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SAFY\Desktop\데이터\"/>
    </mc:Choice>
  </mc:AlternateContent>
  <bookViews>
    <workbookView xWindow="0" yWindow="0" windowWidth="17256" windowHeight="4992"/>
  </bookViews>
  <sheets>
    <sheet name="카테고리 기준 종합" sheetId="7" r:id="rId1"/>
    <sheet name="메이트 기준 종합" sheetId="5" r:id="rId2"/>
    <sheet name="카테고리" sheetId="1" r:id="rId3"/>
    <sheet name="피벗용" sheetId="4" r:id="rId4"/>
    <sheet name="vlookup(카테고리기준" sheetId="6" r:id="rId5"/>
    <sheet name="vloopup(메이트기준)" sheetId="2" r:id="rId6"/>
    <sheet name="메이트수 원본" sheetId="3" r:id="rId7"/>
  </sheets>
  <definedNames>
    <definedName name="_xlnm._FilterDatabase" localSheetId="4" hidden="1">'vlookup(카테고리기준'!$A$1:$G$3430</definedName>
    <definedName name="_xlnm._FilterDatabase" localSheetId="5" hidden="1">'vloopup(메이트기준)'!$A$1:$O$2789</definedName>
    <definedName name="_xlnm._FilterDatabase" localSheetId="2" hidden="1">카테고리!$A$1:$Y$1</definedName>
    <definedName name="_xlnm._FilterDatabase" localSheetId="0" hidden="1">'카테고리 기준 종합'!$A$1:$G$1</definedName>
    <definedName name="_xlnm._FilterDatabase" localSheetId="3" hidden="1">피벗용!$A$1:$B$1</definedName>
  </definedNames>
  <calcPr calcId="162913"/>
</workbook>
</file>

<file path=xl/calcChain.xml><?xml version="1.0" encoding="utf-8"?>
<calcChain xmlns="http://schemas.openxmlformats.org/spreadsheetml/2006/main">
  <c r="G3" i="6" l="1"/>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337" i="6"/>
  <c r="G2338" i="6"/>
  <c r="G2339" i="6"/>
  <c r="G2340" i="6"/>
  <c r="G2341" i="6"/>
  <c r="G2342" i="6"/>
  <c r="G2343" i="6"/>
  <c r="G2344" i="6"/>
  <c r="G2345" i="6"/>
  <c r="G2346" i="6"/>
  <c r="G2347" i="6"/>
  <c r="G2348" i="6"/>
  <c r="G2349" i="6"/>
  <c r="G2350" i="6"/>
  <c r="G2351" i="6"/>
  <c r="G2352" i="6"/>
  <c r="G2353" i="6"/>
  <c r="G2354" i="6"/>
  <c r="G2355" i="6"/>
  <c r="G2356" i="6"/>
  <c r="G2357" i="6"/>
  <c r="G2358" i="6"/>
  <c r="G2359" i="6"/>
  <c r="G2360" i="6"/>
  <c r="G2361" i="6"/>
  <c r="G2362" i="6"/>
  <c r="G2363" i="6"/>
  <c r="G2364" i="6"/>
  <c r="G2365" i="6"/>
  <c r="G2366" i="6"/>
  <c r="G2367" i="6"/>
  <c r="G2368" i="6"/>
  <c r="G2369" i="6"/>
  <c r="G2370" i="6"/>
  <c r="G2371" i="6"/>
  <c r="G2372" i="6"/>
  <c r="G2373" i="6"/>
  <c r="G2374" i="6"/>
  <c r="G2375" i="6"/>
  <c r="G2376" i="6"/>
  <c r="G2377" i="6"/>
  <c r="G2378" i="6"/>
  <c r="G2379" i="6"/>
  <c r="G2380" i="6"/>
  <c r="G2381" i="6"/>
  <c r="G2382" i="6"/>
  <c r="G2383" i="6"/>
  <c r="G2384" i="6"/>
  <c r="G2385" i="6"/>
  <c r="G2386" i="6"/>
  <c r="G2387" i="6"/>
  <c r="G2388" i="6"/>
  <c r="G2389" i="6"/>
  <c r="G2390" i="6"/>
  <c r="G2391" i="6"/>
  <c r="G2392" i="6"/>
  <c r="G2393" i="6"/>
  <c r="G2394" i="6"/>
  <c r="G2395" i="6"/>
  <c r="G2396" i="6"/>
  <c r="G2397" i="6"/>
  <c r="G2398" i="6"/>
  <c r="G2399" i="6"/>
  <c r="G2400" i="6"/>
  <c r="G2401" i="6"/>
  <c r="G2402" i="6"/>
  <c r="G2403" i="6"/>
  <c r="G2404" i="6"/>
  <c r="G2405" i="6"/>
  <c r="G2406" i="6"/>
  <c r="G2407" i="6"/>
  <c r="G2408" i="6"/>
  <c r="G2409" i="6"/>
  <c r="G2410" i="6"/>
  <c r="G2411" i="6"/>
  <c r="G2412" i="6"/>
  <c r="G2413" i="6"/>
  <c r="G2414" i="6"/>
  <c r="G2415" i="6"/>
  <c r="G2416" i="6"/>
  <c r="G2417" i="6"/>
  <c r="G2418" i="6"/>
  <c r="G2419" i="6"/>
  <c r="G2420" i="6"/>
  <c r="G2421" i="6"/>
  <c r="G2422" i="6"/>
  <c r="G2423" i="6"/>
  <c r="G2424" i="6"/>
  <c r="G2425" i="6"/>
  <c r="G2426" i="6"/>
  <c r="G2427" i="6"/>
  <c r="G2428" i="6"/>
  <c r="G2429" i="6"/>
  <c r="G2430" i="6"/>
  <c r="G2431" i="6"/>
  <c r="G2432" i="6"/>
  <c r="G2433" i="6"/>
  <c r="G2434" i="6"/>
  <c r="G2435" i="6"/>
  <c r="G2436" i="6"/>
  <c r="G2437" i="6"/>
  <c r="G2438" i="6"/>
  <c r="G2439" i="6"/>
  <c r="G2440" i="6"/>
  <c r="G2441" i="6"/>
  <c r="G2442" i="6"/>
  <c r="G2443" i="6"/>
  <c r="G2444" i="6"/>
  <c r="G2445" i="6"/>
  <c r="G2446" i="6"/>
  <c r="G2447" i="6"/>
  <c r="G2448" i="6"/>
  <c r="G2449" i="6"/>
  <c r="G2450" i="6"/>
  <c r="G2451" i="6"/>
  <c r="G2452" i="6"/>
  <c r="G2453" i="6"/>
  <c r="G2454" i="6"/>
  <c r="G2455" i="6"/>
  <c r="G2456" i="6"/>
  <c r="G2457" i="6"/>
  <c r="G2458" i="6"/>
  <c r="G2459" i="6"/>
  <c r="G2460" i="6"/>
  <c r="G2461" i="6"/>
  <c r="G2462" i="6"/>
  <c r="G2463" i="6"/>
  <c r="G2464" i="6"/>
  <c r="G2465" i="6"/>
  <c r="G2466" i="6"/>
  <c r="G2467" i="6"/>
  <c r="G2468" i="6"/>
  <c r="G2469" i="6"/>
  <c r="G2470" i="6"/>
  <c r="G2471" i="6"/>
  <c r="G2472" i="6"/>
  <c r="G2473" i="6"/>
  <c r="G2474" i="6"/>
  <c r="G2475" i="6"/>
  <c r="G2476" i="6"/>
  <c r="G2477" i="6"/>
  <c r="G2478" i="6"/>
  <c r="G2479" i="6"/>
  <c r="G2480" i="6"/>
  <c r="G2481" i="6"/>
  <c r="G2482" i="6"/>
  <c r="G2483" i="6"/>
  <c r="G2484" i="6"/>
  <c r="G2485" i="6"/>
  <c r="G2486" i="6"/>
  <c r="G2487" i="6"/>
  <c r="G2488" i="6"/>
  <c r="G2489" i="6"/>
  <c r="G2490" i="6"/>
  <c r="G2491" i="6"/>
  <c r="G2492" i="6"/>
  <c r="G2493" i="6"/>
  <c r="G2494" i="6"/>
  <c r="G2495" i="6"/>
  <c r="G2496" i="6"/>
  <c r="G2497" i="6"/>
  <c r="G2498" i="6"/>
  <c r="G2499" i="6"/>
  <c r="G2500" i="6"/>
  <c r="G2501" i="6"/>
  <c r="G2502" i="6"/>
  <c r="G2503" i="6"/>
  <c r="G2504" i="6"/>
  <c r="G2505" i="6"/>
  <c r="G2506" i="6"/>
  <c r="G2507" i="6"/>
  <c r="G2508" i="6"/>
  <c r="G2509" i="6"/>
  <c r="G2510" i="6"/>
  <c r="G2511" i="6"/>
  <c r="G2512" i="6"/>
  <c r="G2513" i="6"/>
  <c r="G2514" i="6"/>
  <c r="G2515" i="6"/>
  <c r="G2516" i="6"/>
  <c r="G2517" i="6"/>
  <c r="G2518" i="6"/>
  <c r="G2519" i="6"/>
  <c r="G2520" i="6"/>
  <c r="G2521" i="6"/>
  <c r="G2522" i="6"/>
  <c r="G2523" i="6"/>
  <c r="G2524" i="6"/>
  <c r="G2525" i="6"/>
  <c r="G2526" i="6"/>
  <c r="G2527" i="6"/>
  <c r="G2528" i="6"/>
  <c r="G2529" i="6"/>
  <c r="G2530" i="6"/>
  <c r="G2531" i="6"/>
  <c r="G2532" i="6"/>
  <c r="G2533" i="6"/>
  <c r="G2534" i="6"/>
  <c r="G2535" i="6"/>
  <c r="G2536" i="6"/>
  <c r="G2537" i="6"/>
  <c r="G2538" i="6"/>
  <c r="G2539" i="6"/>
  <c r="G2540" i="6"/>
  <c r="G2541" i="6"/>
  <c r="G2542" i="6"/>
  <c r="G2543" i="6"/>
  <c r="G2544" i="6"/>
  <c r="G2545" i="6"/>
  <c r="G2546" i="6"/>
  <c r="G2547" i="6"/>
  <c r="G2548" i="6"/>
  <c r="G2549" i="6"/>
  <c r="G2550" i="6"/>
  <c r="G2551" i="6"/>
  <c r="G2552" i="6"/>
  <c r="G2553" i="6"/>
  <c r="G2554" i="6"/>
  <c r="G2555" i="6"/>
  <c r="G2556" i="6"/>
  <c r="G2557" i="6"/>
  <c r="G2558" i="6"/>
  <c r="G2559" i="6"/>
  <c r="G2560" i="6"/>
  <c r="G2561" i="6"/>
  <c r="G2562" i="6"/>
  <c r="G2563" i="6"/>
  <c r="G2564" i="6"/>
  <c r="G2565" i="6"/>
  <c r="G2566" i="6"/>
  <c r="G2567" i="6"/>
  <c r="G2568" i="6"/>
  <c r="G2569" i="6"/>
  <c r="G2570" i="6"/>
  <c r="G2571" i="6"/>
  <c r="G2572" i="6"/>
  <c r="G2573" i="6"/>
  <c r="G2574" i="6"/>
  <c r="G2575" i="6"/>
  <c r="G2576" i="6"/>
  <c r="G2577" i="6"/>
  <c r="G2578" i="6"/>
  <c r="G2579" i="6"/>
  <c r="G2580" i="6"/>
  <c r="G2581" i="6"/>
  <c r="G2582" i="6"/>
  <c r="G2583" i="6"/>
  <c r="G2584" i="6"/>
  <c r="G2585" i="6"/>
  <c r="G2586" i="6"/>
  <c r="G2587" i="6"/>
  <c r="G2588" i="6"/>
  <c r="G2589" i="6"/>
  <c r="G2590" i="6"/>
  <c r="G2591" i="6"/>
  <c r="G2592" i="6"/>
  <c r="G2593" i="6"/>
  <c r="G2594" i="6"/>
  <c r="G2595" i="6"/>
  <c r="G2596" i="6"/>
  <c r="G2597" i="6"/>
  <c r="G2598" i="6"/>
  <c r="G2599" i="6"/>
  <c r="G2600" i="6"/>
  <c r="G2601" i="6"/>
  <c r="G2602" i="6"/>
  <c r="G2603" i="6"/>
  <c r="G2604" i="6"/>
  <c r="G2605" i="6"/>
  <c r="G2606" i="6"/>
  <c r="G2607" i="6"/>
  <c r="G2608" i="6"/>
  <c r="G2609" i="6"/>
  <c r="G2610" i="6"/>
  <c r="G2611" i="6"/>
  <c r="G2612" i="6"/>
  <c r="G2613" i="6"/>
  <c r="G2614" i="6"/>
  <c r="G2615" i="6"/>
  <c r="G2616" i="6"/>
  <c r="G2617" i="6"/>
  <c r="G2618" i="6"/>
  <c r="G2619" i="6"/>
  <c r="G2620" i="6"/>
  <c r="G2621" i="6"/>
  <c r="G2622" i="6"/>
  <c r="G2623" i="6"/>
  <c r="G2624" i="6"/>
  <c r="G2625" i="6"/>
  <c r="G2626" i="6"/>
  <c r="G2627" i="6"/>
  <c r="G2628" i="6"/>
  <c r="G2629" i="6"/>
  <c r="G2630" i="6"/>
  <c r="G2631" i="6"/>
  <c r="G2632" i="6"/>
  <c r="G2633" i="6"/>
  <c r="G2634" i="6"/>
  <c r="G2635" i="6"/>
  <c r="G2636" i="6"/>
  <c r="G2637" i="6"/>
  <c r="G2638" i="6"/>
  <c r="G2639" i="6"/>
  <c r="G2640" i="6"/>
  <c r="G2641" i="6"/>
  <c r="G2642" i="6"/>
  <c r="G2643" i="6"/>
  <c r="G2644" i="6"/>
  <c r="G2645" i="6"/>
  <c r="G2646" i="6"/>
  <c r="G2647" i="6"/>
  <c r="G2648" i="6"/>
  <c r="G2649" i="6"/>
  <c r="G2650" i="6"/>
  <c r="G2651" i="6"/>
  <c r="G2652" i="6"/>
  <c r="G2653" i="6"/>
  <c r="G2654" i="6"/>
  <c r="G2655" i="6"/>
  <c r="G2656" i="6"/>
  <c r="G2657" i="6"/>
  <c r="G2658" i="6"/>
  <c r="G2659" i="6"/>
  <c r="G2660" i="6"/>
  <c r="G2661" i="6"/>
  <c r="G2662" i="6"/>
  <c r="G2663" i="6"/>
  <c r="G2664" i="6"/>
  <c r="G2665" i="6"/>
  <c r="G2666" i="6"/>
  <c r="G2667" i="6"/>
  <c r="G2668" i="6"/>
  <c r="G2669" i="6"/>
  <c r="G2670" i="6"/>
  <c r="G2671" i="6"/>
  <c r="G2672" i="6"/>
  <c r="G2673" i="6"/>
  <c r="G2674" i="6"/>
  <c r="G2675" i="6"/>
  <c r="G2676" i="6"/>
  <c r="G2677" i="6"/>
  <c r="G2678" i="6"/>
  <c r="G2679" i="6"/>
  <c r="G2680" i="6"/>
  <c r="G2681" i="6"/>
  <c r="G2682" i="6"/>
  <c r="G2683" i="6"/>
  <c r="G2684" i="6"/>
  <c r="G2685"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2714" i="6"/>
  <c r="G2715" i="6"/>
  <c r="G2716" i="6"/>
  <c r="G2717" i="6"/>
  <c r="G2718" i="6"/>
  <c r="G2719" i="6"/>
  <c r="G2720" i="6"/>
  <c r="G2721" i="6"/>
  <c r="G2722" i="6"/>
  <c r="G2723" i="6"/>
  <c r="G2724" i="6"/>
  <c r="G2725" i="6"/>
  <c r="G2726" i="6"/>
  <c r="G2727" i="6"/>
  <c r="G2728" i="6"/>
  <c r="G2729" i="6"/>
  <c r="G2730" i="6"/>
  <c r="G2731" i="6"/>
  <c r="G2732" i="6"/>
  <c r="G2733" i="6"/>
  <c r="G2734" i="6"/>
  <c r="G2735" i="6"/>
  <c r="G2736" i="6"/>
  <c r="G2737" i="6"/>
  <c r="G2738" i="6"/>
  <c r="G2739" i="6"/>
  <c r="G2740" i="6"/>
  <c r="G2741" i="6"/>
  <c r="G2742" i="6"/>
  <c r="G2743" i="6"/>
  <c r="G2744" i="6"/>
  <c r="G2745" i="6"/>
  <c r="G2746" i="6"/>
  <c r="G2747" i="6"/>
  <c r="G2748" i="6"/>
  <c r="G2749" i="6"/>
  <c r="G2750" i="6"/>
  <c r="G2751" i="6"/>
  <c r="G2752" i="6"/>
  <c r="G2753" i="6"/>
  <c r="G2754" i="6"/>
  <c r="G2755" i="6"/>
  <c r="G2756" i="6"/>
  <c r="G2757" i="6"/>
  <c r="G2758" i="6"/>
  <c r="G2759" i="6"/>
  <c r="G2760" i="6"/>
  <c r="G2761" i="6"/>
  <c r="G2762" i="6"/>
  <c r="G2763" i="6"/>
  <c r="G2764" i="6"/>
  <c r="G2765" i="6"/>
  <c r="G2766" i="6"/>
  <c r="G2767" i="6"/>
  <c r="G2768" i="6"/>
  <c r="G2769" i="6"/>
  <c r="G2770" i="6"/>
  <c r="G2771" i="6"/>
  <c r="G2772" i="6"/>
  <c r="G2773" i="6"/>
  <c r="G2774" i="6"/>
  <c r="G2775" i="6"/>
  <c r="G2776" i="6"/>
  <c r="G2777" i="6"/>
  <c r="G2778" i="6"/>
  <c r="G2779" i="6"/>
  <c r="G2780" i="6"/>
  <c r="G2781" i="6"/>
  <c r="G2782" i="6"/>
  <c r="G2783" i="6"/>
  <c r="G2784" i="6"/>
  <c r="G2785" i="6"/>
  <c r="G2786" i="6"/>
  <c r="G2787" i="6"/>
  <c r="G2788" i="6"/>
  <c r="G2789" i="6"/>
  <c r="G2790" i="6"/>
  <c r="G2791" i="6"/>
  <c r="G2792" i="6"/>
  <c r="G2793" i="6"/>
  <c r="G2794" i="6"/>
  <c r="G2795" i="6"/>
  <c r="G2796" i="6"/>
  <c r="G2797" i="6"/>
  <c r="G2798" i="6"/>
  <c r="G2799" i="6"/>
  <c r="G2800" i="6"/>
  <c r="G2801" i="6"/>
  <c r="G2802" i="6"/>
  <c r="G2803" i="6"/>
  <c r="G2804" i="6"/>
  <c r="G2805" i="6"/>
  <c r="G2806" i="6"/>
  <c r="G2807" i="6"/>
  <c r="G2808" i="6"/>
  <c r="G2809" i="6"/>
  <c r="G2810" i="6"/>
  <c r="G2811" i="6"/>
  <c r="G2812" i="6"/>
  <c r="G2813" i="6"/>
  <c r="G2814" i="6"/>
  <c r="G2815" i="6"/>
  <c r="G2816" i="6"/>
  <c r="G2817" i="6"/>
  <c r="G2818" i="6"/>
  <c r="G2819" i="6"/>
  <c r="G2820" i="6"/>
  <c r="G2821" i="6"/>
  <c r="G2822" i="6"/>
  <c r="G2823" i="6"/>
  <c r="G2824" i="6"/>
  <c r="G2825" i="6"/>
  <c r="G2826" i="6"/>
  <c r="G2827" i="6"/>
  <c r="G2828" i="6"/>
  <c r="G2829" i="6"/>
  <c r="G2830" i="6"/>
  <c r="G2831" i="6"/>
  <c r="G2832" i="6"/>
  <c r="G2833" i="6"/>
  <c r="G2834" i="6"/>
  <c r="G2835" i="6"/>
  <c r="G2836" i="6"/>
  <c r="G2837" i="6"/>
  <c r="G2838" i="6"/>
  <c r="G2839" i="6"/>
  <c r="G2840" i="6"/>
  <c r="G2841" i="6"/>
  <c r="G2842" i="6"/>
  <c r="G2843" i="6"/>
  <c r="G2844" i="6"/>
  <c r="G2845" i="6"/>
  <c r="G2846" i="6"/>
  <c r="G2847" i="6"/>
  <c r="G2848" i="6"/>
  <c r="G2849" i="6"/>
  <c r="G2850" i="6"/>
  <c r="G2851" i="6"/>
  <c r="G2852" i="6"/>
  <c r="G2853" i="6"/>
  <c r="G2854" i="6"/>
  <c r="G2855" i="6"/>
  <c r="G2856" i="6"/>
  <c r="G2857" i="6"/>
  <c r="G2858" i="6"/>
  <c r="G2859" i="6"/>
  <c r="G2860" i="6"/>
  <c r="G2861" i="6"/>
  <c r="G2862" i="6"/>
  <c r="G2863" i="6"/>
  <c r="G2864" i="6"/>
  <c r="G2865" i="6"/>
  <c r="G2866" i="6"/>
  <c r="G2867" i="6"/>
  <c r="G2868" i="6"/>
  <c r="G2869" i="6"/>
  <c r="G2870" i="6"/>
  <c r="G2871" i="6"/>
  <c r="G2872" i="6"/>
  <c r="G2873" i="6"/>
  <c r="G2874" i="6"/>
  <c r="G2875" i="6"/>
  <c r="G2876" i="6"/>
  <c r="G2877" i="6"/>
  <c r="G2878" i="6"/>
  <c r="G2879" i="6"/>
  <c r="G2880" i="6"/>
  <c r="G2881" i="6"/>
  <c r="G2882" i="6"/>
  <c r="G2883" i="6"/>
  <c r="G2884" i="6"/>
  <c r="G2885" i="6"/>
  <c r="G2886" i="6"/>
  <c r="G2887" i="6"/>
  <c r="G2888" i="6"/>
  <c r="G2889" i="6"/>
  <c r="G2890" i="6"/>
  <c r="G2891" i="6"/>
  <c r="G2892" i="6"/>
  <c r="G2893" i="6"/>
  <c r="G2894" i="6"/>
  <c r="G2895" i="6"/>
  <c r="G2896" i="6"/>
  <c r="G2897" i="6"/>
  <c r="G2898" i="6"/>
  <c r="G2899" i="6"/>
  <c r="G2900" i="6"/>
  <c r="G2901" i="6"/>
  <c r="G2902" i="6"/>
  <c r="G2903" i="6"/>
  <c r="G2904" i="6"/>
  <c r="G2905" i="6"/>
  <c r="G2906" i="6"/>
  <c r="G2907" i="6"/>
  <c r="G2908" i="6"/>
  <c r="G2909" i="6"/>
  <c r="G2910" i="6"/>
  <c r="G2911" i="6"/>
  <c r="G2912" i="6"/>
  <c r="G2913" i="6"/>
  <c r="G2914" i="6"/>
  <c r="G2915" i="6"/>
  <c r="G2916" i="6"/>
  <c r="G2917" i="6"/>
  <c r="G2918" i="6"/>
  <c r="G2919" i="6"/>
  <c r="G2920" i="6"/>
  <c r="G2921" i="6"/>
  <c r="G2922" i="6"/>
  <c r="G2923" i="6"/>
  <c r="G2924" i="6"/>
  <c r="G2925" i="6"/>
  <c r="G2926" i="6"/>
  <c r="G2927" i="6"/>
  <c r="G2928" i="6"/>
  <c r="G2929" i="6"/>
  <c r="G2930" i="6"/>
  <c r="G2931" i="6"/>
  <c r="G2932" i="6"/>
  <c r="G2933" i="6"/>
  <c r="G2934" i="6"/>
  <c r="G2935" i="6"/>
  <c r="G2936" i="6"/>
  <c r="G2937" i="6"/>
  <c r="G2938" i="6"/>
  <c r="G2939" i="6"/>
  <c r="G2940" i="6"/>
  <c r="G2941" i="6"/>
  <c r="G2942" i="6"/>
  <c r="G2943" i="6"/>
  <c r="G2944" i="6"/>
  <c r="G2945" i="6"/>
  <c r="G2946" i="6"/>
  <c r="G2947" i="6"/>
  <c r="G2948" i="6"/>
  <c r="G2949" i="6"/>
  <c r="G2950" i="6"/>
  <c r="G2951" i="6"/>
  <c r="G2952" i="6"/>
  <c r="G2953" i="6"/>
  <c r="G2954" i="6"/>
  <c r="G2955" i="6"/>
  <c r="G2956" i="6"/>
  <c r="G2957" i="6"/>
  <c r="G2958" i="6"/>
  <c r="G2959" i="6"/>
  <c r="G2960" i="6"/>
  <c r="G2961" i="6"/>
  <c r="G2962" i="6"/>
  <c r="G2963" i="6"/>
  <c r="G2964" i="6"/>
  <c r="G2965" i="6"/>
  <c r="G2966" i="6"/>
  <c r="G2967" i="6"/>
  <c r="G2968" i="6"/>
  <c r="G2969" i="6"/>
  <c r="G2970" i="6"/>
  <c r="G2971" i="6"/>
  <c r="G2972" i="6"/>
  <c r="G2973" i="6"/>
  <c r="G2974" i="6"/>
  <c r="G2975" i="6"/>
  <c r="G2976" i="6"/>
  <c r="G2977" i="6"/>
  <c r="G2978" i="6"/>
  <c r="G2979" i="6"/>
  <c r="G2980" i="6"/>
  <c r="G2981" i="6"/>
  <c r="G2982" i="6"/>
  <c r="G2983" i="6"/>
  <c r="G2984" i="6"/>
  <c r="G2985" i="6"/>
  <c r="G2986" i="6"/>
  <c r="G2987" i="6"/>
  <c r="G2988" i="6"/>
  <c r="G2989" i="6"/>
  <c r="G2990" i="6"/>
  <c r="G2991" i="6"/>
  <c r="G2992" i="6"/>
  <c r="G2993" i="6"/>
  <c r="G2994" i="6"/>
  <c r="G2995" i="6"/>
  <c r="G2996" i="6"/>
  <c r="G2997" i="6"/>
  <c r="G2998" i="6"/>
  <c r="G2999" i="6"/>
  <c r="G3000" i="6"/>
  <c r="G3001" i="6"/>
  <c r="G3002" i="6"/>
  <c r="G3003" i="6"/>
  <c r="G3004" i="6"/>
  <c r="G3005" i="6"/>
  <c r="G3006" i="6"/>
  <c r="G3007" i="6"/>
  <c r="G3008" i="6"/>
  <c r="G3009" i="6"/>
  <c r="G3010" i="6"/>
  <c r="G3011" i="6"/>
  <c r="G3012" i="6"/>
  <c r="G3013" i="6"/>
  <c r="G3014" i="6"/>
  <c r="G3015" i="6"/>
  <c r="G3016" i="6"/>
  <c r="G3017" i="6"/>
  <c r="G3018" i="6"/>
  <c r="G3019" i="6"/>
  <c r="G3020" i="6"/>
  <c r="G3021" i="6"/>
  <c r="G3022" i="6"/>
  <c r="G3023" i="6"/>
  <c r="G3024" i="6"/>
  <c r="G3025" i="6"/>
  <c r="G3026" i="6"/>
  <c r="G3027" i="6"/>
  <c r="G3028" i="6"/>
  <c r="G3029" i="6"/>
  <c r="G3030" i="6"/>
  <c r="G3031" i="6"/>
  <c r="G3032" i="6"/>
  <c r="G3033" i="6"/>
  <c r="G3034" i="6"/>
  <c r="G3035" i="6"/>
  <c r="G3036" i="6"/>
  <c r="G3037" i="6"/>
  <c r="G3038" i="6"/>
  <c r="G3039" i="6"/>
  <c r="G3040" i="6"/>
  <c r="G3041" i="6"/>
  <c r="G3042" i="6"/>
  <c r="G3043" i="6"/>
  <c r="G3044" i="6"/>
  <c r="G3045" i="6"/>
  <c r="G3046" i="6"/>
  <c r="G3047" i="6"/>
  <c r="G3048" i="6"/>
  <c r="G3049" i="6"/>
  <c r="G3050" i="6"/>
  <c r="G3051" i="6"/>
  <c r="G3052" i="6"/>
  <c r="G3053" i="6"/>
  <c r="G3054" i="6"/>
  <c r="G3055" i="6"/>
  <c r="G3056" i="6"/>
  <c r="G3057" i="6"/>
  <c r="G3058" i="6"/>
  <c r="G3059" i="6"/>
  <c r="G3060" i="6"/>
  <c r="G3061" i="6"/>
  <c r="G3062" i="6"/>
  <c r="G3063" i="6"/>
  <c r="G3064" i="6"/>
  <c r="G3065" i="6"/>
  <c r="G3066" i="6"/>
  <c r="G3067" i="6"/>
  <c r="G3068" i="6"/>
  <c r="G3069" i="6"/>
  <c r="G3070" i="6"/>
  <c r="G3071" i="6"/>
  <c r="G3072" i="6"/>
  <c r="G3073" i="6"/>
  <c r="G3074" i="6"/>
  <c r="G3075" i="6"/>
  <c r="G3076" i="6"/>
  <c r="G3077" i="6"/>
  <c r="G3078" i="6"/>
  <c r="G3079" i="6"/>
  <c r="G3080" i="6"/>
  <c r="G3081" i="6"/>
  <c r="G3082" i="6"/>
  <c r="G3083" i="6"/>
  <c r="G3084" i="6"/>
  <c r="G3085" i="6"/>
  <c r="G3086" i="6"/>
  <c r="G3087" i="6"/>
  <c r="G3088" i="6"/>
  <c r="G3089" i="6"/>
  <c r="G3090" i="6"/>
  <c r="G3091" i="6"/>
  <c r="G3092" i="6"/>
  <c r="G3093" i="6"/>
  <c r="G3094" i="6"/>
  <c r="G3095" i="6"/>
  <c r="G3096" i="6"/>
  <c r="G3097" i="6"/>
  <c r="G3098" i="6"/>
  <c r="G3099" i="6"/>
  <c r="G3100" i="6"/>
  <c r="G3101" i="6"/>
  <c r="G3102" i="6"/>
  <c r="G3103" i="6"/>
  <c r="G3104" i="6"/>
  <c r="G3105" i="6"/>
  <c r="G3106" i="6"/>
  <c r="G3107" i="6"/>
  <c r="G3108" i="6"/>
  <c r="G3109" i="6"/>
  <c r="G3110" i="6"/>
  <c r="G3111" i="6"/>
  <c r="G3112" i="6"/>
  <c r="G3113" i="6"/>
  <c r="G3114" i="6"/>
  <c r="G3115" i="6"/>
  <c r="G3116" i="6"/>
  <c r="G3117" i="6"/>
  <c r="G3118" i="6"/>
  <c r="G3119" i="6"/>
  <c r="G3120" i="6"/>
  <c r="G3121" i="6"/>
  <c r="G3122" i="6"/>
  <c r="G3123" i="6"/>
  <c r="G3124" i="6"/>
  <c r="G3125" i="6"/>
  <c r="G3126" i="6"/>
  <c r="G3127" i="6"/>
  <c r="G3128" i="6"/>
  <c r="G3129" i="6"/>
  <c r="G3130" i="6"/>
  <c r="G3131" i="6"/>
  <c r="G3132" i="6"/>
  <c r="G3133" i="6"/>
  <c r="G3134" i="6"/>
  <c r="G3135" i="6"/>
  <c r="G3136" i="6"/>
  <c r="G3137" i="6"/>
  <c r="G3138" i="6"/>
  <c r="G3139" i="6"/>
  <c r="G3140" i="6"/>
  <c r="G3141" i="6"/>
  <c r="G3142" i="6"/>
  <c r="G3143" i="6"/>
  <c r="G3144" i="6"/>
  <c r="G3145" i="6"/>
  <c r="G3146" i="6"/>
  <c r="G3147" i="6"/>
  <c r="G3148" i="6"/>
  <c r="G3149" i="6"/>
  <c r="G3150" i="6"/>
  <c r="G3151" i="6"/>
  <c r="G3152" i="6"/>
  <c r="G3153" i="6"/>
  <c r="G3154" i="6"/>
  <c r="G3155" i="6"/>
  <c r="G3156" i="6"/>
  <c r="G3157" i="6"/>
  <c r="G3158" i="6"/>
  <c r="G3159" i="6"/>
  <c r="G3160" i="6"/>
  <c r="G3161" i="6"/>
  <c r="G3162" i="6"/>
  <c r="G3163" i="6"/>
  <c r="G3164" i="6"/>
  <c r="G3165" i="6"/>
  <c r="G3166" i="6"/>
  <c r="G3167" i="6"/>
  <c r="G3168" i="6"/>
  <c r="G3169" i="6"/>
  <c r="G3170" i="6"/>
  <c r="G3171" i="6"/>
  <c r="G3172" i="6"/>
  <c r="G3173" i="6"/>
  <c r="G3174" i="6"/>
  <c r="G3175" i="6"/>
  <c r="G3176" i="6"/>
  <c r="G3177" i="6"/>
  <c r="G3178" i="6"/>
  <c r="G3179" i="6"/>
  <c r="G3180" i="6"/>
  <c r="G3181" i="6"/>
  <c r="G3182" i="6"/>
  <c r="G3183" i="6"/>
  <c r="G3184" i="6"/>
  <c r="G3185" i="6"/>
  <c r="G3186" i="6"/>
  <c r="G3187" i="6"/>
  <c r="G3188" i="6"/>
  <c r="G3189" i="6"/>
  <c r="G3190" i="6"/>
  <c r="G3191" i="6"/>
  <c r="G3192" i="6"/>
  <c r="G3193" i="6"/>
  <c r="G3194" i="6"/>
  <c r="G3195" i="6"/>
  <c r="G3196" i="6"/>
  <c r="G3197" i="6"/>
  <c r="G3198" i="6"/>
  <c r="G3199" i="6"/>
  <c r="G3200" i="6"/>
  <c r="G3201" i="6"/>
  <c r="G3202" i="6"/>
  <c r="G3203" i="6"/>
  <c r="G3204" i="6"/>
  <c r="G3205" i="6"/>
  <c r="G3206" i="6"/>
  <c r="G3207" i="6"/>
  <c r="G3208" i="6"/>
  <c r="G3209" i="6"/>
  <c r="G3210" i="6"/>
  <c r="G3211" i="6"/>
  <c r="G3212" i="6"/>
  <c r="G3213" i="6"/>
  <c r="G3214" i="6"/>
  <c r="G3215" i="6"/>
  <c r="G3216" i="6"/>
  <c r="G3217" i="6"/>
  <c r="G3218" i="6"/>
  <c r="G3219" i="6"/>
  <c r="G3220" i="6"/>
  <c r="G3221" i="6"/>
  <c r="G3222" i="6"/>
  <c r="G3223" i="6"/>
  <c r="G3224" i="6"/>
  <c r="G3225" i="6"/>
  <c r="G3226" i="6"/>
  <c r="G3227" i="6"/>
  <c r="G3228" i="6"/>
  <c r="G3229" i="6"/>
  <c r="G3230" i="6"/>
  <c r="G3231" i="6"/>
  <c r="G3232" i="6"/>
  <c r="G3233" i="6"/>
  <c r="G3234" i="6"/>
  <c r="G3235" i="6"/>
  <c r="G3236" i="6"/>
  <c r="G3237" i="6"/>
  <c r="G3238" i="6"/>
  <c r="G3239" i="6"/>
  <c r="G3240" i="6"/>
  <c r="G3241" i="6"/>
  <c r="G3242" i="6"/>
  <c r="G3243" i="6"/>
  <c r="G3244" i="6"/>
  <c r="G3245" i="6"/>
  <c r="G3246" i="6"/>
  <c r="G3247" i="6"/>
  <c r="G3248" i="6"/>
  <c r="G3249" i="6"/>
  <c r="G3250" i="6"/>
  <c r="G3251" i="6"/>
  <c r="G3252" i="6"/>
  <c r="G3253" i="6"/>
  <c r="G3254" i="6"/>
  <c r="G3255" i="6"/>
  <c r="G3256" i="6"/>
  <c r="G3257" i="6"/>
  <c r="G3258" i="6"/>
  <c r="G3259" i="6"/>
  <c r="G3260" i="6"/>
  <c r="G3261" i="6"/>
  <c r="G3262" i="6"/>
  <c r="G3263" i="6"/>
  <c r="G3264" i="6"/>
  <c r="G3265" i="6"/>
  <c r="G3266" i="6"/>
  <c r="G3267" i="6"/>
  <c r="G3268" i="6"/>
  <c r="G3269" i="6"/>
  <c r="G3270" i="6"/>
  <c r="G3271" i="6"/>
  <c r="G3272" i="6"/>
  <c r="G3273" i="6"/>
  <c r="G3274" i="6"/>
  <c r="G3275" i="6"/>
  <c r="G3276" i="6"/>
  <c r="G3277" i="6"/>
  <c r="G3278" i="6"/>
  <c r="G3279" i="6"/>
  <c r="G3280" i="6"/>
  <c r="G3281" i="6"/>
  <c r="G3282" i="6"/>
  <c r="G3283" i="6"/>
  <c r="G3284" i="6"/>
  <c r="G3285" i="6"/>
  <c r="G3286" i="6"/>
  <c r="G3287" i="6"/>
  <c r="G3288" i="6"/>
  <c r="G3289" i="6"/>
  <c r="G3290" i="6"/>
  <c r="G3291" i="6"/>
  <c r="G3292" i="6"/>
  <c r="G3293" i="6"/>
  <c r="G3294" i="6"/>
  <c r="G3295" i="6"/>
  <c r="G3296" i="6"/>
  <c r="G3297" i="6"/>
  <c r="G3298" i="6"/>
  <c r="G3299" i="6"/>
  <c r="G3300" i="6"/>
  <c r="G3301" i="6"/>
  <c r="G3302" i="6"/>
  <c r="G3303" i="6"/>
  <c r="G3304" i="6"/>
  <c r="G3305" i="6"/>
  <c r="G3306" i="6"/>
  <c r="G3307" i="6"/>
  <c r="G3308" i="6"/>
  <c r="G3309" i="6"/>
  <c r="G3310" i="6"/>
  <c r="G3311" i="6"/>
  <c r="G3312" i="6"/>
  <c r="G3313" i="6"/>
  <c r="G3314" i="6"/>
  <c r="G3315" i="6"/>
  <c r="G3316" i="6"/>
  <c r="G3317" i="6"/>
  <c r="G3318" i="6"/>
  <c r="G3319" i="6"/>
  <c r="G3320" i="6"/>
  <c r="G3321" i="6"/>
  <c r="G3322" i="6"/>
  <c r="G3323" i="6"/>
  <c r="G3324" i="6"/>
  <c r="G3325" i="6"/>
  <c r="G3326" i="6"/>
  <c r="G3327" i="6"/>
  <c r="G3328" i="6"/>
  <c r="G3329" i="6"/>
  <c r="G3330" i="6"/>
  <c r="G3331" i="6"/>
  <c r="G3332" i="6"/>
  <c r="G3333" i="6"/>
  <c r="G3334" i="6"/>
  <c r="G3335" i="6"/>
  <c r="G3336" i="6"/>
  <c r="G3337" i="6"/>
  <c r="G3338" i="6"/>
  <c r="G3339" i="6"/>
  <c r="G3340" i="6"/>
  <c r="G3341" i="6"/>
  <c r="G3342" i="6"/>
  <c r="G3343" i="6"/>
  <c r="G3344" i="6"/>
  <c r="G3345" i="6"/>
  <c r="G3346" i="6"/>
  <c r="G3347" i="6"/>
  <c r="G3348" i="6"/>
  <c r="G3349" i="6"/>
  <c r="G3350" i="6"/>
  <c r="G3351" i="6"/>
  <c r="G3352" i="6"/>
  <c r="G3353" i="6"/>
  <c r="G3354" i="6"/>
  <c r="G3355" i="6"/>
  <c r="G3356" i="6"/>
  <c r="G3357" i="6"/>
  <c r="G3358" i="6"/>
  <c r="G3359" i="6"/>
  <c r="G3360" i="6"/>
  <c r="G3361" i="6"/>
  <c r="G3362" i="6"/>
  <c r="G3363" i="6"/>
  <c r="G3364" i="6"/>
  <c r="G3365" i="6"/>
  <c r="G3366" i="6"/>
  <c r="G3367" i="6"/>
  <c r="G3368" i="6"/>
  <c r="G3369"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3398" i="6"/>
  <c r="G3399" i="6"/>
  <c r="G3400" i="6"/>
  <c r="G3401" i="6"/>
  <c r="G3402" i="6"/>
  <c r="G3403" i="6"/>
  <c r="G3404" i="6"/>
  <c r="G3405" i="6"/>
  <c r="G3406" i="6"/>
  <c r="G3407" i="6"/>
  <c r="G3408" i="6"/>
  <c r="G3409" i="6"/>
  <c r="G3410" i="6"/>
  <c r="G3411" i="6"/>
  <c r="G3412" i="6"/>
  <c r="G3413" i="6"/>
  <c r="G3414" i="6"/>
  <c r="G3415" i="6"/>
  <c r="G3416" i="6"/>
  <c r="G3417" i="6"/>
  <c r="G3418" i="6"/>
  <c r="G3419" i="6"/>
  <c r="G3420" i="6"/>
  <c r="G3421" i="6"/>
  <c r="G3422" i="6"/>
  <c r="G3423" i="6"/>
  <c r="G3424" i="6"/>
  <c r="G3425" i="6"/>
  <c r="G3426" i="6"/>
  <c r="G3427" i="6"/>
  <c r="G3428" i="6"/>
  <c r="G3429" i="6"/>
  <c r="G3430" i="6"/>
  <c r="G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2073" i="6"/>
  <c r="F2074" i="6"/>
  <c r="F2075" i="6"/>
  <c r="F2076" i="6"/>
  <c r="F2077" i="6"/>
  <c r="F2078" i="6"/>
  <c r="F2079" i="6"/>
  <c r="F2080" i="6"/>
  <c r="F2081" i="6"/>
  <c r="F2082" i="6"/>
  <c r="F2083" i="6"/>
  <c r="F2084" i="6"/>
  <c r="F2085" i="6"/>
  <c r="F2086" i="6"/>
  <c r="F2087" i="6"/>
  <c r="F2088" i="6"/>
  <c r="F2089" i="6"/>
  <c r="F2090" i="6"/>
  <c r="F2091" i="6"/>
  <c r="F2092" i="6"/>
  <c r="F2093" i="6"/>
  <c r="F2094"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F2151" i="6"/>
  <c r="F2152" i="6"/>
  <c r="F2153" i="6"/>
  <c r="F2154" i="6"/>
  <c r="F2155" i="6"/>
  <c r="F2156" i="6"/>
  <c r="F2157" i="6"/>
  <c r="F2158" i="6"/>
  <c r="F2159" i="6"/>
  <c r="F2160" i="6"/>
  <c r="F2161" i="6"/>
  <c r="F2162" i="6"/>
  <c r="F2163" i="6"/>
  <c r="F2164" i="6"/>
  <c r="F2165" i="6"/>
  <c r="F2166" i="6"/>
  <c r="F2167" i="6"/>
  <c r="F2168" i="6"/>
  <c r="F2169" i="6"/>
  <c r="F2170" i="6"/>
  <c r="F2171" i="6"/>
  <c r="F2172" i="6"/>
  <c r="F2173" i="6"/>
  <c r="F2174" i="6"/>
  <c r="F2175" i="6"/>
  <c r="F2176" i="6"/>
  <c r="F2177" i="6"/>
  <c r="F2178" i="6"/>
  <c r="F2179" i="6"/>
  <c r="F2180" i="6"/>
  <c r="F2181" i="6"/>
  <c r="F2182" i="6"/>
  <c r="F2183" i="6"/>
  <c r="F2184" i="6"/>
  <c r="F2185" i="6"/>
  <c r="F2186" i="6"/>
  <c r="F2187" i="6"/>
  <c r="F2188" i="6"/>
  <c r="F2189" i="6"/>
  <c r="F2190" i="6"/>
  <c r="F2191" i="6"/>
  <c r="F2192" i="6"/>
  <c r="F2193" i="6"/>
  <c r="F2194" i="6"/>
  <c r="F2195" i="6"/>
  <c r="F2196" i="6"/>
  <c r="F2197" i="6"/>
  <c r="F2198" i="6"/>
  <c r="F2199" i="6"/>
  <c r="F2200" i="6"/>
  <c r="F2201" i="6"/>
  <c r="F2202" i="6"/>
  <c r="F2203" i="6"/>
  <c r="F2204" i="6"/>
  <c r="F2205" i="6"/>
  <c r="F2206" i="6"/>
  <c r="F2207" i="6"/>
  <c r="F2208" i="6"/>
  <c r="F2209" i="6"/>
  <c r="F2210" i="6"/>
  <c r="F2211" i="6"/>
  <c r="F2212" i="6"/>
  <c r="F2213" i="6"/>
  <c r="F2214" i="6"/>
  <c r="F2215" i="6"/>
  <c r="F2216" i="6"/>
  <c r="F2217" i="6"/>
  <c r="F2218" i="6"/>
  <c r="F2219" i="6"/>
  <c r="F2220" i="6"/>
  <c r="F2221" i="6"/>
  <c r="F2222" i="6"/>
  <c r="F2223" i="6"/>
  <c r="F2224" i="6"/>
  <c r="F2225" i="6"/>
  <c r="F2226" i="6"/>
  <c r="F2227" i="6"/>
  <c r="F2228" i="6"/>
  <c r="F2229" i="6"/>
  <c r="F2230" i="6"/>
  <c r="F2231" i="6"/>
  <c r="F2232" i="6"/>
  <c r="F2233" i="6"/>
  <c r="F2234" i="6"/>
  <c r="F2235" i="6"/>
  <c r="F2236" i="6"/>
  <c r="F2237" i="6"/>
  <c r="F2238" i="6"/>
  <c r="F2239" i="6"/>
  <c r="F2240" i="6"/>
  <c r="F2241" i="6"/>
  <c r="F2242" i="6"/>
  <c r="F2243" i="6"/>
  <c r="F2244" i="6"/>
  <c r="F2245" i="6"/>
  <c r="F2246" i="6"/>
  <c r="F2247" i="6"/>
  <c r="F2248" i="6"/>
  <c r="F2249" i="6"/>
  <c r="F2250" i="6"/>
  <c r="F2251" i="6"/>
  <c r="F2252" i="6"/>
  <c r="F2253" i="6"/>
  <c r="F2254" i="6"/>
  <c r="F2255" i="6"/>
  <c r="F2256" i="6"/>
  <c r="F2257" i="6"/>
  <c r="F2258" i="6"/>
  <c r="F2259" i="6"/>
  <c r="F2260" i="6"/>
  <c r="F2261" i="6"/>
  <c r="F2262" i="6"/>
  <c r="F2263" i="6"/>
  <c r="F2264" i="6"/>
  <c r="F2265" i="6"/>
  <c r="F2266" i="6"/>
  <c r="F2267" i="6"/>
  <c r="F2268" i="6"/>
  <c r="F2269" i="6"/>
  <c r="F2270" i="6"/>
  <c r="F2271" i="6"/>
  <c r="F2272" i="6"/>
  <c r="F2273" i="6"/>
  <c r="F2274" i="6"/>
  <c r="F2275" i="6"/>
  <c r="F2276" i="6"/>
  <c r="F2277" i="6"/>
  <c r="F2278" i="6"/>
  <c r="F2279" i="6"/>
  <c r="F2280" i="6"/>
  <c r="F2281" i="6"/>
  <c r="F2282" i="6"/>
  <c r="F2283" i="6"/>
  <c r="F2284" i="6"/>
  <c r="F2285" i="6"/>
  <c r="F2286" i="6"/>
  <c r="F2287" i="6"/>
  <c r="F2288" i="6"/>
  <c r="F2289" i="6"/>
  <c r="F2290" i="6"/>
  <c r="F2291" i="6"/>
  <c r="F2292" i="6"/>
  <c r="F2293" i="6"/>
  <c r="F2294" i="6"/>
  <c r="F2295" i="6"/>
  <c r="F2296" i="6"/>
  <c r="F2297" i="6"/>
  <c r="F2298" i="6"/>
  <c r="F2299" i="6"/>
  <c r="F2300" i="6"/>
  <c r="F2301" i="6"/>
  <c r="F2302" i="6"/>
  <c r="F2303" i="6"/>
  <c r="F2304" i="6"/>
  <c r="F2305" i="6"/>
  <c r="F2306" i="6"/>
  <c r="F2307" i="6"/>
  <c r="F2308" i="6"/>
  <c r="F2309" i="6"/>
  <c r="F2310" i="6"/>
  <c r="F2311" i="6"/>
  <c r="F2312" i="6"/>
  <c r="F2313" i="6"/>
  <c r="F2314" i="6"/>
  <c r="F2315" i="6"/>
  <c r="F2316" i="6"/>
  <c r="F2317" i="6"/>
  <c r="F2318" i="6"/>
  <c r="F2319" i="6"/>
  <c r="F2320" i="6"/>
  <c r="F2321" i="6"/>
  <c r="F2322" i="6"/>
  <c r="F2323" i="6"/>
  <c r="F2324" i="6"/>
  <c r="F2325" i="6"/>
  <c r="F2326" i="6"/>
  <c r="F2327" i="6"/>
  <c r="F2328" i="6"/>
  <c r="F2329" i="6"/>
  <c r="F2330" i="6"/>
  <c r="F2331" i="6"/>
  <c r="F2332" i="6"/>
  <c r="F2333" i="6"/>
  <c r="F2334" i="6"/>
  <c r="F2335" i="6"/>
  <c r="F2336" i="6"/>
  <c r="F2337" i="6"/>
  <c r="F2338" i="6"/>
  <c r="F2339" i="6"/>
  <c r="F2340" i="6"/>
  <c r="F2341" i="6"/>
  <c r="F2342" i="6"/>
  <c r="F2343" i="6"/>
  <c r="F2344" i="6"/>
  <c r="F2345" i="6"/>
  <c r="F2346" i="6"/>
  <c r="F2347" i="6"/>
  <c r="F2348" i="6"/>
  <c r="F2349" i="6"/>
  <c r="F2350" i="6"/>
  <c r="F2351" i="6"/>
  <c r="F2352" i="6"/>
  <c r="F2353" i="6"/>
  <c r="F2354" i="6"/>
  <c r="F2355" i="6"/>
  <c r="F2356" i="6"/>
  <c r="F2357" i="6"/>
  <c r="F2358" i="6"/>
  <c r="F2359" i="6"/>
  <c r="F2360" i="6"/>
  <c r="F2361" i="6"/>
  <c r="F2362" i="6"/>
  <c r="F2363" i="6"/>
  <c r="F2364" i="6"/>
  <c r="F2365" i="6"/>
  <c r="F2366" i="6"/>
  <c r="F2367" i="6"/>
  <c r="F2368" i="6"/>
  <c r="F2369" i="6"/>
  <c r="F2370" i="6"/>
  <c r="F2371" i="6"/>
  <c r="F2372" i="6"/>
  <c r="F2373" i="6"/>
  <c r="F2374" i="6"/>
  <c r="F2375" i="6"/>
  <c r="F2376" i="6"/>
  <c r="F2377" i="6"/>
  <c r="F2378" i="6"/>
  <c r="F2379" i="6"/>
  <c r="F2380" i="6"/>
  <c r="F2381" i="6"/>
  <c r="F2382" i="6"/>
  <c r="F2383" i="6"/>
  <c r="F2384" i="6"/>
  <c r="F2385" i="6"/>
  <c r="F2386" i="6"/>
  <c r="F2387" i="6"/>
  <c r="F2388" i="6"/>
  <c r="F2389" i="6"/>
  <c r="F2390" i="6"/>
  <c r="F2391" i="6"/>
  <c r="F2392" i="6"/>
  <c r="F2393" i="6"/>
  <c r="F2394" i="6"/>
  <c r="F2395" i="6"/>
  <c r="F2396" i="6"/>
  <c r="F2397" i="6"/>
  <c r="F2398" i="6"/>
  <c r="F2399" i="6"/>
  <c r="F2400" i="6"/>
  <c r="F2401" i="6"/>
  <c r="F2402" i="6"/>
  <c r="F2403" i="6"/>
  <c r="F2404" i="6"/>
  <c r="F2405" i="6"/>
  <c r="F2406" i="6"/>
  <c r="F2407" i="6"/>
  <c r="F2408" i="6"/>
  <c r="F2409" i="6"/>
  <c r="F2410" i="6"/>
  <c r="F2411" i="6"/>
  <c r="F2412" i="6"/>
  <c r="F2413" i="6"/>
  <c r="F2414" i="6"/>
  <c r="F2415" i="6"/>
  <c r="F2416" i="6"/>
  <c r="F2417" i="6"/>
  <c r="F2418" i="6"/>
  <c r="F2419" i="6"/>
  <c r="F2420" i="6"/>
  <c r="F2421" i="6"/>
  <c r="F2422" i="6"/>
  <c r="F2423" i="6"/>
  <c r="F2424" i="6"/>
  <c r="F2425" i="6"/>
  <c r="F2426" i="6"/>
  <c r="F2427" i="6"/>
  <c r="F2428" i="6"/>
  <c r="F2429" i="6"/>
  <c r="F2430" i="6"/>
  <c r="F2431" i="6"/>
  <c r="F2432" i="6"/>
  <c r="F2433" i="6"/>
  <c r="F2434" i="6"/>
  <c r="F2435" i="6"/>
  <c r="F2436" i="6"/>
  <c r="F2437" i="6"/>
  <c r="F2438" i="6"/>
  <c r="F2439" i="6"/>
  <c r="F2440" i="6"/>
  <c r="F2441" i="6"/>
  <c r="F2442" i="6"/>
  <c r="F2443" i="6"/>
  <c r="F2444" i="6"/>
  <c r="F2445" i="6"/>
  <c r="F2446" i="6"/>
  <c r="F2447" i="6"/>
  <c r="F2448" i="6"/>
  <c r="F2449" i="6"/>
  <c r="F2450" i="6"/>
  <c r="F2451" i="6"/>
  <c r="F2452" i="6"/>
  <c r="F2453" i="6"/>
  <c r="F2454" i="6"/>
  <c r="F2455" i="6"/>
  <c r="F2456" i="6"/>
  <c r="F2457" i="6"/>
  <c r="F2458" i="6"/>
  <c r="F2459" i="6"/>
  <c r="F2460" i="6"/>
  <c r="F2461" i="6"/>
  <c r="F2462" i="6"/>
  <c r="F2463" i="6"/>
  <c r="F2464" i="6"/>
  <c r="F2465" i="6"/>
  <c r="F2466" i="6"/>
  <c r="F2467" i="6"/>
  <c r="F2468" i="6"/>
  <c r="F2469" i="6"/>
  <c r="F2470" i="6"/>
  <c r="F2471" i="6"/>
  <c r="F2472" i="6"/>
  <c r="F2473" i="6"/>
  <c r="F2474" i="6"/>
  <c r="F2475" i="6"/>
  <c r="F2476" i="6"/>
  <c r="F2477" i="6"/>
  <c r="F2478" i="6"/>
  <c r="F2479" i="6"/>
  <c r="F2480" i="6"/>
  <c r="F2481" i="6"/>
  <c r="F2482" i="6"/>
  <c r="F2483" i="6"/>
  <c r="F2484" i="6"/>
  <c r="F2485" i="6"/>
  <c r="F2486" i="6"/>
  <c r="F2487" i="6"/>
  <c r="F2488" i="6"/>
  <c r="F2489" i="6"/>
  <c r="F2490" i="6"/>
  <c r="F2491" i="6"/>
  <c r="F2492" i="6"/>
  <c r="F2493" i="6"/>
  <c r="F2494" i="6"/>
  <c r="F2495" i="6"/>
  <c r="F2496" i="6"/>
  <c r="F2497" i="6"/>
  <c r="F2498" i="6"/>
  <c r="F2499" i="6"/>
  <c r="F2500" i="6"/>
  <c r="F2501" i="6"/>
  <c r="F2502" i="6"/>
  <c r="F2503" i="6"/>
  <c r="F2504" i="6"/>
  <c r="F2505" i="6"/>
  <c r="F2506" i="6"/>
  <c r="F2507" i="6"/>
  <c r="F2508" i="6"/>
  <c r="F2509" i="6"/>
  <c r="F2510" i="6"/>
  <c r="F2511" i="6"/>
  <c r="F2512" i="6"/>
  <c r="F2513" i="6"/>
  <c r="F2514" i="6"/>
  <c r="F2515" i="6"/>
  <c r="F2516" i="6"/>
  <c r="F2517" i="6"/>
  <c r="F2518" i="6"/>
  <c r="F2519" i="6"/>
  <c r="F2520" i="6"/>
  <c r="F2521" i="6"/>
  <c r="F2522" i="6"/>
  <c r="F2523" i="6"/>
  <c r="F2524" i="6"/>
  <c r="F2525" i="6"/>
  <c r="F2526" i="6"/>
  <c r="F2527" i="6"/>
  <c r="F2528" i="6"/>
  <c r="F2529" i="6"/>
  <c r="F2530" i="6"/>
  <c r="F2531" i="6"/>
  <c r="F2532" i="6"/>
  <c r="F2533" i="6"/>
  <c r="F2534" i="6"/>
  <c r="F2535" i="6"/>
  <c r="F2536" i="6"/>
  <c r="F2537" i="6"/>
  <c r="F2538" i="6"/>
  <c r="F2539" i="6"/>
  <c r="F2540" i="6"/>
  <c r="F2541" i="6"/>
  <c r="F2542" i="6"/>
  <c r="F2543" i="6"/>
  <c r="F2544" i="6"/>
  <c r="F2545" i="6"/>
  <c r="F2546" i="6"/>
  <c r="F2547" i="6"/>
  <c r="F2548" i="6"/>
  <c r="F2549" i="6"/>
  <c r="F2550" i="6"/>
  <c r="F2551" i="6"/>
  <c r="F2552" i="6"/>
  <c r="F2553" i="6"/>
  <c r="F2554" i="6"/>
  <c r="F2555" i="6"/>
  <c r="F2556" i="6"/>
  <c r="F2557" i="6"/>
  <c r="F2558" i="6"/>
  <c r="F2559" i="6"/>
  <c r="F2560" i="6"/>
  <c r="F2561" i="6"/>
  <c r="F2562" i="6"/>
  <c r="F2563" i="6"/>
  <c r="F2564" i="6"/>
  <c r="F2565" i="6"/>
  <c r="F2566" i="6"/>
  <c r="F2567" i="6"/>
  <c r="F2568" i="6"/>
  <c r="F2569" i="6"/>
  <c r="F2570" i="6"/>
  <c r="F2571" i="6"/>
  <c r="F2572" i="6"/>
  <c r="F2573" i="6"/>
  <c r="F2574" i="6"/>
  <c r="F2575" i="6"/>
  <c r="F2576" i="6"/>
  <c r="F2577" i="6"/>
  <c r="F2578" i="6"/>
  <c r="F2579" i="6"/>
  <c r="F2580" i="6"/>
  <c r="F2581" i="6"/>
  <c r="F2582" i="6"/>
  <c r="F2583" i="6"/>
  <c r="F2584" i="6"/>
  <c r="F2585" i="6"/>
  <c r="F2586" i="6"/>
  <c r="F2587" i="6"/>
  <c r="F2588" i="6"/>
  <c r="F2589" i="6"/>
  <c r="F2590" i="6"/>
  <c r="F2591" i="6"/>
  <c r="F2592" i="6"/>
  <c r="F2593" i="6"/>
  <c r="F2594" i="6"/>
  <c r="F2595" i="6"/>
  <c r="F2596" i="6"/>
  <c r="F2597" i="6"/>
  <c r="F2598" i="6"/>
  <c r="F2599" i="6"/>
  <c r="F2600" i="6"/>
  <c r="F2601" i="6"/>
  <c r="F2602" i="6"/>
  <c r="F2603" i="6"/>
  <c r="F2604" i="6"/>
  <c r="F2605" i="6"/>
  <c r="F2606" i="6"/>
  <c r="F2607" i="6"/>
  <c r="F2608" i="6"/>
  <c r="F2609" i="6"/>
  <c r="F2610" i="6"/>
  <c r="F2611" i="6"/>
  <c r="F2612" i="6"/>
  <c r="F2613" i="6"/>
  <c r="F2614" i="6"/>
  <c r="F2615" i="6"/>
  <c r="F2616" i="6"/>
  <c r="F2617" i="6"/>
  <c r="F2618" i="6"/>
  <c r="F2619" i="6"/>
  <c r="F2620" i="6"/>
  <c r="F2621" i="6"/>
  <c r="F2622" i="6"/>
  <c r="F2623" i="6"/>
  <c r="F2624" i="6"/>
  <c r="F2625" i="6"/>
  <c r="F2626" i="6"/>
  <c r="F2627" i="6"/>
  <c r="F2628" i="6"/>
  <c r="F2629" i="6"/>
  <c r="F2630" i="6"/>
  <c r="F2631" i="6"/>
  <c r="F2632" i="6"/>
  <c r="F2633" i="6"/>
  <c r="F2634" i="6"/>
  <c r="F2635" i="6"/>
  <c r="F2636" i="6"/>
  <c r="F2637" i="6"/>
  <c r="F2638" i="6"/>
  <c r="F2639" i="6"/>
  <c r="F2640" i="6"/>
  <c r="F2641" i="6"/>
  <c r="F2642" i="6"/>
  <c r="F2643" i="6"/>
  <c r="F2644" i="6"/>
  <c r="F2645" i="6"/>
  <c r="F2646" i="6"/>
  <c r="F2647" i="6"/>
  <c r="F2648" i="6"/>
  <c r="F2649" i="6"/>
  <c r="F2650" i="6"/>
  <c r="F2651" i="6"/>
  <c r="F2652" i="6"/>
  <c r="F2653" i="6"/>
  <c r="F2654" i="6"/>
  <c r="F2655" i="6"/>
  <c r="F2656" i="6"/>
  <c r="F2657" i="6"/>
  <c r="F2658" i="6"/>
  <c r="F2659" i="6"/>
  <c r="F2660" i="6"/>
  <c r="F2661" i="6"/>
  <c r="F2662" i="6"/>
  <c r="F2663" i="6"/>
  <c r="F2664" i="6"/>
  <c r="F2665" i="6"/>
  <c r="F2666" i="6"/>
  <c r="F2667" i="6"/>
  <c r="F2668" i="6"/>
  <c r="F2669" i="6"/>
  <c r="F2670" i="6"/>
  <c r="F2671" i="6"/>
  <c r="F2672" i="6"/>
  <c r="F2673" i="6"/>
  <c r="F2674" i="6"/>
  <c r="F2675" i="6"/>
  <c r="F2676" i="6"/>
  <c r="F2677" i="6"/>
  <c r="F2678" i="6"/>
  <c r="F2679" i="6"/>
  <c r="F2680" i="6"/>
  <c r="F2681" i="6"/>
  <c r="F2682" i="6"/>
  <c r="F2683" i="6"/>
  <c r="F2684" i="6"/>
  <c r="F2685" i="6"/>
  <c r="F2686" i="6"/>
  <c r="F2687" i="6"/>
  <c r="F2688" i="6"/>
  <c r="F2689" i="6"/>
  <c r="F2690" i="6"/>
  <c r="F2691" i="6"/>
  <c r="F2692" i="6"/>
  <c r="F2693" i="6"/>
  <c r="F2694" i="6"/>
  <c r="F2695" i="6"/>
  <c r="F2696" i="6"/>
  <c r="F2697" i="6"/>
  <c r="F2698" i="6"/>
  <c r="F2699" i="6"/>
  <c r="F2700" i="6"/>
  <c r="F2701" i="6"/>
  <c r="F2702" i="6"/>
  <c r="F2703" i="6"/>
  <c r="F2704" i="6"/>
  <c r="F2705" i="6"/>
  <c r="F2706" i="6"/>
  <c r="F2707" i="6"/>
  <c r="F2708" i="6"/>
  <c r="F2709" i="6"/>
  <c r="F2710" i="6"/>
  <c r="F2711" i="6"/>
  <c r="F2712" i="6"/>
  <c r="F2713" i="6"/>
  <c r="F2714" i="6"/>
  <c r="F2715" i="6"/>
  <c r="F2716" i="6"/>
  <c r="F2717" i="6"/>
  <c r="F2718" i="6"/>
  <c r="F2719" i="6"/>
  <c r="F2720" i="6"/>
  <c r="F2721" i="6"/>
  <c r="F2722" i="6"/>
  <c r="F2723" i="6"/>
  <c r="F2724" i="6"/>
  <c r="F2725" i="6"/>
  <c r="F2726" i="6"/>
  <c r="F2727" i="6"/>
  <c r="F2728" i="6"/>
  <c r="F2729" i="6"/>
  <c r="F2730" i="6"/>
  <c r="F2731" i="6"/>
  <c r="F2732" i="6"/>
  <c r="F2733" i="6"/>
  <c r="F2734" i="6"/>
  <c r="F2735" i="6"/>
  <c r="F2736" i="6"/>
  <c r="F2737" i="6"/>
  <c r="F2738" i="6"/>
  <c r="F2739" i="6"/>
  <c r="F2740" i="6"/>
  <c r="F2741" i="6"/>
  <c r="F2742" i="6"/>
  <c r="F2743" i="6"/>
  <c r="F2744" i="6"/>
  <c r="F2745" i="6"/>
  <c r="F2746" i="6"/>
  <c r="F2747" i="6"/>
  <c r="F2748" i="6"/>
  <c r="F2749" i="6"/>
  <c r="F2750" i="6"/>
  <c r="F2751" i="6"/>
  <c r="F2752" i="6"/>
  <c r="F2753" i="6"/>
  <c r="F2754" i="6"/>
  <c r="F2755" i="6"/>
  <c r="F2756" i="6"/>
  <c r="F2757" i="6"/>
  <c r="F2758" i="6"/>
  <c r="F2759" i="6"/>
  <c r="F2760" i="6"/>
  <c r="F2761" i="6"/>
  <c r="F2762" i="6"/>
  <c r="F2763" i="6"/>
  <c r="F2764" i="6"/>
  <c r="F2765" i="6"/>
  <c r="F2766" i="6"/>
  <c r="F2767" i="6"/>
  <c r="F2768" i="6"/>
  <c r="F2769" i="6"/>
  <c r="F2770" i="6"/>
  <c r="F2771" i="6"/>
  <c r="F2772" i="6"/>
  <c r="F2773" i="6"/>
  <c r="F2774" i="6"/>
  <c r="F2775" i="6"/>
  <c r="F2776" i="6"/>
  <c r="F2777" i="6"/>
  <c r="F2778" i="6"/>
  <c r="F2779" i="6"/>
  <c r="F2780" i="6"/>
  <c r="F2781" i="6"/>
  <c r="F2782" i="6"/>
  <c r="F2783" i="6"/>
  <c r="F2784" i="6"/>
  <c r="F2785" i="6"/>
  <c r="F2786" i="6"/>
  <c r="F2787" i="6"/>
  <c r="F2788" i="6"/>
  <c r="F2789" i="6"/>
  <c r="F2790" i="6"/>
  <c r="F2791" i="6"/>
  <c r="F2792" i="6"/>
  <c r="F2793" i="6"/>
  <c r="F2794" i="6"/>
  <c r="F2795" i="6"/>
  <c r="F2796" i="6"/>
  <c r="F2797" i="6"/>
  <c r="F2798" i="6"/>
  <c r="F2799" i="6"/>
  <c r="F2800" i="6"/>
  <c r="F2801" i="6"/>
  <c r="F2802" i="6"/>
  <c r="F2803" i="6"/>
  <c r="F2804" i="6"/>
  <c r="F2805" i="6"/>
  <c r="F2806" i="6"/>
  <c r="F2807" i="6"/>
  <c r="F2808" i="6"/>
  <c r="F2809" i="6"/>
  <c r="F2810" i="6"/>
  <c r="F2811" i="6"/>
  <c r="F2812" i="6"/>
  <c r="F2813" i="6"/>
  <c r="F2814" i="6"/>
  <c r="F2815" i="6"/>
  <c r="F2816" i="6"/>
  <c r="F2817" i="6"/>
  <c r="F2818" i="6"/>
  <c r="F2819" i="6"/>
  <c r="F2820" i="6"/>
  <c r="F2821" i="6"/>
  <c r="F2822" i="6"/>
  <c r="F2823" i="6"/>
  <c r="F2824" i="6"/>
  <c r="F2825" i="6"/>
  <c r="F2826" i="6"/>
  <c r="F2827" i="6"/>
  <c r="F2828" i="6"/>
  <c r="F2829" i="6"/>
  <c r="F2830" i="6"/>
  <c r="F2831" i="6"/>
  <c r="F2832" i="6"/>
  <c r="F2833" i="6"/>
  <c r="F2834" i="6"/>
  <c r="F2835" i="6"/>
  <c r="F2836" i="6"/>
  <c r="F2837" i="6"/>
  <c r="F2838" i="6"/>
  <c r="F2839" i="6"/>
  <c r="F2840" i="6"/>
  <c r="F2841" i="6"/>
  <c r="F2842" i="6"/>
  <c r="F2843" i="6"/>
  <c r="F2844" i="6"/>
  <c r="F2845" i="6"/>
  <c r="F2846" i="6"/>
  <c r="F2847" i="6"/>
  <c r="F2848" i="6"/>
  <c r="F2849" i="6"/>
  <c r="F2850" i="6"/>
  <c r="F2851" i="6"/>
  <c r="F2852" i="6"/>
  <c r="F2853" i="6"/>
  <c r="F2854" i="6"/>
  <c r="F2855" i="6"/>
  <c r="F2856" i="6"/>
  <c r="F2857" i="6"/>
  <c r="F2858" i="6"/>
  <c r="F2859" i="6"/>
  <c r="F2860" i="6"/>
  <c r="F2861" i="6"/>
  <c r="F2862" i="6"/>
  <c r="F2863" i="6"/>
  <c r="F2864" i="6"/>
  <c r="F2865" i="6"/>
  <c r="F2866" i="6"/>
  <c r="F2867" i="6"/>
  <c r="F2868" i="6"/>
  <c r="F2869" i="6"/>
  <c r="F2870" i="6"/>
  <c r="F2871" i="6"/>
  <c r="F2872" i="6"/>
  <c r="F2873" i="6"/>
  <c r="F2874" i="6"/>
  <c r="F2875" i="6"/>
  <c r="F2876" i="6"/>
  <c r="F2877" i="6"/>
  <c r="F2878" i="6"/>
  <c r="F2879" i="6"/>
  <c r="F2880" i="6"/>
  <c r="F2881" i="6"/>
  <c r="F2882" i="6"/>
  <c r="F2883" i="6"/>
  <c r="F2884" i="6"/>
  <c r="F2885" i="6"/>
  <c r="F2886" i="6"/>
  <c r="F2887" i="6"/>
  <c r="F2888" i="6"/>
  <c r="F2889" i="6"/>
  <c r="F2890" i="6"/>
  <c r="F2891" i="6"/>
  <c r="F2892" i="6"/>
  <c r="F2893" i="6"/>
  <c r="F2894" i="6"/>
  <c r="F2895" i="6"/>
  <c r="F2896" i="6"/>
  <c r="F2897" i="6"/>
  <c r="F2898" i="6"/>
  <c r="F2899" i="6"/>
  <c r="F2900" i="6"/>
  <c r="F2901" i="6"/>
  <c r="F2902" i="6"/>
  <c r="F2903" i="6"/>
  <c r="F2904" i="6"/>
  <c r="F2905" i="6"/>
  <c r="F2906" i="6"/>
  <c r="F2907" i="6"/>
  <c r="F2908" i="6"/>
  <c r="F2909" i="6"/>
  <c r="F2910" i="6"/>
  <c r="F2911" i="6"/>
  <c r="F2912" i="6"/>
  <c r="F2913" i="6"/>
  <c r="F2914" i="6"/>
  <c r="F2915" i="6"/>
  <c r="F2916" i="6"/>
  <c r="F2917" i="6"/>
  <c r="F2918" i="6"/>
  <c r="F2919" i="6"/>
  <c r="F2920" i="6"/>
  <c r="F2921" i="6"/>
  <c r="F2922" i="6"/>
  <c r="F2923" i="6"/>
  <c r="F2924" i="6"/>
  <c r="F2925" i="6"/>
  <c r="F2926" i="6"/>
  <c r="F2927" i="6"/>
  <c r="F2928" i="6"/>
  <c r="F2929" i="6"/>
  <c r="F2930" i="6"/>
  <c r="F2931" i="6"/>
  <c r="F2932" i="6"/>
  <c r="F2933" i="6"/>
  <c r="F2934" i="6"/>
  <c r="F2935" i="6"/>
  <c r="F2936" i="6"/>
  <c r="F2937" i="6"/>
  <c r="F2938" i="6"/>
  <c r="F2939" i="6"/>
  <c r="F2940" i="6"/>
  <c r="F2941" i="6"/>
  <c r="F2942" i="6"/>
  <c r="F2943" i="6"/>
  <c r="F2944" i="6"/>
  <c r="F2945" i="6"/>
  <c r="F2946" i="6"/>
  <c r="F2947" i="6"/>
  <c r="F2948" i="6"/>
  <c r="F2949" i="6"/>
  <c r="F2950" i="6"/>
  <c r="F2951" i="6"/>
  <c r="F2952" i="6"/>
  <c r="F2953" i="6"/>
  <c r="F2954" i="6"/>
  <c r="F2955" i="6"/>
  <c r="F2956" i="6"/>
  <c r="F2957" i="6"/>
  <c r="F2958" i="6"/>
  <c r="F2959" i="6"/>
  <c r="F2960" i="6"/>
  <c r="F2961" i="6"/>
  <c r="F2962" i="6"/>
  <c r="F2963" i="6"/>
  <c r="F2964" i="6"/>
  <c r="F2965" i="6"/>
  <c r="F2966" i="6"/>
  <c r="F2967" i="6"/>
  <c r="F2968" i="6"/>
  <c r="F2969" i="6"/>
  <c r="F2970" i="6"/>
  <c r="F2971" i="6"/>
  <c r="F2972" i="6"/>
  <c r="F2973" i="6"/>
  <c r="F2974" i="6"/>
  <c r="F2975" i="6"/>
  <c r="F2976" i="6"/>
  <c r="F2977" i="6"/>
  <c r="F2978" i="6"/>
  <c r="F2979" i="6"/>
  <c r="F2980" i="6"/>
  <c r="F2981" i="6"/>
  <c r="F2982" i="6"/>
  <c r="F2983" i="6"/>
  <c r="F2984" i="6"/>
  <c r="F2985" i="6"/>
  <c r="F2986" i="6"/>
  <c r="F2987" i="6"/>
  <c r="F2988" i="6"/>
  <c r="F2989" i="6"/>
  <c r="F2990" i="6"/>
  <c r="F2991" i="6"/>
  <c r="F2992" i="6"/>
  <c r="F2993" i="6"/>
  <c r="F2994" i="6"/>
  <c r="F2995" i="6"/>
  <c r="F2996" i="6"/>
  <c r="F2997" i="6"/>
  <c r="F2998" i="6"/>
  <c r="F2999" i="6"/>
  <c r="F3000" i="6"/>
  <c r="F3001" i="6"/>
  <c r="F3002" i="6"/>
  <c r="F3003" i="6"/>
  <c r="F3004" i="6"/>
  <c r="F3005" i="6"/>
  <c r="F3006" i="6"/>
  <c r="F3007" i="6"/>
  <c r="F3008" i="6"/>
  <c r="F3009" i="6"/>
  <c r="F3010" i="6"/>
  <c r="F3011" i="6"/>
  <c r="F3012" i="6"/>
  <c r="F3013" i="6"/>
  <c r="F3014" i="6"/>
  <c r="F3015" i="6"/>
  <c r="F3016" i="6"/>
  <c r="F3017" i="6"/>
  <c r="F3018" i="6"/>
  <c r="F3019" i="6"/>
  <c r="F3020" i="6"/>
  <c r="F3021" i="6"/>
  <c r="F3022" i="6"/>
  <c r="F3023" i="6"/>
  <c r="F3024" i="6"/>
  <c r="F3025" i="6"/>
  <c r="F3026" i="6"/>
  <c r="F3027" i="6"/>
  <c r="F3028" i="6"/>
  <c r="F3029" i="6"/>
  <c r="F3030" i="6"/>
  <c r="F3031" i="6"/>
  <c r="F3032" i="6"/>
  <c r="F3033" i="6"/>
  <c r="F3034" i="6"/>
  <c r="F3035" i="6"/>
  <c r="F3036" i="6"/>
  <c r="F3037" i="6"/>
  <c r="F3038" i="6"/>
  <c r="F3039" i="6"/>
  <c r="F3040" i="6"/>
  <c r="F3041" i="6"/>
  <c r="F3042" i="6"/>
  <c r="F3043" i="6"/>
  <c r="F3044" i="6"/>
  <c r="F3045" i="6"/>
  <c r="F3046" i="6"/>
  <c r="F3047" i="6"/>
  <c r="F3048" i="6"/>
  <c r="F3049" i="6"/>
  <c r="F3050" i="6"/>
  <c r="F3051" i="6"/>
  <c r="F3052" i="6"/>
  <c r="F3053" i="6"/>
  <c r="F3054" i="6"/>
  <c r="F3055" i="6"/>
  <c r="F3056" i="6"/>
  <c r="F3057" i="6"/>
  <c r="F3058" i="6"/>
  <c r="F3059" i="6"/>
  <c r="F3060" i="6"/>
  <c r="F3061" i="6"/>
  <c r="F3062" i="6"/>
  <c r="F3063" i="6"/>
  <c r="F3064" i="6"/>
  <c r="F3065" i="6"/>
  <c r="F3066" i="6"/>
  <c r="F3067" i="6"/>
  <c r="F3068" i="6"/>
  <c r="F3069" i="6"/>
  <c r="F3070" i="6"/>
  <c r="F3071" i="6"/>
  <c r="F3072" i="6"/>
  <c r="F3073" i="6"/>
  <c r="F3074" i="6"/>
  <c r="F3075" i="6"/>
  <c r="F3076" i="6"/>
  <c r="F3077" i="6"/>
  <c r="F3078" i="6"/>
  <c r="F3079" i="6"/>
  <c r="F3080" i="6"/>
  <c r="F3081" i="6"/>
  <c r="F3082" i="6"/>
  <c r="F3083" i="6"/>
  <c r="F3084" i="6"/>
  <c r="F3085" i="6"/>
  <c r="F3086" i="6"/>
  <c r="F3087" i="6"/>
  <c r="F3088" i="6"/>
  <c r="F3089" i="6"/>
  <c r="F3090" i="6"/>
  <c r="F3091" i="6"/>
  <c r="F3092" i="6"/>
  <c r="F3093" i="6"/>
  <c r="F3094" i="6"/>
  <c r="F3095" i="6"/>
  <c r="F3096" i="6"/>
  <c r="F3097" i="6"/>
  <c r="F3098" i="6"/>
  <c r="F3099" i="6"/>
  <c r="F3100" i="6"/>
  <c r="F3101" i="6"/>
  <c r="F3102" i="6"/>
  <c r="F3103" i="6"/>
  <c r="F3104" i="6"/>
  <c r="F3105" i="6"/>
  <c r="F3106" i="6"/>
  <c r="F3107" i="6"/>
  <c r="F3108" i="6"/>
  <c r="F3109" i="6"/>
  <c r="F3110" i="6"/>
  <c r="F3111" i="6"/>
  <c r="F3112" i="6"/>
  <c r="F3113" i="6"/>
  <c r="F3114" i="6"/>
  <c r="F3115" i="6"/>
  <c r="F3116" i="6"/>
  <c r="F3117" i="6"/>
  <c r="F3118" i="6"/>
  <c r="F3119" i="6"/>
  <c r="F3120" i="6"/>
  <c r="F3121" i="6"/>
  <c r="F3122" i="6"/>
  <c r="F3123" i="6"/>
  <c r="F3124" i="6"/>
  <c r="F3125" i="6"/>
  <c r="F3126" i="6"/>
  <c r="F3127" i="6"/>
  <c r="F3128" i="6"/>
  <c r="F3129" i="6"/>
  <c r="F3130" i="6"/>
  <c r="F3131" i="6"/>
  <c r="F3132" i="6"/>
  <c r="F3133" i="6"/>
  <c r="F3134" i="6"/>
  <c r="F3135" i="6"/>
  <c r="F3136" i="6"/>
  <c r="F3137" i="6"/>
  <c r="F3138" i="6"/>
  <c r="F3139" i="6"/>
  <c r="F3140" i="6"/>
  <c r="F3141" i="6"/>
  <c r="F3142" i="6"/>
  <c r="F3143" i="6"/>
  <c r="F3144" i="6"/>
  <c r="F3145" i="6"/>
  <c r="F3146" i="6"/>
  <c r="F3147" i="6"/>
  <c r="F3148" i="6"/>
  <c r="F3149" i="6"/>
  <c r="F3150" i="6"/>
  <c r="F3151" i="6"/>
  <c r="F3152" i="6"/>
  <c r="F3153" i="6"/>
  <c r="F3154" i="6"/>
  <c r="F3155" i="6"/>
  <c r="F3156" i="6"/>
  <c r="F3157" i="6"/>
  <c r="F3158" i="6"/>
  <c r="F3159" i="6"/>
  <c r="F3160" i="6"/>
  <c r="F3161" i="6"/>
  <c r="F3162" i="6"/>
  <c r="F3163" i="6"/>
  <c r="F3164" i="6"/>
  <c r="F3165" i="6"/>
  <c r="F3166" i="6"/>
  <c r="F3167" i="6"/>
  <c r="F3168" i="6"/>
  <c r="F3169" i="6"/>
  <c r="F3170" i="6"/>
  <c r="F3171" i="6"/>
  <c r="F3172" i="6"/>
  <c r="F3173" i="6"/>
  <c r="F3174" i="6"/>
  <c r="F3175" i="6"/>
  <c r="F3176" i="6"/>
  <c r="F3177" i="6"/>
  <c r="F3178" i="6"/>
  <c r="F3179" i="6"/>
  <c r="F3180" i="6"/>
  <c r="F3181" i="6"/>
  <c r="F3182" i="6"/>
  <c r="F3183" i="6"/>
  <c r="F3184" i="6"/>
  <c r="F3185" i="6"/>
  <c r="F3186" i="6"/>
  <c r="F3187" i="6"/>
  <c r="F3188" i="6"/>
  <c r="F3189" i="6"/>
  <c r="F3190" i="6"/>
  <c r="F3191" i="6"/>
  <c r="F3192" i="6"/>
  <c r="F3193" i="6"/>
  <c r="F3194" i="6"/>
  <c r="F3195" i="6"/>
  <c r="F3196" i="6"/>
  <c r="F3197" i="6"/>
  <c r="F3198" i="6"/>
  <c r="F3199" i="6"/>
  <c r="F3200" i="6"/>
  <c r="F3201" i="6"/>
  <c r="F3202" i="6"/>
  <c r="F3203" i="6"/>
  <c r="F3204" i="6"/>
  <c r="F3205" i="6"/>
  <c r="F3206" i="6"/>
  <c r="F3207" i="6"/>
  <c r="F3208" i="6"/>
  <c r="F3209" i="6"/>
  <c r="F3210" i="6"/>
  <c r="F3211" i="6"/>
  <c r="F3212" i="6"/>
  <c r="F3213" i="6"/>
  <c r="F3214" i="6"/>
  <c r="F3215" i="6"/>
  <c r="F3216" i="6"/>
  <c r="F3217" i="6"/>
  <c r="F3218" i="6"/>
  <c r="F3219" i="6"/>
  <c r="F3220" i="6"/>
  <c r="F3221" i="6"/>
  <c r="F3222" i="6"/>
  <c r="F3223" i="6"/>
  <c r="F3224" i="6"/>
  <c r="F3225" i="6"/>
  <c r="F3226" i="6"/>
  <c r="F3227" i="6"/>
  <c r="F3228" i="6"/>
  <c r="F3229" i="6"/>
  <c r="F3230" i="6"/>
  <c r="F3231" i="6"/>
  <c r="F3232" i="6"/>
  <c r="F3233" i="6"/>
  <c r="F3234" i="6"/>
  <c r="F3235" i="6"/>
  <c r="F3236" i="6"/>
  <c r="F3237" i="6"/>
  <c r="F3238" i="6"/>
  <c r="F3239" i="6"/>
  <c r="F3240" i="6"/>
  <c r="F3241" i="6"/>
  <c r="F3242" i="6"/>
  <c r="F3243" i="6"/>
  <c r="F3244" i="6"/>
  <c r="F3245" i="6"/>
  <c r="F3246" i="6"/>
  <c r="F3247" i="6"/>
  <c r="F3248" i="6"/>
  <c r="F3249" i="6"/>
  <c r="F3250" i="6"/>
  <c r="F3251" i="6"/>
  <c r="F3252" i="6"/>
  <c r="F3253" i="6"/>
  <c r="F3254" i="6"/>
  <c r="F3255" i="6"/>
  <c r="F3256" i="6"/>
  <c r="F3257" i="6"/>
  <c r="F3258" i="6"/>
  <c r="F3259" i="6"/>
  <c r="F3260" i="6"/>
  <c r="F3261" i="6"/>
  <c r="F3262" i="6"/>
  <c r="F3263" i="6"/>
  <c r="F3264" i="6"/>
  <c r="F3265" i="6"/>
  <c r="F3266" i="6"/>
  <c r="F3267" i="6"/>
  <c r="F3268" i="6"/>
  <c r="F3269" i="6"/>
  <c r="F3270" i="6"/>
  <c r="F3271" i="6"/>
  <c r="F3272" i="6"/>
  <c r="F3273" i="6"/>
  <c r="F3274" i="6"/>
  <c r="F3275" i="6"/>
  <c r="F3276" i="6"/>
  <c r="F3277" i="6"/>
  <c r="F3278" i="6"/>
  <c r="F3279" i="6"/>
  <c r="F3280" i="6"/>
  <c r="F3281" i="6"/>
  <c r="F3282" i="6"/>
  <c r="F3283" i="6"/>
  <c r="F3284" i="6"/>
  <c r="F3285" i="6"/>
  <c r="F3286" i="6"/>
  <c r="F3287" i="6"/>
  <c r="F3288" i="6"/>
  <c r="F3289" i="6"/>
  <c r="F3290" i="6"/>
  <c r="F3291" i="6"/>
  <c r="F3292" i="6"/>
  <c r="F3293" i="6"/>
  <c r="F3294" i="6"/>
  <c r="F3295" i="6"/>
  <c r="F3296" i="6"/>
  <c r="F3297" i="6"/>
  <c r="F3298" i="6"/>
  <c r="F3299" i="6"/>
  <c r="F3300" i="6"/>
  <c r="F3301" i="6"/>
  <c r="F3302" i="6"/>
  <c r="F3303" i="6"/>
  <c r="F3304" i="6"/>
  <c r="F3305" i="6"/>
  <c r="F3306" i="6"/>
  <c r="F3307" i="6"/>
  <c r="F3308" i="6"/>
  <c r="F3309" i="6"/>
  <c r="F3310" i="6"/>
  <c r="F3311" i="6"/>
  <c r="F3312" i="6"/>
  <c r="F3313" i="6"/>
  <c r="F3314" i="6"/>
  <c r="F3315" i="6"/>
  <c r="F3316" i="6"/>
  <c r="F3317" i="6"/>
  <c r="F3318" i="6"/>
  <c r="F3319" i="6"/>
  <c r="F3320" i="6"/>
  <c r="F3321" i="6"/>
  <c r="F3322" i="6"/>
  <c r="F3323" i="6"/>
  <c r="F3324" i="6"/>
  <c r="F3325" i="6"/>
  <c r="F3326" i="6"/>
  <c r="F3327" i="6"/>
  <c r="F3328" i="6"/>
  <c r="F3329" i="6"/>
  <c r="F3330" i="6"/>
  <c r="F3331" i="6"/>
  <c r="F3332" i="6"/>
  <c r="F3333" i="6"/>
  <c r="F3334" i="6"/>
  <c r="F3335" i="6"/>
  <c r="F3336" i="6"/>
  <c r="F3337" i="6"/>
  <c r="F3338" i="6"/>
  <c r="F3339" i="6"/>
  <c r="F3340" i="6"/>
  <c r="F3341" i="6"/>
  <c r="F3342" i="6"/>
  <c r="F3343" i="6"/>
  <c r="F3344" i="6"/>
  <c r="F3345" i="6"/>
  <c r="F3346" i="6"/>
  <c r="F3347" i="6"/>
  <c r="F3348" i="6"/>
  <c r="F3349" i="6"/>
  <c r="F3350" i="6"/>
  <c r="F3351" i="6"/>
  <c r="F3352" i="6"/>
  <c r="F3353" i="6"/>
  <c r="F3354" i="6"/>
  <c r="F3355" i="6"/>
  <c r="F3356" i="6"/>
  <c r="F3357" i="6"/>
  <c r="F3358" i="6"/>
  <c r="F3359" i="6"/>
  <c r="F3360" i="6"/>
  <c r="F3361" i="6"/>
  <c r="F3362" i="6"/>
  <c r="F3363" i="6"/>
  <c r="F3364" i="6"/>
  <c r="F3365" i="6"/>
  <c r="F3366" i="6"/>
  <c r="F3367" i="6"/>
  <c r="F3368" i="6"/>
  <c r="F3369" i="6"/>
  <c r="F3370" i="6"/>
  <c r="F3371" i="6"/>
  <c r="F3372" i="6"/>
  <c r="F3373" i="6"/>
  <c r="F3374" i="6"/>
  <c r="F3375" i="6"/>
  <c r="F3376" i="6"/>
  <c r="F3377" i="6"/>
  <c r="F3378" i="6"/>
  <c r="F3379" i="6"/>
  <c r="F3380" i="6"/>
  <c r="F3381" i="6"/>
  <c r="F3382" i="6"/>
  <c r="F3383" i="6"/>
  <c r="F3384" i="6"/>
  <c r="F3385" i="6"/>
  <c r="F3386" i="6"/>
  <c r="F3387" i="6"/>
  <c r="F3388" i="6"/>
  <c r="F3389" i="6"/>
  <c r="F3390" i="6"/>
  <c r="F3391" i="6"/>
  <c r="F3392" i="6"/>
  <c r="F3393" i="6"/>
  <c r="F3394" i="6"/>
  <c r="F3395" i="6"/>
  <c r="F3396" i="6"/>
  <c r="F3397" i="6"/>
  <c r="F3398" i="6"/>
  <c r="F3399" i="6"/>
  <c r="F3400" i="6"/>
  <c r="F3401" i="6"/>
  <c r="F3402" i="6"/>
  <c r="F3403" i="6"/>
  <c r="F3404" i="6"/>
  <c r="F3405" i="6"/>
  <c r="F3406" i="6"/>
  <c r="F3407" i="6"/>
  <c r="F3408" i="6"/>
  <c r="F3409" i="6"/>
  <c r="F3410" i="6"/>
  <c r="F3411" i="6"/>
  <c r="F3412" i="6"/>
  <c r="F3413" i="6"/>
  <c r="F3414" i="6"/>
  <c r="F3415" i="6"/>
  <c r="F3416" i="6"/>
  <c r="F3417" i="6"/>
  <c r="F3418" i="6"/>
  <c r="F3419" i="6"/>
  <c r="F3420" i="6"/>
  <c r="F3421" i="6"/>
  <c r="F3422" i="6"/>
  <c r="F3423" i="6"/>
  <c r="F3424" i="6"/>
  <c r="F3425" i="6"/>
  <c r="F3426" i="6"/>
  <c r="F3427" i="6"/>
  <c r="F3428" i="6"/>
  <c r="F3429" i="6"/>
  <c r="F3430" i="6"/>
  <c r="F2"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3110" i="6"/>
  <c r="D3111" i="6"/>
  <c r="D3112" i="6"/>
  <c r="D3113" i="6"/>
  <c r="D3114" i="6"/>
  <c r="D3115" i="6"/>
  <c r="D3116" i="6"/>
  <c r="D3117" i="6"/>
  <c r="D3118" i="6"/>
  <c r="D3119" i="6"/>
  <c r="D3120" i="6"/>
  <c r="D3121" i="6"/>
  <c r="D3122" i="6"/>
  <c r="D3123" i="6"/>
  <c r="D3124" i="6"/>
  <c r="D3125" i="6"/>
  <c r="D3126" i="6"/>
  <c r="D3127" i="6"/>
  <c r="D3128" i="6"/>
  <c r="D3129" i="6"/>
  <c r="D3130" i="6"/>
  <c r="D3131" i="6"/>
  <c r="D3132" i="6"/>
  <c r="D3133" i="6"/>
  <c r="D3134" i="6"/>
  <c r="D3135" i="6"/>
  <c r="D3136" i="6"/>
  <c r="D3137" i="6"/>
  <c r="D3138" i="6"/>
  <c r="D3139" i="6"/>
  <c r="D3140" i="6"/>
  <c r="D3141" i="6"/>
  <c r="D3142" i="6"/>
  <c r="D3143" i="6"/>
  <c r="D3144" i="6"/>
  <c r="D3145" i="6"/>
  <c r="D3146" i="6"/>
  <c r="D3147" i="6"/>
  <c r="D3148" i="6"/>
  <c r="D3149" i="6"/>
  <c r="D3150" i="6"/>
  <c r="D3151" i="6"/>
  <c r="D3152" i="6"/>
  <c r="D3153" i="6"/>
  <c r="D3154" i="6"/>
  <c r="D3155" i="6"/>
  <c r="D3156" i="6"/>
  <c r="D3157" i="6"/>
  <c r="D3158" i="6"/>
  <c r="D3159" i="6"/>
  <c r="D3160" i="6"/>
  <c r="D3161" i="6"/>
  <c r="D3162" i="6"/>
  <c r="D3163" i="6"/>
  <c r="D3164" i="6"/>
  <c r="D3165" i="6"/>
  <c r="D3166" i="6"/>
  <c r="D3167" i="6"/>
  <c r="D3168" i="6"/>
  <c r="D3169" i="6"/>
  <c r="D3170" i="6"/>
  <c r="D3171" i="6"/>
  <c r="D3172" i="6"/>
  <c r="D3173" i="6"/>
  <c r="D3174" i="6"/>
  <c r="D3175" i="6"/>
  <c r="D3176" i="6"/>
  <c r="D3177" i="6"/>
  <c r="D3178" i="6"/>
  <c r="D3179" i="6"/>
  <c r="D3180" i="6"/>
  <c r="D3181" i="6"/>
  <c r="D3182" i="6"/>
  <c r="D3183" i="6"/>
  <c r="D3184" i="6"/>
  <c r="D3185" i="6"/>
  <c r="D3186" i="6"/>
  <c r="D3187" i="6"/>
  <c r="D3188" i="6"/>
  <c r="D3189" i="6"/>
  <c r="D3190" i="6"/>
  <c r="D3191" i="6"/>
  <c r="D3192" i="6"/>
  <c r="D3193" i="6"/>
  <c r="D3194" i="6"/>
  <c r="D3195" i="6"/>
  <c r="D3196" i="6"/>
  <c r="D3197" i="6"/>
  <c r="D3198" i="6"/>
  <c r="D3199" i="6"/>
  <c r="D3200" i="6"/>
  <c r="D3201" i="6"/>
  <c r="D3202" i="6"/>
  <c r="D3203" i="6"/>
  <c r="D3204" i="6"/>
  <c r="D3205" i="6"/>
  <c r="D3206" i="6"/>
  <c r="D3207" i="6"/>
  <c r="D3208" i="6"/>
  <c r="D3209" i="6"/>
  <c r="D3210" i="6"/>
  <c r="D3211" i="6"/>
  <c r="D3212" i="6"/>
  <c r="D3213" i="6"/>
  <c r="D3214" i="6"/>
  <c r="D3215" i="6"/>
  <c r="D3216" i="6"/>
  <c r="D3217" i="6"/>
  <c r="D3218" i="6"/>
  <c r="D3219" i="6"/>
  <c r="D3220" i="6"/>
  <c r="D3221" i="6"/>
  <c r="D3222" i="6"/>
  <c r="D3223" i="6"/>
  <c r="D3224" i="6"/>
  <c r="D3225" i="6"/>
  <c r="D3226" i="6"/>
  <c r="D3227" i="6"/>
  <c r="D3228" i="6"/>
  <c r="D3229" i="6"/>
  <c r="D3230" i="6"/>
  <c r="D3231" i="6"/>
  <c r="D3232" i="6"/>
  <c r="D3233" i="6"/>
  <c r="D3234" i="6"/>
  <c r="D3235" i="6"/>
  <c r="D3236" i="6"/>
  <c r="D3237" i="6"/>
  <c r="D3238" i="6"/>
  <c r="D3239" i="6"/>
  <c r="D3240" i="6"/>
  <c r="D3241" i="6"/>
  <c r="D3242" i="6"/>
  <c r="D3243" i="6"/>
  <c r="D3244" i="6"/>
  <c r="D3245" i="6"/>
  <c r="D3246" i="6"/>
  <c r="D3247" i="6"/>
  <c r="D3248" i="6"/>
  <c r="D3249" i="6"/>
  <c r="D3250" i="6"/>
  <c r="D3251" i="6"/>
  <c r="D3252" i="6"/>
  <c r="D3253" i="6"/>
  <c r="D3254" i="6"/>
  <c r="D3255" i="6"/>
  <c r="D3256" i="6"/>
  <c r="D3257" i="6"/>
  <c r="D3258" i="6"/>
  <c r="D3259" i="6"/>
  <c r="D3260" i="6"/>
  <c r="D3261" i="6"/>
  <c r="D3262" i="6"/>
  <c r="D3263" i="6"/>
  <c r="D3264" i="6"/>
  <c r="D3265" i="6"/>
  <c r="D3266" i="6"/>
  <c r="D3267" i="6"/>
  <c r="D3268" i="6"/>
  <c r="D3269" i="6"/>
  <c r="D3270" i="6"/>
  <c r="D3271" i="6"/>
  <c r="D3272" i="6"/>
  <c r="D3273" i="6"/>
  <c r="D3274" i="6"/>
  <c r="D3275" i="6"/>
  <c r="D3276" i="6"/>
  <c r="D3277" i="6"/>
  <c r="D3278" i="6"/>
  <c r="D3279" i="6"/>
  <c r="D3280" i="6"/>
  <c r="D3281" i="6"/>
  <c r="D3282" i="6"/>
  <c r="D3283" i="6"/>
  <c r="D3284" i="6"/>
  <c r="D3285" i="6"/>
  <c r="D3286" i="6"/>
  <c r="D3287" i="6"/>
  <c r="D3288" i="6"/>
  <c r="D3289" i="6"/>
  <c r="D3290" i="6"/>
  <c r="D3291" i="6"/>
  <c r="D3292" i="6"/>
  <c r="D3293" i="6"/>
  <c r="D3294" i="6"/>
  <c r="D3295" i="6"/>
  <c r="D3296" i="6"/>
  <c r="D3297" i="6"/>
  <c r="D3298" i="6"/>
  <c r="D3299" i="6"/>
  <c r="D3300" i="6"/>
  <c r="D3301" i="6"/>
  <c r="D3302" i="6"/>
  <c r="D3303" i="6"/>
  <c r="D3304" i="6"/>
  <c r="D3305" i="6"/>
  <c r="D3306" i="6"/>
  <c r="D3307" i="6"/>
  <c r="D3308" i="6"/>
  <c r="D3309" i="6"/>
  <c r="D3310" i="6"/>
  <c r="D3311" i="6"/>
  <c r="D3312" i="6"/>
  <c r="D3313" i="6"/>
  <c r="D3314" i="6"/>
  <c r="D3315" i="6"/>
  <c r="D3316" i="6"/>
  <c r="D3317" i="6"/>
  <c r="D3318" i="6"/>
  <c r="D3319" i="6"/>
  <c r="D3320" i="6"/>
  <c r="D3321" i="6"/>
  <c r="D3322" i="6"/>
  <c r="D3323" i="6"/>
  <c r="D3324" i="6"/>
  <c r="D3325" i="6"/>
  <c r="D3326" i="6"/>
  <c r="D3327" i="6"/>
  <c r="D3328" i="6"/>
  <c r="D3329" i="6"/>
  <c r="D3330" i="6"/>
  <c r="D3331" i="6"/>
  <c r="D3332" i="6"/>
  <c r="D3333" i="6"/>
  <c r="D3334" i="6"/>
  <c r="D3335" i="6"/>
  <c r="D3336" i="6"/>
  <c r="D3337" i="6"/>
  <c r="D3338" i="6"/>
  <c r="D3339" i="6"/>
  <c r="D3340" i="6"/>
  <c r="D3341" i="6"/>
  <c r="D3342" i="6"/>
  <c r="D3343" i="6"/>
  <c r="D3344" i="6"/>
  <c r="D3345" i="6"/>
  <c r="D3346" i="6"/>
  <c r="D3347" i="6"/>
  <c r="D3348" i="6"/>
  <c r="D3349" i="6"/>
  <c r="D3350" i="6"/>
  <c r="D3351" i="6"/>
  <c r="D3352" i="6"/>
  <c r="D3353" i="6"/>
  <c r="D3354" i="6"/>
  <c r="D3355" i="6"/>
  <c r="D3356" i="6"/>
  <c r="D3357" i="6"/>
  <c r="D3358" i="6"/>
  <c r="D3359" i="6"/>
  <c r="D3360" i="6"/>
  <c r="D3361" i="6"/>
  <c r="D3362" i="6"/>
  <c r="D3363" i="6"/>
  <c r="D3364" i="6"/>
  <c r="D3365" i="6"/>
  <c r="D3366" i="6"/>
  <c r="D3367" i="6"/>
  <c r="D3368" i="6"/>
  <c r="D3369" i="6"/>
  <c r="D3370" i="6"/>
  <c r="D3371" i="6"/>
  <c r="D3372" i="6"/>
  <c r="D3373" i="6"/>
  <c r="D3374" i="6"/>
  <c r="D3375" i="6"/>
  <c r="D3376" i="6"/>
  <c r="D3377" i="6"/>
  <c r="D3378" i="6"/>
  <c r="D3379" i="6"/>
  <c r="D3380" i="6"/>
  <c r="D3381" i="6"/>
  <c r="D3382" i="6"/>
  <c r="D3383" i="6"/>
  <c r="D3384" i="6"/>
  <c r="D3385" i="6"/>
  <c r="D3386" i="6"/>
  <c r="D3387" i="6"/>
  <c r="D3388" i="6"/>
  <c r="D3389" i="6"/>
  <c r="D3390" i="6"/>
  <c r="D3391" i="6"/>
  <c r="D3392" i="6"/>
  <c r="D3393" i="6"/>
  <c r="D3394" i="6"/>
  <c r="D3395" i="6"/>
  <c r="D3396" i="6"/>
  <c r="D3397" i="6"/>
  <c r="D3398" i="6"/>
  <c r="D3399" i="6"/>
  <c r="D3400" i="6"/>
  <c r="D3401" i="6"/>
  <c r="D3402" i="6"/>
  <c r="D3403" i="6"/>
  <c r="D3404" i="6"/>
  <c r="D3405" i="6"/>
  <c r="D3406" i="6"/>
  <c r="D3407" i="6"/>
  <c r="D3408" i="6"/>
  <c r="D3409" i="6"/>
  <c r="D3410" i="6"/>
  <c r="D3411" i="6"/>
  <c r="D3412" i="6"/>
  <c r="D3413" i="6"/>
  <c r="D3414" i="6"/>
  <c r="D3415" i="6"/>
  <c r="D3416" i="6"/>
  <c r="D3417" i="6"/>
  <c r="D3418" i="6"/>
  <c r="D3419" i="6"/>
  <c r="D3420" i="6"/>
  <c r="D3421" i="6"/>
  <c r="D3422" i="6"/>
  <c r="D3423" i="6"/>
  <c r="D3424" i="6"/>
  <c r="D3425" i="6"/>
  <c r="D3426" i="6"/>
  <c r="D3427" i="6"/>
  <c r="D3428" i="6"/>
  <c r="D3429" i="6"/>
  <c r="D3430" i="6"/>
  <c r="D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2" i="6"/>
  <c r="G3" i="2" l="1"/>
  <c r="G4" i="2"/>
  <c r="G5" i="2"/>
  <c r="G6" i="2"/>
  <c r="G7" i="2"/>
  <c r="G8" i="2"/>
  <c r="G9" i="2"/>
  <c r="G10" i="2"/>
  <c r="G11" i="2"/>
  <c r="G12" i="2"/>
  <c r="G13" i="2"/>
  <c r="G14" i="2"/>
  <c r="G15" i="2"/>
  <c r="G16" i="2"/>
  <c r="H16" i="2" s="1"/>
  <c r="G17" i="2"/>
  <c r="G18" i="2"/>
  <c r="G19" i="2"/>
  <c r="H19" i="2" s="1"/>
  <c r="G20" i="2"/>
  <c r="H20" i="2" s="1"/>
  <c r="G21" i="2"/>
  <c r="G22" i="2"/>
  <c r="G23" i="2"/>
  <c r="H23" i="2" s="1"/>
  <c r="G24" i="2"/>
  <c r="G25" i="2"/>
  <c r="G26" i="2"/>
  <c r="G27" i="2"/>
  <c r="G28" i="2"/>
  <c r="G29" i="2"/>
  <c r="G30" i="2"/>
  <c r="G31" i="2"/>
  <c r="G32" i="2"/>
  <c r="G33" i="2"/>
  <c r="G34" i="2"/>
  <c r="G35" i="2"/>
  <c r="G36" i="2"/>
  <c r="G37" i="2"/>
  <c r="G38" i="2"/>
  <c r="G39" i="2"/>
  <c r="G40" i="2"/>
  <c r="H40" i="2" s="1"/>
  <c r="G41" i="2"/>
  <c r="G42" i="2"/>
  <c r="G43" i="2"/>
  <c r="H43" i="2" s="1"/>
  <c r="G44" i="2"/>
  <c r="H44" i="2" s="1"/>
  <c r="G45" i="2"/>
  <c r="G46" i="2"/>
  <c r="G47" i="2"/>
  <c r="H47" i="2" s="1"/>
  <c r="G48" i="2"/>
  <c r="G49" i="2"/>
  <c r="G50" i="2"/>
  <c r="G51" i="2"/>
  <c r="G52" i="2"/>
  <c r="G53" i="2"/>
  <c r="G54" i="2"/>
  <c r="G55" i="2"/>
  <c r="G56" i="2"/>
  <c r="G57" i="2"/>
  <c r="G58" i="2"/>
  <c r="G59" i="2"/>
  <c r="G60" i="2"/>
  <c r="G61" i="2"/>
  <c r="G62" i="2"/>
  <c r="G63" i="2"/>
  <c r="G64" i="2"/>
  <c r="H64" i="2" s="1"/>
  <c r="G65" i="2"/>
  <c r="G66" i="2"/>
  <c r="G67" i="2"/>
  <c r="H67" i="2" s="1"/>
  <c r="G68" i="2"/>
  <c r="H68" i="2" s="1"/>
  <c r="G69" i="2"/>
  <c r="G70" i="2"/>
  <c r="G71" i="2"/>
  <c r="H71" i="2" s="1"/>
  <c r="G72" i="2"/>
  <c r="G73" i="2"/>
  <c r="G74" i="2"/>
  <c r="G75" i="2"/>
  <c r="G76" i="2"/>
  <c r="G77" i="2"/>
  <c r="G78" i="2"/>
  <c r="G79" i="2"/>
  <c r="G80" i="2"/>
  <c r="G81" i="2"/>
  <c r="G82" i="2"/>
  <c r="G83" i="2"/>
  <c r="G84" i="2"/>
  <c r="G85" i="2"/>
  <c r="G86" i="2"/>
  <c r="G87" i="2"/>
  <c r="G88" i="2"/>
  <c r="G89" i="2"/>
  <c r="G90" i="2"/>
  <c r="G91" i="2"/>
  <c r="G92" i="2"/>
  <c r="H92" i="2" s="1"/>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H1214" i="2" s="1"/>
  <c r="G1215" i="2"/>
  <c r="G1216" i="2"/>
  <c r="G1217" i="2"/>
  <c r="G1218" i="2"/>
  <c r="G1219" i="2"/>
  <c r="G1220" i="2"/>
  <c r="G1221" i="2"/>
  <c r="G1222" i="2"/>
  <c r="G1223" i="2"/>
  <c r="G1224" i="2"/>
  <c r="G1225" i="2"/>
  <c r="G1226" i="2"/>
  <c r="H1226" i="2" s="1"/>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H1358" i="2" s="1"/>
  <c r="G1359" i="2"/>
  <c r="G1360" i="2"/>
  <c r="G1361" i="2"/>
  <c r="G1362" i="2"/>
  <c r="G1363" i="2"/>
  <c r="G1364" i="2"/>
  <c r="G1365" i="2"/>
  <c r="G1366" i="2"/>
  <c r="G1367" i="2"/>
  <c r="G1368" i="2"/>
  <c r="G1369" i="2"/>
  <c r="G1370" i="2"/>
  <c r="H1370" i="2" s="1"/>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H1502" i="2" s="1"/>
  <c r="G1503" i="2"/>
  <c r="G1504" i="2"/>
  <c r="G1505" i="2"/>
  <c r="G1506" i="2"/>
  <c r="G1507" i="2"/>
  <c r="G1508" i="2"/>
  <c r="G1509" i="2"/>
  <c r="G1510" i="2"/>
  <c r="G1511" i="2"/>
  <c r="G1512" i="2"/>
  <c r="G1513" i="2"/>
  <c r="G1514" i="2"/>
  <c r="H1514" i="2" s="1"/>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H1646" i="2" s="1"/>
  <c r="G1647" i="2"/>
  <c r="G1648" i="2"/>
  <c r="G1649" i="2"/>
  <c r="G1650" i="2"/>
  <c r="G1651" i="2"/>
  <c r="G1652" i="2"/>
  <c r="G1653" i="2"/>
  <c r="G1654" i="2"/>
  <c r="G1655" i="2"/>
  <c r="G1656" i="2"/>
  <c r="G1657" i="2"/>
  <c r="G1658" i="2"/>
  <c r="H1658" i="2" s="1"/>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H1790" i="2" s="1"/>
  <c r="G1791" i="2"/>
  <c r="G1792" i="2"/>
  <c r="G1793" i="2"/>
  <c r="G1794" i="2"/>
  <c r="G1795" i="2"/>
  <c r="G1796" i="2"/>
  <c r="G1797" i="2"/>
  <c r="G1798" i="2"/>
  <c r="G1799" i="2"/>
  <c r="G1800" i="2"/>
  <c r="G1801" i="2"/>
  <c r="G1802" i="2"/>
  <c r="H1802" i="2" s="1"/>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H1934" i="2" s="1"/>
  <c r="G1935" i="2"/>
  <c r="G1936" i="2"/>
  <c r="G1937" i="2"/>
  <c r="G1938" i="2"/>
  <c r="G1939" i="2"/>
  <c r="G1940" i="2"/>
  <c r="G1941" i="2"/>
  <c r="G1942" i="2"/>
  <c r="G1943" i="2"/>
  <c r="G1944" i="2"/>
  <c r="G1945" i="2"/>
  <c r="G1946" i="2"/>
  <c r="H1946" i="2" s="1"/>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H2078" i="2" s="1"/>
  <c r="G2079" i="2"/>
  <c r="G2080" i="2"/>
  <c r="G2081" i="2"/>
  <c r="G2082" i="2"/>
  <c r="G2083" i="2"/>
  <c r="G2084" i="2"/>
  <c r="G2085" i="2"/>
  <c r="G2086" i="2"/>
  <c r="G2087" i="2"/>
  <c r="G2088" i="2"/>
  <c r="G2089" i="2"/>
  <c r="G2090" i="2"/>
  <c r="H2090" i="2" s="1"/>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H2222" i="2" s="1"/>
  <c r="G2223" i="2"/>
  <c r="G2224" i="2"/>
  <c r="G2225" i="2"/>
  <c r="G2226" i="2"/>
  <c r="G2227" i="2"/>
  <c r="G2228" i="2"/>
  <c r="G2229" i="2"/>
  <c r="G2230" i="2"/>
  <c r="G2231" i="2"/>
  <c r="G2232" i="2"/>
  <c r="G2233" i="2"/>
  <c r="G2234" i="2"/>
  <c r="H2234" i="2" s="1"/>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H2366" i="2" s="1"/>
  <c r="G2367" i="2"/>
  <c r="G2368" i="2"/>
  <c r="G2369" i="2"/>
  <c r="G2370" i="2"/>
  <c r="G2371" i="2"/>
  <c r="G2372" i="2"/>
  <c r="G2373" i="2"/>
  <c r="G2374" i="2"/>
  <c r="G2375" i="2"/>
  <c r="G2376" i="2"/>
  <c r="G2377" i="2"/>
  <c r="G2378" i="2"/>
  <c r="H2378" i="2" s="1"/>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H2510" i="2" s="1"/>
  <c r="G2511" i="2"/>
  <c r="G2512" i="2"/>
  <c r="G2513" i="2"/>
  <c r="G2514" i="2"/>
  <c r="G2515" i="2"/>
  <c r="G2516" i="2"/>
  <c r="G2517" i="2"/>
  <c r="G2518" i="2"/>
  <c r="G2519" i="2"/>
  <c r="G2520" i="2"/>
  <c r="G2521" i="2"/>
  <c r="G2522" i="2"/>
  <c r="H2522" i="2" s="1"/>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H2654" i="2" s="1"/>
  <c r="G2655" i="2"/>
  <c r="G2656" i="2"/>
  <c r="G2657" i="2"/>
  <c r="G2658" i="2"/>
  <c r="G2659" i="2"/>
  <c r="G2660" i="2"/>
  <c r="G2661" i="2"/>
  <c r="G2662" i="2"/>
  <c r="G2663" i="2"/>
  <c r="G2664" i="2"/>
  <c r="G2665" i="2"/>
  <c r="G2666" i="2"/>
  <c r="H2666" i="2" s="1"/>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 i="2"/>
  <c r="O2704" i="2" l="1"/>
  <c r="N2704" i="2"/>
  <c r="M2704" i="2"/>
  <c r="L2704" i="2"/>
  <c r="K2704" i="2"/>
  <c r="J2704" i="2"/>
  <c r="H2704" i="2"/>
  <c r="I2704" i="2"/>
  <c r="O2584" i="2"/>
  <c r="N2584" i="2"/>
  <c r="M2584" i="2"/>
  <c r="L2584" i="2"/>
  <c r="K2584" i="2"/>
  <c r="J2584" i="2"/>
  <c r="H2584" i="2"/>
  <c r="I2584" i="2"/>
  <c r="O2548" i="2"/>
  <c r="N2548" i="2"/>
  <c r="M2548" i="2"/>
  <c r="L2548" i="2"/>
  <c r="K2548" i="2"/>
  <c r="J2548" i="2"/>
  <c r="H2548" i="2"/>
  <c r="I2548" i="2"/>
  <c r="O2524" i="2"/>
  <c r="N2524" i="2"/>
  <c r="M2524" i="2"/>
  <c r="L2524" i="2"/>
  <c r="K2524" i="2"/>
  <c r="J2524" i="2"/>
  <c r="I2524" i="2"/>
  <c r="H2524" i="2"/>
  <c r="O2488" i="2"/>
  <c r="N2488" i="2"/>
  <c r="M2488" i="2"/>
  <c r="L2488" i="2"/>
  <c r="K2488" i="2"/>
  <c r="J2488" i="2"/>
  <c r="I2488" i="2"/>
  <c r="H2488" i="2"/>
  <c r="O2476" i="2"/>
  <c r="N2476" i="2"/>
  <c r="M2476" i="2"/>
  <c r="L2476" i="2"/>
  <c r="K2476" i="2"/>
  <c r="J2476" i="2"/>
  <c r="I2476" i="2"/>
  <c r="H2476" i="2"/>
  <c r="O2464" i="2"/>
  <c r="N2464" i="2"/>
  <c r="M2464" i="2"/>
  <c r="L2464" i="2"/>
  <c r="K2464" i="2"/>
  <c r="J2464" i="2"/>
  <c r="I2464" i="2"/>
  <c r="H2464" i="2"/>
  <c r="O2452" i="2"/>
  <c r="N2452" i="2"/>
  <c r="M2452" i="2"/>
  <c r="L2452" i="2"/>
  <c r="K2452" i="2"/>
  <c r="J2452" i="2"/>
  <c r="I2452" i="2"/>
  <c r="H2452" i="2"/>
  <c r="O2440" i="2"/>
  <c r="N2440" i="2"/>
  <c r="M2440" i="2"/>
  <c r="L2440" i="2"/>
  <c r="K2440" i="2"/>
  <c r="J2440" i="2"/>
  <c r="H2440" i="2"/>
  <c r="I2440" i="2"/>
  <c r="O2428" i="2"/>
  <c r="N2428" i="2"/>
  <c r="M2428" i="2"/>
  <c r="L2428" i="2"/>
  <c r="K2428" i="2"/>
  <c r="J2428" i="2"/>
  <c r="I2428" i="2"/>
  <c r="H2428" i="2"/>
  <c r="O2416" i="2"/>
  <c r="N2416" i="2"/>
  <c r="M2416" i="2"/>
  <c r="L2416" i="2"/>
  <c r="J2416" i="2"/>
  <c r="K2416" i="2"/>
  <c r="I2416" i="2"/>
  <c r="H2416" i="2"/>
  <c r="O2404" i="2"/>
  <c r="N2404" i="2"/>
  <c r="M2404" i="2"/>
  <c r="L2404" i="2"/>
  <c r="J2404" i="2"/>
  <c r="K2404" i="2"/>
  <c r="H2404" i="2"/>
  <c r="I2404" i="2"/>
  <c r="O2392" i="2"/>
  <c r="N2392" i="2"/>
  <c r="M2392" i="2"/>
  <c r="L2392" i="2"/>
  <c r="K2392" i="2"/>
  <c r="J2392" i="2"/>
  <c r="H2392" i="2"/>
  <c r="I2392" i="2"/>
  <c r="O2380" i="2"/>
  <c r="N2380" i="2"/>
  <c r="M2380" i="2"/>
  <c r="L2380" i="2"/>
  <c r="K2380" i="2"/>
  <c r="J2380" i="2"/>
  <c r="I2380" i="2"/>
  <c r="H2380" i="2"/>
  <c r="O2368" i="2"/>
  <c r="N2368" i="2"/>
  <c r="M2368" i="2"/>
  <c r="L2368" i="2"/>
  <c r="K2368" i="2"/>
  <c r="J2368" i="2"/>
  <c r="H2368" i="2"/>
  <c r="I2368" i="2"/>
  <c r="O2356" i="2"/>
  <c r="N2356" i="2"/>
  <c r="M2356" i="2"/>
  <c r="L2356" i="2"/>
  <c r="K2356" i="2"/>
  <c r="J2356" i="2"/>
  <c r="H2356" i="2"/>
  <c r="I2356" i="2"/>
  <c r="O2344" i="2"/>
  <c r="N2344" i="2"/>
  <c r="M2344" i="2"/>
  <c r="L2344" i="2"/>
  <c r="K2344" i="2"/>
  <c r="J2344" i="2"/>
  <c r="I2344" i="2"/>
  <c r="H2344" i="2"/>
  <c r="O2332" i="2"/>
  <c r="N2332" i="2"/>
  <c r="M2332" i="2"/>
  <c r="L2332" i="2"/>
  <c r="K2332" i="2"/>
  <c r="J2332" i="2"/>
  <c r="I2332" i="2"/>
  <c r="H2332" i="2"/>
  <c r="O2320" i="2"/>
  <c r="N2320" i="2"/>
  <c r="M2320" i="2"/>
  <c r="L2320" i="2"/>
  <c r="J2320" i="2"/>
  <c r="K2320" i="2"/>
  <c r="I2320" i="2"/>
  <c r="H2320" i="2"/>
  <c r="O2308" i="2"/>
  <c r="N2308" i="2"/>
  <c r="M2308" i="2"/>
  <c r="L2308" i="2"/>
  <c r="K2308" i="2"/>
  <c r="J2308" i="2"/>
  <c r="I2308" i="2"/>
  <c r="H2308" i="2"/>
  <c r="O2296" i="2"/>
  <c r="N2296" i="2"/>
  <c r="M2296" i="2"/>
  <c r="L2296" i="2"/>
  <c r="J2296" i="2"/>
  <c r="K2296" i="2"/>
  <c r="H2296" i="2"/>
  <c r="I2296" i="2"/>
  <c r="O2284" i="2"/>
  <c r="N2284" i="2"/>
  <c r="M2284" i="2"/>
  <c r="L2284" i="2"/>
  <c r="K2284" i="2"/>
  <c r="J2284" i="2"/>
  <c r="I2284" i="2"/>
  <c r="H2284" i="2"/>
  <c r="O2272" i="2"/>
  <c r="N2272" i="2"/>
  <c r="M2272" i="2"/>
  <c r="L2272" i="2"/>
  <c r="K2272" i="2"/>
  <c r="J2272" i="2"/>
  <c r="I2272" i="2"/>
  <c r="H2272" i="2"/>
  <c r="O2260" i="2"/>
  <c r="N2260" i="2"/>
  <c r="M2260" i="2"/>
  <c r="L2260" i="2"/>
  <c r="K2260" i="2"/>
  <c r="J2260" i="2"/>
  <c r="H2260" i="2"/>
  <c r="I2260" i="2"/>
  <c r="O2248" i="2"/>
  <c r="N2248" i="2"/>
  <c r="M2248" i="2"/>
  <c r="L2248" i="2"/>
  <c r="K2248" i="2"/>
  <c r="J2248" i="2"/>
  <c r="H2248" i="2"/>
  <c r="I2248" i="2"/>
  <c r="O2236" i="2"/>
  <c r="N2236" i="2"/>
  <c r="M2236" i="2"/>
  <c r="L2236" i="2"/>
  <c r="K2236" i="2"/>
  <c r="J2236" i="2"/>
  <c r="I2236" i="2"/>
  <c r="H2236" i="2"/>
  <c r="O2224" i="2"/>
  <c r="N2224" i="2"/>
  <c r="M2224" i="2"/>
  <c r="L2224" i="2"/>
  <c r="J2224" i="2"/>
  <c r="K2224" i="2"/>
  <c r="I2224" i="2"/>
  <c r="H2224" i="2"/>
  <c r="O2212" i="2"/>
  <c r="N2212" i="2"/>
  <c r="M2212" i="2"/>
  <c r="L2212" i="2"/>
  <c r="K2212" i="2"/>
  <c r="J2212" i="2"/>
  <c r="H2212" i="2"/>
  <c r="I2212" i="2"/>
  <c r="O2200" i="2"/>
  <c r="N2200" i="2"/>
  <c r="M2200" i="2"/>
  <c r="L2200" i="2"/>
  <c r="K2200" i="2"/>
  <c r="J2200" i="2"/>
  <c r="I2200" i="2"/>
  <c r="H2200" i="2"/>
  <c r="O2188" i="2"/>
  <c r="N2188" i="2"/>
  <c r="M2188" i="2"/>
  <c r="L2188" i="2"/>
  <c r="J2188" i="2"/>
  <c r="K2188" i="2"/>
  <c r="I2188" i="2"/>
  <c r="H2188" i="2"/>
  <c r="O2176" i="2"/>
  <c r="N2176" i="2"/>
  <c r="M2176" i="2"/>
  <c r="L2176" i="2"/>
  <c r="K2176" i="2"/>
  <c r="J2176" i="2"/>
  <c r="I2176" i="2"/>
  <c r="H2176" i="2"/>
  <c r="O2164" i="2"/>
  <c r="N2164" i="2"/>
  <c r="M2164" i="2"/>
  <c r="L2164" i="2"/>
  <c r="K2164" i="2"/>
  <c r="J2164" i="2"/>
  <c r="I2164" i="2"/>
  <c r="H2164" i="2"/>
  <c r="O2152" i="2"/>
  <c r="N2152" i="2"/>
  <c r="M2152" i="2"/>
  <c r="L2152" i="2"/>
  <c r="J2152" i="2"/>
  <c r="K2152" i="2"/>
  <c r="I2152" i="2"/>
  <c r="H2152" i="2"/>
  <c r="O2140" i="2"/>
  <c r="N2140" i="2"/>
  <c r="M2140" i="2"/>
  <c r="L2140" i="2"/>
  <c r="K2140" i="2"/>
  <c r="J2140" i="2"/>
  <c r="H2140" i="2"/>
  <c r="I2140" i="2"/>
  <c r="O2128" i="2"/>
  <c r="N2128" i="2"/>
  <c r="M2128" i="2"/>
  <c r="L2128" i="2"/>
  <c r="K2128" i="2"/>
  <c r="J2128" i="2"/>
  <c r="I2128" i="2"/>
  <c r="H2128" i="2"/>
  <c r="O2116" i="2"/>
  <c r="N2116" i="2"/>
  <c r="M2116" i="2"/>
  <c r="L2116" i="2"/>
  <c r="K2116" i="2"/>
  <c r="J2116" i="2"/>
  <c r="H2116" i="2"/>
  <c r="I2116" i="2"/>
  <c r="O2104" i="2"/>
  <c r="N2104" i="2"/>
  <c r="M2104" i="2"/>
  <c r="L2104" i="2"/>
  <c r="K2104" i="2"/>
  <c r="J2104" i="2"/>
  <c r="I2104" i="2"/>
  <c r="H2104" i="2"/>
  <c r="O2092" i="2"/>
  <c r="N2092" i="2"/>
  <c r="M2092" i="2"/>
  <c r="L2092" i="2"/>
  <c r="K2092" i="2"/>
  <c r="J2092" i="2"/>
  <c r="I2092" i="2"/>
  <c r="H2092" i="2"/>
  <c r="O2080" i="2"/>
  <c r="N2080" i="2"/>
  <c r="M2080" i="2"/>
  <c r="L2080" i="2"/>
  <c r="J2080" i="2"/>
  <c r="K2080" i="2"/>
  <c r="I2080" i="2"/>
  <c r="H2080" i="2"/>
  <c r="O2068" i="2"/>
  <c r="M2068" i="2"/>
  <c r="N2068" i="2"/>
  <c r="L2068" i="2"/>
  <c r="K2068" i="2"/>
  <c r="J2068" i="2"/>
  <c r="H2068" i="2"/>
  <c r="I2068" i="2"/>
  <c r="O2056" i="2"/>
  <c r="N2056" i="2"/>
  <c r="M2056" i="2"/>
  <c r="L2056" i="2"/>
  <c r="K2056" i="2"/>
  <c r="J2056" i="2"/>
  <c r="I2056" i="2"/>
  <c r="H2056" i="2"/>
  <c r="O2044" i="2"/>
  <c r="N2044" i="2"/>
  <c r="M2044" i="2"/>
  <c r="L2044" i="2"/>
  <c r="J2044" i="2"/>
  <c r="K2044" i="2"/>
  <c r="H2044" i="2"/>
  <c r="I2044" i="2"/>
  <c r="O2032" i="2"/>
  <c r="N2032" i="2"/>
  <c r="M2032" i="2"/>
  <c r="L2032" i="2"/>
  <c r="K2032" i="2"/>
  <c r="J2032" i="2"/>
  <c r="I2032" i="2"/>
  <c r="H2032" i="2"/>
  <c r="O2020" i="2"/>
  <c r="M2020" i="2"/>
  <c r="N2020" i="2"/>
  <c r="L2020" i="2"/>
  <c r="K2020" i="2"/>
  <c r="J2020" i="2"/>
  <c r="I2020" i="2"/>
  <c r="H2020" i="2"/>
  <c r="O2008" i="2"/>
  <c r="N2008" i="2"/>
  <c r="M2008" i="2"/>
  <c r="L2008" i="2"/>
  <c r="J2008" i="2"/>
  <c r="K2008" i="2"/>
  <c r="I2008" i="2"/>
  <c r="H2008" i="2"/>
  <c r="O1996" i="2"/>
  <c r="N1996" i="2"/>
  <c r="M1996" i="2"/>
  <c r="L1996" i="2"/>
  <c r="K1996" i="2"/>
  <c r="J1996" i="2"/>
  <c r="H1996" i="2"/>
  <c r="I1996" i="2"/>
  <c r="O1984" i="2"/>
  <c r="N1984" i="2"/>
  <c r="M1984" i="2"/>
  <c r="L1984" i="2"/>
  <c r="K1984" i="2"/>
  <c r="J1984" i="2"/>
  <c r="I1984" i="2"/>
  <c r="H1984" i="2"/>
  <c r="O1972" i="2"/>
  <c r="N1972" i="2"/>
  <c r="M1972" i="2"/>
  <c r="L1972" i="2"/>
  <c r="K1972" i="2"/>
  <c r="J1972" i="2"/>
  <c r="H1972" i="2"/>
  <c r="I1972" i="2"/>
  <c r="O1960" i="2"/>
  <c r="N1960" i="2"/>
  <c r="M1960" i="2"/>
  <c r="L1960" i="2"/>
  <c r="K1960" i="2"/>
  <c r="J1960" i="2"/>
  <c r="I1960" i="2"/>
  <c r="H1960" i="2"/>
  <c r="O1948" i="2"/>
  <c r="N1948" i="2"/>
  <c r="M1948" i="2"/>
  <c r="L1948" i="2"/>
  <c r="K1948" i="2"/>
  <c r="J1948" i="2"/>
  <c r="I1948" i="2"/>
  <c r="H1948" i="2"/>
  <c r="O1936" i="2"/>
  <c r="M1936" i="2"/>
  <c r="N1936" i="2"/>
  <c r="L1936" i="2"/>
  <c r="J1936" i="2"/>
  <c r="K1936" i="2"/>
  <c r="I1936" i="2"/>
  <c r="H1936" i="2"/>
  <c r="O1924" i="2"/>
  <c r="N1924" i="2"/>
  <c r="M1924" i="2"/>
  <c r="L1924" i="2"/>
  <c r="K1924" i="2"/>
  <c r="J1924" i="2"/>
  <c r="H1924" i="2"/>
  <c r="I1924" i="2"/>
  <c r="O1912" i="2"/>
  <c r="N1912" i="2"/>
  <c r="M1912" i="2"/>
  <c r="L1912" i="2"/>
  <c r="K1912" i="2"/>
  <c r="J1912" i="2"/>
  <c r="I1912" i="2"/>
  <c r="H1912" i="2"/>
  <c r="O1900" i="2"/>
  <c r="N1900" i="2"/>
  <c r="M1900" i="2"/>
  <c r="L1900" i="2"/>
  <c r="J1900" i="2"/>
  <c r="K1900" i="2"/>
  <c r="H1900" i="2"/>
  <c r="I1900" i="2"/>
  <c r="O1888" i="2"/>
  <c r="N1888" i="2"/>
  <c r="M1888" i="2"/>
  <c r="L1888" i="2"/>
  <c r="K1888" i="2"/>
  <c r="J1888" i="2"/>
  <c r="I1888" i="2"/>
  <c r="H1888" i="2"/>
  <c r="O1876" i="2"/>
  <c r="N1876" i="2"/>
  <c r="M1876" i="2"/>
  <c r="L1876" i="2"/>
  <c r="K1876" i="2"/>
  <c r="J1876" i="2"/>
  <c r="I1876" i="2"/>
  <c r="H1876" i="2"/>
  <c r="O1864" i="2"/>
  <c r="N1864" i="2"/>
  <c r="M1864" i="2"/>
  <c r="L1864" i="2"/>
  <c r="J1864" i="2"/>
  <c r="K1864" i="2"/>
  <c r="I1864" i="2"/>
  <c r="H1864" i="2"/>
  <c r="O1852" i="2"/>
  <c r="N1852" i="2"/>
  <c r="M1852" i="2"/>
  <c r="L1852" i="2"/>
  <c r="K1852" i="2"/>
  <c r="J1852" i="2"/>
  <c r="H1852" i="2"/>
  <c r="I1852" i="2"/>
  <c r="O1840" i="2"/>
  <c r="N1840" i="2"/>
  <c r="M1840" i="2"/>
  <c r="L1840" i="2"/>
  <c r="K1840" i="2"/>
  <c r="J1840" i="2"/>
  <c r="I1840" i="2"/>
  <c r="H1840" i="2"/>
  <c r="O1828" i="2"/>
  <c r="N1828" i="2"/>
  <c r="M1828" i="2"/>
  <c r="L1828" i="2"/>
  <c r="K1828" i="2"/>
  <c r="J1828" i="2"/>
  <c r="H1828" i="2"/>
  <c r="I1828" i="2"/>
  <c r="O1816" i="2"/>
  <c r="N1816" i="2"/>
  <c r="M1816" i="2"/>
  <c r="L1816" i="2"/>
  <c r="K1816" i="2"/>
  <c r="J1816" i="2"/>
  <c r="I1816" i="2"/>
  <c r="H1816" i="2"/>
  <c r="O1804" i="2"/>
  <c r="N1804" i="2"/>
  <c r="M1804" i="2"/>
  <c r="L1804" i="2"/>
  <c r="K1804" i="2"/>
  <c r="J1804" i="2"/>
  <c r="I1804" i="2"/>
  <c r="H1804" i="2"/>
  <c r="O1792" i="2"/>
  <c r="N1792" i="2"/>
  <c r="M1792" i="2"/>
  <c r="L1792" i="2"/>
  <c r="J1792" i="2"/>
  <c r="K1792" i="2"/>
  <c r="I1792" i="2"/>
  <c r="H1792" i="2"/>
  <c r="O1780" i="2"/>
  <c r="N1780" i="2"/>
  <c r="M1780" i="2"/>
  <c r="L1780" i="2"/>
  <c r="K1780" i="2"/>
  <c r="J1780" i="2"/>
  <c r="H1780" i="2"/>
  <c r="I1780" i="2"/>
  <c r="O1768" i="2"/>
  <c r="N1768" i="2"/>
  <c r="M1768" i="2"/>
  <c r="L1768" i="2"/>
  <c r="K1768" i="2"/>
  <c r="J1768" i="2"/>
  <c r="I1768" i="2"/>
  <c r="H1768" i="2"/>
  <c r="O1756" i="2"/>
  <c r="N1756" i="2"/>
  <c r="M1756" i="2"/>
  <c r="L1756" i="2"/>
  <c r="J1756" i="2"/>
  <c r="K1756" i="2"/>
  <c r="H1756" i="2"/>
  <c r="I1756" i="2"/>
  <c r="O1744" i="2"/>
  <c r="N1744" i="2"/>
  <c r="M1744" i="2"/>
  <c r="L1744" i="2"/>
  <c r="K1744" i="2"/>
  <c r="J1744" i="2"/>
  <c r="I1744" i="2"/>
  <c r="H1744" i="2"/>
  <c r="O1732" i="2"/>
  <c r="N1732" i="2"/>
  <c r="M1732" i="2"/>
  <c r="L1732" i="2"/>
  <c r="K1732" i="2"/>
  <c r="J1732" i="2"/>
  <c r="I1732" i="2"/>
  <c r="H1732" i="2"/>
  <c r="O1720" i="2"/>
  <c r="M1720" i="2"/>
  <c r="N1720" i="2"/>
  <c r="L1720" i="2"/>
  <c r="J1720" i="2"/>
  <c r="K1720" i="2"/>
  <c r="I1720" i="2"/>
  <c r="H1720" i="2"/>
  <c r="O1708" i="2"/>
  <c r="N1708" i="2"/>
  <c r="M1708" i="2"/>
  <c r="L1708" i="2"/>
  <c r="K1708" i="2"/>
  <c r="J1708" i="2"/>
  <c r="H1708" i="2"/>
  <c r="I1708" i="2"/>
  <c r="O1696" i="2"/>
  <c r="N1696" i="2"/>
  <c r="M1696" i="2"/>
  <c r="L1696" i="2"/>
  <c r="K1696" i="2"/>
  <c r="J1696" i="2"/>
  <c r="I1696" i="2"/>
  <c r="H1696" i="2"/>
  <c r="O1684" i="2"/>
  <c r="N1684" i="2"/>
  <c r="M1684" i="2"/>
  <c r="L1684" i="2"/>
  <c r="K1684" i="2"/>
  <c r="J1684" i="2"/>
  <c r="H1684" i="2"/>
  <c r="I1684" i="2"/>
  <c r="O1672" i="2"/>
  <c r="N1672" i="2"/>
  <c r="M1672" i="2"/>
  <c r="L1672" i="2"/>
  <c r="K1672" i="2"/>
  <c r="J1672" i="2"/>
  <c r="I1672" i="2"/>
  <c r="H1672" i="2"/>
  <c r="O1660" i="2"/>
  <c r="N1660" i="2"/>
  <c r="M1660" i="2"/>
  <c r="L1660" i="2"/>
  <c r="K1660" i="2"/>
  <c r="J1660" i="2"/>
  <c r="I1660" i="2"/>
  <c r="H1660" i="2"/>
  <c r="O1648" i="2"/>
  <c r="M1648" i="2"/>
  <c r="N1648" i="2"/>
  <c r="L1648" i="2"/>
  <c r="J1648" i="2"/>
  <c r="K1648" i="2"/>
  <c r="I1648" i="2"/>
  <c r="H1648" i="2"/>
  <c r="O1636" i="2"/>
  <c r="N1636" i="2"/>
  <c r="M1636" i="2"/>
  <c r="L1636" i="2"/>
  <c r="K1636" i="2"/>
  <c r="J1636" i="2"/>
  <c r="H1636" i="2"/>
  <c r="I1636" i="2"/>
  <c r="O1624" i="2"/>
  <c r="N1624" i="2"/>
  <c r="M1624" i="2"/>
  <c r="L1624" i="2"/>
  <c r="K1624" i="2"/>
  <c r="J1624" i="2"/>
  <c r="I1624" i="2"/>
  <c r="H1624" i="2"/>
  <c r="O1612" i="2"/>
  <c r="N1612" i="2"/>
  <c r="M1612" i="2"/>
  <c r="L1612" i="2"/>
  <c r="J1612" i="2"/>
  <c r="K1612" i="2"/>
  <c r="H1612" i="2"/>
  <c r="I1612" i="2"/>
  <c r="O1600" i="2"/>
  <c r="N1600" i="2"/>
  <c r="M1600" i="2"/>
  <c r="L1600" i="2"/>
  <c r="K1600" i="2"/>
  <c r="J1600" i="2"/>
  <c r="I1600" i="2"/>
  <c r="H1600" i="2"/>
  <c r="O1588" i="2"/>
  <c r="N1588" i="2"/>
  <c r="M1588" i="2"/>
  <c r="L1588" i="2"/>
  <c r="K1588" i="2"/>
  <c r="J1588" i="2"/>
  <c r="I1588" i="2"/>
  <c r="H1588" i="2"/>
  <c r="O1576" i="2"/>
  <c r="M1576" i="2"/>
  <c r="N1576" i="2"/>
  <c r="L1576" i="2"/>
  <c r="K1576" i="2"/>
  <c r="J1576" i="2"/>
  <c r="I1576" i="2"/>
  <c r="H1576" i="2"/>
  <c r="O1564" i="2"/>
  <c r="N1564" i="2"/>
  <c r="M1564" i="2"/>
  <c r="L1564" i="2"/>
  <c r="K1564" i="2"/>
  <c r="J1564" i="2"/>
  <c r="H1564" i="2"/>
  <c r="I1564" i="2"/>
  <c r="O1552" i="2"/>
  <c r="N1552" i="2"/>
  <c r="M1552" i="2"/>
  <c r="L1552" i="2"/>
  <c r="K1552" i="2"/>
  <c r="J1552" i="2"/>
  <c r="I1552" i="2"/>
  <c r="H1552" i="2"/>
  <c r="O1540" i="2"/>
  <c r="N1540" i="2"/>
  <c r="M1540" i="2"/>
  <c r="L1540" i="2"/>
  <c r="J1540" i="2"/>
  <c r="K1540" i="2"/>
  <c r="H1540" i="2"/>
  <c r="I1540" i="2"/>
  <c r="O1528" i="2"/>
  <c r="N1528" i="2"/>
  <c r="M1528" i="2"/>
  <c r="L1528" i="2"/>
  <c r="K1528" i="2"/>
  <c r="J1528" i="2"/>
  <c r="H1528" i="2"/>
  <c r="I1528" i="2"/>
  <c r="O1516" i="2"/>
  <c r="N1516" i="2"/>
  <c r="M1516" i="2"/>
  <c r="L1516" i="2"/>
  <c r="K1516" i="2"/>
  <c r="J1516" i="2"/>
  <c r="I1516" i="2"/>
  <c r="H1516" i="2"/>
  <c r="O1504" i="2"/>
  <c r="N1504" i="2"/>
  <c r="M1504" i="2"/>
  <c r="L1504" i="2"/>
  <c r="K1504" i="2"/>
  <c r="J1504" i="2"/>
  <c r="I1504" i="2"/>
  <c r="H1504" i="2"/>
  <c r="O1492" i="2"/>
  <c r="N1492" i="2"/>
  <c r="M1492" i="2"/>
  <c r="L1492" i="2"/>
  <c r="J1492" i="2"/>
  <c r="K1492" i="2"/>
  <c r="H1492" i="2"/>
  <c r="I1492" i="2"/>
  <c r="O1480" i="2"/>
  <c r="N1480" i="2"/>
  <c r="M1480" i="2"/>
  <c r="L1480" i="2"/>
  <c r="K1480" i="2"/>
  <c r="J1480" i="2"/>
  <c r="I1480" i="2"/>
  <c r="H1480" i="2"/>
  <c r="O1468" i="2"/>
  <c r="N1468" i="2"/>
  <c r="M1468" i="2"/>
  <c r="L1468" i="2"/>
  <c r="K1468" i="2"/>
  <c r="J1468" i="2"/>
  <c r="I1468" i="2"/>
  <c r="H1468" i="2"/>
  <c r="O1456" i="2"/>
  <c r="N1456" i="2"/>
  <c r="M1456" i="2"/>
  <c r="L1456" i="2"/>
  <c r="K1456" i="2"/>
  <c r="J1456" i="2"/>
  <c r="I1456" i="2"/>
  <c r="H1456" i="2"/>
  <c r="O1444" i="2"/>
  <c r="N1444" i="2"/>
  <c r="M1444" i="2"/>
  <c r="L1444" i="2"/>
  <c r="J1444" i="2"/>
  <c r="K1444" i="2"/>
  <c r="I1444" i="2"/>
  <c r="H1444" i="2"/>
  <c r="O1432" i="2"/>
  <c r="N1432" i="2"/>
  <c r="M1432" i="2"/>
  <c r="L1432" i="2"/>
  <c r="K1432" i="2"/>
  <c r="J1432" i="2"/>
  <c r="I1432" i="2"/>
  <c r="H1432" i="2"/>
  <c r="O1420" i="2"/>
  <c r="N1420" i="2"/>
  <c r="M1420" i="2"/>
  <c r="L1420" i="2"/>
  <c r="K1420" i="2"/>
  <c r="J1420" i="2"/>
  <c r="I1420" i="2"/>
  <c r="H1420" i="2"/>
  <c r="O1408" i="2"/>
  <c r="N1408" i="2"/>
  <c r="M1408" i="2"/>
  <c r="L1408" i="2"/>
  <c r="K1408" i="2"/>
  <c r="J1408" i="2"/>
  <c r="I1408" i="2"/>
  <c r="H1408" i="2"/>
  <c r="O1396" i="2"/>
  <c r="N1396" i="2"/>
  <c r="M1396" i="2"/>
  <c r="L1396" i="2"/>
  <c r="J1396" i="2"/>
  <c r="K1396" i="2"/>
  <c r="H1396" i="2"/>
  <c r="I1396" i="2"/>
  <c r="O1384" i="2"/>
  <c r="N1384" i="2"/>
  <c r="M1384" i="2"/>
  <c r="L1384" i="2"/>
  <c r="K1384" i="2"/>
  <c r="J1384" i="2"/>
  <c r="H1384" i="2"/>
  <c r="I1384" i="2"/>
  <c r="O1372" i="2"/>
  <c r="N1372" i="2"/>
  <c r="M1372" i="2"/>
  <c r="L1372" i="2"/>
  <c r="K1372" i="2"/>
  <c r="J1372" i="2"/>
  <c r="I1372" i="2"/>
  <c r="H1372" i="2"/>
  <c r="O1360" i="2"/>
  <c r="N1360" i="2"/>
  <c r="M1360" i="2"/>
  <c r="L1360" i="2"/>
  <c r="K1360" i="2"/>
  <c r="J1360" i="2"/>
  <c r="I1360" i="2"/>
  <c r="H1360" i="2"/>
  <c r="O1348" i="2"/>
  <c r="N1348" i="2"/>
  <c r="M1348" i="2"/>
  <c r="L1348" i="2"/>
  <c r="K1348" i="2"/>
  <c r="J1348" i="2"/>
  <c r="H1348" i="2"/>
  <c r="I1348" i="2"/>
  <c r="O1336" i="2"/>
  <c r="N1336" i="2"/>
  <c r="M1336" i="2"/>
  <c r="L1336" i="2"/>
  <c r="K1336" i="2"/>
  <c r="J1336" i="2"/>
  <c r="I1336" i="2"/>
  <c r="H1336" i="2"/>
  <c r="O1324" i="2"/>
  <c r="N1324" i="2"/>
  <c r="M1324" i="2"/>
  <c r="L1324" i="2"/>
  <c r="K1324" i="2"/>
  <c r="J1324" i="2"/>
  <c r="I1324" i="2"/>
  <c r="H1324" i="2"/>
  <c r="O1312" i="2"/>
  <c r="N1312" i="2"/>
  <c r="M1312" i="2"/>
  <c r="L1312" i="2"/>
  <c r="K1312" i="2"/>
  <c r="J1312" i="2"/>
  <c r="I1312" i="2"/>
  <c r="H1312" i="2"/>
  <c r="O1300" i="2"/>
  <c r="N1300" i="2"/>
  <c r="M1300" i="2"/>
  <c r="L1300" i="2"/>
  <c r="K1300" i="2"/>
  <c r="J1300" i="2"/>
  <c r="I1300" i="2"/>
  <c r="H1300" i="2"/>
  <c r="O1288" i="2"/>
  <c r="N1288" i="2"/>
  <c r="M1288" i="2"/>
  <c r="L1288" i="2"/>
  <c r="K1288" i="2"/>
  <c r="J1288" i="2"/>
  <c r="H1288" i="2"/>
  <c r="I1288" i="2"/>
  <c r="O1276" i="2"/>
  <c r="N1276" i="2"/>
  <c r="M1276" i="2"/>
  <c r="L1276" i="2"/>
  <c r="J1276" i="2"/>
  <c r="K1276" i="2"/>
  <c r="I1276" i="2"/>
  <c r="H1276" i="2"/>
  <c r="O1264" i="2"/>
  <c r="N1264" i="2"/>
  <c r="M1264" i="2"/>
  <c r="L1264" i="2"/>
  <c r="K1264" i="2"/>
  <c r="J1264" i="2"/>
  <c r="I1264" i="2"/>
  <c r="H1264" i="2"/>
  <c r="O1252" i="2"/>
  <c r="N1252" i="2"/>
  <c r="M1252" i="2"/>
  <c r="L1252" i="2"/>
  <c r="K1252" i="2"/>
  <c r="J1252" i="2"/>
  <c r="H1252" i="2"/>
  <c r="I1252" i="2"/>
  <c r="O1240" i="2"/>
  <c r="N1240" i="2"/>
  <c r="M1240" i="2"/>
  <c r="L1240" i="2"/>
  <c r="K1240" i="2"/>
  <c r="J1240" i="2"/>
  <c r="I1240" i="2"/>
  <c r="H1240" i="2"/>
  <c r="O1228" i="2"/>
  <c r="N1228" i="2"/>
  <c r="M1228" i="2"/>
  <c r="L1228" i="2"/>
  <c r="K1228" i="2"/>
  <c r="J1228" i="2"/>
  <c r="I1228" i="2"/>
  <c r="H1228" i="2"/>
  <c r="O1216" i="2"/>
  <c r="N1216" i="2"/>
  <c r="M1216" i="2"/>
  <c r="L1216" i="2"/>
  <c r="K1216" i="2"/>
  <c r="J1216" i="2"/>
  <c r="I1216" i="2"/>
  <c r="H1216" i="2"/>
  <c r="O1204" i="2"/>
  <c r="N1204" i="2"/>
  <c r="M1204" i="2"/>
  <c r="L1204" i="2"/>
  <c r="K1204" i="2"/>
  <c r="J1204" i="2"/>
  <c r="I1204" i="2"/>
  <c r="H1204" i="2"/>
  <c r="O1192" i="2"/>
  <c r="N1192" i="2"/>
  <c r="M1192" i="2"/>
  <c r="L1192" i="2"/>
  <c r="K1192" i="2"/>
  <c r="J1192" i="2"/>
  <c r="I1192" i="2"/>
  <c r="H1192" i="2"/>
  <c r="O1180" i="2"/>
  <c r="N1180" i="2"/>
  <c r="M1180" i="2"/>
  <c r="L1180" i="2"/>
  <c r="K1180" i="2"/>
  <c r="J1180" i="2"/>
  <c r="I1180" i="2"/>
  <c r="H1180" i="2"/>
  <c r="O1168" i="2"/>
  <c r="N1168" i="2"/>
  <c r="M1168" i="2"/>
  <c r="L1168" i="2"/>
  <c r="K1168" i="2"/>
  <c r="J1168" i="2"/>
  <c r="I1168" i="2"/>
  <c r="H1168" i="2"/>
  <c r="O1156" i="2"/>
  <c r="N1156" i="2"/>
  <c r="M1156" i="2"/>
  <c r="L1156" i="2"/>
  <c r="K1156" i="2"/>
  <c r="J1156" i="2"/>
  <c r="I1156" i="2"/>
  <c r="H1156" i="2"/>
  <c r="O1144" i="2"/>
  <c r="N1144" i="2"/>
  <c r="M1144" i="2"/>
  <c r="L1144" i="2"/>
  <c r="K1144" i="2"/>
  <c r="J1144" i="2"/>
  <c r="I1144" i="2"/>
  <c r="H1144" i="2"/>
  <c r="O1132" i="2"/>
  <c r="N1132" i="2"/>
  <c r="M1132" i="2"/>
  <c r="L1132" i="2"/>
  <c r="K1132" i="2"/>
  <c r="J1132" i="2"/>
  <c r="I1132" i="2"/>
  <c r="H1132" i="2"/>
  <c r="O1120" i="2"/>
  <c r="N1120" i="2"/>
  <c r="M1120" i="2"/>
  <c r="L1120" i="2"/>
  <c r="K1120" i="2"/>
  <c r="J1120" i="2"/>
  <c r="I1120" i="2"/>
  <c r="H1120" i="2"/>
  <c r="O1108" i="2"/>
  <c r="N1108" i="2"/>
  <c r="M1108" i="2"/>
  <c r="L1108" i="2"/>
  <c r="K1108" i="2"/>
  <c r="J1108" i="2"/>
  <c r="I1108" i="2"/>
  <c r="H1108" i="2"/>
  <c r="O1096" i="2"/>
  <c r="N1096" i="2"/>
  <c r="M1096" i="2"/>
  <c r="L1096" i="2"/>
  <c r="K1096" i="2"/>
  <c r="J1096" i="2"/>
  <c r="I1096" i="2"/>
  <c r="H1096" i="2"/>
  <c r="O1084" i="2"/>
  <c r="N1084" i="2"/>
  <c r="M1084" i="2"/>
  <c r="L1084" i="2"/>
  <c r="K1084" i="2"/>
  <c r="J1084" i="2"/>
  <c r="I1084" i="2"/>
  <c r="H1084" i="2"/>
  <c r="O1072" i="2"/>
  <c r="N1072" i="2"/>
  <c r="M1072" i="2"/>
  <c r="L1072" i="2"/>
  <c r="K1072" i="2"/>
  <c r="J1072" i="2"/>
  <c r="I1072" i="2"/>
  <c r="H1072" i="2"/>
  <c r="O1060" i="2"/>
  <c r="N1060" i="2"/>
  <c r="M1060" i="2"/>
  <c r="L1060" i="2"/>
  <c r="K1060" i="2"/>
  <c r="J1060" i="2"/>
  <c r="I1060" i="2"/>
  <c r="H1060" i="2"/>
  <c r="O1048" i="2"/>
  <c r="N1048" i="2"/>
  <c r="L1048" i="2"/>
  <c r="M1048" i="2"/>
  <c r="K1048" i="2"/>
  <c r="J1048" i="2"/>
  <c r="I1048" i="2"/>
  <c r="H1048" i="2"/>
  <c r="O1036" i="2"/>
  <c r="N1036" i="2"/>
  <c r="M1036" i="2"/>
  <c r="L1036" i="2"/>
  <c r="J1036" i="2"/>
  <c r="K1036" i="2"/>
  <c r="I1036" i="2"/>
  <c r="H1036" i="2"/>
  <c r="O1024" i="2"/>
  <c r="N1024" i="2"/>
  <c r="M1024" i="2"/>
  <c r="L1024" i="2"/>
  <c r="K1024" i="2"/>
  <c r="J1024" i="2"/>
  <c r="I1024" i="2"/>
  <c r="H1024" i="2"/>
  <c r="O1012" i="2"/>
  <c r="N1012" i="2"/>
  <c r="M1012" i="2"/>
  <c r="L1012" i="2"/>
  <c r="J1012" i="2"/>
  <c r="K1012" i="2"/>
  <c r="I1012" i="2"/>
  <c r="H1012" i="2"/>
  <c r="O1000" i="2"/>
  <c r="N1000" i="2"/>
  <c r="M1000" i="2"/>
  <c r="L1000" i="2"/>
  <c r="K1000" i="2"/>
  <c r="J1000" i="2"/>
  <c r="I1000" i="2"/>
  <c r="H1000" i="2"/>
  <c r="O988" i="2"/>
  <c r="N988" i="2"/>
  <c r="M988" i="2"/>
  <c r="L988" i="2"/>
  <c r="K988" i="2"/>
  <c r="J988" i="2"/>
  <c r="I988" i="2"/>
  <c r="H988" i="2"/>
  <c r="O976" i="2"/>
  <c r="N976" i="2"/>
  <c r="M976" i="2"/>
  <c r="L976" i="2"/>
  <c r="K976" i="2"/>
  <c r="J976" i="2"/>
  <c r="I976" i="2"/>
  <c r="H976" i="2"/>
  <c r="O964" i="2"/>
  <c r="N964" i="2"/>
  <c r="M964" i="2"/>
  <c r="L964" i="2"/>
  <c r="K964" i="2"/>
  <c r="J964" i="2"/>
  <c r="I964" i="2"/>
  <c r="H964" i="2"/>
  <c r="O952" i="2"/>
  <c r="N952" i="2"/>
  <c r="M952" i="2"/>
  <c r="L952" i="2"/>
  <c r="K952" i="2"/>
  <c r="J952" i="2"/>
  <c r="I952" i="2"/>
  <c r="H952" i="2"/>
  <c r="O940" i="2"/>
  <c r="N940" i="2"/>
  <c r="M940" i="2"/>
  <c r="L940" i="2"/>
  <c r="K940" i="2"/>
  <c r="J940" i="2"/>
  <c r="I940" i="2"/>
  <c r="H940" i="2"/>
  <c r="O928" i="2"/>
  <c r="N928" i="2"/>
  <c r="M928" i="2"/>
  <c r="L928" i="2"/>
  <c r="K928" i="2"/>
  <c r="J928" i="2"/>
  <c r="I928" i="2"/>
  <c r="H928" i="2"/>
  <c r="O916" i="2"/>
  <c r="N916" i="2"/>
  <c r="M916" i="2"/>
  <c r="L916" i="2"/>
  <c r="K916" i="2"/>
  <c r="J916" i="2"/>
  <c r="I916" i="2"/>
  <c r="H916" i="2"/>
  <c r="O904" i="2"/>
  <c r="N904" i="2"/>
  <c r="M904" i="2"/>
  <c r="L904" i="2"/>
  <c r="K904" i="2"/>
  <c r="J904" i="2"/>
  <c r="I904" i="2"/>
  <c r="H904" i="2"/>
  <c r="O892" i="2"/>
  <c r="N892" i="2"/>
  <c r="M892" i="2"/>
  <c r="L892" i="2"/>
  <c r="J892" i="2"/>
  <c r="K892" i="2"/>
  <c r="I892" i="2"/>
  <c r="H892" i="2"/>
  <c r="O880" i="2"/>
  <c r="N880" i="2"/>
  <c r="M880" i="2"/>
  <c r="L880" i="2"/>
  <c r="K880" i="2"/>
  <c r="J880" i="2"/>
  <c r="H880" i="2"/>
  <c r="I880" i="2"/>
  <c r="O868" i="2"/>
  <c r="N868" i="2"/>
  <c r="M868" i="2"/>
  <c r="L868" i="2"/>
  <c r="J868" i="2"/>
  <c r="K868" i="2"/>
  <c r="I868" i="2"/>
  <c r="H868" i="2"/>
  <c r="O856" i="2"/>
  <c r="N856" i="2"/>
  <c r="M856" i="2"/>
  <c r="L856" i="2"/>
  <c r="K856" i="2"/>
  <c r="J856" i="2"/>
  <c r="I856" i="2"/>
  <c r="H856" i="2"/>
  <c r="O844" i="2"/>
  <c r="N844" i="2"/>
  <c r="M844" i="2"/>
  <c r="L844" i="2"/>
  <c r="K844" i="2"/>
  <c r="J844" i="2"/>
  <c r="I844" i="2"/>
  <c r="H844" i="2"/>
  <c r="O832" i="2"/>
  <c r="N832" i="2"/>
  <c r="M832" i="2"/>
  <c r="L832" i="2"/>
  <c r="K832" i="2"/>
  <c r="J832" i="2"/>
  <c r="I832" i="2"/>
  <c r="H832" i="2"/>
  <c r="O820" i="2"/>
  <c r="N820" i="2"/>
  <c r="M820" i="2"/>
  <c r="L820" i="2"/>
  <c r="K820" i="2"/>
  <c r="J820" i="2"/>
  <c r="I820" i="2"/>
  <c r="H820" i="2"/>
  <c r="O808" i="2"/>
  <c r="N808" i="2"/>
  <c r="M808" i="2"/>
  <c r="L808" i="2"/>
  <c r="K808" i="2"/>
  <c r="J808" i="2"/>
  <c r="I808" i="2"/>
  <c r="H808" i="2"/>
  <c r="O796" i="2"/>
  <c r="N796" i="2"/>
  <c r="M796" i="2"/>
  <c r="L796" i="2"/>
  <c r="K796" i="2"/>
  <c r="J796" i="2"/>
  <c r="I796" i="2"/>
  <c r="H796" i="2"/>
  <c r="O784" i="2"/>
  <c r="N784" i="2"/>
  <c r="M784" i="2"/>
  <c r="L784" i="2"/>
  <c r="K784" i="2"/>
  <c r="J784" i="2"/>
  <c r="I784" i="2"/>
  <c r="H784" i="2"/>
  <c r="O772" i="2"/>
  <c r="N772" i="2"/>
  <c r="M772" i="2"/>
  <c r="L772" i="2"/>
  <c r="K772" i="2"/>
  <c r="J772" i="2"/>
  <c r="I772" i="2"/>
  <c r="H772" i="2"/>
  <c r="O760" i="2"/>
  <c r="N760" i="2"/>
  <c r="M760" i="2"/>
  <c r="L760" i="2"/>
  <c r="K760" i="2"/>
  <c r="J760" i="2"/>
  <c r="I760" i="2"/>
  <c r="H760" i="2"/>
  <c r="O748" i="2"/>
  <c r="N748" i="2"/>
  <c r="M748" i="2"/>
  <c r="L748" i="2"/>
  <c r="K748" i="2"/>
  <c r="J748" i="2"/>
  <c r="I748" i="2"/>
  <c r="H748" i="2"/>
  <c r="O736" i="2"/>
  <c r="N736" i="2"/>
  <c r="M736" i="2"/>
  <c r="L736" i="2"/>
  <c r="K736" i="2"/>
  <c r="J736" i="2"/>
  <c r="H736" i="2"/>
  <c r="I736" i="2"/>
  <c r="O724" i="2"/>
  <c r="N724" i="2"/>
  <c r="L724" i="2"/>
  <c r="M724" i="2"/>
  <c r="K724" i="2"/>
  <c r="J724" i="2"/>
  <c r="I724" i="2"/>
  <c r="H724" i="2"/>
  <c r="O712" i="2"/>
  <c r="N712" i="2"/>
  <c r="M712" i="2"/>
  <c r="L712" i="2"/>
  <c r="J712" i="2"/>
  <c r="K712" i="2"/>
  <c r="I712" i="2"/>
  <c r="H712" i="2"/>
  <c r="O700" i="2"/>
  <c r="N700" i="2"/>
  <c r="M700" i="2"/>
  <c r="L700" i="2"/>
  <c r="K700" i="2"/>
  <c r="J700" i="2"/>
  <c r="I700" i="2"/>
  <c r="H700" i="2"/>
  <c r="O688" i="2"/>
  <c r="N688" i="2"/>
  <c r="M688" i="2"/>
  <c r="L688" i="2"/>
  <c r="K688" i="2"/>
  <c r="J688" i="2"/>
  <c r="I688" i="2"/>
  <c r="H688" i="2"/>
  <c r="O676" i="2"/>
  <c r="N676" i="2"/>
  <c r="M676" i="2"/>
  <c r="L676" i="2"/>
  <c r="K676" i="2"/>
  <c r="J676" i="2"/>
  <c r="I676" i="2"/>
  <c r="H676" i="2"/>
  <c r="O664" i="2"/>
  <c r="N664" i="2"/>
  <c r="M664" i="2"/>
  <c r="L664" i="2"/>
  <c r="K664" i="2"/>
  <c r="J664" i="2"/>
  <c r="I664" i="2"/>
  <c r="H664" i="2"/>
  <c r="O652" i="2"/>
  <c r="N652" i="2"/>
  <c r="M652" i="2"/>
  <c r="L652" i="2"/>
  <c r="K652" i="2"/>
  <c r="J652" i="2"/>
  <c r="I652" i="2"/>
  <c r="H652" i="2"/>
  <c r="O640" i="2"/>
  <c r="N640" i="2"/>
  <c r="M640" i="2"/>
  <c r="L640" i="2"/>
  <c r="K640" i="2"/>
  <c r="J640" i="2"/>
  <c r="I640" i="2"/>
  <c r="H640" i="2"/>
  <c r="O628" i="2"/>
  <c r="N628" i="2"/>
  <c r="L628" i="2"/>
  <c r="M628" i="2"/>
  <c r="J628" i="2"/>
  <c r="K628" i="2"/>
  <c r="I628" i="2"/>
  <c r="H628" i="2"/>
  <c r="O616" i="2"/>
  <c r="N616" i="2"/>
  <c r="M616" i="2"/>
  <c r="L616" i="2"/>
  <c r="K616" i="2"/>
  <c r="J616" i="2"/>
  <c r="I616" i="2"/>
  <c r="H616" i="2"/>
  <c r="O604" i="2"/>
  <c r="N604" i="2"/>
  <c r="M604" i="2"/>
  <c r="L604" i="2"/>
  <c r="K604" i="2"/>
  <c r="J604" i="2"/>
  <c r="I604" i="2"/>
  <c r="H604" i="2"/>
  <c r="O592" i="2"/>
  <c r="N592" i="2"/>
  <c r="M592" i="2"/>
  <c r="L592" i="2"/>
  <c r="K592" i="2"/>
  <c r="J592" i="2"/>
  <c r="I592" i="2"/>
  <c r="H592" i="2"/>
  <c r="O580" i="2"/>
  <c r="N580" i="2"/>
  <c r="M580" i="2"/>
  <c r="L580" i="2"/>
  <c r="K580" i="2"/>
  <c r="J580" i="2"/>
  <c r="I580" i="2"/>
  <c r="H580" i="2"/>
  <c r="O568" i="2"/>
  <c r="N568" i="2"/>
  <c r="M568" i="2"/>
  <c r="L568" i="2"/>
  <c r="J568" i="2"/>
  <c r="K568" i="2"/>
  <c r="I568" i="2"/>
  <c r="H568" i="2"/>
  <c r="O556" i="2"/>
  <c r="N556" i="2"/>
  <c r="M556" i="2"/>
  <c r="L556" i="2"/>
  <c r="K556" i="2"/>
  <c r="J556" i="2"/>
  <c r="H556" i="2"/>
  <c r="I556" i="2"/>
  <c r="O544" i="2"/>
  <c r="N544" i="2"/>
  <c r="M544" i="2"/>
  <c r="L544" i="2"/>
  <c r="J544" i="2"/>
  <c r="K544" i="2"/>
  <c r="I544" i="2"/>
  <c r="H544" i="2"/>
  <c r="O532" i="2"/>
  <c r="N532" i="2"/>
  <c r="M532" i="2"/>
  <c r="L532" i="2"/>
  <c r="K532" i="2"/>
  <c r="J532" i="2"/>
  <c r="I532" i="2"/>
  <c r="H532" i="2"/>
  <c r="O520" i="2"/>
  <c r="N520" i="2"/>
  <c r="M520" i="2"/>
  <c r="L520" i="2"/>
  <c r="K520" i="2"/>
  <c r="J520" i="2"/>
  <c r="I520" i="2"/>
  <c r="H520" i="2"/>
  <c r="O508" i="2"/>
  <c r="N508" i="2"/>
  <c r="M508" i="2"/>
  <c r="L508" i="2"/>
  <c r="K508" i="2"/>
  <c r="J508" i="2"/>
  <c r="I508" i="2"/>
  <c r="H508" i="2"/>
  <c r="O496" i="2"/>
  <c r="N496" i="2"/>
  <c r="M496" i="2"/>
  <c r="L496" i="2"/>
  <c r="K496" i="2"/>
  <c r="J496" i="2"/>
  <c r="I496" i="2"/>
  <c r="H496" i="2"/>
  <c r="O484" i="2"/>
  <c r="N484" i="2"/>
  <c r="L484" i="2"/>
  <c r="M484" i="2"/>
  <c r="K484" i="2"/>
  <c r="J484" i="2"/>
  <c r="I484" i="2"/>
  <c r="H484" i="2"/>
  <c r="O472" i="2"/>
  <c r="N472" i="2"/>
  <c r="M472" i="2"/>
  <c r="L472" i="2"/>
  <c r="K472" i="2"/>
  <c r="J472" i="2"/>
  <c r="I472" i="2"/>
  <c r="H472" i="2"/>
  <c r="O460" i="2"/>
  <c r="N460" i="2"/>
  <c r="M460" i="2"/>
  <c r="L460" i="2"/>
  <c r="K460" i="2"/>
  <c r="J460" i="2"/>
  <c r="I460" i="2"/>
  <c r="H460" i="2"/>
  <c r="O448" i="2"/>
  <c r="N448" i="2"/>
  <c r="M448" i="2"/>
  <c r="L448" i="2"/>
  <c r="J448" i="2"/>
  <c r="K448" i="2"/>
  <c r="I448" i="2"/>
  <c r="H448" i="2"/>
  <c r="O436" i="2"/>
  <c r="N436" i="2"/>
  <c r="M436" i="2"/>
  <c r="L436" i="2"/>
  <c r="K436" i="2"/>
  <c r="J436" i="2"/>
  <c r="I436" i="2"/>
  <c r="H436" i="2"/>
  <c r="O424" i="2"/>
  <c r="N424" i="2"/>
  <c r="M424" i="2"/>
  <c r="L424" i="2"/>
  <c r="J424" i="2"/>
  <c r="K424" i="2"/>
  <c r="I424" i="2"/>
  <c r="H424" i="2"/>
  <c r="O412" i="2"/>
  <c r="N412" i="2"/>
  <c r="M412" i="2"/>
  <c r="L412" i="2"/>
  <c r="K412" i="2"/>
  <c r="J412" i="2"/>
  <c r="I412" i="2"/>
  <c r="H412" i="2"/>
  <c r="O400" i="2"/>
  <c r="N400" i="2"/>
  <c r="M400" i="2"/>
  <c r="L400" i="2"/>
  <c r="K400" i="2"/>
  <c r="J400" i="2"/>
  <c r="I400" i="2"/>
  <c r="H400" i="2"/>
  <c r="O388" i="2"/>
  <c r="N388" i="2"/>
  <c r="M388" i="2"/>
  <c r="L388" i="2"/>
  <c r="K388" i="2"/>
  <c r="J388" i="2"/>
  <c r="I388" i="2"/>
  <c r="H388" i="2"/>
  <c r="O376" i="2"/>
  <c r="N376" i="2"/>
  <c r="M376" i="2"/>
  <c r="L376" i="2"/>
  <c r="K376" i="2"/>
  <c r="J376" i="2"/>
  <c r="I376" i="2"/>
  <c r="H376" i="2"/>
  <c r="O364" i="2"/>
  <c r="N364" i="2"/>
  <c r="M364" i="2"/>
  <c r="L364" i="2"/>
  <c r="K364" i="2"/>
  <c r="J364" i="2"/>
  <c r="I364" i="2"/>
  <c r="H364" i="2"/>
  <c r="O352" i="2"/>
  <c r="N352" i="2"/>
  <c r="M352" i="2"/>
  <c r="L352" i="2"/>
  <c r="K352" i="2"/>
  <c r="J352" i="2"/>
  <c r="I352" i="2"/>
  <c r="H352" i="2"/>
  <c r="O340" i="2"/>
  <c r="N340" i="2"/>
  <c r="M340" i="2"/>
  <c r="L340" i="2"/>
  <c r="K340" i="2"/>
  <c r="J340" i="2"/>
  <c r="I340" i="2"/>
  <c r="H340" i="2"/>
  <c r="O328" i="2"/>
  <c r="N328" i="2"/>
  <c r="M328" i="2"/>
  <c r="L328" i="2"/>
  <c r="K328" i="2"/>
  <c r="J328" i="2"/>
  <c r="I328" i="2"/>
  <c r="H328" i="2"/>
  <c r="O316" i="2"/>
  <c r="N316" i="2"/>
  <c r="M316" i="2"/>
  <c r="L316" i="2"/>
  <c r="K316" i="2"/>
  <c r="J316" i="2"/>
  <c r="I316" i="2"/>
  <c r="H316" i="2"/>
  <c r="O304" i="2"/>
  <c r="N304" i="2"/>
  <c r="M304" i="2"/>
  <c r="L304" i="2"/>
  <c r="K304" i="2"/>
  <c r="J304" i="2"/>
  <c r="I304" i="2"/>
  <c r="H304" i="2"/>
  <c r="O292" i="2"/>
  <c r="N292" i="2"/>
  <c r="M292" i="2"/>
  <c r="L292" i="2"/>
  <c r="K292" i="2"/>
  <c r="J292" i="2"/>
  <c r="I292" i="2"/>
  <c r="H292" i="2"/>
  <c r="O280" i="2"/>
  <c r="N280" i="2"/>
  <c r="M280" i="2"/>
  <c r="L280" i="2"/>
  <c r="K280" i="2"/>
  <c r="J280" i="2"/>
  <c r="I280" i="2"/>
  <c r="H280" i="2"/>
  <c r="O268" i="2"/>
  <c r="N268" i="2"/>
  <c r="M268" i="2"/>
  <c r="L268" i="2"/>
  <c r="K268" i="2"/>
  <c r="J268" i="2"/>
  <c r="I268" i="2"/>
  <c r="H268" i="2"/>
  <c r="O256" i="2"/>
  <c r="N256" i="2"/>
  <c r="M256" i="2"/>
  <c r="L256" i="2"/>
  <c r="K256" i="2"/>
  <c r="J256" i="2"/>
  <c r="I256" i="2"/>
  <c r="H256" i="2"/>
  <c r="O244" i="2"/>
  <c r="N244" i="2"/>
  <c r="M244" i="2"/>
  <c r="L244" i="2"/>
  <c r="K244" i="2"/>
  <c r="J244" i="2"/>
  <c r="I244" i="2"/>
  <c r="H244" i="2"/>
  <c r="O232" i="2"/>
  <c r="N232" i="2"/>
  <c r="M232" i="2"/>
  <c r="L232" i="2"/>
  <c r="K232" i="2"/>
  <c r="J232" i="2"/>
  <c r="I232" i="2"/>
  <c r="H232" i="2"/>
  <c r="O220" i="2"/>
  <c r="N220" i="2"/>
  <c r="M220" i="2"/>
  <c r="L220" i="2"/>
  <c r="K220" i="2"/>
  <c r="J220" i="2"/>
  <c r="I220" i="2"/>
  <c r="H220" i="2"/>
  <c r="O208" i="2"/>
  <c r="N208" i="2"/>
  <c r="M208" i="2"/>
  <c r="L208" i="2"/>
  <c r="K208" i="2"/>
  <c r="J208" i="2"/>
  <c r="I208" i="2"/>
  <c r="H208" i="2"/>
  <c r="O196" i="2"/>
  <c r="N196" i="2"/>
  <c r="M196" i="2"/>
  <c r="L196" i="2"/>
  <c r="K196" i="2"/>
  <c r="J196" i="2"/>
  <c r="I196" i="2"/>
  <c r="H196" i="2"/>
  <c r="O184" i="2"/>
  <c r="N184" i="2"/>
  <c r="M184" i="2"/>
  <c r="L184" i="2"/>
  <c r="K184" i="2"/>
  <c r="J184" i="2"/>
  <c r="I184" i="2"/>
  <c r="H184" i="2"/>
  <c r="O172" i="2"/>
  <c r="N172" i="2"/>
  <c r="M172" i="2"/>
  <c r="L172" i="2"/>
  <c r="K172" i="2"/>
  <c r="J172" i="2"/>
  <c r="I172" i="2"/>
  <c r="H172" i="2"/>
  <c r="O160" i="2"/>
  <c r="N160" i="2"/>
  <c r="M160" i="2"/>
  <c r="L160" i="2"/>
  <c r="K160" i="2"/>
  <c r="J160" i="2"/>
  <c r="I160" i="2"/>
  <c r="H160" i="2"/>
  <c r="O148" i="2"/>
  <c r="N148" i="2"/>
  <c r="M148" i="2"/>
  <c r="L148" i="2"/>
  <c r="K148" i="2"/>
  <c r="J148" i="2"/>
  <c r="I148" i="2"/>
  <c r="H148" i="2"/>
  <c r="O136" i="2"/>
  <c r="N136" i="2"/>
  <c r="M136" i="2"/>
  <c r="L136" i="2"/>
  <c r="K136" i="2"/>
  <c r="J136" i="2"/>
  <c r="I136" i="2"/>
  <c r="H136" i="2"/>
  <c r="O124" i="2"/>
  <c r="N124" i="2"/>
  <c r="M124" i="2"/>
  <c r="L124" i="2"/>
  <c r="K124" i="2"/>
  <c r="J124" i="2"/>
  <c r="I124" i="2"/>
  <c r="H124" i="2"/>
  <c r="O112" i="2"/>
  <c r="N112" i="2"/>
  <c r="M112" i="2"/>
  <c r="L112" i="2"/>
  <c r="K112" i="2"/>
  <c r="J112" i="2"/>
  <c r="I112" i="2"/>
  <c r="H112" i="2"/>
  <c r="O100" i="2"/>
  <c r="N100" i="2"/>
  <c r="M100" i="2"/>
  <c r="L100" i="2"/>
  <c r="K100" i="2"/>
  <c r="J100" i="2"/>
  <c r="I100" i="2"/>
  <c r="H100" i="2"/>
  <c r="O88" i="2"/>
  <c r="N88" i="2"/>
  <c r="M88" i="2"/>
  <c r="L88" i="2"/>
  <c r="K88" i="2"/>
  <c r="J88" i="2"/>
  <c r="I88" i="2"/>
  <c r="H88" i="2"/>
  <c r="O76" i="2"/>
  <c r="N76" i="2"/>
  <c r="M76" i="2"/>
  <c r="L76" i="2"/>
  <c r="K76" i="2"/>
  <c r="J76" i="2"/>
  <c r="I76" i="2"/>
  <c r="H76" i="2"/>
  <c r="O2716" i="2"/>
  <c r="N2716" i="2"/>
  <c r="M2716" i="2"/>
  <c r="L2716" i="2"/>
  <c r="K2716" i="2"/>
  <c r="J2716" i="2"/>
  <c r="I2716" i="2"/>
  <c r="H2716" i="2"/>
  <c r="O2692" i="2"/>
  <c r="N2692" i="2"/>
  <c r="M2692" i="2"/>
  <c r="L2692" i="2"/>
  <c r="K2692" i="2"/>
  <c r="J2692" i="2"/>
  <c r="H2692" i="2"/>
  <c r="I2692" i="2"/>
  <c r="O2644" i="2"/>
  <c r="N2644" i="2"/>
  <c r="M2644" i="2"/>
  <c r="L2644" i="2"/>
  <c r="K2644" i="2"/>
  <c r="J2644" i="2"/>
  <c r="I2644" i="2"/>
  <c r="H2644" i="2"/>
  <c r="O2560" i="2"/>
  <c r="N2560" i="2"/>
  <c r="M2560" i="2"/>
  <c r="L2560" i="2"/>
  <c r="K2560" i="2"/>
  <c r="J2560" i="2"/>
  <c r="H2560" i="2"/>
  <c r="I2560" i="2"/>
  <c r="O2512" i="2"/>
  <c r="N2512" i="2"/>
  <c r="M2512" i="2"/>
  <c r="L2512" i="2"/>
  <c r="K2512" i="2"/>
  <c r="J2512" i="2"/>
  <c r="H2512" i="2"/>
  <c r="I2512" i="2"/>
  <c r="O2787" i="2"/>
  <c r="N2787" i="2"/>
  <c r="M2787" i="2"/>
  <c r="L2787" i="2"/>
  <c r="K2787" i="2"/>
  <c r="J2787" i="2"/>
  <c r="I2787" i="2"/>
  <c r="H2787" i="2"/>
  <c r="O2763" i="2"/>
  <c r="N2763" i="2"/>
  <c r="M2763" i="2"/>
  <c r="L2763" i="2"/>
  <c r="K2763" i="2"/>
  <c r="J2763" i="2"/>
  <c r="H2763" i="2"/>
  <c r="I2763" i="2"/>
  <c r="O2739" i="2"/>
  <c r="N2739" i="2"/>
  <c r="M2739" i="2"/>
  <c r="L2739" i="2"/>
  <c r="K2739" i="2"/>
  <c r="J2739" i="2"/>
  <c r="H2739" i="2"/>
  <c r="I2739" i="2"/>
  <c r="O2715" i="2"/>
  <c r="N2715" i="2"/>
  <c r="M2715" i="2"/>
  <c r="L2715" i="2"/>
  <c r="K2715" i="2"/>
  <c r="J2715" i="2"/>
  <c r="H2715" i="2"/>
  <c r="I2715" i="2"/>
  <c r="O2691" i="2"/>
  <c r="N2691" i="2"/>
  <c r="M2691" i="2"/>
  <c r="L2691" i="2"/>
  <c r="K2691" i="2"/>
  <c r="J2691" i="2"/>
  <c r="H2691" i="2"/>
  <c r="I2691" i="2"/>
  <c r="O2679" i="2"/>
  <c r="N2679" i="2"/>
  <c r="M2679" i="2"/>
  <c r="L2679" i="2"/>
  <c r="K2679" i="2"/>
  <c r="J2679" i="2"/>
  <c r="I2679" i="2"/>
  <c r="H2679" i="2"/>
  <c r="O2655" i="2"/>
  <c r="N2655" i="2"/>
  <c r="M2655" i="2"/>
  <c r="L2655" i="2"/>
  <c r="K2655" i="2"/>
  <c r="I2655" i="2"/>
  <c r="J2655" i="2"/>
  <c r="H2655" i="2"/>
  <c r="O2631" i="2"/>
  <c r="N2631" i="2"/>
  <c r="M2631" i="2"/>
  <c r="L2631" i="2"/>
  <c r="J2631" i="2"/>
  <c r="K2631" i="2"/>
  <c r="I2631" i="2"/>
  <c r="H2631" i="2"/>
  <c r="O2619" i="2"/>
  <c r="N2619" i="2"/>
  <c r="M2619" i="2"/>
  <c r="L2619" i="2"/>
  <c r="K2619" i="2"/>
  <c r="J2619" i="2"/>
  <c r="I2619" i="2"/>
  <c r="H2619" i="2"/>
  <c r="O2607" i="2"/>
  <c r="N2607" i="2"/>
  <c r="M2607" i="2"/>
  <c r="L2607" i="2"/>
  <c r="K2607" i="2"/>
  <c r="I2607" i="2"/>
  <c r="J2607" i="2"/>
  <c r="H2607" i="2"/>
  <c r="O2595" i="2"/>
  <c r="N2595" i="2"/>
  <c r="M2595" i="2"/>
  <c r="L2595" i="2"/>
  <c r="K2595" i="2"/>
  <c r="J2595" i="2"/>
  <c r="H2595" i="2"/>
  <c r="I2595" i="2"/>
  <c r="O2583" i="2"/>
  <c r="N2583" i="2"/>
  <c r="M2583" i="2"/>
  <c r="L2583" i="2"/>
  <c r="K2583" i="2"/>
  <c r="J2583" i="2"/>
  <c r="I2583" i="2"/>
  <c r="H2583" i="2"/>
  <c r="O2571" i="2"/>
  <c r="N2571" i="2"/>
  <c r="M2571" i="2"/>
  <c r="L2571" i="2"/>
  <c r="K2571" i="2"/>
  <c r="J2571" i="2"/>
  <c r="H2571" i="2"/>
  <c r="I2571" i="2"/>
  <c r="O2559" i="2"/>
  <c r="N2559" i="2"/>
  <c r="M2559" i="2"/>
  <c r="L2559" i="2"/>
  <c r="K2559" i="2"/>
  <c r="J2559" i="2"/>
  <c r="I2559" i="2"/>
  <c r="H2559" i="2"/>
  <c r="O2547" i="2"/>
  <c r="N2547" i="2"/>
  <c r="M2547" i="2"/>
  <c r="L2547" i="2"/>
  <c r="K2547" i="2"/>
  <c r="J2547" i="2"/>
  <c r="I2547" i="2"/>
  <c r="H2547" i="2"/>
  <c r="O2535" i="2"/>
  <c r="N2535" i="2"/>
  <c r="M2535" i="2"/>
  <c r="L2535" i="2"/>
  <c r="K2535" i="2"/>
  <c r="J2535" i="2"/>
  <c r="I2535" i="2"/>
  <c r="H2535" i="2"/>
  <c r="O2523" i="2"/>
  <c r="N2523" i="2"/>
  <c r="M2523" i="2"/>
  <c r="L2523" i="2"/>
  <c r="K2523" i="2"/>
  <c r="J2523" i="2"/>
  <c r="H2523" i="2"/>
  <c r="I2523" i="2"/>
  <c r="O2511" i="2"/>
  <c r="N2511" i="2"/>
  <c r="M2511" i="2"/>
  <c r="L2511" i="2"/>
  <c r="K2511" i="2"/>
  <c r="J2511" i="2"/>
  <c r="I2511" i="2"/>
  <c r="H2511" i="2"/>
  <c r="O2499" i="2"/>
  <c r="N2499" i="2"/>
  <c r="M2499" i="2"/>
  <c r="L2499" i="2"/>
  <c r="K2499" i="2"/>
  <c r="J2499" i="2"/>
  <c r="I2499" i="2"/>
  <c r="H2499" i="2"/>
  <c r="O2487" i="2"/>
  <c r="N2487" i="2"/>
  <c r="M2487" i="2"/>
  <c r="L2487" i="2"/>
  <c r="K2487" i="2"/>
  <c r="J2487" i="2"/>
  <c r="H2487" i="2"/>
  <c r="I2487" i="2"/>
  <c r="O2475" i="2"/>
  <c r="N2475" i="2"/>
  <c r="M2475" i="2"/>
  <c r="L2475" i="2"/>
  <c r="K2475" i="2"/>
  <c r="J2475" i="2"/>
  <c r="H2475" i="2"/>
  <c r="I2475" i="2"/>
  <c r="O2463" i="2"/>
  <c r="N2463" i="2"/>
  <c r="M2463" i="2"/>
  <c r="L2463" i="2"/>
  <c r="K2463" i="2"/>
  <c r="J2463" i="2"/>
  <c r="I2463" i="2"/>
  <c r="H2463" i="2"/>
  <c r="O2451" i="2"/>
  <c r="N2451" i="2"/>
  <c r="M2451" i="2"/>
  <c r="L2451" i="2"/>
  <c r="K2451" i="2"/>
  <c r="J2451" i="2"/>
  <c r="H2451" i="2"/>
  <c r="I2451" i="2"/>
  <c r="O2439" i="2"/>
  <c r="N2439" i="2"/>
  <c r="M2439" i="2"/>
  <c r="L2439" i="2"/>
  <c r="K2439" i="2"/>
  <c r="J2439" i="2"/>
  <c r="H2439" i="2"/>
  <c r="I2439" i="2"/>
  <c r="O2427" i="2"/>
  <c r="N2427" i="2"/>
  <c r="M2427" i="2"/>
  <c r="L2427" i="2"/>
  <c r="K2427" i="2"/>
  <c r="J2427" i="2"/>
  <c r="I2427" i="2"/>
  <c r="H2427" i="2"/>
  <c r="O2415" i="2"/>
  <c r="N2415" i="2"/>
  <c r="M2415" i="2"/>
  <c r="L2415" i="2"/>
  <c r="K2415" i="2"/>
  <c r="J2415" i="2"/>
  <c r="I2415" i="2"/>
  <c r="H2415" i="2"/>
  <c r="O2403" i="2"/>
  <c r="N2403" i="2"/>
  <c r="M2403" i="2"/>
  <c r="L2403" i="2"/>
  <c r="K2403" i="2"/>
  <c r="I2403" i="2"/>
  <c r="H2403" i="2"/>
  <c r="J2403" i="2"/>
  <c r="O2391" i="2"/>
  <c r="N2391" i="2"/>
  <c r="M2391" i="2"/>
  <c r="L2391" i="2"/>
  <c r="K2391" i="2"/>
  <c r="J2391" i="2"/>
  <c r="I2391" i="2"/>
  <c r="H2391" i="2"/>
  <c r="O2379" i="2"/>
  <c r="N2379" i="2"/>
  <c r="M2379" i="2"/>
  <c r="L2379" i="2"/>
  <c r="K2379" i="2"/>
  <c r="J2379" i="2"/>
  <c r="H2379" i="2"/>
  <c r="I2379" i="2"/>
  <c r="O2367" i="2"/>
  <c r="N2367" i="2"/>
  <c r="M2367" i="2"/>
  <c r="L2367" i="2"/>
  <c r="K2367" i="2"/>
  <c r="J2367" i="2"/>
  <c r="I2367" i="2"/>
  <c r="H2367" i="2"/>
  <c r="O2355" i="2"/>
  <c r="N2355" i="2"/>
  <c r="M2355" i="2"/>
  <c r="L2355" i="2"/>
  <c r="J2355" i="2"/>
  <c r="K2355" i="2"/>
  <c r="I2355" i="2"/>
  <c r="H2355" i="2"/>
  <c r="O2343" i="2"/>
  <c r="N2343" i="2"/>
  <c r="M2343" i="2"/>
  <c r="L2343" i="2"/>
  <c r="K2343" i="2"/>
  <c r="J2343" i="2"/>
  <c r="H2343" i="2"/>
  <c r="I2343" i="2"/>
  <c r="O2331" i="2"/>
  <c r="N2331" i="2"/>
  <c r="M2331" i="2"/>
  <c r="L2331" i="2"/>
  <c r="K2331" i="2"/>
  <c r="J2331" i="2"/>
  <c r="H2331" i="2"/>
  <c r="I2331" i="2"/>
  <c r="O2319" i="2"/>
  <c r="N2319" i="2"/>
  <c r="M2319" i="2"/>
  <c r="L2319" i="2"/>
  <c r="K2319" i="2"/>
  <c r="J2319" i="2"/>
  <c r="I2319" i="2"/>
  <c r="H2319" i="2"/>
  <c r="O2307" i="2"/>
  <c r="N2307" i="2"/>
  <c r="M2307" i="2"/>
  <c r="L2307" i="2"/>
  <c r="K2307" i="2"/>
  <c r="J2307" i="2"/>
  <c r="H2307" i="2"/>
  <c r="I2307" i="2"/>
  <c r="O2295" i="2"/>
  <c r="N2295" i="2"/>
  <c r="M2295" i="2"/>
  <c r="L2295" i="2"/>
  <c r="K2295" i="2"/>
  <c r="J2295" i="2"/>
  <c r="H2295" i="2"/>
  <c r="I2295" i="2"/>
  <c r="O2283" i="2"/>
  <c r="N2283" i="2"/>
  <c r="M2283" i="2"/>
  <c r="L2283" i="2"/>
  <c r="K2283" i="2"/>
  <c r="I2283" i="2"/>
  <c r="J2283" i="2"/>
  <c r="H2283" i="2"/>
  <c r="O2271" i="2"/>
  <c r="N2271" i="2"/>
  <c r="M2271" i="2"/>
  <c r="L2271" i="2"/>
  <c r="K2271" i="2"/>
  <c r="J2271" i="2"/>
  <c r="I2271" i="2"/>
  <c r="H2271" i="2"/>
  <c r="O2259" i="2"/>
  <c r="N2259" i="2"/>
  <c r="M2259" i="2"/>
  <c r="L2259" i="2"/>
  <c r="K2259" i="2"/>
  <c r="J2259" i="2"/>
  <c r="I2259" i="2"/>
  <c r="H2259" i="2"/>
  <c r="O2247" i="2"/>
  <c r="N2247" i="2"/>
  <c r="M2247" i="2"/>
  <c r="L2247" i="2"/>
  <c r="K2247" i="2"/>
  <c r="J2247" i="2"/>
  <c r="I2247" i="2"/>
  <c r="H2247" i="2"/>
  <c r="O2235" i="2"/>
  <c r="N2235" i="2"/>
  <c r="M2235" i="2"/>
  <c r="L2235" i="2"/>
  <c r="K2235" i="2"/>
  <c r="J2235" i="2"/>
  <c r="H2235" i="2"/>
  <c r="I2235" i="2"/>
  <c r="O2223" i="2"/>
  <c r="N2223" i="2"/>
  <c r="M2223" i="2"/>
  <c r="L2223" i="2"/>
  <c r="K2223" i="2"/>
  <c r="J2223" i="2"/>
  <c r="I2223" i="2"/>
  <c r="H2223" i="2"/>
  <c r="O2211" i="2"/>
  <c r="N2211" i="2"/>
  <c r="M2211" i="2"/>
  <c r="L2211" i="2"/>
  <c r="K2211" i="2"/>
  <c r="J2211" i="2"/>
  <c r="I2211" i="2"/>
  <c r="H2211" i="2"/>
  <c r="O2199" i="2"/>
  <c r="N2199" i="2"/>
  <c r="M2199" i="2"/>
  <c r="L2199" i="2"/>
  <c r="K2199" i="2"/>
  <c r="J2199" i="2"/>
  <c r="H2199" i="2"/>
  <c r="I2199" i="2"/>
  <c r="O2187" i="2"/>
  <c r="M2187" i="2"/>
  <c r="N2187" i="2"/>
  <c r="L2187" i="2"/>
  <c r="K2187" i="2"/>
  <c r="J2187" i="2"/>
  <c r="H2187" i="2"/>
  <c r="I2187" i="2"/>
  <c r="O2175" i="2"/>
  <c r="N2175" i="2"/>
  <c r="M2175" i="2"/>
  <c r="L2175" i="2"/>
  <c r="K2175" i="2"/>
  <c r="J2175" i="2"/>
  <c r="I2175" i="2"/>
  <c r="H2175" i="2"/>
  <c r="O2163" i="2"/>
  <c r="N2163" i="2"/>
  <c r="M2163" i="2"/>
  <c r="L2163" i="2"/>
  <c r="K2163" i="2"/>
  <c r="J2163" i="2"/>
  <c r="I2163" i="2"/>
  <c r="H2163" i="2"/>
  <c r="O2151" i="2"/>
  <c r="N2151" i="2"/>
  <c r="M2151" i="2"/>
  <c r="L2151" i="2"/>
  <c r="K2151" i="2"/>
  <c r="J2151" i="2"/>
  <c r="I2151" i="2"/>
  <c r="H2151" i="2"/>
  <c r="O2139" i="2"/>
  <c r="N2139" i="2"/>
  <c r="M2139" i="2"/>
  <c r="L2139" i="2"/>
  <c r="K2139" i="2"/>
  <c r="J2139" i="2"/>
  <c r="I2139" i="2"/>
  <c r="H2139" i="2"/>
  <c r="O2127" i="2"/>
  <c r="N2127" i="2"/>
  <c r="M2127" i="2"/>
  <c r="L2127" i="2"/>
  <c r="K2127" i="2"/>
  <c r="J2127" i="2"/>
  <c r="I2127" i="2"/>
  <c r="H2127" i="2"/>
  <c r="O2115" i="2"/>
  <c r="N2115" i="2"/>
  <c r="M2115" i="2"/>
  <c r="L2115" i="2"/>
  <c r="K2115" i="2"/>
  <c r="J2115" i="2"/>
  <c r="I2115" i="2"/>
  <c r="H2115" i="2"/>
  <c r="O2103" i="2"/>
  <c r="N2103" i="2"/>
  <c r="M2103" i="2"/>
  <c r="L2103" i="2"/>
  <c r="K2103" i="2"/>
  <c r="J2103" i="2"/>
  <c r="I2103" i="2"/>
  <c r="H2103" i="2"/>
  <c r="O2091" i="2"/>
  <c r="N2091" i="2"/>
  <c r="M2091" i="2"/>
  <c r="L2091" i="2"/>
  <c r="K2091" i="2"/>
  <c r="J2091" i="2"/>
  <c r="I2091" i="2"/>
  <c r="H2091" i="2"/>
  <c r="O2079" i="2"/>
  <c r="N2079" i="2"/>
  <c r="M2079" i="2"/>
  <c r="L2079" i="2"/>
  <c r="K2079" i="2"/>
  <c r="J2079" i="2"/>
  <c r="I2079" i="2"/>
  <c r="H2079" i="2"/>
  <c r="O2067" i="2"/>
  <c r="N2067" i="2"/>
  <c r="M2067" i="2"/>
  <c r="L2067" i="2"/>
  <c r="K2067" i="2"/>
  <c r="J2067" i="2"/>
  <c r="I2067" i="2"/>
  <c r="H2067" i="2"/>
  <c r="O2055" i="2"/>
  <c r="N2055" i="2"/>
  <c r="M2055" i="2"/>
  <c r="L2055" i="2"/>
  <c r="K2055" i="2"/>
  <c r="I2055" i="2"/>
  <c r="J2055" i="2"/>
  <c r="H2055" i="2"/>
  <c r="O2043" i="2"/>
  <c r="N2043" i="2"/>
  <c r="M2043" i="2"/>
  <c r="L2043" i="2"/>
  <c r="K2043" i="2"/>
  <c r="J2043" i="2"/>
  <c r="I2043" i="2"/>
  <c r="H2043" i="2"/>
  <c r="O2031" i="2"/>
  <c r="N2031" i="2"/>
  <c r="M2031" i="2"/>
  <c r="L2031" i="2"/>
  <c r="K2031" i="2"/>
  <c r="J2031" i="2"/>
  <c r="I2031" i="2"/>
  <c r="H2031" i="2"/>
  <c r="O2019" i="2"/>
  <c r="N2019" i="2"/>
  <c r="M2019" i="2"/>
  <c r="L2019" i="2"/>
  <c r="K2019" i="2"/>
  <c r="J2019" i="2"/>
  <c r="I2019" i="2"/>
  <c r="H2019" i="2"/>
  <c r="O2007" i="2"/>
  <c r="N2007" i="2"/>
  <c r="M2007" i="2"/>
  <c r="L2007" i="2"/>
  <c r="K2007" i="2"/>
  <c r="J2007" i="2"/>
  <c r="I2007" i="2"/>
  <c r="H2007" i="2"/>
  <c r="O1995" i="2"/>
  <c r="N1995" i="2"/>
  <c r="M1995" i="2"/>
  <c r="L1995" i="2"/>
  <c r="K1995" i="2"/>
  <c r="J1995" i="2"/>
  <c r="I1995" i="2"/>
  <c r="H1995" i="2"/>
  <c r="O1983" i="2"/>
  <c r="N1983" i="2"/>
  <c r="M1983" i="2"/>
  <c r="L1983" i="2"/>
  <c r="K1983" i="2"/>
  <c r="J1983" i="2"/>
  <c r="I1983" i="2"/>
  <c r="H1983" i="2"/>
  <c r="O1971" i="2"/>
  <c r="N1971" i="2"/>
  <c r="M1971" i="2"/>
  <c r="L1971" i="2"/>
  <c r="K1971" i="2"/>
  <c r="J1971" i="2"/>
  <c r="I1971" i="2"/>
  <c r="H1971" i="2"/>
  <c r="O1959" i="2"/>
  <c r="N1959" i="2"/>
  <c r="M1959" i="2"/>
  <c r="L1959" i="2"/>
  <c r="K1959" i="2"/>
  <c r="J1959" i="2"/>
  <c r="I1959" i="2"/>
  <c r="H1959" i="2"/>
  <c r="O1947" i="2"/>
  <c r="N1947" i="2"/>
  <c r="M1947" i="2"/>
  <c r="L1947" i="2"/>
  <c r="K1947" i="2"/>
  <c r="J1947" i="2"/>
  <c r="I1947" i="2"/>
  <c r="H1947" i="2"/>
  <c r="O1935" i="2"/>
  <c r="N1935" i="2"/>
  <c r="M1935" i="2"/>
  <c r="L1935" i="2"/>
  <c r="K1935" i="2"/>
  <c r="J1935" i="2"/>
  <c r="I1935" i="2"/>
  <c r="H1935" i="2"/>
  <c r="O1923" i="2"/>
  <c r="N1923" i="2"/>
  <c r="M1923" i="2"/>
  <c r="L1923" i="2"/>
  <c r="K1923" i="2"/>
  <c r="J1923" i="2"/>
  <c r="I1923" i="2"/>
  <c r="H1923" i="2"/>
  <c r="O1911" i="2"/>
  <c r="N1911" i="2"/>
  <c r="M1911" i="2"/>
  <c r="L1911" i="2"/>
  <c r="K1911" i="2"/>
  <c r="J1911" i="2"/>
  <c r="I1911" i="2"/>
  <c r="H1911" i="2"/>
  <c r="O1899" i="2"/>
  <c r="N1899" i="2"/>
  <c r="M1899" i="2"/>
  <c r="L1899" i="2"/>
  <c r="K1899" i="2"/>
  <c r="J1899" i="2"/>
  <c r="I1899" i="2"/>
  <c r="H1899" i="2"/>
  <c r="O1887" i="2"/>
  <c r="N1887" i="2"/>
  <c r="M1887" i="2"/>
  <c r="L1887" i="2"/>
  <c r="K1887" i="2"/>
  <c r="J1887" i="2"/>
  <c r="I1887" i="2"/>
  <c r="H1887" i="2"/>
  <c r="O1875" i="2"/>
  <c r="M1875" i="2"/>
  <c r="N1875" i="2"/>
  <c r="L1875" i="2"/>
  <c r="K1875" i="2"/>
  <c r="J1875" i="2"/>
  <c r="I1875" i="2"/>
  <c r="H1875" i="2"/>
  <c r="O1863" i="2"/>
  <c r="N1863" i="2"/>
  <c r="M1863" i="2"/>
  <c r="L1863" i="2"/>
  <c r="K1863" i="2"/>
  <c r="J1863" i="2"/>
  <c r="I1863" i="2"/>
  <c r="H1863" i="2"/>
  <c r="O1851" i="2"/>
  <c r="N1851" i="2"/>
  <c r="M1851" i="2"/>
  <c r="L1851" i="2"/>
  <c r="K1851" i="2"/>
  <c r="J1851" i="2"/>
  <c r="I1851" i="2"/>
  <c r="H1851" i="2"/>
  <c r="O1839" i="2"/>
  <c r="N1839" i="2"/>
  <c r="M1839" i="2"/>
  <c r="L1839" i="2"/>
  <c r="K1839" i="2"/>
  <c r="J1839" i="2"/>
  <c r="I1839" i="2"/>
  <c r="H1839" i="2"/>
  <c r="O1827" i="2"/>
  <c r="N1827" i="2"/>
  <c r="M1827" i="2"/>
  <c r="L1827" i="2"/>
  <c r="K1827" i="2"/>
  <c r="J1827" i="2"/>
  <c r="I1827" i="2"/>
  <c r="H1827" i="2"/>
  <c r="O1815" i="2"/>
  <c r="N1815" i="2"/>
  <c r="M1815" i="2"/>
  <c r="L1815" i="2"/>
  <c r="K1815" i="2"/>
  <c r="J1815" i="2"/>
  <c r="I1815" i="2"/>
  <c r="H1815" i="2"/>
  <c r="O1803" i="2"/>
  <c r="M1803" i="2"/>
  <c r="N1803" i="2"/>
  <c r="L1803" i="2"/>
  <c r="K1803" i="2"/>
  <c r="J1803" i="2"/>
  <c r="I1803" i="2"/>
  <c r="H1803" i="2"/>
  <c r="O1791" i="2"/>
  <c r="N1791" i="2"/>
  <c r="M1791" i="2"/>
  <c r="L1791" i="2"/>
  <c r="K1791" i="2"/>
  <c r="J1791" i="2"/>
  <c r="I1791" i="2"/>
  <c r="H1791" i="2"/>
  <c r="O1779" i="2"/>
  <c r="N1779" i="2"/>
  <c r="M1779" i="2"/>
  <c r="L1779" i="2"/>
  <c r="K1779" i="2"/>
  <c r="J1779" i="2"/>
  <c r="I1779" i="2"/>
  <c r="H1779" i="2"/>
  <c r="O1767" i="2"/>
  <c r="N1767" i="2"/>
  <c r="M1767" i="2"/>
  <c r="L1767" i="2"/>
  <c r="K1767" i="2"/>
  <c r="J1767" i="2"/>
  <c r="I1767" i="2"/>
  <c r="H1767" i="2"/>
  <c r="O1755" i="2"/>
  <c r="N1755" i="2"/>
  <c r="M1755" i="2"/>
  <c r="L1755" i="2"/>
  <c r="K1755" i="2"/>
  <c r="J1755" i="2"/>
  <c r="I1755" i="2"/>
  <c r="H1755" i="2"/>
  <c r="O1743" i="2"/>
  <c r="N1743" i="2"/>
  <c r="M1743" i="2"/>
  <c r="L1743" i="2"/>
  <c r="K1743" i="2"/>
  <c r="J1743" i="2"/>
  <c r="I1743" i="2"/>
  <c r="H1743" i="2"/>
  <c r="O1731" i="2"/>
  <c r="N1731" i="2"/>
  <c r="M1731" i="2"/>
  <c r="L1731" i="2"/>
  <c r="K1731" i="2"/>
  <c r="J1731" i="2"/>
  <c r="I1731" i="2"/>
  <c r="H1731" i="2"/>
  <c r="O1719" i="2"/>
  <c r="N1719" i="2"/>
  <c r="M1719" i="2"/>
  <c r="L1719" i="2"/>
  <c r="K1719" i="2"/>
  <c r="J1719" i="2"/>
  <c r="I1719" i="2"/>
  <c r="H1719" i="2"/>
  <c r="O1707" i="2"/>
  <c r="N1707" i="2"/>
  <c r="M1707" i="2"/>
  <c r="L1707" i="2"/>
  <c r="K1707" i="2"/>
  <c r="J1707" i="2"/>
  <c r="I1707" i="2"/>
  <c r="H1707" i="2"/>
  <c r="O1695" i="2"/>
  <c r="N1695" i="2"/>
  <c r="M1695" i="2"/>
  <c r="L1695" i="2"/>
  <c r="K1695" i="2"/>
  <c r="J1695" i="2"/>
  <c r="I1695" i="2"/>
  <c r="H1695" i="2"/>
  <c r="O1683" i="2"/>
  <c r="N1683" i="2"/>
  <c r="M1683" i="2"/>
  <c r="L1683" i="2"/>
  <c r="K1683" i="2"/>
  <c r="J1683" i="2"/>
  <c r="I1683" i="2"/>
  <c r="H1683" i="2"/>
  <c r="O1671" i="2"/>
  <c r="N1671" i="2"/>
  <c r="M1671" i="2"/>
  <c r="L1671" i="2"/>
  <c r="K1671" i="2"/>
  <c r="J1671" i="2"/>
  <c r="I1671" i="2"/>
  <c r="H1671" i="2"/>
  <c r="O1659" i="2"/>
  <c r="N1659" i="2"/>
  <c r="M1659" i="2"/>
  <c r="L1659" i="2"/>
  <c r="K1659" i="2"/>
  <c r="J1659" i="2"/>
  <c r="I1659" i="2"/>
  <c r="H1659" i="2"/>
  <c r="O1647" i="2"/>
  <c r="N1647" i="2"/>
  <c r="M1647" i="2"/>
  <c r="L1647" i="2"/>
  <c r="K1647" i="2"/>
  <c r="J1647" i="2"/>
  <c r="I1647" i="2"/>
  <c r="H1647" i="2"/>
  <c r="O1635" i="2"/>
  <c r="N1635" i="2"/>
  <c r="M1635" i="2"/>
  <c r="L1635" i="2"/>
  <c r="K1635" i="2"/>
  <c r="J1635" i="2"/>
  <c r="I1635" i="2"/>
  <c r="H1635" i="2"/>
  <c r="O1623" i="2"/>
  <c r="N1623" i="2"/>
  <c r="M1623" i="2"/>
  <c r="L1623" i="2"/>
  <c r="K1623" i="2"/>
  <c r="J1623" i="2"/>
  <c r="I1623" i="2"/>
  <c r="H1623" i="2"/>
  <c r="O1611" i="2"/>
  <c r="N1611" i="2"/>
  <c r="M1611" i="2"/>
  <c r="L1611" i="2"/>
  <c r="K1611" i="2"/>
  <c r="J1611" i="2"/>
  <c r="I1611" i="2"/>
  <c r="H1611" i="2"/>
  <c r="O1599" i="2"/>
  <c r="N1599" i="2"/>
  <c r="M1599" i="2"/>
  <c r="L1599" i="2"/>
  <c r="K1599" i="2"/>
  <c r="J1599" i="2"/>
  <c r="I1599" i="2"/>
  <c r="H1599" i="2"/>
  <c r="O1587" i="2"/>
  <c r="N1587" i="2"/>
  <c r="M1587" i="2"/>
  <c r="L1587" i="2"/>
  <c r="K1587" i="2"/>
  <c r="J1587" i="2"/>
  <c r="I1587" i="2"/>
  <c r="H1587" i="2"/>
  <c r="O1575" i="2"/>
  <c r="N1575" i="2"/>
  <c r="M1575" i="2"/>
  <c r="L1575" i="2"/>
  <c r="K1575" i="2"/>
  <c r="J1575" i="2"/>
  <c r="I1575" i="2"/>
  <c r="H1575" i="2"/>
  <c r="O1563" i="2"/>
  <c r="N1563" i="2"/>
  <c r="M1563" i="2"/>
  <c r="L1563" i="2"/>
  <c r="K1563" i="2"/>
  <c r="J1563" i="2"/>
  <c r="I1563" i="2"/>
  <c r="H1563" i="2"/>
  <c r="O1551" i="2"/>
  <c r="M1551" i="2"/>
  <c r="N1551" i="2"/>
  <c r="L1551" i="2"/>
  <c r="K1551" i="2"/>
  <c r="J1551" i="2"/>
  <c r="I1551" i="2"/>
  <c r="H1551" i="2"/>
  <c r="O1539" i="2"/>
  <c r="N1539" i="2"/>
  <c r="M1539" i="2"/>
  <c r="L1539" i="2"/>
  <c r="K1539" i="2"/>
  <c r="J1539" i="2"/>
  <c r="I1539" i="2"/>
  <c r="H1539" i="2"/>
  <c r="O1527" i="2"/>
  <c r="N1527" i="2"/>
  <c r="M1527" i="2"/>
  <c r="L1527" i="2"/>
  <c r="J1527" i="2"/>
  <c r="K1527" i="2"/>
  <c r="I1527" i="2"/>
  <c r="H1527" i="2"/>
  <c r="O1515" i="2"/>
  <c r="N1515" i="2"/>
  <c r="M1515" i="2"/>
  <c r="L1515" i="2"/>
  <c r="K1515" i="2"/>
  <c r="J1515" i="2"/>
  <c r="I1515" i="2"/>
  <c r="H1515" i="2"/>
  <c r="O1503" i="2"/>
  <c r="N1503" i="2"/>
  <c r="M1503" i="2"/>
  <c r="L1503" i="2"/>
  <c r="K1503" i="2"/>
  <c r="J1503" i="2"/>
  <c r="I1503" i="2"/>
  <c r="H1503" i="2"/>
  <c r="O1491" i="2"/>
  <c r="N1491" i="2"/>
  <c r="M1491" i="2"/>
  <c r="L1491" i="2"/>
  <c r="K1491" i="2"/>
  <c r="J1491" i="2"/>
  <c r="H1491" i="2"/>
  <c r="I1491" i="2"/>
  <c r="O1479" i="2"/>
  <c r="N1479" i="2"/>
  <c r="M1479" i="2"/>
  <c r="L1479" i="2"/>
  <c r="J1479" i="2"/>
  <c r="K1479" i="2"/>
  <c r="I1479" i="2"/>
  <c r="H1479" i="2"/>
  <c r="O1467" i="2"/>
  <c r="N1467" i="2"/>
  <c r="M1467" i="2"/>
  <c r="L1467" i="2"/>
  <c r="K1467" i="2"/>
  <c r="J1467" i="2"/>
  <c r="I1467" i="2"/>
  <c r="H1467" i="2"/>
  <c r="O1455" i="2"/>
  <c r="N1455" i="2"/>
  <c r="M1455" i="2"/>
  <c r="L1455" i="2"/>
  <c r="K1455" i="2"/>
  <c r="J1455" i="2"/>
  <c r="H1455" i="2"/>
  <c r="I1455" i="2"/>
  <c r="O1443" i="2"/>
  <c r="N1443" i="2"/>
  <c r="M1443" i="2"/>
  <c r="L1443" i="2"/>
  <c r="K1443" i="2"/>
  <c r="J1443" i="2"/>
  <c r="H1443" i="2"/>
  <c r="I1443" i="2"/>
  <c r="O1431" i="2"/>
  <c r="N1431" i="2"/>
  <c r="M1431" i="2"/>
  <c r="L1431" i="2"/>
  <c r="J1431" i="2"/>
  <c r="K1431" i="2"/>
  <c r="I1431" i="2"/>
  <c r="H1431" i="2"/>
  <c r="O1419" i="2"/>
  <c r="N1419" i="2"/>
  <c r="M1419" i="2"/>
  <c r="L1419" i="2"/>
  <c r="K1419" i="2"/>
  <c r="J1419" i="2"/>
  <c r="I1419" i="2"/>
  <c r="H1419" i="2"/>
  <c r="O1407" i="2"/>
  <c r="N1407" i="2"/>
  <c r="M1407" i="2"/>
  <c r="L1407" i="2"/>
  <c r="K1407" i="2"/>
  <c r="J1407" i="2"/>
  <c r="H1407" i="2"/>
  <c r="I1407" i="2"/>
  <c r="O1395" i="2"/>
  <c r="N1395" i="2"/>
  <c r="M1395" i="2"/>
  <c r="L1395" i="2"/>
  <c r="K1395" i="2"/>
  <c r="J1395" i="2"/>
  <c r="I1395" i="2"/>
  <c r="H1395" i="2"/>
  <c r="O1383" i="2"/>
  <c r="N1383" i="2"/>
  <c r="M1383" i="2"/>
  <c r="L1383" i="2"/>
  <c r="J1383" i="2"/>
  <c r="K1383" i="2"/>
  <c r="I1383" i="2"/>
  <c r="H1383" i="2"/>
  <c r="O1371" i="2"/>
  <c r="N1371" i="2"/>
  <c r="M1371" i="2"/>
  <c r="L1371" i="2"/>
  <c r="K1371" i="2"/>
  <c r="J1371" i="2"/>
  <c r="I1371" i="2"/>
  <c r="H1371" i="2"/>
  <c r="O1359" i="2"/>
  <c r="N1359" i="2"/>
  <c r="M1359" i="2"/>
  <c r="L1359" i="2"/>
  <c r="K1359" i="2"/>
  <c r="J1359" i="2"/>
  <c r="I1359" i="2"/>
  <c r="H1359" i="2"/>
  <c r="O1347" i="2"/>
  <c r="N1347" i="2"/>
  <c r="M1347" i="2"/>
  <c r="L1347" i="2"/>
  <c r="K1347" i="2"/>
  <c r="J1347" i="2"/>
  <c r="H1347" i="2"/>
  <c r="I1347" i="2"/>
  <c r="O1335" i="2"/>
  <c r="N1335" i="2"/>
  <c r="M1335" i="2"/>
  <c r="L1335" i="2"/>
  <c r="K1335" i="2"/>
  <c r="J1335" i="2"/>
  <c r="I1335" i="2"/>
  <c r="H1335" i="2"/>
  <c r="O1323" i="2"/>
  <c r="N1323" i="2"/>
  <c r="M1323" i="2"/>
  <c r="L1323" i="2"/>
  <c r="K1323" i="2"/>
  <c r="J1323" i="2"/>
  <c r="I1323" i="2"/>
  <c r="H1323" i="2"/>
  <c r="O1311" i="2"/>
  <c r="N1311" i="2"/>
  <c r="M1311" i="2"/>
  <c r="L1311" i="2"/>
  <c r="K1311" i="2"/>
  <c r="J1311" i="2"/>
  <c r="H1311" i="2"/>
  <c r="I1311" i="2"/>
  <c r="O1299" i="2"/>
  <c r="N1299" i="2"/>
  <c r="M1299" i="2"/>
  <c r="L1299" i="2"/>
  <c r="K1299" i="2"/>
  <c r="J1299" i="2"/>
  <c r="I1299" i="2"/>
  <c r="H1299" i="2"/>
  <c r="O1287" i="2"/>
  <c r="N1287" i="2"/>
  <c r="M1287" i="2"/>
  <c r="L1287" i="2"/>
  <c r="K1287" i="2"/>
  <c r="J1287" i="2"/>
  <c r="I1287" i="2"/>
  <c r="H1287" i="2"/>
  <c r="O1275" i="2"/>
  <c r="N1275" i="2"/>
  <c r="M1275" i="2"/>
  <c r="L1275" i="2"/>
  <c r="K1275" i="2"/>
  <c r="J1275" i="2"/>
  <c r="I1275" i="2"/>
  <c r="H1275" i="2"/>
  <c r="O1263" i="2"/>
  <c r="N1263" i="2"/>
  <c r="M1263" i="2"/>
  <c r="L1263" i="2"/>
  <c r="K1263" i="2"/>
  <c r="J1263" i="2"/>
  <c r="H1263" i="2"/>
  <c r="I1263" i="2"/>
  <c r="O1251" i="2"/>
  <c r="N1251" i="2"/>
  <c r="L1251" i="2"/>
  <c r="M1251" i="2"/>
  <c r="K1251" i="2"/>
  <c r="J1251" i="2"/>
  <c r="I1251" i="2"/>
  <c r="H1251" i="2"/>
  <c r="O1239" i="2"/>
  <c r="N1239" i="2"/>
  <c r="L1239" i="2"/>
  <c r="M1239" i="2"/>
  <c r="K1239" i="2"/>
  <c r="J1239" i="2"/>
  <c r="I1239" i="2"/>
  <c r="H1239" i="2"/>
  <c r="O1227" i="2"/>
  <c r="N1227" i="2"/>
  <c r="M1227" i="2"/>
  <c r="L1227" i="2"/>
  <c r="K1227" i="2"/>
  <c r="J1227" i="2"/>
  <c r="I1227" i="2"/>
  <c r="H1227" i="2"/>
  <c r="O1215" i="2"/>
  <c r="N1215" i="2"/>
  <c r="M1215" i="2"/>
  <c r="L1215" i="2"/>
  <c r="K1215" i="2"/>
  <c r="J1215" i="2"/>
  <c r="I1215" i="2"/>
  <c r="H1215" i="2"/>
  <c r="O1203" i="2"/>
  <c r="N1203" i="2"/>
  <c r="L1203" i="2"/>
  <c r="M1203" i="2"/>
  <c r="K1203" i="2"/>
  <c r="J1203" i="2"/>
  <c r="I1203" i="2"/>
  <c r="H1203" i="2"/>
  <c r="O1191" i="2"/>
  <c r="N1191" i="2"/>
  <c r="L1191" i="2"/>
  <c r="M1191" i="2"/>
  <c r="K1191" i="2"/>
  <c r="J1191" i="2"/>
  <c r="I1191" i="2"/>
  <c r="H1191" i="2"/>
  <c r="O1179" i="2"/>
  <c r="N1179" i="2"/>
  <c r="M1179" i="2"/>
  <c r="L1179" i="2"/>
  <c r="K1179" i="2"/>
  <c r="J1179" i="2"/>
  <c r="I1179" i="2"/>
  <c r="H1179" i="2"/>
  <c r="O1167" i="2"/>
  <c r="N1167" i="2"/>
  <c r="M1167" i="2"/>
  <c r="L1167" i="2"/>
  <c r="K1167" i="2"/>
  <c r="J1167" i="2"/>
  <c r="I1167" i="2"/>
  <c r="H1167" i="2"/>
  <c r="O1155" i="2"/>
  <c r="N1155" i="2"/>
  <c r="M1155" i="2"/>
  <c r="L1155" i="2"/>
  <c r="K1155" i="2"/>
  <c r="J1155" i="2"/>
  <c r="I1155" i="2"/>
  <c r="H1155" i="2"/>
  <c r="O1143" i="2"/>
  <c r="N1143" i="2"/>
  <c r="M1143" i="2"/>
  <c r="L1143" i="2"/>
  <c r="K1143" i="2"/>
  <c r="J1143" i="2"/>
  <c r="I1143" i="2"/>
  <c r="H1143" i="2"/>
  <c r="O1131" i="2"/>
  <c r="N1131" i="2"/>
  <c r="M1131" i="2"/>
  <c r="L1131" i="2"/>
  <c r="K1131" i="2"/>
  <c r="J1131" i="2"/>
  <c r="I1131" i="2"/>
  <c r="H1131" i="2"/>
  <c r="O1119" i="2"/>
  <c r="N1119" i="2"/>
  <c r="M1119" i="2"/>
  <c r="L1119" i="2"/>
  <c r="K1119" i="2"/>
  <c r="J1119" i="2"/>
  <c r="I1119" i="2"/>
  <c r="H1119" i="2"/>
  <c r="O1107" i="2"/>
  <c r="N1107" i="2"/>
  <c r="M1107" i="2"/>
  <c r="L1107" i="2"/>
  <c r="K1107" i="2"/>
  <c r="J1107" i="2"/>
  <c r="I1107" i="2"/>
  <c r="H1107" i="2"/>
  <c r="O1095" i="2"/>
  <c r="N1095" i="2"/>
  <c r="M1095" i="2"/>
  <c r="L1095" i="2"/>
  <c r="K1095" i="2"/>
  <c r="J1095" i="2"/>
  <c r="I1095" i="2"/>
  <c r="H1095" i="2"/>
  <c r="O1083" i="2"/>
  <c r="N1083" i="2"/>
  <c r="M1083" i="2"/>
  <c r="L1083" i="2"/>
  <c r="K1083" i="2"/>
  <c r="J1083" i="2"/>
  <c r="I1083" i="2"/>
  <c r="H1083" i="2"/>
  <c r="O1071" i="2"/>
  <c r="N1071" i="2"/>
  <c r="M1071" i="2"/>
  <c r="L1071" i="2"/>
  <c r="K1071" i="2"/>
  <c r="J1071" i="2"/>
  <c r="I1071" i="2"/>
  <c r="H1071" i="2"/>
  <c r="O1059" i="2"/>
  <c r="N1059" i="2"/>
  <c r="M1059" i="2"/>
  <c r="L1059" i="2"/>
  <c r="K1059" i="2"/>
  <c r="J1059" i="2"/>
  <c r="I1059" i="2"/>
  <c r="H1059" i="2"/>
  <c r="O1047" i="2"/>
  <c r="N1047" i="2"/>
  <c r="M1047" i="2"/>
  <c r="L1047" i="2"/>
  <c r="K1047" i="2"/>
  <c r="I1047" i="2"/>
  <c r="J1047" i="2"/>
  <c r="H1047" i="2"/>
  <c r="O1035" i="2"/>
  <c r="N1035" i="2"/>
  <c r="M1035" i="2"/>
  <c r="L1035" i="2"/>
  <c r="K1035" i="2"/>
  <c r="J1035" i="2"/>
  <c r="I1035" i="2"/>
  <c r="H1035" i="2"/>
  <c r="O1023" i="2"/>
  <c r="N1023" i="2"/>
  <c r="M1023" i="2"/>
  <c r="L1023" i="2"/>
  <c r="K1023" i="2"/>
  <c r="J1023" i="2"/>
  <c r="I1023" i="2"/>
  <c r="H1023" i="2"/>
  <c r="O1011" i="2"/>
  <c r="N1011" i="2"/>
  <c r="M1011" i="2"/>
  <c r="L1011" i="2"/>
  <c r="K1011" i="2"/>
  <c r="J1011" i="2"/>
  <c r="I1011" i="2"/>
  <c r="H1011" i="2"/>
  <c r="O999" i="2"/>
  <c r="N999" i="2"/>
  <c r="M999" i="2"/>
  <c r="L999" i="2"/>
  <c r="K999" i="2"/>
  <c r="J999" i="2"/>
  <c r="I999" i="2"/>
  <c r="H999" i="2"/>
  <c r="O987" i="2"/>
  <c r="N987" i="2"/>
  <c r="M987" i="2"/>
  <c r="L987" i="2"/>
  <c r="K987" i="2"/>
  <c r="I987" i="2"/>
  <c r="J987" i="2"/>
  <c r="H987" i="2"/>
  <c r="O975" i="2"/>
  <c r="N975" i="2"/>
  <c r="M975" i="2"/>
  <c r="L975" i="2"/>
  <c r="K975" i="2"/>
  <c r="J975" i="2"/>
  <c r="I975" i="2"/>
  <c r="H975" i="2"/>
  <c r="O963" i="2"/>
  <c r="N963" i="2"/>
  <c r="M963" i="2"/>
  <c r="L963" i="2"/>
  <c r="K963" i="2"/>
  <c r="I963" i="2"/>
  <c r="J963" i="2"/>
  <c r="H963" i="2"/>
  <c r="O951" i="2"/>
  <c r="N951" i="2"/>
  <c r="M951" i="2"/>
  <c r="L951" i="2"/>
  <c r="K951" i="2"/>
  <c r="J951" i="2"/>
  <c r="I951" i="2"/>
  <c r="H951" i="2"/>
  <c r="O939" i="2"/>
  <c r="N939" i="2"/>
  <c r="M939" i="2"/>
  <c r="L939" i="2"/>
  <c r="K939" i="2"/>
  <c r="J939" i="2"/>
  <c r="I939" i="2"/>
  <c r="H939" i="2"/>
  <c r="O927" i="2"/>
  <c r="N927" i="2"/>
  <c r="M927" i="2"/>
  <c r="L927" i="2"/>
  <c r="K927" i="2"/>
  <c r="J927" i="2"/>
  <c r="I927" i="2"/>
  <c r="H927" i="2"/>
  <c r="O915" i="2"/>
  <c r="N915" i="2"/>
  <c r="M915" i="2"/>
  <c r="L915" i="2"/>
  <c r="K915" i="2"/>
  <c r="J915" i="2"/>
  <c r="I915" i="2"/>
  <c r="H915" i="2"/>
  <c r="O903" i="2"/>
  <c r="N903" i="2"/>
  <c r="M903" i="2"/>
  <c r="L903" i="2"/>
  <c r="K903" i="2"/>
  <c r="I903" i="2"/>
  <c r="J903" i="2"/>
  <c r="H903" i="2"/>
  <c r="O891" i="2"/>
  <c r="N891" i="2"/>
  <c r="M891" i="2"/>
  <c r="L891" i="2"/>
  <c r="K891" i="2"/>
  <c r="J891" i="2"/>
  <c r="I891" i="2"/>
  <c r="H891" i="2"/>
  <c r="O879" i="2"/>
  <c r="N879" i="2"/>
  <c r="M879" i="2"/>
  <c r="L879" i="2"/>
  <c r="K879" i="2"/>
  <c r="J879" i="2"/>
  <c r="I879" i="2"/>
  <c r="H879" i="2"/>
  <c r="O867" i="2"/>
  <c r="N867" i="2"/>
  <c r="M867" i="2"/>
  <c r="L867" i="2"/>
  <c r="K867" i="2"/>
  <c r="J867" i="2"/>
  <c r="I867" i="2"/>
  <c r="H867" i="2"/>
  <c r="O855" i="2"/>
  <c r="N855" i="2"/>
  <c r="M855" i="2"/>
  <c r="L855" i="2"/>
  <c r="K855" i="2"/>
  <c r="J855" i="2"/>
  <c r="I855" i="2"/>
  <c r="H855" i="2"/>
  <c r="O843" i="2"/>
  <c r="N843" i="2"/>
  <c r="M843" i="2"/>
  <c r="L843" i="2"/>
  <c r="K843" i="2"/>
  <c r="I843" i="2"/>
  <c r="J843" i="2"/>
  <c r="H843" i="2"/>
  <c r="O831" i="2"/>
  <c r="N831" i="2"/>
  <c r="M831" i="2"/>
  <c r="L831" i="2"/>
  <c r="K831" i="2"/>
  <c r="J831" i="2"/>
  <c r="I831" i="2"/>
  <c r="H831" i="2"/>
  <c r="O819" i="2"/>
  <c r="N819" i="2"/>
  <c r="M819" i="2"/>
  <c r="L819" i="2"/>
  <c r="K819" i="2"/>
  <c r="I819" i="2"/>
  <c r="J819" i="2"/>
  <c r="H819" i="2"/>
  <c r="O807" i="2"/>
  <c r="N807" i="2"/>
  <c r="M807" i="2"/>
  <c r="K807" i="2"/>
  <c r="L807" i="2"/>
  <c r="J807" i="2"/>
  <c r="I807" i="2"/>
  <c r="H807" i="2"/>
  <c r="O795" i="2"/>
  <c r="N795" i="2"/>
  <c r="M795" i="2"/>
  <c r="L795" i="2"/>
  <c r="K795" i="2"/>
  <c r="J795" i="2"/>
  <c r="I795" i="2"/>
  <c r="H795" i="2"/>
  <c r="O783" i="2"/>
  <c r="N783" i="2"/>
  <c r="M783" i="2"/>
  <c r="L783" i="2"/>
  <c r="K783" i="2"/>
  <c r="J783" i="2"/>
  <c r="I783" i="2"/>
  <c r="H783" i="2"/>
  <c r="O771" i="2"/>
  <c r="N771" i="2"/>
  <c r="M771" i="2"/>
  <c r="L771" i="2"/>
  <c r="K771" i="2"/>
  <c r="J771" i="2"/>
  <c r="I771" i="2"/>
  <c r="H771" i="2"/>
  <c r="O759" i="2"/>
  <c r="N759" i="2"/>
  <c r="M759" i="2"/>
  <c r="L759" i="2"/>
  <c r="K759" i="2"/>
  <c r="J759" i="2"/>
  <c r="I759" i="2"/>
  <c r="H759" i="2"/>
  <c r="O747" i="2"/>
  <c r="N747" i="2"/>
  <c r="M747" i="2"/>
  <c r="L747" i="2"/>
  <c r="K747" i="2"/>
  <c r="J747" i="2"/>
  <c r="I747" i="2"/>
  <c r="H747" i="2"/>
  <c r="O735" i="2"/>
  <c r="N735" i="2"/>
  <c r="M735" i="2"/>
  <c r="L735" i="2"/>
  <c r="K735" i="2"/>
  <c r="J735" i="2"/>
  <c r="I735" i="2"/>
  <c r="H735" i="2"/>
  <c r="O723" i="2"/>
  <c r="N723" i="2"/>
  <c r="M723" i="2"/>
  <c r="L723" i="2"/>
  <c r="K723" i="2"/>
  <c r="I723" i="2"/>
  <c r="J723" i="2"/>
  <c r="H723" i="2"/>
  <c r="O711" i="2"/>
  <c r="N711" i="2"/>
  <c r="M711" i="2"/>
  <c r="L711" i="2"/>
  <c r="K711" i="2"/>
  <c r="J711" i="2"/>
  <c r="I711" i="2"/>
  <c r="H711" i="2"/>
  <c r="O699" i="2"/>
  <c r="N699" i="2"/>
  <c r="M699" i="2"/>
  <c r="L699" i="2"/>
  <c r="K699" i="2"/>
  <c r="J699" i="2"/>
  <c r="I699" i="2"/>
  <c r="H699" i="2"/>
  <c r="N687" i="2"/>
  <c r="O687" i="2"/>
  <c r="M687" i="2"/>
  <c r="L687" i="2"/>
  <c r="K687" i="2"/>
  <c r="J687" i="2"/>
  <c r="I687" i="2"/>
  <c r="H687" i="2"/>
  <c r="O675" i="2"/>
  <c r="N675" i="2"/>
  <c r="M675" i="2"/>
  <c r="L675" i="2"/>
  <c r="K675" i="2"/>
  <c r="J675" i="2"/>
  <c r="I675" i="2"/>
  <c r="H675" i="2"/>
  <c r="O663" i="2"/>
  <c r="N663" i="2"/>
  <c r="M663" i="2"/>
  <c r="L663" i="2"/>
  <c r="K663" i="2"/>
  <c r="J663" i="2"/>
  <c r="I663" i="2"/>
  <c r="H663" i="2"/>
  <c r="O651" i="2"/>
  <c r="N651" i="2"/>
  <c r="M651" i="2"/>
  <c r="L651" i="2"/>
  <c r="K651" i="2"/>
  <c r="J651" i="2"/>
  <c r="I651" i="2"/>
  <c r="H651" i="2"/>
  <c r="O639" i="2"/>
  <c r="N639" i="2"/>
  <c r="M639" i="2"/>
  <c r="L639" i="2"/>
  <c r="K639" i="2"/>
  <c r="J639" i="2"/>
  <c r="I639" i="2"/>
  <c r="H639" i="2"/>
  <c r="O627" i="2"/>
  <c r="N627" i="2"/>
  <c r="M627" i="2"/>
  <c r="L627" i="2"/>
  <c r="K627" i="2"/>
  <c r="J627" i="2"/>
  <c r="I627" i="2"/>
  <c r="H627" i="2"/>
  <c r="O615" i="2"/>
  <c r="N615" i="2"/>
  <c r="M615" i="2"/>
  <c r="L615" i="2"/>
  <c r="K615" i="2"/>
  <c r="J615" i="2"/>
  <c r="I615" i="2"/>
  <c r="H615" i="2"/>
  <c r="O603" i="2"/>
  <c r="N603" i="2"/>
  <c r="M603" i="2"/>
  <c r="L603" i="2"/>
  <c r="K603" i="2"/>
  <c r="J603" i="2"/>
  <c r="I603" i="2"/>
  <c r="H603" i="2"/>
  <c r="O591" i="2"/>
  <c r="N591" i="2"/>
  <c r="M591" i="2"/>
  <c r="L591" i="2"/>
  <c r="K591" i="2"/>
  <c r="J591" i="2"/>
  <c r="I591" i="2"/>
  <c r="H591" i="2"/>
  <c r="O579" i="2"/>
  <c r="N579" i="2"/>
  <c r="M579" i="2"/>
  <c r="L579" i="2"/>
  <c r="K579" i="2"/>
  <c r="J579" i="2"/>
  <c r="I579" i="2"/>
  <c r="H579" i="2"/>
  <c r="O567" i="2"/>
  <c r="N567" i="2"/>
  <c r="M567" i="2"/>
  <c r="L567" i="2"/>
  <c r="K567" i="2"/>
  <c r="J567" i="2"/>
  <c r="I567" i="2"/>
  <c r="H567" i="2"/>
  <c r="O555" i="2"/>
  <c r="N555" i="2"/>
  <c r="M555" i="2"/>
  <c r="L555" i="2"/>
  <c r="K555" i="2"/>
  <c r="J555" i="2"/>
  <c r="I555" i="2"/>
  <c r="H555" i="2"/>
  <c r="O543" i="2"/>
  <c r="N543" i="2"/>
  <c r="M543" i="2"/>
  <c r="L543" i="2"/>
  <c r="K543" i="2"/>
  <c r="J543" i="2"/>
  <c r="I543" i="2"/>
  <c r="H543" i="2"/>
  <c r="O531" i="2"/>
  <c r="N531" i="2"/>
  <c r="M531" i="2"/>
  <c r="L531" i="2"/>
  <c r="K531" i="2"/>
  <c r="J531" i="2"/>
  <c r="I531" i="2"/>
  <c r="H531" i="2"/>
  <c r="O519" i="2"/>
  <c r="N519" i="2"/>
  <c r="M519" i="2"/>
  <c r="L519" i="2"/>
  <c r="K519" i="2"/>
  <c r="J519" i="2"/>
  <c r="I519" i="2"/>
  <c r="H519" i="2"/>
  <c r="O507" i="2"/>
  <c r="N507" i="2"/>
  <c r="M507" i="2"/>
  <c r="L507" i="2"/>
  <c r="K507" i="2"/>
  <c r="J507" i="2"/>
  <c r="I507" i="2"/>
  <c r="H507" i="2"/>
  <c r="O495" i="2"/>
  <c r="N495" i="2"/>
  <c r="M495" i="2"/>
  <c r="L495" i="2"/>
  <c r="K495" i="2"/>
  <c r="J495" i="2"/>
  <c r="I495" i="2"/>
  <c r="H495" i="2"/>
  <c r="O483" i="2"/>
  <c r="N483" i="2"/>
  <c r="M483" i="2"/>
  <c r="L483" i="2"/>
  <c r="K483" i="2"/>
  <c r="J483" i="2"/>
  <c r="I483" i="2"/>
  <c r="H483" i="2"/>
  <c r="O471" i="2"/>
  <c r="N471" i="2"/>
  <c r="M471" i="2"/>
  <c r="L471" i="2"/>
  <c r="K471" i="2"/>
  <c r="J471" i="2"/>
  <c r="I471" i="2"/>
  <c r="H471" i="2"/>
  <c r="O459" i="2"/>
  <c r="N459" i="2"/>
  <c r="M459" i="2"/>
  <c r="L459" i="2"/>
  <c r="K459" i="2"/>
  <c r="J459" i="2"/>
  <c r="I459" i="2"/>
  <c r="H459" i="2"/>
  <c r="O447" i="2"/>
  <c r="N447" i="2"/>
  <c r="M447" i="2"/>
  <c r="L447" i="2"/>
  <c r="K447" i="2"/>
  <c r="J447" i="2"/>
  <c r="I447" i="2"/>
  <c r="H447" i="2"/>
  <c r="O435" i="2"/>
  <c r="N435" i="2"/>
  <c r="M435" i="2"/>
  <c r="L435" i="2"/>
  <c r="K435" i="2"/>
  <c r="J435" i="2"/>
  <c r="I435" i="2"/>
  <c r="H435" i="2"/>
  <c r="O423" i="2"/>
  <c r="N423" i="2"/>
  <c r="M423" i="2"/>
  <c r="L423" i="2"/>
  <c r="K423" i="2"/>
  <c r="J423" i="2"/>
  <c r="I423" i="2"/>
  <c r="H423" i="2"/>
  <c r="O411" i="2"/>
  <c r="N411" i="2"/>
  <c r="M411" i="2"/>
  <c r="L411" i="2"/>
  <c r="K411" i="2"/>
  <c r="J411" i="2"/>
  <c r="I411" i="2"/>
  <c r="H411" i="2"/>
  <c r="O399" i="2"/>
  <c r="N399" i="2"/>
  <c r="M399" i="2"/>
  <c r="L399" i="2"/>
  <c r="K399" i="2"/>
  <c r="J399" i="2"/>
  <c r="I399" i="2"/>
  <c r="H399" i="2"/>
  <c r="O387" i="2"/>
  <c r="N387" i="2"/>
  <c r="L387" i="2"/>
  <c r="M387" i="2"/>
  <c r="K387" i="2"/>
  <c r="J387" i="2"/>
  <c r="I387" i="2"/>
  <c r="H387" i="2"/>
  <c r="O375" i="2"/>
  <c r="N375" i="2"/>
  <c r="M375" i="2"/>
  <c r="L375" i="2"/>
  <c r="K375" i="2"/>
  <c r="J375" i="2"/>
  <c r="I375" i="2"/>
  <c r="H375" i="2"/>
  <c r="O363" i="2"/>
  <c r="N363" i="2"/>
  <c r="L363" i="2"/>
  <c r="M363" i="2"/>
  <c r="K363" i="2"/>
  <c r="J363" i="2"/>
  <c r="I363" i="2"/>
  <c r="H363" i="2"/>
  <c r="O351" i="2"/>
  <c r="N351" i="2"/>
  <c r="M351" i="2"/>
  <c r="L351" i="2"/>
  <c r="K351" i="2"/>
  <c r="J351" i="2"/>
  <c r="I351" i="2"/>
  <c r="H351" i="2"/>
  <c r="O339" i="2"/>
  <c r="N339" i="2"/>
  <c r="L339" i="2"/>
  <c r="M339" i="2"/>
  <c r="K339" i="2"/>
  <c r="J339" i="2"/>
  <c r="I339" i="2"/>
  <c r="H339" i="2"/>
  <c r="O327" i="2"/>
  <c r="N327" i="2"/>
  <c r="M327" i="2"/>
  <c r="L327" i="2"/>
  <c r="J327" i="2"/>
  <c r="K327" i="2"/>
  <c r="I327" i="2"/>
  <c r="H327" i="2"/>
  <c r="O315" i="2"/>
  <c r="N315" i="2"/>
  <c r="M315" i="2"/>
  <c r="L315" i="2"/>
  <c r="K315" i="2"/>
  <c r="J315" i="2"/>
  <c r="I315" i="2"/>
  <c r="H315" i="2"/>
  <c r="O303" i="2"/>
  <c r="N303" i="2"/>
  <c r="M303" i="2"/>
  <c r="L303" i="2"/>
  <c r="K303" i="2"/>
  <c r="J303" i="2"/>
  <c r="I303" i="2"/>
  <c r="H303" i="2"/>
  <c r="O291" i="2"/>
  <c r="N291" i="2"/>
  <c r="M291" i="2"/>
  <c r="L291" i="2"/>
  <c r="K291" i="2"/>
  <c r="J291" i="2"/>
  <c r="I291" i="2"/>
  <c r="H291" i="2"/>
  <c r="O279" i="2"/>
  <c r="N279" i="2"/>
  <c r="M279" i="2"/>
  <c r="L279" i="2"/>
  <c r="K279" i="2"/>
  <c r="J279" i="2"/>
  <c r="I279" i="2"/>
  <c r="H279" i="2"/>
  <c r="O267" i="2"/>
  <c r="N267" i="2"/>
  <c r="M267" i="2"/>
  <c r="L267" i="2"/>
  <c r="K267" i="2"/>
  <c r="J267" i="2"/>
  <c r="I267" i="2"/>
  <c r="H267" i="2"/>
  <c r="O255" i="2"/>
  <c r="N255" i="2"/>
  <c r="M255" i="2"/>
  <c r="L255" i="2"/>
  <c r="K255" i="2"/>
  <c r="J255" i="2"/>
  <c r="I255" i="2"/>
  <c r="H255" i="2"/>
  <c r="O243" i="2"/>
  <c r="N243" i="2"/>
  <c r="L243" i="2"/>
  <c r="M243" i="2"/>
  <c r="K243" i="2"/>
  <c r="J243" i="2"/>
  <c r="I243" i="2"/>
  <c r="H243" i="2"/>
  <c r="O231" i="2"/>
  <c r="N231" i="2"/>
  <c r="M231" i="2"/>
  <c r="L231" i="2"/>
  <c r="K231" i="2"/>
  <c r="J231" i="2"/>
  <c r="I231" i="2"/>
  <c r="H231" i="2"/>
  <c r="O219" i="2"/>
  <c r="N219" i="2"/>
  <c r="L219" i="2"/>
  <c r="M219" i="2"/>
  <c r="K219" i="2"/>
  <c r="J219" i="2"/>
  <c r="I219" i="2"/>
  <c r="H219" i="2"/>
  <c r="O207" i="2"/>
  <c r="N207" i="2"/>
  <c r="M207" i="2"/>
  <c r="L207" i="2"/>
  <c r="K207" i="2"/>
  <c r="J207" i="2"/>
  <c r="I207" i="2"/>
  <c r="H207" i="2"/>
  <c r="O195" i="2"/>
  <c r="N195" i="2"/>
  <c r="M195" i="2"/>
  <c r="L195" i="2"/>
  <c r="K195" i="2"/>
  <c r="J195" i="2"/>
  <c r="I195" i="2"/>
  <c r="H195" i="2"/>
  <c r="O183" i="2"/>
  <c r="N183" i="2"/>
  <c r="M183" i="2"/>
  <c r="L183" i="2"/>
  <c r="K183" i="2"/>
  <c r="J183" i="2"/>
  <c r="I183" i="2"/>
  <c r="H183" i="2"/>
  <c r="O171" i="2"/>
  <c r="N171" i="2"/>
  <c r="M171" i="2"/>
  <c r="L171" i="2"/>
  <c r="K171" i="2"/>
  <c r="J171" i="2"/>
  <c r="I171" i="2"/>
  <c r="H171" i="2"/>
  <c r="O159" i="2"/>
  <c r="N159" i="2"/>
  <c r="M159" i="2"/>
  <c r="L159" i="2"/>
  <c r="K159" i="2"/>
  <c r="J159" i="2"/>
  <c r="I159" i="2"/>
  <c r="H159" i="2"/>
  <c r="O147" i="2"/>
  <c r="N147" i="2"/>
  <c r="M147" i="2"/>
  <c r="L147" i="2"/>
  <c r="K147" i="2"/>
  <c r="J147" i="2"/>
  <c r="I147" i="2"/>
  <c r="H147" i="2"/>
  <c r="O135" i="2"/>
  <c r="N135" i="2"/>
  <c r="M135" i="2"/>
  <c r="L135" i="2"/>
  <c r="K135" i="2"/>
  <c r="J135" i="2"/>
  <c r="I135" i="2"/>
  <c r="H135" i="2"/>
  <c r="O123" i="2"/>
  <c r="N123" i="2"/>
  <c r="M123" i="2"/>
  <c r="L123" i="2"/>
  <c r="K123" i="2"/>
  <c r="J123" i="2"/>
  <c r="I123" i="2"/>
  <c r="H123" i="2"/>
  <c r="O111" i="2"/>
  <c r="N111" i="2"/>
  <c r="M111" i="2"/>
  <c r="L111" i="2"/>
  <c r="K111" i="2"/>
  <c r="J111" i="2"/>
  <c r="I111" i="2"/>
  <c r="H111" i="2"/>
  <c r="O99" i="2"/>
  <c r="N99" i="2"/>
  <c r="M99" i="2"/>
  <c r="L99" i="2"/>
  <c r="K99" i="2"/>
  <c r="J99" i="2"/>
  <c r="I99" i="2"/>
  <c r="H99" i="2"/>
  <c r="O87" i="2"/>
  <c r="N87" i="2"/>
  <c r="M87" i="2"/>
  <c r="L87" i="2"/>
  <c r="K87" i="2"/>
  <c r="J87" i="2"/>
  <c r="I87" i="2"/>
  <c r="H87" i="2"/>
  <c r="O75" i="2"/>
  <c r="N75" i="2"/>
  <c r="M75" i="2"/>
  <c r="L75" i="2"/>
  <c r="J75" i="2"/>
  <c r="K75" i="2"/>
  <c r="I75" i="2"/>
  <c r="H75" i="2"/>
  <c r="O63" i="2"/>
  <c r="N63" i="2"/>
  <c r="M63" i="2"/>
  <c r="L63" i="2"/>
  <c r="K63" i="2"/>
  <c r="J63" i="2"/>
  <c r="I63" i="2"/>
  <c r="H63" i="2"/>
  <c r="O51" i="2"/>
  <c r="N51" i="2"/>
  <c r="M51" i="2"/>
  <c r="L51" i="2"/>
  <c r="K51" i="2"/>
  <c r="J51" i="2"/>
  <c r="I51" i="2"/>
  <c r="H51" i="2"/>
  <c r="O39" i="2"/>
  <c r="N39" i="2"/>
  <c r="M39" i="2"/>
  <c r="L39" i="2"/>
  <c r="K39" i="2"/>
  <c r="J39" i="2"/>
  <c r="I39" i="2"/>
  <c r="H39" i="2"/>
  <c r="O27" i="2"/>
  <c r="N27" i="2"/>
  <c r="M27" i="2"/>
  <c r="L27" i="2"/>
  <c r="K27" i="2"/>
  <c r="J27" i="2"/>
  <c r="I27" i="2"/>
  <c r="H27" i="2"/>
  <c r="O15" i="2"/>
  <c r="N15" i="2"/>
  <c r="M15" i="2"/>
  <c r="L15" i="2"/>
  <c r="K15" i="2"/>
  <c r="J15" i="2"/>
  <c r="I15" i="2"/>
  <c r="H15" i="2"/>
  <c r="O3" i="2"/>
  <c r="N3" i="2"/>
  <c r="M3" i="2"/>
  <c r="L3" i="2"/>
  <c r="K3" i="2"/>
  <c r="J3" i="2"/>
  <c r="I3" i="2"/>
  <c r="H3" i="2"/>
  <c r="O2668" i="2"/>
  <c r="N2668" i="2"/>
  <c r="M2668" i="2"/>
  <c r="L2668" i="2"/>
  <c r="K2668" i="2"/>
  <c r="J2668" i="2"/>
  <c r="H2668" i="2"/>
  <c r="I2668" i="2"/>
  <c r="O2572" i="2"/>
  <c r="N2572" i="2"/>
  <c r="M2572" i="2"/>
  <c r="L2572" i="2"/>
  <c r="K2572" i="2"/>
  <c r="J2572" i="2"/>
  <c r="I2572" i="2"/>
  <c r="H2572" i="2"/>
  <c r="O2536" i="2"/>
  <c r="N2536" i="2"/>
  <c r="M2536" i="2"/>
  <c r="L2536" i="2"/>
  <c r="K2536" i="2"/>
  <c r="J2536" i="2"/>
  <c r="I2536" i="2"/>
  <c r="H2536" i="2"/>
  <c r="O2500" i="2"/>
  <c r="N2500" i="2"/>
  <c r="M2500" i="2"/>
  <c r="L2500" i="2"/>
  <c r="J2500" i="2"/>
  <c r="K2500" i="2"/>
  <c r="H2500" i="2"/>
  <c r="I2500" i="2"/>
  <c r="O2775" i="2"/>
  <c r="N2775" i="2"/>
  <c r="M2775" i="2"/>
  <c r="L2775" i="2"/>
  <c r="K2775" i="2"/>
  <c r="J2775" i="2"/>
  <c r="I2775" i="2"/>
  <c r="H2775" i="2"/>
  <c r="O2751" i="2"/>
  <c r="N2751" i="2"/>
  <c r="M2751" i="2"/>
  <c r="L2751" i="2"/>
  <c r="K2751" i="2"/>
  <c r="I2751" i="2"/>
  <c r="J2751" i="2"/>
  <c r="H2751" i="2"/>
  <c r="O2727" i="2"/>
  <c r="N2727" i="2"/>
  <c r="M2727" i="2"/>
  <c r="L2727" i="2"/>
  <c r="K2727" i="2"/>
  <c r="J2727" i="2"/>
  <c r="I2727" i="2"/>
  <c r="H2727" i="2"/>
  <c r="O2703" i="2"/>
  <c r="N2703" i="2"/>
  <c r="M2703" i="2"/>
  <c r="L2703" i="2"/>
  <c r="K2703" i="2"/>
  <c r="I2703" i="2"/>
  <c r="J2703" i="2"/>
  <c r="H2703" i="2"/>
  <c r="O2667" i="2"/>
  <c r="N2667" i="2"/>
  <c r="M2667" i="2"/>
  <c r="L2667" i="2"/>
  <c r="K2667" i="2"/>
  <c r="J2667" i="2"/>
  <c r="H2667" i="2"/>
  <c r="I2667" i="2"/>
  <c r="O2643" i="2"/>
  <c r="N2643" i="2"/>
  <c r="M2643" i="2"/>
  <c r="L2643" i="2"/>
  <c r="K2643" i="2"/>
  <c r="J2643" i="2"/>
  <c r="H2643" i="2"/>
  <c r="I2643" i="2"/>
  <c r="O2786" i="2"/>
  <c r="N2786" i="2"/>
  <c r="M2786" i="2"/>
  <c r="L2786" i="2"/>
  <c r="K2786" i="2"/>
  <c r="J2786" i="2"/>
  <c r="I2786" i="2"/>
  <c r="O2774" i="2"/>
  <c r="N2774" i="2"/>
  <c r="M2774" i="2"/>
  <c r="L2774" i="2"/>
  <c r="K2774" i="2"/>
  <c r="J2774" i="2"/>
  <c r="I2774" i="2"/>
  <c r="O2762" i="2"/>
  <c r="N2762" i="2"/>
  <c r="M2762" i="2"/>
  <c r="L2762" i="2"/>
  <c r="K2762" i="2"/>
  <c r="J2762" i="2"/>
  <c r="I2762" i="2"/>
  <c r="O2750" i="2"/>
  <c r="N2750" i="2"/>
  <c r="M2750" i="2"/>
  <c r="L2750" i="2"/>
  <c r="K2750" i="2"/>
  <c r="J2750" i="2"/>
  <c r="I2750" i="2"/>
  <c r="O2738" i="2"/>
  <c r="N2738" i="2"/>
  <c r="M2738" i="2"/>
  <c r="L2738" i="2"/>
  <c r="K2738" i="2"/>
  <c r="J2738" i="2"/>
  <c r="I2738" i="2"/>
  <c r="O2726" i="2"/>
  <c r="N2726" i="2"/>
  <c r="M2726" i="2"/>
  <c r="L2726" i="2"/>
  <c r="K2726" i="2"/>
  <c r="J2726" i="2"/>
  <c r="I2726" i="2"/>
  <c r="O2714" i="2"/>
  <c r="N2714" i="2"/>
  <c r="M2714" i="2"/>
  <c r="L2714" i="2"/>
  <c r="K2714" i="2"/>
  <c r="J2714" i="2"/>
  <c r="I2714" i="2"/>
  <c r="O2702" i="2"/>
  <c r="N2702" i="2"/>
  <c r="M2702" i="2"/>
  <c r="L2702" i="2"/>
  <c r="K2702" i="2"/>
  <c r="I2702" i="2"/>
  <c r="J2702" i="2"/>
  <c r="O2690" i="2"/>
  <c r="N2690" i="2"/>
  <c r="M2690" i="2"/>
  <c r="L2690" i="2"/>
  <c r="K2690" i="2"/>
  <c r="J2690" i="2"/>
  <c r="I2690" i="2"/>
  <c r="O2678" i="2"/>
  <c r="N2678" i="2"/>
  <c r="M2678" i="2"/>
  <c r="L2678" i="2"/>
  <c r="K2678" i="2"/>
  <c r="J2678" i="2"/>
  <c r="I2678" i="2"/>
  <c r="O2666" i="2"/>
  <c r="N2666" i="2"/>
  <c r="M2666" i="2"/>
  <c r="L2666" i="2"/>
  <c r="K2666" i="2"/>
  <c r="J2666" i="2"/>
  <c r="I2666" i="2"/>
  <c r="O2654" i="2"/>
  <c r="N2654" i="2"/>
  <c r="M2654" i="2"/>
  <c r="L2654" i="2"/>
  <c r="K2654" i="2"/>
  <c r="J2654" i="2"/>
  <c r="I2654" i="2"/>
  <c r="O2642" i="2"/>
  <c r="N2642" i="2"/>
  <c r="M2642" i="2"/>
  <c r="L2642" i="2"/>
  <c r="K2642" i="2"/>
  <c r="I2642" i="2"/>
  <c r="J2642" i="2"/>
  <c r="O2630" i="2"/>
  <c r="N2630" i="2"/>
  <c r="M2630" i="2"/>
  <c r="L2630" i="2"/>
  <c r="K2630" i="2"/>
  <c r="J2630" i="2"/>
  <c r="I2630" i="2"/>
  <c r="O2618" i="2"/>
  <c r="N2618" i="2"/>
  <c r="M2618" i="2"/>
  <c r="L2618" i="2"/>
  <c r="K2618" i="2"/>
  <c r="J2618" i="2"/>
  <c r="I2618" i="2"/>
  <c r="O2606" i="2"/>
  <c r="N2606" i="2"/>
  <c r="M2606" i="2"/>
  <c r="L2606" i="2"/>
  <c r="K2606" i="2"/>
  <c r="J2606" i="2"/>
  <c r="I2606" i="2"/>
  <c r="O2594" i="2"/>
  <c r="N2594" i="2"/>
  <c r="M2594" i="2"/>
  <c r="L2594" i="2"/>
  <c r="K2594" i="2"/>
  <c r="J2594" i="2"/>
  <c r="I2594" i="2"/>
  <c r="O2582" i="2"/>
  <c r="N2582" i="2"/>
  <c r="M2582" i="2"/>
  <c r="L2582" i="2"/>
  <c r="K2582" i="2"/>
  <c r="J2582" i="2"/>
  <c r="I2582" i="2"/>
  <c r="O2570" i="2"/>
  <c r="N2570" i="2"/>
  <c r="M2570" i="2"/>
  <c r="L2570" i="2"/>
  <c r="K2570" i="2"/>
  <c r="J2570" i="2"/>
  <c r="I2570" i="2"/>
  <c r="O2558" i="2"/>
  <c r="N2558" i="2"/>
  <c r="M2558" i="2"/>
  <c r="L2558" i="2"/>
  <c r="K2558" i="2"/>
  <c r="J2558" i="2"/>
  <c r="I2558" i="2"/>
  <c r="O2546" i="2"/>
  <c r="N2546" i="2"/>
  <c r="M2546" i="2"/>
  <c r="L2546" i="2"/>
  <c r="K2546" i="2"/>
  <c r="J2546" i="2"/>
  <c r="I2546" i="2"/>
  <c r="O2534" i="2"/>
  <c r="N2534" i="2"/>
  <c r="M2534" i="2"/>
  <c r="K2534" i="2"/>
  <c r="L2534" i="2"/>
  <c r="J2534" i="2"/>
  <c r="I2534" i="2"/>
  <c r="O2522" i="2"/>
  <c r="N2522" i="2"/>
  <c r="M2522" i="2"/>
  <c r="L2522" i="2"/>
  <c r="K2522" i="2"/>
  <c r="J2522" i="2"/>
  <c r="I2522" i="2"/>
  <c r="O2510" i="2"/>
  <c r="N2510" i="2"/>
  <c r="M2510" i="2"/>
  <c r="K2510" i="2"/>
  <c r="L2510" i="2"/>
  <c r="J2510" i="2"/>
  <c r="I2510" i="2"/>
  <c r="O2498" i="2"/>
  <c r="N2498" i="2"/>
  <c r="M2498" i="2"/>
  <c r="L2498" i="2"/>
  <c r="K2498" i="2"/>
  <c r="J2498" i="2"/>
  <c r="I2498" i="2"/>
  <c r="O2486" i="2"/>
  <c r="N2486" i="2"/>
  <c r="M2486" i="2"/>
  <c r="L2486" i="2"/>
  <c r="K2486" i="2"/>
  <c r="J2486" i="2"/>
  <c r="I2486" i="2"/>
  <c r="O2474" i="2"/>
  <c r="N2474" i="2"/>
  <c r="M2474" i="2"/>
  <c r="L2474" i="2"/>
  <c r="K2474" i="2"/>
  <c r="J2474" i="2"/>
  <c r="I2474" i="2"/>
  <c r="O2462" i="2"/>
  <c r="N2462" i="2"/>
  <c r="M2462" i="2"/>
  <c r="L2462" i="2"/>
  <c r="K2462" i="2"/>
  <c r="J2462" i="2"/>
  <c r="I2462" i="2"/>
  <c r="O2450" i="2"/>
  <c r="N2450" i="2"/>
  <c r="M2450" i="2"/>
  <c r="L2450" i="2"/>
  <c r="K2450" i="2"/>
  <c r="J2450" i="2"/>
  <c r="I2450" i="2"/>
  <c r="O2438" i="2"/>
  <c r="N2438" i="2"/>
  <c r="M2438" i="2"/>
  <c r="L2438" i="2"/>
  <c r="K2438" i="2"/>
  <c r="J2438" i="2"/>
  <c r="I2438" i="2"/>
  <c r="O2426" i="2"/>
  <c r="N2426" i="2"/>
  <c r="M2426" i="2"/>
  <c r="L2426" i="2"/>
  <c r="K2426" i="2"/>
  <c r="J2426" i="2"/>
  <c r="I2426" i="2"/>
  <c r="O2414" i="2"/>
  <c r="N2414" i="2"/>
  <c r="M2414" i="2"/>
  <c r="L2414" i="2"/>
  <c r="K2414" i="2"/>
  <c r="J2414" i="2"/>
  <c r="I2414" i="2"/>
  <c r="O2402" i="2"/>
  <c r="N2402" i="2"/>
  <c r="M2402" i="2"/>
  <c r="L2402" i="2"/>
  <c r="K2402" i="2"/>
  <c r="I2402" i="2"/>
  <c r="J2402" i="2"/>
  <c r="O2390" i="2"/>
  <c r="N2390" i="2"/>
  <c r="M2390" i="2"/>
  <c r="K2390" i="2"/>
  <c r="L2390" i="2"/>
  <c r="J2390" i="2"/>
  <c r="I2390" i="2"/>
  <c r="O2378" i="2"/>
  <c r="N2378" i="2"/>
  <c r="M2378" i="2"/>
  <c r="L2378" i="2"/>
  <c r="K2378" i="2"/>
  <c r="J2378" i="2"/>
  <c r="I2378" i="2"/>
  <c r="O2366" i="2"/>
  <c r="N2366" i="2"/>
  <c r="L2366" i="2"/>
  <c r="M2366" i="2"/>
  <c r="K2366" i="2"/>
  <c r="J2366" i="2"/>
  <c r="I2366" i="2"/>
  <c r="O2354" i="2"/>
  <c r="N2354" i="2"/>
  <c r="M2354" i="2"/>
  <c r="L2354" i="2"/>
  <c r="K2354" i="2"/>
  <c r="J2354" i="2"/>
  <c r="I2354" i="2"/>
  <c r="O2342" i="2"/>
  <c r="N2342" i="2"/>
  <c r="M2342" i="2"/>
  <c r="L2342" i="2"/>
  <c r="K2342" i="2"/>
  <c r="J2342" i="2"/>
  <c r="I2342" i="2"/>
  <c r="O2330" i="2"/>
  <c r="N2330" i="2"/>
  <c r="M2330" i="2"/>
  <c r="L2330" i="2"/>
  <c r="K2330" i="2"/>
  <c r="J2330" i="2"/>
  <c r="I2330" i="2"/>
  <c r="O2318" i="2"/>
  <c r="N2318" i="2"/>
  <c r="M2318" i="2"/>
  <c r="L2318" i="2"/>
  <c r="K2318" i="2"/>
  <c r="J2318" i="2"/>
  <c r="I2318" i="2"/>
  <c r="O2306" i="2"/>
  <c r="N2306" i="2"/>
  <c r="M2306" i="2"/>
  <c r="K2306" i="2"/>
  <c r="L2306" i="2"/>
  <c r="J2306" i="2"/>
  <c r="I2306" i="2"/>
  <c r="O2294" i="2"/>
  <c r="N2294" i="2"/>
  <c r="M2294" i="2"/>
  <c r="L2294" i="2"/>
  <c r="K2294" i="2"/>
  <c r="J2294" i="2"/>
  <c r="I2294" i="2"/>
  <c r="O2282" i="2"/>
  <c r="N2282" i="2"/>
  <c r="M2282" i="2"/>
  <c r="L2282" i="2"/>
  <c r="K2282" i="2"/>
  <c r="J2282" i="2"/>
  <c r="I2282" i="2"/>
  <c r="O2270" i="2"/>
  <c r="N2270" i="2"/>
  <c r="M2270" i="2"/>
  <c r="L2270" i="2"/>
  <c r="K2270" i="2"/>
  <c r="J2270" i="2"/>
  <c r="I2270" i="2"/>
  <c r="O2258" i="2"/>
  <c r="N2258" i="2"/>
  <c r="M2258" i="2"/>
  <c r="L2258" i="2"/>
  <c r="K2258" i="2"/>
  <c r="J2258" i="2"/>
  <c r="I2258" i="2"/>
  <c r="O2246" i="2"/>
  <c r="N2246" i="2"/>
  <c r="M2246" i="2"/>
  <c r="L2246" i="2"/>
  <c r="K2246" i="2"/>
  <c r="J2246" i="2"/>
  <c r="I2246" i="2"/>
  <c r="O2234" i="2"/>
  <c r="N2234" i="2"/>
  <c r="M2234" i="2"/>
  <c r="L2234" i="2"/>
  <c r="J2234" i="2"/>
  <c r="K2234" i="2"/>
  <c r="I2234" i="2"/>
  <c r="O2222" i="2"/>
  <c r="N2222" i="2"/>
  <c r="M2222" i="2"/>
  <c r="L2222" i="2"/>
  <c r="K2222" i="2"/>
  <c r="J2222" i="2"/>
  <c r="I2222" i="2"/>
  <c r="O2210" i="2"/>
  <c r="N2210" i="2"/>
  <c r="M2210" i="2"/>
  <c r="K2210" i="2"/>
  <c r="L2210" i="2"/>
  <c r="J2210" i="2"/>
  <c r="I2210" i="2"/>
  <c r="O2198" i="2"/>
  <c r="N2198" i="2"/>
  <c r="M2198" i="2"/>
  <c r="L2198" i="2"/>
  <c r="K2198" i="2"/>
  <c r="J2198" i="2"/>
  <c r="I2198" i="2"/>
  <c r="O2186" i="2"/>
  <c r="N2186" i="2"/>
  <c r="M2186" i="2"/>
  <c r="L2186" i="2"/>
  <c r="K2186" i="2"/>
  <c r="J2186" i="2"/>
  <c r="I2186" i="2"/>
  <c r="O2174" i="2"/>
  <c r="N2174" i="2"/>
  <c r="M2174" i="2"/>
  <c r="L2174" i="2"/>
  <c r="K2174" i="2"/>
  <c r="J2174" i="2"/>
  <c r="I2174" i="2"/>
  <c r="O2162" i="2"/>
  <c r="N2162" i="2"/>
  <c r="M2162" i="2"/>
  <c r="L2162" i="2"/>
  <c r="K2162" i="2"/>
  <c r="J2162" i="2"/>
  <c r="I2162" i="2"/>
  <c r="O2150" i="2"/>
  <c r="N2150" i="2"/>
  <c r="M2150" i="2"/>
  <c r="L2150" i="2"/>
  <c r="K2150" i="2"/>
  <c r="J2150" i="2"/>
  <c r="I2150" i="2"/>
  <c r="O2138" i="2"/>
  <c r="N2138" i="2"/>
  <c r="M2138" i="2"/>
  <c r="L2138" i="2"/>
  <c r="K2138" i="2"/>
  <c r="J2138" i="2"/>
  <c r="I2138" i="2"/>
  <c r="O2126" i="2"/>
  <c r="N2126" i="2"/>
  <c r="M2126" i="2"/>
  <c r="L2126" i="2"/>
  <c r="K2126" i="2"/>
  <c r="J2126" i="2"/>
  <c r="I2126" i="2"/>
  <c r="O2114" i="2"/>
  <c r="N2114" i="2"/>
  <c r="M2114" i="2"/>
  <c r="L2114" i="2"/>
  <c r="K2114" i="2"/>
  <c r="J2114" i="2"/>
  <c r="I2114" i="2"/>
  <c r="O2102" i="2"/>
  <c r="N2102" i="2"/>
  <c r="M2102" i="2"/>
  <c r="L2102" i="2"/>
  <c r="K2102" i="2"/>
  <c r="J2102" i="2"/>
  <c r="I2102" i="2"/>
  <c r="O2090" i="2"/>
  <c r="N2090" i="2"/>
  <c r="M2090" i="2"/>
  <c r="L2090" i="2"/>
  <c r="J2090" i="2"/>
  <c r="K2090" i="2"/>
  <c r="I2090" i="2"/>
  <c r="O2078" i="2"/>
  <c r="N2078" i="2"/>
  <c r="M2078" i="2"/>
  <c r="L2078" i="2"/>
  <c r="K2078" i="2"/>
  <c r="J2078" i="2"/>
  <c r="I2078" i="2"/>
  <c r="O2066" i="2"/>
  <c r="N2066" i="2"/>
  <c r="M2066" i="2"/>
  <c r="L2066" i="2"/>
  <c r="K2066" i="2"/>
  <c r="J2066" i="2"/>
  <c r="I2066" i="2"/>
  <c r="O2054" i="2"/>
  <c r="N2054" i="2"/>
  <c r="M2054" i="2"/>
  <c r="L2054" i="2"/>
  <c r="K2054" i="2"/>
  <c r="J2054" i="2"/>
  <c r="I2054" i="2"/>
  <c r="O2042" i="2"/>
  <c r="N2042" i="2"/>
  <c r="M2042" i="2"/>
  <c r="L2042" i="2"/>
  <c r="K2042" i="2"/>
  <c r="J2042" i="2"/>
  <c r="I2042" i="2"/>
  <c r="O2030" i="2"/>
  <c r="N2030" i="2"/>
  <c r="M2030" i="2"/>
  <c r="L2030" i="2"/>
  <c r="K2030" i="2"/>
  <c r="J2030" i="2"/>
  <c r="I2030" i="2"/>
  <c r="O2018" i="2"/>
  <c r="N2018" i="2"/>
  <c r="M2018" i="2"/>
  <c r="L2018" i="2"/>
  <c r="K2018" i="2"/>
  <c r="J2018" i="2"/>
  <c r="I2018" i="2"/>
  <c r="O2006" i="2"/>
  <c r="N2006" i="2"/>
  <c r="M2006" i="2"/>
  <c r="L2006" i="2"/>
  <c r="K2006" i="2"/>
  <c r="J2006" i="2"/>
  <c r="I2006" i="2"/>
  <c r="O1994" i="2"/>
  <c r="N1994" i="2"/>
  <c r="M1994" i="2"/>
  <c r="L1994" i="2"/>
  <c r="K1994" i="2"/>
  <c r="J1994" i="2"/>
  <c r="I1994" i="2"/>
  <c r="O1982" i="2"/>
  <c r="N1982" i="2"/>
  <c r="M1982" i="2"/>
  <c r="L1982" i="2"/>
  <c r="K1982" i="2"/>
  <c r="J1982" i="2"/>
  <c r="I1982" i="2"/>
  <c r="O1970" i="2"/>
  <c r="N1970" i="2"/>
  <c r="M1970" i="2"/>
  <c r="L1970" i="2"/>
  <c r="K1970" i="2"/>
  <c r="J1970" i="2"/>
  <c r="I1970" i="2"/>
  <c r="O1958" i="2"/>
  <c r="N1958" i="2"/>
  <c r="M1958" i="2"/>
  <c r="K1958" i="2"/>
  <c r="L1958" i="2"/>
  <c r="J1958" i="2"/>
  <c r="I1958" i="2"/>
  <c r="O1946" i="2"/>
  <c r="N1946" i="2"/>
  <c r="M1946" i="2"/>
  <c r="L1946" i="2"/>
  <c r="J1946" i="2"/>
  <c r="K1946" i="2"/>
  <c r="I1946" i="2"/>
  <c r="O1934" i="2"/>
  <c r="N1934" i="2"/>
  <c r="M1934" i="2"/>
  <c r="L1934" i="2"/>
  <c r="K1934" i="2"/>
  <c r="J1934" i="2"/>
  <c r="I1934" i="2"/>
  <c r="O1922" i="2"/>
  <c r="N1922" i="2"/>
  <c r="M1922" i="2"/>
  <c r="L1922" i="2"/>
  <c r="K1922" i="2"/>
  <c r="J1922" i="2"/>
  <c r="I1922" i="2"/>
  <c r="O1910" i="2"/>
  <c r="N1910" i="2"/>
  <c r="M1910" i="2"/>
  <c r="L1910" i="2"/>
  <c r="K1910" i="2"/>
  <c r="J1910" i="2"/>
  <c r="I1910" i="2"/>
  <c r="O1898" i="2"/>
  <c r="N1898" i="2"/>
  <c r="M1898" i="2"/>
  <c r="L1898" i="2"/>
  <c r="K1898" i="2"/>
  <c r="J1898" i="2"/>
  <c r="I1898" i="2"/>
  <c r="O1886" i="2"/>
  <c r="N1886" i="2"/>
  <c r="M1886" i="2"/>
  <c r="L1886" i="2"/>
  <c r="K1886" i="2"/>
  <c r="J1886" i="2"/>
  <c r="I1886" i="2"/>
  <c r="O1874" i="2"/>
  <c r="N1874" i="2"/>
  <c r="M1874" i="2"/>
  <c r="L1874" i="2"/>
  <c r="K1874" i="2"/>
  <c r="J1874" i="2"/>
  <c r="I1874" i="2"/>
  <c r="O1862" i="2"/>
  <c r="N1862" i="2"/>
  <c r="M1862" i="2"/>
  <c r="L1862" i="2"/>
  <c r="K1862" i="2"/>
  <c r="J1862" i="2"/>
  <c r="I1862" i="2"/>
  <c r="O1850" i="2"/>
  <c r="N1850" i="2"/>
  <c r="M1850" i="2"/>
  <c r="L1850" i="2"/>
  <c r="K1850" i="2"/>
  <c r="J1850" i="2"/>
  <c r="I1850" i="2"/>
  <c r="O1838" i="2"/>
  <c r="N1838" i="2"/>
  <c r="M1838" i="2"/>
  <c r="L1838" i="2"/>
  <c r="K1838" i="2"/>
  <c r="J1838" i="2"/>
  <c r="I1838" i="2"/>
  <c r="O1826" i="2"/>
  <c r="N1826" i="2"/>
  <c r="M1826" i="2"/>
  <c r="L1826" i="2"/>
  <c r="K1826" i="2"/>
  <c r="J1826" i="2"/>
  <c r="I1826" i="2"/>
  <c r="O1814" i="2"/>
  <c r="N1814" i="2"/>
  <c r="M1814" i="2"/>
  <c r="L1814" i="2"/>
  <c r="K1814" i="2"/>
  <c r="J1814" i="2"/>
  <c r="I1814" i="2"/>
  <c r="O1802" i="2"/>
  <c r="N1802" i="2"/>
  <c r="M1802" i="2"/>
  <c r="L1802" i="2"/>
  <c r="J1802" i="2"/>
  <c r="K1802" i="2"/>
  <c r="I1802" i="2"/>
  <c r="O1790" i="2"/>
  <c r="N1790" i="2"/>
  <c r="M1790" i="2"/>
  <c r="L1790" i="2"/>
  <c r="K1790" i="2"/>
  <c r="J1790" i="2"/>
  <c r="I1790" i="2"/>
  <c r="O1778" i="2"/>
  <c r="N1778" i="2"/>
  <c r="M1778" i="2"/>
  <c r="K1778" i="2"/>
  <c r="L1778" i="2"/>
  <c r="J1778" i="2"/>
  <c r="I1778" i="2"/>
  <c r="O1766" i="2"/>
  <c r="N1766" i="2"/>
  <c r="M1766" i="2"/>
  <c r="L1766" i="2"/>
  <c r="K1766" i="2"/>
  <c r="J1766" i="2"/>
  <c r="I1766" i="2"/>
  <c r="O1754" i="2"/>
  <c r="N1754" i="2"/>
  <c r="M1754" i="2"/>
  <c r="L1754" i="2"/>
  <c r="K1754" i="2"/>
  <c r="J1754" i="2"/>
  <c r="I1754" i="2"/>
  <c r="O1742" i="2"/>
  <c r="N1742" i="2"/>
  <c r="M1742" i="2"/>
  <c r="L1742" i="2"/>
  <c r="K1742" i="2"/>
  <c r="J1742" i="2"/>
  <c r="I1742" i="2"/>
  <c r="O1730" i="2"/>
  <c r="N1730" i="2"/>
  <c r="M1730" i="2"/>
  <c r="L1730" i="2"/>
  <c r="K1730" i="2"/>
  <c r="J1730" i="2"/>
  <c r="I1730" i="2"/>
  <c r="O1718" i="2"/>
  <c r="N1718" i="2"/>
  <c r="M1718" i="2"/>
  <c r="L1718" i="2"/>
  <c r="K1718" i="2"/>
  <c r="J1718" i="2"/>
  <c r="I1718" i="2"/>
  <c r="O1706" i="2"/>
  <c r="N1706" i="2"/>
  <c r="M1706" i="2"/>
  <c r="L1706" i="2"/>
  <c r="K1706" i="2"/>
  <c r="J1706" i="2"/>
  <c r="I1706" i="2"/>
  <c r="O1694" i="2"/>
  <c r="N1694" i="2"/>
  <c r="M1694" i="2"/>
  <c r="L1694" i="2"/>
  <c r="K1694" i="2"/>
  <c r="J1694" i="2"/>
  <c r="I1694" i="2"/>
  <c r="O1682" i="2"/>
  <c r="N1682" i="2"/>
  <c r="M1682" i="2"/>
  <c r="L1682" i="2"/>
  <c r="K1682" i="2"/>
  <c r="J1682" i="2"/>
  <c r="I1682" i="2"/>
  <c r="O1670" i="2"/>
  <c r="N1670" i="2"/>
  <c r="M1670" i="2"/>
  <c r="L1670" i="2"/>
  <c r="K1670" i="2"/>
  <c r="J1670" i="2"/>
  <c r="I1670" i="2"/>
  <c r="O1658" i="2"/>
  <c r="N1658" i="2"/>
  <c r="M1658" i="2"/>
  <c r="L1658" i="2"/>
  <c r="J1658" i="2"/>
  <c r="K1658" i="2"/>
  <c r="I1658" i="2"/>
  <c r="O1646" i="2"/>
  <c r="N1646" i="2"/>
  <c r="M1646" i="2"/>
  <c r="L1646" i="2"/>
  <c r="J1646" i="2"/>
  <c r="K1646" i="2"/>
  <c r="I1646" i="2"/>
  <c r="O1634" i="2"/>
  <c r="N1634" i="2"/>
  <c r="M1634" i="2"/>
  <c r="L1634" i="2"/>
  <c r="K1634" i="2"/>
  <c r="J1634" i="2"/>
  <c r="I1634" i="2"/>
  <c r="O1622" i="2"/>
  <c r="N1622" i="2"/>
  <c r="M1622" i="2"/>
  <c r="L1622" i="2"/>
  <c r="K1622" i="2"/>
  <c r="J1622" i="2"/>
  <c r="I1622" i="2"/>
  <c r="O1610" i="2"/>
  <c r="N1610" i="2"/>
  <c r="M1610" i="2"/>
  <c r="L1610" i="2"/>
  <c r="K1610" i="2"/>
  <c r="J1610" i="2"/>
  <c r="I1610" i="2"/>
  <c r="O1598" i="2"/>
  <c r="N1598" i="2"/>
  <c r="M1598" i="2"/>
  <c r="K1598" i="2"/>
  <c r="L1598" i="2"/>
  <c r="J1598" i="2"/>
  <c r="I1598" i="2"/>
  <c r="O1586" i="2"/>
  <c r="N1586" i="2"/>
  <c r="M1586" i="2"/>
  <c r="K1586" i="2"/>
  <c r="L1586" i="2"/>
  <c r="J1586" i="2"/>
  <c r="I1586" i="2"/>
  <c r="O1574" i="2"/>
  <c r="N1574" i="2"/>
  <c r="M1574" i="2"/>
  <c r="L1574" i="2"/>
  <c r="K1574" i="2"/>
  <c r="J1574" i="2"/>
  <c r="I1574" i="2"/>
  <c r="O1562" i="2"/>
  <c r="N1562" i="2"/>
  <c r="M1562" i="2"/>
  <c r="K1562" i="2"/>
  <c r="L1562" i="2"/>
  <c r="J1562" i="2"/>
  <c r="I1562" i="2"/>
  <c r="O1550" i="2"/>
  <c r="N1550" i="2"/>
  <c r="M1550" i="2"/>
  <c r="K1550" i="2"/>
  <c r="L1550" i="2"/>
  <c r="J1550" i="2"/>
  <c r="I1550" i="2"/>
  <c r="O1538" i="2"/>
  <c r="N1538" i="2"/>
  <c r="M1538" i="2"/>
  <c r="L1538" i="2"/>
  <c r="K1538" i="2"/>
  <c r="J1538" i="2"/>
  <c r="I1538" i="2"/>
  <c r="O1526" i="2"/>
  <c r="N1526" i="2"/>
  <c r="M1526" i="2"/>
  <c r="L1526" i="2"/>
  <c r="K1526" i="2"/>
  <c r="J1526" i="2"/>
  <c r="I1526" i="2"/>
  <c r="O1514" i="2"/>
  <c r="N1514" i="2"/>
  <c r="M1514" i="2"/>
  <c r="L1514" i="2"/>
  <c r="K1514" i="2"/>
  <c r="J1514" i="2"/>
  <c r="I1514" i="2"/>
  <c r="O1502" i="2"/>
  <c r="N1502" i="2"/>
  <c r="M1502" i="2"/>
  <c r="L1502" i="2"/>
  <c r="K1502" i="2"/>
  <c r="J1502" i="2"/>
  <c r="I1502" i="2"/>
  <c r="O1490" i="2"/>
  <c r="N1490" i="2"/>
  <c r="M1490" i="2"/>
  <c r="L1490" i="2"/>
  <c r="K1490" i="2"/>
  <c r="J1490" i="2"/>
  <c r="I1490" i="2"/>
  <c r="O1478" i="2"/>
  <c r="N1478" i="2"/>
  <c r="M1478" i="2"/>
  <c r="L1478" i="2"/>
  <c r="K1478" i="2"/>
  <c r="J1478" i="2"/>
  <c r="I1478" i="2"/>
  <c r="O1466" i="2"/>
  <c r="N1466" i="2"/>
  <c r="M1466" i="2"/>
  <c r="L1466" i="2"/>
  <c r="K1466" i="2"/>
  <c r="J1466" i="2"/>
  <c r="I1466" i="2"/>
  <c r="O1454" i="2"/>
  <c r="N1454" i="2"/>
  <c r="M1454" i="2"/>
  <c r="L1454" i="2"/>
  <c r="K1454" i="2"/>
  <c r="J1454" i="2"/>
  <c r="I1454" i="2"/>
  <c r="O1442" i="2"/>
  <c r="N1442" i="2"/>
  <c r="M1442" i="2"/>
  <c r="L1442" i="2"/>
  <c r="K1442" i="2"/>
  <c r="I1442" i="2"/>
  <c r="J1442" i="2"/>
  <c r="O1430" i="2"/>
  <c r="N1430" i="2"/>
  <c r="M1430" i="2"/>
  <c r="L1430" i="2"/>
  <c r="K1430" i="2"/>
  <c r="J1430" i="2"/>
  <c r="I1430" i="2"/>
  <c r="O1418" i="2"/>
  <c r="N1418" i="2"/>
  <c r="M1418" i="2"/>
  <c r="L1418" i="2"/>
  <c r="K1418" i="2"/>
  <c r="J1418" i="2"/>
  <c r="I1418" i="2"/>
  <c r="O1406" i="2"/>
  <c r="N1406" i="2"/>
  <c r="M1406" i="2"/>
  <c r="L1406" i="2"/>
  <c r="K1406" i="2"/>
  <c r="J1406" i="2"/>
  <c r="I1406" i="2"/>
  <c r="O1394" i="2"/>
  <c r="N1394" i="2"/>
  <c r="M1394" i="2"/>
  <c r="L1394" i="2"/>
  <c r="K1394" i="2"/>
  <c r="J1394" i="2"/>
  <c r="I1394" i="2"/>
  <c r="O1382" i="2"/>
  <c r="N1382" i="2"/>
  <c r="M1382" i="2"/>
  <c r="L1382" i="2"/>
  <c r="K1382" i="2"/>
  <c r="J1382" i="2"/>
  <c r="I1382" i="2"/>
  <c r="O1370" i="2"/>
  <c r="N1370" i="2"/>
  <c r="M1370" i="2"/>
  <c r="L1370" i="2"/>
  <c r="K1370" i="2"/>
  <c r="J1370" i="2"/>
  <c r="I1370" i="2"/>
  <c r="O1358" i="2"/>
  <c r="N1358" i="2"/>
  <c r="M1358" i="2"/>
  <c r="L1358" i="2"/>
  <c r="K1358" i="2"/>
  <c r="J1358" i="2"/>
  <c r="I1358" i="2"/>
  <c r="O1346" i="2"/>
  <c r="N1346" i="2"/>
  <c r="M1346" i="2"/>
  <c r="L1346" i="2"/>
  <c r="K1346" i="2"/>
  <c r="J1346" i="2"/>
  <c r="I1346" i="2"/>
  <c r="O1334" i="2"/>
  <c r="N1334" i="2"/>
  <c r="M1334" i="2"/>
  <c r="L1334" i="2"/>
  <c r="K1334" i="2"/>
  <c r="J1334" i="2"/>
  <c r="I1334" i="2"/>
  <c r="O1322" i="2"/>
  <c r="N1322" i="2"/>
  <c r="M1322" i="2"/>
  <c r="L1322" i="2"/>
  <c r="K1322" i="2"/>
  <c r="J1322" i="2"/>
  <c r="I1322" i="2"/>
  <c r="O1310" i="2"/>
  <c r="N1310" i="2"/>
  <c r="M1310" i="2"/>
  <c r="L1310" i="2"/>
  <c r="K1310" i="2"/>
  <c r="J1310" i="2"/>
  <c r="I1310" i="2"/>
  <c r="O1298" i="2"/>
  <c r="N1298" i="2"/>
  <c r="M1298" i="2"/>
  <c r="L1298" i="2"/>
  <c r="K1298" i="2"/>
  <c r="J1298" i="2"/>
  <c r="I1298" i="2"/>
  <c r="O1286" i="2"/>
  <c r="N1286" i="2"/>
  <c r="M1286" i="2"/>
  <c r="L1286" i="2"/>
  <c r="K1286" i="2"/>
  <c r="J1286" i="2"/>
  <c r="I1286" i="2"/>
  <c r="O1274" i="2"/>
  <c r="N1274" i="2"/>
  <c r="M1274" i="2"/>
  <c r="L1274" i="2"/>
  <c r="K1274" i="2"/>
  <c r="J1274" i="2"/>
  <c r="I1274" i="2"/>
  <c r="O1262" i="2"/>
  <c r="N1262" i="2"/>
  <c r="M1262" i="2"/>
  <c r="L1262" i="2"/>
  <c r="K1262" i="2"/>
  <c r="J1262" i="2"/>
  <c r="I1262" i="2"/>
  <c r="O1250" i="2"/>
  <c r="N1250" i="2"/>
  <c r="M1250" i="2"/>
  <c r="L1250" i="2"/>
  <c r="K1250" i="2"/>
  <c r="I1250" i="2"/>
  <c r="J1250" i="2"/>
  <c r="O1238" i="2"/>
  <c r="N1238" i="2"/>
  <c r="M1238" i="2"/>
  <c r="L1238" i="2"/>
  <c r="K1238" i="2"/>
  <c r="J1238" i="2"/>
  <c r="I1238" i="2"/>
  <c r="O1226" i="2"/>
  <c r="N1226" i="2"/>
  <c r="M1226" i="2"/>
  <c r="L1226" i="2"/>
  <c r="K1226" i="2"/>
  <c r="J1226" i="2"/>
  <c r="I1226" i="2"/>
  <c r="O1214" i="2"/>
  <c r="N1214" i="2"/>
  <c r="M1214" i="2"/>
  <c r="L1214" i="2"/>
  <c r="K1214" i="2"/>
  <c r="J1214" i="2"/>
  <c r="I1214" i="2"/>
  <c r="O1202" i="2"/>
  <c r="N1202" i="2"/>
  <c r="M1202" i="2"/>
  <c r="L1202" i="2"/>
  <c r="K1202" i="2"/>
  <c r="I1202" i="2"/>
  <c r="J1202" i="2"/>
  <c r="O1190" i="2"/>
  <c r="N1190" i="2"/>
  <c r="M1190" i="2"/>
  <c r="L1190" i="2"/>
  <c r="K1190" i="2"/>
  <c r="I1190" i="2"/>
  <c r="J1190" i="2"/>
  <c r="O1178" i="2"/>
  <c r="N1178" i="2"/>
  <c r="M1178" i="2"/>
  <c r="L1178" i="2"/>
  <c r="K1178" i="2"/>
  <c r="I1178" i="2"/>
  <c r="J1178" i="2"/>
  <c r="O1166" i="2"/>
  <c r="N1166" i="2"/>
  <c r="M1166" i="2"/>
  <c r="L1166" i="2"/>
  <c r="K1166" i="2"/>
  <c r="I1166" i="2"/>
  <c r="J1166" i="2"/>
  <c r="O1154" i="2"/>
  <c r="N1154" i="2"/>
  <c r="M1154" i="2"/>
  <c r="L1154" i="2"/>
  <c r="K1154" i="2"/>
  <c r="I1154" i="2"/>
  <c r="J1154" i="2"/>
  <c r="O1142" i="2"/>
  <c r="N1142" i="2"/>
  <c r="M1142" i="2"/>
  <c r="L1142" i="2"/>
  <c r="K1142" i="2"/>
  <c r="I1142" i="2"/>
  <c r="J1142" i="2"/>
  <c r="O1130" i="2"/>
  <c r="N1130" i="2"/>
  <c r="M1130" i="2"/>
  <c r="L1130" i="2"/>
  <c r="K1130" i="2"/>
  <c r="J1130" i="2"/>
  <c r="I1130" i="2"/>
  <c r="O1118" i="2"/>
  <c r="N1118" i="2"/>
  <c r="M1118" i="2"/>
  <c r="L1118" i="2"/>
  <c r="K1118" i="2"/>
  <c r="J1118" i="2"/>
  <c r="I1118" i="2"/>
  <c r="O1106" i="2"/>
  <c r="N1106" i="2"/>
  <c r="M1106" i="2"/>
  <c r="L1106" i="2"/>
  <c r="K1106" i="2"/>
  <c r="J1106" i="2"/>
  <c r="I1106" i="2"/>
  <c r="O1094" i="2"/>
  <c r="N1094" i="2"/>
  <c r="M1094" i="2"/>
  <c r="L1094" i="2"/>
  <c r="K1094" i="2"/>
  <c r="J1094" i="2"/>
  <c r="I1094" i="2"/>
  <c r="O1082" i="2"/>
  <c r="N1082" i="2"/>
  <c r="M1082" i="2"/>
  <c r="L1082" i="2"/>
  <c r="K1082" i="2"/>
  <c r="J1082" i="2"/>
  <c r="I1082" i="2"/>
  <c r="H1082" i="2"/>
  <c r="O1070" i="2"/>
  <c r="N1070" i="2"/>
  <c r="M1070" i="2"/>
  <c r="L1070" i="2"/>
  <c r="K1070" i="2"/>
  <c r="I1070" i="2"/>
  <c r="J1070" i="2"/>
  <c r="H1070" i="2"/>
  <c r="O1058" i="2"/>
  <c r="N1058" i="2"/>
  <c r="M1058" i="2"/>
  <c r="L1058" i="2"/>
  <c r="K1058" i="2"/>
  <c r="J1058" i="2"/>
  <c r="I1058" i="2"/>
  <c r="H1058" i="2"/>
  <c r="O1046" i="2"/>
  <c r="N1046" i="2"/>
  <c r="M1046" i="2"/>
  <c r="L1046" i="2"/>
  <c r="K1046" i="2"/>
  <c r="I1046" i="2"/>
  <c r="J1046" i="2"/>
  <c r="H1046" i="2"/>
  <c r="O1034" i="2"/>
  <c r="N1034" i="2"/>
  <c r="M1034" i="2"/>
  <c r="L1034" i="2"/>
  <c r="K1034" i="2"/>
  <c r="J1034" i="2"/>
  <c r="I1034" i="2"/>
  <c r="H1034" i="2"/>
  <c r="O1022" i="2"/>
  <c r="N1022" i="2"/>
  <c r="M1022" i="2"/>
  <c r="L1022" i="2"/>
  <c r="K1022" i="2"/>
  <c r="J1022" i="2"/>
  <c r="I1022" i="2"/>
  <c r="H1022" i="2"/>
  <c r="O1010" i="2"/>
  <c r="N1010" i="2"/>
  <c r="M1010" i="2"/>
  <c r="L1010" i="2"/>
  <c r="K1010" i="2"/>
  <c r="J1010" i="2"/>
  <c r="I1010" i="2"/>
  <c r="H1010" i="2"/>
  <c r="O998" i="2"/>
  <c r="N998" i="2"/>
  <c r="M998" i="2"/>
  <c r="L998" i="2"/>
  <c r="K998" i="2"/>
  <c r="J998" i="2"/>
  <c r="I998" i="2"/>
  <c r="H998" i="2"/>
  <c r="O986" i="2"/>
  <c r="N986" i="2"/>
  <c r="M986" i="2"/>
  <c r="L986" i="2"/>
  <c r="K986" i="2"/>
  <c r="I986" i="2"/>
  <c r="J986" i="2"/>
  <c r="H986" i="2"/>
  <c r="O974" i="2"/>
  <c r="N974" i="2"/>
  <c r="M974" i="2"/>
  <c r="L974" i="2"/>
  <c r="K974" i="2"/>
  <c r="J974" i="2"/>
  <c r="I974" i="2"/>
  <c r="H974" i="2"/>
  <c r="O962" i="2"/>
  <c r="N962" i="2"/>
  <c r="M962" i="2"/>
  <c r="L962" i="2"/>
  <c r="K962" i="2"/>
  <c r="J962" i="2"/>
  <c r="I962" i="2"/>
  <c r="H962" i="2"/>
  <c r="O950" i="2"/>
  <c r="N950" i="2"/>
  <c r="M950" i="2"/>
  <c r="L950" i="2"/>
  <c r="K950" i="2"/>
  <c r="J950" i="2"/>
  <c r="I950" i="2"/>
  <c r="H950" i="2"/>
  <c r="O938" i="2"/>
  <c r="N938" i="2"/>
  <c r="M938" i="2"/>
  <c r="L938" i="2"/>
  <c r="K938" i="2"/>
  <c r="J938" i="2"/>
  <c r="I938" i="2"/>
  <c r="H938" i="2"/>
  <c r="O926" i="2"/>
  <c r="N926" i="2"/>
  <c r="M926" i="2"/>
  <c r="L926" i="2"/>
  <c r="K926" i="2"/>
  <c r="I926" i="2"/>
  <c r="J926" i="2"/>
  <c r="H926" i="2"/>
  <c r="O914" i="2"/>
  <c r="N914" i="2"/>
  <c r="M914" i="2"/>
  <c r="L914" i="2"/>
  <c r="K914" i="2"/>
  <c r="J914" i="2"/>
  <c r="I914" i="2"/>
  <c r="H914" i="2"/>
  <c r="O902" i="2"/>
  <c r="N902" i="2"/>
  <c r="M902" i="2"/>
  <c r="L902" i="2"/>
  <c r="K902" i="2"/>
  <c r="I902" i="2"/>
  <c r="J902" i="2"/>
  <c r="H902" i="2"/>
  <c r="O890" i="2"/>
  <c r="N890" i="2"/>
  <c r="M890" i="2"/>
  <c r="L890" i="2"/>
  <c r="K890" i="2"/>
  <c r="J890" i="2"/>
  <c r="I890" i="2"/>
  <c r="H890" i="2"/>
  <c r="O878" i="2"/>
  <c r="N878" i="2"/>
  <c r="M878" i="2"/>
  <c r="L878" i="2"/>
  <c r="K878" i="2"/>
  <c r="J878" i="2"/>
  <c r="I878" i="2"/>
  <c r="H878" i="2"/>
  <c r="O866" i="2"/>
  <c r="N866" i="2"/>
  <c r="M866" i="2"/>
  <c r="L866" i="2"/>
  <c r="K866" i="2"/>
  <c r="J866" i="2"/>
  <c r="I866" i="2"/>
  <c r="H866" i="2"/>
  <c r="O854" i="2"/>
  <c r="N854" i="2"/>
  <c r="M854" i="2"/>
  <c r="L854" i="2"/>
  <c r="K854" i="2"/>
  <c r="J854" i="2"/>
  <c r="I854" i="2"/>
  <c r="H854" i="2"/>
  <c r="O842" i="2"/>
  <c r="N842" i="2"/>
  <c r="M842" i="2"/>
  <c r="L842" i="2"/>
  <c r="K842" i="2"/>
  <c r="I842" i="2"/>
  <c r="J842" i="2"/>
  <c r="H842" i="2"/>
  <c r="O830" i="2"/>
  <c r="N830" i="2"/>
  <c r="M830" i="2"/>
  <c r="L830" i="2"/>
  <c r="K830" i="2"/>
  <c r="J830" i="2"/>
  <c r="I830" i="2"/>
  <c r="H830" i="2"/>
  <c r="O818" i="2"/>
  <c r="N818" i="2"/>
  <c r="M818" i="2"/>
  <c r="L818" i="2"/>
  <c r="K818" i="2"/>
  <c r="J818" i="2"/>
  <c r="I818" i="2"/>
  <c r="H818" i="2"/>
  <c r="O806" i="2"/>
  <c r="N806" i="2"/>
  <c r="M806" i="2"/>
  <c r="L806" i="2"/>
  <c r="K806" i="2"/>
  <c r="J806" i="2"/>
  <c r="I806" i="2"/>
  <c r="H806" i="2"/>
  <c r="O794" i="2"/>
  <c r="N794" i="2"/>
  <c r="M794" i="2"/>
  <c r="L794" i="2"/>
  <c r="K794" i="2"/>
  <c r="J794" i="2"/>
  <c r="I794" i="2"/>
  <c r="H794" i="2"/>
  <c r="O782" i="2"/>
  <c r="N782" i="2"/>
  <c r="M782" i="2"/>
  <c r="L782" i="2"/>
  <c r="K782" i="2"/>
  <c r="I782" i="2"/>
  <c r="J782" i="2"/>
  <c r="H782" i="2"/>
  <c r="O770" i="2"/>
  <c r="N770" i="2"/>
  <c r="M770" i="2"/>
  <c r="L770" i="2"/>
  <c r="J770" i="2"/>
  <c r="K770" i="2"/>
  <c r="I770" i="2"/>
  <c r="H770" i="2"/>
  <c r="O758" i="2"/>
  <c r="N758" i="2"/>
  <c r="M758" i="2"/>
  <c r="L758" i="2"/>
  <c r="K758" i="2"/>
  <c r="J758" i="2"/>
  <c r="I758" i="2"/>
  <c r="H758" i="2"/>
  <c r="O746" i="2"/>
  <c r="N746" i="2"/>
  <c r="M746" i="2"/>
  <c r="L746" i="2"/>
  <c r="J746" i="2"/>
  <c r="K746" i="2"/>
  <c r="I746" i="2"/>
  <c r="H746" i="2"/>
  <c r="O734" i="2"/>
  <c r="N734" i="2"/>
  <c r="M734" i="2"/>
  <c r="L734" i="2"/>
  <c r="K734" i="2"/>
  <c r="J734" i="2"/>
  <c r="I734" i="2"/>
  <c r="H734" i="2"/>
  <c r="O722" i="2"/>
  <c r="N722" i="2"/>
  <c r="M722" i="2"/>
  <c r="L722" i="2"/>
  <c r="K722" i="2"/>
  <c r="J722" i="2"/>
  <c r="I722" i="2"/>
  <c r="H722" i="2"/>
  <c r="O710" i="2"/>
  <c r="N710" i="2"/>
  <c r="M710" i="2"/>
  <c r="L710" i="2"/>
  <c r="K710" i="2"/>
  <c r="J710" i="2"/>
  <c r="I710" i="2"/>
  <c r="H710" i="2"/>
  <c r="O698" i="2"/>
  <c r="N698" i="2"/>
  <c r="M698" i="2"/>
  <c r="L698" i="2"/>
  <c r="K698" i="2"/>
  <c r="J698" i="2"/>
  <c r="I698" i="2"/>
  <c r="H698" i="2"/>
  <c r="O686" i="2"/>
  <c r="N686" i="2"/>
  <c r="M686" i="2"/>
  <c r="L686" i="2"/>
  <c r="J686" i="2"/>
  <c r="K686" i="2"/>
  <c r="I686" i="2"/>
  <c r="H686" i="2"/>
  <c r="O674" i="2"/>
  <c r="N674" i="2"/>
  <c r="M674" i="2"/>
  <c r="L674" i="2"/>
  <c r="K674" i="2"/>
  <c r="J674" i="2"/>
  <c r="I674" i="2"/>
  <c r="H674" i="2"/>
  <c r="O662" i="2"/>
  <c r="N662" i="2"/>
  <c r="M662" i="2"/>
  <c r="L662" i="2"/>
  <c r="K662" i="2"/>
  <c r="J662" i="2"/>
  <c r="I662" i="2"/>
  <c r="H662" i="2"/>
  <c r="O650" i="2"/>
  <c r="N650" i="2"/>
  <c r="M650" i="2"/>
  <c r="L650" i="2"/>
  <c r="J650" i="2"/>
  <c r="K650" i="2"/>
  <c r="I650" i="2"/>
  <c r="H650" i="2"/>
  <c r="O638" i="2"/>
  <c r="N638" i="2"/>
  <c r="M638" i="2"/>
  <c r="L638" i="2"/>
  <c r="K638" i="2"/>
  <c r="J638" i="2"/>
  <c r="I638" i="2"/>
  <c r="H638" i="2"/>
  <c r="O626" i="2"/>
  <c r="N626" i="2"/>
  <c r="M626" i="2"/>
  <c r="L626" i="2"/>
  <c r="J626" i="2"/>
  <c r="K626" i="2"/>
  <c r="I626" i="2"/>
  <c r="H626" i="2"/>
  <c r="O614" i="2"/>
  <c r="N614" i="2"/>
  <c r="M614" i="2"/>
  <c r="L614" i="2"/>
  <c r="K614" i="2"/>
  <c r="J614" i="2"/>
  <c r="I614" i="2"/>
  <c r="H614" i="2"/>
  <c r="O602" i="2"/>
  <c r="N602" i="2"/>
  <c r="M602" i="2"/>
  <c r="L602" i="2"/>
  <c r="J602" i="2"/>
  <c r="K602" i="2"/>
  <c r="I602" i="2"/>
  <c r="H602" i="2"/>
  <c r="O590" i="2"/>
  <c r="N590" i="2"/>
  <c r="M590" i="2"/>
  <c r="L590" i="2"/>
  <c r="K590" i="2"/>
  <c r="J590" i="2"/>
  <c r="I590" i="2"/>
  <c r="H590" i="2"/>
  <c r="O578" i="2"/>
  <c r="N578" i="2"/>
  <c r="M578" i="2"/>
  <c r="L578" i="2"/>
  <c r="K578" i="2"/>
  <c r="J578" i="2"/>
  <c r="I578" i="2"/>
  <c r="H578" i="2"/>
  <c r="O566" i="2"/>
  <c r="N566" i="2"/>
  <c r="M566" i="2"/>
  <c r="L566" i="2"/>
  <c r="K566" i="2"/>
  <c r="J566" i="2"/>
  <c r="I566" i="2"/>
  <c r="H566" i="2"/>
  <c r="O554" i="2"/>
  <c r="N554" i="2"/>
  <c r="M554" i="2"/>
  <c r="L554" i="2"/>
  <c r="K554" i="2"/>
  <c r="J554" i="2"/>
  <c r="I554" i="2"/>
  <c r="H554" i="2"/>
  <c r="O542" i="2"/>
  <c r="N542" i="2"/>
  <c r="M542" i="2"/>
  <c r="L542" i="2"/>
  <c r="J542" i="2"/>
  <c r="K542" i="2"/>
  <c r="I542" i="2"/>
  <c r="H542" i="2"/>
  <c r="O530" i="2"/>
  <c r="N530" i="2"/>
  <c r="M530" i="2"/>
  <c r="L530" i="2"/>
  <c r="K530" i="2"/>
  <c r="J530" i="2"/>
  <c r="I530" i="2"/>
  <c r="H530" i="2"/>
  <c r="O518" i="2"/>
  <c r="N518" i="2"/>
  <c r="M518" i="2"/>
  <c r="L518" i="2"/>
  <c r="K518" i="2"/>
  <c r="J518" i="2"/>
  <c r="I518" i="2"/>
  <c r="H518" i="2"/>
  <c r="O506" i="2"/>
  <c r="N506" i="2"/>
  <c r="M506" i="2"/>
  <c r="L506" i="2"/>
  <c r="J506" i="2"/>
  <c r="K506" i="2"/>
  <c r="I506" i="2"/>
  <c r="H506" i="2"/>
  <c r="O494" i="2"/>
  <c r="N494" i="2"/>
  <c r="M494" i="2"/>
  <c r="L494" i="2"/>
  <c r="K494" i="2"/>
  <c r="J494" i="2"/>
  <c r="I494" i="2"/>
  <c r="H494" i="2"/>
  <c r="O482" i="2"/>
  <c r="N482" i="2"/>
  <c r="M482" i="2"/>
  <c r="L482" i="2"/>
  <c r="J482" i="2"/>
  <c r="K482" i="2"/>
  <c r="I482" i="2"/>
  <c r="H482" i="2"/>
  <c r="O470" i="2"/>
  <c r="N470" i="2"/>
  <c r="M470" i="2"/>
  <c r="L470" i="2"/>
  <c r="K470" i="2"/>
  <c r="J470" i="2"/>
  <c r="I470" i="2"/>
  <c r="H470" i="2"/>
  <c r="O458" i="2"/>
  <c r="N458" i="2"/>
  <c r="M458" i="2"/>
  <c r="L458" i="2"/>
  <c r="J458" i="2"/>
  <c r="K458" i="2"/>
  <c r="I458" i="2"/>
  <c r="H458" i="2"/>
  <c r="O446" i="2"/>
  <c r="N446" i="2"/>
  <c r="M446" i="2"/>
  <c r="L446" i="2"/>
  <c r="K446" i="2"/>
  <c r="J446" i="2"/>
  <c r="I446" i="2"/>
  <c r="H446" i="2"/>
  <c r="O434" i="2"/>
  <c r="N434" i="2"/>
  <c r="M434" i="2"/>
  <c r="L434" i="2"/>
  <c r="K434" i="2"/>
  <c r="J434" i="2"/>
  <c r="I434" i="2"/>
  <c r="H434" i="2"/>
  <c r="O422" i="2"/>
  <c r="N422" i="2"/>
  <c r="M422" i="2"/>
  <c r="L422" i="2"/>
  <c r="K422" i="2"/>
  <c r="J422" i="2"/>
  <c r="I422" i="2"/>
  <c r="H422" i="2"/>
  <c r="O410" i="2"/>
  <c r="N410" i="2"/>
  <c r="M410" i="2"/>
  <c r="L410" i="2"/>
  <c r="K410" i="2"/>
  <c r="J410" i="2"/>
  <c r="I410" i="2"/>
  <c r="H410" i="2"/>
  <c r="O398" i="2"/>
  <c r="N398" i="2"/>
  <c r="M398" i="2"/>
  <c r="L398" i="2"/>
  <c r="K398" i="2"/>
  <c r="J398" i="2"/>
  <c r="I398" i="2"/>
  <c r="H398" i="2"/>
  <c r="O386" i="2"/>
  <c r="N386" i="2"/>
  <c r="M386" i="2"/>
  <c r="L386" i="2"/>
  <c r="K386" i="2"/>
  <c r="J386" i="2"/>
  <c r="I386" i="2"/>
  <c r="H386" i="2"/>
  <c r="O374" i="2"/>
  <c r="N374" i="2"/>
  <c r="M374" i="2"/>
  <c r="L374" i="2"/>
  <c r="K374" i="2"/>
  <c r="J374" i="2"/>
  <c r="I374" i="2"/>
  <c r="H374" i="2"/>
  <c r="O362" i="2"/>
  <c r="N362" i="2"/>
  <c r="M362" i="2"/>
  <c r="L362" i="2"/>
  <c r="K362" i="2"/>
  <c r="J362" i="2"/>
  <c r="I362" i="2"/>
  <c r="H362" i="2"/>
  <c r="O350" i="2"/>
  <c r="N350" i="2"/>
  <c r="M350" i="2"/>
  <c r="L350" i="2"/>
  <c r="K350" i="2"/>
  <c r="J350" i="2"/>
  <c r="I350" i="2"/>
  <c r="H350" i="2"/>
  <c r="O338" i="2"/>
  <c r="N338" i="2"/>
  <c r="M338" i="2"/>
  <c r="L338" i="2"/>
  <c r="K338" i="2"/>
  <c r="J338" i="2"/>
  <c r="I338" i="2"/>
  <c r="H338" i="2"/>
  <c r="O326" i="2"/>
  <c r="N326" i="2"/>
  <c r="M326" i="2"/>
  <c r="L326" i="2"/>
  <c r="K326" i="2"/>
  <c r="J326" i="2"/>
  <c r="I326" i="2"/>
  <c r="H326" i="2"/>
  <c r="O314" i="2"/>
  <c r="N314" i="2"/>
  <c r="M314" i="2"/>
  <c r="L314" i="2"/>
  <c r="K314" i="2"/>
  <c r="J314" i="2"/>
  <c r="I314" i="2"/>
  <c r="H314" i="2"/>
  <c r="O302" i="2"/>
  <c r="N302" i="2"/>
  <c r="M302" i="2"/>
  <c r="L302" i="2"/>
  <c r="K302" i="2"/>
  <c r="J302" i="2"/>
  <c r="I302" i="2"/>
  <c r="H302" i="2"/>
  <c r="O290" i="2"/>
  <c r="N290" i="2"/>
  <c r="M290" i="2"/>
  <c r="L290" i="2"/>
  <c r="K290" i="2"/>
  <c r="J290" i="2"/>
  <c r="I290" i="2"/>
  <c r="H290" i="2"/>
  <c r="O278" i="2"/>
  <c r="N278" i="2"/>
  <c r="M278" i="2"/>
  <c r="L278" i="2"/>
  <c r="K278" i="2"/>
  <c r="J278" i="2"/>
  <c r="I278" i="2"/>
  <c r="H278" i="2"/>
  <c r="O266" i="2"/>
  <c r="N266" i="2"/>
  <c r="M266" i="2"/>
  <c r="L266" i="2"/>
  <c r="K266" i="2"/>
  <c r="J266" i="2"/>
  <c r="I266" i="2"/>
  <c r="H266" i="2"/>
  <c r="O254" i="2"/>
  <c r="N254" i="2"/>
  <c r="M254" i="2"/>
  <c r="L254" i="2"/>
  <c r="K254" i="2"/>
  <c r="J254" i="2"/>
  <c r="I254" i="2"/>
  <c r="H254" i="2"/>
  <c r="O242" i="2"/>
  <c r="N242" i="2"/>
  <c r="M242" i="2"/>
  <c r="L242" i="2"/>
  <c r="K242" i="2"/>
  <c r="J242" i="2"/>
  <c r="I242" i="2"/>
  <c r="H242" i="2"/>
  <c r="O230" i="2"/>
  <c r="N230" i="2"/>
  <c r="M230" i="2"/>
  <c r="L230" i="2"/>
  <c r="K230" i="2"/>
  <c r="J230" i="2"/>
  <c r="I230" i="2"/>
  <c r="H230" i="2"/>
  <c r="O218" i="2"/>
  <c r="N218" i="2"/>
  <c r="M218" i="2"/>
  <c r="L218" i="2"/>
  <c r="K218" i="2"/>
  <c r="J218" i="2"/>
  <c r="I218" i="2"/>
  <c r="H218" i="2"/>
  <c r="O206" i="2"/>
  <c r="N206" i="2"/>
  <c r="M206" i="2"/>
  <c r="L206" i="2"/>
  <c r="K206" i="2"/>
  <c r="J206" i="2"/>
  <c r="I206" i="2"/>
  <c r="H206" i="2"/>
  <c r="O194" i="2"/>
  <c r="N194" i="2"/>
  <c r="M194" i="2"/>
  <c r="L194" i="2"/>
  <c r="K194" i="2"/>
  <c r="J194" i="2"/>
  <c r="I194" i="2"/>
  <c r="H194" i="2"/>
  <c r="O182" i="2"/>
  <c r="N182" i="2"/>
  <c r="M182" i="2"/>
  <c r="L182" i="2"/>
  <c r="K182" i="2"/>
  <c r="J182" i="2"/>
  <c r="I182" i="2"/>
  <c r="H182" i="2"/>
  <c r="O170" i="2"/>
  <c r="N170" i="2"/>
  <c r="M170" i="2"/>
  <c r="L170" i="2"/>
  <c r="K170" i="2"/>
  <c r="J170" i="2"/>
  <c r="I170" i="2"/>
  <c r="H170" i="2"/>
  <c r="O158" i="2"/>
  <c r="N158" i="2"/>
  <c r="M158" i="2"/>
  <c r="L158" i="2"/>
  <c r="K158" i="2"/>
  <c r="J158" i="2"/>
  <c r="I158" i="2"/>
  <c r="H158" i="2"/>
  <c r="O146" i="2"/>
  <c r="N146" i="2"/>
  <c r="M146" i="2"/>
  <c r="L146" i="2"/>
  <c r="K146" i="2"/>
  <c r="J146" i="2"/>
  <c r="I146" i="2"/>
  <c r="H146" i="2"/>
  <c r="H2786" i="2"/>
  <c r="H2642" i="2"/>
  <c r="H2498" i="2"/>
  <c r="H2354" i="2"/>
  <c r="H2210" i="2"/>
  <c r="H2066" i="2"/>
  <c r="H1922" i="2"/>
  <c r="H1778" i="2"/>
  <c r="H1634" i="2"/>
  <c r="H1490" i="2"/>
  <c r="H1346" i="2"/>
  <c r="H1202" i="2"/>
  <c r="O2776" i="2"/>
  <c r="N2776" i="2"/>
  <c r="M2776" i="2"/>
  <c r="L2776" i="2"/>
  <c r="K2776" i="2"/>
  <c r="J2776" i="2"/>
  <c r="H2776" i="2"/>
  <c r="I2776" i="2"/>
  <c r="O2680" i="2"/>
  <c r="N2680" i="2"/>
  <c r="M2680" i="2"/>
  <c r="L2680" i="2"/>
  <c r="K2680" i="2"/>
  <c r="J2680" i="2"/>
  <c r="I2680" i="2"/>
  <c r="H2680" i="2"/>
  <c r="O2656" i="2"/>
  <c r="N2656" i="2"/>
  <c r="M2656" i="2"/>
  <c r="L2656" i="2"/>
  <c r="K2656" i="2"/>
  <c r="J2656" i="2"/>
  <c r="I2656" i="2"/>
  <c r="H2656" i="2"/>
  <c r="O2632" i="2"/>
  <c r="N2632" i="2"/>
  <c r="M2632" i="2"/>
  <c r="L2632" i="2"/>
  <c r="K2632" i="2"/>
  <c r="J2632" i="2"/>
  <c r="H2632" i="2"/>
  <c r="I2632" i="2"/>
  <c r="O2785" i="2"/>
  <c r="N2785" i="2"/>
  <c r="M2785" i="2"/>
  <c r="L2785" i="2"/>
  <c r="K2785" i="2"/>
  <c r="J2785" i="2"/>
  <c r="I2785" i="2"/>
  <c r="H2785" i="2"/>
  <c r="O2773" i="2"/>
  <c r="N2773" i="2"/>
  <c r="M2773" i="2"/>
  <c r="L2773" i="2"/>
  <c r="K2773" i="2"/>
  <c r="J2773" i="2"/>
  <c r="I2773" i="2"/>
  <c r="H2773" i="2"/>
  <c r="O2761" i="2"/>
  <c r="N2761" i="2"/>
  <c r="M2761" i="2"/>
  <c r="L2761" i="2"/>
  <c r="K2761" i="2"/>
  <c r="J2761" i="2"/>
  <c r="I2761" i="2"/>
  <c r="H2761" i="2"/>
  <c r="O2737" i="2"/>
  <c r="N2737" i="2"/>
  <c r="M2737" i="2"/>
  <c r="L2737" i="2"/>
  <c r="K2737" i="2"/>
  <c r="J2737" i="2"/>
  <c r="I2737" i="2"/>
  <c r="H2737" i="2"/>
  <c r="O2713" i="2"/>
  <c r="N2713" i="2"/>
  <c r="M2713" i="2"/>
  <c r="L2713" i="2"/>
  <c r="K2713" i="2"/>
  <c r="J2713" i="2"/>
  <c r="I2713" i="2"/>
  <c r="H2713" i="2"/>
  <c r="O2701" i="2"/>
  <c r="N2701" i="2"/>
  <c r="M2701" i="2"/>
  <c r="L2701" i="2"/>
  <c r="K2701" i="2"/>
  <c r="J2701" i="2"/>
  <c r="I2701" i="2"/>
  <c r="H2701" i="2"/>
  <c r="O2689" i="2"/>
  <c r="N2689" i="2"/>
  <c r="M2689" i="2"/>
  <c r="L2689" i="2"/>
  <c r="K2689" i="2"/>
  <c r="J2689" i="2"/>
  <c r="I2689" i="2"/>
  <c r="H2689" i="2"/>
  <c r="O2677" i="2"/>
  <c r="N2677" i="2"/>
  <c r="M2677" i="2"/>
  <c r="L2677" i="2"/>
  <c r="K2677" i="2"/>
  <c r="J2677" i="2"/>
  <c r="H2677" i="2"/>
  <c r="I2677" i="2"/>
  <c r="O2665" i="2"/>
  <c r="N2665" i="2"/>
  <c r="M2665" i="2"/>
  <c r="L2665" i="2"/>
  <c r="K2665" i="2"/>
  <c r="J2665" i="2"/>
  <c r="I2665" i="2"/>
  <c r="H2665" i="2"/>
  <c r="O2653" i="2"/>
  <c r="N2653" i="2"/>
  <c r="M2653" i="2"/>
  <c r="L2653" i="2"/>
  <c r="K2653" i="2"/>
  <c r="I2653" i="2"/>
  <c r="H2653" i="2"/>
  <c r="J2653" i="2"/>
  <c r="O2641" i="2"/>
  <c r="N2641" i="2"/>
  <c r="M2641" i="2"/>
  <c r="L2641" i="2"/>
  <c r="K2641" i="2"/>
  <c r="J2641" i="2"/>
  <c r="I2641" i="2"/>
  <c r="H2641" i="2"/>
  <c r="O2629" i="2"/>
  <c r="N2629" i="2"/>
  <c r="M2629" i="2"/>
  <c r="L2629" i="2"/>
  <c r="J2629" i="2"/>
  <c r="K2629" i="2"/>
  <c r="I2629" i="2"/>
  <c r="H2629" i="2"/>
  <c r="O2617" i="2"/>
  <c r="N2617" i="2"/>
  <c r="M2617" i="2"/>
  <c r="L2617" i="2"/>
  <c r="K2617" i="2"/>
  <c r="J2617" i="2"/>
  <c r="I2617" i="2"/>
  <c r="H2617" i="2"/>
  <c r="O2605" i="2"/>
  <c r="N2605" i="2"/>
  <c r="M2605" i="2"/>
  <c r="L2605" i="2"/>
  <c r="K2605" i="2"/>
  <c r="I2605" i="2"/>
  <c r="J2605" i="2"/>
  <c r="H2605" i="2"/>
  <c r="O2593" i="2"/>
  <c r="N2593" i="2"/>
  <c r="M2593" i="2"/>
  <c r="L2593" i="2"/>
  <c r="K2593" i="2"/>
  <c r="J2593" i="2"/>
  <c r="I2593" i="2"/>
  <c r="H2593" i="2"/>
  <c r="O2581" i="2"/>
  <c r="N2581" i="2"/>
  <c r="M2581" i="2"/>
  <c r="L2581" i="2"/>
  <c r="K2581" i="2"/>
  <c r="J2581" i="2"/>
  <c r="I2581" i="2"/>
  <c r="H2581" i="2"/>
  <c r="O2569" i="2"/>
  <c r="N2569" i="2"/>
  <c r="M2569" i="2"/>
  <c r="L2569" i="2"/>
  <c r="K2569" i="2"/>
  <c r="J2569" i="2"/>
  <c r="I2569" i="2"/>
  <c r="H2569" i="2"/>
  <c r="O2557" i="2"/>
  <c r="N2557" i="2"/>
  <c r="M2557" i="2"/>
  <c r="L2557" i="2"/>
  <c r="K2557" i="2"/>
  <c r="J2557" i="2"/>
  <c r="I2557" i="2"/>
  <c r="H2557" i="2"/>
  <c r="O2545" i="2"/>
  <c r="N2545" i="2"/>
  <c r="M2545" i="2"/>
  <c r="L2545" i="2"/>
  <c r="K2545" i="2"/>
  <c r="J2545" i="2"/>
  <c r="I2545" i="2"/>
  <c r="H2545" i="2"/>
  <c r="O2533" i="2"/>
  <c r="N2533" i="2"/>
  <c r="M2533" i="2"/>
  <c r="L2533" i="2"/>
  <c r="K2533" i="2"/>
  <c r="J2533" i="2"/>
  <c r="I2533" i="2"/>
  <c r="H2533" i="2"/>
  <c r="O2521" i="2"/>
  <c r="N2521" i="2"/>
  <c r="M2521" i="2"/>
  <c r="L2521" i="2"/>
  <c r="K2521" i="2"/>
  <c r="J2521" i="2"/>
  <c r="I2521" i="2"/>
  <c r="H2521" i="2"/>
  <c r="O2509" i="2"/>
  <c r="N2509" i="2"/>
  <c r="M2509" i="2"/>
  <c r="L2509" i="2"/>
  <c r="K2509" i="2"/>
  <c r="J2509" i="2"/>
  <c r="I2509" i="2"/>
  <c r="H2509" i="2"/>
  <c r="O2497" i="2"/>
  <c r="N2497" i="2"/>
  <c r="M2497" i="2"/>
  <c r="L2497" i="2"/>
  <c r="K2497" i="2"/>
  <c r="J2497" i="2"/>
  <c r="I2497" i="2"/>
  <c r="H2497" i="2"/>
  <c r="O2485" i="2"/>
  <c r="N2485" i="2"/>
  <c r="M2485" i="2"/>
  <c r="L2485" i="2"/>
  <c r="K2485" i="2"/>
  <c r="J2485" i="2"/>
  <c r="I2485" i="2"/>
  <c r="H2485" i="2"/>
  <c r="O2473" i="2"/>
  <c r="N2473" i="2"/>
  <c r="M2473" i="2"/>
  <c r="L2473" i="2"/>
  <c r="K2473" i="2"/>
  <c r="J2473" i="2"/>
  <c r="I2473" i="2"/>
  <c r="H2473" i="2"/>
  <c r="O2461" i="2"/>
  <c r="N2461" i="2"/>
  <c r="M2461" i="2"/>
  <c r="L2461" i="2"/>
  <c r="K2461" i="2"/>
  <c r="J2461" i="2"/>
  <c r="I2461" i="2"/>
  <c r="H2461" i="2"/>
  <c r="O2449" i="2"/>
  <c r="N2449" i="2"/>
  <c r="M2449" i="2"/>
  <c r="L2449" i="2"/>
  <c r="K2449" i="2"/>
  <c r="J2449" i="2"/>
  <c r="I2449" i="2"/>
  <c r="H2449" i="2"/>
  <c r="O2437" i="2"/>
  <c r="N2437" i="2"/>
  <c r="M2437" i="2"/>
  <c r="L2437" i="2"/>
  <c r="K2437" i="2"/>
  <c r="J2437" i="2"/>
  <c r="I2437" i="2"/>
  <c r="H2437" i="2"/>
  <c r="O2425" i="2"/>
  <c r="N2425" i="2"/>
  <c r="M2425" i="2"/>
  <c r="L2425" i="2"/>
  <c r="K2425" i="2"/>
  <c r="J2425" i="2"/>
  <c r="I2425" i="2"/>
  <c r="H2425" i="2"/>
  <c r="O2413" i="2"/>
  <c r="N2413" i="2"/>
  <c r="M2413" i="2"/>
  <c r="L2413" i="2"/>
  <c r="K2413" i="2"/>
  <c r="J2413" i="2"/>
  <c r="I2413" i="2"/>
  <c r="H2413" i="2"/>
  <c r="O2401" i="2"/>
  <c r="N2401" i="2"/>
  <c r="M2401" i="2"/>
  <c r="L2401" i="2"/>
  <c r="K2401" i="2"/>
  <c r="J2401" i="2"/>
  <c r="I2401" i="2"/>
  <c r="H2401" i="2"/>
  <c r="O2389" i="2"/>
  <c r="N2389" i="2"/>
  <c r="M2389" i="2"/>
  <c r="L2389" i="2"/>
  <c r="K2389" i="2"/>
  <c r="J2389" i="2"/>
  <c r="I2389" i="2"/>
  <c r="H2389" i="2"/>
  <c r="O2377" i="2"/>
  <c r="N2377" i="2"/>
  <c r="M2377" i="2"/>
  <c r="L2377" i="2"/>
  <c r="K2377" i="2"/>
  <c r="J2377" i="2"/>
  <c r="I2377" i="2"/>
  <c r="H2377" i="2"/>
  <c r="O2365" i="2"/>
  <c r="N2365" i="2"/>
  <c r="M2365" i="2"/>
  <c r="L2365" i="2"/>
  <c r="K2365" i="2"/>
  <c r="J2365" i="2"/>
  <c r="I2365" i="2"/>
  <c r="H2365" i="2"/>
  <c r="O2353" i="2"/>
  <c r="N2353" i="2"/>
  <c r="M2353" i="2"/>
  <c r="L2353" i="2"/>
  <c r="J2353" i="2"/>
  <c r="K2353" i="2"/>
  <c r="I2353" i="2"/>
  <c r="H2353" i="2"/>
  <c r="O2341" i="2"/>
  <c r="N2341" i="2"/>
  <c r="M2341" i="2"/>
  <c r="L2341" i="2"/>
  <c r="K2341" i="2"/>
  <c r="J2341" i="2"/>
  <c r="I2341" i="2"/>
  <c r="H2341" i="2"/>
  <c r="O2329" i="2"/>
  <c r="N2329" i="2"/>
  <c r="M2329" i="2"/>
  <c r="L2329" i="2"/>
  <c r="K2329" i="2"/>
  <c r="J2329" i="2"/>
  <c r="I2329" i="2"/>
  <c r="H2329" i="2"/>
  <c r="O2317" i="2"/>
  <c r="N2317" i="2"/>
  <c r="M2317" i="2"/>
  <c r="L2317" i="2"/>
  <c r="K2317" i="2"/>
  <c r="J2317" i="2"/>
  <c r="I2317" i="2"/>
  <c r="H2317" i="2"/>
  <c r="O2305" i="2"/>
  <c r="N2305" i="2"/>
  <c r="M2305" i="2"/>
  <c r="L2305" i="2"/>
  <c r="K2305" i="2"/>
  <c r="J2305" i="2"/>
  <c r="I2305" i="2"/>
  <c r="H2305" i="2"/>
  <c r="O2293" i="2"/>
  <c r="N2293" i="2"/>
  <c r="M2293" i="2"/>
  <c r="L2293" i="2"/>
  <c r="K2293" i="2"/>
  <c r="J2293" i="2"/>
  <c r="I2293" i="2"/>
  <c r="H2293" i="2"/>
  <c r="O2281" i="2"/>
  <c r="N2281" i="2"/>
  <c r="M2281" i="2"/>
  <c r="L2281" i="2"/>
  <c r="K2281" i="2"/>
  <c r="J2281" i="2"/>
  <c r="I2281" i="2"/>
  <c r="H2281" i="2"/>
  <c r="O2269" i="2"/>
  <c r="N2269" i="2"/>
  <c r="M2269" i="2"/>
  <c r="L2269" i="2"/>
  <c r="K2269" i="2"/>
  <c r="J2269" i="2"/>
  <c r="I2269" i="2"/>
  <c r="H2269" i="2"/>
  <c r="O2257" i="2"/>
  <c r="N2257" i="2"/>
  <c r="M2257" i="2"/>
  <c r="L2257" i="2"/>
  <c r="K2257" i="2"/>
  <c r="J2257" i="2"/>
  <c r="I2257" i="2"/>
  <c r="H2257" i="2"/>
  <c r="O2245" i="2"/>
  <c r="N2245" i="2"/>
  <c r="M2245" i="2"/>
  <c r="L2245" i="2"/>
  <c r="K2245" i="2"/>
  <c r="J2245" i="2"/>
  <c r="I2245" i="2"/>
  <c r="H2245" i="2"/>
  <c r="O2233" i="2"/>
  <c r="N2233" i="2"/>
  <c r="M2233" i="2"/>
  <c r="L2233" i="2"/>
  <c r="K2233" i="2"/>
  <c r="J2233" i="2"/>
  <c r="I2233" i="2"/>
  <c r="H2233" i="2"/>
  <c r="O2221" i="2"/>
  <c r="N2221" i="2"/>
  <c r="M2221" i="2"/>
  <c r="L2221" i="2"/>
  <c r="K2221" i="2"/>
  <c r="J2221" i="2"/>
  <c r="H2221" i="2"/>
  <c r="I2221" i="2"/>
  <c r="O2209" i="2"/>
  <c r="N2209" i="2"/>
  <c r="M2209" i="2"/>
  <c r="L2209" i="2"/>
  <c r="K2209" i="2"/>
  <c r="J2209" i="2"/>
  <c r="I2209" i="2"/>
  <c r="H2209" i="2"/>
  <c r="O2197" i="2"/>
  <c r="N2197" i="2"/>
  <c r="M2197" i="2"/>
  <c r="L2197" i="2"/>
  <c r="K2197" i="2"/>
  <c r="J2197" i="2"/>
  <c r="I2197" i="2"/>
  <c r="H2197" i="2"/>
  <c r="O2185" i="2"/>
  <c r="N2185" i="2"/>
  <c r="M2185" i="2"/>
  <c r="L2185" i="2"/>
  <c r="K2185" i="2"/>
  <c r="J2185" i="2"/>
  <c r="I2185" i="2"/>
  <c r="H2185" i="2"/>
  <c r="O2173" i="2"/>
  <c r="N2173" i="2"/>
  <c r="M2173" i="2"/>
  <c r="L2173" i="2"/>
  <c r="K2173" i="2"/>
  <c r="J2173" i="2"/>
  <c r="I2173" i="2"/>
  <c r="H2173" i="2"/>
  <c r="O2161" i="2"/>
  <c r="N2161" i="2"/>
  <c r="M2161" i="2"/>
  <c r="L2161" i="2"/>
  <c r="K2161" i="2"/>
  <c r="J2161" i="2"/>
  <c r="I2161" i="2"/>
  <c r="H2161" i="2"/>
  <c r="O2149" i="2"/>
  <c r="N2149" i="2"/>
  <c r="M2149" i="2"/>
  <c r="L2149" i="2"/>
  <c r="K2149" i="2"/>
  <c r="J2149" i="2"/>
  <c r="I2149" i="2"/>
  <c r="H2149" i="2"/>
  <c r="O2137" i="2"/>
  <c r="N2137" i="2"/>
  <c r="L2137" i="2"/>
  <c r="M2137" i="2"/>
  <c r="K2137" i="2"/>
  <c r="J2137" i="2"/>
  <c r="I2137" i="2"/>
  <c r="H2137" i="2"/>
  <c r="O2125" i="2"/>
  <c r="N2125" i="2"/>
  <c r="M2125" i="2"/>
  <c r="L2125" i="2"/>
  <c r="K2125" i="2"/>
  <c r="J2125" i="2"/>
  <c r="I2125" i="2"/>
  <c r="H2125" i="2"/>
  <c r="O2113" i="2"/>
  <c r="N2113" i="2"/>
  <c r="M2113" i="2"/>
  <c r="L2113" i="2"/>
  <c r="K2113" i="2"/>
  <c r="J2113" i="2"/>
  <c r="I2113" i="2"/>
  <c r="H2113" i="2"/>
  <c r="O2101" i="2"/>
  <c r="N2101" i="2"/>
  <c r="M2101" i="2"/>
  <c r="L2101" i="2"/>
  <c r="K2101" i="2"/>
  <c r="J2101" i="2"/>
  <c r="I2101" i="2"/>
  <c r="H2101" i="2"/>
  <c r="O2089" i="2"/>
  <c r="N2089" i="2"/>
  <c r="M2089" i="2"/>
  <c r="L2089" i="2"/>
  <c r="K2089" i="2"/>
  <c r="J2089" i="2"/>
  <c r="I2089" i="2"/>
  <c r="H2089" i="2"/>
  <c r="O2077" i="2"/>
  <c r="N2077" i="2"/>
  <c r="M2077" i="2"/>
  <c r="L2077" i="2"/>
  <c r="K2077" i="2"/>
  <c r="J2077" i="2"/>
  <c r="I2077" i="2"/>
  <c r="H2077" i="2"/>
  <c r="O2065" i="2"/>
  <c r="N2065" i="2"/>
  <c r="M2065" i="2"/>
  <c r="L2065" i="2"/>
  <c r="K2065" i="2"/>
  <c r="J2065" i="2"/>
  <c r="I2065" i="2"/>
  <c r="H2065" i="2"/>
  <c r="O2053" i="2"/>
  <c r="N2053" i="2"/>
  <c r="M2053" i="2"/>
  <c r="L2053" i="2"/>
  <c r="K2053" i="2"/>
  <c r="J2053" i="2"/>
  <c r="I2053" i="2"/>
  <c r="H2053" i="2"/>
  <c r="O2041" i="2"/>
  <c r="N2041" i="2"/>
  <c r="M2041" i="2"/>
  <c r="L2041" i="2"/>
  <c r="K2041" i="2"/>
  <c r="J2041" i="2"/>
  <c r="I2041" i="2"/>
  <c r="H2041" i="2"/>
  <c r="O2029" i="2"/>
  <c r="N2029" i="2"/>
  <c r="M2029" i="2"/>
  <c r="L2029" i="2"/>
  <c r="K2029" i="2"/>
  <c r="J2029" i="2"/>
  <c r="I2029" i="2"/>
  <c r="H2029" i="2"/>
  <c r="O2017" i="2"/>
  <c r="N2017" i="2"/>
  <c r="M2017" i="2"/>
  <c r="L2017" i="2"/>
  <c r="K2017" i="2"/>
  <c r="J2017" i="2"/>
  <c r="I2017" i="2"/>
  <c r="H2017" i="2"/>
  <c r="O2005" i="2"/>
  <c r="N2005" i="2"/>
  <c r="M2005" i="2"/>
  <c r="L2005" i="2"/>
  <c r="K2005" i="2"/>
  <c r="J2005" i="2"/>
  <c r="I2005" i="2"/>
  <c r="H2005" i="2"/>
  <c r="O1993" i="2"/>
  <c r="N1993" i="2"/>
  <c r="M1993" i="2"/>
  <c r="L1993" i="2"/>
  <c r="K1993" i="2"/>
  <c r="J1993" i="2"/>
  <c r="I1993" i="2"/>
  <c r="H1993" i="2"/>
  <c r="O1981" i="2"/>
  <c r="N1981" i="2"/>
  <c r="M1981" i="2"/>
  <c r="L1981" i="2"/>
  <c r="K1981" i="2"/>
  <c r="J1981" i="2"/>
  <c r="I1981" i="2"/>
  <c r="H1981" i="2"/>
  <c r="O1969" i="2"/>
  <c r="N1969" i="2"/>
  <c r="L1969" i="2"/>
  <c r="M1969" i="2"/>
  <c r="K1969" i="2"/>
  <c r="J1969" i="2"/>
  <c r="I1969" i="2"/>
  <c r="H1969" i="2"/>
  <c r="O1957" i="2"/>
  <c r="N1957" i="2"/>
  <c r="M1957" i="2"/>
  <c r="L1957" i="2"/>
  <c r="K1957" i="2"/>
  <c r="J1957" i="2"/>
  <c r="I1957" i="2"/>
  <c r="H1957" i="2"/>
  <c r="O1945" i="2"/>
  <c r="N1945" i="2"/>
  <c r="M1945" i="2"/>
  <c r="L1945" i="2"/>
  <c r="K1945" i="2"/>
  <c r="J1945" i="2"/>
  <c r="I1945" i="2"/>
  <c r="H1945" i="2"/>
  <c r="O1933" i="2"/>
  <c r="N1933" i="2"/>
  <c r="M1933" i="2"/>
  <c r="L1933" i="2"/>
  <c r="K1933" i="2"/>
  <c r="J1933" i="2"/>
  <c r="I1933" i="2"/>
  <c r="H1933" i="2"/>
  <c r="O1921" i="2"/>
  <c r="N1921" i="2"/>
  <c r="M1921" i="2"/>
  <c r="L1921" i="2"/>
  <c r="K1921" i="2"/>
  <c r="J1921" i="2"/>
  <c r="I1921" i="2"/>
  <c r="H1921" i="2"/>
  <c r="O1909" i="2"/>
  <c r="N1909" i="2"/>
  <c r="M1909" i="2"/>
  <c r="L1909" i="2"/>
  <c r="K1909" i="2"/>
  <c r="J1909" i="2"/>
  <c r="I1909" i="2"/>
  <c r="H1909" i="2"/>
  <c r="O1897" i="2"/>
  <c r="N1897" i="2"/>
  <c r="M1897" i="2"/>
  <c r="L1897" i="2"/>
  <c r="K1897" i="2"/>
  <c r="J1897" i="2"/>
  <c r="I1897" i="2"/>
  <c r="H1897" i="2"/>
  <c r="O1885" i="2"/>
  <c r="M1885" i="2"/>
  <c r="N1885" i="2"/>
  <c r="L1885" i="2"/>
  <c r="K1885" i="2"/>
  <c r="J1885" i="2"/>
  <c r="I1885" i="2"/>
  <c r="H1885" i="2"/>
  <c r="O1873" i="2"/>
  <c r="N1873" i="2"/>
  <c r="M1873" i="2"/>
  <c r="L1873" i="2"/>
  <c r="K1873" i="2"/>
  <c r="J1873" i="2"/>
  <c r="I1873" i="2"/>
  <c r="H1873" i="2"/>
  <c r="O1861" i="2"/>
  <c r="N1861" i="2"/>
  <c r="M1861" i="2"/>
  <c r="L1861" i="2"/>
  <c r="K1861" i="2"/>
  <c r="J1861" i="2"/>
  <c r="I1861" i="2"/>
  <c r="H1861" i="2"/>
  <c r="O1849" i="2"/>
  <c r="N1849" i="2"/>
  <c r="M1849" i="2"/>
  <c r="L1849" i="2"/>
  <c r="K1849" i="2"/>
  <c r="J1849" i="2"/>
  <c r="I1849" i="2"/>
  <c r="H1849" i="2"/>
  <c r="O1837" i="2"/>
  <c r="N1837" i="2"/>
  <c r="M1837" i="2"/>
  <c r="L1837" i="2"/>
  <c r="K1837" i="2"/>
  <c r="J1837" i="2"/>
  <c r="I1837" i="2"/>
  <c r="H1837" i="2"/>
  <c r="O1825" i="2"/>
  <c r="N1825" i="2"/>
  <c r="L1825" i="2"/>
  <c r="M1825" i="2"/>
  <c r="K1825" i="2"/>
  <c r="J1825" i="2"/>
  <c r="I1825" i="2"/>
  <c r="H1825" i="2"/>
  <c r="O1813" i="2"/>
  <c r="N1813" i="2"/>
  <c r="M1813" i="2"/>
  <c r="L1813" i="2"/>
  <c r="K1813" i="2"/>
  <c r="J1813" i="2"/>
  <c r="I1813" i="2"/>
  <c r="H1813" i="2"/>
  <c r="O1801" i="2"/>
  <c r="N1801" i="2"/>
  <c r="M1801" i="2"/>
  <c r="L1801" i="2"/>
  <c r="K1801" i="2"/>
  <c r="J1801" i="2"/>
  <c r="I1801" i="2"/>
  <c r="H1801" i="2"/>
  <c r="O1789" i="2"/>
  <c r="N1789" i="2"/>
  <c r="M1789" i="2"/>
  <c r="L1789" i="2"/>
  <c r="K1789" i="2"/>
  <c r="J1789" i="2"/>
  <c r="I1789" i="2"/>
  <c r="H1789" i="2"/>
  <c r="O1777" i="2"/>
  <c r="N1777" i="2"/>
  <c r="M1777" i="2"/>
  <c r="L1777" i="2"/>
  <c r="K1777" i="2"/>
  <c r="J1777" i="2"/>
  <c r="I1777" i="2"/>
  <c r="H1777" i="2"/>
  <c r="O1765" i="2"/>
  <c r="N1765" i="2"/>
  <c r="M1765" i="2"/>
  <c r="L1765" i="2"/>
  <c r="K1765" i="2"/>
  <c r="J1765" i="2"/>
  <c r="I1765" i="2"/>
  <c r="H1765" i="2"/>
  <c r="O1753" i="2"/>
  <c r="N1753" i="2"/>
  <c r="M1753" i="2"/>
  <c r="L1753" i="2"/>
  <c r="K1753" i="2"/>
  <c r="J1753" i="2"/>
  <c r="I1753" i="2"/>
  <c r="H1753" i="2"/>
  <c r="O1741" i="2"/>
  <c r="N1741" i="2"/>
  <c r="M1741" i="2"/>
  <c r="L1741" i="2"/>
  <c r="K1741" i="2"/>
  <c r="J1741" i="2"/>
  <c r="I1741" i="2"/>
  <c r="H1741" i="2"/>
  <c r="O1729" i="2"/>
  <c r="N1729" i="2"/>
  <c r="M1729" i="2"/>
  <c r="L1729" i="2"/>
  <c r="K1729" i="2"/>
  <c r="J1729" i="2"/>
  <c r="I1729" i="2"/>
  <c r="H1729" i="2"/>
  <c r="O1717" i="2"/>
  <c r="N1717" i="2"/>
  <c r="M1717" i="2"/>
  <c r="L1717" i="2"/>
  <c r="K1717" i="2"/>
  <c r="J1717" i="2"/>
  <c r="I1717" i="2"/>
  <c r="H1717" i="2"/>
  <c r="O1705" i="2"/>
  <c r="N1705" i="2"/>
  <c r="M1705" i="2"/>
  <c r="L1705" i="2"/>
  <c r="K1705" i="2"/>
  <c r="J1705" i="2"/>
  <c r="I1705" i="2"/>
  <c r="H1705" i="2"/>
  <c r="O1693" i="2"/>
  <c r="N1693" i="2"/>
  <c r="M1693" i="2"/>
  <c r="L1693" i="2"/>
  <c r="K1693" i="2"/>
  <c r="J1693" i="2"/>
  <c r="I1693" i="2"/>
  <c r="H1693" i="2"/>
  <c r="O1681" i="2"/>
  <c r="N1681" i="2"/>
  <c r="L1681" i="2"/>
  <c r="M1681" i="2"/>
  <c r="K1681" i="2"/>
  <c r="J1681" i="2"/>
  <c r="I1681" i="2"/>
  <c r="H1681" i="2"/>
  <c r="O1669" i="2"/>
  <c r="N1669" i="2"/>
  <c r="M1669" i="2"/>
  <c r="L1669" i="2"/>
  <c r="K1669" i="2"/>
  <c r="J1669" i="2"/>
  <c r="I1669" i="2"/>
  <c r="H1669" i="2"/>
  <c r="O1657" i="2"/>
  <c r="N1657" i="2"/>
  <c r="M1657" i="2"/>
  <c r="L1657" i="2"/>
  <c r="K1657" i="2"/>
  <c r="J1657" i="2"/>
  <c r="I1657" i="2"/>
  <c r="H1657" i="2"/>
  <c r="O1645" i="2"/>
  <c r="N1645" i="2"/>
  <c r="M1645" i="2"/>
  <c r="L1645" i="2"/>
  <c r="K1645" i="2"/>
  <c r="J1645" i="2"/>
  <c r="I1645" i="2"/>
  <c r="H1645" i="2"/>
  <c r="O1633" i="2"/>
  <c r="N1633" i="2"/>
  <c r="M1633" i="2"/>
  <c r="L1633" i="2"/>
  <c r="K1633" i="2"/>
  <c r="J1633" i="2"/>
  <c r="I1633" i="2"/>
  <c r="H1633" i="2"/>
  <c r="O1621" i="2"/>
  <c r="N1621" i="2"/>
  <c r="M1621" i="2"/>
  <c r="L1621" i="2"/>
  <c r="K1621" i="2"/>
  <c r="J1621" i="2"/>
  <c r="I1621" i="2"/>
  <c r="H1621" i="2"/>
  <c r="O1609" i="2"/>
  <c r="N1609" i="2"/>
  <c r="M1609" i="2"/>
  <c r="L1609" i="2"/>
  <c r="K1609" i="2"/>
  <c r="J1609" i="2"/>
  <c r="I1609" i="2"/>
  <c r="H1609" i="2"/>
  <c r="O1597" i="2"/>
  <c r="N1597" i="2"/>
  <c r="M1597" i="2"/>
  <c r="L1597" i="2"/>
  <c r="K1597" i="2"/>
  <c r="J1597" i="2"/>
  <c r="I1597" i="2"/>
  <c r="H1597" i="2"/>
  <c r="O1585" i="2"/>
  <c r="N1585" i="2"/>
  <c r="M1585" i="2"/>
  <c r="L1585" i="2"/>
  <c r="K1585" i="2"/>
  <c r="J1585" i="2"/>
  <c r="I1585" i="2"/>
  <c r="H1585" i="2"/>
  <c r="O1573" i="2"/>
  <c r="N1573" i="2"/>
  <c r="M1573" i="2"/>
  <c r="L1573" i="2"/>
  <c r="K1573" i="2"/>
  <c r="J1573" i="2"/>
  <c r="I1573" i="2"/>
  <c r="H1573" i="2"/>
  <c r="O1561" i="2"/>
  <c r="N1561" i="2"/>
  <c r="M1561" i="2"/>
  <c r="L1561" i="2"/>
  <c r="K1561" i="2"/>
  <c r="J1561" i="2"/>
  <c r="I1561" i="2"/>
  <c r="H1561" i="2"/>
  <c r="O1549" i="2"/>
  <c r="N1549" i="2"/>
  <c r="M1549" i="2"/>
  <c r="L1549" i="2"/>
  <c r="K1549" i="2"/>
  <c r="J1549" i="2"/>
  <c r="I1549" i="2"/>
  <c r="H1549" i="2"/>
  <c r="O1537" i="2"/>
  <c r="N1537" i="2"/>
  <c r="M1537" i="2"/>
  <c r="L1537" i="2"/>
  <c r="K1537" i="2"/>
  <c r="J1537" i="2"/>
  <c r="I1537" i="2"/>
  <c r="H1537" i="2"/>
  <c r="O1525" i="2"/>
  <c r="N1525" i="2"/>
  <c r="M1525" i="2"/>
  <c r="L1525" i="2"/>
  <c r="K1525" i="2"/>
  <c r="J1525" i="2"/>
  <c r="I1525" i="2"/>
  <c r="H1525" i="2"/>
  <c r="O1513" i="2"/>
  <c r="N1513" i="2"/>
  <c r="M1513" i="2"/>
  <c r="L1513" i="2"/>
  <c r="K1513" i="2"/>
  <c r="J1513" i="2"/>
  <c r="I1513" i="2"/>
  <c r="H1513" i="2"/>
  <c r="O1501" i="2"/>
  <c r="N1501" i="2"/>
  <c r="M1501" i="2"/>
  <c r="L1501" i="2"/>
  <c r="K1501" i="2"/>
  <c r="J1501" i="2"/>
  <c r="H1501" i="2"/>
  <c r="I1501" i="2"/>
  <c r="O1489" i="2"/>
  <c r="N1489" i="2"/>
  <c r="M1489" i="2"/>
  <c r="L1489" i="2"/>
  <c r="K1489" i="2"/>
  <c r="J1489" i="2"/>
  <c r="I1489" i="2"/>
  <c r="H1489" i="2"/>
  <c r="O1477" i="2"/>
  <c r="N1477" i="2"/>
  <c r="M1477" i="2"/>
  <c r="L1477" i="2"/>
  <c r="K1477" i="2"/>
  <c r="J1477" i="2"/>
  <c r="I1477" i="2"/>
  <c r="H1477" i="2"/>
  <c r="O1465" i="2"/>
  <c r="N1465" i="2"/>
  <c r="M1465" i="2"/>
  <c r="L1465" i="2"/>
  <c r="K1465" i="2"/>
  <c r="J1465" i="2"/>
  <c r="I1465" i="2"/>
  <c r="H1465" i="2"/>
  <c r="O1453" i="2"/>
  <c r="N1453" i="2"/>
  <c r="M1453" i="2"/>
  <c r="L1453" i="2"/>
  <c r="K1453" i="2"/>
  <c r="J1453" i="2"/>
  <c r="I1453" i="2"/>
  <c r="H1453" i="2"/>
  <c r="O1441" i="2"/>
  <c r="N1441" i="2"/>
  <c r="M1441" i="2"/>
  <c r="K1441" i="2"/>
  <c r="L1441" i="2"/>
  <c r="J1441" i="2"/>
  <c r="I1441" i="2"/>
  <c r="H1441" i="2"/>
  <c r="O1429" i="2"/>
  <c r="N1429" i="2"/>
  <c r="M1429" i="2"/>
  <c r="L1429" i="2"/>
  <c r="K1429" i="2"/>
  <c r="J1429" i="2"/>
  <c r="I1429" i="2"/>
  <c r="H1429" i="2"/>
  <c r="O1417" i="2"/>
  <c r="N1417" i="2"/>
  <c r="M1417" i="2"/>
  <c r="L1417" i="2"/>
  <c r="K1417" i="2"/>
  <c r="J1417" i="2"/>
  <c r="I1417" i="2"/>
  <c r="H1417" i="2"/>
  <c r="O1405" i="2"/>
  <c r="N1405" i="2"/>
  <c r="M1405" i="2"/>
  <c r="L1405" i="2"/>
  <c r="K1405" i="2"/>
  <c r="J1405" i="2"/>
  <c r="I1405" i="2"/>
  <c r="H1405" i="2"/>
  <c r="O1393" i="2"/>
  <c r="N1393" i="2"/>
  <c r="M1393" i="2"/>
  <c r="L1393" i="2"/>
  <c r="K1393" i="2"/>
  <c r="J1393" i="2"/>
  <c r="I1393" i="2"/>
  <c r="H1393" i="2"/>
  <c r="O1381" i="2"/>
  <c r="N1381" i="2"/>
  <c r="M1381" i="2"/>
  <c r="L1381" i="2"/>
  <c r="K1381" i="2"/>
  <c r="J1381" i="2"/>
  <c r="I1381" i="2"/>
  <c r="H1381" i="2"/>
  <c r="O1369" i="2"/>
  <c r="N1369" i="2"/>
  <c r="M1369" i="2"/>
  <c r="L1369" i="2"/>
  <c r="K1369" i="2"/>
  <c r="J1369" i="2"/>
  <c r="I1369" i="2"/>
  <c r="H1369" i="2"/>
  <c r="O1357" i="2"/>
  <c r="N1357" i="2"/>
  <c r="M1357" i="2"/>
  <c r="L1357" i="2"/>
  <c r="K1357" i="2"/>
  <c r="J1357" i="2"/>
  <c r="I1357" i="2"/>
  <c r="H1357" i="2"/>
  <c r="O1345" i="2"/>
  <c r="N1345" i="2"/>
  <c r="M1345" i="2"/>
  <c r="L1345" i="2"/>
  <c r="K1345" i="2"/>
  <c r="J1345" i="2"/>
  <c r="I1345" i="2"/>
  <c r="H1345" i="2"/>
  <c r="O1333" i="2"/>
  <c r="N1333" i="2"/>
  <c r="M1333" i="2"/>
  <c r="L1333" i="2"/>
  <c r="K1333" i="2"/>
  <c r="J1333" i="2"/>
  <c r="I1333" i="2"/>
  <c r="H1333" i="2"/>
  <c r="O1321" i="2"/>
  <c r="N1321" i="2"/>
  <c r="M1321" i="2"/>
  <c r="L1321" i="2"/>
  <c r="K1321" i="2"/>
  <c r="J1321" i="2"/>
  <c r="H1321" i="2"/>
  <c r="I1321" i="2"/>
  <c r="O1309" i="2"/>
  <c r="N1309" i="2"/>
  <c r="M1309" i="2"/>
  <c r="L1309" i="2"/>
  <c r="K1309" i="2"/>
  <c r="J1309" i="2"/>
  <c r="I1309" i="2"/>
  <c r="H1309" i="2"/>
  <c r="O1297" i="2"/>
  <c r="N1297" i="2"/>
  <c r="M1297" i="2"/>
  <c r="L1297" i="2"/>
  <c r="K1297" i="2"/>
  <c r="J1297" i="2"/>
  <c r="I1297" i="2"/>
  <c r="H1297" i="2"/>
  <c r="O1285" i="2"/>
  <c r="N1285" i="2"/>
  <c r="M1285" i="2"/>
  <c r="L1285" i="2"/>
  <c r="K1285" i="2"/>
  <c r="J1285" i="2"/>
  <c r="I1285" i="2"/>
  <c r="H1285" i="2"/>
  <c r="O1273" i="2"/>
  <c r="N1273" i="2"/>
  <c r="M1273" i="2"/>
  <c r="L1273" i="2"/>
  <c r="K1273" i="2"/>
  <c r="J1273" i="2"/>
  <c r="I1273" i="2"/>
  <c r="H1273" i="2"/>
  <c r="O1261" i="2"/>
  <c r="N1261" i="2"/>
  <c r="M1261" i="2"/>
  <c r="L1261" i="2"/>
  <c r="K1261" i="2"/>
  <c r="J1261" i="2"/>
  <c r="I1261" i="2"/>
  <c r="H1261" i="2"/>
  <c r="O1249" i="2"/>
  <c r="N1249" i="2"/>
  <c r="M1249" i="2"/>
  <c r="L1249" i="2"/>
  <c r="K1249" i="2"/>
  <c r="I1249" i="2"/>
  <c r="J1249" i="2"/>
  <c r="H1249" i="2"/>
  <c r="O1237" i="2"/>
  <c r="N1237" i="2"/>
  <c r="M1237" i="2"/>
  <c r="L1237" i="2"/>
  <c r="K1237" i="2"/>
  <c r="J1237" i="2"/>
  <c r="I1237" i="2"/>
  <c r="H1237" i="2"/>
  <c r="O1225" i="2"/>
  <c r="N1225" i="2"/>
  <c r="M1225" i="2"/>
  <c r="L1225" i="2"/>
  <c r="K1225" i="2"/>
  <c r="J1225" i="2"/>
  <c r="I1225" i="2"/>
  <c r="H1225" i="2"/>
  <c r="O1213" i="2"/>
  <c r="N1213" i="2"/>
  <c r="M1213" i="2"/>
  <c r="L1213" i="2"/>
  <c r="K1213" i="2"/>
  <c r="I1213" i="2"/>
  <c r="J1213" i="2"/>
  <c r="H1213" i="2"/>
  <c r="O1201" i="2"/>
  <c r="N1201" i="2"/>
  <c r="M1201" i="2"/>
  <c r="L1201" i="2"/>
  <c r="K1201" i="2"/>
  <c r="I1201" i="2"/>
  <c r="J1201" i="2"/>
  <c r="H1201" i="2"/>
  <c r="O1189" i="2"/>
  <c r="N1189" i="2"/>
  <c r="M1189" i="2"/>
  <c r="L1189" i="2"/>
  <c r="K1189" i="2"/>
  <c r="I1189" i="2"/>
  <c r="J1189" i="2"/>
  <c r="H1189" i="2"/>
  <c r="O1177" i="2"/>
  <c r="N1177" i="2"/>
  <c r="M1177" i="2"/>
  <c r="L1177" i="2"/>
  <c r="K1177" i="2"/>
  <c r="I1177" i="2"/>
  <c r="J1177" i="2"/>
  <c r="H1177" i="2"/>
  <c r="O1165" i="2"/>
  <c r="N1165" i="2"/>
  <c r="M1165" i="2"/>
  <c r="L1165" i="2"/>
  <c r="K1165" i="2"/>
  <c r="I1165" i="2"/>
  <c r="J1165" i="2"/>
  <c r="H1165" i="2"/>
  <c r="O1153" i="2"/>
  <c r="N1153" i="2"/>
  <c r="M1153" i="2"/>
  <c r="L1153" i="2"/>
  <c r="K1153" i="2"/>
  <c r="I1153" i="2"/>
  <c r="J1153" i="2"/>
  <c r="H1153" i="2"/>
  <c r="O1141" i="2"/>
  <c r="N1141" i="2"/>
  <c r="M1141" i="2"/>
  <c r="L1141" i="2"/>
  <c r="K1141" i="2"/>
  <c r="I1141" i="2"/>
  <c r="J1141" i="2"/>
  <c r="H1141" i="2"/>
  <c r="O1129" i="2"/>
  <c r="N1129" i="2"/>
  <c r="M1129" i="2"/>
  <c r="L1129" i="2"/>
  <c r="K1129" i="2"/>
  <c r="J1129" i="2"/>
  <c r="I1129" i="2"/>
  <c r="H1129" i="2"/>
  <c r="O1117" i="2"/>
  <c r="N1117" i="2"/>
  <c r="M1117" i="2"/>
  <c r="L1117" i="2"/>
  <c r="K1117" i="2"/>
  <c r="J1117" i="2"/>
  <c r="I1117" i="2"/>
  <c r="H1117" i="2"/>
  <c r="O1105" i="2"/>
  <c r="N1105" i="2"/>
  <c r="M1105" i="2"/>
  <c r="L1105" i="2"/>
  <c r="K1105" i="2"/>
  <c r="J1105" i="2"/>
  <c r="I1105" i="2"/>
  <c r="H1105" i="2"/>
  <c r="O1093" i="2"/>
  <c r="N1093" i="2"/>
  <c r="M1093" i="2"/>
  <c r="L1093" i="2"/>
  <c r="K1093" i="2"/>
  <c r="J1093" i="2"/>
  <c r="I1093" i="2"/>
  <c r="H1093" i="2"/>
  <c r="O1081" i="2"/>
  <c r="N1081" i="2"/>
  <c r="M1081" i="2"/>
  <c r="L1081" i="2"/>
  <c r="K1081" i="2"/>
  <c r="J1081" i="2"/>
  <c r="I1081" i="2"/>
  <c r="H1081" i="2"/>
  <c r="O1069" i="2"/>
  <c r="N1069" i="2"/>
  <c r="M1069" i="2"/>
  <c r="L1069" i="2"/>
  <c r="K1069" i="2"/>
  <c r="I1069" i="2"/>
  <c r="J1069" i="2"/>
  <c r="H1069" i="2"/>
  <c r="O1057" i="2"/>
  <c r="N1057" i="2"/>
  <c r="M1057" i="2"/>
  <c r="L1057" i="2"/>
  <c r="K1057" i="2"/>
  <c r="J1057" i="2"/>
  <c r="I1057" i="2"/>
  <c r="H1057" i="2"/>
  <c r="O1045" i="2"/>
  <c r="N1045" i="2"/>
  <c r="M1045" i="2"/>
  <c r="L1045" i="2"/>
  <c r="K1045" i="2"/>
  <c r="J1045" i="2"/>
  <c r="I1045" i="2"/>
  <c r="H1045" i="2"/>
  <c r="O1033" i="2"/>
  <c r="N1033" i="2"/>
  <c r="L1033" i="2"/>
  <c r="M1033" i="2"/>
  <c r="K1033" i="2"/>
  <c r="J1033" i="2"/>
  <c r="I1033" i="2"/>
  <c r="H1033" i="2"/>
  <c r="O1021" i="2"/>
  <c r="N1021" i="2"/>
  <c r="M1021" i="2"/>
  <c r="L1021" i="2"/>
  <c r="K1021" i="2"/>
  <c r="J1021" i="2"/>
  <c r="I1021" i="2"/>
  <c r="H1021" i="2"/>
  <c r="O1009" i="2"/>
  <c r="N1009" i="2"/>
  <c r="M1009" i="2"/>
  <c r="L1009" i="2"/>
  <c r="K1009" i="2"/>
  <c r="I1009" i="2"/>
  <c r="J1009" i="2"/>
  <c r="H1009" i="2"/>
  <c r="O997" i="2"/>
  <c r="N997" i="2"/>
  <c r="M997" i="2"/>
  <c r="L997" i="2"/>
  <c r="K997" i="2"/>
  <c r="J997" i="2"/>
  <c r="I997" i="2"/>
  <c r="H997" i="2"/>
  <c r="O985" i="2"/>
  <c r="N985" i="2"/>
  <c r="L985" i="2"/>
  <c r="M985" i="2"/>
  <c r="K985" i="2"/>
  <c r="I985" i="2"/>
  <c r="J985" i="2"/>
  <c r="H985" i="2"/>
  <c r="O973" i="2"/>
  <c r="N973" i="2"/>
  <c r="M973" i="2"/>
  <c r="L973" i="2"/>
  <c r="K973" i="2"/>
  <c r="J973" i="2"/>
  <c r="I973" i="2"/>
  <c r="H973" i="2"/>
  <c r="O961" i="2"/>
  <c r="N961" i="2"/>
  <c r="M961" i="2"/>
  <c r="L961" i="2"/>
  <c r="K961" i="2"/>
  <c r="J961" i="2"/>
  <c r="I961" i="2"/>
  <c r="H961" i="2"/>
  <c r="O949" i="2"/>
  <c r="N949" i="2"/>
  <c r="M949" i="2"/>
  <c r="L949" i="2"/>
  <c r="K949" i="2"/>
  <c r="J949" i="2"/>
  <c r="I949" i="2"/>
  <c r="H949" i="2"/>
  <c r="O937" i="2"/>
  <c r="N937" i="2"/>
  <c r="M937" i="2"/>
  <c r="L937" i="2"/>
  <c r="K937" i="2"/>
  <c r="J937" i="2"/>
  <c r="I937" i="2"/>
  <c r="H937" i="2"/>
  <c r="O925" i="2"/>
  <c r="N925" i="2"/>
  <c r="M925" i="2"/>
  <c r="L925" i="2"/>
  <c r="K925" i="2"/>
  <c r="I925" i="2"/>
  <c r="J925" i="2"/>
  <c r="H925" i="2"/>
  <c r="O913" i="2"/>
  <c r="N913" i="2"/>
  <c r="M913" i="2"/>
  <c r="L913" i="2"/>
  <c r="K913" i="2"/>
  <c r="J913" i="2"/>
  <c r="I913" i="2"/>
  <c r="H913" i="2"/>
  <c r="O901" i="2"/>
  <c r="N901" i="2"/>
  <c r="M901" i="2"/>
  <c r="L901" i="2"/>
  <c r="K901" i="2"/>
  <c r="J901" i="2"/>
  <c r="I901" i="2"/>
  <c r="H901" i="2"/>
  <c r="O889" i="2"/>
  <c r="N889" i="2"/>
  <c r="M889" i="2"/>
  <c r="L889" i="2"/>
  <c r="K889" i="2"/>
  <c r="J889" i="2"/>
  <c r="I889" i="2"/>
  <c r="H889" i="2"/>
  <c r="O877" i="2"/>
  <c r="N877" i="2"/>
  <c r="M877" i="2"/>
  <c r="L877" i="2"/>
  <c r="K877" i="2"/>
  <c r="J877" i="2"/>
  <c r="I877" i="2"/>
  <c r="H877" i="2"/>
  <c r="O865" i="2"/>
  <c r="N865" i="2"/>
  <c r="M865" i="2"/>
  <c r="L865" i="2"/>
  <c r="K865" i="2"/>
  <c r="I865" i="2"/>
  <c r="J865" i="2"/>
  <c r="H865" i="2"/>
  <c r="O853" i="2"/>
  <c r="N853" i="2"/>
  <c r="M853" i="2"/>
  <c r="L853" i="2"/>
  <c r="K853" i="2"/>
  <c r="J853" i="2"/>
  <c r="I853" i="2"/>
  <c r="H853" i="2"/>
  <c r="O841" i="2"/>
  <c r="N841" i="2"/>
  <c r="M841" i="2"/>
  <c r="L841" i="2"/>
  <c r="K841" i="2"/>
  <c r="I841" i="2"/>
  <c r="J841" i="2"/>
  <c r="H841" i="2"/>
  <c r="O829" i="2"/>
  <c r="N829" i="2"/>
  <c r="M829" i="2"/>
  <c r="L829" i="2"/>
  <c r="K829" i="2"/>
  <c r="J829" i="2"/>
  <c r="I829" i="2"/>
  <c r="H829" i="2"/>
  <c r="O817" i="2"/>
  <c r="N817" i="2"/>
  <c r="M817" i="2"/>
  <c r="L817" i="2"/>
  <c r="K817" i="2"/>
  <c r="J817" i="2"/>
  <c r="I817" i="2"/>
  <c r="H817" i="2"/>
  <c r="O805" i="2"/>
  <c r="N805" i="2"/>
  <c r="M805" i="2"/>
  <c r="L805" i="2"/>
  <c r="K805" i="2"/>
  <c r="J805" i="2"/>
  <c r="I805" i="2"/>
  <c r="H805" i="2"/>
  <c r="O793" i="2"/>
  <c r="N793" i="2"/>
  <c r="M793" i="2"/>
  <c r="L793" i="2"/>
  <c r="K793" i="2"/>
  <c r="J793" i="2"/>
  <c r="I793" i="2"/>
  <c r="H793" i="2"/>
  <c r="O781" i="2"/>
  <c r="N781" i="2"/>
  <c r="M781" i="2"/>
  <c r="L781" i="2"/>
  <c r="K781" i="2"/>
  <c r="I781" i="2"/>
  <c r="J781" i="2"/>
  <c r="H781" i="2"/>
  <c r="O769" i="2"/>
  <c r="N769" i="2"/>
  <c r="M769" i="2"/>
  <c r="L769" i="2"/>
  <c r="K769" i="2"/>
  <c r="J769" i="2"/>
  <c r="I769" i="2"/>
  <c r="H769" i="2"/>
  <c r="O757" i="2"/>
  <c r="N757" i="2"/>
  <c r="M757" i="2"/>
  <c r="L757" i="2"/>
  <c r="K757" i="2"/>
  <c r="J757" i="2"/>
  <c r="I757" i="2"/>
  <c r="H757" i="2"/>
  <c r="O745" i="2"/>
  <c r="N745" i="2"/>
  <c r="M745" i="2"/>
  <c r="L745" i="2"/>
  <c r="K745" i="2"/>
  <c r="J745" i="2"/>
  <c r="I745" i="2"/>
  <c r="H745" i="2"/>
  <c r="O733" i="2"/>
  <c r="N733" i="2"/>
  <c r="M733" i="2"/>
  <c r="L733" i="2"/>
  <c r="K733" i="2"/>
  <c r="J733" i="2"/>
  <c r="I733" i="2"/>
  <c r="H733" i="2"/>
  <c r="O721" i="2"/>
  <c r="N721" i="2"/>
  <c r="M721" i="2"/>
  <c r="L721" i="2"/>
  <c r="K721" i="2"/>
  <c r="I721" i="2"/>
  <c r="J721" i="2"/>
  <c r="H721" i="2"/>
  <c r="O709" i="2"/>
  <c r="N709" i="2"/>
  <c r="M709" i="2"/>
  <c r="L709" i="2"/>
  <c r="K709" i="2"/>
  <c r="J709" i="2"/>
  <c r="I709" i="2"/>
  <c r="H709" i="2"/>
  <c r="O697" i="2"/>
  <c r="N697" i="2"/>
  <c r="M697" i="2"/>
  <c r="L697" i="2"/>
  <c r="K697" i="2"/>
  <c r="I697" i="2"/>
  <c r="J697" i="2"/>
  <c r="H697" i="2"/>
  <c r="O685" i="2"/>
  <c r="N685" i="2"/>
  <c r="M685" i="2"/>
  <c r="L685" i="2"/>
  <c r="K685" i="2"/>
  <c r="J685" i="2"/>
  <c r="I685" i="2"/>
  <c r="H685" i="2"/>
  <c r="O673" i="2"/>
  <c r="N673" i="2"/>
  <c r="M673" i="2"/>
  <c r="L673" i="2"/>
  <c r="K673" i="2"/>
  <c r="J673" i="2"/>
  <c r="I673" i="2"/>
  <c r="H673" i="2"/>
  <c r="O661" i="2"/>
  <c r="N661" i="2"/>
  <c r="M661" i="2"/>
  <c r="L661" i="2"/>
  <c r="K661" i="2"/>
  <c r="J661" i="2"/>
  <c r="I661" i="2"/>
  <c r="H661" i="2"/>
  <c r="O649" i="2"/>
  <c r="N649" i="2"/>
  <c r="L649" i="2"/>
  <c r="M649" i="2"/>
  <c r="K649" i="2"/>
  <c r="J649" i="2"/>
  <c r="I649" i="2"/>
  <c r="H649" i="2"/>
  <c r="O637" i="2"/>
  <c r="N637" i="2"/>
  <c r="M637" i="2"/>
  <c r="L637" i="2"/>
  <c r="K637" i="2"/>
  <c r="J637" i="2"/>
  <c r="I637" i="2"/>
  <c r="H637" i="2"/>
  <c r="O625" i="2"/>
  <c r="N625" i="2"/>
  <c r="M625" i="2"/>
  <c r="L625" i="2"/>
  <c r="K625" i="2"/>
  <c r="I625" i="2"/>
  <c r="H625" i="2"/>
  <c r="J625" i="2"/>
  <c r="O613" i="2"/>
  <c r="N613" i="2"/>
  <c r="M613" i="2"/>
  <c r="L613" i="2"/>
  <c r="K613" i="2"/>
  <c r="J613" i="2"/>
  <c r="I613" i="2"/>
  <c r="H613" i="2"/>
  <c r="O601" i="2"/>
  <c r="N601" i="2"/>
  <c r="M601" i="2"/>
  <c r="L601" i="2"/>
  <c r="K601" i="2"/>
  <c r="J601" i="2"/>
  <c r="I601" i="2"/>
  <c r="H601" i="2"/>
  <c r="O589" i="2"/>
  <c r="N589" i="2"/>
  <c r="M589" i="2"/>
  <c r="K589" i="2"/>
  <c r="L589" i="2"/>
  <c r="J589" i="2"/>
  <c r="I589" i="2"/>
  <c r="H589" i="2"/>
  <c r="O577" i="2"/>
  <c r="N577" i="2"/>
  <c r="M577" i="2"/>
  <c r="L577" i="2"/>
  <c r="K577" i="2"/>
  <c r="I577" i="2"/>
  <c r="J577" i="2"/>
  <c r="H577" i="2"/>
  <c r="O565" i="2"/>
  <c r="N565" i="2"/>
  <c r="M565" i="2"/>
  <c r="L565" i="2"/>
  <c r="K565" i="2"/>
  <c r="J565" i="2"/>
  <c r="I565" i="2"/>
  <c r="H565" i="2"/>
  <c r="O553" i="2"/>
  <c r="N553" i="2"/>
  <c r="M553" i="2"/>
  <c r="L553" i="2"/>
  <c r="K553" i="2"/>
  <c r="J553" i="2"/>
  <c r="I553" i="2"/>
  <c r="H553" i="2"/>
  <c r="O541" i="2"/>
  <c r="N541" i="2"/>
  <c r="M541" i="2"/>
  <c r="L541" i="2"/>
  <c r="J541" i="2"/>
  <c r="K541" i="2"/>
  <c r="I541" i="2"/>
  <c r="H541" i="2"/>
  <c r="O529" i="2"/>
  <c r="N529" i="2"/>
  <c r="M529" i="2"/>
  <c r="K529" i="2"/>
  <c r="L529" i="2"/>
  <c r="I529" i="2"/>
  <c r="J529" i="2"/>
  <c r="H529" i="2"/>
  <c r="O517" i="2"/>
  <c r="N517" i="2"/>
  <c r="M517" i="2"/>
  <c r="L517" i="2"/>
  <c r="K517" i="2"/>
  <c r="J517" i="2"/>
  <c r="I517" i="2"/>
  <c r="H517" i="2"/>
  <c r="O505" i="2"/>
  <c r="N505" i="2"/>
  <c r="M505" i="2"/>
  <c r="L505" i="2"/>
  <c r="K505" i="2"/>
  <c r="J505" i="2"/>
  <c r="I505" i="2"/>
  <c r="H505" i="2"/>
  <c r="O493" i="2"/>
  <c r="N493" i="2"/>
  <c r="M493" i="2"/>
  <c r="L493" i="2"/>
  <c r="K493" i="2"/>
  <c r="J493" i="2"/>
  <c r="I493" i="2"/>
  <c r="H493" i="2"/>
  <c r="O481" i="2"/>
  <c r="N481" i="2"/>
  <c r="M481" i="2"/>
  <c r="L481" i="2"/>
  <c r="K481" i="2"/>
  <c r="I481" i="2"/>
  <c r="J481" i="2"/>
  <c r="H481" i="2"/>
  <c r="O469" i="2"/>
  <c r="N469" i="2"/>
  <c r="M469" i="2"/>
  <c r="L469" i="2"/>
  <c r="K469" i="2"/>
  <c r="J469" i="2"/>
  <c r="I469" i="2"/>
  <c r="H469" i="2"/>
  <c r="O457" i="2"/>
  <c r="N457" i="2"/>
  <c r="M457" i="2"/>
  <c r="L457" i="2"/>
  <c r="K457" i="2"/>
  <c r="J457" i="2"/>
  <c r="I457" i="2"/>
  <c r="H457" i="2"/>
  <c r="O445" i="2"/>
  <c r="N445" i="2"/>
  <c r="M445" i="2"/>
  <c r="L445" i="2"/>
  <c r="K445" i="2"/>
  <c r="J445" i="2"/>
  <c r="I445" i="2"/>
  <c r="H445" i="2"/>
  <c r="O433" i="2"/>
  <c r="N433" i="2"/>
  <c r="M433" i="2"/>
  <c r="L433" i="2"/>
  <c r="K433" i="2"/>
  <c r="I433" i="2"/>
  <c r="J433" i="2"/>
  <c r="H433" i="2"/>
  <c r="O421" i="2"/>
  <c r="N421" i="2"/>
  <c r="M421" i="2"/>
  <c r="L421" i="2"/>
  <c r="K421" i="2"/>
  <c r="J421" i="2"/>
  <c r="I421" i="2"/>
  <c r="H421" i="2"/>
  <c r="O409" i="2"/>
  <c r="N409" i="2"/>
  <c r="M409" i="2"/>
  <c r="L409" i="2"/>
  <c r="K409" i="2"/>
  <c r="J409" i="2"/>
  <c r="I409" i="2"/>
  <c r="H409" i="2"/>
  <c r="O397" i="2"/>
  <c r="N397" i="2"/>
  <c r="L397" i="2"/>
  <c r="M397" i="2"/>
  <c r="J397" i="2"/>
  <c r="I397" i="2"/>
  <c r="K397" i="2"/>
  <c r="H397" i="2"/>
  <c r="O385" i="2"/>
  <c r="N385" i="2"/>
  <c r="M385" i="2"/>
  <c r="L385" i="2"/>
  <c r="K385" i="2"/>
  <c r="I385" i="2"/>
  <c r="J385" i="2"/>
  <c r="H385" i="2"/>
  <c r="O373" i="2"/>
  <c r="N373" i="2"/>
  <c r="M373" i="2"/>
  <c r="L373" i="2"/>
  <c r="J373" i="2"/>
  <c r="I373" i="2"/>
  <c r="K373" i="2"/>
  <c r="H373" i="2"/>
  <c r="O361" i="2"/>
  <c r="N361" i="2"/>
  <c r="M361" i="2"/>
  <c r="L361" i="2"/>
  <c r="K361" i="2"/>
  <c r="J361" i="2"/>
  <c r="I361" i="2"/>
  <c r="H361" i="2"/>
  <c r="O349" i="2"/>
  <c r="N349" i="2"/>
  <c r="M349" i="2"/>
  <c r="L349" i="2"/>
  <c r="K349" i="2"/>
  <c r="J349" i="2"/>
  <c r="I349" i="2"/>
  <c r="H349" i="2"/>
  <c r="O337" i="2"/>
  <c r="N337" i="2"/>
  <c r="M337" i="2"/>
  <c r="L337" i="2"/>
  <c r="K337" i="2"/>
  <c r="I337" i="2"/>
  <c r="J337" i="2"/>
  <c r="H337" i="2"/>
  <c r="O325" i="2"/>
  <c r="N325" i="2"/>
  <c r="M325" i="2"/>
  <c r="L325" i="2"/>
  <c r="K325" i="2"/>
  <c r="J325" i="2"/>
  <c r="I325" i="2"/>
  <c r="H325" i="2"/>
  <c r="O313" i="2"/>
  <c r="N313" i="2"/>
  <c r="M313" i="2"/>
  <c r="L313" i="2"/>
  <c r="K313" i="2"/>
  <c r="J313" i="2"/>
  <c r="I313" i="2"/>
  <c r="H313" i="2"/>
  <c r="O301" i="2"/>
  <c r="N301" i="2"/>
  <c r="M301" i="2"/>
  <c r="L301" i="2"/>
  <c r="K301" i="2"/>
  <c r="J301" i="2"/>
  <c r="I301" i="2"/>
  <c r="H301" i="2"/>
  <c r="O289" i="2"/>
  <c r="N289" i="2"/>
  <c r="M289" i="2"/>
  <c r="L289" i="2"/>
  <c r="K289" i="2"/>
  <c r="I289" i="2"/>
  <c r="J289" i="2"/>
  <c r="H289" i="2"/>
  <c r="O277" i="2"/>
  <c r="N277" i="2"/>
  <c r="L277" i="2"/>
  <c r="M277" i="2"/>
  <c r="K277" i="2"/>
  <c r="J277" i="2"/>
  <c r="I277" i="2"/>
  <c r="H277" i="2"/>
  <c r="O265" i="2"/>
  <c r="N265" i="2"/>
  <c r="M265" i="2"/>
  <c r="L265" i="2"/>
  <c r="K265" i="2"/>
  <c r="J265" i="2"/>
  <c r="I265" i="2"/>
  <c r="H265" i="2"/>
  <c r="O253" i="2"/>
  <c r="N253" i="2"/>
  <c r="L253" i="2"/>
  <c r="M253" i="2"/>
  <c r="K253" i="2"/>
  <c r="J253" i="2"/>
  <c r="I253" i="2"/>
  <c r="H253" i="2"/>
  <c r="O241" i="2"/>
  <c r="N241" i="2"/>
  <c r="M241" i="2"/>
  <c r="L241" i="2"/>
  <c r="K241" i="2"/>
  <c r="I241" i="2"/>
  <c r="J241" i="2"/>
  <c r="H241" i="2"/>
  <c r="O229" i="2"/>
  <c r="N229" i="2"/>
  <c r="M229" i="2"/>
  <c r="L229" i="2"/>
  <c r="K229" i="2"/>
  <c r="J229" i="2"/>
  <c r="I229" i="2"/>
  <c r="H229" i="2"/>
  <c r="O217" i="2"/>
  <c r="N217" i="2"/>
  <c r="M217" i="2"/>
  <c r="L217" i="2"/>
  <c r="K217" i="2"/>
  <c r="J217" i="2"/>
  <c r="I217" i="2"/>
  <c r="H217" i="2"/>
  <c r="O205" i="2"/>
  <c r="N205" i="2"/>
  <c r="M205" i="2"/>
  <c r="L205" i="2"/>
  <c r="K205" i="2"/>
  <c r="J205" i="2"/>
  <c r="I205" i="2"/>
  <c r="H205" i="2"/>
  <c r="O193" i="2"/>
  <c r="N193" i="2"/>
  <c r="M193" i="2"/>
  <c r="L193" i="2"/>
  <c r="K193" i="2"/>
  <c r="I193" i="2"/>
  <c r="J193" i="2"/>
  <c r="H193" i="2"/>
  <c r="O181" i="2"/>
  <c r="N181" i="2"/>
  <c r="M181" i="2"/>
  <c r="L181" i="2"/>
  <c r="K181" i="2"/>
  <c r="J181" i="2"/>
  <c r="I181" i="2"/>
  <c r="H181" i="2"/>
  <c r="O169" i="2"/>
  <c r="N169" i="2"/>
  <c r="M169" i="2"/>
  <c r="L169" i="2"/>
  <c r="K169" i="2"/>
  <c r="J169" i="2"/>
  <c r="I169" i="2"/>
  <c r="H169" i="2"/>
  <c r="O157" i="2"/>
  <c r="N157" i="2"/>
  <c r="L157" i="2"/>
  <c r="M157" i="2"/>
  <c r="K157" i="2"/>
  <c r="J157" i="2"/>
  <c r="I157" i="2"/>
  <c r="H157" i="2"/>
  <c r="O145" i="2"/>
  <c r="N145" i="2"/>
  <c r="M145" i="2"/>
  <c r="L145" i="2"/>
  <c r="K145" i="2"/>
  <c r="I145" i="2"/>
  <c r="J145" i="2"/>
  <c r="H145" i="2"/>
  <c r="O133" i="2"/>
  <c r="N133" i="2"/>
  <c r="L133" i="2"/>
  <c r="M133" i="2"/>
  <c r="K133" i="2"/>
  <c r="J133" i="2"/>
  <c r="I133" i="2"/>
  <c r="H133" i="2"/>
  <c r="O121" i="2"/>
  <c r="N121" i="2"/>
  <c r="M121" i="2"/>
  <c r="L121" i="2"/>
  <c r="K121" i="2"/>
  <c r="J121" i="2"/>
  <c r="I121" i="2"/>
  <c r="H121" i="2"/>
  <c r="H2774" i="2"/>
  <c r="H2630" i="2"/>
  <c r="H2486" i="2"/>
  <c r="H2342" i="2"/>
  <c r="H2198" i="2"/>
  <c r="H2054" i="2"/>
  <c r="H1910" i="2"/>
  <c r="H1766" i="2"/>
  <c r="H1622" i="2"/>
  <c r="H1478" i="2"/>
  <c r="H1334" i="2"/>
  <c r="H1190" i="2"/>
  <c r="O2788" i="2"/>
  <c r="N2788" i="2"/>
  <c r="M2788" i="2"/>
  <c r="L2788" i="2"/>
  <c r="J2788" i="2"/>
  <c r="K2788" i="2"/>
  <c r="I2788" i="2"/>
  <c r="H2788" i="2"/>
  <c r="O2620" i="2"/>
  <c r="N2620" i="2"/>
  <c r="M2620" i="2"/>
  <c r="L2620" i="2"/>
  <c r="K2620" i="2"/>
  <c r="J2620" i="2"/>
  <c r="H2620" i="2"/>
  <c r="I2620" i="2"/>
  <c r="O2608" i="2"/>
  <c r="N2608" i="2"/>
  <c r="M2608" i="2"/>
  <c r="L2608" i="2"/>
  <c r="K2608" i="2"/>
  <c r="J2608" i="2"/>
  <c r="I2608" i="2"/>
  <c r="H2608" i="2"/>
  <c r="O2596" i="2"/>
  <c r="N2596" i="2"/>
  <c r="M2596" i="2"/>
  <c r="L2596" i="2"/>
  <c r="K2596" i="2"/>
  <c r="J2596" i="2"/>
  <c r="H2596" i="2"/>
  <c r="I2596" i="2"/>
  <c r="O2749" i="2"/>
  <c r="N2749" i="2"/>
  <c r="M2749" i="2"/>
  <c r="L2749" i="2"/>
  <c r="K2749" i="2"/>
  <c r="J2749" i="2"/>
  <c r="I2749" i="2"/>
  <c r="H2749" i="2"/>
  <c r="O2725" i="2"/>
  <c r="N2725" i="2"/>
  <c r="M2725" i="2"/>
  <c r="L2725" i="2"/>
  <c r="K2725" i="2"/>
  <c r="J2725" i="2"/>
  <c r="I2725" i="2"/>
  <c r="H2725" i="2"/>
  <c r="O2784" i="2"/>
  <c r="N2784" i="2"/>
  <c r="M2784" i="2"/>
  <c r="L2784" i="2"/>
  <c r="K2784" i="2"/>
  <c r="J2784" i="2"/>
  <c r="I2784" i="2"/>
  <c r="H2784" i="2"/>
  <c r="O2772" i="2"/>
  <c r="N2772" i="2"/>
  <c r="M2772" i="2"/>
  <c r="L2772" i="2"/>
  <c r="K2772" i="2"/>
  <c r="J2772" i="2"/>
  <c r="I2772" i="2"/>
  <c r="H2772" i="2"/>
  <c r="O2760" i="2"/>
  <c r="N2760" i="2"/>
  <c r="M2760" i="2"/>
  <c r="L2760" i="2"/>
  <c r="K2760" i="2"/>
  <c r="J2760" i="2"/>
  <c r="I2760" i="2"/>
  <c r="H2760" i="2"/>
  <c r="O2748" i="2"/>
  <c r="N2748" i="2"/>
  <c r="M2748" i="2"/>
  <c r="L2748" i="2"/>
  <c r="K2748" i="2"/>
  <c r="J2748" i="2"/>
  <c r="I2748" i="2"/>
  <c r="H2748" i="2"/>
  <c r="O2736" i="2"/>
  <c r="N2736" i="2"/>
  <c r="M2736" i="2"/>
  <c r="L2736" i="2"/>
  <c r="K2736" i="2"/>
  <c r="J2736" i="2"/>
  <c r="I2736" i="2"/>
  <c r="H2736" i="2"/>
  <c r="O2724" i="2"/>
  <c r="N2724" i="2"/>
  <c r="M2724" i="2"/>
  <c r="L2724" i="2"/>
  <c r="K2724" i="2"/>
  <c r="J2724" i="2"/>
  <c r="I2724" i="2"/>
  <c r="H2724" i="2"/>
  <c r="O2712" i="2"/>
  <c r="N2712" i="2"/>
  <c r="M2712" i="2"/>
  <c r="L2712" i="2"/>
  <c r="K2712" i="2"/>
  <c r="J2712" i="2"/>
  <c r="I2712" i="2"/>
  <c r="H2712" i="2"/>
  <c r="O2700" i="2"/>
  <c r="N2700" i="2"/>
  <c r="M2700" i="2"/>
  <c r="L2700" i="2"/>
  <c r="K2700" i="2"/>
  <c r="J2700" i="2"/>
  <c r="I2700" i="2"/>
  <c r="H2700" i="2"/>
  <c r="O2688" i="2"/>
  <c r="N2688" i="2"/>
  <c r="M2688" i="2"/>
  <c r="L2688" i="2"/>
  <c r="K2688" i="2"/>
  <c r="J2688" i="2"/>
  <c r="I2688" i="2"/>
  <c r="H2688" i="2"/>
  <c r="O2676" i="2"/>
  <c r="N2676" i="2"/>
  <c r="M2676" i="2"/>
  <c r="L2676" i="2"/>
  <c r="K2676" i="2"/>
  <c r="J2676" i="2"/>
  <c r="I2676" i="2"/>
  <c r="H2676" i="2"/>
  <c r="O2664" i="2"/>
  <c r="N2664" i="2"/>
  <c r="M2664" i="2"/>
  <c r="L2664" i="2"/>
  <c r="K2664" i="2"/>
  <c r="J2664" i="2"/>
  <c r="I2664" i="2"/>
  <c r="H2664" i="2"/>
  <c r="O2652" i="2"/>
  <c r="N2652" i="2"/>
  <c r="M2652" i="2"/>
  <c r="L2652" i="2"/>
  <c r="K2652" i="2"/>
  <c r="J2652" i="2"/>
  <c r="I2652" i="2"/>
  <c r="H2652" i="2"/>
  <c r="O2640" i="2"/>
  <c r="N2640" i="2"/>
  <c r="M2640" i="2"/>
  <c r="L2640" i="2"/>
  <c r="K2640" i="2"/>
  <c r="J2640" i="2"/>
  <c r="I2640" i="2"/>
  <c r="H2640" i="2"/>
  <c r="O2628" i="2"/>
  <c r="N2628" i="2"/>
  <c r="M2628" i="2"/>
  <c r="L2628" i="2"/>
  <c r="K2628" i="2"/>
  <c r="J2628" i="2"/>
  <c r="I2628" i="2"/>
  <c r="H2628" i="2"/>
  <c r="O2616" i="2"/>
  <c r="N2616" i="2"/>
  <c r="M2616" i="2"/>
  <c r="L2616" i="2"/>
  <c r="K2616" i="2"/>
  <c r="J2616" i="2"/>
  <c r="I2616" i="2"/>
  <c r="H2616" i="2"/>
  <c r="O2604" i="2"/>
  <c r="N2604" i="2"/>
  <c r="M2604" i="2"/>
  <c r="L2604" i="2"/>
  <c r="K2604" i="2"/>
  <c r="J2604" i="2"/>
  <c r="I2604" i="2"/>
  <c r="H2604" i="2"/>
  <c r="O2592" i="2"/>
  <c r="N2592" i="2"/>
  <c r="M2592" i="2"/>
  <c r="K2592" i="2"/>
  <c r="L2592" i="2"/>
  <c r="J2592" i="2"/>
  <c r="I2592" i="2"/>
  <c r="H2592" i="2"/>
  <c r="O2580" i="2"/>
  <c r="N2580" i="2"/>
  <c r="M2580" i="2"/>
  <c r="L2580" i="2"/>
  <c r="K2580" i="2"/>
  <c r="J2580" i="2"/>
  <c r="I2580" i="2"/>
  <c r="H2580" i="2"/>
  <c r="O2568" i="2"/>
  <c r="N2568" i="2"/>
  <c r="M2568" i="2"/>
  <c r="L2568" i="2"/>
  <c r="K2568" i="2"/>
  <c r="J2568" i="2"/>
  <c r="I2568" i="2"/>
  <c r="H2568" i="2"/>
  <c r="O2556" i="2"/>
  <c r="N2556" i="2"/>
  <c r="M2556" i="2"/>
  <c r="L2556" i="2"/>
  <c r="K2556" i="2"/>
  <c r="J2556" i="2"/>
  <c r="I2556" i="2"/>
  <c r="H2556" i="2"/>
  <c r="O2544" i="2"/>
  <c r="N2544" i="2"/>
  <c r="M2544" i="2"/>
  <c r="L2544" i="2"/>
  <c r="K2544" i="2"/>
  <c r="J2544" i="2"/>
  <c r="I2544" i="2"/>
  <c r="H2544" i="2"/>
  <c r="O2532" i="2"/>
  <c r="N2532" i="2"/>
  <c r="M2532" i="2"/>
  <c r="L2532" i="2"/>
  <c r="K2532" i="2"/>
  <c r="J2532" i="2"/>
  <c r="I2532" i="2"/>
  <c r="H2532" i="2"/>
  <c r="O2520" i="2"/>
  <c r="N2520" i="2"/>
  <c r="M2520" i="2"/>
  <c r="L2520" i="2"/>
  <c r="K2520" i="2"/>
  <c r="J2520" i="2"/>
  <c r="I2520" i="2"/>
  <c r="H2520" i="2"/>
  <c r="O2508" i="2"/>
  <c r="N2508" i="2"/>
  <c r="M2508" i="2"/>
  <c r="L2508" i="2"/>
  <c r="K2508" i="2"/>
  <c r="J2508" i="2"/>
  <c r="I2508" i="2"/>
  <c r="H2508" i="2"/>
  <c r="O2496" i="2"/>
  <c r="N2496" i="2"/>
  <c r="M2496" i="2"/>
  <c r="L2496" i="2"/>
  <c r="K2496" i="2"/>
  <c r="J2496" i="2"/>
  <c r="I2496" i="2"/>
  <c r="H2496" i="2"/>
  <c r="O2484" i="2"/>
  <c r="N2484" i="2"/>
  <c r="M2484" i="2"/>
  <c r="L2484" i="2"/>
  <c r="K2484" i="2"/>
  <c r="J2484" i="2"/>
  <c r="I2484" i="2"/>
  <c r="H2484" i="2"/>
  <c r="O2472" i="2"/>
  <c r="N2472" i="2"/>
  <c r="M2472" i="2"/>
  <c r="L2472" i="2"/>
  <c r="K2472" i="2"/>
  <c r="J2472" i="2"/>
  <c r="I2472" i="2"/>
  <c r="H2472" i="2"/>
  <c r="O2460" i="2"/>
  <c r="M2460" i="2"/>
  <c r="N2460" i="2"/>
  <c r="L2460" i="2"/>
  <c r="K2460" i="2"/>
  <c r="J2460" i="2"/>
  <c r="I2460" i="2"/>
  <c r="H2460" i="2"/>
  <c r="O2448" i="2"/>
  <c r="N2448" i="2"/>
  <c r="M2448" i="2"/>
  <c r="L2448" i="2"/>
  <c r="K2448" i="2"/>
  <c r="J2448" i="2"/>
  <c r="I2448" i="2"/>
  <c r="H2448" i="2"/>
  <c r="O2436" i="2"/>
  <c r="N2436" i="2"/>
  <c r="M2436" i="2"/>
  <c r="L2436" i="2"/>
  <c r="K2436" i="2"/>
  <c r="J2436" i="2"/>
  <c r="I2436" i="2"/>
  <c r="H2436" i="2"/>
  <c r="O2424" i="2"/>
  <c r="N2424" i="2"/>
  <c r="M2424" i="2"/>
  <c r="L2424" i="2"/>
  <c r="K2424" i="2"/>
  <c r="J2424" i="2"/>
  <c r="I2424" i="2"/>
  <c r="H2424" i="2"/>
  <c r="O2412" i="2"/>
  <c r="N2412" i="2"/>
  <c r="M2412" i="2"/>
  <c r="L2412" i="2"/>
  <c r="K2412" i="2"/>
  <c r="J2412" i="2"/>
  <c r="I2412" i="2"/>
  <c r="H2412" i="2"/>
  <c r="O2400" i="2"/>
  <c r="N2400" i="2"/>
  <c r="M2400" i="2"/>
  <c r="L2400" i="2"/>
  <c r="K2400" i="2"/>
  <c r="J2400" i="2"/>
  <c r="I2400" i="2"/>
  <c r="H2400" i="2"/>
  <c r="O2388" i="2"/>
  <c r="N2388" i="2"/>
  <c r="M2388" i="2"/>
  <c r="L2388" i="2"/>
  <c r="K2388" i="2"/>
  <c r="J2388" i="2"/>
  <c r="I2388" i="2"/>
  <c r="H2388" i="2"/>
  <c r="O2376" i="2"/>
  <c r="N2376" i="2"/>
  <c r="M2376" i="2"/>
  <c r="L2376" i="2"/>
  <c r="K2376" i="2"/>
  <c r="I2376" i="2"/>
  <c r="J2376" i="2"/>
  <c r="H2376" i="2"/>
  <c r="O2364" i="2"/>
  <c r="N2364" i="2"/>
  <c r="L2364" i="2"/>
  <c r="M2364" i="2"/>
  <c r="J2364" i="2"/>
  <c r="I2364" i="2"/>
  <c r="K2364" i="2"/>
  <c r="H2364" i="2"/>
  <c r="O2352" i="2"/>
  <c r="N2352" i="2"/>
  <c r="M2352" i="2"/>
  <c r="L2352" i="2"/>
  <c r="K2352" i="2"/>
  <c r="J2352" i="2"/>
  <c r="I2352" i="2"/>
  <c r="H2352" i="2"/>
  <c r="O2340" i="2"/>
  <c r="N2340" i="2"/>
  <c r="M2340" i="2"/>
  <c r="L2340" i="2"/>
  <c r="K2340" i="2"/>
  <c r="J2340" i="2"/>
  <c r="I2340" i="2"/>
  <c r="H2340" i="2"/>
  <c r="O2328" i="2"/>
  <c r="N2328" i="2"/>
  <c r="M2328" i="2"/>
  <c r="L2328" i="2"/>
  <c r="K2328" i="2"/>
  <c r="J2328" i="2"/>
  <c r="I2328" i="2"/>
  <c r="H2328" i="2"/>
  <c r="O2316" i="2"/>
  <c r="N2316" i="2"/>
  <c r="M2316" i="2"/>
  <c r="L2316" i="2"/>
  <c r="K2316" i="2"/>
  <c r="J2316" i="2"/>
  <c r="I2316" i="2"/>
  <c r="H2316" i="2"/>
  <c r="O2304" i="2"/>
  <c r="M2304" i="2"/>
  <c r="N2304" i="2"/>
  <c r="L2304" i="2"/>
  <c r="K2304" i="2"/>
  <c r="J2304" i="2"/>
  <c r="I2304" i="2"/>
  <c r="H2304" i="2"/>
  <c r="O2292" i="2"/>
  <c r="N2292" i="2"/>
  <c r="M2292" i="2"/>
  <c r="L2292" i="2"/>
  <c r="K2292" i="2"/>
  <c r="I2292" i="2"/>
  <c r="J2292" i="2"/>
  <c r="H2292" i="2"/>
  <c r="O2280" i="2"/>
  <c r="N2280" i="2"/>
  <c r="M2280" i="2"/>
  <c r="L2280" i="2"/>
  <c r="K2280" i="2"/>
  <c r="J2280" i="2"/>
  <c r="I2280" i="2"/>
  <c r="H2280" i="2"/>
  <c r="O2268" i="2"/>
  <c r="N2268" i="2"/>
  <c r="M2268" i="2"/>
  <c r="L2268" i="2"/>
  <c r="K2268" i="2"/>
  <c r="J2268" i="2"/>
  <c r="I2268" i="2"/>
  <c r="H2268" i="2"/>
  <c r="O2256" i="2"/>
  <c r="N2256" i="2"/>
  <c r="M2256" i="2"/>
  <c r="L2256" i="2"/>
  <c r="K2256" i="2"/>
  <c r="J2256" i="2"/>
  <c r="I2256" i="2"/>
  <c r="H2256" i="2"/>
  <c r="O2244" i="2"/>
  <c r="N2244" i="2"/>
  <c r="M2244" i="2"/>
  <c r="L2244" i="2"/>
  <c r="K2244" i="2"/>
  <c r="J2244" i="2"/>
  <c r="I2244" i="2"/>
  <c r="H2244" i="2"/>
  <c r="O2232" i="2"/>
  <c r="N2232" i="2"/>
  <c r="M2232" i="2"/>
  <c r="L2232" i="2"/>
  <c r="K2232" i="2"/>
  <c r="J2232" i="2"/>
  <c r="I2232" i="2"/>
  <c r="H2232" i="2"/>
  <c r="O2220" i="2"/>
  <c r="N2220" i="2"/>
  <c r="M2220" i="2"/>
  <c r="L2220" i="2"/>
  <c r="K2220" i="2"/>
  <c r="J2220" i="2"/>
  <c r="I2220" i="2"/>
  <c r="H2220" i="2"/>
  <c r="O2208" i="2"/>
  <c r="N2208" i="2"/>
  <c r="M2208" i="2"/>
  <c r="L2208" i="2"/>
  <c r="K2208" i="2"/>
  <c r="J2208" i="2"/>
  <c r="I2208" i="2"/>
  <c r="H2208" i="2"/>
  <c r="O2196" i="2"/>
  <c r="N2196" i="2"/>
  <c r="M2196" i="2"/>
  <c r="L2196" i="2"/>
  <c r="K2196" i="2"/>
  <c r="J2196" i="2"/>
  <c r="I2196" i="2"/>
  <c r="H2196" i="2"/>
  <c r="O2184" i="2"/>
  <c r="N2184" i="2"/>
  <c r="M2184" i="2"/>
  <c r="L2184" i="2"/>
  <c r="K2184" i="2"/>
  <c r="J2184" i="2"/>
  <c r="I2184" i="2"/>
  <c r="H2184" i="2"/>
  <c r="O2172" i="2"/>
  <c r="N2172" i="2"/>
  <c r="M2172" i="2"/>
  <c r="L2172" i="2"/>
  <c r="K2172" i="2"/>
  <c r="I2172" i="2"/>
  <c r="J2172" i="2"/>
  <c r="H2172" i="2"/>
  <c r="O2160" i="2"/>
  <c r="N2160" i="2"/>
  <c r="M2160" i="2"/>
  <c r="L2160" i="2"/>
  <c r="K2160" i="2"/>
  <c r="J2160" i="2"/>
  <c r="I2160" i="2"/>
  <c r="H2160" i="2"/>
  <c r="O2148" i="2"/>
  <c r="N2148" i="2"/>
  <c r="M2148" i="2"/>
  <c r="L2148" i="2"/>
  <c r="K2148" i="2"/>
  <c r="I2148" i="2"/>
  <c r="J2148" i="2"/>
  <c r="H2148" i="2"/>
  <c r="O2136" i="2"/>
  <c r="N2136" i="2"/>
  <c r="M2136" i="2"/>
  <c r="L2136" i="2"/>
  <c r="K2136" i="2"/>
  <c r="J2136" i="2"/>
  <c r="I2136" i="2"/>
  <c r="H2136" i="2"/>
  <c r="O2124" i="2"/>
  <c r="N2124" i="2"/>
  <c r="M2124" i="2"/>
  <c r="L2124" i="2"/>
  <c r="K2124" i="2"/>
  <c r="J2124" i="2"/>
  <c r="I2124" i="2"/>
  <c r="H2124" i="2"/>
  <c r="O2112" i="2"/>
  <c r="N2112" i="2"/>
  <c r="M2112" i="2"/>
  <c r="L2112" i="2"/>
  <c r="K2112" i="2"/>
  <c r="J2112" i="2"/>
  <c r="I2112" i="2"/>
  <c r="H2112" i="2"/>
  <c r="O2100" i="2"/>
  <c r="N2100" i="2"/>
  <c r="M2100" i="2"/>
  <c r="L2100" i="2"/>
  <c r="K2100" i="2"/>
  <c r="J2100" i="2"/>
  <c r="I2100" i="2"/>
  <c r="H2100" i="2"/>
  <c r="O2088" i="2"/>
  <c r="N2088" i="2"/>
  <c r="M2088" i="2"/>
  <c r="L2088" i="2"/>
  <c r="K2088" i="2"/>
  <c r="J2088" i="2"/>
  <c r="I2088" i="2"/>
  <c r="H2088" i="2"/>
  <c r="O2076" i="2"/>
  <c r="N2076" i="2"/>
  <c r="M2076" i="2"/>
  <c r="L2076" i="2"/>
  <c r="K2076" i="2"/>
  <c r="J2076" i="2"/>
  <c r="I2076" i="2"/>
  <c r="H2076" i="2"/>
  <c r="O2064" i="2"/>
  <c r="N2064" i="2"/>
  <c r="M2064" i="2"/>
  <c r="L2064" i="2"/>
  <c r="K2064" i="2"/>
  <c r="J2064" i="2"/>
  <c r="I2064" i="2"/>
  <c r="H2064" i="2"/>
  <c r="O2052" i="2"/>
  <c r="N2052" i="2"/>
  <c r="M2052" i="2"/>
  <c r="L2052" i="2"/>
  <c r="K2052" i="2"/>
  <c r="J2052" i="2"/>
  <c r="I2052" i="2"/>
  <c r="H2052" i="2"/>
  <c r="O2040" i="2"/>
  <c r="N2040" i="2"/>
  <c r="M2040" i="2"/>
  <c r="L2040" i="2"/>
  <c r="K2040" i="2"/>
  <c r="J2040" i="2"/>
  <c r="I2040" i="2"/>
  <c r="H2040" i="2"/>
  <c r="O2028" i="2"/>
  <c r="N2028" i="2"/>
  <c r="M2028" i="2"/>
  <c r="L2028" i="2"/>
  <c r="K2028" i="2"/>
  <c r="J2028" i="2"/>
  <c r="I2028" i="2"/>
  <c r="H2028" i="2"/>
  <c r="O2016" i="2"/>
  <c r="N2016" i="2"/>
  <c r="M2016" i="2"/>
  <c r="L2016" i="2"/>
  <c r="K2016" i="2"/>
  <c r="J2016" i="2"/>
  <c r="I2016" i="2"/>
  <c r="H2016" i="2"/>
  <c r="O2004" i="2"/>
  <c r="N2004" i="2"/>
  <c r="M2004" i="2"/>
  <c r="L2004" i="2"/>
  <c r="K2004" i="2"/>
  <c r="J2004" i="2"/>
  <c r="I2004" i="2"/>
  <c r="H2004" i="2"/>
  <c r="O1992" i="2"/>
  <c r="N1992" i="2"/>
  <c r="M1992" i="2"/>
  <c r="L1992" i="2"/>
  <c r="K1992" i="2"/>
  <c r="J1992" i="2"/>
  <c r="I1992" i="2"/>
  <c r="H1992" i="2"/>
  <c r="O1980" i="2"/>
  <c r="N1980" i="2"/>
  <c r="M1980" i="2"/>
  <c r="L1980" i="2"/>
  <c r="K1980" i="2"/>
  <c r="J1980" i="2"/>
  <c r="I1980" i="2"/>
  <c r="H1980" i="2"/>
  <c r="O1968" i="2"/>
  <c r="N1968" i="2"/>
  <c r="M1968" i="2"/>
  <c r="L1968" i="2"/>
  <c r="K1968" i="2"/>
  <c r="J1968" i="2"/>
  <c r="I1968" i="2"/>
  <c r="H1968" i="2"/>
  <c r="O1956" i="2"/>
  <c r="N1956" i="2"/>
  <c r="M1956" i="2"/>
  <c r="L1956" i="2"/>
  <c r="K1956" i="2"/>
  <c r="J1956" i="2"/>
  <c r="I1956" i="2"/>
  <c r="H1956" i="2"/>
  <c r="O1944" i="2"/>
  <c r="N1944" i="2"/>
  <c r="M1944" i="2"/>
  <c r="L1944" i="2"/>
  <c r="K1944" i="2"/>
  <c r="I1944" i="2"/>
  <c r="J1944" i="2"/>
  <c r="H1944" i="2"/>
  <c r="O1932" i="2"/>
  <c r="N1932" i="2"/>
  <c r="M1932" i="2"/>
  <c r="L1932" i="2"/>
  <c r="K1932" i="2"/>
  <c r="J1932" i="2"/>
  <c r="I1932" i="2"/>
  <c r="H1932" i="2"/>
  <c r="O1920" i="2"/>
  <c r="N1920" i="2"/>
  <c r="M1920" i="2"/>
  <c r="L1920" i="2"/>
  <c r="K1920" i="2"/>
  <c r="J1920" i="2"/>
  <c r="I1920" i="2"/>
  <c r="H1920" i="2"/>
  <c r="O1908" i="2"/>
  <c r="N1908" i="2"/>
  <c r="M1908" i="2"/>
  <c r="L1908" i="2"/>
  <c r="K1908" i="2"/>
  <c r="I1908" i="2"/>
  <c r="J1908" i="2"/>
  <c r="H1908" i="2"/>
  <c r="O1896" i="2"/>
  <c r="N1896" i="2"/>
  <c r="M1896" i="2"/>
  <c r="L1896" i="2"/>
  <c r="K1896" i="2"/>
  <c r="J1896" i="2"/>
  <c r="I1896" i="2"/>
  <c r="H1896" i="2"/>
  <c r="O1884" i="2"/>
  <c r="N1884" i="2"/>
  <c r="M1884" i="2"/>
  <c r="L1884" i="2"/>
  <c r="K1884" i="2"/>
  <c r="J1884" i="2"/>
  <c r="I1884" i="2"/>
  <c r="H1884" i="2"/>
  <c r="O1872" i="2"/>
  <c r="N1872" i="2"/>
  <c r="M1872" i="2"/>
  <c r="L1872" i="2"/>
  <c r="K1872" i="2"/>
  <c r="J1872" i="2"/>
  <c r="I1872" i="2"/>
  <c r="H1872" i="2"/>
  <c r="O1860" i="2"/>
  <c r="N1860" i="2"/>
  <c r="M1860" i="2"/>
  <c r="L1860" i="2"/>
  <c r="K1860" i="2"/>
  <c r="J1860" i="2"/>
  <c r="I1860" i="2"/>
  <c r="H1860" i="2"/>
  <c r="O1848" i="2"/>
  <c r="N1848" i="2"/>
  <c r="M1848" i="2"/>
  <c r="L1848" i="2"/>
  <c r="K1848" i="2"/>
  <c r="J1848" i="2"/>
  <c r="I1848" i="2"/>
  <c r="H1848" i="2"/>
  <c r="O1836" i="2"/>
  <c r="N1836" i="2"/>
  <c r="M1836" i="2"/>
  <c r="L1836" i="2"/>
  <c r="K1836" i="2"/>
  <c r="J1836" i="2"/>
  <c r="I1836" i="2"/>
  <c r="H1836" i="2"/>
  <c r="O1824" i="2"/>
  <c r="N1824" i="2"/>
  <c r="M1824" i="2"/>
  <c r="L1824" i="2"/>
  <c r="K1824" i="2"/>
  <c r="J1824" i="2"/>
  <c r="I1824" i="2"/>
  <c r="H1824" i="2"/>
  <c r="O1812" i="2"/>
  <c r="N1812" i="2"/>
  <c r="M1812" i="2"/>
  <c r="L1812" i="2"/>
  <c r="K1812" i="2"/>
  <c r="J1812" i="2"/>
  <c r="I1812" i="2"/>
  <c r="H1812" i="2"/>
  <c r="O1800" i="2"/>
  <c r="N1800" i="2"/>
  <c r="M1800" i="2"/>
  <c r="L1800" i="2"/>
  <c r="K1800" i="2"/>
  <c r="I1800" i="2"/>
  <c r="J1800" i="2"/>
  <c r="H1800" i="2"/>
  <c r="O1788" i="2"/>
  <c r="N1788" i="2"/>
  <c r="M1788" i="2"/>
  <c r="L1788" i="2"/>
  <c r="K1788" i="2"/>
  <c r="J1788" i="2"/>
  <c r="I1788" i="2"/>
  <c r="H1788" i="2"/>
  <c r="O1776" i="2"/>
  <c r="N1776" i="2"/>
  <c r="M1776" i="2"/>
  <c r="L1776" i="2"/>
  <c r="K1776" i="2"/>
  <c r="J1776" i="2"/>
  <c r="I1776" i="2"/>
  <c r="H1776" i="2"/>
  <c r="O1764" i="2"/>
  <c r="N1764" i="2"/>
  <c r="M1764" i="2"/>
  <c r="L1764" i="2"/>
  <c r="K1764" i="2"/>
  <c r="I1764" i="2"/>
  <c r="J1764" i="2"/>
  <c r="H1764" i="2"/>
  <c r="O1752" i="2"/>
  <c r="N1752" i="2"/>
  <c r="M1752" i="2"/>
  <c r="L1752" i="2"/>
  <c r="K1752" i="2"/>
  <c r="J1752" i="2"/>
  <c r="I1752" i="2"/>
  <c r="H1752" i="2"/>
  <c r="O1740" i="2"/>
  <c r="N1740" i="2"/>
  <c r="M1740" i="2"/>
  <c r="L1740" i="2"/>
  <c r="K1740" i="2"/>
  <c r="J1740" i="2"/>
  <c r="I1740" i="2"/>
  <c r="H1740" i="2"/>
  <c r="O1728" i="2"/>
  <c r="N1728" i="2"/>
  <c r="M1728" i="2"/>
  <c r="L1728" i="2"/>
  <c r="K1728" i="2"/>
  <c r="J1728" i="2"/>
  <c r="I1728" i="2"/>
  <c r="H1728" i="2"/>
  <c r="O1716" i="2"/>
  <c r="N1716" i="2"/>
  <c r="M1716" i="2"/>
  <c r="L1716" i="2"/>
  <c r="K1716" i="2"/>
  <c r="J1716" i="2"/>
  <c r="I1716" i="2"/>
  <c r="H1716" i="2"/>
  <c r="O1704" i="2"/>
  <c r="N1704" i="2"/>
  <c r="M1704" i="2"/>
  <c r="L1704" i="2"/>
  <c r="K1704" i="2"/>
  <c r="J1704" i="2"/>
  <c r="I1704" i="2"/>
  <c r="H1704" i="2"/>
  <c r="O1692" i="2"/>
  <c r="N1692" i="2"/>
  <c r="M1692" i="2"/>
  <c r="L1692" i="2"/>
  <c r="K1692" i="2"/>
  <c r="J1692" i="2"/>
  <c r="I1692" i="2"/>
  <c r="H1692" i="2"/>
  <c r="O1680" i="2"/>
  <c r="N1680" i="2"/>
  <c r="M1680" i="2"/>
  <c r="L1680" i="2"/>
  <c r="K1680" i="2"/>
  <c r="J1680" i="2"/>
  <c r="I1680" i="2"/>
  <c r="H1680" i="2"/>
  <c r="O1668" i="2"/>
  <c r="N1668" i="2"/>
  <c r="M1668" i="2"/>
  <c r="L1668" i="2"/>
  <c r="K1668" i="2"/>
  <c r="J1668" i="2"/>
  <c r="I1668" i="2"/>
  <c r="H1668" i="2"/>
  <c r="O1656" i="2"/>
  <c r="N1656" i="2"/>
  <c r="M1656" i="2"/>
  <c r="L1656" i="2"/>
  <c r="K1656" i="2"/>
  <c r="J1656" i="2"/>
  <c r="I1656" i="2"/>
  <c r="H1656" i="2"/>
  <c r="O1644" i="2"/>
  <c r="N1644" i="2"/>
  <c r="M1644" i="2"/>
  <c r="L1644" i="2"/>
  <c r="K1644" i="2"/>
  <c r="J1644" i="2"/>
  <c r="I1644" i="2"/>
  <c r="H1644" i="2"/>
  <c r="O1632" i="2"/>
  <c r="N1632" i="2"/>
  <c r="M1632" i="2"/>
  <c r="L1632" i="2"/>
  <c r="K1632" i="2"/>
  <c r="I1632" i="2"/>
  <c r="J1632" i="2"/>
  <c r="H1632" i="2"/>
  <c r="O1620" i="2"/>
  <c r="N1620" i="2"/>
  <c r="M1620" i="2"/>
  <c r="L1620" i="2"/>
  <c r="K1620" i="2"/>
  <c r="J1620" i="2"/>
  <c r="I1620" i="2"/>
  <c r="H1620" i="2"/>
  <c r="O1608" i="2"/>
  <c r="N1608" i="2"/>
  <c r="L1608" i="2"/>
  <c r="M1608" i="2"/>
  <c r="K1608" i="2"/>
  <c r="J1608" i="2"/>
  <c r="I1608" i="2"/>
  <c r="H1608" i="2"/>
  <c r="O1596" i="2"/>
  <c r="N1596" i="2"/>
  <c r="M1596" i="2"/>
  <c r="L1596" i="2"/>
  <c r="K1596" i="2"/>
  <c r="J1596" i="2"/>
  <c r="I1596" i="2"/>
  <c r="H1596" i="2"/>
  <c r="O1584" i="2"/>
  <c r="N1584" i="2"/>
  <c r="M1584" i="2"/>
  <c r="L1584" i="2"/>
  <c r="K1584" i="2"/>
  <c r="J1584" i="2"/>
  <c r="I1584" i="2"/>
  <c r="H1584" i="2"/>
  <c r="O1572" i="2"/>
  <c r="N1572" i="2"/>
  <c r="M1572" i="2"/>
  <c r="L1572" i="2"/>
  <c r="K1572" i="2"/>
  <c r="J1572" i="2"/>
  <c r="I1572" i="2"/>
  <c r="H1572" i="2"/>
  <c r="O1560" i="2"/>
  <c r="N1560" i="2"/>
  <c r="M1560" i="2"/>
  <c r="L1560" i="2"/>
  <c r="K1560" i="2"/>
  <c r="J1560" i="2"/>
  <c r="I1560" i="2"/>
  <c r="H1560" i="2"/>
  <c r="O1548" i="2"/>
  <c r="N1548" i="2"/>
  <c r="M1548" i="2"/>
  <c r="L1548" i="2"/>
  <c r="K1548" i="2"/>
  <c r="J1548" i="2"/>
  <c r="I1548" i="2"/>
  <c r="H1548" i="2"/>
  <c r="O1536" i="2"/>
  <c r="N1536" i="2"/>
  <c r="L1536" i="2"/>
  <c r="M1536" i="2"/>
  <c r="K1536" i="2"/>
  <c r="J1536" i="2"/>
  <c r="I1536" i="2"/>
  <c r="H1536" i="2"/>
  <c r="O1524" i="2"/>
  <c r="N1524" i="2"/>
  <c r="M1524" i="2"/>
  <c r="L1524" i="2"/>
  <c r="K1524" i="2"/>
  <c r="J1524" i="2"/>
  <c r="I1524" i="2"/>
  <c r="H1524" i="2"/>
  <c r="O1512" i="2"/>
  <c r="N1512" i="2"/>
  <c r="M1512" i="2"/>
  <c r="L1512" i="2"/>
  <c r="K1512" i="2"/>
  <c r="J1512" i="2"/>
  <c r="I1512" i="2"/>
  <c r="H1512" i="2"/>
  <c r="O1500" i="2"/>
  <c r="N1500" i="2"/>
  <c r="L1500" i="2"/>
  <c r="M1500" i="2"/>
  <c r="K1500" i="2"/>
  <c r="J1500" i="2"/>
  <c r="I1500" i="2"/>
  <c r="H1500" i="2"/>
  <c r="O1488" i="2"/>
  <c r="N1488" i="2"/>
  <c r="M1488" i="2"/>
  <c r="L1488" i="2"/>
  <c r="K1488" i="2"/>
  <c r="J1488" i="2"/>
  <c r="I1488" i="2"/>
  <c r="H1488" i="2"/>
  <c r="O1476" i="2"/>
  <c r="N1476" i="2"/>
  <c r="M1476" i="2"/>
  <c r="L1476" i="2"/>
  <c r="K1476" i="2"/>
  <c r="J1476" i="2"/>
  <c r="I1476" i="2"/>
  <c r="H1476" i="2"/>
  <c r="O1464" i="2"/>
  <c r="N1464" i="2"/>
  <c r="L1464" i="2"/>
  <c r="M1464" i="2"/>
  <c r="K1464" i="2"/>
  <c r="J1464" i="2"/>
  <c r="I1464" i="2"/>
  <c r="H1464" i="2"/>
  <c r="O1452" i="2"/>
  <c r="N1452" i="2"/>
  <c r="M1452" i="2"/>
  <c r="L1452" i="2"/>
  <c r="K1452" i="2"/>
  <c r="J1452" i="2"/>
  <c r="I1452" i="2"/>
  <c r="H1452" i="2"/>
  <c r="O1440" i="2"/>
  <c r="N1440" i="2"/>
  <c r="M1440" i="2"/>
  <c r="L1440" i="2"/>
  <c r="K1440" i="2"/>
  <c r="I1440" i="2"/>
  <c r="J1440" i="2"/>
  <c r="H1440" i="2"/>
  <c r="O1428" i="2"/>
  <c r="N1428" i="2"/>
  <c r="M1428" i="2"/>
  <c r="L1428" i="2"/>
  <c r="K1428" i="2"/>
  <c r="J1428" i="2"/>
  <c r="I1428" i="2"/>
  <c r="H1428" i="2"/>
  <c r="O1416" i="2"/>
  <c r="N1416" i="2"/>
  <c r="M1416" i="2"/>
  <c r="L1416" i="2"/>
  <c r="K1416" i="2"/>
  <c r="J1416" i="2"/>
  <c r="I1416" i="2"/>
  <c r="H1416" i="2"/>
  <c r="O1404" i="2"/>
  <c r="N1404" i="2"/>
  <c r="M1404" i="2"/>
  <c r="L1404" i="2"/>
  <c r="K1404" i="2"/>
  <c r="J1404" i="2"/>
  <c r="I1404" i="2"/>
  <c r="H1404" i="2"/>
  <c r="O1392" i="2"/>
  <c r="N1392" i="2"/>
  <c r="L1392" i="2"/>
  <c r="M1392" i="2"/>
  <c r="K1392" i="2"/>
  <c r="J1392" i="2"/>
  <c r="I1392" i="2"/>
  <c r="H1392" i="2"/>
  <c r="O1380" i="2"/>
  <c r="N1380" i="2"/>
  <c r="M1380" i="2"/>
  <c r="L1380" i="2"/>
  <c r="K1380" i="2"/>
  <c r="J1380" i="2"/>
  <c r="I1380" i="2"/>
  <c r="H1380" i="2"/>
  <c r="O1368" i="2"/>
  <c r="N1368" i="2"/>
  <c r="M1368" i="2"/>
  <c r="L1368" i="2"/>
  <c r="K1368" i="2"/>
  <c r="J1368" i="2"/>
  <c r="I1368" i="2"/>
  <c r="H1368" i="2"/>
  <c r="O1356" i="2"/>
  <c r="N1356" i="2"/>
  <c r="L1356" i="2"/>
  <c r="M1356" i="2"/>
  <c r="K1356" i="2"/>
  <c r="J1356" i="2"/>
  <c r="I1356" i="2"/>
  <c r="H1356" i="2"/>
  <c r="O1344" i="2"/>
  <c r="N1344" i="2"/>
  <c r="M1344" i="2"/>
  <c r="L1344" i="2"/>
  <c r="K1344" i="2"/>
  <c r="J1344" i="2"/>
  <c r="I1344" i="2"/>
  <c r="H1344" i="2"/>
  <c r="O1332" i="2"/>
  <c r="N1332" i="2"/>
  <c r="M1332" i="2"/>
  <c r="L1332" i="2"/>
  <c r="K1332" i="2"/>
  <c r="J1332" i="2"/>
  <c r="I1332" i="2"/>
  <c r="H1332" i="2"/>
  <c r="O1320" i="2"/>
  <c r="N1320" i="2"/>
  <c r="L1320" i="2"/>
  <c r="M1320" i="2"/>
  <c r="K1320" i="2"/>
  <c r="J1320" i="2"/>
  <c r="I1320" i="2"/>
  <c r="H1320" i="2"/>
  <c r="O1308" i="2"/>
  <c r="N1308" i="2"/>
  <c r="M1308" i="2"/>
  <c r="L1308" i="2"/>
  <c r="K1308" i="2"/>
  <c r="J1308" i="2"/>
  <c r="I1308" i="2"/>
  <c r="H1308" i="2"/>
  <c r="O1296" i="2"/>
  <c r="N1296" i="2"/>
  <c r="M1296" i="2"/>
  <c r="L1296" i="2"/>
  <c r="K1296" i="2"/>
  <c r="J1296" i="2"/>
  <c r="I1296" i="2"/>
  <c r="H1296" i="2"/>
  <c r="O1284" i="2"/>
  <c r="N1284" i="2"/>
  <c r="M1284" i="2"/>
  <c r="L1284" i="2"/>
  <c r="K1284" i="2"/>
  <c r="J1284" i="2"/>
  <c r="I1284" i="2"/>
  <c r="H1284" i="2"/>
  <c r="O1272" i="2"/>
  <c r="N1272" i="2"/>
  <c r="M1272" i="2"/>
  <c r="L1272" i="2"/>
  <c r="K1272" i="2"/>
  <c r="J1272" i="2"/>
  <c r="I1272" i="2"/>
  <c r="H1272" i="2"/>
  <c r="O1260" i="2"/>
  <c r="N1260" i="2"/>
  <c r="M1260" i="2"/>
  <c r="L1260" i="2"/>
  <c r="K1260" i="2"/>
  <c r="J1260" i="2"/>
  <c r="I1260" i="2"/>
  <c r="H1260" i="2"/>
  <c r="O1248" i="2"/>
  <c r="N1248" i="2"/>
  <c r="M1248" i="2"/>
  <c r="L1248" i="2"/>
  <c r="K1248" i="2"/>
  <c r="I1248" i="2"/>
  <c r="J1248" i="2"/>
  <c r="H1248" i="2"/>
  <c r="O1236" i="2"/>
  <c r="N1236" i="2"/>
  <c r="M1236" i="2"/>
  <c r="L1236" i="2"/>
  <c r="K1236" i="2"/>
  <c r="J1236" i="2"/>
  <c r="I1236" i="2"/>
  <c r="H1236" i="2"/>
  <c r="O1224" i="2"/>
  <c r="N1224" i="2"/>
  <c r="M1224" i="2"/>
  <c r="L1224" i="2"/>
  <c r="K1224" i="2"/>
  <c r="J1224" i="2"/>
  <c r="I1224" i="2"/>
  <c r="H1224" i="2"/>
  <c r="O1212" i="2"/>
  <c r="N1212" i="2"/>
  <c r="M1212" i="2"/>
  <c r="L1212" i="2"/>
  <c r="K1212" i="2"/>
  <c r="J1212" i="2"/>
  <c r="I1212" i="2"/>
  <c r="H1212" i="2"/>
  <c r="O1200" i="2"/>
  <c r="N1200" i="2"/>
  <c r="M1200" i="2"/>
  <c r="L1200" i="2"/>
  <c r="K1200" i="2"/>
  <c r="J1200" i="2"/>
  <c r="H1200" i="2"/>
  <c r="I1200" i="2"/>
  <c r="O1188" i="2"/>
  <c r="N1188" i="2"/>
  <c r="M1188" i="2"/>
  <c r="L1188" i="2"/>
  <c r="K1188" i="2"/>
  <c r="J1188" i="2"/>
  <c r="I1188" i="2"/>
  <c r="H1188" i="2"/>
  <c r="O1176" i="2"/>
  <c r="N1176" i="2"/>
  <c r="M1176" i="2"/>
  <c r="L1176" i="2"/>
  <c r="K1176" i="2"/>
  <c r="J1176" i="2"/>
  <c r="I1176" i="2"/>
  <c r="H1176" i="2"/>
  <c r="O1164" i="2"/>
  <c r="N1164" i="2"/>
  <c r="M1164" i="2"/>
  <c r="L1164" i="2"/>
  <c r="K1164" i="2"/>
  <c r="J1164" i="2"/>
  <c r="I1164" i="2"/>
  <c r="H1164" i="2"/>
  <c r="O1152" i="2"/>
  <c r="N1152" i="2"/>
  <c r="M1152" i="2"/>
  <c r="L1152" i="2"/>
  <c r="K1152" i="2"/>
  <c r="J1152" i="2"/>
  <c r="I1152" i="2"/>
  <c r="H1152" i="2"/>
  <c r="O1140" i="2"/>
  <c r="N1140" i="2"/>
  <c r="M1140" i="2"/>
  <c r="L1140" i="2"/>
  <c r="K1140" i="2"/>
  <c r="J1140" i="2"/>
  <c r="I1140" i="2"/>
  <c r="H1140" i="2"/>
  <c r="O1128" i="2"/>
  <c r="N1128" i="2"/>
  <c r="M1128" i="2"/>
  <c r="L1128" i="2"/>
  <c r="K1128" i="2"/>
  <c r="J1128" i="2"/>
  <c r="I1128" i="2"/>
  <c r="H1128" i="2"/>
  <c r="O1116" i="2"/>
  <c r="N1116" i="2"/>
  <c r="M1116" i="2"/>
  <c r="L1116" i="2"/>
  <c r="K1116" i="2"/>
  <c r="J1116" i="2"/>
  <c r="I1116" i="2"/>
  <c r="H1116" i="2"/>
  <c r="O1104" i="2"/>
  <c r="N1104" i="2"/>
  <c r="M1104" i="2"/>
  <c r="L1104" i="2"/>
  <c r="K1104" i="2"/>
  <c r="J1104" i="2"/>
  <c r="I1104" i="2"/>
  <c r="H1104" i="2"/>
  <c r="O1092" i="2"/>
  <c r="N1092" i="2"/>
  <c r="M1092" i="2"/>
  <c r="L1092" i="2"/>
  <c r="K1092" i="2"/>
  <c r="J1092" i="2"/>
  <c r="I1092" i="2"/>
  <c r="H1092" i="2"/>
  <c r="O1080" i="2"/>
  <c r="N1080" i="2"/>
  <c r="M1080" i="2"/>
  <c r="L1080" i="2"/>
  <c r="K1080" i="2"/>
  <c r="J1080" i="2"/>
  <c r="I1080" i="2"/>
  <c r="H1080" i="2"/>
  <c r="O1068" i="2"/>
  <c r="N1068" i="2"/>
  <c r="M1068" i="2"/>
  <c r="L1068" i="2"/>
  <c r="K1068" i="2"/>
  <c r="J1068" i="2"/>
  <c r="I1068" i="2"/>
  <c r="H1068" i="2"/>
  <c r="O1056" i="2"/>
  <c r="N1056" i="2"/>
  <c r="M1056" i="2"/>
  <c r="L1056" i="2"/>
  <c r="K1056" i="2"/>
  <c r="J1056" i="2"/>
  <c r="I1056" i="2"/>
  <c r="H1056" i="2"/>
  <c r="O1044" i="2"/>
  <c r="N1044" i="2"/>
  <c r="M1044" i="2"/>
  <c r="L1044" i="2"/>
  <c r="K1044" i="2"/>
  <c r="J1044" i="2"/>
  <c r="I1044" i="2"/>
  <c r="H1044" i="2"/>
  <c r="O1032" i="2"/>
  <c r="N1032" i="2"/>
  <c r="M1032" i="2"/>
  <c r="L1032" i="2"/>
  <c r="K1032" i="2"/>
  <c r="J1032" i="2"/>
  <c r="I1032" i="2"/>
  <c r="H1032" i="2"/>
  <c r="O1020" i="2"/>
  <c r="N1020" i="2"/>
  <c r="M1020" i="2"/>
  <c r="L1020" i="2"/>
  <c r="K1020" i="2"/>
  <c r="J1020" i="2"/>
  <c r="I1020" i="2"/>
  <c r="H1020" i="2"/>
  <c r="O1008" i="2"/>
  <c r="N1008" i="2"/>
  <c r="M1008" i="2"/>
  <c r="L1008" i="2"/>
  <c r="K1008" i="2"/>
  <c r="J1008" i="2"/>
  <c r="I1008" i="2"/>
  <c r="H1008" i="2"/>
  <c r="O996" i="2"/>
  <c r="N996" i="2"/>
  <c r="M996" i="2"/>
  <c r="L996" i="2"/>
  <c r="K996" i="2"/>
  <c r="J996" i="2"/>
  <c r="I996" i="2"/>
  <c r="H996" i="2"/>
  <c r="O984" i="2"/>
  <c r="N984" i="2"/>
  <c r="M984" i="2"/>
  <c r="L984" i="2"/>
  <c r="K984" i="2"/>
  <c r="J984" i="2"/>
  <c r="I984" i="2"/>
  <c r="H984" i="2"/>
  <c r="O972" i="2"/>
  <c r="N972" i="2"/>
  <c r="M972" i="2"/>
  <c r="L972" i="2"/>
  <c r="K972" i="2"/>
  <c r="J972" i="2"/>
  <c r="I972" i="2"/>
  <c r="H972" i="2"/>
  <c r="O960" i="2"/>
  <c r="N960" i="2"/>
  <c r="M960" i="2"/>
  <c r="L960" i="2"/>
  <c r="K960" i="2"/>
  <c r="J960" i="2"/>
  <c r="I960" i="2"/>
  <c r="H960" i="2"/>
  <c r="O948" i="2"/>
  <c r="N948" i="2"/>
  <c r="M948" i="2"/>
  <c r="L948" i="2"/>
  <c r="K948" i="2"/>
  <c r="J948" i="2"/>
  <c r="I948" i="2"/>
  <c r="H948" i="2"/>
  <c r="O936" i="2"/>
  <c r="N936" i="2"/>
  <c r="M936" i="2"/>
  <c r="L936" i="2"/>
  <c r="K936" i="2"/>
  <c r="J936" i="2"/>
  <c r="I936" i="2"/>
  <c r="H936" i="2"/>
  <c r="O924" i="2"/>
  <c r="N924" i="2"/>
  <c r="M924" i="2"/>
  <c r="L924" i="2"/>
  <c r="K924" i="2"/>
  <c r="J924" i="2"/>
  <c r="I924" i="2"/>
  <c r="H924" i="2"/>
  <c r="O912" i="2"/>
  <c r="N912" i="2"/>
  <c r="M912" i="2"/>
  <c r="L912" i="2"/>
  <c r="K912" i="2"/>
  <c r="J912" i="2"/>
  <c r="I912" i="2"/>
  <c r="H912" i="2"/>
  <c r="O900" i="2"/>
  <c r="N900" i="2"/>
  <c r="M900" i="2"/>
  <c r="L900" i="2"/>
  <c r="K900" i="2"/>
  <c r="J900" i="2"/>
  <c r="I900" i="2"/>
  <c r="H900" i="2"/>
  <c r="O888" i="2"/>
  <c r="N888" i="2"/>
  <c r="M888" i="2"/>
  <c r="L888" i="2"/>
  <c r="K888" i="2"/>
  <c r="J888" i="2"/>
  <c r="H888" i="2"/>
  <c r="I888" i="2"/>
  <c r="O876" i="2"/>
  <c r="N876" i="2"/>
  <c r="M876" i="2"/>
  <c r="L876" i="2"/>
  <c r="K876" i="2"/>
  <c r="J876" i="2"/>
  <c r="I876" i="2"/>
  <c r="H876" i="2"/>
  <c r="O864" i="2"/>
  <c r="N864" i="2"/>
  <c r="M864" i="2"/>
  <c r="L864" i="2"/>
  <c r="K864" i="2"/>
  <c r="J864" i="2"/>
  <c r="I864" i="2"/>
  <c r="H864" i="2"/>
  <c r="O852" i="2"/>
  <c r="N852" i="2"/>
  <c r="M852" i="2"/>
  <c r="L852" i="2"/>
  <c r="K852" i="2"/>
  <c r="J852" i="2"/>
  <c r="H852" i="2"/>
  <c r="I852" i="2"/>
  <c r="O840" i="2"/>
  <c r="N840" i="2"/>
  <c r="M840" i="2"/>
  <c r="L840" i="2"/>
  <c r="K840" i="2"/>
  <c r="J840" i="2"/>
  <c r="I840" i="2"/>
  <c r="H840" i="2"/>
  <c r="O828" i="2"/>
  <c r="N828" i="2"/>
  <c r="M828" i="2"/>
  <c r="L828" i="2"/>
  <c r="K828" i="2"/>
  <c r="J828" i="2"/>
  <c r="I828" i="2"/>
  <c r="H828" i="2"/>
  <c r="O816" i="2"/>
  <c r="N816" i="2"/>
  <c r="M816" i="2"/>
  <c r="L816" i="2"/>
  <c r="K816" i="2"/>
  <c r="J816" i="2"/>
  <c r="I816" i="2"/>
  <c r="H816" i="2"/>
  <c r="O804" i="2"/>
  <c r="N804" i="2"/>
  <c r="L804" i="2"/>
  <c r="M804" i="2"/>
  <c r="K804" i="2"/>
  <c r="J804" i="2"/>
  <c r="I804" i="2"/>
  <c r="H804" i="2"/>
  <c r="O792" i="2"/>
  <c r="N792" i="2"/>
  <c r="M792" i="2"/>
  <c r="K792" i="2"/>
  <c r="L792" i="2"/>
  <c r="J792" i="2"/>
  <c r="I792" i="2"/>
  <c r="H792" i="2"/>
  <c r="O780" i="2"/>
  <c r="N780" i="2"/>
  <c r="M780" i="2"/>
  <c r="L780" i="2"/>
  <c r="K780" i="2"/>
  <c r="J780" i="2"/>
  <c r="H780" i="2"/>
  <c r="I780" i="2"/>
  <c r="O768" i="2"/>
  <c r="N768" i="2"/>
  <c r="M768" i="2"/>
  <c r="L768" i="2"/>
  <c r="K768" i="2"/>
  <c r="J768" i="2"/>
  <c r="I768" i="2"/>
  <c r="H768" i="2"/>
  <c r="O756" i="2"/>
  <c r="N756" i="2"/>
  <c r="M756" i="2"/>
  <c r="L756" i="2"/>
  <c r="K756" i="2"/>
  <c r="J756" i="2"/>
  <c r="I756" i="2"/>
  <c r="H756" i="2"/>
  <c r="O744" i="2"/>
  <c r="N744" i="2"/>
  <c r="M744" i="2"/>
  <c r="L744" i="2"/>
  <c r="J744" i="2"/>
  <c r="K744" i="2"/>
  <c r="I744" i="2"/>
  <c r="H744" i="2"/>
  <c r="O732" i="2"/>
  <c r="N732" i="2"/>
  <c r="L732" i="2"/>
  <c r="M732" i="2"/>
  <c r="K732" i="2"/>
  <c r="J732" i="2"/>
  <c r="I732" i="2"/>
  <c r="H732" i="2"/>
  <c r="O720" i="2"/>
  <c r="N720" i="2"/>
  <c r="M720" i="2"/>
  <c r="L720" i="2"/>
  <c r="J720" i="2"/>
  <c r="K720" i="2"/>
  <c r="I720" i="2"/>
  <c r="H720" i="2"/>
  <c r="O708" i="2"/>
  <c r="N708" i="2"/>
  <c r="L708" i="2"/>
  <c r="M708" i="2"/>
  <c r="K708" i="2"/>
  <c r="J708" i="2"/>
  <c r="H708" i="2"/>
  <c r="I708" i="2"/>
  <c r="O696" i="2"/>
  <c r="N696" i="2"/>
  <c r="M696" i="2"/>
  <c r="L696" i="2"/>
  <c r="K696" i="2"/>
  <c r="J696" i="2"/>
  <c r="I696" i="2"/>
  <c r="H696" i="2"/>
  <c r="O684" i="2"/>
  <c r="N684" i="2"/>
  <c r="L684" i="2"/>
  <c r="M684" i="2"/>
  <c r="K684" i="2"/>
  <c r="J684" i="2"/>
  <c r="I684" i="2"/>
  <c r="H684" i="2"/>
  <c r="O672" i="2"/>
  <c r="N672" i="2"/>
  <c r="M672" i="2"/>
  <c r="L672" i="2"/>
  <c r="K672" i="2"/>
  <c r="J672" i="2"/>
  <c r="H672" i="2"/>
  <c r="I672" i="2"/>
  <c r="O660" i="2"/>
  <c r="N660" i="2"/>
  <c r="M660" i="2"/>
  <c r="L660" i="2"/>
  <c r="K660" i="2"/>
  <c r="J660" i="2"/>
  <c r="I660" i="2"/>
  <c r="H660" i="2"/>
  <c r="O648" i="2"/>
  <c r="N648" i="2"/>
  <c r="M648" i="2"/>
  <c r="L648" i="2"/>
  <c r="K648" i="2"/>
  <c r="J648" i="2"/>
  <c r="I648" i="2"/>
  <c r="H648" i="2"/>
  <c r="O636" i="2"/>
  <c r="N636" i="2"/>
  <c r="M636" i="2"/>
  <c r="L636" i="2"/>
  <c r="K636" i="2"/>
  <c r="J636" i="2"/>
  <c r="H636" i="2"/>
  <c r="I636" i="2"/>
  <c r="O624" i="2"/>
  <c r="N624" i="2"/>
  <c r="M624" i="2"/>
  <c r="L624" i="2"/>
  <c r="K624" i="2"/>
  <c r="J624" i="2"/>
  <c r="I624" i="2"/>
  <c r="H624" i="2"/>
  <c r="O612" i="2"/>
  <c r="N612" i="2"/>
  <c r="M612" i="2"/>
  <c r="L612" i="2"/>
  <c r="K612" i="2"/>
  <c r="J612" i="2"/>
  <c r="I612" i="2"/>
  <c r="H612" i="2"/>
  <c r="O600" i="2"/>
  <c r="N600" i="2"/>
  <c r="M600" i="2"/>
  <c r="L600" i="2"/>
  <c r="K600" i="2"/>
  <c r="J600" i="2"/>
  <c r="H600" i="2"/>
  <c r="I600" i="2"/>
  <c r="O588" i="2"/>
  <c r="N588" i="2"/>
  <c r="L588" i="2"/>
  <c r="M588" i="2"/>
  <c r="K588" i="2"/>
  <c r="J588" i="2"/>
  <c r="I588" i="2"/>
  <c r="H588" i="2"/>
  <c r="O576" i="2"/>
  <c r="N576" i="2"/>
  <c r="M576" i="2"/>
  <c r="L576" i="2"/>
  <c r="K576" i="2"/>
  <c r="J576" i="2"/>
  <c r="I576" i="2"/>
  <c r="H576" i="2"/>
  <c r="O564" i="2"/>
  <c r="N564" i="2"/>
  <c r="L564" i="2"/>
  <c r="M564" i="2"/>
  <c r="K564" i="2"/>
  <c r="J564" i="2"/>
  <c r="I564" i="2"/>
  <c r="H564" i="2"/>
  <c r="O552" i="2"/>
  <c r="N552" i="2"/>
  <c r="M552" i="2"/>
  <c r="L552" i="2"/>
  <c r="K552" i="2"/>
  <c r="J552" i="2"/>
  <c r="I552" i="2"/>
  <c r="H552" i="2"/>
  <c r="O540" i="2"/>
  <c r="N540" i="2"/>
  <c r="L540" i="2"/>
  <c r="M540" i="2"/>
  <c r="K540" i="2"/>
  <c r="J540" i="2"/>
  <c r="I540" i="2"/>
  <c r="H540" i="2"/>
  <c r="O528" i="2"/>
  <c r="N528" i="2"/>
  <c r="M528" i="2"/>
  <c r="L528" i="2"/>
  <c r="K528" i="2"/>
  <c r="J528" i="2"/>
  <c r="H528" i="2"/>
  <c r="I528" i="2"/>
  <c r="O516" i="2"/>
  <c r="N516" i="2"/>
  <c r="M516" i="2"/>
  <c r="L516" i="2"/>
  <c r="K516" i="2"/>
  <c r="J516" i="2"/>
  <c r="I516" i="2"/>
  <c r="H516" i="2"/>
  <c r="O504" i="2"/>
  <c r="N504" i="2"/>
  <c r="M504" i="2"/>
  <c r="L504" i="2"/>
  <c r="K504" i="2"/>
  <c r="J504" i="2"/>
  <c r="I504" i="2"/>
  <c r="H504" i="2"/>
  <c r="O492" i="2"/>
  <c r="N492" i="2"/>
  <c r="M492" i="2"/>
  <c r="L492" i="2"/>
  <c r="K492" i="2"/>
  <c r="J492" i="2"/>
  <c r="I492" i="2"/>
  <c r="H492" i="2"/>
  <c r="O480" i="2"/>
  <c r="N480" i="2"/>
  <c r="M480" i="2"/>
  <c r="L480" i="2"/>
  <c r="K480" i="2"/>
  <c r="J480" i="2"/>
  <c r="I480" i="2"/>
  <c r="H480" i="2"/>
  <c r="O468" i="2"/>
  <c r="N468" i="2"/>
  <c r="M468" i="2"/>
  <c r="L468" i="2"/>
  <c r="K468" i="2"/>
  <c r="J468" i="2"/>
  <c r="I468" i="2"/>
  <c r="H468" i="2"/>
  <c r="O456" i="2"/>
  <c r="N456" i="2"/>
  <c r="M456" i="2"/>
  <c r="L456" i="2"/>
  <c r="J456" i="2"/>
  <c r="K456" i="2"/>
  <c r="I456" i="2"/>
  <c r="H456" i="2"/>
  <c r="O444" i="2"/>
  <c r="N444" i="2"/>
  <c r="L444" i="2"/>
  <c r="M444" i="2"/>
  <c r="K444" i="2"/>
  <c r="J444" i="2"/>
  <c r="H444" i="2"/>
  <c r="I444" i="2"/>
  <c r="O432" i="2"/>
  <c r="N432" i="2"/>
  <c r="M432" i="2"/>
  <c r="L432" i="2"/>
  <c r="K432" i="2"/>
  <c r="J432" i="2"/>
  <c r="I432" i="2"/>
  <c r="H432" i="2"/>
  <c r="O420" i="2"/>
  <c r="N420" i="2"/>
  <c r="L420" i="2"/>
  <c r="M420" i="2"/>
  <c r="K420" i="2"/>
  <c r="J420" i="2"/>
  <c r="I420" i="2"/>
  <c r="H420" i="2"/>
  <c r="O408" i="2"/>
  <c r="N408" i="2"/>
  <c r="M408" i="2"/>
  <c r="L408" i="2"/>
  <c r="K408" i="2"/>
  <c r="J408" i="2"/>
  <c r="I408" i="2"/>
  <c r="H408" i="2"/>
  <c r="O396" i="2"/>
  <c r="N396" i="2"/>
  <c r="M396" i="2"/>
  <c r="L396" i="2"/>
  <c r="K396" i="2"/>
  <c r="J396" i="2"/>
  <c r="H396" i="2"/>
  <c r="I396" i="2"/>
  <c r="O384" i="2"/>
  <c r="N384" i="2"/>
  <c r="M384" i="2"/>
  <c r="L384" i="2"/>
  <c r="K384" i="2"/>
  <c r="J384" i="2"/>
  <c r="I384" i="2"/>
  <c r="H384" i="2"/>
  <c r="O372" i="2"/>
  <c r="N372" i="2"/>
  <c r="M372" i="2"/>
  <c r="L372" i="2"/>
  <c r="K372" i="2"/>
  <c r="J372" i="2"/>
  <c r="I372" i="2"/>
  <c r="H372" i="2"/>
  <c r="O360" i="2"/>
  <c r="N360" i="2"/>
  <c r="L360" i="2"/>
  <c r="M360" i="2"/>
  <c r="K360" i="2"/>
  <c r="J360" i="2"/>
  <c r="I360" i="2"/>
  <c r="H360" i="2"/>
  <c r="O348" i="2"/>
  <c r="N348" i="2"/>
  <c r="M348" i="2"/>
  <c r="L348" i="2"/>
  <c r="K348" i="2"/>
  <c r="J348" i="2"/>
  <c r="H348" i="2"/>
  <c r="I348" i="2"/>
  <c r="O336" i="2"/>
  <c r="N336" i="2"/>
  <c r="L336" i="2"/>
  <c r="M336" i="2"/>
  <c r="K336" i="2"/>
  <c r="J336" i="2"/>
  <c r="I336" i="2"/>
  <c r="H336" i="2"/>
  <c r="O324" i="2"/>
  <c r="N324" i="2"/>
  <c r="M324" i="2"/>
  <c r="L324" i="2"/>
  <c r="K324" i="2"/>
  <c r="J324" i="2"/>
  <c r="I324" i="2"/>
  <c r="H324" i="2"/>
  <c r="O312" i="2"/>
  <c r="N312" i="2"/>
  <c r="L312" i="2"/>
  <c r="M312" i="2"/>
  <c r="K312" i="2"/>
  <c r="J312" i="2"/>
  <c r="I312" i="2"/>
  <c r="H312" i="2"/>
  <c r="O300" i="2"/>
  <c r="N300" i="2"/>
  <c r="M300" i="2"/>
  <c r="L300" i="2"/>
  <c r="K300" i="2"/>
  <c r="J300" i="2"/>
  <c r="H300" i="2"/>
  <c r="I300" i="2"/>
  <c r="O288" i="2"/>
  <c r="N288" i="2"/>
  <c r="M288" i="2"/>
  <c r="L288" i="2"/>
  <c r="K288" i="2"/>
  <c r="J288" i="2"/>
  <c r="I288" i="2"/>
  <c r="H288" i="2"/>
  <c r="O276" i="2"/>
  <c r="N276" i="2"/>
  <c r="M276" i="2"/>
  <c r="L276" i="2"/>
  <c r="K276" i="2"/>
  <c r="J276" i="2"/>
  <c r="I276" i="2"/>
  <c r="H276" i="2"/>
  <c r="O264" i="2"/>
  <c r="N264" i="2"/>
  <c r="M264" i="2"/>
  <c r="L264" i="2"/>
  <c r="K264" i="2"/>
  <c r="J264" i="2"/>
  <c r="I264" i="2"/>
  <c r="H264" i="2"/>
  <c r="O252" i="2"/>
  <c r="N252" i="2"/>
  <c r="M252" i="2"/>
  <c r="L252" i="2"/>
  <c r="K252" i="2"/>
  <c r="J252" i="2"/>
  <c r="I252" i="2"/>
  <c r="H252" i="2"/>
  <c r="O240" i="2"/>
  <c r="N240" i="2"/>
  <c r="M240" i="2"/>
  <c r="L240" i="2"/>
  <c r="K240" i="2"/>
  <c r="J240" i="2"/>
  <c r="I240" i="2"/>
  <c r="H240" i="2"/>
  <c r="O228" i="2"/>
  <c r="N228" i="2"/>
  <c r="M228" i="2"/>
  <c r="L228" i="2"/>
  <c r="K228" i="2"/>
  <c r="J228" i="2"/>
  <c r="I228" i="2"/>
  <c r="H228" i="2"/>
  <c r="O216" i="2"/>
  <c r="N216" i="2"/>
  <c r="L216" i="2"/>
  <c r="M216" i="2"/>
  <c r="K216" i="2"/>
  <c r="J216" i="2"/>
  <c r="I216" i="2"/>
  <c r="H216" i="2"/>
  <c r="O204" i="2"/>
  <c r="N204" i="2"/>
  <c r="M204" i="2"/>
  <c r="L204" i="2"/>
  <c r="K204" i="2"/>
  <c r="J204" i="2"/>
  <c r="H204" i="2"/>
  <c r="I204" i="2"/>
  <c r="O192" i="2"/>
  <c r="N192" i="2"/>
  <c r="L192" i="2"/>
  <c r="M192" i="2"/>
  <c r="K192" i="2"/>
  <c r="J192" i="2"/>
  <c r="I192" i="2"/>
  <c r="H192" i="2"/>
  <c r="O180" i="2"/>
  <c r="N180" i="2"/>
  <c r="M180" i="2"/>
  <c r="L180" i="2"/>
  <c r="K180" i="2"/>
  <c r="J180" i="2"/>
  <c r="I180" i="2"/>
  <c r="H180" i="2"/>
  <c r="O168" i="2"/>
  <c r="N168" i="2"/>
  <c r="L168" i="2"/>
  <c r="M168" i="2"/>
  <c r="K168" i="2"/>
  <c r="J168" i="2"/>
  <c r="I168" i="2"/>
  <c r="H168" i="2"/>
  <c r="O156" i="2"/>
  <c r="N156" i="2"/>
  <c r="M156" i="2"/>
  <c r="L156" i="2"/>
  <c r="K156" i="2"/>
  <c r="J156" i="2"/>
  <c r="I156" i="2"/>
  <c r="H156" i="2"/>
  <c r="O144" i="2"/>
  <c r="N144" i="2"/>
  <c r="M144" i="2"/>
  <c r="L144" i="2"/>
  <c r="K144" i="2"/>
  <c r="J144" i="2"/>
  <c r="I144" i="2"/>
  <c r="H144" i="2"/>
  <c r="O132" i="2"/>
  <c r="N132" i="2"/>
  <c r="M132" i="2"/>
  <c r="L132" i="2"/>
  <c r="K132" i="2"/>
  <c r="J132" i="2"/>
  <c r="I132" i="2"/>
  <c r="H132" i="2"/>
  <c r="O120" i="2"/>
  <c r="N120" i="2"/>
  <c r="M120" i="2"/>
  <c r="L120" i="2"/>
  <c r="K120" i="2"/>
  <c r="J120" i="2"/>
  <c r="I120" i="2"/>
  <c r="H120" i="2"/>
  <c r="O108" i="2"/>
  <c r="N108" i="2"/>
  <c r="M108" i="2"/>
  <c r="L108" i="2"/>
  <c r="K108" i="2"/>
  <c r="J108" i="2"/>
  <c r="H108" i="2"/>
  <c r="I108" i="2"/>
  <c r="H2762" i="2"/>
  <c r="H2618" i="2"/>
  <c r="H2474" i="2"/>
  <c r="H2330" i="2"/>
  <c r="H2186" i="2"/>
  <c r="H2042" i="2"/>
  <c r="H1898" i="2"/>
  <c r="H1754" i="2"/>
  <c r="H1610" i="2"/>
  <c r="H1466" i="2"/>
  <c r="H1322" i="2"/>
  <c r="H1178" i="2"/>
  <c r="O2752" i="2"/>
  <c r="N2752" i="2"/>
  <c r="M2752" i="2"/>
  <c r="L2752" i="2"/>
  <c r="K2752" i="2"/>
  <c r="J2752" i="2"/>
  <c r="I2752" i="2"/>
  <c r="H2752" i="2"/>
  <c r="O2771" i="2"/>
  <c r="N2771" i="2"/>
  <c r="M2771" i="2"/>
  <c r="L2771" i="2"/>
  <c r="K2771" i="2"/>
  <c r="J2771" i="2"/>
  <c r="I2771" i="2"/>
  <c r="H2771" i="2"/>
  <c r="O2759" i="2"/>
  <c r="N2759" i="2"/>
  <c r="M2759" i="2"/>
  <c r="L2759" i="2"/>
  <c r="K2759" i="2"/>
  <c r="J2759" i="2"/>
  <c r="I2759" i="2"/>
  <c r="H2759" i="2"/>
  <c r="O2747" i="2"/>
  <c r="N2747" i="2"/>
  <c r="M2747" i="2"/>
  <c r="L2747" i="2"/>
  <c r="K2747" i="2"/>
  <c r="J2747" i="2"/>
  <c r="I2747" i="2"/>
  <c r="H2747" i="2"/>
  <c r="O2735" i="2"/>
  <c r="N2735" i="2"/>
  <c r="M2735" i="2"/>
  <c r="K2735" i="2"/>
  <c r="L2735" i="2"/>
  <c r="J2735" i="2"/>
  <c r="I2735" i="2"/>
  <c r="H2735" i="2"/>
  <c r="O2723" i="2"/>
  <c r="N2723" i="2"/>
  <c r="M2723" i="2"/>
  <c r="L2723" i="2"/>
  <c r="K2723" i="2"/>
  <c r="J2723" i="2"/>
  <c r="I2723" i="2"/>
  <c r="H2723" i="2"/>
  <c r="O2711" i="2"/>
  <c r="N2711" i="2"/>
  <c r="M2711" i="2"/>
  <c r="L2711" i="2"/>
  <c r="K2711" i="2"/>
  <c r="J2711" i="2"/>
  <c r="I2711" i="2"/>
  <c r="H2711" i="2"/>
  <c r="O2699" i="2"/>
  <c r="N2699" i="2"/>
  <c r="M2699" i="2"/>
  <c r="L2699" i="2"/>
  <c r="K2699" i="2"/>
  <c r="J2699" i="2"/>
  <c r="I2699" i="2"/>
  <c r="H2699" i="2"/>
  <c r="O2687" i="2"/>
  <c r="N2687" i="2"/>
  <c r="M2687" i="2"/>
  <c r="L2687" i="2"/>
  <c r="K2687" i="2"/>
  <c r="J2687" i="2"/>
  <c r="I2687" i="2"/>
  <c r="H2687" i="2"/>
  <c r="O2675" i="2"/>
  <c r="N2675" i="2"/>
  <c r="M2675" i="2"/>
  <c r="K2675" i="2"/>
  <c r="L2675" i="2"/>
  <c r="J2675" i="2"/>
  <c r="H2675" i="2"/>
  <c r="I2675" i="2"/>
  <c r="O2663" i="2"/>
  <c r="N2663" i="2"/>
  <c r="M2663" i="2"/>
  <c r="L2663" i="2"/>
  <c r="K2663" i="2"/>
  <c r="J2663" i="2"/>
  <c r="I2663" i="2"/>
  <c r="H2663" i="2"/>
  <c r="O2651" i="2"/>
  <c r="N2651" i="2"/>
  <c r="M2651" i="2"/>
  <c r="K2651" i="2"/>
  <c r="L2651" i="2"/>
  <c r="J2651" i="2"/>
  <c r="I2651" i="2"/>
  <c r="H2651" i="2"/>
  <c r="O2639" i="2"/>
  <c r="N2639" i="2"/>
  <c r="M2639" i="2"/>
  <c r="L2639" i="2"/>
  <c r="K2639" i="2"/>
  <c r="J2639" i="2"/>
  <c r="H2639" i="2"/>
  <c r="I2639" i="2"/>
  <c r="O2627" i="2"/>
  <c r="N2627" i="2"/>
  <c r="M2627" i="2"/>
  <c r="L2627" i="2"/>
  <c r="K2627" i="2"/>
  <c r="J2627" i="2"/>
  <c r="I2627" i="2"/>
  <c r="H2627" i="2"/>
  <c r="O2615" i="2"/>
  <c r="N2615" i="2"/>
  <c r="M2615" i="2"/>
  <c r="L2615" i="2"/>
  <c r="K2615" i="2"/>
  <c r="J2615" i="2"/>
  <c r="I2615" i="2"/>
  <c r="H2615" i="2"/>
  <c r="O2603" i="2"/>
  <c r="N2603" i="2"/>
  <c r="M2603" i="2"/>
  <c r="L2603" i="2"/>
  <c r="K2603" i="2"/>
  <c r="J2603" i="2"/>
  <c r="I2603" i="2"/>
  <c r="H2603" i="2"/>
  <c r="O2591" i="2"/>
  <c r="N2591" i="2"/>
  <c r="M2591" i="2"/>
  <c r="K2591" i="2"/>
  <c r="L2591" i="2"/>
  <c r="J2591" i="2"/>
  <c r="I2591" i="2"/>
  <c r="H2591" i="2"/>
  <c r="O2579" i="2"/>
  <c r="N2579" i="2"/>
  <c r="M2579" i="2"/>
  <c r="L2579" i="2"/>
  <c r="K2579" i="2"/>
  <c r="J2579" i="2"/>
  <c r="I2579" i="2"/>
  <c r="H2579" i="2"/>
  <c r="O2567" i="2"/>
  <c r="N2567" i="2"/>
  <c r="M2567" i="2"/>
  <c r="L2567" i="2"/>
  <c r="K2567" i="2"/>
  <c r="J2567" i="2"/>
  <c r="H2567" i="2"/>
  <c r="I2567" i="2"/>
  <c r="O2555" i="2"/>
  <c r="N2555" i="2"/>
  <c r="M2555" i="2"/>
  <c r="L2555" i="2"/>
  <c r="K2555" i="2"/>
  <c r="J2555" i="2"/>
  <c r="I2555" i="2"/>
  <c r="H2555" i="2"/>
  <c r="O2543" i="2"/>
  <c r="N2543" i="2"/>
  <c r="M2543" i="2"/>
  <c r="L2543" i="2"/>
  <c r="K2543" i="2"/>
  <c r="J2543" i="2"/>
  <c r="I2543" i="2"/>
  <c r="H2543" i="2"/>
  <c r="O2531" i="2"/>
  <c r="N2531" i="2"/>
  <c r="M2531" i="2"/>
  <c r="K2531" i="2"/>
  <c r="L2531" i="2"/>
  <c r="J2531" i="2"/>
  <c r="I2531" i="2"/>
  <c r="H2531" i="2"/>
  <c r="O2519" i="2"/>
  <c r="N2519" i="2"/>
  <c r="M2519" i="2"/>
  <c r="L2519" i="2"/>
  <c r="K2519" i="2"/>
  <c r="J2519" i="2"/>
  <c r="I2519" i="2"/>
  <c r="H2519" i="2"/>
  <c r="O2507" i="2"/>
  <c r="N2507" i="2"/>
  <c r="M2507" i="2"/>
  <c r="L2507" i="2"/>
  <c r="K2507" i="2"/>
  <c r="J2507" i="2"/>
  <c r="I2507" i="2"/>
  <c r="H2507" i="2"/>
  <c r="O2495" i="2"/>
  <c r="N2495" i="2"/>
  <c r="M2495" i="2"/>
  <c r="L2495" i="2"/>
  <c r="K2495" i="2"/>
  <c r="J2495" i="2"/>
  <c r="I2495" i="2"/>
  <c r="H2495" i="2"/>
  <c r="O2483" i="2"/>
  <c r="N2483" i="2"/>
  <c r="M2483" i="2"/>
  <c r="L2483" i="2"/>
  <c r="K2483" i="2"/>
  <c r="J2483" i="2"/>
  <c r="I2483" i="2"/>
  <c r="H2483" i="2"/>
  <c r="O2471" i="2"/>
  <c r="N2471" i="2"/>
  <c r="M2471" i="2"/>
  <c r="L2471" i="2"/>
  <c r="K2471" i="2"/>
  <c r="J2471" i="2"/>
  <c r="I2471" i="2"/>
  <c r="H2471" i="2"/>
  <c r="O2459" i="2"/>
  <c r="N2459" i="2"/>
  <c r="M2459" i="2"/>
  <c r="L2459" i="2"/>
  <c r="K2459" i="2"/>
  <c r="J2459" i="2"/>
  <c r="I2459" i="2"/>
  <c r="H2459" i="2"/>
  <c r="O2447" i="2"/>
  <c r="N2447" i="2"/>
  <c r="M2447" i="2"/>
  <c r="K2447" i="2"/>
  <c r="L2447" i="2"/>
  <c r="J2447" i="2"/>
  <c r="I2447" i="2"/>
  <c r="H2447" i="2"/>
  <c r="O2435" i="2"/>
  <c r="N2435" i="2"/>
  <c r="M2435" i="2"/>
  <c r="L2435" i="2"/>
  <c r="K2435" i="2"/>
  <c r="J2435" i="2"/>
  <c r="I2435" i="2"/>
  <c r="H2435" i="2"/>
  <c r="O2423" i="2"/>
  <c r="N2423" i="2"/>
  <c r="M2423" i="2"/>
  <c r="L2423" i="2"/>
  <c r="K2423" i="2"/>
  <c r="J2423" i="2"/>
  <c r="I2423" i="2"/>
  <c r="H2423" i="2"/>
  <c r="O2411" i="2"/>
  <c r="N2411" i="2"/>
  <c r="M2411" i="2"/>
  <c r="L2411" i="2"/>
  <c r="K2411" i="2"/>
  <c r="J2411" i="2"/>
  <c r="I2411" i="2"/>
  <c r="H2411" i="2"/>
  <c r="O2399" i="2"/>
  <c r="N2399" i="2"/>
  <c r="M2399" i="2"/>
  <c r="L2399" i="2"/>
  <c r="K2399" i="2"/>
  <c r="J2399" i="2"/>
  <c r="I2399" i="2"/>
  <c r="H2399" i="2"/>
  <c r="O2387" i="2"/>
  <c r="N2387" i="2"/>
  <c r="M2387" i="2"/>
  <c r="K2387" i="2"/>
  <c r="L2387" i="2"/>
  <c r="J2387" i="2"/>
  <c r="I2387" i="2"/>
  <c r="H2387" i="2"/>
  <c r="O2375" i="2"/>
  <c r="N2375" i="2"/>
  <c r="M2375" i="2"/>
  <c r="L2375" i="2"/>
  <c r="K2375" i="2"/>
  <c r="J2375" i="2"/>
  <c r="I2375" i="2"/>
  <c r="H2375" i="2"/>
  <c r="O2363" i="2"/>
  <c r="N2363" i="2"/>
  <c r="M2363" i="2"/>
  <c r="L2363" i="2"/>
  <c r="K2363" i="2"/>
  <c r="J2363" i="2"/>
  <c r="I2363" i="2"/>
  <c r="H2363" i="2"/>
  <c r="O2351" i="2"/>
  <c r="N2351" i="2"/>
  <c r="M2351" i="2"/>
  <c r="L2351" i="2"/>
  <c r="K2351" i="2"/>
  <c r="J2351" i="2"/>
  <c r="I2351" i="2"/>
  <c r="H2351" i="2"/>
  <c r="O2339" i="2"/>
  <c r="N2339" i="2"/>
  <c r="M2339" i="2"/>
  <c r="L2339" i="2"/>
  <c r="K2339" i="2"/>
  <c r="J2339" i="2"/>
  <c r="I2339" i="2"/>
  <c r="H2339" i="2"/>
  <c r="O2327" i="2"/>
  <c r="N2327" i="2"/>
  <c r="M2327" i="2"/>
  <c r="L2327" i="2"/>
  <c r="K2327" i="2"/>
  <c r="J2327" i="2"/>
  <c r="I2327" i="2"/>
  <c r="H2327" i="2"/>
  <c r="O2315" i="2"/>
  <c r="N2315" i="2"/>
  <c r="M2315" i="2"/>
  <c r="L2315" i="2"/>
  <c r="K2315" i="2"/>
  <c r="J2315" i="2"/>
  <c r="I2315" i="2"/>
  <c r="H2315" i="2"/>
  <c r="O2303" i="2"/>
  <c r="N2303" i="2"/>
  <c r="M2303" i="2"/>
  <c r="L2303" i="2"/>
  <c r="K2303" i="2"/>
  <c r="J2303" i="2"/>
  <c r="I2303" i="2"/>
  <c r="H2303" i="2"/>
  <c r="O2291" i="2"/>
  <c r="N2291" i="2"/>
  <c r="M2291" i="2"/>
  <c r="L2291" i="2"/>
  <c r="K2291" i="2"/>
  <c r="J2291" i="2"/>
  <c r="I2291" i="2"/>
  <c r="H2291" i="2"/>
  <c r="O2279" i="2"/>
  <c r="N2279" i="2"/>
  <c r="M2279" i="2"/>
  <c r="K2279" i="2"/>
  <c r="L2279" i="2"/>
  <c r="J2279" i="2"/>
  <c r="I2279" i="2"/>
  <c r="H2279" i="2"/>
  <c r="O2267" i="2"/>
  <c r="N2267" i="2"/>
  <c r="M2267" i="2"/>
  <c r="L2267" i="2"/>
  <c r="K2267" i="2"/>
  <c r="J2267" i="2"/>
  <c r="I2267" i="2"/>
  <c r="H2267" i="2"/>
  <c r="O2255" i="2"/>
  <c r="N2255" i="2"/>
  <c r="M2255" i="2"/>
  <c r="L2255" i="2"/>
  <c r="K2255" i="2"/>
  <c r="J2255" i="2"/>
  <c r="I2255" i="2"/>
  <c r="H2255" i="2"/>
  <c r="O2243" i="2"/>
  <c r="N2243" i="2"/>
  <c r="M2243" i="2"/>
  <c r="L2243" i="2"/>
  <c r="K2243" i="2"/>
  <c r="J2243" i="2"/>
  <c r="I2243" i="2"/>
  <c r="H2243" i="2"/>
  <c r="O2231" i="2"/>
  <c r="N2231" i="2"/>
  <c r="M2231" i="2"/>
  <c r="L2231" i="2"/>
  <c r="K2231" i="2"/>
  <c r="J2231" i="2"/>
  <c r="I2231" i="2"/>
  <c r="H2231" i="2"/>
  <c r="O2219" i="2"/>
  <c r="N2219" i="2"/>
  <c r="M2219" i="2"/>
  <c r="L2219" i="2"/>
  <c r="K2219" i="2"/>
  <c r="J2219" i="2"/>
  <c r="I2219" i="2"/>
  <c r="H2219" i="2"/>
  <c r="O2207" i="2"/>
  <c r="N2207" i="2"/>
  <c r="M2207" i="2"/>
  <c r="K2207" i="2"/>
  <c r="L2207" i="2"/>
  <c r="J2207" i="2"/>
  <c r="I2207" i="2"/>
  <c r="H2207" i="2"/>
  <c r="O2195" i="2"/>
  <c r="N2195" i="2"/>
  <c r="M2195" i="2"/>
  <c r="L2195" i="2"/>
  <c r="K2195" i="2"/>
  <c r="J2195" i="2"/>
  <c r="I2195" i="2"/>
  <c r="H2195" i="2"/>
  <c r="O2183" i="2"/>
  <c r="N2183" i="2"/>
  <c r="M2183" i="2"/>
  <c r="L2183" i="2"/>
  <c r="K2183" i="2"/>
  <c r="J2183" i="2"/>
  <c r="I2183" i="2"/>
  <c r="H2183" i="2"/>
  <c r="O2171" i="2"/>
  <c r="N2171" i="2"/>
  <c r="M2171" i="2"/>
  <c r="L2171" i="2"/>
  <c r="K2171" i="2"/>
  <c r="J2171" i="2"/>
  <c r="I2171" i="2"/>
  <c r="H2171" i="2"/>
  <c r="O2159" i="2"/>
  <c r="N2159" i="2"/>
  <c r="M2159" i="2"/>
  <c r="L2159" i="2"/>
  <c r="K2159" i="2"/>
  <c r="J2159" i="2"/>
  <c r="I2159" i="2"/>
  <c r="H2159" i="2"/>
  <c r="O2147" i="2"/>
  <c r="N2147" i="2"/>
  <c r="M2147" i="2"/>
  <c r="L2147" i="2"/>
  <c r="K2147" i="2"/>
  <c r="J2147" i="2"/>
  <c r="I2147" i="2"/>
  <c r="H2147" i="2"/>
  <c r="O2135" i="2"/>
  <c r="N2135" i="2"/>
  <c r="M2135" i="2"/>
  <c r="K2135" i="2"/>
  <c r="L2135" i="2"/>
  <c r="J2135" i="2"/>
  <c r="I2135" i="2"/>
  <c r="H2135" i="2"/>
  <c r="O2123" i="2"/>
  <c r="N2123" i="2"/>
  <c r="M2123" i="2"/>
  <c r="L2123" i="2"/>
  <c r="K2123" i="2"/>
  <c r="J2123" i="2"/>
  <c r="I2123" i="2"/>
  <c r="H2123" i="2"/>
  <c r="O2111" i="2"/>
  <c r="N2111" i="2"/>
  <c r="M2111" i="2"/>
  <c r="L2111" i="2"/>
  <c r="K2111" i="2"/>
  <c r="J2111" i="2"/>
  <c r="I2111" i="2"/>
  <c r="H2111" i="2"/>
  <c r="O2099" i="2"/>
  <c r="N2099" i="2"/>
  <c r="M2099" i="2"/>
  <c r="L2099" i="2"/>
  <c r="K2099" i="2"/>
  <c r="J2099" i="2"/>
  <c r="I2099" i="2"/>
  <c r="H2099" i="2"/>
  <c r="O2087" i="2"/>
  <c r="N2087" i="2"/>
  <c r="M2087" i="2"/>
  <c r="L2087" i="2"/>
  <c r="K2087" i="2"/>
  <c r="J2087" i="2"/>
  <c r="I2087" i="2"/>
  <c r="H2087" i="2"/>
  <c r="O2075" i="2"/>
  <c r="N2075" i="2"/>
  <c r="M2075" i="2"/>
  <c r="L2075" i="2"/>
  <c r="K2075" i="2"/>
  <c r="J2075" i="2"/>
  <c r="I2075" i="2"/>
  <c r="H2075" i="2"/>
  <c r="O2063" i="2"/>
  <c r="N2063" i="2"/>
  <c r="M2063" i="2"/>
  <c r="L2063" i="2"/>
  <c r="K2063" i="2"/>
  <c r="J2063" i="2"/>
  <c r="I2063" i="2"/>
  <c r="H2063" i="2"/>
  <c r="O2051" i="2"/>
  <c r="N2051" i="2"/>
  <c r="M2051" i="2"/>
  <c r="L2051" i="2"/>
  <c r="K2051" i="2"/>
  <c r="J2051" i="2"/>
  <c r="I2051" i="2"/>
  <c r="H2051" i="2"/>
  <c r="O2039" i="2"/>
  <c r="N2039" i="2"/>
  <c r="M2039" i="2"/>
  <c r="L2039" i="2"/>
  <c r="K2039" i="2"/>
  <c r="J2039" i="2"/>
  <c r="I2039" i="2"/>
  <c r="H2039" i="2"/>
  <c r="O2027" i="2"/>
  <c r="N2027" i="2"/>
  <c r="M2027" i="2"/>
  <c r="K2027" i="2"/>
  <c r="L2027" i="2"/>
  <c r="J2027" i="2"/>
  <c r="I2027" i="2"/>
  <c r="H2027" i="2"/>
  <c r="O2015" i="2"/>
  <c r="N2015" i="2"/>
  <c r="M2015" i="2"/>
  <c r="L2015" i="2"/>
  <c r="K2015" i="2"/>
  <c r="J2015" i="2"/>
  <c r="I2015" i="2"/>
  <c r="H2015" i="2"/>
  <c r="O2003" i="2"/>
  <c r="N2003" i="2"/>
  <c r="M2003" i="2"/>
  <c r="L2003" i="2"/>
  <c r="K2003" i="2"/>
  <c r="J2003" i="2"/>
  <c r="I2003" i="2"/>
  <c r="H2003" i="2"/>
  <c r="O1991" i="2"/>
  <c r="N1991" i="2"/>
  <c r="M1991" i="2"/>
  <c r="L1991" i="2"/>
  <c r="K1991" i="2"/>
  <c r="J1991" i="2"/>
  <c r="I1991" i="2"/>
  <c r="H1991" i="2"/>
  <c r="O1979" i="2"/>
  <c r="N1979" i="2"/>
  <c r="M1979" i="2"/>
  <c r="L1979" i="2"/>
  <c r="K1979" i="2"/>
  <c r="J1979" i="2"/>
  <c r="I1979" i="2"/>
  <c r="H1979" i="2"/>
  <c r="O1967" i="2"/>
  <c r="N1967" i="2"/>
  <c r="M1967" i="2"/>
  <c r="L1967" i="2"/>
  <c r="K1967" i="2"/>
  <c r="J1967" i="2"/>
  <c r="I1967" i="2"/>
  <c r="H1967" i="2"/>
  <c r="O1955" i="2"/>
  <c r="N1955" i="2"/>
  <c r="M1955" i="2"/>
  <c r="K1955" i="2"/>
  <c r="L1955" i="2"/>
  <c r="J1955" i="2"/>
  <c r="I1955" i="2"/>
  <c r="H1955" i="2"/>
  <c r="O1943" i="2"/>
  <c r="N1943" i="2"/>
  <c r="M1943" i="2"/>
  <c r="L1943" i="2"/>
  <c r="K1943" i="2"/>
  <c r="J1943" i="2"/>
  <c r="I1943" i="2"/>
  <c r="H1943" i="2"/>
  <c r="O1931" i="2"/>
  <c r="N1931" i="2"/>
  <c r="M1931" i="2"/>
  <c r="L1931" i="2"/>
  <c r="K1931" i="2"/>
  <c r="J1931" i="2"/>
  <c r="I1931" i="2"/>
  <c r="H1931" i="2"/>
  <c r="O1919" i="2"/>
  <c r="N1919" i="2"/>
  <c r="M1919" i="2"/>
  <c r="L1919" i="2"/>
  <c r="K1919" i="2"/>
  <c r="J1919" i="2"/>
  <c r="I1919" i="2"/>
  <c r="H1919" i="2"/>
  <c r="O1907" i="2"/>
  <c r="N1907" i="2"/>
  <c r="M1907" i="2"/>
  <c r="L1907" i="2"/>
  <c r="K1907" i="2"/>
  <c r="J1907" i="2"/>
  <c r="I1907" i="2"/>
  <c r="H1907" i="2"/>
  <c r="O1895" i="2"/>
  <c r="N1895" i="2"/>
  <c r="M1895" i="2"/>
  <c r="L1895" i="2"/>
  <c r="K1895" i="2"/>
  <c r="J1895" i="2"/>
  <c r="I1895" i="2"/>
  <c r="H1895" i="2"/>
  <c r="O1883" i="2"/>
  <c r="N1883" i="2"/>
  <c r="M1883" i="2"/>
  <c r="L1883" i="2"/>
  <c r="K1883" i="2"/>
  <c r="J1883" i="2"/>
  <c r="I1883" i="2"/>
  <c r="H1883" i="2"/>
  <c r="O1871" i="2"/>
  <c r="N1871" i="2"/>
  <c r="M1871" i="2"/>
  <c r="L1871" i="2"/>
  <c r="K1871" i="2"/>
  <c r="J1871" i="2"/>
  <c r="I1871" i="2"/>
  <c r="H1871" i="2"/>
  <c r="O1859" i="2"/>
  <c r="N1859" i="2"/>
  <c r="M1859" i="2"/>
  <c r="L1859" i="2"/>
  <c r="K1859" i="2"/>
  <c r="J1859" i="2"/>
  <c r="I1859" i="2"/>
  <c r="H1859" i="2"/>
  <c r="O1847" i="2"/>
  <c r="N1847" i="2"/>
  <c r="M1847" i="2"/>
  <c r="K1847" i="2"/>
  <c r="L1847" i="2"/>
  <c r="J1847" i="2"/>
  <c r="I1847" i="2"/>
  <c r="H1847" i="2"/>
  <c r="O1835" i="2"/>
  <c r="N1835" i="2"/>
  <c r="M1835" i="2"/>
  <c r="L1835" i="2"/>
  <c r="K1835" i="2"/>
  <c r="J1835" i="2"/>
  <c r="I1835" i="2"/>
  <c r="H1835" i="2"/>
  <c r="O1823" i="2"/>
  <c r="N1823" i="2"/>
  <c r="M1823" i="2"/>
  <c r="L1823" i="2"/>
  <c r="K1823" i="2"/>
  <c r="J1823" i="2"/>
  <c r="I1823" i="2"/>
  <c r="H1823" i="2"/>
  <c r="O1811" i="2"/>
  <c r="N1811" i="2"/>
  <c r="M1811" i="2"/>
  <c r="L1811" i="2"/>
  <c r="K1811" i="2"/>
  <c r="J1811" i="2"/>
  <c r="I1811" i="2"/>
  <c r="H1811" i="2"/>
  <c r="O1799" i="2"/>
  <c r="N1799" i="2"/>
  <c r="M1799" i="2"/>
  <c r="L1799" i="2"/>
  <c r="K1799" i="2"/>
  <c r="J1799" i="2"/>
  <c r="I1799" i="2"/>
  <c r="H1799" i="2"/>
  <c r="O1787" i="2"/>
  <c r="N1787" i="2"/>
  <c r="M1787" i="2"/>
  <c r="L1787" i="2"/>
  <c r="K1787" i="2"/>
  <c r="J1787" i="2"/>
  <c r="I1787" i="2"/>
  <c r="H1787" i="2"/>
  <c r="O1775" i="2"/>
  <c r="N1775" i="2"/>
  <c r="M1775" i="2"/>
  <c r="K1775" i="2"/>
  <c r="L1775" i="2"/>
  <c r="J1775" i="2"/>
  <c r="I1775" i="2"/>
  <c r="H1775" i="2"/>
  <c r="O1763" i="2"/>
  <c r="N1763" i="2"/>
  <c r="M1763" i="2"/>
  <c r="L1763" i="2"/>
  <c r="K1763" i="2"/>
  <c r="J1763" i="2"/>
  <c r="I1763" i="2"/>
  <c r="H1763" i="2"/>
  <c r="O1751" i="2"/>
  <c r="N1751" i="2"/>
  <c r="M1751" i="2"/>
  <c r="L1751" i="2"/>
  <c r="K1751" i="2"/>
  <c r="J1751" i="2"/>
  <c r="I1751" i="2"/>
  <c r="H1751" i="2"/>
  <c r="O1739" i="2"/>
  <c r="N1739" i="2"/>
  <c r="M1739" i="2"/>
  <c r="L1739" i="2"/>
  <c r="K1739" i="2"/>
  <c r="J1739" i="2"/>
  <c r="I1739" i="2"/>
  <c r="H1739" i="2"/>
  <c r="O1727" i="2"/>
  <c r="N1727" i="2"/>
  <c r="M1727" i="2"/>
  <c r="L1727" i="2"/>
  <c r="K1727" i="2"/>
  <c r="J1727" i="2"/>
  <c r="I1727" i="2"/>
  <c r="H1727" i="2"/>
  <c r="O1715" i="2"/>
  <c r="N1715" i="2"/>
  <c r="M1715" i="2"/>
  <c r="L1715" i="2"/>
  <c r="K1715" i="2"/>
  <c r="J1715" i="2"/>
  <c r="I1715" i="2"/>
  <c r="H1715" i="2"/>
  <c r="O1703" i="2"/>
  <c r="N1703" i="2"/>
  <c r="M1703" i="2"/>
  <c r="K1703" i="2"/>
  <c r="L1703" i="2"/>
  <c r="J1703" i="2"/>
  <c r="I1703" i="2"/>
  <c r="H1703" i="2"/>
  <c r="O1691" i="2"/>
  <c r="N1691" i="2"/>
  <c r="M1691" i="2"/>
  <c r="L1691" i="2"/>
  <c r="K1691" i="2"/>
  <c r="J1691" i="2"/>
  <c r="I1691" i="2"/>
  <c r="H1691" i="2"/>
  <c r="O1679" i="2"/>
  <c r="N1679" i="2"/>
  <c r="M1679" i="2"/>
  <c r="L1679" i="2"/>
  <c r="K1679" i="2"/>
  <c r="J1679" i="2"/>
  <c r="I1679" i="2"/>
  <c r="H1679" i="2"/>
  <c r="O1667" i="2"/>
  <c r="N1667" i="2"/>
  <c r="M1667" i="2"/>
  <c r="K1667" i="2"/>
  <c r="L1667" i="2"/>
  <c r="J1667" i="2"/>
  <c r="I1667" i="2"/>
  <c r="H1667" i="2"/>
  <c r="O1655" i="2"/>
  <c r="N1655" i="2"/>
  <c r="M1655" i="2"/>
  <c r="L1655" i="2"/>
  <c r="K1655" i="2"/>
  <c r="J1655" i="2"/>
  <c r="I1655" i="2"/>
  <c r="H1655" i="2"/>
  <c r="O1643" i="2"/>
  <c r="N1643" i="2"/>
  <c r="M1643" i="2"/>
  <c r="L1643" i="2"/>
  <c r="K1643" i="2"/>
  <c r="J1643" i="2"/>
  <c r="I1643" i="2"/>
  <c r="H1643" i="2"/>
  <c r="O1631" i="2"/>
  <c r="N1631" i="2"/>
  <c r="M1631" i="2"/>
  <c r="L1631" i="2"/>
  <c r="K1631" i="2"/>
  <c r="J1631" i="2"/>
  <c r="I1631" i="2"/>
  <c r="H1631" i="2"/>
  <c r="O1619" i="2"/>
  <c r="N1619" i="2"/>
  <c r="M1619" i="2"/>
  <c r="L1619" i="2"/>
  <c r="K1619" i="2"/>
  <c r="J1619" i="2"/>
  <c r="I1619" i="2"/>
  <c r="H1619" i="2"/>
  <c r="O1607" i="2"/>
  <c r="N1607" i="2"/>
  <c r="M1607" i="2"/>
  <c r="L1607" i="2"/>
  <c r="K1607" i="2"/>
  <c r="J1607" i="2"/>
  <c r="I1607" i="2"/>
  <c r="H1607" i="2"/>
  <c r="O1595" i="2"/>
  <c r="N1595" i="2"/>
  <c r="M1595" i="2"/>
  <c r="L1595" i="2"/>
  <c r="K1595" i="2"/>
  <c r="J1595" i="2"/>
  <c r="I1595" i="2"/>
  <c r="H1595" i="2"/>
  <c r="O1583" i="2"/>
  <c r="N1583" i="2"/>
  <c r="M1583" i="2"/>
  <c r="L1583" i="2"/>
  <c r="K1583" i="2"/>
  <c r="J1583" i="2"/>
  <c r="I1583" i="2"/>
  <c r="H1583" i="2"/>
  <c r="O1571" i="2"/>
  <c r="N1571" i="2"/>
  <c r="M1571" i="2"/>
  <c r="L1571" i="2"/>
  <c r="K1571" i="2"/>
  <c r="J1571" i="2"/>
  <c r="I1571" i="2"/>
  <c r="H1571" i="2"/>
  <c r="O1559" i="2"/>
  <c r="N1559" i="2"/>
  <c r="M1559" i="2"/>
  <c r="K1559" i="2"/>
  <c r="L1559" i="2"/>
  <c r="J1559" i="2"/>
  <c r="I1559" i="2"/>
  <c r="H1559" i="2"/>
  <c r="O1547" i="2"/>
  <c r="N1547" i="2"/>
  <c r="L1547" i="2"/>
  <c r="M1547" i="2"/>
  <c r="K1547" i="2"/>
  <c r="J1547" i="2"/>
  <c r="I1547" i="2"/>
  <c r="H1547" i="2"/>
  <c r="O1535" i="2"/>
  <c r="N1535" i="2"/>
  <c r="M1535" i="2"/>
  <c r="L1535" i="2"/>
  <c r="K1535" i="2"/>
  <c r="J1535" i="2"/>
  <c r="I1535" i="2"/>
  <c r="H1535" i="2"/>
  <c r="O1523" i="2"/>
  <c r="N1523" i="2"/>
  <c r="M1523" i="2"/>
  <c r="L1523" i="2"/>
  <c r="K1523" i="2"/>
  <c r="J1523" i="2"/>
  <c r="I1523" i="2"/>
  <c r="H1523" i="2"/>
  <c r="O1511" i="2"/>
  <c r="N1511" i="2"/>
  <c r="M1511" i="2"/>
  <c r="L1511" i="2"/>
  <c r="K1511" i="2"/>
  <c r="J1511" i="2"/>
  <c r="I1511" i="2"/>
  <c r="H1511" i="2"/>
  <c r="O1499" i="2"/>
  <c r="N1499" i="2"/>
  <c r="M1499" i="2"/>
  <c r="L1499" i="2"/>
  <c r="K1499" i="2"/>
  <c r="J1499" i="2"/>
  <c r="I1499" i="2"/>
  <c r="H1499" i="2"/>
  <c r="O1487" i="2"/>
  <c r="N1487" i="2"/>
  <c r="M1487" i="2"/>
  <c r="K1487" i="2"/>
  <c r="L1487" i="2"/>
  <c r="J1487" i="2"/>
  <c r="I1487" i="2"/>
  <c r="H1487" i="2"/>
  <c r="O1475" i="2"/>
  <c r="N1475" i="2"/>
  <c r="M1475" i="2"/>
  <c r="L1475" i="2"/>
  <c r="K1475" i="2"/>
  <c r="J1475" i="2"/>
  <c r="I1475" i="2"/>
  <c r="H1475" i="2"/>
  <c r="O1463" i="2"/>
  <c r="N1463" i="2"/>
  <c r="M1463" i="2"/>
  <c r="L1463" i="2"/>
  <c r="K1463" i="2"/>
  <c r="J1463" i="2"/>
  <c r="I1463" i="2"/>
  <c r="H1463" i="2"/>
  <c r="O1451" i="2"/>
  <c r="N1451" i="2"/>
  <c r="M1451" i="2"/>
  <c r="L1451" i="2"/>
  <c r="K1451" i="2"/>
  <c r="J1451" i="2"/>
  <c r="I1451" i="2"/>
  <c r="H1451" i="2"/>
  <c r="O1439" i="2"/>
  <c r="N1439" i="2"/>
  <c r="M1439" i="2"/>
  <c r="L1439" i="2"/>
  <c r="K1439" i="2"/>
  <c r="J1439" i="2"/>
  <c r="I1439" i="2"/>
  <c r="H1439" i="2"/>
  <c r="O1427" i="2"/>
  <c r="N1427" i="2"/>
  <c r="M1427" i="2"/>
  <c r="L1427" i="2"/>
  <c r="K1427" i="2"/>
  <c r="J1427" i="2"/>
  <c r="I1427" i="2"/>
  <c r="H1427" i="2"/>
  <c r="O1415" i="2"/>
  <c r="N1415" i="2"/>
  <c r="M1415" i="2"/>
  <c r="L1415" i="2"/>
  <c r="K1415" i="2"/>
  <c r="J1415" i="2"/>
  <c r="I1415" i="2"/>
  <c r="H1415" i="2"/>
  <c r="O1403" i="2"/>
  <c r="N1403" i="2"/>
  <c r="L1403" i="2"/>
  <c r="M1403" i="2"/>
  <c r="K1403" i="2"/>
  <c r="J1403" i="2"/>
  <c r="I1403" i="2"/>
  <c r="H1403" i="2"/>
  <c r="O1391" i="2"/>
  <c r="N1391" i="2"/>
  <c r="M1391" i="2"/>
  <c r="L1391" i="2"/>
  <c r="K1391" i="2"/>
  <c r="J1391" i="2"/>
  <c r="I1391" i="2"/>
  <c r="H1391" i="2"/>
  <c r="O1379" i="2"/>
  <c r="N1379" i="2"/>
  <c r="M1379" i="2"/>
  <c r="K1379" i="2"/>
  <c r="L1379" i="2"/>
  <c r="J1379" i="2"/>
  <c r="I1379" i="2"/>
  <c r="H1379" i="2"/>
  <c r="O1367" i="2"/>
  <c r="N1367" i="2"/>
  <c r="M1367" i="2"/>
  <c r="K1367" i="2"/>
  <c r="L1367" i="2"/>
  <c r="J1367" i="2"/>
  <c r="I1367" i="2"/>
  <c r="H1367" i="2"/>
  <c r="O1355" i="2"/>
  <c r="N1355" i="2"/>
  <c r="M1355" i="2"/>
  <c r="L1355" i="2"/>
  <c r="K1355" i="2"/>
  <c r="J1355" i="2"/>
  <c r="I1355" i="2"/>
  <c r="H1355" i="2"/>
  <c r="O1343" i="2"/>
  <c r="N1343" i="2"/>
  <c r="M1343" i="2"/>
  <c r="K1343" i="2"/>
  <c r="L1343" i="2"/>
  <c r="J1343" i="2"/>
  <c r="I1343" i="2"/>
  <c r="H1343" i="2"/>
  <c r="O1331" i="2"/>
  <c r="N1331" i="2"/>
  <c r="M1331" i="2"/>
  <c r="L1331" i="2"/>
  <c r="K1331" i="2"/>
  <c r="J1331" i="2"/>
  <c r="I1331" i="2"/>
  <c r="H1331" i="2"/>
  <c r="O1319" i="2"/>
  <c r="N1319" i="2"/>
  <c r="M1319" i="2"/>
  <c r="L1319" i="2"/>
  <c r="K1319" i="2"/>
  <c r="J1319" i="2"/>
  <c r="I1319" i="2"/>
  <c r="H1319" i="2"/>
  <c r="O1307" i="2"/>
  <c r="N1307" i="2"/>
  <c r="M1307" i="2"/>
  <c r="K1307" i="2"/>
  <c r="L1307" i="2"/>
  <c r="J1307" i="2"/>
  <c r="I1307" i="2"/>
  <c r="H1307" i="2"/>
  <c r="O1295" i="2"/>
  <c r="N1295" i="2"/>
  <c r="M1295" i="2"/>
  <c r="K1295" i="2"/>
  <c r="L1295" i="2"/>
  <c r="J1295" i="2"/>
  <c r="I1295" i="2"/>
  <c r="H1295" i="2"/>
  <c r="O1283" i="2"/>
  <c r="N1283" i="2"/>
  <c r="M1283" i="2"/>
  <c r="L1283" i="2"/>
  <c r="K1283" i="2"/>
  <c r="J1283" i="2"/>
  <c r="I1283" i="2"/>
  <c r="H1283" i="2"/>
  <c r="O1271" i="2"/>
  <c r="N1271" i="2"/>
  <c r="M1271" i="2"/>
  <c r="K1271" i="2"/>
  <c r="L1271" i="2"/>
  <c r="J1271" i="2"/>
  <c r="I1271" i="2"/>
  <c r="H1271" i="2"/>
  <c r="O1259" i="2"/>
  <c r="N1259" i="2"/>
  <c r="M1259" i="2"/>
  <c r="L1259" i="2"/>
  <c r="K1259" i="2"/>
  <c r="J1259" i="2"/>
  <c r="I1259" i="2"/>
  <c r="H1259" i="2"/>
  <c r="O1247" i="2"/>
  <c r="N1247" i="2"/>
  <c r="L1247" i="2"/>
  <c r="M1247" i="2"/>
  <c r="K1247" i="2"/>
  <c r="J1247" i="2"/>
  <c r="I1247" i="2"/>
  <c r="H1247" i="2"/>
  <c r="O1235" i="2"/>
  <c r="N1235" i="2"/>
  <c r="M1235" i="2"/>
  <c r="K1235" i="2"/>
  <c r="L1235" i="2"/>
  <c r="J1235" i="2"/>
  <c r="I1235" i="2"/>
  <c r="H1235" i="2"/>
  <c r="O1223" i="2"/>
  <c r="N1223" i="2"/>
  <c r="M1223" i="2"/>
  <c r="L1223" i="2"/>
  <c r="K1223" i="2"/>
  <c r="J1223" i="2"/>
  <c r="I1223" i="2"/>
  <c r="H1223" i="2"/>
  <c r="O1211" i="2"/>
  <c r="N1211" i="2"/>
  <c r="M1211" i="2"/>
  <c r="L1211" i="2"/>
  <c r="K1211" i="2"/>
  <c r="J1211" i="2"/>
  <c r="I1211" i="2"/>
  <c r="H1211" i="2"/>
  <c r="O1199" i="2"/>
  <c r="N1199" i="2"/>
  <c r="L1199" i="2"/>
  <c r="M1199" i="2"/>
  <c r="K1199" i="2"/>
  <c r="J1199" i="2"/>
  <c r="H1199" i="2"/>
  <c r="I1199" i="2"/>
  <c r="O1187" i="2"/>
  <c r="N1187" i="2"/>
  <c r="M1187" i="2"/>
  <c r="L1187" i="2"/>
  <c r="K1187" i="2"/>
  <c r="J1187" i="2"/>
  <c r="I1187" i="2"/>
  <c r="H1187" i="2"/>
  <c r="O1175" i="2"/>
  <c r="N1175" i="2"/>
  <c r="M1175" i="2"/>
  <c r="L1175" i="2"/>
  <c r="K1175" i="2"/>
  <c r="J1175" i="2"/>
  <c r="I1175" i="2"/>
  <c r="H1175" i="2"/>
  <c r="O1163" i="2"/>
  <c r="N1163" i="2"/>
  <c r="M1163" i="2"/>
  <c r="L1163" i="2"/>
  <c r="K1163" i="2"/>
  <c r="J1163" i="2"/>
  <c r="I1163" i="2"/>
  <c r="H1163" i="2"/>
  <c r="O1151" i="2"/>
  <c r="N1151" i="2"/>
  <c r="L1151" i="2"/>
  <c r="M1151" i="2"/>
  <c r="K1151" i="2"/>
  <c r="J1151" i="2"/>
  <c r="I1151" i="2"/>
  <c r="H1151" i="2"/>
  <c r="O1139" i="2"/>
  <c r="N1139" i="2"/>
  <c r="M1139" i="2"/>
  <c r="L1139" i="2"/>
  <c r="K1139" i="2"/>
  <c r="J1139" i="2"/>
  <c r="I1139" i="2"/>
  <c r="H1139" i="2"/>
  <c r="O1127" i="2"/>
  <c r="N1127" i="2"/>
  <c r="M1127" i="2"/>
  <c r="L1127" i="2"/>
  <c r="K1127" i="2"/>
  <c r="J1127" i="2"/>
  <c r="I1127" i="2"/>
  <c r="H1127" i="2"/>
  <c r="O1115" i="2"/>
  <c r="N1115" i="2"/>
  <c r="M1115" i="2"/>
  <c r="L1115" i="2"/>
  <c r="K1115" i="2"/>
  <c r="J1115" i="2"/>
  <c r="I1115" i="2"/>
  <c r="H1115" i="2"/>
  <c r="O1103" i="2"/>
  <c r="N1103" i="2"/>
  <c r="M1103" i="2"/>
  <c r="L1103" i="2"/>
  <c r="K1103" i="2"/>
  <c r="J1103" i="2"/>
  <c r="I1103" i="2"/>
  <c r="H1103" i="2"/>
  <c r="O1091" i="2"/>
  <c r="N1091" i="2"/>
  <c r="M1091" i="2"/>
  <c r="L1091" i="2"/>
  <c r="K1091" i="2"/>
  <c r="J1091" i="2"/>
  <c r="I1091" i="2"/>
  <c r="H1091" i="2"/>
  <c r="O1079" i="2"/>
  <c r="N1079" i="2"/>
  <c r="M1079" i="2"/>
  <c r="L1079" i="2"/>
  <c r="K1079" i="2"/>
  <c r="J1079" i="2"/>
  <c r="I1079" i="2"/>
  <c r="H1079" i="2"/>
  <c r="O1067" i="2"/>
  <c r="N1067" i="2"/>
  <c r="M1067" i="2"/>
  <c r="L1067" i="2"/>
  <c r="K1067" i="2"/>
  <c r="J1067" i="2"/>
  <c r="I1067" i="2"/>
  <c r="H1067" i="2"/>
  <c r="O1055" i="2"/>
  <c r="N1055" i="2"/>
  <c r="M1055" i="2"/>
  <c r="L1055" i="2"/>
  <c r="K1055" i="2"/>
  <c r="J1055" i="2"/>
  <c r="I1055" i="2"/>
  <c r="H1055" i="2"/>
  <c r="O1043" i="2"/>
  <c r="N1043" i="2"/>
  <c r="L1043" i="2"/>
  <c r="M1043" i="2"/>
  <c r="K1043" i="2"/>
  <c r="J1043" i="2"/>
  <c r="I1043" i="2"/>
  <c r="H1043" i="2"/>
  <c r="O1031" i="2"/>
  <c r="N1031" i="2"/>
  <c r="M1031" i="2"/>
  <c r="L1031" i="2"/>
  <c r="K1031" i="2"/>
  <c r="J1031" i="2"/>
  <c r="I1031" i="2"/>
  <c r="H1031" i="2"/>
  <c r="O1019" i="2"/>
  <c r="N1019" i="2"/>
  <c r="M1019" i="2"/>
  <c r="L1019" i="2"/>
  <c r="K1019" i="2"/>
  <c r="J1019" i="2"/>
  <c r="I1019" i="2"/>
  <c r="H1019" i="2"/>
  <c r="O1007" i="2"/>
  <c r="N1007" i="2"/>
  <c r="M1007" i="2"/>
  <c r="L1007" i="2"/>
  <c r="K1007" i="2"/>
  <c r="J1007" i="2"/>
  <c r="H1007" i="2"/>
  <c r="I1007" i="2"/>
  <c r="O995" i="2"/>
  <c r="N995" i="2"/>
  <c r="M995" i="2"/>
  <c r="L995" i="2"/>
  <c r="K995" i="2"/>
  <c r="J995" i="2"/>
  <c r="I995" i="2"/>
  <c r="H995" i="2"/>
  <c r="O983" i="2"/>
  <c r="N983" i="2"/>
  <c r="M983" i="2"/>
  <c r="L983" i="2"/>
  <c r="K983" i="2"/>
  <c r="J983" i="2"/>
  <c r="I983" i="2"/>
  <c r="H983" i="2"/>
  <c r="O971" i="2"/>
  <c r="N971" i="2"/>
  <c r="M971" i="2"/>
  <c r="L971" i="2"/>
  <c r="K971" i="2"/>
  <c r="J971" i="2"/>
  <c r="I971" i="2"/>
  <c r="H971" i="2"/>
  <c r="O959" i="2"/>
  <c r="N959" i="2"/>
  <c r="M959" i="2"/>
  <c r="L959" i="2"/>
  <c r="K959" i="2"/>
  <c r="J959" i="2"/>
  <c r="I959" i="2"/>
  <c r="H959" i="2"/>
  <c r="O947" i="2"/>
  <c r="N947" i="2"/>
  <c r="M947" i="2"/>
  <c r="L947" i="2"/>
  <c r="K947" i="2"/>
  <c r="J947" i="2"/>
  <c r="H947" i="2"/>
  <c r="I947" i="2"/>
  <c r="O935" i="2"/>
  <c r="N935" i="2"/>
  <c r="M935" i="2"/>
  <c r="L935" i="2"/>
  <c r="K935" i="2"/>
  <c r="J935" i="2"/>
  <c r="I935" i="2"/>
  <c r="H935" i="2"/>
  <c r="O923" i="2"/>
  <c r="M923" i="2"/>
  <c r="N923" i="2"/>
  <c r="L923" i="2"/>
  <c r="K923" i="2"/>
  <c r="I923" i="2"/>
  <c r="J923" i="2"/>
  <c r="H923" i="2"/>
  <c r="O911" i="2"/>
  <c r="N911" i="2"/>
  <c r="M911" i="2"/>
  <c r="L911" i="2"/>
  <c r="K911" i="2"/>
  <c r="J911" i="2"/>
  <c r="I911" i="2"/>
  <c r="H911" i="2"/>
  <c r="O899" i="2"/>
  <c r="N899" i="2"/>
  <c r="M899" i="2"/>
  <c r="L899" i="2"/>
  <c r="K899" i="2"/>
  <c r="J899" i="2"/>
  <c r="I899" i="2"/>
  <c r="H899" i="2"/>
  <c r="O887" i="2"/>
  <c r="N887" i="2"/>
  <c r="M887" i="2"/>
  <c r="L887" i="2"/>
  <c r="K887" i="2"/>
  <c r="J887" i="2"/>
  <c r="I887" i="2"/>
  <c r="H887" i="2"/>
  <c r="O875" i="2"/>
  <c r="N875" i="2"/>
  <c r="M875" i="2"/>
  <c r="L875" i="2"/>
  <c r="K875" i="2"/>
  <c r="J875" i="2"/>
  <c r="I875" i="2"/>
  <c r="H875" i="2"/>
  <c r="O863" i="2"/>
  <c r="N863" i="2"/>
  <c r="M863" i="2"/>
  <c r="L863" i="2"/>
  <c r="K863" i="2"/>
  <c r="J863" i="2"/>
  <c r="I863" i="2"/>
  <c r="H863" i="2"/>
  <c r="O851" i="2"/>
  <c r="N851" i="2"/>
  <c r="M851" i="2"/>
  <c r="L851" i="2"/>
  <c r="K851" i="2"/>
  <c r="J851" i="2"/>
  <c r="I851" i="2"/>
  <c r="H851" i="2"/>
  <c r="O839" i="2"/>
  <c r="N839" i="2"/>
  <c r="M839" i="2"/>
  <c r="L839" i="2"/>
  <c r="K839" i="2"/>
  <c r="J839" i="2"/>
  <c r="I839" i="2"/>
  <c r="H839" i="2"/>
  <c r="O827" i="2"/>
  <c r="N827" i="2"/>
  <c r="M827" i="2"/>
  <c r="L827" i="2"/>
  <c r="K827" i="2"/>
  <c r="J827" i="2"/>
  <c r="I827" i="2"/>
  <c r="H827" i="2"/>
  <c r="O815" i="2"/>
  <c r="N815" i="2"/>
  <c r="M815" i="2"/>
  <c r="L815" i="2"/>
  <c r="K815" i="2"/>
  <c r="J815" i="2"/>
  <c r="I815" i="2"/>
  <c r="H815" i="2"/>
  <c r="O803" i="2"/>
  <c r="N803" i="2"/>
  <c r="M803" i="2"/>
  <c r="L803" i="2"/>
  <c r="K803" i="2"/>
  <c r="J803" i="2"/>
  <c r="I803" i="2"/>
  <c r="H803" i="2"/>
  <c r="O791" i="2"/>
  <c r="N791" i="2"/>
  <c r="M791" i="2"/>
  <c r="L791" i="2"/>
  <c r="K791" i="2"/>
  <c r="J791" i="2"/>
  <c r="I791" i="2"/>
  <c r="H791" i="2"/>
  <c r="O779" i="2"/>
  <c r="N779" i="2"/>
  <c r="M779" i="2"/>
  <c r="L779" i="2"/>
  <c r="K779" i="2"/>
  <c r="J779" i="2"/>
  <c r="I779" i="2"/>
  <c r="H779" i="2"/>
  <c r="O767" i="2"/>
  <c r="N767" i="2"/>
  <c r="M767" i="2"/>
  <c r="L767" i="2"/>
  <c r="K767" i="2"/>
  <c r="J767" i="2"/>
  <c r="I767" i="2"/>
  <c r="H767" i="2"/>
  <c r="O755" i="2"/>
  <c r="N755" i="2"/>
  <c r="M755" i="2"/>
  <c r="L755" i="2"/>
  <c r="K755" i="2"/>
  <c r="J755" i="2"/>
  <c r="I755" i="2"/>
  <c r="H755" i="2"/>
  <c r="O743" i="2"/>
  <c r="N743" i="2"/>
  <c r="M743" i="2"/>
  <c r="L743" i="2"/>
  <c r="K743" i="2"/>
  <c r="J743" i="2"/>
  <c r="I743" i="2"/>
  <c r="H743" i="2"/>
  <c r="O731" i="2"/>
  <c r="N731" i="2"/>
  <c r="M731" i="2"/>
  <c r="L731" i="2"/>
  <c r="K731" i="2"/>
  <c r="J731" i="2"/>
  <c r="I731" i="2"/>
  <c r="H731" i="2"/>
  <c r="O719" i="2"/>
  <c r="N719" i="2"/>
  <c r="M719" i="2"/>
  <c r="L719" i="2"/>
  <c r="K719" i="2"/>
  <c r="J719" i="2"/>
  <c r="I719" i="2"/>
  <c r="H719" i="2"/>
  <c r="O707" i="2"/>
  <c r="N707" i="2"/>
  <c r="M707" i="2"/>
  <c r="L707" i="2"/>
  <c r="K707" i="2"/>
  <c r="J707" i="2"/>
  <c r="I707" i="2"/>
  <c r="H707" i="2"/>
  <c r="O695" i="2"/>
  <c r="N695" i="2"/>
  <c r="M695" i="2"/>
  <c r="L695" i="2"/>
  <c r="K695" i="2"/>
  <c r="J695" i="2"/>
  <c r="I695" i="2"/>
  <c r="H695" i="2"/>
  <c r="O683" i="2"/>
  <c r="N683" i="2"/>
  <c r="M683" i="2"/>
  <c r="L683" i="2"/>
  <c r="K683" i="2"/>
  <c r="J683" i="2"/>
  <c r="I683" i="2"/>
  <c r="H683" i="2"/>
  <c r="O671" i="2"/>
  <c r="N671" i="2"/>
  <c r="M671" i="2"/>
  <c r="L671" i="2"/>
  <c r="K671" i="2"/>
  <c r="J671" i="2"/>
  <c r="I671" i="2"/>
  <c r="H671" i="2"/>
  <c r="O659" i="2"/>
  <c r="N659" i="2"/>
  <c r="M659" i="2"/>
  <c r="L659" i="2"/>
  <c r="K659" i="2"/>
  <c r="J659" i="2"/>
  <c r="I659" i="2"/>
  <c r="H659" i="2"/>
  <c r="O647" i="2"/>
  <c r="N647" i="2"/>
  <c r="M647" i="2"/>
  <c r="L647" i="2"/>
  <c r="K647" i="2"/>
  <c r="J647" i="2"/>
  <c r="I647" i="2"/>
  <c r="H647" i="2"/>
  <c r="O635" i="2"/>
  <c r="N635" i="2"/>
  <c r="M635" i="2"/>
  <c r="L635" i="2"/>
  <c r="K635" i="2"/>
  <c r="J635" i="2"/>
  <c r="H635" i="2"/>
  <c r="I635" i="2"/>
  <c r="O623" i="2"/>
  <c r="N623" i="2"/>
  <c r="M623" i="2"/>
  <c r="L623" i="2"/>
  <c r="K623" i="2"/>
  <c r="J623" i="2"/>
  <c r="I623" i="2"/>
  <c r="H623" i="2"/>
  <c r="O611" i="2"/>
  <c r="N611" i="2"/>
  <c r="M611" i="2"/>
  <c r="L611" i="2"/>
  <c r="K611" i="2"/>
  <c r="J611" i="2"/>
  <c r="I611" i="2"/>
  <c r="H611" i="2"/>
  <c r="O599" i="2"/>
  <c r="N599" i="2"/>
  <c r="M599" i="2"/>
  <c r="L599" i="2"/>
  <c r="K599" i="2"/>
  <c r="J599" i="2"/>
  <c r="I599" i="2"/>
  <c r="H599" i="2"/>
  <c r="O587" i="2"/>
  <c r="N587" i="2"/>
  <c r="M587" i="2"/>
  <c r="K587" i="2"/>
  <c r="L587" i="2"/>
  <c r="J587" i="2"/>
  <c r="I587" i="2"/>
  <c r="H587" i="2"/>
  <c r="O575" i="2"/>
  <c r="N575" i="2"/>
  <c r="M575" i="2"/>
  <c r="L575" i="2"/>
  <c r="K575" i="2"/>
  <c r="J575" i="2"/>
  <c r="I575" i="2"/>
  <c r="H575" i="2"/>
  <c r="O563" i="2"/>
  <c r="N563" i="2"/>
  <c r="M563" i="2"/>
  <c r="L563" i="2"/>
  <c r="K563" i="2"/>
  <c r="J563" i="2"/>
  <c r="I563" i="2"/>
  <c r="H563" i="2"/>
  <c r="O551" i="2"/>
  <c r="N551" i="2"/>
  <c r="M551" i="2"/>
  <c r="L551" i="2"/>
  <c r="K551" i="2"/>
  <c r="J551" i="2"/>
  <c r="I551" i="2"/>
  <c r="H551" i="2"/>
  <c r="O539" i="2"/>
  <c r="N539" i="2"/>
  <c r="M539" i="2"/>
  <c r="L539" i="2"/>
  <c r="K539" i="2"/>
  <c r="J539" i="2"/>
  <c r="I539" i="2"/>
  <c r="H539" i="2"/>
  <c r="O527" i="2"/>
  <c r="N527" i="2"/>
  <c r="M527" i="2"/>
  <c r="L527" i="2"/>
  <c r="K527" i="2"/>
  <c r="J527" i="2"/>
  <c r="I527" i="2"/>
  <c r="H527" i="2"/>
  <c r="O515" i="2"/>
  <c r="N515" i="2"/>
  <c r="M515" i="2"/>
  <c r="L515" i="2"/>
  <c r="K515" i="2"/>
  <c r="J515" i="2"/>
  <c r="I515" i="2"/>
  <c r="H515" i="2"/>
  <c r="O503" i="2"/>
  <c r="N503" i="2"/>
  <c r="M503" i="2"/>
  <c r="L503" i="2"/>
  <c r="K503" i="2"/>
  <c r="J503" i="2"/>
  <c r="I503" i="2"/>
  <c r="H503" i="2"/>
  <c r="O491" i="2"/>
  <c r="N491" i="2"/>
  <c r="M491" i="2"/>
  <c r="L491" i="2"/>
  <c r="K491" i="2"/>
  <c r="J491" i="2"/>
  <c r="I491" i="2"/>
  <c r="H491" i="2"/>
  <c r="O479" i="2"/>
  <c r="N479" i="2"/>
  <c r="M479" i="2"/>
  <c r="L479" i="2"/>
  <c r="K479" i="2"/>
  <c r="J479" i="2"/>
  <c r="I479" i="2"/>
  <c r="H479" i="2"/>
  <c r="O467" i="2"/>
  <c r="N467" i="2"/>
  <c r="M467" i="2"/>
  <c r="L467" i="2"/>
  <c r="K467" i="2"/>
  <c r="J467" i="2"/>
  <c r="I467" i="2"/>
  <c r="H467" i="2"/>
  <c r="O455" i="2"/>
  <c r="N455" i="2"/>
  <c r="M455" i="2"/>
  <c r="L455" i="2"/>
  <c r="K455" i="2"/>
  <c r="J455" i="2"/>
  <c r="I455" i="2"/>
  <c r="H455" i="2"/>
  <c r="O443" i="2"/>
  <c r="N443" i="2"/>
  <c r="M443" i="2"/>
  <c r="L443" i="2"/>
  <c r="K443" i="2"/>
  <c r="J443" i="2"/>
  <c r="I443" i="2"/>
  <c r="H443" i="2"/>
  <c r="O431" i="2"/>
  <c r="N431" i="2"/>
  <c r="M431" i="2"/>
  <c r="L431" i="2"/>
  <c r="K431" i="2"/>
  <c r="J431" i="2"/>
  <c r="I431" i="2"/>
  <c r="H431" i="2"/>
  <c r="O419" i="2"/>
  <c r="N419" i="2"/>
  <c r="M419" i="2"/>
  <c r="L419" i="2"/>
  <c r="K419" i="2"/>
  <c r="J419" i="2"/>
  <c r="I419" i="2"/>
  <c r="H419" i="2"/>
  <c r="O407" i="2"/>
  <c r="N407" i="2"/>
  <c r="M407" i="2"/>
  <c r="L407" i="2"/>
  <c r="K407" i="2"/>
  <c r="J407" i="2"/>
  <c r="I407" i="2"/>
  <c r="H407" i="2"/>
  <c r="O395" i="2"/>
  <c r="N395" i="2"/>
  <c r="M395" i="2"/>
  <c r="L395" i="2"/>
  <c r="K395" i="2"/>
  <c r="J395" i="2"/>
  <c r="I395" i="2"/>
  <c r="H395" i="2"/>
  <c r="O383" i="2"/>
  <c r="N383" i="2"/>
  <c r="M383" i="2"/>
  <c r="L383" i="2"/>
  <c r="K383" i="2"/>
  <c r="J383" i="2"/>
  <c r="I383" i="2"/>
  <c r="H383" i="2"/>
  <c r="O371" i="2"/>
  <c r="N371" i="2"/>
  <c r="M371" i="2"/>
  <c r="L371" i="2"/>
  <c r="K371" i="2"/>
  <c r="J371" i="2"/>
  <c r="I371" i="2"/>
  <c r="H371" i="2"/>
  <c r="O359" i="2"/>
  <c r="N359" i="2"/>
  <c r="M359" i="2"/>
  <c r="L359" i="2"/>
  <c r="K359" i="2"/>
  <c r="J359" i="2"/>
  <c r="I359" i="2"/>
  <c r="H359" i="2"/>
  <c r="O347" i="2"/>
  <c r="N347" i="2"/>
  <c r="M347" i="2"/>
  <c r="K347" i="2"/>
  <c r="L347" i="2"/>
  <c r="J347" i="2"/>
  <c r="H347" i="2"/>
  <c r="I347" i="2"/>
  <c r="O335" i="2"/>
  <c r="N335" i="2"/>
  <c r="M335" i="2"/>
  <c r="L335" i="2"/>
  <c r="K335" i="2"/>
  <c r="J335" i="2"/>
  <c r="I335" i="2"/>
  <c r="H335" i="2"/>
  <c r="O323" i="2"/>
  <c r="N323" i="2"/>
  <c r="M323" i="2"/>
  <c r="L323" i="2"/>
  <c r="K323" i="2"/>
  <c r="J323" i="2"/>
  <c r="I323" i="2"/>
  <c r="H323" i="2"/>
  <c r="O311" i="2"/>
  <c r="N311" i="2"/>
  <c r="M311" i="2"/>
  <c r="L311" i="2"/>
  <c r="K311" i="2"/>
  <c r="J311" i="2"/>
  <c r="I311" i="2"/>
  <c r="H311" i="2"/>
  <c r="O299" i="2"/>
  <c r="N299" i="2"/>
  <c r="M299" i="2"/>
  <c r="L299" i="2"/>
  <c r="K299" i="2"/>
  <c r="J299" i="2"/>
  <c r="I299" i="2"/>
  <c r="H299" i="2"/>
  <c r="O287" i="2"/>
  <c r="N287" i="2"/>
  <c r="M287" i="2"/>
  <c r="L287" i="2"/>
  <c r="K287" i="2"/>
  <c r="J287" i="2"/>
  <c r="I287" i="2"/>
  <c r="H287" i="2"/>
  <c r="O275" i="2"/>
  <c r="N275" i="2"/>
  <c r="M275" i="2"/>
  <c r="L275" i="2"/>
  <c r="K275" i="2"/>
  <c r="J275" i="2"/>
  <c r="I275" i="2"/>
  <c r="H275" i="2"/>
  <c r="O263" i="2"/>
  <c r="N263" i="2"/>
  <c r="M263" i="2"/>
  <c r="L263" i="2"/>
  <c r="K263" i="2"/>
  <c r="J263" i="2"/>
  <c r="I263" i="2"/>
  <c r="H263" i="2"/>
  <c r="O251" i="2"/>
  <c r="N251" i="2"/>
  <c r="M251" i="2"/>
  <c r="L251" i="2"/>
  <c r="K251" i="2"/>
  <c r="J251" i="2"/>
  <c r="I251" i="2"/>
  <c r="H251" i="2"/>
  <c r="O239" i="2"/>
  <c r="N239" i="2"/>
  <c r="M239" i="2"/>
  <c r="L239" i="2"/>
  <c r="K239" i="2"/>
  <c r="J239" i="2"/>
  <c r="I239" i="2"/>
  <c r="H239" i="2"/>
  <c r="O227" i="2"/>
  <c r="N227" i="2"/>
  <c r="M227" i="2"/>
  <c r="L227" i="2"/>
  <c r="K227" i="2"/>
  <c r="J227" i="2"/>
  <c r="I227" i="2"/>
  <c r="H227" i="2"/>
  <c r="O215" i="2"/>
  <c r="N215" i="2"/>
  <c r="M215" i="2"/>
  <c r="L215" i="2"/>
  <c r="K215" i="2"/>
  <c r="J215" i="2"/>
  <c r="I215" i="2"/>
  <c r="H215" i="2"/>
  <c r="O203" i="2"/>
  <c r="N203" i="2"/>
  <c r="M203" i="2"/>
  <c r="L203" i="2"/>
  <c r="K203" i="2"/>
  <c r="J203" i="2"/>
  <c r="H203" i="2"/>
  <c r="I203" i="2"/>
  <c r="O191" i="2"/>
  <c r="N191" i="2"/>
  <c r="M191" i="2"/>
  <c r="L191" i="2"/>
  <c r="K191" i="2"/>
  <c r="J191" i="2"/>
  <c r="I191" i="2"/>
  <c r="H191" i="2"/>
  <c r="O179" i="2"/>
  <c r="N179" i="2"/>
  <c r="M179" i="2"/>
  <c r="L179" i="2"/>
  <c r="K179" i="2"/>
  <c r="J179" i="2"/>
  <c r="I179" i="2"/>
  <c r="H179" i="2"/>
  <c r="O167" i="2"/>
  <c r="N167" i="2"/>
  <c r="M167" i="2"/>
  <c r="K167" i="2"/>
  <c r="L167" i="2"/>
  <c r="J167" i="2"/>
  <c r="I167" i="2"/>
  <c r="H167" i="2"/>
  <c r="O155" i="2"/>
  <c r="N155" i="2"/>
  <c r="M155" i="2"/>
  <c r="L155" i="2"/>
  <c r="K155" i="2"/>
  <c r="J155" i="2"/>
  <c r="I155" i="2"/>
  <c r="H155" i="2"/>
  <c r="O143" i="2"/>
  <c r="N143" i="2"/>
  <c r="M143" i="2"/>
  <c r="L143" i="2"/>
  <c r="K143" i="2"/>
  <c r="J143" i="2"/>
  <c r="I143" i="2"/>
  <c r="H143" i="2"/>
  <c r="O131" i="2"/>
  <c r="N131" i="2"/>
  <c r="M131" i="2"/>
  <c r="L131" i="2"/>
  <c r="K131" i="2"/>
  <c r="J131" i="2"/>
  <c r="I131" i="2"/>
  <c r="H131" i="2"/>
  <c r="O119" i="2"/>
  <c r="N119" i="2"/>
  <c r="M119" i="2"/>
  <c r="L119" i="2"/>
  <c r="K119" i="2"/>
  <c r="J119" i="2"/>
  <c r="I119" i="2"/>
  <c r="H119" i="2"/>
  <c r="O107" i="2"/>
  <c r="N107" i="2"/>
  <c r="M107" i="2"/>
  <c r="L107" i="2"/>
  <c r="K107" i="2"/>
  <c r="J107" i="2"/>
  <c r="I107" i="2"/>
  <c r="H107" i="2"/>
  <c r="O95" i="2"/>
  <c r="N95" i="2"/>
  <c r="M95" i="2"/>
  <c r="L95" i="2"/>
  <c r="K95" i="2"/>
  <c r="J95" i="2"/>
  <c r="I95" i="2"/>
  <c r="H95" i="2"/>
  <c r="O83" i="2"/>
  <c r="N83" i="2"/>
  <c r="M83" i="2"/>
  <c r="L83" i="2"/>
  <c r="K83" i="2"/>
  <c r="J83" i="2"/>
  <c r="I83" i="2"/>
  <c r="H83" i="2"/>
  <c r="H2750" i="2"/>
  <c r="H2606" i="2"/>
  <c r="H2462" i="2"/>
  <c r="H2318" i="2"/>
  <c r="H2174" i="2"/>
  <c r="H2030" i="2"/>
  <c r="H1886" i="2"/>
  <c r="H1742" i="2"/>
  <c r="H1598" i="2"/>
  <c r="H1454" i="2"/>
  <c r="H1310" i="2"/>
  <c r="H1166" i="2"/>
  <c r="O2728" i="2"/>
  <c r="N2728" i="2"/>
  <c r="M2728" i="2"/>
  <c r="L2728" i="2"/>
  <c r="K2728" i="2"/>
  <c r="J2728" i="2"/>
  <c r="I2728" i="2"/>
  <c r="H2728" i="2"/>
  <c r="N2770" i="2"/>
  <c r="O2770" i="2"/>
  <c r="M2770" i="2"/>
  <c r="L2770" i="2"/>
  <c r="K2770" i="2"/>
  <c r="J2770" i="2"/>
  <c r="I2770" i="2"/>
  <c r="H2770" i="2"/>
  <c r="O2746" i="2"/>
  <c r="N2746" i="2"/>
  <c r="M2746" i="2"/>
  <c r="L2746" i="2"/>
  <c r="K2746" i="2"/>
  <c r="J2746" i="2"/>
  <c r="I2746" i="2"/>
  <c r="H2746" i="2"/>
  <c r="O2638" i="2"/>
  <c r="N2638" i="2"/>
  <c r="M2638" i="2"/>
  <c r="L2638" i="2"/>
  <c r="K2638" i="2"/>
  <c r="J2638" i="2"/>
  <c r="H2638" i="2"/>
  <c r="I2638" i="2"/>
  <c r="O2542" i="2"/>
  <c r="N2542" i="2"/>
  <c r="M2542" i="2"/>
  <c r="L2542" i="2"/>
  <c r="K2542" i="2"/>
  <c r="J2542" i="2"/>
  <c r="I2542" i="2"/>
  <c r="H2542" i="2"/>
  <c r="O2530" i="2"/>
  <c r="N2530" i="2"/>
  <c r="M2530" i="2"/>
  <c r="L2530" i="2"/>
  <c r="K2530" i="2"/>
  <c r="J2530" i="2"/>
  <c r="I2530" i="2"/>
  <c r="H2530" i="2"/>
  <c r="O2518" i="2"/>
  <c r="N2518" i="2"/>
  <c r="M2518" i="2"/>
  <c r="L2518" i="2"/>
  <c r="K2518" i="2"/>
  <c r="J2518" i="2"/>
  <c r="I2518" i="2"/>
  <c r="H2518" i="2"/>
  <c r="O2506" i="2"/>
  <c r="N2506" i="2"/>
  <c r="M2506" i="2"/>
  <c r="L2506" i="2"/>
  <c r="K2506" i="2"/>
  <c r="J2506" i="2"/>
  <c r="I2506" i="2"/>
  <c r="H2506" i="2"/>
  <c r="O2494" i="2"/>
  <c r="N2494" i="2"/>
  <c r="M2494" i="2"/>
  <c r="L2494" i="2"/>
  <c r="K2494" i="2"/>
  <c r="J2494" i="2"/>
  <c r="I2494" i="2"/>
  <c r="H2494" i="2"/>
  <c r="O2482" i="2"/>
  <c r="N2482" i="2"/>
  <c r="M2482" i="2"/>
  <c r="L2482" i="2"/>
  <c r="K2482" i="2"/>
  <c r="J2482" i="2"/>
  <c r="I2482" i="2"/>
  <c r="H2482" i="2"/>
  <c r="O2470" i="2"/>
  <c r="N2470" i="2"/>
  <c r="M2470" i="2"/>
  <c r="L2470" i="2"/>
  <c r="K2470" i="2"/>
  <c r="J2470" i="2"/>
  <c r="I2470" i="2"/>
  <c r="H2470" i="2"/>
  <c r="O2458" i="2"/>
  <c r="N2458" i="2"/>
  <c r="M2458" i="2"/>
  <c r="L2458" i="2"/>
  <c r="K2458" i="2"/>
  <c r="J2458" i="2"/>
  <c r="I2458" i="2"/>
  <c r="H2458" i="2"/>
  <c r="O2446" i="2"/>
  <c r="N2446" i="2"/>
  <c r="M2446" i="2"/>
  <c r="L2446" i="2"/>
  <c r="K2446" i="2"/>
  <c r="J2446" i="2"/>
  <c r="I2446" i="2"/>
  <c r="H2446" i="2"/>
  <c r="O2434" i="2"/>
  <c r="N2434" i="2"/>
  <c r="M2434" i="2"/>
  <c r="L2434" i="2"/>
  <c r="K2434" i="2"/>
  <c r="J2434" i="2"/>
  <c r="I2434" i="2"/>
  <c r="H2434" i="2"/>
  <c r="O2422" i="2"/>
  <c r="N2422" i="2"/>
  <c r="M2422" i="2"/>
  <c r="L2422" i="2"/>
  <c r="K2422" i="2"/>
  <c r="J2422" i="2"/>
  <c r="I2422" i="2"/>
  <c r="H2422" i="2"/>
  <c r="O2410" i="2"/>
  <c r="N2410" i="2"/>
  <c r="M2410" i="2"/>
  <c r="L2410" i="2"/>
  <c r="K2410" i="2"/>
  <c r="J2410" i="2"/>
  <c r="I2410" i="2"/>
  <c r="H2410" i="2"/>
  <c r="O2398" i="2"/>
  <c r="M2398" i="2"/>
  <c r="N2398" i="2"/>
  <c r="L2398" i="2"/>
  <c r="K2398" i="2"/>
  <c r="J2398" i="2"/>
  <c r="I2398" i="2"/>
  <c r="H2398" i="2"/>
  <c r="O2386" i="2"/>
  <c r="N2386" i="2"/>
  <c r="M2386" i="2"/>
  <c r="L2386" i="2"/>
  <c r="K2386" i="2"/>
  <c r="J2386" i="2"/>
  <c r="I2386" i="2"/>
  <c r="H2386" i="2"/>
  <c r="O2374" i="2"/>
  <c r="N2374" i="2"/>
  <c r="M2374" i="2"/>
  <c r="L2374" i="2"/>
  <c r="K2374" i="2"/>
  <c r="I2374" i="2"/>
  <c r="J2374" i="2"/>
  <c r="H2374" i="2"/>
  <c r="O2362" i="2"/>
  <c r="N2362" i="2"/>
  <c r="M2362" i="2"/>
  <c r="L2362" i="2"/>
  <c r="K2362" i="2"/>
  <c r="J2362" i="2"/>
  <c r="I2362" i="2"/>
  <c r="H2362" i="2"/>
  <c r="O2350" i="2"/>
  <c r="N2350" i="2"/>
  <c r="M2350" i="2"/>
  <c r="L2350" i="2"/>
  <c r="K2350" i="2"/>
  <c r="I2350" i="2"/>
  <c r="J2350" i="2"/>
  <c r="H2350" i="2"/>
  <c r="O2338" i="2"/>
  <c r="N2338" i="2"/>
  <c r="M2338" i="2"/>
  <c r="L2338" i="2"/>
  <c r="K2338" i="2"/>
  <c r="J2338" i="2"/>
  <c r="I2338" i="2"/>
  <c r="H2338" i="2"/>
  <c r="O2326" i="2"/>
  <c r="N2326" i="2"/>
  <c r="M2326" i="2"/>
  <c r="L2326" i="2"/>
  <c r="K2326" i="2"/>
  <c r="J2326" i="2"/>
  <c r="I2326" i="2"/>
  <c r="H2326" i="2"/>
  <c r="O2314" i="2"/>
  <c r="N2314" i="2"/>
  <c r="M2314" i="2"/>
  <c r="L2314" i="2"/>
  <c r="K2314" i="2"/>
  <c r="J2314" i="2"/>
  <c r="I2314" i="2"/>
  <c r="H2314" i="2"/>
  <c r="O2302" i="2"/>
  <c r="N2302" i="2"/>
  <c r="M2302" i="2"/>
  <c r="L2302" i="2"/>
  <c r="K2302" i="2"/>
  <c r="J2302" i="2"/>
  <c r="I2302" i="2"/>
  <c r="H2302" i="2"/>
  <c r="O2290" i="2"/>
  <c r="N2290" i="2"/>
  <c r="M2290" i="2"/>
  <c r="L2290" i="2"/>
  <c r="K2290" i="2"/>
  <c r="I2290" i="2"/>
  <c r="J2290" i="2"/>
  <c r="H2290" i="2"/>
  <c r="O2278" i="2"/>
  <c r="N2278" i="2"/>
  <c r="M2278" i="2"/>
  <c r="L2278" i="2"/>
  <c r="K2278" i="2"/>
  <c r="J2278" i="2"/>
  <c r="I2278" i="2"/>
  <c r="H2278" i="2"/>
  <c r="O2266" i="2"/>
  <c r="N2266" i="2"/>
  <c r="M2266" i="2"/>
  <c r="L2266" i="2"/>
  <c r="K2266" i="2"/>
  <c r="J2266" i="2"/>
  <c r="I2266" i="2"/>
  <c r="H2266" i="2"/>
  <c r="O2254" i="2"/>
  <c r="N2254" i="2"/>
  <c r="M2254" i="2"/>
  <c r="L2254" i="2"/>
  <c r="K2254" i="2"/>
  <c r="J2254" i="2"/>
  <c r="I2254" i="2"/>
  <c r="H2254" i="2"/>
  <c r="O2242" i="2"/>
  <c r="N2242" i="2"/>
  <c r="M2242" i="2"/>
  <c r="L2242" i="2"/>
  <c r="K2242" i="2"/>
  <c r="J2242" i="2"/>
  <c r="I2242" i="2"/>
  <c r="H2242" i="2"/>
  <c r="O2230" i="2"/>
  <c r="N2230" i="2"/>
  <c r="M2230" i="2"/>
  <c r="L2230" i="2"/>
  <c r="K2230" i="2"/>
  <c r="J2230" i="2"/>
  <c r="I2230" i="2"/>
  <c r="H2230" i="2"/>
  <c r="O2218" i="2"/>
  <c r="N2218" i="2"/>
  <c r="M2218" i="2"/>
  <c r="L2218" i="2"/>
  <c r="K2218" i="2"/>
  <c r="J2218" i="2"/>
  <c r="I2218" i="2"/>
  <c r="H2218" i="2"/>
  <c r="O2206" i="2"/>
  <c r="N2206" i="2"/>
  <c r="M2206" i="2"/>
  <c r="L2206" i="2"/>
  <c r="K2206" i="2"/>
  <c r="J2206" i="2"/>
  <c r="I2206" i="2"/>
  <c r="H2206" i="2"/>
  <c r="O2194" i="2"/>
  <c r="M2194" i="2"/>
  <c r="N2194" i="2"/>
  <c r="L2194" i="2"/>
  <c r="K2194" i="2"/>
  <c r="J2194" i="2"/>
  <c r="I2194" i="2"/>
  <c r="H2194" i="2"/>
  <c r="O2182" i="2"/>
  <c r="N2182" i="2"/>
  <c r="M2182" i="2"/>
  <c r="L2182" i="2"/>
  <c r="K2182" i="2"/>
  <c r="J2182" i="2"/>
  <c r="I2182" i="2"/>
  <c r="H2182" i="2"/>
  <c r="O2170" i="2"/>
  <c r="N2170" i="2"/>
  <c r="M2170" i="2"/>
  <c r="L2170" i="2"/>
  <c r="K2170" i="2"/>
  <c r="J2170" i="2"/>
  <c r="I2170" i="2"/>
  <c r="H2170" i="2"/>
  <c r="O2158" i="2"/>
  <c r="N2158" i="2"/>
  <c r="M2158" i="2"/>
  <c r="L2158" i="2"/>
  <c r="K2158" i="2"/>
  <c r="J2158" i="2"/>
  <c r="I2158" i="2"/>
  <c r="H2158" i="2"/>
  <c r="O2146" i="2"/>
  <c r="N2146" i="2"/>
  <c r="M2146" i="2"/>
  <c r="L2146" i="2"/>
  <c r="K2146" i="2"/>
  <c r="I2146" i="2"/>
  <c r="J2146" i="2"/>
  <c r="H2146" i="2"/>
  <c r="O2134" i="2"/>
  <c r="N2134" i="2"/>
  <c r="M2134" i="2"/>
  <c r="L2134" i="2"/>
  <c r="K2134" i="2"/>
  <c r="J2134" i="2"/>
  <c r="I2134" i="2"/>
  <c r="H2134" i="2"/>
  <c r="O2122" i="2"/>
  <c r="N2122" i="2"/>
  <c r="M2122" i="2"/>
  <c r="L2122" i="2"/>
  <c r="K2122" i="2"/>
  <c r="J2122" i="2"/>
  <c r="I2122" i="2"/>
  <c r="H2122" i="2"/>
  <c r="O2110" i="2"/>
  <c r="N2110" i="2"/>
  <c r="M2110" i="2"/>
  <c r="L2110" i="2"/>
  <c r="K2110" i="2"/>
  <c r="J2110" i="2"/>
  <c r="I2110" i="2"/>
  <c r="H2110" i="2"/>
  <c r="O2098" i="2"/>
  <c r="N2098" i="2"/>
  <c r="M2098" i="2"/>
  <c r="L2098" i="2"/>
  <c r="K2098" i="2"/>
  <c r="J2098" i="2"/>
  <c r="I2098" i="2"/>
  <c r="H2098" i="2"/>
  <c r="O2086" i="2"/>
  <c r="N2086" i="2"/>
  <c r="M2086" i="2"/>
  <c r="L2086" i="2"/>
  <c r="K2086" i="2"/>
  <c r="J2086" i="2"/>
  <c r="I2086" i="2"/>
  <c r="H2086" i="2"/>
  <c r="O2074" i="2"/>
  <c r="N2074" i="2"/>
  <c r="M2074" i="2"/>
  <c r="L2074" i="2"/>
  <c r="K2074" i="2"/>
  <c r="J2074" i="2"/>
  <c r="I2074" i="2"/>
  <c r="H2074" i="2"/>
  <c r="O2062" i="2"/>
  <c r="M2062" i="2"/>
  <c r="N2062" i="2"/>
  <c r="L2062" i="2"/>
  <c r="K2062" i="2"/>
  <c r="I2062" i="2"/>
  <c r="J2062" i="2"/>
  <c r="H2062" i="2"/>
  <c r="O2050" i="2"/>
  <c r="N2050" i="2"/>
  <c r="M2050" i="2"/>
  <c r="L2050" i="2"/>
  <c r="K2050" i="2"/>
  <c r="J2050" i="2"/>
  <c r="I2050" i="2"/>
  <c r="H2050" i="2"/>
  <c r="O2038" i="2"/>
  <c r="N2038" i="2"/>
  <c r="M2038" i="2"/>
  <c r="L2038" i="2"/>
  <c r="K2038" i="2"/>
  <c r="J2038" i="2"/>
  <c r="I2038" i="2"/>
  <c r="H2038" i="2"/>
  <c r="O2026" i="2"/>
  <c r="N2026" i="2"/>
  <c r="M2026" i="2"/>
  <c r="L2026" i="2"/>
  <c r="K2026" i="2"/>
  <c r="J2026" i="2"/>
  <c r="I2026" i="2"/>
  <c r="H2026" i="2"/>
  <c r="O2014" i="2"/>
  <c r="N2014" i="2"/>
  <c r="M2014" i="2"/>
  <c r="L2014" i="2"/>
  <c r="K2014" i="2"/>
  <c r="J2014" i="2"/>
  <c r="I2014" i="2"/>
  <c r="H2014" i="2"/>
  <c r="O2002" i="2"/>
  <c r="N2002" i="2"/>
  <c r="M2002" i="2"/>
  <c r="L2002" i="2"/>
  <c r="K2002" i="2"/>
  <c r="J2002" i="2"/>
  <c r="I2002" i="2"/>
  <c r="H2002" i="2"/>
  <c r="O1990" i="2"/>
  <c r="N1990" i="2"/>
  <c r="M1990" i="2"/>
  <c r="L1990" i="2"/>
  <c r="K1990" i="2"/>
  <c r="J1990" i="2"/>
  <c r="I1990" i="2"/>
  <c r="H1990" i="2"/>
  <c r="O1978" i="2"/>
  <c r="N1978" i="2"/>
  <c r="M1978" i="2"/>
  <c r="L1978" i="2"/>
  <c r="K1978" i="2"/>
  <c r="J1978" i="2"/>
  <c r="I1978" i="2"/>
  <c r="H1978" i="2"/>
  <c r="O1966" i="2"/>
  <c r="N1966" i="2"/>
  <c r="M1966" i="2"/>
  <c r="L1966" i="2"/>
  <c r="K1966" i="2"/>
  <c r="J1966" i="2"/>
  <c r="I1966" i="2"/>
  <c r="H1966" i="2"/>
  <c r="O1954" i="2"/>
  <c r="N1954" i="2"/>
  <c r="M1954" i="2"/>
  <c r="L1954" i="2"/>
  <c r="K1954" i="2"/>
  <c r="J1954" i="2"/>
  <c r="I1954" i="2"/>
  <c r="H1954" i="2"/>
  <c r="O1942" i="2"/>
  <c r="N1942" i="2"/>
  <c r="M1942" i="2"/>
  <c r="L1942" i="2"/>
  <c r="K1942" i="2"/>
  <c r="I1942" i="2"/>
  <c r="J1942" i="2"/>
  <c r="H1942" i="2"/>
  <c r="O1930" i="2"/>
  <c r="N1930" i="2"/>
  <c r="M1930" i="2"/>
  <c r="L1930" i="2"/>
  <c r="K1930" i="2"/>
  <c r="J1930" i="2"/>
  <c r="I1930" i="2"/>
  <c r="H1930" i="2"/>
  <c r="O1918" i="2"/>
  <c r="N1918" i="2"/>
  <c r="M1918" i="2"/>
  <c r="L1918" i="2"/>
  <c r="K1918" i="2"/>
  <c r="J1918" i="2"/>
  <c r="I1918" i="2"/>
  <c r="H1918" i="2"/>
  <c r="O1906" i="2"/>
  <c r="N1906" i="2"/>
  <c r="M1906" i="2"/>
  <c r="L1906" i="2"/>
  <c r="K1906" i="2"/>
  <c r="I1906" i="2"/>
  <c r="J1906" i="2"/>
  <c r="H1906" i="2"/>
  <c r="O1894" i="2"/>
  <c r="N1894" i="2"/>
  <c r="M1894" i="2"/>
  <c r="L1894" i="2"/>
  <c r="K1894" i="2"/>
  <c r="J1894" i="2"/>
  <c r="I1894" i="2"/>
  <c r="H1894" i="2"/>
  <c r="O1882" i="2"/>
  <c r="N1882" i="2"/>
  <c r="M1882" i="2"/>
  <c r="L1882" i="2"/>
  <c r="K1882" i="2"/>
  <c r="J1882" i="2"/>
  <c r="I1882" i="2"/>
  <c r="H1882" i="2"/>
  <c r="N1870" i="2"/>
  <c r="O1870" i="2"/>
  <c r="M1870" i="2"/>
  <c r="L1870" i="2"/>
  <c r="K1870" i="2"/>
  <c r="J1870" i="2"/>
  <c r="I1870" i="2"/>
  <c r="H1870" i="2"/>
  <c r="O1858" i="2"/>
  <c r="N1858" i="2"/>
  <c r="M1858" i="2"/>
  <c r="L1858" i="2"/>
  <c r="K1858" i="2"/>
  <c r="J1858" i="2"/>
  <c r="I1858" i="2"/>
  <c r="H1858" i="2"/>
  <c r="O1846" i="2"/>
  <c r="N1846" i="2"/>
  <c r="M1846" i="2"/>
  <c r="L1846" i="2"/>
  <c r="K1846" i="2"/>
  <c r="J1846" i="2"/>
  <c r="I1846" i="2"/>
  <c r="H1846" i="2"/>
  <c r="O1834" i="2"/>
  <c r="N1834" i="2"/>
  <c r="M1834" i="2"/>
  <c r="L1834" i="2"/>
  <c r="K1834" i="2"/>
  <c r="J1834" i="2"/>
  <c r="I1834" i="2"/>
  <c r="H1834" i="2"/>
  <c r="O1822" i="2"/>
  <c r="N1822" i="2"/>
  <c r="M1822" i="2"/>
  <c r="L1822" i="2"/>
  <c r="K1822" i="2"/>
  <c r="J1822" i="2"/>
  <c r="I1822" i="2"/>
  <c r="H1822" i="2"/>
  <c r="O1810" i="2"/>
  <c r="N1810" i="2"/>
  <c r="M1810" i="2"/>
  <c r="L1810" i="2"/>
  <c r="K1810" i="2"/>
  <c r="J1810" i="2"/>
  <c r="I1810" i="2"/>
  <c r="H1810" i="2"/>
  <c r="O1798" i="2"/>
  <c r="N1798" i="2"/>
  <c r="M1798" i="2"/>
  <c r="L1798" i="2"/>
  <c r="K1798" i="2"/>
  <c r="I1798" i="2"/>
  <c r="J1798" i="2"/>
  <c r="H1798" i="2"/>
  <c r="O1786" i="2"/>
  <c r="N1786" i="2"/>
  <c r="M1786" i="2"/>
  <c r="L1786" i="2"/>
  <c r="K1786" i="2"/>
  <c r="J1786" i="2"/>
  <c r="I1786" i="2"/>
  <c r="H1786" i="2"/>
  <c r="O1774" i="2"/>
  <c r="N1774" i="2"/>
  <c r="M1774" i="2"/>
  <c r="L1774" i="2"/>
  <c r="K1774" i="2"/>
  <c r="J1774" i="2"/>
  <c r="I1774" i="2"/>
  <c r="H1774" i="2"/>
  <c r="O1762" i="2"/>
  <c r="N1762" i="2"/>
  <c r="M1762" i="2"/>
  <c r="L1762" i="2"/>
  <c r="K1762" i="2"/>
  <c r="I1762" i="2"/>
  <c r="J1762" i="2"/>
  <c r="H1762" i="2"/>
  <c r="O1750" i="2"/>
  <c r="N1750" i="2"/>
  <c r="M1750" i="2"/>
  <c r="L1750" i="2"/>
  <c r="K1750" i="2"/>
  <c r="J1750" i="2"/>
  <c r="I1750" i="2"/>
  <c r="H1750" i="2"/>
  <c r="O1738" i="2"/>
  <c r="N1738" i="2"/>
  <c r="M1738" i="2"/>
  <c r="L1738" i="2"/>
  <c r="K1738" i="2"/>
  <c r="J1738" i="2"/>
  <c r="I1738" i="2"/>
  <c r="H1738" i="2"/>
  <c r="O1726" i="2"/>
  <c r="N1726" i="2"/>
  <c r="M1726" i="2"/>
  <c r="L1726" i="2"/>
  <c r="K1726" i="2"/>
  <c r="J1726" i="2"/>
  <c r="I1726" i="2"/>
  <c r="H1726" i="2"/>
  <c r="O1714" i="2"/>
  <c r="N1714" i="2"/>
  <c r="M1714" i="2"/>
  <c r="L1714" i="2"/>
  <c r="K1714" i="2"/>
  <c r="J1714" i="2"/>
  <c r="I1714" i="2"/>
  <c r="H1714" i="2"/>
  <c r="O1702" i="2"/>
  <c r="N1702" i="2"/>
  <c r="M1702" i="2"/>
  <c r="L1702" i="2"/>
  <c r="K1702" i="2"/>
  <c r="J1702" i="2"/>
  <c r="I1702" i="2"/>
  <c r="H1702" i="2"/>
  <c r="O1690" i="2"/>
  <c r="N1690" i="2"/>
  <c r="M1690" i="2"/>
  <c r="L1690" i="2"/>
  <c r="K1690" i="2"/>
  <c r="J1690" i="2"/>
  <c r="I1690" i="2"/>
  <c r="H1690" i="2"/>
  <c r="O1678" i="2"/>
  <c r="N1678" i="2"/>
  <c r="M1678" i="2"/>
  <c r="L1678" i="2"/>
  <c r="K1678" i="2"/>
  <c r="J1678" i="2"/>
  <c r="I1678" i="2"/>
  <c r="H1678" i="2"/>
  <c r="O1666" i="2"/>
  <c r="N1666" i="2"/>
  <c r="M1666" i="2"/>
  <c r="L1666" i="2"/>
  <c r="K1666" i="2"/>
  <c r="J1666" i="2"/>
  <c r="I1666" i="2"/>
  <c r="H1666" i="2"/>
  <c r="O1654" i="2"/>
  <c r="N1654" i="2"/>
  <c r="M1654" i="2"/>
  <c r="L1654" i="2"/>
  <c r="K1654" i="2"/>
  <c r="J1654" i="2"/>
  <c r="I1654" i="2"/>
  <c r="H1654" i="2"/>
  <c r="O1642" i="2"/>
  <c r="N1642" i="2"/>
  <c r="M1642" i="2"/>
  <c r="L1642" i="2"/>
  <c r="K1642" i="2"/>
  <c r="J1642" i="2"/>
  <c r="I1642" i="2"/>
  <c r="H1642" i="2"/>
  <c r="O1630" i="2"/>
  <c r="N1630" i="2"/>
  <c r="M1630" i="2"/>
  <c r="L1630" i="2"/>
  <c r="K1630" i="2"/>
  <c r="J1630" i="2"/>
  <c r="I1630" i="2"/>
  <c r="H1630" i="2"/>
  <c r="O1618" i="2"/>
  <c r="N1618" i="2"/>
  <c r="M1618" i="2"/>
  <c r="L1618" i="2"/>
  <c r="K1618" i="2"/>
  <c r="J1618" i="2"/>
  <c r="I1618" i="2"/>
  <c r="H1618" i="2"/>
  <c r="O1606" i="2"/>
  <c r="N1606" i="2"/>
  <c r="M1606" i="2"/>
  <c r="L1606" i="2"/>
  <c r="K1606" i="2"/>
  <c r="J1606" i="2"/>
  <c r="I1606" i="2"/>
  <c r="H1606" i="2"/>
  <c r="O1594" i="2"/>
  <c r="N1594" i="2"/>
  <c r="M1594" i="2"/>
  <c r="L1594" i="2"/>
  <c r="K1594" i="2"/>
  <c r="J1594" i="2"/>
  <c r="I1594" i="2"/>
  <c r="H1594" i="2"/>
  <c r="O1582" i="2"/>
  <c r="N1582" i="2"/>
  <c r="M1582" i="2"/>
  <c r="L1582" i="2"/>
  <c r="K1582" i="2"/>
  <c r="J1582" i="2"/>
  <c r="I1582" i="2"/>
  <c r="H1582" i="2"/>
  <c r="O1570" i="2"/>
  <c r="N1570" i="2"/>
  <c r="M1570" i="2"/>
  <c r="L1570" i="2"/>
  <c r="K1570" i="2"/>
  <c r="J1570" i="2"/>
  <c r="I1570" i="2"/>
  <c r="H1570" i="2"/>
  <c r="O1558" i="2"/>
  <c r="N1558" i="2"/>
  <c r="M1558" i="2"/>
  <c r="L1558" i="2"/>
  <c r="K1558" i="2"/>
  <c r="J1558" i="2"/>
  <c r="I1558" i="2"/>
  <c r="H1558" i="2"/>
  <c r="O1546" i="2"/>
  <c r="N1546" i="2"/>
  <c r="M1546" i="2"/>
  <c r="L1546" i="2"/>
  <c r="K1546" i="2"/>
  <c r="J1546" i="2"/>
  <c r="I1546" i="2"/>
  <c r="H1546" i="2"/>
  <c r="O1534" i="2"/>
  <c r="N1534" i="2"/>
  <c r="M1534" i="2"/>
  <c r="L1534" i="2"/>
  <c r="K1534" i="2"/>
  <c r="J1534" i="2"/>
  <c r="I1534" i="2"/>
  <c r="H1534" i="2"/>
  <c r="O1522" i="2"/>
  <c r="N1522" i="2"/>
  <c r="M1522" i="2"/>
  <c r="L1522" i="2"/>
  <c r="K1522" i="2"/>
  <c r="J1522" i="2"/>
  <c r="I1522" i="2"/>
  <c r="H1522" i="2"/>
  <c r="O1510" i="2"/>
  <c r="N1510" i="2"/>
  <c r="M1510" i="2"/>
  <c r="L1510" i="2"/>
  <c r="K1510" i="2"/>
  <c r="J1510" i="2"/>
  <c r="I1510" i="2"/>
  <c r="H1510" i="2"/>
  <c r="O1498" i="2"/>
  <c r="N1498" i="2"/>
  <c r="M1498" i="2"/>
  <c r="L1498" i="2"/>
  <c r="K1498" i="2"/>
  <c r="J1498" i="2"/>
  <c r="I1498" i="2"/>
  <c r="H1498" i="2"/>
  <c r="O1486" i="2"/>
  <c r="N1486" i="2"/>
  <c r="M1486" i="2"/>
  <c r="L1486" i="2"/>
  <c r="K1486" i="2"/>
  <c r="J1486" i="2"/>
  <c r="I1486" i="2"/>
  <c r="H1486" i="2"/>
  <c r="O1474" i="2"/>
  <c r="N1474" i="2"/>
  <c r="M1474" i="2"/>
  <c r="L1474" i="2"/>
  <c r="K1474" i="2"/>
  <c r="J1474" i="2"/>
  <c r="I1474" i="2"/>
  <c r="H1474" i="2"/>
  <c r="O1462" i="2"/>
  <c r="N1462" i="2"/>
  <c r="M1462" i="2"/>
  <c r="L1462" i="2"/>
  <c r="K1462" i="2"/>
  <c r="J1462" i="2"/>
  <c r="I1462" i="2"/>
  <c r="H1462" i="2"/>
  <c r="O1450" i="2"/>
  <c r="N1450" i="2"/>
  <c r="M1450" i="2"/>
  <c r="L1450" i="2"/>
  <c r="K1450" i="2"/>
  <c r="J1450" i="2"/>
  <c r="I1450" i="2"/>
  <c r="H1450" i="2"/>
  <c r="O1438" i="2"/>
  <c r="N1438" i="2"/>
  <c r="M1438" i="2"/>
  <c r="L1438" i="2"/>
  <c r="K1438" i="2"/>
  <c r="J1438" i="2"/>
  <c r="I1438" i="2"/>
  <c r="H1438" i="2"/>
  <c r="O1426" i="2"/>
  <c r="N1426" i="2"/>
  <c r="M1426" i="2"/>
  <c r="L1426" i="2"/>
  <c r="K1426" i="2"/>
  <c r="J1426" i="2"/>
  <c r="I1426" i="2"/>
  <c r="H1426" i="2"/>
  <c r="O1414" i="2"/>
  <c r="N1414" i="2"/>
  <c r="M1414" i="2"/>
  <c r="L1414" i="2"/>
  <c r="K1414" i="2"/>
  <c r="J1414" i="2"/>
  <c r="I1414" i="2"/>
  <c r="H1414" i="2"/>
  <c r="O1402" i="2"/>
  <c r="N1402" i="2"/>
  <c r="M1402" i="2"/>
  <c r="L1402" i="2"/>
  <c r="K1402" i="2"/>
  <c r="J1402" i="2"/>
  <c r="I1402" i="2"/>
  <c r="H1402" i="2"/>
  <c r="O1390" i="2"/>
  <c r="N1390" i="2"/>
  <c r="M1390" i="2"/>
  <c r="L1390" i="2"/>
  <c r="K1390" i="2"/>
  <c r="J1390" i="2"/>
  <c r="I1390" i="2"/>
  <c r="H1390" i="2"/>
  <c r="O1378" i="2"/>
  <c r="N1378" i="2"/>
  <c r="M1378" i="2"/>
  <c r="L1378" i="2"/>
  <c r="K1378" i="2"/>
  <c r="J1378" i="2"/>
  <c r="I1378" i="2"/>
  <c r="H1378" i="2"/>
  <c r="O1366" i="2"/>
  <c r="N1366" i="2"/>
  <c r="M1366" i="2"/>
  <c r="L1366" i="2"/>
  <c r="K1366" i="2"/>
  <c r="J1366" i="2"/>
  <c r="I1366" i="2"/>
  <c r="H1366" i="2"/>
  <c r="O1354" i="2"/>
  <c r="N1354" i="2"/>
  <c r="M1354" i="2"/>
  <c r="L1354" i="2"/>
  <c r="K1354" i="2"/>
  <c r="J1354" i="2"/>
  <c r="I1354" i="2"/>
  <c r="H1354" i="2"/>
  <c r="O1342" i="2"/>
  <c r="N1342" i="2"/>
  <c r="M1342" i="2"/>
  <c r="L1342" i="2"/>
  <c r="K1342" i="2"/>
  <c r="J1342" i="2"/>
  <c r="I1342" i="2"/>
  <c r="H1342" i="2"/>
  <c r="O1330" i="2"/>
  <c r="N1330" i="2"/>
  <c r="M1330" i="2"/>
  <c r="L1330" i="2"/>
  <c r="K1330" i="2"/>
  <c r="J1330" i="2"/>
  <c r="I1330" i="2"/>
  <c r="H1330" i="2"/>
  <c r="O1318" i="2"/>
  <c r="N1318" i="2"/>
  <c r="M1318" i="2"/>
  <c r="L1318" i="2"/>
  <c r="K1318" i="2"/>
  <c r="J1318" i="2"/>
  <c r="I1318" i="2"/>
  <c r="H1318" i="2"/>
  <c r="O1306" i="2"/>
  <c r="N1306" i="2"/>
  <c r="M1306" i="2"/>
  <c r="L1306" i="2"/>
  <c r="K1306" i="2"/>
  <c r="J1306" i="2"/>
  <c r="I1306" i="2"/>
  <c r="H1306" i="2"/>
  <c r="O1294" i="2"/>
  <c r="N1294" i="2"/>
  <c r="M1294" i="2"/>
  <c r="L1294" i="2"/>
  <c r="K1294" i="2"/>
  <c r="J1294" i="2"/>
  <c r="I1294" i="2"/>
  <c r="H1294" i="2"/>
  <c r="O1282" i="2"/>
  <c r="N1282" i="2"/>
  <c r="M1282" i="2"/>
  <c r="L1282" i="2"/>
  <c r="K1282" i="2"/>
  <c r="J1282" i="2"/>
  <c r="I1282" i="2"/>
  <c r="H1282" i="2"/>
  <c r="O1270" i="2"/>
  <c r="N1270" i="2"/>
  <c r="M1270" i="2"/>
  <c r="L1270" i="2"/>
  <c r="K1270" i="2"/>
  <c r="J1270" i="2"/>
  <c r="I1270" i="2"/>
  <c r="H1270" i="2"/>
  <c r="O1258" i="2"/>
  <c r="N1258" i="2"/>
  <c r="M1258" i="2"/>
  <c r="L1258" i="2"/>
  <c r="K1258" i="2"/>
  <c r="J1258" i="2"/>
  <c r="I1258" i="2"/>
  <c r="H1258" i="2"/>
  <c r="O1246" i="2"/>
  <c r="N1246" i="2"/>
  <c r="M1246" i="2"/>
  <c r="L1246" i="2"/>
  <c r="K1246" i="2"/>
  <c r="J1246" i="2"/>
  <c r="I1246" i="2"/>
  <c r="H1246" i="2"/>
  <c r="O1234" i="2"/>
  <c r="N1234" i="2"/>
  <c r="M1234" i="2"/>
  <c r="L1234" i="2"/>
  <c r="K1234" i="2"/>
  <c r="J1234" i="2"/>
  <c r="I1234" i="2"/>
  <c r="H1234" i="2"/>
  <c r="O1222" i="2"/>
  <c r="N1222" i="2"/>
  <c r="M1222" i="2"/>
  <c r="L1222" i="2"/>
  <c r="K1222" i="2"/>
  <c r="J1222" i="2"/>
  <c r="I1222" i="2"/>
  <c r="H1222" i="2"/>
  <c r="O1210" i="2"/>
  <c r="N1210" i="2"/>
  <c r="M1210" i="2"/>
  <c r="L1210" i="2"/>
  <c r="K1210" i="2"/>
  <c r="J1210" i="2"/>
  <c r="I1210" i="2"/>
  <c r="H1210" i="2"/>
  <c r="O1198" i="2"/>
  <c r="N1198" i="2"/>
  <c r="M1198" i="2"/>
  <c r="L1198" i="2"/>
  <c r="K1198" i="2"/>
  <c r="J1198" i="2"/>
  <c r="I1198" i="2"/>
  <c r="H1198" i="2"/>
  <c r="O1186" i="2"/>
  <c r="N1186" i="2"/>
  <c r="M1186" i="2"/>
  <c r="L1186" i="2"/>
  <c r="K1186" i="2"/>
  <c r="J1186" i="2"/>
  <c r="H1186" i="2"/>
  <c r="I1186" i="2"/>
  <c r="O1174" i="2"/>
  <c r="N1174" i="2"/>
  <c r="M1174" i="2"/>
  <c r="L1174" i="2"/>
  <c r="K1174" i="2"/>
  <c r="J1174" i="2"/>
  <c r="I1174" i="2"/>
  <c r="H1174" i="2"/>
  <c r="O1162" i="2"/>
  <c r="N1162" i="2"/>
  <c r="M1162" i="2"/>
  <c r="L1162" i="2"/>
  <c r="K1162" i="2"/>
  <c r="J1162" i="2"/>
  <c r="I1162" i="2"/>
  <c r="H1162" i="2"/>
  <c r="O1150" i="2"/>
  <c r="N1150" i="2"/>
  <c r="M1150" i="2"/>
  <c r="L1150" i="2"/>
  <c r="K1150" i="2"/>
  <c r="J1150" i="2"/>
  <c r="I1150" i="2"/>
  <c r="H1150" i="2"/>
  <c r="O1138" i="2"/>
  <c r="N1138" i="2"/>
  <c r="M1138" i="2"/>
  <c r="L1138" i="2"/>
  <c r="K1138" i="2"/>
  <c r="J1138" i="2"/>
  <c r="I1138" i="2"/>
  <c r="H1138" i="2"/>
  <c r="O1126" i="2"/>
  <c r="N1126" i="2"/>
  <c r="M1126" i="2"/>
  <c r="L1126" i="2"/>
  <c r="K1126" i="2"/>
  <c r="J1126" i="2"/>
  <c r="I1126" i="2"/>
  <c r="H1126" i="2"/>
  <c r="O1114" i="2"/>
  <c r="N1114" i="2"/>
  <c r="M1114" i="2"/>
  <c r="L1114" i="2"/>
  <c r="K1114" i="2"/>
  <c r="J1114" i="2"/>
  <c r="I1114" i="2"/>
  <c r="H1114" i="2"/>
  <c r="O1102" i="2"/>
  <c r="N1102" i="2"/>
  <c r="M1102" i="2"/>
  <c r="L1102" i="2"/>
  <c r="K1102" i="2"/>
  <c r="J1102" i="2"/>
  <c r="I1102" i="2"/>
  <c r="H1102" i="2"/>
  <c r="O1090" i="2"/>
  <c r="N1090" i="2"/>
  <c r="M1090" i="2"/>
  <c r="L1090" i="2"/>
  <c r="J1090" i="2"/>
  <c r="K1090" i="2"/>
  <c r="I1090" i="2"/>
  <c r="H1090" i="2"/>
  <c r="O1078" i="2"/>
  <c r="N1078" i="2"/>
  <c r="M1078" i="2"/>
  <c r="L1078" i="2"/>
  <c r="K1078" i="2"/>
  <c r="J1078" i="2"/>
  <c r="I1078" i="2"/>
  <c r="H1078" i="2"/>
  <c r="O1066" i="2"/>
  <c r="M1066" i="2"/>
  <c r="N1066" i="2"/>
  <c r="L1066" i="2"/>
  <c r="K1066" i="2"/>
  <c r="J1066" i="2"/>
  <c r="I1066" i="2"/>
  <c r="H1066" i="2"/>
  <c r="O1054" i="2"/>
  <c r="N1054" i="2"/>
  <c r="M1054" i="2"/>
  <c r="L1054" i="2"/>
  <c r="K1054" i="2"/>
  <c r="J1054" i="2"/>
  <c r="I1054" i="2"/>
  <c r="H1054" i="2"/>
  <c r="O1042" i="2"/>
  <c r="N1042" i="2"/>
  <c r="M1042" i="2"/>
  <c r="L1042" i="2"/>
  <c r="K1042" i="2"/>
  <c r="J1042" i="2"/>
  <c r="I1042" i="2"/>
  <c r="H1042" i="2"/>
  <c r="O1030" i="2"/>
  <c r="N1030" i="2"/>
  <c r="M1030" i="2"/>
  <c r="L1030" i="2"/>
  <c r="K1030" i="2"/>
  <c r="J1030" i="2"/>
  <c r="I1030" i="2"/>
  <c r="H1030" i="2"/>
  <c r="O1018" i="2"/>
  <c r="N1018" i="2"/>
  <c r="M1018" i="2"/>
  <c r="L1018" i="2"/>
  <c r="J1018" i="2"/>
  <c r="K1018" i="2"/>
  <c r="I1018" i="2"/>
  <c r="H1018" i="2"/>
  <c r="O1006" i="2"/>
  <c r="N1006" i="2"/>
  <c r="M1006" i="2"/>
  <c r="L1006" i="2"/>
  <c r="K1006" i="2"/>
  <c r="J1006" i="2"/>
  <c r="I1006" i="2"/>
  <c r="H1006" i="2"/>
  <c r="O994" i="2"/>
  <c r="N994" i="2"/>
  <c r="M994" i="2"/>
  <c r="L994" i="2"/>
  <c r="K994" i="2"/>
  <c r="J994" i="2"/>
  <c r="I994" i="2"/>
  <c r="H994" i="2"/>
  <c r="O982" i="2"/>
  <c r="N982" i="2"/>
  <c r="M982" i="2"/>
  <c r="L982" i="2"/>
  <c r="K982" i="2"/>
  <c r="J982" i="2"/>
  <c r="I982" i="2"/>
  <c r="H982" i="2"/>
  <c r="O970" i="2"/>
  <c r="N970" i="2"/>
  <c r="M970" i="2"/>
  <c r="L970" i="2"/>
  <c r="K970" i="2"/>
  <c r="J970" i="2"/>
  <c r="I970" i="2"/>
  <c r="H970" i="2"/>
  <c r="O958" i="2"/>
  <c r="N958" i="2"/>
  <c r="M958" i="2"/>
  <c r="L958" i="2"/>
  <c r="K958" i="2"/>
  <c r="J958" i="2"/>
  <c r="I958" i="2"/>
  <c r="H958" i="2"/>
  <c r="O946" i="2"/>
  <c r="N946" i="2"/>
  <c r="M946" i="2"/>
  <c r="L946" i="2"/>
  <c r="J946" i="2"/>
  <c r="K946" i="2"/>
  <c r="I946" i="2"/>
  <c r="H946" i="2"/>
  <c r="O934" i="2"/>
  <c r="N934" i="2"/>
  <c r="M934" i="2"/>
  <c r="L934" i="2"/>
  <c r="K934" i="2"/>
  <c r="J934" i="2"/>
  <c r="I934" i="2"/>
  <c r="H934" i="2"/>
  <c r="O922" i="2"/>
  <c r="N922" i="2"/>
  <c r="M922" i="2"/>
  <c r="L922" i="2"/>
  <c r="K922" i="2"/>
  <c r="J922" i="2"/>
  <c r="I922" i="2"/>
  <c r="H922" i="2"/>
  <c r="O910" i="2"/>
  <c r="N910" i="2"/>
  <c r="M910" i="2"/>
  <c r="L910" i="2"/>
  <c r="K910" i="2"/>
  <c r="J910" i="2"/>
  <c r="I910" i="2"/>
  <c r="H910" i="2"/>
  <c r="O898" i="2"/>
  <c r="N898" i="2"/>
  <c r="M898" i="2"/>
  <c r="L898" i="2"/>
  <c r="K898" i="2"/>
  <c r="J898" i="2"/>
  <c r="I898" i="2"/>
  <c r="H898" i="2"/>
  <c r="O886" i="2"/>
  <c r="N886" i="2"/>
  <c r="M886" i="2"/>
  <c r="L886" i="2"/>
  <c r="K886" i="2"/>
  <c r="J886" i="2"/>
  <c r="I886" i="2"/>
  <c r="H886" i="2"/>
  <c r="O874" i="2"/>
  <c r="N874" i="2"/>
  <c r="L874" i="2"/>
  <c r="M874" i="2"/>
  <c r="J874" i="2"/>
  <c r="K874" i="2"/>
  <c r="I874" i="2"/>
  <c r="H874" i="2"/>
  <c r="O862" i="2"/>
  <c r="N862" i="2"/>
  <c r="M862" i="2"/>
  <c r="L862" i="2"/>
  <c r="K862" i="2"/>
  <c r="J862" i="2"/>
  <c r="I862" i="2"/>
  <c r="H862" i="2"/>
  <c r="O850" i="2"/>
  <c r="N850" i="2"/>
  <c r="M850" i="2"/>
  <c r="L850" i="2"/>
  <c r="K850" i="2"/>
  <c r="J850" i="2"/>
  <c r="H850" i="2"/>
  <c r="I850" i="2"/>
  <c r="O838" i="2"/>
  <c r="N838" i="2"/>
  <c r="M838" i="2"/>
  <c r="L838" i="2"/>
  <c r="K838" i="2"/>
  <c r="J838" i="2"/>
  <c r="I838" i="2"/>
  <c r="H838" i="2"/>
  <c r="O826" i="2"/>
  <c r="N826" i="2"/>
  <c r="M826" i="2"/>
  <c r="L826" i="2"/>
  <c r="K826" i="2"/>
  <c r="J826" i="2"/>
  <c r="I826" i="2"/>
  <c r="H826" i="2"/>
  <c r="O814" i="2"/>
  <c r="N814" i="2"/>
  <c r="M814" i="2"/>
  <c r="L814" i="2"/>
  <c r="K814" i="2"/>
  <c r="J814" i="2"/>
  <c r="H814" i="2"/>
  <c r="I814" i="2"/>
  <c r="O802" i="2"/>
  <c r="N802" i="2"/>
  <c r="M802" i="2"/>
  <c r="L802" i="2"/>
  <c r="J802" i="2"/>
  <c r="K802" i="2"/>
  <c r="I802" i="2"/>
  <c r="H802" i="2"/>
  <c r="O790" i="2"/>
  <c r="N790" i="2"/>
  <c r="M790" i="2"/>
  <c r="L790" i="2"/>
  <c r="K790" i="2"/>
  <c r="J790" i="2"/>
  <c r="I790" i="2"/>
  <c r="H790" i="2"/>
  <c r="O778" i="2"/>
  <c r="N778" i="2"/>
  <c r="M778" i="2"/>
  <c r="L778" i="2"/>
  <c r="K778" i="2"/>
  <c r="J778" i="2"/>
  <c r="H778" i="2"/>
  <c r="I778" i="2"/>
  <c r="O766" i="2"/>
  <c r="N766" i="2"/>
  <c r="M766" i="2"/>
  <c r="L766" i="2"/>
  <c r="K766" i="2"/>
  <c r="J766" i="2"/>
  <c r="I766" i="2"/>
  <c r="H766" i="2"/>
  <c r="O754" i="2"/>
  <c r="N754" i="2"/>
  <c r="M754" i="2"/>
  <c r="L754" i="2"/>
  <c r="K754" i="2"/>
  <c r="J754" i="2"/>
  <c r="I754" i="2"/>
  <c r="H754" i="2"/>
  <c r="O742" i="2"/>
  <c r="N742" i="2"/>
  <c r="M742" i="2"/>
  <c r="L742" i="2"/>
  <c r="K742" i="2"/>
  <c r="J742" i="2"/>
  <c r="I742" i="2"/>
  <c r="H742" i="2"/>
  <c r="O730" i="2"/>
  <c r="N730" i="2"/>
  <c r="M730" i="2"/>
  <c r="L730" i="2"/>
  <c r="K730" i="2"/>
  <c r="J730" i="2"/>
  <c r="I730" i="2"/>
  <c r="H730" i="2"/>
  <c r="O718" i="2"/>
  <c r="N718" i="2"/>
  <c r="M718" i="2"/>
  <c r="L718" i="2"/>
  <c r="K718" i="2"/>
  <c r="J718" i="2"/>
  <c r="I718" i="2"/>
  <c r="H718" i="2"/>
  <c r="O706" i="2"/>
  <c r="N706" i="2"/>
  <c r="M706" i="2"/>
  <c r="L706" i="2"/>
  <c r="K706" i="2"/>
  <c r="J706" i="2"/>
  <c r="H706" i="2"/>
  <c r="I706" i="2"/>
  <c r="O694" i="2"/>
  <c r="N694" i="2"/>
  <c r="M694" i="2"/>
  <c r="L694" i="2"/>
  <c r="K694" i="2"/>
  <c r="J694" i="2"/>
  <c r="I694" i="2"/>
  <c r="H694" i="2"/>
  <c r="O682" i="2"/>
  <c r="N682" i="2"/>
  <c r="M682" i="2"/>
  <c r="L682" i="2"/>
  <c r="K682" i="2"/>
  <c r="J682" i="2"/>
  <c r="I682" i="2"/>
  <c r="H682" i="2"/>
  <c r="O670" i="2"/>
  <c r="N670" i="2"/>
  <c r="M670" i="2"/>
  <c r="L670" i="2"/>
  <c r="K670" i="2"/>
  <c r="J670" i="2"/>
  <c r="H670" i="2"/>
  <c r="I670" i="2"/>
  <c r="O658" i="2"/>
  <c r="N658" i="2"/>
  <c r="M658" i="2"/>
  <c r="L658" i="2"/>
  <c r="K658" i="2"/>
  <c r="J658" i="2"/>
  <c r="I658" i="2"/>
  <c r="H658" i="2"/>
  <c r="O646" i="2"/>
  <c r="N646" i="2"/>
  <c r="M646" i="2"/>
  <c r="L646" i="2"/>
  <c r="K646" i="2"/>
  <c r="J646" i="2"/>
  <c r="I646" i="2"/>
  <c r="H646" i="2"/>
  <c r="O634" i="2"/>
  <c r="N634" i="2"/>
  <c r="M634" i="2"/>
  <c r="L634" i="2"/>
  <c r="K634" i="2"/>
  <c r="J634" i="2"/>
  <c r="H634" i="2"/>
  <c r="I634" i="2"/>
  <c r="O622" i="2"/>
  <c r="N622" i="2"/>
  <c r="M622" i="2"/>
  <c r="L622" i="2"/>
  <c r="K622" i="2"/>
  <c r="J622" i="2"/>
  <c r="I622" i="2"/>
  <c r="H622" i="2"/>
  <c r="O610" i="2"/>
  <c r="N610" i="2"/>
  <c r="M610" i="2"/>
  <c r="L610" i="2"/>
  <c r="K610" i="2"/>
  <c r="J610" i="2"/>
  <c r="I610" i="2"/>
  <c r="H610" i="2"/>
  <c r="O598" i="2"/>
  <c r="N598" i="2"/>
  <c r="M598" i="2"/>
  <c r="L598" i="2"/>
  <c r="K598" i="2"/>
  <c r="J598" i="2"/>
  <c r="H598" i="2"/>
  <c r="I598" i="2"/>
  <c r="O586" i="2"/>
  <c r="N586" i="2"/>
  <c r="M586" i="2"/>
  <c r="L586" i="2"/>
  <c r="K586" i="2"/>
  <c r="J586" i="2"/>
  <c r="I586" i="2"/>
  <c r="H586" i="2"/>
  <c r="O574" i="2"/>
  <c r="N574" i="2"/>
  <c r="M574" i="2"/>
  <c r="L574" i="2"/>
  <c r="K574" i="2"/>
  <c r="J574" i="2"/>
  <c r="I574" i="2"/>
  <c r="H574" i="2"/>
  <c r="O562" i="2"/>
  <c r="N562" i="2"/>
  <c r="M562" i="2"/>
  <c r="L562" i="2"/>
  <c r="K562" i="2"/>
  <c r="J562" i="2"/>
  <c r="H562" i="2"/>
  <c r="I562" i="2"/>
  <c r="O550" i="2"/>
  <c r="N550" i="2"/>
  <c r="M550" i="2"/>
  <c r="L550" i="2"/>
  <c r="K550" i="2"/>
  <c r="J550" i="2"/>
  <c r="I550" i="2"/>
  <c r="H550" i="2"/>
  <c r="O538" i="2"/>
  <c r="M538" i="2"/>
  <c r="N538" i="2"/>
  <c r="L538" i="2"/>
  <c r="K538" i="2"/>
  <c r="J538" i="2"/>
  <c r="I538" i="2"/>
  <c r="H538" i="2"/>
  <c r="O526" i="2"/>
  <c r="N526" i="2"/>
  <c r="M526" i="2"/>
  <c r="L526" i="2"/>
  <c r="K526" i="2"/>
  <c r="J526" i="2"/>
  <c r="H526" i="2"/>
  <c r="I526" i="2"/>
  <c r="O514" i="2"/>
  <c r="N514" i="2"/>
  <c r="M514" i="2"/>
  <c r="L514" i="2"/>
  <c r="K514" i="2"/>
  <c r="J514" i="2"/>
  <c r="I514" i="2"/>
  <c r="H514" i="2"/>
  <c r="O502" i="2"/>
  <c r="N502" i="2"/>
  <c r="M502" i="2"/>
  <c r="L502" i="2"/>
  <c r="K502" i="2"/>
  <c r="J502" i="2"/>
  <c r="I502" i="2"/>
  <c r="H502" i="2"/>
  <c r="O490" i="2"/>
  <c r="N490" i="2"/>
  <c r="M490" i="2"/>
  <c r="L490" i="2"/>
  <c r="K490" i="2"/>
  <c r="J490" i="2"/>
  <c r="I490" i="2"/>
  <c r="H490" i="2"/>
  <c r="O478" i="2"/>
  <c r="N478" i="2"/>
  <c r="M478" i="2"/>
  <c r="L478" i="2"/>
  <c r="K478" i="2"/>
  <c r="J478" i="2"/>
  <c r="I478" i="2"/>
  <c r="H478" i="2"/>
  <c r="O466" i="2"/>
  <c r="N466" i="2"/>
  <c r="M466" i="2"/>
  <c r="L466" i="2"/>
  <c r="K466" i="2"/>
  <c r="J466" i="2"/>
  <c r="I466" i="2"/>
  <c r="H466" i="2"/>
  <c r="O454" i="2"/>
  <c r="N454" i="2"/>
  <c r="M454" i="2"/>
  <c r="L454" i="2"/>
  <c r="K454" i="2"/>
  <c r="J454" i="2"/>
  <c r="H454" i="2"/>
  <c r="I454" i="2"/>
  <c r="O442" i="2"/>
  <c r="N442" i="2"/>
  <c r="M442" i="2"/>
  <c r="L442" i="2"/>
  <c r="K442" i="2"/>
  <c r="J442" i="2"/>
  <c r="H442" i="2"/>
  <c r="I442" i="2"/>
  <c r="O430" i="2"/>
  <c r="N430" i="2"/>
  <c r="M430" i="2"/>
  <c r="L430" i="2"/>
  <c r="K430" i="2"/>
  <c r="J430" i="2"/>
  <c r="I430" i="2"/>
  <c r="H430" i="2"/>
  <c r="O418" i="2"/>
  <c r="N418" i="2"/>
  <c r="M418" i="2"/>
  <c r="L418" i="2"/>
  <c r="K418" i="2"/>
  <c r="J418" i="2"/>
  <c r="I418" i="2"/>
  <c r="H418" i="2"/>
  <c r="O406" i="2"/>
  <c r="N406" i="2"/>
  <c r="M406" i="2"/>
  <c r="L406" i="2"/>
  <c r="K406" i="2"/>
  <c r="J406" i="2"/>
  <c r="H406" i="2"/>
  <c r="I406" i="2"/>
  <c r="O394" i="2"/>
  <c r="N394" i="2"/>
  <c r="M394" i="2"/>
  <c r="L394" i="2"/>
  <c r="K394" i="2"/>
  <c r="J394" i="2"/>
  <c r="H394" i="2"/>
  <c r="I394" i="2"/>
  <c r="O382" i="2"/>
  <c r="N382" i="2"/>
  <c r="M382" i="2"/>
  <c r="L382" i="2"/>
  <c r="K382" i="2"/>
  <c r="J382" i="2"/>
  <c r="I382" i="2"/>
  <c r="H382" i="2"/>
  <c r="O370" i="2"/>
  <c r="N370" i="2"/>
  <c r="M370" i="2"/>
  <c r="L370" i="2"/>
  <c r="K370" i="2"/>
  <c r="J370" i="2"/>
  <c r="I370" i="2"/>
  <c r="H370" i="2"/>
  <c r="O358" i="2"/>
  <c r="N358" i="2"/>
  <c r="M358" i="2"/>
  <c r="L358" i="2"/>
  <c r="K358" i="2"/>
  <c r="J358" i="2"/>
  <c r="I358" i="2"/>
  <c r="H358" i="2"/>
  <c r="O346" i="2"/>
  <c r="N346" i="2"/>
  <c r="M346" i="2"/>
  <c r="L346" i="2"/>
  <c r="K346" i="2"/>
  <c r="J346" i="2"/>
  <c r="H346" i="2"/>
  <c r="I346" i="2"/>
  <c r="O334" i="2"/>
  <c r="N334" i="2"/>
  <c r="M334" i="2"/>
  <c r="L334" i="2"/>
  <c r="K334" i="2"/>
  <c r="J334" i="2"/>
  <c r="I334" i="2"/>
  <c r="H334" i="2"/>
  <c r="O322" i="2"/>
  <c r="N322" i="2"/>
  <c r="M322" i="2"/>
  <c r="L322" i="2"/>
  <c r="K322" i="2"/>
  <c r="J322" i="2"/>
  <c r="I322" i="2"/>
  <c r="H322" i="2"/>
  <c r="O310" i="2"/>
  <c r="N310" i="2"/>
  <c r="M310" i="2"/>
  <c r="L310" i="2"/>
  <c r="K310" i="2"/>
  <c r="J310" i="2"/>
  <c r="H310" i="2"/>
  <c r="I310" i="2"/>
  <c r="O298" i="2"/>
  <c r="N298" i="2"/>
  <c r="M298" i="2"/>
  <c r="L298" i="2"/>
  <c r="K298" i="2"/>
  <c r="J298" i="2"/>
  <c r="H298" i="2"/>
  <c r="I298" i="2"/>
  <c r="O286" i="2"/>
  <c r="N286" i="2"/>
  <c r="M286" i="2"/>
  <c r="L286" i="2"/>
  <c r="K286" i="2"/>
  <c r="J286" i="2"/>
  <c r="I286" i="2"/>
  <c r="H286" i="2"/>
  <c r="O274" i="2"/>
  <c r="N274" i="2"/>
  <c r="M274" i="2"/>
  <c r="L274" i="2"/>
  <c r="K274" i="2"/>
  <c r="J274" i="2"/>
  <c r="I274" i="2"/>
  <c r="H274" i="2"/>
  <c r="O262" i="2"/>
  <c r="N262" i="2"/>
  <c r="M262" i="2"/>
  <c r="L262" i="2"/>
  <c r="K262" i="2"/>
  <c r="J262" i="2"/>
  <c r="H262" i="2"/>
  <c r="I262" i="2"/>
  <c r="O250" i="2"/>
  <c r="N250" i="2"/>
  <c r="M250" i="2"/>
  <c r="L250" i="2"/>
  <c r="K250" i="2"/>
  <c r="J250" i="2"/>
  <c r="H250" i="2"/>
  <c r="I250" i="2"/>
  <c r="O238" i="2"/>
  <c r="N238" i="2"/>
  <c r="M238" i="2"/>
  <c r="L238" i="2"/>
  <c r="K238" i="2"/>
  <c r="J238" i="2"/>
  <c r="I238" i="2"/>
  <c r="H238" i="2"/>
  <c r="O226" i="2"/>
  <c r="N226" i="2"/>
  <c r="M226" i="2"/>
  <c r="L226" i="2"/>
  <c r="K226" i="2"/>
  <c r="J226" i="2"/>
  <c r="I226" i="2"/>
  <c r="H226" i="2"/>
  <c r="O214" i="2"/>
  <c r="N214" i="2"/>
  <c r="M214" i="2"/>
  <c r="L214" i="2"/>
  <c r="K214" i="2"/>
  <c r="J214" i="2"/>
  <c r="H214" i="2"/>
  <c r="I214" i="2"/>
  <c r="O202" i="2"/>
  <c r="N202" i="2"/>
  <c r="M202" i="2"/>
  <c r="L202" i="2"/>
  <c r="K202" i="2"/>
  <c r="J202" i="2"/>
  <c r="H202" i="2"/>
  <c r="I202" i="2"/>
  <c r="O190" i="2"/>
  <c r="N190" i="2"/>
  <c r="M190" i="2"/>
  <c r="L190" i="2"/>
  <c r="K190" i="2"/>
  <c r="J190" i="2"/>
  <c r="I190" i="2"/>
  <c r="H190" i="2"/>
  <c r="O178" i="2"/>
  <c r="N178" i="2"/>
  <c r="M178" i="2"/>
  <c r="L178" i="2"/>
  <c r="K178" i="2"/>
  <c r="J178" i="2"/>
  <c r="I178" i="2"/>
  <c r="H178" i="2"/>
  <c r="O166" i="2"/>
  <c r="N166" i="2"/>
  <c r="M166" i="2"/>
  <c r="L166" i="2"/>
  <c r="K166" i="2"/>
  <c r="J166" i="2"/>
  <c r="H166" i="2"/>
  <c r="I166" i="2"/>
  <c r="O154" i="2"/>
  <c r="N154" i="2"/>
  <c r="M154" i="2"/>
  <c r="L154" i="2"/>
  <c r="K154" i="2"/>
  <c r="J154" i="2"/>
  <c r="I154" i="2"/>
  <c r="H154" i="2"/>
  <c r="O142" i="2"/>
  <c r="N142" i="2"/>
  <c r="M142" i="2"/>
  <c r="L142" i="2"/>
  <c r="K142" i="2"/>
  <c r="J142" i="2"/>
  <c r="I142" i="2"/>
  <c r="H142" i="2"/>
  <c r="H2738" i="2"/>
  <c r="H2594" i="2"/>
  <c r="H2450" i="2"/>
  <c r="H2306" i="2"/>
  <c r="H2162" i="2"/>
  <c r="H2018" i="2"/>
  <c r="H1874" i="2"/>
  <c r="H1730" i="2"/>
  <c r="H1586" i="2"/>
  <c r="H1442" i="2"/>
  <c r="H1298" i="2"/>
  <c r="H1154" i="2"/>
  <c r="O2783" i="2"/>
  <c r="N2783" i="2"/>
  <c r="M2783" i="2"/>
  <c r="L2783" i="2"/>
  <c r="K2783" i="2"/>
  <c r="J2783" i="2"/>
  <c r="I2783" i="2"/>
  <c r="H2783" i="2"/>
  <c r="O2698" i="2"/>
  <c r="N2698" i="2"/>
  <c r="M2698" i="2"/>
  <c r="L2698" i="2"/>
  <c r="K2698" i="2"/>
  <c r="J2698" i="2"/>
  <c r="I2698" i="2"/>
  <c r="H2698" i="2"/>
  <c r="O2662" i="2"/>
  <c r="N2662" i="2"/>
  <c r="M2662" i="2"/>
  <c r="L2662" i="2"/>
  <c r="K2662" i="2"/>
  <c r="J2662" i="2"/>
  <c r="I2662" i="2"/>
  <c r="H2662" i="2"/>
  <c r="O2590" i="2"/>
  <c r="N2590" i="2"/>
  <c r="M2590" i="2"/>
  <c r="L2590" i="2"/>
  <c r="K2590" i="2"/>
  <c r="J2590" i="2"/>
  <c r="I2590" i="2"/>
  <c r="H2590" i="2"/>
  <c r="O2757" i="2"/>
  <c r="N2757" i="2"/>
  <c r="M2757" i="2"/>
  <c r="L2757" i="2"/>
  <c r="K2757" i="2"/>
  <c r="J2757" i="2"/>
  <c r="I2757" i="2"/>
  <c r="H2757" i="2"/>
  <c r="O2673" i="2"/>
  <c r="N2673" i="2"/>
  <c r="L2673" i="2"/>
  <c r="M2673" i="2"/>
  <c r="K2673" i="2"/>
  <c r="J2673" i="2"/>
  <c r="I2673" i="2"/>
  <c r="H2673" i="2"/>
  <c r="O2661" i="2"/>
  <c r="N2661" i="2"/>
  <c r="M2661" i="2"/>
  <c r="L2661" i="2"/>
  <c r="K2661" i="2"/>
  <c r="J2661" i="2"/>
  <c r="I2661" i="2"/>
  <c r="H2661" i="2"/>
  <c r="O2649" i="2"/>
  <c r="N2649" i="2"/>
  <c r="M2649" i="2"/>
  <c r="L2649" i="2"/>
  <c r="K2649" i="2"/>
  <c r="J2649" i="2"/>
  <c r="I2649" i="2"/>
  <c r="H2649" i="2"/>
  <c r="O2637" i="2"/>
  <c r="N2637" i="2"/>
  <c r="M2637" i="2"/>
  <c r="L2637" i="2"/>
  <c r="K2637" i="2"/>
  <c r="J2637" i="2"/>
  <c r="I2637" i="2"/>
  <c r="H2637" i="2"/>
  <c r="O2625" i="2"/>
  <c r="N2625" i="2"/>
  <c r="M2625" i="2"/>
  <c r="L2625" i="2"/>
  <c r="J2625" i="2"/>
  <c r="K2625" i="2"/>
  <c r="I2625" i="2"/>
  <c r="H2625" i="2"/>
  <c r="O2613" i="2"/>
  <c r="N2613" i="2"/>
  <c r="M2613" i="2"/>
  <c r="L2613" i="2"/>
  <c r="K2613" i="2"/>
  <c r="J2613" i="2"/>
  <c r="I2613" i="2"/>
  <c r="H2613" i="2"/>
  <c r="O2601" i="2"/>
  <c r="N2601" i="2"/>
  <c r="M2601" i="2"/>
  <c r="L2601" i="2"/>
  <c r="K2601" i="2"/>
  <c r="J2601" i="2"/>
  <c r="I2601" i="2"/>
  <c r="H2601" i="2"/>
  <c r="O2589" i="2"/>
  <c r="N2589" i="2"/>
  <c r="M2589" i="2"/>
  <c r="L2589" i="2"/>
  <c r="K2589" i="2"/>
  <c r="J2589" i="2"/>
  <c r="I2589" i="2"/>
  <c r="H2589" i="2"/>
  <c r="O2577" i="2"/>
  <c r="N2577" i="2"/>
  <c r="M2577" i="2"/>
  <c r="L2577" i="2"/>
  <c r="K2577" i="2"/>
  <c r="J2577" i="2"/>
  <c r="I2577" i="2"/>
  <c r="H2577" i="2"/>
  <c r="O2565" i="2"/>
  <c r="N2565" i="2"/>
  <c r="M2565" i="2"/>
  <c r="L2565" i="2"/>
  <c r="K2565" i="2"/>
  <c r="J2565" i="2"/>
  <c r="I2565" i="2"/>
  <c r="H2565" i="2"/>
  <c r="O2553" i="2"/>
  <c r="N2553" i="2"/>
  <c r="M2553" i="2"/>
  <c r="L2553" i="2"/>
  <c r="K2553" i="2"/>
  <c r="J2553" i="2"/>
  <c r="I2553" i="2"/>
  <c r="H2553" i="2"/>
  <c r="O2541" i="2"/>
  <c r="N2541" i="2"/>
  <c r="M2541" i="2"/>
  <c r="L2541" i="2"/>
  <c r="K2541" i="2"/>
  <c r="J2541" i="2"/>
  <c r="I2541" i="2"/>
  <c r="H2541" i="2"/>
  <c r="O2529" i="2"/>
  <c r="N2529" i="2"/>
  <c r="L2529" i="2"/>
  <c r="M2529" i="2"/>
  <c r="K2529" i="2"/>
  <c r="J2529" i="2"/>
  <c r="I2529" i="2"/>
  <c r="H2529" i="2"/>
  <c r="O2517" i="2"/>
  <c r="N2517" i="2"/>
  <c r="M2517" i="2"/>
  <c r="L2517" i="2"/>
  <c r="K2517" i="2"/>
  <c r="J2517" i="2"/>
  <c r="I2517" i="2"/>
  <c r="H2517" i="2"/>
  <c r="O2505" i="2"/>
  <c r="N2505" i="2"/>
  <c r="M2505" i="2"/>
  <c r="L2505" i="2"/>
  <c r="K2505" i="2"/>
  <c r="J2505" i="2"/>
  <c r="I2505" i="2"/>
  <c r="H2505" i="2"/>
  <c r="O2493" i="2"/>
  <c r="N2493" i="2"/>
  <c r="M2493" i="2"/>
  <c r="L2493" i="2"/>
  <c r="K2493" i="2"/>
  <c r="J2493" i="2"/>
  <c r="I2493" i="2"/>
  <c r="H2493" i="2"/>
  <c r="O2481" i="2"/>
  <c r="N2481" i="2"/>
  <c r="M2481" i="2"/>
  <c r="L2481" i="2"/>
  <c r="K2481" i="2"/>
  <c r="J2481" i="2"/>
  <c r="I2481" i="2"/>
  <c r="H2481" i="2"/>
  <c r="O2469" i="2"/>
  <c r="N2469" i="2"/>
  <c r="M2469" i="2"/>
  <c r="L2469" i="2"/>
  <c r="K2469" i="2"/>
  <c r="J2469" i="2"/>
  <c r="I2469" i="2"/>
  <c r="H2469" i="2"/>
  <c r="O2457" i="2"/>
  <c r="N2457" i="2"/>
  <c r="M2457" i="2"/>
  <c r="L2457" i="2"/>
  <c r="K2457" i="2"/>
  <c r="J2457" i="2"/>
  <c r="I2457" i="2"/>
  <c r="H2457" i="2"/>
  <c r="O2445" i="2"/>
  <c r="N2445" i="2"/>
  <c r="M2445" i="2"/>
  <c r="L2445" i="2"/>
  <c r="K2445" i="2"/>
  <c r="J2445" i="2"/>
  <c r="I2445" i="2"/>
  <c r="H2445" i="2"/>
  <c r="O2433" i="2"/>
  <c r="N2433" i="2"/>
  <c r="M2433" i="2"/>
  <c r="L2433" i="2"/>
  <c r="J2433" i="2"/>
  <c r="K2433" i="2"/>
  <c r="I2433" i="2"/>
  <c r="H2433" i="2"/>
  <c r="O2421" i="2"/>
  <c r="N2421" i="2"/>
  <c r="M2421" i="2"/>
  <c r="L2421" i="2"/>
  <c r="K2421" i="2"/>
  <c r="J2421" i="2"/>
  <c r="I2421" i="2"/>
  <c r="H2421" i="2"/>
  <c r="O2409" i="2"/>
  <c r="N2409" i="2"/>
  <c r="M2409" i="2"/>
  <c r="L2409" i="2"/>
  <c r="K2409" i="2"/>
  <c r="J2409" i="2"/>
  <c r="I2409" i="2"/>
  <c r="H2409" i="2"/>
  <c r="O2397" i="2"/>
  <c r="N2397" i="2"/>
  <c r="M2397" i="2"/>
  <c r="L2397" i="2"/>
  <c r="K2397" i="2"/>
  <c r="J2397" i="2"/>
  <c r="I2397" i="2"/>
  <c r="H2397" i="2"/>
  <c r="O2385" i="2"/>
  <c r="N2385" i="2"/>
  <c r="M2385" i="2"/>
  <c r="L2385" i="2"/>
  <c r="K2385" i="2"/>
  <c r="J2385" i="2"/>
  <c r="I2385" i="2"/>
  <c r="H2385" i="2"/>
  <c r="O2373" i="2"/>
  <c r="N2373" i="2"/>
  <c r="M2373" i="2"/>
  <c r="L2373" i="2"/>
  <c r="K2373" i="2"/>
  <c r="J2373" i="2"/>
  <c r="I2373" i="2"/>
  <c r="H2373" i="2"/>
  <c r="O2361" i="2"/>
  <c r="N2361" i="2"/>
  <c r="M2361" i="2"/>
  <c r="L2361" i="2"/>
  <c r="K2361" i="2"/>
  <c r="J2361" i="2"/>
  <c r="I2361" i="2"/>
  <c r="H2361" i="2"/>
  <c r="O2349" i="2"/>
  <c r="N2349" i="2"/>
  <c r="M2349" i="2"/>
  <c r="L2349" i="2"/>
  <c r="K2349" i="2"/>
  <c r="J2349" i="2"/>
  <c r="I2349" i="2"/>
  <c r="H2349" i="2"/>
  <c r="O2337" i="2"/>
  <c r="N2337" i="2"/>
  <c r="M2337" i="2"/>
  <c r="L2337" i="2"/>
  <c r="K2337" i="2"/>
  <c r="J2337" i="2"/>
  <c r="I2337" i="2"/>
  <c r="H2337" i="2"/>
  <c r="O2325" i="2"/>
  <c r="N2325" i="2"/>
  <c r="M2325" i="2"/>
  <c r="L2325" i="2"/>
  <c r="K2325" i="2"/>
  <c r="J2325" i="2"/>
  <c r="I2325" i="2"/>
  <c r="H2325" i="2"/>
  <c r="O2313" i="2"/>
  <c r="N2313" i="2"/>
  <c r="M2313" i="2"/>
  <c r="L2313" i="2"/>
  <c r="K2313" i="2"/>
  <c r="J2313" i="2"/>
  <c r="I2313" i="2"/>
  <c r="H2313" i="2"/>
  <c r="O2301" i="2"/>
  <c r="N2301" i="2"/>
  <c r="M2301" i="2"/>
  <c r="L2301" i="2"/>
  <c r="K2301" i="2"/>
  <c r="J2301" i="2"/>
  <c r="I2301" i="2"/>
  <c r="H2301" i="2"/>
  <c r="O2289" i="2"/>
  <c r="N2289" i="2"/>
  <c r="M2289" i="2"/>
  <c r="L2289" i="2"/>
  <c r="K2289" i="2"/>
  <c r="J2289" i="2"/>
  <c r="I2289" i="2"/>
  <c r="H2289" i="2"/>
  <c r="O2277" i="2"/>
  <c r="N2277" i="2"/>
  <c r="M2277" i="2"/>
  <c r="L2277" i="2"/>
  <c r="K2277" i="2"/>
  <c r="J2277" i="2"/>
  <c r="I2277" i="2"/>
  <c r="H2277" i="2"/>
  <c r="O2265" i="2"/>
  <c r="N2265" i="2"/>
  <c r="M2265" i="2"/>
  <c r="L2265" i="2"/>
  <c r="K2265" i="2"/>
  <c r="J2265" i="2"/>
  <c r="I2265" i="2"/>
  <c r="H2265" i="2"/>
  <c r="O2253" i="2"/>
  <c r="N2253" i="2"/>
  <c r="M2253" i="2"/>
  <c r="L2253" i="2"/>
  <c r="K2253" i="2"/>
  <c r="J2253" i="2"/>
  <c r="I2253" i="2"/>
  <c r="H2253" i="2"/>
  <c r="O2241" i="2"/>
  <c r="N2241" i="2"/>
  <c r="M2241" i="2"/>
  <c r="L2241" i="2"/>
  <c r="K2241" i="2"/>
  <c r="J2241" i="2"/>
  <c r="I2241" i="2"/>
  <c r="H2241" i="2"/>
  <c r="O2229" i="2"/>
  <c r="N2229" i="2"/>
  <c r="M2229" i="2"/>
  <c r="L2229" i="2"/>
  <c r="K2229" i="2"/>
  <c r="J2229" i="2"/>
  <c r="I2229" i="2"/>
  <c r="H2229" i="2"/>
  <c r="O2217" i="2"/>
  <c r="N2217" i="2"/>
  <c r="M2217" i="2"/>
  <c r="L2217" i="2"/>
  <c r="K2217" i="2"/>
  <c r="J2217" i="2"/>
  <c r="I2217" i="2"/>
  <c r="H2217" i="2"/>
  <c r="O2205" i="2"/>
  <c r="N2205" i="2"/>
  <c r="M2205" i="2"/>
  <c r="L2205" i="2"/>
  <c r="K2205" i="2"/>
  <c r="J2205" i="2"/>
  <c r="I2205" i="2"/>
  <c r="H2205" i="2"/>
  <c r="O2193" i="2"/>
  <c r="N2193" i="2"/>
  <c r="M2193" i="2"/>
  <c r="L2193" i="2"/>
  <c r="K2193" i="2"/>
  <c r="J2193" i="2"/>
  <c r="I2193" i="2"/>
  <c r="H2193" i="2"/>
  <c r="O2181" i="2"/>
  <c r="N2181" i="2"/>
  <c r="M2181" i="2"/>
  <c r="L2181" i="2"/>
  <c r="K2181" i="2"/>
  <c r="J2181" i="2"/>
  <c r="I2181" i="2"/>
  <c r="H2181" i="2"/>
  <c r="O2169" i="2"/>
  <c r="N2169" i="2"/>
  <c r="M2169" i="2"/>
  <c r="L2169" i="2"/>
  <c r="K2169" i="2"/>
  <c r="J2169" i="2"/>
  <c r="I2169" i="2"/>
  <c r="H2169" i="2"/>
  <c r="O2157" i="2"/>
  <c r="N2157" i="2"/>
  <c r="M2157" i="2"/>
  <c r="L2157" i="2"/>
  <c r="K2157" i="2"/>
  <c r="J2157" i="2"/>
  <c r="I2157" i="2"/>
  <c r="H2157" i="2"/>
  <c r="O2145" i="2"/>
  <c r="N2145" i="2"/>
  <c r="M2145" i="2"/>
  <c r="L2145" i="2"/>
  <c r="K2145" i="2"/>
  <c r="J2145" i="2"/>
  <c r="I2145" i="2"/>
  <c r="H2145" i="2"/>
  <c r="O2133" i="2"/>
  <c r="N2133" i="2"/>
  <c r="L2133" i="2"/>
  <c r="M2133" i="2"/>
  <c r="K2133" i="2"/>
  <c r="J2133" i="2"/>
  <c r="I2133" i="2"/>
  <c r="H2133" i="2"/>
  <c r="O2121" i="2"/>
  <c r="N2121" i="2"/>
  <c r="M2121" i="2"/>
  <c r="L2121" i="2"/>
  <c r="K2121" i="2"/>
  <c r="J2121" i="2"/>
  <c r="I2121" i="2"/>
  <c r="H2121" i="2"/>
  <c r="O2109" i="2"/>
  <c r="N2109" i="2"/>
  <c r="M2109" i="2"/>
  <c r="L2109" i="2"/>
  <c r="K2109" i="2"/>
  <c r="J2109" i="2"/>
  <c r="I2109" i="2"/>
  <c r="H2109" i="2"/>
  <c r="O2097" i="2"/>
  <c r="N2097" i="2"/>
  <c r="M2097" i="2"/>
  <c r="L2097" i="2"/>
  <c r="K2097" i="2"/>
  <c r="J2097" i="2"/>
  <c r="I2097" i="2"/>
  <c r="H2097" i="2"/>
  <c r="O2085" i="2"/>
  <c r="N2085" i="2"/>
  <c r="M2085" i="2"/>
  <c r="L2085" i="2"/>
  <c r="K2085" i="2"/>
  <c r="J2085" i="2"/>
  <c r="I2085" i="2"/>
  <c r="H2085" i="2"/>
  <c r="O2073" i="2"/>
  <c r="N2073" i="2"/>
  <c r="M2073" i="2"/>
  <c r="L2073" i="2"/>
  <c r="K2073" i="2"/>
  <c r="J2073" i="2"/>
  <c r="I2073" i="2"/>
  <c r="H2073" i="2"/>
  <c r="O2061" i="2"/>
  <c r="N2061" i="2"/>
  <c r="M2061" i="2"/>
  <c r="L2061" i="2"/>
  <c r="K2061" i="2"/>
  <c r="J2061" i="2"/>
  <c r="I2061" i="2"/>
  <c r="H2061" i="2"/>
  <c r="O2049" i="2"/>
  <c r="N2049" i="2"/>
  <c r="M2049" i="2"/>
  <c r="L2049" i="2"/>
  <c r="K2049" i="2"/>
  <c r="J2049" i="2"/>
  <c r="I2049" i="2"/>
  <c r="H2049" i="2"/>
  <c r="O2037" i="2"/>
  <c r="N2037" i="2"/>
  <c r="M2037" i="2"/>
  <c r="L2037" i="2"/>
  <c r="K2037" i="2"/>
  <c r="J2037" i="2"/>
  <c r="I2037" i="2"/>
  <c r="H2037" i="2"/>
  <c r="O2025" i="2"/>
  <c r="N2025" i="2"/>
  <c r="M2025" i="2"/>
  <c r="L2025" i="2"/>
  <c r="K2025" i="2"/>
  <c r="J2025" i="2"/>
  <c r="I2025" i="2"/>
  <c r="H2025" i="2"/>
  <c r="O2013" i="2"/>
  <c r="N2013" i="2"/>
  <c r="M2013" i="2"/>
  <c r="L2013" i="2"/>
  <c r="K2013" i="2"/>
  <c r="J2013" i="2"/>
  <c r="I2013" i="2"/>
  <c r="H2013" i="2"/>
  <c r="O2001" i="2"/>
  <c r="N2001" i="2"/>
  <c r="M2001" i="2"/>
  <c r="L2001" i="2"/>
  <c r="K2001" i="2"/>
  <c r="J2001" i="2"/>
  <c r="I2001" i="2"/>
  <c r="H2001" i="2"/>
  <c r="O1989" i="2"/>
  <c r="N1989" i="2"/>
  <c r="M1989" i="2"/>
  <c r="L1989" i="2"/>
  <c r="K1989" i="2"/>
  <c r="J1989" i="2"/>
  <c r="I1989" i="2"/>
  <c r="H1989" i="2"/>
  <c r="O1977" i="2"/>
  <c r="N1977" i="2"/>
  <c r="M1977" i="2"/>
  <c r="L1977" i="2"/>
  <c r="K1977" i="2"/>
  <c r="J1977" i="2"/>
  <c r="I1977" i="2"/>
  <c r="H1977" i="2"/>
  <c r="O1965" i="2"/>
  <c r="N1965" i="2"/>
  <c r="M1965" i="2"/>
  <c r="L1965" i="2"/>
  <c r="K1965" i="2"/>
  <c r="J1965" i="2"/>
  <c r="I1965" i="2"/>
  <c r="H1965" i="2"/>
  <c r="O1953" i="2"/>
  <c r="N1953" i="2"/>
  <c r="M1953" i="2"/>
  <c r="L1953" i="2"/>
  <c r="K1953" i="2"/>
  <c r="J1953" i="2"/>
  <c r="I1953" i="2"/>
  <c r="H1953" i="2"/>
  <c r="O1941" i="2"/>
  <c r="N1941" i="2"/>
  <c r="M1941" i="2"/>
  <c r="L1941" i="2"/>
  <c r="K1941" i="2"/>
  <c r="J1941" i="2"/>
  <c r="I1941" i="2"/>
  <c r="H1941" i="2"/>
  <c r="O1929" i="2"/>
  <c r="N1929" i="2"/>
  <c r="M1929" i="2"/>
  <c r="L1929" i="2"/>
  <c r="K1929" i="2"/>
  <c r="J1929" i="2"/>
  <c r="I1929" i="2"/>
  <c r="H1929" i="2"/>
  <c r="O1917" i="2"/>
  <c r="N1917" i="2"/>
  <c r="M1917" i="2"/>
  <c r="L1917" i="2"/>
  <c r="K1917" i="2"/>
  <c r="J1917" i="2"/>
  <c r="I1917" i="2"/>
  <c r="H1917" i="2"/>
  <c r="O1905" i="2"/>
  <c r="N1905" i="2"/>
  <c r="M1905" i="2"/>
  <c r="L1905" i="2"/>
  <c r="K1905" i="2"/>
  <c r="J1905" i="2"/>
  <c r="I1905" i="2"/>
  <c r="H1905" i="2"/>
  <c r="O1893" i="2"/>
  <c r="N1893" i="2"/>
  <c r="M1893" i="2"/>
  <c r="L1893" i="2"/>
  <c r="K1893" i="2"/>
  <c r="J1893" i="2"/>
  <c r="I1893" i="2"/>
  <c r="H1893" i="2"/>
  <c r="O1881" i="2"/>
  <c r="N1881" i="2"/>
  <c r="M1881" i="2"/>
  <c r="L1881" i="2"/>
  <c r="K1881" i="2"/>
  <c r="J1881" i="2"/>
  <c r="I1881" i="2"/>
  <c r="H1881" i="2"/>
  <c r="O1869" i="2"/>
  <c r="N1869" i="2"/>
  <c r="M1869" i="2"/>
  <c r="L1869" i="2"/>
  <c r="K1869" i="2"/>
  <c r="J1869" i="2"/>
  <c r="I1869" i="2"/>
  <c r="H1869" i="2"/>
  <c r="O1857" i="2"/>
  <c r="N1857" i="2"/>
  <c r="M1857" i="2"/>
  <c r="L1857" i="2"/>
  <c r="K1857" i="2"/>
  <c r="J1857" i="2"/>
  <c r="I1857" i="2"/>
  <c r="H1857" i="2"/>
  <c r="O1845" i="2"/>
  <c r="N1845" i="2"/>
  <c r="M1845" i="2"/>
  <c r="L1845" i="2"/>
  <c r="K1845" i="2"/>
  <c r="J1845" i="2"/>
  <c r="I1845" i="2"/>
  <c r="H1845" i="2"/>
  <c r="O1833" i="2"/>
  <c r="N1833" i="2"/>
  <c r="M1833" i="2"/>
  <c r="L1833" i="2"/>
  <c r="K1833" i="2"/>
  <c r="J1833" i="2"/>
  <c r="I1833" i="2"/>
  <c r="H1833" i="2"/>
  <c r="O1821" i="2"/>
  <c r="N1821" i="2"/>
  <c r="M1821" i="2"/>
  <c r="L1821" i="2"/>
  <c r="K1821" i="2"/>
  <c r="J1821" i="2"/>
  <c r="I1821" i="2"/>
  <c r="H1821" i="2"/>
  <c r="O1809" i="2"/>
  <c r="N1809" i="2"/>
  <c r="M1809" i="2"/>
  <c r="L1809" i="2"/>
  <c r="K1809" i="2"/>
  <c r="J1809" i="2"/>
  <c r="I1809" i="2"/>
  <c r="H1809" i="2"/>
  <c r="O1797" i="2"/>
  <c r="N1797" i="2"/>
  <c r="M1797" i="2"/>
  <c r="L1797" i="2"/>
  <c r="K1797" i="2"/>
  <c r="J1797" i="2"/>
  <c r="I1797" i="2"/>
  <c r="H1797" i="2"/>
  <c r="O1785" i="2"/>
  <c r="N1785" i="2"/>
  <c r="M1785" i="2"/>
  <c r="L1785" i="2"/>
  <c r="K1785" i="2"/>
  <c r="J1785" i="2"/>
  <c r="I1785" i="2"/>
  <c r="H1785" i="2"/>
  <c r="O1773" i="2"/>
  <c r="N1773" i="2"/>
  <c r="M1773" i="2"/>
  <c r="L1773" i="2"/>
  <c r="K1773" i="2"/>
  <c r="J1773" i="2"/>
  <c r="I1773" i="2"/>
  <c r="H1773" i="2"/>
  <c r="O1761" i="2"/>
  <c r="N1761" i="2"/>
  <c r="M1761" i="2"/>
  <c r="L1761" i="2"/>
  <c r="K1761" i="2"/>
  <c r="J1761" i="2"/>
  <c r="I1761" i="2"/>
  <c r="H1761" i="2"/>
  <c r="O1749" i="2"/>
  <c r="N1749" i="2"/>
  <c r="M1749" i="2"/>
  <c r="L1749" i="2"/>
  <c r="K1749" i="2"/>
  <c r="J1749" i="2"/>
  <c r="I1749" i="2"/>
  <c r="H1749" i="2"/>
  <c r="O1737" i="2"/>
  <c r="N1737" i="2"/>
  <c r="M1737" i="2"/>
  <c r="L1737" i="2"/>
  <c r="K1737" i="2"/>
  <c r="J1737" i="2"/>
  <c r="I1737" i="2"/>
  <c r="H1737" i="2"/>
  <c r="O1725" i="2"/>
  <c r="N1725" i="2"/>
  <c r="M1725" i="2"/>
  <c r="L1725" i="2"/>
  <c r="K1725" i="2"/>
  <c r="J1725" i="2"/>
  <c r="I1725" i="2"/>
  <c r="H1725" i="2"/>
  <c r="O1713" i="2"/>
  <c r="N1713" i="2"/>
  <c r="M1713" i="2"/>
  <c r="L1713" i="2"/>
  <c r="K1713" i="2"/>
  <c r="J1713" i="2"/>
  <c r="I1713" i="2"/>
  <c r="H1713" i="2"/>
  <c r="O1701" i="2"/>
  <c r="N1701" i="2"/>
  <c r="M1701" i="2"/>
  <c r="L1701" i="2"/>
  <c r="K1701" i="2"/>
  <c r="J1701" i="2"/>
  <c r="I1701" i="2"/>
  <c r="H1701" i="2"/>
  <c r="O1689" i="2"/>
  <c r="N1689" i="2"/>
  <c r="M1689" i="2"/>
  <c r="L1689" i="2"/>
  <c r="K1689" i="2"/>
  <c r="J1689" i="2"/>
  <c r="I1689" i="2"/>
  <c r="H1689" i="2"/>
  <c r="O1677" i="2"/>
  <c r="N1677" i="2"/>
  <c r="M1677" i="2"/>
  <c r="L1677" i="2"/>
  <c r="K1677" i="2"/>
  <c r="J1677" i="2"/>
  <c r="I1677" i="2"/>
  <c r="H1677" i="2"/>
  <c r="O1665" i="2"/>
  <c r="N1665" i="2"/>
  <c r="M1665" i="2"/>
  <c r="L1665" i="2"/>
  <c r="K1665" i="2"/>
  <c r="J1665" i="2"/>
  <c r="I1665" i="2"/>
  <c r="H1665" i="2"/>
  <c r="O1653" i="2"/>
  <c r="N1653" i="2"/>
  <c r="M1653" i="2"/>
  <c r="L1653" i="2"/>
  <c r="K1653" i="2"/>
  <c r="J1653" i="2"/>
  <c r="I1653" i="2"/>
  <c r="H1653" i="2"/>
  <c r="O1641" i="2"/>
  <c r="N1641" i="2"/>
  <c r="M1641" i="2"/>
  <c r="L1641" i="2"/>
  <c r="K1641" i="2"/>
  <c r="J1641" i="2"/>
  <c r="I1641" i="2"/>
  <c r="H1641" i="2"/>
  <c r="O1629" i="2"/>
  <c r="N1629" i="2"/>
  <c r="M1629" i="2"/>
  <c r="L1629" i="2"/>
  <c r="K1629" i="2"/>
  <c r="J1629" i="2"/>
  <c r="I1629" i="2"/>
  <c r="H1629" i="2"/>
  <c r="O1617" i="2"/>
  <c r="N1617" i="2"/>
  <c r="M1617" i="2"/>
  <c r="L1617" i="2"/>
  <c r="K1617" i="2"/>
  <c r="J1617" i="2"/>
  <c r="I1617" i="2"/>
  <c r="H1617" i="2"/>
  <c r="O1605" i="2"/>
  <c r="N1605" i="2"/>
  <c r="M1605" i="2"/>
  <c r="L1605" i="2"/>
  <c r="K1605" i="2"/>
  <c r="J1605" i="2"/>
  <c r="I1605" i="2"/>
  <c r="H1605" i="2"/>
  <c r="O1593" i="2"/>
  <c r="N1593" i="2"/>
  <c r="M1593" i="2"/>
  <c r="L1593" i="2"/>
  <c r="K1593" i="2"/>
  <c r="J1593" i="2"/>
  <c r="I1593" i="2"/>
  <c r="H1593" i="2"/>
  <c r="O1581" i="2"/>
  <c r="N1581" i="2"/>
  <c r="M1581" i="2"/>
  <c r="L1581" i="2"/>
  <c r="K1581" i="2"/>
  <c r="J1581" i="2"/>
  <c r="I1581" i="2"/>
  <c r="H1581" i="2"/>
  <c r="O1569" i="2"/>
  <c r="N1569" i="2"/>
  <c r="M1569" i="2"/>
  <c r="L1569" i="2"/>
  <c r="K1569" i="2"/>
  <c r="J1569" i="2"/>
  <c r="I1569" i="2"/>
  <c r="H1569" i="2"/>
  <c r="O1557" i="2"/>
  <c r="N1557" i="2"/>
  <c r="M1557" i="2"/>
  <c r="L1557" i="2"/>
  <c r="K1557" i="2"/>
  <c r="J1557" i="2"/>
  <c r="I1557" i="2"/>
  <c r="H1557" i="2"/>
  <c r="O1545" i="2"/>
  <c r="N1545" i="2"/>
  <c r="M1545" i="2"/>
  <c r="L1545" i="2"/>
  <c r="K1545" i="2"/>
  <c r="J1545" i="2"/>
  <c r="I1545" i="2"/>
  <c r="H1545" i="2"/>
  <c r="O1533" i="2"/>
  <c r="N1533" i="2"/>
  <c r="M1533" i="2"/>
  <c r="L1533" i="2"/>
  <c r="K1533" i="2"/>
  <c r="J1533" i="2"/>
  <c r="I1533" i="2"/>
  <c r="H1533" i="2"/>
  <c r="O1521" i="2"/>
  <c r="N1521" i="2"/>
  <c r="M1521" i="2"/>
  <c r="L1521" i="2"/>
  <c r="K1521" i="2"/>
  <c r="J1521" i="2"/>
  <c r="I1521" i="2"/>
  <c r="H1521" i="2"/>
  <c r="O1509" i="2"/>
  <c r="N1509" i="2"/>
  <c r="M1509" i="2"/>
  <c r="L1509" i="2"/>
  <c r="K1509" i="2"/>
  <c r="J1509" i="2"/>
  <c r="I1509" i="2"/>
  <c r="H1509" i="2"/>
  <c r="O1497" i="2"/>
  <c r="N1497" i="2"/>
  <c r="M1497" i="2"/>
  <c r="L1497" i="2"/>
  <c r="K1497" i="2"/>
  <c r="J1497" i="2"/>
  <c r="I1497" i="2"/>
  <c r="H1497" i="2"/>
  <c r="O1485" i="2"/>
  <c r="N1485" i="2"/>
  <c r="M1485" i="2"/>
  <c r="L1485" i="2"/>
  <c r="K1485" i="2"/>
  <c r="J1485" i="2"/>
  <c r="I1485" i="2"/>
  <c r="H1485" i="2"/>
  <c r="O1473" i="2"/>
  <c r="N1473" i="2"/>
  <c r="M1473" i="2"/>
  <c r="L1473" i="2"/>
  <c r="K1473" i="2"/>
  <c r="J1473" i="2"/>
  <c r="I1473" i="2"/>
  <c r="H1473" i="2"/>
  <c r="O1461" i="2"/>
  <c r="N1461" i="2"/>
  <c r="M1461" i="2"/>
  <c r="L1461" i="2"/>
  <c r="K1461" i="2"/>
  <c r="J1461" i="2"/>
  <c r="I1461" i="2"/>
  <c r="H1461" i="2"/>
  <c r="O1449" i="2"/>
  <c r="N1449" i="2"/>
  <c r="M1449" i="2"/>
  <c r="L1449" i="2"/>
  <c r="K1449" i="2"/>
  <c r="J1449" i="2"/>
  <c r="I1449" i="2"/>
  <c r="H1449" i="2"/>
  <c r="O1437" i="2"/>
  <c r="N1437" i="2"/>
  <c r="M1437" i="2"/>
  <c r="L1437" i="2"/>
  <c r="K1437" i="2"/>
  <c r="J1437" i="2"/>
  <c r="I1437" i="2"/>
  <c r="H1437" i="2"/>
  <c r="O1425" i="2"/>
  <c r="N1425" i="2"/>
  <c r="M1425" i="2"/>
  <c r="K1425" i="2"/>
  <c r="L1425" i="2"/>
  <c r="J1425" i="2"/>
  <c r="I1425" i="2"/>
  <c r="H1425" i="2"/>
  <c r="O1413" i="2"/>
  <c r="N1413" i="2"/>
  <c r="M1413" i="2"/>
  <c r="L1413" i="2"/>
  <c r="K1413" i="2"/>
  <c r="J1413" i="2"/>
  <c r="I1413" i="2"/>
  <c r="H1413" i="2"/>
  <c r="O1401" i="2"/>
  <c r="N1401" i="2"/>
  <c r="M1401" i="2"/>
  <c r="L1401" i="2"/>
  <c r="K1401" i="2"/>
  <c r="J1401" i="2"/>
  <c r="I1401" i="2"/>
  <c r="H1401" i="2"/>
  <c r="O1389" i="2"/>
  <c r="N1389" i="2"/>
  <c r="M1389" i="2"/>
  <c r="L1389" i="2"/>
  <c r="K1389" i="2"/>
  <c r="J1389" i="2"/>
  <c r="I1389" i="2"/>
  <c r="H1389" i="2"/>
  <c r="O1377" i="2"/>
  <c r="N1377" i="2"/>
  <c r="M1377" i="2"/>
  <c r="L1377" i="2"/>
  <c r="K1377" i="2"/>
  <c r="J1377" i="2"/>
  <c r="I1377" i="2"/>
  <c r="H1377" i="2"/>
  <c r="O1365" i="2"/>
  <c r="N1365" i="2"/>
  <c r="M1365" i="2"/>
  <c r="L1365" i="2"/>
  <c r="K1365" i="2"/>
  <c r="J1365" i="2"/>
  <c r="I1365" i="2"/>
  <c r="H1365" i="2"/>
  <c r="O1353" i="2"/>
  <c r="N1353" i="2"/>
  <c r="M1353" i="2"/>
  <c r="L1353" i="2"/>
  <c r="K1353" i="2"/>
  <c r="J1353" i="2"/>
  <c r="I1353" i="2"/>
  <c r="H1353" i="2"/>
  <c r="O1341" i="2"/>
  <c r="N1341" i="2"/>
  <c r="M1341" i="2"/>
  <c r="L1341" i="2"/>
  <c r="K1341" i="2"/>
  <c r="J1341" i="2"/>
  <c r="I1341" i="2"/>
  <c r="H1341" i="2"/>
  <c r="O1329" i="2"/>
  <c r="N1329" i="2"/>
  <c r="M1329" i="2"/>
  <c r="L1329" i="2"/>
  <c r="K1329" i="2"/>
  <c r="J1329" i="2"/>
  <c r="I1329" i="2"/>
  <c r="H1329" i="2"/>
  <c r="O1317" i="2"/>
  <c r="N1317" i="2"/>
  <c r="M1317" i="2"/>
  <c r="L1317" i="2"/>
  <c r="K1317" i="2"/>
  <c r="J1317" i="2"/>
  <c r="I1317" i="2"/>
  <c r="H1317" i="2"/>
  <c r="O1305" i="2"/>
  <c r="N1305" i="2"/>
  <c r="M1305" i="2"/>
  <c r="L1305" i="2"/>
  <c r="K1305" i="2"/>
  <c r="J1305" i="2"/>
  <c r="I1305" i="2"/>
  <c r="H1305" i="2"/>
  <c r="O1293" i="2"/>
  <c r="N1293" i="2"/>
  <c r="M1293" i="2"/>
  <c r="L1293" i="2"/>
  <c r="J1293" i="2"/>
  <c r="K1293" i="2"/>
  <c r="I1293" i="2"/>
  <c r="H1293" i="2"/>
  <c r="O1281" i="2"/>
  <c r="N1281" i="2"/>
  <c r="M1281" i="2"/>
  <c r="L1281" i="2"/>
  <c r="K1281" i="2"/>
  <c r="J1281" i="2"/>
  <c r="I1281" i="2"/>
  <c r="H1281" i="2"/>
  <c r="O1269" i="2"/>
  <c r="N1269" i="2"/>
  <c r="M1269" i="2"/>
  <c r="L1269" i="2"/>
  <c r="K1269" i="2"/>
  <c r="J1269" i="2"/>
  <c r="I1269" i="2"/>
  <c r="H1269" i="2"/>
  <c r="O1257" i="2"/>
  <c r="N1257" i="2"/>
  <c r="M1257" i="2"/>
  <c r="L1257" i="2"/>
  <c r="K1257" i="2"/>
  <c r="J1257" i="2"/>
  <c r="I1257" i="2"/>
  <c r="H1257" i="2"/>
  <c r="O1245" i="2"/>
  <c r="N1245" i="2"/>
  <c r="M1245" i="2"/>
  <c r="L1245" i="2"/>
  <c r="K1245" i="2"/>
  <c r="J1245" i="2"/>
  <c r="I1245" i="2"/>
  <c r="H1245" i="2"/>
  <c r="O1233" i="2"/>
  <c r="N1233" i="2"/>
  <c r="M1233" i="2"/>
  <c r="L1233" i="2"/>
  <c r="J1233" i="2"/>
  <c r="K1233" i="2"/>
  <c r="I1233" i="2"/>
  <c r="H1233" i="2"/>
  <c r="O1221" i="2"/>
  <c r="N1221" i="2"/>
  <c r="M1221" i="2"/>
  <c r="L1221" i="2"/>
  <c r="K1221" i="2"/>
  <c r="J1221" i="2"/>
  <c r="I1221" i="2"/>
  <c r="H1221" i="2"/>
  <c r="O1209" i="2"/>
  <c r="N1209" i="2"/>
  <c r="M1209" i="2"/>
  <c r="L1209" i="2"/>
  <c r="K1209" i="2"/>
  <c r="J1209" i="2"/>
  <c r="I1209" i="2"/>
  <c r="H1209" i="2"/>
  <c r="O1197" i="2"/>
  <c r="N1197" i="2"/>
  <c r="M1197" i="2"/>
  <c r="L1197" i="2"/>
  <c r="K1197" i="2"/>
  <c r="J1197" i="2"/>
  <c r="I1197" i="2"/>
  <c r="H1197" i="2"/>
  <c r="O1185" i="2"/>
  <c r="N1185" i="2"/>
  <c r="M1185" i="2"/>
  <c r="L1185" i="2"/>
  <c r="K1185" i="2"/>
  <c r="J1185" i="2"/>
  <c r="I1185" i="2"/>
  <c r="H1185" i="2"/>
  <c r="O1173" i="2"/>
  <c r="N1173" i="2"/>
  <c r="M1173" i="2"/>
  <c r="L1173" i="2"/>
  <c r="K1173" i="2"/>
  <c r="J1173" i="2"/>
  <c r="I1173" i="2"/>
  <c r="H1173" i="2"/>
  <c r="O1161" i="2"/>
  <c r="N1161" i="2"/>
  <c r="M1161" i="2"/>
  <c r="L1161" i="2"/>
  <c r="K1161" i="2"/>
  <c r="J1161" i="2"/>
  <c r="I1161" i="2"/>
  <c r="H1161" i="2"/>
  <c r="O1149" i="2"/>
  <c r="N1149" i="2"/>
  <c r="M1149" i="2"/>
  <c r="L1149" i="2"/>
  <c r="K1149" i="2"/>
  <c r="J1149" i="2"/>
  <c r="I1149" i="2"/>
  <c r="H1149" i="2"/>
  <c r="O1137" i="2"/>
  <c r="N1137" i="2"/>
  <c r="M1137" i="2"/>
  <c r="L1137" i="2"/>
  <c r="K1137" i="2"/>
  <c r="J1137" i="2"/>
  <c r="I1137" i="2"/>
  <c r="H1137" i="2"/>
  <c r="O1125" i="2"/>
  <c r="N1125" i="2"/>
  <c r="M1125" i="2"/>
  <c r="L1125" i="2"/>
  <c r="K1125" i="2"/>
  <c r="J1125" i="2"/>
  <c r="I1125" i="2"/>
  <c r="H1125" i="2"/>
  <c r="O1113" i="2"/>
  <c r="N1113" i="2"/>
  <c r="M1113" i="2"/>
  <c r="L1113" i="2"/>
  <c r="K1113" i="2"/>
  <c r="J1113" i="2"/>
  <c r="I1113" i="2"/>
  <c r="H1113" i="2"/>
  <c r="O1101" i="2"/>
  <c r="N1101" i="2"/>
  <c r="M1101" i="2"/>
  <c r="L1101" i="2"/>
  <c r="K1101" i="2"/>
  <c r="J1101" i="2"/>
  <c r="I1101" i="2"/>
  <c r="H1101" i="2"/>
  <c r="O1089" i="2"/>
  <c r="N1089" i="2"/>
  <c r="M1089" i="2"/>
  <c r="L1089" i="2"/>
  <c r="K1089" i="2"/>
  <c r="J1089" i="2"/>
  <c r="I1089" i="2"/>
  <c r="H1089" i="2"/>
  <c r="O1077" i="2"/>
  <c r="N1077" i="2"/>
  <c r="M1077" i="2"/>
  <c r="L1077" i="2"/>
  <c r="K1077" i="2"/>
  <c r="J1077" i="2"/>
  <c r="I1077" i="2"/>
  <c r="H1077" i="2"/>
  <c r="O1065" i="2"/>
  <c r="N1065" i="2"/>
  <c r="M1065" i="2"/>
  <c r="L1065" i="2"/>
  <c r="K1065" i="2"/>
  <c r="J1065" i="2"/>
  <c r="I1065" i="2"/>
  <c r="H1065" i="2"/>
  <c r="O1053" i="2"/>
  <c r="N1053" i="2"/>
  <c r="M1053" i="2"/>
  <c r="L1053" i="2"/>
  <c r="K1053" i="2"/>
  <c r="J1053" i="2"/>
  <c r="I1053" i="2"/>
  <c r="H1053" i="2"/>
  <c r="O1041" i="2"/>
  <c r="N1041" i="2"/>
  <c r="M1041" i="2"/>
  <c r="L1041" i="2"/>
  <c r="K1041" i="2"/>
  <c r="J1041" i="2"/>
  <c r="I1041" i="2"/>
  <c r="H1041" i="2"/>
  <c r="O1029" i="2"/>
  <c r="N1029" i="2"/>
  <c r="M1029" i="2"/>
  <c r="L1029" i="2"/>
  <c r="K1029" i="2"/>
  <c r="J1029" i="2"/>
  <c r="I1029" i="2"/>
  <c r="H1029" i="2"/>
  <c r="O1017" i="2"/>
  <c r="N1017" i="2"/>
  <c r="M1017" i="2"/>
  <c r="L1017" i="2"/>
  <c r="K1017" i="2"/>
  <c r="J1017" i="2"/>
  <c r="H1017" i="2"/>
  <c r="I1017" i="2"/>
  <c r="O1005" i="2"/>
  <c r="N1005" i="2"/>
  <c r="M1005" i="2"/>
  <c r="L1005" i="2"/>
  <c r="K1005" i="2"/>
  <c r="I1005" i="2"/>
  <c r="H1005" i="2"/>
  <c r="J1005" i="2"/>
  <c r="O993" i="2"/>
  <c r="N993" i="2"/>
  <c r="M993" i="2"/>
  <c r="L993" i="2"/>
  <c r="K993" i="2"/>
  <c r="J993" i="2"/>
  <c r="H993" i="2"/>
  <c r="I993" i="2"/>
  <c r="O981" i="2"/>
  <c r="N981" i="2"/>
  <c r="M981" i="2"/>
  <c r="L981" i="2"/>
  <c r="K981" i="2"/>
  <c r="J981" i="2"/>
  <c r="I981" i="2"/>
  <c r="H981" i="2"/>
  <c r="O969" i="2"/>
  <c r="N969" i="2"/>
  <c r="M969" i="2"/>
  <c r="L969" i="2"/>
  <c r="K969" i="2"/>
  <c r="J969" i="2"/>
  <c r="I969" i="2"/>
  <c r="H969" i="2"/>
  <c r="O957" i="2"/>
  <c r="N957" i="2"/>
  <c r="M957" i="2"/>
  <c r="L957" i="2"/>
  <c r="K957" i="2"/>
  <c r="J957" i="2"/>
  <c r="I957" i="2"/>
  <c r="H957" i="2"/>
  <c r="O945" i="2"/>
  <c r="N945" i="2"/>
  <c r="M945" i="2"/>
  <c r="L945" i="2"/>
  <c r="K945" i="2"/>
  <c r="J945" i="2"/>
  <c r="I945" i="2"/>
  <c r="H945" i="2"/>
  <c r="O933" i="2"/>
  <c r="N933" i="2"/>
  <c r="M933" i="2"/>
  <c r="L933" i="2"/>
  <c r="K933" i="2"/>
  <c r="J933" i="2"/>
  <c r="I933" i="2"/>
  <c r="H933" i="2"/>
  <c r="O921" i="2"/>
  <c r="N921" i="2"/>
  <c r="M921" i="2"/>
  <c r="L921" i="2"/>
  <c r="K921" i="2"/>
  <c r="J921" i="2"/>
  <c r="I921" i="2"/>
  <c r="H921" i="2"/>
  <c r="O909" i="2"/>
  <c r="N909" i="2"/>
  <c r="M909" i="2"/>
  <c r="L909" i="2"/>
  <c r="K909" i="2"/>
  <c r="J909" i="2"/>
  <c r="I909" i="2"/>
  <c r="H909" i="2"/>
  <c r="O897" i="2"/>
  <c r="N897" i="2"/>
  <c r="M897" i="2"/>
  <c r="L897" i="2"/>
  <c r="K897" i="2"/>
  <c r="J897" i="2"/>
  <c r="I897" i="2"/>
  <c r="H897" i="2"/>
  <c r="O885" i="2"/>
  <c r="N885" i="2"/>
  <c r="M885" i="2"/>
  <c r="L885" i="2"/>
  <c r="K885" i="2"/>
  <c r="J885" i="2"/>
  <c r="I885" i="2"/>
  <c r="H885" i="2"/>
  <c r="O873" i="2"/>
  <c r="N873" i="2"/>
  <c r="M873" i="2"/>
  <c r="L873" i="2"/>
  <c r="K873" i="2"/>
  <c r="J873" i="2"/>
  <c r="I873" i="2"/>
  <c r="H873" i="2"/>
  <c r="O861" i="2"/>
  <c r="N861" i="2"/>
  <c r="M861" i="2"/>
  <c r="L861" i="2"/>
  <c r="K861" i="2"/>
  <c r="J861" i="2"/>
  <c r="I861" i="2"/>
  <c r="H861" i="2"/>
  <c r="O849" i="2"/>
  <c r="N849" i="2"/>
  <c r="M849" i="2"/>
  <c r="L849" i="2"/>
  <c r="K849" i="2"/>
  <c r="J849" i="2"/>
  <c r="I849" i="2"/>
  <c r="H849" i="2"/>
  <c r="O837" i="2"/>
  <c r="N837" i="2"/>
  <c r="M837" i="2"/>
  <c r="L837" i="2"/>
  <c r="K837" i="2"/>
  <c r="J837" i="2"/>
  <c r="I837" i="2"/>
  <c r="H837" i="2"/>
  <c r="O825" i="2"/>
  <c r="N825" i="2"/>
  <c r="M825" i="2"/>
  <c r="L825" i="2"/>
  <c r="K825" i="2"/>
  <c r="J825" i="2"/>
  <c r="I825" i="2"/>
  <c r="H825" i="2"/>
  <c r="O813" i="2"/>
  <c r="N813" i="2"/>
  <c r="M813" i="2"/>
  <c r="L813" i="2"/>
  <c r="K813" i="2"/>
  <c r="J813" i="2"/>
  <c r="I813" i="2"/>
  <c r="H813" i="2"/>
  <c r="O801" i="2"/>
  <c r="N801" i="2"/>
  <c r="M801" i="2"/>
  <c r="L801" i="2"/>
  <c r="K801" i="2"/>
  <c r="J801" i="2"/>
  <c r="I801" i="2"/>
  <c r="H801" i="2"/>
  <c r="O789" i="2"/>
  <c r="N789" i="2"/>
  <c r="M789" i="2"/>
  <c r="L789" i="2"/>
  <c r="K789" i="2"/>
  <c r="J789" i="2"/>
  <c r="I789" i="2"/>
  <c r="H789" i="2"/>
  <c r="O777" i="2"/>
  <c r="N777" i="2"/>
  <c r="M777" i="2"/>
  <c r="L777" i="2"/>
  <c r="K777" i="2"/>
  <c r="J777" i="2"/>
  <c r="I777" i="2"/>
  <c r="H777" i="2"/>
  <c r="O765" i="2"/>
  <c r="N765" i="2"/>
  <c r="M765" i="2"/>
  <c r="L765" i="2"/>
  <c r="K765" i="2"/>
  <c r="J765" i="2"/>
  <c r="I765" i="2"/>
  <c r="H765" i="2"/>
  <c r="O753" i="2"/>
  <c r="N753" i="2"/>
  <c r="M753" i="2"/>
  <c r="L753" i="2"/>
  <c r="K753" i="2"/>
  <c r="I753" i="2"/>
  <c r="J753" i="2"/>
  <c r="H753" i="2"/>
  <c r="O741" i="2"/>
  <c r="N741" i="2"/>
  <c r="M741" i="2"/>
  <c r="L741" i="2"/>
  <c r="K741" i="2"/>
  <c r="J741" i="2"/>
  <c r="I741" i="2"/>
  <c r="H741" i="2"/>
  <c r="O729" i="2"/>
  <c r="N729" i="2"/>
  <c r="M729" i="2"/>
  <c r="L729" i="2"/>
  <c r="K729" i="2"/>
  <c r="J729" i="2"/>
  <c r="I729" i="2"/>
  <c r="H729" i="2"/>
  <c r="O717" i="2"/>
  <c r="N717" i="2"/>
  <c r="M717" i="2"/>
  <c r="L717" i="2"/>
  <c r="K717" i="2"/>
  <c r="J717" i="2"/>
  <c r="I717" i="2"/>
  <c r="H717" i="2"/>
  <c r="O705" i="2"/>
  <c r="N705" i="2"/>
  <c r="M705" i="2"/>
  <c r="L705" i="2"/>
  <c r="K705" i="2"/>
  <c r="J705" i="2"/>
  <c r="I705" i="2"/>
  <c r="H705" i="2"/>
  <c r="O693" i="2"/>
  <c r="N693" i="2"/>
  <c r="M693" i="2"/>
  <c r="L693" i="2"/>
  <c r="K693" i="2"/>
  <c r="J693" i="2"/>
  <c r="I693" i="2"/>
  <c r="H693" i="2"/>
  <c r="O681" i="2"/>
  <c r="N681" i="2"/>
  <c r="M681" i="2"/>
  <c r="L681" i="2"/>
  <c r="K681" i="2"/>
  <c r="J681" i="2"/>
  <c r="I681" i="2"/>
  <c r="H681" i="2"/>
  <c r="O669" i="2"/>
  <c r="N669" i="2"/>
  <c r="M669" i="2"/>
  <c r="L669" i="2"/>
  <c r="K669" i="2"/>
  <c r="J669" i="2"/>
  <c r="I669" i="2"/>
  <c r="H669" i="2"/>
  <c r="O657" i="2"/>
  <c r="N657" i="2"/>
  <c r="M657" i="2"/>
  <c r="L657" i="2"/>
  <c r="J657" i="2"/>
  <c r="K657" i="2"/>
  <c r="I657" i="2"/>
  <c r="H657" i="2"/>
  <c r="O645" i="2"/>
  <c r="N645" i="2"/>
  <c r="M645" i="2"/>
  <c r="L645" i="2"/>
  <c r="K645" i="2"/>
  <c r="J645" i="2"/>
  <c r="I645" i="2"/>
  <c r="H645" i="2"/>
  <c r="O633" i="2"/>
  <c r="N633" i="2"/>
  <c r="M633" i="2"/>
  <c r="L633" i="2"/>
  <c r="J633" i="2"/>
  <c r="K633" i="2"/>
  <c r="I633" i="2"/>
  <c r="H633" i="2"/>
  <c r="O621" i="2"/>
  <c r="N621" i="2"/>
  <c r="M621" i="2"/>
  <c r="L621" i="2"/>
  <c r="K621" i="2"/>
  <c r="I621" i="2"/>
  <c r="H621" i="2"/>
  <c r="J621" i="2"/>
  <c r="O609" i="2"/>
  <c r="N609" i="2"/>
  <c r="M609" i="2"/>
  <c r="L609" i="2"/>
  <c r="K609" i="2"/>
  <c r="J609" i="2"/>
  <c r="I609" i="2"/>
  <c r="H609" i="2"/>
  <c r="O597" i="2"/>
  <c r="N597" i="2"/>
  <c r="M597" i="2"/>
  <c r="L597" i="2"/>
  <c r="K597" i="2"/>
  <c r="J597" i="2"/>
  <c r="I597" i="2"/>
  <c r="H597" i="2"/>
  <c r="O585" i="2"/>
  <c r="N585" i="2"/>
  <c r="M585" i="2"/>
  <c r="L585" i="2"/>
  <c r="K585" i="2"/>
  <c r="J585" i="2"/>
  <c r="I585" i="2"/>
  <c r="H585" i="2"/>
  <c r="O573" i="2"/>
  <c r="N573" i="2"/>
  <c r="M573" i="2"/>
  <c r="L573" i="2"/>
  <c r="K573" i="2"/>
  <c r="J573" i="2"/>
  <c r="I573" i="2"/>
  <c r="H573" i="2"/>
  <c r="O561" i="2"/>
  <c r="N561" i="2"/>
  <c r="M561" i="2"/>
  <c r="L561" i="2"/>
  <c r="K561" i="2"/>
  <c r="J561" i="2"/>
  <c r="I561" i="2"/>
  <c r="H561" i="2"/>
  <c r="O549" i="2"/>
  <c r="N549" i="2"/>
  <c r="M549" i="2"/>
  <c r="L549" i="2"/>
  <c r="K549" i="2"/>
  <c r="J549" i="2"/>
  <c r="I549" i="2"/>
  <c r="H549" i="2"/>
  <c r="O537" i="2"/>
  <c r="N537" i="2"/>
  <c r="M537" i="2"/>
  <c r="L537" i="2"/>
  <c r="K537" i="2"/>
  <c r="J537" i="2"/>
  <c r="I537" i="2"/>
  <c r="H537" i="2"/>
  <c r="O525" i="2"/>
  <c r="N525" i="2"/>
  <c r="M525" i="2"/>
  <c r="L525" i="2"/>
  <c r="K525" i="2"/>
  <c r="J525" i="2"/>
  <c r="I525" i="2"/>
  <c r="H525" i="2"/>
  <c r="O513" i="2"/>
  <c r="N513" i="2"/>
  <c r="M513" i="2"/>
  <c r="L513" i="2"/>
  <c r="K513" i="2"/>
  <c r="J513" i="2"/>
  <c r="I513" i="2"/>
  <c r="H513" i="2"/>
  <c r="O501" i="2"/>
  <c r="N501" i="2"/>
  <c r="M501" i="2"/>
  <c r="L501" i="2"/>
  <c r="K501" i="2"/>
  <c r="J501" i="2"/>
  <c r="I501" i="2"/>
  <c r="H501" i="2"/>
  <c r="O489" i="2"/>
  <c r="N489" i="2"/>
  <c r="M489" i="2"/>
  <c r="L489" i="2"/>
  <c r="K489" i="2"/>
  <c r="J489" i="2"/>
  <c r="I489" i="2"/>
  <c r="H489" i="2"/>
  <c r="O477" i="2"/>
  <c r="N477" i="2"/>
  <c r="L477" i="2"/>
  <c r="M477" i="2"/>
  <c r="K477" i="2"/>
  <c r="J477" i="2"/>
  <c r="I477" i="2"/>
  <c r="H477" i="2"/>
  <c r="O465" i="2"/>
  <c r="N465" i="2"/>
  <c r="M465" i="2"/>
  <c r="L465" i="2"/>
  <c r="K465" i="2"/>
  <c r="J465" i="2"/>
  <c r="I465" i="2"/>
  <c r="H465" i="2"/>
  <c r="O453" i="2"/>
  <c r="N453" i="2"/>
  <c r="M453" i="2"/>
  <c r="L453" i="2"/>
  <c r="K453" i="2"/>
  <c r="J453" i="2"/>
  <c r="I453" i="2"/>
  <c r="H453" i="2"/>
  <c r="O441" i="2"/>
  <c r="N441" i="2"/>
  <c r="M441" i="2"/>
  <c r="L441" i="2"/>
  <c r="K441" i="2"/>
  <c r="J441" i="2"/>
  <c r="I441" i="2"/>
  <c r="H441" i="2"/>
  <c r="O429" i="2"/>
  <c r="N429" i="2"/>
  <c r="M429" i="2"/>
  <c r="L429" i="2"/>
  <c r="K429" i="2"/>
  <c r="I429" i="2"/>
  <c r="J429" i="2"/>
  <c r="H429" i="2"/>
  <c r="O417" i="2"/>
  <c r="N417" i="2"/>
  <c r="M417" i="2"/>
  <c r="L417" i="2"/>
  <c r="K417" i="2"/>
  <c r="J417" i="2"/>
  <c r="I417" i="2"/>
  <c r="H417" i="2"/>
  <c r="O405" i="2"/>
  <c r="N405" i="2"/>
  <c r="M405" i="2"/>
  <c r="L405" i="2"/>
  <c r="K405" i="2"/>
  <c r="J405" i="2"/>
  <c r="I405" i="2"/>
  <c r="H405" i="2"/>
  <c r="O393" i="2"/>
  <c r="N393" i="2"/>
  <c r="M393" i="2"/>
  <c r="L393" i="2"/>
  <c r="K393" i="2"/>
  <c r="J393" i="2"/>
  <c r="I393" i="2"/>
  <c r="H393" i="2"/>
  <c r="O381" i="2"/>
  <c r="N381" i="2"/>
  <c r="M381" i="2"/>
  <c r="L381" i="2"/>
  <c r="K381" i="2"/>
  <c r="J381" i="2"/>
  <c r="I381" i="2"/>
  <c r="H381" i="2"/>
  <c r="O369" i="2"/>
  <c r="N369" i="2"/>
  <c r="M369" i="2"/>
  <c r="L369" i="2"/>
  <c r="K369" i="2"/>
  <c r="J369" i="2"/>
  <c r="I369" i="2"/>
  <c r="H369" i="2"/>
  <c r="O357" i="2"/>
  <c r="N357" i="2"/>
  <c r="M357" i="2"/>
  <c r="L357" i="2"/>
  <c r="K357" i="2"/>
  <c r="J357" i="2"/>
  <c r="I357" i="2"/>
  <c r="H357" i="2"/>
  <c r="O345" i="2"/>
  <c r="N345" i="2"/>
  <c r="M345" i="2"/>
  <c r="L345" i="2"/>
  <c r="K345" i="2"/>
  <c r="J345" i="2"/>
  <c r="I345" i="2"/>
  <c r="H345" i="2"/>
  <c r="O333" i="2"/>
  <c r="N333" i="2"/>
  <c r="M333" i="2"/>
  <c r="L333" i="2"/>
  <c r="K333" i="2"/>
  <c r="J333" i="2"/>
  <c r="I333" i="2"/>
  <c r="H333" i="2"/>
  <c r="O321" i="2"/>
  <c r="N321" i="2"/>
  <c r="M321" i="2"/>
  <c r="L321" i="2"/>
  <c r="K321" i="2"/>
  <c r="J321" i="2"/>
  <c r="I321" i="2"/>
  <c r="H321" i="2"/>
  <c r="O309" i="2"/>
  <c r="N309" i="2"/>
  <c r="M309" i="2"/>
  <c r="L309" i="2"/>
  <c r="K309" i="2"/>
  <c r="J309" i="2"/>
  <c r="I309" i="2"/>
  <c r="H309" i="2"/>
  <c r="O297" i="2"/>
  <c r="N297" i="2"/>
  <c r="M297" i="2"/>
  <c r="L297" i="2"/>
  <c r="K297" i="2"/>
  <c r="J297" i="2"/>
  <c r="I297" i="2"/>
  <c r="H297" i="2"/>
  <c r="O285" i="2"/>
  <c r="N285" i="2"/>
  <c r="M285" i="2"/>
  <c r="L285" i="2"/>
  <c r="K285" i="2"/>
  <c r="J285" i="2"/>
  <c r="I285" i="2"/>
  <c r="H285" i="2"/>
  <c r="O273" i="2"/>
  <c r="N273" i="2"/>
  <c r="M273" i="2"/>
  <c r="L273" i="2"/>
  <c r="K273" i="2"/>
  <c r="J273" i="2"/>
  <c r="I273" i="2"/>
  <c r="H273" i="2"/>
  <c r="O261" i="2"/>
  <c r="N261" i="2"/>
  <c r="M261" i="2"/>
  <c r="L261" i="2"/>
  <c r="K261" i="2"/>
  <c r="J261" i="2"/>
  <c r="I261" i="2"/>
  <c r="H261" i="2"/>
  <c r="O249" i="2"/>
  <c r="N249" i="2"/>
  <c r="M249" i="2"/>
  <c r="L249" i="2"/>
  <c r="J249" i="2"/>
  <c r="K249" i="2"/>
  <c r="I249" i="2"/>
  <c r="H249" i="2"/>
  <c r="O237" i="2"/>
  <c r="N237" i="2"/>
  <c r="M237" i="2"/>
  <c r="L237" i="2"/>
  <c r="K237" i="2"/>
  <c r="I237" i="2"/>
  <c r="J237" i="2"/>
  <c r="H237" i="2"/>
  <c r="O225" i="2"/>
  <c r="N225" i="2"/>
  <c r="M225" i="2"/>
  <c r="L225" i="2"/>
  <c r="K225" i="2"/>
  <c r="J225" i="2"/>
  <c r="I225" i="2"/>
  <c r="H225" i="2"/>
  <c r="O213" i="2"/>
  <c r="N213" i="2"/>
  <c r="M213" i="2"/>
  <c r="L213" i="2"/>
  <c r="K213" i="2"/>
  <c r="J213" i="2"/>
  <c r="I213" i="2"/>
  <c r="H213" i="2"/>
  <c r="O201" i="2"/>
  <c r="N201" i="2"/>
  <c r="M201" i="2"/>
  <c r="L201" i="2"/>
  <c r="K201" i="2"/>
  <c r="J201" i="2"/>
  <c r="I201" i="2"/>
  <c r="H201" i="2"/>
  <c r="O189" i="2"/>
  <c r="N189" i="2"/>
  <c r="M189" i="2"/>
  <c r="L189" i="2"/>
  <c r="K189" i="2"/>
  <c r="J189" i="2"/>
  <c r="I189" i="2"/>
  <c r="H189" i="2"/>
  <c r="O177" i="2"/>
  <c r="N177" i="2"/>
  <c r="M177" i="2"/>
  <c r="L177" i="2"/>
  <c r="K177" i="2"/>
  <c r="J177" i="2"/>
  <c r="I177" i="2"/>
  <c r="H177" i="2"/>
  <c r="O165" i="2"/>
  <c r="N165" i="2"/>
  <c r="M165" i="2"/>
  <c r="L165" i="2"/>
  <c r="K165" i="2"/>
  <c r="J165" i="2"/>
  <c r="I165" i="2"/>
  <c r="H165" i="2"/>
  <c r="O153" i="2"/>
  <c r="N153" i="2"/>
  <c r="M153" i="2"/>
  <c r="L153" i="2"/>
  <c r="K153" i="2"/>
  <c r="J153" i="2"/>
  <c r="I153" i="2"/>
  <c r="H153" i="2"/>
  <c r="O141" i="2"/>
  <c r="N141" i="2"/>
  <c r="M141" i="2"/>
  <c r="L141" i="2"/>
  <c r="K141" i="2"/>
  <c r="J141" i="2"/>
  <c r="I141" i="2"/>
  <c r="H141" i="2"/>
  <c r="H2726" i="2"/>
  <c r="H2582" i="2"/>
  <c r="H2438" i="2"/>
  <c r="H2294" i="2"/>
  <c r="H2150" i="2"/>
  <c r="H2006" i="2"/>
  <c r="H1862" i="2"/>
  <c r="H1718" i="2"/>
  <c r="H1574" i="2"/>
  <c r="H1430" i="2"/>
  <c r="H1286" i="2"/>
  <c r="H1142" i="2"/>
  <c r="O2722" i="2"/>
  <c r="N2722" i="2"/>
  <c r="M2722" i="2"/>
  <c r="L2722" i="2"/>
  <c r="K2722" i="2"/>
  <c r="J2722" i="2"/>
  <c r="I2722" i="2"/>
  <c r="H2722" i="2"/>
  <c r="O2674" i="2"/>
  <c r="N2674" i="2"/>
  <c r="M2674" i="2"/>
  <c r="L2674" i="2"/>
  <c r="K2674" i="2"/>
  <c r="J2674" i="2"/>
  <c r="I2674" i="2"/>
  <c r="H2674" i="2"/>
  <c r="O2578" i="2"/>
  <c r="N2578" i="2"/>
  <c r="M2578" i="2"/>
  <c r="L2578" i="2"/>
  <c r="K2578" i="2"/>
  <c r="J2578" i="2"/>
  <c r="I2578" i="2"/>
  <c r="H2578" i="2"/>
  <c r="O2733" i="2"/>
  <c r="N2733" i="2"/>
  <c r="M2733" i="2"/>
  <c r="L2733" i="2"/>
  <c r="K2733" i="2"/>
  <c r="J2733" i="2"/>
  <c r="H2733" i="2"/>
  <c r="I2733" i="2"/>
  <c r="O2756" i="2"/>
  <c r="N2756" i="2"/>
  <c r="M2756" i="2"/>
  <c r="L2756" i="2"/>
  <c r="K2756" i="2"/>
  <c r="J2756" i="2"/>
  <c r="I2756" i="2"/>
  <c r="H2756" i="2"/>
  <c r="O2684" i="2"/>
  <c r="N2684" i="2"/>
  <c r="M2684" i="2"/>
  <c r="L2684" i="2"/>
  <c r="K2684" i="2"/>
  <c r="J2684" i="2"/>
  <c r="I2684" i="2"/>
  <c r="H2684" i="2"/>
  <c r="O2672" i="2"/>
  <c r="N2672" i="2"/>
  <c r="M2672" i="2"/>
  <c r="L2672" i="2"/>
  <c r="K2672" i="2"/>
  <c r="J2672" i="2"/>
  <c r="H2672" i="2"/>
  <c r="I2672" i="2"/>
  <c r="O2660" i="2"/>
  <c r="N2660" i="2"/>
  <c r="M2660" i="2"/>
  <c r="L2660" i="2"/>
  <c r="K2660" i="2"/>
  <c r="J2660" i="2"/>
  <c r="I2660" i="2"/>
  <c r="H2660" i="2"/>
  <c r="O2648" i="2"/>
  <c r="N2648" i="2"/>
  <c r="M2648" i="2"/>
  <c r="L2648" i="2"/>
  <c r="K2648" i="2"/>
  <c r="J2648" i="2"/>
  <c r="I2648" i="2"/>
  <c r="H2648" i="2"/>
  <c r="O2636" i="2"/>
  <c r="N2636" i="2"/>
  <c r="M2636" i="2"/>
  <c r="L2636" i="2"/>
  <c r="K2636" i="2"/>
  <c r="J2636" i="2"/>
  <c r="I2636" i="2"/>
  <c r="H2636" i="2"/>
  <c r="O2624" i="2"/>
  <c r="N2624" i="2"/>
  <c r="M2624" i="2"/>
  <c r="L2624" i="2"/>
  <c r="K2624" i="2"/>
  <c r="J2624" i="2"/>
  <c r="I2624" i="2"/>
  <c r="H2624" i="2"/>
  <c r="O2612" i="2"/>
  <c r="N2612" i="2"/>
  <c r="M2612" i="2"/>
  <c r="L2612" i="2"/>
  <c r="K2612" i="2"/>
  <c r="J2612" i="2"/>
  <c r="I2612" i="2"/>
  <c r="H2612" i="2"/>
  <c r="O2600" i="2"/>
  <c r="N2600" i="2"/>
  <c r="M2600" i="2"/>
  <c r="L2600" i="2"/>
  <c r="K2600" i="2"/>
  <c r="J2600" i="2"/>
  <c r="H2600" i="2"/>
  <c r="I2600" i="2"/>
  <c r="O2588" i="2"/>
  <c r="N2588" i="2"/>
  <c r="M2588" i="2"/>
  <c r="K2588" i="2"/>
  <c r="L2588" i="2"/>
  <c r="J2588" i="2"/>
  <c r="I2588" i="2"/>
  <c r="H2588" i="2"/>
  <c r="O2576" i="2"/>
  <c r="N2576" i="2"/>
  <c r="M2576" i="2"/>
  <c r="L2576" i="2"/>
  <c r="K2576" i="2"/>
  <c r="J2576" i="2"/>
  <c r="I2576" i="2"/>
  <c r="H2576" i="2"/>
  <c r="O2564" i="2"/>
  <c r="N2564" i="2"/>
  <c r="M2564" i="2"/>
  <c r="L2564" i="2"/>
  <c r="J2564" i="2"/>
  <c r="K2564" i="2"/>
  <c r="I2564" i="2"/>
  <c r="H2564" i="2"/>
  <c r="O2552" i="2"/>
  <c r="N2552" i="2"/>
  <c r="M2552" i="2"/>
  <c r="L2552" i="2"/>
  <c r="K2552" i="2"/>
  <c r="J2552" i="2"/>
  <c r="I2552" i="2"/>
  <c r="H2552" i="2"/>
  <c r="O2540" i="2"/>
  <c r="N2540" i="2"/>
  <c r="M2540" i="2"/>
  <c r="L2540" i="2"/>
  <c r="K2540" i="2"/>
  <c r="J2540" i="2"/>
  <c r="I2540" i="2"/>
  <c r="H2540" i="2"/>
  <c r="O2528" i="2"/>
  <c r="N2528" i="2"/>
  <c r="M2528" i="2"/>
  <c r="L2528" i="2"/>
  <c r="K2528" i="2"/>
  <c r="J2528" i="2"/>
  <c r="I2528" i="2"/>
  <c r="H2528" i="2"/>
  <c r="O2516" i="2"/>
  <c r="N2516" i="2"/>
  <c r="M2516" i="2"/>
  <c r="L2516" i="2"/>
  <c r="K2516" i="2"/>
  <c r="J2516" i="2"/>
  <c r="I2516" i="2"/>
  <c r="H2516" i="2"/>
  <c r="O2504" i="2"/>
  <c r="N2504" i="2"/>
  <c r="M2504" i="2"/>
  <c r="L2504" i="2"/>
  <c r="K2504" i="2"/>
  <c r="J2504" i="2"/>
  <c r="I2504" i="2"/>
  <c r="H2504" i="2"/>
  <c r="O2492" i="2"/>
  <c r="N2492" i="2"/>
  <c r="M2492" i="2"/>
  <c r="L2492" i="2"/>
  <c r="K2492" i="2"/>
  <c r="J2492" i="2"/>
  <c r="I2492" i="2"/>
  <c r="H2492" i="2"/>
  <c r="O2480" i="2"/>
  <c r="N2480" i="2"/>
  <c r="M2480" i="2"/>
  <c r="L2480" i="2"/>
  <c r="K2480" i="2"/>
  <c r="J2480" i="2"/>
  <c r="I2480" i="2"/>
  <c r="H2480" i="2"/>
  <c r="O2468" i="2"/>
  <c r="N2468" i="2"/>
  <c r="M2468" i="2"/>
  <c r="L2468" i="2"/>
  <c r="K2468" i="2"/>
  <c r="J2468" i="2"/>
  <c r="I2468" i="2"/>
  <c r="H2468" i="2"/>
  <c r="O2456" i="2"/>
  <c r="N2456" i="2"/>
  <c r="M2456" i="2"/>
  <c r="L2456" i="2"/>
  <c r="K2456" i="2"/>
  <c r="J2456" i="2"/>
  <c r="I2456" i="2"/>
  <c r="H2456" i="2"/>
  <c r="O2444" i="2"/>
  <c r="N2444" i="2"/>
  <c r="M2444" i="2"/>
  <c r="L2444" i="2"/>
  <c r="K2444" i="2"/>
  <c r="J2444" i="2"/>
  <c r="I2444" i="2"/>
  <c r="H2444" i="2"/>
  <c r="O2432" i="2"/>
  <c r="N2432" i="2"/>
  <c r="M2432" i="2"/>
  <c r="L2432" i="2"/>
  <c r="K2432" i="2"/>
  <c r="J2432" i="2"/>
  <c r="I2432" i="2"/>
  <c r="H2432" i="2"/>
  <c r="O2420" i="2"/>
  <c r="N2420" i="2"/>
  <c r="M2420" i="2"/>
  <c r="L2420" i="2"/>
  <c r="J2420" i="2"/>
  <c r="K2420" i="2"/>
  <c r="I2420" i="2"/>
  <c r="H2420" i="2"/>
  <c r="O2408" i="2"/>
  <c r="N2408" i="2"/>
  <c r="M2408" i="2"/>
  <c r="L2408" i="2"/>
  <c r="K2408" i="2"/>
  <c r="J2408" i="2"/>
  <c r="I2408" i="2"/>
  <c r="H2408" i="2"/>
  <c r="O2396" i="2"/>
  <c r="N2396" i="2"/>
  <c r="M2396" i="2"/>
  <c r="L2396" i="2"/>
  <c r="K2396" i="2"/>
  <c r="J2396" i="2"/>
  <c r="I2396" i="2"/>
  <c r="H2396" i="2"/>
  <c r="O2384" i="2"/>
  <c r="N2384" i="2"/>
  <c r="M2384" i="2"/>
  <c r="L2384" i="2"/>
  <c r="K2384" i="2"/>
  <c r="J2384" i="2"/>
  <c r="I2384" i="2"/>
  <c r="H2384" i="2"/>
  <c r="O2372" i="2"/>
  <c r="N2372" i="2"/>
  <c r="M2372" i="2"/>
  <c r="L2372" i="2"/>
  <c r="K2372" i="2"/>
  <c r="J2372" i="2"/>
  <c r="I2372" i="2"/>
  <c r="H2372" i="2"/>
  <c r="O2360" i="2"/>
  <c r="N2360" i="2"/>
  <c r="M2360" i="2"/>
  <c r="L2360" i="2"/>
  <c r="K2360" i="2"/>
  <c r="J2360" i="2"/>
  <c r="I2360" i="2"/>
  <c r="H2360" i="2"/>
  <c r="O2348" i="2"/>
  <c r="N2348" i="2"/>
  <c r="M2348" i="2"/>
  <c r="L2348" i="2"/>
  <c r="K2348" i="2"/>
  <c r="J2348" i="2"/>
  <c r="I2348" i="2"/>
  <c r="H2348" i="2"/>
  <c r="O2336" i="2"/>
  <c r="N2336" i="2"/>
  <c r="M2336" i="2"/>
  <c r="L2336" i="2"/>
  <c r="K2336" i="2"/>
  <c r="J2336" i="2"/>
  <c r="I2336" i="2"/>
  <c r="H2336" i="2"/>
  <c r="O2324" i="2"/>
  <c r="N2324" i="2"/>
  <c r="M2324" i="2"/>
  <c r="L2324" i="2"/>
  <c r="K2324" i="2"/>
  <c r="J2324" i="2"/>
  <c r="I2324" i="2"/>
  <c r="H2324" i="2"/>
  <c r="O2312" i="2"/>
  <c r="N2312" i="2"/>
  <c r="M2312" i="2"/>
  <c r="L2312" i="2"/>
  <c r="K2312" i="2"/>
  <c r="J2312" i="2"/>
  <c r="I2312" i="2"/>
  <c r="H2312" i="2"/>
  <c r="O2300" i="2"/>
  <c r="N2300" i="2"/>
  <c r="M2300" i="2"/>
  <c r="L2300" i="2"/>
  <c r="K2300" i="2"/>
  <c r="J2300" i="2"/>
  <c r="I2300" i="2"/>
  <c r="H2300" i="2"/>
  <c r="O2288" i="2"/>
  <c r="N2288" i="2"/>
  <c r="M2288" i="2"/>
  <c r="L2288" i="2"/>
  <c r="K2288" i="2"/>
  <c r="J2288" i="2"/>
  <c r="I2288" i="2"/>
  <c r="H2288" i="2"/>
  <c r="O2276" i="2"/>
  <c r="N2276" i="2"/>
  <c r="M2276" i="2"/>
  <c r="L2276" i="2"/>
  <c r="K2276" i="2"/>
  <c r="J2276" i="2"/>
  <c r="I2276" i="2"/>
  <c r="H2276" i="2"/>
  <c r="O2264" i="2"/>
  <c r="N2264" i="2"/>
  <c r="M2264" i="2"/>
  <c r="L2264" i="2"/>
  <c r="K2264" i="2"/>
  <c r="J2264" i="2"/>
  <c r="I2264" i="2"/>
  <c r="H2264" i="2"/>
  <c r="O2252" i="2"/>
  <c r="N2252" i="2"/>
  <c r="M2252" i="2"/>
  <c r="L2252" i="2"/>
  <c r="K2252" i="2"/>
  <c r="J2252" i="2"/>
  <c r="I2252" i="2"/>
  <c r="H2252" i="2"/>
  <c r="O2240" i="2"/>
  <c r="N2240" i="2"/>
  <c r="M2240" i="2"/>
  <c r="L2240" i="2"/>
  <c r="K2240" i="2"/>
  <c r="J2240" i="2"/>
  <c r="I2240" i="2"/>
  <c r="H2240" i="2"/>
  <c r="O2228" i="2"/>
  <c r="N2228" i="2"/>
  <c r="M2228" i="2"/>
  <c r="L2228" i="2"/>
  <c r="K2228" i="2"/>
  <c r="J2228" i="2"/>
  <c r="I2228" i="2"/>
  <c r="H2228" i="2"/>
  <c r="O2216" i="2"/>
  <c r="N2216" i="2"/>
  <c r="M2216" i="2"/>
  <c r="L2216" i="2"/>
  <c r="K2216" i="2"/>
  <c r="J2216" i="2"/>
  <c r="I2216" i="2"/>
  <c r="H2216" i="2"/>
  <c r="O2204" i="2"/>
  <c r="N2204" i="2"/>
  <c r="M2204" i="2"/>
  <c r="L2204" i="2"/>
  <c r="K2204" i="2"/>
  <c r="J2204" i="2"/>
  <c r="I2204" i="2"/>
  <c r="H2204" i="2"/>
  <c r="O2192" i="2"/>
  <c r="N2192" i="2"/>
  <c r="M2192" i="2"/>
  <c r="L2192" i="2"/>
  <c r="K2192" i="2"/>
  <c r="J2192" i="2"/>
  <c r="I2192" i="2"/>
  <c r="H2192" i="2"/>
  <c r="O2180" i="2"/>
  <c r="N2180" i="2"/>
  <c r="M2180" i="2"/>
  <c r="L2180" i="2"/>
  <c r="K2180" i="2"/>
  <c r="J2180" i="2"/>
  <c r="I2180" i="2"/>
  <c r="H2180" i="2"/>
  <c r="O2168" i="2"/>
  <c r="N2168" i="2"/>
  <c r="M2168" i="2"/>
  <c r="L2168" i="2"/>
  <c r="K2168" i="2"/>
  <c r="J2168" i="2"/>
  <c r="I2168" i="2"/>
  <c r="H2168" i="2"/>
  <c r="O2156" i="2"/>
  <c r="N2156" i="2"/>
  <c r="M2156" i="2"/>
  <c r="L2156" i="2"/>
  <c r="K2156" i="2"/>
  <c r="J2156" i="2"/>
  <c r="I2156" i="2"/>
  <c r="H2156" i="2"/>
  <c r="O2144" i="2"/>
  <c r="N2144" i="2"/>
  <c r="M2144" i="2"/>
  <c r="L2144" i="2"/>
  <c r="K2144" i="2"/>
  <c r="J2144" i="2"/>
  <c r="I2144" i="2"/>
  <c r="H2144" i="2"/>
  <c r="O2132" i="2"/>
  <c r="N2132" i="2"/>
  <c r="M2132" i="2"/>
  <c r="L2132" i="2"/>
  <c r="K2132" i="2"/>
  <c r="J2132" i="2"/>
  <c r="I2132" i="2"/>
  <c r="H2132" i="2"/>
  <c r="O2120" i="2"/>
  <c r="N2120" i="2"/>
  <c r="M2120" i="2"/>
  <c r="L2120" i="2"/>
  <c r="K2120" i="2"/>
  <c r="J2120" i="2"/>
  <c r="I2120" i="2"/>
  <c r="H2120" i="2"/>
  <c r="O2108" i="2"/>
  <c r="N2108" i="2"/>
  <c r="M2108" i="2"/>
  <c r="L2108" i="2"/>
  <c r="K2108" i="2"/>
  <c r="J2108" i="2"/>
  <c r="I2108" i="2"/>
  <c r="H2108" i="2"/>
  <c r="O2096" i="2"/>
  <c r="N2096" i="2"/>
  <c r="M2096" i="2"/>
  <c r="L2096" i="2"/>
  <c r="K2096" i="2"/>
  <c r="J2096" i="2"/>
  <c r="I2096" i="2"/>
  <c r="H2096" i="2"/>
  <c r="O2084" i="2"/>
  <c r="N2084" i="2"/>
  <c r="M2084" i="2"/>
  <c r="L2084" i="2"/>
  <c r="K2084" i="2"/>
  <c r="J2084" i="2"/>
  <c r="I2084" i="2"/>
  <c r="H2084" i="2"/>
  <c r="O2072" i="2"/>
  <c r="N2072" i="2"/>
  <c r="M2072" i="2"/>
  <c r="L2072" i="2"/>
  <c r="K2072" i="2"/>
  <c r="J2072" i="2"/>
  <c r="I2072" i="2"/>
  <c r="H2072" i="2"/>
  <c r="O2060" i="2"/>
  <c r="N2060" i="2"/>
  <c r="M2060" i="2"/>
  <c r="L2060" i="2"/>
  <c r="K2060" i="2"/>
  <c r="J2060" i="2"/>
  <c r="I2060" i="2"/>
  <c r="H2060" i="2"/>
  <c r="O2048" i="2"/>
  <c r="N2048" i="2"/>
  <c r="M2048" i="2"/>
  <c r="L2048" i="2"/>
  <c r="K2048" i="2"/>
  <c r="J2048" i="2"/>
  <c r="I2048" i="2"/>
  <c r="H2048" i="2"/>
  <c r="O2036" i="2"/>
  <c r="N2036" i="2"/>
  <c r="M2036" i="2"/>
  <c r="L2036" i="2"/>
  <c r="K2036" i="2"/>
  <c r="J2036" i="2"/>
  <c r="I2036" i="2"/>
  <c r="H2036" i="2"/>
  <c r="O2024" i="2"/>
  <c r="N2024" i="2"/>
  <c r="M2024" i="2"/>
  <c r="L2024" i="2"/>
  <c r="K2024" i="2"/>
  <c r="J2024" i="2"/>
  <c r="I2024" i="2"/>
  <c r="H2024" i="2"/>
  <c r="O2012" i="2"/>
  <c r="N2012" i="2"/>
  <c r="M2012" i="2"/>
  <c r="L2012" i="2"/>
  <c r="K2012" i="2"/>
  <c r="J2012" i="2"/>
  <c r="I2012" i="2"/>
  <c r="H2012" i="2"/>
  <c r="O2000" i="2"/>
  <c r="N2000" i="2"/>
  <c r="M2000" i="2"/>
  <c r="L2000" i="2"/>
  <c r="K2000" i="2"/>
  <c r="J2000" i="2"/>
  <c r="I2000" i="2"/>
  <c r="H2000" i="2"/>
  <c r="O1988" i="2"/>
  <c r="N1988" i="2"/>
  <c r="M1988" i="2"/>
  <c r="L1988" i="2"/>
  <c r="K1988" i="2"/>
  <c r="J1988" i="2"/>
  <c r="I1988" i="2"/>
  <c r="H1988" i="2"/>
  <c r="O1976" i="2"/>
  <c r="N1976" i="2"/>
  <c r="M1976" i="2"/>
  <c r="L1976" i="2"/>
  <c r="K1976" i="2"/>
  <c r="J1976" i="2"/>
  <c r="I1976" i="2"/>
  <c r="H1976" i="2"/>
  <c r="O1964" i="2"/>
  <c r="N1964" i="2"/>
  <c r="M1964" i="2"/>
  <c r="L1964" i="2"/>
  <c r="K1964" i="2"/>
  <c r="J1964" i="2"/>
  <c r="I1964" i="2"/>
  <c r="H1964" i="2"/>
  <c r="O1952" i="2"/>
  <c r="N1952" i="2"/>
  <c r="M1952" i="2"/>
  <c r="L1952" i="2"/>
  <c r="K1952" i="2"/>
  <c r="J1952" i="2"/>
  <c r="I1952" i="2"/>
  <c r="H1952" i="2"/>
  <c r="O1940" i="2"/>
  <c r="N1940" i="2"/>
  <c r="M1940" i="2"/>
  <c r="L1940" i="2"/>
  <c r="K1940" i="2"/>
  <c r="J1940" i="2"/>
  <c r="I1940" i="2"/>
  <c r="H1940" i="2"/>
  <c r="O1928" i="2"/>
  <c r="N1928" i="2"/>
  <c r="M1928" i="2"/>
  <c r="L1928" i="2"/>
  <c r="K1928" i="2"/>
  <c r="J1928" i="2"/>
  <c r="I1928" i="2"/>
  <c r="H1928" i="2"/>
  <c r="O1916" i="2"/>
  <c r="N1916" i="2"/>
  <c r="M1916" i="2"/>
  <c r="L1916" i="2"/>
  <c r="K1916" i="2"/>
  <c r="J1916" i="2"/>
  <c r="I1916" i="2"/>
  <c r="H1916" i="2"/>
  <c r="O1904" i="2"/>
  <c r="N1904" i="2"/>
  <c r="M1904" i="2"/>
  <c r="L1904" i="2"/>
  <c r="K1904" i="2"/>
  <c r="J1904" i="2"/>
  <c r="I1904" i="2"/>
  <c r="H1904" i="2"/>
  <c r="O1892" i="2"/>
  <c r="N1892" i="2"/>
  <c r="M1892" i="2"/>
  <c r="L1892" i="2"/>
  <c r="K1892" i="2"/>
  <c r="J1892" i="2"/>
  <c r="I1892" i="2"/>
  <c r="H1892" i="2"/>
  <c r="O1880" i="2"/>
  <c r="N1880" i="2"/>
  <c r="M1880" i="2"/>
  <c r="L1880" i="2"/>
  <c r="K1880" i="2"/>
  <c r="J1880" i="2"/>
  <c r="I1880" i="2"/>
  <c r="H1880" i="2"/>
  <c r="O1868" i="2"/>
  <c r="N1868" i="2"/>
  <c r="M1868" i="2"/>
  <c r="L1868" i="2"/>
  <c r="K1868" i="2"/>
  <c r="J1868" i="2"/>
  <c r="I1868" i="2"/>
  <c r="H1868" i="2"/>
  <c r="O1856" i="2"/>
  <c r="N1856" i="2"/>
  <c r="M1856" i="2"/>
  <c r="L1856" i="2"/>
  <c r="K1856" i="2"/>
  <c r="J1856" i="2"/>
  <c r="I1856" i="2"/>
  <c r="H1856" i="2"/>
  <c r="O1844" i="2"/>
  <c r="N1844" i="2"/>
  <c r="M1844" i="2"/>
  <c r="L1844" i="2"/>
  <c r="K1844" i="2"/>
  <c r="J1844" i="2"/>
  <c r="I1844" i="2"/>
  <c r="H1844" i="2"/>
  <c r="O1832" i="2"/>
  <c r="N1832" i="2"/>
  <c r="M1832" i="2"/>
  <c r="L1832" i="2"/>
  <c r="K1832" i="2"/>
  <c r="J1832" i="2"/>
  <c r="I1832" i="2"/>
  <c r="H1832" i="2"/>
  <c r="O1820" i="2"/>
  <c r="N1820" i="2"/>
  <c r="M1820" i="2"/>
  <c r="L1820" i="2"/>
  <c r="K1820" i="2"/>
  <c r="J1820" i="2"/>
  <c r="I1820" i="2"/>
  <c r="H1820" i="2"/>
  <c r="O1808" i="2"/>
  <c r="N1808" i="2"/>
  <c r="M1808" i="2"/>
  <c r="L1808" i="2"/>
  <c r="K1808" i="2"/>
  <c r="J1808" i="2"/>
  <c r="I1808" i="2"/>
  <c r="H1808" i="2"/>
  <c r="O1796" i="2"/>
  <c r="N1796" i="2"/>
  <c r="M1796" i="2"/>
  <c r="L1796" i="2"/>
  <c r="K1796" i="2"/>
  <c r="J1796" i="2"/>
  <c r="I1796" i="2"/>
  <c r="H1796" i="2"/>
  <c r="O1784" i="2"/>
  <c r="N1784" i="2"/>
  <c r="M1784" i="2"/>
  <c r="L1784" i="2"/>
  <c r="K1784" i="2"/>
  <c r="J1784" i="2"/>
  <c r="I1784" i="2"/>
  <c r="H1784" i="2"/>
  <c r="O1772" i="2"/>
  <c r="N1772" i="2"/>
  <c r="M1772" i="2"/>
  <c r="L1772" i="2"/>
  <c r="K1772" i="2"/>
  <c r="J1772" i="2"/>
  <c r="I1772" i="2"/>
  <c r="H1772" i="2"/>
  <c r="O1760" i="2"/>
  <c r="N1760" i="2"/>
  <c r="M1760" i="2"/>
  <c r="L1760" i="2"/>
  <c r="K1760" i="2"/>
  <c r="J1760" i="2"/>
  <c r="I1760" i="2"/>
  <c r="H1760" i="2"/>
  <c r="O1748" i="2"/>
  <c r="N1748" i="2"/>
  <c r="M1748" i="2"/>
  <c r="L1748" i="2"/>
  <c r="K1748" i="2"/>
  <c r="J1748" i="2"/>
  <c r="I1748" i="2"/>
  <c r="H1748" i="2"/>
  <c r="O1736" i="2"/>
  <c r="M1736" i="2"/>
  <c r="N1736" i="2"/>
  <c r="L1736" i="2"/>
  <c r="K1736" i="2"/>
  <c r="J1736" i="2"/>
  <c r="I1736" i="2"/>
  <c r="H1736" i="2"/>
  <c r="O1724" i="2"/>
  <c r="N1724" i="2"/>
  <c r="M1724" i="2"/>
  <c r="L1724" i="2"/>
  <c r="K1724" i="2"/>
  <c r="J1724" i="2"/>
  <c r="I1724" i="2"/>
  <c r="H1724" i="2"/>
  <c r="O1712" i="2"/>
  <c r="N1712" i="2"/>
  <c r="M1712" i="2"/>
  <c r="L1712" i="2"/>
  <c r="K1712" i="2"/>
  <c r="J1712" i="2"/>
  <c r="I1712" i="2"/>
  <c r="H1712" i="2"/>
  <c r="O1700" i="2"/>
  <c r="N1700" i="2"/>
  <c r="M1700" i="2"/>
  <c r="L1700" i="2"/>
  <c r="K1700" i="2"/>
  <c r="J1700" i="2"/>
  <c r="I1700" i="2"/>
  <c r="H1700" i="2"/>
  <c r="O1688" i="2"/>
  <c r="N1688" i="2"/>
  <c r="M1688" i="2"/>
  <c r="L1688" i="2"/>
  <c r="K1688" i="2"/>
  <c r="J1688" i="2"/>
  <c r="I1688" i="2"/>
  <c r="H1688" i="2"/>
  <c r="O1676" i="2"/>
  <c r="N1676" i="2"/>
  <c r="M1676" i="2"/>
  <c r="L1676" i="2"/>
  <c r="K1676" i="2"/>
  <c r="J1676" i="2"/>
  <c r="I1676" i="2"/>
  <c r="H1676" i="2"/>
  <c r="O1664" i="2"/>
  <c r="N1664" i="2"/>
  <c r="M1664" i="2"/>
  <c r="L1664" i="2"/>
  <c r="K1664" i="2"/>
  <c r="J1664" i="2"/>
  <c r="I1664" i="2"/>
  <c r="H1664" i="2"/>
  <c r="O1652" i="2"/>
  <c r="N1652" i="2"/>
  <c r="M1652" i="2"/>
  <c r="L1652" i="2"/>
  <c r="K1652" i="2"/>
  <c r="J1652" i="2"/>
  <c r="I1652" i="2"/>
  <c r="H1652" i="2"/>
  <c r="O1640" i="2"/>
  <c r="N1640" i="2"/>
  <c r="M1640" i="2"/>
  <c r="L1640" i="2"/>
  <c r="K1640" i="2"/>
  <c r="J1640" i="2"/>
  <c r="I1640" i="2"/>
  <c r="H1640" i="2"/>
  <c r="O1628" i="2"/>
  <c r="N1628" i="2"/>
  <c r="M1628" i="2"/>
  <c r="L1628" i="2"/>
  <c r="K1628" i="2"/>
  <c r="J1628" i="2"/>
  <c r="I1628" i="2"/>
  <c r="H1628" i="2"/>
  <c r="O1616" i="2"/>
  <c r="N1616" i="2"/>
  <c r="M1616" i="2"/>
  <c r="L1616" i="2"/>
  <c r="K1616" i="2"/>
  <c r="J1616" i="2"/>
  <c r="I1616" i="2"/>
  <c r="H1616" i="2"/>
  <c r="O1604" i="2"/>
  <c r="N1604" i="2"/>
  <c r="M1604" i="2"/>
  <c r="L1604" i="2"/>
  <c r="K1604" i="2"/>
  <c r="J1604" i="2"/>
  <c r="I1604" i="2"/>
  <c r="H1604" i="2"/>
  <c r="O1592" i="2"/>
  <c r="N1592" i="2"/>
  <c r="M1592" i="2"/>
  <c r="L1592" i="2"/>
  <c r="K1592" i="2"/>
  <c r="J1592" i="2"/>
  <c r="I1592" i="2"/>
  <c r="H1592" i="2"/>
  <c r="O1580" i="2"/>
  <c r="N1580" i="2"/>
  <c r="M1580" i="2"/>
  <c r="L1580" i="2"/>
  <c r="K1580" i="2"/>
  <c r="J1580" i="2"/>
  <c r="I1580" i="2"/>
  <c r="H1580" i="2"/>
  <c r="O1568" i="2"/>
  <c r="N1568" i="2"/>
  <c r="M1568" i="2"/>
  <c r="L1568" i="2"/>
  <c r="K1568" i="2"/>
  <c r="J1568" i="2"/>
  <c r="I1568" i="2"/>
  <c r="H1568" i="2"/>
  <c r="O1556" i="2"/>
  <c r="N1556" i="2"/>
  <c r="M1556" i="2"/>
  <c r="L1556" i="2"/>
  <c r="K1556" i="2"/>
  <c r="J1556" i="2"/>
  <c r="I1556" i="2"/>
  <c r="H1556" i="2"/>
  <c r="O1544" i="2"/>
  <c r="N1544" i="2"/>
  <c r="M1544" i="2"/>
  <c r="L1544" i="2"/>
  <c r="K1544" i="2"/>
  <c r="J1544" i="2"/>
  <c r="I1544" i="2"/>
  <c r="H1544" i="2"/>
  <c r="O1532" i="2"/>
  <c r="N1532" i="2"/>
  <c r="M1532" i="2"/>
  <c r="K1532" i="2"/>
  <c r="L1532" i="2"/>
  <c r="J1532" i="2"/>
  <c r="I1532" i="2"/>
  <c r="H1532" i="2"/>
  <c r="O1520" i="2"/>
  <c r="N1520" i="2"/>
  <c r="M1520" i="2"/>
  <c r="L1520" i="2"/>
  <c r="K1520" i="2"/>
  <c r="J1520" i="2"/>
  <c r="I1520" i="2"/>
  <c r="H1520" i="2"/>
  <c r="O1508" i="2"/>
  <c r="N1508" i="2"/>
  <c r="M1508" i="2"/>
  <c r="L1508" i="2"/>
  <c r="K1508" i="2"/>
  <c r="J1508" i="2"/>
  <c r="I1508" i="2"/>
  <c r="H1508" i="2"/>
  <c r="O1496" i="2"/>
  <c r="N1496" i="2"/>
  <c r="M1496" i="2"/>
  <c r="L1496" i="2"/>
  <c r="K1496" i="2"/>
  <c r="J1496" i="2"/>
  <c r="I1496" i="2"/>
  <c r="H1496" i="2"/>
  <c r="O1484" i="2"/>
  <c r="N1484" i="2"/>
  <c r="M1484" i="2"/>
  <c r="L1484" i="2"/>
  <c r="K1484" i="2"/>
  <c r="J1484" i="2"/>
  <c r="I1484" i="2"/>
  <c r="H1484" i="2"/>
  <c r="O1472" i="2"/>
  <c r="M1472" i="2"/>
  <c r="N1472" i="2"/>
  <c r="L1472" i="2"/>
  <c r="K1472" i="2"/>
  <c r="J1472" i="2"/>
  <c r="I1472" i="2"/>
  <c r="H1472" i="2"/>
  <c r="O1460" i="2"/>
  <c r="N1460" i="2"/>
  <c r="M1460" i="2"/>
  <c r="L1460" i="2"/>
  <c r="K1460" i="2"/>
  <c r="J1460" i="2"/>
  <c r="I1460" i="2"/>
  <c r="H1460" i="2"/>
  <c r="O1448" i="2"/>
  <c r="N1448" i="2"/>
  <c r="M1448" i="2"/>
  <c r="L1448" i="2"/>
  <c r="K1448" i="2"/>
  <c r="J1448" i="2"/>
  <c r="I1448" i="2"/>
  <c r="H1448" i="2"/>
  <c r="O1436" i="2"/>
  <c r="N1436" i="2"/>
  <c r="M1436" i="2"/>
  <c r="L1436" i="2"/>
  <c r="K1436" i="2"/>
  <c r="J1436" i="2"/>
  <c r="I1436" i="2"/>
  <c r="H1436" i="2"/>
  <c r="O1424" i="2"/>
  <c r="N1424" i="2"/>
  <c r="M1424" i="2"/>
  <c r="L1424" i="2"/>
  <c r="K1424" i="2"/>
  <c r="J1424" i="2"/>
  <c r="I1424" i="2"/>
  <c r="H1424" i="2"/>
  <c r="O1412" i="2"/>
  <c r="N1412" i="2"/>
  <c r="M1412" i="2"/>
  <c r="K1412" i="2"/>
  <c r="L1412" i="2"/>
  <c r="J1412" i="2"/>
  <c r="I1412" i="2"/>
  <c r="H1412" i="2"/>
  <c r="O1400" i="2"/>
  <c r="N1400" i="2"/>
  <c r="M1400" i="2"/>
  <c r="L1400" i="2"/>
  <c r="K1400" i="2"/>
  <c r="J1400" i="2"/>
  <c r="I1400" i="2"/>
  <c r="H1400" i="2"/>
  <c r="O1388" i="2"/>
  <c r="N1388" i="2"/>
  <c r="M1388" i="2"/>
  <c r="L1388" i="2"/>
  <c r="K1388" i="2"/>
  <c r="J1388" i="2"/>
  <c r="I1388" i="2"/>
  <c r="H1388" i="2"/>
  <c r="O1376" i="2"/>
  <c r="N1376" i="2"/>
  <c r="M1376" i="2"/>
  <c r="L1376" i="2"/>
  <c r="K1376" i="2"/>
  <c r="J1376" i="2"/>
  <c r="I1376" i="2"/>
  <c r="H1376" i="2"/>
  <c r="O1364" i="2"/>
  <c r="N1364" i="2"/>
  <c r="M1364" i="2"/>
  <c r="L1364" i="2"/>
  <c r="K1364" i="2"/>
  <c r="J1364" i="2"/>
  <c r="I1364" i="2"/>
  <c r="H1364" i="2"/>
  <c r="O1352" i="2"/>
  <c r="N1352" i="2"/>
  <c r="M1352" i="2"/>
  <c r="L1352" i="2"/>
  <c r="K1352" i="2"/>
  <c r="J1352" i="2"/>
  <c r="I1352" i="2"/>
  <c r="H1352" i="2"/>
  <c r="O1340" i="2"/>
  <c r="N1340" i="2"/>
  <c r="M1340" i="2"/>
  <c r="L1340" i="2"/>
  <c r="K1340" i="2"/>
  <c r="J1340" i="2"/>
  <c r="I1340" i="2"/>
  <c r="H1340" i="2"/>
  <c r="O1328" i="2"/>
  <c r="N1328" i="2"/>
  <c r="M1328" i="2"/>
  <c r="L1328" i="2"/>
  <c r="K1328" i="2"/>
  <c r="J1328" i="2"/>
  <c r="I1328" i="2"/>
  <c r="H1328" i="2"/>
  <c r="O1316" i="2"/>
  <c r="N1316" i="2"/>
  <c r="M1316" i="2"/>
  <c r="L1316" i="2"/>
  <c r="K1316" i="2"/>
  <c r="J1316" i="2"/>
  <c r="I1316" i="2"/>
  <c r="H1316" i="2"/>
  <c r="O1304" i="2"/>
  <c r="N1304" i="2"/>
  <c r="M1304" i="2"/>
  <c r="L1304" i="2"/>
  <c r="K1304" i="2"/>
  <c r="J1304" i="2"/>
  <c r="I1304" i="2"/>
  <c r="H1304" i="2"/>
  <c r="O1292" i="2"/>
  <c r="N1292" i="2"/>
  <c r="M1292" i="2"/>
  <c r="L1292" i="2"/>
  <c r="K1292" i="2"/>
  <c r="J1292" i="2"/>
  <c r="I1292" i="2"/>
  <c r="H1292" i="2"/>
  <c r="O1280" i="2"/>
  <c r="N1280" i="2"/>
  <c r="M1280" i="2"/>
  <c r="L1280" i="2"/>
  <c r="K1280" i="2"/>
  <c r="J1280" i="2"/>
  <c r="I1280" i="2"/>
  <c r="H1280" i="2"/>
  <c r="O1268" i="2"/>
  <c r="N1268" i="2"/>
  <c r="M1268" i="2"/>
  <c r="L1268" i="2"/>
  <c r="K1268" i="2"/>
  <c r="J1268" i="2"/>
  <c r="I1268" i="2"/>
  <c r="H1268" i="2"/>
  <c r="O1256" i="2"/>
  <c r="N1256" i="2"/>
  <c r="M1256" i="2"/>
  <c r="L1256" i="2"/>
  <c r="K1256" i="2"/>
  <c r="J1256" i="2"/>
  <c r="I1256" i="2"/>
  <c r="H1256" i="2"/>
  <c r="O1244" i="2"/>
  <c r="N1244" i="2"/>
  <c r="M1244" i="2"/>
  <c r="L1244" i="2"/>
  <c r="K1244" i="2"/>
  <c r="J1244" i="2"/>
  <c r="I1244" i="2"/>
  <c r="H1244" i="2"/>
  <c r="O1232" i="2"/>
  <c r="N1232" i="2"/>
  <c r="M1232" i="2"/>
  <c r="L1232" i="2"/>
  <c r="K1232" i="2"/>
  <c r="J1232" i="2"/>
  <c r="I1232" i="2"/>
  <c r="H1232" i="2"/>
  <c r="O1220" i="2"/>
  <c r="N1220" i="2"/>
  <c r="M1220" i="2"/>
  <c r="L1220" i="2"/>
  <c r="K1220" i="2"/>
  <c r="J1220" i="2"/>
  <c r="I1220" i="2"/>
  <c r="H1220" i="2"/>
  <c r="O1208" i="2"/>
  <c r="N1208" i="2"/>
  <c r="M1208" i="2"/>
  <c r="L1208" i="2"/>
  <c r="K1208" i="2"/>
  <c r="J1208" i="2"/>
  <c r="I1208" i="2"/>
  <c r="H1208" i="2"/>
  <c r="O1196" i="2"/>
  <c r="N1196" i="2"/>
  <c r="M1196" i="2"/>
  <c r="L1196" i="2"/>
  <c r="K1196" i="2"/>
  <c r="J1196" i="2"/>
  <c r="I1196" i="2"/>
  <c r="H1196" i="2"/>
  <c r="O1184" i="2"/>
  <c r="N1184" i="2"/>
  <c r="M1184" i="2"/>
  <c r="L1184" i="2"/>
  <c r="K1184" i="2"/>
  <c r="J1184" i="2"/>
  <c r="I1184" i="2"/>
  <c r="H1184" i="2"/>
  <c r="O1172" i="2"/>
  <c r="N1172" i="2"/>
  <c r="M1172" i="2"/>
  <c r="L1172" i="2"/>
  <c r="K1172" i="2"/>
  <c r="J1172" i="2"/>
  <c r="I1172" i="2"/>
  <c r="H1172" i="2"/>
  <c r="O1160" i="2"/>
  <c r="N1160" i="2"/>
  <c r="M1160" i="2"/>
  <c r="L1160" i="2"/>
  <c r="K1160" i="2"/>
  <c r="J1160" i="2"/>
  <c r="I1160" i="2"/>
  <c r="H1160" i="2"/>
  <c r="O1148" i="2"/>
  <c r="N1148" i="2"/>
  <c r="M1148" i="2"/>
  <c r="L1148" i="2"/>
  <c r="K1148" i="2"/>
  <c r="J1148" i="2"/>
  <c r="I1148" i="2"/>
  <c r="H1148" i="2"/>
  <c r="O1136" i="2"/>
  <c r="N1136" i="2"/>
  <c r="M1136" i="2"/>
  <c r="K1136" i="2"/>
  <c r="L1136" i="2"/>
  <c r="J1136" i="2"/>
  <c r="I1136" i="2"/>
  <c r="H1136" i="2"/>
  <c r="O1124" i="2"/>
  <c r="N1124" i="2"/>
  <c r="M1124" i="2"/>
  <c r="L1124" i="2"/>
  <c r="K1124" i="2"/>
  <c r="J1124" i="2"/>
  <c r="I1124" i="2"/>
  <c r="H1124" i="2"/>
  <c r="O1112" i="2"/>
  <c r="N1112" i="2"/>
  <c r="M1112" i="2"/>
  <c r="L1112" i="2"/>
  <c r="K1112" i="2"/>
  <c r="J1112" i="2"/>
  <c r="I1112" i="2"/>
  <c r="H1112" i="2"/>
  <c r="O1100" i="2"/>
  <c r="N1100" i="2"/>
  <c r="M1100" i="2"/>
  <c r="K1100" i="2"/>
  <c r="L1100" i="2"/>
  <c r="J1100" i="2"/>
  <c r="I1100" i="2"/>
  <c r="H1100" i="2"/>
  <c r="O1088" i="2"/>
  <c r="N1088" i="2"/>
  <c r="M1088" i="2"/>
  <c r="K1088" i="2"/>
  <c r="L1088" i="2"/>
  <c r="J1088" i="2"/>
  <c r="I1088" i="2"/>
  <c r="H1088" i="2"/>
  <c r="O1076" i="2"/>
  <c r="N1076" i="2"/>
  <c r="M1076" i="2"/>
  <c r="L1076" i="2"/>
  <c r="K1076" i="2"/>
  <c r="J1076" i="2"/>
  <c r="I1076" i="2"/>
  <c r="H1076" i="2"/>
  <c r="O1064" i="2"/>
  <c r="N1064" i="2"/>
  <c r="M1064" i="2"/>
  <c r="L1064" i="2"/>
  <c r="K1064" i="2"/>
  <c r="J1064" i="2"/>
  <c r="I1064" i="2"/>
  <c r="H1064" i="2"/>
  <c r="O1052" i="2"/>
  <c r="M1052" i="2"/>
  <c r="N1052" i="2"/>
  <c r="L1052" i="2"/>
  <c r="K1052" i="2"/>
  <c r="J1052" i="2"/>
  <c r="I1052" i="2"/>
  <c r="H1052" i="2"/>
  <c r="O1040" i="2"/>
  <c r="N1040" i="2"/>
  <c r="M1040" i="2"/>
  <c r="L1040" i="2"/>
  <c r="K1040" i="2"/>
  <c r="J1040" i="2"/>
  <c r="I1040" i="2"/>
  <c r="H1040" i="2"/>
  <c r="O1028" i="2"/>
  <c r="N1028" i="2"/>
  <c r="M1028" i="2"/>
  <c r="L1028" i="2"/>
  <c r="K1028" i="2"/>
  <c r="J1028" i="2"/>
  <c r="I1028" i="2"/>
  <c r="H1028" i="2"/>
  <c r="O1016" i="2"/>
  <c r="N1016" i="2"/>
  <c r="M1016" i="2"/>
  <c r="L1016" i="2"/>
  <c r="K1016" i="2"/>
  <c r="J1016" i="2"/>
  <c r="I1016" i="2"/>
  <c r="H1016" i="2"/>
  <c r="O1004" i="2"/>
  <c r="N1004" i="2"/>
  <c r="M1004" i="2"/>
  <c r="K1004" i="2"/>
  <c r="L1004" i="2"/>
  <c r="J1004" i="2"/>
  <c r="I1004" i="2"/>
  <c r="H1004" i="2"/>
  <c r="O992" i="2"/>
  <c r="N992" i="2"/>
  <c r="M992" i="2"/>
  <c r="K992" i="2"/>
  <c r="L992" i="2"/>
  <c r="J992" i="2"/>
  <c r="I992" i="2"/>
  <c r="H992" i="2"/>
  <c r="O980" i="2"/>
  <c r="N980" i="2"/>
  <c r="M980" i="2"/>
  <c r="L980" i="2"/>
  <c r="K980" i="2"/>
  <c r="J980" i="2"/>
  <c r="I980" i="2"/>
  <c r="H980" i="2"/>
  <c r="O968" i="2"/>
  <c r="N968" i="2"/>
  <c r="M968" i="2"/>
  <c r="L968" i="2"/>
  <c r="K968" i="2"/>
  <c r="J968" i="2"/>
  <c r="I968" i="2"/>
  <c r="H968" i="2"/>
  <c r="O956" i="2"/>
  <c r="N956" i="2"/>
  <c r="M956" i="2"/>
  <c r="K956" i="2"/>
  <c r="L956" i="2"/>
  <c r="J956" i="2"/>
  <c r="I956" i="2"/>
  <c r="H956" i="2"/>
  <c r="O944" i="2"/>
  <c r="N944" i="2"/>
  <c r="M944" i="2"/>
  <c r="K944" i="2"/>
  <c r="L944" i="2"/>
  <c r="J944" i="2"/>
  <c r="I944" i="2"/>
  <c r="H944" i="2"/>
  <c r="O932" i="2"/>
  <c r="N932" i="2"/>
  <c r="M932" i="2"/>
  <c r="L932" i="2"/>
  <c r="K932" i="2"/>
  <c r="J932" i="2"/>
  <c r="I932" i="2"/>
  <c r="H932" i="2"/>
  <c r="O920" i="2"/>
  <c r="N920" i="2"/>
  <c r="M920" i="2"/>
  <c r="L920" i="2"/>
  <c r="K920" i="2"/>
  <c r="J920" i="2"/>
  <c r="I920" i="2"/>
  <c r="H920" i="2"/>
  <c r="O908" i="2"/>
  <c r="N908" i="2"/>
  <c r="M908" i="2"/>
  <c r="L908" i="2"/>
  <c r="K908" i="2"/>
  <c r="J908" i="2"/>
  <c r="I908" i="2"/>
  <c r="H908" i="2"/>
  <c r="O896" i="2"/>
  <c r="N896" i="2"/>
  <c r="M896" i="2"/>
  <c r="L896" i="2"/>
  <c r="K896" i="2"/>
  <c r="J896" i="2"/>
  <c r="I896" i="2"/>
  <c r="H896" i="2"/>
  <c r="O884" i="2"/>
  <c r="N884" i="2"/>
  <c r="M884" i="2"/>
  <c r="L884" i="2"/>
  <c r="K884" i="2"/>
  <c r="J884" i="2"/>
  <c r="I884" i="2"/>
  <c r="H884" i="2"/>
  <c r="O872" i="2"/>
  <c r="N872" i="2"/>
  <c r="M872" i="2"/>
  <c r="L872" i="2"/>
  <c r="K872" i="2"/>
  <c r="J872" i="2"/>
  <c r="I872" i="2"/>
  <c r="H872" i="2"/>
  <c r="O860" i="2"/>
  <c r="N860" i="2"/>
  <c r="M860" i="2"/>
  <c r="L860" i="2"/>
  <c r="K860" i="2"/>
  <c r="J860" i="2"/>
  <c r="I860" i="2"/>
  <c r="H860" i="2"/>
  <c r="O848" i="2"/>
  <c r="N848" i="2"/>
  <c r="M848" i="2"/>
  <c r="K848" i="2"/>
  <c r="L848" i="2"/>
  <c r="J848" i="2"/>
  <c r="I848" i="2"/>
  <c r="H848" i="2"/>
  <c r="O836" i="2"/>
  <c r="N836" i="2"/>
  <c r="M836" i="2"/>
  <c r="L836" i="2"/>
  <c r="K836" i="2"/>
  <c r="J836" i="2"/>
  <c r="I836" i="2"/>
  <c r="H836" i="2"/>
  <c r="O824" i="2"/>
  <c r="N824" i="2"/>
  <c r="M824" i="2"/>
  <c r="L824" i="2"/>
  <c r="K824" i="2"/>
  <c r="J824" i="2"/>
  <c r="I824" i="2"/>
  <c r="H824" i="2"/>
  <c r="O812" i="2"/>
  <c r="N812" i="2"/>
  <c r="M812" i="2"/>
  <c r="L812" i="2"/>
  <c r="K812" i="2"/>
  <c r="J812" i="2"/>
  <c r="I812" i="2"/>
  <c r="H812" i="2"/>
  <c r="O800" i="2"/>
  <c r="N800" i="2"/>
  <c r="M800" i="2"/>
  <c r="L800" i="2"/>
  <c r="K800" i="2"/>
  <c r="J800" i="2"/>
  <c r="I800" i="2"/>
  <c r="H800" i="2"/>
  <c r="O788" i="2"/>
  <c r="N788" i="2"/>
  <c r="M788" i="2"/>
  <c r="L788" i="2"/>
  <c r="K788" i="2"/>
  <c r="J788" i="2"/>
  <c r="I788" i="2"/>
  <c r="H788" i="2"/>
  <c r="O776" i="2"/>
  <c r="N776" i="2"/>
  <c r="M776" i="2"/>
  <c r="L776" i="2"/>
  <c r="K776" i="2"/>
  <c r="J776" i="2"/>
  <c r="I776" i="2"/>
  <c r="H776" i="2"/>
  <c r="O764" i="2"/>
  <c r="N764" i="2"/>
  <c r="M764" i="2"/>
  <c r="L764" i="2"/>
  <c r="K764" i="2"/>
  <c r="J764" i="2"/>
  <c r="I764" i="2"/>
  <c r="H764" i="2"/>
  <c r="O752" i="2"/>
  <c r="N752" i="2"/>
  <c r="M752" i="2"/>
  <c r="L752" i="2"/>
  <c r="K752" i="2"/>
  <c r="J752" i="2"/>
  <c r="I752" i="2"/>
  <c r="H752" i="2"/>
  <c r="O740" i="2"/>
  <c r="N740" i="2"/>
  <c r="M740" i="2"/>
  <c r="L740" i="2"/>
  <c r="K740" i="2"/>
  <c r="J740" i="2"/>
  <c r="I740" i="2"/>
  <c r="H740" i="2"/>
  <c r="O728" i="2"/>
  <c r="N728" i="2"/>
  <c r="M728" i="2"/>
  <c r="L728" i="2"/>
  <c r="K728" i="2"/>
  <c r="J728" i="2"/>
  <c r="I728" i="2"/>
  <c r="H728" i="2"/>
  <c r="O716" i="2"/>
  <c r="N716" i="2"/>
  <c r="M716" i="2"/>
  <c r="L716" i="2"/>
  <c r="K716" i="2"/>
  <c r="J716" i="2"/>
  <c r="I716" i="2"/>
  <c r="H716" i="2"/>
  <c r="O704" i="2"/>
  <c r="N704" i="2"/>
  <c r="M704" i="2"/>
  <c r="L704" i="2"/>
  <c r="K704" i="2"/>
  <c r="J704" i="2"/>
  <c r="I704" i="2"/>
  <c r="H704" i="2"/>
  <c r="O692" i="2"/>
  <c r="N692" i="2"/>
  <c r="M692" i="2"/>
  <c r="L692" i="2"/>
  <c r="K692" i="2"/>
  <c r="J692" i="2"/>
  <c r="I692" i="2"/>
  <c r="H692" i="2"/>
  <c r="O680" i="2"/>
  <c r="N680" i="2"/>
  <c r="M680" i="2"/>
  <c r="L680" i="2"/>
  <c r="K680" i="2"/>
  <c r="J680" i="2"/>
  <c r="I680" i="2"/>
  <c r="H680" i="2"/>
  <c r="O668" i="2"/>
  <c r="N668" i="2"/>
  <c r="M668" i="2"/>
  <c r="L668" i="2"/>
  <c r="K668" i="2"/>
  <c r="J668" i="2"/>
  <c r="I668" i="2"/>
  <c r="H668" i="2"/>
  <c r="O656" i="2"/>
  <c r="N656" i="2"/>
  <c r="M656" i="2"/>
  <c r="L656" i="2"/>
  <c r="K656" i="2"/>
  <c r="J656" i="2"/>
  <c r="I656" i="2"/>
  <c r="H656" i="2"/>
  <c r="O644" i="2"/>
  <c r="N644" i="2"/>
  <c r="M644" i="2"/>
  <c r="L644" i="2"/>
  <c r="K644" i="2"/>
  <c r="J644" i="2"/>
  <c r="I644" i="2"/>
  <c r="H644" i="2"/>
  <c r="O632" i="2"/>
  <c r="N632" i="2"/>
  <c r="M632" i="2"/>
  <c r="L632" i="2"/>
  <c r="K632" i="2"/>
  <c r="J632" i="2"/>
  <c r="I632" i="2"/>
  <c r="H632" i="2"/>
  <c r="O620" i="2"/>
  <c r="N620" i="2"/>
  <c r="M620" i="2"/>
  <c r="L620" i="2"/>
  <c r="K620" i="2"/>
  <c r="J620" i="2"/>
  <c r="I620" i="2"/>
  <c r="H620" i="2"/>
  <c r="O608" i="2"/>
  <c r="N608" i="2"/>
  <c r="M608" i="2"/>
  <c r="L608" i="2"/>
  <c r="K608" i="2"/>
  <c r="J608" i="2"/>
  <c r="I608" i="2"/>
  <c r="H608" i="2"/>
  <c r="O596" i="2"/>
  <c r="N596" i="2"/>
  <c r="M596" i="2"/>
  <c r="L596" i="2"/>
  <c r="K596" i="2"/>
  <c r="J596" i="2"/>
  <c r="I596" i="2"/>
  <c r="H596" i="2"/>
  <c r="O584" i="2"/>
  <c r="N584" i="2"/>
  <c r="M584" i="2"/>
  <c r="L584" i="2"/>
  <c r="K584" i="2"/>
  <c r="J584" i="2"/>
  <c r="I584" i="2"/>
  <c r="H584" i="2"/>
  <c r="O572" i="2"/>
  <c r="N572" i="2"/>
  <c r="M572" i="2"/>
  <c r="L572" i="2"/>
  <c r="K572" i="2"/>
  <c r="J572" i="2"/>
  <c r="I572" i="2"/>
  <c r="H572" i="2"/>
  <c r="O560" i="2"/>
  <c r="N560" i="2"/>
  <c r="M560" i="2"/>
  <c r="L560" i="2"/>
  <c r="K560" i="2"/>
  <c r="J560" i="2"/>
  <c r="I560" i="2"/>
  <c r="H560" i="2"/>
  <c r="O548" i="2"/>
  <c r="M548" i="2"/>
  <c r="N548" i="2"/>
  <c r="L548" i="2"/>
  <c r="K548" i="2"/>
  <c r="J548" i="2"/>
  <c r="I548" i="2"/>
  <c r="H548" i="2"/>
  <c r="O536" i="2"/>
  <c r="N536" i="2"/>
  <c r="M536" i="2"/>
  <c r="L536" i="2"/>
  <c r="K536" i="2"/>
  <c r="J536" i="2"/>
  <c r="I536" i="2"/>
  <c r="H536" i="2"/>
  <c r="O524" i="2"/>
  <c r="N524" i="2"/>
  <c r="M524" i="2"/>
  <c r="L524" i="2"/>
  <c r="K524" i="2"/>
  <c r="J524" i="2"/>
  <c r="I524" i="2"/>
  <c r="H524" i="2"/>
  <c r="O512" i="2"/>
  <c r="N512" i="2"/>
  <c r="M512" i="2"/>
  <c r="L512" i="2"/>
  <c r="K512" i="2"/>
  <c r="J512" i="2"/>
  <c r="I512" i="2"/>
  <c r="H512" i="2"/>
  <c r="O500" i="2"/>
  <c r="N500" i="2"/>
  <c r="M500" i="2"/>
  <c r="L500" i="2"/>
  <c r="K500" i="2"/>
  <c r="J500" i="2"/>
  <c r="I500" i="2"/>
  <c r="H500" i="2"/>
  <c r="O488" i="2"/>
  <c r="N488" i="2"/>
  <c r="M488" i="2"/>
  <c r="L488" i="2"/>
  <c r="K488" i="2"/>
  <c r="J488" i="2"/>
  <c r="I488" i="2"/>
  <c r="H488" i="2"/>
  <c r="O476" i="2"/>
  <c r="N476" i="2"/>
  <c r="M476" i="2"/>
  <c r="L476" i="2"/>
  <c r="K476" i="2"/>
  <c r="J476" i="2"/>
  <c r="I476" i="2"/>
  <c r="H476" i="2"/>
  <c r="O464" i="2"/>
  <c r="N464" i="2"/>
  <c r="M464" i="2"/>
  <c r="L464" i="2"/>
  <c r="K464" i="2"/>
  <c r="J464" i="2"/>
  <c r="I464" i="2"/>
  <c r="H464" i="2"/>
  <c r="O452" i="2"/>
  <c r="N452" i="2"/>
  <c r="M452" i="2"/>
  <c r="L452" i="2"/>
  <c r="K452" i="2"/>
  <c r="J452" i="2"/>
  <c r="I452" i="2"/>
  <c r="H452" i="2"/>
  <c r="O440" i="2"/>
  <c r="N440" i="2"/>
  <c r="M440" i="2"/>
  <c r="L440" i="2"/>
  <c r="K440" i="2"/>
  <c r="J440" i="2"/>
  <c r="I440" i="2"/>
  <c r="H440" i="2"/>
  <c r="O428" i="2"/>
  <c r="N428" i="2"/>
  <c r="M428" i="2"/>
  <c r="K428" i="2"/>
  <c r="L428" i="2"/>
  <c r="J428" i="2"/>
  <c r="I428" i="2"/>
  <c r="H428" i="2"/>
  <c r="O416" i="2"/>
  <c r="N416" i="2"/>
  <c r="M416" i="2"/>
  <c r="L416" i="2"/>
  <c r="K416" i="2"/>
  <c r="J416" i="2"/>
  <c r="I416" i="2"/>
  <c r="H416" i="2"/>
  <c r="O404" i="2"/>
  <c r="N404" i="2"/>
  <c r="M404" i="2"/>
  <c r="L404" i="2"/>
  <c r="K404" i="2"/>
  <c r="J404" i="2"/>
  <c r="I404" i="2"/>
  <c r="H404" i="2"/>
  <c r="O392" i="2"/>
  <c r="N392" i="2"/>
  <c r="M392" i="2"/>
  <c r="L392" i="2"/>
  <c r="K392" i="2"/>
  <c r="J392" i="2"/>
  <c r="I392" i="2"/>
  <c r="H392" i="2"/>
  <c r="O380" i="2"/>
  <c r="N380" i="2"/>
  <c r="M380" i="2"/>
  <c r="L380" i="2"/>
  <c r="K380" i="2"/>
  <c r="J380" i="2"/>
  <c r="I380" i="2"/>
  <c r="H380" i="2"/>
  <c r="O368" i="2"/>
  <c r="N368" i="2"/>
  <c r="M368" i="2"/>
  <c r="L368" i="2"/>
  <c r="J368" i="2"/>
  <c r="K368" i="2"/>
  <c r="I368" i="2"/>
  <c r="H368" i="2"/>
  <c r="O356" i="2"/>
  <c r="N356" i="2"/>
  <c r="M356" i="2"/>
  <c r="L356" i="2"/>
  <c r="K356" i="2"/>
  <c r="J356" i="2"/>
  <c r="I356" i="2"/>
  <c r="H356" i="2"/>
  <c r="O344" i="2"/>
  <c r="N344" i="2"/>
  <c r="M344" i="2"/>
  <c r="L344" i="2"/>
  <c r="K344" i="2"/>
  <c r="J344" i="2"/>
  <c r="I344" i="2"/>
  <c r="H344" i="2"/>
  <c r="O332" i="2"/>
  <c r="N332" i="2"/>
  <c r="M332" i="2"/>
  <c r="L332" i="2"/>
  <c r="K332" i="2"/>
  <c r="J332" i="2"/>
  <c r="I332" i="2"/>
  <c r="H332" i="2"/>
  <c r="O320" i="2"/>
  <c r="N320" i="2"/>
  <c r="M320" i="2"/>
  <c r="L320" i="2"/>
  <c r="K320" i="2"/>
  <c r="J320" i="2"/>
  <c r="I320" i="2"/>
  <c r="H320" i="2"/>
  <c r="O308" i="2"/>
  <c r="N308" i="2"/>
  <c r="M308" i="2"/>
  <c r="L308" i="2"/>
  <c r="K308" i="2"/>
  <c r="J308" i="2"/>
  <c r="I308" i="2"/>
  <c r="H308" i="2"/>
  <c r="O296" i="2"/>
  <c r="N296" i="2"/>
  <c r="M296" i="2"/>
  <c r="L296" i="2"/>
  <c r="K296" i="2"/>
  <c r="J296" i="2"/>
  <c r="I296" i="2"/>
  <c r="H296" i="2"/>
  <c r="O284" i="2"/>
  <c r="N284" i="2"/>
  <c r="M284" i="2"/>
  <c r="L284" i="2"/>
  <c r="K284" i="2"/>
  <c r="J284" i="2"/>
  <c r="I284" i="2"/>
  <c r="H284" i="2"/>
  <c r="O272" i="2"/>
  <c r="N272" i="2"/>
  <c r="M272" i="2"/>
  <c r="L272" i="2"/>
  <c r="K272" i="2"/>
  <c r="J272" i="2"/>
  <c r="I272" i="2"/>
  <c r="H272" i="2"/>
  <c r="O260" i="2"/>
  <c r="N260" i="2"/>
  <c r="M260" i="2"/>
  <c r="L260" i="2"/>
  <c r="J260" i="2"/>
  <c r="K260" i="2"/>
  <c r="I260" i="2"/>
  <c r="H260" i="2"/>
  <c r="O248" i="2"/>
  <c r="N248" i="2"/>
  <c r="M248" i="2"/>
  <c r="L248" i="2"/>
  <c r="K248" i="2"/>
  <c r="J248" i="2"/>
  <c r="I248" i="2"/>
  <c r="H248" i="2"/>
  <c r="O236" i="2"/>
  <c r="N236" i="2"/>
  <c r="M236" i="2"/>
  <c r="L236" i="2"/>
  <c r="K236" i="2"/>
  <c r="J236" i="2"/>
  <c r="I236" i="2"/>
  <c r="H236" i="2"/>
  <c r="O224" i="2"/>
  <c r="N224" i="2"/>
  <c r="M224" i="2"/>
  <c r="L224" i="2"/>
  <c r="K224" i="2"/>
  <c r="J224" i="2"/>
  <c r="I224" i="2"/>
  <c r="H224" i="2"/>
  <c r="O212" i="2"/>
  <c r="N212" i="2"/>
  <c r="M212" i="2"/>
  <c r="L212" i="2"/>
  <c r="K212" i="2"/>
  <c r="J212" i="2"/>
  <c r="I212" i="2"/>
  <c r="H212" i="2"/>
  <c r="O200" i="2"/>
  <c r="N200" i="2"/>
  <c r="M200" i="2"/>
  <c r="L200" i="2"/>
  <c r="K200" i="2"/>
  <c r="J200" i="2"/>
  <c r="I200" i="2"/>
  <c r="H200" i="2"/>
  <c r="O188" i="2"/>
  <c r="N188" i="2"/>
  <c r="M188" i="2"/>
  <c r="L188" i="2"/>
  <c r="K188" i="2"/>
  <c r="J188" i="2"/>
  <c r="I188" i="2"/>
  <c r="H188" i="2"/>
  <c r="O176" i="2"/>
  <c r="N176" i="2"/>
  <c r="M176" i="2"/>
  <c r="L176" i="2"/>
  <c r="J176" i="2"/>
  <c r="K176" i="2"/>
  <c r="I176" i="2"/>
  <c r="H176" i="2"/>
  <c r="O164" i="2"/>
  <c r="N164" i="2"/>
  <c r="M164" i="2"/>
  <c r="L164" i="2"/>
  <c r="J164" i="2"/>
  <c r="K164" i="2"/>
  <c r="I164" i="2"/>
  <c r="H164" i="2"/>
  <c r="O152" i="2"/>
  <c r="N152" i="2"/>
  <c r="M152" i="2"/>
  <c r="L152" i="2"/>
  <c r="K152" i="2"/>
  <c r="J152" i="2"/>
  <c r="I152" i="2"/>
  <c r="H152" i="2"/>
  <c r="O140" i="2"/>
  <c r="N140" i="2"/>
  <c r="M140" i="2"/>
  <c r="L140" i="2"/>
  <c r="K140" i="2"/>
  <c r="J140" i="2"/>
  <c r="I140" i="2"/>
  <c r="H140" i="2"/>
  <c r="O128" i="2"/>
  <c r="N128" i="2"/>
  <c r="M128" i="2"/>
  <c r="L128" i="2"/>
  <c r="K128" i="2"/>
  <c r="J128" i="2"/>
  <c r="I128" i="2"/>
  <c r="H128" i="2"/>
  <c r="O116" i="2"/>
  <c r="N116" i="2"/>
  <c r="M116" i="2"/>
  <c r="L116" i="2"/>
  <c r="K116" i="2"/>
  <c r="J116" i="2"/>
  <c r="I116" i="2"/>
  <c r="H116" i="2"/>
  <c r="O104" i="2"/>
  <c r="N104" i="2"/>
  <c r="M104" i="2"/>
  <c r="L104" i="2"/>
  <c r="K104" i="2"/>
  <c r="J104" i="2"/>
  <c r="I104" i="2"/>
  <c r="H104" i="2"/>
  <c r="H2714" i="2"/>
  <c r="H2570" i="2"/>
  <c r="H2426" i="2"/>
  <c r="H2282" i="2"/>
  <c r="H2138" i="2"/>
  <c r="H1994" i="2"/>
  <c r="H1850" i="2"/>
  <c r="H1706" i="2"/>
  <c r="H1562" i="2"/>
  <c r="H1418" i="2"/>
  <c r="H1274" i="2"/>
  <c r="H1130" i="2"/>
  <c r="O2782" i="2"/>
  <c r="N2782" i="2"/>
  <c r="M2782" i="2"/>
  <c r="L2782" i="2"/>
  <c r="K2782" i="2"/>
  <c r="J2782" i="2"/>
  <c r="I2782" i="2"/>
  <c r="H2782" i="2"/>
  <c r="N2758" i="2"/>
  <c r="O2758" i="2"/>
  <c r="M2758" i="2"/>
  <c r="L2758" i="2"/>
  <c r="K2758" i="2"/>
  <c r="J2758" i="2"/>
  <c r="H2758" i="2"/>
  <c r="I2758" i="2"/>
  <c r="O2650" i="2"/>
  <c r="N2650" i="2"/>
  <c r="M2650" i="2"/>
  <c r="L2650" i="2"/>
  <c r="K2650" i="2"/>
  <c r="J2650" i="2"/>
  <c r="I2650" i="2"/>
  <c r="H2650" i="2"/>
  <c r="O2626" i="2"/>
  <c r="N2626" i="2"/>
  <c r="M2626" i="2"/>
  <c r="L2626" i="2"/>
  <c r="K2626" i="2"/>
  <c r="J2626" i="2"/>
  <c r="I2626" i="2"/>
  <c r="H2626" i="2"/>
  <c r="O2602" i="2"/>
  <c r="N2602" i="2"/>
  <c r="M2602" i="2"/>
  <c r="L2602" i="2"/>
  <c r="K2602" i="2"/>
  <c r="J2602" i="2"/>
  <c r="I2602" i="2"/>
  <c r="H2602" i="2"/>
  <c r="O2781" i="2"/>
  <c r="N2781" i="2"/>
  <c r="M2781" i="2"/>
  <c r="L2781" i="2"/>
  <c r="K2781" i="2"/>
  <c r="J2781" i="2"/>
  <c r="I2781" i="2"/>
  <c r="H2781" i="2"/>
  <c r="O2697" i="2"/>
  <c r="N2697" i="2"/>
  <c r="M2697" i="2"/>
  <c r="L2697" i="2"/>
  <c r="K2697" i="2"/>
  <c r="J2697" i="2"/>
  <c r="H2697" i="2"/>
  <c r="I2697" i="2"/>
  <c r="O2780" i="2"/>
  <c r="N2780" i="2"/>
  <c r="M2780" i="2"/>
  <c r="L2780" i="2"/>
  <c r="K2780" i="2"/>
  <c r="J2780" i="2"/>
  <c r="I2780" i="2"/>
  <c r="H2780" i="2"/>
  <c r="O2744" i="2"/>
  <c r="N2744" i="2"/>
  <c r="M2744" i="2"/>
  <c r="L2744" i="2"/>
  <c r="K2744" i="2"/>
  <c r="J2744" i="2"/>
  <c r="I2744" i="2"/>
  <c r="H2744" i="2"/>
  <c r="O2696" i="2"/>
  <c r="N2696" i="2"/>
  <c r="M2696" i="2"/>
  <c r="L2696" i="2"/>
  <c r="K2696" i="2"/>
  <c r="J2696" i="2"/>
  <c r="H2696" i="2"/>
  <c r="I2696" i="2"/>
  <c r="O2731" i="2"/>
  <c r="N2731" i="2"/>
  <c r="M2731" i="2"/>
  <c r="L2731" i="2"/>
  <c r="K2731" i="2"/>
  <c r="J2731" i="2"/>
  <c r="I2731" i="2"/>
  <c r="H2731" i="2"/>
  <c r="O2707" i="2"/>
  <c r="M2707" i="2"/>
  <c r="N2707" i="2"/>
  <c r="L2707" i="2"/>
  <c r="K2707" i="2"/>
  <c r="J2707" i="2"/>
  <c r="I2707" i="2"/>
  <c r="H2707" i="2"/>
  <c r="O2695" i="2"/>
  <c r="N2695" i="2"/>
  <c r="M2695" i="2"/>
  <c r="L2695" i="2"/>
  <c r="K2695" i="2"/>
  <c r="J2695" i="2"/>
  <c r="I2695" i="2"/>
  <c r="H2695" i="2"/>
  <c r="O2683" i="2"/>
  <c r="N2683" i="2"/>
  <c r="M2683" i="2"/>
  <c r="L2683" i="2"/>
  <c r="K2683" i="2"/>
  <c r="J2683" i="2"/>
  <c r="I2683" i="2"/>
  <c r="H2683" i="2"/>
  <c r="O2671" i="2"/>
  <c r="N2671" i="2"/>
  <c r="M2671" i="2"/>
  <c r="L2671" i="2"/>
  <c r="K2671" i="2"/>
  <c r="J2671" i="2"/>
  <c r="I2671" i="2"/>
  <c r="H2671" i="2"/>
  <c r="O2659" i="2"/>
  <c r="N2659" i="2"/>
  <c r="M2659" i="2"/>
  <c r="L2659" i="2"/>
  <c r="K2659" i="2"/>
  <c r="J2659" i="2"/>
  <c r="I2659" i="2"/>
  <c r="H2659" i="2"/>
  <c r="O2647" i="2"/>
  <c r="N2647" i="2"/>
  <c r="M2647" i="2"/>
  <c r="L2647" i="2"/>
  <c r="K2647" i="2"/>
  <c r="J2647" i="2"/>
  <c r="I2647" i="2"/>
  <c r="H2647" i="2"/>
  <c r="O2635" i="2"/>
  <c r="N2635" i="2"/>
  <c r="M2635" i="2"/>
  <c r="L2635" i="2"/>
  <c r="K2635" i="2"/>
  <c r="J2635" i="2"/>
  <c r="I2635" i="2"/>
  <c r="H2635" i="2"/>
  <c r="O2623" i="2"/>
  <c r="N2623" i="2"/>
  <c r="M2623" i="2"/>
  <c r="L2623" i="2"/>
  <c r="K2623" i="2"/>
  <c r="J2623" i="2"/>
  <c r="I2623" i="2"/>
  <c r="H2623" i="2"/>
  <c r="O2611" i="2"/>
  <c r="N2611" i="2"/>
  <c r="M2611" i="2"/>
  <c r="L2611" i="2"/>
  <c r="K2611" i="2"/>
  <c r="J2611" i="2"/>
  <c r="I2611" i="2"/>
  <c r="H2611" i="2"/>
  <c r="O2599" i="2"/>
  <c r="N2599" i="2"/>
  <c r="M2599" i="2"/>
  <c r="L2599" i="2"/>
  <c r="K2599" i="2"/>
  <c r="J2599" i="2"/>
  <c r="I2599" i="2"/>
  <c r="H2599" i="2"/>
  <c r="O2587" i="2"/>
  <c r="N2587" i="2"/>
  <c r="M2587" i="2"/>
  <c r="L2587" i="2"/>
  <c r="K2587" i="2"/>
  <c r="J2587" i="2"/>
  <c r="I2587" i="2"/>
  <c r="H2587" i="2"/>
  <c r="O2575" i="2"/>
  <c r="N2575" i="2"/>
  <c r="M2575" i="2"/>
  <c r="L2575" i="2"/>
  <c r="K2575" i="2"/>
  <c r="J2575" i="2"/>
  <c r="I2575" i="2"/>
  <c r="H2575" i="2"/>
  <c r="O2563" i="2"/>
  <c r="N2563" i="2"/>
  <c r="M2563" i="2"/>
  <c r="L2563" i="2"/>
  <c r="K2563" i="2"/>
  <c r="J2563" i="2"/>
  <c r="I2563" i="2"/>
  <c r="H2563" i="2"/>
  <c r="O2551" i="2"/>
  <c r="N2551" i="2"/>
  <c r="M2551" i="2"/>
  <c r="L2551" i="2"/>
  <c r="K2551" i="2"/>
  <c r="J2551" i="2"/>
  <c r="I2551" i="2"/>
  <c r="H2551" i="2"/>
  <c r="O2539" i="2"/>
  <c r="N2539" i="2"/>
  <c r="M2539" i="2"/>
  <c r="L2539" i="2"/>
  <c r="K2539" i="2"/>
  <c r="J2539" i="2"/>
  <c r="I2539" i="2"/>
  <c r="H2539" i="2"/>
  <c r="O2527" i="2"/>
  <c r="N2527" i="2"/>
  <c r="M2527" i="2"/>
  <c r="L2527" i="2"/>
  <c r="K2527" i="2"/>
  <c r="J2527" i="2"/>
  <c r="I2527" i="2"/>
  <c r="H2527" i="2"/>
  <c r="O2515" i="2"/>
  <c r="N2515" i="2"/>
  <c r="M2515" i="2"/>
  <c r="L2515" i="2"/>
  <c r="K2515" i="2"/>
  <c r="J2515" i="2"/>
  <c r="I2515" i="2"/>
  <c r="H2515" i="2"/>
  <c r="O2503" i="2"/>
  <c r="N2503" i="2"/>
  <c r="M2503" i="2"/>
  <c r="L2503" i="2"/>
  <c r="J2503" i="2"/>
  <c r="K2503" i="2"/>
  <c r="I2503" i="2"/>
  <c r="H2503" i="2"/>
  <c r="O2491" i="2"/>
  <c r="N2491" i="2"/>
  <c r="M2491" i="2"/>
  <c r="L2491" i="2"/>
  <c r="K2491" i="2"/>
  <c r="J2491" i="2"/>
  <c r="I2491" i="2"/>
  <c r="H2491" i="2"/>
  <c r="O2479" i="2"/>
  <c r="M2479" i="2"/>
  <c r="N2479" i="2"/>
  <c r="L2479" i="2"/>
  <c r="K2479" i="2"/>
  <c r="J2479" i="2"/>
  <c r="I2479" i="2"/>
  <c r="H2479" i="2"/>
  <c r="O2467" i="2"/>
  <c r="N2467" i="2"/>
  <c r="M2467" i="2"/>
  <c r="L2467" i="2"/>
  <c r="K2467" i="2"/>
  <c r="J2467" i="2"/>
  <c r="I2467" i="2"/>
  <c r="H2467" i="2"/>
  <c r="O2455" i="2"/>
  <c r="N2455" i="2"/>
  <c r="M2455" i="2"/>
  <c r="L2455" i="2"/>
  <c r="K2455" i="2"/>
  <c r="J2455" i="2"/>
  <c r="I2455" i="2"/>
  <c r="H2455" i="2"/>
  <c r="O2443" i="2"/>
  <c r="N2443" i="2"/>
  <c r="M2443" i="2"/>
  <c r="L2443" i="2"/>
  <c r="K2443" i="2"/>
  <c r="J2443" i="2"/>
  <c r="I2443" i="2"/>
  <c r="H2443" i="2"/>
  <c r="O2431" i="2"/>
  <c r="N2431" i="2"/>
  <c r="M2431" i="2"/>
  <c r="L2431" i="2"/>
  <c r="K2431" i="2"/>
  <c r="J2431" i="2"/>
  <c r="I2431" i="2"/>
  <c r="H2431" i="2"/>
  <c r="O2419" i="2"/>
  <c r="N2419" i="2"/>
  <c r="M2419" i="2"/>
  <c r="L2419" i="2"/>
  <c r="K2419" i="2"/>
  <c r="J2419" i="2"/>
  <c r="I2419" i="2"/>
  <c r="H2419" i="2"/>
  <c r="O2407" i="2"/>
  <c r="N2407" i="2"/>
  <c r="M2407" i="2"/>
  <c r="L2407" i="2"/>
  <c r="K2407" i="2"/>
  <c r="J2407" i="2"/>
  <c r="I2407" i="2"/>
  <c r="H2407" i="2"/>
  <c r="O2395" i="2"/>
  <c r="N2395" i="2"/>
  <c r="M2395" i="2"/>
  <c r="L2395" i="2"/>
  <c r="K2395" i="2"/>
  <c r="J2395" i="2"/>
  <c r="I2395" i="2"/>
  <c r="H2395" i="2"/>
  <c r="O2383" i="2"/>
  <c r="N2383" i="2"/>
  <c r="M2383" i="2"/>
  <c r="L2383" i="2"/>
  <c r="K2383" i="2"/>
  <c r="J2383" i="2"/>
  <c r="I2383" i="2"/>
  <c r="H2383" i="2"/>
  <c r="O2371" i="2"/>
  <c r="M2371" i="2"/>
  <c r="N2371" i="2"/>
  <c r="L2371" i="2"/>
  <c r="K2371" i="2"/>
  <c r="J2371" i="2"/>
  <c r="I2371" i="2"/>
  <c r="H2371" i="2"/>
  <c r="O2359" i="2"/>
  <c r="N2359" i="2"/>
  <c r="M2359" i="2"/>
  <c r="L2359" i="2"/>
  <c r="K2359" i="2"/>
  <c r="J2359" i="2"/>
  <c r="I2359" i="2"/>
  <c r="H2359" i="2"/>
  <c r="O2347" i="2"/>
  <c r="N2347" i="2"/>
  <c r="M2347" i="2"/>
  <c r="L2347" i="2"/>
  <c r="K2347" i="2"/>
  <c r="J2347" i="2"/>
  <c r="I2347" i="2"/>
  <c r="H2347" i="2"/>
  <c r="O2335" i="2"/>
  <c r="N2335" i="2"/>
  <c r="M2335" i="2"/>
  <c r="L2335" i="2"/>
  <c r="K2335" i="2"/>
  <c r="J2335" i="2"/>
  <c r="I2335" i="2"/>
  <c r="H2335" i="2"/>
  <c r="O2323" i="2"/>
  <c r="N2323" i="2"/>
  <c r="M2323" i="2"/>
  <c r="L2323" i="2"/>
  <c r="K2323" i="2"/>
  <c r="J2323" i="2"/>
  <c r="I2323" i="2"/>
  <c r="H2323" i="2"/>
  <c r="O2311" i="2"/>
  <c r="N2311" i="2"/>
  <c r="M2311" i="2"/>
  <c r="L2311" i="2"/>
  <c r="K2311" i="2"/>
  <c r="J2311" i="2"/>
  <c r="I2311" i="2"/>
  <c r="H2311" i="2"/>
  <c r="O2299" i="2"/>
  <c r="N2299" i="2"/>
  <c r="M2299" i="2"/>
  <c r="L2299" i="2"/>
  <c r="K2299" i="2"/>
  <c r="J2299" i="2"/>
  <c r="I2299" i="2"/>
  <c r="H2299" i="2"/>
  <c r="O2287" i="2"/>
  <c r="N2287" i="2"/>
  <c r="M2287" i="2"/>
  <c r="L2287" i="2"/>
  <c r="K2287" i="2"/>
  <c r="J2287" i="2"/>
  <c r="I2287" i="2"/>
  <c r="H2287" i="2"/>
  <c r="O2275" i="2"/>
  <c r="N2275" i="2"/>
  <c r="M2275" i="2"/>
  <c r="L2275" i="2"/>
  <c r="K2275" i="2"/>
  <c r="J2275" i="2"/>
  <c r="I2275" i="2"/>
  <c r="H2275" i="2"/>
  <c r="O2263" i="2"/>
  <c r="N2263" i="2"/>
  <c r="M2263" i="2"/>
  <c r="L2263" i="2"/>
  <c r="K2263" i="2"/>
  <c r="J2263" i="2"/>
  <c r="I2263" i="2"/>
  <c r="H2263" i="2"/>
  <c r="O2251" i="2"/>
  <c r="N2251" i="2"/>
  <c r="M2251" i="2"/>
  <c r="L2251" i="2"/>
  <c r="K2251" i="2"/>
  <c r="J2251" i="2"/>
  <c r="I2251" i="2"/>
  <c r="H2251" i="2"/>
  <c r="O2239" i="2"/>
  <c r="N2239" i="2"/>
  <c r="M2239" i="2"/>
  <c r="L2239" i="2"/>
  <c r="K2239" i="2"/>
  <c r="J2239" i="2"/>
  <c r="I2239" i="2"/>
  <c r="H2239" i="2"/>
  <c r="O2227" i="2"/>
  <c r="N2227" i="2"/>
  <c r="M2227" i="2"/>
  <c r="L2227" i="2"/>
  <c r="K2227" i="2"/>
  <c r="J2227" i="2"/>
  <c r="I2227" i="2"/>
  <c r="H2227" i="2"/>
  <c r="O2215" i="2"/>
  <c r="N2215" i="2"/>
  <c r="M2215" i="2"/>
  <c r="L2215" i="2"/>
  <c r="K2215" i="2"/>
  <c r="J2215" i="2"/>
  <c r="I2215" i="2"/>
  <c r="H2215" i="2"/>
  <c r="O2203" i="2"/>
  <c r="N2203" i="2"/>
  <c r="M2203" i="2"/>
  <c r="L2203" i="2"/>
  <c r="K2203" i="2"/>
  <c r="J2203" i="2"/>
  <c r="I2203" i="2"/>
  <c r="H2203" i="2"/>
  <c r="O2191" i="2"/>
  <c r="N2191" i="2"/>
  <c r="M2191" i="2"/>
  <c r="L2191" i="2"/>
  <c r="K2191" i="2"/>
  <c r="J2191" i="2"/>
  <c r="I2191" i="2"/>
  <c r="H2191" i="2"/>
  <c r="O2179" i="2"/>
  <c r="N2179" i="2"/>
  <c r="M2179" i="2"/>
  <c r="L2179" i="2"/>
  <c r="K2179" i="2"/>
  <c r="J2179" i="2"/>
  <c r="I2179" i="2"/>
  <c r="H2179" i="2"/>
  <c r="O2167" i="2"/>
  <c r="N2167" i="2"/>
  <c r="M2167" i="2"/>
  <c r="L2167" i="2"/>
  <c r="K2167" i="2"/>
  <c r="J2167" i="2"/>
  <c r="I2167" i="2"/>
  <c r="H2167" i="2"/>
  <c r="O2155" i="2"/>
  <c r="N2155" i="2"/>
  <c r="M2155" i="2"/>
  <c r="L2155" i="2"/>
  <c r="K2155" i="2"/>
  <c r="J2155" i="2"/>
  <c r="I2155" i="2"/>
  <c r="H2155" i="2"/>
  <c r="O2143" i="2"/>
  <c r="N2143" i="2"/>
  <c r="M2143" i="2"/>
  <c r="L2143" i="2"/>
  <c r="K2143" i="2"/>
  <c r="J2143" i="2"/>
  <c r="I2143" i="2"/>
  <c r="H2143" i="2"/>
  <c r="O2131" i="2"/>
  <c r="N2131" i="2"/>
  <c r="M2131" i="2"/>
  <c r="L2131" i="2"/>
  <c r="K2131" i="2"/>
  <c r="J2131" i="2"/>
  <c r="I2131" i="2"/>
  <c r="H2131" i="2"/>
  <c r="O2119" i="2"/>
  <c r="N2119" i="2"/>
  <c r="M2119" i="2"/>
  <c r="L2119" i="2"/>
  <c r="K2119" i="2"/>
  <c r="J2119" i="2"/>
  <c r="I2119" i="2"/>
  <c r="H2119" i="2"/>
  <c r="O2107" i="2"/>
  <c r="N2107" i="2"/>
  <c r="M2107" i="2"/>
  <c r="L2107" i="2"/>
  <c r="K2107" i="2"/>
  <c r="J2107" i="2"/>
  <c r="I2107" i="2"/>
  <c r="H2107" i="2"/>
  <c r="O2095" i="2"/>
  <c r="N2095" i="2"/>
  <c r="M2095" i="2"/>
  <c r="L2095" i="2"/>
  <c r="K2095" i="2"/>
  <c r="J2095" i="2"/>
  <c r="I2095" i="2"/>
  <c r="H2095" i="2"/>
  <c r="O2083" i="2"/>
  <c r="N2083" i="2"/>
  <c r="M2083" i="2"/>
  <c r="L2083" i="2"/>
  <c r="K2083" i="2"/>
  <c r="J2083" i="2"/>
  <c r="I2083" i="2"/>
  <c r="H2083" i="2"/>
  <c r="O2071" i="2"/>
  <c r="N2071" i="2"/>
  <c r="L2071" i="2"/>
  <c r="M2071" i="2"/>
  <c r="K2071" i="2"/>
  <c r="J2071" i="2"/>
  <c r="I2071" i="2"/>
  <c r="H2071" i="2"/>
  <c r="O2059" i="2"/>
  <c r="M2059" i="2"/>
  <c r="N2059" i="2"/>
  <c r="L2059" i="2"/>
  <c r="K2059" i="2"/>
  <c r="J2059" i="2"/>
  <c r="I2059" i="2"/>
  <c r="H2059" i="2"/>
  <c r="O2047" i="2"/>
  <c r="N2047" i="2"/>
  <c r="M2047" i="2"/>
  <c r="L2047" i="2"/>
  <c r="K2047" i="2"/>
  <c r="J2047" i="2"/>
  <c r="I2047" i="2"/>
  <c r="H2047" i="2"/>
  <c r="O2035" i="2"/>
  <c r="N2035" i="2"/>
  <c r="M2035" i="2"/>
  <c r="L2035" i="2"/>
  <c r="K2035" i="2"/>
  <c r="J2035" i="2"/>
  <c r="I2035" i="2"/>
  <c r="H2035" i="2"/>
  <c r="O2023" i="2"/>
  <c r="N2023" i="2"/>
  <c r="M2023" i="2"/>
  <c r="L2023" i="2"/>
  <c r="K2023" i="2"/>
  <c r="J2023" i="2"/>
  <c r="I2023" i="2"/>
  <c r="H2023" i="2"/>
  <c r="O2011" i="2"/>
  <c r="N2011" i="2"/>
  <c r="M2011" i="2"/>
  <c r="L2011" i="2"/>
  <c r="K2011" i="2"/>
  <c r="J2011" i="2"/>
  <c r="I2011" i="2"/>
  <c r="H2011" i="2"/>
  <c r="O1999" i="2"/>
  <c r="N1999" i="2"/>
  <c r="M1999" i="2"/>
  <c r="L1999" i="2"/>
  <c r="K1999" i="2"/>
  <c r="J1999" i="2"/>
  <c r="I1999" i="2"/>
  <c r="H1999" i="2"/>
  <c r="O1987" i="2"/>
  <c r="N1987" i="2"/>
  <c r="M1987" i="2"/>
  <c r="L1987" i="2"/>
  <c r="K1987" i="2"/>
  <c r="J1987" i="2"/>
  <c r="I1987" i="2"/>
  <c r="H1987" i="2"/>
  <c r="O1975" i="2"/>
  <c r="N1975" i="2"/>
  <c r="M1975" i="2"/>
  <c r="L1975" i="2"/>
  <c r="K1975" i="2"/>
  <c r="J1975" i="2"/>
  <c r="I1975" i="2"/>
  <c r="H1975" i="2"/>
  <c r="O1963" i="2"/>
  <c r="N1963" i="2"/>
  <c r="M1963" i="2"/>
  <c r="L1963" i="2"/>
  <c r="K1963" i="2"/>
  <c r="J1963" i="2"/>
  <c r="I1963" i="2"/>
  <c r="H1963" i="2"/>
  <c r="O1951" i="2"/>
  <c r="N1951" i="2"/>
  <c r="M1951" i="2"/>
  <c r="L1951" i="2"/>
  <c r="K1951" i="2"/>
  <c r="J1951" i="2"/>
  <c r="I1951" i="2"/>
  <c r="H1951" i="2"/>
  <c r="O1939" i="2"/>
  <c r="N1939" i="2"/>
  <c r="M1939" i="2"/>
  <c r="L1939" i="2"/>
  <c r="K1939" i="2"/>
  <c r="J1939" i="2"/>
  <c r="I1939" i="2"/>
  <c r="H1939" i="2"/>
  <c r="O1927" i="2"/>
  <c r="N1927" i="2"/>
  <c r="M1927" i="2"/>
  <c r="L1927" i="2"/>
  <c r="K1927" i="2"/>
  <c r="J1927" i="2"/>
  <c r="I1927" i="2"/>
  <c r="H1927" i="2"/>
  <c r="O1915" i="2"/>
  <c r="N1915" i="2"/>
  <c r="M1915" i="2"/>
  <c r="L1915" i="2"/>
  <c r="K1915" i="2"/>
  <c r="J1915" i="2"/>
  <c r="I1915" i="2"/>
  <c r="H1915" i="2"/>
  <c r="O1903" i="2"/>
  <c r="N1903" i="2"/>
  <c r="M1903" i="2"/>
  <c r="L1903" i="2"/>
  <c r="K1903" i="2"/>
  <c r="J1903" i="2"/>
  <c r="I1903" i="2"/>
  <c r="H1903" i="2"/>
  <c r="O1891" i="2"/>
  <c r="N1891" i="2"/>
  <c r="M1891" i="2"/>
  <c r="L1891" i="2"/>
  <c r="K1891" i="2"/>
  <c r="J1891" i="2"/>
  <c r="I1891" i="2"/>
  <c r="H1891" i="2"/>
  <c r="O1879" i="2"/>
  <c r="N1879" i="2"/>
  <c r="M1879" i="2"/>
  <c r="L1879" i="2"/>
  <c r="K1879" i="2"/>
  <c r="J1879" i="2"/>
  <c r="I1879" i="2"/>
  <c r="H1879" i="2"/>
  <c r="O1867" i="2"/>
  <c r="N1867" i="2"/>
  <c r="M1867" i="2"/>
  <c r="L1867" i="2"/>
  <c r="K1867" i="2"/>
  <c r="J1867" i="2"/>
  <c r="I1867" i="2"/>
  <c r="H1867" i="2"/>
  <c r="O1855" i="2"/>
  <c r="N1855" i="2"/>
  <c r="M1855" i="2"/>
  <c r="L1855" i="2"/>
  <c r="K1855" i="2"/>
  <c r="J1855" i="2"/>
  <c r="I1855" i="2"/>
  <c r="H1855" i="2"/>
  <c r="O1843" i="2"/>
  <c r="N1843" i="2"/>
  <c r="M1843" i="2"/>
  <c r="L1843" i="2"/>
  <c r="K1843" i="2"/>
  <c r="J1843" i="2"/>
  <c r="I1843" i="2"/>
  <c r="H1843" i="2"/>
  <c r="O1831" i="2"/>
  <c r="N1831" i="2"/>
  <c r="M1831" i="2"/>
  <c r="L1831" i="2"/>
  <c r="K1831" i="2"/>
  <c r="J1831" i="2"/>
  <c r="I1831" i="2"/>
  <c r="H1831" i="2"/>
  <c r="O1819" i="2"/>
  <c r="N1819" i="2"/>
  <c r="M1819" i="2"/>
  <c r="L1819" i="2"/>
  <c r="K1819" i="2"/>
  <c r="J1819" i="2"/>
  <c r="I1819" i="2"/>
  <c r="H1819" i="2"/>
  <c r="O1807" i="2"/>
  <c r="N1807" i="2"/>
  <c r="M1807" i="2"/>
  <c r="L1807" i="2"/>
  <c r="K1807" i="2"/>
  <c r="J1807" i="2"/>
  <c r="I1807" i="2"/>
  <c r="H1807" i="2"/>
  <c r="O1795" i="2"/>
  <c r="N1795" i="2"/>
  <c r="M1795" i="2"/>
  <c r="L1795" i="2"/>
  <c r="K1795" i="2"/>
  <c r="J1795" i="2"/>
  <c r="I1795" i="2"/>
  <c r="H1795" i="2"/>
  <c r="O1783" i="2"/>
  <c r="N1783" i="2"/>
  <c r="M1783" i="2"/>
  <c r="L1783" i="2"/>
  <c r="K1783" i="2"/>
  <c r="J1783" i="2"/>
  <c r="I1783" i="2"/>
  <c r="H1783" i="2"/>
  <c r="O1771" i="2"/>
  <c r="N1771" i="2"/>
  <c r="M1771" i="2"/>
  <c r="L1771" i="2"/>
  <c r="K1771" i="2"/>
  <c r="J1771" i="2"/>
  <c r="I1771" i="2"/>
  <c r="H1771" i="2"/>
  <c r="O1759" i="2"/>
  <c r="N1759" i="2"/>
  <c r="M1759" i="2"/>
  <c r="L1759" i="2"/>
  <c r="K1759" i="2"/>
  <c r="J1759" i="2"/>
  <c r="I1759" i="2"/>
  <c r="H1759" i="2"/>
  <c r="O1747" i="2"/>
  <c r="N1747" i="2"/>
  <c r="M1747" i="2"/>
  <c r="L1747" i="2"/>
  <c r="K1747" i="2"/>
  <c r="J1747" i="2"/>
  <c r="I1747" i="2"/>
  <c r="H1747" i="2"/>
  <c r="O1735" i="2"/>
  <c r="N1735" i="2"/>
  <c r="M1735" i="2"/>
  <c r="L1735" i="2"/>
  <c r="K1735" i="2"/>
  <c r="J1735" i="2"/>
  <c r="I1735" i="2"/>
  <c r="H1735" i="2"/>
  <c r="O1723" i="2"/>
  <c r="N1723" i="2"/>
  <c r="M1723" i="2"/>
  <c r="L1723" i="2"/>
  <c r="K1723" i="2"/>
  <c r="J1723" i="2"/>
  <c r="I1723" i="2"/>
  <c r="H1723" i="2"/>
  <c r="O1711" i="2"/>
  <c r="N1711" i="2"/>
  <c r="M1711" i="2"/>
  <c r="L1711" i="2"/>
  <c r="K1711" i="2"/>
  <c r="J1711" i="2"/>
  <c r="I1711" i="2"/>
  <c r="H1711" i="2"/>
  <c r="O1699" i="2"/>
  <c r="N1699" i="2"/>
  <c r="M1699" i="2"/>
  <c r="L1699" i="2"/>
  <c r="K1699" i="2"/>
  <c r="J1699" i="2"/>
  <c r="I1699" i="2"/>
  <c r="H1699" i="2"/>
  <c r="O1687" i="2"/>
  <c r="N1687" i="2"/>
  <c r="M1687" i="2"/>
  <c r="L1687" i="2"/>
  <c r="K1687" i="2"/>
  <c r="J1687" i="2"/>
  <c r="I1687" i="2"/>
  <c r="H1687" i="2"/>
  <c r="O1675" i="2"/>
  <c r="N1675" i="2"/>
  <c r="M1675" i="2"/>
  <c r="L1675" i="2"/>
  <c r="K1675" i="2"/>
  <c r="J1675" i="2"/>
  <c r="I1675" i="2"/>
  <c r="H1675" i="2"/>
  <c r="O1663" i="2"/>
  <c r="N1663" i="2"/>
  <c r="M1663" i="2"/>
  <c r="K1663" i="2"/>
  <c r="L1663" i="2"/>
  <c r="J1663" i="2"/>
  <c r="I1663" i="2"/>
  <c r="H1663" i="2"/>
  <c r="O1651" i="2"/>
  <c r="N1651" i="2"/>
  <c r="M1651" i="2"/>
  <c r="K1651" i="2"/>
  <c r="L1651" i="2"/>
  <c r="J1651" i="2"/>
  <c r="I1651" i="2"/>
  <c r="H1651" i="2"/>
  <c r="O1639" i="2"/>
  <c r="N1639" i="2"/>
  <c r="M1639" i="2"/>
  <c r="L1639" i="2"/>
  <c r="K1639" i="2"/>
  <c r="J1639" i="2"/>
  <c r="I1639" i="2"/>
  <c r="H1639" i="2"/>
  <c r="O1627" i="2"/>
  <c r="N1627" i="2"/>
  <c r="M1627" i="2"/>
  <c r="L1627" i="2"/>
  <c r="K1627" i="2"/>
  <c r="J1627" i="2"/>
  <c r="I1627" i="2"/>
  <c r="H1627" i="2"/>
  <c r="O1615" i="2"/>
  <c r="N1615" i="2"/>
  <c r="M1615" i="2"/>
  <c r="L1615" i="2"/>
  <c r="K1615" i="2"/>
  <c r="J1615" i="2"/>
  <c r="I1615" i="2"/>
  <c r="H1615" i="2"/>
  <c r="O1603" i="2"/>
  <c r="N1603" i="2"/>
  <c r="M1603" i="2"/>
  <c r="L1603" i="2"/>
  <c r="K1603" i="2"/>
  <c r="J1603" i="2"/>
  <c r="I1603" i="2"/>
  <c r="H1603" i="2"/>
  <c r="O1591" i="2"/>
  <c r="N1591" i="2"/>
  <c r="M1591" i="2"/>
  <c r="L1591" i="2"/>
  <c r="K1591" i="2"/>
  <c r="J1591" i="2"/>
  <c r="I1591" i="2"/>
  <c r="H1591" i="2"/>
  <c r="O1579" i="2"/>
  <c r="N1579" i="2"/>
  <c r="M1579" i="2"/>
  <c r="L1579" i="2"/>
  <c r="K1579" i="2"/>
  <c r="J1579" i="2"/>
  <c r="I1579" i="2"/>
  <c r="H1579" i="2"/>
  <c r="O1567" i="2"/>
  <c r="N1567" i="2"/>
  <c r="M1567" i="2"/>
  <c r="L1567" i="2"/>
  <c r="K1567" i="2"/>
  <c r="J1567" i="2"/>
  <c r="I1567" i="2"/>
  <c r="H1567" i="2"/>
  <c r="O1555" i="2"/>
  <c r="M1555" i="2"/>
  <c r="N1555" i="2"/>
  <c r="L1555" i="2"/>
  <c r="K1555" i="2"/>
  <c r="J1555" i="2"/>
  <c r="I1555" i="2"/>
  <c r="H1555" i="2"/>
  <c r="O1543" i="2"/>
  <c r="N1543" i="2"/>
  <c r="M1543" i="2"/>
  <c r="L1543" i="2"/>
  <c r="K1543" i="2"/>
  <c r="J1543" i="2"/>
  <c r="I1543" i="2"/>
  <c r="H1543" i="2"/>
  <c r="O1531" i="2"/>
  <c r="N1531" i="2"/>
  <c r="M1531" i="2"/>
  <c r="L1531" i="2"/>
  <c r="K1531" i="2"/>
  <c r="J1531" i="2"/>
  <c r="I1531" i="2"/>
  <c r="H1531" i="2"/>
  <c r="O1519" i="2"/>
  <c r="N1519" i="2"/>
  <c r="M1519" i="2"/>
  <c r="L1519" i="2"/>
  <c r="K1519" i="2"/>
  <c r="J1519" i="2"/>
  <c r="I1519" i="2"/>
  <c r="H1519" i="2"/>
  <c r="O1507" i="2"/>
  <c r="N1507" i="2"/>
  <c r="M1507" i="2"/>
  <c r="L1507" i="2"/>
  <c r="K1507" i="2"/>
  <c r="J1507" i="2"/>
  <c r="I1507" i="2"/>
  <c r="H1507" i="2"/>
  <c r="O1495" i="2"/>
  <c r="N1495" i="2"/>
  <c r="M1495" i="2"/>
  <c r="L1495" i="2"/>
  <c r="K1495" i="2"/>
  <c r="J1495" i="2"/>
  <c r="I1495" i="2"/>
  <c r="H1495" i="2"/>
  <c r="O1483" i="2"/>
  <c r="N1483" i="2"/>
  <c r="M1483" i="2"/>
  <c r="L1483" i="2"/>
  <c r="K1483" i="2"/>
  <c r="J1483" i="2"/>
  <c r="I1483" i="2"/>
  <c r="H1483" i="2"/>
  <c r="O1471" i="2"/>
  <c r="N1471" i="2"/>
  <c r="M1471" i="2"/>
  <c r="L1471" i="2"/>
  <c r="K1471" i="2"/>
  <c r="J1471" i="2"/>
  <c r="I1471" i="2"/>
  <c r="H1471" i="2"/>
  <c r="O1459" i="2"/>
  <c r="N1459" i="2"/>
  <c r="M1459" i="2"/>
  <c r="L1459" i="2"/>
  <c r="K1459" i="2"/>
  <c r="J1459" i="2"/>
  <c r="I1459" i="2"/>
  <c r="H1459" i="2"/>
  <c r="O1447" i="2"/>
  <c r="N1447" i="2"/>
  <c r="M1447" i="2"/>
  <c r="K1447" i="2"/>
  <c r="L1447" i="2"/>
  <c r="J1447" i="2"/>
  <c r="I1447" i="2"/>
  <c r="H1447" i="2"/>
  <c r="O1435" i="2"/>
  <c r="N1435" i="2"/>
  <c r="M1435" i="2"/>
  <c r="L1435" i="2"/>
  <c r="K1435" i="2"/>
  <c r="J1435" i="2"/>
  <c r="I1435" i="2"/>
  <c r="H1435" i="2"/>
  <c r="O1423" i="2"/>
  <c r="N1423" i="2"/>
  <c r="M1423" i="2"/>
  <c r="L1423" i="2"/>
  <c r="K1423" i="2"/>
  <c r="J1423" i="2"/>
  <c r="I1423" i="2"/>
  <c r="H1423" i="2"/>
  <c r="O1411" i="2"/>
  <c r="N1411" i="2"/>
  <c r="M1411" i="2"/>
  <c r="L1411" i="2"/>
  <c r="K1411" i="2"/>
  <c r="J1411" i="2"/>
  <c r="I1411" i="2"/>
  <c r="H1411" i="2"/>
  <c r="O1399" i="2"/>
  <c r="N1399" i="2"/>
  <c r="M1399" i="2"/>
  <c r="L1399" i="2"/>
  <c r="K1399" i="2"/>
  <c r="J1399" i="2"/>
  <c r="I1399" i="2"/>
  <c r="H1399" i="2"/>
  <c r="O1387" i="2"/>
  <c r="N1387" i="2"/>
  <c r="M1387" i="2"/>
  <c r="L1387" i="2"/>
  <c r="K1387" i="2"/>
  <c r="J1387" i="2"/>
  <c r="I1387" i="2"/>
  <c r="H1387" i="2"/>
  <c r="O1375" i="2"/>
  <c r="N1375" i="2"/>
  <c r="M1375" i="2"/>
  <c r="L1375" i="2"/>
  <c r="K1375" i="2"/>
  <c r="J1375" i="2"/>
  <c r="I1375" i="2"/>
  <c r="H1375" i="2"/>
  <c r="O1363" i="2"/>
  <c r="N1363" i="2"/>
  <c r="M1363" i="2"/>
  <c r="L1363" i="2"/>
  <c r="K1363" i="2"/>
  <c r="J1363" i="2"/>
  <c r="I1363" i="2"/>
  <c r="H1363" i="2"/>
  <c r="O1351" i="2"/>
  <c r="N1351" i="2"/>
  <c r="M1351" i="2"/>
  <c r="L1351" i="2"/>
  <c r="K1351" i="2"/>
  <c r="J1351" i="2"/>
  <c r="I1351" i="2"/>
  <c r="H1351" i="2"/>
  <c r="O1339" i="2"/>
  <c r="N1339" i="2"/>
  <c r="M1339" i="2"/>
  <c r="L1339" i="2"/>
  <c r="K1339" i="2"/>
  <c r="J1339" i="2"/>
  <c r="I1339" i="2"/>
  <c r="H1339" i="2"/>
  <c r="O1327" i="2"/>
  <c r="N1327" i="2"/>
  <c r="M1327" i="2"/>
  <c r="L1327" i="2"/>
  <c r="K1327" i="2"/>
  <c r="J1327" i="2"/>
  <c r="I1327" i="2"/>
  <c r="H1327" i="2"/>
  <c r="O1315" i="2"/>
  <c r="N1315" i="2"/>
  <c r="M1315" i="2"/>
  <c r="L1315" i="2"/>
  <c r="K1315" i="2"/>
  <c r="J1315" i="2"/>
  <c r="I1315" i="2"/>
  <c r="H1315" i="2"/>
  <c r="O1303" i="2"/>
  <c r="N1303" i="2"/>
  <c r="M1303" i="2"/>
  <c r="L1303" i="2"/>
  <c r="K1303" i="2"/>
  <c r="J1303" i="2"/>
  <c r="I1303" i="2"/>
  <c r="H1303" i="2"/>
  <c r="O1291" i="2"/>
  <c r="N1291" i="2"/>
  <c r="M1291" i="2"/>
  <c r="L1291" i="2"/>
  <c r="K1291" i="2"/>
  <c r="J1291" i="2"/>
  <c r="I1291" i="2"/>
  <c r="H1291" i="2"/>
  <c r="O1279" i="2"/>
  <c r="N1279" i="2"/>
  <c r="M1279" i="2"/>
  <c r="L1279" i="2"/>
  <c r="K1279" i="2"/>
  <c r="J1279" i="2"/>
  <c r="I1279" i="2"/>
  <c r="H1279" i="2"/>
  <c r="O1267" i="2"/>
  <c r="N1267" i="2"/>
  <c r="M1267" i="2"/>
  <c r="L1267" i="2"/>
  <c r="K1267" i="2"/>
  <c r="J1267" i="2"/>
  <c r="I1267" i="2"/>
  <c r="H1267" i="2"/>
  <c r="O1255" i="2"/>
  <c r="N1255" i="2"/>
  <c r="M1255" i="2"/>
  <c r="L1255" i="2"/>
  <c r="K1255" i="2"/>
  <c r="J1255" i="2"/>
  <c r="I1255" i="2"/>
  <c r="H1255" i="2"/>
  <c r="O1243" i="2"/>
  <c r="N1243" i="2"/>
  <c r="M1243" i="2"/>
  <c r="L1243" i="2"/>
  <c r="K1243" i="2"/>
  <c r="J1243" i="2"/>
  <c r="I1243" i="2"/>
  <c r="H1243" i="2"/>
  <c r="O1231" i="2"/>
  <c r="N1231" i="2"/>
  <c r="M1231" i="2"/>
  <c r="L1231" i="2"/>
  <c r="K1231" i="2"/>
  <c r="J1231" i="2"/>
  <c r="I1231" i="2"/>
  <c r="H1231" i="2"/>
  <c r="O1219" i="2"/>
  <c r="N1219" i="2"/>
  <c r="M1219" i="2"/>
  <c r="L1219" i="2"/>
  <c r="K1219" i="2"/>
  <c r="J1219" i="2"/>
  <c r="I1219" i="2"/>
  <c r="H1219" i="2"/>
  <c r="O1207" i="2"/>
  <c r="N1207" i="2"/>
  <c r="M1207" i="2"/>
  <c r="L1207" i="2"/>
  <c r="K1207" i="2"/>
  <c r="J1207" i="2"/>
  <c r="I1207" i="2"/>
  <c r="H1207" i="2"/>
  <c r="O1195" i="2"/>
  <c r="N1195" i="2"/>
  <c r="M1195" i="2"/>
  <c r="L1195" i="2"/>
  <c r="K1195" i="2"/>
  <c r="J1195" i="2"/>
  <c r="I1195" i="2"/>
  <c r="H1195" i="2"/>
  <c r="O1183" i="2"/>
  <c r="N1183" i="2"/>
  <c r="M1183" i="2"/>
  <c r="L1183" i="2"/>
  <c r="K1183" i="2"/>
  <c r="J1183" i="2"/>
  <c r="I1183" i="2"/>
  <c r="H1183" i="2"/>
  <c r="O1171" i="2"/>
  <c r="M1171" i="2"/>
  <c r="N1171" i="2"/>
  <c r="L1171" i="2"/>
  <c r="K1171" i="2"/>
  <c r="J1171" i="2"/>
  <c r="I1171" i="2"/>
  <c r="H1171" i="2"/>
  <c r="O1159" i="2"/>
  <c r="N1159" i="2"/>
  <c r="M1159" i="2"/>
  <c r="L1159" i="2"/>
  <c r="K1159" i="2"/>
  <c r="J1159" i="2"/>
  <c r="I1159" i="2"/>
  <c r="H1159" i="2"/>
  <c r="O1147" i="2"/>
  <c r="N1147" i="2"/>
  <c r="M1147" i="2"/>
  <c r="L1147" i="2"/>
  <c r="K1147" i="2"/>
  <c r="J1147" i="2"/>
  <c r="I1147" i="2"/>
  <c r="H1147" i="2"/>
  <c r="O1135" i="2"/>
  <c r="N1135" i="2"/>
  <c r="M1135" i="2"/>
  <c r="L1135" i="2"/>
  <c r="K1135" i="2"/>
  <c r="J1135" i="2"/>
  <c r="I1135" i="2"/>
  <c r="H1135" i="2"/>
  <c r="O1123" i="2"/>
  <c r="N1123" i="2"/>
  <c r="M1123" i="2"/>
  <c r="L1123" i="2"/>
  <c r="K1123" i="2"/>
  <c r="J1123" i="2"/>
  <c r="I1123" i="2"/>
  <c r="H1123" i="2"/>
  <c r="O1111" i="2"/>
  <c r="N1111" i="2"/>
  <c r="M1111" i="2"/>
  <c r="L1111" i="2"/>
  <c r="K1111" i="2"/>
  <c r="J1111" i="2"/>
  <c r="I1111" i="2"/>
  <c r="H1111" i="2"/>
  <c r="O1099" i="2"/>
  <c r="M1099" i="2"/>
  <c r="N1099" i="2"/>
  <c r="L1099" i="2"/>
  <c r="K1099" i="2"/>
  <c r="J1099" i="2"/>
  <c r="I1099" i="2"/>
  <c r="H1099" i="2"/>
  <c r="O1087" i="2"/>
  <c r="N1087" i="2"/>
  <c r="M1087" i="2"/>
  <c r="L1087" i="2"/>
  <c r="K1087" i="2"/>
  <c r="J1087" i="2"/>
  <c r="I1087" i="2"/>
  <c r="H1087" i="2"/>
  <c r="O1075" i="2"/>
  <c r="N1075" i="2"/>
  <c r="M1075" i="2"/>
  <c r="L1075" i="2"/>
  <c r="K1075" i="2"/>
  <c r="J1075" i="2"/>
  <c r="I1075" i="2"/>
  <c r="H1075" i="2"/>
  <c r="O1063" i="2"/>
  <c r="N1063" i="2"/>
  <c r="M1063" i="2"/>
  <c r="L1063" i="2"/>
  <c r="K1063" i="2"/>
  <c r="J1063" i="2"/>
  <c r="I1063" i="2"/>
  <c r="H1063" i="2"/>
  <c r="O1051" i="2"/>
  <c r="N1051" i="2"/>
  <c r="M1051" i="2"/>
  <c r="L1051" i="2"/>
  <c r="K1051" i="2"/>
  <c r="J1051" i="2"/>
  <c r="I1051" i="2"/>
  <c r="H1051" i="2"/>
  <c r="O1039" i="2"/>
  <c r="N1039" i="2"/>
  <c r="M1039" i="2"/>
  <c r="L1039" i="2"/>
  <c r="K1039" i="2"/>
  <c r="J1039" i="2"/>
  <c r="I1039" i="2"/>
  <c r="H1039" i="2"/>
  <c r="O1027" i="2"/>
  <c r="N1027" i="2"/>
  <c r="M1027" i="2"/>
  <c r="L1027" i="2"/>
  <c r="K1027" i="2"/>
  <c r="J1027" i="2"/>
  <c r="I1027" i="2"/>
  <c r="H1027" i="2"/>
  <c r="O1015" i="2"/>
  <c r="N1015" i="2"/>
  <c r="M1015" i="2"/>
  <c r="L1015" i="2"/>
  <c r="K1015" i="2"/>
  <c r="J1015" i="2"/>
  <c r="I1015" i="2"/>
  <c r="H1015" i="2"/>
  <c r="O1003" i="2"/>
  <c r="N1003" i="2"/>
  <c r="M1003" i="2"/>
  <c r="L1003" i="2"/>
  <c r="K1003" i="2"/>
  <c r="J1003" i="2"/>
  <c r="I1003" i="2"/>
  <c r="H1003" i="2"/>
  <c r="O991" i="2"/>
  <c r="N991" i="2"/>
  <c r="M991" i="2"/>
  <c r="L991" i="2"/>
  <c r="K991" i="2"/>
  <c r="J991" i="2"/>
  <c r="I991" i="2"/>
  <c r="H991" i="2"/>
  <c r="O979" i="2"/>
  <c r="N979" i="2"/>
  <c r="M979" i="2"/>
  <c r="L979" i="2"/>
  <c r="K979" i="2"/>
  <c r="J979" i="2"/>
  <c r="I979" i="2"/>
  <c r="H979" i="2"/>
  <c r="O967" i="2"/>
  <c r="N967" i="2"/>
  <c r="M967" i="2"/>
  <c r="L967" i="2"/>
  <c r="K967" i="2"/>
  <c r="J967" i="2"/>
  <c r="I967" i="2"/>
  <c r="H967" i="2"/>
  <c r="O955" i="2"/>
  <c r="N955" i="2"/>
  <c r="M955" i="2"/>
  <c r="L955" i="2"/>
  <c r="K955" i="2"/>
  <c r="J955" i="2"/>
  <c r="I955" i="2"/>
  <c r="H955" i="2"/>
  <c r="O943" i="2"/>
  <c r="N943" i="2"/>
  <c r="M943" i="2"/>
  <c r="L943" i="2"/>
  <c r="K943" i="2"/>
  <c r="J943" i="2"/>
  <c r="I943" i="2"/>
  <c r="H943" i="2"/>
  <c r="O931" i="2"/>
  <c r="N931" i="2"/>
  <c r="M931" i="2"/>
  <c r="L931" i="2"/>
  <c r="K931" i="2"/>
  <c r="J931" i="2"/>
  <c r="I931" i="2"/>
  <c r="H931" i="2"/>
  <c r="O919" i="2"/>
  <c r="N919" i="2"/>
  <c r="M919" i="2"/>
  <c r="L919" i="2"/>
  <c r="K919" i="2"/>
  <c r="J919" i="2"/>
  <c r="I919" i="2"/>
  <c r="H919" i="2"/>
  <c r="O907" i="2"/>
  <c r="N907" i="2"/>
  <c r="M907" i="2"/>
  <c r="L907" i="2"/>
  <c r="K907" i="2"/>
  <c r="J907" i="2"/>
  <c r="I907" i="2"/>
  <c r="H907" i="2"/>
  <c r="O895" i="2"/>
  <c r="N895" i="2"/>
  <c r="M895" i="2"/>
  <c r="L895" i="2"/>
  <c r="K895" i="2"/>
  <c r="J895" i="2"/>
  <c r="I895" i="2"/>
  <c r="H895" i="2"/>
  <c r="O883" i="2"/>
  <c r="N883" i="2"/>
  <c r="M883" i="2"/>
  <c r="L883" i="2"/>
  <c r="K883" i="2"/>
  <c r="J883" i="2"/>
  <c r="I883" i="2"/>
  <c r="H883" i="2"/>
  <c r="O871" i="2"/>
  <c r="N871" i="2"/>
  <c r="M871" i="2"/>
  <c r="L871" i="2"/>
  <c r="K871" i="2"/>
  <c r="J871" i="2"/>
  <c r="I871" i="2"/>
  <c r="H871" i="2"/>
  <c r="O859" i="2"/>
  <c r="N859" i="2"/>
  <c r="M859" i="2"/>
  <c r="L859" i="2"/>
  <c r="K859" i="2"/>
  <c r="J859" i="2"/>
  <c r="I859" i="2"/>
  <c r="H859" i="2"/>
  <c r="O847" i="2"/>
  <c r="N847" i="2"/>
  <c r="M847" i="2"/>
  <c r="L847" i="2"/>
  <c r="K847" i="2"/>
  <c r="J847" i="2"/>
  <c r="I847" i="2"/>
  <c r="H847" i="2"/>
  <c r="O835" i="2"/>
  <c r="N835" i="2"/>
  <c r="M835" i="2"/>
  <c r="L835" i="2"/>
  <c r="K835" i="2"/>
  <c r="J835" i="2"/>
  <c r="I835" i="2"/>
  <c r="H835" i="2"/>
  <c r="O823" i="2"/>
  <c r="N823" i="2"/>
  <c r="M823" i="2"/>
  <c r="L823" i="2"/>
  <c r="K823" i="2"/>
  <c r="J823" i="2"/>
  <c r="I823" i="2"/>
  <c r="H823" i="2"/>
  <c r="O811" i="2"/>
  <c r="N811" i="2"/>
  <c r="M811" i="2"/>
  <c r="L811" i="2"/>
  <c r="K811" i="2"/>
  <c r="J811" i="2"/>
  <c r="I811" i="2"/>
  <c r="H811" i="2"/>
  <c r="O799" i="2"/>
  <c r="N799" i="2"/>
  <c r="M799" i="2"/>
  <c r="L799" i="2"/>
  <c r="K799" i="2"/>
  <c r="J799" i="2"/>
  <c r="I799" i="2"/>
  <c r="H799" i="2"/>
  <c r="O787" i="2"/>
  <c r="N787" i="2"/>
  <c r="M787" i="2"/>
  <c r="L787" i="2"/>
  <c r="K787" i="2"/>
  <c r="J787" i="2"/>
  <c r="I787" i="2"/>
  <c r="H787" i="2"/>
  <c r="O775" i="2"/>
  <c r="N775" i="2"/>
  <c r="M775" i="2"/>
  <c r="L775" i="2"/>
  <c r="K775" i="2"/>
  <c r="J775" i="2"/>
  <c r="I775" i="2"/>
  <c r="H775" i="2"/>
  <c r="O763" i="2"/>
  <c r="N763" i="2"/>
  <c r="M763" i="2"/>
  <c r="L763" i="2"/>
  <c r="K763" i="2"/>
  <c r="J763" i="2"/>
  <c r="I763" i="2"/>
  <c r="H763" i="2"/>
  <c r="O751" i="2"/>
  <c r="N751" i="2"/>
  <c r="M751" i="2"/>
  <c r="L751" i="2"/>
  <c r="K751" i="2"/>
  <c r="J751" i="2"/>
  <c r="I751" i="2"/>
  <c r="H751" i="2"/>
  <c r="O739" i="2"/>
  <c r="N739" i="2"/>
  <c r="M739" i="2"/>
  <c r="L739" i="2"/>
  <c r="K739" i="2"/>
  <c r="J739" i="2"/>
  <c r="I739" i="2"/>
  <c r="H739" i="2"/>
  <c r="O727" i="2"/>
  <c r="N727" i="2"/>
  <c r="L727" i="2"/>
  <c r="M727" i="2"/>
  <c r="K727" i="2"/>
  <c r="J727" i="2"/>
  <c r="I727" i="2"/>
  <c r="H727" i="2"/>
  <c r="O715" i="2"/>
  <c r="N715" i="2"/>
  <c r="M715" i="2"/>
  <c r="L715" i="2"/>
  <c r="K715" i="2"/>
  <c r="J715" i="2"/>
  <c r="I715" i="2"/>
  <c r="H715" i="2"/>
  <c r="O703" i="2"/>
  <c r="N703" i="2"/>
  <c r="M703" i="2"/>
  <c r="L703" i="2"/>
  <c r="K703" i="2"/>
  <c r="J703" i="2"/>
  <c r="I703" i="2"/>
  <c r="H703" i="2"/>
  <c r="O691" i="2"/>
  <c r="N691" i="2"/>
  <c r="M691" i="2"/>
  <c r="L691" i="2"/>
  <c r="K691" i="2"/>
  <c r="J691" i="2"/>
  <c r="I691" i="2"/>
  <c r="H691" i="2"/>
  <c r="O679" i="2"/>
  <c r="N679" i="2"/>
  <c r="M679" i="2"/>
  <c r="L679" i="2"/>
  <c r="K679" i="2"/>
  <c r="J679" i="2"/>
  <c r="I679" i="2"/>
  <c r="H679" i="2"/>
  <c r="O667" i="2"/>
  <c r="N667" i="2"/>
  <c r="M667" i="2"/>
  <c r="L667" i="2"/>
  <c r="K667" i="2"/>
  <c r="J667" i="2"/>
  <c r="I667" i="2"/>
  <c r="H667" i="2"/>
  <c r="O655" i="2"/>
  <c r="N655" i="2"/>
  <c r="M655" i="2"/>
  <c r="L655" i="2"/>
  <c r="K655" i="2"/>
  <c r="J655" i="2"/>
  <c r="I655" i="2"/>
  <c r="H655" i="2"/>
  <c r="O643" i="2"/>
  <c r="N643" i="2"/>
  <c r="M643" i="2"/>
  <c r="L643" i="2"/>
  <c r="K643" i="2"/>
  <c r="J643" i="2"/>
  <c r="I643" i="2"/>
  <c r="H643" i="2"/>
  <c r="O631" i="2"/>
  <c r="N631" i="2"/>
  <c r="M631" i="2"/>
  <c r="L631" i="2"/>
  <c r="K631" i="2"/>
  <c r="J631" i="2"/>
  <c r="I631" i="2"/>
  <c r="H631" i="2"/>
  <c r="O619" i="2"/>
  <c r="N619" i="2"/>
  <c r="M619" i="2"/>
  <c r="L619" i="2"/>
  <c r="K619" i="2"/>
  <c r="J619" i="2"/>
  <c r="I619" i="2"/>
  <c r="H619" i="2"/>
  <c r="O607" i="2"/>
  <c r="N607" i="2"/>
  <c r="M607" i="2"/>
  <c r="L607" i="2"/>
  <c r="K607" i="2"/>
  <c r="J607" i="2"/>
  <c r="I607" i="2"/>
  <c r="H607" i="2"/>
  <c r="O595" i="2"/>
  <c r="N595" i="2"/>
  <c r="M595" i="2"/>
  <c r="L595" i="2"/>
  <c r="K595" i="2"/>
  <c r="J595" i="2"/>
  <c r="I595" i="2"/>
  <c r="H595" i="2"/>
  <c r="O583" i="2"/>
  <c r="N583" i="2"/>
  <c r="M583" i="2"/>
  <c r="L583" i="2"/>
  <c r="K583" i="2"/>
  <c r="J583" i="2"/>
  <c r="I583" i="2"/>
  <c r="H583" i="2"/>
  <c r="O571" i="2"/>
  <c r="N571" i="2"/>
  <c r="M571" i="2"/>
  <c r="L571" i="2"/>
  <c r="K571" i="2"/>
  <c r="J571" i="2"/>
  <c r="I571" i="2"/>
  <c r="H571" i="2"/>
  <c r="O559" i="2"/>
  <c r="N559" i="2"/>
  <c r="L559" i="2"/>
  <c r="M559" i="2"/>
  <c r="K559" i="2"/>
  <c r="J559" i="2"/>
  <c r="I559" i="2"/>
  <c r="H559" i="2"/>
  <c r="O547" i="2"/>
  <c r="N547" i="2"/>
  <c r="M547" i="2"/>
  <c r="L547" i="2"/>
  <c r="K547" i="2"/>
  <c r="J547" i="2"/>
  <c r="I547" i="2"/>
  <c r="H547" i="2"/>
  <c r="O535" i="2"/>
  <c r="N535" i="2"/>
  <c r="M535" i="2"/>
  <c r="L535" i="2"/>
  <c r="K535" i="2"/>
  <c r="J535" i="2"/>
  <c r="I535" i="2"/>
  <c r="H535" i="2"/>
  <c r="O523" i="2"/>
  <c r="N523" i="2"/>
  <c r="M523" i="2"/>
  <c r="L523" i="2"/>
  <c r="K523" i="2"/>
  <c r="J523" i="2"/>
  <c r="I523" i="2"/>
  <c r="H523" i="2"/>
  <c r="O511" i="2"/>
  <c r="N511" i="2"/>
  <c r="M511" i="2"/>
  <c r="L511" i="2"/>
  <c r="K511" i="2"/>
  <c r="J511" i="2"/>
  <c r="I511" i="2"/>
  <c r="H511" i="2"/>
  <c r="O499" i="2"/>
  <c r="N499" i="2"/>
  <c r="M499" i="2"/>
  <c r="L499" i="2"/>
  <c r="K499" i="2"/>
  <c r="J499" i="2"/>
  <c r="I499" i="2"/>
  <c r="H499" i="2"/>
  <c r="O487" i="2"/>
  <c r="N487" i="2"/>
  <c r="M487" i="2"/>
  <c r="L487" i="2"/>
  <c r="K487" i="2"/>
  <c r="J487" i="2"/>
  <c r="I487" i="2"/>
  <c r="H487" i="2"/>
  <c r="O475" i="2"/>
  <c r="N475" i="2"/>
  <c r="M475" i="2"/>
  <c r="L475" i="2"/>
  <c r="K475" i="2"/>
  <c r="J475" i="2"/>
  <c r="I475" i="2"/>
  <c r="H475" i="2"/>
  <c r="O463" i="2"/>
  <c r="N463" i="2"/>
  <c r="L463" i="2"/>
  <c r="M463" i="2"/>
  <c r="K463" i="2"/>
  <c r="J463" i="2"/>
  <c r="I463" i="2"/>
  <c r="H463" i="2"/>
  <c r="O451" i="2"/>
  <c r="N451" i="2"/>
  <c r="M451" i="2"/>
  <c r="L451" i="2"/>
  <c r="K451" i="2"/>
  <c r="J451" i="2"/>
  <c r="I451" i="2"/>
  <c r="H451" i="2"/>
  <c r="O439" i="2"/>
  <c r="N439" i="2"/>
  <c r="M439" i="2"/>
  <c r="L439" i="2"/>
  <c r="K439" i="2"/>
  <c r="J439" i="2"/>
  <c r="I439" i="2"/>
  <c r="H439" i="2"/>
  <c r="O427" i="2"/>
  <c r="N427" i="2"/>
  <c r="M427" i="2"/>
  <c r="L427" i="2"/>
  <c r="K427" i="2"/>
  <c r="J427" i="2"/>
  <c r="I427" i="2"/>
  <c r="H427" i="2"/>
  <c r="O415" i="2"/>
  <c r="N415" i="2"/>
  <c r="M415" i="2"/>
  <c r="L415" i="2"/>
  <c r="K415" i="2"/>
  <c r="J415" i="2"/>
  <c r="I415" i="2"/>
  <c r="H415" i="2"/>
  <c r="O403" i="2"/>
  <c r="N403" i="2"/>
  <c r="M403" i="2"/>
  <c r="L403" i="2"/>
  <c r="K403" i="2"/>
  <c r="J403" i="2"/>
  <c r="I403" i="2"/>
  <c r="H403" i="2"/>
  <c r="O391" i="2"/>
  <c r="N391" i="2"/>
  <c r="L391" i="2"/>
  <c r="M391" i="2"/>
  <c r="K391" i="2"/>
  <c r="J391" i="2"/>
  <c r="I391" i="2"/>
  <c r="H391" i="2"/>
  <c r="O379" i="2"/>
  <c r="N379" i="2"/>
  <c r="M379" i="2"/>
  <c r="L379" i="2"/>
  <c r="K379" i="2"/>
  <c r="J379" i="2"/>
  <c r="I379" i="2"/>
  <c r="H379" i="2"/>
  <c r="O367" i="2"/>
  <c r="N367" i="2"/>
  <c r="L367" i="2"/>
  <c r="M367" i="2"/>
  <c r="K367" i="2"/>
  <c r="J367" i="2"/>
  <c r="I367" i="2"/>
  <c r="H367" i="2"/>
  <c r="O355" i="2"/>
  <c r="N355" i="2"/>
  <c r="M355" i="2"/>
  <c r="L355" i="2"/>
  <c r="K355" i="2"/>
  <c r="J355" i="2"/>
  <c r="I355" i="2"/>
  <c r="H355" i="2"/>
  <c r="O343" i="2"/>
  <c r="N343" i="2"/>
  <c r="M343" i="2"/>
  <c r="L343" i="2"/>
  <c r="K343" i="2"/>
  <c r="J343" i="2"/>
  <c r="I343" i="2"/>
  <c r="H343" i="2"/>
  <c r="O331" i="2"/>
  <c r="N331" i="2"/>
  <c r="M331" i="2"/>
  <c r="L331" i="2"/>
  <c r="K331" i="2"/>
  <c r="J331" i="2"/>
  <c r="I331" i="2"/>
  <c r="H331" i="2"/>
  <c r="O319" i="2"/>
  <c r="N319" i="2"/>
  <c r="M319" i="2"/>
  <c r="L319" i="2"/>
  <c r="K319" i="2"/>
  <c r="J319" i="2"/>
  <c r="I319" i="2"/>
  <c r="H319" i="2"/>
  <c r="O307" i="2"/>
  <c r="N307" i="2"/>
  <c r="M307" i="2"/>
  <c r="L307" i="2"/>
  <c r="K307" i="2"/>
  <c r="J307" i="2"/>
  <c r="I307" i="2"/>
  <c r="H307" i="2"/>
  <c r="O295" i="2"/>
  <c r="N295" i="2"/>
  <c r="M295" i="2"/>
  <c r="L295" i="2"/>
  <c r="K295" i="2"/>
  <c r="J295" i="2"/>
  <c r="I295" i="2"/>
  <c r="H295" i="2"/>
  <c r="O283" i="2"/>
  <c r="N283" i="2"/>
  <c r="M283" i="2"/>
  <c r="L283" i="2"/>
  <c r="K283" i="2"/>
  <c r="J283" i="2"/>
  <c r="I283" i="2"/>
  <c r="H283" i="2"/>
  <c r="O271" i="2"/>
  <c r="N271" i="2"/>
  <c r="L271" i="2"/>
  <c r="M271" i="2"/>
  <c r="K271" i="2"/>
  <c r="J271" i="2"/>
  <c r="I271" i="2"/>
  <c r="H271" i="2"/>
  <c r="O259" i="2"/>
  <c r="N259" i="2"/>
  <c r="M259" i="2"/>
  <c r="L259" i="2"/>
  <c r="K259" i="2"/>
  <c r="J259" i="2"/>
  <c r="I259" i="2"/>
  <c r="H259" i="2"/>
  <c r="O247" i="2"/>
  <c r="N247" i="2"/>
  <c r="M247" i="2"/>
  <c r="L247" i="2"/>
  <c r="K247" i="2"/>
  <c r="J247" i="2"/>
  <c r="I247" i="2"/>
  <c r="H247" i="2"/>
  <c r="O235" i="2"/>
  <c r="N235" i="2"/>
  <c r="M235" i="2"/>
  <c r="L235" i="2"/>
  <c r="K235" i="2"/>
  <c r="J235" i="2"/>
  <c r="I235" i="2"/>
  <c r="H235" i="2"/>
  <c r="O223" i="2"/>
  <c r="N223" i="2"/>
  <c r="M223" i="2"/>
  <c r="L223" i="2"/>
  <c r="K223" i="2"/>
  <c r="J223" i="2"/>
  <c r="I223" i="2"/>
  <c r="H223" i="2"/>
  <c r="O211" i="2"/>
  <c r="N211" i="2"/>
  <c r="M211" i="2"/>
  <c r="L211" i="2"/>
  <c r="K211" i="2"/>
  <c r="J211" i="2"/>
  <c r="I211" i="2"/>
  <c r="H211" i="2"/>
  <c r="O199" i="2"/>
  <c r="N199" i="2"/>
  <c r="M199" i="2"/>
  <c r="L199" i="2"/>
  <c r="K199" i="2"/>
  <c r="J199" i="2"/>
  <c r="I199" i="2"/>
  <c r="H199" i="2"/>
  <c r="O187" i="2"/>
  <c r="N187" i="2"/>
  <c r="M187" i="2"/>
  <c r="L187" i="2"/>
  <c r="K187" i="2"/>
  <c r="J187" i="2"/>
  <c r="I187" i="2"/>
  <c r="H187" i="2"/>
  <c r="O175" i="2"/>
  <c r="N175" i="2"/>
  <c r="M175" i="2"/>
  <c r="L175" i="2"/>
  <c r="K175" i="2"/>
  <c r="J175" i="2"/>
  <c r="I175" i="2"/>
  <c r="H175" i="2"/>
  <c r="O163" i="2"/>
  <c r="N163" i="2"/>
  <c r="M163" i="2"/>
  <c r="L163" i="2"/>
  <c r="K163" i="2"/>
  <c r="J163" i="2"/>
  <c r="I163" i="2"/>
  <c r="H163" i="2"/>
  <c r="O151" i="2"/>
  <c r="N151" i="2"/>
  <c r="M151" i="2"/>
  <c r="L151" i="2"/>
  <c r="K151" i="2"/>
  <c r="J151" i="2"/>
  <c r="I151" i="2"/>
  <c r="H151" i="2"/>
  <c r="O139" i="2"/>
  <c r="N139" i="2"/>
  <c r="M139" i="2"/>
  <c r="L139" i="2"/>
  <c r="K139" i="2"/>
  <c r="J139" i="2"/>
  <c r="I139" i="2"/>
  <c r="H139" i="2"/>
  <c r="O127" i="2"/>
  <c r="N127" i="2"/>
  <c r="M127" i="2"/>
  <c r="L127" i="2"/>
  <c r="K127" i="2"/>
  <c r="J127" i="2"/>
  <c r="I127" i="2"/>
  <c r="H127" i="2"/>
  <c r="O115" i="2"/>
  <c r="N115" i="2"/>
  <c r="M115" i="2"/>
  <c r="L115" i="2"/>
  <c r="K115" i="2"/>
  <c r="J115" i="2"/>
  <c r="I115" i="2"/>
  <c r="H115" i="2"/>
  <c r="O103" i="2"/>
  <c r="N103" i="2"/>
  <c r="M103" i="2"/>
  <c r="L103" i="2"/>
  <c r="K103" i="2"/>
  <c r="J103" i="2"/>
  <c r="I103" i="2"/>
  <c r="H103" i="2"/>
  <c r="O91" i="2"/>
  <c r="N91" i="2"/>
  <c r="M91" i="2"/>
  <c r="L91" i="2"/>
  <c r="K91" i="2"/>
  <c r="J91" i="2"/>
  <c r="I91" i="2"/>
  <c r="H91" i="2"/>
  <c r="H2702" i="2"/>
  <c r="H2558" i="2"/>
  <c r="H2414" i="2"/>
  <c r="H2270" i="2"/>
  <c r="H2126" i="2"/>
  <c r="H1982" i="2"/>
  <c r="H1838" i="2"/>
  <c r="H1694" i="2"/>
  <c r="H1550" i="2"/>
  <c r="H1406" i="2"/>
  <c r="H1262" i="2"/>
  <c r="H1118" i="2"/>
  <c r="O2740" i="2"/>
  <c r="N2740" i="2"/>
  <c r="M2740" i="2"/>
  <c r="L2740" i="2"/>
  <c r="J2740" i="2"/>
  <c r="K2740" i="2"/>
  <c r="H2740" i="2"/>
  <c r="I2740" i="2"/>
  <c r="O2734" i="2"/>
  <c r="N2734" i="2"/>
  <c r="M2734" i="2"/>
  <c r="L2734" i="2"/>
  <c r="K2734" i="2"/>
  <c r="J2734" i="2"/>
  <c r="H2734" i="2"/>
  <c r="I2734" i="2"/>
  <c r="O2686" i="2"/>
  <c r="N2686" i="2"/>
  <c r="M2686" i="2"/>
  <c r="L2686" i="2"/>
  <c r="K2686" i="2"/>
  <c r="J2686" i="2"/>
  <c r="I2686" i="2"/>
  <c r="H2686" i="2"/>
  <c r="O2614" i="2"/>
  <c r="N2614" i="2"/>
  <c r="M2614" i="2"/>
  <c r="L2614" i="2"/>
  <c r="K2614" i="2"/>
  <c r="J2614" i="2"/>
  <c r="I2614" i="2"/>
  <c r="H2614" i="2"/>
  <c r="O2554" i="2"/>
  <c r="N2554" i="2"/>
  <c r="M2554" i="2"/>
  <c r="L2554" i="2"/>
  <c r="K2554" i="2"/>
  <c r="J2554" i="2"/>
  <c r="I2554" i="2"/>
  <c r="H2554" i="2"/>
  <c r="O2745" i="2"/>
  <c r="N2745" i="2"/>
  <c r="M2745" i="2"/>
  <c r="L2745" i="2"/>
  <c r="K2745" i="2"/>
  <c r="J2745" i="2"/>
  <c r="I2745" i="2"/>
  <c r="H2745" i="2"/>
  <c r="O2721" i="2"/>
  <c r="N2721" i="2"/>
  <c r="M2721" i="2"/>
  <c r="L2721" i="2"/>
  <c r="K2721" i="2"/>
  <c r="J2721" i="2"/>
  <c r="I2721" i="2"/>
  <c r="H2721" i="2"/>
  <c r="O2768" i="2"/>
  <c r="N2768" i="2"/>
  <c r="M2768" i="2"/>
  <c r="L2768" i="2"/>
  <c r="K2768" i="2"/>
  <c r="J2768" i="2"/>
  <c r="I2768" i="2"/>
  <c r="H2768" i="2"/>
  <c r="O2732" i="2"/>
  <c r="N2732" i="2"/>
  <c r="M2732" i="2"/>
  <c r="L2732" i="2"/>
  <c r="K2732" i="2"/>
  <c r="J2732" i="2"/>
  <c r="I2732" i="2"/>
  <c r="H2732" i="2"/>
  <c r="O2708" i="2"/>
  <c r="N2708" i="2"/>
  <c r="M2708" i="2"/>
  <c r="L2708" i="2"/>
  <c r="K2708" i="2"/>
  <c r="J2708" i="2"/>
  <c r="I2708" i="2"/>
  <c r="H2708" i="2"/>
  <c r="O2779" i="2"/>
  <c r="N2779" i="2"/>
  <c r="M2779" i="2"/>
  <c r="L2779" i="2"/>
  <c r="K2779" i="2"/>
  <c r="J2779" i="2"/>
  <c r="I2779" i="2"/>
  <c r="H2779" i="2"/>
  <c r="O2743" i="2"/>
  <c r="N2743" i="2"/>
  <c r="M2743" i="2"/>
  <c r="L2743" i="2"/>
  <c r="K2743" i="2"/>
  <c r="J2743" i="2"/>
  <c r="I2743" i="2"/>
  <c r="H2743" i="2"/>
  <c r="O2778" i="2"/>
  <c r="N2778" i="2"/>
  <c r="M2778" i="2"/>
  <c r="L2778" i="2"/>
  <c r="K2778" i="2"/>
  <c r="J2778" i="2"/>
  <c r="H2778" i="2"/>
  <c r="I2778" i="2"/>
  <c r="O2742" i="2"/>
  <c r="N2742" i="2"/>
  <c r="M2742" i="2"/>
  <c r="K2742" i="2"/>
  <c r="L2742" i="2"/>
  <c r="J2742" i="2"/>
  <c r="I2742" i="2"/>
  <c r="H2742" i="2"/>
  <c r="O2730" i="2"/>
  <c r="N2730" i="2"/>
  <c r="M2730" i="2"/>
  <c r="L2730" i="2"/>
  <c r="K2730" i="2"/>
  <c r="J2730" i="2"/>
  <c r="I2730" i="2"/>
  <c r="H2730" i="2"/>
  <c r="O2718" i="2"/>
  <c r="N2718" i="2"/>
  <c r="M2718" i="2"/>
  <c r="L2718" i="2"/>
  <c r="K2718" i="2"/>
  <c r="J2718" i="2"/>
  <c r="H2718" i="2"/>
  <c r="I2718" i="2"/>
  <c r="O2706" i="2"/>
  <c r="N2706" i="2"/>
  <c r="M2706" i="2"/>
  <c r="L2706" i="2"/>
  <c r="K2706" i="2"/>
  <c r="J2706" i="2"/>
  <c r="I2706" i="2"/>
  <c r="H2706" i="2"/>
  <c r="O2694" i="2"/>
  <c r="N2694" i="2"/>
  <c r="M2694" i="2"/>
  <c r="L2694" i="2"/>
  <c r="K2694" i="2"/>
  <c r="J2694" i="2"/>
  <c r="I2694" i="2"/>
  <c r="H2694" i="2"/>
  <c r="O2682" i="2"/>
  <c r="N2682" i="2"/>
  <c r="M2682" i="2"/>
  <c r="L2682" i="2"/>
  <c r="K2682" i="2"/>
  <c r="J2682" i="2"/>
  <c r="I2682" i="2"/>
  <c r="H2682" i="2"/>
  <c r="O2670" i="2"/>
  <c r="M2670" i="2"/>
  <c r="N2670" i="2"/>
  <c r="L2670" i="2"/>
  <c r="K2670" i="2"/>
  <c r="J2670" i="2"/>
  <c r="I2670" i="2"/>
  <c r="H2670" i="2"/>
  <c r="O2658" i="2"/>
  <c r="N2658" i="2"/>
  <c r="M2658" i="2"/>
  <c r="L2658" i="2"/>
  <c r="K2658" i="2"/>
  <c r="J2658" i="2"/>
  <c r="I2658" i="2"/>
  <c r="H2658" i="2"/>
  <c r="O2646" i="2"/>
  <c r="N2646" i="2"/>
  <c r="M2646" i="2"/>
  <c r="K2646" i="2"/>
  <c r="L2646" i="2"/>
  <c r="J2646" i="2"/>
  <c r="H2646" i="2"/>
  <c r="I2646" i="2"/>
  <c r="O2634" i="2"/>
  <c r="N2634" i="2"/>
  <c r="M2634" i="2"/>
  <c r="L2634" i="2"/>
  <c r="K2634" i="2"/>
  <c r="J2634" i="2"/>
  <c r="H2634" i="2"/>
  <c r="I2634" i="2"/>
  <c r="O2622" i="2"/>
  <c r="N2622" i="2"/>
  <c r="M2622" i="2"/>
  <c r="K2622" i="2"/>
  <c r="L2622" i="2"/>
  <c r="J2622" i="2"/>
  <c r="I2622" i="2"/>
  <c r="H2622" i="2"/>
  <c r="O2610" i="2"/>
  <c r="N2610" i="2"/>
  <c r="M2610" i="2"/>
  <c r="K2610" i="2"/>
  <c r="L2610" i="2"/>
  <c r="J2610" i="2"/>
  <c r="H2610" i="2"/>
  <c r="I2610" i="2"/>
  <c r="O2598" i="2"/>
  <c r="N2598" i="2"/>
  <c r="M2598" i="2"/>
  <c r="K2598" i="2"/>
  <c r="L2598" i="2"/>
  <c r="J2598" i="2"/>
  <c r="I2598" i="2"/>
  <c r="H2598" i="2"/>
  <c r="O2586" i="2"/>
  <c r="N2586" i="2"/>
  <c r="M2586" i="2"/>
  <c r="L2586" i="2"/>
  <c r="K2586" i="2"/>
  <c r="J2586" i="2"/>
  <c r="I2586" i="2"/>
  <c r="H2586" i="2"/>
  <c r="O2574" i="2"/>
  <c r="N2574" i="2"/>
  <c r="M2574" i="2"/>
  <c r="L2574" i="2"/>
  <c r="K2574" i="2"/>
  <c r="J2574" i="2"/>
  <c r="I2574" i="2"/>
  <c r="H2574" i="2"/>
  <c r="O2562" i="2"/>
  <c r="N2562" i="2"/>
  <c r="M2562" i="2"/>
  <c r="K2562" i="2"/>
  <c r="L2562" i="2"/>
  <c r="J2562" i="2"/>
  <c r="I2562" i="2"/>
  <c r="H2562" i="2"/>
  <c r="O2550" i="2"/>
  <c r="N2550" i="2"/>
  <c r="M2550" i="2"/>
  <c r="L2550" i="2"/>
  <c r="K2550" i="2"/>
  <c r="J2550" i="2"/>
  <c r="I2550" i="2"/>
  <c r="H2550" i="2"/>
  <c r="O2538" i="2"/>
  <c r="N2538" i="2"/>
  <c r="M2538" i="2"/>
  <c r="L2538" i="2"/>
  <c r="K2538" i="2"/>
  <c r="J2538" i="2"/>
  <c r="I2538" i="2"/>
  <c r="H2538" i="2"/>
  <c r="O2526" i="2"/>
  <c r="N2526" i="2"/>
  <c r="M2526" i="2"/>
  <c r="L2526" i="2"/>
  <c r="K2526" i="2"/>
  <c r="J2526" i="2"/>
  <c r="H2526" i="2"/>
  <c r="I2526" i="2"/>
  <c r="O2514" i="2"/>
  <c r="N2514" i="2"/>
  <c r="M2514" i="2"/>
  <c r="L2514" i="2"/>
  <c r="K2514" i="2"/>
  <c r="J2514" i="2"/>
  <c r="H2514" i="2"/>
  <c r="I2514" i="2"/>
  <c r="O2502" i="2"/>
  <c r="N2502" i="2"/>
  <c r="M2502" i="2"/>
  <c r="K2502" i="2"/>
  <c r="L2502" i="2"/>
  <c r="J2502" i="2"/>
  <c r="I2502" i="2"/>
  <c r="H2502" i="2"/>
  <c r="O2490" i="2"/>
  <c r="N2490" i="2"/>
  <c r="M2490" i="2"/>
  <c r="L2490" i="2"/>
  <c r="K2490" i="2"/>
  <c r="J2490" i="2"/>
  <c r="I2490" i="2"/>
  <c r="H2490" i="2"/>
  <c r="O2478" i="2"/>
  <c r="N2478" i="2"/>
  <c r="M2478" i="2"/>
  <c r="L2478" i="2"/>
  <c r="K2478" i="2"/>
  <c r="J2478" i="2"/>
  <c r="H2478" i="2"/>
  <c r="I2478" i="2"/>
  <c r="O2466" i="2"/>
  <c r="N2466" i="2"/>
  <c r="M2466" i="2"/>
  <c r="K2466" i="2"/>
  <c r="L2466" i="2"/>
  <c r="J2466" i="2"/>
  <c r="I2466" i="2"/>
  <c r="H2466" i="2"/>
  <c r="O2454" i="2"/>
  <c r="N2454" i="2"/>
  <c r="M2454" i="2"/>
  <c r="K2454" i="2"/>
  <c r="L2454" i="2"/>
  <c r="J2454" i="2"/>
  <c r="I2454" i="2"/>
  <c r="H2454" i="2"/>
  <c r="O2442" i="2"/>
  <c r="N2442" i="2"/>
  <c r="M2442" i="2"/>
  <c r="L2442" i="2"/>
  <c r="K2442" i="2"/>
  <c r="J2442" i="2"/>
  <c r="I2442" i="2"/>
  <c r="H2442" i="2"/>
  <c r="O2430" i="2"/>
  <c r="N2430" i="2"/>
  <c r="M2430" i="2"/>
  <c r="L2430" i="2"/>
  <c r="K2430" i="2"/>
  <c r="J2430" i="2"/>
  <c r="I2430" i="2"/>
  <c r="H2430" i="2"/>
  <c r="O2418" i="2"/>
  <c r="N2418" i="2"/>
  <c r="M2418" i="2"/>
  <c r="K2418" i="2"/>
  <c r="L2418" i="2"/>
  <c r="J2418" i="2"/>
  <c r="H2418" i="2"/>
  <c r="I2418" i="2"/>
  <c r="O2406" i="2"/>
  <c r="N2406" i="2"/>
  <c r="M2406" i="2"/>
  <c r="L2406" i="2"/>
  <c r="K2406" i="2"/>
  <c r="J2406" i="2"/>
  <c r="I2406" i="2"/>
  <c r="H2406" i="2"/>
  <c r="O2394" i="2"/>
  <c r="N2394" i="2"/>
  <c r="M2394" i="2"/>
  <c r="L2394" i="2"/>
  <c r="K2394" i="2"/>
  <c r="J2394" i="2"/>
  <c r="I2394" i="2"/>
  <c r="H2394" i="2"/>
  <c r="O2382" i="2"/>
  <c r="N2382" i="2"/>
  <c r="M2382" i="2"/>
  <c r="K2382" i="2"/>
  <c r="L2382" i="2"/>
  <c r="J2382" i="2"/>
  <c r="I2382" i="2"/>
  <c r="H2382" i="2"/>
  <c r="O2370" i="2"/>
  <c r="N2370" i="2"/>
  <c r="M2370" i="2"/>
  <c r="K2370" i="2"/>
  <c r="L2370" i="2"/>
  <c r="J2370" i="2"/>
  <c r="H2370" i="2"/>
  <c r="I2370" i="2"/>
  <c r="O2358" i="2"/>
  <c r="N2358" i="2"/>
  <c r="M2358" i="2"/>
  <c r="L2358" i="2"/>
  <c r="K2358" i="2"/>
  <c r="J2358" i="2"/>
  <c r="I2358" i="2"/>
  <c r="H2358" i="2"/>
  <c r="O2346" i="2"/>
  <c r="N2346" i="2"/>
  <c r="M2346" i="2"/>
  <c r="K2346" i="2"/>
  <c r="L2346" i="2"/>
  <c r="J2346" i="2"/>
  <c r="I2346" i="2"/>
  <c r="H2346" i="2"/>
  <c r="O2334" i="2"/>
  <c r="N2334" i="2"/>
  <c r="M2334" i="2"/>
  <c r="K2334" i="2"/>
  <c r="L2334" i="2"/>
  <c r="J2334" i="2"/>
  <c r="I2334" i="2"/>
  <c r="H2334" i="2"/>
  <c r="O2322" i="2"/>
  <c r="N2322" i="2"/>
  <c r="M2322" i="2"/>
  <c r="L2322" i="2"/>
  <c r="K2322" i="2"/>
  <c r="J2322" i="2"/>
  <c r="I2322" i="2"/>
  <c r="H2322" i="2"/>
  <c r="O2310" i="2"/>
  <c r="N2310" i="2"/>
  <c r="M2310" i="2"/>
  <c r="K2310" i="2"/>
  <c r="J2310" i="2"/>
  <c r="L2310" i="2"/>
  <c r="I2310" i="2"/>
  <c r="H2310" i="2"/>
  <c r="O2298" i="2"/>
  <c r="N2298" i="2"/>
  <c r="M2298" i="2"/>
  <c r="K2298" i="2"/>
  <c r="L2298" i="2"/>
  <c r="J2298" i="2"/>
  <c r="I2298" i="2"/>
  <c r="H2298" i="2"/>
  <c r="O2286" i="2"/>
  <c r="N2286" i="2"/>
  <c r="M2286" i="2"/>
  <c r="L2286" i="2"/>
  <c r="K2286" i="2"/>
  <c r="J2286" i="2"/>
  <c r="I2286" i="2"/>
  <c r="H2286" i="2"/>
  <c r="O2274" i="2"/>
  <c r="N2274" i="2"/>
  <c r="M2274" i="2"/>
  <c r="K2274" i="2"/>
  <c r="L2274" i="2"/>
  <c r="J2274" i="2"/>
  <c r="H2274" i="2"/>
  <c r="I2274" i="2"/>
  <c r="O2262" i="2"/>
  <c r="N2262" i="2"/>
  <c r="M2262" i="2"/>
  <c r="K2262" i="2"/>
  <c r="L2262" i="2"/>
  <c r="J2262" i="2"/>
  <c r="I2262" i="2"/>
  <c r="H2262" i="2"/>
  <c r="O2250" i="2"/>
  <c r="N2250" i="2"/>
  <c r="M2250" i="2"/>
  <c r="L2250" i="2"/>
  <c r="K2250" i="2"/>
  <c r="J2250" i="2"/>
  <c r="I2250" i="2"/>
  <c r="H2250" i="2"/>
  <c r="O2238" i="2"/>
  <c r="N2238" i="2"/>
  <c r="M2238" i="2"/>
  <c r="L2238" i="2"/>
  <c r="K2238" i="2"/>
  <c r="J2238" i="2"/>
  <c r="I2238" i="2"/>
  <c r="H2238" i="2"/>
  <c r="O2226" i="2"/>
  <c r="N2226" i="2"/>
  <c r="M2226" i="2"/>
  <c r="K2226" i="2"/>
  <c r="L2226" i="2"/>
  <c r="J2226" i="2"/>
  <c r="I2226" i="2"/>
  <c r="H2226" i="2"/>
  <c r="O2214" i="2"/>
  <c r="N2214" i="2"/>
  <c r="M2214" i="2"/>
  <c r="L2214" i="2"/>
  <c r="K2214" i="2"/>
  <c r="J2214" i="2"/>
  <c r="I2214" i="2"/>
  <c r="H2214" i="2"/>
  <c r="O2202" i="2"/>
  <c r="N2202" i="2"/>
  <c r="M2202" i="2"/>
  <c r="K2202" i="2"/>
  <c r="L2202" i="2"/>
  <c r="J2202" i="2"/>
  <c r="I2202" i="2"/>
  <c r="H2202" i="2"/>
  <c r="O2190" i="2"/>
  <c r="N2190" i="2"/>
  <c r="M2190" i="2"/>
  <c r="K2190" i="2"/>
  <c r="L2190" i="2"/>
  <c r="J2190" i="2"/>
  <c r="H2190" i="2"/>
  <c r="I2190" i="2"/>
  <c r="O2178" i="2"/>
  <c r="N2178" i="2"/>
  <c r="M2178" i="2"/>
  <c r="L2178" i="2"/>
  <c r="K2178" i="2"/>
  <c r="J2178" i="2"/>
  <c r="I2178" i="2"/>
  <c r="H2178" i="2"/>
  <c r="O2166" i="2"/>
  <c r="N2166" i="2"/>
  <c r="M2166" i="2"/>
  <c r="K2166" i="2"/>
  <c r="L2166" i="2"/>
  <c r="J2166" i="2"/>
  <c r="I2166" i="2"/>
  <c r="H2166" i="2"/>
  <c r="O2154" i="2"/>
  <c r="N2154" i="2"/>
  <c r="M2154" i="2"/>
  <c r="L2154" i="2"/>
  <c r="K2154" i="2"/>
  <c r="J2154" i="2"/>
  <c r="I2154" i="2"/>
  <c r="H2154" i="2"/>
  <c r="O2142" i="2"/>
  <c r="N2142" i="2"/>
  <c r="M2142" i="2"/>
  <c r="L2142" i="2"/>
  <c r="K2142" i="2"/>
  <c r="J2142" i="2"/>
  <c r="I2142" i="2"/>
  <c r="H2142" i="2"/>
  <c r="O2130" i="2"/>
  <c r="N2130" i="2"/>
  <c r="M2130" i="2"/>
  <c r="K2130" i="2"/>
  <c r="L2130" i="2"/>
  <c r="J2130" i="2"/>
  <c r="I2130" i="2"/>
  <c r="H2130" i="2"/>
  <c r="O2118" i="2"/>
  <c r="N2118" i="2"/>
  <c r="M2118" i="2"/>
  <c r="K2118" i="2"/>
  <c r="L2118" i="2"/>
  <c r="J2118" i="2"/>
  <c r="I2118" i="2"/>
  <c r="H2118" i="2"/>
  <c r="O2106" i="2"/>
  <c r="N2106" i="2"/>
  <c r="M2106" i="2"/>
  <c r="L2106" i="2"/>
  <c r="K2106" i="2"/>
  <c r="J2106" i="2"/>
  <c r="I2106" i="2"/>
  <c r="H2106" i="2"/>
  <c r="O2094" i="2"/>
  <c r="N2094" i="2"/>
  <c r="M2094" i="2"/>
  <c r="K2094" i="2"/>
  <c r="L2094" i="2"/>
  <c r="J2094" i="2"/>
  <c r="I2094" i="2"/>
  <c r="H2094" i="2"/>
  <c r="O2082" i="2"/>
  <c r="N2082" i="2"/>
  <c r="M2082" i="2"/>
  <c r="K2082" i="2"/>
  <c r="L2082" i="2"/>
  <c r="J2082" i="2"/>
  <c r="I2082" i="2"/>
  <c r="H2082" i="2"/>
  <c r="O2070" i="2"/>
  <c r="N2070" i="2"/>
  <c r="M2070" i="2"/>
  <c r="L2070" i="2"/>
  <c r="K2070" i="2"/>
  <c r="J2070" i="2"/>
  <c r="I2070" i="2"/>
  <c r="H2070" i="2"/>
  <c r="O2058" i="2"/>
  <c r="N2058" i="2"/>
  <c r="M2058" i="2"/>
  <c r="L2058" i="2"/>
  <c r="K2058" i="2"/>
  <c r="J2058" i="2"/>
  <c r="I2058" i="2"/>
  <c r="H2058" i="2"/>
  <c r="O2046" i="2"/>
  <c r="N2046" i="2"/>
  <c r="M2046" i="2"/>
  <c r="K2046" i="2"/>
  <c r="L2046" i="2"/>
  <c r="J2046" i="2"/>
  <c r="I2046" i="2"/>
  <c r="H2046" i="2"/>
  <c r="O2034" i="2"/>
  <c r="N2034" i="2"/>
  <c r="M2034" i="2"/>
  <c r="L2034" i="2"/>
  <c r="K2034" i="2"/>
  <c r="J2034" i="2"/>
  <c r="I2034" i="2"/>
  <c r="H2034" i="2"/>
  <c r="O2022" i="2"/>
  <c r="M2022" i="2"/>
  <c r="N2022" i="2"/>
  <c r="K2022" i="2"/>
  <c r="L2022" i="2"/>
  <c r="J2022" i="2"/>
  <c r="I2022" i="2"/>
  <c r="H2022" i="2"/>
  <c r="O2010" i="2"/>
  <c r="N2010" i="2"/>
  <c r="M2010" i="2"/>
  <c r="K2010" i="2"/>
  <c r="L2010" i="2"/>
  <c r="J2010" i="2"/>
  <c r="I2010" i="2"/>
  <c r="H2010" i="2"/>
  <c r="O1998" i="2"/>
  <c r="N1998" i="2"/>
  <c r="M1998" i="2"/>
  <c r="L1998" i="2"/>
  <c r="K1998" i="2"/>
  <c r="J1998" i="2"/>
  <c r="I1998" i="2"/>
  <c r="H1998" i="2"/>
  <c r="O1986" i="2"/>
  <c r="N1986" i="2"/>
  <c r="M1986" i="2"/>
  <c r="K1986" i="2"/>
  <c r="L1986" i="2"/>
  <c r="J1986" i="2"/>
  <c r="I1986" i="2"/>
  <c r="H1986" i="2"/>
  <c r="O1974" i="2"/>
  <c r="N1974" i="2"/>
  <c r="M1974" i="2"/>
  <c r="L1974" i="2"/>
  <c r="K1974" i="2"/>
  <c r="J1974" i="2"/>
  <c r="I1974" i="2"/>
  <c r="H1974" i="2"/>
  <c r="O1962" i="2"/>
  <c r="N1962" i="2"/>
  <c r="M1962" i="2"/>
  <c r="L1962" i="2"/>
  <c r="K1962" i="2"/>
  <c r="J1962" i="2"/>
  <c r="I1962" i="2"/>
  <c r="H1962" i="2"/>
  <c r="O1950" i="2"/>
  <c r="N1950" i="2"/>
  <c r="M1950" i="2"/>
  <c r="K1950" i="2"/>
  <c r="L1950" i="2"/>
  <c r="J1950" i="2"/>
  <c r="I1950" i="2"/>
  <c r="H1950" i="2"/>
  <c r="O1938" i="2"/>
  <c r="N1938" i="2"/>
  <c r="M1938" i="2"/>
  <c r="K1938" i="2"/>
  <c r="J1938" i="2"/>
  <c r="L1938" i="2"/>
  <c r="I1938" i="2"/>
  <c r="H1938" i="2"/>
  <c r="O1926" i="2"/>
  <c r="N1926" i="2"/>
  <c r="M1926" i="2"/>
  <c r="L1926" i="2"/>
  <c r="K1926" i="2"/>
  <c r="J1926" i="2"/>
  <c r="I1926" i="2"/>
  <c r="H1926" i="2"/>
  <c r="O1914" i="2"/>
  <c r="N1914" i="2"/>
  <c r="M1914" i="2"/>
  <c r="K1914" i="2"/>
  <c r="L1914" i="2"/>
  <c r="J1914" i="2"/>
  <c r="I1914" i="2"/>
  <c r="H1914" i="2"/>
  <c r="O1902" i="2"/>
  <c r="N1902" i="2"/>
  <c r="M1902" i="2"/>
  <c r="K1902" i="2"/>
  <c r="L1902" i="2"/>
  <c r="J1902" i="2"/>
  <c r="I1902" i="2"/>
  <c r="H1902" i="2"/>
  <c r="O1890" i="2"/>
  <c r="N1890" i="2"/>
  <c r="M1890" i="2"/>
  <c r="L1890" i="2"/>
  <c r="K1890" i="2"/>
  <c r="J1890" i="2"/>
  <c r="I1890" i="2"/>
  <c r="H1890" i="2"/>
  <c r="O1878" i="2"/>
  <c r="N1878" i="2"/>
  <c r="M1878" i="2"/>
  <c r="K1878" i="2"/>
  <c r="L1878" i="2"/>
  <c r="J1878" i="2"/>
  <c r="I1878" i="2"/>
  <c r="H1878" i="2"/>
  <c r="O1866" i="2"/>
  <c r="N1866" i="2"/>
  <c r="M1866" i="2"/>
  <c r="K1866" i="2"/>
  <c r="L1866" i="2"/>
  <c r="J1866" i="2"/>
  <c r="I1866" i="2"/>
  <c r="H1866" i="2"/>
  <c r="O1854" i="2"/>
  <c r="N1854" i="2"/>
  <c r="M1854" i="2"/>
  <c r="L1854" i="2"/>
  <c r="K1854" i="2"/>
  <c r="J1854" i="2"/>
  <c r="I1854" i="2"/>
  <c r="H1854" i="2"/>
  <c r="O1842" i="2"/>
  <c r="N1842" i="2"/>
  <c r="M1842" i="2"/>
  <c r="K1842" i="2"/>
  <c r="L1842" i="2"/>
  <c r="J1842" i="2"/>
  <c r="I1842" i="2"/>
  <c r="H1842" i="2"/>
  <c r="O1830" i="2"/>
  <c r="N1830" i="2"/>
  <c r="M1830" i="2"/>
  <c r="K1830" i="2"/>
  <c r="L1830" i="2"/>
  <c r="J1830" i="2"/>
  <c r="I1830" i="2"/>
  <c r="H1830" i="2"/>
  <c r="O1818" i="2"/>
  <c r="M1818" i="2"/>
  <c r="N1818" i="2"/>
  <c r="L1818" i="2"/>
  <c r="K1818" i="2"/>
  <c r="J1818" i="2"/>
  <c r="I1818" i="2"/>
  <c r="H1818" i="2"/>
  <c r="O1806" i="2"/>
  <c r="N1806" i="2"/>
  <c r="M1806" i="2"/>
  <c r="L1806" i="2"/>
  <c r="K1806" i="2"/>
  <c r="J1806" i="2"/>
  <c r="I1806" i="2"/>
  <c r="H1806" i="2"/>
  <c r="O1794" i="2"/>
  <c r="N1794" i="2"/>
  <c r="M1794" i="2"/>
  <c r="K1794" i="2"/>
  <c r="L1794" i="2"/>
  <c r="J1794" i="2"/>
  <c r="I1794" i="2"/>
  <c r="H1794" i="2"/>
  <c r="O1782" i="2"/>
  <c r="N1782" i="2"/>
  <c r="M1782" i="2"/>
  <c r="L1782" i="2"/>
  <c r="K1782" i="2"/>
  <c r="J1782" i="2"/>
  <c r="I1782" i="2"/>
  <c r="H1782" i="2"/>
  <c r="O1770" i="2"/>
  <c r="N1770" i="2"/>
  <c r="M1770" i="2"/>
  <c r="K1770" i="2"/>
  <c r="L1770" i="2"/>
  <c r="J1770" i="2"/>
  <c r="I1770" i="2"/>
  <c r="H1770" i="2"/>
  <c r="O1758" i="2"/>
  <c r="N1758" i="2"/>
  <c r="M1758" i="2"/>
  <c r="K1758" i="2"/>
  <c r="L1758" i="2"/>
  <c r="J1758" i="2"/>
  <c r="I1758" i="2"/>
  <c r="H1758" i="2"/>
  <c r="O1746" i="2"/>
  <c r="N1746" i="2"/>
  <c r="M1746" i="2"/>
  <c r="L1746" i="2"/>
  <c r="K1746" i="2"/>
  <c r="J1746" i="2"/>
  <c r="I1746" i="2"/>
  <c r="H1746" i="2"/>
  <c r="O1734" i="2"/>
  <c r="N1734" i="2"/>
  <c r="M1734" i="2"/>
  <c r="K1734" i="2"/>
  <c r="L1734" i="2"/>
  <c r="J1734" i="2"/>
  <c r="I1734" i="2"/>
  <c r="H1734" i="2"/>
  <c r="O1722" i="2"/>
  <c r="N1722" i="2"/>
  <c r="M1722" i="2"/>
  <c r="L1722" i="2"/>
  <c r="K1722" i="2"/>
  <c r="J1722" i="2"/>
  <c r="I1722" i="2"/>
  <c r="H1722" i="2"/>
  <c r="O1710" i="2"/>
  <c r="N1710" i="2"/>
  <c r="M1710" i="2"/>
  <c r="L1710" i="2"/>
  <c r="K1710" i="2"/>
  <c r="J1710" i="2"/>
  <c r="I1710" i="2"/>
  <c r="H1710" i="2"/>
  <c r="O1698" i="2"/>
  <c r="N1698" i="2"/>
  <c r="M1698" i="2"/>
  <c r="K1698" i="2"/>
  <c r="L1698" i="2"/>
  <c r="J1698" i="2"/>
  <c r="I1698" i="2"/>
  <c r="H1698" i="2"/>
  <c r="O1686" i="2"/>
  <c r="N1686" i="2"/>
  <c r="M1686" i="2"/>
  <c r="K1686" i="2"/>
  <c r="L1686" i="2"/>
  <c r="J1686" i="2"/>
  <c r="I1686" i="2"/>
  <c r="H1686" i="2"/>
  <c r="O1674" i="2"/>
  <c r="N1674" i="2"/>
  <c r="M1674" i="2"/>
  <c r="L1674" i="2"/>
  <c r="K1674" i="2"/>
  <c r="J1674" i="2"/>
  <c r="I1674" i="2"/>
  <c r="H1674" i="2"/>
  <c r="O1662" i="2"/>
  <c r="N1662" i="2"/>
  <c r="M1662" i="2"/>
  <c r="L1662" i="2"/>
  <c r="K1662" i="2"/>
  <c r="J1662" i="2"/>
  <c r="I1662" i="2"/>
  <c r="H1662" i="2"/>
  <c r="O1650" i="2"/>
  <c r="N1650" i="2"/>
  <c r="M1650" i="2"/>
  <c r="L1650" i="2"/>
  <c r="K1650" i="2"/>
  <c r="J1650" i="2"/>
  <c r="I1650" i="2"/>
  <c r="H1650" i="2"/>
  <c r="O1638" i="2"/>
  <c r="N1638" i="2"/>
  <c r="M1638" i="2"/>
  <c r="L1638" i="2"/>
  <c r="K1638" i="2"/>
  <c r="J1638" i="2"/>
  <c r="I1638" i="2"/>
  <c r="H1638" i="2"/>
  <c r="O1626" i="2"/>
  <c r="N1626" i="2"/>
  <c r="M1626" i="2"/>
  <c r="L1626" i="2"/>
  <c r="K1626" i="2"/>
  <c r="J1626" i="2"/>
  <c r="I1626" i="2"/>
  <c r="H1626" i="2"/>
  <c r="O1614" i="2"/>
  <c r="N1614" i="2"/>
  <c r="M1614" i="2"/>
  <c r="L1614" i="2"/>
  <c r="K1614" i="2"/>
  <c r="J1614" i="2"/>
  <c r="I1614" i="2"/>
  <c r="H1614" i="2"/>
  <c r="O1602" i="2"/>
  <c r="N1602" i="2"/>
  <c r="M1602" i="2"/>
  <c r="L1602" i="2"/>
  <c r="K1602" i="2"/>
  <c r="J1602" i="2"/>
  <c r="I1602" i="2"/>
  <c r="H1602" i="2"/>
  <c r="O1590" i="2"/>
  <c r="N1590" i="2"/>
  <c r="M1590" i="2"/>
  <c r="L1590" i="2"/>
  <c r="K1590" i="2"/>
  <c r="J1590" i="2"/>
  <c r="I1590" i="2"/>
  <c r="H1590" i="2"/>
  <c r="O1578" i="2"/>
  <c r="N1578" i="2"/>
  <c r="M1578" i="2"/>
  <c r="L1578" i="2"/>
  <c r="K1578" i="2"/>
  <c r="J1578" i="2"/>
  <c r="I1578" i="2"/>
  <c r="H1578" i="2"/>
  <c r="O1566" i="2"/>
  <c r="N1566" i="2"/>
  <c r="M1566" i="2"/>
  <c r="L1566" i="2"/>
  <c r="K1566" i="2"/>
  <c r="J1566" i="2"/>
  <c r="I1566" i="2"/>
  <c r="H1566" i="2"/>
  <c r="O1554" i="2"/>
  <c r="N1554" i="2"/>
  <c r="M1554" i="2"/>
  <c r="L1554" i="2"/>
  <c r="K1554" i="2"/>
  <c r="J1554" i="2"/>
  <c r="I1554" i="2"/>
  <c r="H1554" i="2"/>
  <c r="O1542" i="2"/>
  <c r="N1542" i="2"/>
  <c r="M1542" i="2"/>
  <c r="K1542" i="2"/>
  <c r="L1542" i="2"/>
  <c r="J1542" i="2"/>
  <c r="I1542" i="2"/>
  <c r="H1542" i="2"/>
  <c r="O1530" i="2"/>
  <c r="N1530" i="2"/>
  <c r="M1530" i="2"/>
  <c r="L1530" i="2"/>
  <c r="K1530" i="2"/>
  <c r="J1530" i="2"/>
  <c r="I1530" i="2"/>
  <c r="H1530" i="2"/>
  <c r="O1518" i="2"/>
  <c r="N1518" i="2"/>
  <c r="M1518" i="2"/>
  <c r="L1518" i="2"/>
  <c r="K1518" i="2"/>
  <c r="J1518" i="2"/>
  <c r="I1518" i="2"/>
  <c r="H1518" i="2"/>
  <c r="O1506" i="2"/>
  <c r="N1506" i="2"/>
  <c r="M1506" i="2"/>
  <c r="K1506" i="2"/>
  <c r="L1506" i="2"/>
  <c r="J1506" i="2"/>
  <c r="I1506" i="2"/>
  <c r="H1506" i="2"/>
  <c r="O1494" i="2"/>
  <c r="N1494" i="2"/>
  <c r="M1494" i="2"/>
  <c r="L1494" i="2"/>
  <c r="K1494" i="2"/>
  <c r="J1494" i="2"/>
  <c r="I1494" i="2"/>
  <c r="H1494" i="2"/>
  <c r="O1482" i="2"/>
  <c r="N1482" i="2"/>
  <c r="M1482" i="2"/>
  <c r="L1482" i="2"/>
  <c r="K1482" i="2"/>
  <c r="J1482" i="2"/>
  <c r="I1482" i="2"/>
  <c r="H1482" i="2"/>
  <c r="O1470" i="2"/>
  <c r="M1470" i="2"/>
  <c r="N1470" i="2"/>
  <c r="L1470" i="2"/>
  <c r="K1470" i="2"/>
  <c r="J1470" i="2"/>
  <c r="I1470" i="2"/>
  <c r="H1470" i="2"/>
  <c r="O1458" i="2"/>
  <c r="N1458" i="2"/>
  <c r="M1458" i="2"/>
  <c r="L1458" i="2"/>
  <c r="K1458" i="2"/>
  <c r="J1458" i="2"/>
  <c r="H1458" i="2"/>
  <c r="I1458" i="2"/>
  <c r="O1446" i="2"/>
  <c r="N1446" i="2"/>
  <c r="M1446" i="2"/>
  <c r="L1446" i="2"/>
  <c r="K1446" i="2"/>
  <c r="J1446" i="2"/>
  <c r="I1446" i="2"/>
  <c r="H1446" i="2"/>
  <c r="O1434" i="2"/>
  <c r="N1434" i="2"/>
  <c r="M1434" i="2"/>
  <c r="K1434" i="2"/>
  <c r="L1434" i="2"/>
  <c r="J1434" i="2"/>
  <c r="I1434" i="2"/>
  <c r="H1434" i="2"/>
  <c r="O1422" i="2"/>
  <c r="N1422" i="2"/>
  <c r="M1422" i="2"/>
  <c r="K1422" i="2"/>
  <c r="L1422" i="2"/>
  <c r="J1422" i="2"/>
  <c r="I1422" i="2"/>
  <c r="H1422" i="2"/>
  <c r="O1410" i="2"/>
  <c r="N1410" i="2"/>
  <c r="M1410" i="2"/>
  <c r="L1410" i="2"/>
  <c r="K1410" i="2"/>
  <c r="J1410" i="2"/>
  <c r="H1410" i="2"/>
  <c r="I1410" i="2"/>
  <c r="O1398" i="2"/>
  <c r="N1398" i="2"/>
  <c r="M1398" i="2"/>
  <c r="L1398" i="2"/>
  <c r="K1398" i="2"/>
  <c r="J1398" i="2"/>
  <c r="I1398" i="2"/>
  <c r="H1398" i="2"/>
  <c r="O1386" i="2"/>
  <c r="M1386" i="2"/>
  <c r="N1386" i="2"/>
  <c r="K1386" i="2"/>
  <c r="L1386" i="2"/>
  <c r="J1386" i="2"/>
  <c r="I1386" i="2"/>
  <c r="H1386" i="2"/>
  <c r="O1374" i="2"/>
  <c r="N1374" i="2"/>
  <c r="M1374" i="2"/>
  <c r="L1374" i="2"/>
  <c r="K1374" i="2"/>
  <c r="J1374" i="2"/>
  <c r="H1374" i="2"/>
  <c r="I1374" i="2"/>
  <c r="O1362" i="2"/>
  <c r="N1362" i="2"/>
  <c r="M1362" i="2"/>
  <c r="K1362" i="2"/>
  <c r="L1362" i="2"/>
  <c r="J1362" i="2"/>
  <c r="I1362" i="2"/>
  <c r="H1362" i="2"/>
  <c r="O1350" i="2"/>
  <c r="N1350" i="2"/>
  <c r="M1350" i="2"/>
  <c r="L1350" i="2"/>
  <c r="K1350" i="2"/>
  <c r="J1350" i="2"/>
  <c r="I1350" i="2"/>
  <c r="H1350" i="2"/>
  <c r="O1338" i="2"/>
  <c r="N1338" i="2"/>
  <c r="M1338" i="2"/>
  <c r="K1338" i="2"/>
  <c r="L1338" i="2"/>
  <c r="J1338" i="2"/>
  <c r="I1338" i="2"/>
  <c r="H1338" i="2"/>
  <c r="O1326" i="2"/>
  <c r="N1326" i="2"/>
  <c r="M1326" i="2"/>
  <c r="L1326" i="2"/>
  <c r="K1326" i="2"/>
  <c r="J1326" i="2"/>
  <c r="I1326" i="2"/>
  <c r="H1326" i="2"/>
  <c r="O1314" i="2"/>
  <c r="N1314" i="2"/>
  <c r="M1314" i="2"/>
  <c r="K1314" i="2"/>
  <c r="L1314" i="2"/>
  <c r="J1314" i="2"/>
  <c r="H1314" i="2"/>
  <c r="I1314" i="2"/>
  <c r="O1302" i="2"/>
  <c r="N1302" i="2"/>
  <c r="M1302" i="2"/>
  <c r="L1302" i="2"/>
  <c r="K1302" i="2"/>
  <c r="J1302" i="2"/>
  <c r="I1302" i="2"/>
  <c r="H1302" i="2"/>
  <c r="O1290" i="2"/>
  <c r="N1290" i="2"/>
  <c r="M1290" i="2"/>
  <c r="K1290" i="2"/>
  <c r="L1290" i="2"/>
  <c r="J1290" i="2"/>
  <c r="I1290" i="2"/>
  <c r="H1290" i="2"/>
  <c r="O1278" i="2"/>
  <c r="N1278" i="2"/>
  <c r="M1278" i="2"/>
  <c r="L1278" i="2"/>
  <c r="K1278" i="2"/>
  <c r="J1278" i="2"/>
  <c r="H1278" i="2"/>
  <c r="I1278" i="2"/>
  <c r="O1266" i="2"/>
  <c r="N1266" i="2"/>
  <c r="M1266" i="2"/>
  <c r="K1266" i="2"/>
  <c r="L1266" i="2"/>
  <c r="J1266" i="2"/>
  <c r="I1266" i="2"/>
  <c r="H1266" i="2"/>
  <c r="O1254" i="2"/>
  <c r="N1254" i="2"/>
  <c r="M1254" i="2"/>
  <c r="L1254" i="2"/>
  <c r="K1254" i="2"/>
  <c r="J1254" i="2"/>
  <c r="I1254" i="2"/>
  <c r="H1254" i="2"/>
  <c r="O1242" i="2"/>
  <c r="N1242" i="2"/>
  <c r="M1242" i="2"/>
  <c r="K1242" i="2"/>
  <c r="L1242" i="2"/>
  <c r="J1242" i="2"/>
  <c r="I1242" i="2"/>
  <c r="H1242" i="2"/>
  <c r="O1230" i="2"/>
  <c r="N1230" i="2"/>
  <c r="M1230" i="2"/>
  <c r="L1230" i="2"/>
  <c r="K1230" i="2"/>
  <c r="J1230" i="2"/>
  <c r="I1230" i="2"/>
  <c r="H1230" i="2"/>
  <c r="O1218" i="2"/>
  <c r="N1218" i="2"/>
  <c r="M1218" i="2"/>
  <c r="L1218" i="2"/>
  <c r="K1218" i="2"/>
  <c r="J1218" i="2"/>
  <c r="I1218" i="2"/>
  <c r="H1218" i="2"/>
  <c r="O1206" i="2"/>
  <c r="N1206" i="2"/>
  <c r="M1206" i="2"/>
  <c r="K1206" i="2"/>
  <c r="L1206" i="2"/>
  <c r="J1206" i="2"/>
  <c r="I1206" i="2"/>
  <c r="H1206" i="2"/>
  <c r="O1194" i="2"/>
  <c r="M1194" i="2"/>
  <c r="N1194" i="2"/>
  <c r="L1194" i="2"/>
  <c r="K1194" i="2"/>
  <c r="J1194" i="2"/>
  <c r="I1194" i="2"/>
  <c r="H1194" i="2"/>
  <c r="O1182" i="2"/>
  <c r="N1182" i="2"/>
  <c r="M1182" i="2"/>
  <c r="L1182" i="2"/>
  <c r="K1182" i="2"/>
  <c r="J1182" i="2"/>
  <c r="I1182" i="2"/>
  <c r="H1182" i="2"/>
  <c r="O1170" i="2"/>
  <c r="N1170" i="2"/>
  <c r="M1170" i="2"/>
  <c r="K1170" i="2"/>
  <c r="L1170" i="2"/>
  <c r="J1170" i="2"/>
  <c r="I1170" i="2"/>
  <c r="H1170" i="2"/>
  <c r="O1158" i="2"/>
  <c r="N1158" i="2"/>
  <c r="M1158" i="2"/>
  <c r="L1158" i="2"/>
  <c r="K1158" i="2"/>
  <c r="J1158" i="2"/>
  <c r="I1158" i="2"/>
  <c r="H1158" i="2"/>
  <c r="O1146" i="2"/>
  <c r="N1146" i="2"/>
  <c r="M1146" i="2"/>
  <c r="L1146" i="2"/>
  <c r="K1146" i="2"/>
  <c r="J1146" i="2"/>
  <c r="I1146" i="2"/>
  <c r="H1146" i="2"/>
  <c r="O1134" i="2"/>
  <c r="N1134" i="2"/>
  <c r="M1134" i="2"/>
  <c r="K1134" i="2"/>
  <c r="L1134" i="2"/>
  <c r="J1134" i="2"/>
  <c r="I1134" i="2"/>
  <c r="H1134" i="2"/>
  <c r="O1122" i="2"/>
  <c r="N1122" i="2"/>
  <c r="M1122" i="2"/>
  <c r="L1122" i="2"/>
  <c r="K1122" i="2"/>
  <c r="J1122" i="2"/>
  <c r="I1122" i="2"/>
  <c r="H1122" i="2"/>
  <c r="O1110" i="2"/>
  <c r="N1110" i="2"/>
  <c r="M1110" i="2"/>
  <c r="L1110" i="2"/>
  <c r="K1110" i="2"/>
  <c r="J1110" i="2"/>
  <c r="I1110" i="2"/>
  <c r="H1110" i="2"/>
  <c r="O1098" i="2"/>
  <c r="N1098" i="2"/>
  <c r="M1098" i="2"/>
  <c r="L1098" i="2"/>
  <c r="K1098" i="2"/>
  <c r="J1098" i="2"/>
  <c r="I1098" i="2"/>
  <c r="H1098" i="2"/>
  <c r="O1086" i="2"/>
  <c r="N1086" i="2"/>
  <c r="M1086" i="2"/>
  <c r="L1086" i="2"/>
  <c r="K1086" i="2"/>
  <c r="J1086" i="2"/>
  <c r="I1086" i="2"/>
  <c r="H1086" i="2"/>
  <c r="O1074" i="2"/>
  <c r="N1074" i="2"/>
  <c r="M1074" i="2"/>
  <c r="L1074" i="2"/>
  <c r="K1074" i="2"/>
  <c r="J1074" i="2"/>
  <c r="I1074" i="2"/>
  <c r="H1074" i="2"/>
  <c r="O1062" i="2"/>
  <c r="N1062" i="2"/>
  <c r="M1062" i="2"/>
  <c r="L1062" i="2"/>
  <c r="K1062" i="2"/>
  <c r="J1062" i="2"/>
  <c r="I1062" i="2"/>
  <c r="H1062" i="2"/>
  <c r="O1050" i="2"/>
  <c r="N1050" i="2"/>
  <c r="M1050" i="2"/>
  <c r="L1050" i="2"/>
  <c r="K1050" i="2"/>
  <c r="J1050" i="2"/>
  <c r="I1050" i="2"/>
  <c r="H1050" i="2"/>
  <c r="O1038" i="2"/>
  <c r="N1038" i="2"/>
  <c r="M1038" i="2"/>
  <c r="L1038" i="2"/>
  <c r="K1038" i="2"/>
  <c r="J1038" i="2"/>
  <c r="I1038" i="2"/>
  <c r="H1038" i="2"/>
  <c r="O1026" i="2"/>
  <c r="N1026" i="2"/>
  <c r="M1026" i="2"/>
  <c r="L1026" i="2"/>
  <c r="K1026" i="2"/>
  <c r="J1026" i="2"/>
  <c r="I1026" i="2"/>
  <c r="H1026" i="2"/>
  <c r="O1014" i="2"/>
  <c r="N1014" i="2"/>
  <c r="M1014" i="2"/>
  <c r="L1014" i="2"/>
  <c r="K1014" i="2"/>
  <c r="J1014" i="2"/>
  <c r="H1014" i="2"/>
  <c r="I1014" i="2"/>
  <c r="O1002" i="2"/>
  <c r="N1002" i="2"/>
  <c r="M1002" i="2"/>
  <c r="L1002" i="2"/>
  <c r="K1002" i="2"/>
  <c r="J1002" i="2"/>
  <c r="I1002" i="2"/>
  <c r="H1002" i="2"/>
  <c r="O990" i="2"/>
  <c r="N990" i="2"/>
  <c r="M990" i="2"/>
  <c r="L990" i="2"/>
  <c r="K990" i="2"/>
  <c r="J990" i="2"/>
  <c r="I990" i="2"/>
  <c r="H990" i="2"/>
  <c r="O978" i="2"/>
  <c r="N978" i="2"/>
  <c r="M978" i="2"/>
  <c r="L978" i="2"/>
  <c r="K978" i="2"/>
  <c r="J978" i="2"/>
  <c r="I978" i="2"/>
  <c r="H978" i="2"/>
  <c r="O966" i="2"/>
  <c r="N966" i="2"/>
  <c r="M966" i="2"/>
  <c r="L966" i="2"/>
  <c r="K966" i="2"/>
  <c r="J966" i="2"/>
  <c r="I966" i="2"/>
  <c r="H966" i="2"/>
  <c r="O954" i="2"/>
  <c r="N954" i="2"/>
  <c r="M954" i="2"/>
  <c r="L954" i="2"/>
  <c r="K954" i="2"/>
  <c r="J954" i="2"/>
  <c r="I954" i="2"/>
  <c r="H954" i="2"/>
  <c r="O942" i="2"/>
  <c r="N942" i="2"/>
  <c r="M942" i="2"/>
  <c r="L942" i="2"/>
  <c r="K942" i="2"/>
  <c r="J942" i="2"/>
  <c r="I942" i="2"/>
  <c r="H942" i="2"/>
  <c r="O930" i="2"/>
  <c r="N930" i="2"/>
  <c r="M930" i="2"/>
  <c r="L930" i="2"/>
  <c r="K930" i="2"/>
  <c r="J930" i="2"/>
  <c r="I930" i="2"/>
  <c r="H930" i="2"/>
  <c r="O918" i="2"/>
  <c r="N918" i="2"/>
  <c r="M918" i="2"/>
  <c r="L918" i="2"/>
  <c r="K918" i="2"/>
  <c r="J918" i="2"/>
  <c r="I918" i="2"/>
  <c r="H918" i="2"/>
  <c r="O906" i="2"/>
  <c r="N906" i="2"/>
  <c r="M906" i="2"/>
  <c r="L906" i="2"/>
  <c r="K906" i="2"/>
  <c r="J906" i="2"/>
  <c r="I906" i="2"/>
  <c r="H906" i="2"/>
  <c r="O894" i="2"/>
  <c r="N894" i="2"/>
  <c r="M894" i="2"/>
  <c r="L894" i="2"/>
  <c r="K894" i="2"/>
  <c r="J894" i="2"/>
  <c r="I894" i="2"/>
  <c r="H894" i="2"/>
  <c r="O882" i="2"/>
  <c r="N882" i="2"/>
  <c r="M882" i="2"/>
  <c r="L882" i="2"/>
  <c r="K882" i="2"/>
  <c r="J882" i="2"/>
  <c r="I882" i="2"/>
  <c r="H882" i="2"/>
  <c r="O870" i="2"/>
  <c r="N870" i="2"/>
  <c r="M870" i="2"/>
  <c r="L870" i="2"/>
  <c r="K870" i="2"/>
  <c r="J870" i="2"/>
  <c r="I870" i="2"/>
  <c r="H870" i="2"/>
  <c r="O858" i="2"/>
  <c r="M858" i="2"/>
  <c r="N858" i="2"/>
  <c r="L858" i="2"/>
  <c r="K858" i="2"/>
  <c r="J858" i="2"/>
  <c r="I858" i="2"/>
  <c r="H858" i="2"/>
  <c r="O846" i="2"/>
  <c r="N846" i="2"/>
  <c r="M846" i="2"/>
  <c r="L846" i="2"/>
  <c r="K846" i="2"/>
  <c r="J846" i="2"/>
  <c r="I846" i="2"/>
  <c r="H846" i="2"/>
  <c r="O834" i="2"/>
  <c r="N834" i="2"/>
  <c r="M834" i="2"/>
  <c r="L834" i="2"/>
  <c r="K834" i="2"/>
  <c r="J834" i="2"/>
  <c r="I834" i="2"/>
  <c r="H834" i="2"/>
  <c r="O822" i="2"/>
  <c r="N822" i="2"/>
  <c r="M822" i="2"/>
  <c r="L822" i="2"/>
  <c r="K822" i="2"/>
  <c r="J822" i="2"/>
  <c r="I822" i="2"/>
  <c r="H822" i="2"/>
  <c r="O810" i="2"/>
  <c r="N810" i="2"/>
  <c r="M810" i="2"/>
  <c r="L810" i="2"/>
  <c r="K810" i="2"/>
  <c r="J810" i="2"/>
  <c r="I810" i="2"/>
  <c r="H810" i="2"/>
  <c r="O798" i="2"/>
  <c r="N798" i="2"/>
  <c r="M798" i="2"/>
  <c r="L798" i="2"/>
  <c r="K798" i="2"/>
  <c r="J798" i="2"/>
  <c r="I798" i="2"/>
  <c r="H798" i="2"/>
  <c r="O786" i="2"/>
  <c r="N786" i="2"/>
  <c r="M786" i="2"/>
  <c r="L786" i="2"/>
  <c r="K786" i="2"/>
  <c r="J786" i="2"/>
  <c r="I786" i="2"/>
  <c r="H786" i="2"/>
  <c r="O774" i="2"/>
  <c r="N774" i="2"/>
  <c r="M774" i="2"/>
  <c r="L774" i="2"/>
  <c r="K774" i="2"/>
  <c r="J774" i="2"/>
  <c r="I774" i="2"/>
  <c r="H774" i="2"/>
  <c r="O762" i="2"/>
  <c r="N762" i="2"/>
  <c r="M762" i="2"/>
  <c r="L762" i="2"/>
  <c r="K762" i="2"/>
  <c r="J762" i="2"/>
  <c r="I762" i="2"/>
  <c r="H762" i="2"/>
  <c r="O750" i="2"/>
  <c r="N750" i="2"/>
  <c r="M750" i="2"/>
  <c r="L750" i="2"/>
  <c r="K750" i="2"/>
  <c r="J750" i="2"/>
  <c r="I750" i="2"/>
  <c r="H750" i="2"/>
  <c r="O738" i="2"/>
  <c r="N738" i="2"/>
  <c r="M738" i="2"/>
  <c r="L738" i="2"/>
  <c r="K738" i="2"/>
  <c r="J738" i="2"/>
  <c r="I738" i="2"/>
  <c r="H738" i="2"/>
  <c r="O726" i="2"/>
  <c r="N726" i="2"/>
  <c r="M726" i="2"/>
  <c r="L726" i="2"/>
  <c r="K726" i="2"/>
  <c r="J726" i="2"/>
  <c r="I726" i="2"/>
  <c r="H726" i="2"/>
  <c r="O714" i="2"/>
  <c r="N714" i="2"/>
  <c r="M714" i="2"/>
  <c r="L714" i="2"/>
  <c r="K714" i="2"/>
  <c r="J714" i="2"/>
  <c r="I714" i="2"/>
  <c r="H714" i="2"/>
  <c r="O702" i="2"/>
  <c r="N702" i="2"/>
  <c r="M702" i="2"/>
  <c r="L702" i="2"/>
  <c r="K702" i="2"/>
  <c r="J702" i="2"/>
  <c r="I702" i="2"/>
  <c r="H702" i="2"/>
  <c r="O690" i="2"/>
  <c r="N690" i="2"/>
  <c r="M690" i="2"/>
  <c r="L690" i="2"/>
  <c r="K690" i="2"/>
  <c r="J690" i="2"/>
  <c r="I690" i="2"/>
  <c r="H690" i="2"/>
  <c r="O678" i="2"/>
  <c r="N678" i="2"/>
  <c r="M678" i="2"/>
  <c r="L678" i="2"/>
  <c r="K678" i="2"/>
  <c r="J678" i="2"/>
  <c r="I678" i="2"/>
  <c r="H678" i="2"/>
  <c r="O666" i="2"/>
  <c r="N666" i="2"/>
  <c r="M666" i="2"/>
  <c r="L666" i="2"/>
  <c r="K666" i="2"/>
  <c r="J666" i="2"/>
  <c r="I666" i="2"/>
  <c r="H666" i="2"/>
  <c r="O654" i="2"/>
  <c r="N654" i="2"/>
  <c r="M654" i="2"/>
  <c r="L654" i="2"/>
  <c r="K654" i="2"/>
  <c r="J654" i="2"/>
  <c r="I654" i="2"/>
  <c r="H654" i="2"/>
  <c r="O642" i="2"/>
  <c r="N642" i="2"/>
  <c r="M642" i="2"/>
  <c r="L642" i="2"/>
  <c r="K642" i="2"/>
  <c r="J642" i="2"/>
  <c r="I642" i="2"/>
  <c r="H642" i="2"/>
  <c r="O630" i="2"/>
  <c r="N630" i="2"/>
  <c r="M630" i="2"/>
  <c r="L630" i="2"/>
  <c r="K630" i="2"/>
  <c r="J630" i="2"/>
  <c r="I630" i="2"/>
  <c r="H630" i="2"/>
  <c r="O618" i="2"/>
  <c r="N618" i="2"/>
  <c r="M618" i="2"/>
  <c r="L618" i="2"/>
  <c r="K618" i="2"/>
  <c r="J618" i="2"/>
  <c r="I618" i="2"/>
  <c r="H618" i="2"/>
  <c r="O606" i="2"/>
  <c r="N606" i="2"/>
  <c r="M606" i="2"/>
  <c r="L606" i="2"/>
  <c r="K606" i="2"/>
  <c r="J606" i="2"/>
  <c r="I606" i="2"/>
  <c r="H606" i="2"/>
  <c r="O594" i="2"/>
  <c r="N594" i="2"/>
  <c r="M594" i="2"/>
  <c r="L594" i="2"/>
  <c r="K594" i="2"/>
  <c r="J594" i="2"/>
  <c r="I594" i="2"/>
  <c r="H594" i="2"/>
  <c r="O582" i="2"/>
  <c r="N582" i="2"/>
  <c r="M582" i="2"/>
  <c r="L582" i="2"/>
  <c r="K582" i="2"/>
  <c r="J582" i="2"/>
  <c r="I582" i="2"/>
  <c r="H582" i="2"/>
  <c r="O570" i="2"/>
  <c r="N570" i="2"/>
  <c r="M570" i="2"/>
  <c r="L570" i="2"/>
  <c r="K570" i="2"/>
  <c r="J570" i="2"/>
  <c r="I570" i="2"/>
  <c r="H570" i="2"/>
  <c r="O558" i="2"/>
  <c r="N558" i="2"/>
  <c r="M558" i="2"/>
  <c r="L558" i="2"/>
  <c r="K558" i="2"/>
  <c r="J558" i="2"/>
  <c r="I558" i="2"/>
  <c r="H558" i="2"/>
  <c r="O546" i="2"/>
  <c r="N546" i="2"/>
  <c r="M546" i="2"/>
  <c r="L546" i="2"/>
  <c r="K546" i="2"/>
  <c r="J546" i="2"/>
  <c r="I546" i="2"/>
  <c r="H546" i="2"/>
  <c r="O534" i="2"/>
  <c r="N534" i="2"/>
  <c r="M534" i="2"/>
  <c r="L534" i="2"/>
  <c r="K534" i="2"/>
  <c r="J534" i="2"/>
  <c r="I534" i="2"/>
  <c r="H534" i="2"/>
  <c r="O522" i="2"/>
  <c r="N522" i="2"/>
  <c r="M522" i="2"/>
  <c r="L522" i="2"/>
  <c r="K522" i="2"/>
  <c r="J522" i="2"/>
  <c r="I522" i="2"/>
  <c r="H522" i="2"/>
  <c r="O510" i="2"/>
  <c r="N510" i="2"/>
  <c r="M510" i="2"/>
  <c r="K510" i="2"/>
  <c r="L510" i="2"/>
  <c r="J510" i="2"/>
  <c r="I510" i="2"/>
  <c r="H510" i="2"/>
  <c r="O498" i="2"/>
  <c r="N498" i="2"/>
  <c r="M498" i="2"/>
  <c r="L498" i="2"/>
  <c r="K498" i="2"/>
  <c r="J498" i="2"/>
  <c r="I498" i="2"/>
  <c r="H498" i="2"/>
  <c r="O486" i="2"/>
  <c r="N486" i="2"/>
  <c r="M486" i="2"/>
  <c r="L486" i="2"/>
  <c r="K486" i="2"/>
  <c r="J486" i="2"/>
  <c r="I486" i="2"/>
  <c r="H486" i="2"/>
  <c r="O474" i="2"/>
  <c r="N474" i="2"/>
  <c r="M474" i="2"/>
  <c r="L474" i="2"/>
  <c r="K474" i="2"/>
  <c r="J474" i="2"/>
  <c r="I474" i="2"/>
  <c r="H474" i="2"/>
  <c r="O462" i="2"/>
  <c r="N462" i="2"/>
  <c r="M462" i="2"/>
  <c r="L462" i="2"/>
  <c r="K462" i="2"/>
  <c r="J462" i="2"/>
  <c r="I462" i="2"/>
  <c r="H462" i="2"/>
  <c r="O450" i="2"/>
  <c r="N450" i="2"/>
  <c r="M450" i="2"/>
  <c r="L450" i="2"/>
  <c r="K450" i="2"/>
  <c r="J450" i="2"/>
  <c r="I450" i="2"/>
  <c r="H450" i="2"/>
  <c r="O438" i="2"/>
  <c r="N438" i="2"/>
  <c r="M438" i="2"/>
  <c r="L438" i="2"/>
  <c r="K438" i="2"/>
  <c r="J438" i="2"/>
  <c r="I438" i="2"/>
  <c r="H438" i="2"/>
  <c r="O426" i="2"/>
  <c r="N426" i="2"/>
  <c r="M426" i="2"/>
  <c r="K426" i="2"/>
  <c r="L426" i="2"/>
  <c r="J426" i="2"/>
  <c r="I426" i="2"/>
  <c r="H426" i="2"/>
  <c r="O414" i="2"/>
  <c r="N414" i="2"/>
  <c r="M414" i="2"/>
  <c r="L414" i="2"/>
  <c r="K414" i="2"/>
  <c r="J414" i="2"/>
  <c r="I414" i="2"/>
  <c r="H414" i="2"/>
  <c r="O402" i="2"/>
  <c r="N402" i="2"/>
  <c r="M402" i="2"/>
  <c r="L402" i="2"/>
  <c r="K402" i="2"/>
  <c r="J402" i="2"/>
  <c r="I402" i="2"/>
  <c r="H402" i="2"/>
  <c r="O390" i="2"/>
  <c r="N390" i="2"/>
  <c r="M390" i="2"/>
  <c r="L390" i="2"/>
  <c r="K390" i="2"/>
  <c r="J390" i="2"/>
  <c r="I390" i="2"/>
  <c r="H390" i="2"/>
  <c r="O378" i="2"/>
  <c r="N378" i="2"/>
  <c r="M378" i="2"/>
  <c r="L378" i="2"/>
  <c r="K378" i="2"/>
  <c r="J378" i="2"/>
  <c r="I378" i="2"/>
  <c r="H378" i="2"/>
  <c r="O366" i="2"/>
  <c r="N366" i="2"/>
  <c r="M366" i="2"/>
  <c r="L366" i="2"/>
  <c r="K366" i="2"/>
  <c r="J366" i="2"/>
  <c r="I366" i="2"/>
  <c r="H366" i="2"/>
  <c r="O354" i="2"/>
  <c r="N354" i="2"/>
  <c r="M354" i="2"/>
  <c r="L354" i="2"/>
  <c r="K354" i="2"/>
  <c r="J354" i="2"/>
  <c r="I354" i="2"/>
  <c r="H354" i="2"/>
  <c r="O342" i="2"/>
  <c r="N342" i="2"/>
  <c r="M342" i="2"/>
  <c r="L342" i="2"/>
  <c r="K342" i="2"/>
  <c r="J342" i="2"/>
  <c r="I342" i="2"/>
  <c r="H342" i="2"/>
  <c r="O330" i="2"/>
  <c r="N330" i="2"/>
  <c r="M330" i="2"/>
  <c r="L330" i="2"/>
  <c r="K330" i="2"/>
  <c r="J330" i="2"/>
  <c r="I330" i="2"/>
  <c r="H330" i="2"/>
  <c r="O318" i="2"/>
  <c r="N318" i="2"/>
  <c r="M318" i="2"/>
  <c r="L318" i="2"/>
  <c r="K318" i="2"/>
  <c r="J318" i="2"/>
  <c r="I318" i="2"/>
  <c r="H318" i="2"/>
  <c r="O306" i="2"/>
  <c r="N306" i="2"/>
  <c r="M306" i="2"/>
  <c r="L306" i="2"/>
  <c r="K306" i="2"/>
  <c r="J306" i="2"/>
  <c r="I306" i="2"/>
  <c r="H306" i="2"/>
  <c r="O294" i="2"/>
  <c r="N294" i="2"/>
  <c r="M294" i="2"/>
  <c r="L294" i="2"/>
  <c r="K294" i="2"/>
  <c r="J294" i="2"/>
  <c r="I294" i="2"/>
  <c r="H294" i="2"/>
  <c r="O282" i="2"/>
  <c r="N282" i="2"/>
  <c r="M282" i="2"/>
  <c r="L282" i="2"/>
  <c r="J282" i="2"/>
  <c r="K282" i="2"/>
  <c r="I282" i="2"/>
  <c r="H282" i="2"/>
  <c r="O270" i="2"/>
  <c r="N270" i="2"/>
  <c r="M270" i="2"/>
  <c r="L270" i="2"/>
  <c r="K270" i="2"/>
  <c r="J270" i="2"/>
  <c r="I270" i="2"/>
  <c r="H270" i="2"/>
  <c r="O258" i="2"/>
  <c r="N258" i="2"/>
  <c r="M258" i="2"/>
  <c r="L258" i="2"/>
  <c r="K258" i="2"/>
  <c r="J258" i="2"/>
  <c r="I258" i="2"/>
  <c r="H258" i="2"/>
  <c r="O246" i="2"/>
  <c r="N246" i="2"/>
  <c r="M246" i="2"/>
  <c r="L246" i="2"/>
  <c r="J246" i="2"/>
  <c r="K246" i="2"/>
  <c r="I246" i="2"/>
  <c r="H246" i="2"/>
  <c r="O234" i="2"/>
  <c r="N234" i="2"/>
  <c r="M234" i="2"/>
  <c r="L234" i="2"/>
  <c r="K234" i="2"/>
  <c r="J234" i="2"/>
  <c r="I234" i="2"/>
  <c r="H234" i="2"/>
  <c r="O222" i="2"/>
  <c r="N222" i="2"/>
  <c r="M222" i="2"/>
  <c r="L222" i="2"/>
  <c r="K222" i="2"/>
  <c r="J222" i="2"/>
  <c r="I222" i="2"/>
  <c r="H222" i="2"/>
  <c r="O210" i="2"/>
  <c r="N210" i="2"/>
  <c r="M210" i="2"/>
  <c r="L210" i="2"/>
  <c r="K210" i="2"/>
  <c r="J210" i="2"/>
  <c r="I210" i="2"/>
  <c r="H210" i="2"/>
  <c r="O198" i="2"/>
  <c r="N198" i="2"/>
  <c r="M198" i="2"/>
  <c r="L198" i="2"/>
  <c r="K198" i="2"/>
  <c r="J198" i="2"/>
  <c r="I198" i="2"/>
  <c r="H198" i="2"/>
  <c r="O186" i="2"/>
  <c r="N186" i="2"/>
  <c r="M186" i="2"/>
  <c r="L186" i="2"/>
  <c r="K186" i="2"/>
  <c r="J186" i="2"/>
  <c r="I186" i="2"/>
  <c r="H186" i="2"/>
  <c r="O174" i="2"/>
  <c r="N174" i="2"/>
  <c r="M174" i="2"/>
  <c r="K174" i="2"/>
  <c r="L174" i="2"/>
  <c r="J174" i="2"/>
  <c r="I174" i="2"/>
  <c r="H174" i="2"/>
  <c r="O162" i="2"/>
  <c r="N162" i="2"/>
  <c r="M162" i="2"/>
  <c r="L162" i="2"/>
  <c r="K162" i="2"/>
  <c r="J162" i="2"/>
  <c r="I162" i="2"/>
  <c r="H162" i="2"/>
  <c r="O150" i="2"/>
  <c r="N150" i="2"/>
  <c r="M150" i="2"/>
  <c r="L150" i="2"/>
  <c r="K150" i="2"/>
  <c r="J150" i="2"/>
  <c r="I150" i="2"/>
  <c r="H150" i="2"/>
  <c r="O138" i="2"/>
  <c r="N138" i="2"/>
  <c r="M138" i="2"/>
  <c r="L138" i="2"/>
  <c r="K138" i="2"/>
  <c r="J138" i="2"/>
  <c r="I138" i="2"/>
  <c r="H138" i="2"/>
  <c r="O126" i="2"/>
  <c r="N126" i="2"/>
  <c r="M126" i="2"/>
  <c r="L126" i="2"/>
  <c r="K126" i="2"/>
  <c r="J126" i="2"/>
  <c r="I126" i="2"/>
  <c r="H126" i="2"/>
  <c r="H2690" i="2"/>
  <c r="H2546" i="2"/>
  <c r="H2402" i="2"/>
  <c r="H2258" i="2"/>
  <c r="H2114" i="2"/>
  <c r="H1970" i="2"/>
  <c r="H1826" i="2"/>
  <c r="H1682" i="2"/>
  <c r="H1538" i="2"/>
  <c r="H1394" i="2"/>
  <c r="H1250" i="2"/>
  <c r="H1106" i="2"/>
  <c r="O2764" i="2"/>
  <c r="N2764" i="2"/>
  <c r="M2764" i="2"/>
  <c r="L2764" i="2"/>
  <c r="K2764" i="2"/>
  <c r="J2764" i="2"/>
  <c r="I2764" i="2"/>
  <c r="H2764" i="2"/>
  <c r="O2710" i="2"/>
  <c r="N2710" i="2"/>
  <c r="M2710" i="2"/>
  <c r="L2710" i="2"/>
  <c r="K2710" i="2"/>
  <c r="J2710" i="2"/>
  <c r="I2710" i="2"/>
  <c r="H2710" i="2"/>
  <c r="O2566" i="2"/>
  <c r="N2566" i="2"/>
  <c r="M2566" i="2"/>
  <c r="L2566" i="2"/>
  <c r="K2566" i="2"/>
  <c r="J2566" i="2"/>
  <c r="I2566" i="2"/>
  <c r="H2566" i="2"/>
  <c r="O2769" i="2"/>
  <c r="N2769" i="2"/>
  <c r="M2769" i="2"/>
  <c r="L2769" i="2"/>
  <c r="K2769" i="2"/>
  <c r="J2769" i="2"/>
  <c r="I2769" i="2"/>
  <c r="H2769" i="2"/>
  <c r="O2709" i="2"/>
  <c r="N2709" i="2"/>
  <c r="M2709" i="2"/>
  <c r="L2709" i="2"/>
  <c r="K2709" i="2"/>
  <c r="J2709" i="2"/>
  <c r="I2709" i="2"/>
  <c r="H2709" i="2"/>
  <c r="O2685" i="2"/>
  <c r="N2685" i="2"/>
  <c r="M2685" i="2"/>
  <c r="L2685" i="2"/>
  <c r="K2685" i="2"/>
  <c r="J2685" i="2"/>
  <c r="I2685" i="2"/>
  <c r="H2685" i="2"/>
  <c r="O2720" i="2"/>
  <c r="N2720" i="2"/>
  <c r="M2720" i="2"/>
  <c r="L2720" i="2"/>
  <c r="K2720" i="2"/>
  <c r="J2720" i="2"/>
  <c r="I2720" i="2"/>
  <c r="H2720" i="2"/>
  <c r="O2767" i="2"/>
  <c r="N2767" i="2"/>
  <c r="M2767" i="2"/>
  <c r="L2767" i="2"/>
  <c r="K2767" i="2"/>
  <c r="J2767" i="2"/>
  <c r="I2767" i="2"/>
  <c r="H2767" i="2"/>
  <c r="O2755" i="2"/>
  <c r="N2755" i="2"/>
  <c r="M2755" i="2"/>
  <c r="L2755" i="2"/>
  <c r="K2755" i="2"/>
  <c r="J2755" i="2"/>
  <c r="I2755" i="2"/>
  <c r="H2755" i="2"/>
  <c r="O2719" i="2"/>
  <c r="N2719" i="2"/>
  <c r="M2719" i="2"/>
  <c r="L2719" i="2"/>
  <c r="K2719" i="2"/>
  <c r="J2719" i="2"/>
  <c r="I2719" i="2"/>
  <c r="H2719" i="2"/>
  <c r="O2" i="2"/>
  <c r="N2" i="2"/>
  <c r="M2" i="2"/>
  <c r="L2" i="2"/>
  <c r="K2" i="2"/>
  <c r="J2" i="2"/>
  <c r="I2" i="2"/>
  <c r="H2" i="2"/>
  <c r="O2766" i="2"/>
  <c r="N2766" i="2"/>
  <c r="M2766" i="2"/>
  <c r="L2766" i="2"/>
  <c r="K2766" i="2"/>
  <c r="J2766" i="2"/>
  <c r="I2766" i="2"/>
  <c r="H2766" i="2"/>
  <c r="O2754" i="2"/>
  <c r="N2754" i="2"/>
  <c r="M2754" i="2"/>
  <c r="L2754" i="2"/>
  <c r="K2754" i="2"/>
  <c r="J2754" i="2"/>
  <c r="H2754" i="2"/>
  <c r="I2754" i="2"/>
  <c r="O2789" i="2"/>
  <c r="N2789" i="2"/>
  <c r="M2789" i="2"/>
  <c r="L2789" i="2"/>
  <c r="K2789" i="2"/>
  <c r="J2789" i="2"/>
  <c r="H2789" i="2"/>
  <c r="I2789" i="2"/>
  <c r="O2777" i="2"/>
  <c r="N2777" i="2"/>
  <c r="M2777" i="2"/>
  <c r="L2777" i="2"/>
  <c r="K2777" i="2"/>
  <c r="J2777" i="2"/>
  <c r="H2777" i="2"/>
  <c r="I2777" i="2"/>
  <c r="O2765" i="2"/>
  <c r="N2765" i="2"/>
  <c r="M2765" i="2"/>
  <c r="L2765" i="2"/>
  <c r="K2765" i="2"/>
  <c r="J2765" i="2"/>
  <c r="I2765" i="2"/>
  <c r="H2765" i="2"/>
  <c r="O2753" i="2"/>
  <c r="N2753" i="2"/>
  <c r="M2753" i="2"/>
  <c r="L2753" i="2"/>
  <c r="K2753" i="2"/>
  <c r="J2753" i="2"/>
  <c r="H2753" i="2"/>
  <c r="I2753" i="2"/>
  <c r="O2741" i="2"/>
  <c r="N2741" i="2"/>
  <c r="M2741" i="2"/>
  <c r="L2741" i="2"/>
  <c r="K2741" i="2"/>
  <c r="J2741" i="2"/>
  <c r="I2741" i="2"/>
  <c r="H2741" i="2"/>
  <c r="O2729" i="2"/>
  <c r="N2729" i="2"/>
  <c r="M2729" i="2"/>
  <c r="L2729" i="2"/>
  <c r="K2729" i="2"/>
  <c r="J2729" i="2"/>
  <c r="H2729" i="2"/>
  <c r="I2729" i="2"/>
  <c r="O2717" i="2"/>
  <c r="N2717" i="2"/>
  <c r="M2717" i="2"/>
  <c r="L2717" i="2"/>
  <c r="K2717" i="2"/>
  <c r="J2717" i="2"/>
  <c r="I2717" i="2"/>
  <c r="H2717" i="2"/>
  <c r="O2705" i="2"/>
  <c r="N2705" i="2"/>
  <c r="M2705" i="2"/>
  <c r="L2705" i="2"/>
  <c r="K2705" i="2"/>
  <c r="J2705" i="2"/>
  <c r="H2705" i="2"/>
  <c r="I2705" i="2"/>
  <c r="O2693" i="2"/>
  <c r="N2693" i="2"/>
  <c r="M2693" i="2"/>
  <c r="L2693" i="2"/>
  <c r="K2693" i="2"/>
  <c r="J2693" i="2"/>
  <c r="I2693" i="2"/>
  <c r="H2693" i="2"/>
  <c r="O2681" i="2"/>
  <c r="N2681" i="2"/>
  <c r="M2681" i="2"/>
  <c r="L2681" i="2"/>
  <c r="K2681" i="2"/>
  <c r="J2681" i="2"/>
  <c r="I2681" i="2"/>
  <c r="H2681" i="2"/>
  <c r="O2669" i="2"/>
  <c r="N2669" i="2"/>
  <c r="M2669" i="2"/>
  <c r="L2669" i="2"/>
  <c r="K2669" i="2"/>
  <c r="J2669" i="2"/>
  <c r="I2669" i="2"/>
  <c r="H2669" i="2"/>
  <c r="O2657" i="2"/>
  <c r="N2657" i="2"/>
  <c r="M2657" i="2"/>
  <c r="L2657" i="2"/>
  <c r="K2657" i="2"/>
  <c r="J2657" i="2"/>
  <c r="H2657" i="2"/>
  <c r="I2657" i="2"/>
  <c r="O2645" i="2"/>
  <c r="N2645" i="2"/>
  <c r="M2645" i="2"/>
  <c r="L2645" i="2"/>
  <c r="K2645" i="2"/>
  <c r="J2645" i="2"/>
  <c r="I2645" i="2"/>
  <c r="H2645" i="2"/>
  <c r="O2633" i="2"/>
  <c r="N2633" i="2"/>
  <c r="M2633" i="2"/>
  <c r="L2633" i="2"/>
  <c r="K2633" i="2"/>
  <c r="J2633" i="2"/>
  <c r="I2633" i="2"/>
  <c r="H2633" i="2"/>
  <c r="O2621" i="2"/>
  <c r="N2621" i="2"/>
  <c r="M2621" i="2"/>
  <c r="L2621" i="2"/>
  <c r="K2621" i="2"/>
  <c r="J2621" i="2"/>
  <c r="I2621" i="2"/>
  <c r="H2621" i="2"/>
  <c r="O2609" i="2"/>
  <c r="N2609" i="2"/>
  <c r="M2609" i="2"/>
  <c r="L2609" i="2"/>
  <c r="K2609" i="2"/>
  <c r="J2609" i="2"/>
  <c r="H2609" i="2"/>
  <c r="I2609" i="2"/>
  <c r="O2597" i="2"/>
  <c r="N2597" i="2"/>
  <c r="M2597" i="2"/>
  <c r="L2597" i="2"/>
  <c r="K2597" i="2"/>
  <c r="J2597" i="2"/>
  <c r="I2597" i="2"/>
  <c r="H2597" i="2"/>
  <c r="O2585" i="2"/>
  <c r="N2585" i="2"/>
  <c r="M2585" i="2"/>
  <c r="L2585" i="2"/>
  <c r="K2585" i="2"/>
  <c r="J2585" i="2"/>
  <c r="I2585" i="2"/>
  <c r="H2585" i="2"/>
  <c r="O2573" i="2"/>
  <c r="N2573" i="2"/>
  <c r="M2573" i="2"/>
  <c r="L2573" i="2"/>
  <c r="K2573" i="2"/>
  <c r="J2573" i="2"/>
  <c r="H2573" i="2"/>
  <c r="I2573" i="2"/>
  <c r="O2561" i="2"/>
  <c r="N2561" i="2"/>
  <c r="M2561" i="2"/>
  <c r="L2561" i="2"/>
  <c r="J2561" i="2"/>
  <c r="K2561" i="2"/>
  <c r="H2561" i="2"/>
  <c r="I2561" i="2"/>
  <c r="O2549" i="2"/>
  <c r="N2549" i="2"/>
  <c r="M2549" i="2"/>
  <c r="L2549" i="2"/>
  <c r="K2549" i="2"/>
  <c r="J2549" i="2"/>
  <c r="I2549" i="2"/>
  <c r="H2549" i="2"/>
  <c r="O2537" i="2"/>
  <c r="N2537" i="2"/>
  <c r="M2537" i="2"/>
  <c r="L2537" i="2"/>
  <c r="K2537" i="2"/>
  <c r="J2537" i="2"/>
  <c r="I2537" i="2"/>
  <c r="H2537" i="2"/>
  <c r="O2525" i="2"/>
  <c r="N2525" i="2"/>
  <c r="M2525" i="2"/>
  <c r="L2525" i="2"/>
  <c r="K2525" i="2"/>
  <c r="J2525" i="2"/>
  <c r="I2525" i="2"/>
  <c r="H2525" i="2"/>
  <c r="O2513" i="2"/>
  <c r="N2513" i="2"/>
  <c r="M2513" i="2"/>
  <c r="L2513" i="2"/>
  <c r="K2513" i="2"/>
  <c r="J2513" i="2"/>
  <c r="I2513" i="2"/>
  <c r="H2513" i="2"/>
  <c r="O2501" i="2"/>
  <c r="N2501" i="2"/>
  <c r="M2501" i="2"/>
  <c r="L2501" i="2"/>
  <c r="K2501" i="2"/>
  <c r="J2501" i="2"/>
  <c r="H2501" i="2"/>
  <c r="I2501" i="2"/>
  <c r="O2489" i="2"/>
  <c r="N2489" i="2"/>
  <c r="M2489" i="2"/>
  <c r="L2489" i="2"/>
  <c r="K2489" i="2"/>
  <c r="J2489" i="2"/>
  <c r="I2489" i="2"/>
  <c r="H2489" i="2"/>
  <c r="O2477" i="2"/>
  <c r="N2477" i="2"/>
  <c r="M2477" i="2"/>
  <c r="L2477" i="2"/>
  <c r="K2477" i="2"/>
  <c r="J2477" i="2"/>
  <c r="I2477" i="2"/>
  <c r="H2477" i="2"/>
  <c r="O2465" i="2"/>
  <c r="N2465" i="2"/>
  <c r="M2465" i="2"/>
  <c r="L2465" i="2"/>
  <c r="J2465" i="2"/>
  <c r="K2465" i="2"/>
  <c r="H2465" i="2"/>
  <c r="I2465" i="2"/>
  <c r="O2453" i="2"/>
  <c r="N2453" i="2"/>
  <c r="M2453" i="2"/>
  <c r="L2453" i="2"/>
  <c r="K2453" i="2"/>
  <c r="J2453" i="2"/>
  <c r="H2453" i="2"/>
  <c r="I2453" i="2"/>
  <c r="O2441" i="2"/>
  <c r="N2441" i="2"/>
  <c r="M2441" i="2"/>
  <c r="L2441" i="2"/>
  <c r="K2441" i="2"/>
  <c r="J2441" i="2"/>
  <c r="I2441" i="2"/>
  <c r="H2441" i="2"/>
  <c r="O2429" i="2"/>
  <c r="N2429" i="2"/>
  <c r="M2429" i="2"/>
  <c r="L2429" i="2"/>
  <c r="K2429" i="2"/>
  <c r="J2429" i="2"/>
  <c r="H2429" i="2"/>
  <c r="I2429" i="2"/>
  <c r="O2417" i="2"/>
  <c r="N2417" i="2"/>
  <c r="M2417" i="2"/>
  <c r="L2417" i="2"/>
  <c r="K2417" i="2"/>
  <c r="J2417" i="2"/>
  <c r="H2417" i="2"/>
  <c r="I2417" i="2"/>
  <c r="O2405" i="2"/>
  <c r="N2405" i="2"/>
  <c r="M2405" i="2"/>
  <c r="L2405" i="2"/>
  <c r="K2405" i="2"/>
  <c r="J2405" i="2"/>
  <c r="I2405" i="2"/>
  <c r="H2405" i="2"/>
  <c r="O2393" i="2"/>
  <c r="N2393" i="2"/>
  <c r="M2393" i="2"/>
  <c r="L2393" i="2"/>
  <c r="K2393" i="2"/>
  <c r="J2393" i="2"/>
  <c r="I2393" i="2"/>
  <c r="H2393" i="2"/>
  <c r="O2381" i="2"/>
  <c r="N2381" i="2"/>
  <c r="M2381" i="2"/>
  <c r="L2381" i="2"/>
  <c r="K2381" i="2"/>
  <c r="J2381" i="2"/>
  <c r="I2381" i="2"/>
  <c r="H2381" i="2"/>
  <c r="O2369" i="2"/>
  <c r="N2369" i="2"/>
  <c r="M2369" i="2"/>
  <c r="L2369" i="2"/>
  <c r="K2369" i="2"/>
  <c r="J2369" i="2"/>
  <c r="I2369" i="2"/>
  <c r="H2369" i="2"/>
  <c r="O2357" i="2"/>
  <c r="N2357" i="2"/>
  <c r="M2357" i="2"/>
  <c r="L2357" i="2"/>
  <c r="K2357" i="2"/>
  <c r="J2357" i="2"/>
  <c r="H2357" i="2"/>
  <c r="I2357" i="2"/>
  <c r="O2345" i="2"/>
  <c r="N2345" i="2"/>
  <c r="M2345" i="2"/>
  <c r="L2345" i="2"/>
  <c r="K2345" i="2"/>
  <c r="J2345" i="2"/>
  <c r="I2345" i="2"/>
  <c r="H2345" i="2"/>
  <c r="O2333" i="2"/>
  <c r="N2333" i="2"/>
  <c r="M2333" i="2"/>
  <c r="L2333" i="2"/>
  <c r="K2333" i="2"/>
  <c r="J2333" i="2"/>
  <c r="I2333" i="2"/>
  <c r="H2333" i="2"/>
  <c r="O2321" i="2"/>
  <c r="N2321" i="2"/>
  <c r="M2321" i="2"/>
  <c r="L2321" i="2"/>
  <c r="K2321" i="2"/>
  <c r="J2321" i="2"/>
  <c r="H2321" i="2"/>
  <c r="I2321" i="2"/>
  <c r="O2309" i="2"/>
  <c r="N2309" i="2"/>
  <c r="M2309" i="2"/>
  <c r="L2309" i="2"/>
  <c r="K2309" i="2"/>
  <c r="J2309" i="2"/>
  <c r="H2309" i="2"/>
  <c r="I2309" i="2"/>
  <c r="O2297" i="2"/>
  <c r="N2297" i="2"/>
  <c r="M2297" i="2"/>
  <c r="L2297" i="2"/>
  <c r="K2297" i="2"/>
  <c r="J2297" i="2"/>
  <c r="I2297" i="2"/>
  <c r="H2297" i="2"/>
  <c r="O2285" i="2"/>
  <c r="N2285" i="2"/>
  <c r="M2285" i="2"/>
  <c r="L2285" i="2"/>
  <c r="K2285" i="2"/>
  <c r="J2285" i="2"/>
  <c r="I2285" i="2"/>
  <c r="H2285" i="2"/>
  <c r="O2273" i="2"/>
  <c r="N2273" i="2"/>
  <c r="M2273" i="2"/>
  <c r="L2273" i="2"/>
  <c r="K2273" i="2"/>
  <c r="J2273" i="2"/>
  <c r="H2273" i="2"/>
  <c r="I2273" i="2"/>
  <c r="O2261" i="2"/>
  <c r="N2261" i="2"/>
  <c r="M2261" i="2"/>
  <c r="L2261" i="2"/>
  <c r="K2261" i="2"/>
  <c r="J2261" i="2"/>
  <c r="I2261" i="2"/>
  <c r="H2261" i="2"/>
  <c r="O2249" i="2"/>
  <c r="N2249" i="2"/>
  <c r="M2249" i="2"/>
  <c r="L2249" i="2"/>
  <c r="K2249" i="2"/>
  <c r="J2249" i="2"/>
  <c r="I2249" i="2"/>
  <c r="H2249" i="2"/>
  <c r="O2237" i="2"/>
  <c r="N2237" i="2"/>
  <c r="M2237" i="2"/>
  <c r="L2237" i="2"/>
  <c r="K2237" i="2"/>
  <c r="J2237" i="2"/>
  <c r="I2237" i="2"/>
  <c r="H2237" i="2"/>
  <c r="O2225" i="2"/>
  <c r="N2225" i="2"/>
  <c r="M2225" i="2"/>
  <c r="L2225" i="2"/>
  <c r="K2225" i="2"/>
  <c r="J2225" i="2"/>
  <c r="I2225" i="2"/>
  <c r="H2225" i="2"/>
  <c r="O2213" i="2"/>
  <c r="N2213" i="2"/>
  <c r="M2213" i="2"/>
  <c r="L2213" i="2"/>
  <c r="K2213" i="2"/>
  <c r="J2213" i="2"/>
  <c r="H2213" i="2"/>
  <c r="I2213" i="2"/>
  <c r="O2201" i="2"/>
  <c r="N2201" i="2"/>
  <c r="M2201" i="2"/>
  <c r="L2201" i="2"/>
  <c r="K2201" i="2"/>
  <c r="J2201" i="2"/>
  <c r="I2201" i="2"/>
  <c r="H2201" i="2"/>
  <c r="O2189" i="2"/>
  <c r="N2189" i="2"/>
  <c r="M2189" i="2"/>
  <c r="L2189" i="2"/>
  <c r="K2189" i="2"/>
  <c r="J2189" i="2"/>
  <c r="I2189" i="2"/>
  <c r="H2189" i="2"/>
  <c r="O2177" i="2"/>
  <c r="N2177" i="2"/>
  <c r="M2177" i="2"/>
  <c r="L2177" i="2"/>
  <c r="K2177" i="2"/>
  <c r="J2177" i="2"/>
  <c r="H2177" i="2"/>
  <c r="I2177" i="2"/>
  <c r="O2165" i="2"/>
  <c r="M2165" i="2"/>
  <c r="N2165" i="2"/>
  <c r="L2165" i="2"/>
  <c r="K2165" i="2"/>
  <c r="J2165" i="2"/>
  <c r="I2165" i="2"/>
  <c r="H2165" i="2"/>
  <c r="O2153" i="2"/>
  <c r="N2153" i="2"/>
  <c r="M2153" i="2"/>
  <c r="L2153" i="2"/>
  <c r="K2153" i="2"/>
  <c r="J2153" i="2"/>
  <c r="H2153" i="2"/>
  <c r="I2153" i="2"/>
  <c r="O2141" i="2"/>
  <c r="N2141" i="2"/>
  <c r="M2141" i="2"/>
  <c r="L2141" i="2"/>
  <c r="K2141" i="2"/>
  <c r="J2141" i="2"/>
  <c r="I2141" i="2"/>
  <c r="H2141" i="2"/>
  <c r="O2129" i="2"/>
  <c r="M2129" i="2"/>
  <c r="N2129" i="2"/>
  <c r="L2129" i="2"/>
  <c r="K2129" i="2"/>
  <c r="J2129" i="2"/>
  <c r="H2129" i="2"/>
  <c r="I2129" i="2"/>
  <c r="O2117" i="2"/>
  <c r="N2117" i="2"/>
  <c r="M2117" i="2"/>
  <c r="L2117" i="2"/>
  <c r="K2117" i="2"/>
  <c r="J2117" i="2"/>
  <c r="I2117" i="2"/>
  <c r="H2117" i="2"/>
  <c r="O2105" i="2"/>
  <c r="N2105" i="2"/>
  <c r="M2105" i="2"/>
  <c r="L2105" i="2"/>
  <c r="K2105" i="2"/>
  <c r="J2105" i="2"/>
  <c r="H2105" i="2"/>
  <c r="I2105" i="2"/>
  <c r="O2093" i="2"/>
  <c r="N2093" i="2"/>
  <c r="M2093" i="2"/>
  <c r="L2093" i="2"/>
  <c r="K2093" i="2"/>
  <c r="J2093" i="2"/>
  <c r="I2093" i="2"/>
  <c r="H2093" i="2"/>
  <c r="O2081" i="2"/>
  <c r="N2081" i="2"/>
  <c r="M2081" i="2"/>
  <c r="L2081" i="2"/>
  <c r="K2081" i="2"/>
  <c r="J2081" i="2"/>
  <c r="H2081" i="2"/>
  <c r="I2081" i="2"/>
  <c r="O2069" i="2"/>
  <c r="N2069" i="2"/>
  <c r="M2069" i="2"/>
  <c r="L2069" i="2"/>
  <c r="K2069" i="2"/>
  <c r="J2069" i="2"/>
  <c r="I2069" i="2"/>
  <c r="H2069" i="2"/>
  <c r="O2057" i="2"/>
  <c r="N2057" i="2"/>
  <c r="M2057" i="2"/>
  <c r="L2057" i="2"/>
  <c r="K2057" i="2"/>
  <c r="J2057" i="2"/>
  <c r="H2057" i="2"/>
  <c r="I2057" i="2"/>
  <c r="O2045" i="2"/>
  <c r="N2045" i="2"/>
  <c r="M2045" i="2"/>
  <c r="L2045" i="2"/>
  <c r="K2045" i="2"/>
  <c r="J2045" i="2"/>
  <c r="I2045" i="2"/>
  <c r="H2045" i="2"/>
  <c r="O2033" i="2"/>
  <c r="N2033" i="2"/>
  <c r="M2033" i="2"/>
  <c r="L2033" i="2"/>
  <c r="K2033" i="2"/>
  <c r="J2033" i="2"/>
  <c r="H2033" i="2"/>
  <c r="I2033" i="2"/>
  <c r="O2021" i="2"/>
  <c r="N2021" i="2"/>
  <c r="M2021" i="2"/>
  <c r="L2021" i="2"/>
  <c r="K2021" i="2"/>
  <c r="J2021" i="2"/>
  <c r="I2021" i="2"/>
  <c r="H2021" i="2"/>
  <c r="O2009" i="2"/>
  <c r="N2009" i="2"/>
  <c r="M2009" i="2"/>
  <c r="L2009" i="2"/>
  <c r="K2009" i="2"/>
  <c r="J2009" i="2"/>
  <c r="H2009" i="2"/>
  <c r="I2009" i="2"/>
  <c r="O1997" i="2"/>
  <c r="N1997" i="2"/>
  <c r="M1997" i="2"/>
  <c r="L1997" i="2"/>
  <c r="K1997" i="2"/>
  <c r="J1997" i="2"/>
  <c r="I1997" i="2"/>
  <c r="H1997" i="2"/>
  <c r="O1985" i="2"/>
  <c r="N1985" i="2"/>
  <c r="M1985" i="2"/>
  <c r="L1985" i="2"/>
  <c r="K1985" i="2"/>
  <c r="J1985" i="2"/>
  <c r="H1985" i="2"/>
  <c r="I1985" i="2"/>
  <c r="O1973" i="2"/>
  <c r="N1973" i="2"/>
  <c r="M1973" i="2"/>
  <c r="L1973" i="2"/>
  <c r="K1973" i="2"/>
  <c r="J1973" i="2"/>
  <c r="I1973" i="2"/>
  <c r="H1973" i="2"/>
  <c r="O1961" i="2"/>
  <c r="N1961" i="2"/>
  <c r="M1961" i="2"/>
  <c r="L1961" i="2"/>
  <c r="K1961" i="2"/>
  <c r="J1961" i="2"/>
  <c r="H1961" i="2"/>
  <c r="I1961" i="2"/>
  <c r="O1949" i="2"/>
  <c r="M1949" i="2"/>
  <c r="N1949" i="2"/>
  <c r="L1949" i="2"/>
  <c r="K1949" i="2"/>
  <c r="J1949" i="2"/>
  <c r="I1949" i="2"/>
  <c r="H1949" i="2"/>
  <c r="O1937" i="2"/>
  <c r="N1937" i="2"/>
  <c r="M1937" i="2"/>
  <c r="L1937" i="2"/>
  <c r="K1937" i="2"/>
  <c r="J1937" i="2"/>
  <c r="H1937" i="2"/>
  <c r="I1937" i="2"/>
  <c r="O1925" i="2"/>
  <c r="N1925" i="2"/>
  <c r="M1925" i="2"/>
  <c r="L1925" i="2"/>
  <c r="K1925" i="2"/>
  <c r="J1925" i="2"/>
  <c r="I1925" i="2"/>
  <c r="H1925" i="2"/>
  <c r="O1913" i="2"/>
  <c r="N1913" i="2"/>
  <c r="M1913" i="2"/>
  <c r="L1913" i="2"/>
  <c r="K1913" i="2"/>
  <c r="J1913" i="2"/>
  <c r="H1913" i="2"/>
  <c r="I1913" i="2"/>
  <c r="O1901" i="2"/>
  <c r="N1901" i="2"/>
  <c r="M1901" i="2"/>
  <c r="L1901" i="2"/>
  <c r="K1901" i="2"/>
  <c r="J1901" i="2"/>
  <c r="I1901" i="2"/>
  <c r="H1901" i="2"/>
  <c r="O1889" i="2"/>
  <c r="N1889" i="2"/>
  <c r="M1889" i="2"/>
  <c r="L1889" i="2"/>
  <c r="K1889" i="2"/>
  <c r="J1889" i="2"/>
  <c r="H1889" i="2"/>
  <c r="I1889" i="2"/>
  <c r="O1877" i="2"/>
  <c r="M1877" i="2"/>
  <c r="N1877" i="2"/>
  <c r="L1877" i="2"/>
  <c r="K1877" i="2"/>
  <c r="J1877" i="2"/>
  <c r="I1877" i="2"/>
  <c r="H1877" i="2"/>
  <c r="O1865" i="2"/>
  <c r="N1865" i="2"/>
  <c r="M1865" i="2"/>
  <c r="L1865" i="2"/>
  <c r="K1865" i="2"/>
  <c r="J1865" i="2"/>
  <c r="H1865" i="2"/>
  <c r="I1865" i="2"/>
  <c r="O1853" i="2"/>
  <c r="N1853" i="2"/>
  <c r="M1853" i="2"/>
  <c r="L1853" i="2"/>
  <c r="K1853" i="2"/>
  <c r="J1853" i="2"/>
  <c r="I1853" i="2"/>
  <c r="H1853" i="2"/>
  <c r="O1841" i="2"/>
  <c r="N1841" i="2"/>
  <c r="M1841" i="2"/>
  <c r="L1841" i="2"/>
  <c r="K1841" i="2"/>
  <c r="J1841" i="2"/>
  <c r="H1841" i="2"/>
  <c r="I1841" i="2"/>
  <c r="O1829" i="2"/>
  <c r="N1829" i="2"/>
  <c r="M1829" i="2"/>
  <c r="L1829" i="2"/>
  <c r="K1829" i="2"/>
  <c r="J1829" i="2"/>
  <c r="I1829" i="2"/>
  <c r="H1829" i="2"/>
  <c r="O1817" i="2"/>
  <c r="N1817" i="2"/>
  <c r="M1817" i="2"/>
  <c r="L1817" i="2"/>
  <c r="K1817" i="2"/>
  <c r="J1817" i="2"/>
  <c r="H1817" i="2"/>
  <c r="I1817" i="2"/>
  <c r="O1805" i="2"/>
  <c r="N1805" i="2"/>
  <c r="M1805" i="2"/>
  <c r="L1805" i="2"/>
  <c r="K1805" i="2"/>
  <c r="J1805" i="2"/>
  <c r="I1805" i="2"/>
  <c r="H1805" i="2"/>
  <c r="O1793" i="2"/>
  <c r="N1793" i="2"/>
  <c r="M1793" i="2"/>
  <c r="L1793" i="2"/>
  <c r="K1793" i="2"/>
  <c r="J1793" i="2"/>
  <c r="H1793" i="2"/>
  <c r="I1793" i="2"/>
  <c r="O1781" i="2"/>
  <c r="N1781" i="2"/>
  <c r="M1781" i="2"/>
  <c r="L1781" i="2"/>
  <c r="K1781" i="2"/>
  <c r="J1781" i="2"/>
  <c r="I1781" i="2"/>
  <c r="H1781" i="2"/>
  <c r="O1769" i="2"/>
  <c r="N1769" i="2"/>
  <c r="M1769" i="2"/>
  <c r="L1769" i="2"/>
  <c r="K1769" i="2"/>
  <c r="J1769" i="2"/>
  <c r="H1769" i="2"/>
  <c r="I1769" i="2"/>
  <c r="O1757" i="2"/>
  <c r="N1757" i="2"/>
  <c r="M1757" i="2"/>
  <c r="L1757" i="2"/>
  <c r="K1757" i="2"/>
  <c r="J1757" i="2"/>
  <c r="I1757" i="2"/>
  <c r="H1757" i="2"/>
  <c r="O1745" i="2"/>
  <c r="N1745" i="2"/>
  <c r="M1745" i="2"/>
  <c r="L1745" i="2"/>
  <c r="K1745" i="2"/>
  <c r="J1745" i="2"/>
  <c r="H1745" i="2"/>
  <c r="I1745" i="2"/>
  <c r="O1733" i="2"/>
  <c r="N1733" i="2"/>
  <c r="M1733" i="2"/>
  <c r="L1733" i="2"/>
  <c r="K1733" i="2"/>
  <c r="J1733" i="2"/>
  <c r="I1733" i="2"/>
  <c r="H1733" i="2"/>
  <c r="O1721" i="2"/>
  <c r="N1721" i="2"/>
  <c r="M1721" i="2"/>
  <c r="L1721" i="2"/>
  <c r="K1721" i="2"/>
  <c r="J1721" i="2"/>
  <c r="H1721" i="2"/>
  <c r="I1721" i="2"/>
  <c r="O1709" i="2"/>
  <c r="N1709" i="2"/>
  <c r="M1709" i="2"/>
  <c r="L1709" i="2"/>
  <c r="K1709" i="2"/>
  <c r="J1709" i="2"/>
  <c r="I1709" i="2"/>
  <c r="H1709" i="2"/>
  <c r="O1697" i="2"/>
  <c r="N1697" i="2"/>
  <c r="M1697" i="2"/>
  <c r="L1697" i="2"/>
  <c r="K1697" i="2"/>
  <c r="J1697" i="2"/>
  <c r="H1697" i="2"/>
  <c r="I1697" i="2"/>
  <c r="O1685" i="2"/>
  <c r="N1685" i="2"/>
  <c r="M1685" i="2"/>
  <c r="L1685" i="2"/>
  <c r="K1685" i="2"/>
  <c r="J1685" i="2"/>
  <c r="I1685" i="2"/>
  <c r="H1685" i="2"/>
  <c r="O1673" i="2"/>
  <c r="N1673" i="2"/>
  <c r="M1673" i="2"/>
  <c r="L1673" i="2"/>
  <c r="K1673" i="2"/>
  <c r="J1673" i="2"/>
  <c r="H1673" i="2"/>
  <c r="I1673" i="2"/>
  <c r="O1661" i="2"/>
  <c r="N1661" i="2"/>
  <c r="M1661" i="2"/>
  <c r="L1661" i="2"/>
  <c r="K1661" i="2"/>
  <c r="J1661" i="2"/>
  <c r="I1661" i="2"/>
  <c r="H1661" i="2"/>
  <c r="O1649" i="2"/>
  <c r="N1649" i="2"/>
  <c r="M1649" i="2"/>
  <c r="L1649" i="2"/>
  <c r="K1649" i="2"/>
  <c r="J1649" i="2"/>
  <c r="H1649" i="2"/>
  <c r="I1649" i="2"/>
  <c r="O1637" i="2"/>
  <c r="N1637" i="2"/>
  <c r="M1637" i="2"/>
  <c r="L1637" i="2"/>
  <c r="K1637" i="2"/>
  <c r="J1637" i="2"/>
  <c r="I1637" i="2"/>
  <c r="H1637" i="2"/>
  <c r="O1625" i="2"/>
  <c r="N1625" i="2"/>
  <c r="M1625" i="2"/>
  <c r="L1625" i="2"/>
  <c r="K1625" i="2"/>
  <c r="J1625" i="2"/>
  <c r="H1625" i="2"/>
  <c r="I1625" i="2"/>
  <c r="O1613" i="2"/>
  <c r="N1613" i="2"/>
  <c r="M1613" i="2"/>
  <c r="K1613" i="2"/>
  <c r="L1613" i="2"/>
  <c r="J1613" i="2"/>
  <c r="I1613" i="2"/>
  <c r="H1613" i="2"/>
  <c r="O1601" i="2"/>
  <c r="N1601" i="2"/>
  <c r="M1601" i="2"/>
  <c r="L1601" i="2"/>
  <c r="K1601" i="2"/>
  <c r="J1601" i="2"/>
  <c r="H1601" i="2"/>
  <c r="I1601" i="2"/>
  <c r="O1589" i="2"/>
  <c r="N1589" i="2"/>
  <c r="M1589" i="2"/>
  <c r="L1589" i="2"/>
  <c r="K1589" i="2"/>
  <c r="J1589" i="2"/>
  <c r="I1589" i="2"/>
  <c r="H1589" i="2"/>
  <c r="O1577" i="2"/>
  <c r="N1577" i="2"/>
  <c r="M1577" i="2"/>
  <c r="K1577" i="2"/>
  <c r="L1577" i="2"/>
  <c r="J1577" i="2"/>
  <c r="H1577" i="2"/>
  <c r="I1577" i="2"/>
  <c r="O1565" i="2"/>
  <c r="N1565" i="2"/>
  <c r="M1565" i="2"/>
  <c r="L1565" i="2"/>
  <c r="K1565" i="2"/>
  <c r="J1565" i="2"/>
  <c r="I1565" i="2"/>
  <c r="H1565" i="2"/>
  <c r="O1553" i="2"/>
  <c r="N1553" i="2"/>
  <c r="M1553" i="2"/>
  <c r="L1553" i="2"/>
  <c r="K1553" i="2"/>
  <c r="J1553" i="2"/>
  <c r="H1553" i="2"/>
  <c r="I1553" i="2"/>
  <c r="O1541" i="2"/>
  <c r="N1541" i="2"/>
  <c r="M1541" i="2"/>
  <c r="K1541" i="2"/>
  <c r="L1541" i="2"/>
  <c r="J1541" i="2"/>
  <c r="I1541" i="2"/>
  <c r="H1541" i="2"/>
  <c r="O1529" i="2"/>
  <c r="N1529" i="2"/>
  <c r="M1529" i="2"/>
  <c r="L1529" i="2"/>
  <c r="K1529" i="2"/>
  <c r="J1529" i="2"/>
  <c r="I1529" i="2"/>
  <c r="H1529" i="2"/>
  <c r="O1517" i="2"/>
  <c r="N1517" i="2"/>
  <c r="M1517" i="2"/>
  <c r="L1517" i="2"/>
  <c r="K1517" i="2"/>
  <c r="J1517" i="2"/>
  <c r="I1517" i="2"/>
  <c r="H1517" i="2"/>
  <c r="O1505" i="2"/>
  <c r="N1505" i="2"/>
  <c r="M1505" i="2"/>
  <c r="K1505" i="2"/>
  <c r="L1505" i="2"/>
  <c r="J1505" i="2"/>
  <c r="I1505" i="2"/>
  <c r="H1505" i="2"/>
  <c r="O1493" i="2"/>
  <c r="N1493" i="2"/>
  <c r="M1493" i="2"/>
  <c r="L1493" i="2"/>
  <c r="K1493" i="2"/>
  <c r="J1493" i="2"/>
  <c r="I1493" i="2"/>
  <c r="H1493" i="2"/>
  <c r="O1481" i="2"/>
  <c r="N1481" i="2"/>
  <c r="M1481" i="2"/>
  <c r="L1481" i="2"/>
  <c r="K1481" i="2"/>
  <c r="J1481" i="2"/>
  <c r="H1481" i="2"/>
  <c r="I1481" i="2"/>
  <c r="O1469" i="2"/>
  <c r="N1469" i="2"/>
  <c r="M1469" i="2"/>
  <c r="K1469" i="2"/>
  <c r="L1469" i="2"/>
  <c r="J1469" i="2"/>
  <c r="H1469" i="2"/>
  <c r="I1469" i="2"/>
  <c r="O1457" i="2"/>
  <c r="N1457" i="2"/>
  <c r="M1457" i="2"/>
  <c r="L1457" i="2"/>
  <c r="K1457" i="2"/>
  <c r="J1457" i="2"/>
  <c r="I1457" i="2"/>
  <c r="H1457" i="2"/>
  <c r="O1445" i="2"/>
  <c r="N1445" i="2"/>
  <c r="M1445" i="2"/>
  <c r="K1445" i="2"/>
  <c r="L1445" i="2"/>
  <c r="J1445" i="2"/>
  <c r="I1445" i="2"/>
  <c r="H1445" i="2"/>
  <c r="O1433" i="2"/>
  <c r="N1433" i="2"/>
  <c r="M1433" i="2"/>
  <c r="L1433" i="2"/>
  <c r="K1433" i="2"/>
  <c r="J1433" i="2"/>
  <c r="I1433" i="2"/>
  <c r="H1433" i="2"/>
  <c r="O1421" i="2"/>
  <c r="N1421" i="2"/>
  <c r="M1421" i="2"/>
  <c r="L1421" i="2"/>
  <c r="K1421" i="2"/>
  <c r="J1421" i="2"/>
  <c r="I1421" i="2"/>
  <c r="H1421" i="2"/>
  <c r="O1409" i="2"/>
  <c r="N1409" i="2"/>
  <c r="M1409" i="2"/>
  <c r="L1409" i="2"/>
  <c r="K1409" i="2"/>
  <c r="J1409" i="2"/>
  <c r="I1409" i="2"/>
  <c r="H1409" i="2"/>
  <c r="O1397" i="2"/>
  <c r="N1397" i="2"/>
  <c r="M1397" i="2"/>
  <c r="L1397" i="2"/>
  <c r="K1397" i="2"/>
  <c r="J1397" i="2"/>
  <c r="I1397" i="2"/>
  <c r="H1397" i="2"/>
  <c r="O1385" i="2"/>
  <c r="N1385" i="2"/>
  <c r="M1385" i="2"/>
  <c r="L1385" i="2"/>
  <c r="K1385" i="2"/>
  <c r="J1385" i="2"/>
  <c r="I1385" i="2"/>
  <c r="H1385" i="2"/>
  <c r="O1373" i="2"/>
  <c r="N1373" i="2"/>
  <c r="M1373" i="2"/>
  <c r="L1373" i="2"/>
  <c r="K1373" i="2"/>
  <c r="J1373" i="2"/>
  <c r="H1373" i="2"/>
  <c r="I1373" i="2"/>
  <c r="O1361" i="2"/>
  <c r="N1361" i="2"/>
  <c r="M1361" i="2"/>
  <c r="L1361" i="2"/>
  <c r="K1361" i="2"/>
  <c r="J1361" i="2"/>
  <c r="I1361" i="2"/>
  <c r="H1361" i="2"/>
  <c r="O1349" i="2"/>
  <c r="N1349" i="2"/>
  <c r="M1349" i="2"/>
  <c r="L1349" i="2"/>
  <c r="K1349" i="2"/>
  <c r="J1349" i="2"/>
  <c r="I1349" i="2"/>
  <c r="H1349" i="2"/>
  <c r="O1337" i="2"/>
  <c r="N1337" i="2"/>
  <c r="M1337" i="2"/>
  <c r="L1337" i="2"/>
  <c r="K1337" i="2"/>
  <c r="J1337" i="2"/>
  <c r="I1337" i="2"/>
  <c r="H1337" i="2"/>
  <c r="O1325" i="2"/>
  <c r="N1325" i="2"/>
  <c r="M1325" i="2"/>
  <c r="L1325" i="2"/>
  <c r="K1325" i="2"/>
  <c r="J1325" i="2"/>
  <c r="I1325" i="2"/>
  <c r="H1325" i="2"/>
  <c r="O1313" i="2"/>
  <c r="N1313" i="2"/>
  <c r="M1313" i="2"/>
  <c r="L1313" i="2"/>
  <c r="K1313" i="2"/>
  <c r="J1313" i="2"/>
  <c r="I1313" i="2"/>
  <c r="H1313" i="2"/>
  <c r="O1301" i="2"/>
  <c r="N1301" i="2"/>
  <c r="M1301" i="2"/>
  <c r="L1301" i="2"/>
  <c r="K1301" i="2"/>
  <c r="J1301" i="2"/>
  <c r="I1301" i="2"/>
  <c r="H1301" i="2"/>
  <c r="O1289" i="2"/>
  <c r="N1289" i="2"/>
  <c r="M1289" i="2"/>
  <c r="L1289" i="2"/>
  <c r="K1289" i="2"/>
  <c r="J1289" i="2"/>
  <c r="H1289" i="2"/>
  <c r="I1289" i="2"/>
  <c r="O1277" i="2"/>
  <c r="N1277" i="2"/>
  <c r="M1277" i="2"/>
  <c r="L1277" i="2"/>
  <c r="K1277" i="2"/>
  <c r="J1277" i="2"/>
  <c r="I1277" i="2"/>
  <c r="H1277" i="2"/>
  <c r="O1265" i="2"/>
  <c r="N1265" i="2"/>
  <c r="M1265" i="2"/>
  <c r="L1265" i="2"/>
  <c r="K1265" i="2"/>
  <c r="J1265" i="2"/>
  <c r="I1265" i="2"/>
  <c r="H1265" i="2"/>
  <c r="O1253" i="2"/>
  <c r="N1253" i="2"/>
  <c r="M1253" i="2"/>
  <c r="L1253" i="2"/>
  <c r="K1253" i="2"/>
  <c r="J1253" i="2"/>
  <c r="I1253" i="2"/>
  <c r="H1253" i="2"/>
  <c r="O1241" i="2"/>
  <c r="N1241" i="2"/>
  <c r="M1241" i="2"/>
  <c r="L1241" i="2"/>
  <c r="K1241" i="2"/>
  <c r="J1241" i="2"/>
  <c r="I1241" i="2"/>
  <c r="H1241" i="2"/>
  <c r="O1229" i="2"/>
  <c r="N1229" i="2"/>
  <c r="M1229" i="2"/>
  <c r="L1229" i="2"/>
  <c r="K1229" i="2"/>
  <c r="J1229" i="2"/>
  <c r="I1229" i="2"/>
  <c r="H1229" i="2"/>
  <c r="O1217" i="2"/>
  <c r="N1217" i="2"/>
  <c r="M1217" i="2"/>
  <c r="L1217" i="2"/>
  <c r="K1217" i="2"/>
  <c r="J1217" i="2"/>
  <c r="I1217" i="2"/>
  <c r="H1217" i="2"/>
  <c r="O1205" i="2"/>
  <c r="N1205" i="2"/>
  <c r="M1205" i="2"/>
  <c r="L1205" i="2"/>
  <c r="K1205" i="2"/>
  <c r="J1205" i="2"/>
  <c r="I1205" i="2"/>
  <c r="H1205" i="2"/>
  <c r="O1193" i="2"/>
  <c r="N1193" i="2"/>
  <c r="M1193" i="2"/>
  <c r="L1193" i="2"/>
  <c r="K1193" i="2"/>
  <c r="J1193" i="2"/>
  <c r="I1193" i="2"/>
  <c r="H1193" i="2"/>
  <c r="O1181" i="2"/>
  <c r="N1181" i="2"/>
  <c r="M1181" i="2"/>
  <c r="L1181" i="2"/>
  <c r="K1181" i="2"/>
  <c r="J1181" i="2"/>
  <c r="I1181" i="2"/>
  <c r="H1181" i="2"/>
  <c r="O1169" i="2"/>
  <c r="N1169" i="2"/>
  <c r="M1169" i="2"/>
  <c r="L1169" i="2"/>
  <c r="K1169" i="2"/>
  <c r="J1169" i="2"/>
  <c r="I1169" i="2"/>
  <c r="H1169" i="2"/>
  <c r="O1157" i="2"/>
  <c r="N1157" i="2"/>
  <c r="M1157" i="2"/>
  <c r="L1157" i="2"/>
  <c r="K1157" i="2"/>
  <c r="J1157" i="2"/>
  <c r="H1157" i="2"/>
  <c r="I1157" i="2"/>
  <c r="O1145" i="2"/>
  <c r="N1145" i="2"/>
  <c r="M1145" i="2"/>
  <c r="L1145" i="2"/>
  <c r="K1145" i="2"/>
  <c r="J1145" i="2"/>
  <c r="I1145" i="2"/>
  <c r="H1145" i="2"/>
  <c r="O1133" i="2"/>
  <c r="N1133" i="2"/>
  <c r="M1133" i="2"/>
  <c r="L1133" i="2"/>
  <c r="K1133" i="2"/>
  <c r="J1133" i="2"/>
  <c r="I1133" i="2"/>
  <c r="H1133" i="2"/>
  <c r="O1121" i="2"/>
  <c r="N1121" i="2"/>
  <c r="M1121" i="2"/>
  <c r="L1121" i="2"/>
  <c r="K1121" i="2"/>
  <c r="J1121" i="2"/>
  <c r="I1121" i="2"/>
  <c r="H1121" i="2"/>
  <c r="O1109" i="2"/>
  <c r="N1109" i="2"/>
  <c r="M1109" i="2"/>
  <c r="L1109" i="2"/>
  <c r="K1109" i="2"/>
  <c r="J1109" i="2"/>
  <c r="I1109" i="2"/>
  <c r="H1109" i="2"/>
  <c r="O1097" i="2"/>
  <c r="N1097" i="2"/>
  <c r="M1097" i="2"/>
  <c r="L1097" i="2"/>
  <c r="K1097" i="2"/>
  <c r="J1097" i="2"/>
  <c r="I1097" i="2"/>
  <c r="H1097" i="2"/>
  <c r="O1085" i="2"/>
  <c r="N1085" i="2"/>
  <c r="M1085" i="2"/>
  <c r="L1085" i="2"/>
  <c r="K1085" i="2"/>
  <c r="J1085" i="2"/>
  <c r="I1085" i="2"/>
  <c r="H1085" i="2"/>
  <c r="O1073" i="2"/>
  <c r="N1073" i="2"/>
  <c r="M1073" i="2"/>
  <c r="L1073" i="2"/>
  <c r="K1073" i="2"/>
  <c r="J1073" i="2"/>
  <c r="I1073" i="2"/>
  <c r="H1073" i="2"/>
  <c r="O1061" i="2"/>
  <c r="N1061" i="2"/>
  <c r="M1061" i="2"/>
  <c r="L1061" i="2"/>
  <c r="K1061" i="2"/>
  <c r="J1061" i="2"/>
  <c r="I1061" i="2"/>
  <c r="H1061" i="2"/>
  <c r="O1049" i="2"/>
  <c r="N1049" i="2"/>
  <c r="M1049" i="2"/>
  <c r="L1049" i="2"/>
  <c r="K1049" i="2"/>
  <c r="J1049" i="2"/>
  <c r="I1049" i="2"/>
  <c r="H1049" i="2"/>
  <c r="O1037" i="2"/>
  <c r="N1037" i="2"/>
  <c r="M1037" i="2"/>
  <c r="L1037" i="2"/>
  <c r="K1037" i="2"/>
  <c r="J1037" i="2"/>
  <c r="I1037" i="2"/>
  <c r="H1037" i="2"/>
  <c r="O1025" i="2"/>
  <c r="N1025" i="2"/>
  <c r="M1025" i="2"/>
  <c r="L1025" i="2"/>
  <c r="K1025" i="2"/>
  <c r="J1025" i="2"/>
  <c r="I1025" i="2"/>
  <c r="H1025" i="2"/>
  <c r="O1013" i="2"/>
  <c r="N1013" i="2"/>
  <c r="M1013" i="2"/>
  <c r="L1013" i="2"/>
  <c r="K1013" i="2"/>
  <c r="J1013" i="2"/>
  <c r="I1013" i="2"/>
  <c r="H1013" i="2"/>
  <c r="O1001" i="2"/>
  <c r="N1001" i="2"/>
  <c r="M1001" i="2"/>
  <c r="L1001" i="2"/>
  <c r="K1001" i="2"/>
  <c r="J1001" i="2"/>
  <c r="I1001" i="2"/>
  <c r="H1001" i="2"/>
  <c r="O989" i="2"/>
  <c r="N989" i="2"/>
  <c r="M989" i="2"/>
  <c r="L989" i="2"/>
  <c r="K989" i="2"/>
  <c r="J989" i="2"/>
  <c r="I989" i="2"/>
  <c r="H989" i="2"/>
  <c r="O977" i="2"/>
  <c r="N977" i="2"/>
  <c r="M977" i="2"/>
  <c r="L977" i="2"/>
  <c r="K977" i="2"/>
  <c r="J977" i="2"/>
  <c r="I977" i="2"/>
  <c r="H977" i="2"/>
  <c r="O965" i="2"/>
  <c r="N965" i="2"/>
  <c r="M965" i="2"/>
  <c r="L965" i="2"/>
  <c r="K965" i="2"/>
  <c r="J965" i="2"/>
  <c r="I965" i="2"/>
  <c r="H965" i="2"/>
  <c r="O953" i="2"/>
  <c r="M953" i="2"/>
  <c r="N953" i="2"/>
  <c r="L953" i="2"/>
  <c r="K953" i="2"/>
  <c r="J953" i="2"/>
  <c r="I953" i="2"/>
  <c r="H953" i="2"/>
  <c r="O941" i="2"/>
  <c r="N941" i="2"/>
  <c r="M941" i="2"/>
  <c r="L941" i="2"/>
  <c r="K941" i="2"/>
  <c r="J941" i="2"/>
  <c r="I941" i="2"/>
  <c r="H941" i="2"/>
  <c r="O929" i="2"/>
  <c r="N929" i="2"/>
  <c r="M929" i="2"/>
  <c r="L929" i="2"/>
  <c r="K929" i="2"/>
  <c r="J929" i="2"/>
  <c r="I929" i="2"/>
  <c r="H929" i="2"/>
  <c r="O917" i="2"/>
  <c r="N917" i="2"/>
  <c r="M917" i="2"/>
  <c r="L917" i="2"/>
  <c r="K917" i="2"/>
  <c r="J917" i="2"/>
  <c r="I917" i="2"/>
  <c r="H917" i="2"/>
  <c r="O905" i="2"/>
  <c r="N905" i="2"/>
  <c r="M905" i="2"/>
  <c r="L905" i="2"/>
  <c r="K905" i="2"/>
  <c r="J905" i="2"/>
  <c r="I905" i="2"/>
  <c r="H905" i="2"/>
  <c r="O893" i="2"/>
  <c r="N893" i="2"/>
  <c r="M893" i="2"/>
  <c r="L893" i="2"/>
  <c r="K893" i="2"/>
  <c r="J893" i="2"/>
  <c r="I893" i="2"/>
  <c r="H893" i="2"/>
  <c r="O881" i="2"/>
  <c r="N881" i="2"/>
  <c r="M881" i="2"/>
  <c r="L881" i="2"/>
  <c r="K881" i="2"/>
  <c r="J881" i="2"/>
  <c r="I881" i="2"/>
  <c r="H881" i="2"/>
  <c r="O869" i="2"/>
  <c r="N869" i="2"/>
  <c r="M869" i="2"/>
  <c r="L869" i="2"/>
  <c r="K869" i="2"/>
  <c r="J869" i="2"/>
  <c r="I869" i="2"/>
  <c r="H869" i="2"/>
  <c r="O857" i="2"/>
  <c r="N857" i="2"/>
  <c r="M857" i="2"/>
  <c r="L857" i="2"/>
  <c r="K857" i="2"/>
  <c r="J857" i="2"/>
  <c r="I857" i="2"/>
  <c r="H857" i="2"/>
  <c r="O845" i="2"/>
  <c r="N845" i="2"/>
  <c r="M845" i="2"/>
  <c r="L845" i="2"/>
  <c r="K845" i="2"/>
  <c r="J845" i="2"/>
  <c r="I845" i="2"/>
  <c r="H845" i="2"/>
  <c r="O833" i="2"/>
  <c r="N833" i="2"/>
  <c r="M833" i="2"/>
  <c r="L833" i="2"/>
  <c r="K833" i="2"/>
  <c r="J833" i="2"/>
  <c r="I833" i="2"/>
  <c r="H833" i="2"/>
  <c r="O821" i="2"/>
  <c r="N821" i="2"/>
  <c r="M821" i="2"/>
  <c r="L821" i="2"/>
  <c r="K821" i="2"/>
  <c r="I821" i="2"/>
  <c r="J821" i="2"/>
  <c r="H821" i="2"/>
  <c r="O809" i="2"/>
  <c r="N809" i="2"/>
  <c r="M809" i="2"/>
  <c r="L809" i="2"/>
  <c r="K809" i="2"/>
  <c r="J809" i="2"/>
  <c r="I809" i="2"/>
  <c r="H809" i="2"/>
  <c r="O797" i="2"/>
  <c r="N797" i="2"/>
  <c r="L797" i="2"/>
  <c r="M797" i="2"/>
  <c r="K797" i="2"/>
  <c r="J797" i="2"/>
  <c r="I797" i="2"/>
  <c r="H797" i="2"/>
  <c r="O785" i="2"/>
  <c r="N785" i="2"/>
  <c r="L785" i="2"/>
  <c r="M785" i="2"/>
  <c r="K785" i="2"/>
  <c r="J785" i="2"/>
  <c r="I785" i="2"/>
  <c r="H785" i="2"/>
  <c r="O773" i="2"/>
  <c r="N773" i="2"/>
  <c r="M773" i="2"/>
  <c r="L773" i="2"/>
  <c r="K773" i="2"/>
  <c r="J773" i="2"/>
  <c r="I773" i="2"/>
  <c r="H773" i="2"/>
  <c r="O761" i="2"/>
  <c r="N761" i="2"/>
  <c r="M761" i="2"/>
  <c r="L761" i="2"/>
  <c r="K761" i="2"/>
  <c r="J761" i="2"/>
  <c r="I761" i="2"/>
  <c r="H761" i="2"/>
  <c r="O749" i="2"/>
  <c r="N749" i="2"/>
  <c r="M749" i="2"/>
  <c r="K749" i="2"/>
  <c r="L749" i="2"/>
  <c r="J749" i="2"/>
  <c r="I749" i="2"/>
  <c r="H749" i="2"/>
  <c r="O737" i="2"/>
  <c r="N737" i="2"/>
  <c r="M737" i="2"/>
  <c r="L737" i="2"/>
  <c r="K737" i="2"/>
  <c r="J737" i="2"/>
  <c r="I737" i="2"/>
  <c r="H737" i="2"/>
  <c r="O725" i="2"/>
  <c r="N725" i="2"/>
  <c r="M725" i="2"/>
  <c r="L725" i="2"/>
  <c r="K725" i="2"/>
  <c r="J725" i="2"/>
  <c r="I725" i="2"/>
  <c r="H725" i="2"/>
  <c r="O713" i="2"/>
  <c r="N713" i="2"/>
  <c r="M713" i="2"/>
  <c r="L713" i="2"/>
  <c r="K713" i="2"/>
  <c r="J713" i="2"/>
  <c r="I713" i="2"/>
  <c r="H713" i="2"/>
  <c r="O701" i="2"/>
  <c r="N701" i="2"/>
  <c r="M701" i="2"/>
  <c r="L701" i="2"/>
  <c r="K701" i="2"/>
  <c r="J701" i="2"/>
  <c r="I701" i="2"/>
  <c r="H701" i="2"/>
  <c r="O689" i="2"/>
  <c r="N689" i="2"/>
  <c r="M689" i="2"/>
  <c r="L689" i="2"/>
  <c r="K689" i="2"/>
  <c r="J689" i="2"/>
  <c r="I689" i="2"/>
  <c r="H689" i="2"/>
  <c r="O677" i="2"/>
  <c r="N677" i="2"/>
  <c r="M677" i="2"/>
  <c r="K677" i="2"/>
  <c r="L677" i="2"/>
  <c r="J677" i="2"/>
  <c r="I677" i="2"/>
  <c r="H677" i="2"/>
  <c r="O665" i="2"/>
  <c r="N665" i="2"/>
  <c r="M665" i="2"/>
  <c r="L665" i="2"/>
  <c r="K665" i="2"/>
  <c r="J665" i="2"/>
  <c r="I665" i="2"/>
  <c r="H665" i="2"/>
  <c r="O653" i="2"/>
  <c r="N653" i="2"/>
  <c r="M653" i="2"/>
  <c r="L653" i="2"/>
  <c r="K653" i="2"/>
  <c r="J653" i="2"/>
  <c r="I653" i="2"/>
  <c r="H653" i="2"/>
  <c r="O641" i="2"/>
  <c r="N641" i="2"/>
  <c r="M641" i="2"/>
  <c r="L641" i="2"/>
  <c r="K641" i="2"/>
  <c r="J641" i="2"/>
  <c r="I641" i="2"/>
  <c r="H641" i="2"/>
  <c r="O629" i="2"/>
  <c r="N629" i="2"/>
  <c r="M629" i="2"/>
  <c r="L629" i="2"/>
  <c r="K629" i="2"/>
  <c r="J629" i="2"/>
  <c r="I629" i="2"/>
  <c r="H629" i="2"/>
  <c r="O617" i="2"/>
  <c r="N617" i="2"/>
  <c r="M617" i="2"/>
  <c r="L617" i="2"/>
  <c r="K617" i="2"/>
  <c r="J617" i="2"/>
  <c r="I617" i="2"/>
  <c r="H617" i="2"/>
  <c r="O605" i="2"/>
  <c r="N605" i="2"/>
  <c r="M605" i="2"/>
  <c r="L605" i="2"/>
  <c r="K605" i="2"/>
  <c r="J605" i="2"/>
  <c r="I605" i="2"/>
  <c r="H605" i="2"/>
  <c r="O593" i="2"/>
  <c r="N593" i="2"/>
  <c r="M593" i="2"/>
  <c r="L593" i="2"/>
  <c r="K593" i="2"/>
  <c r="J593" i="2"/>
  <c r="I593" i="2"/>
  <c r="H593" i="2"/>
  <c r="O581" i="2"/>
  <c r="N581" i="2"/>
  <c r="M581" i="2"/>
  <c r="L581" i="2"/>
  <c r="K581" i="2"/>
  <c r="J581" i="2"/>
  <c r="I581" i="2"/>
  <c r="H581" i="2"/>
  <c r="O569" i="2"/>
  <c r="N569" i="2"/>
  <c r="M569" i="2"/>
  <c r="L569" i="2"/>
  <c r="K569" i="2"/>
  <c r="J569" i="2"/>
  <c r="I569" i="2"/>
  <c r="H569" i="2"/>
  <c r="O557" i="2"/>
  <c r="N557" i="2"/>
  <c r="M557" i="2"/>
  <c r="L557" i="2"/>
  <c r="K557" i="2"/>
  <c r="J557" i="2"/>
  <c r="I557" i="2"/>
  <c r="H557" i="2"/>
  <c r="O545" i="2"/>
  <c r="N545" i="2"/>
  <c r="L545" i="2"/>
  <c r="M545" i="2"/>
  <c r="K545" i="2"/>
  <c r="J545" i="2"/>
  <c r="I545" i="2"/>
  <c r="H545" i="2"/>
  <c r="O533" i="2"/>
  <c r="N533" i="2"/>
  <c r="M533" i="2"/>
  <c r="L533" i="2"/>
  <c r="K533" i="2"/>
  <c r="J533" i="2"/>
  <c r="I533" i="2"/>
  <c r="H533" i="2"/>
  <c r="O521" i="2"/>
  <c r="N521" i="2"/>
  <c r="M521" i="2"/>
  <c r="L521" i="2"/>
  <c r="K521" i="2"/>
  <c r="J521" i="2"/>
  <c r="I521" i="2"/>
  <c r="H521" i="2"/>
  <c r="O509" i="2"/>
  <c r="N509" i="2"/>
  <c r="M509" i="2"/>
  <c r="L509" i="2"/>
  <c r="K509" i="2"/>
  <c r="J509" i="2"/>
  <c r="I509" i="2"/>
  <c r="H509" i="2"/>
  <c r="O497" i="2"/>
  <c r="N497" i="2"/>
  <c r="M497" i="2"/>
  <c r="L497" i="2"/>
  <c r="K497" i="2"/>
  <c r="J497" i="2"/>
  <c r="I497" i="2"/>
  <c r="H497" i="2"/>
  <c r="O485" i="2"/>
  <c r="N485" i="2"/>
  <c r="M485" i="2"/>
  <c r="L485" i="2"/>
  <c r="K485" i="2"/>
  <c r="J485" i="2"/>
  <c r="I485" i="2"/>
  <c r="H485" i="2"/>
  <c r="O473" i="2"/>
  <c r="N473" i="2"/>
  <c r="M473" i="2"/>
  <c r="L473" i="2"/>
  <c r="K473" i="2"/>
  <c r="J473" i="2"/>
  <c r="I473" i="2"/>
  <c r="H473" i="2"/>
  <c r="O461" i="2"/>
  <c r="N461" i="2"/>
  <c r="M461" i="2"/>
  <c r="L461" i="2"/>
  <c r="K461" i="2"/>
  <c r="J461" i="2"/>
  <c r="I461" i="2"/>
  <c r="H461" i="2"/>
  <c r="O449" i="2"/>
  <c r="N449" i="2"/>
  <c r="M449" i="2"/>
  <c r="L449" i="2"/>
  <c r="K449" i="2"/>
  <c r="J449" i="2"/>
  <c r="I449" i="2"/>
  <c r="H449" i="2"/>
  <c r="O437" i="2"/>
  <c r="N437" i="2"/>
  <c r="M437" i="2"/>
  <c r="L437" i="2"/>
  <c r="K437" i="2"/>
  <c r="J437" i="2"/>
  <c r="I437" i="2"/>
  <c r="H437" i="2"/>
  <c r="O425" i="2"/>
  <c r="N425" i="2"/>
  <c r="M425" i="2"/>
  <c r="L425" i="2"/>
  <c r="K425" i="2"/>
  <c r="J425" i="2"/>
  <c r="I425" i="2"/>
  <c r="H425" i="2"/>
  <c r="O413" i="2"/>
  <c r="N413" i="2"/>
  <c r="M413" i="2"/>
  <c r="L413" i="2"/>
  <c r="K413" i="2"/>
  <c r="J413" i="2"/>
  <c r="I413" i="2"/>
  <c r="H413" i="2"/>
  <c r="O401" i="2"/>
  <c r="N401" i="2"/>
  <c r="M401" i="2"/>
  <c r="L401" i="2"/>
  <c r="K401" i="2"/>
  <c r="J401" i="2"/>
  <c r="I401" i="2"/>
  <c r="H401" i="2"/>
  <c r="O389" i="2"/>
  <c r="N389" i="2"/>
  <c r="M389" i="2"/>
  <c r="L389" i="2"/>
  <c r="K389" i="2"/>
  <c r="J389" i="2"/>
  <c r="I389" i="2"/>
  <c r="H389" i="2"/>
  <c r="O377" i="2"/>
  <c r="N377" i="2"/>
  <c r="M377" i="2"/>
  <c r="L377" i="2"/>
  <c r="K377" i="2"/>
  <c r="J377" i="2"/>
  <c r="I377" i="2"/>
  <c r="H377" i="2"/>
  <c r="O365" i="2"/>
  <c r="N365" i="2"/>
  <c r="M365" i="2"/>
  <c r="L365" i="2"/>
  <c r="K365" i="2"/>
  <c r="J365" i="2"/>
  <c r="I365" i="2"/>
  <c r="H365" i="2"/>
  <c r="O353" i="2"/>
  <c r="N353" i="2"/>
  <c r="M353" i="2"/>
  <c r="L353" i="2"/>
  <c r="K353" i="2"/>
  <c r="J353" i="2"/>
  <c r="I353" i="2"/>
  <c r="H353" i="2"/>
  <c r="O341" i="2"/>
  <c r="N341" i="2"/>
  <c r="M341" i="2"/>
  <c r="L341" i="2"/>
  <c r="K341" i="2"/>
  <c r="J341" i="2"/>
  <c r="I341" i="2"/>
  <c r="H341" i="2"/>
  <c r="O329" i="2"/>
  <c r="N329" i="2"/>
  <c r="M329" i="2"/>
  <c r="L329" i="2"/>
  <c r="K329" i="2"/>
  <c r="J329" i="2"/>
  <c r="I329" i="2"/>
  <c r="H329" i="2"/>
  <c r="O317" i="2"/>
  <c r="N317" i="2"/>
  <c r="M317" i="2"/>
  <c r="L317" i="2"/>
  <c r="K317" i="2"/>
  <c r="J317" i="2"/>
  <c r="I317" i="2"/>
  <c r="H317" i="2"/>
  <c r="O305" i="2"/>
  <c r="N305" i="2"/>
  <c r="M305" i="2"/>
  <c r="L305" i="2"/>
  <c r="K305" i="2"/>
  <c r="J305" i="2"/>
  <c r="I305" i="2"/>
  <c r="H305" i="2"/>
  <c r="O293" i="2"/>
  <c r="N293" i="2"/>
  <c r="M293" i="2"/>
  <c r="L293" i="2"/>
  <c r="J293" i="2"/>
  <c r="K293" i="2"/>
  <c r="I293" i="2"/>
  <c r="H293" i="2"/>
  <c r="O281" i="2"/>
  <c r="N281" i="2"/>
  <c r="L281" i="2"/>
  <c r="M281" i="2"/>
  <c r="K281" i="2"/>
  <c r="J281" i="2"/>
  <c r="I281" i="2"/>
  <c r="H281" i="2"/>
  <c r="O269" i="2"/>
  <c r="N269" i="2"/>
  <c r="M269" i="2"/>
  <c r="L269" i="2"/>
  <c r="K269" i="2"/>
  <c r="J269" i="2"/>
  <c r="I269" i="2"/>
  <c r="H269" i="2"/>
  <c r="O257" i="2"/>
  <c r="N257" i="2"/>
  <c r="M257" i="2"/>
  <c r="L257" i="2"/>
  <c r="J257" i="2"/>
  <c r="K257" i="2"/>
  <c r="I257" i="2"/>
  <c r="H257" i="2"/>
  <c r="O245" i="2"/>
  <c r="N245" i="2"/>
  <c r="M245" i="2"/>
  <c r="L245" i="2"/>
  <c r="K245" i="2"/>
  <c r="J245" i="2"/>
  <c r="I245" i="2"/>
  <c r="H245" i="2"/>
  <c r="O233" i="2"/>
  <c r="N233" i="2"/>
  <c r="M233" i="2"/>
  <c r="L233" i="2"/>
  <c r="K233" i="2"/>
  <c r="J233" i="2"/>
  <c r="I233" i="2"/>
  <c r="H233" i="2"/>
  <c r="O221" i="2"/>
  <c r="N221" i="2"/>
  <c r="M221" i="2"/>
  <c r="L221" i="2"/>
  <c r="K221" i="2"/>
  <c r="J221" i="2"/>
  <c r="I221" i="2"/>
  <c r="H221" i="2"/>
  <c r="O209" i="2"/>
  <c r="N209" i="2"/>
  <c r="M209" i="2"/>
  <c r="L209" i="2"/>
  <c r="K209" i="2"/>
  <c r="J209" i="2"/>
  <c r="I209" i="2"/>
  <c r="H209" i="2"/>
  <c r="O197" i="2"/>
  <c r="N197" i="2"/>
  <c r="M197" i="2"/>
  <c r="L197" i="2"/>
  <c r="K197" i="2"/>
  <c r="J197" i="2"/>
  <c r="I197" i="2"/>
  <c r="H197" i="2"/>
  <c r="O185" i="2"/>
  <c r="N185" i="2"/>
  <c r="M185" i="2"/>
  <c r="L185" i="2"/>
  <c r="K185" i="2"/>
  <c r="J185" i="2"/>
  <c r="I185" i="2"/>
  <c r="H185" i="2"/>
  <c r="O173" i="2"/>
  <c r="N173" i="2"/>
  <c r="M173" i="2"/>
  <c r="L173" i="2"/>
  <c r="K173" i="2"/>
  <c r="J173" i="2"/>
  <c r="I173" i="2"/>
  <c r="H173" i="2"/>
  <c r="O161" i="2"/>
  <c r="N161" i="2"/>
  <c r="L161" i="2"/>
  <c r="M161" i="2"/>
  <c r="K161" i="2"/>
  <c r="J161" i="2"/>
  <c r="I161" i="2"/>
  <c r="H161" i="2"/>
  <c r="O149" i="2"/>
  <c r="N149" i="2"/>
  <c r="M149" i="2"/>
  <c r="L149" i="2"/>
  <c r="K149" i="2"/>
  <c r="J149" i="2"/>
  <c r="I149" i="2"/>
  <c r="H149" i="2"/>
  <c r="O137" i="2"/>
  <c r="N137" i="2"/>
  <c r="L137" i="2"/>
  <c r="M137" i="2"/>
  <c r="K137" i="2"/>
  <c r="J137" i="2"/>
  <c r="I137" i="2"/>
  <c r="H137" i="2"/>
  <c r="O125" i="2"/>
  <c r="N125" i="2"/>
  <c r="M125" i="2"/>
  <c r="L125" i="2"/>
  <c r="J125" i="2"/>
  <c r="K125" i="2"/>
  <c r="I125" i="2"/>
  <c r="H125" i="2"/>
  <c r="O113" i="2"/>
  <c r="N113" i="2"/>
  <c r="M113" i="2"/>
  <c r="L113" i="2"/>
  <c r="K113" i="2"/>
  <c r="J113" i="2"/>
  <c r="I113" i="2"/>
  <c r="H113" i="2"/>
  <c r="H2678" i="2"/>
  <c r="H2534" i="2"/>
  <c r="H2390" i="2"/>
  <c r="H2246" i="2"/>
  <c r="H2102" i="2"/>
  <c r="H1958" i="2"/>
  <c r="H1814" i="2"/>
  <c r="H1670" i="2"/>
  <c r="H1526" i="2"/>
  <c r="H1382" i="2"/>
  <c r="H1238" i="2"/>
  <c r="H1094" i="2"/>
  <c r="O134" i="2"/>
  <c r="N134" i="2"/>
  <c r="M134" i="2"/>
  <c r="L134" i="2"/>
  <c r="K134" i="2"/>
  <c r="J134" i="2"/>
  <c r="I134" i="2"/>
  <c r="O122" i="2"/>
  <c r="N122" i="2"/>
  <c r="M122" i="2"/>
  <c r="L122" i="2"/>
  <c r="K122" i="2"/>
  <c r="J122" i="2"/>
  <c r="I122" i="2"/>
  <c r="O110" i="2"/>
  <c r="N110" i="2"/>
  <c r="M110" i="2"/>
  <c r="L110" i="2"/>
  <c r="K110" i="2"/>
  <c r="J110" i="2"/>
  <c r="I110" i="2"/>
  <c r="O98" i="2"/>
  <c r="N98" i="2"/>
  <c r="M98" i="2"/>
  <c r="L98" i="2"/>
  <c r="K98" i="2"/>
  <c r="J98" i="2"/>
  <c r="I98" i="2"/>
  <c r="O86" i="2"/>
  <c r="N86" i="2"/>
  <c r="M86" i="2"/>
  <c r="L86" i="2"/>
  <c r="K86" i="2"/>
  <c r="J86" i="2"/>
  <c r="I86" i="2"/>
  <c r="O74" i="2"/>
  <c r="N74" i="2"/>
  <c r="M74" i="2"/>
  <c r="L74" i="2"/>
  <c r="K74" i="2"/>
  <c r="J74" i="2"/>
  <c r="I74" i="2"/>
  <c r="O62" i="2"/>
  <c r="N62" i="2"/>
  <c r="M62" i="2"/>
  <c r="L62" i="2"/>
  <c r="K62" i="2"/>
  <c r="J62" i="2"/>
  <c r="I62" i="2"/>
  <c r="O50" i="2"/>
  <c r="N50" i="2"/>
  <c r="M50" i="2"/>
  <c r="L50" i="2"/>
  <c r="K50" i="2"/>
  <c r="J50" i="2"/>
  <c r="I50" i="2"/>
  <c r="O38" i="2"/>
  <c r="N38" i="2"/>
  <c r="L38" i="2"/>
  <c r="K38" i="2"/>
  <c r="M38" i="2"/>
  <c r="J38" i="2"/>
  <c r="I38" i="2"/>
  <c r="O26" i="2"/>
  <c r="N26" i="2"/>
  <c r="M26" i="2"/>
  <c r="L26" i="2"/>
  <c r="K26" i="2"/>
  <c r="J26" i="2"/>
  <c r="I26" i="2"/>
  <c r="O14" i="2"/>
  <c r="N14" i="2"/>
  <c r="M14" i="2"/>
  <c r="L14" i="2"/>
  <c r="K14" i="2"/>
  <c r="J14" i="2"/>
  <c r="I14" i="2"/>
  <c r="H122" i="2"/>
  <c r="H98" i="2"/>
  <c r="H74" i="2"/>
  <c r="H50" i="2"/>
  <c r="H26" i="2"/>
  <c r="O109" i="2"/>
  <c r="N109" i="2"/>
  <c r="L109" i="2"/>
  <c r="M109" i="2"/>
  <c r="K109" i="2"/>
  <c r="J109" i="2"/>
  <c r="I109" i="2"/>
  <c r="H109" i="2"/>
  <c r="O97" i="2"/>
  <c r="N97" i="2"/>
  <c r="M97" i="2"/>
  <c r="L97" i="2"/>
  <c r="K97" i="2"/>
  <c r="I97" i="2"/>
  <c r="J97" i="2"/>
  <c r="H97" i="2"/>
  <c r="O85" i="2"/>
  <c r="N85" i="2"/>
  <c r="M85" i="2"/>
  <c r="L85" i="2"/>
  <c r="K85" i="2"/>
  <c r="J85" i="2"/>
  <c r="I85" i="2"/>
  <c r="H85" i="2"/>
  <c r="O73" i="2"/>
  <c r="N73" i="2"/>
  <c r="M73" i="2"/>
  <c r="L73" i="2"/>
  <c r="K73" i="2"/>
  <c r="J73" i="2"/>
  <c r="I73" i="2"/>
  <c r="H73" i="2"/>
  <c r="O61" i="2"/>
  <c r="N61" i="2"/>
  <c r="M61" i="2"/>
  <c r="L61" i="2"/>
  <c r="K61" i="2"/>
  <c r="J61" i="2"/>
  <c r="I61" i="2"/>
  <c r="H61" i="2"/>
  <c r="O49" i="2"/>
  <c r="N49" i="2"/>
  <c r="L49" i="2"/>
  <c r="M49" i="2"/>
  <c r="K49" i="2"/>
  <c r="I49" i="2"/>
  <c r="J49" i="2"/>
  <c r="H49" i="2"/>
  <c r="O37" i="2"/>
  <c r="N37" i="2"/>
  <c r="M37" i="2"/>
  <c r="L37" i="2"/>
  <c r="K37" i="2"/>
  <c r="J37" i="2"/>
  <c r="I37" i="2"/>
  <c r="H37" i="2"/>
  <c r="O25" i="2"/>
  <c r="N25" i="2"/>
  <c r="M25" i="2"/>
  <c r="L25" i="2"/>
  <c r="K25" i="2"/>
  <c r="J25" i="2"/>
  <c r="I25" i="2"/>
  <c r="H25" i="2"/>
  <c r="O13" i="2"/>
  <c r="N13" i="2"/>
  <c r="M13" i="2"/>
  <c r="L13" i="2"/>
  <c r="K13" i="2"/>
  <c r="J13" i="2"/>
  <c r="I13" i="2"/>
  <c r="H13" i="2"/>
  <c r="O96" i="2"/>
  <c r="N96" i="2"/>
  <c r="M96" i="2"/>
  <c r="L96" i="2"/>
  <c r="K96" i="2"/>
  <c r="J96" i="2"/>
  <c r="I96" i="2"/>
  <c r="H96" i="2"/>
  <c r="O84" i="2"/>
  <c r="N84" i="2"/>
  <c r="M84" i="2"/>
  <c r="L84" i="2"/>
  <c r="K84" i="2"/>
  <c r="J84" i="2"/>
  <c r="I84" i="2"/>
  <c r="H84" i="2"/>
  <c r="O72" i="2"/>
  <c r="N72" i="2"/>
  <c r="M72" i="2"/>
  <c r="L72" i="2"/>
  <c r="K72" i="2"/>
  <c r="J72" i="2"/>
  <c r="I72" i="2"/>
  <c r="H72" i="2"/>
  <c r="O60" i="2"/>
  <c r="N60" i="2"/>
  <c r="M60" i="2"/>
  <c r="L60" i="2"/>
  <c r="K60" i="2"/>
  <c r="J60" i="2"/>
  <c r="H60" i="2"/>
  <c r="I60" i="2"/>
  <c r="O48" i="2"/>
  <c r="N48" i="2"/>
  <c r="M48" i="2"/>
  <c r="L48" i="2"/>
  <c r="K48" i="2"/>
  <c r="J48" i="2"/>
  <c r="I48" i="2"/>
  <c r="H48" i="2"/>
  <c r="O36" i="2"/>
  <c r="N36" i="2"/>
  <c r="M36" i="2"/>
  <c r="L36" i="2"/>
  <c r="K36" i="2"/>
  <c r="J36" i="2"/>
  <c r="I36" i="2"/>
  <c r="H36" i="2"/>
  <c r="O24" i="2"/>
  <c r="N24" i="2"/>
  <c r="M24" i="2"/>
  <c r="L24" i="2"/>
  <c r="K24" i="2"/>
  <c r="J24" i="2"/>
  <c r="I24" i="2"/>
  <c r="H24" i="2"/>
  <c r="O12" i="2"/>
  <c r="N12" i="2"/>
  <c r="L12" i="2"/>
  <c r="M12" i="2"/>
  <c r="K12" i="2"/>
  <c r="J12" i="2"/>
  <c r="I12" i="2"/>
  <c r="H12" i="2"/>
  <c r="O71" i="2"/>
  <c r="N71" i="2"/>
  <c r="M71" i="2"/>
  <c r="L71" i="2"/>
  <c r="K71" i="2"/>
  <c r="J71" i="2"/>
  <c r="I71" i="2"/>
  <c r="O59" i="2"/>
  <c r="N59" i="2"/>
  <c r="M59" i="2"/>
  <c r="K59" i="2"/>
  <c r="L59" i="2"/>
  <c r="J59" i="2"/>
  <c r="I59" i="2"/>
  <c r="O47" i="2"/>
  <c r="N47" i="2"/>
  <c r="M47" i="2"/>
  <c r="L47" i="2"/>
  <c r="K47" i="2"/>
  <c r="J47" i="2"/>
  <c r="I47" i="2"/>
  <c r="O35" i="2"/>
  <c r="N35" i="2"/>
  <c r="M35" i="2"/>
  <c r="L35" i="2"/>
  <c r="K35" i="2"/>
  <c r="J35" i="2"/>
  <c r="I35" i="2"/>
  <c r="O23" i="2"/>
  <c r="N23" i="2"/>
  <c r="M23" i="2"/>
  <c r="L23" i="2"/>
  <c r="K23" i="2"/>
  <c r="J23" i="2"/>
  <c r="I23" i="2"/>
  <c r="O11" i="2"/>
  <c r="N11" i="2"/>
  <c r="M11" i="2"/>
  <c r="L11" i="2"/>
  <c r="K11" i="2"/>
  <c r="J11" i="2"/>
  <c r="I11" i="2"/>
  <c r="O130" i="2"/>
  <c r="N130" i="2"/>
  <c r="M130" i="2"/>
  <c r="L130" i="2"/>
  <c r="K130" i="2"/>
  <c r="J130" i="2"/>
  <c r="I130" i="2"/>
  <c r="H130" i="2"/>
  <c r="O118" i="2"/>
  <c r="N118" i="2"/>
  <c r="M118" i="2"/>
  <c r="L118" i="2"/>
  <c r="K118" i="2"/>
  <c r="J118" i="2"/>
  <c r="H118" i="2"/>
  <c r="O106" i="2"/>
  <c r="N106" i="2"/>
  <c r="M106" i="2"/>
  <c r="L106" i="2"/>
  <c r="K106" i="2"/>
  <c r="J106" i="2"/>
  <c r="H106" i="2"/>
  <c r="I106" i="2"/>
  <c r="O94" i="2"/>
  <c r="N94" i="2"/>
  <c r="M94" i="2"/>
  <c r="L94" i="2"/>
  <c r="K94" i="2"/>
  <c r="J94" i="2"/>
  <c r="I94" i="2"/>
  <c r="H94" i="2"/>
  <c r="O82" i="2"/>
  <c r="N82" i="2"/>
  <c r="M82" i="2"/>
  <c r="L82" i="2"/>
  <c r="K82" i="2"/>
  <c r="J82" i="2"/>
  <c r="I82" i="2"/>
  <c r="H82" i="2"/>
  <c r="O70" i="2"/>
  <c r="N70" i="2"/>
  <c r="M70" i="2"/>
  <c r="L70" i="2"/>
  <c r="K70" i="2"/>
  <c r="J70" i="2"/>
  <c r="H70" i="2"/>
  <c r="I70" i="2"/>
  <c r="O58" i="2"/>
  <c r="N58" i="2"/>
  <c r="M58" i="2"/>
  <c r="L58" i="2"/>
  <c r="K58" i="2"/>
  <c r="J58" i="2"/>
  <c r="H58" i="2"/>
  <c r="I58" i="2"/>
  <c r="O46" i="2"/>
  <c r="N46" i="2"/>
  <c r="M46" i="2"/>
  <c r="L46" i="2"/>
  <c r="K46" i="2"/>
  <c r="J46" i="2"/>
  <c r="I46" i="2"/>
  <c r="H46" i="2"/>
  <c r="O34" i="2"/>
  <c r="N34" i="2"/>
  <c r="M34" i="2"/>
  <c r="L34" i="2"/>
  <c r="K34" i="2"/>
  <c r="J34" i="2"/>
  <c r="I34" i="2"/>
  <c r="H34" i="2"/>
  <c r="O22" i="2"/>
  <c r="N22" i="2"/>
  <c r="M22" i="2"/>
  <c r="L22" i="2"/>
  <c r="K22" i="2"/>
  <c r="J22" i="2"/>
  <c r="I22" i="2"/>
  <c r="H22" i="2"/>
  <c r="O10" i="2"/>
  <c r="N10" i="2"/>
  <c r="M10" i="2"/>
  <c r="L10" i="2"/>
  <c r="K10" i="2"/>
  <c r="J10" i="2"/>
  <c r="H10" i="2"/>
  <c r="O129" i="2"/>
  <c r="N129" i="2"/>
  <c r="M129" i="2"/>
  <c r="L129" i="2"/>
  <c r="K129" i="2"/>
  <c r="J129" i="2"/>
  <c r="I129" i="2"/>
  <c r="H129" i="2"/>
  <c r="O117" i="2"/>
  <c r="N117" i="2"/>
  <c r="M117" i="2"/>
  <c r="L117" i="2"/>
  <c r="K117" i="2"/>
  <c r="J117" i="2"/>
  <c r="I117" i="2"/>
  <c r="H117" i="2"/>
  <c r="O105" i="2"/>
  <c r="N105" i="2"/>
  <c r="M105" i="2"/>
  <c r="L105" i="2"/>
  <c r="K105" i="2"/>
  <c r="J105" i="2"/>
  <c r="I105" i="2"/>
  <c r="H105" i="2"/>
  <c r="O93" i="2"/>
  <c r="N93" i="2"/>
  <c r="M93" i="2"/>
  <c r="L93" i="2"/>
  <c r="K93" i="2"/>
  <c r="J93" i="2"/>
  <c r="I93" i="2"/>
  <c r="H93" i="2"/>
  <c r="O81" i="2"/>
  <c r="N81" i="2"/>
  <c r="M81" i="2"/>
  <c r="L81" i="2"/>
  <c r="K81" i="2"/>
  <c r="J81" i="2"/>
  <c r="I81" i="2"/>
  <c r="H81" i="2"/>
  <c r="O69" i="2"/>
  <c r="N69" i="2"/>
  <c r="M69" i="2"/>
  <c r="L69" i="2"/>
  <c r="K69" i="2"/>
  <c r="J69" i="2"/>
  <c r="I69" i="2"/>
  <c r="H69" i="2"/>
  <c r="O57" i="2"/>
  <c r="N57" i="2"/>
  <c r="M57" i="2"/>
  <c r="L57" i="2"/>
  <c r="K57" i="2"/>
  <c r="J57" i="2"/>
  <c r="I57" i="2"/>
  <c r="H57" i="2"/>
  <c r="O45" i="2"/>
  <c r="N45" i="2"/>
  <c r="M45" i="2"/>
  <c r="L45" i="2"/>
  <c r="K45" i="2"/>
  <c r="I45" i="2"/>
  <c r="J45" i="2"/>
  <c r="H45" i="2"/>
  <c r="O33" i="2"/>
  <c r="N33" i="2"/>
  <c r="M33" i="2"/>
  <c r="L33" i="2"/>
  <c r="K33" i="2"/>
  <c r="J33" i="2"/>
  <c r="I33" i="2"/>
  <c r="H33" i="2"/>
  <c r="O21" i="2"/>
  <c r="N21" i="2"/>
  <c r="M21" i="2"/>
  <c r="L21" i="2"/>
  <c r="K21" i="2"/>
  <c r="J21" i="2"/>
  <c r="I21" i="2"/>
  <c r="H21" i="2"/>
  <c r="O9" i="2"/>
  <c r="N9" i="2"/>
  <c r="M9" i="2"/>
  <c r="L9" i="2"/>
  <c r="K9" i="2"/>
  <c r="J9" i="2"/>
  <c r="I9" i="2"/>
  <c r="H9" i="2"/>
  <c r="I118" i="2"/>
  <c r="O92" i="2"/>
  <c r="N92" i="2"/>
  <c r="M92" i="2"/>
  <c r="L92" i="2"/>
  <c r="K92" i="2"/>
  <c r="J92" i="2"/>
  <c r="I92" i="2"/>
  <c r="O80" i="2"/>
  <c r="N80" i="2"/>
  <c r="M80" i="2"/>
  <c r="L80" i="2"/>
  <c r="K80" i="2"/>
  <c r="J80" i="2"/>
  <c r="I80" i="2"/>
  <c r="O68" i="2"/>
  <c r="N68" i="2"/>
  <c r="M68" i="2"/>
  <c r="L68" i="2"/>
  <c r="K68" i="2"/>
  <c r="J68" i="2"/>
  <c r="I68" i="2"/>
  <c r="O56" i="2"/>
  <c r="N56" i="2"/>
  <c r="M56" i="2"/>
  <c r="L56" i="2"/>
  <c r="K56" i="2"/>
  <c r="J56" i="2"/>
  <c r="I56" i="2"/>
  <c r="O44" i="2"/>
  <c r="N44" i="2"/>
  <c r="M44" i="2"/>
  <c r="L44" i="2"/>
  <c r="K44" i="2"/>
  <c r="J44" i="2"/>
  <c r="I44" i="2"/>
  <c r="O32" i="2"/>
  <c r="N32" i="2"/>
  <c r="M32" i="2"/>
  <c r="L32" i="2"/>
  <c r="K32" i="2"/>
  <c r="J32" i="2"/>
  <c r="I32" i="2"/>
  <c r="O20" i="2"/>
  <c r="N20" i="2"/>
  <c r="L20" i="2"/>
  <c r="M20" i="2"/>
  <c r="K20" i="2"/>
  <c r="J20" i="2"/>
  <c r="I20" i="2"/>
  <c r="O8" i="2"/>
  <c r="N8" i="2"/>
  <c r="M8" i="2"/>
  <c r="L8" i="2"/>
  <c r="J8" i="2"/>
  <c r="K8" i="2"/>
  <c r="I8" i="2"/>
  <c r="H134" i="2"/>
  <c r="H110" i="2"/>
  <c r="H86" i="2"/>
  <c r="H62" i="2"/>
  <c r="H38" i="2"/>
  <c r="H14" i="2"/>
  <c r="O79" i="2"/>
  <c r="N79" i="2"/>
  <c r="M79" i="2"/>
  <c r="L79" i="2"/>
  <c r="K79" i="2"/>
  <c r="J79" i="2"/>
  <c r="I79" i="2"/>
  <c r="O67" i="2"/>
  <c r="N67" i="2"/>
  <c r="M67" i="2"/>
  <c r="L67" i="2"/>
  <c r="K67" i="2"/>
  <c r="J67" i="2"/>
  <c r="I67" i="2"/>
  <c r="O55" i="2"/>
  <c r="N55" i="2"/>
  <c r="M55" i="2"/>
  <c r="L55" i="2"/>
  <c r="K55" i="2"/>
  <c r="J55" i="2"/>
  <c r="I55" i="2"/>
  <c r="O43" i="2"/>
  <c r="N43" i="2"/>
  <c r="M43" i="2"/>
  <c r="L43" i="2"/>
  <c r="K43" i="2"/>
  <c r="J43" i="2"/>
  <c r="I43" i="2"/>
  <c r="O31" i="2"/>
  <c r="N31" i="2"/>
  <c r="M31" i="2"/>
  <c r="L31" i="2"/>
  <c r="K31" i="2"/>
  <c r="J31" i="2"/>
  <c r="I31" i="2"/>
  <c r="O19" i="2"/>
  <c r="N19" i="2"/>
  <c r="M19" i="2"/>
  <c r="L19" i="2"/>
  <c r="K19" i="2"/>
  <c r="J19" i="2"/>
  <c r="I19" i="2"/>
  <c r="O7" i="2"/>
  <c r="N7" i="2"/>
  <c r="M7" i="2"/>
  <c r="L7" i="2"/>
  <c r="K7" i="2"/>
  <c r="J7" i="2"/>
  <c r="I7" i="2"/>
  <c r="H59" i="2"/>
  <c r="H35" i="2"/>
  <c r="H11" i="2"/>
  <c r="O114" i="2"/>
  <c r="N114" i="2"/>
  <c r="M114" i="2"/>
  <c r="L114" i="2"/>
  <c r="K114" i="2"/>
  <c r="J114" i="2"/>
  <c r="I114" i="2"/>
  <c r="H114" i="2"/>
  <c r="O102" i="2"/>
  <c r="N102" i="2"/>
  <c r="M102" i="2"/>
  <c r="L102" i="2"/>
  <c r="K102" i="2"/>
  <c r="J102" i="2"/>
  <c r="I102" i="2"/>
  <c r="H102" i="2"/>
  <c r="O90" i="2"/>
  <c r="N90" i="2"/>
  <c r="M90" i="2"/>
  <c r="L90" i="2"/>
  <c r="K90" i="2"/>
  <c r="J90" i="2"/>
  <c r="I90" i="2"/>
  <c r="H90" i="2"/>
  <c r="O78" i="2"/>
  <c r="N78" i="2"/>
  <c r="M78" i="2"/>
  <c r="L78" i="2"/>
  <c r="K78" i="2"/>
  <c r="J78" i="2"/>
  <c r="I78" i="2"/>
  <c r="H78" i="2"/>
  <c r="O66" i="2"/>
  <c r="N66" i="2"/>
  <c r="M66" i="2"/>
  <c r="L66" i="2"/>
  <c r="K66" i="2"/>
  <c r="J66" i="2"/>
  <c r="I66" i="2"/>
  <c r="H66" i="2"/>
  <c r="O54" i="2"/>
  <c r="N54" i="2"/>
  <c r="M54" i="2"/>
  <c r="L54" i="2"/>
  <c r="K54" i="2"/>
  <c r="J54" i="2"/>
  <c r="I54" i="2"/>
  <c r="H54" i="2"/>
  <c r="O42" i="2"/>
  <c r="N42" i="2"/>
  <c r="M42" i="2"/>
  <c r="L42" i="2"/>
  <c r="K42" i="2"/>
  <c r="J42" i="2"/>
  <c r="I42" i="2"/>
  <c r="H42" i="2"/>
  <c r="O30" i="2"/>
  <c r="N30" i="2"/>
  <c r="M30" i="2"/>
  <c r="K30" i="2"/>
  <c r="L30" i="2"/>
  <c r="J30" i="2"/>
  <c r="I30" i="2"/>
  <c r="H30" i="2"/>
  <c r="O18" i="2"/>
  <c r="N18" i="2"/>
  <c r="M18" i="2"/>
  <c r="L18" i="2"/>
  <c r="K18" i="2"/>
  <c r="J18" i="2"/>
  <c r="I18" i="2"/>
  <c r="H18" i="2"/>
  <c r="O6" i="2"/>
  <c r="N6" i="2"/>
  <c r="M6" i="2"/>
  <c r="L6" i="2"/>
  <c r="K6" i="2"/>
  <c r="J6" i="2"/>
  <c r="I6" i="2"/>
  <c r="H6" i="2"/>
  <c r="H80" i="2"/>
  <c r="H56" i="2"/>
  <c r="H32" i="2"/>
  <c r="H8" i="2"/>
  <c r="I10" i="2"/>
  <c r="O101" i="2"/>
  <c r="N101" i="2"/>
  <c r="M101" i="2"/>
  <c r="L101" i="2"/>
  <c r="K101" i="2"/>
  <c r="J101" i="2"/>
  <c r="I101" i="2"/>
  <c r="H101" i="2"/>
  <c r="O89" i="2"/>
  <c r="N89" i="2"/>
  <c r="M89" i="2"/>
  <c r="L89" i="2"/>
  <c r="K89" i="2"/>
  <c r="J89" i="2"/>
  <c r="I89" i="2"/>
  <c r="H89" i="2"/>
  <c r="O77" i="2"/>
  <c r="N77" i="2"/>
  <c r="M77" i="2"/>
  <c r="L77" i="2"/>
  <c r="K77" i="2"/>
  <c r="J77" i="2"/>
  <c r="I77" i="2"/>
  <c r="H77" i="2"/>
  <c r="O65" i="2"/>
  <c r="N65" i="2"/>
  <c r="M65" i="2"/>
  <c r="L65" i="2"/>
  <c r="K65" i="2"/>
  <c r="J65" i="2"/>
  <c r="I65" i="2"/>
  <c r="H65" i="2"/>
  <c r="O53" i="2"/>
  <c r="N53" i="2"/>
  <c r="M53" i="2"/>
  <c r="L53" i="2"/>
  <c r="K53" i="2"/>
  <c r="J53" i="2"/>
  <c r="I53" i="2"/>
  <c r="H53" i="2"/>
  <c r="O41" i="2"/>
  <c r="N41" i="2"/>
  <c r="M41" i="2"/>
  <c r="L41" i="2"/>
  <c r="K41" i="2"/>
  <c r="J41" i="2"/>
  <c r="I41" i="2"/>
  <c r="H41" i="2"/>
  <c r="O29" i="2"/>
  <c r="N29" i="2"/>
  <c r="M29" i="2"/>
  <c r="L29" i="2"/>
  <c r="K29" i="2"/>
  <c r="J29" i="2"/>
  <c r="I29" i="2"/>
  <c r="H29" i="2"/>
  <c r="O17" i="2"/>
  <c r="N17" i="2"/>
  <c r="M17" i="2"/>
  <c r="L17" i="2"/>
  <c r="K17" i="2"/>
  <c r="J17" i="2"/>
  <c r="I17" i="2"/>
  <c r="H17" i="2"/>
  <c r="O5" i="2"/>
  <c r="N5" i="2"/>
  <c r="M5" i="2"/>
  <c r="L5" i="2"/>
  <c r="K5" i="2"/>
  <c r="J5" i="2"/>
  <c r="I5" i="2"/>
  <c r="H5" i="2"/>
  <c r="H79" i="2"/>
  <c r="H55" i="2"/>
  <c r="H31" i="2"/>
  <c r="H7" i="2"/>
  <c r="O64" i="2"/>
  <c r="N64" i="2"/>
  <c r="M64" i="2"/>
  <c r="L64" i="2"/>
  <c r="K64" i="2"/>
  <c r="J64" i="2"/>
  <c r="I64" i="2"/>
  <c r="O52" i="2"/>
  <c r="N52" i="2"/>
  <c r="M52" i="2"/>
  <c r="L52" i="2"/>
  <c r="K52" i="2"/>
  <c r="J52" i="2"/>
  <c r="I52" i="2"/>
  <c r="O40" i="2"/>
  <c r="N40" i="2"/>
  <c r="M40" i="2"/>
  <c r="L40" i="2"/>
  <c r="K40" i="2"/>
  <c r="J40" i="2"/>
  <c r="I40" i="2"/>
  <c r="O28" i="2"/>
  <c r="N28" i="2"/>
  <c r="M28" i="2"/>
  <c r="L28" i="2"/>
  <c r="K28" i="2"/>
  <c r="J28" i="2"/>
  <c r="I28" i="2"/>
  <c r="O16" i="2"/>
  <c r="N16" i="2"/>
  <c r="M16" i="2"/>
  <c r="L16" i="2"/>
  <c r="K16" i="2"/>
  <c r="J16" i="2"/>
  <c r="I16" i="2"/>
  <c r="O4" i="2"/>
  <c r="N4" i="2"/>
  <c r="M4" i="2"/>
  <c r="L4" i="2"/>
  <c r="K4" i="2"/>
  <c r="J4" i="2"/>
  <c r="I4" i="2"/>
  <c r="H52" i="2"/>
  <c r="H28" i="2"/>
  <c r="H4" i="2"/>
</calcChain>
</file>

<file path=xl/sharedStrings.xml><?xml version="1.0" encoding="utf-8"?>
<sst xmlns="http://schemas.openxmlformats.org/spreadsheetml/2006/main" count="113694" uniqueCount="43556">
  <si>
    <t>alltag</t>
  </si>
  <si>
    <t>contentsid</t>
  </si>
  <si>
    <t>contentscd/value</t>
  </si>
  <si>
    <t>contentscd/label</t>
  </si>
  <si>
    <t>contentscd/refId</t>
  </si>
  <si>
    <t>title</t>
  </si>
  <si>
    <t>region1cd/value</t>
  </si>
  <si>
    <t>region1cd/label</t>
  </si>
  <si>
    <t>region1cd/refId</t>
  </si>
  <si>
    <t>region2cd/value</t>
  </si>
  <si>
    <t>region2cd/label</t>
  </si>
  <si>
    <t>region2cd/refId</t>
  </si>
  <si>
    <t>address</t>
  </si>
  <si>
    <t>roadaddress</t>
  </si>
  <si>
    <t>tag</t>
  </si>
  <si>
    <t>introduction</t>
  </si>
  <si>
    <t>latitude</t>
  </si>
  <si>
    <t>longitude</t>
  </si>
  <si>
    <t>postcode</t>
  </si>
  <si>
    <t>phoneno</t>
  </si>
  <si>
    <t>repPhoto/descseo</t>
  </si>
  <si>
    <t>repPhoto/photoid/photoid</t>
  </si>
  <si>
    <t>repPhoto/photoid/imgpath</t>
  </si>
  <si>
    <t>repPhoto/photoid/thumbnailpath</t>
  </si>
  <si>
    <t>여행 주제</t>
  </si>
  <si>
    <t>쥐치조림,갈치조림,고등어조림,한식,음식,갈치,몸국,현금결제,카드결제,화장실,음료대,유도 및 안내시설,경보 및 피난시설,아주 어려움</t>
  </si>
  <si>
    <t>강연욱사진관,사진,쇼핑,공용주차장,현금결제,카드결제,화장실,무료 WIFI,카드결제,현금결제,탐나는전,영어,,쉬움,</t>
  </si>
  <si>
    <t>제주시내, 중앙로, 책방, 독립출판, 서점</t>
  </si>
  <si>
    <t>제주시내, 노형동, 서점, 책방</t>
  </si>
  <si>
    <t>제주시내, 용담, 필터커피, 엑설런트라떼, 밀크티, 블렌딩차, 치즈케이크, 바나나푸딩, 마들렌,필터커피, 블렌딩티</t>
  </si>
  <si>
    <t>제주시내, 삼도이동, 해장국, 수육, 소고기해장국,해장국, 수육</t>
  </si>
  <si>
    <t>제주시내, 연동, 디저트, 파운드케이크, 스콘,파운드케이크, 스콘</t>
  </si>
  <si>
    <t>서귀포, 중문, 감귤모자, 문구류, 소품, 오메기떡, 전통주</t>
  </si>
  <si>
    <t>서귀포시내, 와인샵, 와인</t>
  </si>
  <si>
    <t>제주시내, 오라동, 와인, 샴페인</t>
  </si>
  <si>
    <t>서귀포시, 올레시장, 흑돼지, 근고기, 오겹살, 목살,근고기</t>
  </si>
  <si>
    <t>제주시내, 접짝뼈국, 순대국밥, 고사리육개장, 내장볶음,접짝뼈놈삐국</t>
  </si>
  <si>
    <t>제주시내, 일도동, 소품샵, 문구류, 잡화</t>
  </si>
  <si>
    <t>제주시내, 용담, 소품샵, 캔들, 인센스, 빈티지, 소품</t>
  </si>
  <si>
    <t>서귀포, 이중섭거리, 소품샵, 액세서리, 잡화</t>
  </si>
  <si>
    <t>부모,커플,혼자,친구,아이,와플,밀크티,핸드드립,카페,음식,아메리카노,에스프레소,청귤차,와인뱅쇼,주스,차,바닐라라떼,식당,크림라떼,라떼,카푸치노,바닐라빈라떼,헤이즐넛라떼,카라멜마끼아또,키위주스,토마토주스,딸기라떼,애플망고스무디,스무디,에이드,레몬에이드,자몽에이드,캐모마일,얼그레이,국화차,유자차,사과유자차,허브티,생강대추차,레몬차,자몽차,생강라떼,콤부차,아이스티,녹차라떼,아이스초코,핫초코,무장애관광,현금결제,카드결제,화장실,무료 WIFI,음료대,카드결제,현금결제,카카오페이,영어,,저상버스 접근 가능,쉬움</t>
  </si>
  <si>
    <t>양꼬치,중식,중국인셰프,음식,마파두부,마라탕,공용주차장</t>
  </si>
  <si>
    <t>빵,커피,음료,음식,카페라떼,아메리카노,아이스티,수제청,수제청음료,에이드,요거트,디저트,라떼,차,카모마일,녹차,얼그레이</t>
  </si>
  <si>
    <t>카페,수제디저트,브런치,케이크,음식,햄버거스테이크,햄버거,치즈버거,감자튀김,더블치즈버거,피쉬&amp;칩스,베이컨치즈버거,아메리카노,수제버거,공용주차장,현금결제,카드결제,화장실,무료 WIFI</t>
  </si>
  <si>
    <t>제주시내, 연동, 고기국수, 돔베고기,고기국수, 돔베고기</t>
  </si>
  <si>
    <t>제주시내, 탑동, 카페, 플랫화이트, 알롱제, 룽고, 까눌레,크림소다에이드, 알롱제</t>
  </si>
  <si>
    <t>제주시내, 제주공항, 용담, 교자, 만두, 중식,새우 쇼마이, 고기 쇼마이, 군만두</t>
  </si>
  <si>
    <t>제주시내, 용담, 카페, 아이스크림, 퀸아망, 바나나시나몬, 크루아상, 스콘, 쿠키,아이스크림 크로플</t>
  </si>
  <si>
    <t>제주시내, 전농로, 칼국수, 떡만둣국, 닭칼국수,닭칼국수</t>
  </si>
  <si>
    <t>짜장면,짬뽕,중식,톳</t>
  </si>
  <si>
    <t>횟집,활어회,소라,음식,문어숙회,문어,회,짜장면,해물짬뽕,전복,해산물모둠,해물짜장,짬뽕</t>
  </si>
  <si>
    <t>서귀포, 서귀포올레시장, 고기국수, 비빔국수, 떡만두국, 라면, 김밥, 참치김밥, 김치김밥,고기국수, 김밥</t>
  </si>
  <si>
    <t>빵,빵집,케이크,커피,음식,마늘바게트,바게트,에그타르트,베이커리,팥빵,생크림단판빵,아보카도,크로크무슈,브리오슈,마늘빵,수제마카롱,크로아상,머핀,쿠키,브라우니,마들렌,우유식빵,치즈케이크,티라미수,초코케이크,청포도타르트,아메리카노,카페모카,카페라떼,카푸치노,카라멜마끼아또,샤케라또,라떼,녹차라떼,초코라떼,고구마라떼,팥라떼,차,페퍼민트,카모마일,레몬차,홍차,에이드,레몬에이드,자몽에이드,스무디,망고스무디,요거트스무디,키위스무디,잼,무료 WIFI,아주 어려움</t>
  </si>
  <si>
    <t>서귀포, 표선, 카페, 스콘, 마들렌, 휘낭시에,마들렌, 휘낭시에</t>
  </si>
  <si>
    <t>제주시내, 소품샵, 라탄, 잡화</t>
  </si>
  <si>
    <t>제주시내, 소품샵, 의류, 잡화, 문구류</t>
  </si>
  <si>
    <t>카페,슈크림볼,탑동라떼,링고라떼,음식,아메리카노,카페라떼,카푸치노,카라멜마끼아또,캐모마일,페퍼민트,오곡라떼,녹차라떼,카페모카,바닐라라떼,라떼,진저라떼,비엔나커피,자몽차,블루베리레몬에이드,복숭아아이스티,리코타치즈샐러드,감바스,바게트,골뱅이무침,육포,모듬마른안주,치즈피자,쥐포구이,황도,모히또,요거트,술,수제맥주,블랑(1664),산미구엘,호가든,현금결제,카드결제,무료 WIFI</t>
  </si>
  <si>
    <t>제주시내, 동문시장, 소품샵, 엽서, 디퓨저, 핸드크림, 액세서리</t>
  </si>
  <si>
    <t>제주시내, 연동, 카페, 바닐라빈라떼, 애플유자티, 흑임자크림라떼, 휘낭시에, 치즈케이크, 갸토쇼콜라,바닐라빈라떼, 흑임자크림라떼</t>
  </si>
  <si>
    <t>제주시내, 노형동, 낙지볶음, 순두부, 계란말이,낙지볶음</t>
  </si>
  <si>
    <t>휴식/힐링</t>
  </si>
  <si>
    <t>제주시내, 노형동, 흑돼지, 흑돼지근고기, 오겹살, 목살</t>
  </si>
  <si>
    <t>제주시내, 연동, 흑돼지근고기, 근고기, 오겹살, 김치찌개, 냉면,흑돼지근고기</t>
  </si>
  <si>
    <t>분식,떡볶이,튀김,순대,공용주차장,아주 어려움</t>
  </si>
  <si>
    <t>성산, 소품샵, 감귤모자, 특산품, 잡화, 쇼핑</t>
  </si>
  <si>
    <t>제주시내, 용담, 오메기떡, 감귤오메기떡, 흑임자오쟁이떡, 밥알찰떡,오메기떡</t>
  </si>
  <si>
    <t>제주시내, 연동, 소고기, 차돌박이, 제비추리, 안창살, 스지, 된장찌개,차돌박이</t>
  </si>
  <si>
    <t>전복톳해물짜장,해물짬뽕,전복죽,중식,음식,짜장면,해물짜장,짬뽕,군만두</t>
  </si>
  <si>
    <t>제주시내, 연동, 이자카야, 모둠 사시미, 사케, 스키야키, 하이볼, 고등어봉초밥, 초밥, 꼬치, 나가사키짬뽕,모둠 사시미</t>
  </si>
  <si>
    <t>삼성혈,스테이,디저트카페,음식,카페,아메리카노,바닐라카페라떼,카페라떼,라떼,콜드브루,콜드브루라떼,에그타르트,베이글,햄치즈샌드위치,샌드위치,도넛,우유식빵,화장실,무료 WIFI,누옥커피, 에그타르트, 앙버터스콘,어린이 출입가능,불가능</t>
  </si>
  <si>
    <t>제주시내, 이도동, 소품샵, 인테리어소품, 잡화, 문구류</t>
  </si>
  <si>
    <t>도두동,무지개해안도로,오션뷰카페,음식,카페,에스프레소,아메리카노,카페라떼,카푸치노,바닐라라떼,아인슈페너,카페모카,카라멜마끼아또,아포가토,더치라떼,더치커피,라떼,허브티,칵테일,차,자몽티,에이드,패션후르츠에이드,아이스크림,석류차,석류에이드,빵,에그타르트,와플,공용주차장,화장실,무료 WIFI,엘리베이터,커피,콩가루집안, 현무암라떼, 로맨틱선셋,어린이 출입가능,불가능</t>
  </si>
  <si>
    <t>제주시내, 노형동, 밀면, 물밀면, 비빔밀면, 돈까스, 만두, 국밥, 수육, 고기국수,물밀면, 비빔밀면, 돈까스</t>
  </si>
  <si>
    <t>서귀포, 법환, 소품샵, 의류, 잡화, 도자기, 문고리, 패들보드</t>
  </si>
  <si>
    <t>흑돼지, 흑돼지맛집, 시내식당, 제주시내, 칠돈가,화장실,무료 WIFI,흑돼지, 돼지고기, 김치찌개, 근고기,어린이 출입가능,가능</t>
  </si>
  <si>
    <t>제주시내, 노형동, 와인</t>
  </si>
  <si>
    <t>제주시내, 연동, 치킨, 고추야채치킨,고추야채치킨, 후라이드치킨</t>
  </si>
  <si>
    <t>제주시내, 고기국수, 비빔국수, 국밥, 찹쌀순대, 몸국, 돔베고기, 아강발, 전복구이,고기국수, 멸치국수, 찹쌀순대, 아강발</t>
  </si>
  <si>
    <t>서귀포시내, 서귀동, 말고기, 말육회, 말코스요리,말고기구이, 말육회</t>
  </si>
  <si>
    <t>꽃, 꽃집, 원데이클래스, 쇼핑,기념품/소품,꽃다발, 웨딩부케, 야외촬영부케,가능</t>
  </si>
  <si>
    <t>아라동, 양식, 파스타, 성게, 문어,성게크림 파스타, 문어오일 파스타</t>
  </si>
  <si>
    <t>전시와 행사</t>
  </si>
  <si>
    <t>제주시내, 동문시장, 서점, 책방, 문구류</t>
  </si>
  <si>
    <t>서귀포시내, 소품샵, 핸드메이드소품</t>
  </si>
  <si>
    <t>제주시내, 이도동, 제주시청, 수육, 해장국, 녹두빈대떡, 한치볶음, 비빔국수, 막걸리, 전통주,항정살수육</t>
  </si>
  <si>
    <t>쇼핑, 와인</t>
  </si>
  <si>
    <t>서귀포, 중문, 카페, 커피, 에이드, 라떼, 쥬스, 차, 스무디, 스콘, 마들렌,어승생, 새별노을</t>
  </si>
  <si>
    <t>제주시내,탑동,돼지고기,숄더랙,통갈비,돈마호크,우수관광사업체,우수관광사업체,제주돼지 반마리</t>
  </si>
  <si>
    <t>제주시내, 용담, 이자카야, 뇨끼, 갈치튀김, 사시미, 후토마기, 하이볼, 전통주, 사케,제주은갈치튀김, 꽃게뇨끼</t>
  </si>
  <si>
    <t>제주시내, 연동, 흑돼지, 근고기, 삼겹살, 가브리살, 항정살,흑돼지 뼈삼겹, 숄더랙</t>
  </si>
  <si>
    <t>제주시내, 아라동, 카페, 바나나푸딩, 케이크, 바치디다마,공용주차장,화장실,무료 WIFI</t>
  </si>
  <si>
    <t>제주시내, 탑동, 카츠산도, 에비산도, 타마고산도, 샌드위치,카츠산도</t>
  </si>
  <si>
    <t>딱새우,김밥,새우 컵밥,음식,해물라면,에이드,라면,새우김밥,모둠튀김,꼬막무침,성게미역국,더치커피,,</t>
  </si>
  <si>
    <t>고기국수,닭칼국수,콩국수,김치전,음식,멸치국수,돔베고기,해물파전,칼국수,멸치고기국수,몸국,물만두,검은콩국수,비빔국수</t>
  </si>
  <si>
    <t>식당,음식,흑돼지BBQ,공용주차장,화장실,무료 WIFI,흡연구역,어린이 출입가능,불가능</t>
  </si>
  <si>
    <t>제주시내, 용담, 베트남음식, 쌀국수, 분짜, 반미, 짜조,쌀국수, 분짜</t>
  </si>
  <si>
    <t>반려동물,반려동물동반입장,파충류,반려동물동반_식당카페,쇼핑,공용주차장,화장실,무료 WIFI</t>
  </si>
  <si>
    <t>서귀포, 매일올레시장, 랍스터구이, 오징어버터구이,치즈마늘랍스터구이</t>
  </si>
  <si>
    <t>연동,방어,다금바리,마라도,해물라면,고등어구이,제철회,활어회,음식,식당,화장실,무료 WIFI,방어회, 다금바리회, 광어회,어린이 출입가능,가능</t>
  </si>
  <si>
    <t>한경면, 신창리, 서점, 책방</t>
  </si>
  <si>
    <t>햄버거, 더블패티, 어니언링, 감자튀김, 반려동물,반려동물동반입장,혼저옵서개,반려동물동반_식당카페,화장실,무료 WIFI,유도 및 안내시설,양버거, 경버거, 어니언링, 감자튀김,어린이 출입가능,가능</t>
  </si>
  <si>
    <t>제주시내, 연동, 와인샵, 바</t>
  </si>
  <si>
    <t>로컬, 기사식당, 뷔페, 백반, 한식,화장실,무료 WIFI,정식뷔페,어린이 출입가능,불가능</t>
  </si>
  <si>
    <t>제주시내, 도남, 베이커리, 스콘, 맘모스빵, 팥빵, 크림빵,마늘바게트, 녹차맘모스</t>
  </si>
  <si>
    <t>제주시내, 노형, 등뼈찜, 감자탕,우거지 감자탕</t>
  </si>
  <si>
    <t>구제주,근고기,혼밥,음식,식당,흑돼지,김치찌개,공용주차장,화장실,무료 WIFI,흑돼지 근고기, 백돼지 근고기,어린이 출입가능,가능</t>
  </si>
  <si>
    <t>한림, 협재, 소품샵, 핸드메이드소품, 티코스터, 드림캐쳐</t>
  </si>
  <si>
    <t>제주시내, 이도동, 중앙로, 빵집, 베이커리, 식빵, 연유브레드, 맘모스빵, 소금빵,쫀득모찌, 앙버터, 올리브치즈치아바타</t>
  </si>
  <si>
    <t>제주시내, 일도동, 케이크, 빵, 베이커리, 소금빵, 탕종식빵, 쿠키, 베이글,딸기케이크</t>
  </si>
  <si>
    <t>제주시내, 동문시장, 보말칼국수,보말칼국수</t>
  </si>
  <si>
    <t>제주시내, 연동, 흑돼지라구파이, 더블에그파이, 옥수수크림파이, 파이, 필터커피, 핸드드립, 맥주,흑돼지라구파이</t>
  </si>
  <si>
    <t>제주시내, 아라동, 전복게우비빔밥, 비빔밥, 청어알비빔밥, 막창순대, 가지만두튀김, 한우곰탕, 취나물비빔밥,전복게우비빔밥</t>
  </si>
  <si>
    <t>감귤스무디,카페,커피,음료,음식,바나나팬케이크,빵,디저트,바닐라라떼,아메리카노,케이크,차,홍차,녹차,루이보스,라떼,초코라떼,말차라떼,생강라떼,에이드,자몽에이드,스무디,망고스무디,에스프레소,카페라떼,카페모카,카푸치노,플랫화이트,더치커피,핸드드립커피</t>
  </si>
  <si>
    <t>제주시내, 용담, 갈치조림, 전복, 통문어, 갈치회, 고등어조림,문어전복통갈치조림</t>
  </si>
  <si>
    <t>서귀포시내, 아랑조을맛거리, 돔베고기,돔베고기</t>
  </si>
  <si>
    <t>애월, 쿠키, 구겔호프, 크림라떼, 르뱅쿠키, 바나나푸딩, 크로플,구겔호프, 크림라떼</t>
  </si>
  <si>
    <t>제주시내, 도남동, 접짝뼈국, 접짝뼈전골, 몸국, 고사리해장국, 산적</t>
  </si>
  <si>
    <t>단팥빵,제주빵집,빵지순례,음식,카페,빵,베이커리,팥빵,생크림단판빵,소보루빵,꽈배기,크림빵,크림치즈빵,화장실,무료 WIFI,빵,한담팥빵, 생크림팥빵, 매콤불고기빵, 튀군소보루,어린이 출입가능,가능</t>
  </si>
  <si>
    <t>함덕, 서점, 책방, 헌책방, 중고서적</t>
  </si>
  <si>
    <t>제주시내, 고기국수, 멸치국수, 비빔국수, 따로국밥,고기국수</t>
  </si>
  <si>
    <t>해장국,곰탕,전골,국밥,아침식사,음식,식당,선지해장국,소내장탕,양곰탕,도가니탕,곱창전골,버섯전골,김치전골,수육,공용주차장,화장실,무료 WIFI,흡연구역,소고기선지해장국, 양곰탕, 곱창전골,어린이 출입가능,불가능</t>
  </si>
  <si>
    <t>제주시내, 이도동, 카페, 필터커피, 핸드드립, 뺑오플, 딸기주물럭, 딸기라떼,필터커피, 딸기주물럭</t>
  </si>
  <si>
    <t>제주시내, 용담, 고기국수, 육전, 뿔소라, 문어, 비빔국수,고기국수</t>
  </si>
  <si>
    <t>쇼핑</t>
  </si>
  <si>
    <t>제주시내, 삼도동,생과일주스, 잡화, 문구류</t>
  </si>
  <si>
    <t>서귀포시내, 서점, 카페, 책방</t>
  </si>
  <si>
    <t>애월, 소품샵, 뜨개샵, 잡화, 핸드메이드소품</t>
  </si>
  <si>
    <t>쇼핑,서귀포, 안덕면, 사계리, 소품샵, 액세서리, 모빌, 라탄</t>
  </si>
  <si>
    <t>김밥, 꼬마김밥, 서귀포, 올레시장, 아침식사,화장실,무료 WIFI,다정이네김밥, 매운멸치고추김밥,어린이 출입가능,가능</t>
  </si>
  <si>
    <t>제주시내, 노형동, 고기국수, 멸고국수, 수육, 아강발, 머리고기, 몸국, 순대,고기국수</t>
  </si>
  <si>
    <t>한림, 금능리, 소품샵, 캔들공방, 인테리어소품, 기념품, 쇼핑</t>
  </si>
  <si>
    <t>반려동물,반려동물동반입장,반려동물동반_식당카페,음식,식당,화장실,무료 WIFI,어린이 출입불가,불가능</t>
  </si>
  <si>
    <t>멸치국수,고기국수,흑돼지만두,제주국수맛집,국수,만두,음식,식당,비빔국수,해장국,수육,공용주차장,화장실,무료 WIFI,흡연구역,멸고국수, 비빔국수, 흑돼지만두,어린이 출입가능,가능</t>
  </si>
  <si>
    <t>고기국수,맛있는제주만들기,안심채움,몸국,음식,식당,얼큰고기국수,국밥,순대,수육</t>
  </si>
  <si>
    <t>제주시내, 용담, 한정식, 수육, 옥돔구이, 차돌박이칼국수, 칼국수, 흑임자칼국수,수까락정식</t>
  </si>
  <si>
    <t>기념품, 소품, 쇼핑,현금결제,카드결제,화장실,무료 WIFI,편의점,음료대,카드결제,현금결제,,영어,중국어,,기념품/소품,의류, 카페,가능</t>
  </si>
  <si>
    <t>제주시내, 노형동, 해장국,해장국</t>
  </si>
  <si>
    <t>파전,빈대떡,막걸리,굴전,육전,음식,꼬막무침,해물파전,부추전,계란말이,김치찌개,한식,해물녹두빈대떡,녹두빈대떡,부침개,고기파전,김치전,김치전골,오뎅탕,공용주차장,현금결제,카드결제,화장실</t>
  </si>
  <si>
    <t>제주시내, 버터바, 체리파이, 바나나푸딩, 스콘, 디저트, 케이크,쫀득버터바, 체리치즈파이, 바나나푸딩</t>
  </si>
  <si>
    <t>전복구이,성게미역국,옥돔구이,전복돌솥밥,음식,전복,전복죽,전복뚝배기,전복버터구이,공용주차장,현금결제,카드결제,화장실,음료대,유도 및 안내시설,경보 및 피난시설,아주 어려움</t>
  </si>
  <si>
    <t>서귀포, 매일올레시장, 흑돼지, 오겹살, 목살,흑돼지 오겹살</t>
  </si>
  <si>
    <t>제주시내, 삼도동, 디지털카메라, 필름카메라, 카메라</t>
  </si>
  <si>
    <t>설렁탕, 갈비탕, 꼬리곰탕, 도가니탕,공용주차장,화장실,무료 WIFI,흡연구역,설렁탕, 얼큰우거지갈비탕, 영양갈비탕,어린이 출입가능,불가능</t>
  </si>
  <si>
    <t>탑동,수제맥주,펍,맥파이,음식,식당,술,피자,바베큐치킨피자,페퍼로니피자,하와이안피자,치킨텐더,시저샐러드,감자튀김,공용주차장,화장실,무료 WIFI,페일에일, 포터, 퀼쉬, IPA, 피자, 치킨텐더,어린이 출입불가,불가능</t>
  </si>
  <si>
    <t>서귀포시, 대포동, 소품샵, 액세서리, 잡화, 유리공예</t>
  </si>
  <si>
    <t>쇼핑,라탄,원데이클래스,라탄 소품</t>
  </si>
  <si>
    <t>쇼핑,라탄,원데이클래스,카드결제,현금결제,드림캐처, 캔들, 악세사리, 라탄 소품</t>
  </si>
  <si>
    <t>쇼핑,서점,기념품,아주 어려움</t>
  </si>
  <si>
    <t>음식점,해장국,제주시내,내장탕,음식,공용주차장,현금결제,카드결제,화장실,무료 WIFI,흡연구역,음료대,유도 및 안내시설,경보 및 피난시설,카드결제,현금결제,,영어,,해장국 내장탕,어린이 출입가능,유아의자,,가능,없음</t>
  </si>
  <si>
    <t>녹담만설,원두,카페,커피,음료,음식,아메리카노,핸드드립커피,카페라떼,카페모카,녹차라떼,바닐라라떼,카푸치노</t>
  </si>
  <si>
    <t>수제맥주,풀드포크,펍,호프,음식,식당,술,닭튀김,피쉬&amp;칩스,수제소시지,샐러드,리코타치즈샐러드,티라미수,파스타,라구파스타,감자튀김,공용주차장,화장실,무료 WIFI,수제맥주, 풀드포크BBQ플래터,어린이 출입가능,불가능</t>
  </si>
  <si>
    <t>제주시청,꽈배기,도너츠,간식,빵지순례,음식,빵,베이커리,카페,팥도너츠,고로케,핫도그,공용주차장,화장실,무료 WIFI,꽈배기, 대파꽈배기, 팥도너츠,어린이 출입가능,가능</t>
  </si>
  <si>
    <t>쇼핑,럭셔리트래블인제주,농수산,토종 제주푸른콩 된장 등</t>
  </si>
  <si>
    <t>중문, 소품샵, 의류, 잡화, 쇼핑</t>
  </si>
  <si>
    <t>갈치,고등어,옥돔,갈비,음식,생선구이정식,생선조림,갈치조림,고등어조림,회,갈치회,고등어회,전복버터구이,전복,해물뚝배기,공용주차장,화장실,무료 WIFI,고등어조림, 갈치조림, 갈치회,어린이 출입가능,가능</t>
  </si>
  <si>
    <t>조천, 신촌리, 무인책방, 서점, 헌책, 중고책</t>
  </si>
  <si>
    <t>제주시내, 이호테우, 소품샵, 캔들, 문구류, 잡화</t>
  </si>
  <si>
    <t>제주시내, 연동, 식빵, 마늘빵, 앙버터, 에그타르트, 피자빵,육쪽마늘빵, 쑥떡쑥떡</t>
  </si>
  <si>
    <t>카페,음료,커피,수박주스,음식,아메리카노,카페라떼,카페모카,쿠키,디저트,에이드,과일주스,주스,핸드드립커피,카푸치노,라떼,에스프레소,바닐라빈라떼,키위주스,차,자몽차,레몬차,스무디,초코스무디,녹차스무디,핫초코,로얄밀크티,딸기라떼,케이크,레몬에이드,자몽에이드,에그타르트,현금결제,카드결제,화장실,무료 WIFI</t>
  </si>
  <si>
    <t>제주시내, 삼성혈, 소품샵, 잡화, 생활용품</t>
  </si>
  <si>
    <t>제주시내, 노형, 흑돼지, 오겹살, 목살,흑돼지구이, 흑돼지 김치전골</t>
  </si>
  <si>
    <t>부모,커플,혼자,친구,물회,음식,고등어조림,갈치조림,제주갈치조림,성게국,성게미역국,한치물회,고등어구이,식당,한치,갈치구이,옥돔구이,갈치국,자리물회</t>
  </si>
  <si>
    <t>짜장면,짬뽕,수타짜장면</t>
  </si>
  <si>
    <t>오겹살,볶음밥,한식,음식,돼지구이,흑돼지구이,삼겹살,흑돼지,흑돼지오겹살,공용주차장,현금결제,카드결제,아주 어려움</t>
  </si>
  <si>
    <t>신제주,해장국,돈가스,음식,식당,메밀비빔국수,돈까스,소바,메밀소바,돈가스정식,공용주차장,화장실,무료 WIFI,고기많이해장국, 버섯많이해장국, 돈가스세트, 메밀소바세트,어린이 출입가능,불가능</t>
  </si>
  <si>
    <t>횟집,문어,전복</t>
  </si>
  <si>
    <t>제주시내, 중앙로, 복합문화시설, 쇼핑몰</t>
  </si>
  <si>
    <t>신제주,노형동,김밥,음식,식당,오이김밥,치즈김밥,참치김밥,멸치고추김밥,김치김밥,소고기김밥,참치김치김밥,고추참치김밥,샐러드김밥,돈까스김밥,주먹밥,참치주먹밥,쇠고기주먹밥,꼬마김밥,떡볶이,치즈떡볶이,매운떡볶이,라볶이,수제돈까스,라면,치즈라면,떡라면,얼큰라면,화장실,무료 WIFI,김밥,고추참치김밥, 멸추김밥, 돈까스김밥,어린이 출입가능,가능</t>
  </si>
  <si>
    <t>함덕, 소품샵, 식기, 잡화</t>
  </si>
  <si>
    <t>서귀포, 모슬포, 베이커리, 마늘바게트, 감자빵, 깜파뉴, 치아바타, 베이글,대정마농바게트, 대정지슬빵</t>
  </si>
  <si>
    <t>커피,빵,카페,모슬포,일몰,음식,베이커리,블랙티,홍차,얼그레이,카모마일,루이보스,차,자몽차,유자차,스무디,애플망고스무디,블루베리요거트스무디,에이드,패션후르츠에이드,자몽에이드,블루베리레몬에이드,생과일주스,아이스티,아메리카노,에스프레소,플랫화이트,카페라떼,카푸치노,카페모카,바닐라라떼,카라멜마끼아또,돌체라뗴,크림라떼,라떼,딸기라떼,초코라떼,말차라떼,밀크티,크로아상,브라우니,에그타르트,마늘빵,공용주차장,화장실,무료 WIFI,에스프레소더블, 아메리카노, 소금빵,어린이 출입가능,가능</t>
  </si>
  <si>
    <t>제주시내, 동문시장, 오메기떡, 콩가루오메기떡, 흑임자오메기떡,오메기떡</t>
  </si>
  <si>
    <t>해장국,내장탕,제주시청,음식,식당,공용주차장,화장실,무료 WIFI,해장국, 내장탕,어린이 출입가능,불가능</t>
  </si>
  <si>
    <t>한림, 귀덕리, 소품샵, 키링, 텀블러, 모빌, 잡화</t>
  </si>
  <si>
    <t>애월, 소품샵, 감귤모자, 의류, 엽서, 잡화</t>
  </si>
  <si>
    <t>제주시내, 동문시장, 회, 광어회, 갈치회, 딱새우회, 고등어회,모듬회, 갈치조림</t>
  </si>
  <si>
    <t>찻집,대추차,생강차,인삼차,전통찻집,차,현금결제,화장실,현금결제,대추차, 오미자차, 생강차</t>
  </si>
  <si>
    <t>제주시내, 도남동, 중식당, 중화요리, 짜장면, 간짜장, 짬뽕, 탕수육,짜장면, 탕수육</t>
  </si>
  <si>
    <t>서흘동,일식당,텐동,음식,식당,2022고메페스타,우동,스시,소바,새우튀김,튀김,공용주차장,화장실,무료 WIFI,아리텐동, 아나고텐동, 아리우동,어린이 출입가능,불가능</t>
  </si>
  <si>
    <t>수제그릭요거트, 브리치즈타르트, 반려동물,반려동물동반입장,혼저옵서개,반려동물동반_식당카페,공용주차장,화장실,무료 WIFI,수제그릭요거트, 브리치즈타르트,어린이 출입가능,가능</t>
  </si>
  <si>
    <t>신화월드,요리주점,치킨,음식,식당,파스타,치즈닭갈비,돼지짜글이,어묵탕,국물떡볶이,철판순대볶음,옛날통닭,닭갈비,포테이토,아이스황도,황도,주먹밥,공용주차장,화장실,무료 WIFI,옛날통닭, 감바스파스타, 까르보치킨텐더,어린이 출입가능,가능</t>
  </si>
  <si>
    <t>제주시내, 도두, 흑돼지, 백돼지, 목살, 오겹살, 꼬득살,숙성고팡흑돼지</t>
  </si>
  <si>
    <t>구좌읍, 송당리, 핸드메이드소품, 모칠라백</t>
  </si>
  <si>
    <t>쇼핑,소품,그릇,주방용품,공용주차장</t>
  </si>
  <si>
    <t>김밥전문점, 평화로, 포장전문,공용주차장,화장실,김밥,다가미김밥, 참치로얄김밥, 매운멸치쌈,어린이 출입가능,불가능</t>
  </si>
  <si>
    <t>특산품,공용주차장,현금결제,카드결제,화장실,무료 WIFI</t>
  </si>
  <si>
    <t>누웨마루,숯불닭갈비,양념갈비,음식,식당,닭갈비,양념닭갈비,양념숯불닭갈비,막국수,흑돼지김치찌개,된장찌개,소금구이닭갈비,닭목살구이,안심,안창살,닭연골구이,야채모듬구이,공용주차장,화장실,무료 WIFI,흡연구역,엘리베이터,양념숯불닭갈비, 소금구이, 흑돼지 양념갈비,어린이 출입가능,가능</t>
  </si>
  <si>
    <t>순두부,비빔밥,안심채움,맛있는제주만들기,음식,식당,순두부찌개,김밥,콩국수</t>
  </si>
  <si>
    <t>제주시내, 연동, 흑돼지, 오겹살, 볶음밥,칼집삼겹살</t>
  </si>
  <si>
    <t>한경,고산,디저트,수제,카페,음식,쿠키,아메리카노,에그타르트,에이드,식당,커피,오미자에이드,레몬에이드,차,카모마일,레몬차,빵,브라우니,치즈케이크,,,에그타르트, 스콘, 쌀스모어쿠키, 바스크치즈케이,어린이 출입가능,,가능</t>
  </si>
  <si>
    <t>조천, 소품샵, 앤티크, 빈티지, 쇼핑</t>
  </si>
  <si>
    <t>참치,회,해산물,초밥,음식,스시,현금결제,카드결제,화장실</t>
  </si>
  <si>
    <t>제주시내, 용담, 보말, 보말국, 보말죽, 보말칼국수, 보말메밀전,보말죽, 보말칼국수</t>
  </si>
  <si>
    <t>흑돼지,숯불구이,목살,음식,오겹살,흑돼지구이,돼지구이,현금결제,카드결제,화장실,아주 어려움</t>
  </si>
  <si>
    <t>추자음식점,추자식당,추자갈비집,추자숯불갈비,추자도,무료 WIFI,화장실,공용주차장,현금결제,카드결제,쉬움,가능</t>
  </si>
  <si>
    <t>구좌읍, 종달리, 엽서, 포스터, 잡화</t>
  </si>
  <si>
    <t>향토음식,서귀포,한정식,음식,식당,전복뚝배기,전복죽,전복볶음,오분작뚝배기,성게미역국,미역국,뚝배기,갈치조림,갈치구이,갈치국,고등어조림,고등어구이,옥돔구이,삼치구이,순두부,된장찌개,김치찌개,공용주차장,화장실,무료 WIFI,흡연구역,전복뚝배기, 갈치조림, 진주상,어린이 출입가능,가능</t>
  </si>
  <si>
    <t>카페,쇼핑,라탄,음료, 라탄소품</t>
  </si>
  <si>
    <t>공방,기념품,,아주 어려움</t>
  </si>
  <si>
    <t>제주시내, 일도동, 케이크, 딸기케이크, 빵, 베이커리, 식빵, 치아바타, 소금빵, 크로와상,딸기케이크</t>
  </si>
  <si>
    <t>제주시내, 연동, 고기국수, 고기국밥, 비빔국수, 냉국수, 도새기볶음,고기국수, 고기국밥</t>
  </si>
  <si>
    <t>서귀포시내, 서귀포시청, 카페, 커피, 생과일주스, 샌드위치, 와플,커피, 레몬에이드</t>
  </si>
  <si>
    <t>제주시내, 삼도동, 소품샵, 잡화, 문구류, 핸드메이드</t>
  </si>
  <si>
    <t>제주시내, 연동, 케이크, 딸기생크림케이크, 잼, 하귤에이드, 청귤주스, 크루아상, 스콘, 까눌레,딸기생크림케이크</t>
  </si>
  <si>
    <t>제주시내, 관덕정, 몸국, 고기국수, 고사리육개장, 돔베고기, 찹쌀순대,고사리육개장, 고기국수, 몸국</t>
  </si>
  <si>
    <t>돼지고기,흑돼지,제주흑돼지,김치찌개,근고기,음식,식당,냉면,비빔냉면,물냉면,된장찌개,공용주차장,화장실,무료 WIFI,칠돈가근고기(백돼지), 흑도야지근고기,어린이 출입가능,가능</t>
  </si>
  <si>
    <t>한림, 협재, 소품샵, 잡화, 문구류, 쇼핑</t>
  </si>
  <si>
    <t>샌드위치,빵,카페,음식,아메리카노,커피,브런치,닭가슴살샌드위치,버섯샌드위치,프렌치토스트,치즈버거샌드위치,비건,라떼,홍차</t>
  </si>
  <si>
    <t>동문재래시장,한치불백,낙지불백,음식,식당,소불고기전골,불백,돼지불백,무장애관광,공용주차장,화장실,무료 WIFI,흡연구역,엘리베이터,장애인 전용 주차장,장애인 화장실,한치불백, 낙지불백, 소불고기전골,어린이 출입가능,가능</t>
  </si>
  <si>
    <t>우럭매운탕,갈치조림,갈치구이,고등어구이,한식,음식,갈치,갈치회,제주갈치조림,제주갈치구이,고등어,고등어회,고등어조림,매운탕,횔어우럭매운탕,물회,한치물회,한치,공용주차장,현금결제,카드결제,화장실,어려움</t>
  </si>
  <si>
    <t>주스,음료,동문재래시장,디저트,한라봉주스,감귤주스,음식,카페,녹차라떼,그린티프라페,라떼,아이스크림,녹차아이스크림,아메리카노,카페라떼,카페모카,카라멜마끼아또,블루베리주스,망고주스,키위주스,무료 WIFI,리얼봉주스, 리얼황금주스,어린이 출입가능,가능</t>
  </si>
  <si>
    <t>해물탕,오메기떡,전복,음식,전복뚝배기,해물뚝배기,갈치구이,제주갈치구이,전복해물탕,뚝배기,갈치조림,한치물회,물회,전복물회,자리물회,한치회,고등어조림,옥돔구이,고등어구이,전복죽,전복구이,문어숙회,회,공용주차장,현금결제,카드결제,화장실,편의점,음료대,유도 및 안내시설,경보 및 피난시설</t>
  </si>
  <si>
    <t>구제주,동문시장,초밥,음식,식당,스시,참다랑어,참다랑어뱃살,연어초밥,광어초밥,아부리초밥,참치초밥,장어초밥,새우초밥,간장새우초밥,생연어초밥,초소라초밥,유부초밥,계란초밥,데마끼,관자초밥,황새치뱃살,새우장,전복초밥,도미뱃살데리야끼,성게알초밥,연어알초밥,회,사시미,튀김,왕새우튀김,모둠튀김,참치덮밥,연어덮밥,장어덮밥,소바,우동,새우튀김우동,소고기우동,화장실,무료 WIFI,초밥, 모듬초밥</t>
  </si>
  <si>
    <t>돈까스,무한리필,양식,음식,햄버거스테이크,햄버거,흑돼지,파스타,돈가스,전복죽,돈가스정식,치즈돈까스,아메리카노,코코아,핫초코,아이스초코,공용주차장,화장실,아주 어려움</t>
  </si>
  <si>
    <t>제주시내, 제주시청, 소뼈해장국, 해장국, 내장탕,해장국</t>
  </si>
  <si>
    <t>구좌읍, 송당리, 소품샵, 화장품, 원데이클래스</t>
  </si>
  <si>
    <t>제주시내, 용담, 동한두기, 이자카야, 사시미, 갈치튀김, 옥돔구이, 사케, 하이볼,모둠사시미</t>
  </si>
  <si>
    <t>휴식/치유,음식,회,갈치회,고등어회,식당,활어회,다금바리회,능성어,참돔회,황돔회,전복회,오징어회,소라회,갈치구이,고등어구이,옥돔구이,무장애관광,공용주차장,현금결제,카드결제,화장실,무료 WIFI,흡연구역,카드결제,현금결제,,,단독접근가능,쉬움,회,어린이 출입가능,유아의자,,가능,있음</t>
  </si>
  <si>
    <t>서귀포시내, 해물탕, 갈치조림, 해물뚝배기, 고등어구이, 전복, 딱새우, 뿔소라, 오징어, 꽃게,해물탕</t>
  </si>
  <si>
    <t>꽃집, 꽃, 쇼핑,기념품/소품,꽃다발</t>
  </si>
  <si>
    <t>서귀포, 남원, 카페, 스무디, 커피, 생강차,생강차, 아메랔노</t>
  </si>
  <si>
    <t>서귀포, 호근동, 브런치, 샌드위치, 냉파스타, 스튜, 토스트, 커피, 라떼, 아이스크림, 에이드,UDA 브런치</t>
  </si>
  <si>
    <t>커플,부모,휴식/힐링,카페,음식,차,카페라떼,바닐라라떼,식당,체리에이드,블루베리요거트,아이스티,에이드,요거트,라떼,케이크,초코케이크,아메리카노,에스프레소,카푸치노,카페모카,헤이즐넛라떼,크림라떼,고구마라떼,녹차라떼,칵테일,꽃차,우롱차,홍차,얼그레이,잉글리쉬브렉퍼스트,자스민티,국화차,허브티,카모마일,페퍼민트,유자차,레몬생강차,쌍화차,자몽에이드,청포도에이드,생과일주스,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주차장,쉬움,수제 케이크, 커피, 차, 샴페인,어린이 출입가능,요청 시 제공,가능,없음</t>
  </si>
  <si>
    <t>제주시내, 연동, 갈치조림,생물갈치조림</t>
  </si>
  <si>
    <t>사계절, 두루치기, 돼지, 돼지고기, 신제주,두루치기,어린이 출입가능</t>
  </si>
  <si>
    <t>제주시내, 탑동, 갈치구이, 갈치조림, 회,갈치조림, 갈치구이</t>
  </si>
  <si>
    <t>치킨,통닭,음식,후라이드치킨,양념치킨,닭똥집튀김</t>
  </si>
  <si>
    <t>구좌읍, 월정리, 소품샵, 잡화, 스노우볼, 쇼핑, 관광기념품</t>
  </si>
  <si>
    <t>서귀포시내, 닭샤브샤브, 닭곰탕, 깐풍기, 간짜장, 짬뽕,닭샤브샤브</t>
  </si>
  <si>
    <t>서귀포시내, 와인샵, 위스키, 사케</t>
  </si>
  <si>
    <t>제주시내, 노형동, 와인샵</t>
  </si>
  <si>
    <t>케이크,쿠키,음료,음식,치즈케이크,바나나팬케이크,생크림케익,크림치즈,드립커피,비엔나커피,차,페퍼민트,자스민티,녹차,초코케이크,치즈타르트,공용주차장,화장실,무료 WIFI,당근케이크, 크레이프케이크, 계절케이크,어린이 출입가능,가능</t>
  </si>
  <si>
    <t>커피,디저트,베이커리,음식,와플,베이글,빵,수제마카롱,치즈케이크,아메리카노,바닐라라떼,카페라떼,녹차라떼,에스프레소,에이드,케이크,카라멜마끼아또,스무디,라떼,차,카모마일,페퍼민트,얼그레이,말차라떼,초코라떼,밀크티,얼그레이밀크티,잉글리쉬브렉퍼스트,꽃차,공용주차장,무료 WIFI,화장실</t>
  </si>
  <si>
    <t>인생모카, 크림라떼, 녹차슈페너, 딸기주물럭, 반려동물,반려동물동반입장,혼저옵서개,반려동물동반_식당카페,공용주차장,화장실,무료 WIFI,인생모카, 크림라떼, 녹차슈페너, 딸기주물럭,어린이 출입가능,불가능</t>
  </si>
  <si>
    <t>제주시내, 제주시청, 피자, 치즈피자, 하와이안피자, 바질토마토피자, 할라피뇨, 피클,치즈버거피자</t>
  </si>
  <si>
    <t>짚불 흑돼지, 특수부위 모듬, 반려동물,반려동물동반입장,혼저옵서개,반려동물동반_식당카페,공용주차장,화장실,무료 WIFI,짚불 흑돼지, 특수부위 모듬,어린이 출입가능,가능</t>
  </si>
  <si>
    <t>한경면, 신창리, 카페, 우도땅콩라떼, 티라미수롤, 에이드, 쇼콜라라떼,우도땅콩라떼</t>
  </si>
  <si>
    <t>한경면, 돈까스, 전복장, 새우장, 황게장, 크림파스타, 돈까스,해물모듬장, 마루나돈카츠</t>
  </si>
  <si>
    <t>정식,보말죽,보말라면,보말정식,공용주차장,현금결제,카드결제,화장실,무료 WIFI,음료대,유도 및 안내시설,경보 및 피난시설</t>
  </si>
  <si>
    <t>음식,식당,중식,냉우동,짜장면,짬뽕,탕수육,안전여행스탬프,쟁반짜장,볶음밥,간짜장,우동,삼선짜장,고추짬뽕,삼선짬뽕,짬뽕밥,잡채밥,삼선볶음밥,새우볶음밥,송이덮밥,잡탕밥,고기짬뽕,고기짬뽕밥,낙지덮밥,고추잡채밥,깐풍기,양장피,라조육,난자완스,고추잡채,유산슬,팔보채,깐쇼새우</t>
  </si>
  <si>
    <t>부모,커플,혼자,친구,맑음,흐림,경관/포토,사계절,청년,중/장년,휴식/치유</t>
  </si>
  <si>
    <t>제주시내, 연동, 와인샵, 무알콜와인</t>
  </si>
  <si>
    <t>제주시내, 전농로, 디저트, 쿠키, 브라우니, 케이크,바닐라 약과쥐, 허니벌집, 옥수수퐁당</t>
  </si>
  <si>
    <t>커피,차,생과일에이드,현금결제,카드결제,화장실,무료 WIFI,편의점,음료대,유도 및 안내시설,경보 및 피난시설</t>
  </si>
  <si>
    <t>제주시내, 용담, 와인, 와인샵</t>
  </si>
  <si>
    <t>성산, 해장국, 소내장탕, 천엽, 곱창, 양,소고기해장국</t>
  </si>
  <si>
    <t>민물장어,바다장어,장어,음식,소금구이,장어탕,장어덮밥,현금결제,카드결제,화장실</t>
  </si>
  <si>
    <t>서귀포, 표선, 흑돼지, 두루치기, 순대국,몸순대국, 두루치기</t>
  </si>
  <si>
    <t>한경면, 저지리, 카페, 믹스커피, 에이드, 맥주, 아귀포,알스무디, 핫초코, 백향과차</t>
  </si>
  <si>
    <t>한경면, 돈까스, 치즈돈까스, 파스타, 크림파스타, 보말, 팥빙수,제주도 돈까스, 롤치즈돈까스, 보말크림파스타</t>
  </si>
  <si>
    <t>한경면, 저지리, 카페, 브런치, 크로와상,크로와상 샌드위치, 한라봉 에이드</t>
  </si>
  <si>
    <t>서귀포, 대정, 카페, 당고, 파르페, 베리에이드, 케이크, 타르트, 쿠키,옥수수케이크, 당고의 밤</t>
  </si>
  <si>
    <t>제주시청,크림브륄레,카페,음식,식당,화장실,무료 WIFI,넛츠끄레마, 크림브륄레,어린이 출입가능,불가능</t>
  </si>
  <si>
    <t>제주시내, 중앙로, 일본식포장마차, 하이볼, 사케, 소츄,새우말이꼬치, 마구로꼬치, 접짝뼈라멘</t>
  </si>
  <si>
    <t>중식, 중화요리, 짜장면, 짬뽕, 탕수육,공용주차장,무료 WIFI,화장실,짜장면, 짬뽕,어린이 출입가능,가능</t>
  </si>
  <si>
    <t>로봇드립커피,로봇카페,음식,식당,핸드드립커피,핸드드립과테말라,핸드드립에티오피아코케허니,아메리카노,카페라떼,바닐라라떼,아인슈페너,라떼,아이스크림,차,캐모마일,얼그레이,페퍼민트,피자,페퍼로니피자,불고기피자,공용주차장,화장실,무료 WIFI,커피,로봇드립커피, 제주블렌드, 우도땅콩플랫,어린이 출입가능,불가능</t>
  </si>
  <si>
    <t>퓨전,바,문어샐러드,쌀국수,동파육,술,음식,칵테일,샐러드,춘권튀김,새우찜,채끝등심스테이크,시사모,와인,하우스와인,화이트와인,레드와인,진토닉칵테일,모히또,롱아일랜드아이스티,깔루아밀크,블랙러시안,위스키,앱솔루트보드카,고량주,화장실,아주 어려움</t>
  </si>
  <si>
    <t>쇼핑,라탄,현금결제,카드결제,공용주차장,현금결제,카드결제,기념품/소품,라탄 소품, 악세사리, 인테리어 소품</t>
  </si>
  <si>
    <t>서귀포, 대정, 흑돼지, 갈매기살, 새우, 전복, 김치찌개,흑돼지한근, 갈매기살</t>
  </si>
  <si>
    <t>부모,커플,혼자,친구,여름,해변</t>
  </si>
  <si>
    <t>순두부찌개, 제주연동맛집,공용주차장,화장실,무료 WIFI,일품순두부, 해물순두부, 섞어순두부,어린이 출입가능,가능</t>
  </si>
  <si>
    <t>한경면, 카페, 커피, 스콘, 에그타르트, 베이비밀크,스페셜티 핸드드립</t>
  </si>
  <si>
    <t>김밥,분식,동우네김밥,음식,착한가격업소,현금결제,카드결제,화장실,무료 WIFI,편의점,음료대,유도 및 안내시설,경보 및 피난시설,아주 어려움,착한가격 업소</t>
  </si>
  <si>
    <t>성산, 고성리, 소품샵, 캠핑용품, 리사이클링, 업사이클링</t>
  </si>
  <si>
    <t>추어탕,미꾸라지튀김,한식,공용주차장,현금결제,카드결제,화장실,음료대,아주 어려움,착한가격 업소</t>
  </si>
  <si>
    <t>한치주물럭,한식,돼지주물럭,꼼장어주물럭,음식,한치물회,소라물회,꼼장어구이,꼼장어,한치,2022고메페스타,물회,자리물회,옥돔구이,된장뚝배기,해삼물회,주물럭,불고기,전복구이</t>
  </si>
  <si>
    <t>제주시내, 이도동, 재첩국, 닭곰탕, 성게미역국, 북엇국,재첩국, 닭곰탕</t>
  </si>
  <si>
    <t>구좌읍, 송당리, 송당무끈모루, 카페, 무스케이크, 커피, 몽블랑, 땅콩크림라떼, 식빵, 케이크</t>
  </si>
  <si>
    <t>구좌읍, 송당리, 양식, 한식, 고기국수, 커리, 돔베고기, 마제소바,흑돼지퐁당커리, 고기국수</t>
  </si>
  <si>
    <t>구좌읍, 송당리, 베이커리, 식빵, 모닝빵, 바게트, 커피번,단팥빵,제주말차단팥식빵, 제주우도땅콩식빵</t>
  </si>
  <si>
    <t>애월,펍,카페,음식,프렌치토스트,감자튀김,라따뚜이,카프레제샐러드,감바스,위스키,술,모히또,칵테일,블랙러시안,깔루아밀크,진토닉칵테일,에이드,차,캐모마일,페퍼민트,얼그레이,그린티,와인,레드와인,화이트와인,와인뱅쇼,아인슈페너,라떼,바닐라라떼,카푸치노,공용주차장,화장실,무료 WIFI,흡연구역,인디언커피, 감바스, 와인,어린이 출입불가,불가능</t>
  </si>
  <si>
    <t>애월카페거리,디저트카페,오션뷰,음식,카페,에이드,오렌지에이드,복숭아에이드,레몬에이드,스무디,초코라떼,헤이즐넛라떼,라떼,에스프레소,아메리카노,카페라떼,바닐라라떼,빵,말차라떼,반려동물,반려동물동반입장,혼저옵서개,반려동물동반_식당카페,공용주차장,화장실,무료 WIFI,흡연구역,제주말차크리미, 퍼플에이드,어린이 출입가능,불가능</t>
  </si>
  <si>
    <t>아메리칸버거,피즈버거,애월카페거리,음식,카페,햄버거,치즈감자튀김,감자튀김,치즈버거,불고기버거,치킨버거,쉐이크,레드핫윙,해쉬브라운,치킨,공용주차장,화장실,무료 WIFI,아메리칸버거, 피즈버거, 치즈갈릭감자튀김,어린이 출입가능,불가능</t>
  </si>
  <si>
    <t>북카페, 광령, 아몬드라떼,화장실,무료 WIFI,아몬드라떼, 스트롱라떼,어린이 출입가능,불가능</t>
  </si>
  <si>
    <t>식당,맛집,양식,럭셔리트래블인제주,현금결제,카드결제,화장실,무료 WIFI,카드결제,현금결제</t>
  </si>
  <si>
    <t>벵어돔,참돔,고등어회,횟집,음식,회,회덮밥,우럭매운탕,횔어우럭매운탕,다금바리회,돌돔회,참돔회,모둠회,한치회,매운탕,잡어매운탕,전복회,소라회,문어숙회,멍게,해산물,해산물모둠,생선초밥,새우초밥,알탕,지리탕,우럭지리탕,게장정식,회정식,고등어구이,옥돔구이,우럭조림,물회,한치물회,소라물회,전복물회,자리물회,공용주차장,현금결제,카드결제,화장실,편의점,음료대,아주 어려움</t>
  </si>
  <si>
    <t>연탄구이,흑돼지,제주돼지,오겹살,음식,흑돼지구이,김치찌개,삼겹살,흑돼지오겹살,목살,생갈비,냉면,비빔냉면,물냉면,공용주차장,현금결제,카드결제,화장실,음료대,유도 및 안내시설,경보 및 피난시설</t>
  </si>
  <si>
    <t>협재,수제버거,새우버거,음식,식당,불고기버거,소고기,흑돼지,햄버거,감자튀김,새우튀김,닭날개,치킨텐더,주스,아메리카노,아이스티,복숭아아이스티,에이드,자몽에이드,청포도에이드,스무디,딸기스무디,차,레몬차,생강차,블랑(1664),화장실,무료 WIFI,새우버거, 소고기버거, 흑돼지매콤버거,어린이 출입가능,가능</t>
  </si>
  <si>
    <t>한림, 보말칼국수, 보말미역국, 보말삼계탕, 보말죽, 거북손, 바지락,보말칼국수</t>
  </si>
  <si>
    <t>카페,커피,음료,빙수,음식,팥빙수,망고빙수,눈꽃빙수,에스프레소,에스프레소콘파냐,아메리카노,카페라떼,카푸치노,비엔나커피,바닐라라떼,연유라떼,카라멜마끼아또,아포가토,말차라떼,라떼,스무디,요거트,플레인요거트,딸기요거트,블루베리요거트,바나나요거트,모카프라푸치노,쿠앤크프라푸치노,녹차프라푸치노,에이드,레몬에이드,자몽에이드,아이스티,복숭아아이스티,주스,차,유자차,레몬차,생강차,레몬생강차,허브티,캐모마일,페퍼민트,얼그레이,녹차,홍차,초코라떼,녹차라떼,오곡라떼,고구마라떼,홍차라떼,딸기라떼,아이스크림,빵,브라우니,프레즐,케이크,치즈케이크,허니브레드</t>
  </si>
  <si>
    <t>서귀포, 안덕면, 동광리, 티라미수, 솔티카라멜라떼, 아이스크림, 휘낭시에,항아리 티라미수, 풋귤</t>
  </si>
  <si>
    <t>성산, 디저트카페, 후르츠산도,그린 아일랜드, 블랙초코</t>
  </si>
  <si>
    <t>쇼핑,공용주차장,현금결제,카드결제,화장실,무료 WIFI,카드결제,현금결제,탐나는전,,기념품/소품,팩/문구,브랜드,엽서, 메모지, 스티커, 손거울, 머그컵, 코스터, 캔버스포스터, 패브릭포스터, 아트프린트,가능</t>
  </si>
  <si>
    <t>제주시내, 탑동, 펍, 파스타, 칵테일, 맥주, 와인, 데낄라, 위스키,제주 흑돼지 풀드포크 플래터</t>
  </si>
  <si>
    <t>한경면, 저지리, 미숫가루, 테린느, 보리개역라떼,제주보리개역라떼</t>
  </si>
  <si>
    <t>뷔페, 로컬푸드,공용주차장,현금결제,카드결제,화장실,무료 WIFI,흡연구역,음료대,카드결제,현금결제,,영어,베트남어 가능,단독접근가능,장애인 전용 주차장,쉬움,가능</t>
  </si>
  <si>
    <t>체험관광,체험,waterleisure,수상레저,어트랙션,관광지,러닝홀리데이인제주,공용주차장,현금결제,카드결제,화장실,무료 WIFI,흡연구역,카드결제,현금결제,,영어,,어려움,실외,하,,2~3시간</t>
  </si>
  <si>
    <t>애월, 소품샵, 화분, 식기, 잡화</t>
  </si>
  <si>
    <t>회전초밥,스시,일식,제주스시맛집,제주회전초밥,음식,식당,초밥,광어초밥,아부리초밥,도미,참치초밥,황새치뱃살,연어초밥,생연어초밥,새우초밥,간장새우초밥,가리비,초소라초밥,전복버터구이,장어초밥,계란초밥,유부초밥,날치알롤,데마끼,성게알초밥,닭꼬치,샐러드,치킨봉,새우튀김,게튀김,타코야끼,고구마맛탕,새우장,공용주차장,화장실,무료 WIFI,모듬스시, 회전초밥,어린이 출입가능,가능</t>
  </si>
  <si>
    <t>꽃, 꽃집, 쇼핑,기념품/소품,꽃다발, 웨딩부케, 야외촬영부케,가능</t>
  </si>
  <si>
    <t>신제주,김밥,열무국수,음식,식당,참치김밥,치즈김밥,김치김밥,멸치김밥,멸치고추김밥,콩국수,칼국수,수제비,비빔국수,어묵국수,쫄면,라면,비빔밥,만두국,공용주차장,무료 WIFI,화장실,열무국수, 멸추김밥,어린이 출입가능,불가능</t>
  </si>
  <si>
    <t>체험, 원데이클래스, 보태니컬아트, 그림,공용주차장,현금결제,카드결제,화장실,무료 WIFI,음료대,카드결제,현금결제,,,,1~2시간</t>
  </si>
  <si>
    <t>영어교육도시,한식,소갈비찜,음식,식당,양념왕갈비,흑돼지김치찌개,차돌된장찌개,부대찌개,정식,가마솥밥,오겹살,항정살,차돌박이,소막창,흑돼지두루치기,매운소갈비찜,소곱창전골,닭볶음탕,떡갈비,무장애관광,공용주차장,화장실,무료 WIFI,흡연구역,엘리베이터,장애인 전용 주차장,장애인 화장실,왕갈비탕, 매운소갈비찜, 곱창전골, 닭볶음탕,어린이 출입가능,가능</t>
  </si>
  <si>
    <t>푸드카페,불고기,감귝키스카푸치노,푸드스타일링,음식,돈가스,돈까스,공용주차장</t>
  </si>
  <si>
    <t>카페,피자,전복피자,흑돼지피자,한치피자,음식,한치,에스프레소,아포가토,아메리카노,카페라떼,카푸치노,카라멜마끼아또,카페모카,바닐라라떼,에이드,레몬에이드,자몽에이드,차,아이스티,복숭아아이스티,캐모마일,페퍼민트,녹차라떼,자몽차,핫초코,청귤차,라떼,매실차,현금결제,카드결제,화장실,무료 WIFI,음료대,아주 어려움,가능</t>
  </si>
  <si>
    <t>서귀포시내, 카페, 아포카토, 맥주, 에이드, 플랫화이트, 크로플,너븐라떼</t>
  </si>
  <si>
    <t>서귀포시내, 오일장, 보말칼국수, 순대국밥,보말칼국수</t>
  </si>
  <si>
    <t>한림, 옹포리, 소품샵, 핸드메이드소품, 키링, 우산, 지갑</t>
  </si>
  <si>
    <t>치킨,감자튀김,떡튀김,음식,마늘치킨,후라이드치킨,튀김통닭,옛날통닭</t>
  </si>
  <si>
    <t>호근동,올레길,에이드,올레길7코스,말차,엠블랑,우도땅콩,음식,카페,칵테일,눈꽃빙수,에스프레소,아메리카노,카페라떼,카푸치노,바닐라라떼,카페모카,아포가토,콜드브루,콜드브루라떼,아인슈페너,밀크티,자몽차,생강차,매실차,레몬차,모과차,코코아,차,요거트,스무디,플레인요거트스무디,망고주스,토마토주스,자몽주스,케이크,쿠키,와플,아이스크림,공용주차장,화장실,무료 WIFI,트로피컬 에이드, 말차 팥라떼, 우도땅콩 엠블랑,어린이 출입가능,가능</t>
  </si>
  <si>
    <t>파스타,스테이크,와인,음식,빵,꽃등심스테이크,양식,양식레스토랑,2022고메페스타,버섯파스타,라구파스타,문어튀김,오리가슴살스테이크,채끝등심스테이크,양파스프,공용주차장,카드결제,카드결제,현금결제,,영어,</t>
  </si>
  <si>
    <t>4.3,문화유적지,문화관광,제주4.3,역사유적,어트랙션</t>
  </si>
  <si>
    <t>생선요리,쥐치,객주리,회,구이,음식,갈치조림,고등어조림,갈치구이,고등어구이,옥돔구이,전복뚝배기,우럭매운탕,2022고메페스타,현금결제,카드결제,화장실,음료대,유도 및 안내시설,경보 및 피난시설,아주 어려움</t>
  </si>
  <si>
    <t>제주시내, 이도동, 삼계탕, 닭볶음탕, 닭육개장, 닭곰탕, 치킨, 닭튀김,닭곰탕, 삼계탕</t>
  </si>
  <si>
    <t>제주시내, 노형동, 브런치, 파스타, 커피, 에그인헬, 과카몰리, 소시지, 피자, 에이드,디뷰브런치</t>
  </si>
  <si>
    <t>구좌읍, 월정리, 소품샵, 향수</t>
  </si>
  <si>
    <t>캔들,기념품,공용주차장,현금결제,카드결제,화장실,무료 WIFI,카드결제,현금결제,무통장입금, 카카오톡 QR코드 진행중,영어,,아주 어려움,기념품/소품,,가능</t>
  </si>
  <si>
    <t>구좌읍, 월정리, 소품샵, 의류, 문구류, 잡화</t>
  </si>
  <si>
    <t>구좌읍, 월정리, 와인, 그로서리</t>
  </si>
  <si>
    <t>구좌읍, 월정리, 소품샵, 잡화, 의류</t>
  </si>
  <si>
    <t>뷔페,브런치,카페,커피,공용주차장,화장실,무료 WIFI</t>
  </si>
  <si>
    <t>마을카페,음식,아메리카노,카푸치노,과일주스,바닐라라떼,카페라떼,딸기라떼,아이스티,커피,에스프레소,카라멜마끼아또,고구마라떼,라떼,생과일주스,블루베리요거트스무디,에이드,레몬에이드,복숭아아이스티,레몬아이스티,유자차,생강차,레몬차,매실차,차</t>
  </si>
  <si>
    <t>제주시내, 이도동, 돌솥밥, 간장게장,전복돌솥밥, 곤드레돌솥밥</t>
  </si>
  <si>
    <t>제주시내, 이도동, 비건, 야키소바샌드, 갈레트, 샥슈카,비건 야키소바 샌드, 수제 소금버터 갈레트</t>
  </si>
  <si>
    <t>쇠소깍,에이드,발효빵,샤워도우,디저트카페,빵지순례,음식,카페,빵,베이커리,아메리카노,카페라떼,바닐라라떼,카라멜마끼아또,생과일주스,얼그레이,허브티,초코라떼,밀크티,레몬티,자몽에이드,공용주차장,화장실,무료 WIFI,에이드, 크로와상, 호두타르트,어린이 출입가능,불가능</t>
  </si>
  <si>
    <t>서귀포, 남원, 레몬, 레몬에이드, 영귤, 댕유자, 당근주스,제주찐레몬에이드, 제주레몬아이스크림</t>
  </si>
  <si>
    <t>새연교, 서귀포, 카페, 커피, 음료, 티타임,공용주차장,화장실,무료 WIFI,아메리카노, 카페라떼,어린이 출입가능,불가능</t>
  </si>
  <si>
    <t>소길리,레트로,감성,음식,카페,라떼,아메리카노,카라멜라떼,바닐라라떼,밀크티,에이드,차,청귤차,유자차,에그타르트,디저트,화장실,무료 WIFI,할매라떼, 옥수페너,어린이 출입불가,불가능</t>
  </si>
  <si>
    <t>흑한우,흑우,육회,갈비탕,음식,한우구이,갈비,양념갈비,공용주차장,현금결제,카드결제,화장실</t>
  </si>
  <si>
    <t>함덕, 소품샵, 캔들, 디퓨저, 상점/상가, 관광기념품</t>
  </si>
  <si>
    <t>조천, 신촌리, 소품샵, 튤립</t>
  </si>
  <si>
    <t>함덕, 소품샵, 일러스트소품, 엽서, 포스터, 인형</t>
  </si>
  <si>
    <t>솔동산,해물국수,흑돼지만두,돔베고기,흑돼지,음식,식당,고기국수,국수,비빔국수,국밥,검은콩국수,김치말이국수,만두,공용주차장,화장실,무료 WIFI,고기국수, 해물국수, 흑돼지만두,어린이 출입가능,가능</t>
  </si>
  <si>
    <t>두루치기,볶음밥,돼지고기,음식</t>
  </si>
  <si>
    <t>올레시장, 흑돼지, 왕오징어,화장실,무료 WIFI,왕오징어 철판버터구이, 흑돼지 철판구이, 문어꼬치,어린이 출입가능,불가능</t>
  </si>
  <si>
    <t>음식</t>
  </si>
  <si>
    <t>음식,안전여행스탬프,카페,베이커리,블루베리타르트,소보루빵,빵,케이크,아메리카노,에스프레소,카페라떼,카푸치노,카페모카,카라멜마끼아또,바닐라라떼,초코라떼,녹차라떼,자몽에이드,레몬에이드,복숭아아이스티,아이스티,에이드,요거트,플레인요거트,자몽차,레몬차,유자차,생강차,카모마일,레몬생강차,수정과</t>
  </si>
  <si>
    <t>휴식/힐링,공용주차장,현금결제,카드결제,화장실,무료 WIFI,카드결제,현금결제,,,쉬움,농수산,기념품/소품,수제초콜릿,가능</t>
  </si>
  <si>
    <t>서귀포, 대정, 아이스크림,시즌 아이스크림</t>
  </si>
  <si>
    <t>혼자,친구,휴식/힐링,체험관광,원데이클래스,스테인글라스,캔들홀더,모빌,공용주차장,현금결제,현금결제,실내,체험,스테인글라스 소품 만들기 (캔들 홀더 or 모빌),1~2시간</t>
  </si>
  <si>
    <t>카페,커피,미트파이,감귤파이,음식,아메리카노,에이드,드립커피,단호박라떼,핫초코,유자차,라떼,차,유자에이드,청포도에이드,레몬에이드,요거트,허니브레드,핫도그,공용주차장,현금결제,카드결제,화장실,음료대,유도 및 안내시설,경보 및 피난시설,아주 어려움</t>
  </si>
  <si>
    <t>반려견</t>
  </si>
  <si>
    <t>특산품</t>
  </si>
  <si>
    <t>조천, 대흘리, 핸드메이드, 에코백, 파우치, 앞치마, 원피스, 인형</t>
  </si>
  <si>
    <t>한식뷔페, 로컬푸드, 제육볶음, 오겹살</t>
  </si>
  <si>
    <t>제주시내, 동문시장, 청년몰, 식료품샵, 쌀조청, 잼, 된장, 고추장</t>
  </si>
  <si>
    <t>체험관광,액티비티,쇼핑,도자기,실내</t>
  </si>
  <si>
    <t>구좌읍, 하도리, 그로서리, 식료품, 주류, 와인</t>
  </si>
  <si>
    <t>구좌읍, 종달리, 소품샵, 그림, 에코백, 문구류</t>
  </si>
  <si>
    <t>제주시내, 노형, 플랫화이트, 스콘, 에이드, 요거트볼,플랫화이트</t>
  </si>
  <si>
    <t>순대국밥,국수,고기국수,음식,비빔국수,멸치국수,현금결제,카드결제,화장실,편의점,음료대,유도 및 안내시설,경보 및 피난시설,아주 어려움,착한가격 업소</t>
  </si>
  <si>
    <t>불량식품,과자,쇼핑</t>
  </si>
  <si>
    <t>4.3,문화유적지</t>
  </si>
  <si>
    <t>제주시내, 동문시장, 청년몰, 돈까스, 치즈까스, 등심까스, 안심까스,현무암흑등심카츠, 화산송이안심카츠</t>
  </si>
  <si>
    <t>흑돼지,목살,오겹살,소라구이,음식,돼지구이,삼겹살,된장찌개,흑돼지구이,흑돼지오겹살,추억의도시락,김치찌개,소면,현금결제,카드결제,화장실,아주 어려움</t>
  </si>
  <si>
    <t>카페,커피,주스,망고,천혜향,공용주차장,아주 어려움</t>
  </si>
  <si>
    <t>밀크슈페너, 프레첼, 반려동물,반려동물동반입장,혼저옵서개,반려동물동반_식당카페,공용주차장,화장실,무료 WIFI,흡연구역,모몽 밀크슈페너, 소프트프레첼, 라즈베리랑데뷰, 모몽 스모어쿠키, 유자 프레시 스무디,어린이 출입가능,가능</t>
  </si>
  <si>
    <t>기념품,공방,원데이클래스,라탄,공용주차장,현금결제,카드결제,화장실,무료 WIFI,편의점,카드결제,현금결제,,,기념품/소품,,가능</t>
  </si>
  <si>
    <t>한림, 옹포리, 소품샵, 유리공예, 액세서리, 잡화</t>
  </si>
  <si>
    <t>애월, 한우, 소고기, 꽃등심, 갈비살, 안창살, 곰탕, 버섯전골,꽃등심, 소고기버섯전골</t>
  </si>
  <si>
    <t>아라동,크로플,음식,카페,에스프레소,아메리카노,핸드드립커피,아인슈페너,플랫화이트,디저트,공용주차장,화장실,무료 WIFI,그리트 커피, 크로플,어린이 출입가능,가능</t>
  </si>
  <si>
    <t>김치찌개, 김치찜,공용주차장,화장실,무료 WIFI,흡연구역,엘리베이터,장애인 화장실,장애인 전용 주차장,김치찌개, 김치찜,어린이 출입가능,가능</t>
  </si>
  <si>
    <t>추자찜닭,추자닭도리탕,추자음식점,추자식당,추자백숙,추자도,음식,닭볶음탕,찜닭,닭도리탕,삼계탕,백숙,갈비찜,식당,정식,굴비정식,물회,회비빔밥,멍게비빔밥,비빔밥,오리주물럭,삼겹살주물럭,주물럭,치즈계란말이,오리백숙,옻닭백숙,토종닭백숙,아구탕,홍합탕,무료 WIFI,공용주차장,화장실,카드결제,현금결제,쉬움</t>
  </si>
  <si>
    <t>남원,콩나물국밥,공용주차장,현금결제,카드결제,화장실,무료 WIFI,카드결제,현금결제,,,어려움,콩나물국밥,어린이 출입가능,유아의자,,가능,없음</t>
  </si>
  <si>
    <t>카페,커피,음료,음식,아메리카노,카푸치노,에스프레소,카페라떼,카페모카,바닐라라떼,브런치,샌드위치,공용주차장,무료 WIFI</t>
  </si>
  <si>
    <t>막국수,돔베고기,안심채움,맛있는제주만들기,음식,식당,비빔막국수</t>
  </si>
  <si>
    <t>카페,음료,디저트,사진,기념품,음식,팥빙수,스파게티,아메리카노,공용주차장,현금결제,카드결제,화장실,무료 WIFI,흡연구역,음료대,카드결제,현금결제,,영어,</t>
  </si>
  <si>
    <t>한림,수제비,칼국수,한치파전,음식,식당,파전,얼큰수제비,얼큰칼국수,화장실,무료 WIFI,수제비, 칼국수, 한치파전,어린이 출입가능,불가능</t>
  </si>
  <si>
    <t>반려동물,반려동물동반입장,카페,바다라떼,버터크림라떼,포토,반려동물동반_식당카페,음식,화장실,무료 WIFI,어린이 출입가능,불가능</t>
  </si>
  <si>
    <t>솔트티라미슈, 솔트크림라떼,프라이빗, 반려동물,반려동물동반입장,혼저옵서개,반려동물동반_식당카페,화장실,무료 WIFI,솔트티라미슈라떼, 솔트슈페너, 솔트크림라떼, 석스톤라떼,어린이 출입가능,가능</t>
  </si>
  <si>
    <t>함덕, 소품샵, 고양이, 제로웨이스트, 빈티지, 쇼핑</t>
  </si>
  <si>
    <t>서귀포, 남원, 위미리, 소품샵, 동백, 핸드메이드소품</t>
  </si>
  <si>
    <t>애월, 소품샵, 모빌, 간식, 잡화</t>
  </si>
  <si>
    <t>애월, 봉성리, 소품샵, 잡화, 식기류, 문구류</t>
  </si>
  <si>
    <t>추자굴비백반,추자굴비정식,추자음식점,추자식당,추자도,카드결제,현금결제</t>
  </si>
  <si>
    <t>제주시내, 연동, 들기름국수, 육전, 수육, 갈비곰탕,들기름국수, 육전</t>
  </si>
  <si>
    <t>음식,식당,카페,브런치,스프,함박스테이크,소시지,수제소시지,샌드위치,샐러드,커피,아메리카노,에스프레소,라떼,홍차,얼그레이,보이차,밀크티,콤부차,핫초코,레몬에이드,칵테일,무장애관광,공용주차장,현금결제,카드결제,화장실,무료 WIFI,음료대,유도 및 안내시설,경보 및 피난시설,카드결제,현금결제,간편페이, 탐나는전, mobile payment,영어,,단독접근가능,단차없음,청각장애인 접근성,저상버스 접근 가능,장애인 전용 주차장,쉬움,감자수프, 굴라쉬 스튜, 소고기 함박스테이크, 수제소시지 계란, 커피, 홍차, 수제맥주 ,어린이 출입가능,유아의자,,가능,없음</t>
  </si>
  <si>
    <t>커피,디저트,아몬드케이크,애플망고,무료 WIFI,공용주차장</t>
  </si>
  <si>
    <t>커플,친구,공용주차장,화장실,무료 WIFI,흡연구역</t>
  </si>
  <si>
    <t>서귀포, 대정, 횟집, 물회, 고등어, 갈치, 한치, 방어,물회</t>
  </si>
  <si>
    <t>용담동, 디저트카페, 뷰맛집, 빙수,화장실,무료 WIFI,제주설심당빙수, 제주설심당호떡,어린이 출입가능,불가능</t>
  </si>
  <si>
    <t>반려동물,반려동물동반입장,우동,소바,반려동물동반_식당카페,음식,식당,공용주차장,화장실,무료 WIFI,어린이 출입가능,불가능</t>
  </si>
  <si>
    <t>애월, 보말, 보말칼국수, 보말죽,보말칼국수</t>
  </si>
  <si>
    <t>오리,오리백숙,오리구이,안심채움,맛있는제주만들기,음식,식당</t>
  </si>
  <si>
    <t>음식,안전여행스탬프,카페,아메리카노,쿠키,크림라떼,에스프레소,카페라떼,바닐라라떼,카라멜마끼아또,헤이즐넛라떼,카푸치노,아보카도,고구마라떼,말차라떼,초코라떼,딸기라떼,아이스티,복숭아아이스티,스무디,요거트,딸기요거트스무디,플레인요거트스무디,블루베리요거트스무디,허브티,자몽차,유자차,레몬생강차,자몽에이드,에이드</t>
  </si>
  <si>
    <t>돈까스,리조또,파스타,함박스테이크,음식,스파게티,미트볼스파게티,알리오올리오스파게티,해물파스타,크림파스타,미트볼파스타,오일파스타,새우로제파스타,아메리카노,카페라떼,에스프레소,반려동물,반려동물동반입장,반려동물동반_식당카페,돈가스,그라탕,토마토파스타,새우크림파스타,알리오올리오파스타,바닐라라떼,핫초코,카푸치노,차,아이스티,공용주차장,무료 WIFI</t>
  </si>
  <si>
    <t>제주시내, 용담, 중앙로, 아랍음식, 후무스, 팔라펠, 케밥, 깔라야,후무스, 케밥, 팔라펠</t>
  </si>
  <si>
    <t>반려동물,반려동물동반입장,브런치,샌드위치,감자튀김,아메리카노,레몬티,레몬에이드,반려동물동반_식당카페,음식,카페,공용주차장,화장실,무료 WIFI,어린이 출입가능,가능</t>
  </si>
  <si>
    <t>반려동물,반려동물동반입장,아메리카노,카페라떼,바닐라라떼,아인슈페너,크림라떼,연유라떼,반려동물동반_식당카페,음식,화장실,무료 WIFI,어린이 출입가능,불가능</t>
  </si>
  <si>
    <t>한림,돌하르방,계절에이드,음식,식당,아메리카노,카페라떼,바닐라라떼,크림라떼,라떼,차,우롱차,얼그레이,녹차,얼그레이밀크티,청귤차,에이드,쉐이크,반려동물,반려동물동반입장,카페,반려동물동반_식당카페,말차먹은 돌하르방, 계절에이드,어린이 출입가능,가능</t>
  </si>
  <si>
    <t>흑돼지 풀드포크 오픈 샌드위치 훈제연어 오픈샌드위치, 버섯크림스프, 그래놀라운 토마토, 반려동물,반려동물동반입장,혼저옵서개,반려동물동반_식당카페,공용주차장,화장실,무료 WIFI,흑돼지 풀드포크 오픈 샌드위치 훈제연어 오픈샌드위치, 버섯크림스프, 그래놀라운 토마토,어린이 출입가능,가능</t>
  </si>
  <si>
    <t>보말칼국수, 보말죽, 보말비빔밥, 반려동물,반려동물동반입장,혼저옵서개,반려동물동반_식당카페,공용주차장,화장실,무료 WIFI,어린이 출입가능,가능</t>
  </si>
  <si>
    <t>짜장면,톳짜장면,짬뽕,탕수육</t>
  </si>
  <si>
    <t>회국수,해산물,갈치조림,뚝배기,공용주차장</t>
  </si>
  <si>
    <t>기념품,상점/상가,체험,힐링,관광지,유리공방, 이색체험, 러닝홀리데이인제주,공용주차장,현금결제,카드결제,화장실,무료 WIFI,카드결제,현금결제,,,어려움,실내,하,체험,원데이클래스 및 소품 구입,2~3시간</t>
  </si>
  <si>
    <t>휴식/힐링,액티비티,경관/포토,카페,음식,포토스팟,수제돈까스,아메리카노,바닐라라떼,카페라떼,레몬에이드,식당,에스프레소,카푸치노,카페모카,카라멜마끼아또,아포가토,라떼,초코라떼,말차라떼,에이드,케이크,브라우니,눈꽃빙수,공용주차장,현금결제,카드결제,화장실,무료 WIFI,카드결제,현금결제,탐나는전,,쉬움,청귤에이드, 레몬진저에이드, 애플시나몬에이드,어린이 출입가능,유아의자,수유실,가능,없음</t>
  </si>
  <si>
    <t>뼈다귀탕, 24시, 돈까스,공용주차장,화장실,무료 WIFI,흡연구역,엘리베이터,장애인 전용 주차장,장애인 화장실,뼈다귀탕, 뼈감탕, 돈까스,어린이 출입가능,가능</t>
  </si>
  <si>
    <t>제주시내, 용담, 중화요리, 짬뽕, 짜장면, 탕수육,고추짬뽕</t>
  </si>
  <si>
    <t>반려동물,반려동물동반입장,멸균우유,유당불내증,코코넛우유,반려동물동반_식당카페,음식,카페,공용주차장,화장실,무료 WIFI,어린이 출입가능,불가능</t>
  </si>
  <si>
    <t>제주까망치킨, 청귤맥주,반려동물,반려동물동반입장,혼저옵서개,반려동물동반_식당카페,공용주차장,화장실,무료 WIFI,댕귤까망SET, 숙성마농mini, 제주까망치킨, 청귤맥주,어린이 출입가능,가능</t>
  </si>
  <si>
    <t>쇼핑,기념품,관광기념품,상점/상가,현금결제,카드결제</t>
  </si>
  <si>
    <t>구좌읍, 김녕, 카페, 약과, 커피, 쌍화차, 에이드,약과</t>
  </si>
  <si>
    <t>서귀포, 서귀포올레시장, 갈치코스요리, 갈치회, 갈치구이, 갈치조림, 삼치구이, 흑돼지김치찌개,갈치정식</t>
  </si>
  <si>
    <t>짬뽕,만두,탕수육,음식,짜장면,간짜장,사천탕수육,중식,랍스터,삼선짜장,쟁반짜장,굴짬뽕,삼선우동,고추짬뽕,삼선짬뽕,전복짬뽕,짬뽕밥,볶음밥,삼선볶음밥,새우볶음밥,해물덮밥,크림새우,칠리새우,깐풍새우,양장피,팔보채</t>
  </si>
  <si>
    <t>특산품,귤,한라봉,천혜향,황금향,착한가격 업소</t>
  </si>
  <si>
    <t>쇼핑,공용주차장,현금결제,카드결제,화장실,무료 WIFI,흡연구역,카드결제,현금결제,,,브랜드,,가능</t>
  </si>
  <si>
    <t>표선, 광어회, 물회, 탕수, 초밥, 미역국, 회덮밥, 회국수,광어탕수어</t>
  </si>
  <si>
    <t>음식,식당,초밥,일식,회,스시,모듬초밥,광어초밥,연어초밥,참치초밥,장어초밥,새우초밥,초소라초밥,튀김,모둠튀김,화장실,무료 WIFI,모듬초밥세트, 프리미엄연어세트, 프리미엄참치세트,어린이 출입가능,불가능</t>
  </si>
  <si>
    <t>전복죽,두루치기,옥돔구이,소불고기,한식,공용주차장,현금결제,카드결제,화장실,음료대,아주 어려움,가능</t>
  </si>
  <si>
    <t>카페,샐러드,에이드,정식,왕갈비탕,음식,아메리카노,청귤차,한정식,아포가토</t>
  </si>
  <si>
    <t>조천, 신촌리, 소품샵, 원데이클래스, 구체관절인형옷, 재봉틀</t>
  </si>
  <si>
    <t>제주시내, 노형동, 양식, 파스타, 필라프, 돈까스, 돈카츠,,마요네즈 필라프</t>
  </si>
  <si>
    <t>하귤커피, 라임커피, 오렌지커피, 반려동물,반려동물동반입장,혼저옵서개,반려동물동반_식당카페,공용주차장,화장실,무료 WIFI,유도 및 안내시설,경보 및 피난시설,하귤 커피, 라임 커피, 오렌지 커피,어린이 출입가능,가능</t>
  </si>
  <si>
    <t>성산,성산일출봉,갈치조림,갈치구이,음식,식당,전복뚝배기,성게미역국,공용주차장,화장실,무료 WIFI,갈치조림, 갈치구이,어린이 출입가능,가능</t>
  </si>
  <si>
    <t>카페,제주도청,장애인채용카페,음식,에스프레소,아메리카노,카푸치노,카페라떼,바닐라라떼,카페모카,아포가토,카라멜마끼아또,대추차,생강차,쑥차,캐모마일,루이보스,페퍼민트허브티,차,라떼,자몽차,레몬차,유자차,요거트스무디,스무디,망고스무디,생과일주스,에이드,레몬에이드,자몽에이드,아이스티,진저라떼,녹차라떼,고구마라떼,공용주차장,화장실,무료 WIFI,어린이 출입가능,불가능</t>
  </si>
  <si>
    <t>국수, 국밥, 순대, 고기국수,공용주차장,화장실,무료 WIFI,고기국수, 도가니탕, 찹쌀순대,어린이 출입가능,불가능</t>
  </si>
  <si>
    <t>체험관광,해변,액티비티,체험,레저/체험,어트랙션,공용주차장,현금결제,카드결제,화장실,카드결제,현금결제,,영어,,실외,하,체험,전동킥보드대여,2~3시간</t>
  </si>
  <si>
    <t>구좌읍, 한동리, 실버액세서리, 핸드메이드소품</t>
  </si>
  <si>
    <t>반려동물,반려동물동반입장,샌드위치,에이드,와플,스무디,피자,반려동물동반_식당카페,음식,카페,공용주차장,화장실,무료 WIFI,어린이 출입가능,불가능</t>
  </si>
  <si>
    <t>제주시내, 용두암, 전복스지탕, 고사리해장국, 해장국,고사리해장국</t>
  </si>
  <si>
    <t>제주시내, 용담, 기념품샵, 화장품, 잡화</t>
  </si>
  <si>
    <t>신제주, 흑돼지요리, 김치찌개,공용주차장,화장실,무료 WIFI,흑돼지김치찌개, 흑돼지두루치기,어린이 출입가능,불가능</t>
  </si>
  <si>
    <t>정식,두루치기,칠성로,백반,제육볶음,가정식,음식,식당,한치물회,몸국,김치찌개,순두부,비빔밥,자리물회,닭볶음탕,오리주물럭,갈비탕,된장찌개,동태찌개,육개장,공용주차장,화장실,무료 WIFI,두루치기, 제육볶음,어린이 출입가능,불가능</t>
  </si>
  <si>
    <t>휴식/힐링,경관/포토,카페,음식,포토스팟,빵,식당,베이커리,바게트,마늘바게트,소보루빵,에그타르트,케이크,무장애관광,공용주차장,현금결제,카드결제,화장실,카드결제,현금결제,탐나는전, 지역화폐,,단독접근가능,단차없음,라온맘모스, 제주현무암쌀빵, 갈릭바게트, 찹쌀소보로,어린이 출입가능,,가능,없음</t>
  </si>
  <si>
    <t>쇼핑,서귀포, 상예동, 소품샵, 수제화</t>
  </si>
  <si>
    <t>동문시장,딱새우회,활어회,음식,식당,회,볶음밥,성게미역국,알밥,전복죽,제주갈치구이,갈치구이,전복구이,옥돔구이,고등어구이,메로구이,전복해물탕,서더리매운탕,매운탕,지리탕,회덮밥,멍게덮밥,활어회덮밥,전복회덮밥,성게비빔밥,꼬막비빔밥,덮밥,활어물회,물회,한치물회,자리물회,전복성게물회,갈치조림,고등어조림,삼합,딱새우,모둠회,방어회,광어회,갈치회,연어회,참돔회,화장실,무료 WIFI,딱새우회, 방어회, 고등어회, 광어회,어린이 출입가능,가능</t>
  </si>
  <si>
    <t>동문재래시장,오메기떡,음식,식당,떡,공용주차장,화장실,오메기떡,어린이 출입가능,가능</t>
  </si>
  <si>
    <t>레져, 체험, 프리다이빙, 입문코스. AIDA, 러닝홀리데이인제주</t>
  </si>
  <si>
    <t>제주시내, 중앙로, 베이커리, 빵집, 우유식빵, 탕종식빵, 밤식빵, 롤케이크,무근성 우유식빵, 무화과깜빠뉴, 쫀쫀감자치아바타</t>
  </si>
  <si>
    <t>카페,대니쉬빵,유기농,디저트,음식,빵,샌드위치,에스프레소,아메리카노,카푸치노,카페라떼,바닐라빈라떼,라떼,차,유자차,레몬차,에이드,레몬에이드,유자에이드,밀크티,홍차,허브티,얼그레이,페퍼민트,루이보스,캐모마일,스무디,망고스무디,블루베리스무디,딸기스무디,팥빙수</t>
  </si>
  <si>
    <t>제주시, 흑돼지근고기, 제주산가브리살, 런치세트, 흑돼지김치찌개,흑돼지 근고기, 제주산 가브리살, 해물된장찌개, 흑돼지 김치찌개</t>
  </si>
  <si>
    <t>짜이,카페,음료,핸드드립,음식,핸드드립커피,커피,홍차</t>
  </si>
  <si>
    <t>성산, 고성리, 소품샵, 귤, 애플망고, 간식</t>
  </si>
  <si>
    <t>만두,땅콩만두,김치만두,고기만두,음식,막걸리,우도,아이스크림,아메리카노</t>
  </si>
  <si>
    <t>쇼핑,공방,기념품,공용주차장,현금결제,카드결제,무료 WIFI,편의점</t>
  </si>
  <si>
    <t>한림, 협재, 향토음식점, 갈치구이, 고등어조림, 미역국, 보말칼국수, 성게미역국,갈치정식</t>
  </si>
  <si>
    <t>서귀포, 매일올레시장, 모닥치기, 떡볶이, 튀김, 김밥,모닥치기</t>
  </si>
  <si>
    <t>쇼핑, 우드카빙, 클래스. 소품</t>
  </si>
  <si>
    <t>조천, 선흘리, 소품샵, 잡화, 문구류, 핸드메이드소품, 쇼핑</t>
  </si>
  <si>
    <t>일식,정식,파스타,카레</t>
  </si>
  <si>
    <t>서귀포, 매일올레시장, 고기국수, 멸치국수, 비빔국수, 순대국밥, 돔베고기, 아강발,고기국수</t>
  </si>
  <si>
    <t>일식당,제주시청,돈코츠라멘,음식,식당,라면,미소라멘,나가사키짬뽕,부타동,사케동,돈카츠카레라이스,카레라이스,고로케,모둠고로케,에비후라이,야끼교자,규동,가츠동,일식,착한가격업소,공용주차장,화장실,무료 WIFI,돈코츠라멘, 히야시라멘, 사케동,어린이 출입가능,가능</t>
  </si>
  <si>
    <t>흑돼지, 된장찌개, 김치찌개, 한우육회,공용주차장,현금결제,카드결제,화장실,무료 WIFI,흡연구역,유도 및 안내시설,카드결제,현금결제,,영어,중국어,,단차없음,저상버스 접근 가능,쉬움,흑돼지,제주흑돼지된장찌개,김치찌개,한우육회,어린이 출입가능,유아의자,,가능,있음</t>
  </si>
  <si>
    <t>함덕,함덕해수욕장,흑돼지,음식,식당,오겹살,흑돼지오겹살,목살,김치찌개,공용주차장,화장실,무료 WIFI,흑돼지 오겹살, 흑돼지 목살,어린이 출입가능,가능</t>
  </si>
  <si>
    <t>구좌읍, 종달리, 문구점, 필기도구</t>
  </si>
  <si>
    <t>한림, 보말칼국수, 전복뚝배기, 칼국수, 보말죽, 전복죽,전복뚝배기, 톳칼국수, 보말칼국수</t>
  </si>
  <si>
    <t>한림, 협재, 횟집, 모듬회, 고등어구이, 전복구이, 뿔소라, 전복죽, 전복뚝배기,해찬세트, 모듬회</t>
  </si>
  <si>
    <t>제주시내, 노형동, 돔베고기, 전복회, 한치무침, 육전, 홍어,돔베한상</t>
  </si>
  <si>
    <t>쇼핑,기념품/소품,갈옷 등</t>
  </si>
  <si>
    <t>서귀포, 매일올레시장, 회, 고등어회, 갈치회, 광어회, 돔,고등어회</t>
  </si>
  <si>
    <t>레져, 체험, 패들보드, 러닝홀리데이인제주,실외,1~2시간</t>
  </si>
  <si>
    <t>동문시장, 구제주, 모닥치기, 분식,공용주차장,화장실,무료 WIFI,떡볶이,오징어먹물떡볶이, 한치튀김, 유부주먹밥, 모닥치기,어린이 출입가능,불가능</t>
  </si>
  <si>
    <t>반려동물,반려동물동반입장,사골닭죽,토마토미트볼,돼지안심카레,화식,양사골,우유껌,말고기육포,꿀꿀칩,반려동물공간_기타,쇼핑</t>
  </si>
  <si>
    <t>서귀동, 블루베리, 블루베리농장, 강정동, 아이스크림,공용주차장,화장실,무료 WIFI,블루베리 프라페, 블루베리 쥬스,어린이 출입가능,불가능</t>
  </si>
  <si>
    <t>치킨,통닭</t>
  </si>
  <si>
    <t>서귀포, 매일올레시장, 소품샵, 문구류, 잡화</t>
  </si>
  <si>
    <t>골프,액티비티,체험,레저/체험,어트랙션,공용주차장,현금결제,카드결제,화장실,무료 WIFI,흡연구역,편의점,음료대,유도 및 안내시설,경보 및 피난시설,아주 어려움</t>
  </si>
  <si>
    <t>추자음식점,추자중식당,추자자장면,상추자식당,추자도,음식,짜장면,짬뽕,탕수육,잡채밥,식당,중식,우동,간짜장,울면,기스면,삼선간짜장,삼선짬뽕,삼선우동,삼선울면,볶음밥,짬뽕밥,김치복음밥,오므라이스,새우볶음밥,삼선볶음밥,잡탕밥,삼선짬뽕밥,깐풍육,라조육,고추잡채,양장피,팔보채,유산슬,라조기,깐풍기,물만두,군만두,무료 WIFI,화장실,카드결제,현금결제,쉬움,가능</t>
  </si>
  <si>
    <t>애월읍, 망고패션에이드, 크로플, 자두에이드, 밀크티, 과일차,미깡 밀크티</t>
  </si>
  <si>
    <t>반려동물,반려동물동반입장,갈치조림,갈치회,갈치구이,반려동물동반_식당카페,음식,식당,공용주차장,화장실,무료 WIFI,갈치정식, 신혼정식, 활쥐치조림,어린이 출입가능,가능</t>
  </si>
  <si>
    <t>서귀포,김밥,모닥치기,음식,식당,철판김치볶음밥,철판새우볶음밥,돈까스,치즈돈까스,고구마치즈돈까스,카레돈까스,생선까스,돈가스정식,떡볶이,치즈떡볶이,라볶이,냉우동,냉면,비빔냉면,물냉면,콩국수,열무국수,열무냉면,열무비빔밥,순두부찌개,김치찌개,참치찌개,된장찌개,육개장,갈비탕,우거지탕,황태해장국,라면,유부우동,우동,치즈라면,만두라면,떡라면,짬뽕라면,쫄면,멸치국수,비빔국수,만두국,떡만두국,떡국,김치만두국,오뎅탕,김치김밥,치즈김밥,참치김밥,소고기김밥,모듬김밥,오징어덮밥,제육덮밥,참치덮밥,불고기덮밥,오므라이스,카레라이스,비빔밥,돌솥비빔밥,돌솥밥,야채비빔만두,찐만두,화장실,무료 WIFI,모닥치기, 김밥,어린이 출입가능,가능</t>
  </si>
  <si>
    <t>추자갈비,추자오겹살,추자장어구이,추자음식점,추자식당,추자도,음식,양념왕갈비,오겹살,조기구이,정식,식당</t>
  </si>
  <si>
    <t>회,횟집,해산물,갈치조림,성게국,전복죽,회덮밥,현금결제,카드결제</t>
  </si>
  <si>
    <t>음식,젤라또,수제청,수제청음료,요거트,커피,아메리카노,에스프레소,차,오미자차,생과일주스,키위주스,에이드,레몬에이드,오미자에이드</t>
  </si>
  <si>
    <t>동흥동,유기농빵,치아바타,빵지순례,깜빠뉴,앙버터,음식,카페,빵,베이커리,바게트,케이크,치즈케이크,공용주차장,화장실,무료 WIFI,뺑드블랑, 앙버터, 단호박깜빠뉴,어린이 출입가능,불가능</t>
  </si>
  <si>
    <t>조천, 아인슈페너, 레몬차, 자몽차, 티라미슈, 스콘, 휘낭시에,아인슈페너, 초코라떼, 수제차</t>
  </si>
  <si>
    <t>한림, 귀덕리, 돈까스, 뷔페, 무한리필,돈까스뷔페</t>
  </si>
  <si>
    <t>브런치, 흑돼지에그인헬, 반려동물,반려동물동반입장,혼저옵서개,반려동물동반_식당카페,공용주차장,화장실,무료 WIFI,흑돼지 에그인헬, 황게크림리조또,어린이 출입가능,가능</t>
  </si>
  <si>
    <t>기념품,공용주차장,현금결제</t>
  </si>
  <si>
    <t>아이리쉬커피, 에인절미라떼, 가가멜스튜, 구운우유, 구운치즈, 칠리핫도그, 반려동물,반려동물동반입장,혼저옵서개,반려동물동반_식당카페,공용주차장,화장실,무료 WIFI,흡연구역,유도 및 안내시설,아이리쉬 커피, 에인절미 라떼, 가가멜스튜, 구운우유, 구운치즈, 칠리핫도그,어린이 출입가능,가능</t>
  </si>
  <si>
    <t>라퐁퐁당에이드, 청귤퐁당에이드, 자몽퐁당에이드, 프렌치토스트, 봉귤주스, 반려동물,반려동물동반입장,혼저옵서개,반려동물동반_식당카페,공용주차장,화장실,무료 WIFI,유도 및 안내시설,라퐁퐁당에이드, 청귤퐁당에이드, 자몽퐁당에이드, 프렌치토스트, 봉귤주스,어린이 출입가능,가능</t>
  </si>
  <si>
    <t>제주시내, 노형동, 활어회, 전복회, 황금광어, 물회,활어회, 회국수, 회덮밥</t>
  </si>
  <si>
    <t>구제주, 델문도, 드립커피,공용주차장,화장실,무료 WIFI,흡연구역,소보로아인슈페너, 소보루녹차라떼, 베이커리,어린이 출입가능,불가능</t>
  </si>
  <si>
    <t>공항인근,신제주,김밥,음식,식당,김치김밥,치즈김밥,참치김밥,멸치고추김밥,매콤제육김밥,참치김치김밥,소고기김밥,돈까스김밥,멸치김밥,샐러드김밥,꼬마김밥,라면,치즈라면,떡라면,만두라면,만두국,얼큰라면,김치라면,떡볶이,라볶이,치즈떡볶이,매운떡볶이,감자만두,수제돈까스,주먹밥,쇠고기주먹밥,참치주먹밥,멸치주먹밥,참치김치주먹밥,화장실,무료 WIFI,수제돈까스, 제육볶음깁밥, 멸추김밥,어린이 출입가능,가능</t>
  </si>
  <si>
    <t>관광지,미술관,문화관광,건축문화기행,공용주차장,카드결제,화장실,무료 WIFI,편의점,음료대,유도 및 안내시설,경보 및 피난시설,카드결제,,영어,일본어,,승강기,실내+실외,,1~2시간</t>
  </si>
  <si>
    <t>서귀포, 매일올레시장, 흑돼지, 김치,흑돼지 김치말이</t>
  </si>
  <si>
    <t>서귀포, 매일올레시장, 모듬회, 광어회, 연어회, 고등어회, 갈치회, 참돔회, 딱새우회,포장회</t>
  </si>
  <si>
    <t>서귀포올레시장, 할머니떡집, 오메기떡, 제주떡맛집,오메기떡, 감귤모찌,어린이 출입가능,불가능</t>
  </si>
  <si>
    <t>반려동물,반려동물동반,반려동물전용예스펫존,반려동물동반입장,혼저옵서개,강아지,반려동물여행돈까스,새우로제파스타,알리오올리오스파게티,해산물덮밥,크림파스타,해산물토마토파스타,해산물크림파스타,해산물오일파스타,반려동물동반식당카페,공용주차장,무료 WIFI,유도 및 안내시설,경보 및 피난시설,어린이 출입가능,불가능</t>
  </si>
  <si>
    <t>치즈김치볶음밥, 잠봉치즈샌드위치, 크림치즈바게뜨, 크로플샌드, 이길피자, 퍼스트모닝, 반려동물,반려동물동반입장,혼저옵서개,반려동물동반_식당카페,공용주차장,화장실,무료 WIFI,치즈김치볶음밥, 잠봉치즈샌드위치, 크림치즈바게뜨, 크로플샌드, 이길피자, 퍼스트모닝,어린이 출입가능,가능</t>
  </si>
  <si>
    <t>반려동물,반려동물동반입장,코코메아에이드,미트파이,소시지,뉴질랜드식파이,반려동물동반_식당카페,음식,식당,공용주차장,화장실,무료 WIFI,어린이 출입가능,불가능</t>
  </si>
  <si>
    <t>반려동물,반려동물동반입장,해장라면,고추장불고기,가정식,바다뷰,오션뷰,집밥,반려동물동반_식당카페,음식,식당,공용주차장,화장실,무료 WIFI,어린이 출입가능,불가능</t>
  </si>
  <si>
    <t>음료,카페,커피,에그타르트,아이스티,음식,아메리카노,수제청,차,청귤차,레몬차,에이드,레몬에이드,카페라떼,바닐라라떼,카라멜마끼아또,에스프레소,수제청음료,어린이 출입불가</t>
  </si>
  <si>
    <t>초밥,일식,고등어,갈치,음식,스시,냉소바,우동,돈까스,특초밥,모듬초밥,광어초밥,연어초밥,새우초밥,새우튀김,돈가스,계란초밥,회,생선회,연어회,고등어회,매운탕,지리탕,알탕</t>
  </si>
  <si>
    <t>카페,공용주차장,현금결제,카드결제,화장실,무료 WIFI,경보 및 피난시설,카드결제,현금결제,,영어,,어려움,땅콩오드리라떼,어린이 출입가능,유아의자,,가능,없음</t>
  </si>
  <si>
    <t>보말칼국수,보말죽,안심채움,맛있는제주만들기,음식,식당</t>
  </si>
  <si>
    <t>갈치조림,고등어조림,음식,갈치,제주갈치조림,생선조림,2022고메페스타,공용주차장,현금결제,카드결제,화장실,무료 WIFI,음료대,유도 및 안내시설,아주 어려움</t>
  </si>
  <si>
    <t>베이커리 카페,보타닉 카페,커피,브런치,위미리카노,음식,도시락,디저트,빵,에스프레소,아메리카노,콜드브루,카페라떼,카푸치노,바닐라라떼,헤이즐넛라떼,카라멜마끼아또,라떼,딸기라떼,말차라떼,초코라떼,밀크티,에이드,레몬에이드,차,얼그레이,캐모마일,페퍼민트,청귤차,레몬차,수제마카롱,바게트,샌드위치,케이크,무장애관광,공용주차장,현금결제,카드결제,화장실,무료 WIFI,흡연구역,유도 및 안내시설,경보 및 피난시설,카드결제,현금결제,,,단독접근가능</t>
  </si>
  <si>
    <t>구좌읍, 김녕리, 한라봉, 에그타르트, 에그타르트, 흑당라떼, 말차라떼,한라봉 에그타르트, 에그타르트, 흑당라떼, 조천말차라떼, 로얄밀크티,어린이 출입불가</t>
  </si>
  <si>
    <t>서귀포, 대정, 카페, 소금빵, 쿠키, 크림커피, 케이크,크림커피, 소금빵</t>
  </si>
  <si>
    <t>수제청에이드,하르비엔나,빵지순례,음식,카페,빵,베이커리,레몬차,생강차,대추차,캐모마일,루이보스,페퍼민트,초코라떼,딸기라떼,말차라떼,고구마라떼,밀크티,요거트스무디,라떼,차,바닐라아이스크림,아이스크림,에스프레소,아메리카노,카페라떼,카푸치노,바닐라라떼,카페모카,아포가토,카라멜마끼아또,에이드,요거트,사과주스,토마토주스,공용주차장,화장실,무료 WIFI,수제청에이드, 하르비엔나,어린이 출입가능,불가능</t>
  </si>
  <si>
    <t>제주시내, 탑동, 베이커리, 맘모스빵, 소보로빵, 단팥빵, 식빵, 밤식빵, 팥빙수,소보로팥빵, 맘모스빵</t>
  </si>
  <si>
    <t>한경면, 금등리, 케이크, 파블로바, 플랫화이트, 롱블랙, 래밍턴케이크,제주 파블로바, 플랫화이트, 필터커피</t>
  </si>
  <si>
    <t>용담,용담해안도로,라떼,음식,카페,공용주차장,화장실,무료 WIFI,노을라떼, 애플망고스무디, 시나몬더치커피,어린이 출입가능,가능</t>
  </si>
  <si>
    <t>커플,친구,아이,휴식/힐링,음식,스테이크,햄버거스테이크,꽃등심스테이크,샌드위치,식당,케이크,연어스테이크,꽃등심,토마호크스테이크,무장애관광,공용주차장,현금결제,카드결제,화장실,무료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주차장,쉬움,스테이크, 해산물 플래터, 와인, 샴페인,어린이 출입가능,요청시 제공,가능</t>
  </si>
  <si>
    <t>카페,한라봉주스,댕유자주스,다육이주스,주스</t>
  </si>
  <si>
    <t>마라도</t>
  </si>
  <si>
    <t>제주시내, 용담, 김밥, 갈치김밥, 한치김밥, 전복컵밥, 한치무침,갈치김밥, 한치무침</t>
  </si>
  <si>
    <t>액티비티,친구,커플,맑음,체험,레저/체험,수상레저,어트랙션</t>
  </si>
  <si>
    <t>카페,샌드위치,치아바타,떡볶이,음식,브런치,디저트,허니브레드,핸드드립커피,핸드드립과테말라,핸드드립콜롬비아슈프리모,핸드드립에티오피아예가체프,에스프레소,아메리카노,카페라떼,카라멜마끼아또,비엔나커피,아포가토,녹차라떼,복숭아아이스티,아이스티,코코아,라떼,생과일주스,토마토주스,키위주스,딸기주스,블루베리주스,스무디,블루베리스무디,망고스무디,딸기스무디,에이드,유자에이드,레몬에이드,자몽에이드,공용주차장,현금결제,카드결제,화장실,아주 어려움</t>
  </si>
  <si>
    <t>애월, 하귀리, 감귤소품, 잡화</t>
  </si>
  <si>
    <t>애월, 구엄리, 소품샵, 문구류, 잡화</t>
  </si>
  <si>
    <t>애월, 구엄리, 소품샵, 액세서리, 잡화, 문구류</t>
  </si>
  <si>
    <t>애월, 소품샵, 인형, 감귤모자, 쇼핑, 기념품</t>
  </si>
  <si>
    <t>구좌읍, 김녕, 소품샵, 원피스, 액세서리</t>
  </si>
  <si>
    <t>국밥,짬뽕국밥,청국장,음식,순두부찌개,순대국밥,고기국수,돼지국밥,콩나물국밥,모듬국밥,순두부,순대,모둠순대,머리고기,현금결제,카드결제,화장실,아주 어려움</t>
  </si>
  <si>
    <t>카페,브런치,디저트,아보카도 에그베네딕트,음식,현금결제,카드결제,화장실,카드결제,현금결제,커피,빵,베이컨 에그베네딕트, 아보카도 에그베네딕트,  해피준,어린이 출입가능</t>
  </si>
  <si>
    <t>조천, 대흘리, 소품샵, 캔들</t>
  </si>
  <si>
    <t>음식,카페,디저트,치즈케이크,바스크치즈케이크,블랙티,자스민티,상양해수욕장,,,쉬움,바스크 치즈케이크 ,어린이 출입가능,,가능</t>
  </si>
  <si>
    <t>서귀포, 안덕면, 사계리 소품샵, 의류, 잡화</t>
  </si>
  <si>
    <t>혼자,체험관광,원데이클래스,마그넷,엽서,소품샵,어트랙션,공용주차장,현금결제,카드결제,화장실,카드결제,현금결제,실내,중,체험,마그넷 만들기 원데이클래스,1~2시간</t>
  </si>
  <si>
    <t>추자식당,추자음식점,하추자음식점,신양항근처음식점,추자도,음식,생선구이정식,정식,문어숙회,조기구이,물회,한치물회,제육볶음,김치찌개,식당,한치,백반,문어,돌문어,들깨칼국수,생선구이,닭볶음탕,매운탕,돌문어숙회,부침개,닭발,콩국수,장어탕,회,삼치회,참돔회,생선회,소라물회,소라회,냉면,생선조림,무료 WIFI,공용주차장,화장실,카드결제,현금결제,쉬움,가능</t>
  </si>
  <si>
    <t>추자식당,추자음식점,추자육개장,하추자음식점,추자도,무료 WIFI,공용주차장,화장실,카드결제,현금결제</t>
  </si>
  <si>
    <t>추자카페,추자무인카페,추자도,무료 WIFI,화장실,현금결제,어린이 출입가능,불가능</t>
  </si>
  <si>
    <t>추자음식점,추자중국음식,추자식당,추자도,음식,짜장면,짬뽕,탕수육,식당,중식,간짜장,볶음밥,짬뽕밥,무료 WIFI,공용주차장,화장실,카드결제,현금결제,중국어,짬뽕</t>
  </si>
  <si>
    <t>마농통닭, 치킨, 서귀포, 올레시장, 닭강정,마농통닭, 팝콘순살치킨,어린이 출입가능,불가능</t>
  </si>
  <si>
    <t>빵집,베이커리,보리빵,음식,빵,찰보리빵,팥빵</t>
  </si>
  <si>
    <t>쇼핑,농수산,과즐 등</t>
  </si>
  <si>
    <t>성산, 횟집, 고등어회, 갈치회, 딱새우회, 광어, 우럭, 돔,시그니처 회 세트</t>
  </si>
  <si>
    <t>갈치조림,문어숙회,갈치회,우럭조림,공용주차장,현금결제,카드결제,화장실,음료대,유도 및 안내시설,경보 및 피난시설,아주 어려움</t>
  </si>
  <si>
    <t>낙지볶음,청국장뚝배기,한식,음식,청국장,현금결제,카드결제,화장실,카드결제,현금결제,낙지볶음</t>
  </si>
  <si>
    <t>구제주,신산공원,삼성혈,음식,식당,추어탕,된장,멸치젓,양념게장,무장애관광,공용주차장,화장실,무료 WIFI,흡연구역,엘리베이터,장애인 전용 주차장,장애인 화장실,추어탕,어린이 출입가능,가능</t>
  </si>
  <si>
    <t>서귀포, 매일올레시장, 흑돼지, 족발, 순대, 피순대,순대, 족발</t>
  </si>
  <si>
    <t>쇼핑,연필,기념품,공용주차장,현금결제,카드결제,화장실,무료 WIFI,편의점,음료대,카드결제,현금결제,계좌이체 가능,,단독접근가능,쉬움,팩/문구,연필책,필사,컬러북,가능</t>
  </si>
  <si>
    <t>포구,부모,아이,친구,문화유적지,해변,아주 어려움</t>
  </si>
  <si>
    <t>서귀포, 남원, 상웨빵, 이색체험, 러닝홀리데이인제주,실내,하,1~2시간</t>
  </si>
  <si>
    <t>애월, 곽지, 서핑, 이색체험,실내,중,2~3시간</t>
  </si>
  <si>
    <t>체험관광,액티비티,카드결제,현금결제,계좌이체,,</t>
  </si>
  <si>
    <t>갈치조림,갈치구이,옥돔구이,흑돼지수육,정식,향토음식,용담,갈치조림</t>
  </si>
  <si>
    <t>휴식/힐링, 오일파스텔, 미술, 예술, 러닝홀리데이인제주,실내,1~2시간</t>
  </si>
  <si>
    <t>흑돼지,흑돼지맛집,중문관광단지,음식,식당,근고기,김치찌개,화장실,무료 WIFI,흑돼지, 돼지고기, 김치찌개, 근고기,어린이 출입가능,불가능</t>
  </si>
  <si>
    <t>포구,해변,문화유적지</t>
  </si>
  <si>
    <t>서귀포, 남원, 기념품샵, 공방, 원데이클래스, 아크릴화, 오일파스텔화</t>
  </si>
  <si>
    <t>횟집,고등어회,해장국,음식,고등어,고등어구이,고등어조림,쌈밥,전복버터구이,회,갈치조림,옥돔구이,활어회,광어회,우럭회,황돔회,도다리회,모둠회,한치회,방어회,해산물,소라,멍게,해삼,전복,회덮밥,물회,한치물회,전복물회,공용주차장,아주 어려움</t>
  </si>
  <si>
    <t>샌드위치, 금능해수욕장, 빵, 빵지순례,공용주차장,무료 WIFI,화장실,현무암샌드, 콰트로치즈파니니, 아보카도치즈파니니,어린이 출입가능,가능</t>
  </si>
  <si>
    <t>구좌읍, 행원리, 소품샵, 잡화, 식기류, 향초</t>
  </si>
  <si>
    <t>제주시내, 노형동, 디저트카페, 파블로바, 애플샷라떼, 감귤주스, 스모어쿠키, 파운드케이크, 스콘,딸기 파블로바</t>
  </si>
  <si>
    <t>바, LP, 칵테일, 혼술,공용주차장,화장실,무료 WIFI,와인, 맥주, 칵테일,어린이 출입불가,불가능</t>
  </si>
  <si>
    <t>소곱창전골,두루치기,혼다주,한식,김치찌개,된장찌개,비빔밥,현금결제,카드결제,화장실,편의점,음료대,유도 및 안내시설,경보 및 피난시설,아주 어려움,착한가격 업소</t>
  </si>
  <si>
    <t>커플,친구,혼자,청년,음식,파스타,브런치,샌드위치,아메리카노,에스프레소,바닐라라떼,카페라떼,녹차라떼,주스,식당,국수,냉면,물냉면,비빔냉면,새우로제파스타,베이컨토마토파스타,새우크림파스타,핫도그샌드위치,스무디,라떼,카푸치노,초코라떼,생강라떼,에이드,레몬에이드,유자에이드,요거트스무디,딸기요거트스무디,코코넛스무디,차,캐모마일,루이보스,자스민티,청귤차,유자차,레몬차,연잎차,현금결제,카드결제,화장실,무료 WIFI,카드결제,현금결제,,중국어,일본어,</t>
  </si>
  <si>
    <t>의류, 소품, 빈티지</t>
  </si>
  <si>
    <t>술,전통주,오가피,오가피술,음식,공용주차장,현금결제,카드결제,화장실,카드결제,현금결제,녹고의 눈물</t>
  </si>
  <si>
    <t>베트남 음식점,분짜,넴,음식,쌀국수,소고기쌀국수,새우볶음밥,분보싸오,해물볶음밥,반미,퍼보,베트남쌀국수,매운쌀국수,아메리카노,패션후르츠에이드,자몽에이드,에이드,차,꽃차</t>
  </si>
  <si>
    <t>쇼핑,서점,기념품</t>
  </si>
  <si>
    <t>짜장면,짬뽕,중식</t>
  </si>
  <si>
    <t>제주시내, 용담, 카페, 바당라떼, 수제청에이드, 과일차, 꽃차, 기증편, 땅콩슈페너,바당라떼, 수제청에이드</t>
  </si>
  <si>
    <t>구좌읍, 김녕, 라탄, 원데이클래스, 문구류, 잡화</t>
  </si>
  <si>
    <t>자리돔,돌돔,고등어,방어,횟집,현금결제,카드결제,화장실,편의점,음료대,유도 및 안내시설,경보 및 피난시설,아주 어려움</t>
  </si>
  <si>
    <t>반려동물,반려동물동반입장,모듬전,삼색전,부추전,해물파전,김치전,돼지짜글이,반려동물동반_식당카페,음식,식당,화장실,무료 WIFI,어린이 출입가능,가능</t>
  </si>
  <si>
    <t>카페,팬케이크,브런치,음식,아메리카노,에스프레소,카페라떼,케이크,에스프레소콘파냐,바닐라라떼,비엔나커피,크림라떼,라떼,에이드,레몬에이드,자몽에이드,아이스티,주스,차,레몬생강차,자몽차,레몬차,핫초코,아이스초코,치즈케이크,샐러드,토스트,빵,공용주차장,무료 WIFI</t>
  </si>
  <si>
    <t>향토음식,서귀포,조식,갈치구이,갈치조림,전복갈비찜,갈비찜,갈치국,고등어구이,생선구이,생선조림,비빔밥,전복비빔밥,성게미역국,미역국,동치미,전복죽,해물라면,음식,현금결제,카드결제,화장실,무료 WIFI,흡연구역,경보 및 피난시설,카드결제,현금결제,,영어,중국어,,어려움,갈치구이, 갈치조림, 전복,어린이 출입가능,유아의자,,가능,있음</t>
  </si>
  <si>
    <t>고등어해장국,해장국,고등어회,한식,음식,삼치회,고등어,고등어조림,삼합,회,고등어구이,옥돔구이,물회,한치물회,자리물회,한치회,전어회,김치찌개,갈치조림,매운탕,조기매운탕,공용주차장,현금결제,카드결제,화장실,흡연구역,편의점,음료대,아주 어려움</t>
  </si>
  <si>
    <t>훠궈, 우삼겹살,샤브샤브,현금결제,카드결제,화장실,흡연구역,카드결제,현금결제,알리페이(支付宝），위쳇페이(微信支付）,중국어,,가능</t>
  </si>
  <si>
    <t>해물뚝배기,순두부,한식,공용주차장,현금결제,카드결제,화장실,음료대,아주 어려움,착한가격 업소</t>
  </si>
  <si>
    <t>곽지,제주몸국,고사리 육개장,음식,식당,몸국,육개장,고기국수,제육볶음,화장실,무료 WIFI,제주 몸국, 고사리 육개장,어린이 출입가능,불가능</t>
  </si>
  <si>
    <t>퓨전,전복크림우동,핑크크림우동,음식,리조또,우동,스테이크,반려동물,반려동물동반입장,반려동물동반_식당카페,크림우동,알리오올리오파스타,새우파스타,흑돼지,덮밥,전복리조또,안심스테이크,샐러드,삼합,바게트,레몬에이드,에이드,와인,공용주차장,현금결제,카드결제,화장실,무료 WIFI,흡연구역,음료대,유도 및 안내시설,경보 및 피난시설,아주 어려움</t>
  </si>
  <si>
    <t>피자,파스타,커피,음료,카페,오션뷰,애월맛집,음식,에스프레소,아메리카노,카페라떼,바닐라라떼,크림라떼,라떼,아인슈페너,초코라떼,케이크,초코케이크,카모마일,페퍼민트,얼그레이,차,에이드,블루베리레몬에이드,복숭아에이드,술,버드와이저,칵테일,기네스,블랑(1664),호가든,산미구엘,수제맥주,앱솔루트보드카,앱솔루트페어,위스키,발렌타인,발렌타인17년,샴페인,와인,페퍼로니피자,고르곤졸라피자,마르게리따피자,샐러드,새우튀김,화장실,무료 WIFI,하와이안페퍼로니피자, 아인슈페너, 흑돼지멜젓파스타,어린이 출입가능,가능</t>
  </si>
  <si>
    <t>애월, 소품샵, 멍걸리, 멍소주, 잡화, 식기류</t>
  </si>
  <si>
    <t>만두전골,만두,해물,버섯,애월맛집,음식,식당,버섯전골,해물버섯전골,전골,소갈비전골,갈비탕,해장국,한방갈비탕,고기만두,김치만두,모듬만두,만두국,김치만두국,공용주차장,화장실,무료 WIFI,흡연구역,수제4색만두전골, 해물만두전골,어린이 출입가능,가능</t>
  </si>
  <si>
    <t>회,스시,초밥,일식,소라,음식,방어회,해산물,광어회,방어,현금결제,카드결제,화장실,음료대,유도 및 안내시설,경보 및 피난시설,아주 어려움</t>
  </si>
  <si>
    <t>올레시장, 서귀포, 딱새우,공용주차장,무료 WIFI,화장실,딱새우찜, 딱새우회, 모듬회, 모듬찜, 부채새우찜,어린이 출입가능,불가능</t>
  </si>
  <si>
    <t>동문시장,간식,주전부리,음식,식당,빵,무장애관광,공용주차장,화장실,무료 WIFI,흡연구역,엘리베이터,장애인 화장실,장애인 전용 주차장,귤하르방빵. 귤하르방주스,어린이 출입가능,불가능</t>
  </si>
  <si>
    <t>순대국밥,순대,백반집,한식,음식,순대국,고기국수,머리고기,막창구이</t>
  </si>
  <si>
    <t>말고기,말곰탕,말육회,말불고기,불고기전골,음식,말고기사시미,육회,비빔밥,말고기회,사시미,주먹밥,만두,갈비찜,떡갈비,전복구이,곰탕,샤브샤브,말육회비빔밥,내장탕,내장볶음,현금결제,카드결제,화장실,편의점,음료대,유도 및 안내시설,경보 및 피난시설</t>
  </si>
  <si>
    <t>커플,친구,휴식/힐링,공용주차장,현금결제,카드결제,화장실,무료 WIFI,흡연구역,편의점,카드결제,현금결제,,jejugeneralstore comein,농수산,기념품/소품,팩/문구,썬캐쳐,먹거리 기타등등,가능</t>
  </si>
  <si>
    <t>고기국수,비빔국수,멸치국수,국수,음식,만두,돔베고기,국밥,콩국수,물만두,수육,열무국수,현금결제,카드결제,화장실,음료대</t>
  </si>
  <si>
    <t>구좌읍, 송당리, 크림커피, 당근차, 감귤차, 다쿠아즈,고사리커피, 다쿠아즈</t>
  </si>
  <si>
    <t>우동,튀김,돈가스,덮밥,음식,돈까스,수제돈까스,냉소바,2022고메페스타,새우튀김우동,유부우동,가츠동,냉모밀,비빔모밀,고로케,유부초밥,새우튀김,현금결제,카드결제,무료 WIFI,음료대</t>
  </si>
  <si>
    <t>서귀포, 중문, 이색체험, 런닝맨,실내+실외,하,1~2시간</t>
  </si>
  <si>
    <t>망고,카페,퓨전음식디저트,신선로코코넛빙수,망고홀릭디저트,공용주차장</t>
  </si>
  <si>
    <t>서귀포, 안덕면, 사계리, 소품샵, 액세서리, 잡화</t>
  </si>
  <si>
    <t>공방,구제주,체험프로그램,체험,쇼핑,상점/상가,어트랙션,현금결제,카드결제,화장실,무료 WIFI,편의점,음료대,카드결제,현금결제,재난지원금 ,문화누리카드 ,,실내,중,,1~2시간</t>
  </si>
  <si>
    <t>애월, 한우, 간, 천엽, 곱창전골, 모듬구이,한우구이, 한우특수부위</t>
  </si>
  <si>
    <t>맑음,여름,수영장,물놀이,목욕탕,용천수,실외,물놀이,1~2시간</t>
  </si>
  <si>
    <t>쇼핑,실내,빈티지,협재해수욕장</t>
  </si>
  <si>
    <t>애월, 전복요리, 전복돌솥밥, 전복구이, 전복회, 전복게우젓, 간장게장, 전복죽, 전복뚝배기,전복돌솥밥</t>
  </si>
  <si>
    <t>제주신화월드맛집, 중식, 짜장면, 짬뽕, 푸드코트,공용주차장,화장실,무료 WIFI,장애인 화장실,장애인 전용 주차장,제주오일장짜장면, 해물쟁반짜장,어린이 출입가능,불가능</t>
  </si>
  <si>
    <t>흑돼지,한식,향토음식,공용주차장,현금결제,카드결제,화장실,음료대</t>
  </si>
  <si>
    <t>해산물,전복뚝배기,고등어구이,옥돔구이,성게미역국,공용주차장,단독접근가능,단차없음,테이블 비치,쉬움</t>
  </si>
  <si>
    <t>은갈치,갈치조림,갈치구이,성게미역국,음식,제주갈치구이,제주갈치조림,생선구이정식,생선조림,성게비빔밥,전복돌솥밥,공용주차장,카드결제,화장실,무료 WIFI,아주 어려움</t>
  </si>
  <si>
    <t>향토음식,갈치정식,해물뚝배기,전복회,전복죽,음식,전복해물탕,전복뚝배기,전복버터구이,전복갈비탕,오분작뚝배기,갈치조림,고등어조림,갈치구이,옥돔구이,고등어구이,갈치국,성게미역국,흑돼지구이,제육볶음,정식,회,갈치회,고등어회,공용주차장,화장실,아주 어려움</t>
  </si>
  <si>
    <t>함덕해수욕장,회집,딱새우,음식,식당,회,해산물,모둠회,연어회,전복회,뿔소라,멍게,공용주차장,화장실,무료 WIFI,소딱세트, 해산물모둠,어린이 출입가능,가능</t>
  </si>
  <si>
    <t>떡볶이,꼬마김밥,매운어묵,튀김,모닥치기,분식,공용주차장,현금결제,카드결제,카드결제,현금결제,떡볶이,김밥,매운 어묵, 꼬마김밥, 튀김, 모닥치기</t>
  </si>
  <si>
    <t>흑돼지,두루치기,전복해물뚝배기,김치찌개,음식,흑돼지구이,오겹살,가브리살,갈매기살,갈비,양념갈비,2022고메페스타,흑돼지오겹살,목살,항정살,소시지,흑돼지김치찌개,된장찌개,추억의도시락,공용주차장,화장실,아주 어려움</t>
  </si>
  <si>
    <t>부모,커플,혼자,아이,친구,휴식/치유,카페,음식,베이글,아메리카노,아보카도샐러드,차,에이드,식당,공용주차장,현금결제,카드결제,화장실,무료 WIFI,편의점,카드결제,현금결제,카카오페이, 삼성페이,,베이글, 샌드위치 , 신선한 커피,어린이 출입가능,유아의자,어린이 의자 3개 있습니다,불가능,없음</t>
  </si>
  <si>
    <t>반려동물,반려동물동반입장,흑돼지,김치찌개,냉면,반려동물동반_식당카페,음식,식당,공용주차장,화장실,무료 WIFI,어린이 출입가능,불가능</t>
  </si>
  <si>
    <t>서귀포, 중문, 흑돼지, 오겹살, 목살, 새우, 전복,흑돼지 오겹살</t>
  </si>
  <si>
    <t>혼자,친구,커플,아이,쇼핑,사계절,비누,캔들,소품샵,제주비누,저온숙성비누,힐링비누,월정리소품가게,애월소품가게</t>
  </si>
  <si>
    <t>반려동물,반려동물동반입장,국수,비빔국수,회무침,고기국수,냉면,콩국수,반려동물동반_식당카페,음식,식당,공용주차장,화장실,무료 WIFI,어린이 출입가능,가능</t>
  </si>
  <si>
    <t>음식,식당,파스타,샐러드,피자,갈비탕,알리오올리오파스타,제주갈치구이,갈치,흑돼지,흑돼지구이,에이드,아메리카노,바비큐,리코타치즈샐러드,공용주차장,화장실,무료 WIFI,경보 및 피난시설,카드결제,현금결제,단차없음,쉬움,정식,어린이 출입가능,유아의자,가능</t>
  </si>
  <si>
    <t>중문, 흑돼지구이, 점심특선, 반려동물동반, 단체모임,공용주차장,현금결제,카드결제,화장실,카드결제,현금결제,,,쉬움,흑돼지,흑돼지, 점심특선,어린이 출입가능,유아의자,,가능,있음</t>
  </si>
  <si>
    <t>카페,커피,디저트,음식,에이드,팥빙수,아메리카노,에스프레소,바닐라라떼,카페라떼,밀크티,핸드드립커피,수제맥주,반려동물,반려동물동반입장,반려동물동반_식당카페,미숫가루,카푸치노,카라멜라떼,모카라떼,라떼,비엔나커피,얼그레이밀크티,초코라떼,말차라떼,스파클링,레몬에이드,차,루이보스,더치커피,무료 WIFI,화장실</t>
  </si>
  <si>
    <t>한우, 정육점, 숯불,공용주차장,화장실,무료 WIFI,흡연구역,한우육회, 간천엽, 한우도가니탕, 냉면,어린이 출입가능,가능</t>
  </si>
  <si>
    <t>통문어,해산물,갈치조림,음식,제주갈치조림,갈치구이,제주갈치구이,2022고메페스타,아주 어려움</t>
  </si>
  <si>
    <t>흑돼지,근고기,초벌구이,숯불구이,음식,黒豚,흑돼지구이,돼지구이,김치찌개,돼지김치찌개,공용주차장,화장실,아주 어려움</t>
  </si>
  <si>
    <t>제주시내, 연동, 닭갈비, 닭목살, 더덕구이, 된장찌개, 껍데기,숯불닭갈비</t>
  </si>
  <si>
    <t>쇼핑,한림, 소품샵, 스티커, 엽서, 테이프, 의류</t>
  </si>
  <si>
    <t>천제연, 중문, 빵지순례, 마늘바게트, 깜빠뉴, 샌드위치,공용주차장,화장실,무료 WIFI,먹물크림치즈 팥빵, 마늘바게트, 무화과 깜빠뉴,어린이 출입가능,가능</t>
  </si>
  <si>
    <t>대게, 고로케, 서귀포, 올레시장, 간식,대게고로케, 대게그라탕,어린이 출입가능,불가능</t>
  </si>
  <si>
    <t>중문,호프집,치킨,크레프트비어,스타우트맥주,음식,식당,피자,공용주차장,화장실,무료 WIFI,버터밀크치킨, 사우스바운더피자,어린이 출입가능,가능</t>
  </si>
  <si>
    <t>서귀포, 색달동, 갈치구이, 갈치조림, 간장게장, 갈치회,통갈치구이, 통갈치조림</t>
  </si>
  <si>
    <t>구좌읍, 월정리, 소품샵, 잡화, 핸드메이드소품</t>
  </si>
  <si>
    <t>서귀포, 예래, 카페, 플랜트카페, 쿠키, 꽃, 에이드, 커피,카모마일, 스트로베리피넛쿠키</t>
  </si>
  <si>
    <t>서귀포시, 중문, 순두부, 두부, 만두, 뚝배기불고기,순두부찌개, 만두전골</t>
  </si>
  <si>
    <t>갈치조림,고등어조림,해산물뚝배기,한식,현금결제,카드결제,화장실,흡연구역,음료대,어려움</t>
  </si>
  <si>
    <t>수제맥주,맥주,피자,음식,페페로니햄피자,감자튀김,와인,치킨,현금결제,카드결제,화장실,카드결제,현금결제</t>
  </si>
  <si>
    <t>노형동,모닥치기,떡볶이,음식,식당,치즈떡볶이,튀김,순대,라볶이,라면,치즈라면,김밥,치즈김밥,참치김밥,소고기김밥,김치김밥,돈까스,수제돈까스,치즈돈까스,멸치국수,쫄면,볶음밥,화장실,무료 WIFI,다올모닥치기, 다올김떡순,어린이 출입가능,불가능</t>
  </si>
  <si>
    <t>한식,비빔밥,뚝배기,흑돼지,정식,고등어구이,두부,음식,갈치조림,제주갈치조림,고등어조림,갈치구이,한정식,제육볶음,제육정식,고등어구이정식,공용주차장,현금결제,카드결제</t>
  </si>
  <si>
    <t>한우초밥,고인돌갈비,치즈볶음밥,음식,갈비찜,갈비탕,떡갈비,소갈비전골,보쌈,소갈비보쌈,갈비,물회,한우물회,육회,사시미,고추장육회,볶음밥,치즈떡갈비,한우생육회초밥,갈비초밥,소고기국,스테이크온우동,냉우동,한우육회비빔밥,육회비빔밥,소고기덮밥,공용주차장,현금결제,카드결제,화장실,편의점,음료대,유도 및 안내시설,경보 및 피난시설</t>
  </si>
  <si>
    <t>보말국,성게미역국,성게국수,갈치국,한식,음식,물회,소라물회,한치물회,전복물회,갈치구이,옥돔구이,전복뚝배기,한치,2022고메페스타,성게국,보말,뚝배기,해삼물회,자리물회,고등어구이,갈치조림,고등어조림,한치회,회덮밥,공용주차장,현금결제,카드결제,화장실,편의점,음료대,아주 어려움</t>
  </si>
  <si>
    <t>복어회,복해장국,복국요리,한식,횟집,음식,회,옥돔,도미지리,복지리탕,착한가격업소,공용주차장,현금결제,카드결제,화장실,흡연구역,음료대,유도 및 안내시설,경보 및 피난시설,아주 어려움,착한가격 업소</t>
  </si>
  <si>
    <t>딤섬,대만음식,샤오롱탕빠오,완탕면,꿔바로우,음식,마라탕,만두,닭갈비,어향육사,청경채볶음,갈비,계란토마토볶음,부추계란볶음,마파두부,비빔면,해물탕면,유니짜장면,소고기볶음밥,새우볶음밥,볶음밥,덮밥,공용주차장,화장실,무료 WIFI,고기샤오룽바오, 새우샤오마이, 꿔바로우,어린이 출입가능,가능</t>
  </si>
  <si>
    <t>로스팅,아메리카노,카페라떼,음식,카페,에스프레소,바닐라라떼,아포가토,카푸치노,아인슈페너,레몬티,핫초코,레몬에이드,에이드,아이스크림,화장실,무료 WIFI,아메리카노, 카페라떼,어린이 출입가능,불가능</t>
  </si>
  <si>
    <t>갈치조림,성게미역국,통갈치,한식,음식,고등어,고등어구이,고등어조림,생선구이정식,생선조림,갈치구이,제주갈치조림,제주갈치구이,갈치국,돌문어,전복,옥돔구이,돔베고기,전복뚝배기,해물뚝배기,성게전복미역국,미역국,전복죽,공용주차장,화장실,아주 어려움</t>
  </si>
  <si>
    <t>걷기/등산,맑음,문화관광,도보여행,도보,어트랙션</t>
  </si>
  <si>
    <t>서귀포, 중문, 고기국수, 회국수, 짬뽕, 돔베고기, 전복구이, 만두,고기국수, 회국수</t>
  </si>
  <si>
    <t>중문, 수제버거, 감자튀김, 새우버거, 버섯튀김,프레시치즈버거, 시그니처통새우버거</t>
  </si>
  <si>
    <t>중문, 보말칼국수, 보말죽, 바지락칼국수, 표고버섯칼국수, 물만두, 전복죽,보말톳칼국수</t>
  </si>
  <si>
    <t>서귀포, 중문, 보말칼국수, 향토음식, 몸국, 보말죽, 수육,보말칼국수</t>
  </si>
  <si>
    <t>중문, 생선구이백반, 옥돔구이, 고등어구이, 갈치구이, 가자미구이, 볼락구이, 갈치조림, 고등어조림,모둠생선구이, 갈치구이</t>
  </si>
  <si>
    <t>서귀포, 516로, 뷔페,공용주차장,화장실,무료 WIFI,뷔페정식,어린이 출입가능,불가능</t>
  </si>
  <si>
    <t>서귀포시, 접착뼈국, 고사리육개장, 전복뚝배기, 전복돌솥밥,접착뼈국, 고사리육개장</t>
  </si>
  <si>
    <t>흑돼지구이, 김치찌개, 근고기, 백돼지, 중문, 소금,공용주차장,화장실,무료 WIFI,흑돼지근고기, 30시간 김치찌개,어린이 출입가능,불가능</t>
  </si>
  <si>
    <t>라운지,호프,펍,버거,피자,커피,중문관광단지맛집,음식,공용주차장,화장실,무료 WIFI,흡연구역,흑돼지멜젓파스타, 더클리프피자, 클럽버거, 색달비치,어린이 출입가능,가능</t>
  </si>
  <si>
    <t>반려동물,반려동물동반입장,나무늘보,한라봉,청귤,벨기에초콜릿,델모카,크로플,눈꽃빙수,반려동물동반_식당카페,음식,카페,공용주차장,화장실,무료 WIFI,어린이 출입가능,불가능</t>
  </si>
  <si>
    <t>쿠키,크로플,빵지순례,노키즈존,도순동,음식,카페,빵,베이커리,아메리카노,카페라떼,샌드위치,치즈케이크,플랫화이트,바닐라라떼,아포가토,에이드,자몽에이드,자몽티,브라우니,허브티,반려동물,반려동물동반입장,혼저옵서개,반려동물동반_식당카페,공용주차장,화장실,무료 WIFI,올디커피, 쿠키, 브라운치즈 크로플,어린이 출입불가,불가능</t>
  </si>
  <si>
    <t>서귀포, 대포동, 디저트, 판나코타, 빙수, 케이크, 아이스크림라떼, 커피,유기농 애플망고 우유빙수, 제주 제철과일 판나코타</t>
  </si>
  <si>
    <t>서귀포, 중문, 짬뽕, 돈까스, 파스타, 볶음밥, 샐러드,왕갈비짬뽕, 흑돼지돈까스</t>
  </si>
  <si>
    <t>제주시내, 연동, 오메기떡, 견과류오메기떡, 콩가루오메기떡, 흑임자오메기떡, 크림오메기떡</t>
  </si>
  <si>
    <t>한림, 협재, 소품샵, 아이스소르베, 샹그리아, 쇼핑</t>
  </si>
  <si>
    <t>흑돼지,양념돼지갈비,생목살,생오겹살,음식,돼지구이,흑돼지구이,삼겹살,대패삼겹살,오겹살,목살,된장찌개,김치찌개,양념갈비,흑돼지오겹살,한우,한우갈비살,차돌박이,한우살치살,한우안창살,차돌된장찌개,냉면,비빔냉면,물냉면,공용주차장,현금결제,카드결제,화장실,무료 WIFI,음료대</t>
  </si>
  <si>
    <t>쇼핑, 애월, 소품샵, 귤모자, 귤볼펜, 캔들, 디퓨저</t>
  </si>
  <si>
    <t>음식점,흑돼지,음식,식당,오겹살,순두부,갈치조림,갈치,고등어,고등어조림,김치찌개,냉면,비빔냉면,물냉면,무장애관광,현금결제,카드결제,화장실,무료 WIFI,흡연구역,편의점,음료대,유도 및 안내시설,경보 및 피난시설,카드결제,현금결제,,,단독접근가능,단차없음,쉬움,흑돼지,김치찌개 차돌된장찌개,어린이 출입가능,유아의자,,가능,없음</t>
  </si>
  <si>
    <t>동문시장,분식,떡볶이,음식,식당,순대,김밥,튀김,튀김만두,고구마튀김,오징어튀김,김말이튀김,오뎅,어묵,화장실,무료 WIFI,김떡순,어린이 출입가능,불가능</t>
  </si>
  <si>
    <t>한식,해물,전복,산방산,음식,전복뚝배기,갈치조림,제주갈치조림,제주갈치구이,갈치구이,삼계탕,물회,한치물회,전복물회,고등어구이,백숙,한치,옥돔구이,정식,고등어조림,옻닭백숙,해물전골,전복해물뚝배기,전복죽,성게미역국,전복삼계탕,시래기해장국,제육볶음,문어숙회,전복버터구이,딱새우,공용주차장,화장실,무료 WIFI,쉬움,가능</t>
  </si>
  <si>
    <t>헬로키티,플레인 요거트,와플,케이크,음식,카페,에스프레소,아메리카노,카페라떼,카푸치노,바닐라라떼,카라멜라떼,카라멜마끼아또,카페모카,라떼,녹차,자스민티,페퍼민트,초코라떼,차,녹차라떼,고구마라떼,아이스티,복숭아아이스티,레몬에이드,에이드,요거트아이스크림,아이스크림,치즈핫도그,칠리소시지핫도그,크로크무슈,핫도그,디저트,공용주차장,화장실,무료 WIFI,아메리카노, 요거트 아이스크림, 와플, 케이크,어린이 출입가능,불가능</t>
  </si>
  <si>
    <t>식당,양식,럭셔리트래블인제주,샐러드,햄버거,까르보나라,토스트,음식,현금결제,카드결제,무료 WIFI,화장실,카드결제,현금결제</t>
  </si>
  <si>
    <t>문화유적지,문화관광,역사유적,어트랙션</t>
  </si>
  <si>
    <t>제주시내, 용담, 아이스크림, 젤라또, 디저트,젤라봉, IM현무</t>
  </si>
  <si>
    <t>한림, 협재, 해물라면, 문어해물라면, 문어떡볶이, 딱새우회,해물라면</t>
  </si>
  <si>
    <t>제주시내, 노형동, 흑돼지, 숄더랙, 근고기, 뼈삼겹, 목살, 생갈비,흑돼지 근고기, 뼈삼겹</t>
  </si>
  <si>
    <t>도서관,원도심도시재생사업,실내관광지,문화관광,어트랙션,화장실</t>
  </si>
  <si>
    <t>커피,카페,음료,음식,아이스티,아메리카노,에스프레소,카페라떼,카페모카,차,바닐라라떼,헤이즐넛,플랫화이트,카푸치노,이슬차,복숭아차,꽃차,레몬차,레몬에이드,에이드,라떼,말차라떼,딸기라떼,콜드브루,어린이 출입불가</t>
  </si>
  <si>
    <t>쇼핑,소품,기념품,원데이클래스,화장실,무료 WIFI,현금결제,카드결제,카드결제,현금결제,기념품/소품</t>
  </si>
  <si>
    <t>친구,커플,드라이브,부모,혼자,아이,맑음,공용주차장,아주 어려움</t>
  </si>
  <si>
    <t>커플,혼자,친구,휴식/힐링,경관/포토,청년,음식,포토스팟,아보카도샐러드,리코타치즈샐러드,브런치,파스타,햄버거,감자튀김,치킨,아메리카노,카페라떼,식당,라구파스타,샌드위치,샐러드,치킨버거,순살치킨,케이크,딸기요거트,카페모카,바닐라라떼,코코넛라떼,딸기라떼,말차라떼,초코라떼,아이스티,라떼,차,밀크티,얼그레이,캐모마일,페퍼민트,레몬차,자몽차,스파클링,현금결제,카드결제,화장실,무료 WIFI,음료대,카드결제,현금결제,,영어,,어려움</t>
  </si>
  <si>
    <t>쇼핑,기념품,화장실,무료 WIFI,공용주차장</t>
  </si>
  <si>
    <t>크로플,아포가토,커피,음료,디저트,용머리해안,음식,카페,공용주차장,화장실,무료 WIFI,브라운치즈크로플, 향포가토,어린이 출입가능,가능</t>
  </si>
  <si>
    <t>회,횟집,방어,자연산,음식,해산물,다금바리,광어회,고등어조림,전복죽,다금바리회,갓돔회,돌돔회,흑돔회,황돔회,참돔회,모둠회,지리탕,매운탕,묵은지고등어조림,회정식,고등어구이,옥돔구이,회덮밥,현금결제,카드결제,화장실,음료대,유도 및 안내시설,경보 및 피난시설,아주 어려움</t>
  </si>
  <si>
    <t>서귀포, 안덕면, 사계리, 보리개역, 크루아상, 무스케이크, 소금빵, 주스, 에이드,제주보리개역라떼, 망고요거트스무디, 한라봉무스케이크</t>
  </si>
  <si>
    <t>한림, 협재, 카페, 핸드드립, 스페셜티, 오션뷰,핸드드립 커피</t>
  </si>
  <si>
    <t>양식,럭셔리트래블인제주,성게파스타,전복리조또,안심스테이크,화덕피자,리조또, 안덕맛집, 서귀포맛집, 전참시맛집,현금결제,카드결제,화장실,무료 WIFI,공용주차장,카드결제,현금결제,가능</t>
  </si>
  <si>
    <t>한복,기념품,쇼핑</t>
  </si>
  <si>
    <t>애월, 우도땅콩, 땅콩국수, 콩국수, 고기국수, 짜장면, 만두, 흑돈만두,우도땅콩국수</t>
  </si>
  <si>
    <t>서귀포시내, 모닥치기, 분식집, 떡볶이, 튀김, 김밥, 라면,모닥치기</t>
  </si>
  <si>
    <t>송당리,우럭,해물뚝배기,음식,식당,공용주차장,화장실,무료 WIFI,우럭정식, 전복해물뚝배기,어린이 출입불가,불가능</t>
  </si>
  <si>
    <t>포구,해변,문화유적지,아주 어려움</t>
  </si>
  <si>
    <t>제주시내, 용담동, 소품샵, 잡화, 문구류</t>
  </si>
  <si>
    <t>기념품, 소품</t>
  </si>
  <si>
    <t>문화유적지,맑음,아주 어려움</t>
  </si>
  <si>
    <t>서귀포,올레시장,치킨,통닭,음식,식당,후라이드치킨,튀김통닭,순살치킨,마농오메기통닭, 마농딱새우통닭, 마농문어통닭,어린이 출입가능,불가능</t>
  </si>
  <si>
    <t>박물관,밀랍인형,실내관광지,관광지,공용주차장,화장실,무료 WIFI,경보 및 피난시설,카드결제,현금결제,,,실내,하,,1시간 미만</t>
  </si>
  <si>
    <t>찻집,차,효소차,개똥쑥차,현미차,오디차,모과차,효소,공용주차장,현금결제,카드결제,화장실,카드결제,현금결제,모과차, 매실차, 오디차, 도라지차 등,어린이 출입가능</t>
  </si>
  <si>
    <t>체험</t>
  </si>
  <si>
    <t>탑동,순두부요리,전골요리,음식,식당,순두부,순두부찌개,해물순두부,굴순두부,조개순두부,소고기순두부,김치순두부,돌솥밥,철판제육볶음,오징어볶음,두부김치,두부지짐,메밀전병,두부전골,순두부전골,고기만두,김치만두,화장실,무료 WIFI,일품순두부, 해장순두부, 두부전골,어린이 출입가능,가능</t>
  </si>
  <si>
    <t>사계절,휴식/치유,카페,음식,브런치,바게트,리코타치즈샐러드,샐러드,샌드위치,식당,아메리카노,카페라떼,바닐라라떼,모카라떼,연유라떼,얼그레이밀크티,라떼,아이스티,복숭아아이스티,차,자스민티,플레인요거트스무디,망고요거트스무디,딸기요거트스무디,블루베리요거트스무디,스무디,요거트,에이드,자몽에이드,레몬에이드,블루베리에이드,딸기라떼,밀크쉐이크,캐모마일,홍차,공용주차장,화장실,무료 WIFI,음료대,유도 및 안내시설,경보 및 피난시설,카드결제,현금결제,네이버페이,https://blog.naver.com/whitebox6/221982161553,어린이 출입불가,가능</t>
  </si>
  <si>
    <t>우동,유부초밥,연어샐러드,호텔레스토랑,음식,호텔,새우튀김,정식,일식,무장애관광,물회,딱새우,냉우동,새우튀김우동,왕새우튀김우동,튀김우동,스끼야끼우동정식,소고기우동,짬뽕우동,왕새우튀김,생선조림정식,불고기정식,젓갈정식,비빔밥,성게비빔밥,된장찌개,한우된장찌개,전복된장찌개,새우장비빔밥,함박스테이크정식,돈가스정식,스테이크,등심스테이크,한우,회,참치회,돔베고기,샐러드,과일주스,주스,떡,아이스크림,찹쌀떡,차,홍삼차,오미자차,유자차,매실차,녹차,잉글리쉬브렉퍼스트,카모마일,카페라떼,카푸치노,아메리카노,에스프레소,얼그레이,술,생맥주,화랑(찹쌀로만든술),와인,레드와인,화이트와인,스파클링,샴페인,공용주차장,현금결제,카드결제,화장실,무료 WIFI,음료대,유도 및 안내시설,경보 및 피난시설,단차없음,장애인 화장실,어려움</t>
  </si>
  <si>
    <t>서귀포, 안덕, 양갱,공용주차장,화장실,무료 WIFI,통팥양갱, 커피카라멜양갱, 녹차양갱, 댕유자양갱,어린이 출입가능,가능</t>
  </si>
  <si>
    <t>서귀포, 안덕면, 상천리, 카페, 한라봉, 커피, 아몬드라떼, 감귤라떼,제주감귤라떼, 한라봉착즙주스</t>
  </si>
  <si>
    <t>실내,테마공원,아이,비.눈,흐림,사계절,공용주차장,화장실</t>
  </si>
  <si>
    <t>서귀포시내, 카페, 무스케이크, 귤라떼, 귤양갱, 수제청디저트,청귤무스케이크, 귤라떼</t>
  </si>
  <si>
    <t>서귀포, 남원, 킹크랩, 랍스터, 새우, 전복, 가리비,킹크랩, 랍스터</t>
  </si>
  <si>
    <t>커플,친구,일몰,올레,문화유적지,포구,공용주차장,아주 어려움</t>
  </si>
  <si>
    <t xml:space="preserve">제주시, 이도이동, 고기국수, 멸치국수, 멸고국수, 고기국밥,고기국수, 멸치국수, 멸고국수, 국밥, 고기국밥, 따로국밥 </t>
  </si>
  <si>
    <t>제주시내, 용담, 카페, 디저트, 카페라떼, 구좌당근주스, 크로플, 크로와상, 뺑오쇼콜라,시로코라떼, 뺑오쇼콜라</t>
  </si>
  <si>
    <t>해물전골,안심채움,맛있는제주만들기,음식,식당</t>
  </si>
  <si>
    <t>흑돼지, 백돼지, 돈마호크, 가브리살, 항정살,공용주차장,현금결제,카드결제,화장실,무료 WIFI,흡연구역,편의점,음료대,카드결제,현금결제,,영어,,흑돼지,흑돼지, 백돼지, 돈마호크, 가브리살, 항정살,어린이 출입가능,유아의자,,가능,없음</t>
  </si>
  <si>
    <t>제주시, 말고기, 말고기코스요리, 말고기육회, 말고기 생구이,정우스페샬코스, A코스요리, B코스요리</t>
  </si>
  <si>
    <t>흑돼지,목살,오겹살,항정살,음식,돼지구이,흑돼지구이,화장실,아주 어려움</t>
  </si>
  <si>
    <t>쇼핑,기념품,</t>
  </si>
  <si>
    <t>누룽지탕,치즈불닭,불닭,무뼈닭발,오돌뼈,김주먹밥,떡볶이,음식,매콤오돌뼈볶음,등갈비,등갈비구이,국물닭발,닭날개구이,닭발,즉석떡볶이,계란찜,만두,얼큰라면,현금결제,카드결제,화장실,카드결제,현금결제,빨간 불닭, 빨간 치즈 불닭, 빨간 무뼈 닭발</t>
  </si>
  <si>
    <t>오리고기,오리백숙,수제비,음식,김치전골,순두부찌개,몸국,착한가격업소,현금결제,카드결제,화장실,음료대,유도 및 안내시설,경보 및 피난시설,아주 어려움,착한가격 업소</t>
  </si>
  <si>
    <t>포구,해변,문화유적지,커플</t>
  </si>
  <si>
    <t>서귀포, 표선, 우동, 돈까스, 덮밥, 카레,규니꾸가케우동</t>
  </si>
  <si>
    <t>카페,커피,땅콩라떼,아이스크림,음식,티라미수,아메리카노,차,브런치,반려동물,반려동물동반입장,혼저옵서개,반려동물동반식당카페,공용주차장,무료 WIFI,화장실</t>
  </si>
  <si>
    <t>갈치탕수어,해물갈비짬뽕,흑돼지전복돈가스,음식,참치,참치회,참다랑어,메로구이,공용주차장,현금결제,카드결제,화장실,음료대,유도 및 안내시설,경보 및 피난시설</t>
  </si>
  <si>
    <t>문화유적지</t>
  </si>
  <si>
    <t>실내,문화유적지,가을,문화관광,역사유적,어트랙션,공용주차장,어려움</t>
  </si>
  <si>
    <t>흑돼지,근고기,연탄구이,이호해수욕장,반려동물동반_식당카페, 반려동물동반입장,공용주차장,현금결제,카드결제,화장실,무료 WIFI,흡연구역,편의점,음료대,유도 및 안내시설,경보 및 피난시설,카드결제,현금결제,,영어,중국어,영문메뉴판 지급,단독접근가능,단차없음,청각장애인 접근성,저상버스 접근 가능,쉬움,흑돼지,폭탄계란찜,수제불냉면,누룽지멜젓볶음밥,어린이 출입가능,유아의자,,가능,없음</t>
  </si>
  <si>
    <t>흑돼지오겹살,숯불갈비,정식,갈비탕,옥돔구이,음식,생선구이정식,양념갈비,돼지구이,오겹살,된장찌개</t>
  </si>
  <si>
    <t>국수,고기몬딱국수,멸치몬딱국수,음식,고기국수,비빔국수,돔베고기,만두,멸치국수,멸치고기국수,비빔고기국수,물만두,냉국수,현금결제,카드결제,화장실,무료 WIFI,아주 어려움</t>
  </si>
  <si>
    <t>떡볶이,즉석떡볶이,김밥,안심채움,맛있는제주만들기,음식,식당,라면,김치찌개,된장찌개,순두부,김치복음밥,비빔밥,콩국수</t>
  </si>
  <si>
    <t>카페,빵,디저트,음식,아메리카노,에그타르트,카페라떼,바닐라라떼,반려동물,반려동물동반입장,반려동물동반_식당카페,에스프레소,플랫화이트,아인슈페너,콜드브루,라떼,차,얼그레이,루이보스,그린티라떼,밀크티라떼,에이드,패션후르츠에이드,자몽에이드,레몬에이드,스무디,녹차라떼,얼그레이밀크티,홍차라떼,생과일주스,도넛,브라우니,케이크,치즈케이크,크로아상,공용주차장,현금결제,카드결제,화장실,카드결제,현금결제,빵,커피,10월 제주 애플망고,어린이 출입가능</t>
  </si>
  <si>
    <t>광양불고기,차돌삼합,흑돼지,한식,음식,차돌박이,정식,한정식,돼지불고기,삼합,한우차돌박이,등심,한우등심,한우전골,된장찌개,한우된장찌개,비빔밥,짬뽕라면,묵사발,누룽지,날치알볶음밥,관자,공용주차장,현금결제,카드결제,화장실,편의점,음료대,아주 어려움</t>
  </si>
  <si>
    <t>카페,빵,수제잼,케이크,음식,우유식빵,바게트,디저트,베이커리,크로아상,브라우니,플레인스콘,초코파운드,브리오슈,팥빵,또띠아,현금결제,카드결제,화장실,아주 어려움</t>
  </si>
  <si>
    <t>카페,핸드드립,커피,음식,핸드드립커피,딸기라떼,과일주스,카페라떼,카페모카,바닐라라떼,카라멜마끼아또,비엔나커피,라떼,녹차라떼,초코라떼,고구마라떼,밀크티,모카프라푸치노,녹차프라푸치노,케이크,베이글,브라우니,에그타르트,차,루이보스,캐모마일,자스민티,자몽차,레몬차,에이드,블루베리레몬에이드,자몽에이드,치즈케이크,공용주차장,화장실,아주 어려움</t>
  </si>
  <si>
    <t>부모,커플,친구,아이,휴식/힐링,음식,치즈케이크,수제초콜릿,식당,케이크,아이스크림,빵,바게트,크로아상,에스프레소,아메리카노,카페라떼,카푸치노,카페모카,홍차,라떼,차,얼그레이,허브티,캐모마일,녹차,무장애관광,공용주차장,현금결제,카드결제,유도 및 안내시설,카드결제,현금결제,,영어,중국어,,단독접근가능,청각장애인 접근성,시각장애인 접근성,장애인 화장실,승강기,장애인 전용 주차장,쉬움,초콜릿, 케이크, 아이스크림, 차,어린이 출입가능,</t>
  </si>
  <si>
    <t>파스타,피자,음료,음식,해물스튜,해물파스타,새우로제파스타,돈까스,크림스프,샐러드,오일파스타,크림파스타,토마토파스타,스테이크,안심스테이크,연어샐러드,티본스테이크,찹스테이크,리코타치즈샐러드,나시고랭,짬뽕파스타,해산물토마토파스타,토마호크스테이크,공용주차장,화장실,무료 WIFI</t>
  </si>
  <si>
    <t>반려동물,반려동물동반입장,바닐라빈라떼,청귤청에이드,바밤바밀크티,음식,카페,반려동물동반_식당카페,공용주차장,화장실,무료 WIFI,바닐라빈라떼, 청귤청에이드, 바밤바밀크티,어린이 출입가능,불가능</t>
  </si>
  <si>
    <t>녹두빈대떡,보말톳메밀전,흑돼지김치전,깅이죽,성게김밥,음식,김밥,초밥,흑돼지,고사리,전복장</t>
  </si>
  <si>
    <t>애월, 하귀, 에그타르트, 소금빵, 딸기시로이롤, 스콘, 휘낭시에,에그타르트</t>
  </si>
  <si>
    <t>제주시내, 이호테우, 카페, 프렌치토스트, 브런치카페, 커피,프렌치토스트세트</t>
  </si>
  <si>
    <t>감귤농장, 체험농장, 감귤,공용주차장,무료 WIFI,카드결제,현금결제,실내+실외,하,체험</t>
  </si>
  <si>
    <t>냉우동,에이드,일식,반려동물,반려동물동반입장,텐동,식당,반려동물동반_식당카페,음식,화장실,무료 WIFI,유도 및 안내시설,경보 및 피난시설,어린이 출입가능,가능</t>
  </si>
  <si>
    <t>성산, 성산일출봉, 기념품샵, 쇼핑</t>
  </si>
  <si>
    <t>제주시내, 이호테우, 카페, 커피, 오션뷰, 푸딩,바이러닉 푸딩</t>
  </si>
  <si>
    <t>베이커리,카페,크루아상</t>
  </si>
  <si>
    <t>한림, 옹포리, 소품샵, 인형, 디퓨저, 캔들, 잡화</t>
  </si>
  <si>
    <t>애월, 하귀리, 핸드드립커피, 와인, 허브티, 까눌레, 스콘,반려동물,반려동물동반입장,혼저옵서개,반려동물동반_식당카페,핸드드립커피, 와인</t>
  </si>
  <si>
    <t>하귀, 짬뽕, 갈비짬뽕,화장실,무료 WIFI,뼈다귀 들깨짬뽕, 갈비짬뽕, 닭고기백짬뽕,어린이 출입가능,가능</t>
  </si>
  <si>
    <t>4.3,문화유적지,친구,커플,흐림,문화관광,제주4.3,역사유적,어트랙션</t>
  </si>
  <si>
    <t>애월,아침식사,숙취해소,해장,음식,식당,해장국,내장탕,소내장탕,소고기해장국,공용주차장,화장실,무료 WIFI,해장국, 소내장탕,어린이 출입가능,불가능</t>
  </si>
  <si>
    <t>흑돼지,삼겹살,숯불구이,음식,흑돼지구이,오겹살,목살,김치찌개,된장찌개,돼지구이,흑돼지오겹살,현금결제,카드결제,화장실,편의점,음료대,유도 및 안내시설,경보 및 피난시설</t>
  </si>
  <si>
    <t>한치물회,칼국수,향토음식,보말,음식,보말칼국수,비빔밥,생선구이정식,생선조림,갈치,갈치구이,제주갈치구이,고등어구이,옥돔구이,성게미역국,오분작뚝배기,한치,보말죽,보리비빔밥,전,부침개,성게비빔밥,멍게비빔밥,해물짬뽕라면,물회,모듬물회,해삼물회,뿔소라,소라회,돌문어숙회,해삼회,회</t>
  </si>
  <si>
    <t>애월, 하귀리, 쌀국수, 베트남음식, 쓰어다,퍼보, 분보훼, 분보싸오, 껌승</t>
  </si>
  <si>
    <t>통일,역사,실내관광지,역사유적,어트랙션</t>
  </si>
  <si>
    <t>애월, 오메기떡, 크로플, 커피, 라떼, 흑임자크림, 자몽에이드, 오렌지에이드,오메기크로플, 새물라떼</t>
  </si>
  <si>
    <t>카페큐티, 아인슈페너, 골든콘파냐, 애월해안도로,공용주차장,화장실,무료 WIFI,카페큐티, 아인슈페너, 골든콘파냐,어린이 출입가능,불가능</t>
  </si>
  <si>
    <t>아이,테마공원,카페,음식,아메리카노,식당,카페라떼,카페모카,카라멜마끼아또,라떼,아이스티,복숭아아이스티,레몬에이드,에이드,주스,레몬티,초코라떼,고구마라떼,현금결제,카드결제,화장실,무료 WIFI,카드결제,현금결제,,</t>
  </si>
  <si>
    <t>카페,빵집,치즈타르트,음식,빵,에그타르트,카페라떼,눈꽃우유빙수,생크림케익,아메리카노,팥빙수,케이크,현금결제,카드결제,아주 어려움</t>
  </si>
  <si>
    <t>흑돼지,제주고기맛집,제주신화월드맛집,음식,식당,제주신화월드,스테이크,김치말이국수,짜장밥,김치복음밥,왕꼬치구이,삼겹살,돼지막창,김치찌개,된장찌개,무장애관광,공용주차장,화장실,무료 WIFI,장애인 화장실,장애인 전용 주차장,흑돼지왕꼬치구이, 신화돌담집한판, 돌담스테이크,어린이 출입가능,불가능</t>
  </si>
  <si>
    <t>음식,식당,일식,장어덮밥,오리로스,회,돼지고기,안전여행스탬프,스시,스끼야끼,카이센동,초밥,장어,장어구이,무장애관광,공용주차장,현금결제,카드결제,화장실,무료 WIFI,흡연구역,유도 및 안내시설,카드결제,현금결제,,영어,일본어,,단차없음,장애인 전용 주차장,쉬움,장어, 일식, 로스 구이, 오리탕,어린이 출입가능,유아의자,,가능,없음</t>
  </si>
  <si>
    <t>4.3,문화유적지,문화관광,제주4.3,역사유적,마을산책,마을관광,어트랙션</t>
  </si>
  <si>
    <t>애월, 갈비찜, 전복, 낙지,전복낙지매운갈비찜</t>
  </si>
  <si>
    <t>영어마을,샤워도우,치아바타,대정읍,베어커리,빵지순례,음식,카페,빵,베이커리,아메리카노,라떼,생강차,생강라떼,오미자차,오미자에이드,차,에이드,우유,밀크티,주스,공용주차장,화장실,무료 WIFI,샤워도우, 치아바타,어린이 출입가능,가능</t>
  </si>
  <si>
    <t>커플,부모,친구,아이,사계절,청년,중/장년,노년,공용주차장,현금결제,카드결제,화장실,무료 WIFI,편의점,카드결제,현금결제,,,수동 휠체어 대여 가능,쉬움</t>
  </si>
  <si>
    <t>친구,아이,맑음,테마공원,체험관광,액티비티, 서귀포, 상효동, ATV, 곶자왈,실외,중,1시간 미만</t>
  </si>
  <si>
    <t>녹차라떼,녹차롤케이크,녹차아이스크림,음식,케이크,아이스크림,2022고메페스타,말차,녹차,홍차,차,밀크티,쉐이크,밀크쉐이크,에이드,레몬에이드,자몽에이드,아메리카노,카페라떼,카페모카,카푸치노,바닐라라떼,카라멜마끼아또,초코라떼,공용주차장,무료 WIFI</t>
  </si>
  <si>
    <t>설렁탕,꼬리곰탕,도가니탕,사골,음식,수육,무장애관광,현금결제,카드결제,화장실,음료대,유도 및 안내시설,경보 및 피난시설,단독접근가능,단차없음,장애인 전용 주차장,테이블 비치,쉬움</t>
  </si>
  <si>
    <t>기념품,공용주차장,아주 어려움</t>
  </si>
  <si>
    <t>커피,금능해수욕장,제주카페,고택,음식,카페,핸드드립커피,핸드드립에티오피아예가체프,치즈케이크,아메리카노,카페라떼,바닐라라떼,크림라떼,얼그레이,라떼,에이드,레몬에이드,핫초코,공용주차장,화장실,무료 WIFI,잔물결블렌드커피, 오늘의 구움과자,어린이 출입불가,불가능</t>
  </si>
  <si>
    <t>성산,신산리,올디쇼콜라,올디바닐라,건축상,음식,카페,아메리카노,카페라떼,에이드,에스프레소,카푸치노,바닐라라떼,카라멜마끼아또,자몽차,허브티,홍차,고구마라떼,말차라떼,밀크쉐이크,애플망고스무디,스무디,쉐이크,공용주차장,화장실,무료 WIFI,올디쇼콜라, 올디바닐라,어린이 출입가능,가능</t>
  </si>
  <si>
    <t>망고쉐이크,망고주스,제주망고,음식,카페,제주신화월드,망고,밀크쉐이크,과일쉐이크,아메리카노,무장애관광,공용주차장,화장실,무료 WIFI,장애인 화장실,스페셜망고쉐이크,어린이 출입가능,불가능</t>
  </si>
  <si>
    <t>카페,브런치카페,위더스풀블랙퍼스트,에그메네딕트,음식,브런치,샌드위치,아메리카노,와플,파니니,카페라떼,카푸치노,플랫화이트,카페모카,돌체라떼,바닐라빈라떼,아포가토,라떼,차,자몽차,레몬티,레몬에이드,요거트스무디,딸기요거트스무디,플레인요거트스무디,고구마라떼,과일주스,공용주차장,현금결제,카드결제,화장실,무료 WIFI</t>
  </si>
  <si>
    <t>연동,고기만두,옛날만두,김치만두,새우만두,찐빵,음식,식당,만두,화장실,무료 WIFI,고기만두, 김치만두, 옛날만두,어린이 출입가능,가능</t>
  </si>
  <si>
    <t>생선구이,갈치조림,전복뚝배기,복지리,제주맛집,원도심맛집,횟집,활어회,성게국,물회,음식,식당,2022고메페스타,모둠회,광어,광어회,다금바리,다금바리회,돌돔,돌돔회,우럭,우럭회,갈치회,갈치,고등어,고등어회,갈치구이,고등어구이,옥돔구이,전복구이,고등어조림,우럭조림,민어구이,전복물회,한치물회,자리물회,소라물회,모듬물회,복국,성게미역국,미역국,회덮밥,덮밥,전복죽,동태찌개,해물탕,매운탕,조기조림,조기매운탕,복매운탕,갈치조림,전복뚝배기</t>
  </si>
  <si>
    <t>예술,커플,가을</t>
  </si>
  <si>
    <t>서귀포, 중문, 한정식, 갈치, 갈치조림, 우럭탕수, 통갈치구이, 간장게장, 갈치뼈강정,갈치조림뚝배기</t>
  </si>
  <si>
    <t>제주시내, 이도동, 돈까스, 파스타, 리조또, 칠리새우,돈카츠, 중화누들, 함박에그인헬</t>
  </si>
  <si>
    <t>커피,카페,디저트,음식,아메리카노,바닐라라떼,카페모카,카페라떼,녹차라떼,모히또,와인,수제맥주,술,치즈,감자튀김,모듬마른안주,라떼,딸기라떼,화장실,공용주차장,카드결제,현금결제,카드결제,현금결제,커피</t>
  </si>
  <si>
    <t>고기국수,몸국,현금결제,카드결제,화장실,음료대,아주 어려움,착한가격 업소</t>
  </si>
  <si>
    <t>반려동물,반려동물동반입장,반려동물동반_식당카페,음식,식당,공용주차장,화장실,무료 WIFI,어린이 출입가능,가능</t>
  </si>
  <si>
    <t>협재,보말,전복,음식,식당,해물탕,전복해물뚝배기,전복회,한치회,관자,회,해물뚝배기,물회,한치물회,모듬물회,문어숙회,물회국수,보말칼국수,냉칼국수,삼계탕,해장국,보말죽,전복죽,공용주차장,화장실,무료 WIFI,보말칼국수, 해물칼국수, 보말전, 전복해물파전,어린이 출입가능,가능</t>
  </si>
  <si>
    <t>낚시,액티비티,친구,커플,공용주차장,현금결제,카드결제,화장실</t>
  </si>
  <si>
    <t>구좌읍, 종달리, 소품샵, 잡화, 액세서리</t>
  </si>
  <si>
    <t>한림, 옹포리, 소품샵, 액세서리, 문구류, 잡화</t>
  </si>
  <si>
    <t>애월, 장전리, 소품샵, 잡화, 문구류</t>
  </si>
  <si>
    <t>한식,일식,횟집,흑돼지,회,갈비탕,공용주차장,화장실,편의점,아주 어려움</t>
  </si>
  <si>
    <t>갈치,고등어,한식,음식,갈치조림,제주갈치조림,고등어조림,고등어구이,갈치구이,제주갈치구이,갈치국,성게미역국,옥돔구이,미역국,공용주차장,현금결제,카드결제,화장실</t>
  </si>
  <si>
    <t>흑돼지,돼지고기,흑모둠,흑목살,볶음밥,음식,흑돼지구이,목살,전복뚝배기,돼지김치찌개,김치찌개,2022고메페스타,오겹살,흑돼지오겹살,가브리살,항정살,갈매기살,대패삼겹살,두루치기,오징어두루치기,냉면,물냉면,비빔냉면,김치말이국수,소면,공용주차장,현금결제,카드결제,화장실,무료 WIFI,음료대,경보 및 피난시설,어려움</t>
  </si>
  <si>
    <t>커플,친구,경관/포토,휴식/힐링,카페,음식,포토스팟,스테이크,에이드,아메리카노,식당,샐러드,스테이크덮밥,안심스테이크,크림파스타,파스타,찹스테이크,부채살스테이크,공용주차장,현금결제,카드결제,화장실,무료 WIFI,경보 및 피난시설,카드결제,현금결제,,영어,,어려움,수비드 소안심스테이크,,가능,없음</t>
  </si>
  <si>
    <t>체험,염색체험,힐링,어트랙션</t>
  </si>
  <si>
    <t>고기국수,한식,향토음식,구삼대회관,음식,멸치국수,비빔국수,잔치국수,국밥,돔베고기,국수,멸치고기국수,돼지국밥,열무국수,콩국수,물만두,수육,현금결제,카드결제,화장실,흡연구역,편의점,음료대,아주 어려움</t>
  </si>
  <si>
    <t>항구,맑음,아주 어려움</t>
  </si>
  <si>
    <t>전시와 행사,제주아세안홀,문화공간</t>
  </si>
  <si>
    <t>문화유적지,4.3</t>
  </si>
  <si>
    <t>서핑,서핑스쿨,체험,스포츠,해양스포츠,공용주차장,현금결제,카드결제,화장실,무료 WIFI,카드결제,현금결제,,영어,,실외,중,해양스포츠,서핑,2~3시간</t>
  </si>
  <si>
    <t>친구,부모,맑음,체험관광,액티비티,커플,골프,공용주차장,현금결제,카드결제,화장실,흡연구역,음료대,아주 어려움</t>
  </si>
  <si>
    <t>해산물,문어회,해물탕,우럭조림,보말죽,음식,회,문어숙회,소라,전복버터구이,생선구이정식,옥돔구이,해산물모둠,성게알,소라회,멍게,돌멍게,보말,전복,전복회,전복구이,굴,고등어구이,해삼,해삼회,홍합탕,생선회,모듬해산물구이</t>
  </si>
  <si>
    <t>흑돼지,두루치기,게우밥,전복장,음식,갈치조림,간장게장,무장애관광,공용주차장,화장실,단독접근가능,단차없음,테이블 비치,쉬움</t>
  </si>
  <si>
    <t>서귀포, 칠십리, 스쿠버다이빙, 이색체험,실외,중,2~3시간</t>
  </si>
  <si>
    <t>서귀포시내, 스쿠버다이빙, 이색체험,실외,중,2~3시간</t>
  </si>
  <si>
    <t>친구,체험관광,청년,공용주차장,현금결제,카드결제,화장실,무료 WIFI,음료대,카드결제,현금결제,,영어,중국어,,단독접근가능,쉬움,실내,하,체험,드레스카페에서 사진찍고 놀기,2~3시간</t>
  </si>
  <si>
    <t>서귀포, 안덕면, 사계리, 의류, 옷, 카페, 잡화</t>
  </si>
  <si>
    <t>서귀포, 안덕면, 화순리, 소품샵, 공방, 도자기, 의류, 잡화</t>
  </si>
  <si>
    <t>혼자,필라테스,메디컬요가,요가,어트랙션,공용주차장,현금결제,카드결제,화장실,체험,요가, 기구 필라테스, 메디컬 요가,1~2시간</t>
  </si>
  <si>
    <t>반려동물,반려동물동반입장,고등어구이,옥돔구이,칼국수,흑돼지두루치기,갈치조림,고등어조림,우럭조림,전복돌솥밥,김치찌개,성게미역국,한치물회,전복물회,반려동물동반_식당카페,음식,공용주차장,화장실,무료 WIFI,어린이 출입가능,가능</t>
  </si>
  <si>
    <t>부모,혼자,아이,흐림,문화유적지,청년,중/장년</t>
  </si>
  <si>
    <t>반려동물,반려동물동반,반려동물전용,예스펫존,반려동물동반입장,혼저옵서개,강아지,반려동물여행,빈티지소품,굿즈,오션뷰,스풀레,한라봉소르베에이드 ,반려동물동반식당카페,공용주차장,화장실,무료 WIFI,어린이 출입가능,불가능</t>
  </si>
  <si>
    <t>동남아식,베트남요리,쌀국수,공용주차장</t>
  </si>
  <si>
    <t>짬뽕,해물짬뽕,갈비,냉짬뽕,중식,음식,갈비짬뽕,짜장면,탕수육,깐풍육,현금결제,카드결제,화장실,편의점,음료대,유도 및 안내시설,경보 및 피난시설</t>
  </si>
  <si>
    <t>흑돼지,돼지고기덮밥,김밥,안심채움,맛있는제주만들기,음식,식당,계란말이김밥,치즈김밥,참치김밥,라면,떡볶이,불고기덮밥,오징어덮밥,쫄면,잔치국수,비빔국수</t>
  </si>
  <si>
    <t>반려동물,반려동물동반,반려동물전용,예스펫존,반려동물동반입장,혼저옵서개,강아지,반려동물여행,오션뷰,우도땅콩라떼,청귤에이드,더블망고스무디,다쿠아즈,스콘조각케이크,반려동물동반식당카페,공용주차장,화장실,무료 WIFI,어린이 출입가능,불가능</t>
  </si>
  <si>
    <t>양식,파스타,돈까스,음식,함박스테이크,해물파스타,새우볶음밥,짬뽕,볶음밥,베이컨볶음밥,돈가스,수제돈까스,스테이크,햄버거스테이크,까르보나라,새우크림파스타,새우로제파스타,베이컨토마토파스타,매콤베이컨파스타,해산물파스타,해산물토마토파스타,짬뽕파스타,에스프레소,아메리카노,카페라떼,카푸치노,레몬에이드,에이드,자몽에이드,망고스무디,와인</t>
  </si>
  <si>
    <t>흑돼지,통오징어,낙치김치찜,음식,김치찜,갈비,오겹살,소곱창전골,흑돼지오겹살,항정살,가브리살,생갈비,양념갈비,우삼겹,근고기,전복,문어,김치전골,전복갈비탕,전복왕갈비탕,냉면,비빔냉면,물냉면,누룽지탕,된장찌개,공용주차장,현금결제,카드결제,아주 어려움</t>
  </si>
  <si>
    <t>덮밥,가정식,음식,짬뽕,감자고로케,샐러드,우동,치킨,치킨샐러드,라면,샐러드우동,짬뽕라면,어린이 출입불가</t>
  </si>
  <si>
    <t>함덕해수욕장, 해물라면, 보말칼국수,공용주차장,화장실,무료 WIFI,제주해물라면, 제주보말칼국수, 전복치즈밥,어린이 출입가능,가능</t>
  </si>
  <si>
    <t>통삼겹,폭립,양갈비,새우야채튀김우동,로스트치킨,음식,삼겹살,통삼겹바베큐,바베큐폭립,양갈비스테이크,라면,우동,덮밥,흑돼지,주먹밥,공용주차장,현금결제,카드결제,화장실,음료대,유도 및 안내시설,경보 및 피난시설</t>
  </si>
  <si>
    <t>차,밀크티,카카오티,음식,아메리카노,에이드,쉐이크,오미자에이드,딸기요거트스무디,유자차,유자에이드,무장애관광,공용주차장,현금결제,카드결제,화장실,무료 WIFI,편의점,음료대,카드결제,현금결제,계좌이체가능,영어,러시아,단독접근가능,쉬움</t>
  </si>
  <si>
    <t>서귀포시내, 스쿠버다이빙, 이색체험,실외,중</t>
  </si>
  <si>
    <t>애월, 곽지, 새우, 코코넛쉬림프, 오므라이스, 가든샐러드, 파스타,레드빅뱅 쉬림프, 코코넛 쉬림프</t>
  </si>
  <si>
    <t>한림, 수제버거, 관자스테이크버거, 대게버거, 연어버거, 맥주, 병맥주, 탄산음료,관자스테이크버거</t>
  </si>
  <si>
    <t>향수, 취향, 인센스, 비누, 캔들, 오브제, 러닝홀리데이인제주,실내,3시간 이상</t>
  </si>
  <si>
    <t>애월, 갈비, 고기국수, 돔베고기, 문어숙회, 뿔소라,갈비고기국수</t>
  </si>
  <si>
    <t>애월, 구엄, 크림브륄레, 커피, 까눌레, 크로플,감귤 크림브륄레, 까눌레, 솔트빌리커피, 한라봉 선셋, 크로플</t>
  </si>
  <si>
    <t>카페,영귤차,영귤에이드,감귤스무디,찰떡구이</t>
  </si>
  <si>
    <t>쇼핑,차귀도,오징어,한치,쥐포,차귀도포구,현금결제,오징어, 한치, 쥐포,가능</t>
  </si>
  <si>
    <t>제육볶음,된장찌개,고등어조림,정식,한식,음식,백반,김치전,한정식,샐러드,화장실,아주 어려움</t>
  </si>
  <si>
    <t>흑돼지,치자밥,한식,오겹살,삼겹살,김치찌개,돼지구이,흑돼지구이,현금결제,카드결제,화장실,음료대,유도 및 안내시설,경보 및 피난시설,아주 어려움</t>
  </si>
  <si>
    <t>바지락,닭칼국수,김치손칼국수,칼국수,한식,음식,만두,착한가격업소,현금결제,카드결제,화장실,음료대,유도 및 안내시설,경보 및 피난시설,착한가격 업소</t>
  </si>
  <si>
    <t>카페,음료,커피,토스트,주스,공용주차장</t>
  </si>
  <si>
    <t>갈비찜,갈비탕,열무국수,불고기,돼지고기,음식,2022고메페스타,왕갈비탕,갈낙탕,매생이,떡만두국,매생이떡국,닭곰탕,냉모밀,뚝배기불고기,뚝배기,주먹밥,배추겉절이,해신탕,갈낙전골,소갈비찜,등갈비찜,문어숙회,닭볶음탕,낙지갈비찜,통문어갈비찜,공용주차장</t>
  </si>
  <si>
    <t>해수욕장,액티비티,친구,커플,맑음,체험,레저/체험,해변,물놀이,수상레저,어트랙션,공용주차장,현금결제,카드결제,화장실,무료 WIFI,흡연구역,음료대</t>
  </si>
  <si>
    <t>한림, 까눌레, 핸드드립커피,핸드드립커피, 까눌레</t>
  </si>
  <si>
    <t>분짜,쌀국수,모닝글로리,음식,소고기쌀국수,새우볶음밥,볶음밥,베트남쌀국수,덮밥,반미</t>
  </si>
  <si>
    <t>걷기/등산,봄,가을,문화관광,도보여행,도보,어트랙션</t>
  </si>
  <si>
    <t>횟집,광어,초밥,일식,음식,스시,광어회,회,모듬회,오징어무침,한치회,튀김,덮밥,도다리,도다리회,물회,전복볶음,자리물회,회국수</t>
  </si>
  <si>
    <t>카페,음료,주스,말차빙수,음식,아메리카노,카페라떼,카페모카,바닐라라떼,카푸치노,눈꽃빙수,에스프레소,카라멜마끼아또,비엔나커피,바닐라빈라떼,아포가토,샤케라또,녹차라떼,홍차라떼,고구마라떼,핫초코,아이스초코,라떼,팥빙수,녹차팥빙수,차,매실차,유자차,레몬차,자몽차,에이드,레몬에이드,자몽에이드,스무디,허브티,카모마일,페퍼민트,루이보스,키위주스,딸기주스,케이크,치즈케이크,브라우니,와플,리에주와플,에스프레소콘파냐,에스프레소마키아또,공용주차장,화장실,무료 WIFI,말차빙수, 수제바닐라빈라떼, 애플시나몬,어린이 출입가능,불가능</t>
  </si>
  <si>
    <t>한식,흑돼지,한우,육회,음식,양념갈비,갈비,오겹살,목살,공용주차장</t>
  </si>
  <si>
    <t>복국,고기짬뽕,한식,음식,복지리탕,왕만두,2022고메페스타,지리탕,매운탕,복매운탕,짬뽕,짬뽕밥,우동,공용주차장,현금결제,카드결제,화장실,음료대,유도 및 안내시설,경보 및 피난시설,아주 어려움</t>
  </si>
  <si>
    <t>관광지,,,실내,하,,1~2시간</t>
  </si>
  <si>
    <t>꿩,보양식,엿,꿩엿,단체체험,단체교육, 러닝홀리데이인제주,1시간 미만</t>
  </si>
  <si>
    <t>김녕, 청굴물, 카페, 커피, 흑임자슈페너, 우도땅콩크림라떼, 초코바나나, 크로플, 젤라또,청굴물슈페너</t>
  </si>
  <si>
    <t>흑돼지,흑오겹,흑목살,음식,흑돼지구이,돼지구이,오겹살,삼겹살,목살,항정살,된장찌개,김치찌개,가브리살,두루치기,흑돼지두루치기,성게미역국,흑돼지김치찌개,해물된장찌개,라면,국수,잔치국수,비빔국수,열무국수,흑돼지오겹살,공용주차장,현금결제,카드결제,화장실,음료대,유도 및 안내시설,경보 및 피난시설,아주 어려움</t>
  </si>
  <si>
    <t>흑돼지,오겹살,흑돼지세트,음식,흑돼지구이,돼지구이,전복뚝배기,갈비탕,두루치기,흑돼지오겹살,목살,근고기,전복해물뚝배기,뚝배기,흑돼지두루치기,왕갈비탕,매생이굴국밥,냉면,물냉면,비빔냉면,무장애관광,공용주차장,현금결제,카드결제,화장실,무료 WIFI,편의점,유도 및 안내시설,경보 및 피난시설,카드결제,현금결제,,영어,중국어,일본어,,장애인 화장실,장애인 전용 주차장,쉬움</t>
  </si>
  <si>
    <t>흑돼지,돼지고기,한식,음식,흑돼지구이,돼지구이,돼지김치찌개,김치찌개,된장찌개,오겹살,삼겹살,대패삼겹살,목살,근고기,생갈비,공용주차장,무료 WIFI</t>
  </si>
  <si>
    <t>식당,맛집,한식,럭셔리트래블인제주,현금결제,카드결제,화장실,카드결제,현금결제</t>
  </si>
  <si>
    <t>반려동물,반려동물동반입장,아메리카노,카페라떼,바닐라카페라떼,에스프레소,말차라떼,카페모카,초코라떼,에이드,얼그레이,파니니,반려동물동반_식당카페,음식,카페,공용주차장,화장실,무료 WIFI,어린이 출입가능,불가능</t>
  </si>
  <si>
    <t>반려동물,반려동물동반입장,오션뷰,핫도그,구름라떼,해안도로,반려동물동반_식당카페,음식,카페,공용주차장,화장실,무료 WIFI,어린이 출입가능,가능</t>
  </si>
  <si>
    <t>아메리카노, 수박스무디, 천도복숭아스무디, 솔트카라멜라떼, 골드라떼, 소금빵,반려동물,반려동물동반입장,혼저옵서개,반려동물동반_식당카페,공용주차장,화장실,무료 WIFI,아메리카노, 수박스무디, 천도복숭아스무디, 솔트카라멜라떼, 골드라떼, 소금빵,어린이 출입가능,가능</t>
  </si>
  <si>
    <t>서귀포, 중문, 돔베고기, 편백찜, 막국수, 감자전,편백돔베세트, 수비드튀김돔베</t>
  </si>
  <si>
    <t>전복,해산물,돌솥밥,한식,음식,콩국수,두루치기,2022고메페스타,갈치구이,전복돌솥밥,전복버터구이,갈치조림,고등어구이,고등어조림,옥돔구이,성게비빔밥,성게미역국,전복죽,흑돼지불고기,화장실,아주 어려움</t>
  </si>
  <si>
    <t>카페,커피,디저트,음식,2022고메페스타,반려동물,반려동물동반입장,반려동물동반_식당카페,에스프레소,아메리카노,라떼,카라멜마끼아또,핫초코,홍차,그린티,얼그레이,다즐링,잉글리쉬브렉퍼스트,블랙티,허브티,루이보스,자스민티,캐모마일,차,에이드,레몬에이드,자몽에이드,유자차,레몬생강차,티라미수,케이크,무료 WIFI,공용주차장,어린이 출입가능</t>
  </si>
  <si>
    <t>휴식/치유,떡,찹살떡,인절미,음식,식당,라떼,아메리카노,헤이즐넛,카푸치노,카페라떼,무장애관광,공용주차장,현금결제,카드결제,화장실,무료 WIFI,카드결제,현금결제,,,단독접근가능,쉬움,현무암인절미, 카스테라단호박인절미, 구름떡, 제주감귤인절미, 제주쑥인절미,어린이 출입가능,,가능,없음</t>
  </si>
  <si>
    <t>제주시내, 삼양, 베이커리, 스모어쿠키, 크럼블, 쿠키,우도땅콩로쉐 쿠키, 로투스스모어 쿠키</t>
  </si>
  <si>
    <t>다쿠아즈, 아메리카노, 수제청에이드, 반려동물,반려동물동반입장,혼저옵서개,반려동물동반_식당카페,다쿠아즈, 아메리카노, 수제청에이드,어린이 출입가능,가능</t>
  </si>
  <si>
    <t>핸드드립, 커피, 생과일에이드, 반려동물,반려동물동반입장,혼저옵서개,반려동물동반_식당카페,공용주차장,화장실,무료 WIFI,핸드드립 커피, 유기농차, 생과일에이드, 깔라만시파인애플,어린이 출입가능,가능</t>
  </si>
  <si>
    <t>비자림,비자림카페,비자라떼,음식,식당,에스프레소,아메리카노,카페라떼,카푸치노,바닐라라떼,헤이즐넛라떼,카페모카,카라멜마끼아또,주스,라떼,에이드,레몬에이드,자몽에이드,차,청귤차,자몽차,유자차,레몬차,초코라떼,녹차라떼,고구마라떼,밀크티,요거트스무디,딸기요거트스무디,블루베리요거트스무디,플레인요거트스무디,아이스티,복숭아아이스티,아이스크림,오곡라떼,찹쌀도너츠,찰보리빵,공용주차장,화장실,무료 WIFI,커피,비자라떼,어린이 출입가능,불가능</t>
  </si>
  <si>
    <t>갈치조림,성게미역국,전복뚝배기,옥돔구이,고등어구이,음식,갈치구이,갈치회,갈치튀김,회무침,전복버터구이,데마끼,가마솥밥,공용주차장,아주 어려움</t>
  </si>
  <si>
    <t>아구찜,대구탕,해물갈비찜,한식,음식,알탕,아구탕,아귀전골,대구뽈찜,대구뽈탕,공용주차장,화장실,무료 WIFI</t>
  </si>
  <si>
    <t>안덕면카페,커피,음료,디저트,오션뷰,음식,카페,아메리카노,카페라떼,바닐라라떼,카라멜마끼아또,라떼,딸기라떼,아이스티,복숭아아이스티,레몬차,콜드브루,초코라떼,애플망고스무디,스무디,페퍼민트,카모마일,루이보스,레몬에이드,에이드,차,공용주차장,화장실,무료 WIFI,휴라떼, 설록라떼, 마당라떼, 한라산케이크,어린이 출입가능,불가능</t>
  </si>
  <si>
    <t>돈까스,해물순두부,매운돈까스,공용주차장,현금결제,카드결제,화장실,무료 WIFI,음료대,유도 및 안내시설,경보 및 피난시설,아주 어려움</t>
  </si>
  <si>
    <t>커피,디저트,고양이,베이글,스무디,소품</t>
  </si>
  <si>
    <t>브런치, 카페, 와인, 스몰디쉬, 올데이브런치, 중문,공용주차장,카드결제,화장실,카드결제,현금결제,,영어,,,어린이 출입가능,</t>
  </si>
  <si>
    <t>중문, 덮밥, 전복볶음밥, 간장새우밥, 동치미국수,전복볶음밥, 간장새우밥</t>
  </si>
  <si>
    <t>스쿠버다이빙, 체험, 레저, 해양스포츠, 러닝홀리데이인제주,3시간 이상</t>
  </si>
  <si>
    <t>돼지 잠봉뵈르, 에그인헬, 갈레트, 브라운토스트, 너트라떼, 반려동물,반려동물동반입장,혼저옵서개,반려동물동반_식당카페,공용주차장,화장실,무료 WIFI,흑돼지 잠봉뵈르, 에그인헬, 갈레트, 브라운토스트, 너트라떼,어린이 출입가능,불가능</t>
  </si>
  <si>
    <t>브런치, 양식, 종달리맛집, 구좌맛집, 카페, 와인, 음료, 커피,공용주차장,화장실,무료 WIFI,전복버터구이리조또, 황게누룽지해산물토마토파스타,어린이 출입가능,불가능</t>
  </si>
  <si>
    <t>구좌읍, 종달리, 브런치카페, 감자수프, 연어파테, 타르틴, 브런치, 샌드위치, 치킨수프, 커피,바게트 연어파테, 제주감자수프</t>
  </si>
  <si>
    <t>바비큐,외도,막창,오겹살,목살,음식,식당,흑돼지,모둠소세지,된장찌개,김치찌개,냉면,비빔냉면,물냉면,공용주차장,화장실,무료 WIFI,막창소통, 바비큐 오겹살, 목살,어린이 출입가능,가능</t>
  </si>
  <si>
    <t>산,걷기/등산,경관/포토,친구,커플,맑음,여름</t>
  </si>
  <si>
    <t>대정, 모슬포, 방어, 고등어,고등어회, 방어회</t>
  </si>
  <si>
    <t>서귀포, 안덕면, 사계리, 도넛, 커피, 아이스티, 에이드, 미숫가루, 댕유지차,수제크림도넛</t>
  </si>
  <si>
    <t>대정, 모슬포, 미숫가루, 커피, 허브차,사일리커피</t>
  </si>
  <si>
    <t>서귀포, 안덕면, 사계리, 전복칼국수, 전복죽, 전복회,전복칼국수</t>
  </si>
  <si>
    <t>애월, 전통주, 오메기술, 이색체험,실내,하,1시간 미만</t>
  </si>
  <si>
    <t>맑음,체험관광,액티비티,사계절,실외,중,1~2시간</t>
  </si>
  <si>
    <t>카페,브런치,아보카도,아보카도커피,아보카도샌드위치,음식,샌드위치,티라미수,아메리카노,스무디,에이드,반려동물,반려동물동반입장,반려동물동반_식당카페,에스프레소,카페라떼,바닐라라떼,클럽샌드위치,샐러드,생과일주스,애플망고스무디,라떼,녹차라떼,초코라떼,아이스티,복숭아아이스티,차,허브티,페퍼민트,루이보스,자스민티,공용주차장,화장실,무료 WIFI,아보카도커피, 아보카도샌드위치, 한라봉요플레, 제주방풍 티라미수,어린이 출입가능,가능</t>
  </si>
  <si>
    <t>구좌읍, 월정리, 코코넛라떼, 홍차, 감귤차, 증편 모나카, 송편,우리두리라떼</t>
  </si>
  <si>
    <t>구좌읍, 세화, 두루치기, 흑돼지,흑돼지 두루치기</t>
  </si>
  <si>
    <t>서귀포, 오조리, 곰돌이우유, 키즈메뉴, 아이스크림크러핀, 비건메뉴,곰돌이우유, 오른라떼, 아이스크림크러핀, 비건보늬밤파이</t>
  </si>
  <si>
    <t>갈치,갈치구이,문어,식당,음식,향토음식,무장애관광,공용주차장,화장실,카드결제,현금결제,,,승강기,정식,통갈치구이,,가능</t>
  </si>
  <si>
    <t>회,횟집,지리,일식,음식,고등어회,꼼장어,생선회,전어회,참돔회,도다리회,회덮밥,매운탕,지리탕,공용주차장,현금결제,카드결제,화장실,음료대,유도 및 안내시설,경보 및 피난시설</t>
  </si>
  <si>
    <t>순두부찌개,오징어젓갈,김치찌개,백두부찌개,음식,참치찌개,우동,비빔밥,식당,순두부,냄비우동,비빔국수,국수,착한가격업소,공용주차장,현금결제,카드결제,화장실,카드결제,현금결제,순두부찌개, 김치찌개,어린이 출입가능</t>
  </si>
  <si>
    <t>구좌읍, 세화, 카이막, 피데빵, 치즈달빵, 피자, 커피,카이막&amp;피데빵 세트</t>
  </si>
  <si>
    <t>손칼국수,파전,감자옹심이,음식,해물칼국수,보쌈,해물파전,칼국수,현금결제,화장실</t>
  </si>
  <si>
    <t>서귀포, 대정읍, 보리개역, 제주보리, 보리과즐, 보리스콘,반려동물,반려동물동반입장,혼저옵서개,반려동물동반_식당카페,보리개역, 보리녹차, 보리 과즐, 보리 스콘, 마농스콘, 보리 아이스크림</t>
  </si>
  <si>
    <t>외도동, 에그타르트, 옥수수타르트, 아인슈페너, 딸기라떼, 꽃차, 허브차,에그타르트</t>
  </si>
  <si>
    <t>이호해수욕장,아메리카노,얼그레이,음식,카페,공용주차장,화장실,무료 WIFI,아메리카노, 얼그레이 크림라떼,어린이 출입불가,불가능</t>
  </si>
  <si>
    <t>제주시내, 이호테우, 카페, 크림라떼, 차, 레몬에이드, 아인슈페너, 조각케이크,테우크림라뗴</t>
  </si>
  <si>
    <t>짬뽕,찹쌀탕수육,중식</t>
  </si>
  <si>
    <t>마녀돈가스김밥,땡초김밥,크레미김밥,떡볶이,분식,음식,돈까스,더블치즈김밥,참치김밥,김밥,어묵탕,즉석떡볶이,치즈떡볶이,돈까스김밥,떡갈비김밥,새우튀김김밥,멸치김밥,김치김밥,스팸김밥,소고기김밥,치즈김밥,라면,해물라면,만두라면,치즈라면,김치복음밥,쫄면,오뎅탕,양푼비빔밥,현금결제,카드결제,화장실,편의점,음료대,유도 및 안내시설,경보 및 피난시설</t>
  </si>
  <si>
    <t>제주시내, 이호테우, 카페, 카이막, 펑리수, 스콘, 커피,카이막 허니스콘</t>
  </si>
  <si>
    <t>애월, 커피, 계절라떼, 바나나푸딩, 토스트,한겨울라떼/한여름라떼, 바나나푸딩, 함박눈 라떼, 한철토스트</t>
  </si>
  <si>
    <t>애월, 하귀, 쿠키,엘리사쿠키</t>
  </si>
  <si>
    <t xml:space="preserve"> 치킨,제주갈치,비스트로,현금결제,카드결제,화장실,무료 WIFI,음료대,카드결제,현금결제,,일본어,</t>
  </si>
  <si>
    <t>커플,친구,음식,차,치즈케이크,딸기아이스크림빙수,와인,식당,케이크,아이스크림,팥빙수,피쉬&amp;칩스,스테이크,모히또,샌드위치,위스키,생과일주스,,,쉬움,애프터눈 티, 샴페인, 칵테일, 디저트,,가능</t>
  </si>
  <si>
    <t>외도, 도넛,오리지널 글레이즈</t>
  </si>
  <si>
    <t>카페,음식,카페라떼,디저트,아메리카노,밀크티,기념품,공용주차장,화장실,무료 WIFI,유도 및 안내시설,카드결제,현금결제,단차없음,장애인 전용 주차장,쉬움,퀸아망, 시나몬 롤,어린이 출입가능,유아의자,가능</t>
  </si>
  <si>
    <t>고등어조림,해물전골,해물뚝배기,갈치회,음식,갈치조림,제주갈치조림,묵은지고등어조림,성게미역국,전복해물뚝배기,뚝배기,전복물회,물회,갈치구이,고등어구이,옥돔구이,한치물회,공용주차장,화장실,아주 어려움</t>
  </si>
  <si>
    <t>채식주의,샐러드,커플,음식,스무디,샌드위치,카드결제,무료 WIFI</t>
  </si>
  <si>
    <t>돈까스,카레,수제돈까스,음식,치즈돈까스,경양식돈가스,돈가스,철판돈까스,데리야끼철판돈까스,카레돈까스,카레라이스,제육덮밥,새우카레덮밥,공용주차장,현금결제,카드결제,화장실,흡연구역,편의점,음료대,아주 어려움</t>
  </si>
  <si>
    <t>맑음,체험관광,액티비티,해변, 서귀포, 서핑,실외,중,2~3시간</t>
  </si>
  <si>
    <t>카페,라떼,밀크티,에이드,쌀다방라떼,음식,디저트,빵,아메리카노,카페라떼,플랫화이트,바닐라빈라떼,아인슈페너,블랙티,초코라떼,베이커리,공용주차장,현금결제,카드결제,화장실,무료 WIFI</t>
  </si>
  <si>
    <t>음식,식당,안전여행스탬프,흑돼지,돼지고기,흑돼지구이,김치찌개,된장찌개,전복라면,냉면,물냉면,비빔냉면,김치말이국수,누룽지</t>
  </si>
  <si>
    <t>제주시내, 도두, 커피, 핸드드립, 이색체험,실내,하,3시간 이상</t>
  </si>
  <si>
    <t>말고기버거,흑돼직버거,말육회,말초밥,음식,말고기,육회,감자튀김,햄버거,수제버거,공용주차장,무료 WIFI</t>
  </si>
  <si>
    <t>애월, 브런치, 파스타, 스튜, 토스트, 커피, 빙수,브런치, 토마토스튜, 까르보나라</t>
  </si>
  <si>
    <t>브런치,백년초음료,카페</t>
  </si>
  <si>
    <t>뚝배기,갈치조림,통갈치,돔베고기,음식,제주갈치조림,갈치구이,제주갈치구이,공용주차장,화장실,아주 어려움</t>
  </si>
  <si>
    <t>전복죽,옥돔구이,전복뚝배기,공용주차장,현금결제,카드결제,화장실,흡연구역,음료대,아주 어려움,가능</t>
  </si>
  <si>
    <t>애월, 유수암리, 연어, 초밥, 사시미, 우동, 파스타, 돈까스,애월연어한판, 애월모둠초밥</t>
  </si>
  <si>
    <t>제주시내, 노형동, 생선구이, 백반, 고등어구이, 오징어볶음, 갈치조림</t>
  </si>
  <si>
    <t>한식,흑돼지,숯불구이,공용주차장,화장실,아주 어려움</t>
  </si>
  <si>
    <t>자투리고기,뒷고기,한식,음식,흑돼지,흑돼지구이,돼지구이,삼겹살,목살,김치찌개,냉면,2022고메페스타,오겹살,김치전골,비빔냉면,물냉면,뚝배기,현금결제,카드결제,화장실</t>
  </si>
  <si>
    <t>피자,고구마피자,감자피자,불고기피자,김치피자,음식,화덕피자,김치불고기피자,해산물스파게티,크림스파게티,리조또,스파게티,치즈피자,공용주차장</t>
  </si>
  <si>
    <t>한경면, 전복비빔밥, 보말칼국수, 고기국수, 수육,전복비빔밥, 보말칼국수</t>
  </si>
  <si>
    <t>반려동물,반려동물동반입장,아메리카노,카페라떼,바닐라라떼,아인슈페너,크림라떼,연유라떼,반려동물동반_식당카페,음식,카페,공용주차장,화장실,무료 WIFI,어린이 출입가능,불가능</t>
  </si>
  <si>
    <t>성산, 만두, 흑돼지, 김치, 문어, 전복, 고기만두, 김치만두,수제 4색 만두전골</t>
  </si>
  <si>
    <t>해산물뚝배기,고등어구이,갈치조림,성게국,한식,음식,갈치,전복,공용주차장,현금결제,카드결제,화장실,음료대,유도 및 안내시설,경보 및 피난시설,아주 어려움</t>
  </si>
  <si>
    <t>제주시내, 크로아상, 퀸아망, 플랑바닐라, 까눌레, 브라우니, 레몬케이크,크로아상, 퀸아망, 플랑바닐라</t>
  </si>
  <si>
    <t>해물탕,조림,구이,가능</t>
  </si>
  <si>
    <t>애월, 소바, 야키소바, 돈까스, 돈카츠정식, 새우튀김우동, 에비우동, 텐자루소바,야키소바, 돈카츠정식</t>
  </si>
  <si>
    <t>구좌읍, 월정리, 태국요리, 똠얌꿍, 쌀국수,렐레펑 똠얌꿍</t>
  </si>
  <si>
    <t>구좌읍, 월정리, 베이커리, 소금빵, 크림빵, 감자빵, 양파크림빵, 녹차크림빵, 핸드드립커피,소금빵</t>
  </si>
  <si>
    <t>성산,성산일출봉,우육면,탄탄면,딤섬,음식,식당,볶음밥,마파두부밥,공용주차장,화장실,무료 WIFI,홍탕 우육면, 상탕 우육면, 국물탄탄면, 샤오마이 딤섬,어린이 출입가능,불가능</t>
  </si>
  <si>
    <t>구좌읍, 월정리, 대파베이글, 베이글, 베이글샌드위치, 바질썬드라이토마토크림치즈, 청양베이컨크림치즈, 크림치즈, 당근스프, 댕유자에이드,플레인베이글, 잠봉뵈르 샌드위치, 크림치즈</t>
  </si>
  <si>
    <t>구좌읍, 월정리, 당근케이크, 밤라떼, 감귤주스, 고구마라떼, 브라우니, 파운드케이크,꿀밤라뗴, 당근케이크</t>
  </si>
  <si>
    <t>구좌읍, 월정리, 베이커리, 바게트, 치아바타, 크루아상, 까눌레,바게트</t>
  </si>
  <si>
    <t>구좌읍, 월정리, 카페, 빙수, 옥돔, 고등어, 흑돼지, 크로플,짜장면케이크, 옥돔빙수, 고등어빙수</t>
  </si>
  <si>
    <t>구좌, 월정리, 스콘, 아메리카노, 돌하르방스콘</t>
  </si>
  <si>
    <t>성산,해물짬뽕,해물짜장,음식,식당,탕수육,볶음밥,짜장면,짬뽕,찹쌀탕수육,문어,군만두,냉우동,화장실,무료 WIFI,해녀짬뽕, 해녀짜장,어린이 출입가능,불가능</t>
  </si>
  <si>
    <t>월정리,전복해물뚝배기,갈치조림,음식,식당,공용주차장,화장실,무료 WIFI,전복해물뚝배기, 통갈치조림,어린이 출입가능,가능</t>
  </si>
  <si>
    <t>성산일출봉,우도,감귤차,음식,에이드,공용주차장,화장실,무료 WIFI,감귤차, 더라이트(원두), 그릭요거트,어린이 출입가능,불가능</t>
  </si>
  <si>
    <t>한림, 카페, 에그타르트, 까눌레, 에그롤,에그타르트</t>
  </si>
  <si>
    <t>한림, 카페, 바닐라빈라떼, 스콘, 당근주스, 비엔나커피,한라봉스콘</t>
  </si>
  <si>
    <t>걷기/등산,흐림,문화관광,도보여행,도보,어트랙션</t>
  </si>
  <si>
    <t>문어샐러드,파스타,모히또,음식,라자냐,리조또,치킨리조또,샐러드,2022고메페스타,스프,호박수프,가리비구이,새우구이,토마토치즈파스타,양갈비,아보카도샐러드,스테이크,안심스테이크,새우튀김,아메리카노,카푸치노,카페라떼,홍차,공용주차장,화장실,무료 WIFI,아주 어려움,가능</t>
  </si>
  <si>
    <t>한림, 카페, 더치베이비, 옥수수크림커피, 땅콩크림커피, 스프, 와인,옥수수 크림커피, 후르츠더치베이비,어린이 출입불가</t>
  </si>
  <si>
    <t>음식,,,어려움,에스프레소 아메리카노 카푸치노 카페라떼 바닐라라떼 카라멜마끼아또 카페모카 말차라떼 초코라떼 패션후르츠(백향과) 대추차 청귤차 레몬차 히비스커스 얼그레이 캐모마일 플레인 요거트 스무디 백향과 스무디 딸기 스무디 소금빵 마늘빵,어린이 출입가능,</t>
  </si>
  <si>
    <t>구좌읍, 종달리, 한식뷔페,한식뷔페</t>
  </si>
  <si>
    <t>카페,커피,생과일주스,빙수</t>
  </si>
  <si>
    <t>서귀포, 대정읍, 청귤, 한라봉, 먹이주기체험, 청귤에이드,청귤에이드, 한라봉에이드, 청귤스무디, 한라봉스무디</t>
  </si>
  <si>
    <t>카페,디저트,케익,베이커리,음식,빵,녹차파운드,초코파운드,아메리카노,카페라떼,공용주차장,화장실,무료 WIFI,,,썸띵라떼, 인퓨전티, 까눌레,어린이 출입가능,가능</t>
  </si>
  <si>
    <t>종달,해녀,전복죽,음식,물회,회덮밥,회,전복해물탕,우럭매운탕,오분작뚝배기,전복뚝배기,해물뚝배기,식당,전복해물뚝배기,뚝배기,성게미역국,전복물회,모듬물회,한치물회,자리물회,지리탕,우럭지리탕,우럭조림,갈치조림,고등어조림,고등어구이,갈치구이,해산물모둠,전복회,소라회,문어숙회,돌문어숙회,한치회,해삼회,참돔회,우럭회,돌돔회,다금바리회</t>
  </si>
  <si>
    <t>즉석떡볶이,볶음밥,분식,음식,떡,떡볶이,매운떡볶이,해물떡볶이,야끼만두,김말이튀김,계란튀김,치즈볶음밥,주먹밥,공용주차장,무료 WIFI,아주 어려움</t>
  </si>
  <si>
    <t>쇼핑, 관광기념품, 소품</t>
  </si>
  <si>
    <t>맑음,체험관광,액티비티,해변,여름, 서귀포시내, 프리다이빙,실외,중,3시간 이상</t>
  </si>
  <si>
    <t>파운드케이크,밀크티,음식,녹차파운드,초코파운드,빵,케이크,아메리카노,카페라떼,플랫화이트,바닐라빈라떼,아포가토,라떼,에이드,딸기라떼,차,에스프레소,카푸치노,카페모카,콜드브루,콜드브루라떼</t>
  </si>
  <si>
    <t>협재해수욕장,브런치,디저트,음식,카페,아메리카노,카페라떼,아인슈페너,바닐라라떼,카페모카,콜드브루,에이드,레몬에이드,라떼,밀크티,말차라떼,오렌지주스,주스,핸드드립커피,핸드드립콜롬비아슈프리모,차,녹차,홍차,청귤차,아이스크림,아포가토,와인,칵테일,모히또,공용주차장,화장실,무료 WIFI,엘리베이터,그릭요거트볼, 크로플,어린이 출입가능,가능</t>
  </si>
  <si>
    <t>멕시코,스페인,흑돼지,말고기,타코,음식,아보카도샐러드,치킨퀘사디아,샐러드,감바스,감바스알아히요,새우샐러드,와인,무장애관광,공용주차장,현금결제,카드결제,화장실,무료 WIFI,흡연구역,카드결제,현금결제,,영어,,단독접근가능,쉬움,흑돼지,말고기,쉬림프 타코, 말고기 타고 ,어린이 출입가능,유아의자,,가능,없음</t>
  </si>
  <si>
    <t>흑돼지,참숯구이,한식,공용주차장,현금결제,카드결제,화장실,음료대,유도 및 안내시설,경보 및 피난시설</t>
  </si>
  <si>
    <t>식당,,,,</t>
  </si>
  <si>
    <t>식당,맛집,일식,신라호텔,럭셔리트래블인제주,공용주차장,현금결제,카드결제,엘리베이터,무료 WIFI,카드결제,현금결제,철판 요리</t>
  </si>
  <si>
    <t>중문,글레이즈도넛,청귤도넛,친환경컵,옥수수전분,음식,카페,아메리카노,카페라떼,도너츠,빵,바닐라라떼,코코넛라떼,우유,얼그레이밀크티,딸기라떼,에이드,복숭아에이드,콤부차,공용주차장,화장실,무료 WIFI,글레이즈 도넛, 제주청귤도넛,어린이 출입가능,가능</t>
  </si>
  <si>
    <t>구좌읍, 종달리, 돌문어, 돌문어볶음, 고등어, 향토음식,돌문어볶음, 해물탕, 고등어묵은지조림, 전복뚝배기, 보말국</t>
  </si>
  <si>
    <t>한식,갈치조림,고등어조림,공용주차장,현금결제,카드결제,화장실,음료대,유도 및 안내시설,경보 및 피난시설,가능</t>
  </si>
  <si>
    <t>표선,표선해수욕장,흑돼지,근고기,음식,식당,김치찌개,공용주차장,화장실,무료 WIFI,흑돼지 근고기, 백돼지 근고기, 김치찌개,어린이 출입가능,가능</t>
  </si>
  <si>
    <t>반려동물,반려동물동반입장,냉모밀,우동,반려동물동반_식당카페,음식,식당,화장실,무료 WIFI,어린이 출입가능,불가능</t>
  </si>
  <si>
    <t>흑돼지,쌈밥정식,한식,공용주차장,현금결제,카드결제,화장실,음료대,유도 및 안내시설,경보 및 피난시설</t>
  </si>
  <si>
    <t>서귀포, 표선, 전복보말칼국수, 회국수, 회덮밥, 전복구이, 전복회,전복보말칼국수</t>
  </si>
  <si>
    <t>카페,커피,케익,음식,팥빙수,망고빙수,아메리카노,카페라떼,에그타르트,주스,스무디,딸기스무디,망고스무디,플레인요거트스무디,코코넛스무디,프라페,민트초코프라페,모카프라페,눈꽃빙수,녹차팥빙수,과일주스,피자,페퍼로니피자,마르게리따피자,바게트,마늘바게트,허니브레드,크로크무슈,에스프레소,카푸치노,카페모카,바닐라라떼,헤이즐넛라떼,카라멜마끼아또,콜드브루,콜드브루라떼,라떼,초코라떼,고구마라떼,홍차라떼,차,캐모마일,페퍼민트,청귤차,레몬차,생강차,유자차,에이드,레몬에이드,자몽에이드,복숭아에이드,공용주차장,현금결제,카드결제,화장실,무료 WIFI,흡연구역,카드결제,현금결제,,,어려움</t>
  </si>
  <si>
    <t>서귀포, 중문, 통갈치조림, 문어, 전복, 새우, 갈치구이,통갈치조림</t>
  </si>
  <si>
    <t>서귀포, 중문, 파스타, 딱새우크림파스타, 명란크림파스타, 크리스피빠따, 칵테일, 위스키, 맥주,딱새우명란크림파스타</t>
  </si>
  <si>
    <t>서귀포, 중문, 고기국수, 돔베고기, 몸국, 보말죽, 순대국밥,고기국수, 순대국밥</t>
  </si>
  <si>
    <t>경관/포토,휴식/힐링,자연경관,포토스팟,아주 어려움</t>
  </si>
  <si>
    <t>한림, 금능리, 금능해수욕장, 선지해장국, 소내장탕, 돼지국밥, 막창순대,해장국, 소내장탕</t>
  </si>
  <si>
    <t>애월, 커피, 위스키하이볼, 차, 에이드, 바질파이, 파이, 크로플, 딸기라떼,스트로베리파이, 위스키하이볼, 달력라떼</t>
  </si>
  <si>
    <t>구좌읍, 김녕, 일식집, 튀김, 소바, 유부초밥, 온센밥,바당튀김, 유부초밥, 온센밥</t>
  </si>
  <si>
    <t>성산, 화덕피자, 해물파스타,현금결제,카드결제,화장실,무료 WIFI,카드결제,현금결제,,영어,,흑돼지,흑돼지화덕피자 &amp; 해물파스타,어린이 출입가능,유아의자,,불가능,없음</t>
  </si>
  <si>
    <t>카페,커피,음료,베이커리,음식,디저트,아메리카노,바닐라라떼,카페라떼,카페모카,아인슈페너,라떼,플랫화이트,스파클링,콜드브루,아이스티,에이드,차,밀크티,생과일주스,녹차,홍차,꽃차</t>
  </si>
  <si>
    <t>서귀포, 남원, 디저트, 카페, 에이드, 귤블랑, 커피, 티라미수, 핫초코,로얄크림커피</t>
  </si>
  <si>
    <t>애월, 카페, 에이드, 크림라떼, 주스, 파운드케이크,에스프레소 그라니따, 커스터드 크림 라떼</t>
  </si>
  <si>
    <t>전통주,양조장,공용주차장,현금결제,카드결제,화장실,무료 WIFI,흡연구역,경보 및 피난시설,카드결제,현금결제,,영어,중국어,일본어,,단독접근가능,단차없음,저상버스 접근 가능,장애인 전용 주차장,쉬움,농수산,기념품/소품,전통주,가능</t>
  </si>
  <si>
    <t>한경면, 고산리, 책방, 독립출판물</t>
  </si>
  <si>
    <t>구좌읍, 세화, 베이커리, 생딸기우유, 와인, 위스키, 바게트, 치아바타, 휘낭시에,쑥보늬밤빵</t>
  </si>
  <si>
    <t>걷기/등산</t>
  </si>
  <si>
    <t>식당,한식,럭셔리트래블인제주,한우,흑돼지,음식,현금결제,카드결제,화장실,카드결제,현금결제</t>
  </si>
  <si>
    <t>세화해수욕장, 분식, 해물라면,공용주차장,화장실,무료 WIFI,흡연구역,엘리베이터,장애인 화장실,장애인 전용 주차장,톳김밥, 해물문어라면, 해물떡뽁이,어린이 출입가능,가능</t>
  </si>
  <si>
    <t>반려동물,반려동물동반입장,치즈케이크,팥빙수,토스트,반려동물동반_식당카페,음식,카페,공용주차장,화장실,무료 WIFI,어린이 출입가능,불가능</t>
  </si>
  <si>
    <t>흑돼지,돈까스,해장국,안심채움,맛있는제주만들기,음식,식당</t>
  </si>
  <si>
    <t>에그타르트,구좌카페,커피,디저트,음식,카페,에스프레소,아메리카노,카페라떼,카푸치노,크림라떼,코코넛라떼,라떼,홍차,밀크티,청귤차,차,아이스초코,핫초코,스무디,반려동물,반려동물동반입장,반려동물동반_식당카페,공용주차장,화장실,무료 WIFI,록록크림라떼, 에그타르트,어린이 출입가능,불가능</t>
  </si>
  <si>
    <t>카페,커피,생과일주스,감귝샐러드,음식,보말칼국수,허니브레드,자몽에이드,치즈돈까스,칼국수,아이스크림,바닐라아이스크림,초코아이스크림,녹차아이스크림,초코라떼,아이스티,복숭아아이스티,레몬아이스티,스무디,딸기스무디,망고스무디,키위스무디,쉐이크,에이드,레몬에이드,라떼,에스프레소,아메리카노,카페모카,카페라떼,카라멜마끼아또,카푸치노,고구마라떼,바닐라라떼,녹차라떼</t>
  </si>
  <si>
    <t>갈레트, 키쉬, 아인슈페너, 마제소바, 아메리카노 ,반려동물,반려동물동반입장,혼저옵서개,반려동물동반_식당카페,공용주차장,화장실,무료 WIFI,갈레트, 키쉬, 아인슈페너, 특제 마제소바, 듁스 아메리카노 ,어린이 출입가능,가능</t>
  </si>
  <si>
    <t>전복,소라,제주돌낙지,해산물,음식,해물파전,전복죽,해산물모둠,문어,돌문어,해물손칼국수,칼국수,공용주차장,현금결제,카드결제,화장실</t>
  </si>
  <si>
    <t>서귀포, 쇠소깍, 고기국수, 비빔국수, 돔베고기, 밀면, 아강발, 순대국밥,고기국수</t>
  </si>
  <si>
    <t>차,티,음식,녹차,청귤차,꽃차,홍차,에이드,쉐이크,라떼,말차라떼,딸기라떼,밀크티,뽕잎차,쑥차,진피차,감잎차,도라지차,우엉차,현금결제,카드결제,화장실,무료 WIFI,카드결제,현금결제,,</t>
  </si>
  <si>
    <t>서귀포, 섶섬, 카페, 케이크, 마들렌, 커피, 아인슈페너, 스콘, 러스크,쏠티바닐라슈페너</t>
  </si>
  <si>
    <t>해산물,전복,전복죽,문어,해삼,음식,소라,전복버터구이,무장애관광,공용주차장,단독접근가능,단차없음,테이블 비치,쉬움</t>
  </si>
  <si>
    <t>케이크,수제케이크,카페,음식,커피,녹차라떼,디저트,빵,공용주차장,현금결제,카드결제,화장실,무료 WIFI,음료대</t>
  </si>
  <si>
    <t>수제버거,커리크림,흑돼지,서귀포시,음식,식당,햄버거,포테이토,공용주차장,화장실,무료 WIFI,베이징버거, 화이트 킹, 커리크림소스,어린이 출입가능,가능</t>
  </si>
  <si>
    <t>왕돈가스,양식,파스타,피자,음식,경양식돈가스,해물볶음우동,돈까스,돈가스,수제돈까스,왕돈까스,수제왕돈까스,어린이돈까스,치킨까스,리조또,공용주차장,화장실,무료 WIFI,샐러드돈까스, 해물볶음우동, 왕돈까스,어린이 출입가능,가능</t>
  </si>
  <si>
    <t>제주시내, 봉개, 향토음식점, 옥돔정식, 전복뚝배기, 성게미역국,옥돔정식</t>
  </si>
  <si>
    <t>성산, 디저트, 애플파이, 르뱅쿠키, 에그타르트, 수제청에이드,에그타르트, 르뱅쿠키</t>
  </si>
  <si>
    <t>성산일출봉,커피,음료,디저트,카페,성산일출봉카페,음식,아메리카노,카페라떼,카푸치노,바닐라라떼,카라멜마끼아또,딸기라떼,녹차라떼,초코라떼,홍차라떼,라떼,차,청귤차,레몬생강차,쌍화차,홍차,허브티,페퍼민트,캐모마일,레몬그라스,에이드,블루베리레몬에이드,자몽에이드,아이스티,복숭아아이스티,생과일주스,스무디,프라페,아이스크림,녹차아이스크림,바닐라아이스크림,초코아이스크림,딸기스무디,망고스무디,블루베리스무디,칵테일,눈꽃빙수,망고빙수,요거트,공용주차장,화장실,무료 WIFI,수제홍차라떼, 단호박라떼, 광치기커피,어린이 출입가능,불가능</t>
  </si>
  <si>
    <t>고성리,고기국수,돔베고기,음식,식당,흑돼지,몸국,비빔국수,국밥,왕만두,공용주차장,화장실,무료 WIFI,흑돼지 고기국수, 돔베고기,어린이 출입가능,가능</t>
  </si>
  <si>
    <t>피쉬앤칩스,맥주,음식,브런치,감자튀김,새우튀김,치즈스틱,피쉬&amp;칩스,샐러드,튀김,모히또,아메리카노,우수관광사업체,현금결제,카드결제,화장실,무료 WIFI,카드결제,현금결제,카카오페이,영어,,우수관광사업체</t>
  </si>
  <si>
    <t>애월, 고성리, 해장국, 소뼈해장국, 내장탕,해장국, 내장탕</t>
  </si>
  <si>
    <t>카페,케이크,타르트,아메리카노,음료,음식,에그타르트,생크림케익,티라미수,디저트,빵,현금결제,카드결제,화장실</t>
  </si>
  <si>
    <t>흑돼지,우도땅콩막걸리,한라봉막걸리,음식,목살,오겹살,김치찌개,된장찌개,칼국수,흑돼지오겹살,대하,대하구이,왕새우,근고기,항정살,가브리살,갈매기살,흑돼지김치찌개,해물된장찌개,비빔칼국수,묵사발,공용주차장,현금결제,카드결제,화장실</t>
  </si>
  <si>
    <t>해물라면,한치물회,김치찌개,한식,공용주차장,현금결제,카드결제,화장실,흡연구역,음료대</t>
  </si>
  <si>
    <t>우도,한치빵,특산물,공용주차장,현금결제,무료 WIFI,현금결제,카카오페이,영어,,단독접근가능,청각장애인 접근성,시각장애인 접근성,쉬움</t>
  </si>
  <si>
    <t>우도,한치,짜장면,음식,식당,짬뽕,해물짬뽕,짜장밥,짬뽕밥,해물짬뽕밥,탕수육,무장애관광,공용주차장,화장실,무료 WIFI,흡연구역,엘리베이터,장애인 전용 주차장,장애인 화장실,톳 짜장면, 해물 짬뽕, 흑돼지 탕수육, 한치 톳 물회면,어린이 출입가능,가능</t>
  </si>
  <si>
    <t>팟타이,디저트,우도뿔소라팟타이버거,음료,음식,츄러스,아이스크림,아메리카노,바닐라라떼,카페라떼,녹차라떼,핫초코,주스,에이드,차,아이스티,복숭아아이스티</t>
  </si>
  <si>
    <t>우도,우도땅콩아이스크림,땅콩와플,음식,카페,아메리카노,카페라떼,크림라떼,바닐라라떼,라떼,핫초코,차,캐모마일,페퍼민트,루이보스,밀크쉐이크,망고주스,딸기주스,에이드,레몬에이드,자몽에이드,무장애관광,공용주차장,화장실,무료 WIFI,흡연구역,엘리베이터,장애인 전용 주차장,장애인 화장실,우도땅콩아이스크림, 땅콩와플, 감자튀김,어린이 출입가능,가능</t>
  </si>
  <si>
    <t>우도맛집,돈까스,흑돼지돈까스,치즈돈까스,경양식,음식,식당,돈가스,수제돈까스,에이드,콜드브루,공용주차장,화장실,무료 WIFI,바질치즈돈까스, 제주흑돼지돈까스,어린이 출입가능,불가능</t>
  </si>
  <si>
    <t>카페,아이스크림,땅콩,커피,음식,우도,빵,아메리카노</t>
  </si>
  <si>
    <t>외도, 분식집, 김밥, 잡채, 식혜,톳김밥</t>
  </si>
  <si>
    <t>흑돼지,소고기,전골,음식,흑돼지구이,오겹살,갈비,육회,차돌박이,갈비탕,화장실,아주 어려움</t>
  </si>
  <si>
    <t>흑돼지,돼지고기,성게미역국,김치찌개,음식,식당,새우,흑돼지김치찌개,된장찌개,냉면,비빔냉면,물냉면,딱새우,동태찌개,고등어조림,반려동물,반려동물동반입장,반려동물동반_식당카페,공용주차장,화장실,무료 WIFI,흡연구역,제주산흑돼지구이, 흑돼지김치찌개, 냉면,어린이 출입가능,불가능</t>
  </si>
  <si>
    <t>일주서로,디저트카페,뷰맛집,음식,카페,브런치,토스트,케이크,에스프레소,아메리카노,카페라떼,카푸치노,바닐라라떼,아인슈페너,오미자차,레몬차,허브티,페퍼민트,에이드,레몬에이드,아이스티,반려동물,반려동물동반입장,혼저옵서개,반려동물동반_식당카페,공용주차장,화장실,무료 WIFI,커피,카멜, 니모메선셋, 때때로맑음, 마스카포네티라미수</t>
  </si>
  <si>
    <t>식당,와인,바,럭셔리트래블인제주,햄버거,샌드위치,샐러드,전복구이,리조또,파스타,스테이크,등심구이,음식,현금결제,카드결제,화장실,카드결제,현금결제</t>
  </si>
  <si>
    <t>흑돼지,목살,오겹살,가브리살,음식,양념갈비,갈치조림,고등어조림,갈비,항정살,공용주차장,현금결제,카드결제,화장실,아주 어려움</t>
  </si>
  <si>
    <t>반려동물,반려동물동반입장,브런치,핫도그,바닐라라떼,레몬에이드,아메리카노,카페라떼,에스프레소,말차라떼,반려동물동반_식당카페,음식,카페,공용주차장,화장실,무료 WIFI,어린이 출입가능,가능</t>
  </si>
  <si>
    <t>구좌읍, 평대리, 닭강정, 후라이드치킨, 새우튀김,닭강정</t>
  </si>
  <si>
    <t>서귀포,올레시장,활어회,매운탕,음식,식당,회,모둠회,방어회,참돔회,고등어회,갈치회,우럭회,화장실,무료 WIFI,활어회, 매운탕, 생선구이,어린이 출입가능,가능</t>
  </si>
  <si>
    <t>식당,맛집,한식,럭셔리트래블인제주,공용주차장,현금결제,카드결제,화장실,무료 WIFI,카드결제,현금결제</t>
  </si>
  <si>
    <t>구좌읍, 세화, 핸드드립커피, 스페셜티, 라떼,핸드드립커피, 구라떼</t>
  </si>
  <si>
    <t>반려동물,반려동물동반입장,스튜,구좌당근스프,반려동물동반_식당카페,음식,식당,공용주차장,화장실,무료 WIFI,어린이 출입가능,불가능</t>
  </si>
  <si>
    <t>커피,디저트,파스타,공용주차장,현금결제,카드결제,화장실,무료 WIFI,카드결제,현금결제,,</t>
  </si>
  <si>
    <t>구좌읍, 세화, 갈비찜, 매운갈비찜, 왕갈비,소왕갈비찜</t>
  </si>
  <si>
    <t>구좌당근,당근주스,당근케이크,세화해변,세화카페,음식,케이크,에스프레소,아메리카노,카페라떼,카푸치노,카라멜라떼,그린티라떼,라떼,아이스초코,핫초코,에이드,얼그레이,다즐링,자스민티,캐모마일,페퍼민트,차,반려동물,반려동물동반입장,혼저옵서개,반려동물동반_식당카페,100%당근주스, 당근케이크,어린이 출입가능,불가능</t>
  </si>
  <si>
    <t>세화, 굴짬뽕, 차돌짬뽕, 속풀이짬뽕, 짬뽕, 해물짬뽕,공용주차장,화장실,무료 WIFI,속풀이짬뽕, 굴짬뽕, 차돌짬뽕,어린이 출입가능,가능</t>
  </si>
  <si>
    <t>구좌읍, 세화, 백반정식, 갈치구이, 옥돔구이, 김치찌개, 제육볶음,갈치정식</t>
  </si>
  <si>
    <t>전복구이,전복죽,전복가마솥밥,전복회,공용주차장,현금결제,카드결제,화장실,음료대,유도 및 안내시설,경보 및 피난시설,아주 어려움</t>
  </si>
  <si>
    <t>맥주,치킨,피자,피쉬앤칩스,샐러드,호프,펍,음식,식당,2022고메페스타,순살치킨,치즈샐러드,햄버거,술,칵테일,진토닉칵테일,위스키,페퍼로니피자,4가지치즈피자,무장애관광,공용주차장,화장실,무료 WIFI,장애인 전용 주차장,울프치킨, 흑돼지크러스트, 달고기앤칩스,어린이 출입가능,불가능</t>
  </si>
  <si>
    <t>성산, 디저트, 흑임자라떼, 자몽에이드, 생딸기요거트, 카야토스트, 마들렌, 갸또쇼콜라,오아라떼, 흑임자라떼, 자몽라떼</t>
  </si>
  <si>
    <t>섭지코지,향토음식,조림요리,음식,식당,회,고등어회,광어회,한치회,갈치조림,우럭조림,고등어조림,갈치구이,고등어구이,옥돔구이,모듬물회,전복물회,한치물회,회덮밥,성게미역국,공용주차장,화장실,무료 WIFI,전복해물뚝배기, 통갈치구이, 고등어활어회,어린이 출입가능,가능</t>
  </si>
  <si>
    <t>성산, 우동, 소바, 치킨난반, 고등어, 새우튀김,새우튀김 냉소바</t>
  </si>
  <si>
    <t>성산, 고성리, 빵집, 빵, 디저트, 이불빵, 도넛, 케이크,이불빵, 떡도넛, 월넛브레드, 찹쌀소보루파이</t>
  </si>
  <si>
    <t>성산, 고성리, 찹쌀도너츠, 팥도너츠, 크림도너츠, 크림찹쌀도너츠,크림찹쌀도너츠</t>
  </si>
  <si>
    <t>콜라,체리콕,고르곤졸라피자,커피콕,공용주차장,현금결제,카드결제,화장실,무료 WIFI,유도 및 안내시설,경보 및 피난시설,아주 어려움</t>
  </si>
  <si>
    <t>성산, 고성리, 갈치조림, 성게미역국, 전복미역국,갈치조림정식</t>
  </si>
  <si>
    <t>제주도렐커피, 너티클라우드, 플레이스캠프제주,공용주차장,화장실,무료 WIFI,장애인 전용 주차장,너티클라우드, 여지홍, 옐로우페즈,어린이 출입가능,불가능</t>
  </si>
  <si>
    <t>성산, 흑돼지, 목살, 오겹살, 새우, 전복,오겹살, 목살</t>
  </si>
  <si>
    <t>성산, 카페, 바다뷰, 신양섭지해수욕장, 수제청에이드, 무스케이크,제주 아일랜드티, 무스케이크</t>
  </si>
  <si>
    <t>마늘바게트,인절미빵,빵지순례,음식,카페,빵,베이커리,바게트,호두파이,머핀,모카빵,마늘바게트, 인절미빵,어린이 출입가능,가능</t>
  </si>
  <si>
    <t>성산, 고성리, 향토음식점, 갈치조림, 고등어김치찜, 옥돔구이, 해물뚝배기,갈치조림, 해물뚝배기</t>
  </si>
  <si>
    <t>성산, 브런치, 파스타, 감자튀김, 반미, 햄버거, 커피, 에이드,반려동물,반려동물동반입장,혼저옵서개,반려동물동반_식당카페,갈릭 쵸리죠 파스타, 제주 딱새우 파스타</t>
  </si>
  <si>
    <t>요거트망고스무디,우도땅콩아이스크림,생망고스무디,더치커피,음식,아이스크림</t>
  </si>
  <si>
    <t>해산물,문어,전복,칼국수,한치,공용주차장,현금결제,화장실</t>
  </si>
  <si>
    <t>카페,아이스크림,한라봉아이스크림,음식,우도,디저트,소프트아이스크림</t>
  </si>
  <si>
    <t>회,칼국수,파전,해산물,음식,전복물회,해물칼국수,문어숙회,현금결제,화장실</t>
  </si>
  <si>
    <t>짜장면,짬뽕,탕수육,음식,중식,해물짬뽕</t>
  </si>
  <si>
    <t>커플,친구,아이,혼자,음식,애월,일본가정식,연어사시미,사케동,식당,아부리사케동,새우장,마구로육회,짬뽕,카이센동,스끼야끼,밀푀유나베,사시미,딱새우,크림새우,무료 WIFI,현금결제,카드결제,화장실,공용주차장,카드결제,현금결제,어린이 출입가능,유아의자</t>
  </si>
  <si>
    <t>걷기/등산,흐림,봄,가을</t>
  </si>
  <si>
    <t>서귀포, 남원, 스테이크, 라티니, 카레라이스, 피자, 떡볶이,한우구좌당근카레라이스</t>
  </si>
  <si>
    <t>회,횟집,해산물,매운탕,음식,갈치구이,갈치조림,고등어구이,해물뚝배기,회덮밥,고등어조림,공용주차장,현금결제,카드결제,화장실,아주 어려움,가능</t>
  </si>
  <si>
    <t>반려동물,반려동물동반입장,햄버거스테이크,쇠고기카레,오플렛카레,가지튀김,반려동물동반_식당카페,음식,식당,공용주차장,화장실,무료 WIFI,어린이 출입가능,불가능</t>
  </si>
  <si>
    <t>황금빅버거, 피자, 돈가스, 감자튀김, 샐러드, 반려동물,반려동물동반입장,혼저옵서개,반려동물동반_식당카페,공용주차장,화장실,무료 WIFI,유도 및 안내시설,경보 및 피난시설,황금빅버거, 피자, 돈가스, 감자튀김, 샐러드,어린이 출입가능,가능</t>
  </si>
  <si>
    <t>제주시내, 우드버닝체험, 캘리그라피, 이색체험,실내,중,2~3시간</t>
  </si>
  <si>
    <t>서귀포, 안덕면, 서광리, 수제버거, 피쉬앤칩스, 감자튀김,올드캡 버거, 피쉬앤칩스 오리지널</t>
  </si>
  <si>
    <t>한라봉프라페, 우도피넛라떼, 커피, 카페, 돌집, 반려동물,반려동물동반입장,혼저옵서개,반려동물동반_식당카페,화장실,무료 WIFI,제주 한라봉 프라페,  우도피넛라떼, 한라산 쑥 식빵,  한라봉 피나콜라다 칵테일,어린이 출입가능,가능</t>
  </si>
  <si>
    <t>커플,친구,체험관광,현금결제,카드결제,화장실,카드결제,현금결제,,,실외,중,체험,,3시간 이상</t>
  </si>
  <si>
    <t>성산, 소품샵, 핸드메이드소품, 문구류, 장식품</t>
  </si>
  <si>
    <t>포구,해변,문화유적지,여름,공용주차장,어려움</t>
  </si>
  <si>
    <t>삼겹살,생고기,두루치기,음식,목살,순대국,순대국밥,돼지구이,순대,순대국수,멸치국수</t>
  </si>
  <si>
    <t>한림읍, 금악로, 돼지강정, 후라이드, 돼지강정, 허니치즈,후라이드, 꿀봉강정, 허니치즈, 커민칠리</t>
  </si>
  <si>
    <t>한림, 금악리, 라면, 매운라면,똣똣라면, 몸밥</t>
  </si>
  <si>
    <t>한림, 금악리, 타코, 랭쎕,까르니따스 타코, 랭쎕</t>
  </si>
  <si>
    <t>성이시돌 목장,정물오름,유기농우유,목장,크로와상,음식,카페,에스프레소,에스프레소콘파냐,아메리카노,카페라떼,카푸치노,아인슈페너,코코아,녹차라떼,진저라떼,생강차,자몽차,레몬차,유자차,청귤차,차,라떼,에이드,레몬에이드,유자에이드,자몽에이드,블루베리에이드,주스,공용주차장,화장실,무료 WIFI,소프트 클라우드, 유기농우유,어린이 출입가능,불가능</t>
  </si>
  <si>
    <t>한림, 협재, 카페, 감귤라떼, 감귤차, 에그타르트, 감귤칩, 크로아상, 청귤에이드, 감귤에이드, 감귤커피,감귤비앙코, 감귤라떼</t>
  </si>
  <si>
    <t>한림, 금능리, 책방, 헌책, 북스테이</t>
  </si>
  <si>
    <t>치킨,후라이드치킨,통닭,현금결제,카드결제,화장실</t>
  </si>
  <si>
    <t>중문,집밥,고사리해장국,음식,식당,제육볶음,고등어,고등어구이,옥돔,옥돔구이,갈치,갈치구이,돌솥밥,정식,전복해물뚝배기,공용주차장,화장실,무료 WIFI,고사리해장국, 고등어구이,어린이 출입가능,가능</t>
  </si>
  <si>
    <t>야영장,캠핑장,액티비티,친구,커플,맑음,체험,레저/체험,캠핑,언택트,어트랙션,공용주차장,현금결제,카드결제,화장실,편의점,유도 및 안내시설,경보 및 피난시설</t>
  </si>
  <si>
    <t>구좌읍, 세화리, 초콜릿, 카카오테이스팅, 이색체험,실내,하,1시간 미만</t>
  </si>
  <si>
    <t>서귀포, 대정, 핸드드립커피, 카페사이공, 콜드브루, 애플크럼블,드립커피, 아인슈페너</t>
  </si>
  <si>
    <t>해물전골,통갈치구이,고등어조림,한식,공용주차장,현금결제,카드결제,화장실,음료대,유도 및 안내시설,경보 및 피난시설,아주 어려움</t>
  </si>
  <si>
    <t>카페,커피숍,감귤카페,제주맛집,카패드노아,남원맛집,한라봉에이드,공용주차장,현금결제,카드결제,화장실,무료 WIFI,카드결제,현금결제,,,단독접근가능,쉬움,한라봉에이드, 감귤파운드케익, 뛔미청귤스콘,어린이 출입가능,유아의자,어린이 놀이터, 동물먹이주기,가능,없음</t>
  </si>
  <si>
    <t>스쿠버다이빙, 해양레저, 체험, 액티비티,공용주차장,현금결제,카드결제,화장실,무료 WIFI,유도 및 안내시설,카드결제,현금결제,,영어,010-4051-6867,쉬움,실내+실외,하,해양스포츠,체험,PADI OWD ~ PADI IDC 까지 진행 가능 ,2~3시간</t>
  </si>
  <si>
    <t>해녀,물질,해녀체험,물질체험,바다,2~3시간</t>
  </si>
  <si>
    <t>불턱,우유빙수,낑깡,음식,아메리카노,에스프레소,핸드드립커피,카페라떼,바닐라라떼,카페모카,카푸치노,카라멜마끼아또,청귤차,유자차,자몽차,카모마일,페퍼민트,녹차,눈꽃우유빙수,초코라떼,녹차라떼,블루베리요거트,딸기요거트,요거트,블루베리주스,망고주스,딸기주스,자몽주스,주스,아이스티,복숭아아이스티,레몬아이스티,에이드,레몬에이드,자몽에이드,망고에이드,청포도에이드,오렌지에이드,모히또,공용주차장,화장실,무료 WIFI,우유빙수, 제주낑깡 착즙주스,어린이 출입가능,불가능</t>
  </si>
  <si>
    <t>술,전통주,술빚기체험,양조장,맑은바당,한바당,탁주,음식,럭셔리트래블인제주,약주,화장실,공용주차장,현금결제,카드결제,카드결제,현금결제,맑은바당,어린이 출입가능</t>
  </si>
  <si>
    <t>구좌읍, 월정리, 소품샵, 핸드메이드소품</t>
  </si>
  <si>
    <t>구좌읍, 행원리, 소품샵, 캔들, 레진아트</t>
  </si>
  <si>
    <t>한림,해물갈비찜,해물탕,음식,식당,갈비찜,해산물,뚝배기불고기,고등어구이,볶음밥,공용주차장,화장실,무료 WIFI,옥만이 해물갈비찜, 옥만이 해물맑은탕,어린이 출입가능,가능</t>
  </si>
  <si>
    <t>혼자,커플,쇼핑,엽서,포스터</t>
  </si>
  <si>
    <t>서귀포, 강정, 흑돼지, 오겹살, 전복, 조개구이, 새우,흑돼지 해산물 모듬</t>
  </si>
  <si>
    <t>음식,공용주차장,현금결제,카드결제,화장실,무료 WIFI,카드결제,탐나는전 가능,영어,중국어,,단독접근가능,쉬움,패스트푸드,베이커리,카페,어린이 출입가능,</t>
  </si>
  <si>
    <t>구좌읍, 김녕, 스노쿨링, 패들보드, 서핑,실외,중,1시간 미만</t>
  </si>
  <si>
    <t>구좌읍, 김녕, 마그넷, 캔들, 레진아트, 이색체험,실내,하,1시간 미만</t>
  </si>
  <si>
    <t>템플스테이,실내,휴식/힐링,커플,흐림,사계절,템플스테이</t>
  </si>
  <si>
    <t>해변,걷기/등산,맑음,공용주차장,단차없음,장애인 전용 주차장,어려움</t>
  </si>
  <si>
    <t>여름,일몰,해변,낚시</t>
  </si>
  <si>
    <t>해산물,제주 제철 식자재,한우 안심 스테이크,애프터눈 티,호텔 레스토랑,음식,무장애관광,킹크랩,랍스터,스테이크,안심스테이크,양갈비스테이크,와인,공용주차장,현금결제,카드결제,화장실,무료 WIFI,음료대,유도 및 안내시설,경보 및 피난시설,단차없음,장애인 화장실,장애인 전용 주차장,어려움</t>
  </si>
  <si>
    <t>구좌읍, 세화리, 소품샵, 핸드메이드, 잡화, 레진공예</t>
  </si>
  <si>
    <t>구좌읍, 평대리, 소품샵, 문구류, 잡화</t>
  </si>
  <si>
    <t>서귀포, 남원, 소품샵, 도자기, 화분, 갤러리</t>
  </si>
  <si>
    <t>정식,고등어조림,안심채움,맛있는제주만들기,음식,식당</t>
  </si>
  <si>
    <t>두루치기,전복뚝배기,딱새우장,음식,물회,갈치구이,제주갈치구이,생선구이정식,성게미역국,문어덮밥,회덮밥,덮밥,미역국,갈치국,뚝배기,모듬물회,생선구이,모듬생선구이,갈치조림,갈치,간장게장,간장게장정식,정식,문어숙회,소라숙회,해물전,전복해물뚝배기,공용주차장,현금결제,카드결제,화장실</t>
  </si>
  <si>
    <t>애월해안도로,뷰맛집,허브티,커피콩빵,음식,식당,빵,베이커리,아메리카노,카페라떼,바닐라라떼,카라멜마끼아또,아포가토,연유라떼,라떼,아이스티,에이드,청포도에이드,레몬에이드,오곡라떼,아이스크림,요거트,플레인요거트,블루베리요거트,딸기요거트,망고요거트,캐모마일,차,페퍼민트허브티,페퍼민트,팥빙수,쿠키,무장애관광,공용주차장,화장실,무료 WIFI,장애인 화장실,장애인 전용 주차장,허브티, 커피콩빵,어린이 출입가능,불가능</t>
  </si>
  <si>
    <t>반려동물,반려동물동반입장,아메리카노,카페모카,카페라떼,바닐라라떼,말차라떼,딸기우유,얼그레이밀크티,자몽차,고구마라떼,자몽에이드,블루베리레몬에이드,반려동물동반_식당카페,음식,카페,공용주차장,화장실,무료 WIFI,어린이 출입불가,불가능</t>
  </si>
  <si>
    <t>중문, 통갈치구이, 갈치조림, 옥돔구이, 돔베고기, 간장게장,갈치구이, 갈치조림</t>
  </si>
  <si>
    <t>성산, 수제버거, 딱새우, 흑돼지, 파스타, 감바스. 샐러드, 브런치, 디저트, 스콘,흑돼지버거</t>
  </si>
  <si>
    <t>실내,미술/박물관,비.눈,사계절,실내관광지,어트랙션,무장애관광,공용주차장,현금결제,카드결제,화장실,무료 WIFI,음료대,유도 및 안내시설,경보 및 피난시설,임산부 휴게시설,엘리베이터,단독접근가능,단차없음,청각장애인 접근성,시각장애인 접근성,저상버스 접근 가능,장애인 화장실,승강기,장애인 전용 주차장,수동 휠체어 대여 가능,테이블 비치,쉬움,실내,하,공연/전시,1시간 미만</t>
  </si>
  <si>
    <t>묵은지,고등어쌈밥,전복성게미역국,은갈치조림,한식,음식,고등어,고등어조림,고등어구이,간장게장,전복뚝배기,갈치조림,제주갈치조림,갈치구이,제주갈치구이,옥돔구이,쌈밥,쌈밥정식,두루치기,흑돼지두루치기,뚝배기,해물뚝배기,성게전복미역국,공용주차장,현금결제,카드결제,화장실,음료대,무료 WIFI,아주 어려움</t>
  </si>
  <si>
    <t>흑돼지,해물라면,김치찌개,된장찌개,현금결제,카드결제,화장실</t>
  </si>
  <si>
    <t>휴식/힐링,봄</t>
  </si>
  <si>
    <t>휴식/힐링,동물원,어린이,어린이동물농장,체험,카페,카드결제,현금결제</t>
  </si>
  <si>
    <t>퓨전한정식,한정식,한식,현금결제,카드결제,화장실</t>
  </si>
  <si>
    <t>서귀포시, 감귤, 감귤라떼, 디저트, 휘낭시에, 케이크,감따라떼, 뀨울라떼</t>
  </si>
  <si>
    <t>서귀포, 안덕면, 생선구이정식, 고등어, 갈치, 고등어쌈밥,모듬생선구이정식</t>
  </si>
  <si>
    <t>가죽공방,핸드메이드,체험관광,체험,어트랙션,무료 WIFI</t>
  </si>
  <si>
    <t>식당,양식,파스타,음식,와인,칵테일,위스키,샴페인,공용주차장,카드결제,화장실,무료 WIFI,흡연구역,카드결제,,,양식(파스타) / 부라타치즈 / 카나페 / 아이스크림 / 논알콜 / 와인 / 위스키 / 꼬냑 / 데낄라 / 칵테일,어린이 출입불가,,가능,있음</t>
  </si>
  <si>
    <t>버거,파스타,피자,카페,레스토랑,음식,샌드위치,스파게티,크림파스타,그라탕,2022고메페스타,수제버거,햄버거,샐러드,쉬림프피자,마르게리따피자,고르곤졸라피자,토마토치즈그라탕,까르보나라,성게파스타,오일파스타,베이컨토마토파스타,해산물크림파스타,리조또,전복리조또,에이드,레몬에이드,자몽에이드,아메리카노,술,와인,하우스와인,공용주차장,현금결제,카드결제,화장실,음료대,유도 및 안내시설,경보 및 피난시설</t>
  </si>
  <si>
    <t>안덕면,갈치정식,해물라면,음식,식당,보말칼국수,갈치조림,고등어조림,우럭튀김,통문어튀김,문어볶음,딱새우,성게미역국,칼국수,갈치구이,미역국,무장애관광,공용주차장,화장실,무료 WIFI,흡연구역,엘리베이터,장애인 전용 주차장,장애인 화장실,갈치조림, 해물라면, 우럭조림. 성게미역국,어린이 출입가능,가능</t>
  </si>
  <si>
    <t>반려동물,반려동물동반입장,오미자에이드,코코넛라떼,아포가토,카페라떼,바닐라라떼,초코라떼,딸기라떼,오미자차,반려동물동반_식당카페,음식,카페,공용주차장,화장실,무료 WIFI,어린이 출입가능,불가능</t>
  </si>
  <si>
    <t>휴식/힐링,나이트라이프,음식,칵테일,식당,제주신화월드,술,모히또,위스키,생과일주스,치킨,후라이드치킨,양념치킨,사시미,모둠사시미,와인,레드와인,화이트와인,샴페인,진토닉칵테일,레드핫윙,무장애관광,공용주차장,현금결제,카드결제,화장실,무료 WIFI,흡연구역,편의점,카드결제,현금결제,,,단독접근가능,단차없음,시각장애인 접근성,장애인 화장실,승강기,장애인 전용 주차장,수동 휠체어 대여 가능,쉬움,,어린이 출입가능,,불가능,없음</t>
  </si>
  <si>
    <t>애월, 곽지, 서핑, 이색체험,실외,중,2~3시간</t>
  </si>
  <si>
    <t>흑돼지구이,흑돼지전복세트,김치찌개,성게미역국,음식,흑돼지,오겹살,흑돼지오겹살,목살,가브리살,소시지,야채구이,버섯구이,전복,새우,갑오징어,흑돼지김치찌개,된장찌개,냉면,비빔냉면,물냉면,회냉면,공용주차장,현금결제,카드결제,화장실,편의점,유도 및 안내시설,경보 및 피난시설,아주 어려움</t>
  </si>
  <si>
    <t>휴식/힐링,카페,음식,뷔페,조식 포함,식당,제주신화월드,샐러드,소고기스튜, 나시고랭,미고랭,동남아음식,인도네시아,아메리카노,홍차,녹차,공용주차장,현금결제,카드결제,화장실,카드결제,현금결제,,,,</t>
  </si>
  <si>
    <t>동태찌개,한식,찌개,음식,동태,동태탕,동태전골,현금결제,카드결제,화장실,음료대</t>
  </si>
  <si>
    <t>함덕, 소품샵, 돌하르방, 잡화</t>
  </si>
  <si>
    <t>등갈비,초벌구이,등갈비구이,공용주차장,현금결제,카드결제,화장실,흡연구역,편의점,음료대,유도 및 안내시설,경보 및 피난시설</t>
  </si>
  <si>
    <t>부모,커플,휴식/힐링,음식,스시,초밥,우동,규동,장어덮밥,연어덮밥,식당,사시미,광어초밥,연어초밥,도미,오징어,가리비,참치초밥,장어초밥,도로초밥,랍스터,오겹살,야채구이,새우구이,안심,전복,양고기,한우등심,샐러드,새우튀김,나가사키짬뽕,소바,철판볶음밥,라면,오차즈케,캘리포니아롤,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주차장,쉬움,일식, 꼬치, 스시, 테판야끼,어린이 출입가능,요청시 제공,가능,있음</t>
  </si>
  <si>
    <t>등대,경관/포토,맑음</t>
  </si>
  <si>
    <t>해변,경관/포토</t>
  </si>
  <si>
    <t>한림, 테우낚시, 이색체험,실외,하,1~2시간</t>
  </si>
  <si>
    <t>부모,아이,휴식/힐링,음식,뷔페,식당,샴페인,와인,화이트와인,레드와인,꼬냑,앱솔루트보드카,무장애관광,공용주차장,현금결제,카드결제,화장실,무료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주차장,쉬움,뷔페,어린이 출입가능,요청시 제공,가능,있음</t>
  </si>
  <si>
    <t>반려동물,반려동물동반입장,아메리카노,카페라떼,크림라떼,청포도에이드,모히또,그린티,프라페,반려동물동반_식당카페,음식,카페,화장실,무료 WIFI,어린이 출입가능,불가능</t>
  </si>
  <si>
    <t>카페,음료,런던포그,음식,에스프레소,아메리카노,바닐라라떼,헤이즐넛라떼,카푸치노,카라멜마끼아또,에스프레소콘파냐,샤케라또,카페라떼,모카치노,카페모카,아포가토,라떼,핸드드립커피,드립커피,차,레몬티,유자차,레몬에이드,핫초코,아이스초코,쿠키,에이드,화장실,무료 WIFI,아주 어려움</t>
  </si>
  <si>
    <t>커플,친구,맑음,오름,자연경관</t>
  </si>
  <si>
    <t>등대,경관/포토,맑음,가을</t>
  </si>
  <si>
    <t>카페,커피,과일주스,음식,아메리카노,카페라떼,스무디,에이드,화장실</t>
  </si>
  <si>
    <t>화덕피자,카페,쿠키,잼,음식,고르곤졸라화덕피자,마르게리타화덕피자,ゴルゴンゾーラ石窯ピザ,공용주차장,화장실,아주 어려움</t>
  </si>
  <si>
    <t>카페,커피,맥주,공용주차장,현금결제,카드결제,화장실</t>
  </si>
  <si>
    <t>흑돼지,김치찌개,백반정식,음식,흑돼지구이,오겹살,근고기,흑돼지오겹살,흑돼지김치찌개,공용주차장,현금결제,카드결제,화장실,음료대,유도 및 안내시설,경보 및 피난시설</t>
  </si>
  <si>
    <t>애월읍, 소길리, 소품샵, 에코백, 디퓨저, 잡화</t>
  </si>
  <si>
    <t>카레,소떡소떡,가정식,애월해안도로,음식,가정식카레,파스타,짬뽕,키마카레,라면,현금결제,카드결제,공용주차장,무료 WIFI,화장실</t>
  </si>
  <si>
    <t>애월, 랍스터, 새우구이, 해물볶음밥,랍스터</t>
  </si>
  <si>
    <t>겨울,스파,호텔,체험,어트랙션</t>
  </si>
  <si>
    <t>애월, 해물라면, 전복라면, 한치라면, 한치튀김,해물듬뿍라면, 문어전복라면</t>
  </si>
  <si>
    <t>제주시내, 노형동, 소금빵, 아인슈페너, 앙버터, 커피, 밀크티,소금빵, 먹물소금빵, 앙버터소금빵</t>
  </si>
  <si>
    <t>사계절,청년,중/장년,노년,휴식/치유,체험관광,휴식/힐링</t>
  </si>
  <si>
    <t>노형동,신비의 도로,초밥,음식,식당,연어초밥,모듬초밥,특초밥,장어초밥,활어초밥,참치초밥,새우초밥,간장새우초밥,참치,모듬참치,사시미,모둠사시미,광어초밥,도로초밥,계란초밥,전복초밥,유부초밥,공용주차장,화장실,무료 WIFI,모듬초밥, 특초밥, 황금초밥,어린이 출입가능,가능</t>
  </si>
  <si>
    <t>서귀포, 안덕면, 사계리, 핸드메이드소품, 의류, 잡화</t>
  </si>
  <si>
    <t>한식,옹심이,수제비,비빔밥,음식,들깨수제비,들깨칼국수,야채비빔밥,도토리묵무침,2022고메페스타,정식,한정식,녹차수제비,돌솥비빔밥,쑥전,감자전,보쌈,공용주차장,화장실,아주 어려움</t>
  </si>
  <si>
    <t>노형,족발,보쌈,불족,음식,식당,매운불족발,냉채족발,막국수,메밀물막국수,메밀비빔막국수,화장실,무료 WIFI,족발, 보쌈, 불족,어린이 출입가능,가능</t>
  </si>
  <si>
    <t>여름,액티비티</t>
  </si>
  <si>
    <t>일식,스시,초밥,오마카세,음식,회,장어덮밥,샐러드,사시미,튀김,크림새우,소바,술,사케,히레사케,공용주차장,화장실,아주 어려움</t>
  </si>
  <si>
    <t>한라수목원, 신제주, 커피,공용주차장,화장실,무료 WIFI,커피,메리하하, 괜찮아요, 할수밖에, 레몬차, 진저라떼,어린이 출입가능,불가능</t>
  </si>
  <si>
    <t>제주시내, 연동, 소시지, 맥주,오라방까망수제수시지</t>
  </si>
  <si>
    <t>제주시내, 연동, 백반, 정식, 쌈채정식, 돈까스,쌈채정식, 돈가스정식</t>
  </si>
  <si>
    <t>통파인애플쥬스, 수목원야시장, 한라수목원,공용주차장,화장실,무료 WIFI,장애인 화장실,장애인 전용 주차장,통파인애플쥬스, 크림딸기크로와상,어린이 출입가능,가능</t>
  </si>
  <si>
    <t>제주시내, 노형동, 갈치구이, 갈치조림, 간장게장, 고등어구이,은갈치구이한상</t>
  </si>
  <si>
    <t>제주시내, 연동, 회정식, 전복구이, 돔베고기, 갈치구이, 고등어조림, 전복돌솥밥,한정식</t>
  </si>
  <si>
    <t>제주시내, 노형동, 고기국수, 비빔국수, 돔베고기,고기국수, 돔베고기</t>
  </si>
  <si>
    <t>향토음식,제주시,한정식,공용주차장,화장실,무료 WIFI,장애인 전용 주차장,장애인 화장실,(전복 돌솥밥, 전복뚝배기, 고사리 육개장)정식, 고등어조림정식,어린이 출입가능,가능</t>
  </si>
  <si>
    <t>한라수목원,LED공원,흑돼지,음식,식당,오겹살,흑돼지오겹살,목살,양념갈비,돼지껍데기,돼지고기,한치물회,갈비탕,두루치기,냉면,비빔냉면,물냉면,김치찌개,된장찌개,공용주차장,화장실,무료 WIFI,흑돼지 오겹살, 흑돼지 목살, 도끼뼈등심,어린이 출입가능,가능</t>
  </si>
  <si>
    <t>노형동,정육식당,흑돼지,음식,식당,공용주차장,화장실,무료 WIFI,정육고기, 한우육회, 냉면,어린이 출입가능,불가능</t>
  </si>
  <si>
    <t>함덕, 와인샵, 위스키, 샴페인</t>
  </si>
  <si>
    <t>함덕, 소품샵, 커틀러리, 식기, 액세서리, 소품, 쇼핑</t>
  </si>
  <si>
    <t>한식,삼계탕,갈비탕,음식,닭모래주머니구이,무장애관광,공용주차장,현금결제,카드결제,화장실,편의점,음료대,유도 및 안내시설,경보 및 피난시설,엘리베이터,단차없음,승강기,어려움</t>
  </si>
  <si>
    <t>함덕, 소품샵, 잡화, 문구류</t>
  </si>
  <si>
    <t>애월, 고기국수, 흑돼지돈까스, 문어비빔국수, 뿔소라비빔국수, 고기국수, 해장국수,고기국수, 돈까스</t>
  </si>
  <si>
    <t>찜뻥.흑돼지,안심채움,맛있는제주만들기,음식,식당,오겹살,목살,양념갈비,짬뽕</t>
  </si>
  <si>
    <t>애월, 일식, 돈까스, 사케동, 마제소바, 라멘, 가츠동,히레카츠, 마제소바, 사케동</t>
  </si>
  <si>
    <t>친구,커플,체험관광,감귤,감귤상웨빵,제주 전통 빵,공용주차장,화장실,실내,하,체험,감귤상웨빵 만들기,1시간 미만</t>
  </si>
  <si>
    <t>반려동물,반려동물동반입장,밀크티,아메리카노,카페라떼,홍차,아이스티,쿠키,마들렌,바닐라라떼,헤이즐넛라떼,카페모카,카라멜마끼아또,초코라떼,레몬에이드,자몽에이드,반려동물동반_식당카페,음식,카페,공용주차장,화장실,무료 WIFI,어린이 출입가능,불가능</t>
  </si>
  <si>
    <t>애월, 베이커리, 크로와상, 바게트, 케이크, 스콘, 쿠키, 컵게이크, 빵,맵쌀바게트, 망고크로와상</t>
  </si>
  <si>
    <t>휴식/힐링,걷기/등산</t>
  </si>
  <si>
    <t>러닝홀리데이인제주,원데이클래스,단체체험,단체체험활동,쿠킹클래스,음식,제철음식,2~3시간</t>
  </si>
  <si>
    <t>한라봉비앙코, 한라봉크로플, 잠봉뵈르, 반려동물,반려동물동반입장,혼저옵서개,반려동물동반_식당카페,한라봉비앙코, 한라봉크로플, 잠봉뵈르,어린이 출입가능,가능</t>
  </si>
  <si>
    <t>한라봉에이드, 평대 바다에이드, 반려동물,반려동물동반입장,혼저옵서개,반려동물동반_식당카페,공용주차장,화장실,무료 WIFI,유도 및 안내시설,한라봉에이드, 평대 바다에이드,어린이 출입가능,가능</t>
  </si>
  <si>
    <t>일식,와인,톳파스타,현금결제,카드결제,화장실,어린이 출입불가</t>
  </si>
  <si>
    <t>카페,케이크,당근케이크,풋귤에이드,소품,음식,카페라떼,바닐라라떼,카페모카,에이드,아메리카노,카푸치노,코코넛라떼,아인슈페너,말차라떼,핫초코,진저라떼,요거트스무디,망고요거트스무디,녹차,발효차,치즈케이크,토스트,큐브라떼,공용주차장,화장실,무료 WIFI,어린이 출입가능,불가능</t>
  </si>
  <si>
    <t>구좌읍, 김녕, 소품샵, 기념품</t>
  </si>
  <si>
    <t>카페,커피,댕유자에이드,드립커피커피,공용주차장,화장실,아주 어려움</t>
  </si>
  <si>
    <t>리조또,파스타,음식,아메리카노,에이드,에스프레소,디저트,커피,카페라떼,아인슈페너,라떼,스무디,어린이 출입불가</t>
  </si>
  <si>
    <t>반려동물,반려동물동반입장,크림우동,토스트,반려동물동반_식당카페,음식,식당,공용주차장,화장실,무료 WIFI,어린이 출입불가,불가능</t>
  </si>
  <si>
    <t>회,활우럭지리,활우럭조림,음식,광어,광어회,회덮밥,물회,한치물회,한치,2022고메페스타,참돔회,황돔회,우럭회,전복회,해산물,해산물모둠,문어숙회,매운탕,우럭매운탕,지리탕,우럭지리탕,우럭조림,전복회덮밥,고등어구이,전복죽,활어회,한치회,자리물회,소라,전복,착한가격업소,현금결제,카드결제,화장실,음료대,아주 어려움</t>
  </si>
  <si>
    <t>세화카페, 소금빵,공용주차장,화장실,무료 WIFI,크럼블모카, 코코넛커피, 앙버터,어린이 출입가능,불가능</t>
  </si>
  <si>
    <t>구좌읍, 한동리, 당근주스, 당근케이크, 한라봉주스, 드립커피, 풋귤차, 맥주, 샌드위치, 와인,당근주스, 당근케이크</t>
  </si>
  <si>
    <t>구좌읍, 월정리, 당근주스, 당근케이크, 토마토바질에이드, 수제차, 홍차, 핸드드립커피, 맥주,당근쥬스, 당근케잌</t>
  </si>
  <si>
    <t>커플,혼자,음식,식당,공용주차장,화장실,무료 WIFI,흡연구역,카드결제,현금결제,,,,어린이 출입가능,유아의자,,가능,없음</t>
  </si>
  <si>
    <t>구좌읍, 월정리, 흑임자라떼, 보리개역, 당근주스, 쿠키, 스콘, 푸딩, 커피,꺼멍 커스터드</t>
  </si>
  <si>
    <t>식당,브런치,채식,럭셔리트래블인제주,샐러드,레몬에이드,에이드,음식,현금결제,카드결제,화장실,카드결제,현금결제</t>
  </si>
  <si>
    <t>멕시코요리,타코,흑돼지타코,멕시칸,음식,에이드,핫도그,감자튀김,칵테일,또띠아,주스,술,생맥주,위스키,오렌지주스,현금결제,카드결제,화장실,음료대,무료 WIFI,아주 어려움</t>
  </si>
  <si>
    <t>커피,음료,빵,음식,베이커리,카페,파니니,에이드,라떼,케이크,쉐이크,코코넛라떼,주스,에스프레소,아메리카노,카페모카,카라멜마끼아또,바닐라라떼,헤이즐넛라떼,카페라떼,카푸치노,크림라떼,아인슈페너,콜드브루,아포가토,자몽에이드,요거트스무디,블루베리요거트스무디,복숭아아이스티,말차라떼,초코라떼,고구마라떼,차,레몬티,얼그레이,캐모마일,레몬그라스,바닐라아이스크림,티라미수,치즈케이크,공용주차장,화장실,무료 WIFI,한라봉라떼, 로와비엔나커피, 로와크림모카, 인절미토스트,어린이 출입가능,불가능</t>
  </si>
  <si>
    <t>구좌읍, 월정리, 마카롱, 커피, 딸기우유,유채꽃카롱, 수국카롱</t>
  </si>
  <si>
    <t>버터스카치카페라떼,엘더멜로우,제주청귤차,음식,카페,아메리카노,카페라떼,카푸치노,바닐라카페라떼,카라멜마끼아또,라떼,말차라떼,초코라떼,차,얼그레이,루이보스,자스민티,녹차,유자차,딸기라떼,에이드,자몽에이드,블루베리레몬에이드,스무디,플레인요거트스무디,딸기요거트스무디,블루베리요거트스무디,망고요거트스무디,요거트,레몬티,청귤차,페퍼민트,캐모마일,카모마일,공용주차장,화장실,무료 WIFI,버터스카치카페라떼, 엘더멜로우, 제주청귤차,어린이 출입가능,가능</t>
  </si>
  <si>
    <t>카페,커피,케이크,음식,아메리카노,토스트,스무디,딸기스무디,에스프레소,카페라떼,카푸치노,카페모카,바닐라라떼,헤이즐넛라떼,카라멜마끼아또,아포가토,라떼,차,청귤차,자몽차,레몬차,얼그레이,아이스티,복숭아아이스티,레몬아이스티,에이드,자몽에이드,말차라떼,초코라떼,고구마라떼,치즈케이크,티라미수,아이스크림,현금결제,카드결제,화장실</t>
  </si>
  <si>
    <t>구좌읍, 월정리, 파스타, 리조또, 바질, 딱새우, 새우, 갈비,뼈갈비토마토파스타, 새우크림리조또</t>
  </si>
  <si>
    <t>향토음식,전복죽,묵은지고등어조림,전복뚝배기,음식,공용주차장,화장실,아주 어려움</t>
  </si>
  <si>
    <t>한동리,해맞이해안로,해물라면,음식,식당,라면,딱새우,문어숙회,탕수육,새우볶음밥,덮밥,공용주차장,화장실,무료 WIFI,해물라면, 탕수육, 연어초밥,어린이 출입가능,불가능</t>
  </si>
  <si>
    <t>한라봉에이드,땅콩스무디,아이스크림,빙수,음식,팥빙수,디저트,핫도그,과일빙수,아메리카노,에스프레소,아이스티,카페라떼,카푸치노,코코아,바닐라라떼,카페모카,밀크티,카라멜마끼아또,라떼,차,레몬차,청귤차,주스,에이드,레몬에이드,스무디,술,칵테일,모히또,위스키,현금결제,화장실</t>
  </si>
  <si>
    <t>중식,한라산볶음밥,해물짬뽕,전복스테이크,음식,짜장면,짬뽕,뿔소라,볶음밥,탕수육</t>
  </si>
  <si>
    <t>카페,커피,음료,쿠키</t>
  </si>
  <si>
    <t>수제버거,크림빠네,뿔소라치아바타샌드위치</t>
  </si>
  <si>
    <t>빵집,아이스크림,땅콩빵,초콜릿,음식,빵,우도,아메리카노</t>
  </si>
  <si>
    <t>수제버거,버거,땅콩아이스크림,음료,음식,햄버거스테이크,햄버거,스무디,우도,아메리카노,녹차라떼,아이스크림,에스프레소,카페라떼,카라멜마끼아또,코코넛라떼,라떼,민트초코라떼,초코라떼,바닐라라떼,쉐이크,에이드,블루베리레몬에이드,망고스무디,딸기스무디,차,유자차,소프트아이스크림,불고기버거,감자튀김</t>
  </si>
  <si>
    <t>카페,커피,우도땅콩라떼,제주한라봉라떼</t>
  </si>
  <si>
    <t>망고음료,카페,스페셜망고쉐이크</t>
  </si>
  <si>
    <t>라면,해물파전,꽃게라면,해물라면,문어라면,음식,파전,해산물,해산물모둠,뿔소라,전복,문어숙회,주먹밥,공용주차장,현금결제,화장실</t>
  </si>
  <si>
    <t>아이스크림,녹차아이스크림,감귤아이스크림,카페,음식,우도,젤라또,아메리카노,요거트스무디,자몽에이드,아포가토,아이스티,복숭아아이스티,레몬아이스티,녹차라떼,핫초코,스무디,허브티,캐모마일,루이보스,레몬그라스,카페라떼,카페모카,바닐라라떼,토스트,공용주차장</t>
  </si>
  <si>
    <t>해산물,문어라면,보말죽,전복라면,문어라면, 해물칼국수, 보말죽, 전복죽, 뿔소라회 ,어린이 출입가능,불가능</t>
  </si>
  <si>
    <t>통문어해물라면,전복소리해물라면,라면,현금결제,카드결제,화장실</t>
  </si>
  <si>
    <t>성산, 신양섭지해수욕장, 해물라면, 돌문어치즈덮밥, 딱새우회, 전복주먹밥, 파스타, 고등어회,해물라면, 물회</t>
  </si>
  <si>
    <t>흑오겹살,흑생갈비,등갈비,갈비탕,김치찌개,공용주차장</t>
  </si>
  <si>
    <t>전복,문어,소라,횟집,음식,성게비빔밥,성게국,고등어구이,전복죽,해물라면,라면,문어라면,새우라면,보말죽,해산물모둠,성게미역국,전복구이,소라회,해삼,멍게,새우,회,해산물,현금결제,카드결제,화장실</t>
  </si>
  <si>
    <t>포구,해변,문화유적지,맑음,아주 어려움</t>
  </si>
  <si>
    <t>반려동물,반려동물동반입장,미역국,전복돌솥밥,회덮밥,모듬물회,갈치조림,전복버터구이,반려동물동반_식당카페,음식,식당,공용주차장,화장실,무료 WIFI,흡연구역,어린이 출입가능,가능</t>
  </si>
  <si>
    <t>한동,구좌,플렌테리어,식물,밀크티,음식,아메리카노,카페라떼,바닐라라떼,카푸치노,토스트,유자차,레몬차,자몽차,공용주차장,화장실,무료 WIFI,바질토스트, 여름방학, 밀크티,어린이 출입가능,불가능</t>
  </si>
  <si>
    <t>맑음,자연경관,아주 어려움</t>
  </si>
  <si>
    <t>구좌읍, 월정리, 서핑, 이색체험,실외,중,3시간 이상</t>
  </si>
  <si>
    <t>피자,샐러드,에이드,공용주차장,현금결제,카드결제,화장실,무료 WIFI,흡연구역,편의점,음료대,유도 및 안내시설,경보 및 피난시설,임산부 휴게시설,엘리베이터,단독접근가능,장애인 화장실,승강기,장애인 전용 주차장,쉬움</t>
  </si>
  <si>
    <t>구좌읍, 월정리, 서핑, 이색체험</t>
  </si>
  <si>
    <t>흑돼지,연탄구이,돼지고기,음식,흑돼지구이,오겹살,삼겹살,목살,흑돼지오겹살,김치찌개,흑돼지김치찌개,된장찌개,냉면,물냉면,비빔냉면,공용주차장,화장실</t>
  </si>
  <si>
    <t>자연염색, 천연염색, 체험관광</t>
  </si>
  <si>
    <t>쇼핑,기념품</t>
  </si>
  <si>
    <t>관광지,공용주차장,화장실,무료 WIFI,음료대,,,단독접근가능,단차없음,시각장애인 접근성,저상버스 접근 가능,장애인 화장실,장애인 전용 주차장,쉬움,실내+실외,하,체험,공연/전시,김만일 업적,공헌을 널리 알,1시간 미만</t>
  </si>
  <si>
    <t>혼밥,1인정식,돔베고기,옥돔구이,갈치조림,반려동물,반려동물동반입장,혼저옵서개,반려동물동반_식당카페,공용주차장,화장실,무료 WIFI,마씸정식, 옥돔구이, 갈치조림, 흑돼지 돔베고기,어린이 출입가능,가능</t>
  </si>
  <si>
    <t>서귀포, 성산, 신산리, 카페, 카이막, 차,카이막</t>
  </si>
  <si>
    <t>분식,현미김밥,매운멸치김밥,떡볶이,음식,돈까스,콩국수,김밥,식당,현금결제,카드결제,화장실,무료 WIFI,음료대,유도 및 안내시설,경보 및 피난시설,아주 어려움</t>
  </si>
  <si>
    <t>커플,혼자,친구,휴식/힐링,체험관광,사계절,청년,공용주차장,화장실,유도 및 안내시설,,영어,,쉬움,실내+실외,하,,1시간 미만</t>
  </si>
  <si>
    <t>흑돼지,김치찌개,흑오겹살,음식,흑돼지구이,오겹살,돼지구이,돼지김치찌개,삼겹살,목살,흑돼지오겹살,돼지막창,전복해물뚝배기,뚝배기,해물뚝배기,흑돼지김치찌개,전복죽,미역국,냉면,물냉면,비빔냉면,공용주차장,현금결제,카드결제,아주 어려움</t>
  </si>
  <si>
    <t>보말라면,보말죽,고등어구이,옥돔구이,해물라면,음식,라면,성게미역국,성게비빔밥,볶음밥,비빔밥,전복비빔밥,공용주차장,현금결제,카드결제,아주 어려움</t>
  </si>
  <si>
    <t>성산, 삼달리, 카페, 디저트, 바클라바,덴드리 청귤라뗴, 바클라바</t>
  </si>
  <si>
    <t>전복죽,해물탕,성게톳밥,돌문어볶음,음식,문어볶음,돌문어,전,부침개,죽,갈치조림,고등어조림,묵은지고등어조림,옥돔구이,성게전복미역국,전복해물뚝배기,뚝배기,해물뚝배기,공용주차장,아주 어려움</t>
  </si>
  <si>
    <t>옥돔구이,해물뚝배기,한식,음식,옥돔,향토음식,공용주차장,현금결제,카드결제,화장실,음료대,유도 및 안내시설,경보 및 피난시설,아주 어려움</t>
  </si>
  <si>
    <t>카페,커피,브런치,감자튀김,음식,경양식돈가스,돈까스,파니니,와플,샐러드,돈가스,에스프레소,아메리카노,카페모카,카페라떼,바닐라라떼,카라멜마끼아또,아포가토,라떼,초코라떼,말차라떼,차,자몽차,생강대추차,망고스무디,딸기스무디,스무디,레몬에이드,에이드,자몽에이드,패션후르츠에이드,생과일주스,공용주차장,현금결제,카드결제,화장실,무료 WIFI,음료대,유도 및 안내시설,경보 및 피난시설</t>
  </si>
  <si>
    <t>서귀포, 안덕면, 사계리, 향토음식점, 옥돔구이, 전복죽, 성게미역국, 흑돼지두루치기,옥돔한정식, 전복죽</t>
  </si>
  <si>
    <t>서귀포, 안덕면, 사계리, 고기국수, 비빔국수, 멸치국수, 돔베고기, 몸국, 고사리육개장, 성게비빔국수, 콩국수,고기국수, 멸치국수, 돔베고기</t>
  </si>
  <si>
    <t>카페,음료,디저트,한라봉양갱,꽃차,음식,양갱,수제양갱,공용주차장,화장실,무료 WIFI,가능</t>
  </si>
  <si>
    <t>서귀포, 안덕면, 사계리, 산방산, 고기국수, 비빔국수,고기국수, 비빔국수, 성게국수</t>
  </si>
  <si>
    <t>우수관광사업체,고기국수,성게국수,회국수,음식,비빔국수,멸치국수,국수,돔베고기,만두,모듬만두,검은콩국수,전복구이,공용주차장,화장실,우수관광사업체</t>
  </si>
  <si>
    <t>화,횟집,다금바리,지리,공용주차장,현금결제,카드결제,화장실,아주 어려움</t>
  </si>
  <si>
    <t>서귀포, 안덕면, 사계리, 순대, 순대국밥,순대국</t>
  </si>
  <si>
    <t>안덕면, 사계리, 전복, 물회, 전복뚝배기, 돌솥밥, 전복죽, 전복삼계탕,전복돌솥밥, 전복뚝배기, 전복물회</t>
  </si>
  <si>
    <t>덕수, 카페, 수제청, 노천카페, 과즐,공용주차장,현금결제,카드결제,화장실,카드결제,현금결제,,영어,,패스트푸드,제주과일로 만든 수제청,어린이 출입가능,,가능,없음</t>
  </si>
  <si>
    <t>해물탕, 갈치조림, 대정,공용주차장,현금결제,카드결제,화장실,무료 WIFI,흡연구역,경보 및 피난시설,카드결제,현금결제,,영어,중국어,일본어,,단독접근가능,청각장애인 접근성,시각장애인 접근성,저상버스 접근 가능,장애인 화장실,승강기,장애인 전용 주차장,쉬움,해물탕, 갈치조림, 향토음식,어린이 출입가능,,가능,있음</t>
  </si>
  <si>
    <t>반려동물,반려동물동반입장,빵,캐모마일,반려동물동반_식당카페,음식,카페,공용주차장,화장실,무료 WIFI,어린이 출입가능,불가능</t>
  </si>
  <si>
    <t>식당,맛집,퓨전,럭셔리트래블인제주,현금결제,카드결제,화장실,무료 WIFI,카드결제,현금결제,가능</t>
  </si>
  <si>
    <t>사계해안카페, 커피, 디저트, 베이커리, 제주카페,공용주차장,화장실,무료 WIFI,현무암라떼, 코시롱라떼,어린이 출입가능,불가능</t>
  </si>
  <si>
    <t>애월, 정식, 고등어정식, 양념갈비, 오겹살, 동태전골, 된장찌개, 순두부, 김치찌개,고등어정식</t>
  </si>
  <si>
    <t>애월, 카페, 당근주스, 한라봉주스, 밀크티, 달고나라떼, 브라우니,붕어떡구이</t>
  </si>
  <si>
    <t>양식,파스타,샐러드,피자,볶음밥,음식,브런치,디저트,크림파스타,미트볼파스타,리조또,고구마피자,마르게리따피자,페퍼로니피자,고르곤졸라피자,연어샐러드,토마토모짜렐라샐러드,새우로제리조또,버섯크림리조또,오일파스타,포모도로파스타,봉골레파스타,명란파스타,명란크림파스타,오징어먹물리조또,버섯크림파스타,알리오올리오파스타,화장실</t>
  </si>
  <si>
    <t>한정식,연잎밥정식,제육볶음정식,떡갈비정식,음식,떡갈비,정식,제육볶음,간장게장,오분작뚝배기,뚝배기,샐러드,생선구이,부침개,너비아니,연잎밥,제육정식,덮밥,청국장,해물뚝배기,물회,한치물회,자리물회,갈치조림,고등어조림,옥돔구이,갈치구이,메로구이,고등어구이,왕새우튀김,새싹비빔밥</t>
  </si>
  <si>
    <t>부모,커플,친구,음식,돼지구이,흑돼지구이,가브리살,항정살,대패삼겹살,오겹살,식당,흑돼지,흑돼지오겹살,목살,부대찌개,김치찌개,냉면,비빔냉면,물냉면,공용주차장,현금결제,카드결제,화장실,무료 WIFI,,,흑돼지,제주 흑돼지,백돼지,특수부위(항정살,가브리살),부대찌개,어린이 출입가능,유아의자,유아용 포크,접시,컵잔,가능,없음</t>
  </si>
  <si>
    <t>애월, 미트파이, 베이커리, 단팥빵, 커피,오리지널 미트파이, 단팥빵, 소금빵</t>
  </si>
  <si>
    <t>카페,커피,음료,당근케이크,음식,케이크,어린이 출입불가</t>
  </si>
  <si>
    <t>곽지해수욕장,카레,애견동반,음식,식당,돈카츠카레,카레우동,샌드위치,돈까스,아메리카노,카페라떼,에이드,바닐라라떼,공용주차장,화장실,무료 WIFI,돈카츠카레, 바나나튀김카레, 돈카츠샌드위치,어린이 출입가능,불가능</t>
  </si>
  <si>
    <t>전복파스타,파스타,커피,공용주차장,현금결제,카드결제,화장실,아주 어려움</t>
  </si>
  <si>
    <t>애월, 곽지, 돼지강정, 갈비국수, 비빔국수,돼지강정</t>
  </si>
  <si>
    <t>애월, 곽지, 브런치, 에그베니, 샥슈카, 리조또, 샌드위치,두부샥슈카, 냉이페스토크림리조또</t>
  </si>
  <si>
    <t>해물전골,갈치전골,회,한식,음식,갈치조림,제주갈치조림,갈치구이,제주갈치구이,고등어구이,갈치국,고등어조림,오분작뚝배기,해물뚝배기,해물전,성게미역국,칼국수,한치물회,공용주차장,화장실</t>
  </si>
  <si>
    <t>국수, 24시간식당, 아침식사, 고기국수,화장실,무료 WIFI,멸치국수, 비빔국수, 고기국수,어린이 출입가능,가능</t>
  </si>
  <si>
    <t>횟집,돌멍게,전복,초밥,일식,음식,다금바리,회,해산물,갈치,갈치구이,갈치조림,갈치회,화장실,아주 어려움</t>
  </si>
  <si>
    <t>애월해안도로, 해물라면, 딱새우,공용주차장,화장실,무료 WIFI,흑돼지라면, 해물라면, 전복볶음밥, 딱새우전복라면,어린이 출입가능,가능</t>
  </si>
  <si>
    <t>성게,우니,미역국,옥돔구이,전복,가마솥밥,음식,식당,성게덮밥,성게미역국,장어덮밥,성게비빔밥,장어구이,떡갈비,양념게장,공용주차장,화장실,무료 WIFI,성게미역국, 성게덮밥,어린이 출입가능,불가능</t>
  </si>
  <si>
    <t>해수욕장,액티비티,친구,커플,아이,맑음,여름,체험,레저/체험,해변,물놀이,어린이,어트랙션,화장실</t>
  </si>
  <si>
    <t>커피,브런치,베이커리</t>
  </si>
  <si>
    <t>테마공원,아이,맑음,봄,어린이,어트랙션</t>
  </si>
  <si>
    <t>안덕, 사계리, 짬뽕, 짜장면, 오징어, 문어, 탕수육,통오징어뿔소라짬뽕</t>
  </si>
  <si>
    <t>서귀포, 안덕면, 사계리, 돈마호크, 오겹살, 김치말이국수,돈마호크 뼈등심, 오겹살</t>
  </si>
  <si>
    <t>말고기,음식,제주시,말고기사시미,갈비찜,식당,사시미,육회,오겹살,샤브샤브,찹스테이크,곰탕,내장탕,육회비빔밥,불고기정식,된장찌개,알밥</t>
  </si>
  <si>
    <t>커피,카페,무인카페,애월카페,공용주차장,현금결제,화장실,현금결제,커피,어린이 출입가능</t>
  </si>
  <si>
    <t>메밀밭,음식,식당,감귤,크림라떼,에이드,스무디,라떼,에스프레소콘파냐,카푸치노,아메리카노,유자차,카페라떼,바닐라라떼,아이스티,핫초코,아이스초코,요거트,블루베리요거트스무디,공용주차장,화장실,무료 WIFI,아몬드크림라떼, 청귤에이드,어린이 출입가능,가능</t>
  </si>
  <si>
    <t>애월, 카페, 크로플,크로플</t>
  </si>
  <si>
    <t>애월, 흑돼지, 김치찌개, 두루치기, 계란말이, 꽁치김치찌개,흑돈김치찌개, 양돈두루치기</t>
  </si>
  <si>
    <t>해장국,순대국,순두부찌개,서귀포맛집,음식,식당,뼈해장국,우거지해장국,선지해장국,감자탕,공용주차장,화장실,무료 WIFI,뼈해장국, 우거지해장국,어린이 출입가능,가능</t>
  </si>
  <si>
    <t>강정동,흑돼지,오겹살,음식,식당,김치찌개,냉면,목살,갈매기살,항정살,흑돼지김치찌개,물냉면,비빔냉면,열무냉면,얼큰라면,근고기,공용주차장,화장실,무료 WIFI,흑돼지 근고기, 백돼지 근고기,어린이 출입가능,가능</t>
  </si>
  <si>
    <t>서호동,해장국,선지해장국,음식,식당,소고기해장국,소머리수육,공용주차장,화장실,무료 WIFI,선지해장국, 소고기해장국,어린이 출입가능,가능</t>
  </si>
  <si>
    <t>국밥,국수,닭볶음탕,한식,현금결제,카드결제,화장실,음료대,유도 및 안내시설,경보 및 피난시설,착한가격 업소</t>
  </si>
  <si>
    <t>법환동,단팥빵,빵지순례,서귀포,사라다빵,음식,카페,빵,베이커리,공용주차장,화장실,무료 WIFI,맨도롱 또똣 단팥빵, 크림빵, 달걀사라다빵,어린이 출입가능,가능</t>
  </si>
  <si>
    <t>쇼핑,기념품,,현금결제</t>
  </si>
  <si>
    <t>차,아이스티,케이크,음식,청귤차,아메리카노,에스프레소,카페라떼,카푸치노,브런치,햄버거,샐러드,샌드위치,치즈케이크,쿠키,브라우니,수제마카롱,블랙티,수제요거트,블루베리요거트,페퍼민트,캐모마일,국화차,도라지차,장미차,바닐라라떼,라떼,공용주차장,현금결제,카드결제,화장실,음료대,유도 및 안내시설,경보 및 피난시설</t>
  </si>
  <si>
    <t>뿔소라,죽,정식</t>
  </si>
  <si>
    <t>서귀포시내, 강정동, 흑돼지, 오겹살, 목살,숙성 흑돼지 근고기</t>
  </si>
  <si>
    <t>서귀포 월드컵경기장,세리월드,보말국수,성게국수,음식,식당,고기국수,비빔국수,멸치국수,수육,만두,회국수,국수,물만두,성게국,공용주차장,화장실,무료 WIFI,수두리 보말국수, 성게국수, 고기국수,어린이 출입가능,가능</t>
  </si>
  <si>
    <t>벙커하우스,제주카페,커피,음식,카페,아메리카노,에스프레소,아포가토,콜드브루,아인슈페너,카페라떼,크림라떼,카푸치노,카페모카,카라멜마끼아또,라떼,바닐라아이스크림,딸기라떼,초코라떼,말차라떼,레몬에이드,자몽에이드,에이드,밀크쉐이크,자몽주스,주스,스무디,애플망고스무디,요거트스무디,딸기스무디,블루베리스무디,차,레몬차,유자차,자몽차,대추차,페퍼민트,얼그레이,캐모마일,녹차,보이차,반려동물,반려동물동반입장,반려동물동반_식당카페,공용주차장,화장실,무료 WIFI,흡연구역,봄날, 딸기라떼,어린이 출입가능,불가능</t>
  </si>
  <si>
    <t>구좌읍, 평대리, 향토음식점, 접짝뼈국, 고등어구이, 청국장, 제육볶음,쌈밥정식, 접짝뼈국</t>
  </si>
  <si>
    <t>구좌읍, 한동리, 감귤푸딩, 말차푸딩, 요거트아이스크림,우유푸딩, 감귤푸딩</t>
  </si>
  <si>
    <t>구제주, 새우요리, 관덕정,공용주차장,화장실,무료 WIFI,딱새우김밥, 딱새우꼬막무침, 새우리해물라면,어린이 출입가능,가능</t>
  </si>
  <si>
    <t>지리,회,횟집,다금바리,돌돔,자연산</t>
  </si>
  <si>
    <t>반려동물,반려동물동반입장,반려동물동반_식당카페,음식,카페,아메리카노,공용주차장,화장실,무료 WIFI,어린이 출입가능,불가능</t>
  </si>
  <si>
    <t>식당,맛집,흑돼지,럭셔리트래블인제주,현금결제,카드결제,화장실,공용주차장,카드결제,현금결제</t>
  </si>
  <si>
    <t>예술,실내,미술/박물관,흐림,사계절,실내관광지,어트랙션,공용주차장,아주 어려움</t>
  </si>
  <si>
    <t>돌고래투어,요트투어,마라도,대정,음식,라떼,딸기라떼,아메리카노,카페라떼,바닐라라떼,차,청귤차,스무디,녹차,요거트스무디,망고요거트스무디,플레인요거트스무디,블루베리요거트스무디,에이드,레몬에이드,초코라떼,케이크,초코케이크,치즈케이크,캐모마일,무장애관광,공용주차장,화장실,무료 WIFI,흡연구역,엘리베이터,장애인 화장실,장애인 전용 주차장,돌고래라떼,산방산라떼,제주초록라떼,어린이 출입가능,불가능</t>
  </si>
  <si>
    <t>포구,해변,문화유적지,맑음,겨울</t>
  </si>
  <si>
    <t>카페,커피,맥주,와인,요거트,빙수,음식,에이드,팥빙수</t>
  </si>
  <si>
    <t>조림,갈치조림,우럭조림,쥐치조림,방어,음식,방어회,제주갈치조림,고등어회,고등어구이,2022고메페스타,공용주차장,현금결제,카드결제,화장실,음료대,경보 및 피난시설,아주 어려움</t>
  </si>
  <si>
    <t>카페,커피,드립커피,커피클래스,음식,핸드드립커피,아메리카노,바닐라라떼,샌드위치,2022고메페스타,핸드드립코스타리카,핸드드립인도네시아만델링,핸드드립케냐,에스프레소,에스프레소마키아또,카페라떼,카푸치노,플랫화이트,더치커피,라떼,말차라떼,자몽차,자몽에이드,코코아,크로아상,에그타르트,마들렌,케이크,아이스크림,우수관광사업체,공용주차장,아주 어려움,우수관광사업체</t>
  </si>
  <si>
    <t>서귀포, 대정, 두루치기, 한치, 주꾸미, 낙지,흑돼지두루치</t>
  </si>
  <si>
    <t>가성비,갈치구이,갈치조림,한식,로컬맛집,음식,식당,육개장,김치전골,갈치구이정식,고등어조림,성게미역국,화장실,무료 WIFI,갈치구이정식, 갈치조림,어린이 출입가능,불가능</t>
  </si>
  <si>
    <t>신화공원, 문어라면, 성게라면,공용주차장,화장실,무료 WIFI,흡연구역,엘리베이터,문어라면, 성게라면,어린이 출입가능,가능</t>
  </si>
  <si>
    <t>커피,디저트,카페,제주카페,안덕면카페,음식,에스프레소,에스프레소콘파냐,아메리카노,플랫화이트,카페라떼,바닐라라떼,아포가토,딸기라떼,녹차라떼,식혜,아이스티,라떼,차,녹차,홍차,유자차,에이드,망고에이드,레몬에이드,자몽에이드,술,와인,위스키,빵,크로아상,에그타르트,마들렌,공용주차장,화장실,무료 WIFI,스윗풀베개, 마음,어린이 출입불가,불가능</t>
  </si>
  <si>
    <t>혼자,친구,휴식/힐링,책방,서점</t>
  </si>
  <si>
    <t>오름,부모,커플,혼자,친구,아이</t>
  </si>
  <si>
    <t>부모,아이,친구,커플,혼자,맑음,오름,자연경관,도보여행,도보,어린이</t>
  </si>
  <si>
    <t>오름,청년,중/장년,휴식/치유,경관/포토,액티비티,친구,혼자,커플,자연경관,체험,도보여행,도보,레저/체험,포토스팟,어트랙션</t>
  </si>
  <si>
    <t>부모,커플,혼자,친구,아이,맑음,오름</t>
  </si>
  <si>
    <t>부모,커플,혼자,친구,아이,맑음,경관/포토,오름</t>
  </si>
  <si>
    <t>카페,베이커리,삼양해수욕장,공용주차장,현금결제,카드결제,화장실,무료 WIFI,카드결제,현금결제,모바결재,탐나는전,,어려움,패스트푸드,디저트,빵,음료,어린이 출입가능,,가능,없음</t>
  </si>
  <si>
    <t>부모,커플,혼자,친구,맑음,오름,아이</t>
  </si>
  <si>
    <t>커플,아이,부모,친구,휴식/힐링,해변</t>
  </si>
  <si>
    <t>문화유적지,맑음,자연경관,문화관광,역사유적,봄꽃,유채꽃,유도 및 안내시설,아주 어려움</t>
  </si>
  <si>
    <t>친구,혼자,커플,맑음,오름</t>
  </si>
  <si>
    <t>혼자,친구,맑음,오름,자연경관,도보여행,도보</t>
  </si>
  <si>
    <t>오름,걷기/등산</t>
  </si>
  <si>
    <t>오름,걷기/등산,맑음</t>
  </si>
  <si>
    <t>한동,불멍,바베큐,캠핑,음식,식당,아메리카노,카페라떼,바닐라라떼,헤이즐넛라떼,카라멜마끼아또,아인슈페너,아포가토,초코라떼,핫초코,녹차라떼,밀크티,고구마라떼,유자차,생강차,레몬차,자몽차,홍차,허브티,아이스티,에이드,딸기라떼,레몬에이드,자몽에이드,모히또,자몽주스,오렌지주스,공용주차장,화장실,무료 WIFI,아메리카노, 아인슈페너, 수제차,어린이 출입가능,가능</t>
  </si>
  <si>
    <t>경관/포토,휴식/힐링,해변</t>
  </si>
  <si>
    <t>한림, 협재, 소품샵, 향초, 디퓨저, 엽서, 밀크티, 쇼핑</t>
  </si>
  <si>
    <t>닭갈비,등갈비,한식,돼지갈비,음식,양념갈비,공용주차장,현금결제,카드결제,화장실,무료 WIFI,편의점,음료대,유도 및 안내시설,아주 어려움,착한가격 업소</t>
  </si>
  <si>
    <t>구좌읍, 평대리, 소품샵, 빈티지, 의류, 잡화</t>
  </si>
  <si>
    <t>구좌읍, 평대리, 소품샵, 핸드메이드, 잡화, 액세서리</t>
  </si>
  <si>
    <t>카페,커피,디저트,생과일주스,빙수,현금결제,카드결제,화장실,카드결제,현금결제,커피,금귤주스, 한라봉주스, 팥빙수</t>
  </si>
  <si>
    <t>커플,친구,액티비티,해변,체험,레저/체험,수상레저,어트랙션</t>
  </si>
  <si>
    <t>흑돼지,샤브샤브,한식,음식,오겹살,삼겹살,항정살,가브리살,흑돼지구이,돼지구이,김치찌개,된장찌개,냉면,착한가격업소,현금결제,카드결제,화장실,무료 WIFI,음료대,경보 및 피난시설,아주 어려움,착한가격 업소</t>
  </si>
  <si>
    <t>커피,빵,에이드,음식,아메리카노,카페라떼,카페모카,바닐라라떼,녹차라떼,팥빙수,오미자주스,카라멜라떼,검은콩라떼,고구마라떼,초코라떼,미숫가루,라떼,생강대추차,유자차,오미자차,차,자몽에이드,청포도에이드,레몬에이드,생강차,요거트스무디,딸기요거트스무디,플레인요거트스무디,망고요거트스무디,케이크</t>
  </si>
  <si>
    <t>파스타,피자,스테이크,양식,음식,샐러드,치킨샐러드,리코타치즈샐러드,고르곤졸라화덕피자,화덕피자,볶음밥,새우볶음밥,크림파스타,미트볼파스타,오일파스타,버섯샐러드,카프레제샐러드,까르보나라,봉골레파스타,빠네파스타,새우로제파스타,라구파스타,짬뽕파스타,알리오올리오파스타,해물볶음밥,돈가스,돈까스,치즈돈까스,함박스테이크,스테이크덮밥,등갈비,치킨스테이크,고르곤졸라피자,페퍼로니피자,콤비네이션피자</t>
  </si>
  <si>
    <t>체험관광,실내,원데이클래스,체험,어트랙션</t>
  </si>
  <si>
    <t>샐러드,스테이크,파스타,피자,맥주,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공용주차장,화장실,무료 WIFI</t>
  </si>
  <si>
    <t>카페,빙수,얼음빙수,음식,팥빙수,딸기아이스크림빙수,망고빙수,눈꽃빙수,눈꽃우유빙수,요거트빙수,과일빙수,아이스크림,녹차팥빙수,현금결제,카드결제,화장실</t>
  </si>
  <si>
    <t>일식,우동,나베,돈까스,히레까스,로스까스,음식,현금결제,카드결제,화장실,아주 어려움</t>
  </si>
  <si>
    <t>버거,수제버거,함덕해수욕장,양식,음식,식당,햄버거,감자튀김,밀크쉐이크,아메리카노,카페라떼,쉐이크,녹차쉐이크,반려동물,반려동물동반입장,혼저옵서개,반려동물동반식당카페,공용주차장,화장실,무료 WIFI,당근버거, 시금치버거, 마늘버거,어린이 출입가능,불가능</t>
  </si>
  <si>
    <t>카페,커피,케이크,공용주차장,화장실,무료 WIFI</t>
  </si>
  <si>
    <t>감자탕,육개장,한식,음식,대패삼겹살,뼈다귀감자탕,착한가격업소,현금결제,카드결제,화장실,무료 WIFI,음료대,유도 및 안내시설,경보 및 피난시설,아주 어려움,착한가격 업소</t>
  </si>
  <si>
    <t>흑돼지,한식,돼지고기구이,음식,오겹살,삼겹살,항정살,가브리살,흑돼지구이,돼지구이,김치찌개,된장찌개,냉면,공용주차장,현금결제,카드결제,화장실,음료대,유도 및 안내시설,아주 어려움</t>
  </si>
  <si>
    <t>카페,드립커피,에티오피아 이가체프,코스타리카 따라쥬,케냐AA,G2,음식,핸드드립커피,아메리카노,공용주차장,현금결제,카드결제,화장실,무료 WIFI,음료대,경보 및 피난시설,아주 어려움</t>
  </si>
  <si>
    <t>추자음식점,추자식당,추자도식당,추자순대국밥,추자몸국,추자도,음식,식당,소머리국밥,순대국밥,몸국,김치찌개,머리고기,순대,국밥,화장실,무료 WIFI,현금결제,카드결제</t>
  </si>
  <si>
    <t>순대국밥,순두부,된장찌개,한식,음식,내장탕,순대,김치찌개,착한가격업소,공용주차장,현금결제,카드결제,화장실,편의점,음료대,아주 어려움,착한가격 업소</t>
  </si>
  <si>
    <t>멸치국수,고기국수,돔베고기,음식,향토음식,비빔국수,현금결제,카드결제,화장실,음료대,착한가격 업소</t>
  </si>
  <si>
    <t>흑돼지,한식,고기국수,음식,오겹살,삼겹살,항정살,가브리살,흑돼지구이,돼지구이,김치찌개,된장찌개,냉면,공용주차장,현금결제,카드결제,화장실,무료 WIFI,흡연구역,음료대,유도 및 안내시설,경보 및 피난시설</t>
  </si>
  <si>
    <t>샐러드,파스타,스테이크,맥주,피자,음식,치킨샐러드,리코타치즈샐러드,고르곤졸라화덕피자,화덕피자,볶음밥,새우볶음밥,크림파스타,미트볼파스타,오일파스타,버섯샐러드,카프레제샐러드,새우샐러드,봉골레파스타,까르보나라,빠네파스타,새우파스타,짬뽕파스타,해산물토마토파스타,새우로제파스타,뚝배기해산물파스타,고르곤졸라피자,페퍼로니피자,불고기피자,단호박피자,돈가스,돈까스,치즈돈까스,화장실,무료 WIFI</t>
  </si>
  <si>
    <t>해물탕,우럭탕,한식,공용주차장,현금결제,카드결제,화장실,흡연구역</t>
  </si>
  <si>
    <t>보리밥,강된장,청국장,뽀글이정식,한식,공용주차장,현금결제,카드결제,화장실,음료대,착한가격 업소</t>
  </si>
  <si>
    <t>부모,커플,혼자,친구,휴식/힐링,공용주차장,화장실,편의점,음료대,유도 및 안내시설,아주 어려움</t>
  </si>
  <si>
    <t>등대,경관/포토,포토스팟</t>
  </si>
  <si>
    <t>드라이브,커플,맑음,여름</t>
  </si>
  <si>
    <t>해장국,내장탕,국밥,아침식사,음식,식당,소고기해장국,소내장탕,공용주차장,화장실,무료 WIFI,소고기해장국, 소내장탕,어린이 출입가능,불가능</t>
  </si>
  <si>
    <t>해물뚝배기,생선구이,고등어구이,공용주차장,현금결제,카드결제,화장실,편의점,음료대,유도 및 안내시설,경보 및 피난시설</t>
  </si>
  <si>
    <t>흑돼지,목살,돼지고기,음식,흑돼지구이,돼지구이,오겹살,삼겹살,항정살,된장찌개,김치찌개,공용주차장,현금결제,카드결제,화장실,편의점,음료대,유도 및 안내시설,경보 및 피난시설</t>
  </si>
  <si>
    <t>갈치조림,해산물,한식,음식,향토음식,갈치,제주갈치조림,전복해물탕,해물탕,갈치구이,옥돔구이,전복죽,회덮밥,공용주차장,현금결제,카드결제,화장실,음료대,유도 및 안내시설,경보 및 피난시설,무료 WIFI,가능</t>
  </si>
  <si>
    <t>전복뚝배기,갈치조림,제육볶음,옥돔구이,한식,음식,전복,옥돔,향토음식,2022고메페스타,무장애관광,현금결제,카드결제,화장실,무료 WIFI,흡연구역,음료대,유도 및 안내시설,경보 및 피난시설,단차없음,테이블 비치,어려움,가능</t>
  </si>
  <si>
    <t>휴식/힐링,자연경관</t>
  </si>
  <si>
    <t>중식,짬뽕,깐풍육,짜장면,탕수육,현금결제,카드결제,화장실</t>
  </si>
  <si>
    <t>문화유적지,일몰,해변,혼자,친구,커플,올레</t>
  </si>
  <si>
    <t>걷기,봄,가을</t>
  </si>
  <si>
    <t>통갈치구이,회,조림,횟집,한식,음식,갈치,갈치구이,갈치조림,제주갈치조림,제주갈치구이,갈치국,갈치회,고등어조림,고등어구이,옥돔구이,전복구이,해물전골,뚝배기,해물뚝배기,전복뚝배기,전복해물뚝배기,성게미역국,회덮밥,전복죽,도토리전,버섯불고기,고등어회,광어회,방어회,회무침,매운탕,공용주차장,현금결제,카드결제,화장실,무료 WIFI,음료대,유도 및 안내시설,경보 및 피난시설,아주 어려움</t>
  </si>
  <si>
    <t>초밥,스시,활어스시,모듬스시,음식,화장실</t>
  </si>
  <si>
    <t>쇼핑,특산품,기념품,지오브랜드,,공용주차장,현금결제,카드결제,화장실,무료 WIFI,음료대,유도 및 안내시설,경보 및 피난시설,아주 어려움,지오브랜드</t>
  </si>
  <si>
    <t>차롱박스,까수엘라,팟타이,디저트,케이크,공용주차장,현금결제,카드결제,화장실,음료대,어려움,지오브랜드</t>
  </si>
  <si>
    <t>기념품</t>
  </si>
  <si>
    <t>카페,커피,에이드,지오브랜드</t>
  </si>
  <si>
    <t>해물,방어회,방어찜,감귤김치,음식,방어,문어,문어숙회,문어덮밥,문어삼합,공용주차장,현금결제,카드결제,화장실,음료대,유도 및 안내시설,경보 및 피난시설,아주 어려움</t>
  </si>
  <si>
    <t>샤브샤브,해물,전복,흑돼지,소고기,음식,한식,공용주차장,현금결제,카드결제,화장실,무료 WIFI,흡연구역,음료대,유도 및 안내시설,경보 및 피난시설,아주 어려움</t>
  </si>
  <si>
    <t>쇼핑,기념품,공용주차장</t>
  </si>
  <si>
    <t>반려견놀이터, 반려견미용, 반려견호텔, 반려동물,반려동물동반입장,혼저옵서개,반려동물공간_기타,공용주차장,화장실,무료 WIFI,유도 및 안내시설</t>
  </si>
  <si>
    <t>쇼핑,기념품,공방,공용주차장,화장실</t>
  </si>
  <si>
    <t>실내,미술/박물관,비.눈,겨울,현금결제,카드결제,화장실,무료 WIFI,음료대,유도 및 안내시설,경보 및 피난시설,엘리베이터,승강기,아주 어려움</t>
  </si>
  <si>
    <t>흑백사진관,스튜디오,쇼핑,관광기념품,상점/상가</t>
  </si>
  <si>
    <t>쇼핑,기념품,,현금결제,카드결제,화장실,무료 WIFI</t>
  </si>
  <si>
    <t>갈치,전복,오징어,횟집,음식,갈치구이,갈치조림,제주갈치조림,제주갈치구이,전복죽,옥돔구이,회,전복버터구이,해산물,해물칼국수,해물라면,칼국수,전복라면,문어라면,초밥,갈치회,방어회,광어회,공용주차장,현금결제,카드결제,화장실,음료대,유도 및 안내시설,경보 및 피난시설,가능</t>
  </si>
  <si>
    <t>#전통시장 #화북종합시장</t>
  </si>
  <si>
    <t>특산품,체험관광,6차산업,쇼핑,관광기념품,상점/상가,착한가격 업소</t>
  </si>
  <si>
    <t>육개장,칼국수,한식,음식,비빔밥,식당,현금결제,카드결제,화장실,음료대,유도 및 안내시설,경보 및 피난시설,아주 어려움,착한가격 업소</t>
  </si>
  <si>
    <t>엠 아인슈페너,케이크,칵테일,음식,치즈케이크,딸기스무디,딸기라떼,아메리카노,주스,제주신화월드,커피,아인슈페너,오렌지주스,자몽주스,와인,술,브라우니,무장애관광,공용주차장,화장실,무료 WIFI,흡연구역,편의점,음료대,유도 및 안내시설,경보 및 피난시설,카드결제,현금결제, Room charge, Shinhwa reward point, Landing casino point, Samsung pay, Union pay, Alipay, Wechat pay,영어,중국어,단독접근가능,단차없음,시각장애인 접근성,장애인 화장실,수동 휠체어 대여 가능,M 아인슈페너 커피 : 9,000 (Hot) &amp; Jeju forest 칵테일 : 21,000,유아의자,가능</t>
  </si>
  <si>
    <t>해물뚝배기,생선구이,조림,활어회,횟집,공용주차장,현금결제,카드결제,화장실,무료 WIFI,흡연구역,음료대,유도 및 안내시설,경보 및 피난시설,아주 어려움</t>
  </si>
  <si>
    <t>버거,감자튀김,생맥주,양식,음식,햄버거스테이크,햄버거,치즈버거,핫도그,불고기버거,새우버거,수제버거,새우튀김,나쵸칩,닭날개구이,치킨텐더,먹태,치킨샐러드,치즈스틱,리코타치즈샐러드,샐러드,수제소시지,술,수제맥주,수입맥주</t>
  </si>
  <si>
    <t>카페,커피,케이크,디저트,음식,아메리카노,생크림케익,밀크티,공용주차장,화장실,무료 WIFI,미엘커피, 당근케이크, 생크림케이크</t>
  </si>
  <si>
    <t>쇼핑,기념품,관광기념품,상점/상가,현금결제,카드결제,화장실,무료 WIFI,유도 및 안내시설,경보 및 피난시설,아주 어려움,착한가격 업소</t>
  </si>
  <si>
    <t>활어회,구리돔,황돔,횟집,음식,회,공용주차장,현금결제,카드결제,화장실,무료 WIFI,음료대,유도 및 안내시설,아주 어려움</t>
  </si>
  <si>
    <t>특산품,착한가격 업소</t>
  </si>
  <si>
    <t>체험,공용주차장,화장실,무료 WIFI</t>
  </si>
  <si>
    <t>대패삼겹살,한식,뼈감자탕,해장국,음식,흑돼지구이,흑돼지,된장찌개,공용주차장,현금결제,카드결제,화장실,무료 WIFI,음료대,유도 및 안내시설,아주 어려움,착한가격 업소</t>
  </si>
  <si>
    <t>돌솥정식,성산정식,만조정식,한식,음식,해물뚝배기,전복뚝배기,갈치조림,고등어조림,청국장,전복돌솥밥,공용주차장,현금결제,카드결제,화장실,무료 WIFI,음료대,유도 및 안내시설,아주 어려움</t>
  </si>
  <si>
    <t>카페,팬케이크,샌드위치,샐러드,음식,브런치,아메리카노,아보카도샐러드,치킨샐러드,바나나팬케이크,토스트,케이크,현금결제,카드결제,화장실,아보카토 오픈 샌드위치, 팬케이크,어린이 출입가능,가능</t>
  </si>
  <si>
    <t>흑돼지,말고기,한식,음식,육회,말고기사시미,갈비찜,오겹살,무장애관광,공용주차장,현금결제,카드결제,화장실,무료 WIFI,흡연구역,음료대,경보 및 피난시설,단차없음,아주 어려움</t>
  </si>
  <si>
    <t>버터스파게티,짜글이,퓨전음식,공용주차장,현금결제,카드결제,화장실,무료 WIFI,음료대,유도 및 안내시설,경보 및 피난시설</t>
  </si>
  <si>
    <t>쇼핑,관광기념품,상점/상가,현금결제,카드결제</t>
  </si>
  <si>
    <t>돼지불고기정식,갈치조림,옥돔정식,성게국수,한식,음식,공용주차장,현금결제,카드결제,화장실,단독접근가능,테이블 비치,쉬움</t>
  </si>
  <si>
    <t>공방,착한가격 업소</t>
  </si>
  <si>
    <t>쇼핑,서점,기념품,현금결제,카드결제,화장실,아주 어려움</t>
  </si>
  <si>
    <t>흑미삼계탕,전복오리두루치기,미가삼계탕,한식,공용주차장,현금결제,카드결제,화장실,무료 WIFI,음료대,유도 및 안내시설,경보 및 피난시설</t>
  </si>
  <si>
    <t>전통시장,착한가격 업소</t>
  </si>
  <si>
    <t>흑돼지,연탄구이,깡통구이,음식,흑돼지구이,김치찌개,제주백돼지,근고기,항정살,갈매기살,가브리살,냉면,비빔냉면,물냉면,오겹살,흑돼지오겹살,목살,공용주차장,현금결제,카드결제,화장실,음료대,유도 및 안내시설,경보 및 피난시설,아주 어려움</t>
  </si>
  <si>
    <t>땅콩잼,땅콩아이스크림,음료,흑돼지버거,에이드,음식,아이스크림,땅콩,라떼,잼,아메리카노,카페라떼,바닐라라떼,아이스티,복숭아아이스티,유자차,캐모마일,차,초코라떼,햄버거,치즈버거,칠리버거,감자튀김,토스트,수제버거,공용주차장,현금결제,카드결제,흡연구역,편의점</t>
  </si>
  <si>
    <t>카페,디저트,제주기념품,음식,레몬에이드,에이드,망고에이드,자몽에이드,스무디,아메리카노,카페라떼,바닐라라떼,크림라떼,초코라떼,말차라떼,라떼,차,유자차,밀크티,아이스티,복숭아아이스티,블랙티,루이보스,패션후르츠에이드,케이크,공용주차장,화장실,무료 WIFI</t>
  </si>
  <si>
    <t>전복돌솥밥,돌솥정식,옥돔구이,한식,음식,전복,전복해물탕,해물뚝배기,성게미역국,무장애관광,공용주차장,현금결제,카드결제,화장실,무료 WIFI,흡연구역,음료대,유도 및 안내시설,경보 및 피난시설,단차없음,어려움</t>
  </si>
  <si>
    <t>커플,혼자,친구,쇼핑,사계절,청년,휴식/치유,전시와 행사</t>
  </si>
  <si>
    <t>중문, 보말칼국수, 보말죽, 초계국수,보말칼국수</t>
  </si>
  <si>
    <t>서귀포, 중문, 게살김밥, 새우, 해물라면, 새우도시락, 전복, 딱새우,와사마요게살김밥</t>
  </si>
  <si>
    <t>서귀포, 중문, 딱새우회, 고등어회, 갈치회,고등어회, 딱새우회</t>
  </si>
  <si>
    <t>횟집,삼치회,고등어회,공용주차장,현금결제,카드결제,화장실,무료 WIFI,음료대,유도 및 안내시설,아주 어려움</t>
  </si>
  <si>
    <t>3657하우스피자,피자,양식,음식,마르게리따,레몬에이드,아메리카노,카페라떼,공용주차장,화장실,무료 WIFI,어려움,3657 하우스피자, 스페셜피자, 부팔리노피자,어린이 출입가능,불가능</t>
  </si>
  <si>
    <t>옥돔국수,제주생선치즈고로케,생맥주,한식,음식,감바스,파스타,육회,수제맥주,치킨가라아게,2022고메페스타,수제소시지,돈까스,돈가스,고로케,생선까스,감자튀김,테린,새우구이,볼로네제파스타,명란파스타,크림파스타,한우육회,생선찜,오일파스타,명란구이,공용주차장,현금결제,카드결제,화장실,무료 WIFI,편의점,음료대,아주 어려움</t>
  </si>
  <si>
    <t>회,조림,매운탕,음식,고등어조림,생선조림,공용주차장,현금결제,카드결제,화장실,음료대,유도 및 안내시설,경보 및 피난시설,아주 어려움</t>
  </si>
  <si>
    <t>해물짬뽕,해물라면,해물짜장,회덮밥,갈치조림,우럭조림,공용주차장,현금결제,카드결제,화장실,흡연구역</t>
  </si>
  <si>
    <t>피자,스테이크,스테이크피자,공용주차장,현금결제,카드결제,화장실,무료 WIFI,음료대</t>
  </si>
  <si>
    <t>카페,커피,생과일주스,티라미수</t>
  </si>
  <si>
    <t>갈비초밥,갈비따로덮밥,냉면,음식,레몬에이드,갈비,양념갈비,2022고메페스타,덮밥,갈비구이,물냉면,비빔냉면,멘보샤,에이드,공용주차장,현금결제,카드결제,화장실,무료 WIFI,편의점,음료대,유도 및 안내시설,경보 및 피난시설,아주 어려움</t>
  </si>
  <si>
    <t>우도성게비빔밥,보말전복톳칼국수,칼국수,비빔밥,음식,보말칼국수,해물라면,문어라면,성게비빔밥,문어숙회,라면,톳보말칼국수,전복해물칼국수,전복라면,부침개,물회,한치물회,전복물회,회,소라회,전복회,갈비찜,전복갈비찜,백숙,공용주차장,현금결제,카드결제,화장실,흡연구역,음료대</t>
  </si>
  <si>
    <t>회,해물뚝배기,성게덮밥,물회,성게국,음식,회국수,회덮밥,해산물,성게비빔밥,문어숙회,김밥,라면,해물라면,뚝배기,전복뚝배기,해산물물회,성게미역국,돈까스,돈가스,수제돈까스,해물탕,황돔회,소라회,전복회,멍게,활어회,방어회,해산물모둠,회비빔밥,초밥,공용주차장,현금결제,카드결제,화장실,흡연구역,음료대</t>
  </si>
  <si>
    <t>간장게장,대하장,한식,음식,오겹살,새우장,공용주차장,현금결제,카드결제,화장실,무료 WIFI,음료대,유도 및 안내시설,경보 및 피난시설,아주 어려움</t>
  </si>
  <si>
    <t>흑돼지,양념갈비,냉면,해물된장찌개,음식,흑돼지구이,오겹살,목살,가브리살,갈비탕,김치찌개,된장찌개,공용주차장,현금결제,카드결제,화장실,음료대,유도 및 안내시설,경보 및 피난시설,가능</t>
  </si>
  <si>
    <t>흑돼지,김치찌개,한식,음식,흑돼지구이,목살,오겹살,돼지구이,공용주차장,현금결제,카드결제,화장실,음료대,유도 및 안내시설,경보 및 피난시설,아주 어려움,가능</t>
  </si>
  <si>
    <t>삼다비빔밥,해물뚝배기,갈치구이,한식,음식,갈치,몸국,갈치조림,공용주차장,현금결제,카드결제,화장실,무료 WIFI,흡연구역,음료대,유도 및 안내시설,경보 및 피난시설,단차없음,어려움</t>
  </si>
  <si>
    <t>전복,해물,해물탕,해산물,음식,전복해물탕,해물찜,갈치조림,제주갈치조림,문어숙회,전복버터구이,아구찜,돌문어숙회,고등어구이,옥돔구이,전복구이,전복죽,공용주차장,현금결제,카드결제,화장실,편의점,음료대,유도 및 안내시설,경보 및 피난시설</t>
  </si>
  <si>
    <t>프레첼,빵,슈톨렌,소라빵,음식,프레즐,크림치즈프레즐,샌드위치,아메리카노,밀크티,곡물라떼,꽃차,차,라떼,공용주차장,현금결제,카드결제,화장실,무료 WIFI,편의점,음료대,유도 및 안내시설,경보 및 피난시설</t>
  </si>
  <si>
    <t>갈치조림,통갈치구이,고등어회,한식,공용주차장,현금결제,카드결제,화장실,무료 WIFI,흡연구역,음료대,유도 및 안내시설,경보 및 피난시설,단차없음,어려움</t>
  </si>
  <si>
    <t>돌솥전복밥,회,돌솥밥,음식,옥돔,옥돔구이,갈치,갈치조림,제주갈치조림,물회,고등어조림,갈치구이,고등어구이,전복구이,자리물회,한치물회,전복물회,전복돌솥밥,전복뚝배기,해물뚝배기,전복죽,성게미역국,미역국,현금결제,카드결제,화장실</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</si>
  <si>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명란파스타,빠네파스타,뚝배기파스타,스테이크덮밥,함박스테이크,고르곤졸라피자,단호박피자,돈까스,돈가스,해물볶음밥,치킨스테이크,등갈비,콤비네이션피자,페퍼로니피자,치즈돈까스,짬뽕파스타</t>
  </si>
  <si>
    <t>카페,디저트,시리얼아이스크림,티라미수케이크,라이스푸딩,음식,바나나팬케이크,수플레,아이스크림,바닐라라떼,아메리카노,케이크,라떼,연유라떼,코코넛라떼,카라멜마끼아또,아포가토,차,얼그레이,캐모마일,핫초코,에이드,망고스무디,코코넛스무디,스무디,브런치,샌드위치,공용주차장,화장실,무료 WIFI</t>
  </si>
  <si>
    <t>낚시</t>
  </si>
  <si>
    <t>카페,무인카페,바다전망,음식,현금결제,화장실,음료대,유도 및 안내시설,아주 어려움</t>
  </si>
  <si>
    <t>흑돼지,김치찌개,한식,음식,오겹살,삼겹살,항정살,가브리살,흑돼지구이,돼지구이,된장찌개,냉면,공용주차장,현금결제,카드결제,화장실,무료 WIFI,음료대,유도 및 안내시설,경보 및 피난시설,아주 어려움</t>
  </si>
  <si>
    <t>미술/박물관,사계절,예술</t>
  </si>
  <si>
    <t>흑돼지,두루치기,한식,음식,오겹살,삼겹살,항정살,가브리살,흑돼지구이,돼지구이,김치찌개,된장찌개,냉면,현금결제,카드결제,화장실,무료 WIFI,흡연구역,음료대,유도 및 안내시설,경보 및 피난시설,아주 어려움</t>
  </si>
  <si>
    <t>정식,냉면,와규,갈비탕,온밀면,음식,한우구이,양념갈비,갈비,육회,떡갈비,공용주차장,현금결제,카드결제,화장실,무료 WIFI,음료대,유도 및 안내시설,경보 및 피난시설,단독접근가능,단차없음,장애인 전용 주차장,테이블 비치,쉬움,가능</t>
  </si>
  <si>
    <t>말고기,샤브샤브,말고기구이,음식,소머리국밥,김치찌개,수육,공용주차장,현금결제,카드결제,화장실,무료 WIFI,음료대,유도 및 안내시설,아주 어려움</t>
  </si>
  <si>
    <t>국밥,멜국,음식,한식,순대국밥,순대,공용주차장,현금결제,카드결제,화장실,편의점,음료대,유도 및 안내시설,경보 및 피난시설,아주 어려움,착한가격 업소</t>
  </si>
  <si>
    <t>흑돼지,몸국,고기국수,보말국,두루치기,음식,공용주차장,현금결제,카드결제,화장실,무료 WIFI,음료대,유도 및 안내시설,경보 및 피난시설,아주 어려움,착한가격 업소</t>
  </si>
  <si>
    <t>샌드위치,핑거푸드,커피,뷔페,음식,아메리카노,제주신화월드,샐러드,시저샐러드,가든샐러드,클럽샌드위치,수제버거,햄버거,스파게티,까르보나라스파게티,연어구이,치즈케이크,술,와인,칵테일,차,녹차,카모마일,잉글리쉬브렉퍼스트,에스프레소,카페모카,카페라떼,카푸치노,주스,토마토와모짜렐라치즈,무장애관광,공용주차장,현금결제,카드결제,화장실,무료 WIFI,흡연구역,편의점,음료대,유도 및 안내시설,경보 및 피난시설,카드결제,현금결제,영어,중국어,단독접근가능,단차없음,시각장애인 접근성,장애인 화장실,승강기, 다양한 차와 커피,어린이 출입가능,불가능</t>
  </si>
  <si>
    <t>제주시내, 용담, 통갈치구이, 보말미역국, 고등어조림, 갈치조림, 고등어구이,통갈치구이</t>
  </si>
  <si>
    <t>두루치기,돔베고기,흑돼지,음식,오겹살,고기국수,된장찌개,김치찌개,공용주차장,현금결제,카드결제,화장실,음료대,유도 및 안내시설,경보 및 피난시설,아주 어려움</t>
  </si>
  <si>
    <t>회,횟집,일식,음식,고등어회,방어회,광어회,한치회,한치,방어,모둠회,해산물,해산물모둠,참돔회,우럭회,활어회,딱새우,옥돔구이,고등어구이,현금결제,카드결제,화장실,음료대,유도 및 안내시설,경보 및 피난시설</t>
  </si>
  <si>
    <t>활어회,해물뚝배기,조림,고등어회,횟집,음식,회,현금결제,카드결제,화장실,무료 WIFI,음료대,유도 및 안내시설,경보 및 피난시설,아주 어려움</t>
  </si>
  <si>
    <t>카페,말똥과자,당근풀빵,유기농영귤빙수,조랑말주스,공용주차장,현금결제,카드결제,화장실,무료 WIFI,음료대,유도 및 안내시설,경보 및 피난시설</t>
  </si>
  <si>
    <t>전복어,돈샤브샤브,구이,음식,전복,흑돼지,샤브샤브,전복돌솥밥,전복구이,무장애관광,착한가격업소,공용주차장,현금결제,카드결제,화장실,무료 WIFI,흡연구역,음료대,유도 및 안내시설,경보 및 피난시설,단차없음,어려움,착한가격 업소</t>
  </si>
  <si>
    <t>화로구이,라멘,탄탄멘,음식,한우구이,리조또,채끝살,특등심,살치살,안심,갈비살,등심,차돌박이,한우,라면,돈코츠라멘,탄탄면,돈까스,돈가스,치킨가라아게</t>
  </si>
  <si>
    <t>고등어,성게,해산물,한식,음식,고등어조림,생선조림,옥돔구이,해물뚝배기,정식,한정식,뚝배기,비빔밥,공용주차장,현금결제,카드결제,화장실,편의점,음료대,유도 및 안내시설,경보 및 피난시설</t>
  </si>
  <si>
    <t>돼지갈비,우거지탕,한식,공용주차장,현금결제,카드결제,화장실,무료 WIFI,흡연구역,음료대,유도 및 안내시설,경보 및 피난시설,아주 어려움,착한가격 업소</t>
  </si>
  <si>
    <t>갈치조림,전복물회,모닥치기,한식,향토음식,음식,전복,갈치,공용주차장,현금결제,카드결제,화장실,무료 WIFI,음료대,유도 및 안내시설,경보 및 피난시설,아주 어려움</t>
  </si>
  <si>
    <t>보말미역국,향토음식,음식,착한가격업소,현금결제,카드결제,화장실,음료대,착한가격 업소</t>
  </si>
  <si>
    <t>특산품,쇼핑,관광기념품,상점/상가,공용주차장,현금결제,카드결제,착한가격 업소</t>
  </si>
  <si>
    <t>빵집,베이커리,제과,제빵</t>
  </si>
  <si>
    <t>카페,티라미수,케이크,디저트,음료,음식,아메리카노,빵,생크림케익,카페라떼,카페모카,바닐라라떼,콜드브루,공용주차장,현금결제,카드결제,화장실</t>
  </si>
  <si>
    <t>말사시미,말육회,말양념샤브샤브,말고기,흑돼지,해물뚝배기,향토음식,공용주차장,현금결제,카드결제,화장실,무료 WIFI,흡연구역,음료대,유도 및 안내시설,경보 및 피난시설,단차없음,아주 어려움</t>
  </si>
  <si>
    <t>돼지주물럭,한라산볶음밥,한치주물럭,음식,전복죽,한치,주물럭,볶음밥,공용주차장,현금결제,카드결제,화장실,흡연구역,편의점</t>
  </si>
  <si>
    <t>오겹살,고사리,쑥빈대떡,옥돔구이,흑돼지,불고기,흑돼지구이,돼지구이,2022고메페스타,공용주차장,현금결제,카드결제,화장실,음료대,유도 및 안내시설,경보 및 피난시설</t>
  </si>
  <si>
    <t>다금바리,돌돔,활어회,한식,횟집,음식,회,갈치조림,방어회,고등어회,방어,공용주차장,현금결제,카드결제,화장실,무료 WIFI,흡연구역,음료대,경보 및 피난시설,아주 어려움,착한가격 업소</t>
  </si>
  <si>
    <t>생구이,들깨수제비,오리탕,한식,음식,오리고기,오리한마리,정식,착한가격업소,공용주차장,현금결제,카드결제,화장실,무료 WIFI,음료대,유도 및 안내시설,경보 및 피난시설,아주 어려움,착한가격 업소</t>
  </si>
  <si>
    <t>카페,당근주수,제주당근,공용주차장,현금결제,카드결제,화장실,무료 WIFI,음료대,유도 및 안내시설,경보 및 피난시설</t>
  </si>
  <si>
    <t>제주시내, 탑동, 국수, 물회, 고기국수,제주바당물회국수, 흑돼지홍국수</t>
  </si>
  <si>
    <t>전복어,한식,향토음식,공용주차장,현금결제,카드결제,화장실,음료대,유도 및 안내시설,경보 및 피난시설,무료 WIFI,아주 어려움,가능</t>
  </si>
  <si>
    <t>비빔국수,돈가스,새우치즈구이,횟집,매운탕,공용주차장,현금결제,카드결제,화장실,무료 WIFI,흡연구역,음료대,유도 및 안내시설,경보 및 피난시설,아주 어려움</t>
  </si>
  <si>
    <t>자연산 회,횟집,매운탕,돔지리,음식,회,한식,다금바리,초밥,해산물,모듬회,방어,방어회,무장애관광,착한가격업소,공용주차장,현금결제,카드결제,화장실,무료 WIFI,흡연구역,음료대,유도 및 안내시설,경보 및 피난시설,단차없음,어려움,착한가격 업소</t>
  </si>
  <si>
    <t>만두,밀면,보말칼국수,음식,향토음식,왕만두,돔베고기,칼국수,공용주차장,현금결제,카드결제,화장실,무료 WIFI,음료대,유도 및 안내시설,경보 및 피난시설,아주 어려움</t>
  </si>
  <si>
    <t>회정식,활어회,갈치구이,횟집,해산물,광어회,회,공용주차장,현금결제,카드결제,화장실,무료 WIFI,음료대,유도 및 안내시설,경보 및 피난시설,아주 어려움</t>
  </si>
  <si>
    <t>목장,양,양먹이,한라봉에이드,음식,카페,아메리카노,녹차,카페라떼,바닐라라떼,카페모카,카푸치노,아포가토,아이스크림,쿠키,캐모마일,페퍼민트,자몽차,레몬차,초코라떼,고구마라떼,밀크티,아이스티,말차라떼,오렌지루이보스,청귤차,밀크쉐이크,스무디,블루베리스무디,딸기스무디,에이드,레몬에이드,자몽에이드,공용주차장,화장실,무료 WIFI,한라봉에이드, 청귤차, 베이글,어린이 출입가능,불가능</t>
  </si>
  <si>
    <t>샤베트,아이스크림,우도땅콩아이스크림,카페,음식,디저트,우도,땅콩,크림라떼,과일주스,주스,소프트아이스크림,쿠키,생과일주스,아메리카노,녹차,카모마일,유자차,핫초코,아이스초코,공용주차장,현금결제,편의점,화장실,무료 WIFI,원조우도땅콩아이스크림, 한라봉천혜향아이스크림,어린이 출입가능</t>
  </si>
  <si>
    <t>성산, 카페, 쿠키, 빵, 케이크, 브런치, 약과쿠키,약과쿠키, 소금빵</t>
  </si>
  <si>
    <t>특산품,공방,기념품,쇼핑,관광기념품,상점/상가</t>
  </si>
  <si>
    <t>샐러드,스테이크,파스타,맥주,피자,음식,치킨샐러드,리코타치즈샐러드,봉골레파스타,해물파스타,크림파스타,미트볼파스타,오일파스타,새우로제파스타,고르곤졸라화덕피자,화덕피자,볶음밥,새우볶음밥,버섯샐러드,카프레제샐러드,까르보나라,빠네파스타,라구파스타,짬뽕파스타,알리오올리오파스타,토마토파스타,해물볶음밥,돈까스,돈가스,치즈돈까스,스테이크덮밥,함박스테이크,등갈비,치킨스테이크,페퍼로니피자,고르곤졸라피자,콤비네이션피자</t>
  </si>
  <si>
    <t>보쌈,보쌈정식,한식,음식,홍어회,김치보쌈,청국장,모듬보쌈,굴보쌈,된장찌개,알밥,밀면,비빔국수</t>
  </si>
  <si>
    <t>천혜향, 한라봉, 레드향,특산품,현금결제,카드결제,아주 어려움</t>
  </si>
  <si>
    <t>순대국밥,순두부,고기국수,음식,순두부찌개,착한가격업소,공용주차장,현금결제,카드결제,화장실,무료 WIFI,편의점,음료대,유도 및 안내시설,경보 및 피난시설,아주 어려움,착한가격 업소</t>
  </si>
  <si>
    <t>카페,커피,음료,디저트,음식,요거트,팥빙수,망고빙수,핸드드립커피,애플망고스무디,꽃차,에스프레소,아메리카노,카페라떼,카푸치노,바닐라라떼,아포가토,라떼,단호박라떼,고구마라떼,팥라떼,말차라떼,초코라떼,차,레몬생강차,주스,스무디,딸기요거트스무디,플레인요거트스무디,요거트스무디,레몬에이드,에이드,아이스크림,젤라또,케이크,티라미수</t>
  </si>
  <si>
    <t>무항생돼지,정식,한식,음식,무장애관광,공용주차장,현금결제,카드결제,화장실,무료 WIFI,음료대,경보 및 피난시설,단차없음,어려움,착한가격 업소</t>
  </si>
  <si>
    <t>쇼핑,서점,기념품,화장실,아주 어려움</t>
  </si>
  <si>
    <t>뿔소라회,문어숙회,해산물,톳칼국수,성게미역국,음식,해물칼국수,보말칼국수,해물뚝배기,보말죽,전복죽,칼국수,2022고메페스타,뚝배기,소라회,소라숙회,회,라면,해물라면,볶음밥,공용주차장,현금결제,카드결제,화장실</t>
  </si>
  <si>
    <t>빵집,베이커리,제과,제빵,음식,빵,아메리카노,디저트,생크림케익</t>
  </si>
  <si>
    <t>친구,커플,맑음,해변,포구</t>
  </si>
  <si>
    <t>미술관,제주풍경,화방,실내관광지,문화관광,어트랙션,공용주차장,현금결제,카드결제,화장실,카드결제,현금결제,,,실내,하,,1시간 미만</t>
  </si>
  <si>
    <t>보말국,조림,고등어회,한식,향토음식,음식,고등어,고등어구이,고등어조림,착한가격업소,공용주차장,현금결제,카드결제,화장실,음료대,유도 및 안내시설,아주 어려움,착한가격 업소</t>
  </si>
  <si>
    <t>카페,디저트,브런치,피자,샐러드,음식,페페로니햄피자,고르곤졸라화덕피자,감바스,치킨샐러드,리코타치즈샐러드,햄버거,홍합스튜,해물스튜,토스트,소시지,프렌치토스트,바베큐치킨피자,마약옥수수피자,고르곤졸라피자,에스프레소,아메리카노,카페라떼,카푸치노,카페모카,바닐라라떼,카라멜마끼아또,크림라떼,라떼,말차라떼,차,밀크티,딸기라떼,초코라떼,생강라떼,복숭아아이스티,에이드,레몬에이드,자몽에이드,오렌지주스,자몽주스,레몬차,자몽차,생강차,수제청,캐모마일,페퍼민트,얼그레이,자바칩프라푸치노,스무디,망고스무디,블루베리요거트스무디,딸기요거트스무디,플레인요거트스무디,무장애관광,공용주차장,현금결제,카드결제,화장실,무료 WIFI,흡연구역,음료대,유도 및 안내시설,경보 및 피난시설,장애인 전용 주차장,쉬움</t>
  </si>
  <si>
    <t>육개장,신제주,한식,음식,식당,고사리,육개장칼국수,칼국수,보쌈,메밀왕만두,만두,왕만두,갈비만두,양지무침,보쌈무침,육개장전골,공용주차장,화장실,무료 WIFI,전통육개장, 하얀육개장,어린이 출입가능,가능</t>
  </si>
  <si>
    <t>템플스테이,실내,휴식/힐링,커플,흐림,사계절</t>
  </si>
  <si>
    <t>친구,혼자,커플,휴식/힐링,올레</t>
  </si>
  <si>
    <t>구좌읍, 상도리, 해녀박물관, 소품샵, 기념품, 잡화</t>
  </si>
  <si>
    <t>교래리, 양고기, 프렌치랙, 흑돼지, 오겹살, 고량주, 사케, 하이볼,양고기구이, 흑돼지 오겹살</t>
  </si>
  <si>
    <t>힐링,사계절,커피,팥빙수,눈꽃우유빙수,아메리카노,카페라떼,크림라떼,라떼,차,허브티,자스민티,루이보스,캐모마일,페퍼민트,에이드,유자차,청귤차,오미자차,말차라떼,생강라떼,유자에이드,오미자에이드,주스,카드결제,현금결제,커피,청국장 빙수</t>
  </si>
  <si>
    <t>한정식,흑돼지,삼계탕,토종닭,음식,흑돼지구이,두루치기,볶음밥,막걸리,흑돼지두루치기,누룽지삼계탕,토종닭백숙,공용주차장</t>
  </si>
  <si>
    <t>디저트,커피,포토존,셀프웨딩,사려니숲길,공용주차장,무료 WIFI,화장실</t>
  </si>
  <si>
    <t>소품샵,고양이,고양이소품,고양이용품,쇼핑,공용주차장,현금결제,카드결제,화장실,무료 WIFI,카드결제,현금결제,카카오페이, 계좌이체,영어,일본어,einbissen Deutsch,단차없음,쉬움,기념품/소품,팩/문구,브랜드,고양이작가소품, 고양이가 들어간 모든 제품,가능</t>
  </si>
  <si>
    <t>갈치조림,양념옥돔구이,톳죽,음식,제주갈치조림,옥돔,옥돔구이,갈치구이,제주갈치구이,돌솥밥,전,죽,부침개,제육볶음,공용주차장,현금결제,카드결제,화장실,음료대,유도 및 안내시설,경보 및 피난시설</t>
  </si>
  <si>
    <t>실내,미술/박물관,비.눈,사계절,실내관광지,문화관광,어트랙션,실내,하,공연/전시,1시간 미만</t>
  </si>
  <si>
    <t>송당,카페,플랫화이트,음식,아메리카노,더치라떼,유자차,아이스티,쌍화차,소프트아이스크림,아포가토,화장실,무료 WIFI,음료대,아주 어려움,풍림브레붸, 쇼콜라쇼, 풍림더치, 카페 타히티,어린이 출입불가,불가능</t>
  </si>
  <si>
    <t>카페,지오푸드,쑥식빵,음식,빵,아메리카노,에스프레소,카페라떼,디저트,바닐라라떼,2022고메페스타,에스프레소콘파냐,에스프레소마키아또,카푸치노,카라멜마끼아또,카라멜라떼,카페모카,카라멜프라푸치노,카라멜카페모카,쉐이크,녹차쉐이크,아이스티,복숭아아이스티,레몬아이스티,핫초코,아이스초코,라떼,녹차라떼,고구마라떼,요거트,망고요거트,딸기요거트,블루베리요거트,에이드,레몬에이드,생과일주스,차,녹차,얼그레이,카모마일,자스민티,페퍼민트,루이보스,팥빙수,녹차팥빙수,파니니,유자차,오미자차,레몬차,머핀,바게트,쿠키,케이크,공용주차장,현금결제,카드결제,화장실,흡연구역,유도 및 안내시설,경보 및 피난시설,지오브랜드</t>
  </si>
  <si>
    <t>베이커리,카페,빵,커피,디저트,음료,서귀포,제주카페,음식,공용주차장,화장실,무료 WIFI,장애인 화장실,장애인 전용 주차장,플레인크로아상, 카야잼스콘, 보라멜라떼, 윈터모카,어린이 출입가능,가능</t>
  </si>
  <si>
    <t>김치찌개,된장찌개,한식,음식,정식,삼겹살,백반,공용주차장,현금결제,카드결제,화장실,음료대,유도 및 안내시설,아주 어려움,착한가격 업소</t>
  </si>
  <si>
    <t>꽃,꽃집,기념품/소품,꽃다발,가능</t>
  </si>
  <si>
    <t>테마공원,전시와 행사</t>
  </si>
  <si>
    <t>당근케이크,아메리카노,커피,음료,디저트,카페,세화해변,음식,공용주차장,화장실,무료 WIFI,제주당근케이크, 아메리카노, 한라봉온차,어린이 출입가능,불가능</t>
  </si>
  <si>
    <t>부모,친구,커플,혼자,경관/포토,휴식/힐링,액티비티,아주 어려움</t>
  </si>
  <si>
    <t>제주시내, 용담, 반지만들기, 이색체험,실내,중,1~2시간</t>
  </si>
  <si>
    <t>카페,커피,케이크,샌드위치,요거트,음식,아메리카노,핸드드립커피,디저트,오미자주스,핸드드립에티오피아예가체프,핸드드립과테말라안티구아,에스프레소,카페라떼,카푸치노,모히또,차,솔잎차,에이드,오미자에이드,허브티,미숫가루,밀크티,팥빙수,빵,브라우니,화장실,무료 WIFI</t>
  </si>
  <si>
    <t>한경면, 흑돼지, 오겹살, 목살, 전복, 새우, 자투리구이,흑돼지 오겹살</t>
  </si>
  <si>
    <t>부모,커플,친구,아이,맑음,액티비티,체험,레저/체험,어린이,어트랙션,현금결제,카드결제,화장실,편의점</t>
  </si>
  <si>
    <t>제주시내, 삼양, 서핑,실외,중,1~2시간</t>
  </si>
  <si>
    <t>제주시내, 삼도동, 서점, 책방, 와인</t>
  </si>
  <si>
    <t>함덕,함덕해수욕장,정식,음식,식당,돈까스,돔베고기,옥돔구이,고등어구이,된장찌개,김치전,양푼비빔밥,한정식,공용주차장,화장실,무료 WIFI,회춘비빔밥정식, 회춘정식,어린이 출입가능,불가능</t>
  </si>
  <si>
    <t>애견호텔, 애견놀이터, 반려동물,반려동물동반입장,혼저옵서개,반려동물공간_기타,공용주차장,화장실,무료 WIFI,엘리베이터</t>
  </si>
  <si>
    <t>카페,커피,빙수,음식,아메리카노,샌드위치,쿠키,프레즐,코코넛라떼,비엔나커피,카라멜라떼,카페라떼,카푸치노,바닐라라떼,콜드브루,딸기주스,망고스무디,레몬생강차,레몬에이드,초코라떼,레몬차,그린티라떼,자몽차,자몽에이드,콤부차,에이드,차,스무디,깍두기볶음밥,프렌치토스트,토스트,크림파스타,파스타,햄치즈토스트,빵,브리오슈,에그타르트,케이크,치즈케이크,화장실,무료 WIFI</t>
  </si>
  <si>
    <t>카페,전복해물짬뽕,한식,음식,전복,비빔밥,들깨수제비,빙떡,착한가격 업소</t>
  </si>
  <si>
    <t>메리하하,레드카,카페,음식,핸드드립커피,커피,아메리카노,아이스크림,카푸치노,카페라떼,에스프레소,드립커피,진저라떼,마끼아또,플랫화이트,바닐라라떼,카페모카,아포가토,차,라떼,레몬차,녹차,홍차,허브티,생강차,레몬에이드,에이드,공용주차장,현금결제,카드결제,화장실,편의점,음료대,유도 및 안내시설,경보 및 피난시설,아주 어려움</t>
  </si>
  <si>
    <t>고기국수,순대국,음식,공용주차장,현금결제,카드결제,화장실,무료 WIFI,흡연구역,음료대,유도 및 안내시설,경보 및 피난시설,아주 어려움,착한가격 업소</t>
  </si>
  <si>
    <t>제주시내, 이도동, 산지천, 김밥, 참치김밥, 멸치김밥, 비빔밥, 국수, 샐러드, 샌드위치, 도시락,김밥, 샌드위치</t>
  </si>
  <si>
    <t>카페,베이커리,유기농빵,음식,빵,바게트,수제마카롱,아메리카노,와플,크로아상,케이크,카페라떼,아인슈페너,콜드브루,콜드브루라떼,라떼,차,페퍼민트,캐모마일,유자차,청포도에이드,에이드,모히또,브라우니,샌드위치,치즈케이크</t>
  </si>
  <si>
    <t>제주시내, 이도동, 고사리육개장, 몸국,고사리육개장</t>
  </si>
  <si>
    <t>카페,보말칼국수,한라봉 생면,청귤 아이스,토네이도,음식,수제비,순두부찌개,칼국수,비빔밥,도시락,추억의도시락,옹심이,미역국,한우미역국,한우무국,콩나물해장국,한우된장찌개,황태해장국,콩나물국,소불고기,들깨미역국,황태미역국,우삼겹된장찌개,청국장,김치찌개,참치찌개,김치청국장찌개,공용주차장,현금결제,카드결제,화장실,아주 어려움</t>
  </si>
  <si>
    <t>함덕, 우쿨렐레, 이색체험,실내,중,1~2시간</t>
  </si>
  <si>
    <t>체험관광,마을산책,마을관광,어트랙션,공용주차장,화장실</t>
  </si>
  <si>
    <t>카페,음식,반려동물,반려동물동반입장,반려동물동반_식당카페,관광지,무장애관광,반려동물동반_관광지,공용주차장,화장실,무료 WIFI,카드결제,현금결제,탐나는전, 제로페이,단독접근가능,저상버스 접근 가능,장애인 화장실,쉬움,실내+실외,하,애견동반시설,1~2시간</t>
  </si>
  <si>
    <t>성산, 스쿠버다이빙, 이색체험,실외,중,3시간 이상</t>
  </si>
  <si>
    <t>화덕피자,피자,유기농커피,음식,고르곤졸라화덕피자,페페로니햄피자,마르게리타화덕피자,고르곤졸라피자,마르게리따피자,콤피네이션스타일카프리초사피자,아메리카노,카푸치노,카페라떼,바닐라라떼,카라멜라떼,카라멜마끼아또,카페모카,녹차라떼,초코라떼,라떼,차,유자차,자몽차,레몬차,청귤차,페퍼민트,캐모마일,녹차,에이드,레몬에이드,자몽에이드,청포도에이드</t>
  </si>
  <si>
    <t>친구,커플,경관/포토,체험관광,포토스팟,쇼핑,관광기념품,체험,카드결제,현금결제,영어,중국어,단독접근가능,단차없음,저상버스 접근 가능,쉬움</t>
  </si>
  <si>
    <t>서귀포, 중문, 고등어쌈밥, 고등어구이, 전복돌솥밥, 옥돔구이, 돈까스,묵은지고등어쌈밥</t>
  </si>
  <si>
    <t>서귀포, 상예동, 커피, 아인슈페너, 약과, 매실에이드, 티라미수, 팥인절미티라미수,팥인절미티라미수, 약과아포가토,어린이 출입불가</t>
  </si>
  <si>
    <t>구좌읍, 세화리, 체험공방, 썬캐쳐, 스테인드글라스,실내,중,1~2시간</t>
  </si>
  <si>
    <t>갈치조림,고등어조림,애월맛집,음식,식당,전복조림,갈치구이,고등어구이,전복구이,해물뚝배기,전복뚝배기,성게미역국,딱새우,무장애관광,공용주차장,화장실,무료 WIFI,흡연구역,엘리베이터,장애인 전용 주차장,장애인 화장실,갈치조림, 고등어조림,어린이 출입가능,가능</t>
  </si>
  <si>
    <t>힐링,스파</t>
  </si>
  <si>
    <t>해변,드라이브,친구,커플,맑음,공용주차장,화장실,편의점,음료대,유도 및 안내시설,아주 어려움</t>
  </si>
  <si>
    <t>제주시내, 제주공항, 현무암크림빵, 마카롱, 베이커리,돌크림빵</t>
  </si>
  <si>
    <t>쇼핑,휴식/힐링,공용주차장,카드결제,현금결제,탐나는전,영어,쉬움</t>
  </si>
  <si>
    <t>서귀포, 안덕면, 동광라떼, 인디썸머, 비이비치노, 한라봉차, 더티초코크로플, 아이스크림,동광슈페너, 크로플</t>
  </si>
  <si>
    <t>신화월드, 보말칼국수, 성게미역국,공용주차장,화장실,무료 WIFI,보말칼국수, 성게미역국,어린이 출입가능,가능</t>
  </si>
  <si>
    <t>제주신화월드, 베이커리, 디저트, 빵, 빵지순례,공용주차장,화장실,무료 WIFI,벨라크림스페너, 벨라요거트볼, 식빵,어린이 출입가능,불가능</t>
  </si>
  <si>
    <t>애월, 하귀, 베이커리, 소금빵, 피자빵, 마늘빵, 시나몬롤, 휘낭시에, 스콘, 브라우니, 커피,소금빵</t>
  </si>
  <si>
    <t>한림, 초콜릿, 초콜릿만들기, 체험공방,실내,중,1~2시간</t>
  </si>
  <si>
    <t>커플,친구,혼자,맑음,오름</t>
  </si>
  <si>
    <t>소바,냉모밀,일식,음식,유부초밥,냉소바,우동,새우튀김,튀김소바,튀김우동,유부우동,고로케,공용주차장</t>
  </si>
  <si>
    <t>토종닭,백숙,코스요리,음식,닭볶음탕,닭도리탕,오리고기,메밀국수,냉소바,공용주차장,현금결제,카드결제,화장실,음료대,유도 및 안내시설,경보 및 피난시설,아주 어려움</t>
  </si>
  <si>
    <t>음료,카페,커피,음식,아메리카노,바닐라라떼,카페라떼,밀크티,에그타르트,공용주차장,현금결제,카드결제,화장실,음료대,유도 및 안내시설,경보 및 피난시설</t>
  </si>
  <si>
    <t>서귀포, 안덕면, 사계리, 닭볶음탕, 볶음밥,삼거리닭볶음탕, 삼거리볶음밥</t>
  </si>
  <si>
    <t>아이,맑음, 워크숍, 글쓰기, 창의력, 키즈프로그램, 어린이, 영어프로그램,공용주차장,현금결제,카드결제,화장실,무료 WIFI,카드결제,현금결제,,영어,중국어,,어려움,실내+실외,중,,2~3시간</t>
  </si>
  <si>
    <t>이호, 이호테우해변, 복숭아무스,공용주차장,화장실,무료 WIFI,쇼콜라무스, 복숭아무스,어린이 출입가능,불가능</t>
  </si>
  <si>
    <t>제주시내, 제주공항, 이호동, 커피, 빙수, 에이드, 차,팥빙수, 아이스티, 아메리카노</t>
  </si>
  <si>
    <t>제주시내, 이호테우, 밀크티, 홍차, 감귤주스, 싱글오리진, 바닐라빈라떼, 사브레, 마들렌,밀크티</t>
  </si>
  <si>
    <t>제주시내, 삼도동, 소품샵, 딸기, 잡화</t>
  </si>
  <si>
    <t>반려동물,반려동물동반입장,크림라떼,에스프레소,아포가토,초코라떼,아메리카노,카페라떼,바닐라라떼,헤이즐넛라떼,망고에이드,딸기라떼,반려동물동반_식당카페,음식,카페,공용주차장,화장실,무료 WIFI,어린이 출입불가,불가능</t>
  </si>
  <si>
    <t xml:space="preserve"> 스파, 필링</t>
  </si>
  <si>
    <t>서귀포, 중문, 짜장면, 짬뽕, 탕수육, 냉짬뽕, 해물짬뽕,짜장면, 마라짬뽕</t>
  </si>
  <si>
    <t>체험관광,아이,화장품</t>
  </si>
  <si>
    <t>조천, 교래리, 카페, 말, 알파카, 라마,반려동물,반려동물동반입장,혼저옵서개,반려동물동반_식당카페,말로나라떼,어린이 출입가능,가능</t>
  </si>
  <si>
    <t>커플,친구,올레,해변,혼자,맑음</t>
  </si>
  <si>
    <t>커플,혼자,친구,오름,경관/포토,맑음,자연경관,도보여행,도보,포토스팟,언택트</t>
  </si>
  <si>
    <t>해변,경관/포토,맑음,공용주차장,아주 어려움</t>
  </si>
  <si>
    <t>찹쌀떡,모찌,과일모찌,음식,케이크,떡,공용주차장,아주 어려움</t>
  </si>
  <si>
    <t>오름,걷기/등산,자연경관,도보여행,도보</t>
  </si>
  <si>
    <t>생선탕수,해산물모듬,활어회,한식,횟집,음식,고등어회,회,광어회,해산물,해산물모둠,전복구이,옥돔구이,갈치튀김,초밥,매운탕,지리탕,새우탕,딱새우,갈치회,방어회,전복회,갈치구이,고등어구이,연어회,멍게,뿔소라,문어숙회,새우튀김,다금바리회,돌돔회,감성돔,참돔회,우럭회,성게미역국,전복죽,회덮밥,돈까스,돈가스,물회,한치물회,전복물회,소라물회,모듬물회,공용주차장,현금결제,카드결제,화장실,무료 WIFI,어린이 출입가능,가능</t>
  </si>
  <si>
    <t>애월, 하귀, 소품샵, 식기류, 잡화</t>
  </si>
  <si>
    <t>추자향토음식점,추자음식점,추자식당,추자수산식당,추자도,음식,굴비정식,정식,갈치조림,식당,삼치구이,갈치조림정식,조기매운탕,우럭매운탕,매운탕,장어탕,비빔밥,우럭조림,묵은지고등어조림,회,삼치회,농어회,도미회,소라회,해삼회,문어,무료 WIFI,화장실,공용주차장,카드결제,현금결제,쉬움</t>
  </si>
  <si>
    <t>추자카페,추자도카페,추자도,음식,아메리카노,딸기스무디,스무디,팥빙수,식당,주스,키위주스,오미자주스,블루베리주스,레몬에이드,자몽에이드,에이드,바나나주스,카푸치노,카라멜마끼아또,카페라떼,모카라떼,라떼,녹차라떼,고구마라떼,바닐라라떼,딸기라떼,요거트,요거트스무디,플레인요거트스무디,샌드위치,카드결제,현금결제,가능</t>
  </si>
  <si>
    <t>추자야식,추자도야식,추자식당,추자음식점,추자도,무료 WIFI,화장실,카드결제,현금결제</t>
  </si>
  <si>
    <t>커피,브런치,빙수,파스타,음식,해물파스타,크림파스타,피자,화덕피자,고르곤졸라화덕피자,돈가스,멘보샤,샐러드,오일파스타,샐러드파스타,고르곤졸라피자,돈까스,스테이크,비프스테이크,새우,볶음밥,현금결제,카드결제,공용주차장,화장실,카드결제,현금결제,커피,파인애플 빙수, 빠네까르보나라 파스타, 제주돼지 립 돈가스</t>
  </si>
  <si>
    <t>추자식당,추자도음식점,추자음식점,추자정식,추자굴비정식,추자정식백반,추자도,음식,오삼불고기,정식,백반,굴비정식,식당,비빔밥,뚝배기불고기,김치찌개,된장찌개,삼겹살,옻닭백숙,백숙,동태탕,닭볶음탕,생선구이,생선조림,매운탕,아구탕,아구찜,불고기전골,무료 WIFI,화장실,현금결제,카드결제</t>
  </si>
  <si>
    <t>추자정식,추자매운탕,추자음식점,추자식당,추자도,음식,매운탕,생선구이정식,닭볶음탕,찜닭,닭도리탕,갈비찜,삼계탕,백숙,식당,정식,생선구이,화장실,공용주차장,카드결제,현금결제</t>
  </si>
  <si>
    <t>횟집,회,해산물,음식,물회,생선구이정식,매운탕,갈치,갈치구이,갈치조림,제주갈치조림,제주갈치구이,다금바리회,돌돔회,감성돔,참돔회,모둠회,우럭회,농어회,광어회,삼치회,생선회,회덮밥,해물뚝배기,장어탕,조기구이,고등어구이,우럭구이,삼치구이,고등어조림,조기매운탕,우럭매운탕,해산물매운탕,모듬물회,해산물모둠,착한가격업소</t>
  </si>
  <si>
    <t>추자녹두삼계탕,추자오리고기,추자음식점,추자식당,추자도,화장실,무료 WIFI,카드결제,현금결제,영어,가능</t>
  </si>
  <si>
    <t>추자샤브샤브,추자해물칼국수,추자음식점,추자식당,추자도,카드결제,현금결제</t>
  </si>
  <si>
    <t>분식,모닥치기,제주해물라면,음식,떡볶이,김밥,해물라면,돈까스,라면,식당,칼국수,만두칼국수,해물칼국수,돔베고기,비빔면,밀면,돈가스</t>
  </si>
  <si>
    <t>부모,아이,문화유적지</t>
  </si>
  <si>
    <t>문화유적지,자연경관,문화관광,역사유적</t>
  </si>
  <si>
    <t>오름,걷기/등산,친구</t>
  </si>
  <si>
    <t>부모,혼자,친구,아이,맑음,경관/포토,문화유적지</t>
  </si>
  <si>
    <t>커플,친구,맑음,오름,자연경관,화장실</t>
  </si>
  <si>
    <t>캔들만들기, 이색체험, 반려동물,반려동물동반입장,혼저옵서개,반려동물공간_기타,화장실,무료 WIFI</t>
  </si>
  <si>
    <t>햄버거,크림소스버거,흑돼지버거,음식,햄버거스테이크,치즈버거,감자튀김,칠리버거,츄러스,야채볶음밥,버팔로윙,새우튀김,나쵸칩,수제버거,불고기버거,공용주차장,현금결제,카드결제,화장실,흡연구역,편의점,음료대,아주 어려움,88버거, 아메리칸치즈버거, 크림소스버거, 어니언칠리버거</t>
  </si>
  <si>
    <t>오름,사계절,청년,휴식/힐링,친구,커플,혼자,자연경관,도보여행,도보,화장실</t>
  </si>
  <si>
    <t>서귀포, 대정, 모슬포, 방어회, 고등어회, 한치회,모듬회세트, 고등어세트</t>
  </si>
  <si>
    <t>골프,액티비티,체험,레저/체험,어트랙션,공용주차장,현금결제,카드결제,화장실,무료 WIFI,흡연구역,음료대,유도 및 안내시설,경보 및 피난시설,장애인 전용 주차장,아주 어려움</t>
  </si>
  <si>
    <t>중식,자장면,톳,짬뽕,음식,해물짬뽕,탕수육,해물짜장,짜장면</t>
  </si>
  <si>
    <t>나시고랭, 허브버터갈릭 안심스테이크, 그릴피쉬,반려동물,반려동물동반입장,혼저옵서개,반려동물동반_식당카페,공용주차장,화장실,무료 WIFI,비프 나시 고랭, 허브버터갈릭 안심스테이크, 그릴피쉬,어린이 출입가능,가능</t>
  </si>
  <si>
    <t>회,해물탕,해산물,음식,방어회,회국수,회덮밥,방어,국수,전복죽,물회,모듬물회,한치물회,참돔회,모둠회,해산물모둠,한치회,고등어구이,매운탕,지리탕,공용주차장,현금결제,카드결제,화장실,흡연구역,음료대,가능</t>
  </si>
  <si>
    <t>쉼터, 공원, 해안도로,공용주차장,화장실</t>
  </si>
  <si>
    <t>부모,커플,혼자,친구,아이,맑음,오름,자연경관,도보여행,도보</t>
  </si>
  <si>
    <t>뼈다귀탕,뼈감탕,한식</t>
  </si>
  <si>
    <t>빵,제과,베이커리,음식,아메리카노,과일주스</t>
  </si>
  <si>
    <t>구좌읍, 월정리, 서핑, 이색체험,실외,중,2~3시간</t>
  </si>
  <si>
    <t>해산물,회,회덮밥,전복뚝배기,공용주차장,현금결제,카드결제,화장실,아주 어려움</t>
  </si>
  <si>
    <t>커플,친구,맑음,오름,아주 어려움</t>
  </si>
  <si>
    <t>광어회,참돔,고등어회,한식,횟집,갈치조림,고등어조림,갈치회,고등어구이,갈치구이,초밥,해산물,방어,방어회,회,안전여행스탬프,무장애관광,공용주차장,현금결제,카드결제,화장실,무료 WIFI,음료대,유도 및 안내시설,경보 및 피난시설,단차없음,어려움,착한가격 업소</t>
  </si>
  <si>
    <t>부모,커플,친구,경관/포토,휴식/힐링,테마공원,오름,사계절,청년,중/장년,휴식/치유,자연경관,도보여행,도보,포토스팟</t>
  </si>
  <si>
    <t>한경면, 조수리, 녹차, 말차, 말차라떼, 플랫화이트, 호지차,말차라떼</t>
  </si>
  <si>
    <t>부모,커플,혼자,친구,아이,휴식/힐링,미술/박물관,체험관광,청년,중/장년,노년,휴식/치유,도서관,책방,어린이,어트랙션,화장실,체험</t>
  </si>
  <si>
    <t>볼링,맥주,사계절,실내관광지,체험,어트랙션,무료 WIFI,공용주차장,실내</t>
  </si>
  <si>
    <t>돈목살,보말미역국,옥돔구이,정식,음식,몸국,흑돼지,두루치기,목살,갈치조림,제주갈치조림,2022고메페스타,한정식,성게전복미역국,흑돼지두루치기,근고기,새우장,김치찜,현금결제,카드결제,음료대</t>
  </si>
  <si>
    <t>봉개,한화리조트,전복,음식,식당,전복돌솥밥,전복뚝배기,옥돔,옥돔구이,고등어,고등어구이,전복구이,돌솥밥,미역국,전복버터구이,공용주차장,화장실,무료 WIFI,전복돌솥밥, 전복뚝배기,어린이 출입가능,가능</t>
  </si>
  <si>
    <t>템플스테이,휴식/힐링,커플,흐림,사계절,공용주차장,현금결제,화장실</t>
  </si>
  <si>
    <t>실내,액티비티,비.눈,사계절</t>
  </si>
  <si>
    <t>커플,친구,맑음,오름</t>
  </si>
  <si>
    <t>커플,친구,액티비티,골프,체험,레저/체험,어트랙션,공용주차장,현금결제,카드결제,화장실,무료 WIFI,흡연구역,편의점,음료대,유도 및 안내시설,경보 및 피난시설,아주 어려움</t>
  </si>
  <si>
    <t>서귀포시내, 백반, 딱새우장, 생선구이, 문어장, 흑돼지두루치기, 갈치조림,딱새우장정식</t>
  </si>
  <si>
    <t>역사, 유적지</t>
  </si>
  <si>
    <t>카페,커피,음료,현금결제,카드결제,화장실,무료 WIFI</t>
  </si>
  <si>
    <t>브런치,토스트,샌드위치,팬케익,커피,음식,샐러드,양송이크림스프,2022고메페스타,수프류,요거트,에스프레소,아메리카노,플랫화이트,카페라떼,바닐라라떼,라떼,에이드,청포도에이드,주스,차,얼그레이,공용주차장,무료 WIFI</t>
  </si>
  <si>
    <t>선인장김치,감귤김치,김치,흑돼지,꿩,전골,꿩냉면,음식,갈치구이,갈치조림,제주갈치조림,제주갈치구이,돔베고기,전복죽,전복버터구이,성게미역국,미역국,전복구이,고등어구이,전복돌솥밥,돌솥밥,삼계탕,전복삼계탕,공용주차장,현금결제,카드결제,화장실</t>
  </si>
  <si>
    <t>흑돼지, 갈비, 정육도,남원,공용주차장,현금결제,카드결제,화장실,무료 WIFI,카드결제,현금결제,,,쉬움,,어린이 출입가능,유아의자,,가능,없음</t>
  </si>
  <si>
    <t>제주시내, 칠성로, 치즈곶감말이, 약과, 식혜, 미숫가루, 전통차,반려동물,반려동물동반입장,혼저옵서개,반려동물동반_식당카페,치즈곶감말이,어린이 출입가능,불가능</t>
  </si>
  <si>
    <t>흑돼지,연탄구이,근고기,음식,오겹살,삼겹살,가브리살,흑돼지오겹살,목살,제주백돼지,가리비구이,전복구이,김치찌개,된장찌개,추억의도시락,공용주차장,아주 어려움</t>
  </si>
  <si>
    <t>북카페,카페,음료,커피,스무디,음식,아메리카노,카푸치노,에스프레소,바닐라라떼,카페라떼,녹차라떼,돌체라떼,딸기라떼,콜드브루,주스,과일주스,연유라떼,라떼,차,얼그레이,녹차,매실차,밀크티,아이스티,에이드</t>
  </si>
  <si>
    <t>쌀국수, 반미, 반쎄오</t>
  </si>
  <si>
    <t>문화유적지,문화관광,역사유적</t>
  </si>
  <si>
    <t>체험관광,청년, 서귀포, 안덕면, 사계리, 향수체험, 향수공방,공용주차장,실내,하,1~2시간</t>
  </si>
  <si>
    <t>오름,걷기/등산,맑음,봄,화장실</t>
  </si>
  <si>
    <t>경관/포토,부모,커플,혼자,친구,아이,공용주차장,유도 및 안내시설,아주 어려움</t>
  </si>
  <si>
    <t>제주시내, 연동, 원데이클래스, 이색체험,실내,중,2~3시간</t>
  </si>
  <si>
    <t>부모,커플,혼자,친구,경관/포토,휴식/힐링,체험관광,액티비티,오름,사계절,청년,중/장년,휴식/치유</t>
  </si>
  <si>
    <t>부모,커플,친구,아이,맑음,휴식/힐링</t>
  </si>
  <si>
    <t>커피,돈가스,파스타,양식,음식,수제돈까스,돈까스,치즈돈까스,덮밥,새우로제파스타,모짜렐라치즈돈까스,크림파스타,낙지덮밥,화장실</t>
  </si>
  <si>
    <t>손만둣국,만두전골,한우사골만둣국,한우수육버섯만두전골,음식,만두,한우,수육,전골,수육전골,만두국,떡만두국,사골만두국,손만두국,한우수육,손만두,현금결제,카드결제,화장실,아주 어려움</t>
  </si>
  <si>
    <t>체험관광,아이,사계절,체험,마을산책,마을관광,어린이,어트랙션,화장실</t>
  </si>
  <si>
    <t>보말죽,한치물회,회덮밥,매운탕,전복물회</t>
  </si>
  <si>
    <t>니트인형,한라봉차,커피,디저트</t>
  </si>
  <si>
    <t>마라탕,마라샹궈,꿔바로우,중식,제주신화월드맛집,음식,식당,제주신화월드,만두,군만두,메밀전병,마파두부,부추계란볶음,새우볶음밥,볶음밥,볶음면,쇠고기볶음면,덮밥,야채볶음밥,무장애관광,공용주차장,화장실,무료 WIFI,장애인 전용 주차장,마라탕, 마라샹궈, 꿔바로우,어린이 출입가능,가능</t>
  </si>
  <si>
    <t>쇼핑,슈퍼마켓,나들가게</t>
  </si>
  <si>
    <t>회,횟집,자연산회,음식,참돔회,방어,방어회,해산물,모듬회,2022고메페스타</t>
  </si>
  <si>
    <t>칼국수,전복구이,고사리육개장,흑돼지안심,떡갈비,한식대첩,우수관광사업체,음식,안전여행스탬프,2022고메페스타,스테이크,육개장,전복찜,들깨칼국수,훈제연어,새우구이,샐러드,오삼불고기,코스요리,아메리카노,에이드,유자차,유자에이드,망고주스,술,수제맥주,와인,레드와인,화이트와인,공용주차장,현금결제,카드결제,화장실,우수관광사업체</t>
  </si>
  <si>
    <t>체험관광,아이,귤향과즐</t>
  </si>
  <si>
    <t>빵,커피,음료,음식,디저트,아메리카노,카페라떼,카페모카,생크림케익,공용주차장,현금결제,카드결제,화장실,아주 어려움</t>
  </si>
  <si>
    <t>커플,혼자,친구,맑음,오름,봄,가을,아주 어려움</t>
  </si>
  <si>
    <t>경관/포토,맑음,봄</t>
  </si>
  <si>
    <t>구제주, 갈비탕, 종합운동장,공용주차장,화장실,무료 WIFI,흡연구역,엘리베이터,장애인 화장실,장애인 전용 주차장,왕갈비탕,어린이 출입가능,가능</t>
  </si>
  <si>
    <t>커플,비.눈,체험관광,원데이클래스,2~3시간</t>
  </si>
  <si>
    <t>우도</t>
  </si>
  <si>
    <t>맑음,경관/포토,문화유적지,사계절</t>
  </si>
  <si>
    <t>반려동물,반려동물동반입장,해산물,전복보말칼국수,전복치즈밥,흑돼지,반려동물동반_식당카페,음식,식당,공용주차장,화장실,무료 WIFI,어린이 출입가능,불가능</t>
  </si>
  <si>
    <t>한림,디저트카페,흑당라떼,노키즈존,치즈케이크,까눌레,음식,카페,홍차,아메리카노,카페라떼,바닐라라떼,진저라떼,라떼,에이드,차,반려동물,반려동물동반입장,반려동물동반_식당카페,공용주차장,화장실,무료 WIFI,오키나와흑당라떼, 사과홍차,어린이 출입불가,불가능</t>
  </si>
  <si>
    <t>협재,전복김밥,흑돼지꼬치구이,음식,식당,공용주차장,화장실,무료 WIFI,전복김밥(어묵), 전복김밥(흑돼지),어린이 출입가능,가능</t>
  </si>
  <si>
    <t>망고쉐이크, 망고주스, 제주망고,공용주차장,화장실,무료 WIFI,스페셜망고쉐이크,어린이 출입가능,불가능</t>
  </si>
  <si>
    <t>협재,불고기국수,고기국수,음식,식당,비빔국수,멸치국수,국수,냉국수,불고기덮밥,수육,공용주차장,화장실,무료 WIFI,불비, 고기국수,어린이 출입가능,가능</t>
  </si>
  <si>
    <t>협재,맑은곰탕,명란,음식,식당,곰탕,고기만두,잔술,공용주차장,화장실,무료 WIFI,흑돼지 맑은곰탕, 저염명란,어린이 출입가능,가능</t>
  </si>
  <si>
    <t>떡집,오메기떡,떡,음식,꿀떡,시루떡,절편,무지개떡,공용주차장,아주 어려움</t>
  </si>
  <si>
    <t>카페,오름라떼,커피,케이크,베이글,샌드위치,음식,아메리카노,에스프레소,카페라떼,에이드,쿠키,초코파운드,플랫화이트,카푸치노,핸드드립커피,바닐라라떼,헤이즐넛라떼,돌체라떼,카페모카,카라멜마끼아또,아포가토,라떼,아인슈페너,녹차라떼,프라페,민트초코라떼,레몬에이드,자몽에이드,패션후르츠에이드,요거트스무디,딸기요거트스무디,블루베리요거트스무디,플레인요거트스무디,차,자몽차,레몬차,녹차,얼그레이,페퍼민트,카모마일,얼그레이밀크티,콜드브루,콜드브루라떼,치즈케이크,티라미수,사과파이,현금결제,카드결제,아주 어려움</t>
  </si>
  <si>
    <t>실내,미술/박물관,친구,비.눈,겨울,문화관광,어트랙션,무장애관광,엘리베이터,임산부 휴게시설,단독접근가능,단차없음,시각장애인 접근성,장애인 화장실,승강기,장애인 전용 주차장,수동 휠체어 대여 가능,쉬움,실내,하,공연/전시,기타,1시간 미만</t>
  </si>
  <si>
    <t>반려동물,반려동물동반입장,해물라면,해물전골,해물볶음,반려동물동반_식당카페,음식,식당,공용주차장,화장실,무료 WIFI,어린이 출입가능,불가능</t>
  </si>
  <si>
    <t>흑돼지,흑돼지집,목살,오겹살,야외바베큐,음식,흑돼지구이,돼지구이,냉면,볶음밥,해물라면,라면,반려동물,반려동물동반입장,식당,반려동물동반_식당카페,흑돼지오겹살,김치찌개,흑돼지김치찌개,비빔냉면,물냉면,치즈볶음밥,누룽지탕,된장찌개,한치,공용주차장,현금결제,카드결제,화장실,무료 WIFI,카드결제,현금결제,흑돼지,어린이 출입가능</t>
  </si>
  <si>
    <t>카페,커피,더치커피,라면,음식,아메리카노,에이드,카페라떼,핸드드립커피,핸드드립과테말라안티구아,핸드드립에티오피아예가체프,핸드드립콜롬비아슈프리모,핸드드립브라질산토스,스무디,자몽에이드,석류에이드,차,자몽차,석류차,유자차,레몬차,허브티,루이보스,캐모마일,홍차,쌍화차,핫초코,현금결제,카드결제,화장실</t>
  </si>
  <si>
    <t>카페, 커피, 당근케이크, 영귤차,공용주차장,현금결제,카드결제,화장실,무료 WIFI,음료대,유도 및 안내시설,경보 및 피난시설,단차없음,쉬움</t>
  </si>
  <si>
    <t>해물뚝배기,해물라면,해물파전,음식,성게미역국,물회,라면,국수,고기국수,비빔국수,제육덮밥,제육볶음,돔베고기,문어덮밥,오징어덮밥,흑돼지,보말죽,김치찌개,전복죽,뚝배기,현금결제,카드결제,화장실,현금결제,카드결제,아주 어려움</t>
  </si>
  <si>
    <t>갈치구이,갈치조림,한식,음식,갈치,제주갈치조림,갈치회,제주갈치구이,생선초밥,뚝배기,회덮밥,전복죽,고등어구이,공용주차장,화장실,무료 WIFI,흡연구역,갈치조림, 갈치구이, 갈치뚝배기,어린이 출입가능,불가능</t>
  </si>
  <si>
    <t>부모,커플,맑음,휴식/힐링</t>
  </si>
  <si>
    <t>서귀포, 표선, 성읍민속마을, 팥죽,새알팥죽</t>
  </si>
  <si>
    <t>톳비빔밥,바지락칼국수,불고기덮밥,공용주차장,현금결제,카드결제,화장실,흡연구역,편의점,음료대</t>
  </si>
  <si>
    <t>겡이국,해장국,몸국,서귀동,서귀포시,소머리국밥,자리물회,황태콩나물해장국,음식,식당,보말칼국수,고기국수,해물뚝배기,한우소머리국밥,뼈해장국,순두부,국밥,순대국밥,돼지국밥,내장국밥,섞어국밥,공용주차장,화장실,무료 WIFI,겡이국, 겡이죽, 몸국,어린이 출입가능,불가능</t>
  </si>
  <si>
    <t>트러플머쉬룸파스타,싱싱잇시그니처흑돼지바베큐,음식,식당,술,위스키,양주,와인,화이트와인,레드와인,앱솔루트보드카,샴페인,롱아일랜드아이스티,모히또,바비큐,그릴소세지,상하이해물파스타,파스타,알리오올리오파스타,치즈,샐러드,카프레제샐러드,시저샐러드,아이스크림,공용주차장,화장실,무료 WIFI,흡연구역,트러플머쉬룸파스타, 싱싱잇시그니처흑돼지바베큐,어린이 출입불가,가능</t>
  </si>
  <si>
    <t>브런치,카페,커피,음료,식사,금능해변맛집,음식,우수관광사업체,칵테일,파스타,해산물토마토파스타,알리오올리오파스타,카페라떼,샐러드,스무디,플레인요거트스무디,쉐이크,에이드,자몽에이드,레몬에이드,라떼,말차라떼,진저라떼,딸기라떼,고구마라떼,아메리카노,피자,불고기피자,카레,공용주차장,화장실,무료 WIFI,우수관광사업체,3단트레이, 감바스파스타, 문어페스츄리피자, 학센,어린이 출입가능,가능</t>
  </si>
  <si>
    <t>한림,금능리,금능해수욕장,제주흑돼지오믈렛,고사리봉골레파스타,수비드흑돼지등심,우수관광사업체,우수관광사업체,제주 흑돼지 오믈렛, 고사리 봉골레 파스타, 수비드 흑돼지 등심</t>
  </si>
  <si>
    <t>커플,혼자,친구,체험관광,액티비티,해양스포츠,스쿠버다이빙,공용주차장,현금결제,카드결제,화장실</t>
  </si>
  <si>
    <t>부모,커플,혼자,친구,아이,오름,자연경관,도보여행,도보,어린이,아주 어려움</t>
  </si>
  <si>
    <t>걷기/등산,흐림,맑음,가을,자연경관,도보여행,도보</t>
  </si>
  <si>
    <t>액티비티,체험관광,체험,레저/체험,어트랙션,관광지,공용주차장,현금결제,카드결제,화장실,무료 WIFI,흡연구역,음료대,유도 및 안내시설,,,어려움,실내+실외,중,체험,카페이용과 전기바이크로 지질트레일러 라이딩,1~2시간</t>
  </si>
  <si>
    <t>버거,수제버거,땅콩빵,음식,빵,햄버거,아메리카노,에이드,스무디,카푸치노,카페라떼,바닐라라떼,카라멜마끼아또,카페모카,라떼,딸기스무디,키위스무디,망고스무디,요거트스무디,팥빙수,눈꽃빙수,녹차라떼,홍차라떼,핫초코,아이스티,복숭아아이스티,레몬에이드,아이스크림,생과일주스,현금결제,카드결제</t>
  </si>
  <si>
    <t>계곡,휴식/힐링,봄,자연경관,물놀이</t>
  </si>
  <si>
    <t>실내,문화유적지,흐림,맑음,사계절,문화관광,역사유적,어트랙션</t>
  </si>
  <si>
    <t>해변,걷기</t>
  </si>
  <si>
    <t>경관/포토,맑음,사계절</t>
  </si>
  <si>
    <t>휴식/힐링,테마공원,휴식/치유,자연경관,체험,어트랙션,공용주차장,현금결제,카드결제,화장실,무료 WIFI,편의점,음료대,유도 및 안내시설,경보 및 피난시설,실내+실외</t>
  </si>
  <si>
    <t>서귀포, 중문, 카페, 한라봉, 아이스크림, 에이드, 몽블랑, 커피, 콜드브루,생크림딸기몽블랑, 한라봉에이드</t>
  </si>
  <si>
    <t>서귀포, 서귀포올레시장, 흑돼지, 족발, 껍데기, 머릿고기, 닭발, 아강발, 순대,흑돼지족발</t>
  </si>
  <si>
    <t>무슬림,카레,탄두리치킨,볶음밥,음식,치킨,무장애관광,공용주차장,현금결제,카드결제,화장실,무료 WIFI,음료대,단차없음,청각장애인 접근성,테이블 비치,어려움</t>
  </si>
  <si>
    <t>평대,비자림,놀놀,음식,카페,아메리카노,카페라떼,레몬에이드,돈까스,파스타,제육덮밥,식당,망고스무디,망고요거트스무디,에스프레소,바닐라라떼,카라멜마끼아또,카페모카,카푸치노,아포가토,보이차,국화차,홍차,자몽차,청귤차,유자차,아이스티,복숭아아이스티,아이스크림,핫초코,초코라떼,녹차라떼,고구마라떼,딸기스무디,딸기요거트스무디,요거트,스무디,자몽에이드,에이드,치즈케이크,공용주차장,화장실,무료 WIFI,한라봉차, 보이차, 테린느,어린이 출입가능,불가능</t>
  </si>
  <si>
    <t>카페,음식,포토스팟,식당,아이스크림,차,아메리카노,에이드,카페라떼,샌드위치,햄치즈샌드위치,치즈케이크,쿠키,초코아이스크림,바닐라아이스크림,레몬에이드,청귤차,레몬차,유자차,홍차,라떼,고구마라떼,녹차라떼,곡물라떼,코코아,허브티,레몬그라스,캐모마일,페퍼민트,레몬밤,카푸치노,바닐라라떼,카페모카,카라멜마끼아또,아포가토</t>
  </si>
  <si>
    <t>베이커리,케이크,디저트,당근케이크,음식,생크림케익,빵,수제마카롱,수제초콜릿,아메리카노,카페라떼,카페모카,바닐라빈라떼,카라멜라떼,초코라떼,말차라떼,라떼,쉐이크,녹차쉐이크</t>
  </si>
  <si>
    <t>경관/포토,휴식/힐링,사계절,휴식/치유,전시와 행사,카페,음식,포토스팟,아메리카노,레몬에이드,식당,에스프레소,카페라떼,주스,과일주스</t>
  </si>
  <si>
    <t>해장국, 내장탕, 연북로,공용주차장,화장실,무료 WIFI,해장국, 내장탕,어린이 출입가능,불가능</t>
  </si>
  <si>
    <t>커피,카페,음식,카푸치노,아메리카노,라떼,에스프레소,플랫화이트,얼그레이,얼그레이밀크티,패션후르츠에이드,카페라떼,허브티,카모마일,루이보스,주스,에이드,케이크,치즈케이크,마들렌,공용주차장,화장실,무료 WIFI,흡연구역,커피,텐저린카푸치노, 텐저린라떼, 슈퍼클린에스프레소,어린이 출입가능,불가능</t>
  </si>
  <si>
    <t>일식,돈까스,우동,나베,음식,어묵나베,김치나베정식,치즈돈까스,김치우동,치킨까스,돈가스,돈까스나베,새우튀김우동,어묵우동,소바,카레우동,로스등심가스,히레카츠,생선까스,흑돼지치즈롤돈가스,카레돈까스,매운카레돈까스,왕새우튀김,고로케,굴튀김</t>
  </si>
  <si>
    <t>아라동,팡도르,빵지순례,음식,카페,빵,베이커리,에스프레소,아메리카노,카페라떼,카푸치노,카라멜마끼아또,카페모카,바닐라카페라떼,라떼,고구마라떼,녹차라떼,초코라떼,딸기라떼,밀크티,차,아이스티,복숭아아이스티,레몬아이스티,딸기스무디,레몬생강차,오미자차,국화차,페퍼민트,카모마일,홍차,레몬그라스,청귤차,유자차,에이드,레몬에이드,자몽에이드,오미자에이드,청포도에이드,팥빙수,주스,망고주스,자몽주스,에그타르트,브리오슈,고로케,토스트,케이크,화장실,무료 WIFI,팡도르, 치아바타, 케이크,어린이 출입가능,불가능</t>
  </si>
  <si>
    <t>고기국수,구제주,향토음식,음식,식당,비빔국수,멸치국수,콩국수,몸국,따로국밥,돔베고기,물만두,파전,도토리묵무침,고등어구이,국수,국밥,공용주차장,화장실,무료 WIFI,흡연구역,고기국수, 비빔국수, 돔베고기,어린이 출입가능,불가능</t>
  </si>
  <si>
    <t>제주시내, 탑동, 소품, 화장품</t>
  </si>
  <si>
    <t>카페,셀프로스팅,디저트,플랫화이트,둥둥라떼,공용주차장,현금결제,카드결제,화장실,무료 WIFI</t>
  </si>
  <si>
    <t>고등어조림,돌솥밥,한식,누룽지</t>
  </si>
  <si>
    <t>쇼핑,관광기념품,상점/상가,착한가격 업소</t>
  </si>
  <si>
    <t>해산물,회,횟집,모둠회,자연산,음식,다금바리,화장실,아주 어려움</t>
  </si>
  <si>
    <t>오름,걷기/등산,맑음,가을</t>
  </si>
  <si>
    <t>골프,액티비티,맑음,체험,레저/체험,어트랙션,공용주차장,현금결제,카드결제,화장실,무료 WIFI,흡연구역,편의점,음료대,유도 및 안내시설,경보 및 피난시설</t>
  </si>
  <si>
    <t>골프,액티비티,체험,레저/체험,어트랙션,공용주차장,현금결제,카드결제,화장실,무료 WIFI,흡연구역,음료대,유도 및 안내시설,경보 및 피난시설,아주 어려움</t>
  </si>
  <si>
    <t>어멍밥상,올레여행자센터,음식,보말죽,산나물,한식,제육볶음,된장찌개,딱새우,생선조림,비빔밥,불고기,부침개,무료 WIFI</t>
  </si>
  <si>
    <t>음식,안전여행스탬프,식당,콩나물해장국,전복죽,우동,소불고기덮밥,해물라면,해장라면,해물짬뽕라면</t>
  </si>
  <si>
    <t>낚시,액티비티,커플,현금결제,카드결제,화장실,경보 및 피난시설,아주 어려움</t>
  </si>
  <si>
    <t>서귀포, 하효동, 마늘빵, 소금빵, 크림빵, 마늘바게트, 살구파이, 롱소세지빵,육쪽마늘빵</t>
  </si>
  <si>
    <t>애월, 도넛,우유생크림도넛</t>
  </si>
  <si>
    <t>와플,카페,음료,음식,아메리카노,카페라떼,반려동물,반려동물동반입장,반려동물동반_식당카페,플랫화이트,카푸치노,비엔나커피,바닐라라떼,카라멜라떼,녹차라떼,고구마라떼,초코라떼,라떼,에스프레소,에스프레소콘파냐,에스프레소마키아또,주스,자몽주스,사과주스,에이드,레몬에이드,아이스크림,차,페퍼민트,루이보스,도라지차,진피차,아포가토,현금결제,카드결제,화장실,무료 WIFI,음료대,유도 및 안내시설,경보 및 피난시설</t>
  </si>
  <si>
    <t>구좌읍, 평대리, 빵, 돌하르방,귤하르빵</t>
  </si>
  <si>
    <t>커플,친구,맑음,가을,오름</t>
  </si>
  <si>
    <t>흑돼지,돼지고기,목살,음식,김치찌개,해물뚝배기,전복뚝배기,돼지김치찌개,오겹살,흑돼지오겹살,제주백돼지,전복돌솥밥,돌솥밥,전복버터구이,뚝배기,냉면,비빔냉면,물냉면,현금결제,카드결제,화장실,무료 WIFI,음료대,유도 및 안내시설,경보 및 피난시설,아주 어려움,가능</t>
  </si>
  <si>
    <t>한정식,제철음식,음식,굴비정식,불고기,흑돼지,보리굴비정식,흑돼지불고기,한우불고기전골,쭈꾸미볶음,코다리찜,무장애관광,공용주차장,현금결제,카드결제,화장실,무료 WIFI,유도 및 안내시설,경보 및 피난시설,카드결제,현금결제,,,단독접근가능,단차없음,청각장애인 접근성,시각장애인 접근성,저상버스 접근 가능,장애인 화장실,승강기,장애인 전용 주차장,수동 휠체어 대여 가능,쉬움</t>
  </si>
  <si>
    <t>제주시내, 오등동, 카페, 롤러스케이트, 베이커리, 연유라떼, 에이드,수제 바닐라빈 라떼</t>
  </si>
  <si>
    <t>동태요리, 막국수, 아라동, 메밀칼국수, 동태전골, 동태조림,공용주차장,화장실,무료 WIFI,동태전골, 동태막국수, 메밀들깨칼국수, 동태조림,어린이 출입가능,가능</t>
  </si>
  <si>
    <t>함박스테이크,돈가스,파스타,양식,음식,크림파스타,돈까스,치즈돈까스,냉소바,반반돈까스,매운돈까스,등심돈까스,소바,볶음밥,우동,어묵우동,오므라이스,성게파스타,흑돼지,현금결제,카드결제,화장실,무료 WIFI,음료대,불가능</t>
  </si>
  <si>
    <t>이도동,커피,블랙티,음식,카페,에스프레소,아메리카노,콜드브루,콜드브루라떼,핸드드립커피,카페라떼,플랫화이트,카푸치노,바닐라라떼,카라멜라떼,라떼,에이드,밀크티,핫초코,아이스초코,레몬에이드,캐모마일,레몬차,청귤차,차,공용주차장,화장실,무료 WIFI,플라워댄스, 몬피, 머그워트,어린이 출입가능,가능</t>
  </si>
  <si>
    <t>카페,애플망고빙수,애플망고음료,공용주차장,현금결제,카드결제,화장실,무료 WIFI,음료대</t>
  </si>
  <si>
    <t>흑돼지, 근고기, 구남동,공용주차장,화장실,무료 WIFI,흑돼지 근고기, 백돼지 근고기,어린이 출입가능,불가능</t>
  </si>
  <si>
    <t>해장국, 내장탕, 국밥,공용주차장,무료 WIFI,화장실,해장국, 내장탕,어린이 출입가능,불가능</t>
  </si>
  <si>
    <t>진저라떼,헤이즐넛라떼,카페,음식,아메리카노,핸드드립커피,커피,에스프레소,카페라떼,바닐라라떼,드립커피,콜드브루,콜드브루라떼,플랫화이트,카페모카,아포가토,초코라떼,라떼,쉐이크,밀크쉐이크,에이드,레몬에이드,패션후르츠에이드,차,레몬차,요거트,현금결제,카드결제,화장실,무료 WIFI,편의점,음료대,유도 및 안내시설,경보 및 피난시설</t>
  </si>
  <si>
    <t>케이크, 수제청, 빵지순례,공용주차장,화장실,무료 WIFI,수제청 에이드, 수제청 라떼, 케이크,어린이 출입가능,가능</t>
  </si>
  <si>
    <t>체험관광,아이,실내관광지,체험,어린이,어트랙션</t>
  </si>
  <si>
    <t>구제주,식빵,프레즐,빵집,음식,식당,빵,베이커리,크로아상,사과파이,샌드위치,크로와상샌드위치,바게트,깜파뉴,마늘바게트,공용주차장,화장실,빵,시오빵, 프레즐, 장봉뵈르,어린이 출입가능,가능</t>
  </si>
  <si>
    <t>빵,커피,음료,빵지순례,제주빵집,베이커리,음식,카페,유자차,쉐이크,플레인요거트,밀크티,아포가토,아메리카노,카페라떼,카푸치노,에스프레소,바닐라빈라떼,연유라떼,아인슈페너,팥빵,에그타르트,공용주차장,화장실,무료 WIFI,무화과깜빠뉴, 제주통밀식빵, 리얼바닐라빈라떼,어린이 출입가능,가능</t>
  </si>
  <si>
    <t>이도동,카페,소금커피,음식,라떼,크림라떼,티라미수,아메리카노,카페라떼,카푸치노,바닐라라떼,콜드브루,콜드브루라떼,딸기라떼,녹차라떼,밀크티,고구마라떼,초코라떼,유자에이드,레몬에이드,자몽에이드,에이드,차,녹차,카모마일,페퍼민트,얼그레이,루이보스,레몬생강차,레몬차,자몽차,블루베리스무디,블루베리요거트스무디,요거트스무디,애플망고스무디,요거트,스무디,치즈케이크,브라우니,케이크,크로아상,에그타르트,빵,공용주차장,화장실,무료 WIFI,블랙스톤, 돌맹이라떼, 솔드스톤,어린이 출입가능,가능</t>
  </si>
  <si>
    <t>구좌읍, 세화리, 소품샵, 액세서리, 잡화, 감귤모자</t>
  </si>
  <si>
    <t>콩나물국밥, 해장, 국밥,공용주차장,화장실,무료 WIFI,흡연구역,콩나물국밥,어린이 출입가능,가능</t>
  </si>
  <si>
    <t>카페,커피,녹차빙수,빙수,음식,허니브레드,샌드위치,팥빙수,녹차팥빙수,망고빙수,쿠키,브라우니,티라미수,에스프레소,아메리카노,카페라떼,카푸치노,바닐라라떼,모카라떼,카라멜마끼아또,말차라떼,녹차라떼,홍차라떼,검은콩라떼,핫초코,아이스초코,차,레몬차,자몽차,유자차,오미자차,생강대추차,쉐이크,요거트,망고요거트,딸기요거트스무디,에이드,레몬에이드,자몽에이드,깔라만시에이드,유자에이드,오미자에이드,생과일주스,밤식빵,모카빵,공용주차장,현금결제,카드결제,화장실</t>
  </si>
  <si>
    <t>해장국, 내장탕, 영평동맛집, 아침식사,공용주차장,무료 WIFI,화장실,맑은해장국, 매운해장국, 내장탕,어린이 출입가능,불가능</t>
  </si>
  <si>
    <t>아라동,빵지순례,베이커리,음식,카페,빵,아메리카노,카페라떼,플랫화이트,카라멜마끼아또,케이크,에그타르트,머핀,꽈배기,도넛,햄버거,바게트,마늘빵,공용주차장,화장실,무료 WIFI,크림바게트, 도지마롤,어린이 출입가능,불가능</t>
  </si>
  <si>
    <t>라멘,제주시 라멘,자가제면,음식,식당,라면,공용주차장,화장실,무료 WIFI,라면,윤라멘, 쇼유라멘, 토마토절임, 닭껍질교자,어린이 출입가능,불가능</t>
  </si>
  <si>
    <t>케이크,에이드,음료,카페,음식,바닐라라떼,딸기라떼,얼그레이,캐모마일,쿠키,밀크티,아메리카노,라떼,고구마라떼,그린티라떼,초코라떼,과일주스,키위주스,쉐이크,블루베리요거트스무디,딸기요거트스무디,요거트,차,자몽차,자몽에이드,청귤차,망고에이드,카푸치노,카페라떼,플랫화이트,비엔나커피,아포가토,콜드브루</t>
  </si>
  <si>
    <t>스페셜티커피,카페,음료,커피,음식,아메리카노,카페라떼,콜드브루,카푸치노,바닐라라떼,에이드,딸기스무디,스무디,캐모마일,레몬에이드,자몽에이드,초코라떼,차,레몬그라스,페퍼민트,티라미수,크림라떼,에스프레소,에스프레소콘파냐,에스프레소마키아또,플랫화이트,바닐라빈라떼,아인슈페너,아포가토,라떼,공용주차장,카드결제,무료 WIFI,바닐라빈 라떼, 모카멜랑지, 아인슈페너,어린이 출입가능,불가능</t>
  </si>
  <si>
    <t>서귀포시내, 강정동, 칠리 핫도그, 치킨 핫도그, 당근라페 치킨 샐러드,칠리 핫도그, 치킨 핫도그, 당근라페 치킨 샐러드, 칠리 나초, 칠리 프라이</t>
  </si>
  <si>
    <t>반미,쌀국수,분띳능</t>
  </si>
  <si>
    <t>반려동물,반려동물동반입장,아이스크림라떼,패션푸르츠에이드,토마토바질에이드,한라봉청아이스크림,우유아이스크림,반려동물동반_식당카페,음식,카페,공용주차장,화장실,무료 WIFI,어린이 출입가능,불가능</t>
  </si>
  <si>
    <t>애월, 카페, 카스도스, 테라도스, 우유푸딩, 카스테라, 밀크티, 커피, 아메리카노, 카페라떼, 청귤에이드,테라도스, 제주목장우유푸딩</t>
  </si>
  <si>
    <t>카페,디저트,커피,에끌레어,음식,빵,아메리카노,에이드,에스프레소,2022고메페스타,공용주차장,현금결제,카드결제,화장실,무료 WIFI,편의점,음료대,유도 및 안내시설,경보 및 피난시설</t>
  </si>
  <si>
    <t>반려동물,반려동물동반입장,브런치,베이컨부리또,칠리새우오픈토스트,아메리카노,한라봉착츱주스,백형과에이드,반려동물동반_식당카페,음식,식당,공용주차장,화장실,무료 WIFI,어린이 출입가능,불가능</t>
  </si>
  <si>
    <t>돈가스,샌드위치,롤돈가스,양식,음식,경양식돈가스,치즈돈까스,돈까스,수제돈까스,등심돈까스,매운돈까스,탕수육,흑돼지치즈롤돈가스,김치치즈돈가스,돈까스모듬정식,아주 어려움</t>
  </si>
  <si>
    <t>아이,테마공원,카드결제,현금결제</t>
  </si>
  <si>
    <t>서귀포, 효돈, 감귤과즐, 감귤타르트, 이색체험,실내,하,1시간 미만</t>
  </si>
  <si>
    <t>맥주,안주,제주호프,노형동술집,음식,식당,치즈볼,마약소세지,노가리,아귀포,샤베트,핫도그,소떡소떡,고로케,모둠고로케,염통구이,김치우동,닭발튀김,칠리새우,치킨,해장국,감자전,닭강정,똥집볶음,고추장찌개,찜닭,양념갈비,반건조오징어,먹태,공용주차장,화장실,무료 WIFI,칼칼해물홍합탕, 쥐포튀김, 인생찜닭, 트러플짜파게티,어린이 출입가능,가능</t>
  </si>
  <si>
    <t>커플,친구,음식,연어덮밥,모듬꼬치,해물파전,식당,오겹살,샐러드,문어튀김,막국수,바비큐,어묵탕,전복구이,문어숙회,골뱅이무침,소라무침,떡볶이,돼지껍데기볶음,la갈비구이,먹태구이,납작만두,치킨,똥집볶음,항정살,새우,한치,모둠꼬치,문어볶음,순살치킨,후라이드치킨,양념치킨,마늘간장치킨,김치전,녹두전,모듬전,덮밥,닭고기덮밥,도시락,해물라면,고기국수,쌀국수,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주차장,쉬움,한식, 해물라면, 김치전, 막걸리, 고기국수, 햄버거, 치킨, 덮밥,어린이 출입가능,요청시 제공,가능</t>
  </si>
  <si>
    <t>찻집,전통찻집,가래떡구이,대추차,우전차,보이차,쌍화탕,현금결제,카드결제,화장실,카드결제,현금결제,대추차, 우전차, 보이차, 쌍화탕 등,어린이 출입가능</t>
  </si>
  <si>
    <t>애월, 도넛,글레이즈도넛</t>
  </si>
  <si>
    <t>와인, 수제맥주, 샴페인, 제주와인샵, 와인창고,공용주차장,화장실,무료 WIFI,장애인 화장실,장애인 전용 주차장,데일리와인, 수제맥주, 샴페인, 내추럴와인, 리큐르,어린이 출입가능,불가능</t>
  </si>
  <si>
    <t>냉콩칼국수,수제만두,빙떡,음식,보쌈,칼국수,닭칼국수,해물칼국수,수육,만두,소고기김밥,김치칼국수,메밀칼국수</t>
  </si>
  <si>
    <t>제주시내, 아라동, 짬뽕,고추짬뽕, 굴짬뽕, 탕수육</t>
  </si>
  <si>
    <t>제주시내, 아라동, 멕시코음식, 화이타, 부리또, 퀘사디아, 타코쉘샐러드, 토스타다, 마가리타,그란데화이타, 부리또</t>
  </si>
  <si>
    <t>우럭정식,물회국수,우럭튀김,음식,옥돔구이,옥돔,갈치,갈치조림,제주갈치조림,갈치국,해물된장찌개,전복뚝배기,전복죽,성게미역국,물회,성게국,공용주차장,화장실,아주 어려움</t>
  </si>
  <si>
    <t>횟집,복어,일식,음식,회,복어지리,복어요리,해산물,공용주차장,현금결제,카드결제,화장실,무료 WIFI,음료대,유도 및 안내시설,아주 어려움,착한가격 업소</t>
  </si>
  <si>
    <t>제주시, 제주대학교, 텐동, 문어, 새우, 튀김, 덮밥,샤르르 돌문어 텐동, 아우라텐동</t>
  </si>
  <si>
    <t>부모,커플,혼자,친구,아이,오름,자연경관,도보여행,도보,어린이</t>
  </si>
  <si>
    <t>올레시장, 카페, 커피, 음료, 아이스크림, 디저트,화장실,무료 WIFI,우도땅콩아이스크림,어린이 출입가능,불가능</t>
  </si>
  <si>
    <t>흑돼지,돼지불고기,한식,현금결제,카드결제,화장실,음료대,아주 어려움</t>
  </si>
  <si>
    <t>제주시내, 아라동, 카페, 필터커피, 마살라짜이, 에그타르트, 쿠키, 스콘,나이체라떼</t>
  </si>
  <si>
    <t>제주시내, 아라동, 카페, 휘낭시에, 스콘, 디저트, 에이드, 테린느, 까눌레,자스민 피치에이드, 휘낭시에, 스콘</t>
  </si>
  <si>
    <t>카페,커피,드립커피,에이드,음식,핸드드립커피,아메리카노,레몬에이드,차,레몬차,핫초코,공용주차장,현금결제,카드결제,화장실</t>
  </si>
  <si>
    <t>커플,친구,일출,봄,오름,자연경관,도보여행,도보,반려동물,반려동물동반입장,혼저옵서개,반려동물동반오름</t>
  </si>
  <si>
    <t>제주시내, 오등동, 수영장, 카페, 커피, 맥주, 파스타,뭉개오일파스타, 제주고사리오일파스타</t>
  </si>
  <si>
    <t>버섯샐러드, 양갈비, 오픈주방, 와인, 반려동물,반려동물동반입장,혼저옵서개,반려동물동반_식당카페,공용주차장,화장실,무료 WIFI,유도 및 안내시설,양갈비, 통버섯 그릴 샐러드,어린이 출입가능,가능</t>
  </si>
  <si>
    <t>한림, 협재, 해물전골, 고사리갈치조림, 갈치조림, 딱새우, 문어, 가리비, 전복,고사리갈치조림</t>
  </si>
  <si>
    <t>제주시내, 고등어소바, 참깨소바, 연어덮밥, 게우초밥, 성게유부초밥,고등어참깨소바, 누룩연어덮밥</t>
  </si>
  <si>
    <t>휴식/힐링,체험관광,친구,음식,눈꽃빙수,샐러드,차,카페,라떼,그린티라떼,꿀차,마들렌</t>
  </si>
  <si>
    <t>제주시내, 아라동, 흑돼지, 돼지고기, 한우, 소고기,오겹살, 목살, 양념구이</t>
  </si>
  <si>
    <t>커플,친구,맑음,경관/포토,휴식/힐링,체험관광,액티비티,청년,휴식/치유,체험,레저/체험,포토스팟,waterleisure,수상레저,어트랙션,현금결제,카드결제,화장실</t>
  </si>
  <si>
    <t>서귀포, 표선, 도민맛집, 한식, 고등어구이, 두루치기, 닭내장탕,고등어정식, 두루치기</t>
  </si>
  <si>
    <t>치킨,후라이드치킨,양념치킨,맥주,음식,백숙,반반치킨,육계백숙,공용주차장,현금결제,카드결제,화장실,음료대,유도 및 안내시설,경보 및 피난시설</t>
  </si>
  <si>
    <t>한경면, 저지리, 흑돼지연탄구이, 자투리구이, 오겹살, 목살, 흑돼지두루치기, 김치찌개,흑돼지구이</t>
  </si>
  <si>
    <t>요가,산방산,사계해변,힐링,수련,명상, 러닝홀리데이인제주</t>
  </si>
  <si>
    <t>수목원,야시장,공원,실내관광지,체험,도보여행,도보,전통시장,쇼핑,상점/상가,어트랙션</t>
  </si>
  <si>
    <t>제주종합경기장, 정식, 청국장,공용주차장,화장실,무료 WIFI,정식, 청국장, 순두부,어린이 출입가능,불가능</t>
  </si>
  <si>
    <t>경관/포토,체험관광,해변,바릇잡이,올레5코스,실외,하,체험,바릇잡이</t>
  </si>
  <si>
    <t>전통시장,공용주차장,아주 어려움</t>
  </si>
  <si>
    <t>고기국수,멸치국수,돔베고기,흑돼지샤브샤브,음식,흑돼지,향토음식,현금결제,카드결제,화장실,무료 WIFI,음료대,유도 및 안내시설,경보 및 피난시설,아주 어려움,착한가격 업소</t>
  </si>
  <si>
    <t>해변,문화유적지</t>
  </si>
  <si>
    <t>오름,걷기/등산,자연경관,도보여행,도보,공용주차장</t>
  </si>
  <si>
    <t>오름,걷기/등산,유도 및 안내시설</t>
  </si>
  <si>
    <t>문화유적지,맑음,공용주차장,화장실,음료대,유도 및 안내시설,경보 및 피난시설,단차없음,장애인 전용 주차장,어려움</t>
  </si>
  <si>
    <t>백숙,오리구이,삼계탕,오골계백숙,음식,흑염소전골,옻닭,공용주차장,현금결제,카드결제,화장실,음료대,유도 및 안내시설,경보 및 피난시설,아주 어려움</t>
  </si>
  <si>
    <t>수제향초, 자몽벵쇼,옥수수파운드,블렌디드티, 반려동물,반려동물동반입장,혼저옵서개,반려동물동반_식당카페,공용주차장,화장실,무료 WIFI,아스쿰 자몽 벵쇼, 아스쿰 블랜디드 티, 옥수수 파운드, 얼그레이 파운드,어린이 출입가능,가능</t>
  </si>
  <si>
    <t>조천, 와흘리, 승마, 이색체험,실외,중,1~2시간</t>
  </si>
  <si>
    <t>오름,부모,커플,혼자,친구,맑음,경관/포토,휴식/힐링,사계절</t>
  </si>
  <si>
    <t>횟집,회국수,회덮밥,한식,옥돔구이,향토음식,현금결제,카드결제,화장실,음료대,유도 및 안내시설,경보 및 피난시설,아주 어려움</t>
  </si>
  <si>
    <t>문화유적지,휴식/힐링,가을</t>
  </si>
  <si>
    <t>각재기국,멜국,고등어구이,한식,향토음식,음식,2022고메페스타,튀김,생선조림,돔베고기,강된장,공용주차장,현금결제,카드결제,화장실</t>
  </si>
  <si>
    <t>야영장,캠핑장,액티비티,맑음,체험,레저/체험,캠핑,언택트,어트랙션,공용주차장,아주 어려움</t>
  </si>
  <si>
    <t>신창,짬뽕,중식,중국집,탕수육,매생이,굴,제철음식,음식,식당,2022고메페스타,깐풍육,깐풍기,칠리새우,해물볶음,해물누룽지탕,고추잡채,양장피,유산슬,꽃빵,짜장밥,짬뽕밥,볶음밥,새우볶음밥,유산슬밥,짜장면,우동,해물우동,화장실,무료 WIFI,매생이굴탕면, 굴탕면,어린이 출입가능,불가능</t>
  </si>
  <si>
    <t>문화유적지,부모,맑음,공용주차장,화장실,음료대,유도 및 안내시설,경보 및 피난시설,단차없음,장애인 전용 주차장,어려움</t>
  </si>
  <si>
    <t>갈치,옥돔,고등어,한식,향토음식,음식,갈치조림,제주갈치조림,성게미역국,성게비빔밥,전복뚝배기,전복물회,전복죽,무장애관광,공용주차장,현금결제,카드결제,화장실,무료 WIFI,흡연구역,음료대,유도 및 안내시설,경보 및 피난시설,단차없음,아주 어려움</t>
  </si>
  <si>
    <t>한식,가정식,흑돼지,고등어,음식,정식,백반,두루치기,청귤차,에이드,고등어구이,젓갈,갈치속젓,창란젓,주스,공용주차장,무료 WIFI</t>
  </si>
  <si>
    <t>흑돼지,한식,음식,오겹살,목살,가브리살,항정살,청국장,착한가격업소,공용주차장,현금결제,카드결제,화장실,음료대,아주 어려움,착한가격 업소</t>
  </si>
  <si>
    <t>낚시,액티비티,친구,체험,레저/체험,어트랙션</t>
  </si>
  <si>
    <t>친구,아이,체험관광</t>
  </si>
  <si>
    <t>부모,아이,체험관광,액티비티,여름,청년,중/장년,공용주차장,화장실,무료 WIFI,,,실외,하,,1~2시간</t>
  </si>
  <si>
    <t>맛있는제주만들기,중국음식,간짜장,짬뽕,안심채움,음식,식당</t>
  </si>
  <si>
    <t>맑음,휴식/힐링,여름,해변,올레,물놀이,용천수,낚시,실외,물놀이,기타,낚시, 물놀이</t>
  </si>
  <si>
    <t>포구,해변,문화유적지,맑음,공용주차장</t>
  </si>
  <si>
    <t>백반,두루치기,정식,한식,음식,물회,한치물회,갈치국,몸국,향토음식,공용주차장,현금결제,카드결제,화장실,무료 WIFI,음료대,유도 및 안내시설,경보 및 피난시설,아주 어려움,착한가격 업소</t>
  </si>
  <si>
    <t>등대,경관/포토,맑음,봄</t>
  </si>
  <si>
    <t>기정떡,증편,떡,음식,쑥떡,송편,공용주차장</t>
  </si>
  <si>
    <t>브런치카페,키즈카페,카페,음식,아메리카노,얼그레이,샐러드,샌드위치,카페라떼,바닐라라떼,에스프레소,카페모카,카라멜마끼아또,라떼,말차라떼,에이드,레몬에이드,자몽에이드,청포도에이드,블루베리스무디,스무디,초코라떼,차,자몽차,레몬차,프렌치토스트,감자튀김,브런치,공용주차장,화장실,무료 WIFI,흡연구역,어린이 출입가능,가능</t>
  </si>
  <si>
    <t>제주시내, 아라동, 오리탕, 오리전골, 삼계탕,오리탕</t>
  </si>
  <si>
    <t>힐링,요가,체험,관광지,공용주차장,현금결제,카드결제,화장실,무료 WIFI,카드결제,현금결제,,영어,,어려움,실내,중,체험,명상 힐링 자세교정 ,1~2시간</t>
  </si>
  <si>
    <t>서귀포시내, 브런치, 샌드위치, 파니니, 커피, 에이드,클럽샌드위치</t>
  </si>
  <si>
    <t>한우, 숙성한우, 와인, 공항맛집,공용주차장,현금결제,카드결제,화장실,무료 WIFI,흡연구역,카드결제,현금결제,,영어,중국어,,,어린이 출입가능,유아의자,,가능,없음</t>
  </si>
  <si>
    <t>서귀포시내, 라자냐, 흑돼지, 새우, 시금치, 베지라자냐,흑돼지 라자냐</t>
  </si>
  <si>
    <t>서귀포, 강정동, 분식, 김밥, 떡볶이, 라면, 다정이네김밥,다정이네김밥, 라면, 전복갈치튀김, 양파청양고추지김밥</t>
  </si>
  <si>
    <t>서귀포시내, 짬뽕,우육짬뽕</t>
  </si>
  <si>
    <t>백반,한식,음식,정식,한정식,공용주차장,현금결제,카드결제,화장실,무료 WIFI,흡연구역,음료대,유도 및 안내시설,경보 및 피난시설,단차없음,아주 어려움</t>
  </si>
  <si>
    <t>갈치구이,성게국,고등어조림,갈치국,몸국,음식,제주갈치구이,성게미역국,물회,2022고메페스타,공용주차장,현금결제,카드결제,화장실,편의점,음료대,유도 및 안내시설,경보 및 피난시설</t>
  </si>
  <si>
    <t>향토음식,한정식,유수암,음식,식당,2022고메페스타,산채비빔밥,제육볶음,고등어구이,시래기탕,김치찌개,된장찌개,홍어회,육회,보리비빔밥,두루치기,파전,돔베고기,오겹살,공용주차장,현금결제,무료 WIFI,흡연구역,산채비빔밥, 보리비빔밥, 말육회, 홍어,어린이 출입가능,불가능</t>
  </si>
  <si>
    <t>부모,커플,혼자,친구,아이,맑음,오름,자연경관,도보여행,도보,어린이</t>
  </si>
  <si>
    <t>친구,혼자,휴식/힐링,체험관광,원데이클래스,프랑스자수,캘리그라피,체험,어트랙션,현금결제,카드결제,화장실,카드결제,현금결제,실내,체험,프랑스자수 원데이클래스,2~3시간</t>
  </si>
  <si>
    <t>공방, 월정, 공예품,,,어려움,실내,하,체험,공,2~3시간</t>
  </si>
  <si>
    <t>폭포,걷기/등산,자연경관,도보여행,도보,아주 어려움</t>
  </si>
  <si>
    <t>제주시내, 연동, 고기국수, 돔베고기,왕갈비국수, 고기국수</t>
  </si>
  <si>
    <t>조천, 신흥리, 낚시, 이색체험,실외,중,1시간 미만</t>
  </si>
  <si>
    <t>포구,해변,문화유적지,봄</t>
  </si>
  <si>
    <t>회,우럭조림,멜조림,음식,우럭매운탕,횔어우럭매운탕,광어회,갈치,회덮밥,갈치구이,제주갈치구이,제주갈치조림,갈치조림,갈치국,공용주차장,현금결제,카드결제,화장실,편의점,음료대,유도 및 안내시설,경보 및 피난시설</t>
  </si>
  <si>
    <t>제주항연안여객터미널, 즉석우동, 김밥,공용주차장,화장실,무료 WIFI,즉석우동, 김밥, 라면, 오뎅탕,어린이 출입가능,불가능</t>
  </si>
  <si>
    <t>구좌읍, 세화리, 책방</t>
  </si>
  <si>
    <t>빵,상웨떡,전통떡,떡,전통,전통음료,쉰다리,1~2시간</t>
  </si>
  <si>
    <t>문화유적지,봄</t>
  </si>
  <si>
    <t>두루치기,고등어구이,통갈치구이,성게미역국,한식,음식,갈치조림,제주갈치조림,부대찌개,흑돼지두루치기,공용주차장,현금결제,카드결제,화장실,음료대,유도 및 안내시설,경보 및 피난시설</t>
  </si>
  <si>
    <t>반려동물,반려동물동반입장,혼저옵서개,반려동물동반_식당카페,공용주차장,화장실,무료 WIFI,유도 및 안내시설,오늘의 바다 소다, 쑥라떼,어린이 출입가능,가능</t>
  </si>
  <si>
    <t>서귀포, 법환, 카페, 플라워카페, 수제청에이드, 스무디, 파이, 감귤주스,댕유자차</t>
  </si>
  <si>
    <t>제육볶음,상추밥,한식,공용주차장,화장실,아주 어려움</t>
  </si>
  <si>
    <t>음식,쇼핑,공용주차장,현금결제,카드결제,화장실,무료 WIFI,음료대,카드결제,현금결제,탐나는전,영어</t>
  </si>
  <si>
    <t>럭셔리트래블인제주,공용주차장,현금결제,카드결제,화장실,무료 WIFI,카드결제,현금결제</t>
  </si>
  <si>
    <t>제주시내, 노형동, 빵집, 베이커리, 소금빵, 앙버터, 식빵, 깜빠뉴, 크로와상, 케이크,악어소금빵, 딸기 크로와상</t>
  </si>
  <si>
    <t>연북로,샤게라또,숲,빵지순례,베이커리,아포카토,명란바게트,음식,카페,빵,에스프레소,아메리카노,샤케라또,카페라떼,카푸치노,카라멜마끼아또,바닐라라떼,연유라떼,팥라떼,아포가토,더치라떼,더치커피,딸기라떼,아이스크림,자몽차,레몬차,유자차,밀크티,생강대추차,차,크림라떼,요거트스무디,스무디,요거트,망고주스,토마토주스,키위주스,에이드,레몬에이드,자몽에이드,유자에이드,팥빙수,공용주차장,화장실,무료 WIFI,샤게라또, 명란바게트, 먹물크림치즈,어린이 출입가능,가능</t>
  </si>
  <si>
    <t>재첩해장국,북어해장국,국밥,숙취해소,로컬식당,음식,식당,성게미역국,재첩국,화장실,무료 WIFI,재첩해장국, 북어해장국,어린이 출입가능,불가능</t>
  </si>
  <si>
    <t>자전거, 환상자전거도로, 무릉, 신창, 해거름마을공원, 라이딩</t>
  </si>
  <si>
    <t>카페,커피,케이크,디저트,음식,치즈케이크,아메리카노,홍차,카페라떼</t>
  </si>
  <si>
    <t>나가사키짬뽕,야채볶음,돈까스,음식,돈가스,흑돼지,등심돈까스,안심돈까스,치즈돈까스,탕수육,짬뽕,불짬뽕,짜장면,감자튀김,해물짬뽕,고기짬뽕,공용주차장,무료 WIFI,화장실,아주 어려움,흑돼지 참숯수제돈까스, 전복흑돼지불짱뽕, 전복나가사끼짬뽕,어린이 출입가능,가능</t>
  </si>
  <si>
    <t>커플,친구,아이,맑음,오름,자연경관,어린이,공용주차장,화장실</t>
  </si>
  <si>
    <t>휴식/힐링,카페,음식,베이글,크림치즈,식당,아메리카노,카페라떼,바닐라라떼,말차라떼,딸기라떼,라떼,캐모마일,페퍼민트,블랙티,차,에이드,레몬에이드,자몽에이드,청포도에이드,복숭아에이드,플레인베이글,치즈베이글,샌드위치,햄치즈샌드위치,새우샌드위치,수프류,양송이크림스프,반려동물,반려동물동반입장,혼저옵서개,반려동물동반_식당카페,공용주차장,현금결제,카드결제,화장실,무료 WIFI,카드결제,현금결제,탐나는전,영어,,쉬움,패스트푸드,베이글,어린이 출입가능,,가능,없음</t>
  </si>
  <si>
    <t>해변,경관/포토,자연경관,포토스팟</t>
  </si>
  <si>
    <t>혼자,친구,맑음,추자도</t>
  </si>
  <si>
    <t>갈치조림,옥돔구이,성게미역국,뚝배기,공용주차장,현금결제,카드결제,화장실,가능</t>
  </si>
  <si>
    <t>카페,커피,당근케이크,디저트,당근,케이크,공용주차장,현금결제,카드결제,화장실,무료 WIFI,음료대,유도 및 안내시설,경보 및 피난시설,아주 어려움</t>
  </si>
  <si>
    <t>제주시내, 도두, 회, 모듬회, 돔, 성게미역국, 흑돼지철판구이,모듬회</t>
  </si>
  <si>
    <t>동문시장,불초밥,야시장,음식,식당,딱새우,새우초밥,전복초밥,낙지호롱구이,고로케,게살고로케,꼬치구이,새우고로케,치즈감자,공용주차장,화장실,통전복초밥, 딱새우초밥, 왕치즈감자, 수제어묵고로케,어린이 출입가능,불가능</t>
  </si>
  <si>
    <t>템플스테이,휴식/힐링,커플,흐림,사계절</t>
  </si>
  <si>
    <t>구좌읍, 세화리, 소품샵, 문구류, 잡화</t>
  </si>
  <si>
    <t>커피,음료,카페,음식,핸드드립커피,아메리카노,카페라떼,콜드브루,카페모카,카라멜라떼,바닐라라떼,카푸치노,말차라떼,라떼,차,홍차,홍차라떼,아포가토,샤케라또,요거트스무디,플레인요거트스무디,딸기요거트스무디,블루베리요거트스무디,망고요거트스무디,스무디,망고스무디,딸기스무디,블루베리스무디,딸기라떼,오레오스무디,에이드,레몬에이드,자몽에이드,블루베리에이드,깔라만시에이드,허브티,캐모마일,페퍼민트,레몬그라스,와플,케이크,콜드브루라떼,핸드드립케냐,핸드드립에티오피아예가체프</t>
  </si>
  <si>
    <t>빵집,베이커리,파이,타르트,음식,빵,감바스,파스타,크림파스타,샌드위치,토스트,에스프레소,아메리카노,카페라떼,카푸치노,카라멜마끼아또,카페모카,바닐라라떼,샤케라또,고구마라떼,녹차라떼,밀크티,초코라떼,민트초코라떼,아이스티,복숭아아이스티,레몬아이스티,딸기라떼,라떼,스무디,딸기스무디,차,레몬생강차,오미자차,국화차,페퍼민트,카모마일,레몬그라스,홍차,유자차,공용주차장,현금결제,카드결제,화장실,무료 WIFI,편의점,음료대,유도 및 안내시설,경보 및 피난시설</t>
  </si>
  <si>
    <t>제주시내, 노형동, 샌드위치, 샐러드, 피자, 파니니,클럽샌드위치, 그랜마스 샐러드</t>
  </si>
  <si>
    <t>곽지해수욕장,빵,커피,카페,베이커리,아메리카노,카페라떼,카푸치노,바닐라라떼, 오션뷰, 애월샌드, 디저트, 선물소품,공용주차장,화장실,무료 WIFI,흡연구역,현금결제,카드결제,유도 및 안내시설,장애인 화장실,장애인 전용 주차장,제주현무암쌀빵, 고구마빵, 라임모히또, 히비스커스 유자티,어린이 출입가능,불가능</t>
  </si>
  <si>
    <t>돔베고기,정식,향토음식,한식,공용주차장,현금결제,카드결제,화장실,음료대,유도 및 안내시설,경보 및 피난시설</t>
  </si>
  <si>
    <t>돔베고기,해물뚝배기,해산물,음식,회,고등어조림,간장게장,뚝배기,생선구이,고등어구이,갈치구이,옥돔구이,갈치조림,묵은지고등어조림,성게미역국,김치찌개,흑돼지김치찌개,공용주차장,현금결제,카드결제,화장실,편의점,음료대,유도 및 안내시설,경보 및 피난시설</t>
  </si>
  <si>
    <t>루스트,펍,신제주,음식,식당,고르곤졸라피자,단호박피자,페퍼로니피자,불고기피자,피자,샐러드,치즈샐러드,스테이크,스테이크덮밥,불고기덮밥,돈까스,치즈돈까스,함박스테이크,닭가슴살샐러드,파스타,토마토파스타,공용주차장,화장실,무료 WIFI,트러플오일 머쉬룸샐러드, 봉골레파스타, 빠네파스타, 쭈삼덮밥, 맥주,어린이 출입가능,가능</t>
  </si>
  <si>
    <t>중식,간짬뽕,탕수육,고량주,볶음짬뽕,음식,짬뽕,짜장면,잡채밥,현금결제,카드결제,화장실</t>
  </si>
  <si>
    <t>삼겹살,초벌구이,흑돼지,음식,흑돼지구이,오겹살,옥돔,옥돔구이,비빔밥,꿩고기,돼지주물럭,빈대떡,쑥빈대떡,흑돼지오겹살,목살,감자국수,전지,공용주차장,현금결제,카드결제,화장실,무료 WIFI,편의점,음료대,유도 및 안내시설,경보 및 피난시설,아주 어려움</t>
  </si>
  <si>
    <t>보말죽, 보말칼국수, 아침식사,공용주차장,화장실,무료 WIFI,제주보말죽, 제주보말칼국수, 제주성게비빔밥,어린이 출입가능,불가능</t>
  </si>
  <si>
    <t>덮밥,생선회,라멘,현금결제,카드결제,화장실,무료 WIFI,카드결제,현금결제,,영어,,쉬움</t>
  </si>
  <si>
    <t>매운탕,전복죽,칼국수,횟집,음식,성게국,성게미역국,공용주차장,화장실,아주 어려움</t>
  </si>
  <si>
    <t>조천, 와흘리, 밀면, 물밀면, 비빔밀면,물밀면, 비빔밀면, 수제떡갈비</t>
  </si>
  <si>
    <t>카페,초가집,곶자왈,옹기,정원,쿠키,자몽에이드,레몬에이드,에이드,케이크,자몽차,라떼,레몬차,아메리카노,음식,공용주차장,현금결제,카드결제,화장실,무료 WIFI,음료대,카드결제,현금결제,,,어려움,커피 야원쿠키 야원케이크 레몬에이드 자몽에이드 레몬차 자몽차 청귤차 라떼,어린이 출입가능,,불가능,없음</t>
  </si>
  <si>
    <t>반려동물,반려동물동반입장,아메리카노,에스프레소,카페라떼,바닐라라떼,카라멜라떼,카페모카,아포가토,청귤차,에이드,오미자에이드,오미자차,매실차,대추차,쌍화차,카페,반려동물동반_식당카페,음식,공용주차장,화장실,무료 WIFI,유도 및 안내시설,어린이 출입가능,불가능</t>
  </si>
  <si>
    <t>조천, 와흘리, 몸국, 해물뚝배기, 성게국, 김치찌개, 전복죽,전복해물뚝배기, 몸국</t>
  </si>
  <si>
    <t>조천, 대흘리, 향토음식점, 고기국수, 국밥, 순대, 수육,고기국밥, 고기국수, 순대, 수육</t>
  </si>
  <si>
    <t>조천, 대흘리, 카페, 소품샵, 토끼, 고양이, 커피, 피크닉,우도땅콩크림라떼, 초당옥수수라떼</t>
  </si>
  <si>
    <t>함덕, 고등어회, 딱새우회, 해물라면, 옥돔구이, 고등어구이, 뿔소라찜, 육전, 모둠회, 한치떡볶이,고등어회, 갈치튀김</t>
  </si>
  <si>
    <t>휴식/힐링,공용주차장,화장실,무료 WIFI,카드결제,현금결제,탐나는전,커피,샌드위치,어린이 출입가능,가능</t>
  </si>
  <si>
    <t>와흘, 고기국수, 비빔국수, 돔베고기, 전복꼬치, 소라꼬치,고기국수, 돔베고기, 돔베전복소라삼합</t>
  </si>
  <si>
    <t>조천, 대흘리, 솥밥, 정식, 제육볶음,전복솥밥, 표고 건강솥밥</t>
  </si>
  <si>
    <t>순대,구제주,보성시장,음식,순대국,순대국밥,순대전골,머리고기,식당,내장전골,닭볶음탕,모둠순대</t>
  </si>
  <si>
    <t>치킨,통닭,닭똥집 튀김</t>
  </si>
  <si>
    <t>커피,감귤카페,감귤농장,감귤체험,음식,식당,아메리카노,카페라떼,바닐라라떼,크림라떼,에이드,차,레몬차,팥빙수,라떼,밀크티,유자차,화장실,무료 WIFI,커피,감귤주스, 귤라떼, 콘테나크림라떼,어린이 출입불가,불가능</t>
  </si>
  <si>
    <t>와플, 아이스크림, 커피, 노키즈, 반려동물,반려동물동반입장,혼저옵서개,반려동물동반_식당카페,공용주차장,화장실,무료 WIFI,흡연구역,유도 및 안내시설,아이스크림 와플, 아메리카노, 초당옥수수밀크티,어린이 출입불가,가능</t>
  </si>
  <si>
    <t>부모,커플,혼자,친구,아이,사계절</t>
  </si>
  <si>
    <t>함덕, 소품샵, 사진, 제주풍경</t>
  </si>
  <si>
    <t>코리아마트, 서귀포빵집, 타르트, 빵지순례,공용주차장,화장실,무료 WIFI,견과류타르트, 꽈배기, 쁘띠, 식빵,어린이 출입가능,불가능</t>
  </si>
  <si>
    <t>휴식/힐링,카페,음식,피자,샐러드,고르곤졸라화덕피자,화덕피자,마르게리타화덕피자,식당,불고기피자,페퍼로니피자,고구마피자,마르게리따피자,고르곤졸라피자,샐러드피자,가든샐러드,토마토치즈스파게티,아메리카노,카페라떼,바닐라라떼,돌체라떼,아포가토,초코라떼,녹차라떼,곡물라떼,라떼,차,레몬차,청귤차,아이스크림,무장애관광,현금결제,카드결제,화장실,무료 WIFI,카드결제,현금결제,,,단독접근가능,단차없음,쉬움,패스트푸드,꽃피로,어린이 출입가능,유아의자,모래놀이, 자동차,가능</t>
  </si>
  <si>
    <t>친구,혼자,맑음,휴식/힐링,요가,패들요가,어트랙션,실외,체험,패들보드, 요가,1~2시간</t>
  </si>
  <si>
    <t>조천, 와흘, 앤티크, 카페, 커피, 아포가토, ,크림롱블랙, 하겐다즈 아몬드 아포가토,어린이 출입불가</t>
  </si>
  <si>
    <t>조천, 와흘리, 메밀, 막국수, 비빔막국수, 돼지불고기,메밀물막국수, 메밀비빔막국수</t>
  </si>
  <si>
    <t>아이,동물,체험,실내관광지,어린이,어트랙션,어린이동물농장,우수관광사업체,공용주차장,우수관광사업체</t>
  </si>
  <si>
    <t>관광지</t>
  </si>
  <si>
    <t>조천, 선흘리, 허브차, 아인슈페너, 에이드, 크림라떼, 크로플, 크로와상, 버터바,아몬드 소보루 크로와상, 게슈탈트커피</t>
  </si>
  <si>
    <t>돔베국수,고기국수,보말비빔국수,현금결제,카드결제,화장실</t>
  </si>
  <si>
    <t>카페,곡물라떼,보리빵,자몽아이스티,음식,빵,아메리카노,카페라떼,카페모카,카푸치노,핫초코,라떼,더치라떼,에이드,레몬에이드,아이스티,찰보리빵</t>
  </si>
  <si>
    <t>선흘,숲,쌈밥,음식,식당,공용주차장,화장실,무료 WIFI,쌈밥정식,어린이 출입가능,가능</t>
  </si>
  <si>
    <t>쇼핑,잡화,책,엽서</t>
  </si>
  <si>
    <t>음식,럭셔리트래블인제주,녹차,말차,홍차,차</t>
  </si>
  <si>
    <t>카페,브런치,디저트,커피,음식,딸기우유,아메리카노,라떼,카푸치노,바닐라라떼,루이보스,아이스티,복숭아아이스티,차,자몽차,에이드,레몬에이드,자몽에이드,핫초코,초코라떼,코코넛스무디,스무디,피자,페퍼로니피자,포테이토피자,하와이안피자,마르게리따피자,고르곤졸라피자,감자튀김,케이크,술,와인,깔루아밀크,와인뱅쇼,흑맥주,샐러드,그릭요거트,어린이 출입불가</t>
  </si>
  <si>
    <t>제주시, 중산간, 승마, 이색체험, 러닝홀리데이인제주,실내+실외,중,1시간 미만</t>
  </si>
  <si>
    <t>조천, 선흘리, 보말칼국수, 들깨칼국수, 한치비빔국수,보말칼국수</t>
  </si>
  <si>
    <t>문화유적지,문화관광,역사유적,언택트,어트랙션</t>
  </si>
  <si>
    <t>카페,허니브레드,복분자 소스,음식,아메리카노,핸드드립커피,아인슈페너,아포가토,스무디,요거트스무디,카페라떼,카푸치노,무장애관광,공용주차장,현금결제,카드결제,화장실,무료 WIFI,음료대,유도 및 안내시설,경보 및 피난시설,단차없음,착한가격 업소</t>
  </si>
  <si>
    <t>국밥,수육,한식,음식,소머리국밥,소머리수육,2022고메페스타,설렁탕,현금결제,카드결제</t>
  </si>
  <si>
    <t>문화유적지,흐림,자연경관,문화관광,역사유적,아주 어려움</t>
  </si>
  <si>
    <t>애월, 스쿠버다이빙, 다이빙, 마린스포츠,현금결제,카드결제,화장실,무료 WIFI,음료대,현금결제,,,쉬움,실내+실외,하,해양스포츠,체험,스쿠버다이,2~3시간</t>
  </si>
  <si>
    <t>카페,커피,음료,음식,아메리카노,녹차라떼,바닐라라떼,카페라떼,딸기라떼,헤이즐넛라떼,카푸치노,카페모카</t>
  </si>
  <si>
    <t>식당,와인,럭셔리트래블인제주,스테이크,돼지등심스테이크,등심스테이크,채끝등심스테이크,파스타,까르보나라,바게트,깜파뉴,음식,현금결제,카드결제,화장실,카드결제,현금결제,한우 1++ 채끝 스테이크,가능</t>
  </si>
  <si>
    <t>보리빵,쑥빵,팥보리빵,음식,빵,팥빵,공용주차장,현금결제,카드결제,흡연구역,편의점,유도 및 안내시설,경보 및 피난시설,빵,보리빵, 쑥단팥빵, 팥보리빵</t>
  </si>
  <si>
    <t>조천, 물냉면, 빈대떡, 메밀국수, 비빔냉면,물냉면, 메밀온면, 빈대떡</t>
  </si>
  <si>
    <t>사진, 카페, 청년, 스튜디오, 흑백사진관, 스튜디오카페</t>
  </si>
  <si>
    <t>반려동물,반려동물동반입장,카페,버스정류장,포토스팟,밭담라떼,밭담,반려동물동반_식당카페,음식,식당,공용주차장,화장실,무료 WIFI,어린이 출입가능,불가능</t>
  </si>
  <si>
    <t>조천, 신촌리, 초당옥수수, 아이스크림, 커피, 옥수수구이,초당옥수수 아이스크림</t>
  </si>
  <si>
    <t>분짜,팟타이,쌀국수,태국음식,음식,똠얌꿍,푸팟퐁커리,새우볶음밥,게살볶음밥,치킨,새우튀김,스프링롤넴,패션후르츠에이드,유자에이드,아이스티,에이드,자몽에이드,레몬에이드,깔라만시에이드,아메리카노,카페라떼,바닐라라떼,카라멜라떼,라떼,모히또,스무디,플레인요거트스무디,딸기스무디,블루베리스무디,술,와인,칵테일,진토닉칵테일,하우스와인</t>
  </si>
  <si>
    <t>함덕,조천,닭머르해안,음식,식당,공용주차장,화장실,무료 WIFI,차돌해물짬뽕, 쟁반짜장,어린이 출입가능,불가능</t>
  </si>
  <si>
    <t>조천, 신촌리, 커피, 디저트, 병맥주, 생맥주,숏크림라떼</t>
  </si>
  <si>
    <t>백반,생선구이,갈치구이,옥돔구이,로컬식당,음식,식당,정식,된장찌개,공용주차장,화장실,무료 WIFI,백반정식, 갈치구이, 옥돔구이,어린이 출입가능,불가능</t>
  </si>
  <si>
    <t>포구,일몰,해변,걷기,커플</t>
  </si>
  <si>
    <t>조천, 아인슈페너, 수제차, 에이드, 생딸기우유, 샌드위치, 크로플, 와플,한라봉아인슈페너</t>
  </si>
  <si>
    <t>카페,음식,아메리카노,레몬에이드,바닐라라떼,카페라떼,녹차라떼,에스프레소,식당,카푸치노,카페모카,카라멜마끼아또,라떼,초코라떼,그린티라떼,차,레몬차,자몽차,모과차,유자차,에이드,유자에이드,자몽에이드</t>
  </si>
  <si>
    <t>함덕, 베이커리, 마늘빵, 베이글, 찰빵, 단팥빵, 모닝빵, 팡도르,팡도르, 몽블랑</t>
  </si>
  <si>
    <t>함덕, 간장게장, 보리김치, 전복장, 새우장, 가자미구이, 갈치, 고등어구이,간장게장</t>
  </si>
  <si>
    <t>가정식,공용주차장,무료 WIFI,화장실,카드결제,현금결제,,,쉬움</t>
  </si>
  <si>
    <t>토종닭,한방오리,백숙,샤브샤브,음식,오리한마리,오리고기,공용주차장,현금결제,카드결제</t>
  </si>
  <si>
    <t>커피,밀크티,디저트,제주카페,음식,식당,카페,아메리카노,카페라떼,플랫화이트,핸드드립커피,카푸치노,에스프레소,큐브라떼,라떼,바닐라라떼,돌체라뗴,아인슈페너,얼그레이,로얄밀크티,자몽티,블랙티,루이보스,핫초코,아이스초코,자몽에이드,레몬티,레몬에이드,차,에이드,카모마일,티라미수,마들렌,쿠키,케이크,공용주차장,화장실,무료 WIFI,미쿠니오리지널밀크티, 뭉실뭉실구름아이스크림,어린이 출입불가,가능</t>
  </si>
  <si>
    <t>흑돼지,쌈정식,강된장,한식,음식,흑돼지구이,돼지구이,오겹살,2022고메페스타,흑돼지오겹살,오리양념구이,장어양념구이,고등어구이,정식,한정식,쌈밥,공용주차장,카드결제,화장실,무료 WIFI</t>
  </si>
  <si>
    <t>아귀찜,다귀대창찜,한식,공용주차장,화장실,가능</t>
  </si>
  <si>
    <t>반려동물,반려동물동반,반려동물전용,예스펫존,반려동물동반입장,혼저옵서개,강아지,반려동물여행,요거트,과일요거트,그릭요거트,반려동물동반식당카페,공용주차장,화장실,무료 WIFI,어린이 출입가능,불가능</t>
  </si>
  <si>
    <t>커피,제주카페,명상,음식,카페,아메리카노,라떼,크림라떼,차,에이드,디저트,공용주차장,화장실,무료 WIFI,땅콩버터크림, 고요새티, 땅콩버터크림,어린이 출입가능,가능</t>
  </si>
  <si>
    <t>함덕, 해물탕, 전복돌솥밥, 옥돔구이, 해물찜, 성게미역국, 낙지탕탕이,해물탕</t>
  </si>
  <si>
    <t>함덕, 숙성고기, 삼겹살, 목살, 뼈삼겹, 뼈목살,960뼈등심, 720뼈목살</t>
  </si>
  <si>
    <t>카페,커피,음식,아메리카노,카페라떼,에이드,아이스크림,에스프레소,바닐라라떼,아포가토,딸기라떼,라떼,차,얼그레이,캐모마일,루이보스,유자차,자몽차,레몬에이드,자몽에이드,스무디,딸기스무디,블루베리스무디,망고스무디,주스,토마토주스,술,와인,칵테일,산미구엘,모히또,크로아상,샐러드,샌드위치,파니니,현금결제,카드결제,화장실,무료 WIFI,음료대</t>
  </si>
  <si>
    <t>함덕, 흑돼지, 멜젓, 오겹살, 목살, 가브리살, 갈매기살, 흑돼지김치찌개,흑돼지근고기</t>
  </si>
  <si>
    <t>돈샤브,흑돈샤브,목돈샤브,한식,음식,샤브샤브,공용주차장,현금결제,카드결제,화장실,무료 WIFI,음료대,유도 및 안내시설,아주 어려움</t>
  </si>
  <si>
    <t>두부,두부전골,두부정식,한식,음식,두부두루치기,청국장,갈비찜,비지찌개,공용주차장,현금결제,카드결제,화장실,무료 WIFI,음료대,유도 및 안내시설,경보 및 피난시설,아주 어려움</t>
  </si>
  <si>
    <t>휴식/힐링,부모,커플,친구,아이,카페,음식,차,떡,에이드,팥빙수,아메리카노,에스프레소,식당,전통음료,말차라떼,석류차,석류에이드,라떼,카페라떼,바닐라라떼,양갱,초코라떼,우수관광사업체,반려동물,반려동물동반입장,혼저옵서개,반려동물동반_식당카페,공용주차장,현금결제,카드결제,화장실,무료 WIFI,음료대,유도 및 안내시설,경보 및 피난시설,카드결제,현금결제,카카오페이/탐나는전,영어,,쉬움,우수관광사업체,금능바다빙수, 돌창고라떼, 쉰다리, 보리개역,어린이 출입가능,,가능,없음</t>
  </si>
  <si>
    <t>아구찜,해물찜,안심채움,맛있는제주만들기,음식,식당</t>
  </si>
  <si>
    <t>김치찌개,된장찌개,한식,음식,흑돼지,흑돼지구이,오겹살,착한가격업소,공용주차장,현금결제,카드결제,화장실,무료 WIFI,음료대,유도 및 안내시설,경보 및 피난시설,아주 어려움,착한가격 업소</t>
  </si>
  <si>
    <t>통갈치정식,오분자기돌솥밥,통갈치,뚝배기,음식,회,물회,생선구이정식,매운탕,갈치,갈치구이,갈치조림,제주갈치조림,제주갈치구이,고등어구이,고등어조림,2022고메페스타,우수관광사업체,정식,묵은지고등어조림,성게미역국,옥돔구이,전복구이,감자튀김,카드결제,화장실,우수관광사업체,가능</t>
  </si>
  <si>
    <t>정식,고등어조림,몸국,갈치국,성게국,자리물회,음식,갈치조림,갈치구이,갈치회,고등어회,우럭매운탕,전복죽,착한가격업소</t>
  </si>
  <si>
    <t>서핑, 중문, 해양스포츠,공용주차장,현금결제,카드결제,화장실,무료 WIFI,흡연구역,편의점,카드결제,현금결제,네이버예약, 네이버 스마트스토어,영어,,어려움,실외,중,,2~3시간</t>
  </si>
  <si>
    <t>소고기샤브샤브,돼지고기 샤브샤브,오리고기샤브샤브,말고기샤브샤브,샤브샤브,현금결제,카드결제,화장실,무료 WIFI,음료대,유도 및 안내시설,경보 및 피난시설,단차없음,어려움,착한가격 업소</t>
  </si>
  <si>
    <t>빵, 쌀식빵, 홍국빵, 빵지순례,공용주차장,화장실,무료 WIFI,빵,쌀식빵, 홍국빵,어린이 출입가능,불가능</t>
  </si>
  <si>
    <t>화북,김밥,포장,음식,식당,멸치김밥,참치김밥,불고기김밥,돈까스김밥,화장실,김밥,꼬신김밥, 계란김밥, 다시마채김밥, 멸치김밥,어린이 출입가능,가능</t>
  </si>
  <si>
    <t>반려동물,반려동물동반입장,쿠키,핸드드립커피,반려동물동반_식당카페,음식,카페,화장실,무료 WIFI,어린이 출입가능,불가능</t>
  </si>
  <si>
    <t>삼계탕,양념수육백반,한식,음식,소머리국밥,수육,공용주차장,현금결제,카드결제,화장실,흡연구역,음료대,유도 및 안내시설,아주 어려움,착한가격 업소</t>
  </si>
  <si>
    <t>중식,수타면,짜장면,공용주차장,현금결제,카드결제,화장실,흡연구역,음료대,유도 및 안내시설,아주 어려움,착한가격 업소</t>
  </si>
  <si>
    <t>제주시내, 삼양, 짬뽕, 짜장,백년짬뽕, 고추해물짜장</t>
  </si>
  <si>
    <t>삼화,순두부요리,전골요리,음식,식당,순두부,순두부찌개,소불고기뚝배기,제육볶음,철판제육볶음,철판불고기,냉면,코다리냉면,소불고기전골,해물순두부,굴순두부,소고기순두부,김치순두부,곱창순두부,만두순두부찌개,오징어볶음,메밀전병,두부지짐,두부전골,순두부전골,고기만두,김치만두,화장실,무료 WIFI,일품순두부, 해장순두부, 두부전골, 소불고기뚝배기, 제육볶음, 코다리냉면,어린이 출입가능,가능</t>
  </si>
  <si>
    <t>중식, 음식, 섭지코지,카드결제,현금결제</t>
  </si>
  <si>
    <t>한치물회,옥돔구이,성게국,물회,옥돔,한치,전복해물뚝배기,갈치조림,전복죽,고등어구이,2022고메페스타,무장애관광,공용주차장,현금결제,카드결제,화장실,무료 WIFI,음료대,유도 및 안내시설,경보 및 피난시설,단독접근가능,테이블 비치,쉬움</t>
  </si>
  <si>
    <t>화북,국밥,굴요리,굴국밥,굴,음식,식당,굴해장국,굴순두부,매생이굴국밥,김치찌개,해장국,순두부,굴보쌈,생굴,석화,홍어회,홍어삼합,굴무침,굴전,굴파전,해물파전,홍어전,전,공용주차장,화장실,무료 WIFI,흡연구역,굴국밥, 굴해장국, 국파전,어린이 출입가능,가능</t>
  </si>
  <si>
    <t>삼양,스콘,빵지순례,딸기잼,고메버터,누네띠네,음식,카페,빵,베이커리,에그타르트,브라우니,마들렌,아메리카노,라떼,바닐라라떼,아포가토,에스프레소,더치커피,더치라떼,더치바닐라라떼,얼그레이,아이스티,카모마일,초코라떼,딸기라떼,에이드,레몬에이드,화장실,무료 WIFI,고메버터, 누네띠네, 스콘,어린이 출입가능,불가능</t>
  </si>
  <si>
    <t>실내,미술/박물관,비.눈,사계절,실내관광지,어트랙션,무장애관광,공영관광지,공용주차장,화장실,무료 WIFI,편의점,음료대,유도 및 안내시설,경보 및 피난시설,단독접근가능,단차없음,장애인 화장실,장애인 전용 주차장,어려움,실내,하,공연/전시,1시간 미만</t>
  </si>
  <si>
    <t>해물탕,낙지,활문어,먹물라면,한식,음식,전복해물탕,라면,흑돼지,모듬해산물구이,해물찜,회,쥐치회,참돔회,능성어,돌돔회,다금바리회,물회,한치물회,자리물회,전복뚝배기,해물뚝배기,뚝배기,회덮밥,전어회,한치회,전어구이,문어숙회,소라숙회,소라회,전복회,멍게,산낙지탕탕이,우럭조림,흑돼지오겹살,전복,해산물,새우튀김,해물라면,옥돔구이,간장게장,공용주차장,현금결제,카드결제,화장실,편의점,음료대,유도 및 안내시설,경보 및 피난시설</t>
  </si>
  <si>
    <t>썸머에이드, 블루코코넛아이스크림, 노키즈, 반려동물,반려동물동반입장,혼저옵서개,반려동물동반_식당카페,공용주차장,무료 WIFI,화장실,썸머에이드, 블루코코넛아이스크림, 정글슈페너, 어반슈페너, 그린슈페너,어린이 출입불가,가능</t>
  </si>
  <si>
    <t>오름,걷기/등산,흐림,여름,자연경관,도보여행,도보</t>
  </si>
  <si>
    <t>서귀포시내, 강정동, 라떼, 커피, 베이커리, 크루아상, 소금빵,바다라떼</t>
  </si>
  <si>
    <t>반려동물,반려동물동반입장,한라마,반려동물공간_기타,음식,식당,반려동물동반_식당카페,어린이 출입가능,불가능</t>
  </si>
  <si>
    <t>문어모듬,문어숙회,물회,우럭조림,우럭매운탕,음식,문어,문어물회,문어볶음,횔어우럭매운탕,해물라면,한치회,한치물회,전복물회,라면,한치,2022고메페스타,문어라면</t>
  </si>
  <si>
    <t>된장찌개,해장국,내장탕,한식,음식,김치찌개,순두부찌개,현금결제,카드결제,화장실,음료대,착한가격 업소</t>
  </si>
  <si>
    <t>횟집,물회,돔베고기,향토음식,음식,회,갈치조림,제주갈치조림,흑돼지,제육볶음,떡갈비,2022고메페스타,무장애관광,공용주차장,현금결제,카드결제,화장실,무료 WIFI,음료대,유도 및 안내시설,경보 및 피난시설,엘리베이터,단독접근가능,단차없음,시각장애인 접근성,장애인 화장실,승강기,장애인 전용 주차장,테이블 비치,쉬움,착한가격 업소</t>
  </si>
  <si>
    <t>친구,맑음,경관/포토,오름,자연경관,도보여행,도보,포토스팟,실외,하,등산,오름 오르기</t>
  </si>
  <si>
    <t>함덕, 카페, 브런치, 커피, 케이크, 와인, 맥주, 파스타, 떡볶이,보라크림라떼, 제주당근케이크</t>
  </si>
  <si>
    <t>함덕, 베이커리, 크루아상, 머핀, 스콘, 소금빵, 퀸아망,딸기브리오슈</t>
  </si>
  <si>
    <t>쇼핑,기념품/소품,도예품 등</t>
  </si>
  <si>
    <t>한림, 파스타, 전복, 새우, 딱새우, 감태, 리조또,감태페스토 파스타</t>
  </si>
  <si>
    <t>카페,음식,어트랙션,반려동물,반려동물동반입장,숙박,펜션,반려동물동반_숙소,반려동물동반_관광지</t>
  </si>
  <si>
    <t>특산품,갈치,오메기떡,착한가격 업소</t>
  </si>
  <si>
    <t>휴식/힐링,맑음,자연경관,공용주차장,화장실</t>
  </si>
  <si>
    <t>함덕, 흑돼지, 오겹살, 생갈비, 등겹살, 아구살, 전통주, 막걸리,흑돼지 특수부위</t>
  </si>
  <si>
    <t>서귀포, 대정, 보말칼국수, 보말죽, 흑돼지떡갈비, 한치숙회,보말칼국수, 한치숙회</t>
  </si>
  <si>
    <t>함덕, 아이스크림, 크로플, 케이크, 마들렌, 북카페,아이스크림라떼, 딸기라떼</t>
  </si>
  <si>
    <t>호근동,순대국,해장,음식,식당,순대국밥,돼지국밥,곰탕,머리고기,순대,국밥,공용주차장,화장실,무료 WIFI,흡연구역,엘리베이터,순대국, 곰탕, 접시순대,어린이 출입가능,가능</t>
  </si>
  <si>
    <t>서귀포, 상예동, 승마, 이색체험,실외,중,1시간 미만</t>
  </si>
  <si>
    <t>중화요리,중식당,짜장면,탕수육,흑돼지,냉면,두루치기,음식,중식,공용주차장,현금결제,카드결제,화장실,단독접근가능,단차없음,테이블 비치,쉬움</t>
  </si>
  <si>
    <t>한식,떡갈비,수제떡갈비,음식,정식,2022고메페스타,한정식,돼지수제떡갈비,한우떡갈비,한우수제떡갈비,떡갈비정식,공용주차장,현금결제,카드결제,화장실,음료대</t>
  </si>
  <si>
    <t>겨울, 스파,실내</t>
  </si>
  <si>
    <t>갈치조림,고등어구이,한식,향토음식,음식,갈치,해물뚝배기,고등어회,2022고메페스타,무장애관광,공용주차장,현금결제,카드결제,화장실,무료 WIFI,흡연구역,음료대,단차없음,장애인 화장실,장애인 전용 주차장,어려움</t>
  </si>
  <si>
    <t>부모,커플,아이,맑음,걷기,화장실</t>
  </si>
  <si>
    <t>커플,부모,휴식/힐링,카페,음식,식당,마라탕,중식,소고기,등심,꽃등심,항정살,갈비,오겹살,양고기,꿔바로우,야채구이,양꼬치,마라우육,만두,산라탕,마파두부,새우볶음밥,해물볶음면,꽃빵,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주차장,쉬움,중식, 훠궈, 핫팟,어린이 출입가능,요청시 제공,가능,있음</t>
  </si>
  <si>
    <t>중식,자장면,짬뽕,음식,해물짬뽕,탕수육,해물짜장,짜장면,해산물모둠,군만두</t>
  </si>
  <si>
    <t>실내,테마공원,아이,비.눈,사계절,실내관광지,어트랙션,무장애관광,공용주차장,현금결제,카드결제,화장실,무료 WIFI,음료대,유도 및 안내시설,경보 및 피난시설,단독접근가능,단차없음,저상버스 접근 가능,장애인 화장실,장애인 전용 주차장,쉬움</t>
  </si>
  <si>
    <t>전복삼계탕,흑돼지,전복돌솥밥,전복,음식,흑돼지구이,오겹살,목살,삼계탕,2022고메페스타,근고기,흑돼지오겹살,항정살,김치찌개,흑돼지김치찌개,된장찌개,김치말이국수,공용주차장,화장실,편의점,음료대,유도 및 안내시설,경보 및 피난시설,카드결제,현금결제</t>
  </si>
  <si>
    <t>서귀포, 대정, 소품샵, 에코백, 잡화, 쇼핑</t>
  </si>
  <si>
    <t>해산물,해돋이,반려동물,반려동물동반입장,전복콩나물국밥,전복얼큰해물라면,반려동물동반_식당카페,음식,식당,화장실,무료 WIFI,어린이 출입가능,불가능</t>
  </si>
  <si>
    <t>일출,해변,경관/포토,맑음</t>
  </si>
  <si>
    <t>횟집,회,어죽,음식,물회,갈치회,고등어회,한치물회,한치회,생선구이정식,생선조림,한치,공용주차장,현금결제,카드결제,화장실,편의점,음료대,아주 어려움</t>
  </si>
  <si>
    <t>조천, 교래리, 흑돼지수육, 갈치조림, 멜조림, 성게미역국, 몸국,갈치조림, 흑돼지수육</t>
  </si>
  <si>
    <t>신화월드,곶자왈,산방산,음식,식당,샐러드,양식,또띠아,무장애관광,공용주차장,화장실,무료 WIFI,흡연구역,엘리베이터,장애인 화장실,장애인 전용 주차장,타코, 케사디아, 부리또,어린이 출입가능,불가능</t>
  </si>
  <si>
    <t>서귀포, 중문, 캔들, 방향제, 기념품, 쇼핑</t>
  </si>
  <si>
    <t>대정,수제버거,마늘창고,바베큐,샌드위치,음식,카페,햄버거,감자튀김,공용주차장,화장실,무료 WIFI,더블쿼터파운드버거, 풀드포크샌드위치,어린이 출입가능,가능</t>
  </si>
  <si>
    <t>분짜,쌀국수,베트남요리,음식,소고기쌀국수,볶음밥,새우튀김,반미,비빔국수,베트남쌀국수,양지쌀국수,넴,대나무통밥,반쎄오,퍼싸오,매운쌀국수,볶음면,가능</t>
  </si>
  <si>
    <t>골프,액티비티,공용주차장,현금결제,카드결제,화장실,무료 WIFI,흡연구역,편의점,음료대,유도 및 안내시설,경보 및 피난시설,아주 어려움</t>
  </si>
  <si>
    <t>특산품,기념품,</t>
  </si>
  <si>
    <t>망고,디저트카페,할로망고코코넛빙수,스노우망고플롯,생망고쉐이크,음식,쉐이크,망고스무디,망고주스,아이스크림,에이드,망고에이드,청포도에이드,자몽에이드,아메리카노,카페라떼,카라멜라떼,카페모카,카푸치노,콜드브루,더치커피,초코라떼,말차라떼,라떼</t>
  </si>
  <si>
    <t>포토스팟,부모,친구,커플,혼자,휴식,비/바람/눈,안개/흐림,맑음,봄,여름,가을,겨울,중/장년,청년,노년,어트랙션</t>
  </si>
  <si>
    <t>칼국수, 곰탕, 통닭, 만두,공용주차장,화장실,무료 WIFI,닭칼국수, 닭곰탕, 옛날통닭,어린이 출입가능,불가능</t>
  </si>
  <si>
    <t>애월,신엄,칼국수,음식,장칼국수,부추전,식당,돌문어,무장애관광,착한가격업소,공용주차장,현금결제,카드결제,화장실,무료 WIFI,흡연구역,편의점,음료대,유도 및 안내시설,경보 및 피난시설,카드결제,현금결제,,영어,중국어,일본어,,단독접근가능,청각장애인 접근성,시각장애인 접근성,저상버스 접근 가능,장애인 전용 주차장,쉬움,국수,장칼국수, 가리비칼국수, 연두칼국수, 흑돼지부추전,어린이 출입가능,유아의자,아기수저, 아기그릇 등 ,가능,없음</t>
  </si>
  <si>
    <t>해수욕장,액티비티,친구,커플,맑음</t>
  </si>
  <si>
    <t>흑돼지,전복,냉면</t>
  </si>
  <si>
    <t>야영장,캠핑장,액티비티,커플,맑음,여름,체험,레저/체험,캠핑,언택트,어트랙션,반려동물,반려동물동반입장,혼저옵서개,숙박,반려동물동반숙소</t>
  </si>
  <si>
    <t>구좌읍, 평대리, 향수만들기, 룸스프레이, 향기체험, 체험,실내,하,1~2시간</t>
  </si>
  <si>
    <t>책, 서점,책방</t>
  </si>
  <si>
    <t>중식,몸짬뽕,짜장면,탕수육,음식,짬뽕,고기짬뽕,볶음밥,새우볶음밥,공용주차장,현금결제,카드결제,화장실,아주 어려움</t>
  </si>
  <si>
    <t>실내,휴식/힐링,사계절</t>
  </si>
  <si>
    <t>휴식/힐링,공용주차장,현금결제,카드결제,화장실,무료 WIFI,카드결제,현금결제,계좌이체,영어,중국어,,어려움,실내,하,,1시간 미만</t>
  </si>
  <si>
    <t>애월, 곽지, 백반, 가정식, 들깨수제비, 비빔밥,꽃밥정식, 삼색들깨수제비, 야채비빔밥</t>
  </si>
  <si>
    <t>친구,맑음,휴식/힐링,여름,물놀이,용천수,실외,물놀이</t>
  </si>
  <si>
    <t>제주시내, 자몽에이드, 아인슈페너, 매실차, 스콘,공설냉커피</t>
  </si>
  <si>
    <t>애월, 흑돼지, 근고기, 고사리,흑돼지구이</t>
  </si>
  <si>
    <t>돈까스,우동,막국수,볶음밥,음식,돈가스,수제돈까스,치즈돈까스,새우튀김,김치우동,왕새우튀김,등심돈까스,어묵우동,새우튀김우동,현금결제,카드결제,화장실,무료 WIFI,음료대</t>
  </si>
  <si>
    <t>친구,혼자,맑음,걷기/등산,트레킹,계곡,자연경관,체험,도보여행,도보,숲,숲길,언택트,물놀이,공용주차장,실외,하,등산,숲길 탐방,1시간 미만</t>
  </si>
  <si>
    <t>액티비티,커플,친구,체험,레저/체험,수상레저,어트랙션,관광지,현금결제,카드결제,화장실,무료 WIFI,흡연구역,음료대,유도 및 안내시설,경보 및 피난시설,카드결제,현금결제,,,실내+실외,하,,2~3시간</t>
  </si>
  <si>
    <t>애월,전복요리,돌솥밥,음식,식당,전복,전복돌솥밥,전복죽,전복뚝배기,전복해물라면,전복구이,전복찜,전복물회,고등어구이,공용주차장,화장실,무료 WIFI,흡연구역,전복돌솥밥, 전복물회, 전복뚝배기, 전복구이,어린이 출입가능,불가능</t>
  </si>
  <si>
    <t>문화유적지,맑음,역사유적,공용주차장</t>
  </si>
  <si>
    <t>구좌읍, 세화리, 소품샵, 캔들, 잡화, 문구류</t>
  </si>
  <si>
    <t>짬뽕,복지리</t>
  </si>
  <si>
    <t>커피,핸드드립,애월카페,음식,카페,핸드드립커피,에스프레소,에이드,아이스티,레몬아이스티,레몬에이드,오렌지에이드,얼그레이,화장실,무료 WIFI,커피,핸드드립커피, 제레미커피,어린이 출입가능,불가능</t>
  </si>
  <si>
    <t>걷기/등산,자연경관,도보여행,도보</t>
  </si>
  <si>
    <t>애월, 어음리, 브런치, 필터커피, 프렌치토스트, 샌드위치, 콤부차,필터커피, 조식플레이트</t>
  </si>
  <si>
    <t>댄스,탭댄스,춤,원데이클래스,노래,스포츠,운동,러닝홀리데이인제주,1시간 미만</t>
  </si>
  <si>
    <t>부모,커플,혼자,친구,아이,맑음,경관/포토,봄,포토스팟,어린이,어트랙션</t>
  </si>
  <si>
    <t>한정식,한우육전,병어조림,애월한정식,음식,돼지고기완자전,꽃게무침,조기구이,2022고메페스타,조기조림,한우육회,간재미무침,꼬막무침,굴무침,현금결제,카드결제,화장실,무료 WIFI,카드결제,현금결제,,영어,중국어,일본어,,쉬움,가능</t>
  </si>
  <si>
    <t>육개장,고사리,한식,음식,국밥,김치찌개,무장애관광,착한가격업소,현금결제,카드결제,화장실,무료 WIFI,흡연구역,음료대,단차없음,어려움,착한가격 업소</t>
  </si>
  <si>
    <t>흑돼지,두루치기,김치찌개,된장찌개,한식,음식,삼겹살,대패삼겹살,오리고기,오리로스,오리주물럭,백숙,오리백숙,오리한방백숙,동태찌개,우거지탕,해물된장찌개,정식,한정식,갈비김치전골,흑돼지두루치기,공용주차장,현금결제,카드결제,화장실,무료 WIFI,흡연구역,편의점,음료대,유도 및 안내시설,경보 및 피난시설,아주 어려움</t>
  </si>
  <si>
    <t>휴식/힐링,휴식/치유</t>
  </si>
  <si>
    <t>선상낚시,낚시체험,선상리조트,체험,어트랙션,공용주차장,현금결제,카드결제,화장실,무료 WIFI,흡연구역,음료대,유도 및 안내시설,경보 및 피난시설,카드결제,현금결제,계좌이체,영어,,아주 어려움,실내+실외,하,해양스포츠,체험,숙박,낚시,식음,3시간 이상</t>
  </si>
  <si>
    <t>카페,커피,드립커피,브런치,음식,핸드드립커피,아메리카노,카페라떼,카페모카,카푸치노,바닐라라떼,샌드위치,에스프레소,에스프레소콘파냐,샤케라또,모카라떼,카라멜마끼아또,아포가토,더치라떼,더치커피,큐브라떼,핸드드립에티오피아예가체프,핸드드립과테말라,핸드드립콜롬비아슈프리모,핸드드립케냐,팥빙수,눈꽃빙수,라떼,밀크티라떼,초코라떼,녹차라떼,고구마라떼,생과일주스,자바칩프라푸치노,쿠앤크프라푸치노,아이스티,복숭아아이스티,레몬아이스티,허브티,국화차,녹차,얼그레이,루이보스,페퍼민트,카모마일,차,에이드,레몬에이드,유자에이드,딸기라떼,미숫가루,스무디,딸기스무디,블루베리스무디,요거트스무디,대추차,생강차,유자차,레몬차,모과차,자몽차,블루베리요거트,공용주차장,카드결제,화장실,무료 WIFI</t>
  </si>
  <si>
    <t>카레,야채카레,콩카레,반반카레,음식,카레라이스,카레덮밥,현금결제,카드결제,화장실,편의점,음료대,유도 및 안내시설,경보 및 피난시설</t>
  </si>
  <si>
    <t>걷기/등산,경관/포토,커플,맑음,봄</t>
  </si>
  <si>
    <t>제주시내, 연동, 브런치, 커피, 주스, 파스타, 샌드위치, 스프, 에그인헬,새우 아보카도 오픈샌드위치, 에그인헬</t>
  </si>
  <si>
    <t>망고쉐이크,망고주스,제주망고,음식,카페,레몬에이드,유자에이드,자몽에이드,에이드,패션후르츠에이드,차,자몽차,레몬차,매실차,유자차,망고빙수,눈꽃빙수,허니브레드,크로크무슈,쉐이크,밀크쉐이크,과일쉐이크,에스프레소,아메리카노,카페라떼,카푸치노,카라멜라떼,모카라떼,망고라떼,딸기라떼,레몬그라스,공용주차장,화장실,무료 WIFI,스페셜망고쉐이크, 코코넛애플망고쉐이크,어린이 출입가능,가능</t>
  </si>
  <si>
    <t>치킨,카레치킨,마늘치킨</t>
  </si>
  <si>
    <t>흑돼지,한식,근고기,음식,양념갈비,갈비,김치찌개,공용주차장,현금결제,카드결제,화장실,무료 WIFI,흡연구역,음료대,유도 및 안내시설,경보 및 피난시설,아주 어려움,착한가격 업소,가능</t>
  </si>
  <si>
    <t>흑돼지,김치찌개,한식,음식,흑돼지구이,돼지구이,오겹살,항정살,삼겹살,근고기,목살,흑돼지오겹살,가브리살,돼지껍데기,양념돼지껍데기,흑돼지김치찌개,국수,공용주차장,화장실,아주 어려움</t>
  </si>
  <si>
    <t>종달리,까눌레,에이드,음식,카페,아메리카노,공용주차장,화장실,무료 WIFI,한라산 까눌레, 모뉴에트 라떼, 천혜향 풋귤 에이드,어린이 출입가능,불가능</t>
  </si>
  <si>
    <t>이탈리안,양식,월정리해수욕장,음식,식당,전복리조또,파스타,크림파스타,스테이크,새우로제파스타,샐러드,공용주차장,화장실,무료 WIFI,전복리조또, 딱새우로제파스타, 성게크림파스타,어린이 출입가능,가능</t>
  </si>
  <si>
    <t>밤,커플,여름</t>
  </si>
  <si>
    <t>음식,안전여행스탬프,식당,흑돼지,돼지고기,양념갈비,김치찌개,양념게장,오겹살,한우육회,육회,한우생육회초밥,메밀물막국수,메밀비빔막국수,막국수,간장게장</t>
  </si>
  <si>
    <t>음식,럭셔리트래블인제주,차,녹차,우롱차,홍차,보이차,밀크티,말차,케이크,에이드,디저트</t>
  </si>
  <si>
    <t>반려동물,반려동물동반입장,식당,초밥,연어초밥,참치초밥,모둠초밥,광어초밥,반려동물동반_식당카페,음식,공용주차장,화장실,무료 WIFI,어린이 출입가능,불가능</t>
  </si>
  <si>
    <t>가든뷰,조각공원,디저트,먹이주기체험,음식,카페,에이드,아이스티,레몬아이스티,수제요거트,녹차라떼,밀크티,아이스크림,바닐라아이스크림,녹차아이스크림,초코아이스크림,에스프레소,아인슈페너,크림라떼,카푸치노,카페라떼,바닐라라떼,라떼,아포가토,콜드브루,차,레몬생강차,레몬차,카모마일,얼그레이,에그타르트,케이크,샌드위치,반려동물,반려동물동반입장,반려동물동반_식당카페,공용주차장,화장실,무료 WIFI,수제그래놀라요거트, 제주구좌당근케이크, 에그타르트,어린이 출입가능,가능</t>
  </si>
  <si>
    <t>신제주,김밥,분식,음식,식당,와플,딸기생크림와플,바나나생크림와플,아이스크림와플,꼬마김밥,더블치즈김밥,참치김밥,스팸김밥,김치김밥,소고기김밥,멸치김밥,새우김밥,돈까스김밥,매콤제육김밥,주먹밥,참치주먹밥,멸치주먹밥,쇠고기주먹밥,떡볶이,튀김,모둠튀김,고구마튀김,단호박튀김,김말이튀김,오징어튀김,야채튀김,아메리카노,카페라떼,카라멜마끼아또,카페모카,바닐라라떼,녹차라떼,고구마라떼,초코라떼,토피넛라떼,라떼,쿠앤크라떼,흑당버블티,쉐이크,자바칩프라푸치노,아이스티,복숭아아이스티,블루베리아이스티,에이드,자몽에이드,청포도에이드,레몬에이드,블루베리에이드,망고에이드,오렌지에이드,스무디,플레인요거트스무디,딸기요거트스무디,망고요거트스무디,블루베리요거트스무디,차,카모마일,루이보스,자스민티,페퍼민트,얼그레이,유자차,자몽티,화장실,무료 WIFI,연동김밥, 참치김밥, 제육김밥,어린이 출입가능,가능</t>
  </si>
  <si>
    <t>티본스테이크,파스타,샐러드,음식,스테이크,토마호크스테이크,꽃등심스테이크,햄버거스테이크,봉골레파스타,해물파스타,크림파스타,미트볼파스타,리조또,안심스테이크,새우오일파스타,버섯크림리조또,해산물파스타,버섯샐러드,등심스테이크,목살스테이크,에이드,레몬에이드,자몽에이드,허브티,홍차,에스프레소,와인,무장애관광,화장실,무료 WIFI,공용주차장,음료대,유도 및 안내시설,경보 및 피난시설,카드결제,현금결제,단독접근가능,쉬움,유아의자</t>
  </si>
  <si>
    <t>노형동, 갤러리, 카페, 빙수, 눈꽃우유빙수, 커피, 단팥죽,눈꽃우유빙수</t>
  </si>
  <si>
    <t>카페,커피,디저트,음식,아메리카노,카페라떼,녹차라떼,돌체라떼,딸기라떼,딸기스무디,빵,에그타르트,크림라떼,에이드,라떼,차,밀크티,홍차,얼그레이,플랫화이트,카푸치노,콜드브루,콜드브루라떼,바닐라라떼,치즈케이크,현금결제,카드결제,무료 WIFI,카드결제,현금결제,어린이 출입불가</t>
  </si>
  <si>
    <t>제주시내, 연동, 양고기, 프랜치랙, 숄더랙, 고량주,프랜치랙, 양 양념목살</t>
  </si>
  <si>
    <t>순대,국밥,한식,음식,순대국밥,따로국밥,순대국,뼈다귀탕,고기국수</t>
  </si>
  <si>
    <t>빵집,베이커리,발효빵,디저트,음식,빵,바게트,프레즐,우유식빵,현금결제,카드결제,화장실,아주 어려움</t>
  </si>
  <si>
    <t>카페,커피,빙수,아메리카노,음식,핸드드립커피,팥빙수,눈꽃우유빙수,2022고메페스타,비엔나커피,스무디,레몬스무디,밀크쉐이크,에스프레소,에스프레소콘파냐,샤케라또,아포가토,카페라떼,카푸치노,모카치노,바닐라라떼,에이드,레몬에이드,유자에이드,자몽에이드,망고스무디,딸기스무디,생과일주스,초코라떼,고구마라떼,녹차라떼,레몬차,차,자몽차,유자차,얼그레이,잉글리쉬브렉퍼스트,캐모마일,루이보스,페퍼민트,화장실,아주 어려움</t>
  </si>
  <si>
    <t>여름,경관/포토,부모,아이,친구,동굴,자연경관,포토스팟,어린이,공용주차장,현금결제,카드결제,화장실,무료 WIFI,흡연구역,편의점,음료대,유도 및 안내시설,경보 및 피난시설,장애인 화장실,장애인 전용 주차장</t>
  </si>
  <si>
    <t>공연장, 제주시, 대극장, 공연, 뮤지컬, 연극,공용주차장,현금결제,카드결제,화장실,흡연구역,유도 및 안내시설,경보 및 피난시설,엘리베이터,카드결제,현금결제,쉬움,공연/전시</t>
  </si>
  <si>
    <t>문화유적지,커플,아이,유도 및 안내시설,아주 어려움</t>
  </si>
  <si>
    <t>돼지불고기,백반,한식,공용주차장,현금결제,카드결제,화장실,편의점,음료대,유도 및 안내시설,경보 및 피난시설</t>
  </si>
  <si>
    <t>제주시내, 아라동, 베이커리, 식빵, 단팥빵, 소보로빵, 모닝빵, 쇼콜라, 카스테라, 맘모스빵,쌀로 만든 빵</t>
  </si>
  <si>
    <t>제주시내, 아라동, 베이커리, 프레즐, 소금빵, 케이크,파래시오빵, 부추프레즐</t>
  </si>
  <si>
    <t>한식,갈치조림,갈치구이,통갈치,음식,갈치,제주갈치조림,갈치회,제주갈치구이,성게국,고등어조림,고등어구이,옥돔구이,전복뚝배기,뚝배기,성게전복미역국,전복회,공용주차장,현금결제,카드결제,화장실</t>
  </si>
  <si>
    <t>칼국수,돔베고기,현금결제,카드결제,화장실,편의점,음료대,아주 어려움,착한가격 업소</t>
  </si>
  <si>
    <t>고기국수,회쟁반국수,향토음식,음식,비빔국수,돔베고기,멸치국수,순두부찌개,현금결제,카드결제,화장실,무료 WIFI,흡연구역,음료대,유도 및 안내시설,경보 및 피난시설,아주 어려움</t>
  </si>
  <si>
    <t>보말칼국수,성게칼국수,향토음식,음식,한식,칼국수,바지락뽕잎칼국수,탕수육,무장애관광,현금결제,카드결제,화장실,무료 WIFI,흡연구역,음료대,단차없음,어려움</t>
  </si>
  <si>
    <t>애월, 보말요리, 돌솥밥,공용주차장,화장실,무료 WIFI,흡연구역,엘리베이터,장애인 화장실,장애인 전용 주차장,보말돌솥밥정식, 보말죽, 보말칼국수,어린이 출입가능,가능</t>
  </si>
  <si>
    <t>카페,수제케이크,에이드,제주음료,음식,아메리카노,카페라떼,감귤,주스,청귤차,에스프레소,케이크,바닐라라떼,차,캐모마일,레몬그라스,허브티,얼그레이,라떼,루이보스,공용주차장,현금결제,카드결제,화장실,편의점,음료대,유도 및 안내시설,경보 및 피난시설</t>
  </si>
  <si>
    <t>커플,혼자,친구,휴식/힐링,쇼핑,사계절,청년,전시와 행사</t>
  </si>
  <si>
    <t>한림, 협재, 카페, 딸기라떼, 수제청에이드, 당근케이크, 티라미수, 아메리카노, 레몬차,비선루떼, 라몽아이스티</t>
  </si>
  <si>
    <t>체험, 감귤, 감귤따기,현금결제,1시간 미만</t>
  </si>
  <si>
    <t>소고기,한우,제주한우맛집,음식,식당,한우모듬,치마살,부채살,살치살,생갈비,양념갈비,꽃등심,차돌박이,등심,무장애관광,공용주차장,화장실,무료 WIFI,엘리베이터,장애인 전용 주차장,명품등심, 특선모둠, 살치살,어린이 출입가능,가능</t>
  </si>
  <si>
    <t>맑음,체험관광,액티비티,해변,성산, 스쿠버다이빙, 이색체험,실외,중,2~3시간</t>
  </si>
  <si>
    <t>카페,커피,스무디,음식,아메리카노,카페라떼,에스프레소,바닐라라떼,카푸치노,카페모카,아포가토,연유라떼,카라멜마끼아또,더치커피,라떼,초코라떼,녹차라떼,고구마라떼,차,페퍼민트,캐모마일,얼그레이,아이스티,레몬생강차,레몬차,매실차,자몽차,요거트스무디,딸기요거트스무디,블루베리요거트스무디,에이드,레몬에이드,자몽에이드,생과일주스,허니브레드,바게트,샌드위치,단팥죽,아이스크림,초코아이스크림,바닐라아이스크림</t>
  </si>
  <si>
    <t>제주시내, 아라동, 도넛, 밀크도넛, 레몬도넛, 티라미수도넛, 크림브륄레도넛, 말차도넛, 오레오도넛, 초콜릿도넛,밀크도넛, 티라미수도넛</t>
  </si>
  <si>
    <t>씨에스호텔,프라이빗스파</t>
  </si>
  <si>
    <t>회,해산물,생선요리코스,음식,갈치회,고등어회,한치물회,한치회,광어회,한치,2022고메페스타,공용주차장,현금결제,카드결제,화장실,편의점,음료대,아주 어려움</t>
  </si>
  <si>
    <t>제주시내, 아라동, 두부, 순두부, 콩국수,강원도 순두부, 콩국수</t>
  </si>
  <si>
    <t>해물탕,전복뚝배기,해물뚝배기,전복회,산낙지,음식,전복해물탕,전복죽,문어숙회,옥돔구이,고등어구이,공용주차장</t>
  </si>
  <si>
    <t>흑돼지,초벌구이,전복뚝배기,냉면,한식,음식,흑돼지구이,가브리살,김치찌개</t>
  </si>
  <si>
    <t>돼지고기,흑돼지,김치찌개,삼겹살,오겹살,애월,음식,식당,흑돼지김치찌개,김치전골,냉국수,비빔국수,수제소시지,왕새우,공용주차장,화장실,무료 WIFI,제주흑돼지김치찌개전골, 제주흑돼지오겹살세트,어린이 출입가능,가능</t>
  </si>
  <si>
    <t>우동,김밥,한식,음식,돈까스,새우튀김,현금결제,카드결제,화장실,음료대,착한가격 업소</t>
  </si>
  <si>
    <t>체험관광,아이,차</t>
  </si>
  <si>
    <t>예술,갤러리,서점,카페,어트랙션,쉬움</t>
  </si>
  <si>
    <t>구좌읍, 세화리, 반지만들기, 이색체험,실내,중,1시간 미만</t>
  </si>
  <si>
    <t>부모,커플,혼자,친구,아이,오름</t>
  </si>
  <si>
    <t>갈치,고등어,해물탕,음식,갈치구이,제주갈치구이,제주갈치조림,고등어구이,고등어조림,생선조림,갈치조림,해물전,미역국,보말죽,성게미역국,무장애관광,공용주차장,현금결제,카드결제,화장실,무료 WIFI,단독접근가능,단차없음,청각장애인 접근성,시각장애인 접근성,저상버스 접근 가능,쉬움</t>
  </si>
  <si>
    <t>친구,아이,사계절,체험관광,6차산업</t>
  </si>
  <si>
    <t>해장국,김치찌개,한식,공용주차장,현금결제,카드결제,화장실,음료대,아주 어려움,착한가격 업소</t>
  </si>
  <si>
    <t>커플,친구,아이,맑음,액티비티,체험,레저/체험,어린이,어트랙션,공용주차장,현금결제,카드결제,화장실,아주 어려움</t>
  </si>
  <si>
    <t>액티비티,커플,맑음</t>
  </si>
  <si>
    <t>사진,전시관,갤러리</t>
  </si>
  <si>
    <t>#예술  #경관/포토</t>
  </si>
  <si>
    <t>메밀야채전,칼국수,토종닭칼국수,바지락칼국수,음식,보말칼국수,닭칼국수,닭개장칼국수,무장애관광,메밀전,공용주차장,현금결제,카드결제,화장실,무료 WIFI,흡연구역,단독접근가능,단차없음,쉬움</t>
  </si>
  <si>
    <t>성산, 기념품샵, 잡화, 문구류, 쇼핑</t>
  </si>
  <si>
    <t>골프,액티비티,체험,레저/체험,어트랙션,공용주차장,현금결제,카드결제,화장실,무료 WIFI,음료대,유도 및 안내시설,경보 및 피난시설</t>
  </si>
  <si>
    <t>커플,친구,드라이브,올레,자전거</t>
  </si>
  <si>
    <t>휴식/힐링,휴식/치유, 트레킹, 자연, 러닝홀리데이, 곶자왈, 오름, 러닝홀리데이인제주,실외,1~2시간</t>
  </si>
  <si>
    <t>맥주,와인,소주,칵테일,음식,감바스,돈까스,떡볶이,돈가스,감바스알아히요,국물떡볶이,프렌치프라이,술국,먹태,먹태구이,오징어버터구이,육포,술,수제맥주,생맥주,위스키,앱솔루트보드카,레드와인,화이트와인,스파클링,진토닉칵테일,아메리카노,현금결제,카드결제,화장실,음료대</t>
  </si>
  <si>
    <t>실내,미술/박물관,친구,비.눈,겨울,실내관광지,문화관광,박물관,어트랙션,공용주차장,현금결제,카드결제,화장실,음료대,유도 및 안내시설,경보 및 피난시설,실내,하,공연/전시,1시간 미만</t>
  </si>
  <si>
    <t>체험관광,아이,흐림,사계절</t>
  </si>
  <si>
    <t>액티비티,가족여행,친구,커플,체험여행,체험,레저/체험,어트랙션,현금결제,카드결제,화장실</t>
  </si>
  <si>
    <t>커플,혼자,친구,경관/포토,올레</t>
  </si>
  <si>
    <t>휴식/힐링, 교회,공용주차장</t>
  </si>
  <si>
    <t>문화유적지,맑음,역사유적,어트랙션,공용주차장</t>
  </si>
  <si>
    <t>토종닭,삼계탕,닭백숙,닭볶음탕,음식,오리백숙,공용주차장,현금결제,카드결제,화장실,편의점</t>
  </si>
  <si>
    <t>도남,제주시청,고깃집,소고기,돼지고기,육사시미,천협,간,음식,식당,육회,생갈비,양념갈비,소양념갈비,차돌박이,꽃등심,김치찌개,냉면,물냉면,비빔냉면,착한가격업소,공용주차장,화장실,무료 WIFI,황소모듬, 육회,어린이 출입가능,가능</t>
  </si>
  <si>
    <t>제주시내, 탑동, 백반, 정식, 두루치기, 계란후라이,집밥정식</t>
  </si>
  <si>
    <t>애월, 소품샵, 의류, 잡화, 쇼핑</t>
  </si>
  <si>
    <t>부모,커플,친구,혼자,맑음,오름,유도 및 안내시설,아주 어려움</t>
  </si>
  <si>
    <t>부모,커플,혼자,친구,물회,음식,방어,회,갈치회,고등어회,한치회,방어회,한치물회,전복물회,식당,한치,모둠회,광어회,황돔회,다금바리회,돌돔회,활어회,해산물,전복,전복버터구이,소라회,멍게,해삼,낙지,갈치조림,매운탕,지리탕,전복죽,모듬물회,회덮밥</t>
  </si>
  <si>
    <t>친구,맑음,휴식/힐링,여름,커플,맥주,수제맥주,제주양조장,피맥집,맥파이,음식,피자,하와이안피자,페퍼로니피자,치킨,후라이드치킨,감자튀김,현금결제,카드결제,화장실,카드결제,현금결제</t>
  </si>
  <si>
    <t>애월, 카페, 베이커리, 에이드, 차, 스무디, 크림라떼,플랫화이트, 카페라떼</t>
  </si>
  <si>
    <t>#전통시장 #상설시장 #제주시 #동문시장</t>
  </si>
  <si>
    <t>한경면, 조수리, 소품샵, 액세서리, 잡화, 쇼핑</t>
  </si>
  <si>
    <t>카페,커피,디저트,공용주차장,현금결제,카드결제,화장실,무료 WIFI,경보 및 피난시설,카드결제,현금결제,위챗,토스,영어,일본어,,단독접근가능,단차없음,승강기,쉬움</t>
  </si>
  <si>
    <t>갈치조림,갈치구이,한식,공용주차장,현금결제,카드결제,화장실,아주 어려움,가능</t>
  </si>
  <si>
    <t>반려동물,반려동물동반,반려동물전용,예스펫존,반려동물동반입장,혼저옵서개,강아지,반려동물여행,포토존,반려동물미용,반려동물간식,셀프스파,반려견카페,반려견호텔,반려동물동반식당카페,공용주차장,화장실,무료 WIFI</t>
  </si>
  <si>
    <t>혼자,휴식/힐링,요가,플라잉요가,메디컬요가,빈야사요가,하타요가,테랍툴요가,어트랙션,공용주차장,현금결제,카드결제,화장실,카드결제,현금결제,체험,플라잉요가, 메디컬 요가, 빈야사 요가, 테랍툴 요가, 하타요가,1~2시간</t>
  </si>
  <si>
    <t>자리돔,자리물회,횟집,일식,음식,물회,한치물회,한치회,회덮밥,매운탕,한치,회,생선조림</t>
  </si>
  <si>
    <t>걷기/등산,맑음</t>
  </si>
  <si>
    <t>커플,혼자,휴식/힐링,쇼핑,음식,공용주차장,현금결제,카드결제,무료 WIFI,카드결제,현금결제</t>
  </si>
  <si>
    <t>브런치,카페,오메기떡,빙수,음식,햄버거,수제버거,새우버거,치킨버거,프렌치프라이,아메리카노,코코아,바닐라라떼,카페라떼,스무디,에이드,현금결제,카드결제,화장실,무료 WIFI</t>
  </si>
  <si>
    <t>중식,짬뽕,짜장</t>
  </si>
  <si>
    <t>커피,브런치,꽃,건강식,음식,샌드위치,스무디,샐러드,에스프레소,아메리카노,카페라떼,바닐라라떼,카푸치노,플랫화이트,카페모카,라떼,레몬에이드,에이드,차,레몬차,얼그레이밀크티,밀크티,생과일주스,대추차,생강차,말차라떼,생강라떼,크로아상,크림스프,아보카도</t>
  </si>
  <si>
    <t>카페,음료,커피,디저트,공용주차장,무료 WIFI</t>
  </si>
  <si>
    <t>가리찜, 해산물, 갈비탕, 갈비찜,공용주차장,화장실,무료 WIFI,옛날가리찜, 매운가리찜, 해물가리찜,어린이 출입가능,가능</t>
  </si>
  <si>
    <t>한식,두루치기,김치찌개,파전,음식,짬뽕,어묵탕,치킨,해물짬뽕라면,해물칼국수,칼국수,해물뚝배기,뚝배기,흑돼지두루치기,김치전골,흑돼지김치전골,오뎅탕,얼큰해물짬뽕탕,새우소금구이,골뱅이,두부김치,불닭발,닭똥집볶음,편육,매생이해물전,양념치킨,후라이드치킨,화장실,무료 WIFI</t>
  </si>
  <si>
    <t>일식,샤부샤부,스키야키,덮밥,카레우동,음식,카레,가정식카레,스끼야끼,카레덮밥,오차즈케</t>
  </si>
  <si>
    <t>겨울</t>
  </si>
  <si>
    <t>제주시내, 연동, 샐러드, 스테이크, 파스타, 랍스터,송아지 티본 스테이크</t>
  </si>
  <si>
    <t>제주기념품, 제주특산품, 제주쇼핑,공용주차장</t>
  </si>
  <si>
    <t>사라봉, 동태찌개, 김치찌개,공용주차장,화장실,동태찌개, 김치찌개,어린이 출입불가,불가능</t>
  </si>
  <si>
    <t>일출,해변,드라이브,커플,맑음</t>
  </si>
  <si>
    <t>한림, 협재, 돈까스, 등심돈까스, 안심돈까스, 카레돈까스,특 등심돈까스, 카레돈까스</t>
  </si>
  <si>
    <t>성산, 동물원, 먹이주기체험, 이색체험,실내+실외,하,3시간 이상</t>
  </si>
  <si>
    <t>체험관광, 비, 실내 ,현금결제,카드결제,화장실,무료 WIFI,음료대,경보 및 피난시설,단차없음,아주 어려움</t>
  </si>
  <si>
    <t>맑음,걷기/등산,오름,자연경관,도보여행,도보,공용주차장,화장실</t>
  </si>
  <si>
    <t>오름,문화유적지,아주 어려움</t>
  </si>
  <si>
    <t>일몰,오름,걷기/등산</t>
  </si>
  <si>
    <t>문화유적지,공용주차장,음료대,유도 및 안내시설,경보 및 피난시설,아주 어려움</t>
  </si>
  <si>
    <t>문화유적지,부모,커플,혼자,친구,아이,휴식/힐링,자연경관,문화관광,역사유적,아주 어려움</t>
  </si>
  <si>
    <t>부모,커플,혼자,친구,휴식/힐링,해변,공용주차장,아주 어려움</t>
  </si>
  <si>
    <t>문화유적지,아주 어려움</t>
  </si>
  <si>
    <t>문화유적지,자연경관,문화관광,역사유적,아주 어려움</t>
  </si>
  <si>
    <t>제주향토음식,요리,빙떡,지름떡,고기국수,러닝홀리데이인제주</t>
  </si>
  <si>
    <t>부모,휴식/힐링,채식주의,음식,간장게장,돔베고기,고등어구이,정식,수육,된장찌개</t>
  </si>
  <si>
    <t>해수욕장,액티비티,친구,커플,맑음,체험,레저/체험,해변,물놀이,수상레저,어트랙션</t>
  </si>
  <si>
    <t>맑음,문화유적지,사계절,유도 및 안내시설</t>
  </si>
  <si>
    <t>문화유적지,아이,부모,혼자,친구,미술/박물관,올레</t>
  </si>
  <si>
    <t>함덕,회,수산시장,공용주차장,현금결제,카드결제,화장실,무료 WIFI,경보 및 피난시설,카드결제,현금결제,계좌이체,영어,중국어,,단독접근가능,단차없음,청각장애인 접근성,시각장애인 접근성,승강기,쉬움,회 물회 등,어린이 출입가능,,가능,없음</t>
  </si>
  <si>
    <t>한림, 월령리, 스콘, 백년초, 아이스크림, 콜드브루, 허브차, 생딸기우유,바닐라빈 라떼</t>
  </si>
  <si>
    <t>커피, 베이커리카페, 에프터눈티,공용주차장,화장실,무료 WIFI,커피,아메리카노, 에프너눈티세트,어린이 출입가능,불가능</t>
  </si>
  <si>
    <t>쇼핑, 잡화, 소품샵</t>
  </si>
  <si>
    <t>팥죽,양갱,빙수,팥라떼,현금결제,카드결제,화장실,무료 WIFI,편의점,음료대,아주 어려움</t>
  </si>
  <si>
    <t>애월, 수제버거,클래식버거</t>
  </si>
  <si>
    <t>생약, 전시, 정원, 홍보,공용주차장,화장실,무료 WIFI,유도 및 안내시설,,,단차없음,시각장애인 접근성,장애인 화장실,승강기,쉬움,실내+실외,하,체험,공연/전시,생약자원관리의 중요성과 보존의 필요성을 국민에게 알리기 위해 설립,1~2시간</t>
  </si>
  <si>
    <t>실내,테마공원,아이,비.눈,흐림,겨울,실내관광지,어린이,어트랙션,공용주차장</t>
  </si>
  <si>
    <t>흑돼지,은갈치회,오분작뚝배기,음식,갈치,향토음식,공용주차장,현금결제,카드결제,화장실,무료 WIFI,흡연구역,음료대,유도 및 안내시설,경보 및 피난시설</t>
  </si>
  <si>
    <t>애월, 곽지, 서핑, 윈드서핑, 이색체험,실외,중,2~3시간</t>
  </si>
  <si>
    <t>걷기/등산,부모,아이,화장실,아주 어려움</t>
  </si>
  <si>
    <t>항정상,오겹살,속풀이라면,음식,흑돼지,라면,2022고메페스타,공용주차장,현금결제,카드결제,화장실,무료 WIFI,흡연구역,편의점,음료대,유도 및 안내시설,경보 및 피난시설,아주 어려움</t>
  </si>
  <si>
    <t>아이스크림,땅콩아이스크림,한라봉아이스크림,현금결제,카드결제,화장실,음료대,유도 및 안내시설,경보 및 피난시설</t>
  </si>
  <si>
    <t>체험관광,휴식/치유,6차산업,체험,어트랙션</t>
  </si>
  <si>
    <t>평대리, 구좌읍, 갈치구이, 갈치조림, 전복구이, 향토음식,갈치조림, 통갈치구이, 전복구이, 전복뚝배기</t>
  </si>
  <si>
    <t>전복뚝배기,옥돔구이,자리물회,서귀포,아침식사,로컬맛집,음식,식당,뚝배기,한치물회,전복구이,갈치구이,갈치조림,고등어구이,고등어조림,돼지고기볶음,성게미역국,미역국,갈치국,김치찌개,순두부,전복죽,공용주차장,화장실,무료 WIFI,전복뚝배기, 옥돔구이, 자리물회,어린이 출입가능,불가능</t>
  </si>
  <si>
    <t>문어라면,성게비빔밥,전복뚝배기,갈치구이,고등어조림,공용주차장,현금결제,카드결제,화장실,흡연구역,음료대,유도 및 안내시설,경보 및 피난시설</t>
  </si>
  <si>
    <t>돈까스,해물라면,수제왕돈까스</t>
  </si>
  <si>
    <t>흑돼지,가브리살,목살,고기국수,음식,흑돼지구이,오겹살,삼겹살,갈매기살,멸치국수,콩국수,흑돼지오겹살,막창구이,불고기,불고기정식,김치찌개,흑돼지김치찌개,된장찌개,해물된장찌개,순대국,국수,열무국수,막국수,비빔막국수,물막국수,냉국수,공용주차장,현금결제,카드결제,화장실,음료대</t>
  </si>
  <si>
    <t>빵집,베이커리,카페,음식,빵,밤식빵,우유식빵,샌드위치,식당,현금결제,카드결제,무료 WIFI,카드결제,현금결제,,,어려움</t>
  </si>
  <si>
    <t>버거,볶음밥,함박스테이크,수제버거,음식,햄버거스테이크,햄버거,흑돼지,파스타,불갈비버거,새우크림파스타,감자튀김,새우버거,핸드드립커피</t>
  </si>
  <si>
    <t>액티비티,커플,여름,체험,레저/체험,수상레저,어트랙션,공용주차장,화장실,무료 WIFI,아주 어려움</t>
  </si>
  <si>
    <t>문화유적지,가을,아주 어려움</t>
  </si>
  <si>
    <t>액티비티,부모,아이,맑음,여름,체험,레저/체험,어린이,수상레저,어트랙션,공용주차장,현금결제,카드결제,화장실,편의점,음료대,유도 및 안내시설,경보 및 피난시설,실외,중</t>
  </si>
  <si>
    <t>승마,액티비티,커플,체험,레저/체험,어트랙션,공용주차장,현금결제,카드결제,화장실,무료 WIFI,흡연구역,편의점,음료대,유도 및 안내시설,경보 및 피난시설,아주 어려움</t>
  </si>
  <si>
    <t>커플,친구,아이,맑음,액티비티,실내관광지,체험,레저/체험,어린이,어트랙션,공용주차장,현금결제,카드결제,화장실,무료 WIFI,음료대,유도 및 안내시설,경보 및 피난시설,어려움</t>
  </si>
  <si>
    <t>쇼핑, 천연염색, 중문,공용주차장,현금결제,카드결제,화장실,무료 WIFI,흡연구역,편의점,음료대,유도 및 안내시설,경보 및 피난시설,카드결제,현금결제,,영어,중국어,일본어,,단독접근가능,단차없음,청각장애인 접근성,시각장애인 접근성,저상버스 접근 가능,장애인 전용 리프트,장애인 화장실,승강기,장애인 전용 주차장,수동 휠체어 대여 가능,쉬움,기념품/소품,브랜드,천연염색 스카프, 의류, 가방, 모자, 악세사리,가능</t>
  </si>
  <si>
    <t>구좌읍, 종달리, 카페, 코코넛커피, 에이드, 스무디, 짜이, 밀크티, 꽃차, 소금빵, 츄러스,잠봉갈레트, 코코넛커피</t>
  </si>
  <si>
    <t>해물짬뽕,짜장면,안심채움,맛있는제주만들기,음식,식당,짬뽕,고추짬뽕,탕수육,멘보샤</t>
  </si>
  <si>
    <t>쇼핑,기념품, 특산품,공용주차장,현금결제,카드결제,화장실,무료 WIFI,음료대,유도 및 안내시설,카드결제,현금결제,,영어,,단차없음,승강기,쉬움,농수산,기념품/소품,팩/문구,브랜드,오메기 떡,흑돼지고기, 주류, 수산물, 초콜렛 등,가능</t>
  </si>
  <si>
    <t>해장국, 내장탕, 국밥,공용주차장,화장실,무료 WIFI,모이세해장국, 내장탕, 육개장, 순두부,어린이 출입가능,가능</t>
  </si>
  <si>
    <t>반려동물,반려동물동반입장,수제자몽에이드,청귤에이드,디카페인,반려동물동반_식당카페,음식,카페,공용주차장,화장실,무료 WIFI,어린이 출입가능,불가능</t>
  </si>
  <si>
    <t>야영장,캠핑장,액티비티,친구,맑음,여름,체험,레저/체험,캠핑,언택트,어트랙션</t>
  </si>
  <si>
    <t>즉석떡볶이, 차돌떡볶이, 통큰오짱떡볶이,화장실,무료 WIFI,차돌떡볶이, 통큰오짱떡볶이, 버터갈릭감자튀김,어린이 출입가능,불가능</t>
  </si>
  <si>
    <t>커피,카페,무인카페,음식,아메리카노,카페라떼,핫초코,아이스초코,모카치노,복숭아아이스티,카드결제,화장실,카드결제,커피,어린이 출입가능</t>
  </si>
  <si>
    <t>커플,혼자,친구,비.눈,휴식/힐링,공용주차장,현금결제,카드결제,무료 WIFI,카드결제,현금결제</t>
  </si>
  <si>
    <t>돔베고기,회,딱새우,서귀포횟집,해산물,회덮밥,음식,식당,고등어회,해산물모둠,방어회,모둠회,수육,파스타,제육볶음,덮밥,공용주차장,화장실,무료 WIFI,돔베고기정식, 딱새우+고등어회,어린이 출입가능,가능</t>
  </si>
  <si>
    <t>해물전골,갈치조림,한식,음식,제주갈치조림,해물찜,고등어조림,갈치구이,옥돔구이,고등어구이,전복구이,해물탕,꽃게탕,꽃게찜,해물파전,파전,딱새우,뚝배기,전복뚝배기,해물뚝배기,성게미역국,양념게장,현금결제,카드결제,화장실,편의점,음료대,유도 및 안내시설,경보 및 피난시설,아주 어려움</t>
  </si>
  <si>
    <t>전복죽,고사리죽,고기국수,음식,멸치국수,비빔국수,몸국,국수,멸치고기국수,돔베고기,수육,공용주차장,현금결제,카드결제,화장실,음료대,아주 어려움</t>
  </si>
  <si>
    <t>함덕,순두부요리,전골요리,음식,식당,순두부,순두부찌개,조개순두부,굴순두부,해물순두부,소고기순두부,김치순두부,만두순두부찌개,돌솥밥,철판제육볶음,제육볶음,두부전골,오징어볶음,두부김치,두부지짐,메밀전병,고기만두,김치만두,순두부전골,떡갈비,수제떡갈비,공용주차장,무료 WIFI,화장실,일품순두부, 해장순두부, 두부전골, 소불고기뚝배기, 제육볶음, 두부김치,어린이 출입가능,가능</t>
  </si>
  <si>
    <t>제주시내, 아라동, 서점, 책방</t>
  </si>
  <si>
    <t>스파,체험,호텔,어트랙션</t>
  </si>
  <si>
    <t>이호해수욕장,유자차,핸드드립,음식,카페,팥빙수,아메리카노,라떼,핸드드립커피,에스프레소,카페라떼,카푸치노,바닐라라떼,모카라떼,카라멜마끼아또,연유라떼,고구마라떼,녹차라떼,얼그레이,페퍼민트,캐모마일,루이보스,다즐링,생강차,밀크티,차,아이스티,복숭아아이스티,레몬아이스티,에이드,레몬에이드,자몽에이드,유자에이드,청포도에이드,스무디,요거트스무디,망고스무디,케이크,칵테일,공용주차장,화장실,무료 WIFI,흡연구역,유자차, 코커스무디, 핸드드립,어린이 출입가능,가능</t>
  </si>
  <si>
    <t>커플,혼자,친구,경관/포토,휴식/힐링,체험관광,실내,사계절,실내관광지,체험,포토스팟,어트랙션,공용주차장,현금결제,카드결제,화장실,무료 WIFI,음료대,유도 및 안내시설,경보 및 피난시설,카드결제,현금결제,,,장애인 전용 주차장,어려움,실내+실외,하,체험,공연/전시,,1~2시간</t>
  </si>
  <si>
    <t>치킨,후라이드치킨,양념치킨,간장날개,음식,닭강정,닭똥집튀김,반반치킨,간장치킨,마늘치킨,옛날통닭,공용주차장,현금결제,카드결제,화장실,음료대,유도 및 안내시설,경보 및 피난시설,후라이드치킨, 간장날개, 양념치킨, 닭강정,가능</t>
  </si>
  <si>
    <t>전복해물전골,음식,향토음식,전복,전복구이,전복해물뚝배기,전복죽,고등어구이,2022고메페스타,공용주차장,현금결제,카드결제,화장실,무료 WIFI,음료대,유도 및 안내시설,아주 어려움,착한가격 업소</t>
  </si>
  <si>
    <t>일몰,밤,커플,화장실,편의점</t>
  </si>
  <si>
    <t>노형,드림타워,타르트,음식,카페,팥라떼,요거트스무디,크림라떼,티라미수,라떼,아메리카노,에스프레소,카페라떼,카푸치노,모카라떼,카라멜라떼,바닐라빈라떼,아인슈페너,말차라떼,초코라떼,아이스티,돌체라뗴,차,유자차,얼그레이,카모마일,자몽티,레몬티,에이드,레몬에이드,자몽에이드,요거트,스무디,블루베리요거트,딸기요거트,망고요거트,딸기주스,망고주스,블루베리주스,주스,에그타르트,블루베리타르트,디저트,공용주차장,화장실,무료 WIFI,에그타르트, 당근타르트, 백년초타르트,어린이 출입가능,가능</t>
  </si>
  <si>
    <t>정식,두루치기,매운탕,찜,한식,음식,된장찌개,김치찌개,오겹살,무장애관광,착한가격업소,현금결제,카드결제,화장실,음료대,유도 및 안내시설,경보 및 피난시설,단차없음,장애인 전용 주차장,어려움,착한가격 업소</t>
  </si>
  <si>
    <t>표선,표선해수욕장,보말칼국수,국수,음식,식당,보말,고기국수,보말죽,칼국수,한치무침,무침,머리고기,화장실,무료 WIFI,보말칼국수, 보말죽, 성게칼국수,어린이 출입가능,불가능</t>
  </si>
  <si>
    <t>제주맛집,칼국수,죽,물회,숙회,협재해수욕장,음식,식당,해물칼국수,전복죽,보말칼국수,문어숙회,한치물회,화장실,무료 WIFI,보말칼국수, 문어숙회,어린이 출입가능,불가능</t>
  </si>
  <si>
    <t>흑돼지,돌솥밥,해물된장찌개,음식,돼지구이,흑돼지구이,오겹살,목살,된장찌개,흑돼지오겹살,키조개볶음,새우구이,전복구이,전복뚝배기,김치찌개</t>
  </si>
  <si>
    <t>올레,여자,남자,맑음</t>
  </si>
  <si>
    <t>국수,비빔국수,고기국수,성게국수,냉국수,음식,돔베고기,순대,국밥,회국수,검은콩국수,콩국수,돼지국밥,김치찌개,비빔밥,성게비빔밥,물만두,공용주차장,현금결제,카드결제,화장실</t>
  </si>
  <si>
    <t>카페,커피,음료,브런치,음식,아메리카노,밀크티,카페라떼,파스타,피자,녹차라떼,프렌치토스트,파니니,카레,수제버거,햄버거,비프스튜,토마토파스타,버섯크림파스타,새우파스타,치즈피자,페퍼로니피자,버섯피자,샐러드,모둠튀김,감바스,초코라떼,공용주차장</t>
  </si>
  <si>
    <t>옥돔, 남원, 생선</t>
  </si>
  <si>
    <t>서귀포, 안덕면, 동광리, ATV, 전동바이크, 깡통열차, 사격,실외,하,1시간 미만</t>
  </si>
  <si>
    <t>산,경관/포토,가을,자연경관,포토스팟</t>
  </si>
  <si>
    <t>함덕, 소품샵, 강아지용품, 피규어, 소품, 쇼핑</t>
  </si>
  <si>
    <t>카페,한라봉차,커피,공용주차장</t>
  </si>
  <si>
    <t>카페, 수제만주, 테이크아웃, 애월,반려동물,반려동물동반입장,혼저옵서개,반려동물동반_식당카페,공용주차장,현금결제,카드결제,카드결제,현금결제,,,제주의밤, 우도땅콩, 제주녹차,어린이 출입가능,,불가능,없음</t>
  </si>
  <si>
    <t>해물라면,전복밥,성게밥,한식,음식,전복죽,라면,회덮밥,덮밥,해산물,성게,멍게,전복,문어숙회,소라,해삼,해산물모둠,소라회,회,공용주차장,현금결제,카드결제,화장실,음료대,유도 및 안내시설,경보 및 피난시설</t>
  </si>
  <si>
    <t>회, 횟집, 자연산회, 활어회, 해산물,현금결제,카드결제,화장실,무료 WIFI,카드결제,현금결제,,영어,중국어,,쉬움,정식,자연산 제철 활어회,어린이 출입가능,유아의자,,가능,없음</t>
  </si>
  <si>
    <t>꼬치커틀렛,춘희면,성게,한식,공용주차장,현금결제,카드결제,화장실,무료 WIFI,음료대,유도 및 안내시설,경보 및 피난시설,아주 어려움</t>
  </si>
  <si>
    <t>체험,실내,하,1~2시간</t>
  </si>
  <si>
    <t>고산리,신석기시대,유적,토기,자연경관,문화관광,체험,역사유적,어트랙션,반려동물,반려동물동반입장,혼저옵서개,반려동물동반관광지,공용주차장,화장실,무료 WIFI,유도 및 안내시설,무료운영,,단독접근가능,단차없음,저상버스 접근 가능,장애인 화장실,승강기,장애인 전용 주차장,쉬움,실내+실외,하,체험,공연/전시,교육, 행사,1~2시간</t>
  </si>
  <si>
    <t>빵집,베이커리,카페</t>
  </si>
  <si>
    <t>성게보말국,갈치국,갈치구이,한식,현금결제,카드결제,화장실,음료대,유도 및 안내시설,경보 및 피난시설,아주 어려움</t>
  </si>
  <si>
    <t>오름,걷기/등산,아주 어려움</t>
  </si>
  <si>
    <t>아이,사계절,체험관광,어린이,수상레저,어트랙션,공용주차장,현금결제,카드결제,화장실,편의점,음료대,유도 및 안내시설,경보 및 피난시설</t>
  </si>
  <si>
    <t>국밥,해장국,굴요리,음식,식당,굴국밥,굴해장국,굴순두부,매생이,생굴,굴파전,굴전,공용주차장,화장실,무료 WIFI,굴국밥, 굴해장국, 굴파전,어린이 출입가능,가능</t>
  </si>
  <si>
    <t>흑돼지주물럭,한라산볶음밥,한치해물파전,음식,한치,주물럭,해물파전,전복죽,공용주차장,현금결제,카드결제,화장실,무료 WIFI,흡연구역</t>
  </si>
  <si>
    <t>망고음료,생망고와플,코코넛빙수,망고홀릭디저트,음식,망고,망고빙수,망고스무디,망고에이드,망고주스,망고요거트,팥빙수,눈꽃빙수,쉐이크,아메리카노,카페라떼,카푸치노,카페모카,카라멜라떼,요거트스무디,딸기요거트스무디,망고요거트스무디,에이드,자몽에이드,레몬에이드,차,자몽차,레몬차,유자차,모과차,와플,허니브레드,공용주차장</t>
  </si>
  <si>
    <t>서귀포, 표선, 성읍민속마을, 기름떡, 딸기라떼, 한라봉에이드, 댕유자차,제주 전통 기름떡, 제주 아라 딸기라떼</t>
  </si>
  <si>
    <t>체험, 레저, 승마, 이색체험, 제주마, 곶자왈승마, 오름승마,공용주차장,현금결제,카드결제,화장실,무료 WIFI,흡연구역,카드결제,현금결제,,영어,중국어,일본어,,실내+실외,하,체험,승마 체험 및 레슨 ,1시간 미만</t>
  </si>
  <si>
    <t>대정,다마스,감귤,치즈케이크,포토존,로스팅,음식,카페,에스프레소,아메리카노,카페라떼,카푸치노,카페모카,바닐라빈라떼,핸드드립커피,크림라떼,아이스크림,차,레몬티,홍차,초코라떼,딸기라떼,에그타르트,케이크,쿠키,빵,크림빵,반려동물,반려동물동반입장,반려동물동반_식당카페,공용주차장,화장실,무료 WIFI,에그타르트, 제주귤치즈케이크,어린이 출입가능,불가능</t>
  </si>
  <si>
    <t>남원,갤러리카페,수제버거,음식,식당,햄버거,새우버거,피자,페퍼로니피자,마르게리따피자,감자튀김,술,와인,모히또,라임모히또,에이드,자몽에이드,스무디,망고스무디,딸기스무디,딸기라떼,라떼,에스프레소,아메리카노,카페라떼,바닐라라떼,카라멜마끼아또,카페모카,카푸치노,초코라떼,차,자몽차,캐모마일,페퍼민트,얼그레이,루이보스,반려동물,반려동물동반입장,크림라떼,아포가토,헤이즐넛라떼,망고에이드,반려동물동반_식당카페,무장애관광,공용주차장,화장실,무료 WIFI,흡연구역,엘리베이터,장애인 전용 주차장,장애인 화장실,스칼렛, 수제버거, 헝가리스튜 굴라쉬,어린이 출입불가,불가능</t>
  </si>
  <si>
    <t>함덕, 스쿠버다이빙, 이색체험,실외,중,1~2시간</t>
  </si>
  <si>
    <t>쇼핑,소품,핸드메이드</t>
  </si>
  <si>
    <t>빵,팡도르,마늘빵,음식,마늘바게트,디저트,바게트,밤식빵,베이커리,2022고메페스타,현금결제,카드결제,화장실</t>
  </si>
  <si>
    <t>카페,커피,아메리카노,음식,쿠키,디저트,빵,녹차라떼,딸기라떼,카페모카,카페라떼,요거트,요거트스무디,와플,허니브레드,케이크,치즈케이크,아이스크림,플레인요거트,블루베리요거트,딸기요거트스무디,망고요거트스무디,생과일주스,에이드,레몬에이드,자몽에이드,라떼,초코라떼,고구마라떼,차,녹차,허브티,캐모마일,페퍼민트,유자차,자몽차,레몬차,아이스티,복숭아아이스티,에스프레소,에스프레소콘파냐,에스프레소마키아또,카푸치노,바닐라라떼,카라멜마끼아또,아포가토,그린티라떼,더치커피,화장실,무료 WIFI</t>
  </si>
  <si>
    <t>할랄,무슬림프렌들리,음식점,예맨,음식,케밥,샐러드,식당,샌드위치,양고기,카드결제,현금결제,할랄</t>
  </si>
  <si>
    <t>노형,요리주점,동백주,음식,식당,나베,오뎅탕,문어볶음,오꼬노미야끼,가지볶음,모둠덴뿌라,명란구이,오차즈케,모히또,사케,술,흑돼지지루, 딱새우얼큰나베, 칼칼오뎅탕 ,어린이 출입가능,불가능</t>
  </si>
  <si>
    <t>카페,커피,음료,빵</t>
  </si>
  <si>
    <t>경관/포토</t>
  </si>
  <si>
    <t>해초회덮밥,감귤회국수,보말미역국,횟집,향토음식,음식,회,2022고메페스타,무장애관광,공용주차장,현금결제,카드결제,화장실,음료대,유도 및 안내시설,경보 및 피난시설,단차없음,아주 어려움</t>
  </si>
  <si>
    <t>차슈덮밥,매운갈비찜,분식,김밥,음식,갈비,갈비찜,공용주차장,현금결제,카드결제,화장실,무료 WIFI,흡연구역,음료대,유도 및 안내시설,경보 및 피난시설,아주 어려움</t>
  </si>
  <si>
    <t>봉개,커피,김밥,분식,마트,음식,식당,아메리카노,카페라떼,바닐라라떼,카라멜마끼아또,아이스티,복숭아아이스티,녹차라떼,초코라떼,딸기라떼,미숫가루,라떼,스무디,딸기스무디,망고스무디,요거트스무디,블루베리스무디,주스,딸기주스,망고주스,토마토주스,에이드,레몬에이드,자몽에이드,청포도에이드,블루베리에이드,차,유자차,레몬차,자몽차,허브티,캐모마일,페퍼민트,자스민티,공용주차장,화장실,무료 WIFI,카드결제,현금결제,김밥,커피,흑돼지김밥, 미숫가루, 장어김밥, 라면, 참치김밥,어린이 출입가능,불가능</t>
  </si>
  <si>
    <t>연동,낙지볶음,청국장,음식,식당,새우볶음,화장실,무료 WIFI,낙지볶음, 청국장,어린이 출입가능,가능</t>
  </si>
  <si>
    <t>미국,양식,가정식,미국남부,음식,수제맥주,미트볼파스타,크림파스타,식당,돈까스,카프레제샐러드,베이컨또띠아피자,스테이크,와인</t>
  </si>
  <si>
    <t>술,오메기술,고소리술,칵테일 만들기 체험,토속주,니모메술,세우리술,음식,공용주차장,현금결제,카드결제,화장실,카드결제,현금결제,오메기술</t>
  </si>
  <si>
    <t>딱새우,고등어회,횟집,음식,회,광어회,무장애관광,식당,다금바리회,참돔회,능성어,황돔회,모둠회,해산물,산낙지,멍게,소라,전복,갈치조림,고등어조림,갈치구이,고등어구이,메로구이,지리탕,매운탕,전복죽,회덮밥,알밥,물회,자리물회,전복성게물회,모듬물회,한치물회,공용주차장,현금결제,카드결제,화장실,음료대,유도 및 안내시설,경보 및 피난시설,단독접근가능,단차없음,테이블 비치,쉬움</t>
  </si>
  <si>
    <t>제주시내, 동문시장, 회, 광어회, 연어회, 고등어회, 딱새우회, 방어회, 고등어구이, 갈치조림, 갈치구이,모듬회코스</t>
  </si>
  <si>
    <t>성게국수,전복죽,해산물,회국수</t>
  </si>
  <si>
    <t>제주시내, 아라동, 베이커리, 식빵, 마늘빵, 컵케익, 맘모스빵, 모닝빵,육쪽흑마늘빵, 식빵</t>
  </si>
  <si>
    <t>카페,커피,비엔나커피,와토알프스,음식,과일주스,아메리카노,얼그레이,고구마라떼,녹차라떼,초코라떼,에이드,레몬에이드,패션후르츠에이드,스무디,요거트스무디,코코넛스무디,아포가토,그린티라떼,블루베리요거트스무디,크림라떼,플랫화이트,카페라떼,카푸치노,바닐라라떼,카페모카,카라멜마끼아또,에스프레소,차,레몬차,캐모마일,루이보스,레몬그라스,머핀,베이글,케이크,치즈케이크,초코케이크,공용주차장,화장실,무료 WIFI,아주 어려움</t>
  </si>
  <si>
    <t>서귀포,중문,흑돼지오믈렛,파스타,고등어,리조또,흑돼지,고사리,우수관광사업체,우수관광사업체,제주 흑돼지 오믈렛</t>
  </si>
  <si>
    <t>가죽공방,핸드메이드,체험관광,체험,어트랙션,무료 WIFI,공용주차장</t>
  </si>
  <si>
    <t>커피,음료,샌드위치,음식,숲,아메리카노,카페라떼,카페모카,포토스팟</t>
  </si>
  <si>
    <t>서귀포, 안덕, 청국장, 불고기,청국장, 석쇠구이</t>
  </si>
  <si>
    <t>돼지찌개,파불고기,스팸구이,음식,김치찌개,돼지김치찌개,참치찌개,두루치기,매운돼지찌개,오징어볶음,불고기,바싹불고기,돼지고기볶음,만두</t>
  </si>
  <si>
    <t>서귀포, 안덕면, 베이커리, 카페, 커피, 크로플, 머핀, 마들렌, 스콘, 청귤, 블러드오렌지, 에이드,을리쉐이크</t>
  </si>
  <si>
    <t>삼계탕,흑미삼계탕,한식,음식,전복뚝배기,공용주차장,현금결제,카드결제,화장실,무료 WIFI,음료대,유도 및 안내시설,경보 및 피난시설,아주 어려움</t>
  </si>
  <si>
    <t>제주시내, 생선회, 참돔, 딱새우, 방어, 뿔소라, 멍게, 전복,해산물모듬, 참돔회</t>
  </si>
  <si>
    <t>커피,디저트,빙수,블루베리피자,블루베리주스,화장실,공용주차장,현금결제,카드결제,카드결제,현금결제,커피,삼동주스, 삼동빙수, 삼동피자</t>
  </si>
  <si>
    <t>빵집,베이커리,제과,제빵,현금결제,카드결제</t>
  </si>
  <si>
    <t>개떼목장,애견카페,반려동물,반려동물동반입장,카페,반려동물공간_기타,공용주차장,현금결제,카드결제,화장실,무료 WIFI,흡연구역,음료대,유도 및 안내시설,,영어,중국어,,어려움,</t>
  </si>
  <si>
    <t>흑돼지,한식,전복흑돼지세트,오겹살,흑돼지구이,목살,가브리살,항정살,대패삼겹살,2022고메페스타,무장애관광,공용주차장,현금결제,카드결제,화장실,무료 WIFI,음료대,경보 및 피난시설,단차없음,어려움,가능</t>
  </si>
  <si>
    <t>친구,커플,맑음,오름</t>
  </si>
  <si>
    <t>서귀포, 안덕면, 서광리, 소품샵, 잡화, 문구류</t>
  </si>
  <si>
    <t>체험관광,아이,감귤</t>
  </si>
  <si>
    <t>문화유적지,맑음,공용주차장</t>
  </si>
  <si>
    <t>부모,커플,혼자,친구,쇼핑,공용주차장,현금결제,카드결제,화장실,무료 WIFI,흡연구역,편의점,유도 및 안내시설,경보 및 피난시설,카드결제,현금결제,,영어,중국어,,단독접근가능,청각장애인 접근성,시각장애인 접근성,장애인 화장실,승강기,장애인 전용 주차장,쉬움,기념품/소품,브랜드,선글라스, 백, 여성의류, 남성의류</t>
  </si>
  <si>
    <t>사계절,아이,용천수</t>
  </si>
  <si>
    <t>횟집,회,물회,음식,광어회,방어회,옥돔구이,회덮밥,착한가격업소,공용주차장,현금결제,카드결제,화장실,음료대,아주 어려움,착한가격 업소</t>
  </si>
  <si>
    <t>카페,채식,럭셔리트래블인제주,현금결제,카드결제,화장실,카드결제,현금결제</t>
  </si>
  <si>
    <t>문화유적지,4.3,문화관광,제주4.3,역사유적,어트랙션</t>
  </si>
  <si>
    <t>미슐랭,흑돼지,흑돼지맛집,돔베고기맛집,흑돼지거리,음식,식당,돔베고기,가브리살,항정살,오겹살,목살,냉면,된장찌개,볶음밥,물냉면,비빔냉면,공용주차장,화장실,무료 WIFI,흑돼지 구이, 돔베고기, 냉면, 된장찌개,어린이 출입가능,가능</t>
  </si>
  <si>
    <t>삼양해수욕장,짬뽕전문점,별도봉,음식,식당,짜장면,해물짬뽕,짬뽕,해물볶음밥,볶음밥,냉우동,군만두,칠리새우,탕수육,납작탕수육,소고기숙주볶음,짬뽕밥,해물짬뽕밥,죽엽청주,술,공부가주,연태고량주,고량주,이과두주,화장실,무료 WIFI,우육짬뽕,해물짬뽕, 냉탕수육,어린이 출입가능,가능</t>
  </si>
  <si>
    <t>갈치조림,고등어조림,갈치구이,성게미역국,전복죽,음식,제주갈치조림,공용주차장</t>
  </si>
  <si>
    <t>부모,커플,혼자,친구,아이,맑음,오름,자연경관,도보여행,도보,어린이,반려동물,반려동물동반입장,반려동물동반_오름,반려동물동반_자연,아주 어려움</t>
  </si>
  <si>
    <t>오름,걷기/등산,봄,자연경관</t>
  </si>
  <si>
    <t>카페,크림라떼,케이크,음료,공용주차장,현금결제,카드결제,화장실</t>
  </si>
  <si>
    <t>제주시청,감자탕,뼈해장국,음식,식당,뼈다귀해장국,화장실,무료 WIFI,감자탕, 뼈해장국,어린이 출입가능,불가능</t>
  </si>
  <si>
    <t>카페,감귤주스,무인카페,컵라면,엉또폭포,공용주차장,현금결제,현금결제,라면,커피,어린이 출입가능</t>
  </si>
  <si>
    <t>서귀포, 안덕면, 광평리, 승마, 마장마술, 이색체험,실외,중,1시간 미만</t>
  </si>
  <si>
    <t>성산, 등심카츠, 안심카츠, 경양식돈까스, 유부우동, 소바, 카레,등심카츠, 모둠카츠</t>
  </si>
  <si>
    <t>뷔페,양식,랜딩다이닝,음식,제주신화월드,초밥,해산물,쌀국수,무장애관광,공용주차장,화장실,무료 WIFI,흡연구역,편의점,음료대,유도 및 안내시설,경보 및 피난시설,카드결제,현금결제, Room charge, Shinhwa reward point, Landing casino point, Samsung pay, Union pay, Alipay, Wechat pay,영어,단독접근가능,단차없음,시각장애인 접근성,장애인 화장실,장애인 전용 주차장,수동 휠체어 대여 가능,유아의자,유아식기,가능</t>
  </si>
  <si>
    <t>골프,액티비티,친구,커플,공용주차장,현금결제,카드결제,화장실,편의점</t>
  </si>
  <si>
    <t>흑돼지수제버거,수제버거,땅콩아이스크림,음식,햄버거,아메리카노,감자튀김,에이드,레몬에이드,아이스크림,갈릭불고기버거,새우버거,젤라또,쉐이크,블루베리레몬에이드,아이스티,복숭아아이스티,레몬아이스티,차,꿀차,카페라떼,바닐라라떼,공용주차장,현금결제,카드결제,화장실,흡연구역</t>
  </si>
  <si>
    <t>횟집,활어회,매운탕,음식,회,갈치조림,고등어조림,고등어구이,전복물회,전복뚝배기,아주 어려움,착한가격 업소</t>
  </si>
  <si>
    <t>구좌읍, 월정리, 현무암다쿠아즈, 케이크, 커피, 당근주스, 딸기우유, 에이드,현무암다쿠아즈, 깊커피</t>
  </si>
  <si>
    <t>오름,걷기/등산,맑음,자연경관</t>
  </si>
  <si>
    <t>함덕, 칼국수, 해물칼국수, 돌문어칼국수, 랍스터칼국수,공용주차장,현금결제,카드결제,화장실,무료 WIFI,경보 및 피난시설,카드결제,현금결제,계좌이체,,단독접근가능,단차없음,청각장애인 접근성,시각장애인 접근성,승강기,장애인 전용 주차장,쉬움,국수,칼국수,어린이 출입가능,,가능,없음</t>
  </si>
  <si>
    <t>커플,경관/포토,커플스냅,실외,포토스팟</t>
  </si>
  <si>
    <t>짬뽕,외도,청국장,음식,식당,순두부,순두부짬뽕,얼큰순두부,두부전골,모두부,만두국,무장애관광,공용주차장,화장실,무료 WIFI,흡연구역,엘리베이터,장애인 화장실,장애인 전용 주차장,순두부짬뽕, 동충하초 청국장, 두부전골, 모두부,어린이 출입가능,가능</t>
  </si>
  <si>
    <t>구좌읍, 베이글, 스프, 맥주, 커피, 에이드, 밀크티,쪽파 프레첼 베이글, 브릭레인 샌드위치</t>
  </si>
  <si>
    <t>식당,채식,럭셔리트래블인제주,단팥죽,열무국수,들깨칼국수,들깨수제비,비빔밥,연잎밥,과일주스,대추차,십전대보탕,이슬차,매실차,유자차,오미자차,말차,녹차,음식,현금결제,카드결제,화장실,공용주차장,카드결제,현금결제,가능</t>
  </si>
  <si>
    <t>스테이크,치아바타,샌드위치,파스타,음식,함박스테이크,크림파스타,버섯크림파스타,새우크림파스타,볼로네제파스타,푸타네스카스파게티,새우샌드위치,버섯샌드위치,아메리카노,레몬에이드,에이드,유자에이드,술,와인,레드와인,하우스와인,공용주차장,현금결제,카드결제,화장실,음료대,유도 및 안내시설,경보 및 피난시설</t>
  </si>
  <si>
    <t>구좌읍, 하도리, 서핑,실외,중,2~3시간</t>
  </si>
  <si>
    <t>꽃게짬뽕,꽃게볶음,탕수육,중식,음식,볶음밥,2022고메페스타,탕수버섯,가지볶음,청경채볶음,만두,야끼만두,물만두,소고기볶음밥,새우볶음밥,짬뽕밥,삼선짬뽕밥,고추짬뽕밥,잡채밥,탕수육밥,유산슬밥,잡탕밥,냉짬뽕,냉우동,콩국수,중국식냉면,굴짬뽕,굴짬뽕밥,짜장면,삼선간짜장,사천짜장,짬뽕,삼선울면,삼선우동,고추짬뽕,쟁반짜장,잡채,라조기,고추잡채,팔보채,유산슬,소고기탕수육,삼선누룽지탕,깐풍기,해삼탕,술,중국술,고량주,죽엽청주,공용주차장,현금결제,카드결제,화장실,흡연구역,음료대,아주 어려움</t>
  </si>
  <si>
    <t>피쉬앤칩스,새우튀김,감자튀김,커피,음식,햄버거,치즈버거,레몬에이드,피쉬&amp;칩스,생선구이,체다치즈버거,새우버거,아메리카노,라떼,바닐라라떼,에이드,오미자에이드,공용주차장,어려움</t>
  </si>
  <si>
    <t>추자BBQ,추자도치킨,추자치킨,추자도음식점,추자도,무료 WIFI,화장실,현금결제,카드결제</t>
  </si>
  <si>
    <t>쇼핑, 친환경</t>
  </si>
  <si>
    <t>커플,친구,아이,체험관광,실내,부모,혼자,체험,어린이,어트랙션,공용주차장,화장실</t>
  </si>
  <si>
    <t>커플,친구,혼자,맑음,오름,화장실</t>
  </si>
  <si>
    <t>흑돼지, 음식, 식당, 한림</t>
  </si>
  <si>
    <t>4.3,문화유적지,자연경관,문화관광,제주4.3,역사유적,어트랙션</t>
  </si>
  <si>
    <t>돈까스, 우동, 나베, 튀김, 맥주, 서귀포,공용주차장,화장실,무료 WIFI,돈까스나베, 김치나베, 새우나베,어린이 출입가능,불가능</t>
  </si>
  <si>
    <t>음료,칵테일,버거,음식,레몬에이드,커피,쿠키,2022고메페스타,반려동물,반려동물동반입장,반려동물동반_식당카페,에이드,모히또,블루베리에이드,자몽에이드,아메리카노,카페라떼,바닐라라떼,카페모카,카라멜마끼아또,딸기라떼,말차라떼,핫초코,아이스초코,아이스티,복숭아아이스티,차,우롱차,루이보스,캐모마일,녹차,술,진토닉칵테일,깔루아밀크,샴페인,와인,레드와인,화이트와인,하우스와인,앱솔루트보드카,위스키,スパークリング,공용주차장,현금결제,카드결제,화장실,무료 WIFI,흡연구역,편의점,음료대,어려움</t>
  </si>
  <si>
    <t>문어빵,빵,문어,디저트</t>
  </si>
  <si>
    <t>제주시내, 이호테우, 수상레저, 제트스키, 제트보트, 바나나보트, 디스코팡팡,실외,중,1시간 미만</t>
  </si>
  <si>
    <t>해장국, 내장탕, 국밥, 아침식사,공용주차장,화장실,무료 WIFI,해장국, 내장탕,어린이 출입가능,불가능</t>
  </si>
  <si>
    <t>베이커리,구겔호프,커피,음식,소고기스튜,브라우니,쿠키,빵,아메리카노,카페라떼,카라멜라떼,카페모카,아포가토,쉐이크,밀크쉐이크,팥빙수,블루베리스무디,미숫가루,자몽에이드,아이스크림,스무디,에이드,무장애관광,공용주차장,현금결제,카드결제,화장실,무료 WIFI,음료대,경보 및 피난시설,카드결제,현금결제,,영어,,단독접근가능,저상버스 접근 가능,쉬움</t>
  </si>
  <si>
    <t>해변,드라이브,커플,맑음</t>
  </si>
  <si>
    <t>보리빵,팥보리빵,쑥빵,음식,카페,빵,베이커리,공용주차장,화장실,무료 WIFI,보리빵, 팥보리빵. 쑥빵,어린이 출입가능,가능</t>
  </si>
  <si>
    <t>도보,휴식,부모,친구,커플,혼자,안개/흐림,맑음,봄,여름,가을,겨울,중/장년,청년,노년,자연경관,섬속의섬</t>
  </si>
  <si>
    <t>문화유적지,흐림</t>
  </si>
  <si>
    <t>정식,두루치기,한식,김치찌개,된장찌개,갈치조림,동태찌개,삼겹살,한치물회,한치,착한가격업소,현금결제,카드결제,화장실,음료대,아주 어려움,착한가격 업소</t>
  </si>
  <si>
    <t>흑돼지,갈비따로덮밥,한식,음식,목살,삼겹살,갈비,양념갈비,항정살,무장애관광,해장국,선지해장국,굴해장국,소고기국밥,도가니탕,김치찌개,해물뚝배기,전복뚝배기,뚝배기,사시미,김치전골,정식,된장찌개,냉면,비빔냉면,물냉면,돌솥밥,생갈비,가브리살,갈매기살,돼지껍데기,육회,공용주차장,현금결제,카드결제,화장실,편의점,음료대,유도 및 안내시설,경보 및 피난시설,단독접근가능,단차없음,테이블 비치,쉬움</t>
  </si>
  <si>
    <t>호프, 펍, 수제맥주, 생맥주, 샘플러, 제주맥주맛집,화장실,무료 WIFI,4종샘플러, 제주수제맥주400cc잔,어린이 출입가능,불가능</t>
  </si>
  <si>
    <t>4.3,문화유적지,문화관광,제주4.3,역사유적,한라산,언택트,어트랙션</t>
  </si>
  <si>
    <t>카페,아이스크림,녹차,초콜릿,음식,아메리카노,카페라떼,청귤차,녹차라떼,레몬차,레몬에이드,복숭아아이스티,아포가토,홍차,카모마일,페퍼민트,라떼,차,에이드,아이스티,바닐라라떼,카페모카,카라멜마끼아또,카푸치노,초코라떼,스무디,딸기스무디,블루베리스무디,망고스무디,바닐라아이스크림,녹차아이스크림,케이크,치즈케이크,초코케이크,와플,아이스크림와플,공용주차장,현금결제,카드결제,화장실,음료대,유도 및 안내시설,경보 및 피난시설</t>
  </si>
  <si>
    <t>실내,미술/박물관,비.눈,겨울,실내관광지,미술관,문화관광,어트랙션,무장애관광,공용주차장,현금결제,카드결제,화장실,무료 WIFI,음료대,유도 및 안내시설,경보 및 피난시설,단독접근가능,단차없음,저상버스 접근 가능,장애인 화장실,장애인 전용 주차장,쉬움</t>
  </si>
  <si>
    <t>레스토랑,피자,파스타,음식,고르곤졸라화덕피자,화덕피자,페페로니햄피자,봉골레파스타,해물파스타,새우로제파스타,오일파스타,치킨피자,포테이토피자,버섯피자,고르곤졸라피자,새우필라프,샐러드,스테이크덮밥,알리오올리오파스타,버섯파스타,라구파스타,해산물토마토파스타,까르보나라,스테이크,감바스알아히요</t>
  </si>
  <si>
    <t>밤,테마공원,커플,여름,실내관광지,어트랙션,야간관광,공용주차장,현금결제,카드결제,화장실</t>
  </si>
  <si>
    <t>체험관광,민화갤러리,미화그리기체험,전시,교육,문화행사,러닝홀리데이인제주,현금결제,카드결제,화장실,무료 WIFI,흡연구역,음료대,유도 및 안내시설,경보 및 피난시설,카드결제,현금결제,,영어,일본어,English,단독접근가능,청각장애인 접근성,시각장애인 접근성,저상버스 접근 가능,수동 휠체어 대여 가능,쉬움,실내,하,체험,유아시설,공연/전시,민화 그리기 체험, 미술관람, 아트상품, 카페이용, 전통북 독서, 한국화 민화 정규수업,2~3시간</t>
  </si>
  <si>
    <t>서귀포,안덕면,사계리,염색공방,이색체험,러닝홀리데이인제주,실내+실외,하,1~2시간</t>
  </si>
  <si>
    <t>빵집,베이커리,쨈,크로와상,현금결제,카드결제,화장실,무료 WIFI</t>
  </si>
  <si>
    <t>휴식/힐링,체험관광,문화유적지,사계절,휴식/치유</t>
  </si>
  <si>
    <t>김치찌개,24시음식점,제주맛집,아침식사,음식,식당,생고기김치찌개,만두,갈비만두,계란말이,수제돈까스,메밀전병,제육볶음,오징어,동태찌개,공용주차장,화장실,무료 WIFI,김치찌개, 수제돈까스, 제육볶음,어린이 출입가능,가능</t>
  </si>
  <si>
    <t>굴비빔밥,톳김밥,김밥,음식,김치김밥,참치김밥,더블치즈김밥,땡초김밥,멸치김밥,떡볶이,냉소바,돈까스,참치마요김밥,불고기김밥,샐러드김밥,돈까스김밥,쫄면,유부우동,갈비만두,새우볶음밥,메밀소바,수제돈까스,닭강정,라면,새우튀김우동,돈가스,치즈돈까스,소고기덮밥,김치찌개,치킨,후라이드치킨,양념치킨,간장치킨,우동,순살치킨,카레덮밥,꽁치찌개,김치우동,비빔모밀,마라탕,공용주차장,현금결제,카드결제,아주 어려움</t>
  </si>
  <si>
    <t>갈비,흑돼지,한우,갈비탕,냉면,음식,오겹살,목살,양념갈비</t>
  </si>
  <si>
    <t>부모,커플,혼자,친구,맑음,흐림,비.눈,경관/포토,휴식/힐링,드라이브,봄,겨울,가을,여름,일출,일몰,밤,올레,오름,해변,4.3,실내,사계절,청년,중/장년,노년,휴식/치유</t>
  </si>
  <si>
    <t>커플,친구,일몰,밤,올레,자전거,낚시</t>
  </si>
  <si>
    <t>야끼소바,흑돼지,제주에일,맥주,무알콜,술,사케,레몬에이드,청귤에이드,에이드</t>
  </si>
  <si>
    <t>문화유적지,사계절,올레,해변,커플,친구</t>
  </si>
  <si>
    <t>빵, 식빵, 베이커리, 제주빵집, 빵지순례,화장실,무료 WIFI,빵,쌀식빵, 우유식빵,어린이 출입가능,가능</t>
  </si>
  <si>
    <t>삼화,곰탕,나주곰탕,음식,식당,공용주차장,화장실,무료 WIFI,바우네곰탕, 나주곰탕, 얼큰우거지곰탕,어린이 출입가능,가능</t>
  </si>
  <si>
    <t>커피,아이리쉬커피,칵테일,음식,아메리카노,바닐라라떼,카페라떼,녹차라떼,돌체라떼,딸기라떼,디저트,빵,제주신화월드,에이드,자몽에이드,레몬에이드,청포도에이드,에스프레소,차,꽃차,꿀차,녹차,홍차,무장애관광,공용주차장,화장실,무료 WIFI,편의점,음료대,흡연구역,유도 및 안내시설,경보 및 피난시설,카드결제,현금결제,Room charge, Shinhwa reward point, Landing casino point, Samsung pay, Union pay, Alipay, Wechat pay,영어,중국어,단독접근가능,단차없음,청각장애인 접근성,시각장애인 접근성,장애인 화장실,승강기,장애인 전용 주차장,수동 휠체어 대여 가능,시저샐러드, 훈제연어 또는 치킨 피카타 23,000 크림치즈케익 16,000 아메리카노 10,000 아이리쉬 커피14,000,어린이 출입불가,가능</t>
  </si>
  <si>
    <t>실내,미술/박물관,아이,비.눈,사계절,실내관광지,문화관광,박물관,어트랙션,안전여행스탬프,공용주차장,현금결제,카드결제,화장실,무료 WIFI,편의점,음료대,유도 및 안내시설,경보 및 피난시설,아주 어려움,실내,하,공연/전시,1시간 미만</t>
  </si>
  <si>
    <t>밤,실내,미술/박물관,겨울,실내관광지,어트랙션,공영관광지,공용주차장,현금결제,카드결제,화장실,음료대,유도 및 안내시설,경보 및 피난시설,아주 어려움,실내,공연/전시,1시간 미만</t>
  </si>
  <si>
    <t>고사리갈치조림, 감자탕, 해장국, 메밀막국수,공용주차장,화장실</t>
  </si>
  <si>
    <t>환상숲,저지리,족욕,곶자왈,숲,마을관광,웰니스,체험,어트랙션,식물군락지</t>
  </si>
  <si>
    <t>실내,테마공원,아이,비.눈,흐림,사계절,실내관광지,어린이,어트랙션,공용주차장,현금결제,카드결제,화장실,유도 및 안내시설,경보 및 피난시설</t>
  </si>
  <si>
    <t>문화유적지,흐림,가을,자연경관,문화관광,역사유적,어트랙션</t>
  </si>
  <si>
    <t>흑돼지,한식,냉면,볶음밥,음식,오겹살,돼지구이,양념갈비,갈비,가브리살,항정살,공용주차장,현금결제,카드결제,화장실,무료 WIFI,음료대,유도 및 안내시설,경보 및 피난시설</t>
  </si>
  <si>
    <t>베이커리,홍차밀크잼,제주도3대빵집</t>
  </si>
  <si>
    <t>국수,순대국수,비빔국수,고기국수,현금결제,카드결제,화장실,편의점,음료대,유도 및 안내시설,경보 및 피난시설</t>
  </si>
  <si>
    <t>산,드라이브,흐림</t>
  </si>
  <si>
    <t>산굼부리,커피,기념품,음식,카페,공용주차장,화장실,무료 WIFI,커피,아메리카노, 청귤차, 아이스크림, 달고나라떼,어린이 출입가능,가능</t>
  </si>
  <si>
    <t>서귀포, 표선, 공방, 소품샵, 향수</t>
  </si>
  <si>
    <t>카페,새우파스타,문어전복토마토파스타,흑돼지돈가스,양식,illy커피,음식,피쉬&amp;칩스,새우크림파스타,베이컨까르보나라,까르보나라,크림파스타,토마토파스타,쉬림프토마토파스타,생선까스,새우튀김,돈까스,돈가스,마파두부,왕새우튀김,아메리카노,캐모마일,얼그레이,페퍼민트,에이드,자몽에이드,청포도에이드,모히또,파스타,해산물크림파스타,해산물토마토파스타,공용주차장,현금결제,카드결제,화장실,무료 WIFI,음료대,유도 및 안내시설,경보 및 피난시설</t>
  </si>
  <si>
    <t>조천, 교래리, 고기국수, 고사리육개장, 돔베고기,고기국수</t>
  </si>
  <si>
    <t>경관/포토,휴식/힐링,절,사찰,포토스팟,어트랙션</t>
  </si>
  <si>
    <t>한식,굴비정식,조기매운탕,갈비탕,정식,음식,김치찌개,매운탕</t>
  </si>
  <si>
    <t>라면,비빔라면,고기라면,주먹밥,볶음밥,음식,해물라면,해물찜,해물탕,문어라면,전복라면,계란밥,고로케,감자고로케,야채고로케,호박고로케,게살크림고로케,멘보샤,굴튀김,왕새우튀김,해장라면,튀김,공용주차장,화장실</t>
  </si>
  <si>
    <t>커피,쿠키,마들렌,팥빙수,음식,아메리카노,카페라떼,피자,허니브레드,샌드위치,나쵸칩,고로케,차,쌍화차,콤부차,밀크티,카모마일,지오브랜드</t>
  </si>
  <si>
    <t>핫도그,스무디,아이스크림,과일주스,음식,망고스무디,요거트스무디,코코넛스무디,블루베리스무디,아메리카노,에스프레소,카푸치노,카페모카,카페라떼,바닐라라떼,녹차라떼,아포가토,티라미수,카라멜마끼아또,비엔나커피,헤이즐넛,라떼,차,밀크티,녹차,홍차,허브티,아이스티,코코아,팥빙수,과일빙수,초코스무디,생과일주스,에이드,망고에이드,블루베리에이드,자몽에이드,레몬에이드,쌍화차,생강차,대추차,오미자차,모과차,매실차,유자차,레몬차</t>
  </si>
  <si>
    <t>서귀포,서홍동카페,커피,음료,엔틱,천지연폭포,음식,카페,라떼,연유라떼,모히또,에이드,오미자에이드,공용주차장,화장실,무료 WIFI,우도땅콩흑당라떼, 제주보리개역꿀라떼,어린이 출입가능,불가능</t>
  </si>
  <si>
    <t>추자굴비,추자굴비정식,추자식당,추자음식점,추자도,음식,옥돔구이,국밥,매운탕,굴비정식,식당,정식,전복해물뚝배기,해물뚝배기,소내장탕,선지해장국,순대국밥,김치찌개,육개장,물회,머리고기,돼지머리고기,회,감성돔,쥐치회,참돔회,광어회,농어회,모둠회,화장실,무료 WIFI,흡연구역,편의점,카드결제,현금결제</t>
  </si>
  <si>
    <t>무슬림,해산물,활전복,해물탕,전복죽,옥돔구이,음식,전복해물탕,갈치조림,제주갈치조림,성게미역국,고등어구이,뚝배기,전복뚝배기,갈치호박국,지리탕,갈치구이,현금결제,카드결제,화장실,음료대,유도 및 안내시설,경보 및 피난시설,아주 어려움</t>
  </si>
  <si>
    <t>계곡,문화유적지,쉬움</t>
  </si>
  <si>
    <t>올레시장, 서귀포, 흑돼지바베큐,공용주차장,화장실,무료 WIFI,흑돼지 바베큐, 즉석 오징어구이,어린이 출입가능,불가능</t>
  </si>
  <si>
    <t>흑돼지,오겹살,갈비탕,한식,음식,갈비,양념갈비,냉면,착한가격업소,공용주차장,현금결제,카드결제,화장실,무료 WIFI,흡연구역,음료대,유도 및 안내시설,경보 및 피난시설,아주 어려움,착한가격 업소</t>
  </si>
  <si>
    <t>애견놀이터, 반려동물,반려동물동반입장,혼저옵서개,반려동물공간_기타,공용주차장,화장실</t>
  </si>
  <si>
    <t>일주서로,두루치기,전복뚝배기,음식,식당,순두부,차돌된장찌개,뚝배기불고기,흑돼지두루치기,불고기전골,무장애관광,공용주차장,화장실,무료 WIFI,흡연구역,엘리베이터,장애인 화장실,장애인 전용 주차장,흑돼지 두루치기, 전복뚝배기,어린이 출입가능,가능</t>
  </si>
  <si>
    <t>해산물뚝배기,전복,바지락,음식,한식,고등어조림,오분작뚝배기,옥돔구이,갈치조림,성게미역국,전복죽,고등어구이,공용주차장,현금결제,카드결제,화장실,무료 WIFI,흡연구역,음료대,유도 및 안내시설,경보 및 피난시설,아주 어려움</t>
  </si>
  <si>
    <t>제육볶음,옥돔구이,청국장,한식,공용주차장,화장실,아주 어려움</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</si>
  <si>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</si>
  <si>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외도, 돈까스전문점, 쫄면,공용주차장,화장실,무료 WIFI,돈까스,나라왕돈까스, 흑돼지왕돈까스, 불타는왕돈까스, 치즈돈까스,어린이 출입가능,가능</t>
  </si>
  <si>
    <t>제주시, 중산간, 봉개동, 치아바타, 깜빠뉴, 식빵, 샌드위치,치아바타, 깜빠뉴, 호두식빵샌드위치</t>
  </si>
  <si>
    <t>횟집,옥돔구이,전복구이,고등어회,공용주차장,현금결제,카드결제,화장실,아주 어려움,가능</t>
  </si>
  <si>
    <t>커플,친구,혼자,맑음,오름,자연경관,도보여행,도보</t>
  </si>
  <si>
    <t>꽃돼지,특수부위,한식,음식,흑돼지,돼지구이,돼지껍떼기,착한가격업소,공용주차장,현금결제,카드결제,화장실,편의점,음료대,유도 및 안내시설,아주 어려움,착한가격 업소</t>
  </si>
  <si>
    <t>건축물,북카페,전시,실내관광지,문화관광,어트랙션,화장실</t>
  </si>
  <si>
    <t>커피, 음료, 티, 베이커리, 카페, 삼양해수욕장, 오션뷰,공용주차장,화장실,무료 WIFI,에스프레소콘파냐, 아인슈페너, 아메리카노,어린이 출입가능,가능</t>
  </si>
  <si>
    <t>조천, 교래리, 승마, 이색체험,실외,중,1시간 미만</t>
  </si>
  <si>
    <t>서귀포, 표선, 말고기, 육회, 스테이크, 곰탕, 숯불구이, 내장수육,말육회, 말숯불생구이, 말내장수육</t>
  </si>
  <si>
    <t>우럭정식,우럭튀김,전복뚝배기,갈치조림,옥돔구이,음식,매운탕,우럭매운탕,횔어우럭매운탕,정식,전복죽,제주갈치조림,우럭,고등어조림,우럭조림,고등어구이,뚝배기,성게국,성게미역국,물회,한치물회,자리물회,해산물,해산물모둠,공용주차장,현금결제,카드결제,화장실,음료대</t>
  </si>
  <si>
    <t>보말칼국수,성게물회,보말죽,향토음식,음식,문어숙회,해산물,물회,전복물회,칼국수,모듬물회,죽,전,부추전,해물전,회무침,문어무침,해물칼국수,전복,뿔소라,소라숙회,멍게,현금결제,카드결제,화장실,음료대,아주 어려움</t>
  </si>
  <si>
    <t>제육볶음,갈치조림,고등어조림,음식,전복버터구이,제주갈치조림,전복뚝배기,삼합,갈치구이,고등어구이,전복구이,전복해물뚝배기,뚝배기,성게미역국,공용주차장,현금결제,카드결제,화장실,음료대,아주 어려움</t>
  </si>
  <si>
    <t>기념품, 소품, 잡화, 선물,공용주차장</t>
  </si>
  <si>
    <t>계곡,경관/포토,자연경관,포토스팟,물놀이</t>
  </si>
  <si>
    <t>식당,회,음식,안전여행스탬프,아나고회,아나고탕,아나고구이,갈치조림,고등어조림,낙지회,문어숙회,물회</t>
  </si>
  <si>
    <t>경관/포토,휴식/힐링,공용주차장,유도 및 안내시설,아주 어려움</t>
  </si>
  <si>
    <t>초밥,용초밥,왕초밥,일식,음식,스시,2022고메페스타,현금결제,카드결제,화장실,무료 WIFI,음료대</t>
  </si>
  <si>
    <t>흑돼지,돈까스,뷔페,흑돼지돈까스,키즈존,놀이방,음식,샐러드,수제돈까스,치즈돈까스,돈가스,무장애관광,공용주차장,현금결제,카드결제,화장실,무료 WIFI,음료대,유도 및 안내시설,경보 및 피난시설,카드결제,현금결제,,영어,중국어,스페인어,단독접근가능,시각장애인 접근성,저상버스 접근 가능,장애인 화장실,승강기,장애인 전용 주차장,어려움,돈까스, 샐러드바,어린이 출입가능,유아의자,수유실,가능,있음</t>
  </si>
  <si>
    <t>문화유적지,경관/포토,여름,아주 어려움</t>
  </si>
  <si>
    <t>노형, 별관, 족발, 보쌈, 매족, 순두부찌개,화장실,무료 WIFI,족발, 보쌈, 매족,어린이 출입가능,불가능</t>
  </si>
  <si>
    <t>태국요리,팟타이,쌀국수,음식,소고기쌀국수,푸팟퐁커리,볶음밥,똠얌꿍,샐러드,치킨샐러드,과일샐러드,만두,새우고로케,치킨카레,카레,카레라이스,새우볶음밥,게살볶음밥,베트남쌀국수,냉면,공용주차장,화장실,무료 WIFI,뿌빳퐁커리, 새우팟타이, 소고기쌀국수,어린이 출입가능</t>
  </si>
  <si>
    <t>베라체,파스타,리조또,피자,음식,식당,양식,고구마피자,마르게리따피자,페퍼로니피자,고르곤졸라피자,소고기볶음밥,연어샐러드,샐러드,토마토모짜렐라샐러드,버섯크림리조또,에이드,레몬에이드,자몽에이드,공용주차장,화장실,무료 WIFI,알리오올리오, 마르게리따 패스츄리 피자,어린이 출입가능,가능</t>
  </si>
  <si>
    <t>협재포구,비빔밥,퓨전음식,음식,식당,딱새우,새우장,전복비빔밥,문어비빔밥,돼지수육,수육,공용주차장,무료 WIFI,화장실,딱새우장비빔밥, 통전복내장비빔밥, 돌문어장비빔밥,어린이 출입가능,불가능</t>
  </si>
  <si>
    <t>커플,친구,아이,맑음,해변,공용주차장,화장실</t>
  </si>
  <si>
    <t>애월, 마카롱, 크림빵, 커피, 한라봉주스, 밀크티,현무암라떼, 애월돌크림빵, 하카롱</t>
  </si>
  <si>
    <t>수제잼,마멀레이드,당근잼,양파잼,음식,현금결제,카드결제,화장실,무료 WIFI,아주 어려움</t>
  </si>
  <si>
    <t>커플,친구,맑음,경관/포토,휴식/힐링,해변</t>
  </si>
  <si>
    <t>서귀포, 중문, 갈치조림, 전복, 전복뚝배기, 전복돌솥밥, 성게미역국, 갈치구이,해물통갈치조림, 전복뚝배기, 전복돌솥밥</t>
  </si>
  <si>
    <t>해수욕장,액티비티,맑음,체험,레저/체험,해변,물놀이,수상레저,어트랙션</t>
  </si>
  <si>
    <t>와플,디저트,한라봉,음식,빵,주스</t>
  </si>
  <si>
    <t>해변,경관/포토,맑음,여름,자연경관,포토스팟</t>
  </si>
  <si>
    <t>뷔페,흑돼지,향토뷔페,공용주차장,현금결제,카드결제,화장실,무료 WIFI,음료대,유도 및 안내시설,경보 및 피난시설,엘리베이터,단독접근가능,단차없음,시각장애인 접근성,승강기,장애인 전용 주차장,수동 휠체어 대여 가능,쉬움</t>
  </si>
  <si>
    <t>문화유적지,공용주차장</t>
  </si>
  <si>
    <t>아이,문화관광,어린이,어트랙션</t>
  </si>
  <si>
    <t>서귀포시내, 스테이크, 파스타, 샐러드, 화덕피자, 리조또, 와인,스테이크샐러드, 까르보나라</t>
  </si>
  <si>
    <t>커플,친구,혼자,액티비티,공용주차장,화장실,음료대,유도 및 안내시설,아주 어려움</t>
  </si>
  <si>
    <t>오징어치즈떡볶이,파스타,리조또,음식,떡볶이,치즈떡볶이,튀김,오징어튀김,김말이튀김,순대,순대볶음,크림파스타,공용주차장,현금결제,카드결제,화장실,무료 WIFI</t>
  </si>
  <si>
    <t>구좌읍, 덕천리, 곤충, 파충류, 체험, 이색체험, 아이,실내,하,1~2시간</t>
  </si>
  <si>
    <t>오름,걷기/등산,흐림</t>
  </si>
  <si>
    <t>승마,액티비티,커플,친구,공용주차장,화장실,편의점,아주 어려움</t>
  </si>
  <si>
    <t>카페,소품,음료,공용주차장,무료 WIFI</t>
  </si>
  <si>
    <t>체험,실외,중,1시간 미만</t>
  </si>
  <si>
    <t>화덕피자,맥주,샐러드,수제맥주,음식,치킨샐러드,고르곤졸라화덕피자,와인,2022고메페스타,피자,꽈뜨로포르마지피자,디아볼라피자,풍기피자,고르곤졸라피자,페퍼로니피자,마르게리따피자,시저샐러드,현금결제,카드결제,화장실</t>
  </si>
  <si>
    <t>오름,걷기/등산,자연경관,도보여행,도보,아주 어려움</t>
  </si>
  <si>
    <t>해장국, 곰탕, 수육, 내장탕, 아침식사, 로컬식당,공용주차장,화장실,무료 WIFI,소고기선지해장국, 한우소머리곰탕,어린이 출입가능,불가능</t>
  </si>
  <si>
    <t>체험,아이,수제캔디,실내관광지,어린이,어트랙션</t>
  </si>
  <si>
    <t>대정, 아메리카노, 레몬에이드, 그릭요거트스무디, 코코넛커피 스무디,트로피칼에이드, 그릭요거트스무디</t>
  </si>
  <si>
    <t>제주시내, 용담, 향토음식, 해물뚝배기, 옥돔구이, 갈치조림, 갈치구이,용두성정식, 옥돔정식, 갈치조림정식</t>
  </si>
  <si>
    <t>고기국수,돔베고기,왕만두,주먹밥,음식,갈비,국수,갈비탕,새우,새우튀김,수육,국밥,돼지국밥,육전,공용주차장,현금결제,카드결제,화장실,무료 WIFI,음료대,유도 및 안내시설,경보 및 피난시설,홍갈비국수, 백갈비국수,어린이 출입가능,가능</t>
  </si>
  <si>
    <t>흑돼지,육회,냉면,옥돔구이,공용주차장,화장실,아주 어려움</t>
  </si>
  <si>
    <t>공방,기념품,</t>
  </si>
  <si>
    <t>야영장,캠핑장,액티비티,커플,맑음</t>
  </si>
  <si>
    <t>순두부, 순두부찌개, 애월읍맛집, 아침식사,공용주차장,화장실,무료 WIFI,어린이 출입가능,불가능</t>
  </si>
  <si>
    <t>집밥,혼밥,도시락,제주도청,유기농,음식,현금결제,카드결제,화장실</t>
  </si>
  <si>
    <t>표선,해비치,빙수,민박,음식,카페,망고빙수,팥빙수,요거트,키위요거트,에스프레소,아메리카노,카페라떼,카푸치노,바닐라라떼,아포가토,핸드드립커피,단호박라떼,고구마라떼,팥라떼,말차라떼,초코라떼,레몬생강차,꽃차,주스,키위주스,딸기요거트스무디,플레인요거트스무디,스무디,에이드,레몬에이드,아이스크림,케이크,공용주차장,화장실,무료 WIFI,제주쌩애플망고빙수, 제주팥옛날팥빙수,어린이 출입가능,불가능</t>
  </si>
  <si>
    <t>부모,커플,혼자,친구,아이,문화유적지</t>
  </si>
  <si>
    <t>고기국수,비빔국수,향토음식,음식,국수,멸치국수,돔베고기,물만두,비빔고기국수,공용주차장,현금결제,카드결제,화장실,음료대,유도 및 안내시설,경보 및 피난시설,무료 WIFI</t>
  </si>
  <si>
    <t>카페,커피,아메리카노,공용주차장,현금결제,카드결제,화장실,무료 WIFI,음료대,아주 어려움</t>
  </si>
  <si>
    <t>멕시코요리,타코,멕시칸샌드위치,음식,비프브리또,새우볶음,샌드위치,공용주차장,화장실,무료 WIFI</t>
  </si>
  <si>
    <t>카페,커피,아메리카노,음식,에스프레소,카페라떼,차,에이드,과일주스,2022고메페스타,카라멜라떼,바닐라라떼,카페모카,페퍼민트,얼그레이,국화차,와인,화이트와인,레드와인,술,빵,사과파이,크로아상,레몬에이드,요거트스무디,딸기요거트스무디,블루베리요거트스무디,망고스무디,스무디,밀크티라떼,녹차라떼,핫초코,아이스티,복숭아아이스티,라떼,공용주차장,현금결제,카드결제,화장실,무료 WIFI,음료대,유도 및 안내시설,경보 및 피난시설</t>
  </si>
  <si>
    <t>제주시내, 제주공항, 카페, 소금빵, 식빵, 커피, 와인, 스프,귤커피, 제주 흑돼지 잠봉뵈르</t>
  </si>
  <si>
    <t>글쓰기,에세이,제주살이,북클럽,러닝홀리데이인제주,실내,2~3시간</t>
  </si>
  <si>
    <t>한식,갈치조림,고등어조림,공용주차장,현금결제,화장실,음료대,유도 및 안내시설,경보 및 피난시설</t>
  </si>
  <si>
    <t>아이스크림,토끼아이스크림,카페,음식,디저트,소프트아이스크림,바닐라아이스크림,초코아이스크림,공용주차장,현금결제,편의점,음료대,유도 및 안내시설</t>
  </si>
  <si>
    <t>야영장,캠핑장,액티비티,흐림,자연경관,체험,레저/체험,캠핑,언택트,어트랙션,공용주차장,현금결제,카드결제,화장실,무료 WIFI,흡연구역,편의점,아주 어려움</t>
  </si>
  <si>
    <t>비자림로,송당리,핑크뮬리,음식,카페,"반려동물,반려동물동반입장,아메리카노,에스프레소,카페라떼,카페모카,바닐라라떼,카라멜라떼,그린티라떼,라떼,말차라떼 초코라떼,생강라떼,청귤차,차,에이드,생강차,케이크,초코케이크,미숫가루,토마토주스,키위주스,딸기주스,주스,허브티,레몬에이드,반려동물,반려동물동반_식당카페,공용주차장,화장실,무료 WIFI,커피,생강차, 그린한라봉차, 제주보리미숫가루블렌디드,어린이 출입가능,가능</t>
  </si>
  <si>
    <t>문화유적지,맑음,문화관광,역사유적,공용주차장,화장실,음료대,유도 및 안내시설,경보 및 피난시설,아주 어려움</t>
  </si>
  <si>
    <t>해산물찜,해산물,딱새우,음식,전복죽,감바스,빵,딱새우찜,랍스터,새우,문어,전복,꽃게,뿔소라,라면,새우라면,술,산미구엘,공용주차장,현금결제,카드결제,무료 WIFI,음료대,아주 어려움</t>
  </si>
  <si>
    <t>고기국수,보말칼국수,수육,향토음식,한식,공용주차장,현금결제,카드결제,화장실,무료 WIFI,흡연구역,음료대,유도 및 안내시설,경보 및 피난시설,아주 어려움,착한가격 업소</t>
  </si>
  <si>
    <t>커피,빵,카페,원두,음식,아메리카노,카페라떼,카푸치노,핸드드립커피,에스프레소,디저트,파나마게이샤,에스프레소마키아또,에스프레소더블,에이드,레몬에이드,레몬차,초코라떼,라떼,차,허브티,레몬그라스,공용주차장,현금결제,카드결제,화장실,무료 WIFI,음료대,유도 및 안내시설,경보 및 피난시설</t>
  </si>
  <si>
    <t>떡볶이,왕새우튀김,흑돼지튀김,생맥주,짜장떡볶이,음식,튀김,오징어튀김,아이스크림,화장실,무료 WIFI,아주 어려움,떡볶이, 짜장떡볶이,어린이 출입가능,불가능</t>
  </si>
  <si>
    <t>우럭,우럭조림,우럭매운탕,음식,횔어우럭매운탕,옥돔구이,미역국,왕새우튀김,회무침,돼지수육,모둠회,전채요리,회,공용주차장,현금결제,카드결제,화장실,무료 WIFI,음료대</t>
  </si>
  <si>
    <t>흑돼지,생고기구이,한식,음식,오겹살,목살,대패삼겹살,현금결제,카드결제,화장실,음료대,유도 및 안내시설,경보 및 피난시설,아주 어려움,가능</t>
  </si>
  <si>
    <t>동복리, 갈치구이, 갈치조림, 전복뚝배기, 성게미역국, 갈치물회, 전복물회,통갈치구이, 갈치조</t>
  </si>
  <si>
    <t>청귤소바,톳유부초밥,소바롤,냉소바,치킨온소바,음식,안전여행스탬프,소바,유부초밥,새우감자고로케,무장애관광,공용주차장,현금결제,카드결제,화장실,무료 WIFI,음료대,유도 및 안내시설,저상버스 접근 가능,쉬움</t>
  </si>
  <si>
    <t>일몰,해변,걷기/등산,혼자,가을</t>
  </si>
  <si>
    <t>소고기해장국, 소고기내장탕, 이호테우,공용주차장,화장실,무료 WIFI,소고기해장국, 소고기내장탕, 한우소머리곰탕,어린이 출입가능,가능</t>
  </si>
  <si>
    <t>한림, 함덕, 금오름, 서우봉, 패러글라이딩, 이색체험,실외,상,1시간 미만</t>
  </si>
  <si>
    <t>베이커리,시나몬롤,밀크셰이크,음식,빵,커스터드푸딩,2022고메페스타,아메리카노,카페라떼,바닐라빈라떼,라떼,쿠키,브라우니</t>
  </si>
  <si>
    <t>아이,문화유적지,체험관광,전시와 행사,공용주차장,화장실,무료 WIFI,음료대,경보 및 피난시설,단독접근가능,단차없음,시각장애인 접근성,장애인 화장실,장애인 전용 주차장,수동 휠체어 대여 가능,어려움,실내+실외,하,공연/전시,1시간 미만</t>
  </si>
  <si>
    <t>추자포장마차,추자도술집,추자도음식점,추자도,음식,고등어구이,잔치국수,정식,굴비정식,매운탕,식당,생선구이정식,삼치구이,갈치구이정식,우럭매운탕,조기매운탕,갈치조림,김치찌개,물회,소라물회,한치물회,비빔밥,메밀막국수,냉면,물냉면,비빔냉면,해물전,홍합탕,문어숙회,숙회,한치무침,소라무침,오뎅탕,제육볶음,내장탕,소머리국밥,도가니탕,회,지리탕,무료 WIFI,화장실,공용주차장,현금결제,카드결제,쉬움,가능</t>
  </si>
  <si>
    <t>부모,혼자,커플,친구,아이,제주신화,신화탐방로,신나락만나락</t>
  </si>
  <si>
    <t>아이,여름,실외</t>
  </si>
  <si>
    <t>부모,커플,혼자,친구,아이,맑음,여름,해변</t>
  </si>
  <si>
    <t>걷기/등산,도보여행,도보</t>
  </si>
  <si>
    <t>구남동,전복요리,음식,식당,전복뚝배기,물회,전복물회,볶음밥,전복죽,전복돌솥밥,뚝배기,전복버터구이,전복회,돌솥밥,새우튀김,전복구이,고등어구이,새우장,공용주차장,화장실,무료 WIFI,전복한끼, 전복뚝배기, 전복버터구이,어린이 출입가능,불가능</t>
  </si>
  <si>
    <t>등대,경관/포토,친구,커플,맑음</t>
  </si>
  <si>
    <t>체험, 해녀체험, 해녀, 이색체험,공용주차장,카드결제,화장실,실외,중,1~2시간</t>
  </si>
  <si>
    <t>과일청, 수제청, 유기농, 안덕, 기념품,공용주차장,현금결제,카드결제,화장실,무료 WIFI,카드결제,현금결제,,영어,,브랜드,수제청/과즐,가능</t>
  </si>
  <si>
    <t>봉자주스,흑돼지버거,한우버거,음식,츄러스,햄버거,치즈버거,감자튀김,에스프레소,아메리카노,카페라떼,바닐라라떼,카페모카,카라멜마끼아또,초코라떼,그린티라떼,주스,자몽주스,오렌지주스,에이드,레몬에이드,유자에이드,자몽에이드,오렌지에이드,아이스티,복숭아아이스티,레몬아이스티,쉐이크,라떼,차,유자차,레몬차,모과차,맥주,현금결제,카드결제,화장실</t>
  </si>
  <si>
    <t>소라회,전복회,옥돔구이,해물뚝개비,고등어회,횟집,음식,성게미역국,갈치조림,제주갈치조림,전복죽,회,해삼회,낙지,산낙지,문어숙회,해산물,다금바리회,황돔회,광어회,갈치회,갈치,전복,생선구이,갈치구이,고등어구이,전복구이,뚝배기,오분작뚝배기,전복뚝배기,돌솥밥,영양돌솥밥,성게전복미역국,회덮밥,고등어조림,해물전골,돔베고기,공용주차장,현금결제,카드결제,화장실,음료대,유도 및 안내시설,경보 및 피난시설,가능</t>
  </si>
  <si>
    <t>한식, 갈치조림, 떡갈비, 연잎밥,공용주차장,화장실,무료 WIFI,음료대,카드결제,현금결제,영어,중국어,어려움</t>
  </si>
  <si>
    <t>테마공원,경관/포토,문화유적지,역사유적,포토스팟,어트랙션,쉬움</t>
  </si>
  <si>
    <t>오름,등산,휴식,자연경관,언택트</t>
  </si>
  <si>
    <t>카페,커피,케이크,음료,음식,아메리카노,프레즐,카페라떼,카푸치노,플랫화이트,바닐라라떼,카라멜마끼아또,카페모카,비엔나커피,에스프레소,에스프레소콘파냐,코코넛라떼,아포가토,라떼,차,청귤차,유자차,레몬차,생강차,레몬생강차,자몽차,생강라떼,팥라떼,녹차라떼,얼그레이,밀크티,에이드,유자에이드,레몬에이드,자몽에이드,주스,키위주스,망고주스,바나나주스,딸기주스,생과일주스,빵,브라우니,사과파이,호두파이,현금결제,카드결제,화장실</t>
  </si>
  <si>
    <t>경관/포토,문화유적지,쉬움</t>
  </si>
  <si>
    <t>전복죽,회국수,성게국수,음식,물회,한치물회,전복물회,문어물회,소라물회,고등어구이,한치,무장애관광,해산물,전복,회,생선회,한치회,해삼,낙지,멍게,소라,문어,국수,자리물회,모듬물회,덮밥,회덮밥,매운탕,고등어조림,갈치구이,갈치조림,성게미역국,전복뚝배기,뚝배기,전복회,고등어회,갈치회,해산물모둠,현금결제,카드결제,화장실,음료대,유도 및 안내시설,경보 및 피난시설,단독접근가능,단차없음,장애인 전용 주차장,테이블 비치,쉬움</t>
  </si>
  <si>
    <t>설렁탕, 구제주,공항근처,공용주차장,화장실,무료 WIFI,흡연구역,설렁탕, 도가니탕, 모듬수육,어린이 출입가능,가능</t>
  </si>
  <si>
    <t>휴식/치유,사계절,음식,고기국수,순대,순대국밥,머리고기,국밥,식당,순대국,백반,찹쌀순대,막창구이</t>
  </si>
  <si>
    <t>해변,문화유적지,친구,여름</t>
  </si>
  <si>
    <t>몸국,향토음식,한식,음식,고사리,해장국,성게미역국,고등어구이,육개장,미역국,착한가격업소,현금결제,카드결제,화장실</t>
  </si>
  <si>
    <t>문화유적지,문화관광,역사유적,음료대,유도 및 안내시설,아주 어려움</t>
  </si>
  <si>
    <t>일식,횟집,참돔지리,갓돔활어회,음식,회,공용주차장,현금결제,카드결제,화장실,무료 WIFI,음료대,유도 및 안내시설,경보 및 피난시설,아주 어려움</t>
  </si>
  <si>
    <t>중문,해물라면,전복,고기라면,라면,문어,보말,미역,음식,식당,보말칼국수,치즈밥,공용주차장,화장실,무료 WIFI,문어해물라면, 전복치즈밥, 전복보말칼국수,어린이 출입가능,불가능</t>
  </si>
  <si>
    <t>해변,경관/포토,커플,혼자,맑음</t>
  </si>
  <si>
    <t>체험, 공예, 터프팅, 섬유공예품,원데이클래스, 러닝홀리데이인제주,실내,3시간 이상</t>
  </si>
  <si>
    <t>추어탕,청국장,한식,음식,간장게장,옥돔구이,정식,공용주차장,현금결제,카드결제,화장실,무료 WIFI,음료대,유도 및 안내시설,경보 및 피난시설</t>
  </si>
  <si>
    <t>카페,커피,비엔나커피,죠리퐁라떼,음식,밀크티,디저트,아메리카노,2022고메페스타,에스프레소,카페라떼,바닐라빈라떼,연유라떼,라떼,아인슈페너,아이스티,주스,에이드,차,딸기라떼,케이크,티라미수,무료 WIFI,어린이 출입불가</t>
  </si>
  <si>
    <t>모닥치기,분식,구제주,음식,식당,떡볶이,치즈떡볶이,라볶이,김밥,치즈김밥,참치김밥,멸치고추김밥,라면,순대,수제돈까스,모둠튀김,튀김,김말이튀김,새우튀김,오징어튀김,감자튀김,화장실,무료 WIFI,모닥치기, 튀김모닥치기, 로제모닥치기,어린이 출입가능,가능</t>
  </si>
  <si>
    <t>애월, 한라봉스무디, 천혜향스무디, 샌드위치, 불고기샌드위치, 와인,튀르키예 에그멕 폴드포크 샌드위치</t>
  </si>
  <si>
    <t>음식점,전통주,음식,공용주차장,현금결제,카드결제,화장실,무료 WIFI,음료대,카드결제,현금결제,카카오페이,영어,,,어린이 출입가능,,가능,있음</t>
  </si>
  <si>
    <t>연북로, 명태전문점, 조림,공용주차장,화장실,무료 WIFI,흡연구역,엘리베이터,장애인 화장실,장애인 전용 주차장,명태조림, 명태정식, 생선구이,어린이 출입가능,가능</t>
  </si>
  <si>
    <t>성산, 밀크티,카페,밀크티</t>
  </si>
  <si>
    <t>해변,드라이브,맑음,커플,아이,혼자,친구,부모</t>
  </si>
  <si>
    <t>백반,고등어조림,정식,한식,물회,음식,우럭매운탕,횔어우럭매운탕,우럭조림,생선구이정식,주물럭,해물뚝배기,고등어구이,옥돔구이,갈치조림,오겹살,한치물회,자리물회,착한가격업소,아주 어려움</t>
  </si>
  <si>
    <t>흑돼지,근고기,목살,공용주차장,화장실,무료 WIFI</t>
  </si>
  <si>
    <t>굴구이,굴,굴볶음밥,하얀굴짬뽕,현금결제,카드결제</t>
  </si>
  <si>
    <t>한라수목원,공항근처,해장국,음식,식당,내장탕,전복뚝배기,묵은지고등어조림,밀면,고등어구이,갈치조림,흑돼지수육,오겹살,수육전골,문어볶음,김치전,무장애관광,공용주차장,화장실,무료 WIFI,흡연구역,엘리베이터,장애인 화장실,장애인 전용 주차장,순풍해장국, 활전복뚝배기, 고기국수, 묵은지고등어조림,어린이 출입가능,가능</t>
  </si>
  <si>
    <t>혼자,커플,친구,휴식/힐링</t>
  </si>
  <si>
    <t>제주시, 연동, 중산간, 승마, 이색체험,실외,중,1시간 미만</t>
  </si>
  <si>
    <t>꽃집,쇼핑,관광기념품,상점/상가,공용주차장,현금결제,카드결제,화장실,유도 및 안내시설,경보 및 피난시설</t>
  </si>
  <si>
    <t>산,걷기/등산,흐림,맑음,자연경관,아주 어려움</t>
  </si>
  <si>
    <t>해장국,묵은지김치찜,한식,음식,몸국,성게미역국,전복뚝배기,현금결제,카드결제,화장실,무료 WIFI,흡연구역,음료대,유도 및 안내시설,경보 및 피난시설,아주 어려움</t>
  </si>
  <si>
    <t>흑돼지,연탄구이,김치찌개,된장찌개,공용주차장</t>
  </si>
  <si>
    <t>쇼핑,농수산,오메기술 등</t>
  </si>
  <si>
    <t>콩국수,보쌈정식,도토리묵,한식,음식,들깨수제비,들깨칼국수,비빔밥,두부전골,2022고메페스타,공용주차장,현금결제,카드결제,화장실,음료대,유도 및 안내시설,경보 및 피난시설,아주 어려움</t>
  </si>
  <si>
    <t>커플,친구,혼자,맑음,올레,봄,가을,도보여행,도보,쉬움</t>
  </si>
  <si>
    <t>액티비티,친구,맑음,체험,레저/체험,어트랙션,현금결제,카드결제,화장실</t>
  </si>
  <si>
    <t>한림, 흑돼지, 오겹살, 목살,흑돼지</t>
  </si>
  <si>
    <t>부모,커플,혼자,아이,맑음,경관/포토,휴식/힐링,쇼핑,사계절,청년,중/장년,휴식/치유,전시와 행사,포토스팟,관광기념품,상점/상가,화장실,무료 WIFI,편의점,음료대,카드결제,현금결제,단차없음,장애인 화장실,쉬움,기념품/소품,팩/문구,그림책, 도서, 커피원두, 소창손수건, 친환경용품,가능</t>
  </si>
  <si>
    <t>육개장,두루치기,갈비탕,음식,동태찌개,순두부찌개,착한가격업소,현금결제,카드결제,화장실,음료대,아주 어려움,착한가격 업소</t>
  </si>
  <si>
    <t>표선,유기농 빵,빵지순례,음식,카페,빵,베이커리,공용주차장,화장실,무료 WIFI,쑥빵, 식빵, 녹차야채샐러드빵,어린이 출입가능,가능</t>
  </si>
  <si>
    <t>팥,팥빙수,디저트,카페,음식,녹차팥빙수,청귤차,공용주차장,현금결제,카드결제,화장실,무료 WIFI,음료대,유도 및 안내시설,경보 및 피난시설</t>
  </si>
  <si>
    <t>스테이크,치즈,양식,음식,리조또,미트볼파스타,미트볼스파게티,아란치니,미트볼탕수,부채살스테이크,공용주차장,현금결제,카드결제</t>
  </si>
  <si>
    <t>일몰,해변,드라이브,커플,맑음</t>
  </si>
  <si>
    <t>백종원,더본,정육식당,음식,식당,김치찌개,된장찌개,흑돼지,공용주차장,화장실,무료 WIFI,흑돼지, 김치찌개, 짜글이,어린이 출입가능,불가능</t>
  </si>
  <si>
    <t>반려동물,반려동물동반,반려동물전용,예스펫존,반려동물동반입장,혼저옵서개,강아지,반려동물여행,반려동물간식,미용,스파,반려견유치원,반려동물공간(기타)</t>
  </si>
  <si>
    <t>고기국수,수육,향토음식,음식,흑돼지,콩국수,공용주차장,현금결제,카드결제,화장실,음료대,유도 및 안내시설,경보 및 피난시설,아주 어려움,착한가격 업소</t>
  </si>
  <si>
    <t>닭볶음탕,샤브샤브,닭고기코스,음식,닭도리탕,백숙,죽,공용주차장,현금결제,카드결제,화장실</t>
  </si>
  <si>
    <t>애월, 소갈비찜, 매운소갈비찜, 오션뷰식당, 어린이메뉴, 반려동물,반려동물동반입장,혼저옵서개,반려동물동반_식당카페,공용주차장,현금결제,카드결제,화장실,무료 WIFI,카드결제,현금결제,삼성페이, 애플페이,,정식,한라산소갈비찜(순한맛, 매운맛),어린이 출입가능,유아의자,,불가능,없음</t>
  </si>
  <si>
    <t>호루쌈밥도시락,  프로방살 닭고기스튜, 옥돔미역국정식, 깍두기차돌덮밥, 반려동물,반려동물동반입장,혼저옵서개,반려동물동반_식당카페,공용주차장,화장실,무료 WIFI,호루쌈밥도시락,  프로방살 닭고기스튜, 옥돔미역국정식, 깍두기차돌덮밥,어린이 출입가능,가능</t>
  </si>
  <si>
    <t>갈치조림,문어해물라면,성게알비빔밥,공용주차장,현금결제,카드결제,화장실,음료대,유도 및 안내시설,경보 및 피난시설,가능</t>
  </si>
  <si>
    <t>화장품,쇼핑,관광기념품,상점/상가</t>
  </si>
  <si>
    <t>아이,걷기/등산,휴식/힐링,테마공원,화장실</t>
  </si>
  <si>
    <t>실내,미술/박물관,비.눈,실내관광지,문화관광,박물관,어트랙션,공용주차장,화장실,아주 어려움,실내,하,공연/전시,1시간 미만</t>
  </si>
  <si>
    <t>조림,객주리조림,우럭조림,한치회,꼼장어구이,가오리무침,쥐치,현금결제,카드결제,화장실,카드결제,현금결제,객주리조림,어린이 출입가능</t>
  </si>
  <si>
    <t>라면,김밥,안심채움,맛있는제주만들기,음식,식당</t>
  </si>
  <si>
    <t>휴식/힐링,미술/박물관,실내관광지,문화관광,미술관,어트랙션,관광지</t>
  </si>
  <si>
    <t>식당,흑돼지,럭셔리트래블인제주,삼겹살,목살,갈비살,함흥냉면,냉면,볶음밥,김치찌개,된장찌개,음식,현금결제,카드결제,화장실,무료 WIFI,공용주차장,카드결제,현금결제</t>
  </si>
  <si>
    <t>시레기돌솥밥,솥밥,한식,오등동맛집,음식,식당,시래기돌솥밥,옥돔구이,고등어구이,수육,고등어조림,시래기고등어조림,가오리찜,생굴,꼬막무침,홍어삼합,공용주차장,화장실,무료 WIFI,시레기돌솥, 옥돔구이, 수육,어린이 출입가능,불가능</t>
  </si>
  <si>
    <t>삼설혈, 국수거리, 고기국수,공용주차장,화장실,무료 WIFI,고기국수, 미미국수, 비빔고기국수,어린이 출입불가,불가능</t>
  </si>
  <si>
    <t>경관/포토,올레,공용주차장,실외</t>
  </si>
  <si>
    <t>세화해수욕장,구좌,평대리,고등어회,음식,식당,활어회,회덮밥,전복뚝배기,간장게장,고등어구이,전복구이,회,매운탕,우럭조림,고등어조림,화장실,무료 WIFI,고등어회, 전복구이, 우럭매운탕,어린이 출입가능,불가능</t>
  </si>
  <si>
    <t>커플,혼자,친구,맑음,경관/포토,휴식/힐링,테마공원,액티비티,가을,오름,사계절,청년,중/장년,휴식/치유,자연경관,체험,도보여행,도보,레저/체험,포토스팟,어트랙션</t>
  </si>
  <si>
    <t>갈치조림,고등어조림,음식,제주갈치조림,갈치국,해물뚝배기,성게미역국,옥돔구이,갈치구이,제주갈치구이,2022고메페스타,생선구이,고등어구이,뚝배기,전복해물뚝배기,스테이크,갈치,현금결제,카드결제,화장실,음료대,유도 및 안내시설,경보 및 피난시설</t>
  </si>
  <si>
    <t>서핑, 곽지, 곽지해수욕장, 애월,공용주차장,현금결제,카드결제,화장실,무료 WIFI,흡연구역,편의점,어려움</t>
  </si>
  <si>
    <t>커피,디저트,라떼,토스트,음식,아메리카노,샌드위치,바닐라라떼,카페라떼,녹차라떼,연유라떼,카페모카,토피넛라떼,초코라떼,그린티라떼,복숭아아이스티,아이스티,플레인요거트,딸기요거트,요거트,자몽에이드,에이드,차,허브티,대추차,유자차,공용주차장,화장실</t>
  </si>
  <si>
    <t>휴식/힐링,체험관광,체험,레저/체험,수상레저,어트랙션,관광지,,,</t>
  </si>
  <si>
    <t>횟집,회,꽁치김밥,음식,새우튀김,광어회,전복죽,전복버터구이,고등어회,고등어,돈까스,한치회,방어회,다금바리회,참돔회,우럭회,딱새우,딱새우찜,모둠회,우럭튀김,해산물모둠,매운탕,갈치조림,갈치구이,고등어구이,옥돔구이,회덮밥,물회,모듬물회,광어물회,전복물회,한치물회,자리물회,우럭매운탕,우럭조림,고등어조림,지리탕,회국수,고구마튀김,도다리회,능성어,돌돔회,갈치회,문어숙회,전복구이,새우장,전복회</t>
  </si>
  <si>
    <t>실내,미술/박물관,친구,커플,비.눈,겨울,실내관광지,문화관광,박물관,어트랙션,공용주차장,현금결제,카드결제,화장실,무료 WIFI</t>
  </si>
  <si>
    <t>커플,친구,체험관광,액티비티,청년,휴식/치유,경관/포토</t>
  </si>
  <si>
    <t>제주시내, 삼양해수욕장, 서핑,실외,중,3시간 이상</t>
  </si>
  <si>
    <t>옹기,그릇,흙,제주옹기,원데이 체험,원데이 클래스, 러닝홀리데이인제주,1~2시간</t>
  </si>
  <si>
    <t>근고기,연탄구이,목살,오겹살,흑돼지,음식,삼겹살,흑돼지오겹살,김치찌개,공용주차장,현금결제,카드결제,화장실,음료대,유도 및 안내시설,경보 및 피난시설,아주 어려움</t>
  </si>
  <si>
    <t>흑돼지, 목살, 특수부위, 삼겹살, 반려동물,반려동물동반입장,혼저옵서개,반려동물동반_식당카페,공용주차장,화장실,무료 WIFI,제주 흑돼지 삽겹 및 목살, 제주 짜투리 고기, 김치전골 뚝배기,어린이 출입가능,가능</t>
  </si>
  <si>
    <t>서귀포, 안덕면, 보말수제비, 보말죽,반려동물,반려동물동반입장,혼저옵서개,반려동물동반_식당카페,보말수제비, 보말죽</t>
  </si>
  <si>
    <t>식당,와인,바,럭셔리트래블인제주,토스트,문어샐러드,샐러드,시져샐러드,통감자,브런치,그릴드치즈샌드위치,샌드위치,음식,현금결제,카드결제,화장실,카드결제,현금결제</t>
  </si>
  <si>
    <t>피자,파스타,양식,현금결제,카드결제,화장실,무료 WIFI,음료대,유도 및 안내시설,경보 및 피난시설</t>
  </si>
  <si>
    <t>맑음,체험관광,액티비티,해변, 한림, 협재, 프리다이빙, 플로빙,실외,상,3시간 이상</t>
  </si>
  <si>
    <t>흑돼지,전복,오꼬노미야끼 볶음밥,한식,음식,흑돼지구이,양념갈비,갈비,된장찌개,김치찌개,육회,비빔밥,제주백돼지,목살,오겹살,흑돼지오겹살,항정살,가브리살,한우갈비살,갈비살,양념갈비살,냉면,비빔냉면,물냉면,한우된장찌개,흑돼지김치찌개,한우육회비빔밥,볶음밥,공용주차장,현금결제,카드결제,화장실,음료대,유도 및 안내시설,경보 및 피난시설</t>
  </si>
  <si>
    <t>브런치,귤밭,음식,카페,에스프레소,아메리카노,카페라떼,카푸치노,바닐라라떼,라떼,아포가토,아인슈페너,크림라떼,차,얼그레이,페퍼민트,캐모마일,자몽티,모히또,말차라떼,핫초코,아이스크림,에이드,자몽에이드,딸기라떼,샌드위치,크로아상,프렌치토스트,케이크,반려동물,반려동물동반입장,반려동물동반_식당카페,공용주차장,화장실,무료 WIFI,흡연구역,아메리카노,착즙당근쥬스, 제주말차라떼,어린이 출입가능,가능</t>
  </si>
  <si>
    <t>카페,레고,레코카페,음료,커피,음식,아메리카노,에스프레소,카푸치노,카페라떼,바닐라라떼,헤이즐넛라떼,카라멜라떼,모카라떼,아포가토,라떼,에이드,유자에이드,미숫가루,초코라떼,차,유자차,청귤차,생강차,샌드위치,쿠키,브라우니,아이스크림,바닐라아이스크림,국물떡볶이,토스트,공용주차장,화장실,무료 WIFI,어린이 출입불가</t>
  </si>
  <si>
    <t>섬,경관/포토,휴식/힐링,유도 및 안내시설,아주 어려움,UNESCO 생물권보전지역</t>
  </si>
  <si>
    <t>해수욕장,액티비티,커플,아이,맑음,여름,자연경관,체험,레저/체험,해변,물놀이,어린이,수상레저,반려동물,반려동물동반입장,반려동물동반_해변,반려동물동반_자연,반려동물동반_관광지,공용주차장,화장실,음료대,유도 및 안내시설,경보 및 피난시설,아주 어려움</t>
  </si>
  <si>
    <t>애월, 돈카츠, 생선카츠,공용주차장,화장실,무료 WIFI,서황카츠, 안심카츠, 생선카츠,어린이 출입가능,불가능</t>
  </si>
  <si>
    <t>흑돼지돈가스,커피,전복죽,음식,수제돈까스,메밀,칼국수,성게미역국,육개장,성게비빔밥,왕만두,정식,돈가스,돈까스,막국수,메밀물막국수,메밀비빔막국수,비빔막국수,메밀막국수,메밀왕만두,보말칼국수,메밀칼국수,비빔밥,아메리카노,에이드,레몬에이드,자몽에이드,공용주차장,현금결제,카드결제,화장실,무료 WIFI,음료대,유도 및 안내시설,경보 및 피난시설</t>
  </si>
  <si>
    <t>펍,멕시칸,엔칠라다,과카롤리,타코,음식</t>
  </si>
  <si>
    <t>해산물,물회,전복,성게,한치,음식,전복죽,회덮밥,한치물회,전복물회,소라물회,2022고메페스타,공용주차장,현금결제,카드결제,화장실,음료대,아주 어려움,착한가격 업소</t>
  </si>
  <si>
    <t>사진관,흑백사진,가족사진,우정스냅,스냅사진,공용주차장,현금결제,카드결제,화장실,무료 WIFI,편의점,음료대,유도 및 안내시설,경보 및 피난시설,카드결제,현금결제,,,흑백사진 , 야외스냅사진,가능</t>
  </si>
  <si>
    <t>춘식이와옥희,제주애견동반,반려동물용품,제주도소품샵,애견용품,기념품,키덜트,핸드메이드,반려동물공간_기타,반려동물동반입장,공용주차장,현금결제,카드결제,화장실,카드결제,현금결제,영어,쉬움,기념품/소품</t>
  </si>
  <si>
    <t>수제버거, 오션뷰, 조천, 비앤알버거, 치즈버거, 돼지버거,공용주차장,현금결제,카드결제,무료 WIFI,경보 및 피난시설,카드결제,현금결제,계좌이체,영어,일본어,,단독접근가능,단차없음,청각장애인 접근성,저상버스 접근 가능,승강기,장애인 전용 주차장,쉬움,패스트푸드,수제버거, 커피,어린이 출입가능,,불가능,없음</t>
  </si>
  <si>
    <t>성게비빔밥,성게미역국,전복회덮밥,한식,향토음식,음식,전복,공용주차장,현금결제,카드결제,화장실,무료 WIFI,음료대,유도 및 안내시설,경보 및 피난시설,아주 어려움</t>
  </si>
  <si>
    <t>애월, 하귀, 소품샵, 향수, 잡화</t>
  </si>
  <si>
    <t>스카이온파이브그릴,스테이크,와인,레스토랑,음식,뷔페,제주신화월드,양고기,양갈비,소고기,회,초밥,무장애관광,공용주차장,화장실,무료 WIFI,흡연구역,편의점,음료대,유도 및 안내시설,경보 및 피난시설,카드결제,현금결제,Room charge, Shinhwa reward point, Landing casino point, Samsung pay, Union pay, Alipay, Wechat pay, gift card (samsung), Boucher,영어,중국어,단독접근가능,단차없음,시각장애인 접근성,청각장애인 접근성,승강기,장애인 전용 주차장,수동 휠체어 대여 가능,.,유아의자,유아식기</t>
  </si>
  <si>
    <t>황게카레,퓨전일식,에그인헬,음식,2022고메페스타,반려동물,반려동물동반입장,반려동물동반_식당카페,부타동</t>
  </si>
  <si>
    <t>일출,오름,걷기/등산,가을</t>
  </si>
  <si>
    <t>라면,국수,비빔국수,음식,해물라면,문어라면,만두,새우만두,칼국수,해물바지락칼국수,공용주차장,현금결제,카드결제,화장실,음료대,유도 및 안내시설,경보 및 피난시설</t>
  </si>
  <si>
    <t>24시운영,김치찌개 전문점,신제주,음식,식당,김치찌개,수제돈까스,제육볶음,오징어,메밀전병,계란말이,만두,갈비만두,공용주차장,화장실,무료 WIFI,김치찌개, 수제돈까스, 제육볶음,어린이 출입가능,가능</t>
  </si>
  <si>
    <t>제주시내, 아라동, 와인샵</t>
  </si>
  <si>
    <t>서귀포, 남원, 디저트, 카페, 에이드, 과일차, 한라봉에이드, 팬케이크,팬케이크</t>
  </si>
  <si>
    <t>횟집,회,회코스,공용주차장,현금결제,카드결제,화장실,흡연구역,음료대,아주 어려움</t>
  </si>
  <si>
    <t>예래,서귀포,수상레저,해상레저,자연경관,체험,레저/체험,어린이,테마공원,어트랙션,공용주차장,현금결제,카드결제,화장실,흡연구역,경보 및 피난시설,카드결제,현금결제,,,쉬움,실외,하,해양스포츠,체험,유아시설,물놀이,해양레저,1시간 미만</t>
  </si>
  <si>
    <t>혼자,미술/박물관,사계절,전시,예술,문화,카페</t>
  </si>
  <si>
    <t>카페,커피,드립커피,디저트,음식,아메리카노,핸드드립커피,팥빙수,수제마카롱,수제청,공용주차장,현금결제,카드결제,화장실,무료 WIFI,음료대,유도 및 안내시설,아주 어려움</t>
  </si>
  <si>
    <t>커피,샌드위치,디저트,사진창고,갤러리 ,무료 WIFI,카드결제,현금결제,화장실,흡연구역,수유실</t>
  </si>
  <si>
    <t>경양식, 돈까스, 오므라이스, 함박스테이크, 카레, 제주신화월드맛집,공용주차장,화장실,무료 WIFI,장애인 전용 주차장,장애인 화장실,윤경양식당정식, 제주흑돼지돈까스, 치즈듬뿍돈까스,어린이 출입가능,불가능</t>
  </si>
  <si>
    <t>구좌읍, 월정리, 도넛,솔티카라멜킬러</t>
  </si>
  <si>
    <t>골프,액티비티,공용주차장,현금결제,카드결제,화장실,무료 WIFI,흡연구역,편의점,음료대,유도 및 안내시설,경보 및 피난시설,단독접근가능,단차없음,저상버스 접근 가능,장애인 전용 주차장,어려움</t>
  </si>
  <si>
    <t>의귀리,승마,승마장,자연경관,체험,마을관광,웰니스,레저/체험,어트랙션,공용주차장,무료 WIFI,화장실</t>
  </si>
  <si>
    <t>포구,해변,문화유적지,맑음,자연경관,역사유적,공용주차장</t>
  </si>
  <si>
    <t>문어빵,한라봉에이드,전구한라봉주스,땅콩아이스크림,음식,빵,아이스크림,아메리카노,카페라떼,카라멜마끼아또,바닐라라떼,크림라떼,라떼,차,생강차,청귤차,얼그레이,초코라떼,에이드</t>
  </si>
  <si>
    <t>보말칼국수,칼국수,손칼국수,음식,공용주차장,현금결제,카드결제,화장실,음료대,아주 어려움</t>
  </si>
  <si>
    <t>함덕해수욕장,김밥,라면,음식,식당,2022고메페스타,전복,딱새우,전복해물라면,성게미역국,오징어튀김,호가든,공용주차장,화장실,무료 WIFI,해녀김밥, 딱새우김밥, 전복해물라면,어린이 출입가능,가능</t>
  </si>
  <si>
    <t>밀냉면,비빔밀냉면,수육,한식,향토음식,음식,냉면,2022고메페스타,공용주차장,현금결제,카드결제,화장실,무료 WIFI,흡연구역,음료대,유도 및 안내시설,경보 및 피난시설,아주 어려움</t>
  </si>
  <si>
    <t>걷기/등산,흐림,봄,가을,문화관광,도보여행,도보,어트랙션</t>
  </si>
  <si>
    <t>서귀포, 남원, 책방, 독립서점, 소품, 잡화</t>
  </si>
  <si>
    <t>부모,아이,커플,체험관광,액티비티,공용주차장,현금결제,카드결제,화장실,무료 WIFI,편의점,음료대,유도 및 안내시설,경보 및 피난시설</t>
  </si>
  <si>
    <t>김밥,분식,오는정김밥,현금결제,카드결제,화장실,음료대,유도 및 안내시설,경보 및 피난시설,아주 어려움</t>
  </si>
  <si>
    <t>액티비티,커플,여름,체험,레저/체험,수상레저,어트랙션,우수관광사업체,공용주차장,현금결제,카드결제,화장실,무료 WIFI,흡연구역,음료대,유도 및 안내시설,경보 및 피난시설,아주 어려움,우수관광사업체</t>
  </si>
  <si>
    <t>제주시내, 이도동, 고기국수, 김밥, 비빔국수, 콩국수, 수제비,고기국수</t>
  </si>
  <si>
    <t>커플,친구,맑음,부모,혼자,아이,오름</t>
  </si>
  <si>
    <t>걷기/도보</t>
  </si>
  <si>
    <t>흑돼지,두루치기,오겹살,안심채움,맛있는제주만들기,음식,식당,흑돼지두루치기,파전,전복물회,해물라면,회덮밥,회,계란찜,백숙</t>
  </si>
  <si>
    <t>한경면, 저지리, 고기국수, 멸치국수, 비빔국수, 돼지국밥,고기국수, 멸치국수</t>
  </si>
  <si>
    <t>요가,카페,체험,음식,디저트,웰니스,관광지,공용주차장,카드결제,화장실,무료 WIFI,카드결제,네이버페이, 카카오페이, 제로페이, 삼성페이 등,영어,,쉬움,실내+실외,중,체험,명상과 요가를 통한 휴식,1~2시간</t>
  </si>
  <si>
    <t>구좌읍, 김녕, 소금빵, 메이플버터바게트, 슈가스틱, 크루아상, 치아바타, 올리브파이, 페이스트리, 콘도그,소금빵</t>
  </si>
  <si>
    <t>실내,미술/박물관,흐림,겨울,실내관광지,어트랙션,무장애관광,공용주차장,화장실,무료 WIFI,음료대,유도 및 안내시설,경보 및 피난시설,엘리베이터,단독접근가능,단차없음,시각장애인 접근성,장애인 화장실,승강기,장애인 전용 주차장,어려움,실내+실외,중,공연/전시,1시간 미만</t>
  </si>
  <si>
    <t>향토음식,신제주,조식,음식,식당,한식,갈치구이,갈치조림,고등어조림,전복뚝배기,성게미역국,미역국,전복죽,회덮밥,국수,회국수,돔베고기,해산물,문어,소라,해삼,전복,전복회,고등어회,멍게,한치회,갈치회,생선회,낙지,해산물모둠,공용주차장,화장실,무료 WIFI,해녀밥상세트, 숙성고등어회, 갈치구이, 전복뚝배기,어린이 출입가능,가능</t>
  </si>
  <si>
    <t>애월, 소품샵, 잡화, 문구류, 간식</t>
  </si>
  <si>
    <t>쇼핑,기념품,관광기념품,상점/상가,공용주차장,현금결제,카드결제,화장실,아주 어려움,착한가격 업소</t>
  </si>
  <si>
    <t>포토스팟, 걷기/휴식,공용주차장</t>
  </si>
  <si>
    <t>커플,친구,부모,사계절,음식,물회,고등어회,회덮밥,초밥,매운탕,한치물회,식당,한치,메로구이,갈치조림,고등어조림,소라물회,광어물회,광어회덮밥,전복죽,생선초밥,지리탕,생선까스,전복회,전복버터구이,한치회,딱새우,산낙지탕탕이,문어숙회,해산물모둠,모둠회,무장애관광,공용주차장,현금결제,카드결제,화장실,무료 WIFI,흡연구역,음료대,유도 및 안내시설,경보 및 피난시설,카드결제,현금결제,탐나는전,영어,중국어,일본어,,단독접근가능,단차없음,시각장애인 접근성,저상버스 접근 가능,승강기,장애인 전용 주차장,수동 휠체어 대여 가능,쉬움,전복뚝배기,정식,회 , 해물탕, 갈치조림, 물회, 회덮밥ㄷ,어린이 출입가능,유아의자,유모차 비치,가능,있음</t>
  </si>
  <si>
    <t>고등어회,은갈치회,횟집,회국수,성게미역국,갈치구이,갈치조림,고등어조림,회덮밥,전복해물뚝배기,공용주차장,화장실,무료 WIFI,아주 어려움,그리운 한상차림, 고등어회,어린이 출입가능,가능</t>
  </si>
  <si>
    <t>짜장면,해물짬뽕,짬뽕,해물짜짱</t>
  </si>
  <si>
    <t>해장국,내장탕,소고기해장국,음식,공용주차장,현금결제,카드결제,화장실,아주 어려움</t>
  </si>
  <si>
    <t>일출,오름,걷기/등산,맑음,공용주차장,화장실,아주 어려움</t>
  </si>
  <si>
    <t>오름,걷기/등산,자연경관,도보여행,도보,반려동물,반려동물동반입장,혼저옵서개,반려동물동반오름,공용주차장,아주 어려움</t>
  </si>
  <si>
    <t>음식, 스패니시다이닝, 다이닝, 양식, 미쉐린</t>
  </si>
  <si>
    <t>제주맛집,갈치구이,갈치조림,춘심이네,음식,식당,안전여행스탬프,뚝배기,무장애관광,공용주차장,화장실,무료 WIFI,흡연구역,장애인 전용 주차장,장애인 화장실,통갈치구이, 왕갈치구이, 뼈없는은갈치조림,어린이 출입가능,불가능</t>
  </si>
  <si>
    <t>흑소,한우,한식,음식,육회,한우구이,된장찌개,2022고메페스타,럭셔리트래블인제주,꽃등심,부채살,살치살,갈비살,안심,안창살,차돌된장찌개,국밥,설렁탕,도가니탕,곰탕,냉면,비빔냉면,물냉면,버섯불고기,전골,술,와인,레드와인,화이트와인,공용주차장,현금결제,카드결제,화장실,음료대</t>
  </si>
  <si>
    <t>카페,버거,커피,현금결제,카드결제,화장실</t>
  </si>
  <si>
    <t>천혜향 케이크,천혜향 스페셜 주스,구좌 당근 케이크,제스라떼,카페,공용주차장,화장실,아주 어려움</t>
  </si>
  <si>
    <t>온천,실내,휴식/힐링,부모,비.눈,겨울,실내관광지,호텔,숙소,어트랙션,공용주차장</t>
  </si>
  <si>
    <t>설렁탕,물회냉면,손만두,공용주차장,현금결제,카드결제,화장실,음료대,유도 및 안내시설,경보 및 피난시설,아주 어려움</t>
  </si>
  <si>
    <t>커피,케이크,디저트,카페,음식,딸기라떼,망고요거트,녹차라떼,에스프레소,아메리카노,카페라떼,카푸치노,카페모카,카라멜마끼아또,바닐라라떼,진저라떼,라떼,차,초코라떼,말차라떼,망고라떼,레몬차,자몽차,유자차,에이드,레몬에이드,유자에이드,자몽에이드,망고에이드,홍차,꽃차,요거트,딸기요거트,티라미수,브라우니,치즈케이크,공용주차장,현금결제,카드결제,화장실,무료 WIFI</t>
  </si>
  <si>
    <t>일출,오름,걷기/등산</t>
  </si>
  <si>
    <t>꽃, 꽃집, 쇼핑,공용주차장,무료 WIFI,카드결제,현금결제,기념품/소품,꽃다발, 웨딩부케,가능</t>
  </si>
  <si>
    <t>전통시장,공용주차장,착한가격 업소</t>
  </si>
  <si>
    <t>갈치조림,해물뚝배기,생선구이,성게미역국,음식,전복죽,전복,제주갈치구이,제주갈치조림,옥돔구이,고등어구이,전복조림,전복해물뚝배기,성게전복미역국,갈치구이,현금결제,카드결제,화장실,무료 WIFI,카드결제,현금결제,,,전복뚝배기,갈치조,어린이 출입가능,유아의자,유아용 수저 ,가능,없음</t>
  </si>
  <si>
    <t>체험관광,미술/박물관,전시와 행사,용암해수,제주용암수 홍보관,전시관,공용주차장,화장실,경보 및 피난시설,,,어려움,실내,하,,1~2시간</t>
  </si>
  <si>
    <t>술,감귤주,귤로만,전통주,제주감귤,음식,감귤,공용주차장,현금결제,카드결제,화장실,카드결제,현금결제,귤로만</t>
  </si>
  <si>
    <t>냉면,비빔냉면,물냉면,공용주차장,현금결제,카드결제,화장실,무료 WIFI,흡연구역,음료대,유도 및 안내시설,경보 및 피난시설,테이블 비치,쉬움</t>
  </si>
  <si>
    <t>일몰,드라이브,맑음</t>
  </si>
  <si>
    <t>해물라면,돌문어,맥주,음식,도시락,문어숙회,라면,문어라면,공용주차장</t>
  </si>
  <si>
    <t>골프,액티비티,체험,레저/체험,어트랙션,공용주차장,현금결제,카드결제,화장실,무료 WIFI,흡연구역,음료대,유도 및 안내시설,경보 및 피난시설,장애인 전용 주차장</t>
  </si>
  <si>
    <t>승마,액티비티,커플,가을,체험,레저/체험,어트랙션,공용주차장,아주 어려움</t>
  </si>
  <si>
    <t>문화유적지,사계절,부모,아이,혼자,친구,커플,공용주차장,화장실,음료대,유도 및 안내시설,아주 어려움</t>
  </si>
  <si>
    <t>드라이브,커플,맑음,여름,공용주차장,화장실,아주 어려움</t>
  </si>
  <si>
    <t>영실코스, 한라산휴게소,공용주차장,화장실,오백장군비빔밥, 고기국밥, 오백장군떡국,어린이 출입가능,불가능</t>
  </si>
  <si>
    <t>추자도,회,삼치회,자연산</t>
  </si>
  <si>
    <t>지질공원,해변,혼자,맑음,공용주차장,아주 어려움</t>
  </si>
  <si>
    <t>정육식당,노형동,함흥식냉면,음식,식당,한우곰탕,간천엽,냉면,비빔냉면,물냉면,한우,한우도가니탕,한우국밥,국밥,도가니탕,곰탕,한우육회,육회,불고기,육회비빔밥,비빔밥,된장찌개,한우불고기,한우육회비빔밥,한우된장찌개,한우갈비탕,갈비탕,생갈비,양념갈비,등심,채끝,업진살,살치살,치마살,갈비살,흑돼지,오겹살,목살,한우생갈비,한우양념갈비,한우등심,한우살치살,한우갈비살,흑돼지오겹살,공용주차장,화장실,무료 WIFI,정육고기, 냉면, 한우곰탕,어린이 출입가능,가능</t>
  </si>
  <si>
    <t>지질트레일,걷기/등산,친구,커플,맑음,가을,겨울,지오브랜드</t>
  </si>
  <si>
    <t>커플,친구,아이,액티비티,봄,가을,승마,체험,레저/체험,어린이,어트랙션,공용주차장,현금결제,카드결제,화장실,아주 어려움</t>
  </si>
  <si>
    <t>액티비티,아이,맑음,체험,레저/체험,어린이,수상레저,어트랙션,공용주차장,현금결제,카드결제,화장실,흡연구역,아주 어려움</t>
  </si>
  <si>
    <t>전통시장,상점/상가,쇼핑,관광기념품</t>
  </si>
  <si>
    <t>야영장,캠핑장,액티비티,친구,여름,체험,레저/체험,캠핑,언택트,어트랙션,공용주차장,현금결제,카드결제,화장실,무료 WIFI,유도 및 안내시설,경보 및 피난시설,아주 어려움</t>
  </si>
  <si>
    <t>친구,혼자,맑음,오름,자연경관,도보여행,도보</t>
  </si>
  <si>
    <t>해변,걷기/등산,흐림,자연경관,도보여행,도보,공용주차장</t>
  </si>
  <si>
    <t>승마,액티비티,친구,커플,공용주차장,현금결제,카드결제,화장실,흡연구역,편의점</t>
  </si>
  <si>
    <t>카페,쉐이크,커피,음식,아메리카노,카페라떼,차,녹차,바닐라라떼,카라멜라떼,헤이즐넛라떼,카페모카,카라멜마끼아또,카푸치노,모카치노,아포가토,플랫화이트,마끼아또,에스프레소콘파냐,샤케라또,라떼,얼그레이,잉글리쉬브렉퍼스트,다즐링,페퍼민트,핫초코,녹차라떼,에이드,레몬에이드,자몽에이드,아이스티,복숭아아이스티,망고스무디,스무디,아이스크림,팥빙수,공용주차장,현금결제,카드결제,화장실,무료 WIFI,음료대,유도 및 안내시설,경보 및 피난시설</t>
  </si>
  <si>
    <t>부모,커플,혼자,친구,맑음,오름,사계절</t>
  </si>
  <si>
    <t>친구,액티비티,공용주차장,현금결제,카드결제,흡연구역,,,실외,하,,1시간 미만</t>
  </si>
  <si>
    <t>서귀포, 표선, 성읍리, 승마, 이색체험,실외,중,1시간 미만</t>
  </si>
  <si>
    <t>함덕해수욕장,흑돼지,서우봉,음식,식당,오겹살,목살,흑돼지김치찌개,공용주차장,화장실,무료 WIFI,흡연구역,엘리베이터,장애인 화장실,장애인 전용 주차장,김치찌개, 흑돼지 오겹살, 백돼지 세트,어린이 출입가능,불가능</t>
  </si>
  <si>
    <t>카페,커피,빙수,음식,아메리카노,에스프레소,카페라떼,젤라또,바닐라라떼,카페모카,콜드브루,아인슈페너,라떼,딸기라떼,초코라떼,차,밀크티,허브티,페퍼민트,캐모마일,얼그레이,루이보스,에이드,패션후르츠에이드,스무디,딸기스무디,술,칵테일,모히또,2022_마을산책_봄,Moment_봄,공용주차장,현금결제,카드결제,화장실,무료 WIFI,음료대</t>
  </si>
  <si>
    <t>공항인근,보말요리,향토요리,오니기리,음식,식당,안전여행스탬프,공용주차장,화장실,무료 WIFI,흡연구역,보말칼국수, 보말죽, 도담밥,어린이 출입가능,불가능</t>
  </si>
  <si>
    <t>카페,커피,디저트,정원,공용주차장,현금결제,카드결제,화장실,무료 WIFI,유도 및 안내시설,경보 및 피난시설</t>
  </si>
  <si>
    <t>테마공원,백년초,공용주차장,현금결제,카드결제,화장실,무료 WIFI,쉬움</t>
  </si>
  <si>
    <t>경관/포토,체험관광,해변, 바릇잡이,실외,하,체험,바릇잡이</t>
  </si>
  <si>
    <t>부모,커플,아이,휴식/힐링,음식,육회,제주갈치조림,한우구이,돼지구이,식당,정식,굴비정식,불고기정식,제육정식,냉면,함흥냉면,나주곰탕,된장찌개,김치찌개,우거지해장국,전복죽,돔베고기,성게미역국,갈비탕,전주비빔밥,광양불고기,돼지모둠구이,한우모둠구이,안심,생갈비,양념갈비,흑돼지오겹살,목살,항정살,가브리살,등심,꽃등심,안창살,갈치조림,불고기,곱창전골,무장애관광,공용주차장,현금결제,카드결제,화장실,무료 WIFI,유도 및 안내시설,경보 및 피난시설,카드결제,현금결제,,영어,중국어,,단독접근가능,청각장애인 접근성,장애인 화장실,승강기,장애인 전용 주차장,쉬움,흑돼지,정식,한우 구이, 흑돼지 구이, 은갈치조림,어린이 출입가능,요청시 제공,가능,있음</t>
  </si>
  <si>
    <t>친구,혼자,맑음,걷기/등산,체험관광,내창트레킹,효돈천,실외,상,체험,내창트레킹,1~2시간</t>
  </si>
  <si>
    <t>포구,해변,문화유적지,자연경관,역사유적,아주 어려움</t>
  </si>
  <si>
    <t>신창,고사리육개장,몸국,음식,식당,해장국,내장탕,육개장,화장실,무료 WIFI,해장국, 고사리육개장, 몸국,어린이 출입가능,가능</t>
  </si>
  <si>
    <t>반려동물,반려동물동반,반려동물전용,예스펫존,반려동물동반입장,혼저옵서개,강아지,반려동물여행,카페,호텔,놀이터,반려동물동반식당카페,공용주차장,화장실,무료 WIFI</t>
  </si>
  <si>
    <t>지질공원,해변,경관/포토,맑음,자연경관,포토스팟,어트랙션,유네스코,아주 어려움</t>
  </si>
  <si>
    <t>커플,혼자,친구,문화유적지,해변,포구</t>
  </si>
  <si>
    <t>톳보말칼국수,톳성게칼국수,칼국수,음식,전복죽,막걸리,보말,보말칼국수,물만두,보말죽,현금결제,카드결제,화장실,음료대,아주 어려움,수두리보말칼국수, 성게전복죽,어린이 출입가능,불가능</t>
  </si>
  <si>
    <t>맑음,휴식/힐링,여름,용천수,물놀이,공용주차장,물놀이</t>
  </si>
  <si>
    <t>쇼핑,기념품,관광기념품,상점/상가</t>
  </si>
  <si>
    <t>서귀포시내, 도자기체험, 이색체험,실내,중,1시간 미만</t>
  </si>
  <si>
    <t>흑돼지,열무냉면,김치찌개,고등어구이,음식,반려동물,반려동물동반입장,혼저옵서개,반려동물동반식당카페,공용주차장,현금결제,카드결제,화장실,무료 WIFI</t>
  </si>
  <si>
    <t>관광지,테마공원,힐링,포토스팟,자연경관,공용주차장,현금결제,카드결제,화장실,무료 WIFI,음료대,유도 및 안내시설,경보 및 피난시설,카드결제,현금결제,,,어려움,실내+실외,하,정원 및 테쉬폰 카페,1~2시간</t>
  </si>
  <si>
    <t>올레,걷기/등산,친구,혼자,봄,가을,자연경관,도보여행,도보,아주 어려움</t>
  </si>
  <si>
    <t>활어회,횟집,물회,활한치물회,음식,향토음식,회,전복죽,오분작뚝배기,전복해물탕,갈치국,성게미역국,한치,2022고메페스타,무장애관광,현금결제,카드결제,화장실,흡연구역,음료대,유도 및 안내시설,경보 및 피난시설,단차없음,어려움</t>
  </si>
  <si>
    <t>커플,혼자,친구,액티비티,다이빙체험,스쿠버교육,공용주차장,현금결제,카드결제,화장실,무료 WIFI,편의점,음료대,유도 및 안내시설,단독접근가능,아주 어려움</t>
  </si>
  <si>
    <t>일출,해변,드라이브,커플,맑음,여름,아주 어려움</t>
  </si>
  <si>
    <t>제주해물밥,성게밥,전복성게미역국,용궁조림,음식,향토음식,전복,무장애관광,공용주차장,현금결제,카드결제,화장실,무료 WIFI,음료대,유도 및 안내시설,경보 및 피난시설,단차없음,아주 어려움</t>
  </si>
  <si>
    <t>몸국,빙떡,한식,향토음식,음식,현금결제,카드결제,화장실,음료대,착한가격 업소</t>
  </si>
  <si>
    <t>제주시내, 향토음식전문점, 갈치조림, 한치구이, 한치물회, 성게미역국, 접짝뼈국, 돔베고기,갈치조림, 한치구이</t>
  </si>
  <si>
    <t>제주시내, 향토음식점, 각재기국, 고등어구이, 멜조림, 고등어사시미,각재기국, 고등어구이, 멜조림, 고등어사시미</t>
  </si>
  <si>
    <t>제주시내, 고기국수, 돔베고기, 고사리육개장, 순대, 향토음식점,고사리육개장, 고기국수, 돔베고기</t>
  </si>
  <si>
    <t>닭,오리,삼계탕,한식,공용주차장,현금결제,카드결제,화장실,무료 WIFI,음료대,유도 및 안내시설,경보 및 피난시설</t>
  </si>
  <si>
    <t>제주시내, 연동, 향토음식점, 돔베고기, 전복돌솥밥, 갈치구이, 갈치조림, 전복게우젓, 전복구이, 전복장,전복돌솥밥, 돔베고기</t>
  </si>
  <si>
    <t>해변,경관/포토,맑음</t>
  </si>
  <si>
    <t>식당,맛집,향토음식,럭셔리트래블인제주,돌솥밥,전복구이,옥돔구이,현금결제,카드결제,공용주차장,화장실,카드결제,현금결제,장애인 전용 주차장</t>
  </si>
  <si>
    <t>카페,유기농빵,베이커리,음식,빵,아메리카노,바게트,크로아상,마들렌,쿠키,브리오슈,팥빵,크렌베리바게트,우유식빵,에그타르트</t>
  </si>
  <si>
    <t>생선구이,생선조림,함덕해수욕장,음식,식당,갈치조림,갈치구이,고등어구이,전복뚝배기,고등어조림,전복죽,뚝배기,성게전복미역국,미역국,전복물회,물회,공용주차장,화장실,무료 WIFI,한라산세트, 모듬생선구이,어린이 출입가능,가능</t>
  </si>
  <si>
    <t>매화한정식,흑돼지떡갈비,한식,공용주차장,현금결제,카드결제,화장실,무료 WIFI,음료대,유도 및 안내시설,경보 및 피난시설,아주 어려움</t>
  </si>
  <si>
    <t>비자림,고기국수,메밀전병,음식,식당,메밀국수,돔베고기,공용주차장,화장실,무료 WIFI,고기국수, 메밀전병,어린이 출입가능,가능</t>
  </si>
  <si>
    <t>경관/포토,미술/박물관,체험관광,실내,사계절,실내관광지,포토스팟,어트랙션</t>
  </si>
  <si>
    <t>액티비티,부모,아이,신흥,체험,레저/체험,어린이,수상레저,어트랙션,공용주차장,현금결제,카드결제,화장실,흡연구역,유도 및 안내시설,실외</t>
  </si>
  <si>
    <t>수목원,테마공원,흐림,맑음,실내관광지,어트랙션,공용주차장,현금결제,카드결제,화장실,유도 및 안내시설,경보 및 피난시설</t>
  </si>
  <si>
    <t>빵,한라산빵,음료,공용주차장,현금결제,카드결제</t>
  </si>
  <si>
    <t>조천, 소품샵, 공방, 스노우볼, 모빌, 체험,실내,하,2~3시간</t>
  </si>
  <si>
    <t>구좌읍, 월정리, 디저트, 찰보리과자, 말차, 우도땅콩, 그릭요거트,몽그레 샌드, 그릭요거트</t>
  </si>
  <si>
    <t>아이,커플,맑음,흐림,휴식/힐링,체험관광,사계절,자연경관,체험,어린이,어트랙션,반려동물,반려동물동반입장,반려동물동반_관광지,카드결제,현금결제,영어</t>
  </si>
  <si>
    <t>아이,부모</t>
  </si>
  <si>
    <t>체험관광,아이,흐림,사계절,체험,마을산책,마을관광,어린이,어트랙션</t>
  </si>
  <si>
    <t>보말칼국수,보말죽,우도땅콩아이스크림,성게미역국,음식,아이스크림,칼국수,해물칼국수,해물바지락칼국수,물회,한치물회,전복물회,성게비빔밥,비빔밥,죽,전복죽,회,소라회,모둠회,해산물,해산물모둠,뿔소라,문어,전복,전복회,문어숙회,멍게,해물탕,현금결제,화장실,가능</t>
  </si>
  <si>
    <t>야영장,캠핑장,해수욕장,액티비티,아이,맑음</t>
  </si>
  <si>
    <t>커플,혼자,친구,맑음,오름,가을,자연경관,도보여행,도보,아주 어려움</t>
  </si>
  <si>
    <t>친구,아이,문화유적지,공용주차장,엘리베이터,단독접근가능,단차없음,시각장애인 접근성,장애인 화장실,승강기,장애인 전용 주차장,수동 휠체어 대여 가능,어려움</t>
  </si>
  <si>
    <t>체험관광,아이,사계절,어린이,어트랙션,무장애관광,공용주차장,현금결제,카드결제,화장실,무료 WIFI,카드결제,현금결제,,,단독접근가능,청각장애인 접근성,시각장애인 접근성,저상버스 접근 가능,쉬움,실내,중,체험,세계 자연유산 해녀의 태왁을 체험 하기 위함,1시간 미만</t>
  </si>
  <si>
    <t>특산품, 한라봉,착한가격 업소</t>
  </si>
  <si>
    <t>부모,아이,체험관광,실내관광지,체험,어린이,어트랙션,공용주차장,카드결제,현금결제,어려움,실내+실외,하,체험,1~2시간</t>
  </si>
  <si>
    <t>커플,친구,맑음,걷기</t>
  </si>
  <si>
    <t>친구,맑음,사계절,맥주,양조장,브루어리투어,피자,음식,수제맥주,럭셔리트래블인제주,카드결제,현금결제</t>
  </si>
  <si>
    <t>커플,혼자,친구,맑음,체험관광,오름,휴식/치유</t>
  </si>
  <si>
    <t>떡볶이,전복밥,쫄탱떡볶이,카페,음식,즉석떡볶이,치즈떡볶이,전복버터구이,에이드,전복,전복구이,주먹밥,튀김,왕새우튀김,김말이튀김,오징어튀김,고구마튀김,아메리카노,레몬에이드,청포도에이드,자몽에이드,주스,모둠튀김,공용주차장,현금결제,카드결제,화장실,편의점,음료대,유도 및 안내시설,경보 및 피난시설</t>
  </si>
  <si>
    <t>겨울,체험,마을관광,어트랙션</t>
  </si>
  <si>
    <t>체험관광,경관/포토,휴식/힐링,체험,포토스팟,waterleisure,수상레저,어트랙션,관광지,무장애관광,공용주차장,현금결제,카드결제,화장실,무료 WIFI,음료대,카드결제,현금결제,,영어,일본어,,장애인 화장실,장애인 전용 주차장,실내+실외,하,해양스포츠,,1~2시간</t>
  </si>
  <si>
    <t>숲길,걷기/등산,혼자,흐림,여름,자연경관,도보여행,도보,숲,공용주차장,화장실,아주 어려움</t>
  </si>
  <si>
    <t>실내,액티비티,친구,커플,비.눈,겨울,실내관광지,체험,레저/체험,어트랙션,무장애관광,공용주차장,현금결제,카드결제,화장실,무료 WIFI,음료대,유도 및 안내시설,경보 및 피난시설,엘리베이터,단차없음,승강기,장애인 전용 주차장,어려움</t>
  </si>
  <si>
    <t>카페,커피,드립커피,음식,아메리카노,에이드,에스프레소,라떼,바닐라라떼,카푸치노,아포가토,콜드브루,더치커피,핸드드립커피,딸기라떼,차,캐모마일,페퍼민트,얼그레이,밀크티,케이크,티라미수,치즈케이크,젤라또,공용주차장,현금결제,카드결제,화장실,무료 WIFI</t>
  </si>
  <si>
    <t>국밥,해장국,칼국수,한식,음식,닭칼국수,닭개장칼국수,성게비빔밥,초계국수,닭곰탕,메밀전,매생이,공용주차장,현금결제,카드결제,화장실,음료대,유도 및 안내시설,경보 및 피난시설,가능</t>
  </si>
  <si>
    <t>선지해장국,내장탕,해장국,한식,공용주차장,현금결제,카드결제,화장실,음료대,유도 및 안내시설,경보 및 피난시설,아주 어려움</t>
  </si>
  <si>
    <t>혼자,친구,휴식/힐링,체험관광,사계절,휴식/치유</t>
  </si>
  <si>
    <t>쌈찹,피자,화덕피자,빠네,현금결제,카드결제,화장실,무료 WIFI,음료대</t>
  </si>
  <si>
    <t>문화유적지,해변,커플,친구,맑음,공용주차장,화장실,음료대,유도 및 안내시설,경보 및 피난시설,아주 어려움</t>
  </si>
  <si>
    <t>퓨전,전복구이,전복,전복죽,전복돌솥밥,음식,전복버터구이,옥돔구이,2022고메페스타</t>
  </si>
  <si>
    <t>부모,커플,혼자,경관/포토,휴식/힐링,액티비티,오름,청년,중/장년,휴식/치유</t>
  </si>
  <si>
    <t>올레,걷기/등산,친구,혼자,가을</t>
  </si>
  <si>
    <t>경관/포토,휴식/힐링,체험관광,사계절,휴식/치유,실내+실외</t>
  </si>
  <si>
    <t>카페,커피,케이크,샌드위치,음식,아메리카노,에이드,레몬에이드,과일주스,바닐라라떼,카페라떼,녹차라떼,곡물라떼,돌체라떼,딸기라떼,코코넛라떼,에스프레소,카푸치노,카페모카,카라멜마끼아또,라떼,생과일주스,스무디,망고스무디,딸기스무디,블루베리스무디,초코스무디,레몬스무디,자몽에이드,차,유자차,생강차,대추차,오미자차,팥빙수</t>
  </si>
  <si>
    <t>겨울, 마라도</t>
  </si>
  <si>
    <t>해변,경관/포토,맑음,여름,실외</t>
  </si>
  <si>
    <t>제주시, 중산간, 승마, 이색체험,실외,중,1시간 미만</t>
  </si>
  <si>
    <t>부모,커플,혼자,친구,아이,맑음,여름,해변,문화유적지,오름</t>
  </si>
  <si>
    <t>흑염소탕,육회,전골,수육,음식,흑염소전골</t>
  </si>
  <si>
    <t>오분자기,해물뚝배기,향토음식,보말물회,음식,갈치조림,제주갈치조림,갈치구이,제주갈치구이,성게미역국,전복죽,보말죽,전복뚝배기,2022고메페스타,무장애관광,공용주차장,현금결제,카드결제,화장실,무료 WIFI,음료대,유도 및 안내시설,경보 및 피난시설,단차없음,장애인 전용 주차장,어려움</t>
  </si>
  <si>
    <t>부모,커플,혼자,친구,아이,문화유적지,자연경관,문화관광,역사유적,어린이,공용주차장,유도 및 안내시설,아주 어려움</t>
  </si>
  <si>
    <t>부모,커플,혼자,친구,아이,체험관광</t>
  </si>
  <si>
    <t>올레,걷기/등산,친구,혼자,봄,자연경관,도보여행,도보</t>
  </si>
  <si>
    <t>휴식/힐링,여름,공용주차장,음료대,유도 및 안내시설,아주 어려움</t>
  </si>
  <si>
    <t>실내,미술/박물관,아이,비.눈,겨울,실내관광지,문화관광,박물관,어트랙션,무장애관광,공영관광지,공용주차장,현금결제,카드결제,화장실,무료 WIFI,편의점,음료대,유도 및 안내시설,경보 및 피난시설,단차없음,저상버스 접근 가능,아주 어려움,실내+실외,하,공연/전시,체험,1~2시간</t>
  </si>
  <si>
    <t>관광지,공용주차장,현금결제,카드결제,화장실,무료 WIFI,편의점,음료대,카드결제,현금결제,,,단독접근가능,단차없음,장애인 전용 주차장,쉬움,실내+실외,테니스,1~2시간</t>
  </si>
  <si>
    <t>실내,휴식/힐링,부모,가을</t>
  </si>
  <si>
    <t>삼치회,한식,향토음식,횟집,음식,회,광어회,소라,도미지리,초밥,공용주차장,현금결제,카드결제,화장실,무료 WIFI,음료대,유도 및 안내시설,경보 및 피난시설,아주 어려움,착한가격 업소</t>
  </si>
  <si>
    <t>코스요리, 향토요리, 랍스터,제주식정찬,공용주차장,현금결제,카드결제,화장실,무료 WIFI,흡연구역,편의점,음료대,유도 및 안내시설,경보 및 피난시설,카드결제,현금결제,,영어,중국어,일본어,,단독접근가능,단차없음,시각장애인 접근성,장애인 화장실,장애인 전용 주차장,수동 휠체어 대여 가능,쉬움,,어린이 출입가능,,가능,없음</t>
  </si>
  <si>
    <t>부모,친구,아이,커플,액티비티,야영장,캠핑장,체험,레저/체험,어린이,캠핑,언택트,어트랙션,공용주차장</t>
  </si>
  <si>
    <t>계곡,액티비티,아이,맑음,여름,체험,레저/체험,어린이,수상레저,어트랙션,물놀이,화장실</t>
  </si>
  <si>
    <t>부모,커플,친구,아이,휴식/힐링,음식,짜장면,유린기,칠리새우,식당,중식,제주신화월드,양장피,찹쌀탕수육,팔보채,탕수육,크림새우,라조기,삼선짜장,짬뽕,삼선짬뽕,백짬뽕,새우볶음밥,해물볶음밥,잡채밥,군만두,해산물덮밥,굴짬뽕,기스면,오향장육,고량주,연태고량주,술,공용주차장,현금결제,카드결제,화장실,카드결제,현금결제,,,,어린이 출입가능,,가능</t>
  </si>
  <si>
    <t>깅이죽,깅이칼국수,음식,칼국수,문어,전복죽,성게국,2022고메페스타,공용주차장,현금결제,카드결제,화장실,음료대,유도 및 안내시설,경보 및 피난시설,아주 어려움</t>
  </si>
  <si>
    <t>골프,액티비티,체험,레저/체험,어트랙션,공용주차장,현금결제,카드결제,화장실,무료 WIFI,흡연구역,편의점,음료대,유도 및 안내시설,경보 및 피난시설,단차없음,청각장애인 접근성,시각장애인 접근성,쉬움</t>
  </si>
  <si>
    <t>협재해수욕장,매생이,보말,음식,식당,보말칼국수,죽,보말죽,전복,닭칼국수,전,고기만두,김치만두,공용주차장,화장실,무료 WIFI,매생이보말칼국수, 보말죽,어린이 출입가능,가능</t>
  </si>
  <si>
    <t>스낵, 씨네라운지, 팝콘, 영화,공용주차장,화장실,무료 WIFI,흡연구역,편의점,음료대,유도 및 안내시설,경보 및 피난시설,카드결제,현금결제,Shinhwa reward point, Landing casino point, Samsung pay, Union pay, Alipay, Wechat pay,영어,중국어,단독접근가능,단차없음,시각장애인 접근성,장애인 화장실,승강기,장애인 전용 주차장,수동 휠체어 대여 가능</t>
  </si>
  <si>
    <t>부모,커플,혼자,친구,아이,맑음,휴식/힐링</t>
  </si>
  <si>
    <t>포구,일출,해변,문화유적지,아주 어려움</t>
  </si>
  <si>
    <t>커플,친구,아이,맑음,액티비티,승마,체험,레저/체험,어린이,어트랙션,공용주차장,화장실,아주 어려움</t>
  </si>
  <si>
    <t>부모,커플,혼자,친구,해변,올레,아주 어려움</t>
  </si>
  <si>
    <t>카페,커피,음료,디저트,음식,아메리카노,에스프레소,카페모카,카라멜마끼아또,밀크티,에이드,2022고메페스타,카푸치노,카페라떼,바닐라라떼,돌체라떼,딸기라떼,초코라떼,자몽에이드,라떼,차,홍차,캐모마일,레몬그라스,루이보스,페퍼민트,허브티,레몬생강차,케이크,치즈케이크,공용주차장,현금결제,카드결제,화장실,무료 WIFI,음료대,유도 및 안내시설,경보 및 피난시설</t>
  </si>
  <si>
    <t>해변,경관/포토,친구,커플,맑음,여름,자연경관,포토스팟</t>
  </si>
  <si>
    <t>부모,친구,아이,맑음,액티비티,실내관광지,체험,레저/체험,어린이,수상레저,어트랙션,공용주차장,현금결제,카드결제,화장실,무료 WIFI,편의점,음료대,유도 및 안내시설,경보 및 피난시설,아주 어려움</t>
  </si>
  <si>
    <t>카페,디저트,아이스크림,우유,음식,눈꽃우유빙수,밀크티,얼그레이,녹차,카페라떼,쉐이크,밀크쉐이크,아메리카노,홍차,허브티,캐모마일,공용주차장,현금결제,카드결제,화장실,무료 WIFI,음료대,유도 및 안내시설,경보 및 피난시설,아주 어려움</t>
  </si>
  <si>
    <t>걷기/등산,경관/포토,친구,맑음,봄</t>
  </si>
  <si>
    <t>골프,액티비티,체험,레저/체험,어트랙션,공용주차장,현금결제,카드결제,화장실,흡연구역,편의점,음료대,유도 및 안내시설,경보 및 피난시설,단차없음,장애인 전용 주차장,어려움</t>
  </si>
  <si>
    <t>해변,걷기/등산,드라이브,맑음,아주 어려움</t>
  </si>
  <si>
    <t>오름,걷기/등산,커플,흐림,봄,자연경관,도보여행,도보,단풍</t>
  </si>
  <si>
    <t>관광지,체험,반려동물동반입장,어린이동물농장,반려동물동반_관광지,반려동물,포토스팟,농장,유채꽃,동백,수국,봄꽃,자연경관,어린이,공용주차장,현금결제,카드결제,화장실,무료 WIFI,카드결제,현금결제,,,어려움,실내+실외,하,체험,포토스팟,1~2시간</t>
  </si>
  <si>
    <t>제주시내,이도동,브런치,서점,책방,반려동물,반려동물동반입장,혼저옵서개,반려동물동반_식당카페</t>
  </si>
  <si>
    <t>예술,경관/포토,문화유적지,커플,흐림,가을,단독접근가능,단차없음,쉬움</t>
  </si>
  <si>
    <t>친구,아이,커플,실내,체험관광,체험,어린이,어트랙션,화장실</t>
  </si>
  <si>
    <t>커피,카페,무인카페,컵라면,음식,라면,현금결제,현금결제,어린이 출입가능</t>
  </si>
  <si>
    <t>오름</t>
  </si>
  <si>
    <t>액티비티,커플,맑음,체험,레저/체험,수상레저,어트랙션</t>
  </si>
  <si>
    <t>올레,걷기/등산,친구,혼자,봄,가을,도보여행,도보</t>
  </si>
  <si>
    <t>제주시내, 삼양, 원데이클래스, 목공체험, 이색체험,실내,중,1~2시간</t>
  </si>
  <si>
    <t>한식,갈비찜,갈비탕,왕갈비,음식,전복갈비탕,무장애관광,왕갈비탕,매생이,매운갈비찜,전복갈비찜,공용주차장,현금결제,카드결제,화장실,무료 WIFI,음료대,유도 및 안내시설,경보 및 피난시설,단독접근가능,테이블 비치,쉬움</t>
  </si>
  <si>
    <t>부모,커플,친구,아이,경관/포토,마을산책,마을관광,포토스팟,어린이,녹차,공용주차장,현금결제,카드결제,화장실,음료대,유도 및 안내시설,경보 및 피난시설</t>
  </si>
  <si>
    <t>삼계탕,닭곰탕,닭볶음탕,음식,백숙,닭똥집튀김,옻닭,현금결제,카드결제,화장실,무료 WIFI,음료대,경보 및 피난시설,아주 어려움,착한가격 업소</t>
  </si>
  <si>
    <t>부모,커플,친구,경관/포토,휴식/힐링,드라이브,사계절,청년,중/장년,노년,휴식/치유,제주해산물,해산물</t>
  </si>
  <si>
    <t>체험관광,아이,흐림,사계절,마을산책,마을관광,어린이,어트랙션</t>
  </si>
  <si>
    <t>휴식/힐링,문화유적지,사계절,자연경관,역사유적,공용주차장,화장실,편의점,음료대,유도 및 안내시설,아주 어려움</t>
  </si>
  <si>
    <t>레스토랑,샐러드바,스테이크,파스타,현금결제,카드결제,화장실,무료 WIFI,음료대,유도 및 안내시설,경보 및 피난시설,아주 어려움</t>
  </si>
  <si>
    <t>돼지고기,해산물,된장찌개,한식,음식,흑돼지,흑돼지구이,오겹살,목살,전복뚝배기,김치찌개,반려동물,반려동물동반입장,반려동물동반_식당카페,흑돼지오겹살,키조개볶음,새우구이,전복구이,뚝배기,돌솥밥,공용주차장,현금결제,카드결제,화장실,흡연구역,음료대,아주 어려움</t>
  </si>
  <si>
    <t>액티비티,친구,커플,맑음,가을,체험,레저/체험,어트랙션</t>
  </si>
  <si>
    <t>아름다운섬나라,어트랙션,,,</t>
  </si>
  <si>
    <t>제주시내, 이도동, 일본가정식, 돈까스, 연어장, 치킨난반, 붓카케우동,로스카츠정식, 연어장덮밥</t>
  </si>
  <si>
    <t>해수욕장,액티비티,커플,맑음,여름</t>
  </si>
  <si>
    <t>우수관광사업체,실내,테마공원,아이,비.눈,겨울,실내관광지,문화관광,박물관,어트랙션,안전여행스탬프,무장애관광,공용주차장,현금결제,카드결제,화장실,무료 WIFI,흡연구역,편의점,음료대,유도 및 안내시설,경보 및 피난시설,임산부 휴게시설,엘리베이터,단독접근가능,단차없음,시각장애인 접근성,장애인 화장실,승강기,장애인 전용 주차장,수동 휠체어 대여 가능,쉬움,우수관광사업체,실내,하,공연/전시,체험,1~2시간</t>
  </si>
  <si>
    <t>일몰,오름,걷기/등산,공용주차장,화장실,유도 및 안내시설,아주 어려움</t>
  </si>
  <si>
    <t>조천, 교래리, 승마, 외승, 이색체험,실외,중,1시간 미만</t>
  </si>
  <si>
    <t>향토음식,옥돔미역국,갈치호박국,성게국,방어회,음식,갈치조림,제주갈치조림,제주갈치구이,갈치구이,고등어구이,고등어조림,방어,물회,한치물회,자리물회,성게물회,전복물회,전복성게물회,소라물회,성게미역국,성게전복미역국,갈치국,뚝배기,전복뚝배기,전복죽,몸국,회덮밥,비빔밥,우럭조림,옥돔구이,전복구이,회,모둠회,황돔회,광어회,고등어회,도다리회,전복회,소라회,한치회,공용주차장,현금결제,카드결제,화장실,음료대</t>
  </si>
  <si>
    <t>해변,걷기/등산,혼자,맑음,쉬움</t>
  </si>
  <si>
    <t>고기국수,회국수,성게국수,전복회국수,돔베고기,공용주차장,현금결제,카드결제,화장실,음료대,아주 어려움</t>
  </si>
  <si>
    <t>활어회,회덮밥,회국수,매운탕,지리,음식,물회,회,갈치회,고등어회,광어회,전복물회,방어회,도미지리,전복죽,방어,지리탕,고등어구이,갈치조림,다금바리회,능성어,참돔회,황돔회,돌돔회,도다리회,농어회</t>
  </si>
  <si>
    <t>서귀포, 대정, 주스, 하귤차, 커피, 크룽지, 티라미수, 케이크, 퀸아망, 크로와상,벨라떼</t>
  </si>
  <si>
    <t>액티비티,아이,겨울,실내관광지,체험,레저/체험,어린이,테마공원,어트랙션,공용주차장,현금결제,카드결제,화장실,아주 어려움,실외,하,체험,공연/전시,1~2시간</t>
  </si>
  <si>
    <t>커피,쿠킹체험,쿠키,라자냐,치킨,음식,크림파스타,파스타,짜장면,케이크,피자,공용주차장,화장실</t>
  </si>
  <si>
    <t>서점,현금결제,카드결제,아주 어려움</t>
  </si>
  <si>
    <t>꽃차,녹차,전통음료,흑차,디저트,카페,음식,도라지차,아메리카노,식혜,양갱,티라미수,차,카드결제,현금결제,화장실,카드결제,현금결제,꽃차, 녹차, 전통 음료,어린이 출입불가</t>
  </si>
  <si>
    <t>해변,경관/포토,친구,커플,여름,자연경관,포토스팟,공용주차장,화장실,아주 어려움</t>
  </si>
  <si>
    <t>친구,커플,일출,밤,부모,혼자,아이,맑음,휴식/힐링,일몰,공용주차장,화장실,어려움</t>
  </si>
  <si>
    <t>휴식/힐링,가을</t>
  </si>
  <si>
    <t>식당,맛집,햄버거,럭셔리트래블인제주,현금결제,카드결제,공용주차장,무료 WIFI,화장실,카드결제,현금결제,불가능</t>
  </si>
  <si>
    <t>중국음식,딤섬,북경오리,불도장,음식,오리고기,오리로스,제주신화월드,전복조림,전복찜,해삼조림,전복볶음,두부조림,새우튀김,탕수육,수프류,야채볶음,갈비찜,라조기,양고기,무장애관광,공용주차장,화장실,무료 WIFI,흡연구역,편의점,음료대,유도 및 안내시설,경보 및 피난시설,카드결제,현금결제,단독접근가능,단차없음,청각장애인 접근성,장애인 화장실,승강기,장애인 전용 주차장,수동 휠체어 대여 가능,북경오리 1마리: 138,000 (4인기준), 북경오리 반마리: 78,000 (2인기준),유아의자,유아식기,가능</t>
  </si>
  <si>
    <t>성산, 목장카페, 요거트, 우유, 치즈, 아이스크림,무가당요거트, 무화과베리요거트</t>
  </si>
  <si>
    <t>우럭,갈치,고등어,갈치조림,고등어조림,우럭매운탕,안심채움,맛있는제주만들기,음식,식당</t>
  </si>
  <si>
    <t>서귀포, 대포동, 버기카, 슈퍼버기카, 이색체험,실외,중,1시간 미만</t>
  </si>
  <si>
    <t>순두부찌개,해장국,닭내장탕,한식,음식,血腸,육개장,순대,순두부,된장찌개,순대국밥,김치찌개,뼈해장국,해물뚝배기,공용주차장,화장실,아주 어려움</t>
  </si>
  <si>
    <t>실내,미술/박물관,비.눈,사계절,공용주차장</t>
  </si>
  <si>
    <t>외도, 쑥빵, 보리빵, 찐빵,쑥찐빵</t>
  </si>
  <si>
    <t>숲길,걷기/등산,흐림,봄,공용주차장,아주 어려움</t>
  </si>
  <si>
    <t>테마공원,아이,가을,실내관광지,어린이,어트랙션,공용주차장,현금결제,카드결제,화장실,편의점,유도 및 안내시설,경보 및 피난시설</t>
  </si>
  <si>
    <t>고기국수,한식,향토음식,음식,국수,현금결제,카드결제,화장실,편의점,음료대,유도 및 안내시설,경보 및 피난시설,아주 어려움</t>
  </si>
  <si>
    <t>승마,액티비티,흐림,가을,체험,레저/체험,어트랙션,무장애관광,공용주차장,현금결제,카드결제,화장실,무료 WIFI,음료대,유도 및 안내시설,경보 및 피난시설,단차없음,어려움</t>
  </si>
  <si>
    <t>해변,드라이브,커플,맑음,여름,자연경관,제주명품42,포토스팟,제주7대도로</t>
  </si>
  <si>
    <t>성산, 아쿠아리움, 인형, 문구류, 잡화</t>
  </si>
  <si>
    <t>부모,커플,혼자,친구,아이,전시와 행사,생태문화,체험,실내관광지,어린이,어트랙션,안전여행스탬프,공용주차장,화장실,무료 WIFI,편의점,음료대,유도 및 안내시설,경보 및 피난시설,카드결제,현금결제,카카오페이, 위챗페이, 알리페이,영어,중국어,저상버스 접근 가능,장애인 화장실,장애인 전용 주차장,쉬움,실내+실외,중,체험,공연/전시,식음, 쇼핑,1~2시간</t>
  </si>
  <si>
    <t>해녀,비양도,해물탕,음식,식당,갈치구이,갈치조림,몸국,전복구이,해산물,모둠회,회,물회,모듬물회,옥돔구이,고등어구이,딱새우,딱새우찜,오징어튀김,성게미역국,회덮밥,뿔소라,전,공용주차장,화장실,무료 WIFI,해물탕, 갈치조림,어린이 출입가능,가능</t>
  </si>
  <si>
    <t>애월, 게우밥, 해물뚝배기, 보말죽, 물회, 성게알, 보말칼국수, 사시미, 딱새우회,성게해물비빔밥</t>
  </si>
  <si>
    <t>체험관광,친구,커플,흐림,사계절</t>
  </si>
  <si>
    <t>커플,혼자,친구,부모,아이,여름,액티비티,맑음,자연경관,체험,레저/체험,어린이,공용주차장,화장실,유도 및 안내시설,아주 어려움</t>
  </si>
  <si>
    <t>전복구이,뚝배기,전복어,현금결제,카드결제,화장실</t>
  </si>
  <si>
    <t>승마,액티비티,친구,커플,가을,공용주차장,현금결제,카드결제,화장실,유도 및 안내시설,경보 및 피난시설,아주 어려움</t>
  </si>
  <si>
    <t>아이,휴식/힐링,여름,자연경관,어린이,실외</t>
  </si>
  <si>
    <t>특산품,공용주차장,화장실</t>
  </si>
  <si>
    <t>정식,해산물,전복구이,소라,성게,해삼,공용주차장,현금결제,카드결제,화장실,음료대,유도 및 안내시설,경보 및 피난시설,아주 어려움</t>
  </si>
  <si>
    <t>커플,친구,아이,실내관광지,체험,어린이,테마공원,어트랙션,실내</t>
  </si>
  <si>
    <t>혼자,커플,친구,오름,가을,맑음</t>
  </si>
  <si>
    <t>휴식/치유, 카페, 동복, 구좌,공용주차장,현금결제,카드결제,화장실,무료 WIFI,유도 및 안내시설,카드결제,현금결제,,,어려움</t>
  </si>
  <si>
    <t>문화유적지,맑음,문화관광,역사유적,공용주차장,유도 및 안내시설,단차없음,어려움</t>
  </si>
  <si>
    <t>말고기,말코스요리,한식,음식,흑돼지,흑돼지구이,오겹살,말고기사시미,사시미,2022고메페스타,말고기회,육회,흑돼지오겹살,말육회비빔밥,갈비탕,곰탕,내장탕,간천엽,항정살,냉면,물냉면,비빔냉면,공용주차장,화장실,무료 WIFI</t>
  </si>
  <si>
    <t>해변,휴식/힐링,맑음,여름,아주 어려움</t>
  </si>
  <si>
    <t>걷기/등산,경관/포토,휴식/힐링</t>
  </si>
  <si>
    <t>오름,걷기/등산,공용주차장,화장실,아주 어려움</t>
  </si>
  <si>
    <t>해수욕장,액티비티,맑음,체험,레저/체험,해변,물놀이,어트랙션,안전여행스탬프,1시간 미만</t>
  </si>
  <si>
    <t>겯기/등산,경관/포토,휴식/힐링,테마공원,아이,공용주차장,화장실</t>
  </si>
  <si>
    <t>구남동,페스츄리피자,마약옥수수,카페,펍,개조,페스츄리,피자,음식,카레,페퍼로니피자,알리오올리오파스타,라구파스타,베이컨크림파스타,파스타,리조또,함박스테이크,스테이크덮밥,감자튀김,화장실,무료 WIFI,블랙포크 스피니치피자, 포크커틀렛, 마약옥수수,어린이 출입가능,가능</t>
  </si>
  <si>
    <t>숲길,걷기/등산,친구,흐림,봄,가을,자연경관,도보여행,도보,곶자왈,숲,식물군락지,공용주차장,화장실,유도 및 안내시설,아주 어려움,UNESCO 세계지질공원</t>
  </si>
  <si>
    <t>피쉬앤칩스,해물찜,디저트,음식,햄버거,수제맥주,2022고메페스타,피쉬&amp;칩스,수제버거,딱새우찜,새우볶음밥,볶음밥,덮밥,연어덮밥,바게트,감자튀김,술,생맥주,흑맥주,칵테일,진토닉칵테일,와인,레드와인,화이트와인,하우스와인,스무디,코코넛스무디,망고스무디,피나콜라다요거트스무디,키위스무디,딸기스무디,망고요거트스무디,에이드,레몬에이드,유자에이드,자몽에이드,패션후르츠에이드,주스,키위주스,망고주스,바나나주스,차,유자차,청귤차,생강차,레몬차,자몽차,아메리카노,라떼,코코넛라떼,핫초코,아이스초코,사과파이,브라우니,호두파이,케이크,공용주차장,화장실,무료 WIFI,하와이안 해물찜, 피쉬버거,어린이 출입불가,불가능</t>
  </si>
  <si>
    <t>승마,액티비티,공용주차장,아주 어려움</t>
  </si>
  <si>
    <t>부모,커플,사계절,실내,휴식/힐링,경관/포토,음식,포토스팟,아메리카노,에스프레소,바닐라라떼,카페라떼,녹차라떼,주스,레몬에이드,에이드,식당,카페모카,아인슈페너,플랫화이트,아포가토,핸드드립과테말라,라떼,초코라떼,말차라떼,캐모마일,꽃차,레몬차,자몽차,차,자몽에이드,블루베리요거트스무디,아이스크림,쿠키,케이크,초코케이크,치즈케이크,샌드위치,버섯피자,치즈피자,피자</t>
  </si>
  <si>
    <t>겨울,자연경관</t>
  </si>
  <si>
    <t>갑오징어,삼겹살불고기,파전,전골,숙회,음식,갑오징어볶음,해물파전,해산물,오징어무침,오징어튀김,오징어파전,새우튀김,오징어덮밥,오징어불고기,오징어전골,해장국,갑오징어구이,갑오징어숙회,도시락,오징어물회,화장실,무료 WIFI,흡연구역,카드결제,현금결제,쉬움,가능</t>
  </si>
  <si>
    <t>해장국백반,한식,해장국,음식,내장탕,수육,백반,공용주차장,현금결제,카드결제,화장실,편의점,음료대,유도 및 안내시설,경보 및 피난시설,가능</t>
  </si>
  <si>
    <t>올레,액티비티,맑음,체험,레저/체험,수상레저,어트랙션</t>
  </si>
  <si>
    <t>회국수,성게국수,회비빔밥,음식,고등어회,회덮밥,전복,전복죽,물회,회,참돔회,전복회,다금바리회,광어회,멍게,방어회,해산물,성게,소라숙회,고등어구이,매운탕,우럭매운탕,산낙지,뿔소라,한치회,덮밥,가마솥밥,현금결제,카드결제,화장실,음료대,아주 어려움</t>
  </si>
  <si>
    <t>일출,오름,경관/포토,맑음</t>
  </si>
  <si>
    <t>부모,사계절,음식,제주갈치조림,제주갈치구이,오분작뚝배기,성게미역국,성게국,전복죽,식당,갈치,갈치구이,갈치조림,뚝배기,전복뚝배기,무장애관광,현금결제,카드결제,화장실,무료 WIFI,음료대,경보 및 피난시설,카드결제,현금결제,,영어,중국어,,단독접근가능,단차없음,청각장애인 접근성,저상버스 접근 가능,쉬움,흑돼지,전복뚝배기,라면,통조림.통구이.조림.구,어린이 출입가능,유아의자,,가능,있음</t>
  </si>
  <si>
    <t>흑돼지,양념갈비,전복어,한식,음식,향토음식,전복,전복돌솥밥,전복뚝배기,공용주차장,현금결제,카드결제,화장실,무료 WIFI,흡연구역,음료대,유도 및 안내시설,경보 및 피난시설,단차없음,어려움</t>
  </si>
  <si>
    <t>휴식/힐링,커플,친구,아이,카페,음식,치즈케이크,떡볶이,주스,식당,케이크,덮밥,소불고기덮밥,제육덮밥,만두,감자전,열무국수,감자튀김,멘보샤,오징어튀김,닭강정,치즈칠리나쵸,햄버거,핫도그,치즈핫도그,밀크쉐이크,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주차장,쉬움,떡볶이,생과일 주스, 튀김, 아이스크림, 와플,어린이 출입가능,요청시 제공</t>
  </si>
  <si>
    <t>승마,액티비티,친구,커플,체험,레저/체험,어트랙션,무장애관광,러닝홀리데이인제주,공용주차장,현금결제,카드결제,화장실,무료 WIFI,음료대,유도 및 안내시설,경보 및 피난시설,단차없음,어려움,1시간 미만</t>
  </si>
  <si>
    <t>실내,미술/박물관,친구,비.눈,겨울,실내관광지,문화관광,박물관,어트랙션,공용주차장,화장실,무료 WIFI,흡연구역,음료대,유도 및 안내시설,경보 및 피난시설,엘리베이터,단독접근가능,단차없음,청각장애인 접근성,시각장애인 접근성,저상버스 접근 가능,장애인 화장실,승강기,장애인 전용 주차장,수동 휠체어 대여 가능,쉬움,실내,하,공연/전시,1~2시간</t>
  </si>
  <si>
    <t>카페, 숲길, 포토존, 커피, 라떼</t>
  </si>
  <si>
    <t>올레,걷기/등산,친구,혼자,봄,가을</t>
  </si>
  <si>
    <t>오름,걷기/등산,커플,봄,자연경관,도보여행,도보,반려동물,반려동물동반입장,혼저옵서개,반려동물동반오름</t>
  </si>
  <si>
    <t>북카페,카페,음료</t>
  </si>
  <si>
    <t>밀냉면,몸국,소고기찌개,고사리육개장,갈비탕</t>
  </si>
  <si>
    <t>찜질방,참숯불가마,무장애관광,공용주차장,현금결제,카드결제,화장실,무료 WIFI,흡연구역,음료대,유도 및 안내시설,경보 및 피난시설,카드결제,현금결제,,,장애인 화장실,승강기,장애인 전용 주차장,어려움,실내+실외,하,체험,찜질,3시간 이상</t>
  </si>
  <si>
    <t>서점, 책,첵방,소품샵</t>
  </si>
  <si>
    <t>해변,경관/포토,커플,맑음,겨울</t>
  </si>
  <si>
    <t>등대,경관/포토,맑음,포토스팟,어트랙션,수국,공용주차장,화장실</t>
  </si>
  <si>
    <t>부모,커플,혼자,친구,경관/포토,오름,사계절</t>
  </si>
  <si>
    <t>경관/포토,친구,커플,부모,아이,맑음,동굴,편의점,아주 어려움</t>
  </si>
  <si>
    <t>샐러드,피자,화덕피자,돈까스,양식,음식,고르곤졸라화덕피자,페퍼로니피자,고르곤졸라피자,자몽에이드,에이드,돈가스,현금결제,카드결제,화장실</t>
  </si>
  <si>
    <t>고기국수,수육,순대,두루치기,몸국,향토음식,한식,현금결제,카드결제,화장실,음료대,착한가격 업소</t>
  </si>
  <si>
    <t>승마,액티비티,아이,가을,실내관광지,체험,레저/체험,어린이,어트랙션,어려움</t>
  </si>
  <si>
    <t xml:space="preserve"> 메밀, 아이, 경관/포토, 체험관광, 6차산업</t>
  </si>
  <si>
    <t>한식,흑돼지,한우,갈치,고소리술,음식,제주신화월드,전복죽,해산물샐러드,해물파전,간장게장,갈비찜,묵은지김치찜,갈치구이,갈치조림,흑돼지김치찌개,소고기된장찌개,성게미역국,옥돔구이,양념갈비,무장애관광,공용주차장,현금결제,카드결제,화장실,무료 WIFI,흡연구역,편의점,음료대,유도 및 안내시설,경보 및 피난시설,카드결제,현금결제,영어,단독접근가능,단차없음,청각장애인 접근성,시각장애인 접근성,장애인 화장실,승강기,수동 휠체어 대여 가능,쉬움, 통 갈치 한상 차림 (1인) 85,000원, 소갈비 찜 한상 차림 (1인) 84,000원, 갈치 조림 46,000원, 제주 톳 문어 해물 파전 29,000원,유아의자,가능</t>
  </si>
  <si>
    <t>경관/포토,휴식/힐링,여름,일몰,해변,해수욕장,자연경관,물놀이,포토스팟,반려동물,반려동물동반입장,혼저옵서개,반려동물동반_관광지,공용주차장,화장실,실외,해양스포츠,물놀이,포토스팟,야외수영장, 스노클링</t>
  </si>
  <si>
    <t>권총,클레이,라이플 사격,ATV,실내관광지,체험,어트랙션,공용주차장,화장실,무료 WIFI,흡연구역,음료대,경보 및 피난시설,현금결제,카드결제,일본어,어려움,수렵,체험</t>
  </si>
  <si>
    <t>문화유적지,역사유적,어트랙션</t>
  </si>
  <si>
    <t>전통시장,공용주차장,화장실,아주 어려움,착한가격 업소</t>
  </si>
  <si>
    <t>카페,커피,브런치,음식,토스트,아메리카노,에이드,과일주스,카페라떼,카푸치노,에스프레소콘파냐,카라멜마끼아또,바닐라라떼,아인슈페너,토피넛라떼,라떼,차,밀크티,말차라떼,딸기라떼,초코라떼,생과일주스,자몽에이드,요거트스무디,블루베리요거트스무디,망고스무디,스무디,프라페,오므라이스,떡갈비,반려동물,반려동물동반입장,혼저옵서개,반려동물동반_식당카페,공용주차장,현금결제,카드결제,화장실,무료 WIFI,치즈오믈렛, 생과일프렌치토스트, 브런치, 과일에이드</t>
  </si>
  <si>
    <t>쇼핑,전통시장,,공용주차장,아주 어려움,착한가격 업소</t>
  </si>
  <si>
    <t>음식,고등어조림,해장국,갈치조림,고등어구이,비빔밥,식당,공용주차장,화장실,카드결제,현금결제,무료 WIFI,흡연구역,음료대,유도 및 안내시설,카드결제,현금결제,탐나는전,영어,정식,어린이 출입가능,유아의자,가능</t>
  </si>
  <si>
    <t>액티비티,부모,아이,함덕,체험,레저/체험,어린이,수상레저,어트랙션,공용주차장,현금결제,카드결제,화장실,무료 WIFI,카드결제,현금결제,네이버페이, 삼성페이, 제로페이,영어,,어려움,실외,하,체험,수중관람 및 요트체험,1시간 미만</t>
  </si>
  <si>
    <t>물회,한치물회,자리물회,갈치조림,고등어조림,음식,갈치구이,제주갈치조림,제주갈치구이,한치,고등어구이,갈치,고등어,공용주차장,현금결제,화장실,음료대,유도 및 안내시설,경보 및 피난시설</t>
  </si>
  <si>
    <t>일몰,오름,걷기/등산,봄,자연경관,도보여행,도보,반려동물,반려동물동반입장,혼저옵서개,반려동물동반오름,공용주차장,화장실,아주 어려움</t>
  </si>
  <si>
    <t>반려동물,반려동물동반입장,청정재료,닭고기,말고기,돼지고기,양갱,반려동물공간_기타,음식,반려동물동반_식당카페,공용주차장,화장실,무료 WIFI,흡연구역,어린이 출입가능,가능</t>
  </si>
  <si>
    <t>해수욕장,액티비티,친구,커플,맑음,여름,현금결제,카드결제,화장실</t>
  </si>
  <si>
    <t>경관/포토,맑음</t>
  </si>
  <si>
    <t>부모,커플,혼자,친구,맑음,오름,공용주차장,현금결제,카드결제,화장실,음료대,유도 및 안내시설,아주 어려움</t>
  </si>
  <si>
    <t>미술/박물관,전시,경관/포토,실내,실내관광지,문화관광,포토스팟,어트랙션,화장실</t>
  </si>
  <si>
    <t>테마공원,아이,가을,체험,어린이,어트랙션,공용주차장,화장실</t>
  </si>
  <si>
    <t>웰니스,자연,숲,치유,숲길,걷기,커플,자연경관,도보여행,도보,언택트,공용주차장,현금결제,카드결제,화장실,무료 WIFI,흡연구역,음료대,유도 및 안내시설,경보 및 피난시설,청각장애인 접근성,저상버스 접근 가능,장애인 전용 주차장,어려움,2~3시간</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</si>
  <si>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빠네파스타,뚝배기파스타,스테이크덮밥,함박스테이크,고르곤졸라피자,단호박피자,돈까스,돈가스,해물볶음밥,치킨스테이크,등갈비,콤비네이션피자,페퍼로니피자,치즈돈까스,짬뽕파스타,라구파스타</t>
  </si>
  <si>
    <t>흑돼지구이,근고기,김치찌개,제주흑돼지,음식,식당,흑돼지,된장찌개,비빔국수,국수,와인,레드와인,공용주차장,화장실,무료 WIFI,흑돼지근고기, 30시간김치찌개,어린이 출입가능,불가능</t>
  </si>
  <si>
    <t>실내,미술/박물관,비.눈,사계절,실내관광지,문화관광,박물관,어트랙션,무장애관광,공용주차장,화장실,무료 WIFI,흡연구역,음료대,유도 및 안내시설,경보 및 피난시설,엘리베이터,단독접근가능,단차없음,청각장애인 접근성,시각장애인 접근성,저상버스 접근 가능,장애인 화장실,승강기,장애인 전용 주차장,수동 휠체어 대여 가능,쉬움,실내,하,공연/전시,1~2시간</t>
  </si>
  <si>
    <t>등대,일몰,경관/포토,친구,맑음,가을,포토스팟,공용주차장,유도 및 안내시설,아주 어려움</t>
  </si>
  <si>
    <t>서귀포, 예래, 쑥라떼, 오렌지선셋, 한라봉에이드, 한라봉감귤주스, 브런치,브런치</t>
  </si>
  <si>
    <t>돔베고기,갈치구이,생선조림,한식,된장찌개</t>
  </si>
  <si>
    <t>액티비티,친구,커플,맑음,체험,레저/체험,어트랙션,공용주차장</t>
  </si>
  <si>
    <t>부모,커플,혼자,친구,아이,맑음,봄,올레,계곡,자연경관,어린이,어트랙션,봄꽃,유채꽃</t>
  </si>
  <si>
    <t>드라이브,맑음</t>
  </si>
  <si>
    <t>아이,사계절,액티비티,실내관광지,체험,레저/체험,어린이,수상레저,테마공원,어트랙션,안전여행스탬프,제주신화월드,무장애관광,공용주차장,무료 WIFI,화장실,현금결제,카드결제,유도 및 안내시설,경보 및 피난시설,카드결제,현금결제,Room charge, Shinhwa reward point, Landing casino point, Samsung pay, Union pay, Alipay, Wechat pay,장애인 화장실,승강기,어려움</t>
  </si>
  <si>
    <t>제주시내, 용담, 카페, 융드립, 크림커피, 드립백,크림커피</t>
  </si>
  <si>
    <t>친구,아이,문화공간,전시관</t>
  </si>
  <si>
    <t>회,횟집,자리물회,물회,음식,한치물회,전복물회,문어물회,소라물회,매운탕,한치,해물탕,해삼물회,갈치구이,갈치조림,흑돼지구이,성게미역국,몸국,전복죽,양념게장,돌솥밥,전복돌솥밥,회무침,파전,해물파전,옥돔구이,고등어구이,전복장,지리탕,공용주차장,현금결제,카드결제,화장실,무료 WIFI,아주 어려움,자리물회, 한치물회,어린이 출입가능,가능</t>
  </si>
  <si>
    <t>카페,디저트,베이커리카페,음식,아메리카노,에그타르트,카페라떼,바닐라라떼,에이드,에스프레소,카푸치노,바닐라빈라떼,카라멜라떼,카페모카,아포가토,라떼,말차라떼,초코라떼,곡물라떼,차,유자차,요거트스무디,플레인요거트스무디,얼그레이,카모마일,페퍼민트,더치커피,콜드브루,아이스크림,팥빙수</t>
  </si>
  <si>
    <t>횟집,고등어회,고등어조림,한치회,음식,한치,고등어,고등어구이,갈치조림,회,생선구이,현금결제,카드결제,화장실,음료대,유도 및 안내시설,경보 및 피난시설,아주 어려움,고등어회, 고등어조림, 갈치조림, 돼지산적,어린이 출입가능,불가능</t>
  </si>
  <si>
    <t>일출,경관/포토,아이,맑음,봄</t>
  </si>
  <si>
    <t>해변,맑음,공용주차장</t>
  </si>
  <si>
    <t>구제주,홍어요리,음식,식당,홍어회,홍어전,홍어찜,삼겹살,홍어탕,청국장,공용주차장,화장실,무료 WIFI,홍어탕, 홍어찜, 홍어회, 홍어무침, 홍어전, 홍어탕,어린이 출입가능,불가능</t>
  </si>
  <si>
    <t>스시,일식,오마카세,회,초밥,음식,2022고메페스타,공용주차장,현금결제,카드결제,화장실,무료 WIFI,흡연구역,편의점,음료대,아주 어려움</t>
  </si>
  <si>
    <t>포구,일출,해변,문화유적지,공용주차장</t>
  </si>
  <si>
    <t>몸국,돔베고기,한치회,한치물회,음식,고등어구이,고기국수,소라물회,물회,소라,한치,국수,산낙지,해삼물회,전복물회,회,해삼회,소라회,전복회,화장실,아주 어려움</t>
  </si>
  <si>
    <t>오메기떡,찐빵,빵,현금결제,카드결제,화장실,편의점,음료대,유도 및 안내시설,경보 및 피난시설</t>
  </si>
  <si>
    <t>카페,드립커피,수제티라미수,음식,아메리카노,핸드드립커피,티라미수,카페라떼,에스프레소,카페모카,카푸치노,바닐라라떼,카라멜라떼,아포가토,더치커피,차,캐모마일,레몬그라스,얼그레이,루이보스,에이드,레몬에이드,자몽에이드,패션후르츠에이드,녹차라떼,초코라떼,밀크티,레몬티,라떼,생과일주스,망고스무디,요거트스무디,플레인요거트스무디,큐브라떼,말차라떼,케이크,아이스크림,자몽차,밀크쉐이크,마들렌,공용주차장,현금결제,카드결제,화장실,무료 WIFI,음료대,유도 및 안내시설,경보 및 피난시설</t>
  </si>
  <si>
    <t>고등어,고등어쌈밥,음식,고등어구이,고등어조림,생선구이정식,생선조림,갈치구이,갈치조림,제주갈치조림,제주갈치구이,옥돔구이,전복뚝배기,쌈밥,고등어묵은지찜,뚝배기,전복죽,수제왕돈까스,화장실,아주 어려움</t>
  </si>
  <si>
    <t>카페,브런치,오가닉카페,유기농,음식,아메리카노,카페라떼,주스,파스타,파니니,에스프레소,카푸치노,카라멜마끼아또,바닐라라떼,초코라떼,그린티라떼,라떼,차,자몽차,레몬생강차,레몬차,청귤차,카모마일,홍차,녹차,콤부차,미숫가루,아보카도,망고주스,딸기주스,에이드,레몬에이드,자몽에이드,패션후르츠에이드,요거트,아이스크림,팥빙수,알리오올리오파스타,크림파스타,김치복음밥,새우볶음밥,와인,화이트와인,레드와인,하우스와인,치즈,샐러드,그린샐러드,아보카도샐러드,치킨샐러드,새우샐러드,공용주차장,무료 WIFI,화장실,가능</t>
  </si>
  <si>
    <t>수산리,자연경관,체험,마을관광,웰니스,어트랙션,러닝홀리데이인제주,3시간 이상</t>
  </si>
  <si>
    <t>커피,빙수,음식,아메리카노,카페라떼,바닐라라떼,카푸치노,카페모카,라떼,고구마라떼,녹차라떼,초코라떼,밀크티라떼,오곡라떼,에이드,레몬에이드,자몽에이드,요거트스무디,딸기요거트스무디,녹차프라푸치노,쿠앤크프라푸치노,아이스티,복숭아아이스티,아이스크림,아이스크림와플,샌드위치,핫도그,팥빙수,녹차팥빙수,공용주차장,현금결제,카드결제,화장실,무료 WIFI,음료대,유도 및 안내시설,경보 및 피난시설,아주 어려움</t>
  </si>
  <si>
    <t>커플,혼자,친구,맑음,봄,가을,올레,자연경관,도보여행,도보</t>
  </si>
  <si>
    <t>체험관광,친구,커플,흐림,사계절,체험,도보여행,도보,마을산책,마을관광,어트랙션</t>
  </si>
  <si>
    <t>해물탕,전복,갈치조림,음식,전복해물탕,제주갈치조림,옥돔구이,고등어구이,갈치구이,생선구이,라면,칼국수,공용주차장,현금결제,카드결제,화장실</t>
  </si>
  <si>
    <t>덮밥전문점,마스터셰프코리아 우승,메로구이덮밥,해산물덮밥,일식,공용주차장,현금결제,카드결제,화장실,무료 WIFI,음료대,아주 어려움</t>
  </si>
  <si>
    <t>액티비티</t>
  </si>
  <si>
    <t>예술,갤러리,실내,카페,실내관광지,문화관광,어트랙션</t>
  </si>
  <si>
    <t>올레,걷기/등산,친구,혼자,봄,가을,자연경관,도보여행,도보</t>
  </si>
  <si>
    <t>오름,걷기/등산,친구,아이,흐림,자연경관,도보여행,도보,어린이</t>
  </si>
  <si>
    <t>걷기/등산,공용주차장,아주 어려움</t>
  </si>
  <si>
    <t>맑음,휴식/힐링,여름,해변,낚시</t>
  </si>
  <si>
    <t>휴식/힐링,산책, 해변</t>
  </si>
  <si>
    <t>흑돼지,음식,흑돼지구이,목살,오겹살,흑돼지오겹살,항정살,가브리살,냉면,비빔냉면,물냉면,열무국수,된장찌개,바지락된장찌개,공용주차장,무료 WIFI</t>
  </si>
  <si>
    <t>표선,카페,메밀,계절꽃,음식,공용주차장,화장실,무료 WIFI,커피,보롬커피, 보롬라떼, 눈꽃자몽,어린이 출입가능,불가능</t>
  </si>
  <si>
    <t>동굴,경관/포토,커플,아이,맑음,여름,자연경관,포토스팟,어린이,공용주차장,현금결제,카드결제,화장실,무료 WIFI,편의점,음료대,유도 및 안내시설,경보 및 피난시설,단독접근가능,단차없음,저상버스 접근 가능,장애인 화장실,장애인 전용 주차장,수동 휠체어 대여 가능,쉬움</t>
  </si>
  <si>
    <t>부모,커플,혼자,아이,경관/포토,휴식/힐링,문화유적지,중/장년,휴식/치유,노년,공용주차장,유도 및 안내시설,아주 어려움</t>
  </si>
  <si>
    <t>테마공원,아이,맑음,우수관광사업체,실내관광지,어트랙션,안전여행스탬프,가족,체험,곶자왈,반려동물,반려동물동반입장,혼저옵서개,반려동물동반관광지,공용주차장,현금결제,카드결제,화장실,무료 WIFI,편의점,유도 및 안내시설,단독접근가능,단차없음,저상버스 접근 가능,장애인 화장실,장애인 전용 주차장,수동 휠체어 대여 가능,쉬움,우수관광사업체,실외,중,포토스팟,체험,공연/전시,1~2시간</t>
  </si>
  <si>
    <t>아이,테마공원,체험관광,실내관광지,체험,어린이,어트랙션,실내</t>
  </si>
  <si>
    <t>밤,해변,드라이브,커플,맑음,가을</t>
  </si>
  <si>
    <t>해수욕장,액티비티,커플,맑음,여름,자연경관,체험,레저/체험,해변,물놀이,수상레저,공용주차장,화장실,음료대,유도 및 안내시설,경보 및 피난시설,아주 어려움</t>
  </si>
  <si>
    <t>커플,친구,아이,부모,혼자,경관/포토,여름,맑음</t>
  </si>
  <si>
    <t>낭뜰정식,한식,비빔밥,음식,들깨수제비,우동,고등어구이,무장애관광,공용주차장,현금결제,카드결제,화장실,무료 WIFI,음료대,경보 및 피난시설,단독접근가능,단차없음,테이블 비치,쉬움,착한가격 업소,낭뜰정식, 쌈채, 야채비빔밥, 녹차들깨수제비</t>
  </si>
  <si>
    <t>해변,경관/포토,맑음,여름,실외,중,기타,전망 관람,1시간 미만</t>
  </si>
  <si>
    <t>커플,아이,친구,체험관광,맑음,겨울,체험,어린이,어트랙션,2022고메페스타</t>
  </si>
  <si>
    <t>폭포,경관/포토,커플,비.눈,여름,공용주차장,화장실,음료대,유도 및 안내시설,아주 어려움</t>
  </si>
  <si>
    <t>야영장,캠핑장,액티비티,맑음,공용주차장,현금결제,카드결제,화장실,무료 WIFI,음료대,유도 및 안내시설,경보 및 피난시설</t>
  </si>
  <si>
    <t>오름,걷기/등산,봄</t>
  </si>
  <si>
    <t>서귀포카페,커피,핸드드립,아메리카노,원두,드립백,음식,카페,에스프레소,플랫화이트,카페라떼,바닐라빈라떼,콜드브루,콜드브루라떼,라떼,차,말차라떼,밀크티,아이스초코,핫초코,아포가토,아이스크림,녹차아이스크림,쿠키,케이크,공용주차장,화장실,무료 WIFI,파마나게이샤, 로쉐, 아메리카노,어린이 출입가능,불가능</t>
  </si>
  <si>
    <t>구좌읍, 김녕, 바당라떼, 착즙주스, 밀크티, 크림라떼, 핸드드립, 아이스크림, 디저트, 모카번, 브라우니, 크로와상,김녕바당라떼</t>
  </si>
  <si>
    <t>일출,일몰,오름,휴식/힐링,부모,혼자,커플,친구,아이,자연경관,어린이,반려동물,반려동물동반입장,혼저옵서개,반려동물동반오름,화장실,유도 및 안내시설,아주 어려움</t>
  </si>
  <si>
    <t>회,횟집,초밥,스시,생선구이,음식,해산물,생선구이정식,공용주차장,현금결제,카드결제,화장실,무료 WIFI,흡연구역,음료대,유도 및 안내시설,경보 및 피난시설,아주 어려움</t>
  </si>
  <si>
    <t>해물라면,해물죽,해산물조림,해산물구이,해물뚝배기,음식,라면,전복죽,전복회,고등어구이,해산물,해산물모둠,멍게,문어숙회,돌문어숙회,전복해물뚝배기,전복구이,소라회</t>
  </si>
  <si>
    <t>웰니스,자연,숲,치유,숲길,걷기/등산,부모,자연경관,도보여행,도보,럭셔리트래블인제주,2023_관광10선_봄,Moment_봄,공영관광지,공용주차장,화장실,아주 어려움,실외,상,기타,숲길 , 산책로</t>
  </si>
  <si>
    <t>오름,걷기/등산,가을</t>
  </si>
  <si>
    <t>해산물,죽,조개죽,소라,문어,전복</t>
  </si>
  <si>
    <t>김밥,왕김밥,샌드위치,분식,현금결제,카드결제,화장실,편의점,음료대,유도 및 안내시설,경보 및 피난시설</t>
  </si>
  <si>
    <t>해변,경관/포토,커플,가을,자연경관,포토스팟</t>
  </si>
  <si>
    <t>해변,드라이브,친구,여름,공용주차장,화장실,편의점,아주 어려움</t>
  </si>
  <si>
    <t>고등어회,해물탕,방어회,음식,방어,고등어구이,고등어,한치회,회,매운탕,지리탕,현금결제,카드결제,화장실,음료대,아주 어려움</t>
  </si>
  <si>
    <t>커플,친구,맑음,휴식/힐링,해변,공용주차장,화장실,음료대,유도 및 안내시설,아주 어려움</t>
  </si>
  <si>
    <t>횟집,활어회,소라,문어,갈치,갈치구이,갈치조림,갈치회,회,해산물,간장게장,해물뚝배기,문어숙회,고등어회,공용주차장,현금결제,카드결제,화장실,무료 WIFI,음료대,유도 및 안내시설,아주 어려움</t>
  </si>
  <si>
    <t>계곡,걷기/등산,아이,자연경관,어린이,물놀이</t>
  </si>
  <si>
    <t>김밥,고기만두,김치만두,음식,김치김밥,참치김밥,더블치즈김밥,땡초김밥,멸치김밥,2022고메페스타,만두,찐빵,소고기김밥</t>
  </si>
  <si>
    <t>해변,드라이브,커플,맑음,여름,공용주차장,화장실,편의점,음료대,유도 및 안내시설,아주 어려움</t>
  </si>
  <si>
    <t>흑돼지목살,흑돼지오겹살,해물된장찌개,냉면,음식,흑돼지,흑돼지구이,오겹살,목살,김치찌개,된장찌개,흑돼지김치찌개,뚝배기,된장뚝배기,물냉면,비빔냉면,공용주차장,현금결제,카드결제,화장실,흡연구역,음료대,유도 및 안내시설,경보 및 피난시설,아주 어려움</t>
  </si>
  <si>
    <t>함덕, 돼지갈비, 생갈비, 양념갈비, 오겹살,돼지생갈비, 돼지양념갈비</t>
  </si>
  <si>
    <t>커플,친구,맑음,여름,밤,숲길,걷기,도보여행,도보,곶자왈,숲,식물군락지,공용주차장,화장실,아주 어려움</t>
  </si>
  <si>
    <t>해산물,전복죽,성게칼국수,전복회,해삼,음식,전복,회,한치회,소라,칼국수,한치,모둠회,소라회,소라숙회,문어,문어숙회,죽,성게미역국,성게물회,전복성게물회,해물칼국수,해물라면,라면,해삼회,공용주차장,카드결제</t>
  </si>
  <si>
    <t>핑크뮬리,커피,음료,제주카페,음식,카페,팥빙수,망고빙수,과일빙수,블루베리팥빙수,인절미빙수,아메리카노,카페라떼,바닐라라떼,카라멜마끼아또,라떼,초코라떼,청귤차,아이스티,복숭아아이스티,차,에이드,공용주차장,화장실,무료 WIFI,하귤주스, 아메리카노,어린이 출입가능,불가능</t>
  </si>
  <si>
    <t>카페,커피,디저트,수제음료,음식,유자에이드,브라우니,아메리카노,카페라떼,바닐라라떼,에스프레소,케이크,수제초콜릿,차,유자차,레몬차,코코아,에이드,레몬에이드,에스프레소마키아또,카푸치노,바닐라빈라떼,와인,술,하우스와인,공용주차장,화장실,무료 WIFI</t>
  </si>
  <si>
    <t>커플,친구,맑음,경관/포토,겨울,청년,휴식/치유</t>
  </si>
  <si>
    <t>카페,커피,아메리카노,음식,카페라떼,에이드,젤라또,빵,디저트,반려동물,반려동물동반입장,반려동물동반_식당카페,에스프레소,카푸치노,바닐라라떼,코코넛라떼,아인슈페너,카페모카,아포가토,초코라떼,그린티라떼,라떼,스무디,애플망고스무디,딸기스무디,블루베리스무디,차,유자차,청귤차,카모마일,루이보스,페퍼민트,공용주차장,화장실,무료 WIFI,아주 어려움,아메리카노, 댕유자차,어린이 출입가능,불가능</t>
  </si>
  <si>
    <t>찜,갈비찜,음식,두루치기,갈비,돈까스,닭찜,전복찜,새우튀김,돼지주물럭,된장뚝배기,옥돔구이,한치물회,자리물회,물회,전복구이,불고기,주물럭,소라물회,해삼물회</t>
  </si>
  <si>
    <t>액티비티,맑음,체험,레저/체험,수상레저,어트랙션</t>
  </si>
  <si>
    <t>경관/포토,휴식/힐링,휴식/치유,맑음,자연경관,섬속의섬,포토스팟,아주 어려움,UNESCO 생물권보전지역</t>
  </si>
  <si>
    <t>문화유적지,청년,중/장년,노년,휴식/치유,휴식/힐링,경관/포토,친구,아이,부모,역사유적,포토스팟,어린이,어트랙션</t>
  </si>
  <si>
    <t>쇼핑,무료 WIFI,공용주차장,카드결제,현금결제</t>
  </si>
  <si>
    <t>웰니스,힐링,명상,요가,차,커플,숙소,리조트,어트랙션,럭셔리트래블인제주</t>
  </si>
  <si>
    <t>한식,정식,해물밥,회,현금결제,카드결제,화장실</t>
  </si>
  <si>
    <t>고기국수,비빔국수,돔베고기,구제주,음식,식당,우수관광사업체,2022고메페스타,물만두,공용주차장,화장실,무료 WIFI,엘리베이터,우수관광사업체,고기국수, 비빔국수, 돔베고기,어린이 출입가능,불가능</t>
  </si>
  <si>
    <t>중식,짬뽕,전복짬뽕,차돌짬뽕,음식,해물짬뽕,짜장면,탕수육,공용주차장,현금결제,카드결제,화장실,무료 WIFI,음료대,경보 및 피난시설,임산부 휴게시설,아주 어려움,착한가격 업소</t>
  </si>
  <si>
    <t>회,객주리조림,갈치조림,음식,물회,한치물회,전복물회,문어물회,소라물회,갈치구이,제주갈치조림,제주갈치구이,한치,자리물회,활어물회,회덮밥,성게미역국,고등어구이,우럭조림,고등어조림,가오리조림,아나고탕,장어탕,지리탕,갈치국,매운탕,우럭매운탕,잡어매운탕,생선회,공용주차장,현금결제,카드결제,화장실,흡연구역,음료대,아주 어려움</t>
  </si>
  <si>
    <t>포구,해변,문화유적지,친구,아이,여름,자연경관,역사유적,어린이</t>
  </si>
  <si>
    <t>카페,커피,에이드,케이크,브런치,공용주차장,현금결제,카드결제,화장실,무료 WIFI,음료대,유도 및 안내시설,경보 및 피난시설</t>
  </si>
  <si>
    <t>우수관광사업체,갈치조림,고등어구이,돔베고기,보말국,한식,음식,제주갈치조림,전복죽,전복뚝배기,전복물회,한치물회,한치,2022고메페스타,우수관광사업체</t>
  </si>
  <si>
    <t>조개구이,해물탕,생새우오도리소금구이,음식,모듬조개구이,조개찜,소금구이,회,가리비구이,가리비회,가리비찜,새우,왕새우소금구이,새우볶음밥,조개칼국수,해물짬뽕라면,동치미국수,연포탕,조개탕,낙지볶음,산낙지탕탕이,전복회,무장애관광,공용주차장,현금결제,카드결제,화장실,무료 WIFI,흡연구역,편의점,음료대,유도 및 안내시설,경보 및 피난시설,카드결제,현금결제,계좌이체,영어,중국어,일본어,베트남어 가능,장애인 전용 주차장,쉬움</t>
  </si>
  <si>
    <t>실내,미술/박물관,아이,비.눈,사계절,우수관광사업체,실내관광지,문화관광,박물관,어트랙션,안전여행스탬프,공용주차장,현금결제,카드결제,화장실,흡연구역,음료대,유도 및 안내시설,단독접근가능,단차없음,시각장애인 접근성,장애인 화장실,장애인 전용 주차장,수동 휠체어 대여 가능,쉬움,우수관광사업체,실내,하,공연/전시,1~2시간</t>
  </si>
  <si>
    <t>부모,커플,혼자,친구,아이,경관/포토,휴식/힐링,사계절,청년,중/장년,휴식/치유,화장실</t>
  </si>
  <si>
    <t>액티비티,부모,아이,커플,친구,맑음,체험,레저/체험,어린이,공용주차장,현금결제,카드결제,화장실</t>
  </si>
  <si>
    <t>맑음,체험관광,사계절, 구좌읍, 송당리, 승마, 외승, 말, 이색체험,실외,중,1~2시간</t>
  </si>
  <si>
    <t>서귀포, 안덕면, 동광리, 승마, 이색체험,실외,중,1시간 미만</t>
  </si>
  <si>
    <t>서귀포, 안덕면, 동광리, 승마, 포니, 이색체험,실내+실외,중,1시간 미만</t>
  </si>
  <si>
    <t>해물뚝배기,전복,돌솥밥,고등어,음식,옥돔구이,전복뚝배기,성게미역국,제육볶음,2022고메페스타,전복돌솥밥,뚝배기,전복해물뚝배기,고등어구이,전복회,갈치조림,성게전복미역국,고등어조림,회,전복구이,전복죽,영양돌솥밥,오징어볶음,된장찌개,해물전골,공용주차장,현금결제,카드결제,화장실,편의점,음료대,유도 및 안내시설,경보 및 피난시설</t>
  </si>
  <si>
    <t>근고기,흑돼지,김치찌개,공용주차장,현금결제,카드결제,화장실,흡연구역,음료대,유도 및 안내시설,경보 및 피난시설</t>
  </si>
  <si>
    <t>소금라떼,카페,라떼,음료,음식,아메리카노,카페라떼,2022고메페스타,커피,플랫화이트,연유라떼,프라페</t>
  </si>
  <si>
    <t>올레,걷기/등산,친구,봄,자연경관,도보여행,도보</t>
  </si>
  <si>
    <t>갈치조림,갈치국,갈치구이,현금결제,카드결제</t>
  </si>
  <si>
    <t>서귀포, 색달동, 프리다이빙, 이색체험,실내+실외,중,2~3시간</t>
  </si>
  <si>
    <t>예술,실내,미술/박물관,비.눈,겨울,실내관광지,미술관,문화관광,어트랙션,무장애관광,공용주차장,현금결제,카드결제,화장실,무료 WIFI,편의점,음료대,유도 및 안내시설,경보 및 피난시설,단독접근가능,단차없음,저상버스 접근 가능,장애인 화장실,장애인 전용 주차장,어려움</t>
  </si>
  <si>
    <t>커플,혼자,친구,경관/포토,맑음,사계절,등산,아주 어려움</t>
  </si>
  <si>
    <t>꽃,걷기/등산,맑음,봄</t>
  </si>
  <si>
    <t>돈까스,우동,일식,현금결제,카드결제,화장실,편의점,음료대,유도 및 안내시설,경보 및 피난시설,아주 어려움</t>
  </si>
  <si>
    <t>커플,혼자,친구,테마공원,미술/박물관,전시와 행사,실내관광지,문화관광,어트랙션,관광지,실내</t>
  </si>
  <si>
    <t>전통시장,쇼핑,상점/상가,오일장,관광기념품</t>
  </si>
  <si>
    <t>야영장,캠핑장,액티비티,친구,맑음,여름</t>
  </si>
  <si>
    <t>수프,코스요리,생선요리,음식,공용주차장,아주 어려움</t>
  </si>
  <si>
    <t>부모,커플,혼자,친구,아이,오름,4.3</t>
  </si>
  <si>
    <t>부모,커플,혼자,친구,아이,문화유적지,동굴,자연경관,문화관광,역사유적,어린이,유도 및 안내시설,아주 어려움</t>
  </si>
  <si>
    <t>경관/포토,맑음,공용주차장,화장실,편의점,음료대,유도 및 안내시설,아주 어려움</t>
  </si>
  <si>
    <t>경관/포토,문화유적지,아이,맑음,봄,자연경관,역사유적,포토스팟,어린이,무장애관광,공용주차장,단독접근가능,단차없음,어려움</t>
  </si>
  <si>
    <t>테마공원,아이,봄,실내관광지,어린이,어트랙션,반려동물,반려동물동반입장,반려동물동반_관광지,무장애관광,우수관광사업체,공용주차장,현금결제,카드결제,화장실,편의점,음료대,유도 및 안내시설,경보 및 피난시설,단독접근가능,단차없음,장애인 화장실,장애인 전용 주차장,어려움,우수관광사업체,실외,하,공연/전시,기타,1~2시간</t>
  </si>
  <si>
    <t>칼국수,보말,보말칼국수,음식,닭칼국수,보말죽,매생이해물전,공용주차장,현금결제,카드결제,화장실,음료대,아주 어려움</t>
  </si>
  <si>
    <t>맑음,해변,친구,부모,커플,혼자,아이,아주 어려움</t>
  </si>
  <si>
    <t>웰니스,만남,즐김,치유,체험,가족,쇼핑,관광기념품,상점/상가</t>
  </si>
  <si>
    <t>테마공원,자연경관,실내관광지,체험,어린이,어트랙션,반려동물,반려동물동반입장,혼저옵서개,반려동물동반_관광지,실내+실외</t>
  </si>
  <si>
    <t>아이,경관/포토,테마공원,액티비티,체험관광,실내관광지,체험,레저/체험,포토스팟,어린이,어트랙션,공용주차장,화장실,어려움</t>
  </si>
  <si>
    <t>커플,맑음,문화유적지,일몰,차귀도,수월봉,자연경관,역사유적,언택트,단풍,공용주차장,화장실,편의점,음료대,유도 및 안내시설,경보 및 피난시설,아주 어려움</t>
  </si>
  <si>
    <t>해녀,해산물,럭셔리트래블인제주,빙떡,소라,뿔소라,돔베고기,생선구이,음식,현금결제,카드결제,화장실,카드결제,현금결제,가능</t>
  </si>
  <si>
    <t>절물자연휴양림, 휴게소, 매점,공용주차장,화장실,음료, 스낵, 어묵리카노,어린이 출입가능,불가능</t>
  </si>
  <si>
    <t>예술,걷기/등산,경관/포토</t>
  </si>
  <si>
    <t>전복김밥,통전복주먹밥,미역국,음식,해물라면,라면,김밥,주먹밥,불갈비김밥,오징어라면,오징어무침,비빔면,새우장,전복장,소고기무국,공용주차장,현금결제,카드결제,화장실,편의점,음료대,유도 및 안내시설,경보 및 피난시설</t>
  </si>
  <si>
    <t>향토음식,고기국수,콩나물국밥,아강발,몸국,음식,비빔국수,멸치국수,콩국수,만두,2022고메페스타,국수,멸치고기국수,비빔고기국수,열무국수,물만두,돔베고기,현금결제,카드결제,화장실,흡연구역,편의점,음료대,유도 및 안내시설,경보 및 피난시설,아주 어려움</t>
  </si>
  <si>
    <t>부모,커플,친구,휴식/힐링,음식,식당,전채요리,탄탄면,불도장,수프류,산라탕,딤섬,돼지갈비찜,마파두부,버섯볶음,랍스터,킹크랩,칼국수,만두,볶음밥,쇠고기탕면,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주차장,쉬움,중식, 딤섬, 북경오리, 탄탄면,어린이 출입가능,요청시 제공,가능,있음</t>
  </si>
  <si>
    <t>해물뚝배기,갈치조림,한식,음식,제주갈치조림,해물라면,고등어구이,생선구이정식,성게미역국,성게비빔밥,라면,갈치구이,쌈밥,된장찌개,문어숙회,전복구이,미역국,옥돔구이,전복라면,문어라면,전복해물뚝배기,뚝배기,현금결제,카드결제,화장실,음료대,유도 및 안내시설,경보 및 피난시설,무료 WIFI,가능</t>
  </si>
  <si>
    <t>커플,친구,일몰,걷기,단차없음,아주 어려움</t>
  </si>
  <si>
    <t>문화유적지,친구,커플,봄,가을,문화관광,역사유적,봄꽃,유채꽃,수국,해바라기,양귀비,무장애관광,공영관광지,공용주차장,화장실,무료 WIFI,음료대,유도 및 안내시설,경보 및 피난시설,단독접근가능,단차없음,시각장애인 접근성,장애인 화장실,장애인 전용 주차장,쉬움,실외,하,공연/전시,1시간 미만</t>
  </si>
  <si>
    <t>갈치조림,옥돔구이,해물뚝배기,한치물회,쌈밥,음식,고등어,전복뚝배기,성게미역국,성게국,한치,쌈밥정식,두루치기,흑돼지두루치기,두루치기쌈밥정식,간장게장,뚝배기,성게전복미역국,전복죽,갈치구이,고등어구이,전복구이,공용주차장,현금결제,카드결제,화장실,아주 어려움</t>
  </si>
  <si>
    <t>반려동물,반려동물동반입장,고기국수,비빔국수,멸치국수,돔베고기,초계국수,반려동물동반_식당카페,음식,식당,착한가격업소,공용주차장,화장실,무료 WIFI,어린이 출입가능,가능</t>
  </si>
  <si>
    <t>포구,해변,문화유적지,아이,아주 어려움</t>
  </si>
  <si>
    <t>부모,커플,혼자,친구,아이,사계절,미술,체험전시,자연경관,실내관광지,문화관광,체험,어린이,어트랙션,현금결제,카드결제,공용주차장</t>
  </si>
  <si>
    <t>한경면, 고산리, 낚시, 이색체험,실외,중,1~2시간</t>
  </si>
  <si>
    <t>액티비티,커플,여름,체험,레저/체험,수상레저,어트랙션</t>
  </si>
  <si>
    <t>웰니스,힐링,명상,휴식,커플,음식,식당,브런치</t>
  </si>
  <si>
    <t>걷기/등산,휴식/힐링,맑음,겨울,자연경관,동백,언택트,2022_마을산책_봄,Moment_봄,공용주차장,화장실,음료대,유도 및 안내시설,아주 어려움</t>
  </si>
  <si>
    <t>숲길,걷기/등산,아이,흐림,봄, 단풍, 가을,공용주차장</t>
  </si>
  <si>
    <t>부모,커플,친구,혼자,흐림,맑음,문화유적지,실내관광지,문화관광,역사유적,어트랙션,반려동물,반려동물동반입장,식당,객주,미니민속,반려동물동반_식당카페,반려동물동반_관광지,공영관광지,화장실,실내+실외,하,체험,공연/전시,기타,1~2시간</t>
  </si>
  <si>
    <t>체험관광,아이,맑음,봄,체험,어린이,어트랙션,반려동물,반려동물동반입장,사진명소,테마공원,포토존,반려동물동반_관광지</t>
  </si>
  <si>
    <t>실내,미술/박물관,아이,흐림,겨울,실내관광지,문화관광,박물관,어린이,어트랙션,공용주차장,현금결제,카드결제</t>
  </si>
  <si>
    <t>액티비티,아이,흐림,맑음,공용주차장,현금결제,카드결제,화장실,무료 WIFI,음료대,유도 및 안내시설,단독접근가능,단차없음,장애인 화장실,장애인 전용 주차장,어려움,실내+실외,중,공연/전시,2~3시간</t>
  </si>
  <si>
    <t>관광지,안전여행스탬프,체험</t>
  </si>
  <si>
    <t>퓨전,스테이크,파스타,리조또,음식,회덮밥,리코타치즈샐러드,샐러드,치킨샐러드,안심샐러드,연어샐러드,버섯크림파스타,토마토파스타,베이컨크림파스타,덮밥,안심스테이크,등심스테이크,초밥,모듬초밥,아메리카노,알리오올리오파스타,오븐파스타,크림파스타,새우로제파스타,토마토소스리조또,돈까스,돈가스,피자,고르곤졸라피자,해산물피자,찹스테이크,술,와인,레드와인,공용주차장,현금결제,카드결제,화장실,무료 WIFI,음료대,가능</t>
  </si>
  <si>
    <t>커플,친구,맑음,오름,자연경관,도보여행,도보</t>
  </si>
  <si>
    <t>문화유적지,맑음,4.3,문화관광,제주4.3,역사유적,어트랙션</t>
  </si>
  <si>
    <t>실내,문화유적지,흐림,봄,문화관광,역사유적,어트랙션</t>
  </si>
  <si>
    <t>웰니스,자연,숲,치유,현무암,부모,자연경관,체험,어트랙션,안전여행스탬프</t>
  </si>
  <si>
    <t>올레,걷기/등산,친구,혼자,맑음,여름,자연경관,도보여행,도보</t>
  </si>
  <si>
    <t>한라산소주,체험관광,액티비티,사게절,실내,실내관광지,체험,레저/체험,언택트,어트랙션,럭셔리트래블인제주,공용주차장</t>
  </si>
  <si>
    <t>실내,미술/박물관,부모,비.눈,사계절,실내관광지,어트랙션,무장애관광,공영관광지,공용주차장,화장실,무료 WIFI,유도 및 안내시설,경보 및 피난시설,단독접근가능,단차없음,저상버스 접근 가능,장애인 화장실,장애인 전용 주차장,어려움,실내,중,공연/전시,1시간 미만</t>
  </si>
  <si>
    <t>계곡,걷기/등산,흐림,봄,아주 어려움</t>
  </si>
  <si>
    <t>맑음,봄,겨울,경관/포토</t>
  </si>
  <si>
    <t>해수욕장,액티비티,커플,맑음,여름,자연경관,체험,레저/체험,해변,물놀이,수상레저,반려동물,반려동물동반입장,혼저옵서개,반려동물동반해변,화장실,음료대,유도 및 안내시설,경보 및 피난시설,단독접근가능,단차없음,장애인 화장실,쉬움</t>
  </si>
  <si>
    <t>쇼핑,면세점,기념품,관광기념품,상점/상가,dutyfreeshop,무장애관광,공용주차장,현금결제,카드결제,화장실,편의점,유도 및 안내시설,경보 및 피난시설,단독접근가능,수동 휠체어 대여 가능,어려움</t>
  </si>
  <si>
    <t>애월, 흑돼지근고기, 흑돼지김치찌개, 해물된장찌개, 계란찜,흑돼지근고기</t>
  </si>
  <si>
    <t>커플,혼자,친구,포구,낚시,실외,하,포토스팟,체험,씨워킹, 스킨스쿠버, 바릇잡이,1시간 미만</t>
  </si>
  <si>
    <t>커플,친구,아이,맑음,흐림,휴식/힐링,경관/포토,테마공원,휴식/치유,우수관광사업체,자연경관,실내관광지,체험,포토스팟,어린이,어트랙션,반려동물,반려동물동반입장,반려동물동반_관광지,우수관광사업체,실내+실외</t>
  </si>
  <si>
    <t>친구,커플,맑음,일몰,오름,공용주차장,아주 어려움</t>
  </si>
  <si>
    <t>부모,아이,커플,생태,체험,어린이,어트랙션,봄꽃,벚꽃,매화,반려동물,반려동물동반입장,반려동물동반_관광지</t>
  </si>
  <si>
    <t>피크닉, 용품대여,현금결제,카드결제,화장실,무료 WIFI,카드결제,현금결제,,영어,,장애인 화장실,쉬움,실내+실외,하,등산,캠핑,체험,물놀이,촬영용 소품,3시간 이상</t>
  </si>
  <si>
    <t>커플,친구,혼자,경관/포토,해변</t>
  </si>
  <si>
    <t>스파, 힐링,</t>
  </si>
  <si>
    <t>쇼핑, 복합쇼핑몰,공용주차장,현금결제,카드결제,화장실,음료대,유도 및 안내시설,엘리베이터,단차없음,장애인 화장실,승강기,쉬움</t>
  </si>
  <si>
    <t>회,횟집,모둠회,초밥,세꼬시</t>
  </si>
  <si>
    <t>예술,실내,미술/박물관,커플,비.눈,겨울,문화관광,미술관,실내관광지,어트랙션,무장애관광,공영관광지,공용주차장,현금결제,카드결제,화장실,무료 WIFI,유도 및 안내시설,경보 및 피난시설,단독접근가능,단차없음,장애인 화장실,장애인 전용 주차장,어려움,실내,공연/전시,1시간 미만</t>
  </si>
  <si>
    <t>부모,커플,혼자,친구,맑음,아이,경관/포토,휴식/힐링,오름,사계절,자연경관,포토스팟,어린이,공용주차장,화장실,편의점,음료대</t>
  </si>
  <si>
    <t>부모,친구,아이,체험관광,맑음,공용주차장</t>
  </si>
  <si>
    <t>실내,미술/박물관,아이,비.눈,가을,실내관광지,문화관광,박물관,어트랙션,공용주차장,현금결제,카드결제,화장실,무료 WIFI,음료대,유도 및 안내시설,경보 및 피난시설,장애인 화장실,장애인 전용 주차장,어려움,실내+실외,중,공연/전시,1~2시간</t>
  </si>
  <si>
    <t>근고기,흑돼지,멜젓,숯불구이,음식,우수관광사업체,2022고메페스타,공용주차장,현금결제,카드결제,화장실,무료 WIFI,음료대,아주 어려움,우수관광사업체</t>
  </si>
  <si>
    <t>서귀포, 남원, 흑염소, 목장, 농장,실외,하,2~3시간</t>
  </si>
  <si>
    <t>친구,경관/포토,체험관광,액티비티,가을,체험,레저/체험,포토스팟,어트랙션,반려동물,반려동물동반입장,반려동물동반_관광지,무장애관광,공용주차장,현금결제,카드결제,화장실,편의점,카드결제,현금결제,단독접근가능,단차없음,장애인 전용 주차장,어려움,우수관광사업체,실외,상,체험,1시간 미만</t>
  </si>
  <si>
    <t>부모,커플,혼자,친구,맑음,테마공원,쇼핑,체험관광,청년,카트,레이싱,체험,어린이,어트랙션,무장애관광,공용주차장,현금결제,카드결제,화장실,무료 WIFI,편의점,음료대,유도 및 안내시설,경보 및 피난시설,카드결제,현금결제,,영어,중국어,일본어,,단독접근가능,장애인 전용 주차장,어려움,실외,중,체험,카트 테마 파,1~2시간</t>
  </si>
  <si>
    <t>커플,친구,부모,경관/포토,테마공원,미술/박물관,공용주차장,현금결제,카드결제,화장실,편의점,음료대,경보 및 피난시설,임산부 휴게시설,쉬움</t>
  </si>
  <si>
    <t>휴식/힐링,전시와 행사, 그림, 미술, 수채화, 아크릴화, 유화, 러닝홀리데이인제주,실내,1~2시간</t>
  </si>
  <si>
    <t>아이,테마파크,동물,체험,어린이,어트랙션,어린이동물농장</t>
  </si>
  <si>
    <t>예술,실내,미술/박물관,흐림,사계절,실내관광지,문화관광,어트랙션,공용주차장,화장실,무료 WIFI,흡연구역,음료대,유도 및 안내시설,경보 및 피난시설,엘리베이터,단차없음,장애인 화장실,승강기,장애인 전용 주차장,쉬움</t>
  </si>
  <si>
    <t>해변,드라이브,맑음,가을</t>
  </si>
  <si>
    <t>부모,커플,혼자,친구,아이,맑음,휴식/힐링,자연경관,숲,어린이,무장애관광,공영관광지,공용주차장,화장실,무료 WIFI,음료대,유도 및 안내시설,경보 및 피난시설,단독접근가능,단차없음,시각장애인 접근성,저상버스 접근 가능,장애인 화장실,장애인 전용 주차장,수동 휠체어 대여 가능,쉬움,실외,중,기타,산책로, 휴양림,1~2시간</t>
  </si>
  <si>
    <t>서귀포, 안덕면, 사계리, 서핑, 이색체험,실외,중,3시간 이상</t>
  </si>
  <si>
    <t>체험관광,아이,감귤,키위</t>
  </si>
  <si>
    <t>일출,드라이브,커플,맑음,여름</t>
  </si>
  <si>
    <t>커플,친구,맑음,체험관광,액티비티, 서귀포, 안덕면, 사계리, ATV, 버기카, 목장,실외,중,1시간 미만</t>
  </si>
  <si>
    <t>카페,커피,음료,현금결제,카드결제,화장실,무료 WIFI,음료대,아주 어려움</t>
  </si>
  <si>
    <t>오름,휴식/치유,액티비티,휴식/힐링,경관/포토,혼자,친구,맑음,흐림,자연경관,체험,도보여행,도보,레저/체험,포토스팟,어트랙션,공용주차장</t>
  </si>
  <si>
    <t>식당,흑돼지,흑돼지구이,김치찌개,음식,안전여행스탬프,오겹살,목살,양념갈비,된장찌개,반려동물,반려동물동반입장,혼저옵서개,반려동물동반식당카페</t>
  </si>
  <si>
    <t>웰니스,뷰티,스파,테라피,헬스케어,호텔,어트랙션,럭셔리트래블인제주</t>
  </si>
  <si>
    <t>돔베고기,옥돔구이,한식,향토음식,음식,정식,비빔밥,막걸리,한정식,계란찜,현금결제,카드결제,화장실</t>
  </si>
  <si>
    <t>해수욕장,액티비티,친구,커플,맑음,여름,자연경관,체험,레저/체험,해변,물놀이,반려동물,반려동물동반입장,혼저옵서개,고양이,반려동물동반해변,화장실,편의점,음료대,유도 및 안내시설,단독접근가능,단차없음,장애인 화장실,아주 어려움</t>
  </si>
  <si>
    <t>올레,걷기,친구,혼자,봄,자연경관,도보여행,도보</t>
  </si>
  <si>
    <t>해수욕장,해변,액티비티,아이,여름,야영장,캠핑장,실외</t>
  </si>
  <si>
    <t>서귀포시, 강정동, 돈까스, 치즈돈까스, 우동, 해물떡볶이,귤밭모듬까스, 유부우동</t>
  </si>
  <si>
    <t>한식,흑돼지 숯불구이,흑돼지 오겹살,음식,정식,회,전복뚝배기,전복버터구이,갈치조림,제주갈치조림,갈치구이,제주갈치구이,샐러드,옥돔구이,옥돔,2022고메페스타,갈치조림정식,고등어조림,두루치기,흑돼지두루치기,무장애관광,공용주차장,무료 WIFI,화장실,현금결제,카드결제,흡연구역,카드결제,현금결제,단독접근가능,단차없음,장애인 전용 리프트,쉬움,어린이 출입가능,유아침대,가능</t>
  </si>
  <si>
    <t>흑돼지, 한림, 오겹살, 갈비, 냉면,현금결제,카드결제,화장실,무료 WIFI,음료대,카드결제,현금결제,,,흑돼지,생갈비, 양념갈비, 가브리살, 냉면,어린이 출입가능,,가능</t>
  </si>
  <si>
    <t>포토스팟,카페,실내,여자,남자,커플,휴식,비/바람/눈,안개/흐림,맑음,여름,마을산책,마을관광,어트랙션,무장애관광,현금결제,카드결제,화장실,무료 WIFI,흡연구역,편의점,단독접근가능,단차없음,쉬움</t>
  </si>
  <si>
    <t>문화유적지,자연경관,문화관광,역사유적,유도 및 안내시설,아주 어려움</t>
  </si>
  <si>
    <t>해변,경관/포토,커플,맑음,여름,공용주차장,화장실,음료대,유도 및 안내시설,경보 및 피난시설,아주 어려움</t>
  </si>
  <si>
    <t>관광지,레저/체험,체험,어린이,실내관광지,현금결제,카드결제,화장실,유도 및 안내시설,카드결제,현금결제,,영어,,어려움,실내,하,체험,자유스케이팅,2~3시간</t>
  </si>
  <si>
    <t>경관/포토,체험관광,액티비티,바릇잡이,낚시,체험,레저/체험,포토스팟,어트랙션,카드결제,현금결제,체험,물놀이,기타,바릇잡이, 해녀체험, 낚시체험</t>
  </si>
  <si>
    <t>아이,체험관광,사계절, 표선, 성읍리, 목장카페, 말먹이주기,실내+실외,중,1시간 미만</t>
  </si>
  <si>
    <t>일출,해변,휴식/힐링,커플,맑음,봄,자연경관,공용주차장,화장실,편의점,음료대,유도 및 안내시설,아주 어려움</t>
  </si>
  <si>
    <t>커플,친구,아이,휴식/힐링,경관/포토</t>
  </si>
  <si>
    <t>부모,커플,혼자,친구,아이,맑음,흐림,경관/포토,휴식/힐링,테마공원,체험관광,사계절,청년,중/장년,노년,휴식/치유,체험,마을산책,마을관광,포토스팟,어린이,언택트,어트랙션,자연경관</t>
  </si>
  <si>
    <t>커플,친구,휴식/힐링,음식,피자,스파게티,봉골레파스타,아메리카노,치즈케이크,식당,케이크,마르게리따피자,토마토모짜렐라샐러드,샐러드,튜나샌드위치,칵테일,꽈뜨로포르마지피자,해산물스파게티,까르보나라스파게티,사과파이,티라미수,아포가토,아이스크림,소프트아이스크림,팥빙수,수프류,시저샐러드,파스타,까르보나라,볼로네제파스타,알리오올리오파스타,버섯피자,해산물피자,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주차장,쉬움,파스타, 화덕 피자, 스테이크,어린이 출입가능,요청시 제공,가능</t>
  </si>
  <si>
    <t>부모,커플,혼자,친구,경관/포토,휴식/힐링,문화유적지,사계절,청년,중/장년,노년,휴식/치유,공용주차장,현금결제,카드결제,화장실,편의점,카드결제,현금결제,실외,하,1시간 미만</t>
  </si>
  <si>
    <t>커플,친구,아이,맑음,휴식/힐링,테마공원,체험관광,휴식/치유,자연경관,체험,어린이,어트랙션,실외</t>
  </si>
  <si>
    <t>한식코스,한식,향토음식,제주요리,전통주,음식,2022고메페스타,공용주차장,카드결제,화장실,아주 어려움</t>
  </si>
  <si>
    <t>맑음,경관/포토,걷기/등산,여름,해안산책,실외,포토스팟</t>
  </si>
  <si>
    <t>뷔페,호텔뷔페,브런치뷔페,음식,어린이,호텔,테마공원,브런치,디저트,파스타,크림파스타,미트볼파스타,샐러드,그린샐러드,시저샐러드,토마토모짜렐라샐러드,해산물샐러드,양송이크림스프,양파스프,해산물스프,알리오올리오스파게티,해산물스파게티,콤비네이션피자,고르곤졸라피자,피자,카레라이스,새우볶음밥,왕새우구이,소고기덮밥,해물우동,샌드위치,볶음밥,라자냐,연어구이,안심스테이크,양갈비,립아이스테이크,꽃등심스테이크,크로크무슈,클럽샌드위치,수제버거,티라미수,케이크,치즈케이크,공용주차장,화장실,아주 어려움</t>
  </si>
  <si>
    <t>해변,경관/포토,가을</t>
  </si>
  <si>
    <t>실내,미술/박물관,아이,비.눈,사계절,실내관광지,문화관광,박물관,어린이,어트랙션,어린이동물농장,안전여행스탬프,무장애관광,공용주차장,현금결제,카드결제,화장실,무료 WIFI,편의점,음료대,유도 및 안내시설,경보 및 피난시설,엘리베이터,단독접근가능,단차없음,청각장애인 접근성,시각장애인 접근성,저상버스 접근 가능,장애인 화장실,승강기,장애인 전용 주차장,테이블 비치,쉬움</t>
  </si>
  <si>
    <t>경관/포토,체험관광,해변,,바릇잡이,실외,하,체험,물놀이,바릇잡이,1~2시간</t>
  </si>
  <si>
    <t>부모,커플,혼자,친구,아이,맑음,경관/포토,휴식/힐링,올레,해변,드라이브,공용주차장,아주 어려움</t>
  </si>
  <si>
    <t>폭포,커플,경관/포토,여름,공용주차장,물놀이,트레킹</t>
  </si>
  <si>
    <t>체험관광,친구,커플,흐림,사계절,체험,마을산책,마을관광,어트랙션</t>
  </si>
  <si>
    <t>일출,해변,드라이브,커플,맑음,가을,공용주차장,화장실,편의점,음료대,유도 및 안내시설,아주 어려움</t>
  </si>
  <si>
    <t>부모,커플,아이,경관/포토,문화유적지,사계절,화장실,아주 어려움</t>
  </si>
  <si>
    <t>숲길,걷기/등산,혼자,흐림,봄,자연경관,도보여행,도보,단풍,숲,언택트,지질트레일,유네스코,어트랙션</t>
  </si>
  <si>
    <t>밤,일몰,해변,휴식/힐링,흐림,여름</t>
  </si>
  <si>
    <t>등대,경관/포토,친구,맑음,봄</t>
  </si>
  <si>
    <t>해변,일몰,걷기/등산,맑음,가을,도보여행,도보,억새,실외,포토스팟</t>
  </si>
  <si>
    <t>하나로마트,서귀포시내,음식,식당,공용주차장,화장실,무료 WIFI,흡연구역,엘리베이터,장애인 전용 주차장,장애인 화장실,농수산</t>
  </si>
  <si>
    <t>전복죽,해산물,문어,전복,소라,음식,회,해산물모둠,전복회,소라회,멍게,해삼,해삼회,현금결제,화장실,음료대</t>
  </si>
  <si>
    <t>커플,친구,혼자,맑음,오름,자연경관,도보여행,도보,유도 및 안내시설,아주 어려움</t>
  </si>
  <si>
    <t>맑음,커플,친구,부모,휴식/힐링,휴식/치유</t>
  </si>
  <si>
    <t>레스토랑,뷔페,퓨전음식한식,양식,공용주차장,현금결제,카드결제,화장실,유도 및 안내시설,경보 및 피난시설,단차없음,장애인 화장실,장애인 전용 주차장,어려움</t>
  </si>
  <si>
    <t>예술,미술/박물관,실내,사계절,커플,혼자,실내관광지,미술관,문화관광,어트랙션,무장애관광,공용주차장,현금결제,카드결제,화장실,무료 WIFI,흡연구역,음료대,유도 및 안내시설,경보 및 피난시설,임산부 휴게시설,엘리베이터,단독접근가능,단차없음,저상버스 접근 가능,장애인 화장실,승강기,장애인 전용 주차장,수동 휠체어 대여 가능,쉬움,실내,하,공연/전시,1~2시간</t>
  </si>
  <si>
    <t>카페,커피,샌드위치,공용주차장,현금결제,카드결제,화장실,무료 WIFI,음료대,유도 및 안내시설,경보 및 피난시설</t>
  </si>
  <si>
    <t>음식,안전여행스탬프,식당,돼지고기,흑돼지,생갈비,양념갈비,김치찌개,근고기,멸치국수,된장찌개,계란찜,누룽지</t>
  </si>
  <si>
    <t>향토음식,갈치조림,두루치기,접짝뼈국,음식,제주갈치조림,갈치구이,제주갈치구이,고등어구이,고등어,옥돔구이,공용주차장,화장실,무료 WIFI,갈치조림정식, 전복문어흑돼지두루치기,접짝뼈국,어린이 출입가능,불가능</t>
  </si>
  <si>
    <t>메로구이,메로탕면,메로조림,안심채움,맛있는제주만들기,음식,식당</t>
  </si>
  <si>
    <t>수목원,맑음,봄,우수관광사업체,단풍,어트랙션,봄꽃,벚꽃,수국,공용주차장,현금결제,카드결제,화장실,유도 및 안내시설,경보 및 피난시설,우수관광사업체,실외,중,포토스팟,공연/전시,2~3시간</t>
  </si>
  <si>
    <t>일출,오름,걷기/등산,봄,자연경관,도보여행,도보,반려동물,반려동물동반입장,혼저옵서개,반려동물동반오름</t>
  </si>
  <si>
    <t>경관/포토,친구,커플,맑음,봄,가을,자연경관,포토스팟,어트랙션,현금결제,계좌이체</t>
  </si>
  <si>
    <t>미술/박물관,저지예술인마을,저지리,예술,실내관광지,문화관광,미술관,어트랙션,공영관광지,공용주차장,현금결제,카드결제,화장실,무료 WIFI,유도 및 안내시설,경보 및 피난시설,실내,중,공연/전시,1시간 미만</t>
  </si>
  <si>
    <t>부모,커플,친구,아이,맑음,경관/포토,폭포,자연경관,포토스팟,어린이,공용주차장,유도 및 안내시설</t>
  </si>
  <si>
    <t>4.3,문화유적지,부모,커플,혼자,친구,아이,청년,중/장년,노년,자연경관,문화관광,제주4.3,역사유적,어린이,유도 및 안내시설,아주 어려움</t>
  </si>
  <si>
    <t>이색체험, 예약제, 업사이클, 반려동물,반려동물동반입장,혼저옵서개,반려동물공간_기타,공용주차장,화장실,무료 WIFI</t>
  </si>
  <si>
    <t>테마공원,친구,커플,맑음,우정스냅,동백,수국,반려동물,반려동물동반입장,반려동물동반_관광지,무장애관광,공용주차장,현금결제,카드결제,화장실,무료 WIFI,편의점,음료대,유도 및 안내시설,경보 및 피난시설,단차없음,장애인 화장실,장애인 전용 주차장,수동 휠체어 대여 가능,어려움,실내+실외,중,포토스팟,1~2시간</t>
  </si>
  <si>
    <t>서귀포시내, 도자기체험, 이색체험,실내,하,1시간 미만</t>
  </si>
  <si>
    <t>휴식/힐링,아이,맑음,가을,문화관광,마을산책,마을관광,어린이,어트랙션,반려동물동반입장,반려동물,반려동물동반_관광지,무장애관광,단독접근가능,단차없음,쉬움</t>
  </si>
  <si>
    <t>경관/포토,커플,겨울,제주동백수목원,자연경관,동백,포토스팟,공용주차장</t>
  </si>
  <si>
    <t>부모,커플,혼자,친구,아이,휴식/힐링,테마공원,미술/박물관,사계절,전시와 행사,실내관광지,문화관광,어린이,어트랙션,쉬움</t>
  </si>
  <si>
    <t>휴식/힐링,체험관광,액티비티,사계절,체험,레저/체험,어트랙션,관광지</t>
  </si>
  <si>
    <t>제주시내, 삼양, 서핑, 패들보드, 이색체험,실외,중,3시간 이상</t>
  </si>
  <si>
    <t>수제맥주,수입맥주,보드게임,스포츠경기관람,펍,음식,피자,치킨,나쵸칩,홍합스튜,술,맥주,흑맥주,생맥주,칵테일,모히또,롱아일랜드아이스티,진토닉칵테일,블랙러시안,깔루아밀크,앱솔루트보드카,허브티,자스민티,캐모마일,아메리카노,앱솔루트페어,앱솔루트피치,와인,빵,모듬감자튀김,오징어튀김,치즈까나페,바게트,프렌치프라이,돈까스,돈가스</t>
  </si>
  <si>
    <t>계곡,액티비티,맑음,여름,자연경관,체험,레저/체험,수상레저,어트랙션,물놀이,공용주차장,화장실,유도 및 안내시설</t>
  </si>
  <si>
    <t>함덕, 카페, 빙수, 에이드, 주스, 맥주,크림아메리카노</t>
  </si>
  <si>
    <t>액티비티,맑음,우도</t>
  </si>
  <si>
    <t>액티비티,친구,커플,체험,레저/체험,어트랙션</t>
  </si>
  <si>
    <t>여름,아이,용천수,노천탕,화장실</t>
  </si>
  <si>
    <t>흐림,가을,실내관광지,어트랙션,유네스코,무장애관광,공영관광지,공용주차장,현금결제,카드결제,화장실,무료 WIFI,편의점,음료대,유도 및 안내시설,경보 및 피난시설,임산부 휴게시설,엘리베이터,단차없음,승강기,실내,하,공연/전시,1시간 미만</t>
  </si>
  <si>
    <t>문화유적지,흐림,겨울,자연경관,문화관광,역사유적,공용주차장,화장실,유도 및 안내시설,아주 어려움</t>
  </si>
  <si>
    <t>체험관광,체험,어트랙션,관광지,현금결제,카드결제,화장실,무료 WIFI,카드결제,현금결제,온라인 입금,중국어,,쉬움,실외,하,체험,감귤따기체험,1시간 미만</t>
  </si>
  <si>
    <t>일몰,해수욕장,액티비티,아이,맑음,여름,자연경관,체험,레저/체험,해변,물놀이,어린이,수상레저,반려동물,반려동물동반입장,혼저옵서개,반려동물동반_관광지,공용주차장,화장실,편의점,음료대,유도 및 안내시설,아주 어려움</t>
  </si>
  <si>
    <t>올레,중/장년,청년,부모,커플,혼자,친구,맑음,비.눈,경관/포토,휴식/힐링,체험관광,자연경관,도보여행,도보,포토스팟,어트랙션</t>
  </si>
  <si>
    <t>경관/포토,부모,맑음,봄,포토스팟,공용주차장,편의점</t>
  </si>
  <si>
    <t>스페셜망고쉐이크,망고라떼,수제망고코코넛잽,망고코코넛쿠키,카페,망고,음식,망고스무디,망고에이드,망고주스,무장애관광,반려동물,반려동물동반입장,혼저옵서개,반려동물동반_식당카페,공용주차장,현금결제,카드결제,화장실,무료 WIFI,흡연구역,음료대,유도 및 안내시설,경보 및 피난시설,단차없음,어려움,착한가격 업소</t>
  </si>
  <si>
    <t>문화유적지,가을,문화관광,역사유적,공용주차장,음료대,유도 및 안내시설,경보 및 피난시설</t>
  </si>
  <si>
    <t>쇼핑,럭셔리트래블인제주,이색체험, 전통체험, 전통주, 러닝홀리데이인제주,농수산,고소리술 등</t>
  </si>
  <si>
    <t>문화유적지,아이,흐림,가을,우수관광사업체,역사유적,안전여행스탬프,무장애관광,반려동물,반려동물동반입장,혼저옵서개,반려동물동반_관광지,공용주차장,현금결제,카드결제,화장실,편의점,음료대,경보 및 피난시설,임산부 휴게시설,단독접근가능,단차없음,시각장애인 접근성,장애인 화장실,장애인 전용 주차장,수동 휠체어 대여 가능,쉬움,우수관광사업체,실외,하,포토스팟,1~2시간</t>
  </si>
  <si>
    <t>산방산,브런치,빵지순례,스프,치아바타,음식,카페,빵,베이커리,에스프레소,아메리카노,카페라떼,바닐라라떼,카푸치노,아포가토,초코라떼,말차라떼,아이스티,자몽티,레몬티,카모마일,차,라떼,에이드,자몽에이드,레몬에이드,패션후르츠에이드,사과주스,주스,플레인요거트스무디,블루베리요거트스무디,스무디,요거트,망고빙수,공용주차장,화장실,무료 WIFI,치아바타, 포카치아, 브리오슈,어린이 출입가능,불가능</t>
  </si>
  <si>
    <t>커플,친구,맑음,경관/포토,휴식/힐링,봄,여름,자연경관,포토스팟,녹차,어트랙션,공용주차장,현금결제,카드결제,화장실,음료대</t>
  </si>
  <si>
    <t>돔베고기,향토음식,갈치조림,고등어구이,보말국,우수관광사업체,공용주차장,현금결제,카드결제,화장실,무료 WIFI,음료대,유도 및 안내시설,경보 및 피난시설,단독접근가능,단차없음,테이블 비치,쉬움,우수관광사업체</t>
  </si>
  <si>
    <t>해변,경관/포토,커플,맑음,여름,자연경관,포토스팟,아주 어려움</t>
  </si>
  <si>
    <t>걷기/등산,봄,가을</t>
  </si>
  <si>
    <t>등대,일몰,경관/포토,커플,맑음,가을,포토스팟,산책</t>
  </si>
  <si>
    <t>일몰,드라이브,커플,맑음,가을,화장실,편의점,음료대,유도 및 안내시설,단독접근가능,단차없음,쉬움</t>
  </si>
  <si>
    <t>문화유적지,흐림,문화관광,역사유적,어트랙션,유도 및 안내시설,아주 어려움</t>
  </si>
  <si>
    <t>포구,해변,문화유적지,가을</t>
  </si>
  <si>
    <t>부모,커플,친구,아이,맑음,사계절,문화관광,어린이,어트랙션,무장애관광,공용주차장,유도 및 안내시설,경보 및 피난시설,장애인 화장실,장애인 전용 주차장,아주 어려움,실내+실외,포토스팟,종교시설, 건축물</t>
  </si>
  <si>
    <t>예술,걷기/등산,커플,맑음,가을</t>
  </si>
  <si>
    <t>문화관광,건축문화기행,테마공원,포토스팟,관광지,무장애관광,공용주차장,현금결제,카드결제,화장실,무료 WIFI,편의점,카드결제,현금결제,,,단독접근가능,장애인 화장실,승강기,장애인 전용 주차장,쉬움,실내+실외,하,공연/전시,박물관 전시 ,1~2시간</t>
  </si>
  <si>
    <t>일출,해변,경관/포토,휴식/힐링,맑음,가을,자연경관,포토스팟,공영관광지,공용주차장,화장실,아주 어려움,1시간 미만</t>
  </si>
  <si>
    <t>섬속의섬,일몰,휴식/힐링,아이,맑음,여름,자연경관,어린이,언택트,유네스코,공용주차장,현금결제,카드결제,화장실,편의점,음료대,유도 및 안내시설,아주 어려움,UNESCO 세계지질공원,1~2시간</t>
  </si>
  <si>
    <t>테마공원,아이,꽃,어린이,해바라기,무장애관광,공용주차장,화장실,무료 WIFI,음료대,유도 및 안내시설,경보 및 피난시설,단차없음,장애인 전용 주차장,어려움</t>
  </si>
  <si>
    <t>제주시내, 삼도동, 소품샵, 잡화</t>
  </si>
  <si>
    <t>숙성흑돼지,숙성도,제주고기맛집,돼지고기,삼겹살,음식,식당,2022고메페스타,흑돼지,목살,등심,가브리살,항정살,돼지껍데기,양념돼지껍데기,김치찌개,볶음밥,열무국수,비빔국수,공용주차장,화장실,무료 WIFI,교차숙성흑돼지, 960숙성뼈등심, 720숙성흑삼겹,어린이 출입가능,불가능</t>
  </si>
  <si>
    <t>문화유적지,부모,커플,혼자,친구,아이,사계절,4.3,실내관광지,제주4.3,역사유적,어린이,어트랙션,공용주차장,화장실,유도 및 안내시설,아주 어려움</t>
  </si>
  <si>
    <t>액티비티,아이,맑음,체험,레저/체험,어린이,어트랙션,반려동물,반려동물동반입장,반려동물동반_관광지,무장애관광,공용주차장,현금결제,카드결제,화장실,단독접근가능,단차없음,어려움</t>
  </si>
  <si>
    <t>숲길,걷기/등산,흐림,가을,자연경관,도보여행,도보,곶자왈,숲,언택트,식물군락지</t>
  </si>
  <si>
    <t>카페,커피,음료,애프터눈티,음식,아메리카노,바닐라라떼,카페라떼,녹차라떼,돌체라떼,딸기라떼,디저트,빵,에이드,주스,과일주스,2022고메페스타,반려동물,반려동물동반입장,반려동물동반_식당카페,카라멜마끼아또,카페모카,초코라떼,아이스티,복숭아아이스티,차,오미자차,허브티,스무디,블루베리스무디,망고스무디,딸기스무디,오미자에이드,공용주차장,현금결제,카드결제,화장실</t>
  </si>
  <si>
    <t>경관/포토,테마공원,커플,맑음,봄,자연경관,포토스팟,매화,반려동물,반려동물동반입장,혼저옵서개,반려동물동반관광지,공용주차장,현금결제,카드결제,화장실,음료대,유도 및 안내시설,경보 및 피난시설,실내+실외,하,포토스팟,산책,1~2시간</t>
  </si>
  <si>
    <t>공연,실내,여자,남자,부모,친구,커플,전시/행사,비/바람/눈,실내관광지,어트랙션,무장애관광,공용주차장,현금결제,카드결제,화장실,무료 WIFI,음료대,유도 및 안내시설,경보 및 피난시설,단독접근가능,장애인 화장실,장애인 전용 주차장,장애인 전용 객실,쉬움</t>
  </si>
  <si>
    <t>폭포,경관/포토,커플,여름,자연경관,포토스팟,공영관광지,공용주차장,현금결제,카드결제,화장실,편의점,음료대,유도 및 안내시설,경보 및 피난시설,아주 어려움,실외,상,포토스팟,기타,전망 관람,1시간 미만</t>
  </si>
  <si>
    <t>맑음</t>
  </si>
  <si>
    <t>해변,경관/포토,친구,커플,맑음,자연경관,포토스팟,유네스코,무장애관광,공영관광지,공용주차장,현금결제,카드결제,편의점,음료대,유도 및 안내시설,경보 및 피난시설,장애인 화장실,장애인 전용 주차장,어려움,실외,중,공연/전시,기타,전망 관람,1시간 미만</t>
  </si>
  <si>
    <t>애월, 보리굴비, 파불고기, 간장돌게장, 전복갈비탕, 갈비탕, 김치찌개,보리굴비, 파불고기</t>
  </si>
  <si>
    <t>액티비티,친구,맑음,여름,가을,체험,레저/체험,어트랙션,무장애관광,공용주차장,현금결제,카드결제,화장실,무료 WIFI,흡연구역,편의점,음료대,유도 및 안내시설,경보 및 피난시설,단독접근가능,단차없음,저상버스 접근 가능,장애인 전용 주차장,쉬움</t>
  </si>
  <si>
    <t>밤,경관/포토,커플,맑음,포토스팟,무장애관광,공용주차장,화장실,편의점,음료대,유도 및 안내시설,단독접근가능,단차없음,장애인 화장실,장애인 전용 주차장,어려움</t>
  </si>
  <si>
    <t>부모,커플,혼자,아이,친구,맑음,휴식/힐링,경관/포토,문화유적지,포구</t>
  </si>
  <si>
    <t>갤러리,카페,커피,음식,차,청귤차,꽃차,아메리카노,바닐라라떼,카페라떼,녹차라떼,2022고메페스타,반려동물,반려동물동반입장,반려동물동반_식당카페,라떼,카푸치노,티라미수,카라멜라떼,카페모카,얼그레이,캐모마일,페퍼민트,자몽차,에이드,자몽에이드,미숫가루라떼,초코라떼,밀크티,아이스티,떡볶이,어묵,돈까스,주스,케이크,치즈케이크,아이스크림,화장실,무료 WIFI,공용주차장</t>
  </si>
  <si>
    <t>비.눈,가을,사계절,겨울</t>
  </si>
  <si>
    <t>친구,아이,문화유적지,동굴,오름,문화관광,역사유적,도보여행,도보,어린이,어트랙션,공용주차장</t>
  </si>
  <si>
    <t>체험관광,카카오,다음,아이,실내관광지,문화관광,어린이,어트랙션,포토스팟,제주명품42,제주7대건축물,공용주차장,화장실</t>
  </si>
  <si>
    <t>커플,친구,체험관광,드라이브,액티비티,오름,체험,레저/체험,어트랙션</t>
  </si>
  <si>
    <t>횟집,북조기조림,볼락탕수육,현금결제,카드결제,화장실,음료대,유도 및 안내시설,경보 및 피난시설</t>
  </si>
  <si>
    <t>부모,커플,아이,체험관광,쇼핑</t>
  </si>
  <si>
    <t>경관/포토,커플,맑음,여름,포토스팟,반려동물,반려동물동반입장,반려동물동반_관광지</t>
  </si>
  <si>
    <t>문화유적지,사계절,문화관광,역사유적,공용주차장,화장실,편의점,음료대,유도 및 안내시설,경보 및 피난시설,아주 어려움</t>
  </si>
  <si>
    <t>일출,오름,걷기/등산,자연경관,수국,실외,중,등산,포토스팟</t>
  </si>
  <si>
    <t>실내,테마공원,아이,비.눈,흐림,사계절,실내관광지,어린이,어트랙션</t>
  </si>
  <si>
    <t>올레,걷기/등산,친구,여름,자연경관,도보여행,도보,트레킹</t>
  </si>
  <si>
    <t>전통시장,기념품, 5일장, 오일장,공용주차장,화장실,아주 어려움,착한가격 업소</t>
  </si>
  <si>
    <t>실내,테마공원,친구,커플,맑음,겨울,실내관광지,어트랙션,우수관광사업체,반려동물,반려동물동반입장,반려동물동반_관광지,무장애관광,공용주차장,현금결제,카드결제,화장실,편의점,음료대,유도 및 안내시설,경보 및 피난시설,임산부 휴게시설,단독접근가능,단차없음,장애인 화장실,장애인 전용 주차장,어려움,우수관광사업체,실내,중,공연/전시,포토스팟,2~3시간</t>
  </si>
  <si>
    <t>실내,테마공원,아이,비.눈,겨울,우수관광사업체,공용주차장,현금결제,카드결제,화장실,흡연구역,편의점,음료대,유도 및 안내시설,경보 및 피난시설,임산부 휴게시설,엘리베이터,장애인 전용 리프트,장애인 화장실,승강기,장애인 전용 주차장,쉬움,우수관광사업체</t>
  </si>
  <si>
    <t>아이,맑음,비.눈,흐림,테마공원,카드결제,현금결제,실내+실외,유아시설</t>
  </si>
  <si>
    <t>일몰,해변,걷기/등산,맑음,가을</t>
  </si>
  <si>
    <t>문화유적지,부모,맑음,문화관광,역사유적,공용주차장,현금결제,카드결제,화장실,편의점,음료대,유도 및 안내시설,아주 어려움,UNESCO 세계지질공원</t>
  </si>
  <si>
    <t>경관/포토,맑음,포토스팟,어트랙션,공용주차장</t>
  </si>
  <si>
    <t>경관/포토,커플,아이,맑음,겨울,자연경관,동백,포토스팟,어린이</t>
  </si>
  <si>
    <t>친구,아이,맑음,체험관광,액티비티,스릴,반려동물동반가능,양궁, 볼링,1시간 미만</t>
  </si>
  <si>
    <t>예술,실내,미술/박물관,커플,흐림,겨울,문화관광,어트랙션,공용주차장,현금결제,카드결제,화장실,편의점,음료대,유도 및 안내시설,경보 및 피난시설,장애인 화장실,수동 휠체어 대여 가능,어려움,실내,하,공연/전시,1시간 미만</t>
  </si>
  <si>
    <t>해변,경관/포토,액티비티,친구,커플,맑음,여름,자연경관,체험,레저/체험,포토스팟,수상레저,어트랙션</t>
  </si>
  <si>
    <t>빵집,베이커리,디저트,쑥찐빵,우유식빵,음식,빵,밤식빵,수제마카롱,생크림케익,2022고메페스타,쿠키,케이크,크로크무슈,크로아상,크림빵,치즈케이크,초코케이크,마들렌,샌드위치,옥수수식빵,고로케,꽈배기,에그타르트,치즈타르트,잼,딸기잼,무료 WIFI</t>
  </si>
  <si>
    <t>계곡,액티비티,커플,흐림,봄,자연경관,체험,레저/체험,어트랙션,물놀이,공용주차장,화장실,유도 및 안내시설,아주 어려움</t>
  </si>
  <si>
    <t>해변,휴식/힐링,친구,커플,맑음,여름,공용주차장,아주 어려움</t>
  </si>
  <si>
    <t>해수욕장,액티비티,커플,맑음,여름,자연경관,체험,레저/체험,해변,물놀이,수상레저,반려동물,반려동물동반입장,혼저옵서개,반려동물동반_관광지,공용주차장,화장실,편의점,음료대,유도 및 안내시설,아주 어려움</t>
  </si>
  <si>
    <t>문화유적지,부모,맑음,우수관광사업체,자연경관,문화관광,역사유적,봄꽃,벚꽃,무장애관광,현금결제,카드결제,화장실,무료 WIFI,편의점,음료대,유도 및 안내시설,경보 및 피난시설,단독접근가능,단차없음,저상버스 접근 가능,장애인 화장실,장애인 전용 주차장,수동 휠체어 대여 가능,쉬움,우수관광사업체,실외,하,공연/전시,1시간 미만</t>
  </si>
  <si>
    <t>마르게리따피자,성게파스타,우영팟코스,흑돼지 스테이크,음식,스테이크,감바스알아히요,크림스프,파스타,채끝스테이크,안심스테이크,양갈비스테이크,해산물모둠,돌돔회,다금바리회,참돔회,샐러드,전복구이,바비큐,김치찜,치킨샐러드,마르게리타화덕피자,치즈피자,피자,명란파스타,크림파스타,성게미역국,전복뚝배기,돔베고기,옥돔구이,갈치구이,짬뽕우동,연어덮밥,랍스터,탕수육,깐풍기,공용주차장,무료 WIFI</t>
  </si>
  <si>
    <t>체험관광,아이,겨울,감귤,자연경관,어린이,어트랙션,공용주차장,현금결제,카드결제,화장실,음료대,유도 및 안내시설,경보 및 피난시설,1~2시간</t>
  </si>
  <si>
    <t>문화유적지,친구,커플,흐림,봄,자연경관,문화관광,역사유적,유도 및 안내시설,아주 어려움</t>
  </si>
  <si>
    <t>폭포,계곡,휴식/힐링,맑음,가을,자연경관,동백,매화,물놀이,공용주차장,화장실,음료대,유도 및 안내시설,아주 어려움</t>
  </si>
  <si>
    <t>전복,돌솥밥,회,공용주차장,현금결제,카드결제,화장실,편의점,음료대,유도 및 안내시설,경보 및 피난시설,아주 어려움</t>
  </si>
  <si>
    <t>휴식/힐링,테마공원,아이,맑음,봄,우수관광사업체,동굴,어린이,매화,수국,안전여행스탬프,무장애관광,반려동물동반입장,반려동물,반려동물동반_관광지,공용주차장,현금결제,카드결제,화장실,무료 WIFI,흡연구역,편의점,음료대,유도 및 안내시설,단독접근가능,단차없음,장애인 화장실,장애인 전용 주차장,어려움,우수관광사업체,실내+실외,하,포토스팟,기타,1~2시간</t>
  </si>
  <si>
    <t>실내,테마공원,아이,비.눈,겨울,사계절,실내관광지,문화관광,박물관,어트랙션,무장애관광,우수관광사업체,공용주차장,현금결제,카드결제,화장실,무료 WIFI,흡연구역,편의점,음료대,유도 및 안내시설,경보 및 피난시설,임산부 휴게시설,단독접근가능,단차없음,장애인 화장실,장애인 전용 주차장,수동 휠체어 대여 가능,쉬움,우수관광사업체,실내,하,공연/전시,포토스팟,1~2시간</t>
  </si>
  <si>
    <t>찻집,차,다과,양갱,경단,전통차,공용주차장,현금결제,카드결제,카드결제,현금결제,,영어,일본어,,쉬움</t>
  </si>
  <si>
    <t>산,경관/포토,흐림,가을,자연경관,포토스팟,한라산,언택트</t>
  </si>
  <si>
    <t>싱계물 공원,자연경관,공용주차장,음료대,장애인 화장실,아주 어려움</t>
  </si>
  <si>
    <t>퓨전,주점,크림짬뽕,혼술,혼밥,음식,회,해산물,고등어회,스시,초밥,2022고메페스타,사시미,모둠회,모둠사시미,고등어초회,연어회,모듬초밥,김밥,짬뽕,해물짬뽕,백짬뽕,소고기숙주볶음,차슈,새우튀김우동,샐러드,연어샐러드,크림치즈,카레,연어덮밥,튀김,소고기튀김,닭튀김,치킨가라아게,칠리새우,까망베르치즈후라이,게살고로케,메로구이,고등어구이,계란밥,주먹밥,바게트,술,사케,와인,스파클링,카드결제,무료 WIFI,어려움</t>
  </si>
  <si>
    <t>밤,경관/포토,휴식/힐링,부모,흐림,여름,문화관광,포토스팟,무장애관광,단독접근가능,단차없음,아주 어려움</t>
  </si>
  <si>
    <t>파스타,애월해안도로,짬뽕,음식,식당,해물짬뽕,전복해물탕,쭈꾸미비빔밥,쭈꾸미볶음,해산물토마토파스타,돈까스,돈가스,필라프,새우오일파스타,마르게리따피자,고르곤졸라피자,비빔밥,피자,감자튀김,츄러스,햄버거,수제버거,어니언링,치킨가라아게,아메리카노,카페라떼,바닐라라떼,카라멜마끼아또,라떼,녹차라떼,딸기라떼,핫초코,아이스초코,밀크티,망고요거트스무디,요거트스무디,자몽차,레몬차,유자차,카모마일,차,주스,딸기주스,토마토주스,에이드,레몬에이드,자몽에이드,반려동물,반려동물동반입장,혼저옵서개,반려동물동반식당카페,공용주차장,화장실,무료 WIFI,흡연구역,돈파스타, 흑돼지생등심돈까스, 갈비해물짬뽕,어린이 출입가능,가능</t>
  </si>
  <si>
    <t>경관/포토,부모,커플,혼자,친구,아이,마라도</t>
  </si>
  <si>
    <t>목장,경관/포토,커플,우유,자연경관,포토스팟,반려동물,반려동물동반입장,혼저옵서개,웨딩촬영명소,반려동물동반_관광지,공용주차장</t>
  </si>
  <si>
    <t>굴국밥,굴파전,한식,음식,굴전,굴떡국,무장애관광,공용주차장,현금결제,카드결제,화장실,무료 WIFI,음료대,유도 및 안내시설,경보 및 피난시설,단차없음,어려움,착한가격 업소</t>
  </si>
  <si>
    <t>경관/포토,가을,자연경관,포토스팟,공영관광지</t>
  </si>
  <si>
    <t>절벽,경관/포토,해변,자연경관,포토스팟,아주 어려움</t>
  </si>
  <si>
    <t>우럭,우럭조림,우럭매운탕,음식,매운탕,횔어우럭매운탕,갈치구이,생선구이정식,옥돔구이,미역국,왕새우튀김,방어,회무침,전복조림,돼지수육,회,모둠회,전채요리,전복죽,공용주차장,현금결제,카드결제,화장실</t>
  </si>
  <si>
    <t>푸딩,우뭇가사리,수제푸딩,음식,밀크티,커스터드푸딩</t>
  </si>
  <si>
    <t>커플,친구,아이,테마공원,사계절,실내,공용주차장,현금결제,카드결제,화장실,무료 WIFI,음료대,유도 및 안내시설,경보 및 피난시설,체험,카페, 쇼핑</t>
  </si>
  <si>
    <t>커플,친구,맑음,해변,공용주차장</t>
  </si>
  <si>
    <t>반려동물,반려동물동반,반려동물전용,예스펫존,반려동물동반입장,혼저옵서개,강아지,반려동물여행,둘레길,산방산,반려동물동반산책로,공용주차장,화장실,무료 WIFI</t>
  </si>
  <si>
    <t>짬뽕,피자,땅콩아이스크림</t>
  </si>
  <si>
    <t>휴식/힐링,테마공원,커플,아이,흐림,가을,어린이,어트랙션,안전여행스탬프,반려동물,반려동물동반입장,반려동물동반_관광지,무장애관광,공용주차장,현금결제,카드결제,화장실,무료 WIFI,편의점,음료대,유도 및 안내시설,경보 및 피난시설,단차없음,장애인 화장실,장애인 전용 주차장,수동 휠체어 대여 가능,쉬움,실외,하,포토스팟,1~2시간</t>
  </si>
  <si>
    <t>체험관광,아이,맑음,겨울,체험,어린이,어트랙션,공용주차장,현금결제,화장실,음료대,유도 및 안내시설,경보 및 피난시설</t>
  </si>
  <si>
    <t>해변,경관/포토,커플,맑음,여름,편의점,아주 어려움</t>
  </si>
  <si>
    <t>테마공원,커플,친구,부모,아이,혼자,맑음,휴식/힐링,녹차,실내관광지,어트랙션,반려동물,반려동물동반입장,반려동물동반_관광지,무장애관광,공용주차장,현금결제,카드결제,화장실,무료 WIFI,편의점,음료대,유도 및 안내시설,경보 및 피난시설,엘리베이터,단독접근가능,단차없음,시각장애인 접근성,장애인 화장실,승강기,장애인 전용 주차장,수동 휠체어 대여 가능,어려움,실외,중,포토스팟,1시간 미만</t>
  </si>
  <si>
    <t>웰니스,자연,숲,치유,걷기/등산,커플,자연경관,곶자왈,안전여행스탬프,공용주차장,현금결제,카드결제,화장실,흡연구역,유도 및 안내시설,경보 및 피난시설,아주 어려움</t>
  </si>
  <si>
    <t>지질트레일,걷기/등산,친구,맑음,가을,화장실,편의점,저상버스 접근 가능,장애인 화장실,아주 어려움,UNESCO 세계지질공원,지오브랜드</t>
  </si>
  <si>
    <t>카페,커피,커플스냅명소,웨딩촬영,웨딩스냅촬영,공용주차장,현금결제,카드결제,화장실,무료 WIFI,현금결제,카드결제,커피,가능</t>
  </si>
  <si>
    <t>일몰,일출,오름,걷기/등산,친구,겨울,자연경관</t>
  </si>
  <si>
    <t>예술,실내,미술/박물관,커플,흐림,겨울,실내관광지,미술관,문화관광,어트랙션,포토스팟,제주명품42,제주7대건축물,무장애관광,공용주차장,현금결제,카드결제,화장실,무료 WIFI,음료대,유도 및 안내시설,경보 및 피난시설,단차없음,장애인 화장실,장애인 전용 주차장,수동 휠체어 대여 가능,장애인 전용 매표소,쉬움,실내,하,공연/전시,1시간 미만</t>
  </si>
  <si>
    <t>맑음,공용주차장,아주 어려움</t>
  </si>
  <si>
    <t>두멩이골목,걷기/등산,경관/포토,흐림,봄,유도 및 안내시설,아주 어려움</t>
  </si>
  <si>
    <t>올레,걷기/등산,친구,자연경관,도보여행,도보</t>
  </si>
  <si>
    <t>문화유적지,맑음,자연경관,문화관광,역사유적,단풍,공용주차장,음료대,유도 및 안내시설,경보 및 피난시설</t>
  </si>
  <si>
    <t>두루치기,몸국,한식,향토음식,공용주차장,현금결제,카드결제,화장실,음료대,유도 및 안내시설,경보 및 피난시설</t>
  </si>
  <si>
    <t>실내,미술/박물관,아이,비.눈,겨울,우수관광사업체,실내관광지,문화관광,박물관,어트랙션,우수관광사업체,실내+실외,공연/전시,1~2시간</t>
  </si>
  <si>
    <t>체험관광,쇼핑</t>
  </si>
  <si>
    <t>실내,테마공원,아이,비.눈,겨울,실내관광지,어트랙션,안전여행스탬프,반려동물,반려동물동반입장,혼저옵서개,반려동물동반관광지,공용주차장,현금결제,카드결제,화장실,엘리베이터,단독접근가능,단차없음,승강기,수동 휠체어 대여 가능,실내,포토스팟,공연/전시,1~2시간</t>
  </si>
  <si>
    <t>웰니스,힐링,명상,테마공원,부모,가족,반려동물,반려동물동반입장,혼저옵서개,힐링여행,반려동물동반_관광지,공용주차장,현금결제,카드결제,화장실,무료 WIFI,흡연구역,편의점,음료대,유도 및 안내시설,경보 및 피난시설,단독접근가능,단차없음,장애인 전용 주차장,쉬움</t>
  </si>
  <si>
    <t>부모,커플,혼자,친구,아이,오름,아주 어려움</t>
  </si>
  <si>
    <t>올레,걷기/등산,친구,가을,자연경관,도보여행,도보</t>
  </si>
  <si>
    <t>테마공원,부모,커플,혼자,친구,아이,맑음,흐림,미술/박물관,실내,실내관광지,어트랙션,봄꽃,벚꽃,무장애관광,공용주차장,화장실,무료 WIFI,음료대,유도 및 안내시설,경보 및 피난시설,임산부 휴게시설,엘리베이터,단독접근가능,단차없음,시각장애인 접근성,장애인 화장실,승강기,장애인 전용 주차장,수동 휠체어 대여 가능,쉬움,실내+실외</t>
  </si>
  <si>
    <t>테마공원,아이,가을,어린이,어트랙션,공용주차장,현금결제,카드결제,화장실,흡연구역,편의점,음료대,유도 및 안내시설,경보 및 피난시설,실내+실외,상,체험,공연/전시,포토스팟,1시간 미만</t>
  </si>
  <si>
    <t>일몰,해변,걷기/등산,커플,맑음,가을</t>
  </si>
  <si>
    <t>실내,미술/박물관,아이,비.눈,겨울,실내관광지,문화관광,박물관,어트랙션,무장애관광,공용주차장,현금결제,카드결제,화장실,무료 WIFI,흡연구역,음료대,유도 및 안내시설,경보 및 피난시설,임산부 휴게시설,단독접근가능,단차없음,시각장애인 접근성,장애인 화장실,장애인 전용 주차장,수동 휠체어 대여 가능,어려움,실내,중,공연/전시,1~2시간</t>
  </si>
  <si>
    <t>해변,휴식/힐링,커플,맑음,여름,공용주차장,화장실,편의점,음료대,유도 및 안내시설,아주 어려움</t>
  </si>
  <si>
    <t>부모,아이,테마공원,미술/박물관,경관/포토,전시와 행사,우수관광사업체,실내관광지,포토스팟,어린이,어트랙션,무장애관광,반려동물,반려동물동반입장,혼저옵서개,반려동물동반_관광지,공용주차장,현금결제,카드결제,화장실,무료 WIFI,흡연구역,편의점,음료대,유도 및 안내시설,경보 및 피난시설,임산부 휴게시설,단차없음,장애인 화장실,장애인 전용 주차장,수동 휠체어 대여 가능,전동 휠체어 대여 가능,쉬움,우수관광사업체,실내+실외,하,공연/전시,2~3시간</t>
  </si>
  <si>
    <t>승마,실내,액티비티,아이,맑음,사계절,체험,레저/체험,어린이,테마공원,어트랙션,무장애관광,공용주차장,현금결제,카드결제,화장실,무료 WIFI,편의점,경보 및 피난시설,엘리베이터,단독접근가능,단차없음,승강기,수동 휠체어 대여 가능,어려움,실외,하,체험,공연/전시,1~2시간</t>
  </si>
  <si>
    <t>폭포,계곡,액티비티,부모,아이,맑음,여름,공용주차장,화장실,편의점,음료대,유도 및 안내시설,아주 어려움</t>
  </si>
  <si>
    <t>고기국수,성게국밥,회국수,비빔국수,음식,돔베고기,밀면,왕만두,국수,수육,몸국,만두,공용주차장,현금결제,카드결제,화장실,아주 어려움</t>
  </si>
  <si>
    <t>문화유적지, 사찰, 휴식, 절,공용주차장,화장실</t>
  </si>
  <si>
    <t>휴식/힐링,커플,맑음,봄,공용주차장,화장실,편의점,음료대</t>
  </si>
  <si>
    <t>해수욕장,액티비티,아이,맑음,여름,자연경관,체험,레저/체험,해변,물놀이,어린이,수상레저,반려동물,반려동물동반입장,반려동물동반_오름,반려동물동반_자연,반려동물동반_관광지,공용주차장,화장실,흡연구역,편의점,음료대,유도 및 안내시설,아주 어려움</t>
  </si>
  <si>
    <t>인도요리,애월,음식,카레,양고기,샐러드,식당,안전여행스탬프,그린샐러드,양갈비구이,양갈비,양꼬치,치킨,치킨카레,카드결제,현금결제,어린이 출입가능</t>
  </si>
  <si>
    <t>테마공원,아이,가을,실내관광지,어린이,어트랙션,공용주차장,현금결제,카드결제,화장실,편의점,유도 및 안내시설,경보 및 피난시설,임산부 휴게시설,단독접근가능,단차없음,장애인 화장실,장애인 전용 주차장,수동 휠체어 대여 가능,아주 어려움,실내+실외,중,공연/전시,1~2시간</t>
  </si>
  <si>
    <t>사계절,휴양림,걷기/등산,휴식/힐링,캠핑장,야영장,자연경관,캠핑,언택트,단풍,무장애관광,2023_관광10선_봄,Moment_봄,공영관광지,공용주차장,현금결제,카드결제,화장실,무료 WIFI,편의점,음료대,유도 및 안내시설,경보 및 피난시설,흡연구역,계좌이체, 무통장입금 등,장애인 화장실,장애인 전용 주차장,수동 휠체어 대여 가능,단독접근가능,청각장애인 접근성,시각장애인 접근성,어려움,실외,중,등산,체험,1~2시간</t>
  </si>
  <si>
    <t>실내,테마공원,아이,사계절,어린이,어트랙션,무장애관광,공용주차장,현금결제,카드결제,화장실,무료 WIFI,흡연구역,편의점,음료대,유도 및 안내시설,경보 및 피난시설,단차없음,장애인 화장실,장애인 전용 주차장,수동 휠체어 대여 가능,실내+실외,하,공연/전시,기타,1시간 미만</t>
  </si>
  <si>
    <t>웰니스,만남,즐김,치유,체험,부모,자연경관,마을산책,마을관광,동백,어트랙션,공용주차장,화장실,편의점</t>
  </si>
  <si>
    <t>커플,일몰,사계절,포구</t>
  </si>
  <si>
    <t>숲길,걷기/등산,커플,흐림,자연경관,도보여행,도보,곶자왈,숲,어트랙션,식물군락지,공용주차장,유도 및 안내시설,아주 어려움,실외,하,기타,산책로,1시간 미만</t>
  </si>
  <si>
    <t>해수욕장,액티비티,친구,맑음,여름,자연경관,체험,레저/체험,해변,물놀이,수상레저,반려동물,반려동물동반입장,반려동물동반_해변,반려동물동반_자연,반려동물동반_관광지,공용주차장,화장실,편의점,음료대,유도 및 안내시설,경보 및 피난시설,아주 어려움</t>
  </si>
  <si>
    <t>애월, 애월해안도로, 에이드, 흑연탄빵, 앙버터,아몬드크림라떼, 노을리에이드, 흑연탄빵, 현무암앙버터</t>
  </si>
  <si>
    <t>밤,테마공원,아이,겨울,실내관광지,어린이,어트랙션,무장애관광,공영관광지,공용주차장,현금결제,카드결제,화장실,무료 WIFI,음료대,유도 및 안내시설,경보 및 피난시설,임산부 휴게시설,엘리베이터,단독접근가능,단차없음,시각장애인 접근성,저상버스 접근 가능,장애인 화장실,승강기,장애인 전용 주차장,수동 휠체어 대여 가능,쉬움,실내,공연/전시,1~2시간</t>
  </si>
  <si>
    <t>테마공원,아이,흐림,봄,어린이,녹차,어트랙션,반려동물,반려동물동반입장,반려동물동반_관광지,공용주차장,현금결제,카드결제,화장실,무료 WIFI</t>
  </si>
  <si>
    <t>전통시장,쇼핑,상점/상가,관광기념품,공용주차장,현금결제,카드결제,화장실,착한가격 업소</t>
  </si>
  <si>
    <t>차귀도,유람선,둘레길,차귀도유람선,섬여행,자연경관,체험,도보여행,도보,어트랙션,반려동물,반려동물동반입장,반려동물동반_관광지,공용주차장,화장실,무료 WIFI,흡연구역,편의점,유도 및 안내시설,카드결제,현금결제,카카오페이, 네이버페이,쉬움,실내+실외,하,등산,해양스포츠,체험,차귀도 둘레길 탐방, 차귀도 경치 유람,1~2시간</t>
  </si>
  <si>
    <t>일몰,오름,걷기/등산,커플,흐림,가을,금오름,자연경관,도보여행,도보,공용주차장,아주 어려움</t>
  </si>
  <si>
    <t>혼자,미술/박물관,사계절,전시,예술,문화</t>
  </si>
  <si>
    <t>샐러드,파스타,스테이크,맥주,피자,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</si>
  <si>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해물라면,문어숙회,해물짬뽕칼국수,음식,왕만두,딱새우찜,라면,칼국수,반려동물,반려동물동반입장,반려동물동반_식당카페,보말칼국수,딱새우,어묵탕,햄버거,돈까스,돈가스,새우튀김,감자튀김,문어라면,해산물,전복,소라,멍게,해삼,공용주차장,현금결제,카드결제,가능</t>
  </si>
  <si>
    <t>일몰,해변,문화유적지,맑음,가을,공용주차장</t>
  </si>
  <si>
    <t>성게국수,소라비빔국수,문어숙회,향토음식,카드결제,화장실,무료 WIFI</t>
  </si>
  <si>
    <t>실내,미술/박물관,커플,비.눈,사계절,실내관광지,문화관광,박물관,어트랙션,무장애관광,공용주차장,현금결제,카드결제,화장실,무료 WIFI,편의점,음료대,유도 및 안내시설,경보 및 피난시설,엘리베이터,단독접근가능,단차없음,저상버스 접근 가능,장애인 화장실,승강기,장애인 전용 주차장,수동 휠체어 대여 가능,쉬움,실내,하,공연/전시,1~2시간</t>
  </si>
  <si>
    <t>실내,미술/박물관,사계절,어트랙션,무장애관광,공영관광지,공용주차장,화장실,유도 및 안내시설,경보 및 피난시설,단독접근가능,단차없음,장애인 화장실,장애인 전용 주차장,어려움,실내+실외,하,공연/전시,공원산책,1시간 미만</t>
  </si>
  <si>
    <t>문화유적지,흐림,사계절,공용주차장</t>
  </si>
  <si>
    <t>템플스테이,산,휴식/힐링,흐림,봄,공용주차장,화장실,아주 어려움</t>
  </si>
  <si>
    <t>승마,액티비티,아이,맑음,공용주차장,현금결제,카드결제,화장실,흡연구역,유도 및 안내시설,경보 및 피난시설,실외,하,체험,기타,공연/전시,1시간 미만</t>
  </si>
  <si>
    <t>부모,커플,혼자,친구,아이,맑음,테마공원,밤,체험,어린이,어트랙션,반려동물,반려동물동반입장,혼저옵서개,반려동물동반_관광지,현금결제,카드결제,화장실</t>
  </si>
  <si>
    <t>일출,밤,오름,걷기/등산,친구,가을,힐링,자연경관,도보여행,도보,억새,실외,등산</t>
  </si>
  <si>
    <t>천연 화장품,화산송이,체험 카페,체험,관광기념품,기념품,공용주차장,단독접근가능,단차없음,장애인 전용 주차장,쉬움</t>
  </si>
  <si>
    <t>밭담, 성산, 신풍리, 농촌체험마을</t>
  </si>
  <si>
    <t>실내,휴식/힐링,부모,아이,흐림,겨울,자연경관,실내관광지,어린이,어트랙션</t>
  </si>
  <si>
    <t>커플,혼자,친구,경관/포토,휴식/힐링,가을,오름,청년,자연경관,포토스팟,화장실</t>
  </si>
  <si>
    <t>테마공원,아이,봄,공용주차장,현금결제,카드결제,화장실,편의점,경보 및 피난시설,단독접근가능,단차없음,장애인 화장실,장애인 전용 주차장,수동 휠체어 대여 가능,쉬움,실외,하,공연/전시,1~2시간</t>
  </si>
  <si>
    <t>관광지,안전여행스탬프,테마공원,어린이,문화관광,실내관광지,박물관,미술관,어트랙션,우수관광사업체,우수관광사업체</t>
  </si>
  <si>
    <t>해변,경관/포토,커플,여름,자연경관,포토스팟, 해수욕장,공용주차장,화장실,편의점,음료대,유도 및 안내시설,아주 어려움</t>
  </si>
  <si>
    <t>공연,태권도,실내관광지,체험,문화관광,어트랙션,무장애관광,공용주차장,현금결제,카드결제,화장실,무료 WIFI,흡연구역,편의점,유도 및 안내시설,경보 및 피난시설,카드결제,현금결제,,,단독접근가능,장애인 화장실,장애인 전용 주차장,쉬움,실내,중,공연/전시,,1시간 미만</t>
  </si>
  <si>
    <t>부모,커플,혼자,친구,아이,맑음,가을,경관/포토,일몰,휴식/힐링,자연경관,포토스팟,어린이,언택트,유네스코,공영관광지,공용주차장,화장실,실외,상,등산,기타,1시간 미만</t>
  </si>
  <si>
    <t>김말이,튀김,떡볶이,음식,치즈떡볶이,김말이튀김,김밥,해물라면,새우튀김,라면,2022고메페스타,반려동물,반려동물동반입장,반려동물동반_식당카페,오징어튀김,고구마튀김,단호박튀김,피쉬&amp;칩스,왕새우튀김,계란라면,모둠튀김,술,수제맥주,생맥주,수입맥주,현금결제,카드결제,화장실,무료 WIFI,음료대,유도 및 안내시설,경보 및 피난시설</t>
  </si>
  <si>
    <t>부모,커플,혼자,친구,아이,맑음,밤</t>
  </si>
  <si>
    <t>올레,걷기/등산,친구,봄,가을,자연경관,도보여행,도보</t>
  </si>
  <si>
    <t>카페,안덕,항공우주박물관,그림,인스타,음식,아메리카노,에이드,레몬에이드,차,바닐라라떼,카페라떼,에스프레소,식당,카푸치노,카라멜라떼,카페모카,돌체라떼,아인슈페너,크림라떼,라떼,말차라떼,초코라떼,딸기라떼,청귤차,레몬차,아이스티,얼그레이,루이보스,캐모마일,베이커리,샌드위치,치즈케이크,초코케이크,케이크,핫도그,감자튀김,석류에이드,블루베리레몬에이드,청포도에이드,패션후르츠에이드,자몽에이드,생과일주스,프라페,스무디,요거트,플레인요거트스무디,딸기요거트스무디,애플망고스무디,아이스크림,무장애관광,공용주차장,엘리베이터,현금결제,카드결제,화장실,카드결제,현금결제,영어,장애인 화장실,장애인 전용 주차장,쉬움</t>
  </si>
  <si>
    <t>해수욕장,액티비티,아이,맑음,여름,자연경관,체험,레저/체험,해변,물놀이,어린이,수상레저,반려동물,반려동물동반입장,반려동물동반_해변,반려동물동반_자연,무장애관광,반려동물동반_관광지,2022_마을산책_봄,Moment_봄,공용주차장,화장실,편의점,음료대,유도 및 안내시설,경보 및 피난시설,단차없음,장애인 화장실,장애인 전용 주차장,어려움,실외,1~2시간</t>
  </si>
  <si>
    <t>수국,꽃,걷기/등산,경관/포토,커플,맑음,여름</t>
  </si>
  <si>
    <t>액티비티,아이,맑음,가을,체험,레저/체험,어린이,어트랙션,공용주차장,현금결제,카드결제,화장실,무료 WIFI,음료대,유도 및 안내시설,경보 및 피난시설,어려움</t>
  </si>
  <si>
    <t>액티비티,친구,커플,공용주차장,현금결제,카드결제,화장실,무료 WIFI,편의점,음료대,유도 및 안내시설,경보 및 피난시설,아주 어려움</t>
  </si>
  <si>
    <t>실내,테마공원,커플,아이,흐림,사계절,실내관광지,어린이,어트랙션,무장애관광,우수관광사업체,공용주차장,현금결제,카드결제,화장실,무료 WIFI,흡연구역,음료대,유도 및 안내시설,경보 및 피난시설,단독접근가능,단차없음,장애인 화장실,장애인 전용 주차장,어려움,우수관광사업체,실내+실외,하,1~2시간</t>
  </si>
  <si>
    <t>쇼핑,공용주차장,카드결제,화장실,카드결제,현금결제,,,</t>
  </si>
  <si>
    <t>일몰,해변,경관/포토,커플,맑음,여름,자연경관,포토스팟,공용주차장,화장실,편의점,음료대,아주 어려움</t>
  </si>
  <si>
    <t>휴양림,걷기/등산,휴식/힐링,커플,흐림,가을,자연경관,도보여행,도보,무장애관광,공영관광지,공용주차장,현금결제,카드결제,화장실,무료 WIFI,편의점,음료대,유도 및 안내시설,경보 및 피난시설,단차없음,저상버스 접근 가능,장애인 화장실,장애인 전용 주차장,수동 휠체어 대여 가능,어려움,실외,상,등산,등산로, 산책로,1~2시간</t>
  </si>
  <si>
    <t>커플,친구,부모,혼자,아이,사계절</t>
  </si>
  <si>
    <t>실내,휴식/힐링,흐림,사계절,어트랙션</t>
  </si>
  <si>
    <t>관광지,안전여행스탬프,문화관광,미술관,실내관광지,우수관광사업체,우수관광사업체</t>
  </si>
  <si>
    <t>수목원테마파크,수목원,테마파크,실내관광지,어린이,테마공원,안전여행스탬프,무장애관광,공용주차장,현금결제,카드결제,화장실,무료 WIFI,편의점,유도 및 안내시설,경보 및 피난시설,엘리베이터,장애인 화장실,승강기,장애인 전용 주차장,수동 휠체어 대여 가능,쉬움,1~2시간</t>
  </si>
  <si>
    <t>커플,맑음,경관/포토,휴식/힐링,공용주차장,현금결제,카드결제,화장실,무료 WIFI,흡연구역,편의점,음료대,유도 및 안내시설,경보 및 피난시설</t>
  </si>
  <si>
    <t>테마공원,실내관광지,어트랙션,안전여행스탬프,공용주차장,화장실,단독접근가능,단차없음,장애인 화장실,장애인 전용 주차장,수동 휠체어 대여 가능,어려움,1시간 미만</t>
  </si>
  <si>
    <t>드라이브,경관/포토,커플,맑음,봄,봄꽃,자연경관,도보여행,도보,포토스팟,유채꽃,벚꽃,제주명품42,제주7대도로</t>
  </si>
  <si>
    <t>맑음,테마공원, 문화관광, 어트랙션, 야간개장, 야간관광, 미디어아트,공용주차장,현금결제,카드결제,화장실,유도 및 안내시설,무료 WIFI,흡연구역,단독접근가능,청각장애인 접근성,시각장애인 접근성,수동 휠체어 대여 가능,장애인 화장실,쉬움,1~2시간</t>
  </si>
  <si>
    <t>부모,커플,혼자,친구,맑음,경관/포토,휴식/힐링,체험관광,올레,사계절,청년,걷기/등산,봄,자연경관,도보여행,도보,포토스팟,어트랙션</t>
  </si>
  <si>
    <t>4.3,실내,미술/박물관,부모,비.눈,봄,자연경관,문화관광,제주4.3,역사유적,어트랙션,공용주차장,화장실,무료 WIFI,음료대,유도 및 안내시설,경보 및 피난시설,단독접근가능,단차없음,저상버스 접근 가능,장애인 화장실,장애인 전용 주차장,쉬움,실내+실외,하,공연/전시,기타,문화관광,1~2시간</t>
  </si>
  <si>
    <t>실내,테마공원,아이,비.눈,사계절,실내관광지,어린이,어트랙션,무장애관광,공용주차장,현금결제,카드결제,화장실,무료 WIFI,흡연구역,편의점,음료대,유도 및 안내시설,경보 및 피난시설,임산부 휴게시설,엘리베이터,단독접근가능,단차없음,시각장애인 접근성,장애인 화장실,승강기,장애인 전용 주차장,어려움,실내+실외,하,포토스팟,공연/전시,1~2시간</t>
  </si>
  <si>
    <t>지질트레일,산,걷기/등산,맑음,가을,자연경관,봄꽃,유채꽃,유네스코,무장애관광,공영관광지,공용주차장,장애인 화장실,장애인 전용 주차장,아주 어려움</t>
  </si>
  <si>
    <t>와이너리,양조장,와인,쇼핑,관광기념품,상점/상가,공용주차장,현금결제,카드결제,화장실,무료 WIFI,흡연구역,카드결제,현금결제,,,허니와인,가능</t>
  </si>
  <si>
    <t>해변,걷기/등산,친구,맑음,유채꽃,자연경관,봄꽃,반려동물,반려동물동반입장,혼저옵서개,반려동물동반산책로</t>
  </si>
  <si>
    <t>실내,테마공원,아이,비.눈,겨울,공용주차장,현금결제,카드결제,화장실,편의점,유도 및 안내시설,경보 및 피난시설,단독접근가능,단차없음,장애인 화장실,장애인 전용 주차장,어려움,실내+실외,하,공연/전시,포토스팟,1~2시간</t>
  </si>
  <si>
    <t>화덕피자,피자,양식,음식,숲,숲길,고르곤졸라화덕피자,마르게리타화덕피자,불고기화덕피자,콤비네이션피자,디아볼라피자,아메리카노,카푸치노,카페라떼,카라멜라떼,카페모카,초코라떼,라떼,레몬에이드,에이드,자몽에이드,차,홍차,복숭아차,레몬차,자몽차,공용주차장,현금결제,카드결제,화장실</t>
  </si>
  <si>
    <t>실내,문화유적지,미술/박물관,아이,비.눈,겨울,실내관광지,문화관광,박물관,역사유적,어린이,어트랙션,무장애관광,공영관광지,공용주차장,현금결제,카드결제,화장실,무료 WIFI,음료대,유도 및 안내시설,경보 및 피난시설,임산부 휴게시설,엘리베이터,단독접근가능,단차없음,시각장애인 접근성,장애인 화장실,승강기,장애인 전용 주차장,수동 휠체어 대여 가능,쉬움,UNESCOR 인류무형문화유산,실내,하,공연/전시,1~2시간</t>
  </si>
  <si>
    <t>해변,여자,남자,맑음</t>
  </si>
  <si>
    <t>#상설시장 #제주시 #동문수산시장,전통시장,쇼핑,상점/상가,관광기념품,착한가격 업소</t>
  </si>
  <si>
    <t>부모,아이,테마공원,경관/포토,미술/박물관,전시와 행사,우수관광사업체,체험,포토스팟,어린이,어트랙션,안전여행스탬프,무장애관광,반려동물,반려동물동반입장,혼저옵서개,반려동물동반_관광지,공용주차장,현금결제,카드결제,화장실,무료 WIFI,흡연구역,유도 및 안내시설,경보 및 피난시설,카드결제,현금결제,,,단독접근가능,단차없음,청각장애인 접근성,시각장애인 접근성,저상버스 접근 가능,장애인 화장실,장애인 전용 주차장,쉬움,우수관광사업체,실내+실외,하,,1~2시간</t>
  </si>
  <si>
    <t>일출,오름,걷기/등산,친구,가을,자연경관,도보여행,도보,억새,반려동물,반려동물동반입장,혼저옵서개,반려동물동반오름</t>
  </si>
  <si>
    <t>버거,수제버거,맥주,음료,음식,햄버거,치즈버거,감자튀김,어니언링,반려동물동반입장,반려동물,반려동물동반_식당카페,불고기버거,새우버거,쉐이크,밀크쉐이크,술,공용주차장,현금결제,카드결제,화장실,음료대,아주 어려움,경버거, 양버거, 어니언링, 감자튀김, 밀크쉐이크</t>
  </si>
  <si>
    <t>요트,액티비티,부모,맑음,체험,레저/체험,어트랙션,현금결제,카드결제,화장실,1~2시간</t>
  </si>
  <si>
    <t>테마공원,커플,흐림,겨울,실내관광지,어트랙션,공용주차장,현금결제,카드결제,화장실,편의점,음료대,임산부 휴게시설,단차없음,시각장애인 접근성,장애인 화장실,장애인 전용 주차장,수동 휠체어 대여 가능,아주 어려움,실내+실외,중,기타,포토스팟,공연/전시,2~3시간</t>
  </si>
  <si>
    <t>밤,휴식/힐링,맑음,여름,공용주차장,화장실,음료대,단독접근가능,단차없음,장애인 화장실,장애인 전용 주차장,어려움</t>
  </si>
  <si>
    <t>부모,커플,친구,맑음,흐림,휴식/힐링</t>
  </si>
  <si>
    <t>실내,미술/박물관,아이,비.눈,겨울,실내관광지,문화관광,박물관,어트랙션,무장애관광,공용주차장,현금결제,카드결제,화장실,무료 WIFI,편의점,음료대,유도 및 안내시설,경보 및 피난시설,임산부 휴게시설,장애인 화장실,장애인 전용 주차장,수동 휠체어 대여 가능,실내,공연/전시,1시간 미만</t>
  </si>
  <si>
    <t>쇼핑,전통시장,기념품,공용주차장,화장실,단독접근가능,단차없음,장애인 화장실,장애인 전용 주차장,쉬움,착한가격 업소</t>
  </si>
  <si>
    <t>승마,액티비티,커플,맑음,오름,체험,도보여행,도보,레저/체험,어트랙션</t>
  </si>
  <si>
    <t>혼자,친구,맑음,경관/포토,휴식/힐링,액티비티,오름,사계절,자연경관,체험,도보여행,도보,레저/체험,포토스팟,어트랙션</t>
  </si>
  <si>
    <t>예술,실내,미술/박물관,비.눈,사계절,실내관광지,문화관광,미술관,어트랙션,공용주차장,현금결제,카드결제,화장실,현금결제,카드결제,실내+실외,하,공연/전시,1시간 미만</t>
  </si>
  <si>
    <t>전복뚝배기,물회,함덕해수욕장맛집,음식,식당,오분작뚝배기,성게미역국,전복죽,전복물회,전복,전복장,고등어구이,옥돔구이,해산물모둠,전복찜,전복회,성게,소라,멍게,해삼,한치,해산물,돌멍게,전복뚝배기,전복뚝배기, 오분작뚝배기, 전복물회,어린이 출입가능,가능</t>
  </si>
  <si>
    <t>산,경관/포토,흐림,겨울,포토스팟,한라산,언택트,어트랙션,제주명품42,제주7대도로</t>
  </si>
  <si>
    <t>휴식/힐링,자연경관,안전여행스탬프,반려동물,반려동물동반입장,테마공원,반려동물동반_관광지,무장애관광,공용주차장,현금결제,카드결제,화장실,무료 WIFI,음료대,유도 및 안내시설,경보 및 피난시설,장애인 화장실,장애인 전용 주차장,수동 휠체어 대여 가능,어려움,실내+실외,중,공연/전시,포토스팟,1시간 미만</t>
  </si>
  <si>
    <t>전복물회,성게미역국,해물뚝배기,전복,성게,음식,전복뚝배기,해산물,해산물모둠,전복찜,전복회,뚝배기,한치물회,물회,전복죽,고등어구이,소라,돌멍게,해삼,옥돔구이,전복장,공용주차장,현금결제,카드결제,화장실,편의점,음료대,유도 및 안내시설,경보 및 피난시설,아주 어려움</t>
  </si>
  <si>
    <t>야영장,캠핑장,액티비티,아이,맑음,체험,레저/체험,어린이,수상레저,캠핑,언택트,어트랙션,안전여행스탬프,반려동물,반려동물동반입장,테마공원,반려동물동반_관광지,무장애관광,공용주차장,화장실,장애인 전용 주차장,아주 어려움</t>
  </si>
  <si>
    <t>쇼핑,공방,지오브랜드,기념품,현금결제,카드결제,화장실,착한가격 업소,지오브랜드</t>
  </si>
  <si>
    <t>올레,걷기/등산,친구,혼자,맑음,봄,가을,자연경관,도보여행,도보</t>
  </si>
  <si>
    <t>부모,커플,혼자,친구,아이,맑음,경관/포토,해변,자연경관,섬속의섬,포토스팟,어린이,아주 어려움,UNESCO 생물권보전지역</t>
  </si>
  <si>
    <t>카페,커피,음료,스페셜커피,현금결제,카드결제,화장실,무료 WIFI,편의점,음료대,유도 및 안내시설,경보 및 피난시설</t>
  </si>
  <si>
    <t>밤,실내,미술/박물관,친구,아이,흐림,가을,실내관광지,문화관광,박물관,어트랙션,무장애관광,공용주차장,현금결제,카드결제,화장실,음료대,유도 및 안내시설,경보 및 피난시설,단독접근가능,단차없음,시각장애인 접근성,장애인 화장실,장애인 전용 주차장,어려움,실내,중,공연/전시,포토스팟,1~2시간</t>
  </si>
  <si>
    <t>맑음,봄,걷기/등산,유채꽃,오름,코스모스,자연경관,봄꽃,반려동물,반려동물동반입장,혼저옵서개,반려동물동반오름</t>
  </si>
  <si>
    <t>와인,맥주,수제티라미수,음식,티라미수,디저트,커피,아메리카노,카페라떼,카페모카,바닐라라떼,스무디,에이드,주스,차,패션후르츠에이드,자몽에이드,얼그레이,얼그레이밀크티,다즐링,잉글리쉬브렉퍼스트,홍차,초코라떼,쉐이크,에스프레소,카푸치노,카라멜마끼아또,크림라떼,케이크,치즈케이크,팥붕어빵,반려동물,반려동물동반입장,혼저옵서개,반려동물동반_식당카페,공용주차장,현금결제,카드결제,화장실,무료 WIFI</t>
  </si>
  <si>
    <t>실내,테마공원,아이,비.눈,사계절,실내관광지,어린이,어트랙션,안전여행스탬프,무장애관광,공용주차장,현금결제,카드결제,화장실,흡연구역,편의점,음료대,유도 및 안내시설,경보 및 피난시설,장애인 전용 주차장,실내,중,공연/전시,1~2시간</t>
  </si>
  <si>
    <t>일출,밤,오름,걷기/등산,친구,가을,자연경관,도보여행,도보</t>
  </si>
  <si>
    <t>해변,경관/포토,커플,맑음,여름</t>
  </si>
  <si>
    <t>숲길,걷기/등산,흐림,여름,도보여행,도보,곶자왈,숲</t>
  </si>
  <si>
    <t>소라구이,전복구이,해산물,성게보말죽,물회,음식,회,갈치회,고등어회,한치물회,한치회,전복물회,갈치구이,제주갈치구이,고등어구이,생선조림,갈치조림,제주갈치조림,한치,보말죽,전복죽,성게미역국,몸국,소라물회,자리물회,해산물모둠,문어숙회,소라회</t>
  </si>
  <si>
    <t>올레,걷기/등산,친구,혼자,가을,자연경관,도보여행,도보</t>
  </si>
  <si>
    <t>부모,커플,혼자,친구,맑음,오름,세계자연유산,자연경관,도보여행,도보,언택트,유네스코,공용주차장,현금결제,카드결제,화장실,무료 WIFI,편의점,음료대,유도 및 안내시설,아주 어려움,UNESCO 세계자연유산,UNESCO 세계지질공원</t>
  </si>
  <si>
    <t>동굴,경관/포토,부모,흐림,자연경관,포토스팟,무장애관광,공용주차장,현금결제,카드결제,화장실,무료 WIFI,흡연구역,편의점,음료대,유도 및 안내시설,경보 및 피난시설,장애인 화장실,장애인 전용 주차장,아주 어려움,1~2시간</t>
  </si>
  <si>
    <t>숲길,걷기/등산,흐림,가을,자연경관,도보여행,도보,곶자왈,숲,식물군락지,아주 어려움,실외</t>
  </si>
  <si>
    <t>부모,커플,아이,친구,맑음,흐림,경관/포토,휴식/힐링,사계절,오름,일몰,음식,포토스팟,아메리카노,콜드브루,바닐라라떼,카페라떼,식당,2022고메페스타,에스프레소,헤이즐넛,라떼,카푸치노,에이드,레몬에이드,딸기라떼,얼그레이밀크티,초코라떼,크림라떼,말차라떼,녹차,홍차,레몬차,청귤차,빵,베이커리,바게트,마늘바게트,에그타르트,크로아상</t>
  </si>
  <si>
    <t>휴양림,걷기/등산,휴식/힐링,부모,아이,흐림,여름,자연경관,단풍,어린이,무장애관광,공용주차장,현금결제,카드결제,화장실,편의점,음료대,유도 및 안내시설,엘리베이터,단독접근가능,단차없음,저상버스 접근 가능,장애인 화장실,승강기,장애인 전용 주차장,수동 휠체어 대여 가능,쉬움</t>
  </si>
  <si>
    <t>커플,경관/포토,해안도로,커플스냅,포토스팟,드라이브,반려동물,반려동물동반입장,혼저옵서개,반려동물동반산책로,실외,하,포토스팟,1시간 미만</t>
  </si>
  <si>
    <t>커플,혼자,친구,맑음,경관/포토,올레,봄,가을,도보여행,도보,포토스팟</t>
  </si>
  <si>
    <t>여자,남자,휴식,맑음,가을,</t>
  </si>
  <si>
    <t>일출,해변,경관/포토,흐림,봄,자연경관,포토스팟,봄꽃,유채꽃,반려동물,반려동물동반입장,혼저옵서개,반려동물동반해변,공용주차장,단독접근가능,단차없음,장애인 화장실,장애인 전용 주차장,아주 어려움</t>
  </si>
  <si>
    <t>지질트레일,걷기/등산,친구,커플,맑음,봄,공용주차장,화장실,편의점,유도 및 안내시설,UNESCO 세계지질공원,지오브랜드</t>
  </si>
  <si>
    <t>숲길,걷기/등산,친구,커플,흐림,여름,자연경관,도보여행,도보,곶자왈,숲,식물군락지,실외,하,기타,산책로,1시간 미만</t>
  </si>
  <si>
    <t>예술,체험관광,커플,흐림,가을,문화관광,마을산책,마을관광,어트랙션,화장실,편의점,단독접근가능,단차없음,쉬움</t>
  </si>
  <si>
    <t>실내,테마공원,아이,비.눈,사계절,우수관광사업체,실내관광지,어린이,어트랙션,어린이동물농장,안전여행스탬프,무장애관광,공용주차장,현금결제,카드결제,화장실,무료 WIFI,편의점,음료대,유도 및 안내시설,경보 및 피난시설,엘리베이터,단독접근가능,단차없음,시각장애인 접근성,장애인 화장실,승강기,장애인 전용 주차장,수동 휠체어 대여 가능,쉬움,우수관광사업체,실내,하,공연/전시,2~3시간</t>
  </si>
  <si>
    <t>산,걷기/등산,친구,흐림</t>
  </si>
  <si>
    <t>실내,테마공원,부모,아이,흐림,실내관광지,어린이,어트랙션,무장애관광,공용주차장,현금결제,카드결제,화장실,무료 WIFI,편의점,음료대,유도 및 안내시설,경보 및 피난시설,단독접근가능,단차없음,장애인 화장실,장애인 전용 주차장,어려움,실내,하,공연/전시,1~2시간</t>
  </si>
  <si>
    <t>일몰,해변,드라이브,커플,맑음,여름,공용주차장,화장실,편의점,음료대,유도 및 안내시설,아주 어려움,실외,드라이브, 사이클, 산책</t>
  </si>
  <si>
    <t>커플,혼자,친구,부모,맑음,해변,휴식/힐링,경관/포토,아주 어려움</t>
  </si>
  <si>
    <t>문화유적지,부모,아이,봄,자연경관,역사유적,마을산책,마을관광,어린이,제주명품42,제주7대건축물,사적지,문화재,문화관광,무장애관광,공영관광지,공용주차장,화장실,무료 WIFI,편의점,경보 및 피난시설,단독접근가능,단차없음,장애인 화장실,장애인 전용 주차장,어려움,실외,하,공연/전시,포토스팟,1~2시간</t>
  </si>
  <si>
    <t>부모,커플,혼자,친구,경관/포토,오름,도보여행,도보,포토스팟,반려동물,반려동물동반입장,혼저옵서개,반려동물동반오름,공용주차장</t>
  </si>
  <si>
    <t>골프,액티비티,공용주차장,현금결제,카드결제,화장실,무료 WIFI,흡연구역,편의점,음료대,유도 및 안내시설,경보 및 피난시설</t>
  </si>
  <si>
    <t>미술/박물관,흐림,겨울,실내관광지,어트랙션,무장애관광,공영관광지,공용주차장,현금결제,카드결제,화장실,무료 WIFI,음료대,유도 및 안내시설,경보 및 피난시설,엘리베이터,시각장애인 접근성,저상버스 접근 가능,장애인 화장실,승강기,장애인 전용 주차장,수동 휠체어 대여 가능,어려움,실내+실외,하,공연/전시,1~2시간</t>
  </si>
  <si>
    <t>오름,걷기/등산,친구,자연경관,도보여행,도보,한라산,언택트,공용주차장,화장실,유도 및 안내시설,경보 및 피난시설</t>
  </si>
  <si>
    <t>해변,액티비티,친구,맑음,여름,체험,레저/체험,어트랙션,공용주차장,화장실,편의점,음료대,유도 및 안내시설,아주 어려움</t>
  </si>
  <si>
    <t>실내,테마공원,아이,비.눈,사계절,실내관광지,어린이,어트랙션,공용주차장,화장실,편의점,아주 어려움,실내+실외</t>
  </si>
  <si>
    <t>경관/포토,커플,아이,맑음,겨울,힐링,자연경관,포토스팟,어린이,어트랙션,동백,수국,무장애관광,반려동물,반려동물동반입장,혼저옵서개,반려동물동반_관광지,공용주차장,현금결제,카드결제,화장실,단독접근가능,단차없음,장애인 화장실,장애인 전용 주차장,수동 휠체어 대여 가능,아주 어려움,실외,중,공연/전시,포토스팟,2~3시간</t>
  </si>
  <si>
    <t>폭포,밤,경관/포토,부모,맑음,여름,자연경관,포토스팟,유네스코,무장애관광,공영관광지,공용주차장,현금결제,카드결제,화장실,음료대,유도 및 안내시설,경보 및 피난시설,단독접근가능,단차없음,시각장애인 접근성,장애인 화장실,장애인 전용 주차장,수동 휠체어 대여 가능,어려움,UNESCO 세계지질공원,실외,중,1시간 미만</t>
  </si>
  <si>
    <t>섬속의섬,경관/포토,휴식/힐링,친구,커플,맑음,봄</t>
  </si>
  <si>
    <t>친구,경관/포토,드라이브,우정스냅,포토스팟,반려동물,반려동물동반입장,반려동물동반_산책로,반려동물동반_자연,반려동물동반_관광지,실외,하,기타,사진 촬영,1시간 미만</t>
  </si>
  <si>
    <t>체험관광,사계절,아이,실내관광지,체험,어린이,테마공원,어트랙션,무장애관광,공용주차장,카드결제,현금결제,영어,단독접근가능,단차없음,장애인 화장실,장애인 전용 주차장,쉬움,실내+실외,1~2시간</t>
  </si>
  <si>
    <t>오름,걷기/등산,친구,맑음,가을,우수관광사업체,자연경관,억새,무장애관광,공용주차장,현금결제,카드결제,화장실,편의점,음료대,단독접근가능,단차없음,장애인 화장실,장애인 전용 주차장,수동 휠체어 대여 가능,어려움,우수관광사업체,실외,상,등산,산책로, 등산로,1~2시간</t>
  </si>
  <si>
    <t>커플,친구,맑음,경관/포토,겨울,자연경관,동백,포토스팟</t>
  </si>
  <si>
    <t>실내,테마공원,커플,아이,비.눈,사계절,실내관광지,어트랙션,무장애관광,공용주차장,현금결제,카드결제,화장실,무료 WIFI,음료대,유도 및 안내시설,경보 및 피난시설,단차없음,장애인 화장실,장애인 전용 주차장</t>
  </si>
  <si>
    <t>계곡,휴식/힐링,액티비티,커플,맑음,여름,자연경관,체험,레저/체험,수상레저,어트랙션,물놀이,공용주차장,화장실,편의점,음료대,유도 및 안내시설,아주 어려움,UNESCO 생물권보전지역,실외,체험</t>
  </si>
  <si>
    <t>순두부,두부전골</t>
  </si>
  <si>
    <t>실내,테마공원,아이,비.눈,겨울,실내관광지,어린이,캠핑,캠핑장,언택트,어트랙션</t>
  </si>
  <si>
    <t>돔베고기샌드위치,당감사,카페,브런치,음식,샌드위치,햄버거,수제버거,프렌치토스트,치킨버거,샐러드,리코타치즈샐러드,치킨샐러드,아이스크림,에스프레소,아메리카노,카페라떼,카푸치노,바닐라라떼,라떼,에이드,블루베리레몬에이드,망고에이드,유자에이드,공용주차장,화장실,무료 WIFI</t>
  </si>
  <si>
    <t>테마공원,맑음,아이,실내관광지,어린이,어트랙션,안전여행스탬프,제주신화월드,무장애관광,카드결제,화장실,공용주차장,흡연구역,편의점,음료대,유도 및 안내시설,경보 및 피난시설,현금결제,카드결제,현금결제,Room charge, Shinhwa reward point, Landing casino point, Samsung pay, Union pay, Alipay, Wechat pay,영어,중국어,단차없음,단독접근가능,장애인 화장실,수동 휠체어 대여 가능,장애인 전용 주차장,테이블 비치,쉬움,실내+실외,중,기타,2~3시간</t>
  </si>
  <si>
    <t>폭포,경관/포토,커플,아이,맑음,여름,포토스팟,어린이,봄꽃,벚꽃,무장애관광,공영관광지,공용주차장,현금결제,카드결제,화장실,장애인 화장실,장애인 전용 주차장,어려움,실외</t>
  </si>
  <si>
    <t>공항,제주국제공항,실내관광지,어트랙션,공용주차장,현금결제,카드결제,화장실,무료 WIFI,흡연구역,편의점,음료대,유도 및 안내시설,경보 및 피난시설,임산부 휴게시설,엘리베이터,단독접근가능,단차없음,청각장애인 접근성,시각장애인 접근성,저상버스 접근 가능,장애인 전용 리프트,장애인 화장실,승강기,장애인 전용 주차장,수동 휠체어 대여 가능,전동 휠체어 대여 가능,테이블 비치,쉬움</t>
  </si>
  <si>
    <t>커플,친구,혼자,경관/포토,일몰,일출,공용주차장,화장실,편의점,음료대,유도 및 안내시설,경보 및 피난시설,단차없음,어려움</t>
  </si>
  <si>
    <t>부모,커플,혼자,테마공원,실내관광지,마을산책,마을관광,어트랙션,공용주차장,현금결제,카드결제,화장실,무료 WIFI,음료대,유도 및 안내시설,장애인 전용 주차장,수동 휠체어 대여 가능,아주 어려움</t>
  </si>
  <si>
    <t>액티비티,부모,아이,체험,레저/체험,어린이,수상레저,어트랙션,현금결제,카드결제,화장실</t>
  </si>
  <si>
    <t>해수욕장,해변,액티비티,커플,맑음,여름,체험,레저/체험,물놀이,어트랙션,현금결제,카드결제,화장실</t>
  </si>
  <si>
    <t>테마공원,아이,맑음,봄,우수관광사업체,자연경관,어린이,무장애관광,공용주차장,현금결제,카드결제,화장실,무료 WIFI,흡연구역,편의점,음료대,장애인 화장실,장애인 전용 주차장,수동 휠체어 대여 가능,어려움,우수관광사업체,실외,하,포토스팟,기타,산책로,1시간 미만</t>
  </si>
  <si>
    <t>걷기/등산,아이,흐림,여름,힐링,자연경관,어린이,수국,공용주차장,현금결제,카드결제,화장실,무료 WIFI,단독접근가능,단차없음,장애인 화장실,장애인 전용 주차장,수동 휠체어 대여 가능,어려움,실외,중,기타,산책로,1시간 미만</t>
  </si>
  <si>
    <t>해장국,고사리육개장,사골해장국,녹두빈대떡,음식,몸국,육개장,빈대떡,공용주차장,현금결제,카드결제</t>
  </si>
  <si>
    <t>카페,커피,아메리카노,음식,디저트,빵,와플,에스프레소,카페모카,한류,k-movie,드라마영화촬영지,공용주차장,현금결제,카드결제,화장실,무료 WIFI,음료대,유도 및 안내시설,경보 및 피난시설</t>
  </si>
  <si>
    <t>흑돼지,보말칼국수,김치찌개,음식,흑돼지구이,해물라면,라면,칼국수,안전여행스탬프,근고기,김치말이국수,냉면,물냉면,비빔냉면,전복라면,된장찌개,전복된장뚝배기,뚝배기,누룽지,제주백돼지,전복해물라면,비빔밥,공용주차장,현금결제,카드결제,화장실,음료대,유도 및 안내시설,경보 및 피난시설,아주 어려움</t>
  </si>
  <si>
    <t>일몰,일출,산,해변,걷기/등산,친구,커플,맑음,가을,자연경관,수국,무장애관광,공영관광지,공용주차장,화장실,편의점,음료대,유도 및 안내시설,장애인 전용 주차장,아주 어려움,실외,상,등산,1~2시간</t>
  </si>
  <si>
    <t>카페,파스타,음료,애견동반,핑크뮬리,음식,피자,크림파스타,빵,디저트,아메리카노,반려동물동반입장,반려동물,반려동물동반_식당카페,새우로제파스타,베이글,에스프레소,카라멜라떼,카페라떼,카페모카,초코라떼,바닐라라떼,라떼,에이드,차,카모마일,페퍼민트,루이보스,얼그레이,감바스,알리오올리오파스타,마르게리따피자,라자냐,와인,술,카드결제</t>
  </si>
  <si>
    <t>관광지,자연경관,도보,도보여행,공용주차장,화장실,무료 WIFI</t>
  </si>
  <si>
    <t>실내,테마공원,아이,비.눈,겨울,우수관광사업체,실내관광지,체험,레저/체험,어린이,어트랙션,안전여행스탬프,공용주차장,현금결제,카드결제,화장실,음료대,유도 및 안내시설,아주 어려움,우수관광사업체</t>
  </si>
  <si>
    <t>테마공원,비.눈,흐림,사계절,실내관광지,문화관광,박물관,언택트,어트랙션,우수관광사업체,반려동물,반려동물동반입장,혼저옵서개,반려동물동반_관광지,공용주차장,현금결제,카드결제,화장실,무료 WIFI,편의점,음료대,유도 및 안내시설,경보 및 피난시설,아주 어려움,우수관광사업체</t>
  </si>
  <si>
    <t>오름,문화유적지,아이,흐림</t>
  </si>
  <si>
    <t>실내,미술/박물관,아이,비.눈,겨울,실내관광지,문화관광,박물관,어트랙션,안전여행스탬프,무장애관광,공용주차장,현금결제,카드결제,화장실,무료 WIFI,음료대,유도 및 안내시설,경보 및 피난시설,엘리베이터,단독접근가능,단차없음,저상버스 접근 가능,장애인 화장실,승강기,장애인 전용 주차장,수동 휠체어 대여 가능,쉬움,실내+실외,하,공연/전시,1~2시간</t>
  </si>
  <si>
    <t>부모,커플,혼자,친구,비.눈,맑음,경관/포토,휴식/힐링,테마공원,액티비티,사계절,청년,중/장년</t>
  </si>
  <si>
    <t>섬속의섬,경관/포토,아이,맑음,자연경관,포토스팟,어린이,봄꽃,유채꽃,유네스코,무장애관광,공영관광지,공용주차장,화장실,편의점,음료대,장애인 전용 주차장,아주 어려움,UNESCO 세계지질공원,실내+실외,상,체험,포토스팟,기타,등산,물놀이,우도 관광,1~2시간</t>
  </si>
  <si>
    <t>일출,오름,경관/포토,부모,자연경관,포토스팟,유네스코,무장애관광,공영관광지,공용주차장,현금결제,카드결제,화장실,무료 WIFI,편의점,음료대,유도 및 안내시설,경보 및 피난시설,임산부 휴게시설,장애인 화장실,장애인 전용 주차장,아주 어려움,UNESCO 세계자연유산,UNESCO 세계지질공원,실외,상,등산,산책로. 올레코스. 오름,1시간 미만</t>
  </si>
  <si>
    <t>문화유적지,흐림,맑음,사계절,실내관광지,역사유적,어트랙션,제주명품42,제주7대건축물,사적지,문화재,문화관광,무장애관광,공영관광지,공용주차장,현금결제,카드결제,화장실,무료 WIFI,유도 및 안내시설,경보 및 피난시설,임산부 휴게시설,단독접근가능,단차없음,장애인 화장실,장애인 전용 주차장,어려움,실외,하,공연/전시,1시간 미만</t>
  </si>
  <si>
    <t>실내,테마공원,아이,비.눈,겨울,사계절,실내관광지,어린이,어트랙션,공용주차장,현금결제,카드결제,화장실,음료대,유도 및 안내시설,경보 및 피난시설</t>
  </si>
  <si>
    <t>경관/포토,휴식/힐링,친구,커플,맑음,봄,여름,가을,자연경관,포토스팟,수국,반려동물,반려동물동반입장,반려동물동반_관광지,공용주차장,무료 WIFI,현금결제,카드결제</t>
  </si>
  <si>
    <t>아이,맑음,공용주차장,화장실,편의점,음료대,유도 및 안내시설,아주 어려움,실외,기타,도로,1시간 미만</t>
  </si>
  <si>
    <t>전통시장,공용주차장,단독접근가능,단차없음,장애인 화장실,장애인 전용 주차장,어려움</t>
  </si>
  <si>
    <t>부모,커플,혼자,친구,아이,체험관광,공용주차장</t>
  </si>
  <si>
    <t>공영관광지,일출,해변,경관/포토,맑음,자연경관,포토스팟,무장애관광,공용주차장,화장실,음료대,장애인 화장실,어려움,실외,상,기타,포토스팟,전망 관람,1시간 미만</t>
  </si>
  <si>
    <t>커플,테마공원,가을,밤,실내관광지,어트랙션,무장애관광,공용주차장,현금결제,카드결제,화장실,무료 WIFI,흡연구역,편의점,음료대,유도 및 안내시설,경보 및 피난시설,임산부 휴게시설,단독접근가능,단차없음,장애인 화장실,장애인 전용 주차장,수동 휠체어 대여 가능,쉬움,실내+실외,중,공연/전시,1~2시간</t>
  </si>
  <si>
    <t>휴양림,걷기/등산,휴식/힐링,친구,커플,흐림,여름,자연경관,수국,무장애관광,2023_관광10선_봄,Moment_봄,공영관광지,공용주차장,현금결제,카드결제,화장실,무료 WIFI,유도 및 안내시설,경보 및 피난시설,단독접근가능,단차없음,청각장애인 접근성,시각장애인 접근성,저상버스 접근 가능,장애인 화장실,장애인 전용 주차장,수동 휠체어 대여 가능,전동 휠체어 대여 가능,쉬움,실외,상,기타,산책로, 휴양림,1~2시간</t>
  </si>
  <si>
    <t>테마공원,커플,흐림,가을,우수관광사업체,실내관광지,어트랙션,안전여행스탬프,공용주차장,현금결제,카드결제,화장실,무료 WIFI,흡연구역,편의점,음료대,유도 및 안내시설,경보 및 피난시설,장애인 화장실,장애인 전용 주차장,수동 휠체어 대여 가능,어려움,우수관광사업체,실내+실외,하,포토스팟,기타,공연/전시,1~2시간</t>
  </si>
  <si>
    <t>쇼핑,면세점,신라면세점,공용주차장,현금결제,카드결제,화장실,무료 WIFI,흡연구역,유도 및 안내시설,경보 및 피난시설,카드결제,현금결제,달러,  엔화, 원화, 삼성페이, 애플페이, 위챗페이, 알리페이,영어,중국어,일본어,,기념품/소품,브랜드,패션, 화장품, 기념품, 전자 등,불가능</t>
  </si>
  <si>
    <t>걷기/등산,흐림,여름,자연경관,공용주차장,화장실,편의점</t>
  </si>
  <si>
    <t>음식,카페,에이드,레몬에이드,아메리카노,카페라떼,콜드브루,바게트,아인슈페너,에스프레소,베이커리,크로아상,오션뷰,포토스팟,빵,카페모카,바닐라라떼,코코넛라떼,디저트,모히또에이드,아이스티,복숭아아이스티,초코라떼,녹차라떼,라떼,차,무장애관광,공용주차장,현금결제,카드결제,화장실,무료 WIFI,흡연구역,음료대,유도 및 안내시설,경보 및 피난시설,카드결제,현금결제,탐나는전,,단독접근가능,단차없음,장애인 전용 주차장,쉬움,빵, 케익, 커피, 기타 음,어린이 출입가능,유아의자,수유실 완비,불가능,없음</t>
  </si>
  <si>
    <t>산,걷기/등산,경관/포토,친구,사계절,자연경관,포토스팟,한라산,언택트,단풍,유네스코,공용주차장,화장실,편의점,음료대,저상버스 접근 가능,장애인 화장실,장애인 전용 주차장,아주 어려움,UNESCO 생물권보전지역,UNESCO 세계자연유산,UNESCO 세계지질공원</t>
  </si>
  <si>
    <t>오름,걷기/등산,커플,겨울</t>
  </si>
  <si>
    <t>섬속의섬,휴식/힐링,부모,아이,맑음,가을,자연경관,어린이,화장실,편의점,아주 어려움</t>
  </si>
  <si>
    <t>쇼핑,전통시장,오일장,공용주차장,화장실,임산부 휴게시설,단차없음,수동 휠체어 대여 가능,착한가격 업소,농수산,기념품/소품</t>
  </si>
  <si>
    <t>친구,체험관광,액티비티,사계절,체험,레저/체험,어트랙션,관광지,무장애관광,공용주차장,현금결제,카드결제,화장실,무료 WIFI,흡연구역,음료대,카드결제,현금결제,탐나는전, 제로페이 등,영어,,승강기,아주 어려움,실내,하,,1~2시간</t>
  </si>
  <si>
    <t>커플,혼자,친구,휴식/힐링,체험관광,액티비티,청년,휴식/치유,공용주차장,현금결제,카드결제,화장실,무료 WIFI,흡연구역,편의점,음료대,유도 및 안내시설,경보 및 피난시설,카드결제,현금결제,,영어,,단독접근가능,단차없음,시각장애인 접근성,저상버스 접근 가능,장애인 화장실,승강기,장애인 전용 주차장,쉬움,실내+실외,중,,3시간 이상</t>
  </si>
  <si>
    <t>휴식/힐링,아이,맑음,봄,우수관광사업체,자연경관,어린이,동백,매화,수국,안전여행스탬프,반려동물,반려동물동반입장,테마공원,반려동물동반_관광지,무장애관광,공용주차장,현금결제,카드결제,화장실,무료 WIFI,편의점,음료대,유도 및 안내시설,경보 및 피난시설,임산부 휴게시설,단독접근가능,단차없음,저상버스 접근 가능,장애인 화장실,장애인 전용 주차장,수동 휠체어 대여 가능,쉬움,우수관광사업체,실내+실외,하,체험,공연/전시,포토스팟,1~2시간</t>
  </si>
  <si>
    <t>일출,해변,경관/포토,커플,맑음,가을,자연경관,포토스팟,봄꽃,유채꽃,반려동물,반려동물동반입장,반려동물동반_관광지,무장애관광,공영관광지,공용주차장,현금결제,카드결제,화장실,편의점,음료대,저상버스 접근 가능,장애인 화장실,장애인 전용 주차장,어려움,실외,상,등산,기타,산책로,1시간 미만</t>
  </si>
  <si>
    <t>커플,혼자,아이,친구,테마공원,액티비티,그래비티레이싱, 스마트레이싱테마파크,제주애월여행,제주도카트,제주데이트,제주가볼만한곳,공용주차장,화장실,편의점,카드결제,현금결제,실내+실외</t>
  </si>
  <si>
    <t>일출,오름,걷기/등산,친구,커플,겨울,자연경관,도보여행,도보</t>
  </si>
  <si>
    <t>테마공원,부모,친구,커플,아이,맑음,봄,겨울,실내관광지,미술관,문화관광,어트랙션,반려동물,반려동물동반입장,자연경관,반려동물동반_관광지,2022_마을산책_봄,Moment_봄,공용주차장,현금결제,카드결제,화장실,무료 WIFI,음료대,아주 어려움</t>
  </si>
  <si>
    <t>예술,실내,미술/박물관,친구,커플,흐림,겨울,우수관광사업체,실내관광지,문화관광,박물관,어트랙션,무장애관광,단독접근가능,단차없음,수동 휠체어 대여 가능,어려움,우수관광사업체</t>
  </si>
  <si>
    <t>일몰,일출,오름,걷기/등산,친구,맑음,가을,자연경관,도보여행,도보,아주 어려움,실외,하,기타,오름,1시간 미만</t>
  </si>
  <si>
    <t>일몰,밤,오름,걷기/등산,아이,봄,자연경관,도보여행,도보,어린이,억새,반려동물,반려동물동반입장,반려동물동반_오름,반려동물동반_자연,반려동물동반_관광지,공용주차장,화장실,유도 및 안내시설,아주 어려움,실외,1시간 미만</t>
  </si>
  <si>
    <t>경관/포토,테마공원,커플,친구,아이</t>
  </si>
  <si>
    <t>동굴,경관/포토,아이,흐림,여름,자연경관,포토스팟,어린이,유네스코,공용주차장,현금결제,카드결제,화장실,무료 WIFI,편의점,음료대,아주 어려움,UNESCO 세계지질공원</t>
  </si>
  <si>
    <t>커플,친구,맑음,오름,가을,봄,자연경관,도보여행,도보,반려동물,반려동물동반입장,혼저옵서개,반려동물동반오름</t>
  </si>
  <si>
    <t>수목원,휴식/힐링,테마공원,부모,아이,맑음,여름,자연경관,어린이,동백,무장애관광,공영관광지,공용주차장,화장실,무료 WIFI,음료대,유도 및 안내시설,경보 및 피난시설,엘리베이터,단독접근가능,단차없음,저상버스 접근 가능,장애인 화장실,승강기,장애인 전용 주차장,수동 휠체어 대여 가능,쉬움,실외,중,등산,산책로,2~3시간</t>
  </si>
  <si>
    <t>동굴,경관/포토,부모,흐림,여름,자연경관,포토스팟,무장애관광,공용주차장,현금결제,카드결제,화장실,무료 WIFI,흡연구역,편의점,음료대,유도 및 안내시설,경보 및 피난시설,장애인 화장실,장애인 전용 주차장,아주 어려움</t>
  </si>
  <si>
    <t>해변,휴식/힐링,부모,커플,맑음,봄,자연경관,유네스코,무장애관광,공용주차장,화장실,유도 및 안내시설,장애인 화장실,장애인 전용 주차장,아주 어려움,UNESCO 세계지질공원</t>
  </si>
  <si>
    <t>부모,커플,혼자,친구,경관/포토,오름,사계절,실외,3시간 이상</t>
  </si>
  <si>
    <t>동굴,문화유적지,자연경관,문화관광,역사유적,아주 어려움</t>
  </si>
  <si>
    <t>숲길,걷기/등산,친구,커플,흐림,봄,자연경관,도보여행,도보,숲,단풍,화장실,어려움</t>
  </si>
  <si>
    <t>테마공원,아이,맑음,봄,가을,겨울,실내관광지,어린이,어트랙션,무장애관광,우수관광사업체,공용주차장,현금결제,카드결제,화장실,무료 WIFI,편의점,음료대,유도 및 안내시설,경보 및 피난시설,임산부 휴게시설,시각장애인 접근성,장애인 화장실,장애인 전용 주차장,수동 휠체어 대여 가능,아주 어려움,우수관광사업체,실외,상,체험,포토스팟,공연/전시,기타,1~2시간</t>
  </si>
  <si>
    <t>쇼핑,전통시장,기념품,밤,공용주차장,착한가격 업소</t>
  </si>
  <si>
    <t>CONT_000000000501303</t>
  </si>
  <si>
    <t>CNTS_200000000014066</t>
  </si>
  <si>
    <t>CNTS_200000000014971</t>
  </si>
  <si>
    <t>CNTS_200000000014965</t>
  </si>
  <si>
    <t>CNTS_300000000015655</t>
  </si>
  <si>
    <t>CNTS_300000000015931</t>
  </si>
  <si>
    <t>CNTS_200000000014665</t>
  </si>
  <si>
    <t>CNTS_200000000015102</t>
  </si>
  <si>
    <t>CNTS_200000000014986</t>
  </si>
  <si>
    <t>CNTS_200000000014989</t>
  </si>
  <si>
    <t>CNTS_200000000014652</t>
  </si>
  <si>
    <t>CNTS_300000000015672</t>
  </si>
  <si>
    <t>CNTS_300000000015995</t>
  </si>
  <si>
    <t>CNTS_200000000015013</t>
  </si>
  <si>
    <t>CNTS_200000000015001</t>
  </si>
  <si>
    <t>CNTS_200000000009038</t>
  </si>
  <si>
    <t>CNTS_000000000021281</t>
  </si>
  <si>
    <t>CNTS_000000000022580</t>
  </si>
  <si>
    <t>CNTS_000000000022290</t>
  </si>
  <si>
    <t>CNTS_200000000014952</t>
  </si>
  <si>
    <t>CNTS_300000000015749</t>
  </si>
  <si>
    <t>CNTS_300000000015971</t>
  </si>
  <si>
    <t>CNTS_300000000015695</t>
  </si>
  <si>
    <t>CNTS_300000000015720</t>
  </si>
  <si>
    <t>CNTS_000000000021641</t>
  </si>
  <si>
    <t>CNTS_000000000021645</t>
  </si>
  <si>
    <t>CNTS_200000000014867</t>
  </si>
  <si>
    <t>CNTS_000000000021059</t>
  </si>
  <si>
    <t>CNTS_200000000014706</t>
  </si>
  <si>
    <t>CNTS_200000000014997</t>
  </si>
  <si>
    <t>CNTS_200000000015015</t>
  </si>
  <si>
    <t>CNTS_000000000022203</t>
  </si>
  <si>
    <t>CNTS_300000000015989</t>
  </si>
  <si>
    <t>CNTS_200000000014823</t>
  </si>
  <si>
    <t>CNTS_300000000015654</t>
  </si>
  <si>
    <t>CNTS_200000000014812</t>
  </si>
  <si>
    <t>CNTS_300000000015895</t>
  </si>
  <si>
    <t>CNTS_000000000021400</t>
  </si>
  <si>
    <t>CNTS_200000000015059</t>
  </si>
  <si>
    <t>CNTS_200000000014876</t>
  </si>
  <si>
    <t>CNTS_200000000014811</t>
  </si>
  <si>
    <t>CNTS_000000000021644</t>
  </si>
  <si>
    <t>CNTS_200000000014833</t>
  </si>
  <si>
    <t>CNTS_200000000012982</t>
  </si>
  <si>
    <t>CNTS_200000000015110</t>
  </si>
  <si>
    <t>CNTS_200000000012546</t>
  </si>
  <si>
    <t>CNTS_200000000014678</t>
  </si>
  <si>
    <t>CNTS_200000000015008</t>
  </si>
  <si>
    <t>CNTS_200000000012747</t>
  </si>
  <si>
    <t>CNTS_200000000014981</t>
  </si>
  <si>
    <t>CNTS_300000000015953</t>
  </si>
  <si>
    <t>CNTS_300000000015973</t>
  </si>
  <si>
    <t>CNTS_300000000015984</t>
  </si>
  <si>
    <t>CNTS_200000000007112</t>
  </si>
  <si>
    <t>CNTS_300000000015589</t>
  </si>
  <si>
    <t>CNTS_200000000014972</t>
  </si>
  <si>
    <t>CNTS_200000000015000</t>
  </si>
  <si>
    <t>CNTS_200000000014837</t>
  </si>
  <si>
    <t>CNTS_200000000014987</t>
  </si>
  <si>
    <t>CNTS_300000000015743</t>
  </si>
  <si>
    <t>CNTS_200000000014960</t>
  </si>
  <si>
    <t>CNTS_200000000014688</t>
  </si>
  <si>
    <t>CNTS_200000000014920</t>
  </si>
  <si>
    <t>CNTS_300000000015569</t>
  </si>
  <si>
    <t>CNTS_200000000014788</t>
  </si>
  <si>
    <t>CNTS_200000000007056</t>
  </si>
  <si>
    <t>CNTS_000000000022692</t>
  </si>
  <si>
    <t>CNTS_200000000014239</t>
  </si>
  <si>
    <t>CNTS_300000000015790</t>
  </si>
  <si>
    <t>CNTS_200000000014297</t>
  </si>
  <si>
    <t>CNTS_300000000015740</t>
  </si>
  <si>
    <t>CNTS_200000000013079</t>
  </si>
  <si>
    <t>CNTS_200000000014977</t>
  </si>
  <si>
    <t>CNTS_300000000012657</t>
  </si>
  <si>
    <t>CNTS_200000000014983</t>
  </si>
  <si>
    <t>CNTS_200000000012695</t>
  </si>
  <si>
    <t>CNTS_300000000015900</t>
  </si>
  <si>
    <t>CNTS_300000000015728</t>
  </si>
  <si>
    <t>CNTS_200000000012745</t>
  </si>
  <si>
    <t>CNTS_200000000015081</t>
  </si>
  <si>
    <t>CNTS_300000000015969</t>
  </si>
  <si>
    <t>CNTS_300000000015709</t>
  </si>
  <si>
    <t>CNTS_300000000015758</t>
  </si>
  <si>
    <t>CNTS_200000000014684</t>
  </si>
  <si>
    <t>CNTS_200000000014852</t>
  </si>
  <si>
    <t>CNTS_000000000022695</t>
  </si>
  <si>
    <t>CNTS_200000000014911</t>
  </si>
  <si>
    <t>CNTS_200000000014933</t>
  </si>
  <si>
    <t>CNTS_300000000015679</t>
  </si>
  <si>
    <t>CNTS_200000000014699</t>
  </si>
  <si>
    <t>CNTS_200000000012537</t>
  </si>
  <si>
    <t>CNTS_200000000014974</t>
  </si>
  <si>
    <t>CNTS_200000000014790</t>
  </si>
  <si>
    <t>CNTS_200000000012647</t>
  </si>
  <si>
    <t>CNTS_200000000014663</t>
  </si>
  <si>
    <t>CNTS_200000000014942</t>
  </si>
  <si>
    <t>CNTS_200000000015091</t>
  </si>
  <si>
    <t>CNTS_200000000015134</t>
  </si>
  <si>
    <t>CNTS_200000000014967</t>
  </si>
  <si>
    <t>CNTS_200000000015074</t>
  </si>
  <si>
    <t>CNTS_200000000015094</t>
  </si>
  <si>
    <t>CNTS_200000000012717</t>
  </si>
  <si>
    <t>CNTS_300000000015650</t>
  </si>
  <si>
    <t>CNTS_200000000015090</t>
  </si>
  <si>
    <t>CNTS_200000000014249</t>
  </si>
  <si>
    <t>CNTS_200000000012716</t>
  </si>
  <si>
    <t>CNTS_200000000013312</t>
  </si>
  <si>
    <t>CNTS_200000000014719</t>
  </si>
  <si>
    <t>CNTS_300000000012739</t>
  </si>
  <si>
    <t>CNTS_200000000014957</t>
  </si>
  <si>
    <t>CNTS_000000000022206</t>
  </si>
  <si>
    <t>CNTS_200000000014667</t>
  </si>
  <si>
    <t>CNTS_000000000001278</t>
  </si>
  <si>
    <t>CNTS_300000000015691</t>
  </si>
  <si>
    <t>CNTS_200000000015133</t>
  </si>
  <si>
    <t>CNTS_200000000012558</t>
  </si>
  <si>
    <t>CNTS_200000000012588</t>
  </si>
  <si>
    <t>CNTS_300000000016010</t>
  </si>
  <si>
    <t>CNTS_200000000007333</t>
  </si>
  <si>
    <t>CNTS_200000000007334</t>
  </si>
  <si>
    <t>CNTS_000000000021009</t>
  </si>
  <si>
    <t>CNTS_200000000013891</t>
  </si>
  <si>
    <t>CNTS_000000000022649</t>
  </si>
  <si>
    <t>CNTS_200000000012763</t>
  </si>
  <si>
    <t>CNTS_200000000012651</t>
  </si>
  <si>
    <t>CNTS_200000000014091</t>
  </si>
  <si>
    <t>CNTS_200000000015100</t>
  </si>
  <si>
    <t>CNTS_200000000007649</t>
  </si>
  <si>
    <t>CNTS_200000000014968</t>
  </si>
  <si>
    <t>CNTS_200000000014998</t>
  </si>
  <si>
    <t>CNTS_300000000015671</t>
  </si>
  <si>
    <t>CNTS_000000000022382</t>
  </si>
  <si>
    <t>CNTS_200000000015111</t>
  </si>
  <si>
    <t>CNTS_200000000014637</t>
  </si>
  <si>
    <t>CNTS_200000000014985</t>
  </si>
  <si>
    <t>CNTS_200000000009014</t>
  </si>
  <si>
    <t>CNTS_000000000018582</t>
  </si>
  <si>
    <t>CNTS_000000000021495</t>
  </si>
  <si>
    <t>CNTS_200000000012760</t>
  </si>
  <si>
    <t>CNTS_000000000021646</t>
  </si>
  <si>
    <t>CNTS_200000000015014</t>
  </si>
  <si>
    <t>CNTS_200000000012586</t>
  </si>
  <si>
    <t>CNTS_200000000015021</t>
  </si>
  <si>
    <t>CNTS_200000000014923</t>
  </si>
  <si>
    <t>CNTS_200000000012665</t>
  </si>
  <si>
    <t>CNTS_300000000015713</t>
  </si>
  <si>
    <t>CNTS_200000000012987</t>
  </si>
  <si>
    <t>CNTS_200000000015082</t>
  </si>
  <si>
    <t>CNTS_200000000015109</t>
  </si>
  <si>
    <t>CNTS_300000000015674</t>
  </si>
  <si>
    <t>CNTS_200000000007512</t>
  </si>
  <si>
    <t>CNTS_300000000015985</t>
  </si>
  <si>
    <t>CNTS_200000000013128</t>
  </si>
  <si>
    <t>CNTS_300000000012664</t>
  </si>
  <si>
    <t>CNTS_200000000013073</t>
  </si>
  <si>
    <t>CNTS_300000000015896</t>
  </si>
  <si>
    <t>CNTS_200000000015042</t>
  </si>
  <si>
    <t>CNTS_200000000007955</t>
  </si>
  <si>
    <t>CNTS_200000000012567</t>
  </si>
  <si>
    <t>CNTS_000000000021302</t>
  </si>
  <si>
    <t>CNTS_200000000012707</t>
  </si>
  <si>
    <t>CNTS_200000000013327</t>
  </si>
  <si>
    <t>CNTS_300000000015726</t>
  </si>
  <si>
    <t>CNTS_200000000010714</t>
  </si>
  <si>
    <t>CNTS_200000000015024</t>
  </si>
  <si>
    <t>CNTS_000000000001058</t>
  </si>
  <si>
    <t>CNTS_200000000014888</t>
  </si>
  <si>
    <t>CNTS_000000000001162</t>
  </si>
  <si>
    <t>CNTS_200000000009096</t>
  </si>
  <si>
    <t>CNTS_200000000015072</t>
  </si>
  <si>
    <t>CNTS_200000000012724</t>
  </si>
  <si>
    <t>CNTS_200000000007338</t>
  </si>
  <si>
    <t>CNTS_000000000022837</t>
  </si>
  <si>
    <t>CNTS_200000000014692</t>
  </si>
  <si>
    <t>CNTS_200000000014640</t>
  </si>
  <si>
    <t>CNTS_200000000014798</t>
  </si>
  <si>
    <t>CNTS_200000000015132</t>
  </si>
  <si>
    <t>CNTS_200000000014900</t>
  </si>
  <si>
    <t>CNTS_300000000015591</t>
  </si>
  <si>
    <t>CNTS_200000000012748</t>
  </si>
  <si>
    <t>CNTS_200000000015080</t>
  </si>
  <si>
    <t>CNTS_000000000022185</t>
  </si>
  <si>
    <t>CNTS_200000000012650</t>
  </si>
  <si>
    <t>CNTS_000000000022895</t>
  </si>
  <si>
    <t>CNTS_200000000012626</t>
  </si>
  <si>
    <t>CNTS_000000000020803</t>
  </si>
  <si>
    <t>CNTS_200000000012649</t>
  </si>
  <si>
    <t>CNTS_000000000021498</t>
  </si>
  <si>
    <t>CNTS_300000000015657</t>
  </si>
  <si>
    <t>CNTS_200000000015041</t>
  </si>
  <si>
    <t>CNTS_300000000015651</t>
  </si>
  <si>
    <t>CNTS_200000000011653</t>
  </si>
  <si>
    <t>CNTS_200000000014809</t>
  </si>
  <si>
    <t>CNTS_200000000007088</t>
  </si>
  <si>
    <t>CNTS_300000000015631</t>
  </si>
  <si>
    <t>CNTS_200000000014964</t>
  </si>
  <si>
    <t>CNTS_200000000011373</t>
  </si>
  <si>
    <t>CNTS_300000000015668</t>
  </si>
  <si>
    <t>CNTS_200000000009732</t>
  </si>
  <si>
    <t>CNTS_300000000015682</t>
  </si>
  <si>
    <t>CNTS_200000000007137</t>
  </si>
  <si>
    <t>CNTS_200000000015050</t>
  </si>
  <si>
    <t>CNTS_200000000014716</t>
  </si>
  <si>
    <t>CNTS_300000000015830</t>
  </si>
  <si>
    <t>CNTS_200000000014980</t>
  </si>
  <si>
    <t>CNTS_000000000021098</t>
  </si>
  <si>
    <t>CNTS_200000000008092</t>
  </si>
  <si>
    <t>CNTS_300000000012679</t>
  </si>
  <si>
    <t>CNTS_200000000014851</t>
  </si>
  <si>
    <t>CNTS_300000000012662</t>
  </si>
  <si>
    <t>CNTS_300000000015750</t>
  </si>
  <si>
    <t>CNTS_200000000014720</t>
  </si>
  <si>
    <t>CNTS_000000000019266</t>
  </si>
  <si>
    <t>CNTS_200000000013450</t>
  </si>
  <si>
    <t>CNTS_200000000014982</t>
  </si>
  <si>
    <t>CNTS_300000000015976</t>
  </si>
  <si>
    <t>CNTS_000000000020353</t>
  </si>
  <si>
    <t>CNTS_200000000014990</t>
  </si>
  <si>
    <t>CNTS_300000000015610</t>
  </si>
  <si>
    <t>CNTS_000000000001032</t>
  </si>
  <si>
    <t>CNTS_200000000014744</t>
  </si>
  <si>
    <t>CNTS_300000000015764</t>
  </si>
  <si>
    <t>CNTS_200000000014882</t>
  </si>
  <si>
    <t>CNTS_200000000014836</t>
  </si>
  <si>
    <t>CNTS_300000000015697</t>
  </si>
  <si>
    <t>CNTS_200000000012985</t>
  </si>
  <si>
    <t>CNTS_300000000015950</t>
  </si>
  <si>
    <t>CNTS_200000000012545</t>
  </si>
  <si>
    <t>CNTS_200000000012569</t>
  </si>
  <si>
    <t>CNTS_000000000021496</t>
  </si>
  <si>
    <t>CNTS_200000000007337</t>
  </si>
  <si>
    <t>CNTS_200000000014914</t>
  </si>
  <si>
    <t>CNTS_200000000009013</t>
  </si>
  <si>
    <t>CNTS_200000000012557</t>
  </si>
  <si>
    <t>CNTS_200000000014776</t>
  </si>
  <si>
    <t>CONT_000000000501218</t>
  </si>
  <si>
    <t>CNTS_200000000015063</t>
  </si>
  <si>
    <t>CONT_000000000501383</t>
  </si>
  <si>
    <t>CNTS_000000000022632</t>
  </si>
  <si>
    <t>CNTS_300000000015660</t>
  </si>
  <si>
    <t>CNTS_300000000015715</t>
  </si>
  <si>
    <t>CNTS_300000000015789</t>
  </si>
  <si>
    <t>CNTS_300000000015792</t>
  </si>
  <si>
    <t>CNTS_200000000012740</t>
  </si>
  <si>
    <t>CNTS_200000000012628</t>
  </si>
  <si>
    <t>CNTS_200000000012597</t>
  </si>
  <si>
    <t>CNTS_200000000013024</t>
  </si>
  <si>
    <t>CNTS_200000000014110</t>
  </si>
  <si>
    <t>CNTS_000000000020648</t>
  </si>
  <si>
    <t>CNTS_000000000020057</t>
  </si>
  <si>
    <t>CNTS_200000000013019</t>
  </si>
  <si>
    <t>CNTS_200000000014816</t>
  </si>
  <si>
    <t>CNTS_000000000022521</t>
  </si>
  <si>
    <t>CNTS_300000000015902</t>
  </si>
  <si>
    <t>CNTS_300000000015624</t>
  </si>
  <si>
    <t>CNTS_200000000013588</t>
  </si>
  <si>
    <t>CNTS_300000000015956</t>
  </si>
  <si>
    <t>CNTS_300000000015670</t>
  </si>
  <si>
    <t>CNTS_200000000007312</t>
  </si>
  <si>
    <t>CNTS_200000000011434</t>
  </si>
  <si>
    <t>CNTS_200000000015075</t>
  </si>
  <si>
    <t>CNTS_200000000012554</t>
  </si>
  <si>
    <t>CNTS_200000000007110</t>
  </si>
  <si>
    <t>CNTS_200000000012595</t>
  </si>
  <si>
    <t>CNTS_300000000016111</t>
  </si>
  <si>
    <t>CNTS_200000000012679</t>
  </si>
  <si>
    <t>CNTS_000000000022234</t>
  </si>
  <si>
    <t>CNTS_000000000018351</t>
  </si>
  <si>
    <t>CNTS_300000000015761</t>
  </si>
  <si>
    <t>CNTS_300000000015753</t>
  </si>
  <si>
    <t>CNTS_200000000015086</t>
  </si>
  <si>
    <t>CNTS_000000000021993</t>
  </si>
  <si>
    <t>CNTS_200000000013060</t>
  </si>
  <si>
    <t>CNTS_200000000008171</t>
  </si>
  <si>
    <t>CNTS_000000000022848</t>
  </si>
  <si>
    <t>CNTS_000000000001275</t>
  </si>
  <si>
    <t>CNTS_200000000014673</t>
  </si>
  <si>
    <t>CNTS_200000000014750</t>
  </si>
  <si>
    <t>CNTS_200000000015040</t>
  </si>
  <si>
    <t>CNTS_200000000007217</t>
  </si>
  <si>
    <t>CNTS_300000000015999</t>
  </si>
  <si>
    <t>CNTS_200000000014988</t>
  </si>
  <si>
    <t>CNTS_200000000015127</t>
  </si>
  <si>
    <t>CNTS_000000000022599</t>
  </si>
  <si>
    <t>CNTS_000000000022942</t>
  </si>
  <si>
    <t>CNTS_300000000015775</t>
  </si>
  <si>
    <t>CNTS_300000000015978</t>
  </si>
  <si>
    <t>CNTS_200000000013124</t>
  </si>
  <si>
    <t>CNTS_300000000015983</t>
  </si>
  <si>
    <t>CNTS_200000000012720</t>
  </si>
  <si>
    <t>CNTS_200000000012975</t>
  </si>
  <si>
    <t>CNTS_000000000001071</t>
  </si>
  <si>
    <t>CNTS_200000000015016</t>
  </si>
  <si>
    <t>CNTS_200000000015029</t>
  </si>
  <si>
    <t>CNTS_200000000015022</t>
  </si>
  <si>
    <t>CNTS_200000000013054</t>
  </si>
  <si>
    <t>CNTS_200000000008375</t>
  </si>
  <si>
    <t>CNTS_200000000013058</t>
  </si>
  <si>
    <t>CNTS_200000000013596</t>
  </si>
  <si>
    <t>CNTS_200000000013790</t>
  </si>
  <si>
    <t>CNTS_200000000011593</t>
  </si>
  <si>
    <t>CNTS_300000000015765</t>
  </si>
  <si>
    <t>CNTS_200000000007491</t>
  </si>
  <si>
    <t>CNTS_000000000020990</t>
  </si>
  <si>
    <t>CNTS_200000000009871</t>
  </si>
  <si>
    <t>CNTS_000000000022113</t>
  </si>
  <si>
    <t>CNTS_200000000015038</t>
  </si>
  <si>
    <t>CNTS_200000000008009</t>
  </si>
  <si>
    <t>CNTS_300000000016011</t>
  </si>
  <si>
    <t>CNTS_200000000008023</t>
  </si>
  <si>
    <t>CNTS_300000000016000</t>
  </si>
  <si>
    <t>CNTS_200000000015058</t>
  </si>
  <si>
    <t>CNTS_200000000014947</t>
  </si>
  <si>
    <t>CNTS_000000000001011</t>
  </si>
  <si>
    <t>CNTS_200000000008039</t>
  </si>
  <si>
    <t>CNTS_000000000022857</t>
  </si>
  <si>
    <t>CNTS_300000000015981</t>
  </si>
  <si>
    <t>CNTS_000000000021420</t>
  </si>
  <si>
    <t>CNTS_000000000020972</t>
  </si>
  <si>
    <t>CNTS_300000000012651</t>
  </si>
  <si>
    <t>CNTS_200000000013992</t>
  </si>
  <si>
    <t>CNTS_300000000016008</t>
  </si>
  <si>
    <t>CNTS_300000000015768</t>
  </si>
  <si>
    <t>CNTS_200000000012968</t>
  </si>
  <si>
    <t>CNTS_200000000012735</t>
  </si>
  <si>
    <t>CNTS_200000000009123</t>
  </si>
  <si>
    <t>CNTS_300000000016051</t>
  </si>
  <si>
    <t>CNTS_000000000022682</t>
  </si>
  <si>
    <t>CNTS_200000000013322</t>
  </si>
  <si>
    <t>CNTS_200000000008191</t>
  </si>
  <si>
    <t>CNTS_200000000014996</t>
  </si>
  <si>
    <t>CNTS_200000000013052</t>
  </si>
  <si>
    <t>CNTS_200000000014192</t>
  </si>
  <si>
    <t>CNTS_300000000012654</t>
  </si>
  <si>
    <t>CNTS_200000000015025</t>
  </si>
  <si>
    <t>CNTS_200000000015067</t>
  </si>
  <si>
    <t>CNTS_200000000015083</t>
  </si>
  <si>
    <t>CNTS_200000000015138</t>
  </si>
  <si>
    <t>CNTS_200000000009115</t>
  </si>
  <si>
    <t>CNTS_200000000014827</t>
  </si>
  <si>
    <t>CNTS_200000000013986</t>
  </si>
  <si>
    <t>CNTS_200000000007872</t>
  </si>
  <si>
    <t>CNTS_200000000008915</t>
  </si>
  <si>
    <t>CNTS_300000000015734</t>
  </si>
  <si>
    <t>CNTS_200000000012542</t>
  </si>
  <si>
    <t>CNTS_200000000014221</t>
  </si>
  <si>
    <t>CNTS_200000000014734</t>
  </si>
  <si>
    <t>CNTS_200000000013318</t>
  </si>
  <si>
    <t>CNTS_200000000013597</t>
  </si>
  <si>
    <t>CNTS_000000000022610</t>
  </si>
  <si>
    <t>CNTS_200000000014649</t>
  </si>
  <si>
    <t>CNTS_200000000014212</t>
  </si>
  <si>
    <t>CNTS_200000000014216</t>
  </si>
  <si>
    <t>CNTS_200000000013021</t>
  </si>
  <si>
    <t>CNTS_300000000012669</t>
  </si>
  <si>
    <t>CNTS_300000000012648</t>
  </si>
  <si>
    <t>CNTS_000000000021212</t>
  </si>
  <si>
    <t>CNTS_000000000022210</t>
  </si>
  <si>
    <t>CNTS_200000000013506</t>
  </si>
  <si>
    <t>CNTS_200000000011693</t>
  </si>
  <si>
    <t>CNTS_200000000012719</t>
  </si>
  <si>
    <t>CNTS_300000000015725</t>
  </si>
  <si>
    <t>CNTS_200000000014229</t>
  </si>
  <si>
    <t>CNTS_300000000012675</t>
  </si>
  <si>
    <t>CNTS_000000000022358</t>
  </si>
  <si>
    <t>CNTS_300000000015635</t>
  </si>
  <si>
    <t>CNTS_200000000014696</t>
  </si>
  <si>
    <t>CNTS_200000000007128</t>
  </si>
  <si>
    <t>CONT_000000000500737</t>
  </si>
  <si>
    <t>CNTS_200000000011557</t>
  </si>
  <si>
    <t>CNTS_300000000015763</t>
  </si>
  <si>
    <t>CNTS_200000000012762</t>
  </si>
  <si>
    <t>CNTS_000000000020637</t>
  </si>
  <si>
    <t>CNTS_000000000022233</t>
  </si>
  <si>
    <t>CNTS_200000000015028</t>
  </si>
  <si>
    <t>CNTS_300000000015710</t>
  </si>
  <si>
    <t>CNTS_300000000012670</t>
  </si>
  <si>
    <t>CNTS_200000000013117</t>
  </si>
  <si>
    <t>CNTS_200000000012786</t>
  </si>
  <si>
    <t>CNTS_200000000012693</t>
  </si>
  <si>
    <t>CNTS_200000000008597</t>
  </si>
  <si>
    <t>CNTS_200000000015114</t>
  </si>
  <si>
    <t>CNTS_200000000015044</t>
  </si>
  <si>
    <t>CNTS_200000000014220</t>
  </si>
  <si>
    <t>CNTS_200000000014929</t>
  </si>
  <si>
    <t>CNTS_200000000014995</t>
  </si>
  <si>
    <t>CNTS_200000000012688</t>
  </si>
  <si>
    <t>CNTS_200000000012645</t>
  </si>
  <si>
    <t>CNTS_200000000012256</t>
  </si>
  <si>
    <t>CNTS_200000000015099</t>
  </si>
  <si>
    <t>CNTS_200000000013010</t>
  </si>
  <si>
    <t>CNTS_000000000017488</t>
  </si>
  <si>
    <t>CNTS_200000000012609</t>
  </si>
  <si>
    <t>CNTS_300000000016071</t>
  </si>
  <si>
    <t>CNTS_300000000015968</t>
  </si>
  <si>
    <t>CNTS_200000000008354</t>
  </si>
  <si>
    <t>CNTS_200000000014906</t>
  </si>
  <si>
    <t>CNTS_000000000022577</t>
  </si>
  <si>
    <t>CNTS_200000000015064</t>
  </si>
  <si>
    <t>CNTS_000000000022564</t>
  </si>
  <si>
    <t>CNTS_000000000021301</t>
  </si>
  <si>
    <t>CNTS_200000000014862</t>
  </si>
  <si>
    <t>CNTS_200000000014939</t>
  </si>
  <si>
    <t>CNTS_200000000015027</t>
  </si>
  <si>
    <t>CNTS_200000000015033</t>
  </si>
  <si>
    <t>CNTS_000000000022388</t>
  </si>
  <si>
    <t>CNTS_200000000014963</t>
  </si>
  <si>
    <t>CNTS_200000000013009</t>
  </si>
  <si>
    <t>CNTS_300000000016152</t>
  </si>
  <si>
    <t>CNTS_200000000012984</t>
  </si>
  <si>
    <t>CNTS_300000000016003</t>
  </si>
  <si>
    <t>CNTS_200000000014918</t>
  </si>
  <si>
    <t>CNTS_300000000015733</t>
  </si>
  <si>
    <t>CNTS_200000000014930</t>
  </si>
  <si>
    <t>CNTS_200000000014089</t>
  </si>
  <si>
    <t>CNTS_300000000015752</t>
  </si>
  <si>
    <t>CNTS_300000000016077</t>
  </si>
  <si>
    <t>CNTS_200000000012538</t>
  </si>
  <si>
    <t>CNTS_200000000014235</t>
  </si>
  <si>
    <t>CNTS_200000000013055</t>
  </si>
  <si>
    <t>CNTS_200000000007138</t>
  </si>
  <si>
    <t>CNTS_300000000016004</t>
  </si>
  <si>
    <t>CNTS_000000000001510</t>
  </si>
  <si>
    <t>CNTS_200000000009088</t>
  </si>
  <si>
    <t>CNTS_300000000015683</t>
  </si>
  <si>
    <t>CNTS_200000000014227</t>
  </si>
  <si>
    <t>CNTS_200000000013074</t>
  </si>
  <si>
    <t>CNTS_200000000009113</t>
  </si>
  <si>
    <t>CNTS_000000000001207</t>
  </si>
  <si>
    <t>CNTS_200000000007117</t>
  </si>
  <si>
    <t>CNTS_200000000013059</t>
  </si>
  <si>
    <t>CNTS_300000000015590</t>
  </si>
  <si>
    <t>CNTS_200000000014655</t>
  </si>
  <si>
    <t>CNTS_300000000012652</t>
  </si>
  <si>
    <t>CNTS_000000000020318</t>
  </si>
  <si>
    <t>CNTS_300000000012677</t>
  </si>
  <si>
    <t>CNTS_300000000012676</t>
  </si>
  <si>
    <t>CNTS_300000000015987</t>
  </si>
  <si>
    <t>CNTS_200000000012607</t>
  </si>
  <si>
    <t>CNTS_200000000012659</t>
  </si>
  <si>
    <t>CNTS_200000000014628</t>
  </si>
  <si>
    <t>CNTS_000000000022858</t>
  </si>
  <si>
    <t>CNTS_300000000015724</t>
  </si>
  <si>
    <t>CNTS_200000000014889</t>
  </si>
  <si>
    <t>CNTS_200000000012732</t>
  </si>
  <si>
    <t>CNTS_200000000014215</t>
  </si>
  <si>
    <t>CNTS_300000000012668</t>
  </si>
  <si>
    <t>CNTS_200000000014228</t>
  </si>
  <si>
    <t>CNTS_200000000014207</t>
  </si>
  <si>
    <t>CNTS_200000000008044</t>
  </si>
  <si>
    <t>CNTS_000000000022035</t>
  </si>
  <si>
    <t>CNTS_200000000014246</t>
  </si>
  <si>
    <t>CNTS_200000000013315</t>
  </si>
  <si>
    <t>CONT_000000000501251</t>
  </si>
  <si>
    <t>CNTS_200000000007943</t>
  </si>
  <si>
    <t>CNTS_300000000015934</t>
  </si>
  <si>
    <t>CNTS_300000000015685</t>
  </si>
  <si>
    <t>CNTS_200000000013056</t>
  </si>
  <si>
    <t>CNTS_200000000014701</t>
  </si>
  <si>
    <t>CNTS_300000000015899</t>
  </si>
  <si>
    <t>CNTS_200000000012981</t>
  </si>
  <si>
    <t>CNTS_200000000011384</t>
  </si>
  <si>
    <t>CNTS_000000000022232</t>
  </si>
  <si>
    <t>CNTS_200000000014757</t>
  </si>
  <si>
    <t>CNTS_000000000022353</t>
  </si>
  <si>
    <t>CNTS_000000000021205</t>
  </si>
  <si>
    <t>CNTS_200000000015073</t>
  </si>
  <si>
    <t>CNTS_300000000016009</t>
  </si>
  <si>
    <t>CNTS_200000000015137</t>
  </si>
  <si>
    <t>CNTS_200000000015103</t>
  </si>
  <si>
    <t>CNTS_200000000015053</t>
  </si>
  <si>
    <t>CNTS_000000000021403</t>
  </si>
  <si>
    <t>CNTS_200000000007230</t>
  </si>
  <si>
    <t>CNTS_200000000015037</t>
  </si>
  <si>
    <t>CNTS_200000000014170</t>
  </si>
  <si>
    <t>CNTS_200000000015093</t>
  </si>
  <si>
    <t>CNTS_200000000007490</t>
  </si>
  <si>
    <t>CNTS_200000000009085</t>
  </si>
  <si>
    <t>CNTS_200000000009082</t>
  </si>
  <si>
    <t>CNTS_200000000009076</t>
  </si>
  <si>
    <t>CNTS_200000000009079</t>
  </si>
  <si>
    <t>CNTS_200000000012761</t>
  </si>
  <si>
    <t>CNTS_000000000018319</t>
  </si>
  <si>
    <t>CNTS_200000000014093</t>
  </si>
  <si>
    <t>CNTS_200000000014944</t>
  </si>
  <si>
    <t>CNTS_000000000001199</t>
  </si>
  <si>
    <t>CNTS_000000000022725</t>
  </si>
  <si>
    <t>CNTS_200000000012663</t>
  </si>
  <si>
    <t>CNTS_300000000015702</t>
  </si>
  <si>
    <t>CNTS_200000000007913</t>
  </si>
  <si>
    <t>CNTS_000000000021101</t>
  </si>
  <si>
    <t>CNTS_200000000015152</t>
  </si>
  <si>
    <t>CNTS_300000000015863</t>
  </si>
  <si>
    <t>CNTS_200000000011554</t>
  </si>
  <si>
    <t>CNTS_200000000014709</t>
  </si>
  <si>
    <t>CNTS_300000000016085</t>
  </si>
  <si>
    <t>CNTS_200000000012713</t>
  </si>
  <si>
    <t>CNTS_000000000021517</t>
  </si>
  <si>
    <t>CNTS_200000000015070</t>
  </si>
  <si>
    <t>CNTS_000000000021051</t>
  </si>
  <si>
    <t>CNTS_200000000012739</t>
  </si>
  <si>
    <t>CNTS_200000000015046</t>
  </si>
  <si>
    <t>CNTS_200000000014842</t>
  </si>
  <si>
    <t>CNTS_200000000007139</t>
  </si>
  <si>
    <t>CNTS_000000000018445</t>
  </si>
  <si>
    <t>CONT_000000000501198</t>
  </si>
  <si>
    <t>CNTS_200000000008899</t>
  </si>
  <si>
    <t>CNTS_200000000008021</t>
  </si>
  <si>
    <t>CNTS_200000000007596</t>
  </si>
  <si>
    <t>CNTS_200000000008380</t>
  </si>
  <si>
    <t>CNTS_000000000021057</t>
  </si>
  <si>
    <t>CNTS_000000000021639</t>
  </si>
  <si>
    <t>CNTS_200000000014787</t>
  </si>
  <si>
    <t>CNTS_200000000015048</t>
  </si>
  <si>
    <t>CONT_000000000501316</t>
  </si>
  <si>
    <t>CNTS_200000000014202</t>
  </si>
  <si>
    <t>CNTS_000000000018475</t>
  </si>
  <si>
    <t>CNTS_000000000020245</t>
  </si>
  <si>
    <t>CNTS_200000000013887</t>
  </si>
  <si>
    <t>CNTS_000000000020816</t>
  </si>
  <si>
    <t>CNTS_200000000007259</t>
  </si>
  <si>
    <t>CONT_000000000501366</t>
  </si>
  <si>
    <t>CNTS_200000000012972</t>
  </si>
  <si>
    <t>CNTS_000000000020736</t>
  </si>
  <si>
    <t>CNTS_200000000012737</t>
  </si>
  <si>
    <t>CNTS_300000000015993</t>
  </si>
  <si>
    <t>CNTS_200000000012592</t>
  </si>
  <si>
    <t>CNTS_000000000001280</t>
  </si>
  <si>
    <t>CNTS_200000000012728</t>
  </si>
  <si>
    <t>CNTS_200000000012611</t>
  </si>
  <si>
    <t>CNTS_000000000022409</t>
  </si>
  <si>
    <t>CNTS_000000000020025</t>
  </si>
  <si>
    <t>CNTS_200000000011137</t>
  </si>
  <si>
    <t>CNTS_000000000020156</t>
  </si>
  <si>
    <t>CNTS_300000000015656</t>
  </si>
  <si>
    <t>CNTS_000000000022893</t>
  </si>
  <si>
    <t>CNTS_200000000015182</t>
  </si>
  <si>
    <t>CNTS_000000000018484</t>
  </si>
  <si>
    <t>CNTS_300000000016002</t>
  </si>
  <si>
    <t>CNTS_200000000010293</t>
  </si>
  <si>
    <t>CNTS_300000000015673</t>
  </si>
  <si>
    <t>CNTS_200000000007280</t>
  </si>
  <si>
    <t>CNTS_200000000008027</t>
  </si>
  <si>
    <t>CNTS_200000000014832</t>
  </si>
  <si>
    <t>CNTS_200000000012757</t>
  </si>
  <si>
    <t>CNTS_000000000020558</t>
  </si>
  <si>
    <t>CNTS_000000000001098</t>
  </si>
  <si>
    <t>CNTS_000000000001097</t>
  </si>
  <si>
    <t>CNTS_000000000021066</t>
  </si>
  <si>
    <t>CNTS_200000000013096</t>
  </si>
  <si>
    <t>CNTS_200000000007529</t>
  </si>
  <si>
    <t>CNTS_000000000021198</t>
  </si>
  <si>
    <t>CNTS_200000000010959</t>
  </si>
  <si>
    <t>CNTS_200000000014226</t>
  </si>
  <si>
    <t>CNTS_300000000015711</t>
  </si>
  <si>
    <t>CNTS_200000000009193</t>
  </si>
  <si>
    <t>CNTS_200000000014209</t>
  </si>
  <si>
    <t>CNTS_200000000014428</t>
  </si>
  <si>
    <t>CNTS_300000000016032</t>
  </si>
  <si>
    <t>CNTS_200000000007221</t>
  </si>
  <si>
    <t>CNTS_200000000012636</t>
  </si>
  <si>
    <t>CNTS_000000000001100</t>
  </si>
  <si>
    <t>CNTS_000000000021052</t>
  </si>
  <si>
    <t>CNTS_300000000015652</t>
  </si>
  <si>
    <t>CNTS_200000000015087</t>
  </si>
  <si>
    <t>CNTS_200000000013068</t>
  </si>
  <si>
    <t>CNTS_200000000012726</t>
  </si>
  <si>
    <t>CNTS_200000000013072</t>
  </si>
  <si>
    <t>CNTS_200000000014924</t>
  </si>
  <si>
    <t>CNTS_200000000015049</t>
  </si>
  <si>
    <t>CNTS_300000000015767</t>
  </si>
  <si>
    <t>CNTS_200000000014654</t>
  </si>
  <si>
    <t>CNTS_000000000022889</t>
  </si>
  <si>
    <t>CNTS_000000000022151</t>
  </si>
  <si>
    <t>CNTS_200000000013115</t>
  </si>
  <si>
    <t>CNTS_000000000001425</t>
  </si>
  <si>
    <t>CNTS_000000000020821</t>
  </si>
  <si>
    <t>CNTS_000000000020807</t>
  </si>
  <si>
    <t>CONT_000000000501196</t>
  </si>
  <si>
    <t>CNTS_000000000021280</t>
  </si>
  <si>
    <t>CNTS_200000000013122</t>
  </si>
  <si>
    <t>CNTS_000000000021197</t>
  </si>
  <si>
    <t>CNTS_000000000021382</t>
  </si>
  <si>
    <t>CNTS_200000000014879</t>
  </si>
  <si>
    <t>CNTS_200000000014631</t>
  </si>
  <si>
    <t>CNTS_200000000014945</t>
  </si>
  <si>
    <t>CNTS_300000000015736</t>
  </si>
  <si>
    <t>CNTS_200000000014746</t>
  </si>
  <si>
    <t>CNTS_200000000012725</t>
  </si>
  <si>
    <t>CNTS_200000000014662</t>
  </si>
  <si>
    <t>CNTS_200000000013069</t>
  </si>
  <si>
    <t>CNTS_200000000012710</t>
  </si>
  <si>
    <t>CNTS_200000000014238</t>
  </si>
  <si>
    <t>CNTS_200000000013065</t>
  </si>
  <si>
    <t>CNTS_300000000015966</t>
  </si>
  <si>
    <t>CNTS_200000000014644</t>
  </si>
  <si>
    <t>CNTS_200000000014828</t>
  </si>
  <si>
    <t>CNTS_200000000015108</t>
  </si>
  <si>
    <t>CNTS_000000000022755</t>
  </si>
  <si>
    <t>CNTS_200000000015078</t>
  </si>
  <si>
    <t>CNTS_200000000014328</t>
  </si>
  <si>
    <t>CNTS_200000000012610</t>
  </si>
  <si>
    <t>CNTS_200000000007609</t>
  </si>
  <si>
    <t>CNTS_200000000012772</t>
  </si>
  <si>
    <t>CNTS_200000000014100</t>
  </si>
  <si>
    <t>CNTS_000000000022882</t>
  </si>
  <si>
    <t>CNTS_000000000022031</t>
  </si>
  <si>
    <t>CNTS_300000000015965</t>
  </si>
  <si>
    <t>CNTS_300000000015800</t>
  </si>
  <si>
    <t>CNTS_200000000014921</t>
  </si>
  <si>
    <t>CNTS_200000000008792</t>
  </si>
  <si>
    <t>CNTS_200000000008019</t>
  </si>
  <si>
    <t>CNTS_200000000007247</t>
  </si>
  <si>
    <t>CNTS_000000000019212</t>
  </si>
  <si>
    <t>CNTS_200000000008869</t>
  </si>
  <si>
    <t>CNTS_200000000007202</t>
  </si>
  <si>
    <t>CNTS_200000000012676</t>
  </si>
  <si>
    <t>CNTS_000000000020102</t>
  </si>
  <si>
    <t>CNTS_300000000015944</t>
  </si>
  <si>
    <t>CNTS_200000000014868</t>
  </si>
  <si>
    <t>CNTS_200000000014105</t>
  </si>
  <si>
    <t>CNTS_200000000008616</t>
  </si>
  <si>
    <t>CNTS_200000000014749</t>
  </si>
  <si>
    <t>CNTS_300000000015794</t>
  </si>
  <si>
    <t>CNTS_200000000013100</t>
  </si>
  <si>
    <t>CNTS_000000000021099</t>
  </si>
  <si>
    <t>CNTS_200000000015010</t>
  </si>
  <si>
    <t>CNTS_200000000008041</t>
  </si>
  <si>
    <t>CNTS_000000000021194</t>
  </si>
  <si>
    <t>CNTS_200000000012736</t>
  </si>
  <si>
    <t>CNTS_200000000012946</t>
  </si>
  <si>
    <t>CNTS_200000000007514</t>
  </si>
  <si>
    <t>CNTS_200000000012574</t>
  </si>
  <si>
    <t>CNTS_200000000011034</t>
  </si>
  <si>
    <t>CNTS_000000000020213</t>
  </si>
  <si>
    <t>CNTS_200000000012711</t>
  </si>
  <si>
    <t>CNTS_300000000015904</t>
  </si>
  <si>
    <t>CNTS_000000000022721</t>
  </si>
  <si>
    <t>CNTS_300000000015741</t>
  </si>
  <si>
    <t>CNTS_300000000015630</t>
  </si>
  <si>
    <t>CNTS_000000000021060</t>
  </si>
  <si>
    <t>CNTS_300000000016014</t>
  </si>
  <si>
    <t>CNTS_200000000014689</t>
  </si>
  <si>
    <t>CNTS_200000000013321</t>
  </si>
  <si>
    <t>CNTS_300000000012779</t>
  </si>
  <si>
    <t>CNTS_200000000014910</t>
  </si>
  <si>
    <t>CNTS_000000000001187</t>
  </si>
  <si>
    <t>CNTS_000000000022699</t>
  </si>
  <si>
    <t>CNTS_200000000007528</t>
  </si>
  <si>
    <t>CONT_000000000501179</t>
  </si>
  <si>
    <t>CNTS_000000000021080</t>
  </si>
  <si>
    <t>CNTS_300000000015777</t>
  </si>
  <si>
    <t>CNTS_000000000021971</t>
  </si>
  <si>
    <t>CNTS_000000000018314</t>
  </si>
  <si>
    <t>CNTS_000000000022032</t>
  </si>
  <si>
    <t>CNTS_000000000021292</t>
  </si>
  <si>
    <t>CNTS_300000000015910</t>
  </si>
  <si>
    <t>CNTS_000000000022527</t>
  </si>
  <si>
    <t>CNTS_000000000020722</t>
  </si>
  <si>
    <t>CNTS_200000000013320</t>
  </si>
  <si>
    <t>CNTS_200000000007653</t>
  </si>
  <si>
    <t>CNTS_000000000020638</t>
  </si>
  <si>
    <t>CNTS_000000000021185</t>
  </si>
  <si>
    <t>CNTS_000000000021042</t>
  </si>
  <si>
    <t>CNTS_200000000011380</t>
  </si>
  <si>
    <t>CNTS_000000000022528</t>
  </si>
  <si>
    <t>CNTS_200000000012543</t>
  </si>
  <si>
    <t>CNTS_000000000022021</t>
  </si>
  <si>
    <t>CNTS_200000000014794</t>
  </si>
  <si>
    <t>CNTS_300000000015744</t>
  </si>
  <si>
    <t>CNTS_200000000009833</t>
  </si>
  <si>
    <t>CNTS_200000000014191</t>
  </si>
  <si>
    <t>CNTS_200000000015060</t>
  </si>
  <si>
    <t>CNTS_300000000015688</t>
  </si>
  <si>
    <t>CNTS_200000000008377</t>
  </si>
  <si>
    <t>CNTS_200000000015085</t>
  </si>
  <si>
    <t>CNTS_200000000014877</t>
  </si>
  <si>
    <t>CNTS_200000000012977</t>
  </si>
  <si>
    <t>CNTS_000000000022879</t>
  </si>
  <si>
    <t>CNTS_200000000012541</t>
  </si>
  <si>
    <t>CNTS_000000000020793</t>
  </si>
  <si>
    <t>CNTS_000000000021186</t>
  </si>
  <si>
    <t>CNTS_300000000015960</t>
  </si>
  <si>
    <t>CNTS_200000000008047</t>
  </si>
  <si>
    <t>CNTS_200000000014704</t>
  </si>
  <si>
    <t>CNTS_200000000012596</t>
  </si>
  <si>
    <t>CNTS_200000000009518</t>
  </si>
  <si>
    <t>CNTS_000000000020341</t>
  </si>
  <si>
    <t>CNTS_200000000012755</t>
  </si>
  <si>
    <t>CNTS_000000000022873</t>
  </si>
  <si>
    <t>CNTS_200000000013517</t>
  </si>
  <si>
    <t>CNTS_000000000022846</t>
  </si>
  <si>
    <t>CNTS_300000000015718</t>
  </si>
  <si>
    <t>CNTS_200000000013050</t>
  </si>
  <si>
    <t>CNTS_200000000008952</t>
  </si>
  <si>
    <t>CNTS_300000000015838</t>
  </si>
  <si>
    <t>CNTS_000000000022686</t>
  </si>
  <si>
    <t>CNTS_000000000001260</t>
  </si>
  <si>
    <t>CNTS_000000000021075</t>
  </si>
  <si>
    <t>CNTS_200000000012633</t>
  </si>
  <si>
    <t>CNTS_200000000013110</t>
  </si>
  <si>
    <t>CNTS_200000000012754</t>
  </si>
  <si>
    <t>CNTS_000000000021106</t>
  </si>
  <si>
    <t>CNTS_200000000013076</t>
  </si>
  <si>
    <t>CNTS_200000000012791</t>
  </si>
  <si>
    <t>CNTS_000000000021250</t>
  </si>
  <si>
    <t>CNTS_200000000014755</t>
  </si>
  <si>
    <t>CNTS_300000000015957</t>
  </si>
  <si>
    <t>CNTS_200000000007149</t>
  </si>
  <si>
    <t>CONT_000000000501331</t>
  </si>
  <si>
    <t>CNTS_200000000014329</t>
  </si>
  <si>
    <t>CNTS_200000000013014</t>
  </si>
  <si>
    <t>CNTS_000000000022380</t>
  </si>
  <si>
    <t>CNTS_200000000015118</t>
  </si>
  <si>
    <t>CNTS_200000000015140</t>
  </si>
  <si>
    <t>CNTS_300000000015992</t>
  </si>
  <si>
    <t>CNTS_000000000021209</t>
  </si>
  <si>
    <t>CNTS_000000000021319</t>
  </si>
  <si>
    <t>CNTS_000000000022795</t>
  </si>
  <si>
    <t>CNTS_200000000011475</t>
  </si>
  <si>
    <t>CNTS_200000000010699</t>
  </si>
  <si>
    <t>CNTS_000000000020813</t>
  </si>
  <si>
    <t>CNTS_000000000021056</t>
  </si>
  <si>
    <t>CNTS_200000000015508</t>
  </si>
  <si>
    <t>CNTS_000000000022876</t>
  </si>
  <si>
    <t>CNTS_200000000008894</t>
  </si>
  <si>
    <t>CNTS_000000000022856</t>
  </si>
  <si>
    <t>CNTS_200000000008012</t>
  </si>
  <si>
    <t>CNTS_000000000019197</t>
  </si>
  <si>
    <t>CNTS_000000000020322</t>
  </si>
  <si>
    <t>CNTS_000000000001177</t>
  </si>
  <si>
    <t>CNTS_300000000015890</t>
  </si>
  <si>
    <t>CNTS_300000000015870</t>
  </si>
  <si>
    <t>CNTS_200000000008913</t>
  </si>
  <si>
    <t>CNTS_200000000014994</t>
  </si>
  <si>
    <t>CNTS_200000000015095</t>
  </si>
  <si>
    <t>CNTS_200000000007464</t>
  </si>
  <si>
    <t>CNTS_200000000014203</t>
  </si>
  <si>
    <t>CNTS_000000000021184</t>
  </si>
  <si>
    <t>CNTS_200000000014313</t>
  </si>
  <si>
    <t>CNTS_000000000022589</t>
  </si>
  <si>
    <t>CNTS_000000000018328</t>
  </si>
  <si>
    <t>CNTS_200000000013329</t>
  </si>
  <si>
    <t>CNTS_200000000014298</t>
  </si>
  <si>
    <t>CNTS_000000000020152</t>
  </si>
  <si>
    <t>CNTS_000000000021117</t>
  </si>
  <si>
    <t>CNTS_200000000007143</t>
  </si>
  <si>
    <t>CNTS_200000000012995</t>
  </si>
  <si>
    <t>CNTS_000000000020788</t>
  </si>
  <si>
    <t>CNTS_200000000007873</t>
  </si>
  <si>
    <t>CNTS_300000000015853</t>
  </si>
  <si>
    <t>CNTS_200000000014707</t>
  </si>
  <si>
    <t>CNTS_200000000014863</t>
  </si>
  <si>
    <t>CNTS_300000000016093</t>
  </si>
  <si>
    <t>CNTS_300000000015756</t>
  </si>
  <si>
    <t>CNTS_000000000021409</t>
  </si>
  <si>
    <t>CNTS_300000000015616</t>
  </si>
  <si>
    <t>CNTS_000000000018403</t>
  </si>
  <si>
    <t>CNTS_200000000007459</t>
  </si>
  <si>
    <t>CNTS_000000000021200</t>
  </si>
  <si>
    <t>CONT_000000000501365</t>
  </si>
  <si>
    <t>CONT_000000000501150</t>
  </si>
  <si>
    <t>CNTS_000000000022231</t>
  </si>
  <si>
    <t>CNTS_000000000001468</t>
  </si>
  <si>
    <t>CNTS_000000000022037</t>
  </si>
  <si>
    <t>CNTS_200000000014702</t>
  </si>
  <si>
    <t>CNTS_200000000008501</t>
  </si>
  <si>
    <t>CNTS_000000000021623</t>
  </si>
  <si>
    <t>CNTS_000000000021631</t>
  </si>
  <si>
    <t>CNTS_000000000020649</t>
  </si>
  <si>
    <t>CNTS_000000000001285</t>
  </si>
  <si>
    <t>CNTS_000000000020811</t>
  </si>
  <si>
    <t>CNTS_200000000014241</t>
  </si>
  <si>
    <t>CNTS_300000000016097</t>
  </si>
  <si>
    <t>CNTS_300000000015613</t>
  </si>
  <si>
    <t>CNTS_000000000020460</t>
  </si>
  <si>
    <t>CNTS_200000000008451</t>
  </si>
  <si>
    <t>CNTS_000000000022651</t>
  </si>
  <si>
    <t>CNTS_200000000014092</t>
  </si>
  <si>
    <t>CNTS_200000000014201</t>
  </si>
  <si>
    <t>CNTS_200000000014294</t>
  </si>
  <si>
    <t>CNTS_300000000012678</t>
  </si>
  <si>
    <t>CNTS_300000000016013</t>
  </si>
  <si>
    <t>CNTS_000000000021453</t>
  </si>
  <si>
    <t>CNTS_200000000007203</t>
  </si>
  <si>
    <t>CNTS_200000000010055</t>
  </si>
  <si>
    <t>CNTS_300000000015722</t>
  </si>
  <si>
    <t>CNTS_300000000012661</t>
  </si>
  <si>
    <t>CNTS_300000000012649</t>
  </si>
  <si>
    <t>CNTS_200000000012580</t>
  </si>
  <si>
    <t>CNTS_000000000021065</t>
  </si>
  <si>
    <t>CNTS_000000000021704</t>
  </si>
  <si>
    <t>CNTS_200000000012708</t>
  </si>
  <si>
    <t>CNTS_000000000020097</t>
  </si>
  <si>
    <t>CNTS_200000000008079</t>
  </si>
  <si>
    <t>CNTS_300000000016015</t>
  </si>
  <si>
    <t>CNTS_300000000015723</t>
  </si>
  <si>
    <t>CNTS_300000000016072</t>
  </si>
  <si>
    <t>CNTS_300000000012667</t>
  </si>
  <si>
    <t>CNTS_200000000012667</t>
  </si>
  <si>
    <t>CNTS_200000000014700</t>
  </si>
  <si>
    <t>CNTS_200000000013267</t>
  </si>
  <si>
    <t>CNTS_000000000022459</t>
  </si>
  <si>
    <t>CNTS_200000000014873</t>
  </si>
  <si>
    <t>CNTS_200000000014962</t>
  </si>
  <si>
    <t>CNTS_300000000015698</t>
  </si>
  <si>
    <t>CNTS_300000000015730</t>
  </si>
  <si>
    <t>CNTS_300000000015880</t>
  </si>
  <si>
    <t>CNTS_300000000015836</t>
  </si>
  <si>
    <t>CNTS_200000000007228</t>
  </si>
  <si>
    <t>CNTS_300000000015643</t>
  </si>
  <si>
    <t>CNTS_200000000014820</t>
  </si>
  <si>
    <t>CNTS_300000000015936</t>
  </si>
  <si>
    <t>CNTS_200000000013310</t>
  </si>
  <si>
    <t>CNTS_000000000020345</t>
  </si>
  <si>
    <t>CNTS_200000000007530</t>
  </si>
  <si>
    <t>CNTS_300000000015804</t>
  </si>
  <si>
    <t>CNTS_000000000001108</t>
  </si>
  <si>
    <t>CNTS_300000000015935</t>
  </si>
  <si>
    <t>CNTS_300000000015647</t>
  </si>
  <si>
    <t>CNTS_200000000012991</t>
  </si>
  <si>
    <t>CNTS_300000000015684</t>
  </si>
  <si>
    <t>CNTS_000000000018359</t>
  </si>
  <si>
    <t>CNTS_000000000020834</t>
  </si>
  <si>
    <t>CNTS_300000000015745</t>
  </si>
  <si>
    <t>CNTS_300000000015615</t>
  </si>
  <si>
    <t>CNTS_300000000015719</t>
  </si>
  <si>
    <t>CNTS_200000000008353</t>
  </si>
  <si>
    <t>CNTS_200000000011382</t>
  </si>
  <si>
    <t>CNTS_200000000014931</t>
  </si>
  <si>
    <t>CNTS_200000000014429</t>
  </si>
  <si>
    <t>CNTS_000000000020728</t>
  </si>
  <si>
    <t>CNTS_200000000007239</t>
  </si>
  <si>
    <t>CNTS_000000000020671</t>
  </si>
  <si>
    <t>CNTS_300000000015851</t>
  </si>
  <si>
    <t>CNTS_000000000020710</t>
  </si>
  <si>
    <t>CNTS_200000000013600</t>
  </si>
  <si>
    <t>CNTS_200000000015147</t>
  </si>
  <si>
    <t>CNTS_000000000022653</t>
  </si>
  <si>
    <t>CNTS_200000000014672</t>
  </si>
  <si>
    <t>CNTS_000000000022688</t>
  </si>
  <si>
    <t>CNTS_000000000001154</t>
  </si>
  <si>
    <t>CNTS_000000000020718</t>
  </si>
  <si>
    <t>CNTS_200000000014919</t>
  </si>
  <si>
    <t>CNTS_200000000014830</t>
  </si>
  <si>
    <t>CNTS_000000000021119</t>
  </si>
  <si>
    <t>CNTS_000000000018465</t>
  </si>
  <si>
    <t>CNTS_000000000021063</t>
  </si>
  <si>
    <t>CNTS_200000000014795</t>
  </si>
  <si>
    <t>CNTS_200000000014213</t>
  </si>
  <si>
    <t>CNTS_200000000014885</t>
  </si>
  <si>
    <t>CONT_000000000501342</t>
  </si>
  <si>
    <t>CNTS_200000000014685</t>
  </si>
  <si>
    <t>CNTS_000000000022672</t>
  </si>
  <si>
    <t>CNTS_200000000014844</t>
  </si>
  <si>
    <t>CNTS_200000000014954</t>
  </si>
  <si>
    <t>CNTS_200000000014762</t>
  </si>
  <si>
    <t>CNTS_200000000013120</t>
  </si>
  <si>
    <t>CNTS_200000000014668</t>
  </si>
  <si>
    <t>CNTS_300000000015686</t>
  </si>
  <si>
    <t>CNTS_300000000015678</t>
  </si>
  <si>
    <t>CNTS_300000000015796</t>
  </si>
  <si>
    <t>CNTS_200000000014666</t>
  </si>
  <si>
    <t>CNTS_200000000013125</t>
  </si>
  <si>
    <t>CNTS_200000000012990</t>
  </si>
  <si>
    <t>CNTS_200000000013126</t>
  </si>
  <si>
    <t>CNTS_300000000015737</t>
  </si>
  <si>
    <t>CNTS_300000000015696</t>
  </si>
  <si>
    <t>CNTS_000000000021383</t>
  </si>
  <si>
    <t>CNTS_000000000021472</t>
  </si>
  <si>
    <t>CNTS_300000000015951</t>
  </si>
  <si>
    <t>CNTS_200000000015249</t>
  </si>
  <si>
    <t>CNTS_200000000014687</t>
  </si>
  <si>
    <t>CNTS_000000000021195</t>
  </si>
  <si>
    <t>CNTS_300000000015932</t>
  </si>
  <si>
    <t>CNTS_200000000007059</t>
  </si>
  <si>
    <t>CNTS_200000000009860</t>
  </si>
  <si>
    <t>CNTS_000000000020455</t>
  </si>
  <si>
    <t>CNTS_200000000015019</t>
  </si>
  <si>
    <t>CNTS_300000000015839</t>
  </si>
  <si>
    <t>CNTS_200000000008493</t>
  </si>
  <si>
    <t>CNTS_200000000013020</t>
  </si>
  <si>
    <t>CNTS_000000000022847</t>
  </si>
  <si>
    <t>CNTS_200000000007321</t>
  </si>
  <si>
    <t>CNTS_000000000020372</t>
  </si>
  <si>
    <t>CNTS_200000000014431</t>
  </si>
  <si>
    <t>CNTS_200000000014069</t>
  </si>
  <si>
    <t>CNTS_200000000013067</t>
  </si>
  <si>
    <t>CNTS_300000000015933</t>
  </si>
  <si>
    <t>CNTS_000000000020737</t>
  </si>
  <si>
    <t>CNTS_200000000013108</t>
  </si>
  <si>
    <t>CNTS_200000000014222</t>
  </si>
  <si>
    <t>CONT_000000000501210</t>
  </si>
  <si>
    <t>CNTS_300000000015801</t>
  </si>
  <si>
    <t>CNTS_200000000007731</t>
  </si>
  <si>
    <t>CNTS_200000000014927</t>
  </si>
  <si>
    <t>CNTS_200000000014797</t>
  </si>
  <si>
    <t>CNTS_300000000015977</t>
  </si>
  <si>
    <t>CNTS_000000000019566</t>
  </si>
  <si>
    <t>CNTS_200000000014769</t>
  </si>
  <si>
    <t>CNTS_200000000014901</t>
  </si>
  <si>
    <t>CNTS_300000000015791</t>
  </si>
  <si>
    <t>CNTS_200000000010574</t>
  </si>
  <si>
    <t>CNTS_200000000008078</t>
  </si>
  <si>
    <t>CNTS_300000000015629</t>
  </si>
  <si>
    <t>CNTS_300000000015905</t>
  </si>
  <si>
    <t>CNTS_200000000014006</t>
  </si>
  <si>
    <t>CNTS_200000000014976</t>
  </si>
  <si>
    <t>CNTS_300000000015649</t>
  </si>
  <si>
    <t>CNTS_000000000021031</t>
  </si>
  <si>
    <t>CNTS_200000000014078</t>
  </si>
  <si>
    <t>CNTS_200000000012698</t>
  </si>
  <si>
    <t>CNTS_200000000014230</t>
  </si>
  <si>
    <t>CNTS_200000000013325</t>
  </si>
  <si>
    <t>CNTS_200000000012672</t>
  </si>
  <si>
    <t>CNTS_000000000022237</t>
  </si>
  <si>
    <t>CNTS_300000000012674</t>
  </si>
  <si>
    <t>CNTS_000000000021535</t>
  </si>
  <si>
    <t>CNTS_200000000014961</t>
  </si>
  <si>
    <t>CNTS_200000000008134</t>
  </si>
  <si>
    <t>CNTS_300000000015721</t>
  </si>
  <si>
    <t>CNTS_000000000001155</t>
  </si>
  <si>
    <t>CNTS_000000000020538</t>
  </si>
  <si>
    <t>CNTS_200000000013104</t>
  </si>
  <si>
    <t>CNTS_000000000021422</t>
  </si>
  <si>
    <t>CNTS_200000000014726</t>
  </si>
  <si>
    <t>CNTS_200000000014774</t>
  </si>
  <si>
    <t>CNTS_200000000012697</t>
  </si>
  <si>
    <t>CNTS_200000000013116</t>
  </si>
  <si>
    <t>CNTS_000000000022872</t>
  </si>
  <si>
    <t>CNTS_200000000008291</t>
  </si>
  <si>
    <t>CNTS_200000000014647</t>
  </si>
  <si>
    <t>CNTS_000000000022274</t>
  </si>
  <si>
    <t>CNTS_000000000020782</t>
  </si>
  <si>
    <t>CNTS_000000000018623</t>
  </si>
  <si>
    <t>CNTS_200000000007921</t>
  </si>
  <si>
    <t>CNTS_200000000012700</t>
  </si>
  <si>
    <t>CNTS_000000000018913</t>
  </si>
  <si>
    <t>CNTS_200000000012699</t>
  </si>
  <si>
    <t>CNTS_200000000012701</t>
  </si>
  <si>
    <t>CNTS_000000000022453</t>
  </si>
  <si>
    <t>CNTS_300000000015693</t>
  </si>
  <si>
    <t>CNTS_000000000001125</t>
  </si>
  <si>
    <t>CNTS_200000000012709</t>
  </si>
  <si>
    <t>CNTS_200000000012539</t>
  </si>
  <si>
    <t>CNTS_200000000014106</t>
  </si>
  <si>
    <t>CNTS_000000000001157</t>
  </si>
  <si>
    <t>CNTS_200000000014200</t>
  </si>
  <si>
    <t>CNTS_200000000014838</t>
  </si>
  <si>
    <t>CNTS_200000000013057</t>
  </si>
  <si>
    <t>CNTS_200000000014107</t>
  </si>
  <si>
    <t>CNTS_200000000014747</t>
  </si>
  <si>
    <t>CNTS_200000000014234</t>
  </si>
  <si>
    <t>CNTS_200000000007261</t>
  </si>
  <si>
    <t>CNTS_200000000014771</t>
  </si>
  <si>
    <t>CNTS_200000000012671</t>
  </si>
  <si>
    <t>CNTS_200000000013091</t>
  </si>
  <si>
    <t>CNTS_300000000015614</t>
  </si>
  <si>
    <t>CNTS_000000000001213</t>
  </si>
  <si>
    <t>CNTS_200000000012692</t>
  </si>
  <si>
    <t>CNTS_300000000015623</t>
  </si>
  <si>
    <t>CNTS_200000000012703</t>
  </si>
  <si>
    <t>CNTS_300000000015622</t>
  </si>
  <si>
    <t>CNTS_300000000015940</t>
  </si>
  <si>
    <t>CNTS_200000000014814</t>
  </si>
  <si>
    <t>CNTS_000000000020027</t>
  </si>
  <si>
    <t>CNTS_300000000015694</t>
  </si>
  <si>
    <t>CNTS_200000000012689</t>
  </si>
  <si>
    <t>CNTS_200000000014683</t>
  </si>
  <si>
    <t>CNTS_200000000014658</t>
  </si>
  <si>
    <t>CNTS_200000000013112</t>
  </si>
  <si>
    <t>CNTS_200000000014721</t>
  </si>
  <si>
    <t>CNTS_200000000014917</t>
  </si>
  <si>
    <t>CNTS_000000000018949</t>
  </si>
  <si>
    <t>CNTS_000000000018957</t>
  </si>
  <si>
    <t>CNTS_000000000018890</t>
  </si>
  <si>
    <t>CNTS_000000000018958</t>
  </si>
  <si>
    <t>CNTS_200000000008617</t>
  </si>
  <si>
    <t>CNTS_200000000009793</t>
  </si>
  <si>
    <t>CNTS_000000000021627</t>
  </si>
  <si>
    <t>CNTS_300000000015632</t>
  </si>
  <si>
    <t>CNTS_000000000001185</t>
  </si>
  <si>
    <t>CNTS_200000000014316</t>
  </si>
  <si>
    <t>CNTS_300000000012681</t>
  </si>
  <si>
    <t>CNTS_300000000015881</t>
  </si>
  <si>
    <t>CNTS_300000000015959</t>
  </si>
  <si>
    <t>CNTS_300000000012659</t>
  </si>
  <si>
    <t>CNTS_200000000011254</t>
  </si>
  <si>
    <t>CNTS_200000000015116</t>
  </si>
  <si>
    <t>CNTS_000000000020371</t>
  </si>
  <si>
    <t>CNTS_200000000007140</t>
  </si>
  <si>
    <t>CNTS_300000000015939</t>
  </si>
  <si>
    <t>CNTS_300000000015903</t>
  </si>
  <si>
    <t>CNTS_300000000015757</t>
  </si>
  <si>
    <t>CNTS_200000000013051</t>
  </si>
  <si>
    <t>CNTS_200000000014638</t>
  </si>
  <si>
    <t>CNTS_200000000014978</t>
  </si>
  <si>
    <t>CNTS_000000000020633</t>
  </si>
  <si>
    <t>CNTS_200000000013114</t>
  </si>
  <si>
    <t>CNTS_000000000022469</t>
  </si>
  <si>
    <t>CNTS_200000000015157</t>
  </si>
  <si>
    <t>CNTS_300000000015663</t>
  </si>
  <si>
    <t>CNTS_000000000020092</t>
  </si>
  <si>
    <t>CNTS_000000000020966</t>
  </si>
  <si>
    <t>CNTS_200000000015409</t>
  </si>
  <si>
    <t>CNTS_200000000008211</t>
  </si>
  <si>
    <t>CNTS_300000000016101</t>
  </si>
  <si>
    <t>CNTS_200000000013105</t>
  </si>
  <si>
    <t>CNTS_200000000007595</t>
  </si>
  <si>
    <t>CNTS_200000000015047</t>
  </si>
  <si>
    <t>CNTS_200000000015130</t>
  </si>
  <si>
    <t>CNTS_200000000013023</t>
  </si>
  <si>
    <t>CNTS_200000000009177</t>
  </si>
  <si>
    <t>CNTS_300000000015727</t>
  </si>
  <si>
    <t>CNTS_200000000015266</t>
  </si>
  <si>
    <t>CNTS_300000000015835</t>
  </si>
  <si>
    <t>CNTS_300000000015882</t>
  </si>
  <si>
    <t>CNTS_000000000022066</t>
  </si>
  <si>
    <t>CONT_000000000500526</t>
  </si>
  <si>
    <t>CNTS_000000000017497</t>
  </si>
  <si>
    <t>CNTS_200000000007288</t>
  </si>
  <si>
    <t>CNTS_000000000020812</t>
  </si>
  <si>
    <t>CNTS_300000000015996</t>
  </si>
  <si>
    <t>CNTS_200000000015051</t>
  </si>
  <si>
    <t>CNTS_200000000015068</t>
  </si>
  <si>
    <t>CNTS_200000000013316</t>
  </si>
  <si>
    <t>CNTS_000000000021607</t>
  </si>
  <si>
    <t>CNTS_200000000012756</t>
  </si>
  <si>
    <t>CNTS_200000000014199</t>
  </si>
  <si>
    <t>CNTS_200000000014783</t>
  </si>
  <si>
    <t>CNTS_200000000014934</t>
  </si>
  <si>
    <t>CONT_000000000500540</t>
  </si>
  <si>
    <t>CNTS_000000000020661</t>
  </si>
  <si>
    <t>CNTS_000000000022863</t>
  </si>
  <si>
    <t>CNTS_000000000021919</t>
  </si>
  <si>
    <t>CNTS_000000000019199</t>
  </si>
  <si>
    <t>CNTS_200000000013247</t>
  </si>
  <si>
    <t>CNTS_000000000021918</t>
  </si>
  <si>
    <t>CNTS_200000000014848</t>
  </si>
  <si>
    <t>CNTS_200000000014778</t>
  </si>
  <si>
    <t>CNTS_200000000007916</t>
  </si>
  <si>
    <t>CNTS_200000000014322</t>
  </si>
  <si>
    <t>CNTS_000000000020785</t>
  </si>
  <si>
    <t>CNTS_200000000012666</t>
  </si>
  <si>
    <t>CNTS_200000000014205</t>
  </si>
  <si>
    <t>CNTS_200000000011875</t>
  </si>
  <si>
    <t>CNTS_300000000015861</t>
  </si>
  <si>
    <t>CNTS_000000000020727</t>
  </si>
  <si>
    <t>CNTS_200000000011534</t>
  </si>
  <si>
    <t>CNTS_000000000020654</t>
  </si>
  <si>
    <t>CNTS_200000000015017</t>
  </si>
  <si>
    <t>CNTS_000000000020695</t>
  </si>
  <si>
    <t>CNTS_200000000011378</t>
  </si>
  <si>
    <t>CNTS_000000000019115</t>
  </si>
  <si>
    <t>CNTS_000000000019079</t>
  </si>
  <si>
    <t>CNTS_200000000015154</t>
  </si>
  <si>
    <t>CNTS_200000000011379</t>
  </si>
  <si>
    <t>CNTS_200000000014197</t>
  </si>
  <si>
    <t>CNTS_000000000021054</t>
  </si>
  <si>
    <t>CNTS_000000000018513</t>
  </si>
  <si>
    <t>CNTS_000000000019077</t>
  </si>
  <si>
    <t>CNTS_000000000021468</t>
  </si>
  <si>
    <t>CNTS_000000000021076</t>
  </si>
  <si>
    <t>CNTS_000000000022360</t>
  </si>
  <si>
    <t>CNTS_000000000020754</t>
  </si>
  <si>
    <t>CNTS_200000000015089</t>
  </si>
  <si>
    <t>CNTS_200000000007994</t>
  </si>
  <si>
    <t>CNTS_200000000014813</t>
  </si>
  <si>
    <t>CNTS_200000000010797</t>
  </si>
  <si>
    <t>CNTS_300000000015735</t>
  </si>
  <si>
    <t>CNTS_300000000015975</t>
  </si>
  <si>
    <t>CNTS_200000000012455</t>
  </si>
  <si>
    <t>CNTS_200000000013099</t>
  </si>
  <si>
    <t>CNTS_200000000015092</t>
  </si>
  <si>
    <t>CNTS_000000000021206</t>
  </si>
  <si>
    <t>CNTS_200000000013088</t>
  </si>
  <si>
    <t>CNTS_200000000007225</t>
  </si>
  <si>
    <t>CNTS_000000000021494</t>
  </si>
  <si>
    <t>CNTS_200000000012564</t>
  </si>
  <si>
    <t>CNTS_300000000015772</t>
  </si>
  <si>
    <t>CNTS_200000000014645</t>
  </si>
  <si>
    <t>CNTS_200000000012572</t>
  </si>
  <si>
    <t>CNTS_300000000015803</t>
  </si>
  <si>
    <t>CNTS_200000000014897</t>
  </si>
  <si>
    <t>CNTS_200000000014893</t>
  </si>
  <si>
    <t>CNTS_200000000012532</t>
  </si>
  <si>
    <t>CNTS_200000000012967</t>
  </si>
  <si>
    <t>CNTS_200000000013097</t>
  </si>
  <si>
    <t>CNTS_200000000014993</t>
  </si>
  <si>
    <t>CNTS_200000000015026</t>
  </si>
  <si>
    <t>CNTS_000000000001233</t>
  </si>
  <si>
    <t>CNTS_200000000015035</t>
  </si>
  <si>
    <t>CNTS_200000000015036</t>
  </si>
  <si>
    <t>CNTS_200000000014806</t>
  </si>
  <si>
    <t>CNTS_200000000013317</t>
  </si>
  <si>
    <t>CNTS_300000000015982</t>
  </si>
  <si>
    <t>CNTS_200000000007535</t>
  </si>
  <si>
    <t>CNTS_200000000014198</t>
  </si>
  <si>
    <t>CNTS_300000000015729</t>
  </si>
  <si>
    <t>CNTS_200000000008075</t>
  </si>
  <si>
    <t>CNTS_300000000016076</t>
  </si>
  <si>
    <t>CNTS_300000000012660</t>
  </si>
  <si>
    <t>CNTS_300000000012663</t>
  </si>
  <si>
    <t>CNTS_000000000022258</t>
  </si>
  <si>
    <t>CNTS_000000000021104</t>
  </si>
  <si>
    <t>CNTS_200000000015052</t>
  </si>
  <si>
    <t>CNTS_000000000021001</t>
  </si>
  <si>
    <t>CNTS_200000000007135</t>
  </si>
  <si>
    <t>CNTS_200000000014225</t>
  </si>
  <si>
    <t>CNTS_000000000020200</t>
  </si>
  <si>
    <t>CNTS_200000000012669</t>
  </si>
  <si>
    <t>CNTS_300000000015644</t>
  </si>
  <si>
    <t>CNTS_300000000015641</t>
  </si>
  <si>
    <t>CNTS_200000000015346</t>
  </si>
  <si>
    <t>CNTS_300000000015642</t>
  </si>
  <si>
    <t>CNTS_200000000014112</t>
  </si>
  <si>
    <t>CNTS_000000000018325</t>
  </si>
  <si>
    <t>CNTS_200000000012658</t>
  </si>
  <si>
    <t>CNTS_300000000015640</t>
  </si>
  <si>
    <t>CNTS_200000000012643</t>
  </si>
  <si>
    <t>CNTS_000000000020532</t>
  </si>
  <si>
    <t>CNTS_300000000015639</t>
  </si>
  <si>
    <t>CNTS_000000000021069</t>
  </si>
  <si>
    <t>CNTS_200000000013092</t>
  </si>
  <si>
    <t>CNTS_000000000018922</t>
  </si>
  <si>
    <t>CNTS_000000000018941</t>
  </si>
  <si>
    <t>CNTS_000000000022565</t>
  </si>
  <si>
    <t>CNTS_000000000018898</t>
  </si>
  <si>
    <t>CNTS_000000000022454</t>
  </si>
  <si>
    <t>CNTS_000000000018936</t>
  </si>
  <si>
    <t>CNTS_000000000018924</t>
  </si>
  <si>
    <t>CNTS_000000000018883</t>
  </si>
  <si>
    <t>CNTS_000000000018943</t>
  </si>
  <si>
    <t>CNTS_000000000022043</t>
  </si>
  <si>
    <t>CNTS_000000000018939</t>
  </si>
  <si>
    <t>CNTS_000000000018970</t>
  </si>
  <si>
    <t>CNTS_200000000014725</t>
  </si>
  <si>
    <t>CNTS_000000000018873</t>
  </si>
  <si>
    <t>CNTS_000000000021609</t>
  </si>
  <si>
    <t>CNTS_000000000020982</t>
  </si>
  <si>
    <t>CNTS_200000000014210</t>
  </si>
  <si>
    <t>CNTS_200000000013094</t>
  </si>
  <si>
    <t>CNTS_000000000022842</t>
  </si>
  <si>
    <t>CNTS_000000000021074</t>
  </si>
  <si>
    <t>CNTS_300000000015876</t>
  </si>
  <si>
    <t>CNTS_000000000022839</t>
  </si>
  <si>
    <t>CNTS_300000000015874</t>
  </si>
  <si>
    <t>CNTS_300000000015875</t>
  </si>
  <si>
    <t>CNTS_000000000021471</t>
  </si>
  <si>
    <t>CNTS_200000000007852</t>
  </si>
  <si>
    <t>CNTS_200000000007257</t>
  </si>
  <si>
    <t>CNTS_200000000015286</t>
  </si>
  <si>
    <t>CNTS_300000000012671</t>
  </si>
  <si>
    <t>CNTS_200000000014742</t>
  </si>
  <si>
    <t>CONT_000000000501385</t>
  </si>
  <si>
    <t>CNTS_200000000009211</t>
  </si>
  <si>
    <t>CNTS_000000000021049</t>
  </si>
  <si>
    <t>CNTS_000000000021488</t>
  </si>
  <si>
    <t>CNTS_200000000014849</t>
  </si>
  <si>
    <t>CNTS_000000000020537</t>
  </si>
  <si>
    <t>CONT_000000000501375</t>
  </si>
  <si>
    <t>CNTS_000000000018397</t>
  </si>
  <si>
    <t>CNTS_200000000014745</t>
  </si>
  <si>
    <t>CNTS_200000000014646</t>
  </si>
  <si>
    <t>CNTS_000000000022693</t>
  </si>
  <si>
    <t>CNTS_200000000014634</t>
  </si>
  <si>
    <t>CNTS_000000000021077</t>
  </si>
  <si>
    <t>CNTS_000000000001168</t>
  </si>
  <si>
    <t>CNTS_300000000015699</t>
  </si>
  <si>
    <t>CNTS_200000000014883</t>
  </si>
  <si>
    <t>CNTS_200000000010378</t>
  </si>
  <si>
    <t>CNTS_200000000010618</t>
  </si>
  <si>
    <t>CNTS_200000000014219</t>
  </si>
  <si>
    <t>CNTS_200000000014097</t>
  </si>
  <si>
    <t>CNTS_200000000012664</t>
  </si>
  <si>
    <t>CNTS_000000000021612</t>
  </si>
  <si>
    <t>CNTS_300000000015658</t>
  </si>
  <si>
    <t>CNTS_300000000015746</t>
  </si>
  <si>
    <t>CNTS_000000000021202</t>
  </si>
  <si>
    <t>CNTS_000000000022378</t>
  </si>
  <si>
    <t>CNTS_200000000011193</t>
  </si>
  <si>
    <t>CNTS_300000000015618</t>
  </si>
  <si>
    <t>CNTS_200000000008073</t>
  </si>
  <si>
    <t>CNTS_200000000012973</t>
  </si>
  <si>
    <t>CNTS_000000000021087</t>
  </si>
  <si>
    <t>CNTS_300000000015621</t>
  </si>
  <si>
    <t>CNTS_300000000015620</t>
  </si>
  <si>
    <t>CNTS_000000000021096</t>
  </si>
  <si>
    <t>CNTS_200000000012652</t>
  </si>
  <si>
    <t>CNTS_000000000001291</t>
  </si>
  <si>
    <t>CNTS_200000000012594</t>
  </si>
  <si>
    <t>CNTS_200000000012758</t>
  </si>
  <si>
    <t>CNTS_000000000018798</t>
  </si>
  <si>
    <t>CNTS_200000000007144</t>
  </si>
  <si>
    <t>CNTS_000000000022460</t>
  </si>
  <si>
    <t>CNTS_200000000014674</t>
  </si>
  <si>
    <t>CNTS_300000000015948</t>
  </si>
  <si>
    <t>CNTS_200000000009861</t>
  </si>
  <si>
    <t>CNTS_200000000007452</t>
  </si>
  <si>
    <t>CNTS_300000000015889</t>
  </si>
  <si>
    <t>CNTS_200000000013025</t>
  </si>
  <si>
    <t>CNTS_200000000014802</t>
  </si>
  <si>
    <t>CNTS_300000000015894</t>
  </si>
  <si>
    <t>CNTS_200000000012712</t>
  </si>
  <si>
    <t>CNTS_200000000013064</t>
  </si>
  <si>
    <t>CNTS_200000000013063</t>
  </si>
  <si>
    <t>CONT_000000000501170</t>
  </si>
  <si>
    <t>CNTS_200000000013061</t>
  </si>
  <si>
    <t>CNTS_000000000021003</t>
  </si>
  <si>
    <t>CNTS_000000000020675</t>
  </si>
  <si>
    <t>CNTS_200000000008614</t>
  </si>
  <si>
    <t>CNTS_200000000014938</t>
  </si>
  <si>
    <t>CNTS_200000000013062</t>
  </si>
  <si>
    <t>CNTS_200000000012723</t>
  </si>
  <si>
    <t>CNTS_200000000014807</t>
  </si>
  <si>
    <t>CNTS_300000000015646</t>
  </si>
  <si>
    <t>CNTS_200000000012578</t>
  </si>
  <si>
    <t>CNTS_000000000001169</t>
  </si>
  <si>
    <t>CNTS_200000000014312</t>
  </si>
  <si>
    <t>CNTS_200000000014090</t>
  </si>
  <si>
    <t>CNTS_000000000022853</t>
  </si>
  <si>
    <t>CNTS_000000000019003</t>
  </si>
  <si>
    <t>CNTS_200000000012662</t>
  </si>
  <si>
    <t>CNTS_000000000021207</t>
  </si>
  <si>
    <t>CNTS_200000000007488</t>
  </si>
  <si>
    <t>CNTS_000000000001121</t>
  </si>
  <si>
    <t>CNTS_000000000020979</t>
  </si>
  <si>
    <t>CNTS_200000000014733</t>
  </si>
  <si>
    <t>CNTS_200000000012750</t>
  </si>
  <si>
    <t>CNTS_200000000012753</t>
  </si>
  <si>
    <t>CNTS_200000000012678</t>
  </si>
  <si>
    <t>CNTS_200000000009174</t>
  </si>
  <si>
    <t>CONT_000000000500369</t>
  </si>
  <si>
    <t>CONT_000000000500134</t>
  </si>
  <si>
    <t>CONT_000000000500655</t>
  </si>
  <si>
    <t>CONT_000000000500144</t>
  </si>
  <si>
    <t>CONT_000000000500271</t>
  </si>
  <si>
    <t>CNTS_300000000015627</t>
  </si>
  <si>
    <t>CONT_000000000500135</t>
  </si>
  <si>
    <t>CNTS_000000000020155</t>
  </si>
  <si>
    <t>CONT_000000000500244</t>
  </si>
  <si>
    <t>CONT_000000000500195</t>
  </si>
  <si>
    <t>CNTS_000000000022867</t>
  </si>
  <si>
    <t>CONT_000000000500515</t>
  </si>
  <si>
    <t>CONT_000000000500253</t>
  </si>
  <si>
    <t>CONT_000000000500313</t>
  </si>
  <si>
    <t>CNTS_200000000013093</t>
  </si>
  <si>
    <t>CONT_000000000500121</t>
  </si>
  <si>
    <t>CNTS_200000000015107</t>
  </si>
  <si>
    <t>CONT_000000000501247</t>
  </si>
  <si>
    <t>CNTS_300000000015998</t>
  </si>
  <si>
    <t>CNTS_200000000015128</t>
  </si>
  <si>
    <t>CNTS_200000000007148</t>
  </si>
  <si>
    <t>CONT_000000000500572</t>
  </si>
  <si>
    <t>CONT_000000000501208</t>
  </si>
  <si>
    <t>CNTS_000000000022422</t>
  </si>
  <si>
    <t>CNTS_000000000022407</t>
  </si>
  <si>
    <t>CNTS_200000000007255</t>
  </si>
  <si>
    <t>CNTS_000000000022387</t>
  </si>
  <si>
    <t>CNTS_000000000022213</t>
  </si>
  <si>
    <t>CNTS_000000000001392</t>
  </si>
  <si>
    <t>CNTS_200000000012605</t>
  </si>
  <si>
    <t>CNTS_000000000022143</t>
  </si>
  <si>
    <t>CONT_000000000501340</t>
  </si>
  <si>
    <t>CONT_000000000501248</t>
  </si>
  <si>
    <t>CONT_000000000501221</t>
  </si>
  <si>
    <t>CNTS_200000000009122</t>
  </si>
  <si>
    <t>CONT_000000000501281</t>
  </si>
  <si>
    <t>CONT_000000000501151</t>
  </si>
  <si>
    <t>CONT_000000000501430</t>
  </si>
  <si>
    <t>CNTS_000000000022408</t>
  </si>
  <si>
    <t>CNTS_000000000018632</t>
  </si>
  <si>
    <t>CONT_000000000501289</t>
  </si>
  <si>
    <t>CNTS_000000000022866</t>
  </si>
  <si>
    <t>CONT_000000000500293</t>
  </si>
  <si>
    <t>CNTS_000000000018504</t>
  </si>
  <si>
    <t>CNTS_000000000020000</t>
  </si>
  <si>
    <t>CNTS_200000000012648</t>
  </si>
  <si>
    <t>CONT_000000000501391</t>
  </si>
  <si>
    <t>CNTS_000000000020463</t>
  </si>
  <si>
    <t>CONT_000000000501412</t>
  </si>
  <si>
    <t>CONT_000000000501282</t>
  </si>
  <si>
    <t>CNTS_000000000019084</t>
  </si>
  <si>
    <t>CNTS_000000000022209</t>
  </si>
  <si>
    <t>CNTS_000000000021514</t>
  </si>
  <si>
    <t>CNTS_000000000021435</t>
  </si>
  <si>
    <t>CNTS_000000000020444</t>
  </si>
  <si>
    <t>CNTS_000000000022224</t>
  </si>
  <si>
    <t>CNTS_000000000019322</t>
  </si>
  <si>
    <t>CNTS_000000000019324</t>
  </si>
  <si>
    <t>CNTS_000000000022474</t>
  </si>
  <si>
    <t>CNTS_000000000019326</t>
  </si>
  <si>
    <t>CNTS_000000000001112</t>
  </si>
  <si>
    <t>CONT_000000000501270</t>
  </si>
  <si>
    <t>CNTS_000000000022047</t>
  </si>
  <si>
    <t>CNTS_300000000012726</t>
  </si>
  <si>
    <t>CNTS_000000000020310</t>
  </si>
  <si>
    <t>CNTS_000000000020607</t>
  </si>
  <si>
    <t>CNTS_200000000008154</t>
  </si>
  <si>
    <t>CNTS_000000000020717</t>
  </si>
  <si>
    <t>CNTS_000000000020119</t>
  </si>
  <si>
    <t>CNTS_200000000012177</t>
  </si>
  <si>
    <t>CONT_000000000500746</t>
  </si>
  <si>
    <t>CONT_000000000501388</t>
  </si>
  <si>
    <t>CNTS_200000000007435</t>
  </si>
  <si>
    <t>CONT_000000000501379</t>
  </si>
  <si>
    <t>CNTS_000000000022177</t>
  </si>
  <si>
    <t>CNTS_000000000020189</t>
  </si>
  <si>
    <t>CONT_000000000500721</t>
  </si>
  <si>
    <t>CONT_000000000501256</t>
  </si>
  <si>
    <t>CONT_000000000500727</t>
  </si>
  <si>
    <t>CNTS_000000000022310</t>
  </si>
  <si>
    <t>CONT_000000000501259</t>
  </si>
  <si>
    <t>CONT_000000000501233</t>
  </si>
  <si>
    <t>CNTS_000000000022256</t>
  </si>
  <si>
    <t>CONT_000000000501225</t>
  </si>
  <si>
    <t>CONT_000000000501425</t>
  </si>
  <si>
    <t>CNTS_000000000019728</t>
  </si>
  <si>
    <t>CNTS_000000000000785</t>
  </si>
  <si>
    <t>CONT_000000000500739</t>
  </si>
  <si>
    <t>CNTS_000000000020266</t>
  </si>
  <si>
    <t>CONT_000000000501424</t>
  </si>
  <si>
    <t>CONT_000000000500728</t>
  </si>
  <si>
    <t>CNTS_000000000020059</t>
  </si>
  <si>
    <t>CNTS_000000000018339</t>
  </si>
  <si>
    <t>CNTS_000000000022163</t>
  </si>
  <si>
    <t>CONT_000000000501174</t>
  </si>
  <si>
    <t>CNTS_200000000009176</t>
  </si>
  <si>
    <t>CNTS_200000000014715</t>
  </si>
  <si>
    <t>CNTS_200000000014940</t>
  </si>
  <si>
    <t>CNTS_300000000015738</t>
  </si>
  <si>
    <t>CONT_000000000501263</t>
  </si>
  <si>
    <t>CONT_000000000501152</t>
  </si>
  <si>
    <t>CNTS_000000000020820</t>
  </si>
  <si>
    <t>CNTS_000000000018605</t>
  </si>
  <si>
    <t>CNTS_000000000018617</t>
  </si>
  <si>
    <t>CNTS_000000000020249</t>
  </si>
  <si>
    <t>CNTS_000000000022125</t>
  </si>
  <si>
    <t>CNTS_000000000020054</t>
  </si>
  <si>
    <t>CNTS_000000000018616</t>
  </si>
  <si>
    <t>CNTS_000000000018593</t>
  </si>
  <si>
    <t>CONT_000000000501337</t>
  </si>
  <si>
    <t>CNTS_000000000022128</t>
  </si>
  <si>
    <t>CONT_000000000501401</t>
  </si>
  <si>
    <t>CONT_000000000501212</t>
  </si>
  <si>
    <t>CONT_000000000501304</t>
  </si>
  <si>
    <t>CNTS_000000000020337</t>
  </si>
  <si>
    <t>CNTS_000000000019247</t>
  </si>
  <si>
    <t>CONT_000000000501296</t>
  </si>
  <si>
    <t>CNTS_000000000022498</t>
  </si>
  <si>
    <t>CNTS_000000000022402</t>
  </si>
  <si>
    <t>CNTS_000000000022166</t>
  </si>
  <si>
    <t>CNTS_000000000022548</t>
  </si>
  <si>
    <t>CONT_000000000501244</t>
  </si>
  <si>
    <t>CONT_000000000501325</t>
  </si>
  <si>
    <t>CNTS_200000000007310</t>
  </si>
  <si>
    <t>CONT_000000000501277</t>
  </si>
  <si>
    <t>CNTS_000000000001218</t>
  </si>
  <si>
    <t>CONT_000000000501241</t>
  </si>
  <si>
    <t>CONT_000000000501404</t>
  </si>
  <si>
    <t>CONT_000000000501237</t>
  </si>
  <si>
    <t>CNTS_200000000007668</t>
  </si>
  <si>
    <t>CNTS_300000000015739</t>
  </si>
  <si>
    <t>CONT_000000000501295</t>
  </si>
  <si>
    <t>CNTS_000000000020365</t>
  </si>
  <si>
    <t>CONT_000000000501344</t>
  </si>
  <si>
    <t>CNTS_000000000019517</t>
  </si>
  <si>
    <t>CONT_000000000501275</t>
  </si>
  <si>
    <t>CNTS_200000000007131</t>
  </si>
  <si>
    <t>CNTS_000000000020112</t>
  </si>
  <si>
    <t>CONT_000000000501158</t>
  </si>
  <si>
    <t>CONT_000000000501265</t>
  </si>
  <si>
    <t>CONT_000000000501235</t>
  </si>
  <si>
    <t>CONT_000000000500736</t>
  </si>
  <si>
    <t>CNTS_000000000022238</t>
  </si>
  <si>
    <t>CNTS_000000000022109</t>
  </si>
  <si>
    <t>CONT_000000000501371</t>
  </si>
  <si>
    <t>CNTS_000000000018608</t>
  </si>
  <si>
    <t>CONT_000000000501410</t>
  </si>
  <si>
    <t>CONT_000000000501200</t>
  </si>
  <si>
    <t>CONT_000000000501339</t>
  </si>
  <si>
    <t>CNTS_000000000018459</t>
  </si>
  <si>
    <t>CNTS_300000000015669</t>
  </si>
  <si>
    <t>CONT_000000000501394</t>
  </si>
  <si>
    <t>CONT_000000000501361</t>
  </si>
  <si>
    <t>CONT_000000000501291</t>
  </si>
  <si>
    <t>CONT_000000000501407</t>
  </si>
  <si>
    <t>CONT_000000000501327</t>
  </si>
  <si>
    <t>CNTS_200000000013113</t>
  </si>
  <si>
    <t>CNTS_000000000018350</t>
  </si>
  <si>
    <t>CNTS_300000000015732</t>
  </si>
  <si>
    <t>CNTS_000000000021864</t>
  </si>
  <si>
    <t>CNTS_000000000022405</t>
  </si>
  <si>
    <t>CNTS_200000000007251</t>
  </si>
  <si>
    <t>CNTS_000000000020044</t>
  </si>
  <si>
    <t>CNTS_000000000020147</t>
  </si>
  <si>
    <t>CONT_000000000501286</t>
  </si>
  <si>
    <t>CNTS_000000000021994</t>
  </si>
  <si>
    <t>CONT_000000000501217</t>
  </si>
  <si>
    <t>CNTS_000000000020422</t>
  </si>
  <si>
    <t>CNTS_000000000018591</t>
  </si>
  <si>
    <t>CNTS_000000000022116</t>
  </si>
  <si>
    <t>CNTS_000000000021261</t>
  </si>
  <si>
    <t>CNTS_000000000022403</t>
  </si>
  <si>
    <t>CNTS_200000000010815</t>
  </si>
  <si>
    <t>CONT_000000000501260</t>
  </si>
  <si>
    <t>CNTS_000000000022944</t>
  </si>
  <si>
    <t>CNTS_200000000012765</t>
  </si>
  <si>
    <t>CNTS_000000000022065</t>
  </si>
  <si>
    <t>CNTS_000000000021034</t>
  </si>
  <si>
    <t>CNTS_300000000016005</t>
  </si>
  <si>
    <t>CNTS_200000000014736</t>
  </si>
  <si>
    <t>CNTS_200000000007200</t>
  </si>
  <si>
    <t>CNTS_200000000007619</t>
  </si>
  <si>
    <t>CNTS_200000000007944</t>
  </si>
  <si>
    <t>CNTS_200000000009456</t>
  </si>
  <si>
    <t>CNTS_000000000020496</t>
  </si>
  <si>
    <t>CONT_000000000500163</t>
  </si>
  <si>
    <t>CNTS_000000000020416</t>
  </si>
  <si>
    <t>CNTS_000000000019945</t>
  </si>
  <si>
    <t>CNTS_000000000019338</t>
  </si>
  <si>
    <t>CNTS_200000000012771</t>
  </si>
  <si>
    <t>CONT_000000000501258</t>
  </si>
  <si>
    <t>CNTS_200000000007109</t>
  </si>
  <si>
    <t>CNTS_200000000009895</t>
  </si>
  <si>
    <t>CNTS_200000000012675</t>
  </si>
  <si>
    <t>CNTS_000000000018521</t>
  </si>
  <si>
    <t>CNTS_300000000015854</t>
  </si>
  <si>
    <t>CNTS_000000000022259</t>
  </si>
  <si>
    <t>CNTS_200000000014729</t>
  </si>
  <si>
    <t>CNTS_000000000019656</t>
  </si>
  <si>
    <t>CNTS_000000000019100</t>
  </si>
  <si>
    <t>CNTS_300000000015832</t>
  </si>
  <si>
    <t>CNTS_200000000014970</t>
  </si>
  <si>
    <t>CNTS_000000000022845</t>
  </si>
  <si>
    <t>CNTS_200000000012997</t>
  </si>
  <si>
    <t>CNTS_300000000012717</t>
  </si>
  <si>
    <t>CNTS_000000000022868</t>
  </si>
  <si>
    <t>CNTS_000000000020806</t>
  </si>
  <si>
    <t>CONT_000000000501186</t>
  </si>
  <si>
    <t>CNTS_000000000020555</t>
  </si>
  <si>
    <t>CONT_000000000501384</t>
  </si>
  <si>
    <t>CNTS_200000000014761</t>
  </si>
  <si>
    <t>CNTS_200000000008355</t>
  </si>
  <si>
    <t>CNTS_300000000015661</t>
  </si>
  <si>
    <t>CNTS_000000000021095</t>
  </si>
  <si>
    <t>CNTS_300000000015841</t>
  </si>
  <si>
    <t>CNTS_000000000019919</t>
  </si>
  <si>
    <t>CNTS_200000000013566</t>
  </si>
  <si>
    <t>CNTS_000000000022033</t>
  </si>
  <si>
    <t>CNTS_300000000015864</t>
  </si>
  <si>
    <t>CNTS_000000000022036</t>
  </si>
  <si>
    <t>CNTS_200000000008628</t>
  </si>
  <si>
    <t>CNTS_200000000014922</t>
  </si>
  <si>
    <t>CNTS_300000000015805</t>
  </si>
  <si>
    <t>CNTS_300000000015849</t>
  </si>
  <si>
    <t>CNTS_200000000012639</t>
  </si>
  <si>
    <t>CNTS_200000000010698</t>
  </si>
  <si>
    <t>CONT_000000000500401</t>
  </si>
  <si>
    <t>CNTS_300000000015716</t>
  </si>
  <si>
    <t>CNTS_200000000011815</t>
  </si>
  <si>
    <t>CNTS_200000000014773</t>
  </si>
  <si>
    <t>CNTS_200000000013046</t>
  </si>
  <si>
    <t>CNTS_200000000012751</t>
  </si>
  <si>
    <t>CNTS_200000000014801</t>
  </si>
  <si>
    <t>CNTS_200000000015150</t>
  </si>
  <si>
    <t>CNTS_000000000020247</t>
  </si>
  <si>
    <t>CONT_000000000500017</t>
  </si>
  <si>
    <t>CNTS_200000000007629</t>
  </si>
  <si>
    <t>CONT_000000000501302</t>
  </si>
  <si>
    <t>CNTS_000000000020499</t>
  </si>
  <si>
    <t>CNTS_200000000014653</t>
  </si>
  <si>
    <t>CNTS_300000000012786</t>
  </si>
  <si>
    <t>CNTS_200000000012970</t>
  </si>
  <si>
    <t>CNTS_200000000014915</t>
  </si>
  <si>
    <t>CNTS_300000000015748</t>
  </si>
  <si>
    <t>CNTS_300000000015991</t>
  </si>
  <si>
    <t>CNTS_200000000014223</t>
  </si>
  <si>
    <t>CNTS_200000000010697</t>
  </si>
  <si>
    <t>CNTS_200000000014890</t>
  </si>
  <si>
    <t>CNTS_200000000007940</t>
  </si>
  <si>
    <t>CNTS_300000000015681</t>
  </si>
  <si>
    <t>CNTS_000000000019321</t>
  </si>
  <si>
    <t>CONT_000000000500451</t>
  </si>
  <si>
    <t>CONT_000000000500035</t>
  </si>
  <si>
    <t>CNTS_000000000021046</t>
  </si>
  <si>
    <t>CONT_000000000500160</t>
  </si>
  <si>
    <t>CNTS_000000000020500</t>
  </si>
  <si>
    <t>CNTS_300000000015994</t>
  </si>
  <si>
    <t>CNTS_200000000009106</t>
  </si>
  <si>
    <t>CNTS_200000000009103</t>
  </si>
  <si>
    <t>CNTS_200000000009125</t>
  </si>
  <si>
    <t>CNTS_200000000007198</t>
  </si>
  <si>
    <t>CNTS_200000000009120</t>
  </si>
  <si>
    <t>CNTS_200000000009124</t>
  </si>
  <si>
    <t>CNTS_000000000021273</t>
  </si>
  <si>
    <t>CNTS_200000000009091</t>
  </si>
  <si>
    <t>CNTS_200000000009111</t>
  </si>
  <si>
    <t>CNTS_000000000022026</t>
  </si>
  <si>
    <t>CNTS_000000000019558</t>
  </si>
  <si>
    <t>CNTS_000000000019551</t>
  </si>
  <si>
    <t>CONT_000000000500486</t>
  </si>
  <si>
    <t>CNTS_000000000019570</t>
  </si>
  <si>
    <t>CONT_000000000500596</t>
  </si>
  <si>
    <t>CNTS_300000000012731</t>
  </si>
  <si>
    <t>CNTS_000000000020725</t>
  </si>
  <si>
    <t>CONT_000000000500217</t>
  </si>
  <si>
    <t>CNTS_000000000000982</t>
  </si>
  <si>
    <t>CNTS_300000000015705</t>
  </si>
  <si>
    <t>CNTS_000000000018104</t>
  </si>
  <si>
    <t>CNTS_000000000021643</t>
  </si>
  <si>
    <t>CNTS_300000000012672</t>
  </si>
  <si>
    <t>CNTS_000000000018587</t>
  </si>
  <si>
    <t>CNTS_200000000008054</t>
  </si>
  <si>
    <t>CNTS_000000000021259</t>
  </si>
  <si>
    <t>CNTS_000000000022705</t>
  </si>
  <si>
    <t>CNTS_000000000022236</t>
  </si>
  <si>
    <t>CNTS_300000000015871</t>
  </si>
  <si>
    <t>CNTS_000000000021424</t>
  </si>
  <si>
    <t>CONT_000000000500027</t>
  </si>
  <si>
    <t>CONT_000000000501149</t>
  </si>
  <si>
    <t>CNTS_200000000009501</t>
  </si>
  <si>
    <t>CNTS_200000000014887</t>
  </si>
  <si>
    <t>CNTS_200000000008831</t>
  </si>
  <si>
    <t>CNTS_200000000007410</t>
  </si>
  <si>
    <t>CONT_000000000500191</t>
  </si>
  <si>
    <t>CNTS_000000000022894</t>
  </si>
  <si>
    <t>CNTS_200000000013103</t>
  </si>
  <si>
    <t>CNTS_000000000019754</t>
  </si>
  <si>
    <t>CNTS_000000000022340</t>
  </si>
  <si>
    <t>CONT_000000000500247</t>
  </si>
  <si>
    <t>CNTS_200000000013601</t>
  </si>
  <si>
    <t>CONT_000000000500169</t>
  </si>
  <si>
    <t>CNTS_200000000014858</t>
  </si>
  <si>
    <t>CNTS_200000000007634</t>
  </si>
  <si>
    <t>CNTS_000000000021316</t>
  </si>
  <si>
    <t>CNTS_200000000007155</t>
  </si>
  <si>
    <t>CNTS_000000000001443</t>
  </si>
  <si>
    <t>CNTS_300000000015687</t>
  </si>
  <si>
    <t>CNTS_300000000015680</t>
  </si>
  <si>
    <t>CNTS_000000000020438</t>
  </si>
  <si>
    <t>CNTS_000000000022740</t>
  </si>
  <si>
    <t>CNTS_200000000008496</t>
  </si>
  <si>
    <t>CNTS_000000000021187</t>
  </si>
  <si>
    <t>CNTS_300000000015833</t>
  </si>
  <si>
    <t>CONT_000000000500418</t>
  </si>
  <si>
    <t>CNTS_000000000021251</t>
  </si>
  <si>
    <t>CNTS_000000000021507</t>
  </si>
  <si>
    <t>CONT_000000000500364</t>
  </si>
  <si>
    <t>CNTS_300000000015868</t>
  </si>
  <si>
    <t>CONT_000000000500215</t>
  </si>
  <si>
    <t>CNTS_000000000019454</t>
  </si>
  <si>
    <t>CNTS_000000000022373</t>
  </si>
  <si>
    <t>CNTS_000000000020202</t>
  </si>
  <si>
    <t>CNTS_000000000022002</t>
  </si>
  <si>
    <t>CNTS_000000000020436</t>
  </si>
  <si>
    <t>CNTS_200000000008571</t>
  </si>
  <si>
    <t>CNTS_200000000012752</t>
  </si>
  <si>
    <t>CNTS_200000000008081</t>
  </si>
  <si>
    <t>CNTS_000000000022902</t>
  </si>
  <si>
    <t>CNTS_000000000001474</t>
  </si>
  <si>
    <t>CNTS_200000000007378</t>
  </si>
  <si>
    <t>CNTS_000000000021061</t>
  </si>
  <si>
    <t>CNTS_000000000018843</t>
  </si>
  <si>
    <t>CNTS_000000000019984</t>
  </si>
  <si>
    <t>CNTS_200000000012660</t>
  </si>
  <si>
    <t>CNTS_200000000007254</t>
  </si>
  <si>
    <t>CNTS_200000000011916</t>
  </si>
  <si>
    <t>CNTS_200000000014269</t>
  </si>
  <si>
    <t>CNTS_200000000013053</t>
  </si>
  <si>
    <t>CNTS_200000000013015</t>
  </si>
  <si>
    <t>CNTS_200000000012629</t>
  </si>
  <si>
    <t>CNTS_200000000013016</t>
  </si>
  <si>
    <t>CNTS_200000000013017</t>
  </si>
  <si>
    <t>CNTS_000000000021196</t>
  </si>
  <si>
    <t>CNTS_000000000021122</t>
  </si>
  <si>
    <t>CNTS_000000000018332</t>
  </si>
  <si>
    <t>CNTS_200000000014231</t>
  </si>
  <si>
    <t>CNTS_200000000007650</t>
  </si>
  <si>
    <t>CNTS_000000000021188</t>
  </si>
  <si>
    <t>CNTS_000000000022947</t>
  </si>
  <si>
    <t>CNTS_000000000021493</t>
  </si>
  <si>
    <t>CNTS_000000000021910</t>
  </si>
  <si>
    <t>CNTS_200000000011919</t>
  </si>
  <si>
    <t>CNTS_200000000014717</t>
  </si>
  <si>
    <t>CNTS_000000000018579</t>
  </si>
  <si>
    <t>CNTS_200000000013075</t>
  </si>
  <si>
    <t>CNTS_200000000012641</t>
  </si>
  <si>
    <t>CNTS_200000000012635</t>
  </si>
  <si>
    <t>CNTS_000000000021254</t>
  </si>
  <si>
    <t>CNTS_300000000015942</t>
  </si>
  <si>
    <t>CNTS_000000000019892</t>
  </si>
  <si>
    <t>CONT_000000000500346</t>
  </si>
  <si>
    <t>CNTS_000000000022738</t>
  </si>
  <si>
    <t>CNTS_200000000011778</t>
  </si>
  <si>
    <t>CNTS_000000000018861</t>
  </si>
  <si>
    <t>CONT_000000000500226</t>
  </si>
  <si>
    <t>CNTS_000000000022068</t>
  </si>
  <si>
    <t>CNTS_000000000022390</t>
  </si>
  <si>
    <t>CNTS_000000000021642</t>
  </si>
  <si>
    <t>CNTS_200000000009893</t>
  </si>
  <si>
    <t>CNTS_300000000015897</t>
  </si>
  <si>
    <t>CNTS_200000000014839</t>
  </si>
  <si>
    <t>CNTS_000000000022089</t>
  </si>
  <si>
    <t>CNTS_200000000013089</t>
  </si>
  <si>
    <t>CNTS_200000000012265</t>
  </si>
  <si>
    <t>CNTS_000000000021263</t>
  </si>
  <si>
    <t>CNTS_200000000012470</t>
  </si>
  <si>
    <t>CNTS_200000000012531</t>
  </si>
  <si>
    <t>CNTS_200000000012547</t>
  </si>
  <si>
    <t>CNTS_000000000021192</t>
  </si>
  <si>
    <t>CNTS_200000000012584</t>
  </si>
  <si>
    <t>CNTS_200000000012690</t>
  </si>
  <si>
    <t>CNTS_200000000015023</t>
  </si>
  <si>
    <t>CNTS_000000000021107</t>
  </si>
  <si>
    <t>CNTS_000000000022406</t>
  </si>
  <si>
    <t>CONT_000000000500722</t>
  </si>
  <si>
    <t>CNTS_000000000001173</t>
  </si>
  <si>
    <t>CONT_000000000500130</t>
  </si>
  <si>
    <t>CONT_000000000500131</t>
  </si>
  <si>
    <t>CNTS_000000000018860</t>
  </si>
  <si>
    <t>CONT_000000000500256</t>
  </si>
  <si>
    <t>CNTS_000000000022331</t>
  </si>
  <si>
    <t>CNTS_200000000013594</t>
  </si>
  <si>
    <t>CONT_000000000500075</t>
  </si>
  <si>
    <t>CONT_000000000500129</t>
  </si>
  <si>
    <t>CNTS_300000000015704</t>
  </si>
  <si>
    <t>CNTS_300000000015667</t>
  </si>
  <si>
    <t>CNTS_000000000020519</t>
  </si>
  <si>
    <t>CNTS_200000000014937</t>
  </si>
  <si>
    <t>CONT_000000000500151</t>
  </si>
  <si>
    <t>CNTS_000000000020094</t>
  </si>
  <si>
    <t>CNTS_200000000008833</t>
  </si>
  <si>
    <t>CNTS_300000000015755</t>
  </si>
  <si>
    <t>CNTS_200000000012983</t>
  </si>
  <si>
    <t>CNTS_000000000020130</t>
  </si>
  <si>
    <t>CNTS_200000000013006</t>
  </si>
  <si>
    <t>CNTS_000000000020252</t>
  </si>
  <si>
    <t>CNTS_200000000012971</t>
  </si>
  <si>
    <t>CNTS_200000000012743</t>
  </si>
  <si>
    <t>CNTS_000000000020815</t>
  </si>
  <si>
    <t>CNTS_200000000012994</t>
  </si>
  <si>
    <t>CNTS_000000000022736</t>
  </si>
  <si>
    <t>CNTS_200000000012553</t>
  </si>
  <si>
    <t>CNTS_200000000012673</t>
  </si>
  <si>
    <t>CNTS_200000000013011</t>
  </si>
  <si>
    <t>CNTS_200000000015055</t>
  </si>
  <si>
    <t>CNTS_200000000012685</t>
  </si>
  <si>
    <t>CNTS_000000000021112</t>
  </si>
  <si>
    <t>CNTS_200000000012549</t>
  </si>
  <si>
    <t>CNTS_200000000012536</t>
  </si>
  <si>
    <t>CNTS_200000000012555</t>
  </si>
  <si>
    <t>CNTS_000000000022684</t>
  </si>
  <si>
    <t>CNTS_000000000022680</t>
  </si>
  <si>
    <t>CNTS_200000000014907</t>
  </si>
  <si>
    <t>CNTS_200000000008494</t>
  </si>
  <si>
    <t>CNTS_200000000014268</t>
  </si>
  <si>
    <t>CNTS_200000000014670</t>
  </si>
  <si>
    <t>CNTS_000000000020017</t>
  </si>
  <si>
    <t>CNTS_200000000014232</t>
  </si>
  <si>
    <t>CNTS_000000000020198</t>
  </si>
  <si>
    <t>CNTS_200000000009865</t>
  </si>
  <si>
    <t>CNTS_300000000015887</t>
  </si>
  <si>
    <t>CNTS_200000000012556</t>
  </si>
  <si>
    <t>CNTS_200000000011383</t>
  </si>
  <si>
    <t>CNTS_200000000007515</t>
  </si>
  <si>
    <t>CNTS_300000000015676</t>
  </si>
  <si>
    <t>CNTS_200000000012767</t>
  </si>
  <si>
    <t>CNTS_200000000007224</t>
  </si>
  <si>
    <t>CNTS_300000000015774</t>
  </si>
  <si>
    <t>CNTS_200000000014796</t>
  </si>
  <si>
    <t>CNTS_000000000020446</t>
  </si>
  <si>
    <t>CONT_000000000501230</t>
  </si>
  <si>
    <t>CNTS_300000000015780</t>
  </si>
  <si>
    <t>CONT_000000000500259</t>
  </si>
  <si>
    <t>CNTS_200000000012727</t>
  </si>
  <si>
    <t>CNTS_000000000020608</t>
  </si>
  <si>
    <t>CNTS_300000000015776</t>
  </si>
  <si>
    <t>CNTS_300000000015955</t>
  </si>
  <si>
    <t>CNTS_000000000021120</t>
  </si>
  <si>
    <t>CONT_000000000500162</t>
  </si>
  <si>
    <t>CNTS_300000000015773</t>
  </si>
  <si>
    <t>CNTS_300000000012653</t>
  </si>
  <si>
    <t>CNTS_200000000014810</t>
  </si>
  <si>
    <t>CNTS_300000000015797</t>
  </si>
  <si>
    <t>CNTS_200000000007660</t>
  </si>
  <si>
    <t>CNTS_300000000015771</t>
  </si>
  <si>
    <t>CNTS_300000000015878</t>
  </si>
  <si>
    <t>CNTS_000000000019949</t>
  </si>
  <si>
    <t>CNTS_300000000015793</t>
  </si>
  <si>
    <t>CNTS_000000000020120</t>
  </si>
  <si>
    <t>CNTS_200000000014727</t>
  </si>
  <si>
    <t>CNTS_300000000016083</t>
  </si>
  <si>
    <t>CNTS_200000000010341</t>
  </si>
  <si>
    <t>CNTS_200000000012978</t>
  </si>
  <si>
    <t>CNTS_200000000007192</t>
  </si>
  <si>
    <t>CNTS_000000000021182</t>
  </si>
  <si>
    <t>CONT_000000000501358</t>
  </si>
  <si>
    <t>CNTS_000000000019090</t>
  </si>
  <si>
    <t>CONT_000000000500414</t>
  </si>
  <si>
    <t>CONT_000000000500212</t>
  </si>
  <si>
    <t>CONT_000000000500513</t>
  </si>
  <si>
    <t>CNTS_000000000001198</t>
  </si>
  <si>
    <t>CNTS_300000000012655</t>
  </si>
  <si>
    <t>CNTS_300000000015855</t>
  </si>
  <si>
    <t>CONT_000000000500387</t>
  </si>
  <si>
    <t>CONT_000000000501329</t>
  </si>
  <si>
    <t>CNTS_200000000007860</t>
  </si>
  <si>
    <t>CNTS_000000000018305</t>
  </si>
  <si>
    <t>CNTS_000000000019888</t>
  </si>
  <si>
    <t>CNTS_200000000013119</t>
  </si>
  <si>
    <t>CONT_000000000500581</t>
  </si>
  <si>
    <t>CONT_000000000501378</t>
  </si>
  <si>
    <t>CNTS_200000000007673</t>
  </si>
  <si>
    <t>CONT_000000000501183</t>
  </si>
  <si>
    <t>CNTS_000000000022541</t>
  </si>
  <si>
    <t>CNTS_000000000022121</t>
  </si>
  <si>
    <t>CNTS_200000000007372</t>
  </si>
  <si>
    <t>CNTS_200000000013313</t>
  </si>
  <si>
    <t>CNTS_200000000007278</t>
  </si>
  <si>
    <t>CNTS_000000000021461</t>
  </si>
  <si>
    <t>CONT_000000000501264</t>
  </si>
  <si>
    <t>CNTS_000000000019692</t>
  </si>
  <si>
    <t>CNTS_000000000021945</t>
  </si>
  <si>
    <t>CNTS_200000000012466</t>
  </si>
  <si>
    <t>CNTS_300000000015665</t>
  </si>
  <si>
    <t>CNTS_200000000013530</t>
  </si>
  <si>
    <t>CNTS_300000000015659</t>
  </si>
  <si>
    <t>CNTS_300000000016154</t>
  </si>
  <si>
    <t>CNTS_300000000015708</t>
  </si>
  <si>
    <t>CNTS_300000000015937</t>
  </si>
  <si>
    <t>CNTS_300000000015692</t>
  </si>
  <si>
    <t>CONT_000000000501353</t>
  </si>
  <si>
    <t>CNTS_000000000001340</t>
  </si>
  <si>
    <t>CNTS_200000000012738</t>
  </si>
  <si>
    <t>CONT_000000000500206</t>
  </si>
  <si>
    <t>CNTS_200000000007493</t>
  </si>
  <si>
    <t>CNTS_200000000010713</t>
  </si>
  <si>
    <t>CNTS_000000000021055</t>
  </si>
  <si>
    <t>CNTS_300000000015949</t>
  </si>
  <si>
    <t>CNTS_300000000015865</t>
  </si>
  <si>
    <t>CNTS_000000000021028</t>
  </si>
  <si>
    <t>CNTS_000000000020860</t>
  </si>
  <si>
    <t>CONT_000000000500366</t>
  </si>
  <si>
    <t>CNTS_200000000012627</t>
  </si>
  <si>
    <t>CNTS_200000000015119</t>
  </si>
  <si>
    <t>CNTS_300000000016096</t>
  </si>
  <si>
    <t>CNTS_000000000019922</t>
  </si>
  <si>
    <t>CNTS_000000000020741</t>
  </si>
  <si>
    <t>CNTS_300000000012673</t>
  </si>
  <si>
    <t>CNTS_300000000015731</t>
  </si>
  <si>
    <t>CNTS_000000000020346</t>
  </si>
  <si>
    <t>CNTS_200000000014606</t>
  </si>
  <si>
    <t>CNTS_200000000014067</t>
  </si>
  <si>
    <t>CNTS_300000000015974</t>
  </si>
  <si>
    <t>CNTS_200000000013086</t>
  </si>
  <si>
    <t>CNTS_200000000012550</t>
  </si>
  <si>
    <t>CNTS_200000000010375</t>
  </si>
  <si>
    <t>CNTS_000000000022764</t>
  </si>
  <si>
    <t>CNTS_000000000020180</t>
  </si>
  <si>
    <t>CONT_000000000500145</t>
  </si>
  <si>
    <t>CNTS_200000000011754</t>
  </si>
  <si>
    <t>CNTS_000000000019073</t>
  </si>
  <si>
    <t>CNTS_000000000019113</t>
  </si>
  <si>
    <t>CNTS_000000000021162</t>
  </si>
  <si>
    <t>CNTS_000000000020593</t>
  </si>
  <si>
    <t>CNTS_300000000015700</t>
  </si>
  <si>
    <t>CNTS_200000000012612</t>
  </si>
  <si>
    <t>CNTS_000000000022063</t>
  </si>
  <si>
    <t>CNTS_200000000015122</t>
  </si>
  <si>
    <t>CNTS_000000000022060</t>
  </si>
  <si>
    <t>CNTS_000000000020553</t>
  </si>
  <si>
    <t>CNTS_200000000014874</t>
  </si>
  <si>
    <t>CNTS_200000000012587</t>
  </si>
  <si>
    <t>CNTS_000000000020285</t>
  </si>
  <si>
    <t>CNTS_000000000020324</t>
  </si>
  <si>
    <t>CNTS_200000000012744</t>
  </si>
  <si>
    <t>CNTS_000000000001441</t>
  </si>
  <si>
    <t>CNTS_000000000019511</t>
  </si>
  <si>
    <t>CNTS_200000000012715</t>
  </si>
  <si>
    <t>CNTS_200000000008371</t>
  </si>
  <si>
    <t>CNTS_000000000021070</t>
  </si>
  <si>
    <t>CNTS_300000000015943</t>
  </si>
  <si>
    <t>CNTS_200000000013907</t>
  </si>
  <si>
    <t>CNTS_200000000014195</t>
  </si>
  <si>
    <t>CNTS_300000000015769</t>
  </si>
  <si>
    <t>CNTS_300000000016012</t>
  </si>
  <si>
    <t>CNTS_300000000016018</t>
  </si>
  <si>
    <t>CNTS_200000000014705</t>
  </si>
  <si>
    <t>CNTS_200000000011515</t>
  </si>
  <si>
    <t>CNTS_200000000014632</t>
  </si>
  <si>
    <t>CNTS_300000000015946</t>
  </si>
  <si>
    <t>CNTS_200000000009859</t>
  </si>
  <si>
    <t>CNTS_200000000007136</t>
  </si>
  <si>
    <t>CNTS_200000000012582</t>
  </si>
  <si>
    <t>CNTS_300000000012656</t>
  </si>
  <si>
    <t>CNTS_200000000009500</t>
  </si>
  <si>
    <t>CNTS_200000000015018</t>
  </si>
  <si>
    <t>CNTS_200000000012773</t>
  </si>
  <si>
    <t>CNTS_200000000012157</t>
  </si>
  <si>
    <t>CNTS_200000000007463</t>
  </si>
  <si>
    <t>CNTS_300000000015980</t>
  </si>
  <si>
    <t>CNTS_300000000015979</t>
  </si>
  <si>
    <t>CNTS_200000000007496</t>
  </si>
  <si>
    <t>CNTS_000000000019450</t>
  </si>
  <si>
    <t>CNTS_300000000015653</t>
  </si>
  <si>
    <t>CNTS_000000000022908</t>
  </si>
  <si>
    <t>CNTS_000000000018377</t>
  </si>
  <si>
    <t>CNTS_200000000013095</t>
  </si>
  <si>
    <t>CNTS_200000000008045</t>
  </si>
  <si>
    <t>CNTS_200000000014098</t>
  </si>
  <si>
    <t>CNTS_200000000008313</t>
  </si>
  <si>
    <t>CNTS_200000000015165</t>
  </si>
  <si>
    <t>CNTS_300000000015778</t>
  </si>
  <si>
    <t>CNTS_000000000018460</t>
  </si>
  <si>
    <t>CONT_000000000501187</t>
  </si>
  <si>
    <t>CNTS_000000000022898</t>
  </si>
  <si>
    <t>CNTS_000000000021510</t>
  </si>
  <si>
    <t>CNTS_200000000010135</t>
  </si>
  <si>
    <t>CNTS_000000000022220</t>
  </si>
  <si>
    <t>CNTS_200000000014083</t>
  </si>
  <si>
    <t>CNTS_000000000019380</t>
  </si>
  <si>
    <t>CNTS_300000000015633</t>
  </si>
  <si>
    <t>CNTS_200000000009312</t>
  </si>
  <si>
    <t>CNTS_200000000014266</t>
  </si>
  <si>
    <t>CNTS_200000000014748</t>
  </si>
  <si>
    <t>CNTS_200000000008311</t>
  </si>
  <si>
    <t>CNTS_200000000012680</t>
  </si>
  <si>
    <t>CNTS_200000000014859</t>
  </si>
  <si>
    <t>CNTS_200000000012657</t>
  </si>
  <si>
    <t>CNTS_000000000021407</t>
  </si>
  <si>
    <t>CNTS_300000000015634</t>
  </si>
  <si>
    <t>CNTS_200000000009873</t>
  </si>
  <si>
    <t>CNTS_300000000015759</t>
  </si>
  <si>
    <t>CNTS_200000000014841</t>
  </si>
  <si>
    <t>CNTS_200000000007108</t>
  </si>
  <si>
    <t>CNTS_000000000001284</t>
  </si>
  <si>
    <t>CNTS_200000000012656</t>
  </si>
  <si>
    <t>CNTS_000000000021845</t>
  </si>
  <si>
    <t>CNTS_000000000021502</t>
  </si>
  <si>
    <t>CNTS_200000000014214</t>
  </si>
  <si>
    <t>CNTS_200000000012638</t>
  </si>
  <si>
    <t>CNTS_200000000014821</t>
  </si>
  <si>
    <t>CNTS_300000000015707</t>
  </si>
  <si>
    <t>CNTS_000000000020415</t>
  </si>
  <si>
    <t>CNTS_200000000014865</t>
  </si>
  <si>
    <t>CONT_000000000501253</t>
  </si>
  <si>
    <t>CONT_000000000501347</t>
  </si>
  <si>
    <t>CNTS_200000000011073</t>
  </si>
  <si>
    <t>CNTS_200000000013319</t>
  </si>
  <si>
    <t>CONT_000000000501341</t>
  </si>
  <si>
    <t>CNTS_000000000021271</t>
  </si>
  <si>
    <t>CNTS_000000000001206</t>
  </si>
  <si>
    <t>CNTS_200000000010193</t>
  </si>
  <si>
    <t>CONT_000000000501438</t>
  </si>
  <si>
    <t>CNTS_200000000012560</t>
  </si>
  <si>
    <t>CNTS_200000000012583</t>
  </si>
  <si>
    <t>CNTS_200000000014204</t>
  </si>
  <si>
    <t>CONT_000000000501190</t>
  </si>
  <si>
    <t>CONT_000000000501249</t>
  </si>
  <si>
    <t>CNTS_300000000015701</t>
  </si>
  <si>
    <t>CNTS_200000000012653</t>
  </si>
  <si>
    <t>CNTS_200000000009855</t>
  </si>
  <si>
    <t>CONT_000000000501355</t>
  </si>
  <si>
    <t>CNTS_200000000013083</t>
  </si>
  <si>
    <t>CNTS_200000000013082</t>
  </si>
  <si>
    <t>CONT_000000000500370</t>
  </si>
  <si>
    <t>CNTS_000000000020836</t>
  </si>
  <si>
    <t>CNTS_300000000012658</t>
  </si>
  <si>
    <t>CONT_000000000500205</t>
  </si>
  <si>
    <t>CNTS_300000000015677</t>
  </si>
  <si>
    <t>CNTS_200000000014171</t>
  </si>
  <si>
    <t>CNTS_200000000007152</t>
  </si>
  <si>
    <t>CONT_000000000501428</t>
  </si>
  <si>
    <t>CONT_000000000501177</t>
  </si>
  <si>
    <t>CNTS_200000000007536</t>
  </si>
  <si>
    <t>CNTS_200000000014902</t>
  </si>
  <si>
    <t>CNTS_300000000015675</t>
  </si>
  <si>
    <t>CNTS_200000000014096</t>
  </si>
  <si>
    <t>CNTS_300000000015714</t>
  </si>
  <si>
    <t>CNTS_200000000009870</t>
  </si>
  <si>
    <t>CONT_000000000500730</t>
  </si>
  <si>
    <t>CNTS_000000000019458</t>
  </si>
  <si>
    <t>CNTS_200000000014861</t>
  </si>
  <si>
    <t>CNTS_300000000015795</t>
  </si>
  <si>
    <t>CNTS_300000000015972</t>
  </si>
  <si>
    <t>CNTS_200000000012733</t>
  </si>
  <si>
    <t>CNTS_200000000015192</t>
  </si>
  <si>
    <t>CNTS_000000000001035</t>
  </si>
  <si>
    <t>CNTS_000000000020420</t>
  </si>
  <si>
    <t>CNTS_200000000010796</t>
  </si>
  <si>
    <t>CNTS_200000000012139</t>
  </si>
  <si>
    <t>CONT_000000000501216</t>
  </si>
  <si>
    <t>CNTS_200000000008028</t>
  </si>
  <si>
    <t>CNTS_200000000011375</t>
  </si>
  <si>
    <t>CNTS_000000000022885</t>
  </si>
  <si>
    <t>CNTS_000000000021640</t>
  </si>
  <si>
    <t>CONT_000000000500503</t>
  </si>
  <si>
    <t>CNTS_000000000020035</t>
  </si>
  <si>
    <t>CNTS_200000000015096</t>
  </si>
  <si>
    <t>CNTS_200000000014196</t>
  </si>
  <si>
    <t>CONT_000000000500522</t>
  </si>
  <si>
    <t>CNTS_000000000022862</t>
  </si>
  <si>
    <t>CNTS_000000000020822</t>
  </si>
  <si>
    <t>CNTS_200000000014781</t>
  </si>
  <si>
    <t>CNTS_200000000012571</t>
  </si>
  <si>
    <t>CNTS_200000000015101</t>
  </si>
  <si>
    <t>CNTS_200000000013049</t>
  </si>
  <si>
    <t>CNTS_000000000019859</t>
  </si>
  <si>
    <t>CONT_000000000500436</t>
  </si>
  <si>
    <t>CNTS_000000000022414</t>
  </si>
  <si>
    <t>CNTS_000000000022178</t>
  </si>
  <si>
    <t>CNTS_000000000019095</t>
  </si>
  <si>
    <t>CNTS_200000000012551</t>
  </si>
  <si>
    <t>CNTS_200000000010857</t>
  </si>
  <si>
    <t>CONT_000000000500660</t>
  </si>
  <si>
    <t>CNTS_000000000022243</t>
  </si>
  <si>
    <t>CNTS_000000000001090</t>
  </si>
  <si>
    <t>CNTS_000000000019763</t>
  </si>
  <si>
    <t>CNTS_200000000015168</t>
  </si>
  <si>
    <t>CNTS_200000000007633</t>
  </si>
  <si>
    <t>CNTS_000000000020656</t>
  </si>
  <si>
    <t>CNTS_000000000022067</t>
  </si>
  <si>
    <t>CNTS_200000000010033</t>
  </si>
  <si>
    <t>CNTS_200000000014661</t>
  </si>
  <si>
    <t>CNTS_200000000007281</t>
  </si>
  <si>
    <t>CNTS_200000000014951</t>
  </si>
  <si>
    <t>CNTS_200000000014723</t>
  </si>
  <si>
    <t>CNTS_000000000020134</t>
  </si>
  <si>
    <t>CNTS_200000000007534</t>
  </si>
  <si>
    <t>CNTS_200000000011334</t>
  </si>
  <si>
    <t>CNTS_200000000012632</t>
  </si>
  <si>
    <t>CONT_000000000500178</t>
  </si>
  <si>
    <t>CNTS_000000000021530</t>
  </si>
  <si>
    <t>CNTS_200000000015066</t>
  </si>
  <si>
    <t>CNTS_200000000007129</t>
  </si>
  <si>
    <t>CNTS_200000000012593</t>
  </si>
  <si>
    <t>CNTS_000000000019082</t>
  </si>
  <si>
    <t>CONT_000000000500374</t>
  </si>
  <si>
    <t>CNTS_300000000015958</t>
  </si>
  <si>
    <t>CNTS_000000000021436</t>
  </si>
  <si>
    <t>CNTS_300000000016089</t>
  </si>
  <si>
    <t>CNTS_000000000022716</t>
  </si>
  <si>
    <t>CNTS_200000000008856</t>
  </si>
  <si>
    <t>CONT_000000000501191</t>
  </si>
  <si>
    <t>CONT_000000000500482</t>
  </si>
  <si>
    <t>CNTS_000000000019423</t>
  </si>
  <si>
    <t>CNTS_200000000011853</t>
  </si>
  <si>
    <t>CNTS_000000000022850</t>
  </si>
  <si>
    <t>CNTS_200000000008851</t>
  </si>
  <si>
    <t>CNTS_000000000020194</t>
  </si>
  <si>
    <t>CNTS_000000000018341</t>
  </si>
  <si>
    <t>CNTS_000000000021894</t>
  </si>
  <si>
    <t>CNTS_300000000015945</t>
  </si>
  <si>
    <t>CNTS_200000000012540</t>
  </si>
  <si>
    <t>CNTS_000000000022668</t>
  </si>
  <si>
    <t>CONT_000000000501167</t>
  </si>
  <si>
    <t>CNTS_000000000020280</t>
  </si>
  <si>
    <t>CNTS_200000000013127</t>
  </si>
  <si>
    <t>CNTS_200000000012706</t>
  </si>
  <si>
    <t>CNTS_000000000022844</t>
  </si>
  <si>
    <t>CNTS_000000000021525</t>
  </si>
  <si>
    <t>CNTS_200000000013592</t>
  </si>
  <si>
    <t>CNTS_200000000014099</t>
  </si>
  <si>
    <t>CNTS_200000000014267</t>
  </si>
  <si>
    <t>CNTS_200000000012570</t>
  </si>
  <si>
    <t>CNTS_200000000012661</t>
  </si>
  <si>
    <t>CNTS_200000000008112</t>
  </si>
  <si>
    <t>CNTS_200000000014847</t>
  </si>
  <si>
    <t>CNTS_200000000007519</t>
  </si>
  <si>
    <t>CNTS_300000000015964</t>
  </si>
  <si>
    <t>CNTS_000000000022235</t>
  </si>
  <si>
    <t>CNTS_000000000021118</t>
  </si>
  <si>
    <t>CNTS_000000000021047</t>
  </si>
  <si>
    <t>CONT_000000000500703</t>
  </si>
  <si>
    <t>CNTS_000000000022886</t>
  </si>
  <si>
    <t>CNTS_200000000009773</t>
  </si>
  <si>
    <t>CONT_000000000500444</t>
  </si>
  <si>
    <t>CNTS_000000000020796</t>
  </si>
  <si>
    <t>CNTS_200000000014712</t>
  </si>
  <si>
    <t>CNTS_300000000015941</t>
  </si>
  <si>
    <t>CNTS_000000000021914</t>
  </si>
  <si>
    <t>CONT_000000000501321</t>
  </si>
  <si>
    <t>CONT_000000000501271</t>
  </si>
  <si>
    <t>CONT_000000000501226</t>
  </si>
  <si>
    <t>CNTS_200000000012589</t>
  </si>
  <si>
    <t>CNTS_000000000018312</t>
  </si>
  <si>
    <t>CNTS_200000000009178</t>
  </si>
  <si>
    <t>CNTS_200000000014741</t>
  </si>
  <si>
    <t>CNTS_200000000009551</t>
  </si>
  <si>
    <t>CNTS_200000000012581</t>
  </si>
  <si>
    <t>CNTS_300000000015858</t>
  </si>
  <si>
    <t>CNTS_200000000013593</t>
  </si>
  <si>
    <t>CNTS_000000000020469</t>
  </si>
  <si>
    <t>CNTS_200000000014800</t>
  </si>
  <si>
    <t>CNTS_200000000010339</t>
  </si>
  <si>
    <t>CNTS_000000000020814</t>
  </si>
  <si>
    <t>CNTS_300000000015779</t>
  </si>
  <si>
    <t>CNTS_000000000022696</t>
  </si>
  <si>
    <t>CNTS_200000000012138</t>
  </si>
  <si>
    <t>CNTS_000000000001297</t>
  </si>
  <si>
    <t>CNTS_200000000012640</t>
  </si>
  <si>
    <t>CONT_000000000501160</t>
  </si>
  <si>
    <t>CNTS_200000000007941</t>
  </si>
  <si>
    <t>CNTS_200000000007343</t>
  </si>
  <si>
    <t>CNTS_300000000015860</t>
  </si>
  <si>
    <t>CONT_000000000500597</t>
  </si>
  <si>
    <t>CNTS_000000000022802</t>
  </si>
  <si>
    <t>CNTS_200000000007661</t>
  </si>
  <si>
    <t>CONT_000000000501380</t>
  </si>
  <si>
    <t>CNTS_000000000019464</t>
  </si>
  <si>
    <t>CNTS_000000000019613</t>
  </si>
  <si>
    <t>CNTS_200000000008153</t>
  </si>
  <si>
    <t>CNTS_200000000008026</t>
  </si>
  <si>
    <t>CNTS_000000000001422</t>
  </si>
  <si>
    <t>CNTS_200000000015061</t>
  </si>
  <si>
    <t>CNTS_000000000020301</t>
  </si>
  <si>
    <t>CNTS_000000000019215</t>
  </si>
  <si>
    <t>CNTS_300000000016081</t>
  </si>
  <si>
    <t>CNTS_000000000020165</t>
  </si>
  <si>
    <t>CNTS_000000000019122</t>
  </si>
  <si>
    <t>CNTS_000000000022008</t>
  </si>
  <si>
    <t>CNTS_000000000019112</t>
  </si>
  <si>
    <t>CNTS_000000000022282</t>
  </si>
  <si>
    <t>CNTS_200000000007859</t>
  </si>
  <si>
    <t>CNTS_200000000008052</t>
  </si>
  <si>
    <t>CNTS_000000000018744</t>
  </si>
  <si>
    <t>CONT_000000000501399</t>
  </si>
  <si>
    <t>CNTS_200000000013085</t>
  </si>
  <si>
    <t>CNTS_200000000014694</t>
  </si>
  <si>
    <t>CNTS_200000000015077</t>
  </si>
  <si>
    <t>CONT_000000000500263</t>
  </si>
  <si>
    <t>CNTS_200000000009015</t>
  </si>
  <si>
    <t>CNTS_200000000007209</t>
  </si>
  <si>
    <t>CNTS_300000000015717</t>
  </si>
  <si>
    <t>CNTS_200000000012175</t>
  </si>
  <si>
    <t>CNTS_200000000015098</t>
  </si>
  <si>
    <t>CNTS_200000000008356</t>
  </si>
  <si>
    <t>CNTS_000000000021083</t>
  </si>
  <si>
    <t>CNTS_200000000014318</t>
  </si>
  <si>
    <t>CNTS_200000000007465</t>
  </si>
  <si>
    <t>CNTS_000000000018358</t>
  </si>
  <si>
    <t>CNTS_000000000018419</t>
  </si>
  <si>
    <t>CNTS_200000000014589</t>
  </si>
  <si>
    <t>CNTS_000000000022384</t>
  </si>
  <si>
    <t>CNTS_000000000022223</t>
  </si>
  <si>
    <t>CNTS_200000000007207</t>
  </si>
  <si>
    <t>CNTS_000000000022242</t>
  </si>
  <si>
    <t>CNTS_200000000012686</t>
  </si>
  <si>
    <t>CNTS_000000000022147</t>
  </si>
  <si>
    <t>CNTS_000000000022410</t>
  </si>
  <si>
    <t>CNTS_200000000010799</t>
  </si>
  <si>
    <t>CNTS_200000000014891</t>
  </si>
  <si>
    <t>CNTS_000000000022362</t>
  </si>
  <si>
    <t>CNTS_200000000012989</t>
  </si>
  <si>
    <t>CNTS_000000000018371</t>
  </si>
  <si>
    <t>CNTS_200000000014770</t>
  </si>
  <si>
    <t>CNTS_300000000015866</t>
  </si>
  <si>
    <t>CONT_000000000500008</t>
  </si>
  <si>
    <t>CNTS_200000000008011</t>
  </si>
  <si>
    <t>CONT_000000000500125</t>
  </si>
  <si>
    <t>CONT_000000000500159</t>
  </si>
  <si>
    <t>CONT_000000000500681</t>
  </si>
  <si>
    <t>CONT_000000000500389</t>
  </si>
  <si>
    <t>CNTS_000000000020989</t>
  </si>
  <si>
    <t>CONT_000000000500154</t>
  </si>
  <si>
    <t>CONT_000000000500087</t>
  </si>
  <si>
    <t>CNTS_300000000016098</t>
  </si>
  <si>
    <t>CNTS_200000000007243</t>
  </si>
  <si>
    <t>CNTS_000000000022556</t>
  </si>
  <si>
    <t>CONT_000000000500375</t>
  </si>
  <si>
    <t>CONT_000000000500382</t>
  </si>
  <si>
    <t>CNTS_300000000016016</t>
  </si>
  <si>
    <t>CNTS_200000000014956</t>
  </si>
  <si>
    <t>CNTS_200000000012600</t>
  </si>
  <si>
    <t>CNTS_200000000015034</t>
  </si>
  <si>
    <t>CNTS_000000000020031</t>
  </si>
  <si>
    <t>CNTS_300000000015754</t>
  </si>
  <si>
    <t>CNTS_300000000012631</t>
  </si>
  <si>
    <t>CNTS_000000000022871</t>
  </si>
  <si>
    <t>CNTS_000000000022724</t>
  </si>
  <si>
    <t>CONT_000000000501370</t>
  </si>
  <si>
    <t>CNTS_300000000015886</t>
  </si>
  <si>
    <t>CNTS_000000000018458</t>
  </si>
  <si>
    <t>CONT_000000000501382</t>
  </si>
  <si>
    <t>CNTS_000000000020361</t>
  </si>
  <si>
    <t>CNTS_200000000007659</t>
  </si>
  <si>
    <t>CNTS_200000000014909</t>
  </si>
  <si>
    <t>CNTS_200000000012718</t>
  </si>
  <si>
    <t>CNTS_000000000021384</t>
  </si>
  <si>
    <t>CNTS_000000000020418</t>
  </si>
  <si>
    <t>CNTS_000000000018937</t>
  </si>
  <si>
    <t>CNTS_000000000020138</t>
  </si>
  <si>
    <t>CNTS_200000000009573</t>
  </si>
  <si>
    <t>CNTS_000000000021501</t>
  </si>
  <si>
    <t>CNTS_000000000020963</t>
  </si>
  <si>
    <t>CNTS_000000000019573</t>
  </si>
  <si>
    <t>CONT_000000000500465</t>
  </si>
  <si>
    <t>CONT_000000000500170</t>
  </si>
  <si>
    <t>CNTS_000000000019309</t>
  </si>
  <si>
    <t>CNTS_200000000010434</t>
  </si>
  <si>
    <t>CNTS_300000000015762</t>
  </si>
  <si>
    <t>CNTS_200000000013326</t>
  </si>
  <si>
    <t>CNTS_200000000008531</t>
  </si>
  <si>
    <t>CNTS_000000000021575</t>
  </si>
  <si>
    <t>CNTS_200000000012552</t>
  </si>
  <si>
    <t>CNTS_200000000014271</t>
  </si>
  <si>
    <t>CNTS_000000000019901</t>
  </si>
  <si>
    <t>CNTS_200000000012993</t>
  </si>
  <si>
    <t>CNTS_200000000007451</t>
  </si>
  <si>
    <t>CNTS_200000000014966</t>
  </si>
  <si>
    <t>CNTS_200000000012691</t>
  </si>
  <si>
    <t>CNTS_000000000020116</t>
  </si>
  <si>
    <t>CNTS_000000000020666</t>
  </si>
  <si>
    <t>CNTS_200000000012601</t>
  </si>
  <si>
    <t>CNTS_200000000014975</t>
  </si>
  <si>
    <t>CNTS_200000000010798</t>
  </si>
  <si>
    <t>CNTS_200000000012986</t>
  </si>
  <si>
    <t>CNTS_200000000009032</t>
  </si>
  <si>
    <t>CNTS_000000000020287</t>
  </si>
  <si>
    <t>CONT_000000000501266</t>
  </si>
  <si>
    <t>CNTS_000000000019909</t>
  </si>
  <si>
    <t>CNTS_200000000012969</t>
  </si>
  <si>
    <t>CONT_000000000501227</t>
  </si>
  <si>
    <t>CNTS_200000000013106</t>
  </si>
  <si>
    <t>CNTS_200000000012637</t>
  </si>
  <si>
    <t>CNTS_200000000008372</t>
  </si>
  <si>
    <t>CNTS_000000000021625</t>
  </si>
  <si>
    <t>CNTS_000000000021043</t>
  </si>
  <si>
    <t>CNTS_000000000021325</t>
  </si>
  <si>
    <t>CNTS_200000000008030</t>
  </si>
  <si>
    <t>CNTS_200000000009862</t>
  </si>
  <si>
    <t>CNTS_300000000015885</t>
  </si>
  <si>
    <t>CNTS_000000000018449</t>
  </si>
  <si>
    <t>CNTS_000000000018516</t>
  </si>
  <si>
    <t>CNTS_200000000015031</t>
  </si>
  <si>
    <t>CNTS_000000000020442</t>
  </si>
  <si>
    <t>CNTS_300000000016021</t>
  </si>
  <si>
    <t>CNTS_000000000020423</t>
  </si>
  <si>
    <t>CNTS_300000000015907</t>
  </si>
  <si>
    <t>CNTS_000000000020321</t>
  </si>
  <si>
    <t>CNTS_200000000015173</t>
  </si>
  <si>
    <t>CNTS_200000000010435</t>
  </si>
  <si>
    <t>CNTS_000000000022180</t>
  </si>
  <si>
    <t>CNTS_000000000020714</t>
  </si>
  <si>
    <t>CONT_000000000500011</t>
  </si>
  <si>
    <t>CONT_000000000500554</t>
  </si>
  <si>
    <t>CNTS_200000000012687</t>
  </si>
  <si>
    <t>CNTS_000000000018331</t>
  </si>
  <si>
    <t>CNTS_000000000022663</t>
  </si>
  <si>
    <t>CNTS_300000000015967</t>
  </si>
  <si>
    <t>CNTS_300000000016084</t>
  </si>
  <si>
    <t>CNTS_200000000013047</t>
  </si>
  <si>
    <t>CNTS_200000000012705</t>
  </si>
  <si>
    <t>CNTS_300000000015888</t>
  </si>
  <si>
    <t>CNTS_200000000008040</t>
  </si>
  <si>
    <t>CNTS_000000000021125</t>
  </si>
  <si>
    <t>CNTS_000000000022300</t>
  </si>
  <si>
    <t>CNTS_200000000009854</t>
  </si>
  <si>
    <t>CNTS_200000000013102</t>
  </si>
  <si>
    <t>CNTS_000000000022413</t>
  </si>
  <si>
    <t>CNTS_200000000007522</t>
  </si>
  <si>
    <t>CONT_000000000500516</t>
  </si>
  <si>
    <t>CONT_000000000501418</t>
  </si>
  <si>
    <t>CONT_000000000501287</t>
  </si>
  <si>
    <t>CNTS_200000000012548</t>
  </si>
  <si>
    <t>CNTS_200000000012980</t>
  </si>
  <si>
    <t>CNTS_200000000009856</t>
  </si>
  <si>
    <t>CNTS_200000000007594</t>
  </si>
  <si>
    <t>CNTS_200000000011994</t>
  </si>
  <si>
    <t>CNTS_000000000020819</t>
  </si>
  <si>
    <t>CNTS_200000000014752</t>
  </si>
  <si>
    <t>CNTS_000000000021267</t>
  </si>
  <si>
    <t>CNTS_300000000015799</t>
  </si>
  <si>
    <t>CNTS_000000000020965</t>
  </si>
  <si>
    <t>CNTS_000000000019852</t>
  </si>
  <si>
    <t>CNTS_200000000014941</t>
  </si>
  <si>
    <t>CNTS_200000000007918</t>
  </si>
  <si>
    <t>CNTS_000000000020696</t>
  </si>
  <si>
    <t>CNTS_000000000022884</t>
  </si>
  <si>
    <t>CNTS_300000000015766</t>
  </si>
  <si>
    <t>CNTS_000000000020062</t>
  </si>
  <si>
    <t>CNTS_200000000014731</t>
  </si>
  <si>
    <t>CONT_000000000501307</t>
  </si>
  <si>
    <t>CNTS_300000000015986</t>
  </si>
  <si>
    <t>CNTS_200000000007150</t>
  </si>
  <si>
    <t>CNTS_000000000022239</t>
  </si>
  <si>
    <t>CNTS_200000000015408</t>
  </si>
  <si>
    <t>CONT_000000000501215</t>
  </si>
  <si>
    <t>CONT_000000000500491</t>
  </si>
  <si>
    <t>CNTS_300000000016006</t>
  </si>
  <si>
    <t>CNTS_200000000007939</t>
  </si>
  <si>
    <t>CNTS_000000000021526</t>
  </si>
  <si>
    <t>CNTS_200000000011393</t>
  </si>
  <si>
    <t>CNTS_300000000015997</t>
  </si>
  <si>
    <t>CNTS_200000000007292</t>
  </si>
  <si>
    <t>CONT_000000000501245</t>
  </si>
  <si>
    <t>CNTS_200000000014109</t>
  </si>
  <si>
    <t>CNTS_000000000022864</t>
  </si>
  <si>
    <t>CNTS_200000000012749</t>
  </si>
  <si>
    <t>CNTS_200000000012644</t>
  </si>
  <si>
    <t>CNTS_000000000021293</t>
  </si>
  <si>
    <t>CONT_000000000500110</t>
  </si>
  <si>
    <t>CONT_000000000500243</t>
  </si>
  <si>
    <t>CNTS_000000000020064</t>
  </si>
  <si>
    <t>CNTS_200000000013101</t>
  </si>
  <si>
    <t>CNTS_200000000007454</t>
  </si>
  <si>
    <t>CNTS_200000000015200</t>
  </si>
  <si>
    <t>CNTS_300000000015626</t>
  </si>
  <si>
    <t>CNTS_200000000007432</t>
  </si>
  <si>
    <t>CNTS_000000000019659</t>
  </si>
  <si>
    <t>CNTS_000000000018578</t>
  </si>
  <si>
    <t>CONT_000000000501437</t>
  </si>
  <si>
    <t>CNTS_300000000015638</t>
  </si>
  <si>
    <t>CNTS_000000000018514</t>
  </si>
  <si>
    <t>CNTS_300000000015908</t>
  </si>
  <si>
    <t>CNTS_200000000007677</t>
  </si>
  <si>
    <t>CNTS_200000000012591</t>
  </si>
  <si>
    <t>CONT_000000000500725</t>
  </si>
  <si>
    <t>CNTS_300000000015952</t>
  </si>
  <si>
    <t>CNTS_200000000014111</t>
  </si>
  <si>
    <t>CNTS_000000000019943</t>
  </si>
  <si>
    <t>CNTS_300000000015850</t>
  </si>
  <si>
    <t>CNTS_000000000020808</t>
  </si>
  <si>
    <t>CNTS_200000000014095</t>
  </si>
  <si>
    <t>CNTS_000000000020183</t>
  </si>
  <si>
    <t>CNTS_200000000009098</t>
  </si>
  <si>
    <t>CNTS_000000000022749</t>
  </si>
  <si>
    <t>CNTS_000000000022173</t>
  </si>
  <si>
    <t>CNTS_000000000021534</t>
  </si>
  <si>
    <t>CNTS_200000000009858</t>
  </si>
  <si>
    <t>CNTS_000000000022869</t>
  </si>
  <si>
    <t>CNTS_200000000012729</t>
  </si>
  <si>
    <t>CNTS_000000000019250</t>
  </si>
  <si>
    <t>CNTS_000000000022420</t>
  </si>
  <si>
    <t>CNTS_300000000015883</t>
  </si>
  <si>
    <t>CNTS_200000000012684</t>
  </si>
  <si>
    <t>CNTS_200000000007391</t>
  </si>
  <si>
    <t>CNTS_000000000021635</t>
  </si>
  <si>
    <t>CNTS_200000000013081</t>
  </si>
  <si>
    <t>CONT_000000000500652</t>
  </si>
  <si>
    <t>CNTS_000000000021178</t>
  </si>
  <si>
    <t>CONT_000000000501429</t>
  </si>
  <si>
    <t>CNTS_000000000020492</t>
  </si>
  <si>
    <t>CNTS_200000000012730</t>
  </si>
  <si>
    <t>CNTS_000000000022843</t>
  </si>
  <si>
    <t>CNTS_000000000020477</t>
  </si>
  <si>
    <t>CONT_000000000500326</t>
  </si>
  <si>
    <t>CNTS_000000000022268</t>
  </si>
  <si>
    <t>CNTS_000000000022470</t>
  </si>
  <si>
    <t>CNTS_300000000015760</t>
  </si>
  <si>
    <t>CNTS_200000000015155</t>
  </si>
  <si>
    <t>CNTS_000000000022190</t>
  </si>
  <si>
    <t>CNTS_200000000012454</t>
  </si>
  <si>
    <t>CNTS_200000000012565</t>
  </si>
  <si>
    <t>CNTS_000000000021129</t>
  </si>
  <si>
    <t>CNTS_000000000001077</t>
  </si>
  <si>
    <t>CNTS_200000000012327</t>
  </si>
  <si>
    <t>CNTS_000000000021167</t>
  </si>
  <si>
    <t>CNTS_200000000007630</t>
  </si>
  <si>
    <t>CONT_000000000500740</t>
  </si>
  <si>
    <t>CNTS_000000000021511</t>
  </si>
  <si>
    <t>CNTS_200000000012579</t>
  </si>
  <si>
    <t>CNTS_200000000013098</t>
  </si>
  <si>
    <t>CONT_000000000500223</t>
  </si>
  <si>
    <t>CNTS_200000000007470</t>
  </si>
  <si>
    <t>CONT_000000000500356</t>
  </si>
  <si>
    <t>CONT_000000000500330</t>
  </si>
  <si>
    <t>CNTS_000000000022055</t>
  </si>
  <si>
    <t>CNTS_200000000010338</t>
  </si>
  <si>
    <t>CNTS_000000000019758</t>
  </si>
  <si>
    <t>CNTS_000000000022880</t>
  </si>
  <si>
    <t>CONT_000000000500627</t>
  </si>
  <si>
    <t>CONT_000000000501395</t>
  </si>
  <si>
    <t>CONT_000000000500608</t>
  </si>
  <si>
    <t>CNTS_000000000020330</t>
  </si>
  <si>
    <t>CNTS_000000000020483</t>
  </si>
  <si>
    <t>CNTS_000000000019595</t>
  </si>
  <si>
    <t>CNTS_200000000012563</t>
  </si>
  <si>
    <t>CNTS_000000000018932</t>
  </si>
  <si>
    <t>CNTS_200000000015071</t>
  </si>
  <si>
    <t>CNTS_000000000020866</t>
  </si>
  <si>
    <t>CNTS_200000000014831</t>
  </si>
  <si>
    <t>CNTS_200000000007377</t>
  </si>
  <si>
    <t>CNTS_000000000021331</t>
  </si>
  <si>
    <t>CNTS_000000000022153</t>
  </si>
  <si>
    <t>CNTS_000000000019323</t>
  </si>
  <si>
    <t>CNTS_000000000022363</t>
  </si>
  <si>
    <t>CONT_000000000500659</t>
  </si>
  <si>
    <t>CNTS_200000000012722</t>
  </si>
  <si>
    <t>CNTS_200000000009109</t>
  </si>
  <si>
    <t>CNTS_000000000001460</t>
  </si>
  <si>
    <t>CNTS_000000000020105</t>
  </si>
  <si>
    <t>CNTS_200000000012774</t>
  </si>
  <si>
    <t>CONT_000000000501392</t>
  </si>
  <si>
    <t>CNTS_300000000012725</t>
  </si>
  <si>
    <t>CNTS_200000000012630</t>
  </si>
  <si>
    <t>CONT_000000000501283</t>
  </si>
  <si>
    <t>CNTS_000000000020622</t>
  </si>
  <si>
    <t>CNTS_000000000022389</t>
  </si>
  <si>
    <t>CNTS_200000000012566</t>
  </si>
  <si>
    <t>CNTS_200000000014686</t>
  </si>
  <si>
    <t>CNTS_000000000020205</t>
  </si>
  <si>
    <t>CONT_000000000500600</t>
  </si>
  <si>
    <t>CONT_000000000501261</t>
  </si>
  <si>
    <t>CNTS_200000000008034</t>
  </si>
  <si>
    <t>CNTS_200000000012674</t>
  </si>
  <si>
    <t>CNTS_200000000015188</t>
  </si>
  <si>
    <t>CNTS_300000000015962</t>
  </si>
  <si>
    <t>CNTS_000000000020352</t>
  </si>
  <si>
    <t>CNTS_000000000019556</t>
  </si>
  <si>
    <t>CNTS_000000000020145</t>
  </si>
  <si>
    <t>CNTS_000000000020751</t>
  </si>
  <si>
    <t>CNTS_200000000012670</t>
  </si>
  <si>
    <t>CONT_000000000500454</t>
  </si>
  <si>
    <t>CNTS_200000000013423</t>
  </si>
  <si>
    <t>CONT_000000000500316</t>
  </si>
  <si>
    <t>CNTS_000000000020419</t>
  </si>
  <si>
    <t>CNTS_200000000007063</t>
  </si>
  <si>
    <t>CONT_000000000500189</t>
  </si>
  <si>
    <t>CNTS_200000000013087</t>
  </si>
  <si>
    <t>CNTS_000000000021862</t>
  </si>
  <si>
    <t>CNTS_200000000013007</t>
  </si>
  <si>
    <t>CNTS_200000000012631</t>
  </si>
  <si>
    <t>CNTS_000000000020931</t>
  </si>
  <si>
    <t>CNTS_300000000015898</t>
  </si>
  <si>
    <t>CNTS_000000000020688</t>
  </si>
  <si>
    <t>CNTS_000000000022030</t>
  </si>
  <si>
    <t>CNTS_200000000014894</t>
  </si>
  <si>
    <t>CNTS_000000000019470</t>
  </si>
  <si>
    <t>CNTS_000000000022849</t>
  </si>
  <si>
    <t>CNTS_000000000022361</t>
  </si>
  <si>
    <t>CNTS_000000000019087</t>
  </si>
  <si>
    <t>CONT_000000000501368</t>
  </si>
  <si>
    <t>CNTS_000000000018510</t>
  </si>
  <si>
    <t>CNTS_200000000009864</t>
  </si>
  <si>
    <t>CNTS_300000000015901</t>
  </si>
  <si>
    <t>CONT_000000000500318</t>
  </si>
  <si>
    <t>CONT_000000000500193</t>
  </si>
  <si>
    <t>CNTS_000000000018304</t>
  </si>
  <si>
    <t>CNTS_200000000015166</t>
  </si>
  <si>
    <t>CNTS_000000000021452</t>
  </si>
  <si>
    <t>CNTS_000000000020980</t>
  </si>
  <si>
    <t>CNTS_200000000015187</t>
  </si>
  <si>
    <t>CNTS_000000000020905</t>
  </si>
  <si>
    <t>CNTS_200000000015189</t>
  </si>
  <si>
    <t>CNTS_000000000022896</t>
  </si>
  <si>
    <t>CONT_000000000500015</t>
  </si>
  <si>
    <t>CNTS_200000000012769</t>
  </si>
  <si>
    <t>CNTS_200000000008312</t>
  </si>
  <si>
    <t>CNTS_200000000014898</t>
  </si>
  <si>
    <t>CNTS_300000000015963</t>
  </si>
  <si>
    <t>CNTS_000000000020320</t>
  </si>
  <si>
    <t>CNTS_000000000001128</t>
  </si>
  <si>
    <t>CNTS_000000000022855</t>
  </si>
  <si>
    <t>CNTS_000000000022711</t>
  </si>
  <si>
    <t>CNTS_000000000019818</t>
  </si>
  <si>
    <t>CNTS_200000000012544</t>
  </si>
  <si>
    <t>CNTS_200000000008049</t>
  </si>
  <si>
    <t>CNTS_200000000013107</t>
  </si>
  <si>
    <t>CONT_000000000500299</t>
  </si>
  <si>
    <t>CNTS_300000000015877</t>
  </si>
  <si>
    <t>CNTS_000000000018307</t>
  </si>
  <si>
    <t>CNTS_000000000018373</t>
  </si>
  <si>
    <t>CNTS_000000000022288</t>
  </si>
  <si>
    <t>CNTS_000000000020069</t>
  </si>
  <si>
    <t>CNTS_300000000015947</t>
  </si>
  <si>
    <t>CNTS_300000000016078</t>
  </si>
  <si>
    <t>CNTS_000000000020853</t>
  </si>
  <si>
    <t>CNTS_000000000020297</t>
  </si>
  <si>
    <t>CONT_000000000500242</t>
  </si>
  <si>
    <t>CNTS_200000000012562</t>
  </si>
  <si>
    <t>CONT_000000000500665</t>
  </si>
  <si>
    <t>CNTS_000000000020061</t>
  </si>
  <si>
    <t>CONT_000000000501172</t>
  </si>
  <si>
    <t>CNTS_000000000018390</t>
  </si>
  <si>
    <t>CNTS_000000000018400</t>
  </si>
  <si>
    <t>CNTS_000000000020143</t>
  </si>
  <si>
    <t>CONT_000000000501432</t>
  </si>
  <si>
    <t>CNTS_300000000015802</t>
  </si>
  <si>
    <t>CNTS_000000000022025</t>
  </si>
  <si>
    <t>CNTS_000000000022838</t>
  </si>
  <si>
    <t>CNTS_000000000021528</t>
  </si>
  <si>
    <t>CNTS_200000000012573</t>
  </si>
  <si>
    <t>CNTS_300000000015892</t>
  </si>
  <si>
    <t>CNTS_200000000008378</t>
  </si>
  <si>
    <t>CONT_000000000500533</t>
  </si>
  <si>
    <t>CNTS_200000000009094</t>
  </si>
  <si>
    <t>CNTS_200000000009496</t>
  </si>
  <si>
    <t>CNTS_200000000007223</t>
  </si>
  <si>
    <t>CNTS_000000000020012</t>
  </si>
  <si>
    <t>CNTS_000000000021036</t>
  </si>
  <si>
    <t>CNTS_200000000013012</t>
  </si>
  <si>
    <t>CNTS_000000000020030</t>
  </si>
  <si>
    <t>CNTS_200000000015146</t>
  </si>
  <si>
    <t>CNTS_200000000010377</t>
  </si>
  <si>
    <t>CNTS_000000000022483</t>
  </si>
  <si>
    <t>CNTS_000000000020304</t>
  </si>
  <si>
    <t>CNTS_200000000008076</t>
  </si>
  <si>
    <t>CNTS_200000000012073</t>
  </si>
  <si>
    <t>CNTS_200000000007858</t>
  </si>
  <si>
    <t>CNTS_000000000022189</t>
  </si>
  <si>
    <t>CNTS_000000000021402</t>
  </si>
  <si>
    <t>CNTS_000000000020456</t>
  </si>
  <si>
    <t>CNTS_200000000012654</t>
  </si>
  <si>
    <t>CNTS_200000000009671</t>
  </si>
  <si>
    <t>CNTS_000000000020277</t>
  </si>
  <si>
    <t>CNTS_000000000020142</t>
  </si>
  <si>
    <t>CONT_000000000500700</t>
  </si>
  <si>
    <t>CONT_000000000501335</t>
  </si>
  <si>
    <t>CNTS_200000000013070</t>
  </si>
  <si>
    <t>CNTS_000000000021033</t>
  </si>
  <si>
    <t>CNTS_300000000016090</t>
  </si>
  <si>
    <t>CONT_000000000501416</t>
  </si>
  <si>
    <t>CNTS_000000000022627</t>
  </si>
  <si>
    <t>CNTS_000000000019117</t>
  </si>
  <si>
    <t>CNTS_000000000021338</t>
  </si>
  <si>
    <t>CNTS_200000000012646</t>
  </si>
  <si>
    <t>CNTS_300000000015619</t>
  </si>
  <si>
    <t>CNTS_200000000013690</t>
  </si>
  <si>
    <t>CNTS_200000000012608</t>
  </si>
  <si>
    <t>CNTS_300000000015625</t>
  </si>
  <si>
    <t>CNTS_000000000021391</t>
  </si>
  <si>
    <t>CNTS_000000000020978</t>
  </si>
  <si>
    <t>CNTS_000000000022260</t>
  </si>
  <si>
    <t>CNTS_000000000022194</t>
  </si>
  <si>
    <t>CNTS_200000000012577</t>
  </si>
  <si>
    <t>CNTS_000000000022003</t>
  </si>
  <si>
    <t>CNTS_000000000019114</t>
  </si>
  <si>
    <t>CNTS_300000000015891</t>
  </si>
  <si>
    <t>CNTS_000000000020679</t>
  </si>
  <si>
    <t>CNTS_000000000020100</t>
  </si>
  <si>
    <t>CONT_000000000501288</t>
  </si>
  <si>
    <t>CNTS_000000000022657</t>
  </si>
  <si>
    <t>CNTS_200000000014101</t>
  </si>
  <si>
    <t>CONT_000000000501280</t>
  </si>
  <si>
    <t>CNTS_000000000022179</t>
  </si>
  <si>
    <t>CONT_000000000500577</t>
  </si>
  <si>
    <t>CNTS_000000000021006</t>
  </si>
  <si>
    <t>CNTS_200000000014817</t>
  </si>
  <si>
    <t>CNTS_200000000009175</t>
  </si>
  <si>
    <t>CONT_000000000500359</t>
  </si>
  <si>
    <t>CNTS_000000000001014</t>
  </si>
  <si>
    <t>CNTS_200000000013109</t>
  </si>
  <si>
    <t>CONT_000000000501400</t>
  </si>
  <si>
    <t>CNTS_000000000020305</t>
  </si>
  <si>
    <t>CNTS_000000000018894</t>
  </si>
  <si>
    <t>CNTS_200000000013071</t>
  </si>
  <si>
    <t>CNTS_200000000014282</t>
  </si>
  <si>
    <t>CONT_000000000501163</t>
  </si>
  <si>
    <t>CNTS_000000000022907</t>
  </si>
  <si>
    <t>CNTS_300000000016019</t>
  </si>
  <si>
    <t>CNTS_300000000012680</t>
  </si>
  <si>
    <t>CONT_000000000501419</t>
  </si>
  <si>
    <t>CNTS_000000000022120</t>
  </si>
  <si>
    <t>CONT_000000000500360</t>
  </si>
  <si>
    <t>CNTS_200000000008043</t>
  </si>
  <si>
    <t>CNTS_000000000020127</t>
  </si>
  <si>
    <t>CNTS_200000000007508</t>
  </si>
  <si>
    <t>CNTS_200000000013330</t>
  </si>
  <si>
    <t>CNTS_200000000011995</t>
  </si>
  <si>
    <t>CNTS_200000000014103</t>
  </si>
  <si>
    <t>CNTS_200000000012533</t>
  </si>
  <si>
    <t>CONT_000000000500422</t>
  </si>
  <si>
    <t>CNTS_200000000012988</t>
  </si>
  <si>
    <t>CNTS_200000000007218</t>
  </si>
  <si>
    <t>CNTS_200000000012682</t>
  </si>
  <si>
    <t>CNTS_200000000009412</t>
  </si>
  <si>
    <t>CNTS_000000000020243</t>
  </si>
  <si>
    <t>CNTS_000000000022941</t>
  </si>
  <si>
    <t>CNTS_200000000008033</t>
  </si>
  <si>
    <t>CNTS_200000000011999</t>
  </si>
  <si>
    <t>CNTS_000000000022423</t>
  </si>
  <si>
    <t>CNTS_000000000020003</t>
  </si>
  <si>
    <t>CNTS_000000000019104</t>
  </si>
  <si>
    <t>CNTS_000000000022874</t>
  </si>
  <si>
    <t>CNTS_300000000015856</t>
  </si>
  <si>
    <t>CNTS_300000000016099</t>
  </si>
  <si>
    <t>CNTS_000000000020104</t>
  </si>
  <si>
    <t>CNTS_000000000021026</t>
  </si>
  <si>
    <t>CNTS_300000000012650</t>
  </si>
  <si>
    <t>CNTS_200000000014695</t>
  </si>
  <si>
    <t>CNTS_200000000014104</t>
  </si>
  <si>
    <t>CNTS_000000000020171</t>
  </si>
  <si>
    <t>CNTS_300000000015837</t>
  </si>
  <si>
    <t>CNTS_000000000020562</t>
  </si>
  <si>
    <t>CNTS_200000000012721</t>
  </si>
  <si>
    <t>CNTS_000000000020317</t>
  </si>
  <si>
    <t>CONT_000000000500353</t>
  </si>
  <si>
    <t>CONT_000000000500701</t>
  </si>
  <si>
    <t>CNTS_200000000012976</t>
  </si>
  <si>
    <t>CNTS_000000000020290</t>
  </si>
  <si>
    <t>CNTS_000000000018296</t>
  </si>
  <si>
    <t>CNTS_000000000000991</t>
  </si>
  <si>
    <t>CNTS_200000000007208</t>
  </si>
  <si>
    <t>CNTS_300000000012768</t>
  </si>
  <si>
    <t>CNTS_300000000015909</t>
  </si>
  <si>
    <t>CONT_000000000501250</t>
  </si>
  <si>
    <t>CNTS_300000000016031</t>
  </si>
  <si>
    <t>CNTS_200000000007602</t>
  </si>
  <si>
    <t>CONT_000000000500497</t>
  </si>
  <si>
    <t>CNTS_000000000022647</t>
  </si>
  <si>
    <t>CNTS_000000000022859</t>
  </si>
  <si>
    <t>CONT_000000000500586</t>
  </si>
  <si>
    <t>CNTS_000000000020026</t>
  </si>
  <si>
    <t>CNTS_200000000012681</t>
  </si>
  <si>
    <t>CNTS_200000000014992</t>
  </si>
  <si>
    <t>CNTS_300000000015628</t>
  </si>
  <si>
    <t>CNTS_000000000020732</t>
  </si>
  <si>
    <t>CNTS_200000000010313</t>
  </si>
  <si>
    <t>CNTS_200000000007335</t>
  </si>
  <si>
    <t>CONT_000000000501254</t>
  </si>
  <si>
    <t>CNTS_200000000007332</t>
  </si>
  <si>
    <t>CNTS_200000000012759</t>
  </si>
  <si>
    <t>CNTS_300000000015703</t>
  </si>
  <si>
    <t>CONT_000000000500391</t>
  </si>
  <si>
    <t>CNTS_200000000010342</t>
  </si>
  <si>
    <t>CNTS_000000000018340</t>
  </si>
  <si>
    <t>CNTS_000000000020507</t>
  </si>
  <si>
    <t>CNTS_000000000001111</t>
  </si>
  <si>
    <t>CNTS_200000000012606</t>
  </si>
  <si>
    <t>CONT_000000000501267</t>
  </si>
  <si>
    <t>CNTS_000000000021487</t>
  </si>
  <si>
    <t>CNTS_300000000016007</t>
  </si>
  <si>
    <t>CNTS_000000000020269</t>
  </si>
  <si>
    <t>CNTS_000000000020123</t>
  </si>
  <si>
    <t>CONT_000000000500002</t>
  </si>
  <si>
    <t>CNTS_300000000015664</t>
  </si>
  <si>
    <t>CNTS_000000000018446</t>
  </si>
  <si>
    <t>CNTS_200000000007521</t>
  </si>
  <si>
    <t>CNTS_200000000013324</t>
  </si>
  <si>
    <t>CNTS_200000000014659</t>
  </si>
  <si>
    <t>CNTS_200000000013306</t>
  </si>
  <si>
    <t>CNTS_200000000014784</t>
  </si>
  <si>
    <t>CNTS_000000000021434</t>
  </si>
  <si>
    <t>CONT_000000000500579</t>
  </si>
  <si>
    <t>CNTS_200000000012766</t>
  </si>
  <si>
    <t>CNTS_000000000021381</t>
  </si>
  <si>
    <t>CNTS_200000000015076</t>
  </si>
  <si>
    <t>CONT_000000000500750</t>
  </si>
  <si>
    <t>CNTS_200000000008029</t>
  </si>
  <si>
    <t>CNTS_200000000010994</t>
  </si>
  <si>
    <t>CONT_000000000501173</t>
  </si>
  <si>
    <t>CNTS_000000000018615</t>
  </si>
  <si>
    <t>CNTS_000000000020974</t>
  </si>
  <si>
    <t>CONT_000000000500050</t>
  </si>
  <si>
    <t>CNTS_000000000018320</t>
  </si>
  <si>
    <t>CNTS_300000000016001</t>
  </si>
  <si>
    <t>CNTS_200000000012714</t>
  </si>
  <si>
    <t>CNTS_000000000020149</t>
  </si>
  <si>
    <t>CNTS_000000000022488</t>
  </si>
  <si>
    <t>CNTS_000000000021378</t>
  </si>
  <si>
    <t>CNTS_000000000020580</t>
  </si>
  <si>
    <t>CNTS_000000000000597</t>
  </si>
  <si>
    <t>CNTS_000000000020122</t>
  </si>
  <si>
    <t>CNTS_000000000022265</t>
  </si>
  <si>
    <t>CONT_000000000500488</t>
  </si>
  <si>
    <t>CNTS_200000000007111</t>
  </si>
  <si>
    <t>CONT_000000000500758</t>
  </si>
  <si>
    <t>CNTS_200000000007118</t>
  </si>
  <si>
    <t>CONT_000000000500339</t>
  </si>
  <si>
    <t>CNTS_000000000022852</t>
  </si>
  <si>
    <t>CNTS_200000000015413</t>
  </si>
  <si>
    <t>CNTS_200000000007599</t>
  </si>
  <si>
    <t>CNTS_000000000022828</t>
  </si>
  <si>
    <t>CONT_000000000500724</t>
  </si>
  <si>
    <t>CNTS_000000000019536</t>
  </si>
  <si>
    <t>CNTS_000000000019854</t>
  </si>
  <si>
    <t>CNTS_000000000022069</t>
  </si>
  <si>
    <t>CNTS_000000000022664</t>
  </si>
  <si>
    <t>CNTS_000000000022854</t>
  </si>
  <si>
    <t>CNTS_000000000018117</t>
  </si>
  <si>
    <t>CONT_000000000500589</t>
  </si>
  <si>
    <t>CONT_000000000500262</t>
  </si>
  <si>
    <t>CNTS_000000000021064</t>
  </si>
  <si>
    <t>CNTS_200000000012602</t>
  </si>
  <si>
    <t>CNTS_000000000001437</t>
  </si>
  <si>
    <t>CNTS_000000000021390</t>
  </si>
  <si>
    <t>CNTS_200000000013013</t>
  </si>
  <si>
    <t>CNTS_000000000021406</t>
  </si>
  <si>
    <t>CNTS_000000000019639</t>
  </si>
  <si>
    <t>CNTS_000000000018885</t>
  </si>
  <si>
    <t>CNTS_200000000012176</t>
  </si>
  <si>
    <t>CONT_000000000500534</t>
  </si>
  <si>
    <t>CONT_000000000500653</t>
  </si>
  <si>
    <t>CNTS_000000000021460</t>
  </si>
  <si>
    <t>CNTS_000000000018755</t>
  </si>
  <si>
    <t>CNTS_000000000020755</t>
  </si>
  <si>
    <t>CONT_000000000500265</t>
  </si>
  <si>
    <t>CNTS_200000000011313</t>
  </si>
  <si>
    <t>CNTS_300000000015893</t>
  </si>
  <si>
    <t>CNTS_200000000012604</t>
  </si>
  <si>
    <t>CNTS_000000000001501</t>
  </si>
  <si>
    <t>CNTS_200000000012655</t>
  </si>
  <si>
    <t>CNTS_000000000018378</t>
  </si>
  <si>
    <t>CNTS_000000000022935</t>
  </si>
  <si>
    <t>CNTS_200000000007189</t>
  </si>
  <si>
    <t>CNTS_200000000011377</t>
  </si>
  <si>
    <t>CNTS_200000000007533</t>
  </si>
  <si>
    <t>CNTS_000000000020929</t>
  </si>
  <si>
    <t>CNTS_200000000013121</t>
  </si>
  <si>
    <t>CNTS_200000000014285</t>
  </si>
  <si>
    <t>CNTS_000000000020170</t>
  </si>
  <si>
    <t>CNTS_000000000021408</t>
  </si>
  <si>
    <t>CNTS_000000000020621</t>
  </si>
  <si>
    <t>CNTS_200000000007279</t>
  </si>
  <si>
    <t>CNTS_000000000022039</t>
  </si>
  <si>
    <t>CNTS_200000000015163</t>
  </si>
  <si>
    <t>CNTS_000000000001054</t>
  </si>
  <si>
    <t>CNTS_200000000015227</t>
  </si>
  <si>
    <t>CNTS_000000000020187</t>
  </si>
  <si>
    <t>CONT_000000000501269</t>
  </si>
  <si>
    <t>CNTS_000000000022900</t>
  </si>
  <si>
    <t>CNTS_000000000020983</t>
  </si>
  <si>
    <t>CONT_000000000501364</t>
  </si>
  <si>
    <t>CONT_000000000501363</t>
  </si>
  <si>
    <t>CNTS_200000000014728</t>
  </si>
  <si>
    <t>CNTS_200000000014633</t>
  </si>
  <si>
    <t>CNTS_300000000015961</t>
  </si>
  <si>
    <t>CONT_000000000501406</t>
  </si>
  <si>
    <t>CNTS_200000000014759</t>
  </si>
  <si>
    <t>CNTS_000000000022753</t>
  </si>
  <si>
    <t>CNTS_200000000014086</t>
  </si>
  <si>
    <t>CNTS_200000000008376</t>
  </si>
  <si>
    <t>CNTS_200000000012598</t>
  </si>
  <si>
    <t>CONT_000000000501323</t>
  </si>
  <si>
    <t>CNTS_200000000013090</t>
  </si>
  <si>
    <t>CNTS_200000000008025</t>
  </si>
  <si>
    <t>CNTS_200000000010493</t>
  </si>
  <si>
    <t>CNTS_000000000019444</t>
  </si>
  <si>
    <t>CNTS_000000000022416</t>
  </si>
  <si>
    <t>CONT_000000000500609</t>
  </si>
  <si>
    <t>CNTS_200000000015169</t>
  </si>
  <si>
    <t>CNTS_300000000015637</t>
  </si>
  <si>
    <t>CNTS_200000000010953</t>
  </si>
  <si>
    <t>CNTS_200000000009863</t>
  </si>
  <si>
    <t>CNTS_000000000022009</t>
  </si>
  <si>
    <t>CNTS_000000000018942</t>
  </si>
  <si>
    <t>CNTS_000000000019761</t>
  </si>
  <si>
    <t>CONT_000000000500013</t>
  </si>
  <si>
    <t>CNTS_000000000018467</t>
  </si>
  <si>
    <t>CNTS_200000000007252</t>
  </si>
  <si>
    <t>CONT_000000000500760</t>
  </si>
  <si>
    <t>CNTS_200000000008832</t>
  </si>
  <si>
    <t>CNTS_000000000021024</t>
  </si>
  <si>
    <t>CNTS_200000000007210</t>
  </si>
  <si>
    <t>CNTS_200000000007375</t>
  </si>
  <si>
    <t>CONT_000000000500186</t>
  </si>
  <si>
    <t>CNTS_000000000020381</t>
  </si>
  <si>
    <t>CNTS_200000000010801</t>
  </si>
  <si>
    <t>CNTS_200000000011553</t>
  </si>
  <si>
    <t>CONT_000000000500518</t>
  </si>
  <si>
    <t>CONT_000000000500564</t>
  </si>
  <si>
    <t>CONT_000000000500241</t>
  </si>
  <si>
    <t>CNTS_000000000022475</t>
  </si>
  <si>
    <t>CNTS_000000000020284</t>
  </si>
  <si>
    <t>CNTS_000000000020331</t>
  </si>
  <si>
    <t>CNTS_200000000012471</t>
  </si>
  <si>
    <t>CNTS_000000000020131</t>
  </si>
  <si>
    <t>CONT_000000000500704</t>
  </si>
  <si>
    <t>CNTS_000000000001037</t>
  </si>
  <si>
    <t>CONT_000000000500213</t>
  </si>
  <si>
    <t>CNTS_000000000019520</t>
  </si>
  <si>
    <t>CNTS_200000000012452</t>
  </si>
  <si>
    <t>CNTS_000000000022461</t>
  </si>
  <si>
    <t>CNTS_200000000010800</t>
  </si>
  <si>
    <t>CNTS_000000000020734</t>
  </si>
  <si>
    <t>CNTS_200000000015199</t>
  </si>
  <si>
    <t>CNTS_000000000022877</t>
  </si>
  <si>
    <t>CNTS_000000000001045</t>
  </si>
  <si>
    <t>CONT_000000000501207</t>
  </si>
  <si>
    <t>CONT_000000000500376</t>
  </si>
  <si>
    <t>CNTS_200000000011918</t>
  </si>
  <si>
    <t>CNTS_000000000018727</t>
  </si>
  <si>
    <t>CONT_000000000500445</t>
  </si>
  <si>
    <t>CONT_000000000500019</t>
  </si>
  <si>
    <t>CNTS_200000000014626</t>
  </si>
  <si>
    <t>CNTS_000000000018505</t>
  </si>
  <si>
    <t>CONT_000000000501195</t>
  </si>
  <si>
    <t>CNTS_200000000011776</t>
  </si>
  <si>
    <t>CNTS_000000000022737</t>
  </si>
  <si>
    <t>CNTS_000000000019601</t>
  </si>
  <si>
    <t>CNTS_200000000011385</t>
  </si>
  <si>
    <t>CNTS_000000000001265</t>
  </si>
  <si>
    <t>CNTS_000000000001530</t>
  </si>
  <si>
    <t>CNTS_200000000013018</t>
  </si>
  <si>
    <t>CNTS_200000000008131</t>
  </si>
  <si>
    <t>CNTS_000000000022529</t>
  </si>
  <si>
    <t>CNTS_000000000020987</t>
  </si>
  <si>
    <t>CNTS_000000000020985</t>
  </si>
  <si>
    <t>CNTS_000000000020964</t>
  </si>
  <si>
    <t>CNTS_000000000019253</t>
  </si>
  <si>
    <t>CNTS_000000000019743</t>
  </si>
  <si>
    <t>CNTS_000000000020880</t>
  </si>
  <si>
    <t>CNTS_000000000018301</t>
  </si>
  <si>
    <t>CNTS_000000000018456</t>
  </si>
  <si>
    <t>CNTS_000000000001511</t>
  </si>
  <si>
    <t>CNTS_000000000021473</t>
  </si>
  <si>
    <t>CONT_000000000500279</t>
  </si>
  <si>
    <t>CNTS_200000000014587</t>
  </si>
  <si>
    <t>CNTS_200000000014969</t>
  </si>
  <si>
    <t>CNTS_000000000018472</t>
  </si>
  <si>
    <t>CNTS_000000000022262</t>
  </si>
  <si>
    <t>CNTS_200000000007456</t>
  </si>
  <si>
    <t>CNTS_000000000022752</t>
  </si>
  <si>
    <t>CNTS_000000000022255</t>
  </si>
  <si>
    <t>CNTS_000000000020312</t>
  </si>
  <si>
    <t>CNTS_300000000015879</t>
  </si>
  <si>
    <t>CNTS_000000000001504</t>
  </si>
  <si>
    <t>CNTS_000000000020288</t>
  </si>
  <si>
    <t>CONT_000000000501228</t>
  </si>
  <si>
    <t>CNTS_200000000007159</t>
  </si>
  <si>
    <t>CNTS_000000000022010</t>
  </si>
  <si>
    <t>CONT_000000000500292</t>
  </si>
  <si>
    <t>CNTS_000000000001261</t>
  </si>
  <si>
    <t>CNTS_000000000020118</t>
  </si>
  <si>
    <t>CNTS_000000000018946</t>
  </si>
  <si>
    <t>CNTS_200000000007473</t>
  </si>
  <si>
    <t>CNTS_200000000014718</t>
  </si>
  <si>
    <t>CNTS_000000000022455</t>
  </si>
  <si>
    <t>CONT_000000000500099</t>
  </si>
  <si>
    <t>CNTS_000000000020959</t>
  </si>
  <si>
    <t>CNTS_200000000015204</t>
  </si>
  <si>
    <t>CNTS_000000000001507</t>
  </si>
  <si>
    <t>CNTS_000000000018457</t>
  </si>
  <si>
    <t>CNTS_000000000020257</t>
  </si>
  <si>
    <t>CNTS_200000000007871</t>
  </si>
  <si>
    <t>CNTS_300000000015689</t>
  </si>
  <si>
    <t>CNTS_000000000021169</t>
  </si>
  <si>
    <t>CNTS_200000000008072</t>
  </si>
  <si>
    <t>CNTS_000000000020911</t>
  </si>
  <si>
    <t>CNTS_200000000007511</t>
  </si>
  <si>
    <t>CNTS_000000000021475</t>
  </si>
  <si>
    <t>CNTS_000000000019990</t>
  </si>
  <si>
    <t>CNTS_000000000020195</t>
  </si>
  <si>
    <t>CNTS_200000000014108</t>
  </si>
  <si>
    <t>CNTS_200000000007430</t>
  </si>
  <si>
    <t>CNTS_300000000015831</t>
  </si>
  <si>
    <t>CNTS_200000000013331</t>
  </si>
  <si>
    <t>CNTS_300000000015884</t>
  </si>
  <si>
    <t>CNTS_000000000021100</t>
  </si>
  <si>
    <t>CNTS_000000000022226</t>
  </si>
  <si>
    <t>CNTS_200000000014819</t>
  </si>
  <si>
    <t>CNTS_000000000021404</t>
  </si>
  <si>
    <t>CNTS_000000000018346</t>
  </si>
  <si>
    <t>CNTS_000000000020099</t>
  </si>
  <si>
    <t>CONT_000000000500004</t>
  </si>
  <si>
    <t>CNTS_000000000022516</t>
  </si>
  <si>
    <t>CNTS_200000000015065</t>
  </si>
  <si>
    <t>CNTS_200000000009490</t>
  </si>
  <si>
    <t>CNTS_200000000013022</t>
  </si>
  <si>
    <t>CNTS_200000000014953</t>
  </si>
  <si>
    <t>CNTS_000000000022005</t>
  </si>
  <si>
    <t>CNTS_000000000022883</t>
  </si>
  <si>
    <t>CONT_000000000500109</t>
  </si>
  <si>
    <t>CNTS_000000000021927</t>
  </si>
  <si>
    <t>CNTS_000000000018757</t>
  </si>
  <si>
    <t>CONT_000000000500492</t>
  </si>
  <si>
    <t>CNTS_000000000021580</t>
  </si>
  <si>
    <t>CNTS_000000000020344</t>
  </si>
  <si>
    <t>CNTS_200000000011773</t>
  </si>
  <si>
    <t>CNTS_000000000018443</t>
  </si>
  <si>
    <t>CONT_000000000500576</t>
  </si>
  <si>
    <t>CNTS_200000000009774</t>
  </si>
  <si>
    <t>CONT_000000000500558</t>
  </si>
  <si>
    <t>CNTS_000000000022364</t>
  </si>
  <si>
    <t>CONT_000000000500153</t>
  </si>
  <si>
    <t>CNTS_200000000008013</t>
  </si>
  <si>
    <t>CONT_000000000500190</t>
  </si>
  <si>
    <t>CNTS_000000000022073</t>
  </si>
  <si>
    <t>CNTS_000000000021008</t>
  </si>
  <si>
    <t>CNTS_200000000008020</t>
  </si>
  <si>
    <t>CNTS_200000000013080</t>
  </si>
  <si>
    <t>CONT_000000000500054</t>
  </si>
  <si>
    <t>CNTS_000000000020201</t>
  </si>
  <si>
    <t>CNTS_000000000021058</t>
  </si>
  <si>
    <t>CNTS_200000000009011</t>
  </si>
  <si>
    <t>CNTS_000000000019554</t>
  </si>
  <si>
    <t>CNTS_200000000008111</t>
  </si>
  <si>
    <t>CNTS_000000000020672</t>
  </si>
  <si>
    <t>CNTS_000000000019091</t>
  </si>
  <si>
    <t>CNTS_000000000018956</t>
  </si>
  <si>
    <t>CNTS_000000000020242</t>
  </si>
  <si>
    <t>CNTS_000000000022519</t>
  </si>
  <si>
    <t>CNTS_200000000011174</t>
  </si>
  <si>
    <t>CONT_000000000501439</t>
  </si>
  <si>
    <t>CNTS_200000000011376</t>
  </si>
  <si>
    <t>CONT_000000000500560</t>
  </si>
  <si>
    <t>CONT_000000000500067</t>
  </si>
  <si>
    <t>CNTS_300000000012754</t>
  </si>
  <si>
    <t>CNTS_000000000019074</t>
  </si>
  <si>
    <t>CNTS_000000000021520</t>
  </si>
  <si>
    <t>CNTS_000000000021171</t>
  </si>
  <si>
    <t>CNTS_000000000020935</t>
  </si>
  <si>
    <t>CNTS_000000000022563</t>
  </si>
  <si>
    <t>CNTS_200000000008693</t>
  </si>
  <si>
    <t>CNTS_200000000007632</t>
  </si>
  <si>
    <t>CNTS_000000000021620</t>
  </si>
  <si>
    <t>CNTS_000000000018497</t>
  </si>
  <si>
    <t>CONT_000000000500295</t>
  </si>
  <si>
    <t>CONT_000000000500045</t>
  </si>
  <si>
    <t>CNTS_000000000021921</t>
  </si>
  <si>
    <t>CONT_000000000501156</t>
  </si>
  <si>
    <t>CONT_000000000500588</t>
  </si>
  <si>
    <t>CNTS_200000000007658</t>
  </si>
  <si>
    <t>CNTS_200000000007431</t>
  </si>
  <si>
    <t>CNTS_200000000007344</t>
  </si>
  <si>
    <t>CNTS_200000000008635</t>
  </si>
  <si>
    <t>CNTS_000000000021512</t>
  </si>
  <si>
    <t>CONT_000000000500755</t>
  </si>
  <si>
    <t>CNTS_000000000018299</t>
  </si>
  <si>
    <t>CONT_000000000500732</t>
  </si>
  <si>
    <t>CNTS_200000000014167</t>
  </si>
  <si>
    <t>CNTS_200000000010477</t>
  </si>
  <si>
    <t>CNTS_000000000022865</t>
  </si>
  <si>
    <t>CNTS_000000000020368</t>
  </si>
  <si>
    <t>CNTS_000000000021515</t>
  </si>
  <si>
    <t>CNTS_200000000014211</t>
  </si>
  <si>
    <t>CNTS_000000000019956</t>
  </si>
  <si>
    <t>CNTS_000000000022029</t>
  </si>
  <si>
    <t>CONT_000000000500038</t>
  </si>
  <si>
    <t>CNTS_200000000008074</t>
  </si>
  <si>
    <t>CNTS_000000000022118</t>
  </si>
  <si>
    <t>CNTS_200000000008001</t>
  </si>
  <si>
    <t>CNTS_000000000022400</t>
  </si>
  <si>
    <t>CNTS_200000000012677</t>
  </si>
  <si>
    <t>CONT_000000000500537</t>
  </si>
  <si>
    <t>CONT_000000000500290</t>
  </si>
  <si>
    <t>CNTS_200000000014803</t>
  </si>
  <si>
    <t>CNTS_000000000022381</t>
  </si>
  <si>
    <t>CNTS_000000000022059</t>
  </si>
  <si>
    <t>CNTS_000000000021844</t>
  </si>
  <si>
    <t>CONT_000000000500010</t>
  </si>
  <si>
    <t>CNTS_200000000007409</t>
  </si>
  <si>
    <t>CNTS_300000000015970</t>
  </si>
  <si>
    <t>CNTS_200000000008156</t>
  </si>
  <si>
    <t>CNTS_000000000019940</t>
  </si>
  <si>
    <t>CNTS_000000000018294</t>
  </si>
  <si>
    <t>CNTS_000000000020117</t>
  </si>
  <si>
    <t>CNTS_000000000019191</t>
  </si>
  <si>
    <t>CNTS_000000000022377</t>
  </si>
  <si>
    <t>CNTS_000000000022881</t>
  </si>
  <si>
    <t>CNTS_200000000012746</t>
  </si>
  <si>
    <t>CNTS_000000000001031</t>
  </si>
  <si>
    <t>CNTS_000000000018406</t>
  </si>
  <si>
    <t>CNTS_000000000020185</t>
  </si>
  <si>
    <t>CNTS_000000000020356</t>
  </si>
  <si>
    <t>CNTS_000000000020784</t>
  </si>
  <si>
    <t>CNTS_000000000020384</t>
  </si>
  <si>
    <t>CNTS_000000000020471</t>
  </si>
  <si>
    <t>CNTS_200000000010335</t>
  </si>
  <si>
    <t>CNTS_000000000018370</t>
  </si>
  <si>
    <t>CNTS_000000000018501</t>
  </si>
  <si>
    <t>CNTS_000000000022007</t>
  </si>
  <si>
    <t>CONT_000000000500729</t>
  </si>
  <si>
    <t>CNTS_000000000020379</t>
  </si>
  <si>
    <t>CNTS_000000000020810</t>
  </si>
  <si>
    <t>CNTS_000000000021661</t>
  </si>
  <si>
    <t>CNTS_200000000008032</t>
  </si>
  <si>
    <t>CNTS_000000000020313</t>
  </si>
  <si>
    <t>CONT_000000000500616</t>
  </si>
  <si>
    <t>CNTS_000000000021516</t>
  </si>
  <si>
    <t>CNTS_200000000007284</t>
  </si>
  <si>
    <t>CNTS_200000000007919</t>
  </si>
  <si>
    <t>CNTS_200000000007453</t>
  </si>
  <si>
    <t>CNTS_200000000012559</t>
  </si>
  <si>
    <t>CNTS_000000000022878</t>
  </si>
  <si>
    <t>CONT_000000000500207</t>
  </si>
  <si>
    <t>CONT_000000000500239</t>
  </si>
  <si>
    <t>CONT_000000000500514</t>
  </si>
  <si>
    <t>CNTS_200000000011435</t>
  </si>
  <si>
    <t>CNTS_000000000020124</t>
  </si>
  <si>
    <t>CONT_000000000500677</t>
  </si>
  <si>
    <t>CNTS_000000000018385</t>
  </si>
  <si>
    <t>CONT_000000000501189</t>
  </si>
  <si>
    <t>CNTS_000000000019750</t>
  </si>
  <si>
    <t>CNTS_000000000020611</t>
  </si>
  <si>
    <t>CONT_000000000500434</t>
  </si>
  <si>
    <t>CNTS_000000000019866</t>
  </si>
  <si>
    <t>CONT_000000000500610</t>
  </si>
  <si>
    <t>CONT_000000000500345</t>
  </si>
  <si>
    <t>CNTS_200000000012734</t>
  </si>
  <si>
    <t>CNTS_300000000015636</t>
  </si>
  <si>
    <t>CONT_000000000500143</t>
  </si>
  <si>
    <t>CNTS_000000000001036</t>
  </si>
  <si>
    <t>CNTS_000000000021190</t>
  </si>
  <si>
    <t>CNTS_000000000018311</t>
  </si>
  <si>
    <t>CONT_000000000500128</t>
  </si>
  <si>
    <t>CNTS_000000000018356</t>
  </si>
  <si>
    <t>CNTS_000000000020046</t>
  </si>
  <si>
    <t>CNTS_000000000018411</t>
  </si>
  <si>
    <t>CONT_000000000500668</t>
  </si>
  <si>
    <t>CNTS_000000000020421</t>
  </si>
  <si>
    <t>CONT_000000000500331</t>
  </si>
  <si>
    <t>CONT_000000000501252</t>
  </si>
  <si>
    <t>CNTS_000000000020236</t>
  </si>
  <si>
    <t>CNTS_000000000022904</t>
  </si>
  <si>
    <t>CONT_000000000500362</t>
  </si>
  <si>
    <t>CNTS_000000000018345</t>
  </si>
  <si>
    <t>CNTS_200000000014681</t>
  </si>
  <si>
    <t>CNTS_000000000021103</t>
  </si>
  <si>
    <t>CNTS_000000000020378</t>
  </si>
  <si>
    <t>CNTS_200000000012731</t>
  </si>
  <si>
    <t>CNTS_000000000022095</t>
  </si>
  <si>
    <t>CNTS_200000000011915</t>
  </si>
  <si>
    <t>CNTS_000000000020735</t>
  </si>
  <si>
    <t>CNTS_200000000007756</t>
  </si>
  <si>
    <t>CNTS_000000000019988</t>
  </si>
  <si>
    <t>CNTS_000000000018869</t>
  </si>
  <si>
    <t>CONT_000000000500237</t>
  </si>
  <si>
    <t>CNTS_000000000019305</t>
  </si>
  <si>
    <t>CNTS_200000000012453</t>
  </si>
  <si>
    <t>CNTS_200000000010336</t>
  </si>
  <si>
    <t>CNTS_000000000021351</t>
  </si>
  <si>
    <t>CNTS_200000000012575</t>
  </si>
  <si>
    <t>CONT_000000000501194</t>
  </si>
  <si>
    <t>CNTS_000000000020430</t>
  </si>
  <si>
    <t>CNTS_000000000022542</t>
  </si>
  <si>
    <t>CNTS_000000000020289</t>
  </si>
  <si>
    <t>CNTS_000000000001372</t>
  </si>
  <si>
    <t>CNTS_200000000008853</t>
  </si>
  <si>
    <t>CONT_000000000500355</t>
  </si>
  <si>
    <t>CNTS_200000000007158</t>
  </si>
  <si>
    <t>CNTS_000000000022222</t>
  </si>
  <si>
    <t>CNTS_300000000015857</t>
  </si>
  <si>
    <t>CNTS_200000000015201</t>
  </si>
  <si>
    <t>CNTS_200000000015185</t>
  </si>
  <si>
    <t>CNTS_000000000020110</t>
  </si>
  <si>
    <t>CNTS_000000000020474</t>
  </si>
  <si>
    <t>CNTS_000000000022763</t>
  </si>
  <si>
    <t>CNTS_000000000020300</t>
  </si>
  <si>
    <t>CNTS_000000000021760</t>
  </si>
  <si>
    <t>CNTS_300000000015869</t>
  </si>
  <si>
    <t>CONT_000000000500460</t>
  </si>
  <si>
    <t>CNTS_000000000019970</t>
  </si>
  <si>
    <t>CNTS_000000000021870</t>
  </si>
  <si>
    <t>CNTS_000000000019005</t>
  </si>
  <si>
    <t>CNTS_000000000020019</t>
  </si>
  <si>
    <t>CNTS_200000000010958</t>
  </si>
  <si>
    <t>CONT_000000000500714</t>
  </si>
  <si>
    <t>CNTS_000000000019886</t>
  </si>
  <si>
    <t>CNTS_000000000021020</t>
  </si>
  <si>
    <t>CONT_000000000500344</t>
  </si>
  <si>
    <t>CONT_000000000500379</t>
  </si>
  <si>
    <t>CONT_000000000500310</t>
  </si>
  <si>
    <t>CONT_000000000500177</t>
  </si>
  <si>
    <t>CONT_000000000500372</t>
  </si>
  <si>
    <t>CNTS_000000000018374</t>
  </si>
  <si>
    <t>CNTS_000000000021411</t>
  </si>
  <si>
    <t>CNTS_200000000007938</t>
  </si>
  <si>
    <t>CNTS_200000000009866</t>
  </si>
  <si>
    <t>CNTS_200000000008018</t>
  </si>
  <si>
    <t>CONT_000000000500612</t>
  </si>
  <si>
    <t>CNTS_200000000014073</t>
  </si>
  <si>
    <t>CNTS_200000000012561</t>
  </si>
  <si>
    <t>CNTS_200000000007520</t>
  </si>
  <si>
    <t>CNTS_000000000020072</t>
  </si>
  <si>
    <t>CNTS_000000000019644</t>
  </si>
  <si>
    <t>CNTS_200000000011374</t>
  </si>
  <si>
    <t>CNTS_000000000020043</t>
  </si>
  <si>
    <t>CONT_000000000500277</t>
  </si>
  <si>
    <t>CONT_000000000500694</t>
  </si>
  <si>
    <t>CNTS_000000000020623</t>
  </si>
  <si>
    <t>CNTS_200000000014224</t>
  </si>
  <si>
    <t>CNTS_000000000020961</t>
  </si>
  <si>
    <t>CNTS_000000000018792</t>
  </si>
  <si>
    <t>CNTS_200000000009497</t>
  </si>
  <si>
    <t>CNTS_200000000015144</t>
  </si>
  <si>
    <t>CNTS_000000000018444</t>
  </si>
  <si>
    <t>CNTS_200000000009010</t>
  </si>
  <si>
    <t>CONT_000000000500156</t>
  </si>
  <si>
    <t>CNTS_000000000022704</t>
  </si>
  <si>
    <t>CNTS_000000000019652</t>
  </si>
  <si>
    <t>CNTS_000000000020230</t>
  </si>
  <si>
    <t>CNTS_000000000022743</t>
  </si>
  <si>
    <t>CONT_000000000500103</t>
  </si>
  <si>
    <t>CNTS_200000000013590</t>
  </si>
  <si>
    <t>CNTS_000000000020431</t>
  </si>
  <si>
    <t>CNTS_000000000018483</t>
  </si>
  <si>
    <t>CNTS_000000000022861</t>
  </si>
  <si>
    <t>CNTS_000000000019946</t>
  </si>
  <si>
    <t>CNTS_200000000010333</t>
  </si>
  <si>
    <t>CNTS_000000000018867</t>
  </si>
  <si>
    <t>CNTS_000000000018855</t>
  </si>
  <si>
    <t>CNTS_200000000008050</t>
  </si>
  <si>
    <t>CONT_000000000500023</t>
  </si>
  <si>
    <t>CNTS_000000000018795</t>
  </si>
  <si>
    <t>CNTS_200000000008091</t>
  </si>
  <si>
    <t>CNTS_000000000001196</t>
  </si>
  <si>
    <t>CONT_000000000500741</t>
  </si>
  <si>
    <t>CNTS_200000000014899</t>
  </si>
  <si>
    <t>CNTS_200000000007345</t>
  </si>
  <si>
    <t>CNTS_200000000010956</t>
  </si>
  <si>
    <t>CONT_000000000500530</t>
  </si>
  <si>
    <t>CNTS_200000000008159</t>
  </si>
  <si>
    <t>CNTS_200000000010513</t>
  </si>
  <si>
    <t>CNTS_000000000018503</t>
  </si>
  <si>
    <t>CNTS_200000000010696</t>
  </si>
  <si>
    <t>CNTS_000000000022833</t>
  </si>
  <si>
    <t>CNTS_000000000018363</t>
  </si>
  <si>
    <t>CONT_000000000500509</t>
  </si>
  <si>
    <t>CONT_000000000500297</t>
  </si>
  <si>
    <t>CONT_000000000500033</t>
  </si>
  <si>
    <t>CNTS_000000000019654</t>
  </si>
  <si>
    <t>CONT_000000000500523</t>
  </si>
  <si>
    <t>CNTS_000000000001043</t>
  </si>
  <si>
    <t>CNTS_200000000015141</t>
  </si>
  <si>
    <t>CNTS_000000000020139</t>
  </si>
  <si>
    <t>CNTS_200000000009031</t>
  </si>
  <si>
    <t>CNTS_000000000020013</t>
  </si>
  <si>
    <t>CNTS_300000000016086</t>
  </si>
  <si>
    <t>CNTS_200000000008314</t>
  </si>
  <si>
    <t>CNTS_000000000000979</t>
  </si>
  <si>
    <t>CNTS_000000000019012</t>
  </si>
  <si>
    <t>CONT_000000000500688</t>
  </si>
  <si>
    <t>CNTS_300000000015859</t>
  </si>
  <si>
    <t>CNTS_200000000007942</t>
  </si>
  <si>
    <t>CONT_000000000500672</t>
  </si>
  <si>
    <t>CNTS_000000000019998</t>
  </si>
  <si>
    <t>CNTS_300000000015834</t>
  </si>
  <si>
    <t>CNTS_000000000018337</t>
  </si>
  <si>
    <t>CNTS_000000000020224</t>
  </si>
  <si>
    <t>CNTS_200000000013422</t>
  </si>
  <si>
    <t>CNTS_200000000010337</t>
  </si>
  <si>
    <t>CNTS_000000000022478</t>
  </si>
  <si>
    <t>CONT_000000000500301</t>
  </si>
  <si>
    <t>CNTS_000000000018726</t>
  </si>
  <si>
    <t>CNTS_000000000019768</t>
  </si>
  <si>
    <t>CNTS_200000000014643</t>
  </si>
  <si>
    <t>CNTS_200000000007245</t>
  </si>
  <si>
    <t>CNTS_200000000010454</t>
  </si>
  <si>
    <t>CNTS_000000000021622</t>
  </si>
  <si>
    <t>CNTS_000000000021062</t>
  </si>
  <si>
    <t>CONT_000000000500233</t>
  </si>
  <si>
    <t>CONT_000000000500682</t>
  </si>
  <si>
    <t>CNTS_200000000014450</t>
  </si>
  <si>
    <t>CNTS_000000000018728</t>
  </si>
  <si>
    <t>CNTS_200000000007191</t>
  </si>
  <si>
    <t>CNTS_300000000015852</t>
  </si>
  <si>
    <t>CONT_000000000500274</t>
  </si>
  <si>
    <t>CNTS_200000000007861</t>
  </si>
  <si>
    <t>CNTS_200000000012137</t>
  </si>
  <si>
    <t>CNTS_200000000011381</t>
  </si>
  <si>
    <t>CNTS_200000000007157</t>
  </si>
  <si>
    <t>CNTS_200000000010957</t>
  </si>
  <si>
    <t>CNTS_000000000018391</t>
  </si>
  <si>
    <t>CNTS_200000000007346</t>
  </si>
  <si>
    <t>CNTS_000000000021211</t>
  </si>
  <si>
    <t>CNTS_000000000019986</t>
  </si>
  <si>
    <t>CNTS_000000000022805</t>
  </si>
  <si>
    <t>CNTS_200000000007190</t>
  </si>
  <si>
    <t>CNTS_000000000021097</t>
  </si>
  <si>
    <t>CNTS_000000000019594</t>
  </si>
  <si>
    <t>CNTS_000000000022006</t>
  </si>
  <si>
    <t>CONT_000000000500275</t>
  </si>
  <si>
    <t>CNTS_000000000021401</t>
  </si>
  <si>
    <t>CNTS_000000000021527</t>
  </si>
  <si>
    <t>CONT_000000000500649</t>
  </si>
  <si>
    <t>CNTS_000000000020565</t>
  </si>
  <si>
    <t>CNTS_000000000019534</t>
  </si>
  <si>
    <t>CNTS_200000000012742</t>
  </si>
  <si>
    <t>CNTS_000000000020250</t>
  </si>
  <si>
    <t>CONT_000000000500026</t>
  </si>
  <si>
    <t>CNTS_200000000011917</t>
  </si>
  <si>
    <t>CONT_000000000501203</t>
  </si>
  <si>
    <t>CONT_000000000500544</t>
  </si>
  <si>
    <t>CNTS_000000000020742</t>
  </si>
  <si>
    <t>CNTS_200000000013595</t>
  </si>
  <si>
    <t>CNTS_000000000020678</t>
  </si>
  <si>
    <t>CNTS_200000000013314</t>
  </si>
  <si>
    <t>CNTS_000000000020676</t>
  </si>
  <si>
    <t>CONT_000000000500646</t>
  </si>
  <si>
    <t>CNTS_000000000022691</t>
  </si>
  <si>
    <t>CNTS_000000000020631</t>
  </si>
  <si>
    <t>CONT_000000000500373</t>
  </si>
  <si>
    <t>CONT_000000000500273</t>
  </si>
  <si>
    <t>CNTS_300000000012732</t>
  </si>
  <si>
    <t>CONT_000000000500582</t>
  </si>
  <si>
    <t>CNTS_300000000015867</t>
  </si>
  <si>
    <t>CNTS_000000000018407</t>
  </si>
  <si>
    <t>CNTS_000000000018468</t>
  </si>
  <si>
    <t>CNTS_000000000019004</t>
  </si>
  <si>
    <t>CNTS_200000000012059</t>
  </si>
  <si>
    <t>CNTS_200000000012469</t>
  </si>
  <si>
    <t>CNTS_300000000015862</t>
  </si>
  <si>
    <t>CNTS_000000000022123</t>
  </si>
  <si>
    <t>CONT_000000000500024</t>
  </si>
  <si>
    <t>CNTS_200000000014932</t>
  </si>
  <si>
    <t>CNTS_000000000018863</t>
  </si>
  <si>
    <t>CNTS_000000000022171</t>
  </si>
  <si>
    <t>CNTS_200000000007222</t>
  </si>
  <si>
    <t>CONT_000000000500559</t>
  </si>
  <si>
    <t>CONT_000000000500138</t>
  </si>
  <si>
    <t>CNTS_200000000012094</t>
  </si>
  <si>
    <t>CONT_000000000500056</t>
  </si>
  <si>
    <t>CNTS_000000000020294</t>
  </si>
  <si>
    <t>CONT_000000000500001</t>
  </si>
  <si>
    <t>CONT_000000000501154</t>
  </si>
  <si>
    <t>CONT_000000000500079</t>
  </si>
  <si>
    <t>CONT_000000000500678</t>
  </si>
  <si>
    <t>CNTS_200000000014102</t>
  </si>
  <si>
    <t>CONT_000000000500553</t>
  </si>
  <si>
    <t>CNTS_200000000013048</t>
  </si>
  <si>
    <t>CNTS_000000000020260</t>
  </si>
  <si>
    <t>CONT_000000000500198</t>
  </si>
  <si>
    <t>CNTS_000000000001040</t>
  </si>
  <si>
    <t>CONT_000000000500435</t>
  </si>
  <si>
    <t>CNTS_000000000021492</t>
  </si>
  <si>
    <t>CNTS_000000000019997</t>
  </si>
  <si>
    <t>CONT_000000000500403</t>
  </si>
  <si>
    <t>CONT_000000000500459</t>
  </si>
  <si>
    <t>CNTS_000000000019552</t>
  </si>
  <si>
    <t>CNTS_000000000018384</t>
  </si>
  <si>
    <t>CNTS_000000000020199</t>
  </si>
  <si>
    <t>CNTS_200000000013150</t>
  </si>
  <si>
    <t>CNTS_000000000018409</t>
  </si>
  <si>
    <t>CONT_000000000500267</t>
  </si>
  <si>
    <t>CONT_000000000500569</t>
  </si>
  <si>
    <t>CNTS_300000000015990</t>
  </si>
  <si>
    <t>CNTS_200000000012590</t>
  </si>
  <si>
    <t>CONT_000000000500057</t>
  </si>
  <si>
    <t>CNTS_000000000019535</t>
  </si>
  <si>
    <t>CNTS_000000000020975</t>
  </si>
  <si>
    <t>CNTS_000000000022562</t>
  </si>
  <si>
    <t>CNTS_000000000018415</t>
  </si>
  <si>
    <t>CONT_000000000500541</t>
  </si>
  <si>
    <t>CONT_000000000500531</t>
  </si>
  <si>
    <t>CNTS_000000000000978</t>
  </si>
  <si>
    <t>CNTS_000000000020476</t>
  </si>
  <si>
    <t>CNTS_200000000014758</t>
  </si>
  <si>
    <t>CONT_000000000500006</t>
  </si>
  <si>
    <t>CONT_000000000500312</t>
  </si>
  <si>
    <t>CNTS_000000000020303</t>
  </si>
  <si>
    <t>CNTS_200000000008010</t>
  </si>
  <si>
    <t>CNTS_000000000019989</t>
  </si>
  <si>
    <t>CNTS_000000000020936</t>
  </si>
  <si>
    <t>CNTS_000000000018729</t>
  </si>
  <si>
    <t>CNTS_200000000008022</t>
  </si>
  <si>
    <t>CNTS_000000000022040</t>
  </si>
  <si>
    <t>CNTS_000000000020115</t>
  </si>
  <si>
    <t>CNTS_000000000018455</t>
  </si>
  <si>
    <t>CONT_000000000500494</t>
  </si>
  <si>
    <t>CONT_000000000500508</t>
  </si>
  <si>
    <t>CONT_000000000500449</t>
  </si>
  <si>
    <t>CNTS_000000000020299</t>
  </si>
  <si>
    <t>CONT_000000000500752</t>
  </si>
  <si>
    <t>CONT_000000000500442</t>
  </si>
  <si>
    <t>CONT_000000000500695</t>
  </si>
  <si>
    <t>CNTS_200000000009752</t>
  </si>
  <si>
    <t>CNTS_000000000022681</t>
  </si>
  <si>
    <t>CONT_000000000500287</t>
  </si>
  <si>
    <t>CNTS_000000000018654</t>
  </si>
  <si>
    <t>CNTS_000000000021433</t>
  </si>
  <si>
    <t>CNTS_000000000019007</t>
  </si>
  <si>
    <t>CNTS_000000000021523</t>
  </si>
  <si>
    <t>CNTS_300000000012795</t>
  </si>
  <si>
    <t>CNTS_000000000000972</t>
  </si>
  <si>
    <t>CNTS_000000000018383</t>
  </si>
  <si>
    <t>CNTS_000000000021375</t>
  </si>
  <si>
    <t>CNTS_000000000022057</t>
  </si>
  <si>
    <t>CONT_000000000500410</t>
  </si>
  <si>
    <t>CONT_000000000500673</t>
  </si>
  <si>
    <t>CONT_000000000500400</t>
  </si>
  <si>
    <t>CONT_000000000500300</t>
  </si>
  <si>
    <t>CNTS_000000000022666</t>
  </si>
  <si>
    <t>CONT_000000000500626</t>
  </si>
  <si>
    <t>CONT_000000000500417</t>
  </si>
  <si>
    <t>CONT_000000000500040</t>
  </si>
  <si>
    <t>CNTS_000000000020047</t>
  </si>
  <si>
    <t>CONT_000000000500690</t>
  </si>
  <si>
    <t>CONT_000000000500216</t>
  </si>
  <si>
    <t>CNTS_200000000009252</t>
  </si>
  <si>
    <t>CNTS_000000000021240</t>
  </si>
  <si>
    <t>CNTS_000000000020871</t>
  </si>
  <si>
    <t>CNTS_000000000018379</t>
  </si>
  <si>
    <t>CNTS_000000000018362</t>
  </si>
  <si>
    <t>CNTS_200000000012585</t>
  </si>
  <si>
    <t>CNTS_000000000018909</t>
  </si>
  <si>
    <t>CNTS_200000000008053</t>
  </si>
  <si>
    <t>CONT_000000000501181</t>
  </si>
  <si>
    <t>CNTS_000000000021491</t>
  </si>
  <si>
    <t>CNTS_000000000018441</t>
  </si>
  <si>
    <t>CNTS_000000000019530</t>
  </si>
  <si>
    <t>CNTS_000000000021950</t>
  </si>
  <si>
    <t>CNTS_200000000008492</t>
  </si>
  <si>
    <t>CNTS_000000000020052</t>
  </si>
  <si>
    <t>CNTS_000000000020343</t>
  </si>
  <si>
    <t>CNTS_200000000014330</t>
  </si>
  <si>
    <t>CNTS_000000000018630</t>
  </si>
  <si>
    <t>CNTS_000000000001191</t>
  </si>
  <si>
    <t>CNTS_000000000020686</t>
  </si>
  <si>
    <t>CONT_000000000500046</t>
  </si>
  <si>
    <t>CONT_000000000500457</t>
  </si>
  <si>
    <t>CONT_000000000500702</t>
  </si>
  <si>
    <t>CONT_000000000500388</t>
  </si>
  <si>
    <t>CNTS_200000000007675</t>
  </si>
  <si>
    <t>CONT_000000000500276</t>
  </si>
  <si>
    <t>CONT_000000000500583</t>
  </si>
  <si>
    <t>CNTS_000000000018421</t>
  </si>
  <si>
    <t>CONT_000000000500161</t>
  </si>
  <si>
    <t>CNTS_000000000018474</t>
  </si>
  <si>
    <t>CONT_000000000500599</t>
  </si>
  <si>
    <t>CNTS_000000000020804</t>
  </si>
  <si>
    <t>CONT_000000000500578</t>
  </si>
  <si>
    <t>CONT_000000000500413</t>
  </si>
  <si>
    <t>CONT_000000000500406</t>
  </si>
  <si>
    <t>CNTS_200000000012266</t>
  </si>
  <si>
    <t>CONT_000000000500575</t>
  </si>
  <si>
    <t>CONT_000000000500562</t>
  </si>
  <si>
    <t>CONT_000000000500179</t>
  </si>
  <si>
    <t>CONT_000000000500209</t>
  </si>
  <si>
    <t>CNTS_000000000020296</t>
  </si>
  <si>
    <t>CONT_000000000500535</t>
  </si>
  <si>
    <t>CNTS_000000000018309</t>
  </si>
  <si>
    <t>CNTS_000000000021531</t>
  </si>
  <si>
    <t>CONT_000000000500545</t>
  </si>
  <si>
    <t>CONT_000000000500361</t>
  </si>
  <si>
    <t>CNTS_000000000001158</t>
  </si>
  <si>
    <t>CONT_000000000500141</t>
  </si>
  <si>
    <t>CONT_000000000500146</t>
  </si>
  <si>
    <t>CNTS_000000000020207</t>
  </si>
  <si>
    <t>CNTS_200000000008015</t>
  </si>
  <si>
    <t>CNTS_000000000018447</t>
  </si>
  <si>
    <t>CNTS_000000000019350</t>
  </si>
  <si>
    <t>CONT_000000000500083</t>
  </si>
  <si>
    <t>CNTS_200000000009857</t>
  </si>
  <si>
    <t>CONT_000000000500536</t>
  </si>
  <si>
    <t>CONT_000000000500327</t>
  </si>
  <si>
    <t>CONT_000000000500527</t>
  </si>
  <si>
    <t>CNTS_000000000000976</t>
  </si>
  <si>
    <t>CNTS_200000000007283</t>
  </si>
  <si>
    <t>CNTS_000000000021111</t>
  </si>
  <si>
    <t>CONT_000000000500604</t>
  </si>
  <si>
    <t>CNTS_300000000015617</t>
  </si>
  <si>
    <t>CONT_000000000500555</t>
  </si>
  <si>
    <t>CNTS_000000000019747</t>
  </si>
  <si>
    <t>CONT_000000000500733</t>
  </si>
  <si>
    <t>CNTS_200000000008895</t>
  </si>
  <si>
    <t>CNTS_000000000019460</t>
  </si>
  <si>
    <t>CNTS_200000000007342</t>
  </si>
  <si>
    <t>CNTS_000000000022386</t>
  </si>
  <si>
    <t>CNTS_000000000022851</t>
  </si>
  <si>
    <t>CNTS_000000000022622</t>
  </si>
  <si>
    <t>CNTS_000000000020780</t>
  </si>
  <si>
    <t>CNTS_000000000021265</t>
  </si>
  <si>
    <t>CONT_000000000500039</t>
  </si>
  <si>
    <t>CONT_000000000500333</t>
  </si>
  <si>
    <t>CNTS_000000000021463</t>
  </si>
  <si>
    <t>CNTS_000000000020182</t>
  </si>
  <si>
    <t>CNTS_000000000019539</t>
  </si>
  <si>
    <t>CNTS_000000000022082</t>
  </si>
  <si>
    <t>CONT_000000000500118</t>
  </si>
  <si>
    <t>CNTS_000000000022076</t>
  </si>
  <si>
    <t>CNTS_200000000010373</t>
  </si>
  <si>
    <t>CNTS_000000000022631</t>
  </si>
  <si>
    <t>CONT_000000000500288</t>
  </si>
  <si>
    <t>CONT_000000000500201</t>
  </si>
  <si>
    <t>CONT_000000000500552</t>
  </si>
  <si>
    <t>CNTS_200000000013591</t>
  </si>
  <si>
    <t>CONT_000000000500496</t>
  </si>
  <si>
    <t>CNTS_200000000010013</t>
  </si>
  <si>
    <t>CNTS_000000000020148</t>
  </si>
  <si>
    <t>CNTS_000000000020864</t>
  </si>
  <si>
    <t>CNTS_000000000019228</t>
  </si>
  <si>
    <t>CNTS_000000000020231</t>
  </si>
  <si>
    <t>CNTS_200000000010394</t>
  </si>
  <si>
    <t>CONT_000000000500693</t>
  </si>
  <si>
    <t>CNTS_000000000018295</t>
  </si>
  <si>
    <t>CONT_000000000500556</t>
  </si>
  <si>
    <t>CONT_000000000500286</t>
  </si>
  <si>
    <t>CONT_000000000500077</t>
  </si>
  <si>
    <t>CNTS_200000000012093</t>
  </si>
  <si>
    <t>CONT_000000000500474</t>
  </si>
  <si>
    <t>CONT_000000000500266</t>
  </si>
  <si>
    <t>CNTS_000000000019521</t>
  </si>
  <si>
    <t>CNTS_000000000018442</t>
  </si>
  <si>
    <t>CNTS_000000000022715</t>
  </si>
  <si>
    <t>CNTS_200000000013791</t>
  </si>
  <si>
    <t>CONT_000000000500386</t>
  </si>
  <si>
    <t>CNTS_000000000019480</t>
  </si>
  <si>
    <t>CNTS_000000000019446</t>
  </si>
  <si>
    <t>CNTS_000000000000975</t>
  </si>
  <si>
    <t>CNTS_000000000022135</t>
  </si>
  <si>
    <t>CNTS_000000000020298</t>
  </si>
  <si>
    <t>CONT_000000000500260</t>
  </si>
  <si>
    <t>CONT_000000000500651</t>
  </si>
  <si>
    <t>CONT_000000000500285</t>
  </si>
  <si>
    <t>CNTS_200000000008160</t>
  </si>
  <si>
    <t>CNTS_000000000020159</t>
  </si>
  <si>
    <t>CONT_000000000500076</t>
  </si>
  <si>
    <t>CNTS_000000000021326</t>
  </si>
  <si>
    <t>CONT_000000000500580</t>
  </si>
  <si>
    <t>CNTS_000000000019194</t>
  </si>
  <si>
    <t>CONT_000000000500744</t>
  </si>
  <si>
    <t>CNTS_200000000008959</t>
  </si>
  <si>
    <t>CONT_000000000500168</t>
  </si>
  <si>
    <t>CNTS_000000000018471</t>
  </si>
  <si>
    <t>CONT_000000000500613</t>
  </si>
  <si>
    <t>CONT_000000000500547</t>
  </si>
  <si>
    <t>CONT_000000000500472</t>
  </si>
  <si>
    <t>CNTS_200000000011920</t>
  </si>
  <si>
    <t>CONT_000000000500625</t>
  </si>
  <si>
    <t>CONT_000000000500731</t>
  </si>
  <si>
    <t>CNTS_000000000021985</t>
  </si>
  <si>
    <t>CONT_000000000500194</t>
  </si>
  <si>
    <t>CNTS_000000000022158</t>
  </si>
  <si>
    <t>CNTS_200000000012599</t>
  </si>
  <si>
    <t>CNTS_000000000021772</t>
  </si>
  <si>
    <t>CONT_000000000500225</t>
  </si>
  <si>
    <t>CNTS_000000000020103</t>
  </si>
  <si>
    <t>CNTS_000000000000614</t>
  </si>
  <si>
    <t>CONT_000000000500753</t>
  </si>
  <si>
    <t>CONT_000000000500759</t>
  </si>
  <si>
    <t>CNTS_000000000018748</t>
  </si>
  <si>
    <t>CONT_000000000500200</t>
  </si>
  <si>
    <t>CNTS_000000000019242</t>
  </si>
  <si>
    <t>CONT_000000000500567</t>
  </si>
  <si>
    <t>CONT_000000000500335</t>
  </si>
  <si>
    <t>CNTS_000000000022202</t>
  </si>
  <si>
    <t>CONT_000000000500654</t>
  </si>
  <si>
    <t>CONT_000000000500466</t>
  </si>
  <si>
    <t>CONT_000000000500385</t>
  </si>
  <si>
    <t>CNTS_000000000020560</t>
  </si>
  <si>
    <t>CNTS_000000000021268</t>
  </si>
  <si>
    <t>CNTS_000000000021626</t>
  </si>
  <si>
    <t>CNTS_000000000018478</t>
  </si>
  <si>
    <t>CONT_000000000500034</t>
  </si>
  <si>
    <t>CONT_000000000500696</t>
  </si>
  <si>
    <t>CNTS_000000000020971</t>
  </si>
  <si>
    <t>CNTS_200000000009008</t>
  </si>
  <si>
    <t>CONT_000000000500061</t>
  </si>
  <si>
    <t>CNTS_200000000007676</t>
  </si>
  <si>
    <t>CNTS_000000000019463</t>
  </si>
  <si>
    <t>CNTS_000000000018480</t>
  </si>
  <si>
    <t>CNTS_000000000018413</t>
  </si>
  <si>
    <t>CNTS_000000000020314</t>
  </si>
  <si>
    <t>CNTS_000000000021380</t>
  </si>
  <si>
    <t>CNTS_000000000018797</t>
  </si>
  <si>
    <t>CNTS_000000000000981</t>
  </si>
  <si>
    <t>CONT_000000000500565</t>
  </si>
  <si>
    <t>CONT_000000000500429</t>
  </si>
  <si>
    <t>CONT_000000000500336</t>
  </si>
  <si>
    <t>CONT_000000000500425</t>
  </si>
  <si>
    <t>CONT_000000000500390</t>
  </si>
  <si>
    <t>CONT_000000000500351</t>
  </si>
  <si>
    <t>CONT_000000000500124</t>
  </si>
  <si>
    <t>CNTS_000000000019475</t>
  </si>
  <si>
    <t>CNTS_000000000000970</t>
  </si>
  <si>
    <t>CNTS_000000000018435</t>
  </si>
  <si>
    <t>CONT_000000000500467</t>
  </si>
  <si>
    <t>CNTS_000000000022703</t>
  </si>
  <si>
    <t>CNTS_000000000021405</t>
  </si>
  <si>
    <t>CNTS_000000000001195</t>
  </si>
  <si>
    <t>CONT_000000000500618</t>
  </si>
  <si>
    <t>CNTS_000000000018432</t>
  </si>
  <si>
    <t>CNTS_200000000007625</t>
  </si>
  <si>
    <t>CNTS_200000000010214</t>
  </si>
  <si>
    <t>CONT_000000000500283</t>
  </si>
  <si>
    <t>CNTS_200000000008003</t>
  </si>
  <si>
    <t>CONT_000000000500504</t>
  </si>
  <si>
    <t>CONT_000000000500384</t>
  </si>
  <si>
    <t>CNTS_200000000013323</t>
  </si>
  <si>
    <t>CNTS_000000000022756</t>
  </si>
  <si>
    <t>CNTS_000000000020334</t>
  </si>
  <si>
    <t>CNTS_000000000022771</t>
  </si>
  <si>
    <t>CNTS_000000000019331</t>
  </si>
  <si>
    <t>CNTS_000000000019568</t>
  </si>
  <si>
    <t>CONT_000000000500698</t>
  </si>
  <si>
    <t>CONT_000000000500546</t>
  </si>
  <si>
    <t>CONT_000000000500476</t>
  </si>
  <si>
    <t>CNTS_000000000019948</t>
  </si>
  <si>
    <t>CONT_000000000500005</t>
  </si>
  <si>
    <t>CONT_000000000500270</t>
  </si>
  <si>
    <t>CNTS_000000000018375</t>
  </si>
  <si>
    <t>CNTS_000000000018357</t>
  </si>
  <si>
    <t>CNTS_000000000020670</t>
  </si>
  <si>
    <t>CONT_000000000500378</t>
  </si>
  <si>
    <t>CNTS_000000000019605</t>
  </si>
  <si>
    <t>CNTS_200000000014386</t>
  </si>
  <si>
    <t>CNTS_000000000021429</t>
  </si>
  <si>
    <t>CONT_000000000500337</t>
  </si>
  <si>
    <t>CNTS_000000000019089</t>
  </si>
  <si>
    <t>CONT_000000000500409</t>
  </si>
  <si>
    <t>CNTS_000000000019310</t>
  </si>
  <si>
    <t>CONT_000000000500477</t>
  </si>
  <si>
    <t>CONT_000000000500349</t>
  </si>
  <si>
    <t>CONT_000000000500551</t>
  </si>
  <si>
    <t>CONT_000000000500624</t>
  </si>
  <si>
    <t>CNTS_000000000020050</t>
  </si>
  <si>
    <t>CONT_000000000500396</t>
  </si>
  <si>
    <t>CNTS_000000000021519</t>
  </si>
  <si>
    <t>CNTS_000000000020923</t>
  </si>
  <si>
    <t>CONT_000000000500469</t>
  </si>
  <si>
    <t>CONT_000000000500550</t>
  </si>
  <si>
    <t>CONT_000000000500570</t>
  </si>
  <si>
    <t>CONT_000000000500568</t>
  </si>
  <si>
    <t>CNTS_200000000015446</t>
  </si>
  <si>
    <t>CNTS_000000000000974</t>
  </si>
  <si>
    <t>CNTS_200000000012788</t>
  </si>
  <si>
    <t>CNTS_000000000019448</t>
  </si>
  <si>
    <t>CONT_000000000500685</t>
  </si>
  <si>
    <t>CONT_000000000500278</t>
  </si>
  <si>
    <t>CONT_000000000500171</t>
  </si>
  <si>
    <t>CONT_000000000500748</t>
  </si>
  <si>
    <t>CNTS_200000000011113</t>
  </si>
  <si>
    <t>CNTS_200000000008916</t>
  </si>
  <si>
    <t>CONT_000000000500707</t>
  </si>
  <si>
    <t>CONT_000000000500343</t>
  </si>
  <si>
    <t>CNTS_200000000008633</t>
  </si>
  <si>
    <t>CONT_000000000500232</t>
  </si>
  <si>
    <t>CONT_000000000500150</t>
  </si>
  <si>
    <t>CONT_000000000500250</t>
  </si>
  <si>
    <t>CONT_000000000500068</t>
  </si>
  <si>
    <t>CONT_000000000500309</t>
  </si>
  <si>
    <t>CNTS_200000000008016</t>
  </si>
  <si>
    <t>CONT_000000000500182</t>
  </si>
  <si>
    <t>CONT_000000000500407</t>
  </si>
  <si>
    <t>CONT_000000000500689</t>
  </si>
  <si>
    <t>CONT_000000000500405</t>
  </si>
  <si>
    <t>CONT_000000000500471</t>
  </si>
  <si>
    <t>CNTS_000000000019973</t>
  </si>
  <si>
    <t>CNTS_000000000019979</t>
  </si>
  <si>
    <t>CONT_000000000500281</t>
  </si>
  <si>
    <t>CONT_000000000500438</t>
  </si>
  <si>
    <t>CONT_000000000500745</t>
  </si>
  <si>
    <t>c4</t>
  </si>
  <si>
    <t>c2</t>
  </si>
  <si>
    <t>c1</t>
  </si>
  <si>
    <t>c7</t>
  </si>
  <si>
    <t>음식점</t>
  </si>
  <si>
    <t>정보</t>
  </si>
  <si>
    <t>contentscd&gt;c4</t>
  </si>
  <si>
    <t>contentscd&gt;c2</t>
  </si>
  <si>
    <t>contentscd&gt;c1</t>
  </si>
  <si>
    <t>contentscd&gt;c7</t>
  </si>
  <si>
    <t>앞돈지</t>
  </si>
  <si>
    <t>강연욱 사진관</t>
  </si>
  <si>
    <t>이후북스</t>
  </si>
  <si>
    <t>책방오늘</t>
  </si>
  <si>
    <t>고도</t>
  </si>
  <si>
    <t>미풍해장국 본점</t>
  </si>
  <si>
    <t>오마이파운드</t>
  </si>
  <si>
    <t>만달</t>
  </si>
  <si>
    <t>뱅오흐디네흐</t>
  </si>
  <si>
    <t>뱅뱅와인마켓</t>
  </si>
  <si>
    <t>대윤흑돼지 서귀포올레시장점</t>
  </si>
  <si>
    <t>도두항식당</t>
  </si>
  <si>
    <t>효돈에반하다</t>
  </si>
  <si>
    <t>무드</t>
  </si>
  <si>
    <t>섭</t>
  </si>
  <si>
    <t>긍정동커피</t>
  </si>
  <si>
    <t>동북왕</t>
  </si>
  <si>
    <t>에이팩토리 커피앤북스</t>
  </si>
  <si>
    <t>라쁠라주</t>
  </si>
  <si>
    <t>장수물식당</t>
  </si>
  <si>
    <t>크림</t>
  </si>
  <si>
    <t>임성교자</t>
  </si>
  <si>
    <t>부커피</t>
  </si>
  <si>
    <t>옛날 홍가네 칼국수</t>
  </si>
  <si>
    <t>심봉사눈뜬톳해물짜장짬뽕</t>
  </si>
  <si>
    <t>서바당횟집</t>
  </si>
  <si>
    <t>현우네분식</t>
  </si>
  <si>
    <t>어머니빵집</t>
  </si>
  <si>
    <t>양과자회관</t>
  </si>
  <si>
    <t>질랜디아</t>
  </si>
  <si>
    <t>쥬데마르카</t>
  </si>
  <si>
    <t>달빛머금은카페</t>
  </si>
  <si>
    <t>호끄만거</t>
  </si>
  <si>
    <t>더헤이븐</t>
  </si>
  <si>
    <t>경일낙지</t>
  </si>
  <si>
    <t>연탄과친한돼지</t>
  </si>
  <si>
    <t>88돼지</t>
  </si>
  <si>
    <t>서울떡볶이</t>
  </si>
  <si>
    <t>안녕성산</t>
  </si>
  <si>
    <t>섬나라오메기</t>
  </si>
  <si>
    <t>차돌집</t>
  </si>
  <si>
    <t>마라도별장식당</t>
  </si>
  <si>
    <t>더시그니처</t>
  </si>
  <si>
    <t>누옥</t>
  </si>
  <si>
    <t>스몰띵스벗</t>
  </si>
  <si>
    <t>카페나모나모</t>
  </si>
  <si>
    <t>제주여행가야밀면</t>
  </si>
  <si>
    <t>소울</t>
  </si>
  <si>
    <t>칠돈가 별관</t>
  </si>
  <si>
    <t>제주와인아울렛</t>
  </si>
  <si>
    <t>모니카옛날통닭</t>
  </si>
  <si>
    <t>제주미담</t>
  </si>
  <si>
    <t>서귀포목마</t>
  </si>
  <si>
    <t>프레쉬모먼트</t>
  </si>
  <si>
    <t>호이</t>
  </si>
  <si>
    <t>책가방</t>
  </si>
  <si>
    <t>트멍</t>
  </si>
  <si>
    <t>해수육장</t>
  </si>
  <si>
    <t>그르니에</t>
  </si>
  <si>
    <t>카페 1950</t>
  </si>
  <si>
    <t>참숯구이몬트락</t>
  </si>
  <si>
    <t>화산2020</t>
  </si>
  <si>
    <t>연동돌담흑돼지</t>
  </si>
  <si>
    <t>de de de</t>
  </si>
  <si>
    <t>산도위치제주본점</t>
  </si>
  <si>
    <t>제주시 새우리</t>
  </si>
  <si>
    <t>대박국수</t>
  </si>
  <si>
    <t>흑돼지BBQ</t>
  </si>
  <si>
    <t>베트남 전통 쌀국수</t>
  </si>
  <si>
    <t>스마일러펫</t>
  </si>
  <si>
    <t>올레시장 치즈마농랍스터</t>
  </si>
  <si>
    <t>마라도횟집</t>
  </si>
  <si>
    <t>책은 선물</t>
  </si>
  <si>
    <t>양가형제노형</t>
  </si>
  <si>
    <t>슈퍼보틀</t>
  </si>
  <si>
    <t>제주기사정식뷔페</t>
  </si>
  <si>
    <t>행복밀</t>
  </si>
  <si>
    <t>제주등뼈가</t>
  </si>
  <si>
    <t>돈사촌</t>
  </si>
  <si>
    <t>바다상점</t>
  </si>
  <si>
    <t>삼도제과</t>
  </si>
  <si>
    <t>승쁨당</t>
  </si>
  <si>
    <t>한림칼국수 제주동문시장점</t>
  </si>
  <si>
    <t>파사삭</t>
  </si>
  <si>
    <t>오롯</t>
  </si>
  <si>
    <t>하빌리스</t>
  </si>
  <si>
    <t>제주어멍통갈치</t>
  </si>
  <si>
    <t>천짓골식당</t>
  </si>
  <si>
    <t>리썸커피</t>
  </si>
  <si>
    <t>닥그네할망</t>
  </si>
  <si>
    <t>한담팥빵</t>
  </si>
  <si>
    <t>구들책방</t>
  </si>
  <si>
    <t>효퇴국수국밥</t>
  </si>
  <si>
    <t>태산봉해장국</t>
  </si>
  <si>
    <t>홀리싯커피서플라이</t>
  </si>
  <si>
    <t>먹돌 제주본점</t>
  </si>
  <si>
    <t>감성점빵</t>
  </si>
  <si>
    <t>아꼬아</t>
  </si>
  <si>
    <t>인터뷰책방</t>
  </si>
  <si>
    <t>테리베리스</t>
  </si>
  <si>
    <t>란나 선물가게</t>
  </si>
  <si>
    <t>다정이네</t>
  </si>
  <si>
    <t>가담국수</t>
  </si>
  <si>
    <t>메리아일랜드</t>
  </si>
  <si>
    <t>비만고양이</t>
  </si>
  <si>
    <t>고씨네천지국수</t>
  </si>
  <si>
    <t>신성할망식당</t>
  </si>
  <si>
    <t>수까락</t>
  </si>
  <si>
    <t>보헤미안 제주</t>
  </si>
  <si>
    <t>내고향해장국</t>
  </si>
  <si>
    <t>미복빈대떡</t>
  </si>
  <si>
    <t>버터넛</t>
  </si>
  <si>
    <t>이가전복</t>
  </si>
  <si>
    <t>본돈</t>
  </si>
  <si>
    <t>필름로그 제주직영점</t>
  </si>
  <si>
    <t>청담집</t>
  </si>
  <si>
    <t>맥파이 블루버드</t>
  </si>
  <si>
    <t>오월에제주</t>
  </si>
  <si>
    <t>더솜라탄</t>
  </si>
  <si>
    <t>마야블루</t>
  </si>
  <si>
    <t>라바북스</t>
  </si>
  <si>
    <t>경미해장국</t>
  </si>
  <si>
    <t>아일랜드팩토리 풍류</t>
  </si>
  <si>
    <t>제주약수터 본점</t>
  </si>
  <si>
    <t>용꽈배기</t>
  </si>
  <si>
    <t>푸른콩방주</t>
  </si>
  <si>
    <t>소랑아시 소품샵&amp;선물가게</t>
  </si>
  <si>
    <t>착한집</t>
  </si>
  <si>
    <t>괄호</t>
  </si>
  <si>
    <t>어바웃제주</t>
  </si>
  <si>
    <t>도도름</t>
  </si>
  <si>
    <t>커피파인더</t>
  </si>
  <si>
    <t>컴포터블</t>
  </si>
  <si>
    <t>노형그때그집</t>
  </si>
  <si>
    <t>와인점방 제주점</t>
  </si>
  <si>
    <t>엉덩물</t>
  </si>
  <si>
    <t>환상의짜장</t>
  </si>
  <si>
    <t>웅담식당</t>
  </si>
  <si>
    <t>탑해장국앤돈가스</t>
  </si>
  <si>
    <t>해녀3대할망네</t>
  </si>
  <si>
    <t>텐저린맨션</t>
  </si>
  <si>
    <t>두루김밥</t>
  </si>
  <si>
    <t>은인마켙</t>
  </si>
  <si>
    <t>모슬포제빵소</t>
  </si>
  <si>
    <t>수애기베이커리</t>
  </si>
  <si>
    <t>아남떡집</t>
  </si>
  <si>
    <t>대춘해장국 시청점</t>
  </si>
  <si>
    <t>소소재간</t>
  </si>
  <si>
    <t>숲을걷다</t>
  </si>
  <si>
    <t>동문올레수산</t>
  </si>
  <si>
    <t>녹원전통찻집</t>
  </si>
  <si>
    <t>동강</t>
  </si>
  <si>
    <t>아리(あり)</t>
  </si>
  <si>
    <t>카페사분의이</t>
  </si>
  <si>
    <t>미드나잇 제주</t>
  </si>
  <si>
    <t>돈고팡 제주공항본점</t>
  </si>
  <si>
    <t>산토송당점</t>
  </si>
  <si>
    <t>아워키친</t>
  </si>
  <si>
    <t>다가미 애월점</t>
  </si>
  <si>
    <t>아트앤제주</t>
  </si>
  <si>
    <t>서서방 숯불닭갈비</t>
  </si>
  <si>
    <t>시니어손맛 아리랑</t>
  </si>
  <si>
    <t>제원칼집</t>
  </si>
  <si>
    <t>안녕구움</t>
  </si>
  <si>
    <t>바다건너온아름다운것들</t>
  </si>
  <si>
    <t>독도참치</t>
  </si>
  <si>
    <t>용연보말칼국수</t>
  </si>
  <si>
    <t>육값하네식육가든</t>
  </si>
  <si>
    <t>우리동네숯불갈비</t>
  </si>
  <si>
    <t>쇼룸오구팔</t>
  </si>
  <si>
    <t>진주식당</t>
  </si>
  <si>
    <t>옥수카페</t>
  </si>
  <si>
    <t>몸냥공작소</t>
  </si>
  <si>
    <t>파파무베이커리</t>
  </si>
  <si>
    <t>삼대전통고기국수</t>
  </si>
  <si>
    <t>바끄레카페</t>
  </si>
  <si>
    <t>제주하늘기념품샵</t>
  </si>
  <si>
    <t>바론</t>
  </si>
  <si>
    <t>국수마씸</t>
  </si>
  <si>
    <t>칠돈가 본점</t>
  </si>
  <si>
    <t>제주바다의선물</t>
  </si>
  <si>
    <t>다이노바이트 샌드위치</t>
  </si>
  <si>
    <t>오현불백</t>
  </si>
  <si>
    <t>덕승식당(신관)</t>
  </si>
  <si>
    <t>제주스</t>
  </si>
  <si>
    <t>청도해물탕</t>
  </si>
  <si>
    <t>스시도모다찌 칠성점</t>
  </si>
  <si>
    <t>데미안</t>
  </si>
  <si>
    <t>광양해장국집</t>
  </si>
  <si>
    <t>제주이야기 송당점</t>
  </si>
  <si>
    <t>가치</t>
  </si>
  <si>
    <t>동해미락</t>
  </si>
  <si>
    <t>정희네해물탕</t>
  </si>
  <si>
    <t>아꼬화</t>
  </si>
  <si>
    <t>미스커피</t>
  </si>
  <si>
    <t>UDA</t>
  </si>
  <si>
    <t>갤러리 라운지</t>
  </si>
  <si>
    <t>논짓물식당</t>
  </si>
  <si>
    <t>미나리(제주시)</t>
  </si>
  <si>
    <t>물항식당 탑동점</t>
  </si>
  <si>
    <t>나주닭집</t>
  </si>
  <si>
    <t>올레파머스</t>
  </si>
  <si>
    <t>희신이네</t>
  </si>
  <si>
    <t>와인점방 서귀포점</t>
  </si>
  <si>
    <t>디오니스토어제주점</t>
  </si>
  <si>
    <t>티나케이크</t>
  </si>
  <si>
    <t>앙뚜아네트 용담점</t>
  </si>
  <si>
    <t>플레이커피랩</t>
  </si>
  <si>
    <t>잇마이피자 시청점</t>
  </si>
  <si>
    <t>짚불도</t>
  </si>
  <si>
    <t>클랭블루</t>
  </si>
  <si>
    <t>마루나키친</t>
  </si>
  <si>
    <t>한라앤탐</t>
  </si>
  <si>
    <t>길림성</t>
  </si>
  <si>
    <t>제주와인샵 동네</t>
  </si>
  <si>
    <t>쿸쿸제과</t>
  </si>
  <si>
    <t>이성필 커피볶는집</t>
  </si>
  <si>
    <t>낭만와인샵</t>
  </si>
  <si>
    <t>산지해장국 성산점</t>
  </si>
  <si>
    <t>금강민물장어</t>
  </si>
  <si>
    <t>가스름식당</t>
  </si>
  <si>
    <t>알다방</t>
  </si>
  <si>
    <t>몽땅 신화월드점</t>
  </si>
  <si>
    <t>우호적무관심</t>
  </si>
  <si>
    <t>빈계절</t>
  </si>
  <si>
    <t>라토커피</t>
  </si>
  <si>
    <t>도주제</t>
  </si>
  <si>
    <t>천금반점</t>
  </si>
  <si>
    <t>라운지엑스 애월점</t>
  </si>
  <si>
    <t>곽지BAR다</t>
  </si>
  <si>
    <t>쓸모있는 생활잡화점</t>
  </si>
  <si>
    <t>봉순이네 흑돼지</t>
  </si>
  <si>
    <t>공천포식당</t>
  </si>
  <si>
    <t>일품순두부 연동점</t>
  </si>
  <si>
    <t>하소로커피</t>
  </si>
  <si>
    <t>동우네</t>
  </si>
  <si>
    <t>페이보릿</t>
  </si>
  <si>
    <t>추가네</t>
  </si>
  <si>
    <t>태광식당</t>
  </si>
  <si>
    <t>김영미재첩해장국</t>
  </si>
  <si>
    <t>안도르</t>
  </si>
  <si>
    <t>섭섭이네</t>
  </si>
  <si>
    <t>송당의아침</t>
  </si>
  <si>
    <t>인디안썸머애월</t>
  </si>
  <si>
    <t>레이지펌프</t>
  </si>
  <si>
    <t>피즈</t>
  </si>
  <si>
    <t>윈드스톤</t>
  </si>
  <si>
    <t>카고크루즈</t>
  </si>
  <si>
    <t>바다어사또</t>
  </si>
  <si>
    <t>저팔계깡통연탄구이</t>
  </si>
  <si>
    <t>버거307 협재점</t>
  </si>
  <si>
    <t>영진보말칼국수제주협재점</t>
  </si>
  <si>
    <t>커피로카</t>
  </si>
  <si>
    <t>무로이 신화월드점</t>
  </si>
  <si>
    <t>제이아일랜드</t>
  </si>
  <si>
    <t>손끝에서</t>
  </si>
  <si>
    <t>우주파</t>
  </si>
  <si>
    <t>단당류</t>
  </si>
  <si>
    <t>탐라반상</t>
  </si>
  <si>
    <t>그제바람 윈드서핑패들보드</t>
  </si>
  <si>
    <t>오케이홀리데이</t>
  </si>
  <si>
    <t>쉐프의스시이야기</t>
  </si>
  <si>
    <t>한라꽃방</t>
  </si>
  <si>
    <t>참맛나김밥</t>
  </si>
  <si>
    <t>아트진</t>
  </si>
  <si>
    <t>해주소반</t>
  </si>
  <si>
    <t>베지그랑</t>
  </si>
  <si>
    <t>카페 깡</t>
  </si>
  <si>
    <t>너븐</t>
  </si>
  <si>
    <t>풍년식당</t>
  </si>
  <si>
    <t>미유</t>
  </si>
  <si>
    <t>한라통닭</t>
  </si>
  <si>
    <t>60빈스</t>
  </si>
  <si>
    <t>봉플라봉뱅</t>
  </si>
  <si>
    <t>도령모루</t>
  </si>
  <si>
    <t>명물</t>
  </si>
  <si>
    <t>삼계별장</t>
  </si>
  <si>
    <t>디뷰</t>
  </si>
  <si>
    <t>요망진제주월정</t>
  </si>
  <si>
    <t xml:space="preserve">윌로우씨  제주캔들공방 </t>
  </si>
  <si>
    <t>디어브리즈</t>
  </si>
  <si>
    <t>피크닉앤와인 월정</t>
  </si>
  <si>
    <t>유키효잡화점</t>
  </si>
  <si>
    <t>차롱 해모루</t>
  </si>
  <si>
    <t>솜반내풍경</t>
  </si>
  <si>
    <t>장모식탁</t>
  </si>
  <si>
    <t>제주브런치카페 공존</t>
  </si>
  <si>
    <t>게우지코지 카페</t>
  </si>
  <si>
    <t>레몬뮤지엄</t>
  </si>
  <si>
    <t>바다가는길</t>
  </si>
  <si>
    <t>골목카페옥수</t>
  </si>
  <si>
    <t>흑한우명품관</t>
  </si>
  <si>
    <t>굿우드무드</t>
  </si>
  <si>
    <t>내가좋아해</t>
  </si>
  <si>
    <t>봄사무소</t>
  </si>
  <si>
    <t>솔동산고기국수</t>
  </si>
  <si>
    <t>용이식당</t>
  </si>
  <si>
    <t>비테비테</t>
  </si>
  <si>
    <t>듀포레</t>
  </si>
  <si>
    <t>바움하우스</t>
  </si>
  <si>
    <t>미카의달콤한작업실</t>
  </si>
  <si>
    <t>꼼비노</t>
  </si>
  <si>
    <t>유리멘탈 스튜디오</t>
  </si>
  <si>
    <t>유끼네</t>
  </si>
  <si>
    <t>브레이브독스</t>
  </si>
  <si>
    <t>(주)메이드인제주</t>
  </si>
  <si>
    <t>데일리스티치</t>
  </si>
  <si>
    <t>느지리식식당</t>
  </si>
  <si>
    <t>구십육도</t>
  </si>
  <si>
    <t>도예시선</t>
  </si>
  <si>
    <t>마이피기팬트리</t>
  </si>
  <si>
    <t>리울</t>
  </si>
  <si>
    <t>플랏포커피</t>
  </si>
  <si>
    <t>예소담</t>
  </si>
  <si>
    <t>승희상회</t>
  </si>
  <si>
    <t>영남동</t>
  </si>
  <si>
    <t>제주돈카츠 동문카츠</t>
  </si>
  <si>
    <t>대향연탄구이</t>
  </si>
  <si>
    <t>마실디</t>
  </si>
  <si>
    <t>모몽더티하우스</t>
  </si>
  <si>
    <t>안온점</t>
  </si>
  <si>
    <t>흰백</t>
  </si>
  <si>
    <t>홀가분가든</t>
  </si>
  <si>
    <t>그리트커피</t>
  </si>
  <si>
    <t>한옥집</t>
  </si>
  <si>
    <t>유심이감성찜닭</t>
  </si>
  <si>
    <t>남원콩나물국밥</t>
  </si>
  <si>
    <t>차귀놀</t>
  </si>
  <si>
    <t>제주돔베막국수</t>
  </si>
  <si>
    <t>거기제주</t>
  </si>
  <si>
    <t>도두몰</t>
  </si>
  <si>
    <t>바다제비</t>
  </si>
  <si>
    <t>깅코</t>
  </si>
  <si>
    <t>솔트스톤브이점</t>
  </si>
  <si>
    <t>사가냥</t>
  </si>
  <si>
    <t>쁘띠동백</t>
  </si>
  <si>
    <t>올망</t>
  </si>
  <si>
    <t>무무제주</t>
  </si>
  <si>
    <t>청정고을식당</t>
  </si>
  <si>
    <t>제주국담</t>
  </si>
  <si>
    <t>애나의숲 브런치카페</t>
  </si>
  <si>
    <t>구면카페</t>
  </si>
  <si>
    <t>한복담</t>
  </si>
  <si>
    <t>횟집학개론</t>
  </si>
  <si>
    <t>제주설심당 본점</t>
  </si>
  <si>
    <t>나무식탁</t>
  </si>
  <si>
    <t>보말이네</t>
  </si>
  <si>
    <t>천보식당</t>
  </si>
  <si>
    <t>솔리브레</t>
  </si>
  <si>
    <t>메리앤폴</t>
  </si>
  <si>
    <t>아살람 레스토랑</t>
  </si>
  <si>
    <t>제주기와</t>
  </si>
  <si>
    <t>우연히,그곳</t>
  </si>
  <si>
    <t>뵤뵤</t>
  </si>
  <si>
    <t>난산리다방</t>
  </si>
  <si>
    <t>금능제면소</t>
  </si>
  <si>
    <t>철가방을든해녀</t>
  </si>
  <si>
    <t>용두암 바당회국수</t>
  </si>
  <si>
    <t>해빛</t>
  </si>
  <si>
    <t>마로니에 미니골프카페</t>
  </si>
  <si>
    <t>24시뼈다귀탕동홍점</t>
  </si>
  <si>
    <t>임성반점</t>
  </si>
  <si>
    <t>평대우유차</t>
  </si>
  <si>
    <t>제주스럽닭서귀포올레점</t>
  </si>
  <si>
    <t>당근가게</t>
  </si>
  <si>
    <t>장인더</t>
  </si>
  <si>
    <t>올레왕갈치</t>
  </si>
  <si>
    <t>수타명가</t>
  </si>
  <si>
    <t>올레바다</t>
  </si>
  <si>
    <t>보미다</t>
  </si>
  <si>
    <t>광어다</t>
  </si>
  <si>
    <t>스시도모다찌 제주점</t>
  </si>
  <si>
    <t>제주명가두루치기</t>
  </si>
  <si>
    <t>마더카페</t>
  </si>
  <si>
    <t>블리핸드메이드</t>
  </si>
  <si>
    <t>식당마요네즈</t>
  </si>
  <si>
    <t>라임오렌지카페앤플라워</t>
  </si>
  <si>
    <t>성산일출봉 해송</t>
  </si>
  <si>
    <t>아이갓에브리씽</t>
  </si>
  <si>
    <t>만세국수 본점</t>
  </si>
  <si>
    <t>팀케이</t>
  </si>
  <si>
    <t>하루애제주</t>
  </si>
  <si>
    <t>은쥬얼lee</t>
  </si>
  <si>
    <t>꼬라지오</t>
  </si>
  <si>
    <t>용두암엄마해장국</t>
  </si>
  <si>
    <t>제주이야기용두암점</t>
  </si>
  <si>
    <t>대독장(제주본점)</t>
  </si>
  <si>
    <t>곤밥2</t>
  </si>
  <si>
    <t>라온베이커리 남녕점</t>
  </si>
  <si>
    <t>SARI 상예상점 &amp; 사리슈즈</t>
  </si>
  <si>
    <t>우리회수산</t>
  </si>
  <si>
    <t>한성오메기떡</t>
  </si>
  <si>
    <t>제주프리다이빙스쿨</t>
  </si>
  <si>
    <t>정미당 제주</t>
  </si>
  <si>
    <t>세컨드밀</t>
  </si>
  <si>
    <t>제주고집</t>
  </si>
  <si>
    <t>바라나시 책골목</t>
  </si>
  <si>
    <t>제주선물가게</t>
  </si>
  <si>
    <t>우도돼지네 땅콩만두</t>
  </si>
  <si>
    <t>아코하루</t>
  </si>
  <si>
    <t>협재섬바다</t>
  </si>
  <si>
    <t>추억의분식</t>
  </si>
  <si>
    <t>어나더우드 스토어</t>
  </si>
  <si>
    <t>종종제주</t>
  </si>
  <si>
    <t>다람쥐 식탁</t>
  </si>
  <si>
    <t>바당국수</t>
  </si>
  <si>
    <t>마모루</t>
  </si>
  <si>
    <t>지지지제주흑돼지</t>
  </si>
  <si>
    <t>두툼한고기돈돼지</t>
  </si>
  <si>
    <t>필기</t>
  </si>
  <si>
    <t>바당길</t>
  </si>
  <si>
    <t>바다해찬</t>
  </si>
  <si>
    <t>제주돔베고기집</t>
  </si>
  <si>
    <t>몽생이(갈옷)</t>
  </si>
  <si>
    <t>통나무횟집</t>
  </si>
  <si>
    <t>텐타임즈</t>
  </si>
  <si>
    <t>제주관덕정분식</t>
  </si>
  <si>
    <t>펫마마스푸드</t>
  </si>
  <si>
    <t>땡큐베리</t>
  </si>
  <si>
    <t>코끼리통닭</t>
  </si>
  <si>
    <t>돌멩이 소품샵</t>
  </si>
  <si>
    <t>제주힐CC</t>
  </si>
  <si>
    <t>동해루</t>
  </si>
  <si>
    <t>미깡창고</t>
  </si>
  <si>
    <t>탐라갈치</t>
  </si>
  <si>
    <t>김밥명가 서귀포점</t>
  </si>
  <si>
    <t>황금섬숯불갈비</t>
  </si>
  <si>
    <t>우정횟집</t>
  </si>
  <si>
    <t>돌코롬봉봉</t>
  </si>
  <si>
    <t>블랑제리</t>
  </si>
  <si>
    <t>카페시소</t>
  </si>
  <si>
    <t>오크라</t>
  </si>
  <si>
    <t>배롱정원</t>
  </si>
  <si>
    <t>샘스제주캔들</t>
  </si>
  <si>
    <t>친봉산장</t>
  </si>
  <si>
    <t>제주에인감귤밭</t>
  </si>
  <si>
    <t>노형수산시장</t>
  </si>
  <si>
    <t>델문도로스터스</t>
  </si>
  <si>
    <t>나눔김밥</t>
  </si>
  <si>
    <t>유동룡미술관</t>
  </si>
  <si>
    <t>오림반</t>
  </si>
  <si>
    <t>올레 흑돼지 김치말이</t>
  </si>
  <si>
    <t>드림회센터</t>
  </si>
  <si>
    <t>할머니떡집방앗간</t>
  </si>
  <si>
    <t>달이뜨는식탁</t>
  </si>
  <si>
    <t>협재이길</t>
  </si>
  <si>
    <t>코코메아</t>
  </si>
  <si>
    <t>와랑식탁</t>
  </si>
  <si>
    <t>아줄레주</t>
  </si>
  <si>
    <t>스시우다</t>
  </si>
  <si>
    <t>풍차로가는길</t>
  </si>
  <si>
    <t>보말과풍경</t>
  </si>
  <si>
    <t>바다잔치</t>
  </si>
  <si>
    <t>카페이피엘</t>
  </si>
  <si>
    <t>카페모알보알</t>
  </si>
  <si>
    <t>미쁜제과</t>
  </si>
  <si>
    <t>하르비커피</t>
  </si>
  <si>
    <t>종스브레드</t>
  </si>
  <si>
    <t>오지힐 제주</t>
  </si>
  <si>
    <t>노을코지</t>
  </si>
  <si>
    <t>스테이크 하우스</t>
  </si>
  <si>
    <t>다육이풍경</t>
  </si>
  <si>
    <t>제주은갈치김밥</t>
  </si>
  <si>
    <t>서귀포 다이브센터</t>
  </si>
  <si>
    <t>슬로우카페</t>
  </si>
  <si>
    <t>애월아안녕</t>
  </si>
  <si>
    <t>러블리제주 애월</t>
  </si>
  <si>
    <t>마켓제주</t>
  </si>
  <si>
    <t>샵제주</t>
  </si>
  <si>
    <t>바다스런</t>
  </si>
  <si>
    <t>세가름</t>
  </si>
  <si>
    <t>수카사</t>
  </si>
  <si>
    <t>루인홈</t>
  </si>
  <si>
    <t>조셉마켓</t>
  </si>
  <si>
    <t>예술상점꺄르르</t>
  </si>
  <si>
    <t>봉쥬르봉봉</t>
  </si>
  <si>
    <t>고향향토장터</t>
  </si>
  <si>
    <t>봉이네식당</t>
  </si>
  <si>
    <t>카페힐스</t>
  </si>
  <si>
    <t>추자북경</t>
  </si>
  <si>
    <t>매일통닭</t>
  </si>
  <si>
    <t>숙이네보리빵</t>
  </si>
  <si>
    <t>도솔촌</t>
  </si>
  <si>
    <t>성산일출봉 아시횟집</t>
  </si>
  <si>
    <t>금보</t>
  </si>
  <si>
    <t>시골길</t>
  </si>
  <si>
    <t>동이트는집</t>
  </si>
  <si>
    <t>소문난 순대족발</t>
  </si>
  <si>
    <t>연필가게</t>
  </si>
  <si>
    <t>연대포구</t>
  </si>
  <si>
    <t>하례점빵</t>
  </si>
  <si>
    <t>서피플</t>
  </si>
  <si>
    <t>고포잇다이브센터</t>
  </si>
  <si>
    <t>제주정지</t>
  </si>
  <si>
    <t>오후 세시의 고양이</t>
  </si>
  <si>
    <t>칠돈가 중문점</t>
  </si>
  <si>
    <t>금성포구</t>
  </si>
  <si>
    <t>달무지개</t>
  </si>
  <si>
    <t>만선바다</t>
  </si>
  <si>
    <t>금능샌드</t>
  </si>
  <si>
    <t>워너비제주</t>
  </si>
  <si>
    <t>소인커피</t>
  </si>
  <si>
    <t>마틸다</t>
  </si>
  <si>
    <t>삼화포구</t>
  </si>
  <si>
    <t>대광장식당</t>
  </si>
  <si>
    <t>쓰쓰카페</t>
  </si>
  <si>
    <t>에브리바디빈티지</t>
  </si>
  <si>
    <t>토향</t>
  </si>
  <si>
    <t>몬스테라 자구리</t>
  </si>
  <si>
    <t>만춘서점</t>
  </si>
  <si>
    <t>마라도해녀촌짜장</t>
  </si>
  <si>
    <t>용소담</t>
  </si>
  <si>
    <t>연이네다락방</t>
  </si>
  <si>
    <t>연동마라도횟집</t>
  </si>
  <si>
    <t>식전당포</t>
  </si>
  <si>
    <t>방일리공원</t>
  </si>
  <si>
    <t>살롱드라방 SALON de LAVANT</t>
  </si>
  <si>
    <t>바다어멍</t>
  </si>
  <si>
    <t>성미식당</t>
  </si>
  <si>
    <t>탕궁훠궈</t>
  </si>
  <si>
    <t>좀녀마을뚝배기</t>
  </si>
  <si>
    <t>임순이네</t>
  </si>
  <si>
    <t>오데뜨</t>
  </si>
  <si>
    <t>썬셋클리프</t>
  </si>
  <si>
    <t>탱글</t>
  </si>
  <si>
    <t>장인의집</t>
  </si>
  <si>
    <t>어림향</t>
  </si>
  <si>
    <t>게판5분전</t>
  </si>
  <si>
    <t>귤하르방 동문시장점</t>
  </si>
  <si>
    <t>현경식당</t>
  </si>
  <si>
    <t>영주말가든</t>
  </si>
  <si>
    <t>펠롱잡화점</t>
  </si>
  <si>
    <t>삼대국수회관 신제주점</t>
  </si>
  <si>
    <t>고사리커피</t>
  </si>
  <si>
    <t>노조미</t>
  </si>
  <si>
    <t>런닝맨</t>
  </si>
  <si>
    <t>망고홀릭 제주본점</t>
  </si>
  <si>
    <t>섬반지</t>
  </si>
  <si>
    <t>제주도공방노꼬메</t>
  </si>
  <si>
    <t>도치돌한우숯불</t>
  </si>
  <si>
    <t>오래물</t>
  </si>
  <si>
    <t>서쪽가게</t>
  </si>
  <si>
    <t>우영담</t>
  </si>
  <si>
    <t>제주오일장반점 제주신화월드점</t>
  </si>
  <si>
    <t>흑돼지킹생구이전문점</t>
  </si>
  <si>
    <t>예지원</t>
  </si>
  <si>
    <t>대기정</t>
  </si>
  <si>
    <t>이조은식당</t>
  </si>
  <si>
    <t>훈남횟집</t>
  </si>
  <si>
    <t>뚱순이 꼬마김밥</t>
  </si>
  <si>
    <t>웃뜨르우리돼지</t>
  </si>
  <si>
    <t>베메로 bake make roast</t>
  </si>
  <si>
    <t>중문모메든식당</t>
  </si>
  <si>
    <t>신우성흑돼지</t>
  </si>
  <si>
    <t>팰롱팰롱 빛나는</t>
  </si>
  <si>
    <t>찰리아저씨맛집</t>
  </si>
  <si>
    <t>두도 레스토랑</t>
  </si>
  <si>
    <t>제주 중문흑돼지 초풍</t>
  </si>
  <si>
    <t>서홍정원</t>
  </si>
  <si>
    <t>한라축산정육식당</t>
  </si>
  <si>
    <t>삼원정</t>
  </si>
  <si>
    <t>까망돼지</t>
  </si>
  <si>
    <t>강촌숯불닭갈비 제주본점</t>
  </si>
  <si>
    <t>가르송 티미드 제주</t>
  </si>
  <si>
    <t>더건강한빵</t>
  </si>
  <si>
    <t>웰덤대게고로케 올레시장점</t>
  </si>
  <si>
    <t>사우스바운더</t>
  </si>
  <si>
    <t>형제도식당본점</t>
  </si>
  <si>
    <t>카키키리</t>
  </si>
  <si>
    <t>봄벳</t>
  </si>
  <si>
    <t>두리둠비</t>
  </si>
  <si>
    <t>석촌식당</t>
  </si>
  <si>
    <t>탭하우스더코너</t>
  </si>
  <si>
    <t>다올김밥분식</t>
  </si>
  <si>
    <t>뜰향기</t>
  </si>
  <si>
    <t>고요남</t>
  </si>
  <si>
    <t>갯것이식당</t>
  </si>
  <si>
    <t>다해복국</t>
  </si>
  <si>
    <t>딤섬9898</t>
  </si>
  <si>
    <t>크래커스 한경점</t>
  </si>
  <si>
    <t>어머니와고등어</t>
  </si>
  <si>
    <t>제주불교성지 순례길 절로 가는길 - 인욕의 길</t>
  </si>
  <si>
    <t>영실국수서귀포중문본점</t>
  </si>
  <si>
    <t>불턱버거</t>
  </si>
  <si>
    <t>나성칼국수</t>
  </si>
  <si>
    <t>중문보말칼국수</t>
  </si>
  <si>
    <t>중문생선구이</t>
  </si>
  <si>
    <t>미래뷔페정식</t>
  </si>
  <si>
    <t>누이밥집</t>
  </si>
  <si>
    <t>큰돈가 중문점</t>
  </si>
  <si>
    <t>더클리프</t>
  </si>
  <si>
    <t>카페델보스케</t>
  </si>
  <si>
    <t>올디벗구디</t>
  </si>
  <si>
    <t>카페오놀</t>
  </si>
  <si>
    <t>함쉐프키친</t>
  </si>
  <si>
    <t>궁중오메기떡</t>
  </si>
  <si>
    <t>후르츨리</t>
  </si>
  <si>
    <t>순심이네한우흑돼지</t>
  </si>
  <si>
    <t>귤귤스토어 애월점</t>
  </si>
  <si>
    <t>블랙피그</t>
  </si>
  <si>
    <t>서울분식</t>
  </si>
  <si>
    <t>숨비나리</t>
  </si>
  <si>
    <t>헬로키티아일랜드카페</t>
  </si>
  <si>
    <t>리스투아</t>
  </si>
  <si>
    <t>육시우영</t>
  </si>
  <si>
    <t>서귀본향당</t>
  </si>
  <si>
    <t>휴즐리 제주</t>
  </si>
  <si>
    <t>협재해물라면쪼꼴락상회</t>
  </si>
  <si>
    <t>양대감</t>
  </si>
  <si>
    <t>김영수도서관</t>
  </si>
  <si>
    <t>울트라마린</t>
  </si>
  <si>
    <t>모이소</t>
  </si>
  <si>
    <t>조함해안도로</t>
  </si>
  <si>
    <t>원앤온리</t>
  </si>
  <si>
    <t>바이제주</t>
  </si>
  <si>
    <t>커피스케치</t>
  </si>
  <si>
    <t>용림식당</t>
  </si>
  <si>
    <t>소색채본</t>
  </si>
  <si>
    <t>슬랩</t>
  </si>
  <si>
    <t>페를로</t>
  </si>
  <si>
    <t>천진낭만</t>
  </si>
  <si>
    <t>돌담땅콩국수</t>
  </si>
  <si>
    <t>짱구분식</t>
  </si>
  <si>
    <t>으뜨미</t>
  </si>
  <si>
    <t>평수포구</t>
  </si>
  <si>
    <t>할방이네</t>
  </si>
  <si>
    <t>제주i</t>
  </si>
  <si>
    <t>별도연대</t>
  </si>
  <si>
    <t>마농오메기통닭마농문어통닭</t>
  </si>
  <si>
    <t>무비랜드왁스뮤지엄</t>
  </si>
  <si>
    <t>가온해</t>
  </si>
  <si>
    <t>일품순두부탑동점</t>
  </si>
  <si>
    <t>달페이지</t>
  </si>
  <si>
    <t>포도호텔레스토랑</t>
  </si>
  <si>
    <t>소소당양갱</t>
  </si>
  <si>
    <t>카페방주</t>
  </si>
  <si>
    <t>캐릭파크</t>
  </si>
  <si>
    <t>귤꽃다락</t>
  </si>
  <si>
    <t>미스터크랩</t>
  </si>
  <si>
    <t>월령포구</t>
  </si>
  <si>
    <t>제주도 고기국수 만세국수</t>
  </si>
  <si>
    <t>시로코</t>
  </si>
  <si>
    <t>낭쿰낭쿰</t>
  </si>
  <si>
    <t>춤추는돼지</t>
  </si>
  <si>
    <t>정우말가든</t>
  </si>
  <si>
    <t>홍삼흑돼지</t>
  </si>
  <si>
    <t>달리센트</t>
  </si>
  <si>
    <t>빨간집</t>
  </si>
  <si>
    <t>길벗식당</t>
  </si>
  <si>
    <t>신창리포구</t>
  </si>
  <si>
    <t>표선우동가게</t>
  </si>
  <si>
    <t>카페희상</t>
  </si>
  <si>
    <t>섭지향</t>
  </si>
  <si>
    <t>라신동</t>
  </si>
  <si>
    <t>강병대교회</t>
  </si>
  <si>
    <t>돈블링65</t>
  </si>
  <si>
    <t>박장군</t>
  </si>
  <si>
    <t>국시트멍</t>
  </si>
  <si>
    <t>청춘테이블</t>
  </si>
  <si>
    <t>볼스카페</t>
  </si>
  <si>
    <t>진대감12제주</t>
  </si>
  <si>
    <t>준클라시코</t>
  </si>
  <si>
    <t>조아찌</t>
  </si>
  <si>
    <t>델리</t>
  </si>
  <si>
    <t>마농</t>
  </si>
  <si>
    <t>외도339</t>
  </si>
  <si>
    <t>모슬포에서</t>
  </si>
  <si>
    <t>토토네</t>
  </si>
  <si>
    <t>카페모레</t>
  </si>
  <si>
    <t>제주햇살농원</t>
  </si>
  <si>
    <t>513텐동</t>
  </si>
  <si>
    <t>일출나라(이쁜선물가게)</t>
  </si>
  <si>
    <t>바이러닉 에스프레소바 제주점</t>
  </si>
  <si>
    <t>겹겹의 의도</t>
  </si>
  <si>
    <t>선물고팡 협재점</t>
  </si>
  <si>
    <t>슬로보트</t>
  </si>
  <si>
    <t>하르방짬뽕</t>
  </si>
  <si>
    <t>천제연폭포 &amp; 제주4.3중문면희생자위령비</t>
  </si>
  <si>
    <t>삼일해장국</t>
  </si>
  <si>
    <t>김녕제주흑돼지정육점식당</t>
  </si>
  <si>
    <t>보말이야기</t>
  </si>
  <si>
    <t>싸이공레시피</t>
  </si>
  <si>
    <t>통일관</t>
  </si>
  <si>
    <t>새물카페</t>
  </si>
  <si>
    <t>큐티파이 카페</t>
  </si>
  <si>
    <t>스마일러 카페</t>
  </si>
  <si>
    <t>버터모닝</t>
  </si>
  <si>
    <t>신화돌담집</t>
  </si>
  <si>
    <t>원동</t>
  </si>
  <si>
    <t>털보네 장원랜드</t>
  </si>
  <si>
    <t>연미마을(오라리 방화사건 현장)</t>
  </si>
  <si>
    <t>애월찜</t>
  </si>
  <si>
    <t>소소희</t>
  </si>
  <si>
    <t>삼다정</t>
  </si>
  <si>
    <t>드르쿰다ATV IN 상효</t>
  </si>
  <si>
    <t>오늘은 녹차한잔&amp;쇼핑</t>
  </si>
  <si>
    <t>푸주옥도남점</t>
  </si>
  <si>
    <t>여름문구사</t>
  </si>
  <si>
    <t>잔물결</t>
  </si>
  <si>
    <t>카페아오오</t>
  </si>
  <si>
    <t>리치망고 신화월드점</t>
  </si>
  <si>
    <t>위더스트래블</t>
  </si>
  <si>
    <t>패밀리만두</t>
  </si>
  <si>
    <t>팔도수산식당</t>
  </si>
  <si>
    <t>걸매예술마을</t>
  </si>
  <si>
    <t>만족한상회</t>
  </si>
  <si>
    <t>예예예</t>
  </si>
  <si>
    <t>카페내창</t>
  </si>
  <si>
    <t>용담생국수</t>
  </si>
  <si>
    <t>서귀포돈사촌</t>
  </si>
  <si>
    <t>한림폭식 제주협재점</t>
  </si>
  <si>
    <t>제주 이호털보 배낚시</t>
  </si>
  <si>
    <t>근자C가게</t>
  </si>
  <si>
    <t>꾸꾸제주</t>
  </si>
  <si>
    <t>뚜띠콜로리 뮤제오</t>
  </si>
  <si>
    <t>신우성타운</t>
  </si>
  <si>
    <t>고객식당</t>
  </si>
  <si>
    <t>도가촌</t>
  </si>
  <si>
    <t>쇼밥</t>
  </si>
  <si>
    <t>이음새 농장</t>
  </si>
  <si>
    <t>삼대국수회관 본점</t>
  </si>
  <si>
    <t>정주항</t>
  </si>
  <si>
    <t>제주아세안홀</t>
  </si>
  <si>
    <t>조천중학원 옛터</t>
  </si>
  <si>
    <t>바구스서핑스쿨</t>
  </si>
  <si>
    <t>조일구락부 옛터</t>
  </si>
  <si>
    <t>새시물</t>
  </si>
  <si>
    <t>중문골프장</t>
  </si>
  <si>
    <t>일통이반</t>
  </si>
  <si>
    <t>돌집식당</t>
  </si>
  <si>
    <t>홀리데이 다이빙 코리아</t>
  </si>
  <si>
    <t>언더더씨 스쿠버다이빙</t>
  </si>
  <si>
    <t>나틸다</t>
  </si>
  <si>
    <t>라이프워크 메가스토어 제주점</t>
  </si>
  <si>
    <t>벨집</t>
  </si>
  <si>
    <t>밸런싱 요가</t>
  </si>
  <si>
    <t>애월오누이</t>
  </si>
  <si>
    <t>북촌환해장성</t>
  </si>
  <si>
    <t>트라이브</t>
  </si>
  <si>
    <t>메콩스카이</t>
  </si>
  <si>
    <t>짬뽕에취한날</t>
  </si>
  <si>
    <t>뉴남원분식</t>
  </si>
  <si>
    <t>본카페</t>
  </si>
  <si>
    <t>jival 지발</t>
  </si>
  <si>
    <t>백번가든</t>
  </si>
  <si>
    <t>털보네 고양이</t>
  </si>
  <si>
    <t>함덕해물라면오빠네</t>
  </si>
  <si>
    <t>마므레</t>
  </si>
  <si>
    <t>여행가게</t>
  </si>
  <si>
    <t>바다다이브</t>
  </si>
  <si>
    <t>로맨틱새우</t>
  </si>
  <si>
    <t>버거요제주본점</t>
  </si>
  <si>
    <t>미띠뽀</t>
  </si>
  <si>
    <t>하갈비 국수</t>
  </si>
  <si>
    <t>별도포구</t>
  </si>
  <si>
    <t>리부아르</t>
  </si>
  <si>
    <t>와랑와랑카페</t>
  </si>
  <si>
    <t>차귀도 오징어</t>
  </si>
  <si>
    <t>소반</t>
  </si>
  <si>
    <t>제주흑돈세상수라간</t>
  </si>
  <si>
    <t>1080칼국수</t>
  </si>
  <si>
    <t>간이옥돔역</t>
  </si>
  <si>
    <t>육갑봉</t>
  </si>
  <si>
    <t>조이다이브</t>
  </si>
  <si>
    <t>토투가커피</t>
  </si>
  <si>
    <t>리틀비엣</t>
  </si>
  <si>
    <t>기독교순례길 2코스(순교의길)</t>
  </si>
  <si>
    <t>레드썬셋</t>
  </si>
  <si>
    <t>바람벽에흰당나귀</t>
  </si>
  <si>
    <t>돈풍년</t>
  </si>
  <si>
    <t>물질식육식당</t>
  </si>
  <si>
    <t>리틀프린스뮤지엄</t>
  </si>
  <si>
    <t>사월의 꿩</t>
  </si>
  <si>
    <t>카페청굴물</t>
  </si>
  <si>
    <t>중문솥뚜껑</t>
  </si>
  <si>
    <t>사해방흑돼지</t>
  </si>
  <si>
    <t>맛있수다</t>
  </si>
  <si>
    <t>어머니의 뜻을 담다 단지</t>
  </si>
  <si>
    <t>스팅그레이</t>
  </si>
  <si>
    <t>주네가네</t>
  </si>
  <si>
    <t>카페느슨</t>
  </si>
  <si>
    <t>돔베보이 중문점</t>
  </si>
  <si>
    <t>수다뜰</t>
  </si>
  <si>
    <t>송당나무</t>
  </si>
  <si>
    <t>제주의봄</t>
  </si>
  <si>
    <t>오만과자점</t>
  </si>
  <si>
    <t>조남매구움과자</t>
  </si>
  <si>
    <t>르카페하도</t>
  </si>
  <si>
    <t>친절한비자씨</t>
  </si>
  <si>
    <t>색달식당</t>
  </si>
  <si>
    <t>내담</t>
  </si>
  <si>
    <t>휴일로</t>
  </si>
  <si>
    <t>kim여사의밥상</t>
  </si>
  <si>
    <t>묘한상점 묘한카페</t>
  </si>
  <si>
    <t>플로트 제주</t>
  </si>
  <si>
    <t>오전열한시</t>
  </si>
  <si>
    <t>다이브맵</t>
  </si>
  <si>
    <t>카페씨닉</t>
  </si>
  <si>
    <t>이스트포레스트</t>
  </si>
  <si>
    <t>릴로</t>
  </si>
  <si>
    <t>통돌이돈통가</t>
  </si>
  <si>
    <t>산방산 수국</t>
  </si>
  <si>
    <t>항구식당</t>
  </si>
  <si>
    <t>제주호랭이 사계점</t>
  </si>
  <si>
    <t>사일리커피</t>
  </si>
  <si>
    <t>제주선채향</t>
  </si>
  <si>
    <t>제주 샘주</t>
  </si>
  <si>
    <t>너도나도 ATV</t>
  </si>
  <si>
    <t>그초록</t>
  </si>
  <si>
    <t>페이지2</t>
  </si>
  <si>
    <t>하도댁흑돼지두루치기 구좌세화</t>
  </si>
  <si>
    <t>오른(orrrn)</t>
  </si>
  <si>
    <t>제주베이통갈치구이</t>
  </si>
  <si>
    <t>남양수산</t>
  </si>
  <si>
    <t>신 해바라기분식</t>
  </si>
  <si>
    <t>달치즈</t>
  </si>
  <si>
    <t>황토기와집</t>
  </si>
  <si>
    <t>인스밀</t>
  </si>
  <si>
    <t>힌즈</t>
  </si>
  <si>
    <t>인그리드</t>
  </si>
  <si>
    <t>미리로</t>
  </si>
  <si>
    <t>비바리짬뽕</t>
  </si>
  <si>
    <t>착한마녀김밥</t>
  </si>
  <si>
    <t>카페신상</t>
  </si>
  <si>
    <t>카페가호</t>
  </si>
  <si>
    <t>엘리사</t>
  </si>
  <si>
    <t>코코리파이프</t>
  </si>
  <si>
    <t>라운지 38</t>
  </si>
  <si>
    <t>도란도넛</t>
  </si>
  <si>
    <t>서울앵무새 제주</t>
  </si>
  <si>
    <t>장승포식당</t>
  </si>
  <si>
    <t>보틀앤볼</t>
  </si>
  <si>
    <t>고고리식당</t>
  </si>
  <si>
    <t>모비딕다이브</t>
  </si>
  <si>
    <t>리듬앤브루스</t>
  </si>
  <si>
    <t>돈이랑 서귀포점</t>
  </si>
  <si>
    <t>타오하우스</t>
  </si>
  <si>
    <t>파파야 수제버거</t>
  </si>
  <si>
    <t>시루애월</t>
  </si>
  <si>
    <t>해뜰</t>
  </si>
  <si>
    <t>해마루</t>
  </si>
  <si>
    <t>선미식당</t>
  </si>
  <si>
    <t>애월연어 본점</t>
  </si>
  <si>
    <t>임금님밥상</t>
  </si>
  <si>
    <t>하우스142</t>
  </si>
  <si>
    <t>명리동식당</t>
  </si>
  <si>
    <t>피자굽는돌하르방</t>
  </si>
  <si>
    <t>웃뜨르항아리</t>
  </si>
  <si>
    <t>스테이지 버거</t>
  </si>
  <si>
    <t>성산장인의집</t>
  </si>
  <si>
    <t>일출왕뚝배기</t>
  </si>
  <si>
    <t>레이어스베이크하우스</t>
  </si>
  <si>
    <t>짱아저씨</t>
  </si>
  <si>
    <t>만지식당</t>
  </si>
  <si>
    <t>렐레펑 테러블</t>
  </si>
  <si>
    <t>월정리 담또와</t>
  </si>
  <si>
    <t>샤오츠</t>
  </si>
  <si>
    <t>베이글림림</t>
  </si>
  <si>
    <t>바미아일랜드</t>
  </si>
  <si>
    <t>르바게트</t>
  </si>
  <si>
    <t>스쿠버스</t>
  </si>
  <si>
    <t>따소롬</t>
  </si>
  <si>
    <t>성산해녀짬뽕</t>
  </si>
  <si>
    <t>월정해녀식당</t>
  </si>
  <si>
    <t>카페더라이트</t>
  </si>
  <si>
    <t>집의기록상점</t>
  </si>
  <si>
    <t>비양놀</t>
  </si>
  <si>
    <t>제주불교성지 순례길 절로 가는길 - 지계의 길</t>
  </si>
  <si>
    <t>모디카</t>
  </si>
  <si>
    <t>시종일관</t>
  </si>
  <si>
    <t>한형수정원 테쉬폰카페</t>
  </si>
  <si>
    <t>종달미소</t>
  </si>
  <si>
    <t>비양도 올레카페</t>
  </si>
  <si>
    <t>어린왕자감귤밭</t>
  </si>
  <si>
    <t>모앙</t>
  </si>
  <si>
    <t>종달해녀의집</t>
  </si>
  <si>
    <t>떡하니</t>
  </si>
  <si>
    <t>그림쟁이몬나니</t>
  </si>
  <si>
    <t>디퍼프리다이브</t>
  </si>
  <si>
    <t>이익새양과점</t>
  </si>
  <si>
    <t>그루브</t>
  </si>
  <si>
    <t>송령이골</t>
  </si>
  <si>
    <t xml:space="preserve">시나르 </t>
  </si>
  <si>
    <t>새벽숯불가든</t>
  </si>
  <si>
    <t>만추안</t>
  </si>
  <si>
    <t>제주신라호텔 히노데</t>
  </si>
  <si>
    <t>오또도넛</t>
  </si>
  <si>
    <t>소금바치순이네</t>
  </si>
  <si>
    <t>골목집갈치와고등어</t>
  </si>
  <si>
    <t>칠돈가 표선직영점</t>
  </si>
  <si>
    <t>당포로나인돈카츠</t>
  </si>
  <si>
    <t>돈돼지흑돼지</t>
  </si>
  <si>
    <t>국수앤</t>
  </si>
  <si>
    <t>가비오타카페</t>
  </si>
  <si>
    <t>기원 은갈치</t>
  </si>
  <si>
    <t>리틀보라카이</t>
  </si>
  <si>
    <t>맛존디국수</t>
  </si>
  <si>
    <t>수산저수지</t>
  </si>
  <si>
    <t>금능해장국</t>
  </si>
  <si>
    <t>카페달력</t>
  </si>
  <si>
    <t>빗소리</t>
  </si>
  <si>
    <t>섭지코지화덕피자</t>
  </si>
  <si>
    <t>모노클제주</t>
  </si>
  <si>
    <t>모카다방</t>
  </si>
  <si>
    <t>팀블로우</t>
  </si>
  <si>
    <t>농업회사법인(주)제주왕지케</t>
  </si>
  <si>
    <t>무명서점</t>
  </si>
  <si>
    <t>가는곶 세화</t>
  </si>
  <si>
    <t>추자연도교</t>
  </si>
  <si>
    <t>넘은봄</t>
  </si>
  <si>
    <t>도도톳김밥</t>
  </si>
  <si>
    <t>플라이오조</t>
  </si>
  <si>
    <t>세평맛집</t>
  </si>
  <si>
    <t>카페록록</t>
  </si>
  <si>
    <t>유나카페</t>
  </si>
  <si>
    <t>오버더센스</t>
  </si>
  <si>
    <t>석다원</t>
  </si>
  <si>
    <t>제미니국수</t>
  </si>
  <si>
    <t>제주다음</t>
  </si>
  <si>
    <t>오르바</t>
  </si>
  <si>
    <t>오조해녀의 집</t>
  </si>
  <si>
    <t>인더오조</t>
  </si>
  <si>
    <t>제주판타스틱버거</t>
  </si>
  <si>
    <t>킴스커틀렛</t>
  </si>
  <si>
    <t>명도암생이소리</t>
  </si>
  <si>
    <t>성산해나</t>
  </si>
  <si>
    <t>성산 호랑호랑</t>
  </si>
  <si>
    <t>꽃가람</t>
  </si>
  <si>
    <t>종남마을</t>
  </si>
  <si>
    <t>윌라라</t>
  </si>
  <si>
    <t>참솔해장국</t>
  </si>
  <si>
    <t>돌미롱</t>
  </si>
  <si>
    <t>복댕이</t>
  </si>
  <si>
    <t>우무깨식당</t>
  </si>
  <si>
    <t>제주한치빵 우도점</t>
  </si>
  <si>
    <t>우도짜장맨</t>
  </si>
  <si>
    <t>우도몬딱</t>
  </si>
  <si>
    <t>카페인우도</t>
  </si>
  <si>
    <t>온오프</t>
  </si>
  <si>
    <t>바위소리</t>
  </si>
  <si>
    <t>봄소풍김밥</t>
  </si>
  <si>
    <t>삼수정</t>
  </si>
  <si>
    <t>난드르바당</t>
  </si>
  <si>
    <t>니모메빈티지라운지</t>
  </si>
  <si>
    <t>LMNT</t>
  </si>
  <si>
    <t>해월향</t>
  </si>
  <si>
    <t>라트반</t>
  </si>
  <si>
    <t>제주착한닭강정</t>
  </si>
  <si>
    <t>달인수산</t>
  </si>
  <si>
    <t>한라산아래첫마을 제주민속촌점</t>
  </si>
  <si>
    <t>구씨커피로스터스</t>
  </si>
  <si>
    <t>플레이스엉물</t>
  </si>
  <si>
    <t>비자블라썸</t>
  </si>
  <si>
    <t>세화갈비</t>
  </si>
  <si>
    <t>카페 라라라</t>
  </si>
  <si>
    <t>다래향 세화점</t>
  </si>
  <si>
    <t>재연 식당</t>
  </si>
  <si>
    <t>연미정</t>
  </si>
  <si>
    <t>스피닝울프</t>
  </si>
  <si>
    <t>오아모이</t>
  </si>
  <si>
    <t>해왓</t>
  </si>
  <si>
    <t>부부키친</t>
  </si>
  <si>
    <t>제일성심당</t>
  </si>
  <si>
    <t>도너츠윤 제주점</t>
  </si>
  <si>
    <t>카페콜라</t>
  </si>
  <si>
    <t>부촌</t>
  </si>
  <si>
    <t>도렐</t>
  </si>
  <si>
    <t>커큐민흑돼지</t>
  </si>
  <si>
    <t>랜딩커피</t>
  </si>
  <si>
    <t>보룡제과</t>
  </si>
  <si>
    <t>제주로운청해원</t>
  </si>
  <si>
    <t>어반정글 부얀트무드</t>
  </si>
  <si>
    <t>엉클망고</t>
  </si>
  <si>
    <t>섯동네해녀의집</t>
  </si>
  <si>
    <t>우도왕자이야기</t>
  </si>
  <si>
    <t>산호사 해녀의집</t>
  </si>
  <si>
    <t>산호반점</t>
  </si>
  <si>
    <t>잇칸시타</t>
  </si>
  <si>
    <t>천주교길 정난주길(고통의길)</t>
  </si>
  <si>
    <t>소랑벨101</t>
  </si>
  <si>
    <t>강해일횟집</t>
  </si>
  <si>
    <t>테이블앤데스크</t>
  </si>
  <si>
    <t>황금빅버거</t>
  </si>
  <si>
    <t>제주 캘리아트</t>
  </si>
  <si>
    <t>올드캡</t>
  </si>
  <si>
    <t>월정조용한카페앤펍</t>
  </si>
  <si>
    <t>제주친구</t>
  </si>
  <si>
    <t>제주바이브</t>
  </si>
  <si>
    <t>하예포구(예래포구)</t>
  </si>
  <si>
    <t>나목도식당</t>
  </si>
  <si>
    <t>꿀봉제주한림본점</t>
  </si>
  <si>
    <t>금악똣똣라면</t>
  </si>
  <si>
    <t>치꼬</t>
  </si>
  <si>
    <t>카페이시도르</t>
  </si>
  <si>
    <t>카페귤한가</t>
  </si>
  <si>
    <t>북스토어아베끄</t>
  </si>
  <si>
    <t>백양닭집</t>
  </si>
  <si>
    <t>중문정</t>
  </si>
  <si>
    <t>제주글램핑 (무한자미향)</t>
  </si>
  <si>
    <t>카카오패밀리 로이인더정글카밀라스</t>
  </si>
  <si>
    <t>나인브로스커피</t>
  </si>
  <si>
    <t>등경돌식당</t>
  </si>
  <si>
    <t>굴동포구</t>
  </si>
  <si>
    <t>카페드노아</t>
  </si>
  <si>
    <t>굿다이버</t>
  </si>
  <si>
    <t>하도 어촌 체험 마을</t>
  </si>
  <si>
    <t>해비치불턱</t>
  </si>
  <si>
    <t>술도가제주바당</t>
  </si>
  <si>
    <t>산토 월정리쇼룸</t>
  </si>
  <si>
    <t>월정스캔들</t>
  </si>
  <si>
    <t>옥만이네</t>
  </si>
  <si>
    <t>언제라도 북스&amp;리틀갤러리</t>
  </si>
  <si>
    <t>제주곰집</t>
  </si>
  <si>
    <t>미베이커리카페</t>
  </si>
  <si>
    <t>니모스토리</t>
  </si>
  <si>
    <t>제주해바라기공방</t>
  </si>
  <si>
    <t>금룡사 템플스테이</t>
  </si>
  <si>
    <t>절부암</t>
  </si>
  <si>
    <t>이중섭미술관</t>
  </si>
  <si>
    <t>동귀방파제</t>
  </si>
  <si>
    <t>밀리우</t>
  </si>
  <si>
    <t>혜리스마스</t>
  </si>
  <si>
    <t>제주냥이</t>
  </si>
  <si>
    <t>마르지엄</t>
  </si>
  <si>
    <t>진미네식당</t>
  </si>
  <si>
    <t>성산달래식당</t>
  </si>
  <si>
    <t>썸의시작</t>
  </si>
  <si>
    <t>블리스풀</t>
  </si>
  <si>
    <t>중문색달통갈치</t>
  </si>
  <si>
    <t>온더스톤브런치카페제주성산점</t>
  </si>
  <si>
    <t>제주국제평화센터</t>
  </si>
  <si>
    <t>성산 고등어쌈밥 김치찜</t>
  </si>
  <si>
    <t>터진목 &amp; 성산면 4·3희생자 위령비</t>
  </si>
  <si>
    <t>해변가든(켄싱턴리조트)</t>
  </si>
  <si>
    <t>송당리</t>
  </si>
  <si>
    <t>제주양떼목장</t>
  </si>
  <si>
    <t>한양식당</t>
  </si>
  <si>
    <t>감따남</t>
  </si>
  <si>
    <t>제주할망밥상</t>
  </si>
  <si>
    <t>핸즈웍스</t>
  </si>
  <si>
    <t>늘보의작업실</t>
  </si>
  <si>
    <t>빌레왓</t>
  </si>
  <si>
    <t>식과함께</t>
  </si>
  <si>
    <t>엘파소</t>
  </si>
  <si>
    <t>S BAR</t>
  </si>
  <si>
    <t>서프론트</t>
  </si>
  <si>
    <t>어멍</t>
  </si>
  <si>
    <t>신화테라스</t>
  </si>
  <si>
    <t>오일등식당</t>
  </si>
  <si>
    <t>오달콤제주함덕점</t>
  </si>
  <si>
    <t>돼지촌</t>
  </si>
  <si>
    <t>유메야마</t>
  </si>
  <si>
    <t>추자도등대</t>
  </si>
  <si>
    <t>신대해안</t>
  </si>
  <si>
    <t>올레바당체험마을</t>
  </si>
  <si>
    <t>그랜드 키친</t>
  </si>
  <si>
    <t>백수당</t>
  </si>
  <si>
    <t>한량2010</t>
  </si>
  <si>
    <t>돈대산</t>
  </si>
  <si>
    <t>추자등대</t>
  </si>
  <si>
    <t>노을과 어울림 카페</t>
  </si>
  <si>
    <t>고망딱새</t>
  </si>
  <si>
    <t>종이시계 카페</t>
  </si>
  <si>
    <t>칠사돈</t>
  </si>
  <si>
    <t>소길별하</t>
  </si>
  <si>
    <t>사이카레</t>
  </si>
  <si>
    <t>랍스터빈</t>
  </si>
  <si>
    <t>스위트호텔 아로마</t>
  </si>
  <si>
    <t>바다보는날</t>
  </si>
  <si>
    <t>도토리</t>
  </si>
  <si>
    <t>서부두명품횟집거리</t>
  </si>
  <si>
    <t>황금손가락 노형점</t>
  </si>
  <si>
    <t>사락</t>
  </si>
  <si>
    <t>연우네</t>
  </si>
  <si>
    <t>바로족발보쌈 본점</t>
  </si>
  <si>
    <t>김녕 청굴물</t>
  </si>
  <si>
    <t>이노우에스시</t>
  </si>
  <si>
    <t>그러므로part2</t>
  </si>
  <si>
    <t>오라방라운지</t>
  </si>
  <si>
    <t>자연뜨락</t>
  </si>
  <si>
    <t>볕이드는곳벧디</t>
  </si>
  <si>
    <t>제주예찬</t>
  </si>
  <si>
    <t>화목원</t>
  </si>
  <si>
    <t>모던돔베</t>
  </si>
  <si>
    <t>춘심이네 2호점</t>
  </si>
  <si>
    <t>진돼지</t>
  </si>
  <si>
    <t>별오름 노형점</t>
  </si>
  <si>
    <t>함덕와인가게</t>
  </si>
  <si>
    <t>무기</t>
  </si>
  <si>
    <t>비원</t>
  </si>
  <si>
    <t>제주소품</t>
  </si>
  <si>
    <t>함덕바다정류장</t>
  </si>
  <si>
    <t>애월집</t>
  </si>
  <si>
    <t>해성도뚜리</t>
  </si>
  <si>
    <t>후카후카</t>
  </si>
  <si>
    <t>감귤상웨빵 체험</t>
  </si>
  <si>
    <t>블랙이쉬레드</t>
  </si>
  <si>
    <t>제주빵집</t>
  </si>
  <si>
    <t>칠머리길</t>
  </si>
  <si>
    <t>제주일상식탁</t>
  </si>
  <si>
    <t>인터포레스트</t>
  </si>
  <si>
    <t>카페달보름</t>
  </si>
  <si>
    <t>레이식당</t>
  </si>
  <si>
    <t>요요무문</t>
  </si>
  <si>
    <t>다올무인소품점</t>
  </si>
  <si>
    <t>아일랜드조르바</t>
  </si>
  <si>
    <t>세러데이아일랜드</t>
  </si>
  <si>
    <t>성산연화</t>
  </si>
  <si>
    <t>소라횟집</t>
  </si>
  <si>
    <t>르토아 베이스먼트</t>
  </si>
  <si>
    <t>비수기애호가</t>
  </si>
  <si>
    <t>해난디아장</t>
  </si>
  <si>
    <t>후룩</t>
  </si>
  <si>
    <t>레이오버</t>
  </si>
  <si>
    <t>칠분의오</t>
  </si>
  <si>
    <t>타코마씸</t>
  </si>
  <si>
    <t>월정리LOWA</t>
  </si>
  <si>
    <t>돌카롱 월정리해변점</t>
  </si>
  <si>
    <t>토끼문</t>
  </si>
  <si>
    <t>월정리로와</t>
  </si>
  <si>
    <t>농부파스타집</t>
  </si>
  <si>
    <t>고가네</t>
  </si>
  <si>
    <t>바보라면</t>
  </si>
  <si>
    <t>연이네</t>
  </si>
  <si>
    <t>우도아름다운소풍</t>
  </si>
  <si>
    <t>뽀요요 카페</t>
  </si>
  <si>
    <t>띠띠빵빵</t>
  </si>
  <si>
    <t>잔디가미</t>
  </si>
  <si>
    <t>피노키오</t>
  </si>
  <si>
    <t>봉봉커피</t>
  </si>
  <si>
    <t>리치망고우도점</t>
  </si>
  <si>
    <t>우도면파전리</t>
  </si>
  <si>
    <t>아이스크림연구소(우도점)</t>
  </si>
  <si>
    <t>물꼬해녀의집</t>
  </si>
  <si>
    <t>우도이야기</t>
  </si>
  <si>
    <t>떠돌이식객 열우니키친</t>
  </si>
  <si>
    <t>돈채</t>
  </si>
  <si>
    <t>소라네집</t>
  </si>
  <si>
    <t>신양포구</t>
  </si>
  <si>
    <t>제주오누이</t>
  </si>
  <si>
    <t>그계절</t>
  </si>
  <si>
    <t>다랑쉬굴</t>
  </si>
  <si>
    <t>세화항</t>
  </si>
  <si>
    <t>제주웨이브서핑</t>
  </si>
  <si>
    <t>번개피자</t>
  </si>
  <si>
    <t>서프서프</t>
  </si>
  <si>
    <t>월정퀵서프</t>
  </si>
  <si>
    <t>흑돈향</t>
  </si>
  <si>
    <t>제주인디</t>
  </si>
  <si>
    <t>풍년상회</t>
  </si>
  <si>
    <t>헌마공신 김만일기념관</t>
  </si>
  <si>
    <t>성산마씸</t>
  </si>
  <si>
    <t>쉬어갓</t>
  </si>
  <si>
    <t>친구네 분식</t>
  </si>
  <si>
    <t>제스피 맥주협동조합 양조장</t>
  </si>
  <si>
    <t>솔향바다가든</t>
  </si>
  <si>
    <t>쫑이네밥집</t>
  </si>
  <si>
    <t>덴드리</t>
  </si>
  <si>
    <t>순덕이네해산물장터</t>
  </si>
  <si>
    <t>창천삼거리식당</t>
  </si>
  <si>
    <t>숨비나리카페</t>
  </si>
  <si>
    <t>미도식당</t>
  </si>
  <si>
    <t>사계소희네국수</t>
  </si>
  <si>
    <t>카페앤드효은양갱</t>
  </si>
  <si>
    <t>산방산국수맛집</t>
  </si>
  <si>
    <t>거멍국수</t>
  </si>
  <si>
    <t>진미명가식당</t>
  </si>
  <si>
    <t>산방 흑돼지 순대 본점</t>
  </si>
  <si>
    <t>사계전복 산방산본점</t>
  </si>
  <si>
    <t>카페덕수리2180</t>
  </si>
  <si>
    <t>고서방해물탕</t>
  </si>
  <si>
    <t>그레이그로브</t>
  </si>
  <si>
    <t>유복현식공간</t>
  </si>
  <si>
    <t>뷰스트</t>
  </si>
  <si>
    <t>볼레낭길</t>
  </si>
  <si>
    <t>구이사이</t>
  </si>
  <si>
    <t>카페쌀쌀</t>
  </si>
  <si>
    <t>컬쳐드</t>
  </si>
  <si>
    <t>고내촌한정식</t>
  </si>
  <si>
    <t>애월 고깃간</t>
  </si>
  <si>
    <t>난달카페</t>
  </si>
  <si>
    <t>안트레</t>
  </si>
  <si>
    <t>심바카레</t>
  </si>
  <si>
    <t>마레벤또</t>
  </si>
  <si>
    <t>이정현 돼지갈비강정</t>
  </si>
  <si>
    <t>쿠이</t>
  </si>
  <si>
    <t>해뜨는식당</t>
  </si>
  <si>
    <t>일도국수</t>
  </si>
  <si>
    <t>남또리</t>
  </si>
  <si>
    <t>제주와함께라면</t>
  </si>
  <si>
    <t>애월 우니담</t>
  </si>
  <si>
    <t>화순금모래해수욕장담수수영장</t>
  </si>
  <si>
    <t>까미노</t>
  </si>
  <si>
    <t>렛츠런팜 양귀비꽃</t>
  </si>
  <si>
    <t>고래성</t>
  </si>
  <si>
    <t>돗통</t>
  </si>
  <si>
    <t>마마무말가든</t>
  </si>
  <si>
    <t>산책하우스</t>
  </si>
  <si>
    <t>해빛다이브</t>
  </si>
  <si>
    <t>너와의 첫여행</t>
  </si>
  <si>
    <t>비스마일</t>
  </si>
  <si>
    <t>더애월 흑돼지 김치찌개 두루치기 전문점</t>
  </si>
  <si>
    <t>장수해장국</t>
  </si>
  <si>
    <t>문치비 본점</t>
  </si>
  <si>
    <t>미풍해장국 서귀포직영점</t>
  </si>
  <si>
    <t>국수냐 국밥이냐</t>
  </si>
  <si>
    <t>다미안</t>
  </si>
  <si>
    <t>B일상잡화점</t>
  </si>
  <si>
    <t>아뜰리에안</t>
  </si>
  <si>
    <t>뿔소라몽땅정식</t>
  </si>
  <si>
    <t>화고 흑돼지 신시가지점</t>
  </si>
  <si>
    <t>앙끄레국수</t>
  </si>
  <si>
    <t>벙커하우스</t>
  </si>
  <si>
    <t>예원</t>
  </si>
  <si>
    <t>하양한</t>
  </si>
  <si>
    <t>제주시새우리 제주점</t>
  </si>
  <si>
    <t>남경미락</t>
  </si>
  <si>
    <t>카페퍼시몬</t>
  </si>
  <si>
    <t>크라운돼지</t>
  </si>
  <si>
    <t>대정면 4.3사건 위령비</t>
  </si>
  <si>
    <t>제주국제예술센터</t>
  </si>
  <si>
    <t>M1971엠브릿지</t>
  </si>
  <si>
    <t>북촌포구</t>
  </si>
  <si>
    <t>앙카페</t>
  </si>
  <si>
    <t>부두식당 (모슬포)</t>
  </si>
  <si>
    <t>스테이위드커피</t>
  </si>
  <si>
    <t>신창흑돼지두루치기</t>
  </si>
  <si>
    <t>뚱보아저씨</t>
  </si>
  <si>
    <t>고래라면 신화역사점</t>
  </si>
  <si>
    <t>풀베개</t>
  </si>
  <si>
    <t>책약방</t>
  </si>
  <si>
    <t>소수산봉(족은물뫼)</t>
  </si>
  <si>
    <t>대수산봉(큰물뫼,물미오름)</t>
  </si>
  <si>
    <t>통오름</t>
  </si>
  <si>
    <t>도리미오름</t>
  </si>
  <si>
    <t>비치미오름</t>
  </si>
  <si>
    <t>아사라베이커리카페</t>
  </si>
  <si>
    <t>대왕산 (왕뫼, 왕메, 왕미)</t>
  </si>
  <si>
    <t>맬튼개 갯담</t>
  </si>
  <si>
    <t>별방진</t>
  </si>
  <si>
    <t>묘산봉 (괴살메)</t>
  </si>
  <si>
    <t>임문숙 가족 헛묘</t>
  </si>
  <si>
    <t>입산봉(삿갓오름)</t>
  </si>
  <si>
    <t>부대악오름</t>
  </si>
  <si>
    <t>샘이오름</t>
  </si>
  <si>
    <t>인카페온더비치</t>
  </si>
  <si>
    <t>다려도</t>
  </si>
  <si>
    <t>런던다락</t>
  </si>
  <si>
    <t>돈내코숯불갈비</t>
  </si>
  <si>
    <t>선셋봉고</t>
  </si>
  <si>
    <t>소소한 상상점</t>
  </si>
  <si>
    <t>섶섬지기</t>
  </si>
  <si>
    <t>제주쥬티클럽</t>
  </si>
  <si>
    <t>돈가</t>
  </si>
  <si>
    <t>커피앤빵</t>
  </si>
  <si>
    <t>루스트플레이스 제원점</t>
  </si>
  <si>
    <t>캘리그라피 오월</t>
  </si>
  <si>
    <t>루스트플레이스 아라점</t>
  </si>
  <si>
    <t>빠빠라기</t>
  </si>
  <si>
    <t>이돈갓시청점</t>
  </si>
  <si>
    <t>무거버거</t>
  </si>
  <si>
    <t>커피림</t>
  </si>
  <si>
    <t>인풍감자탕</t>
  </si>
  <si>
    <t>미소짓는 흑도야지</t>
  </si>
  <si>
    <t>딕시</t>
  </si>
  <si>
    <t>봉골레밥상</t>
  </si>
  <si>
    <t>성광식당</t>
  </si>
  <si>
    <t>일도 국수</t>
  </si>
  <si>
    <t>홍도니</t>
  </si>
  <si>
    <t>루스트플레이스 칠성로점</t>
  </si>
  <si>
    <t>하얀산호식당</t>
  </si>
  <si>
    <t>순희뽀글이</t>
  </si>
  <si>
    <t>목시물굴</t>
  </si>
  <si>
    <t>산천단곰솔</t>
  </si>
  <si>
    <t>마라도등대</t>
  </si>
  <si>
    <t>도두해안도로</t>
  </si>
  <si>
    <t>산지해장국</t>
  </si>
  <si>
    <t>탐라 뚝배기</t>
  </si>
  <si>
    <t>성신흑돼지</t>
  </si>
  <si>
    <t>한성식당</t>
  </si>
  <si>
    <t>돌하르방 뚝배기</t>
  </si>
  <si>
    <t>섬생이</t>
  </si>
  <si>
    <t>준반점</t>
  </si>
  <si>
    <t>용수항</t>
  </si>
  <si>
    <t>천주교 순례길 - 하논성당길</t>
  </si>
  <si>
    <t>제주미향</t>
  </si>
  <si>
    <t>황금무지개</t>
  </si>
  <si>
    <t>마켓오름</t>
  </si>
  <si>
    <t>젠하이드어웨이</t>
  </si>
  <si>
    <t>갈중이</t>
  </si>
  <si>
    <t>지오아라</t>
  </si>
  <si>
    <t>올랭이와물꾸럭</t>
  </si>
  <si>
    <t>살랑살랑샤브샤브</t>
  </si>
  <si>
    <t>베리제주</t>
  </si>
  <si>
    <t>아지트포독</t>
  </si>
  <si>
    <t>뷰티풀제주</t>
  </si>
  <si>
    <t>아라리오뮤지엄동문모텔1</t>
  </si>
  <si>
    <t>곱은달사진관</t>
  </si>
  <si>
    <t>산호상점</t>
  </si>
  <si>
    <t>사계바다</t>
  </si>
  <si>
    <t>화북종합시장</t>
  </si>
  <si>
    <t>제주민속식품</t>
  </si>
  <si>
    <t>코코분식</t>
  </si>
  <si>
    <t>엠 라운지 M Lounge</t>
  </si>
  <si>
    <t>천지연해물전복뚝배기</t>
  </si>
  <si>
    <t>버거307</t>
  </si>
  <si>
    <t>미엘드세화</t>
  </si>
  <si>
    <t>디자인에이비</t>
  </si>
  <si>
    <t>범섬앞어촌계횟집</t>
  </si>
  <si>
    <t>바당의물질</t>
  </si>
  <si>
    <t>다나한한복 앤 러블리베베</t>
  </si>
  <si>
    <t>본가 1호점</t>
  </si>
  <si>
    <t>만조이천쌀밥</t>
  </si>
  <si>
    <t>모모제이</t>
  </si>
  <si>
    <t>마돈</t>
  </si>
  <si>
    <t>행복한시저네</t>
  </si>
  <si>
    <t>제주소랑</t>
  </si>
  <si>
    <t>이어도식당</t>
  </si>
  <si>
    <t>자연이야기</t>
  </si>
  <si>
    <t>딜다책방</t>
  </si>
  <si>
    <t>행복미가</t>
  </si>
  <si>
    <t>제주보성시장</t>
  </si>
  <si>
    <t>난드르깡통구이</t>
  </si>
  <si>
    <t>안녕육지사람</t>
  </si>
  <si>
    <t>바다위에코끼리</t>
  </si>
  <si>
    <t>그옛맛</t>
  </si>
  <si>
    <t>캔북스</t>
  </si>
  <si>
    <t>대포칼제비</t>
  </si>
  <si>
    <t>오후새우시</t>
  </si>
  <si>
    <t>새벽야시장</t>
  </si>
  <si>
    <t>사방팔방</t>
  </si>
  <si>
    <t>피제리아3657</t>
  </si>
  <si>
    <t>올댓제주</t>
  </si>
  <si>
    <t>우도향</t>
  </si>
  <si>
    <t>우도자연</t>
  </si>
  <si>
    <t>피자아일랜드</t>
  </si>
  <si>
    <t>넘버 138</t>
  </si>
  <si>
    <t>월정리갈비밥</t>
  </si>
  <si>
    <t>우도해광식당</t>
  </si>
  <si>
    <t>해와달그리고섬</t>
  </si>
  <si>
    <t>이게밥도둑</t>
  </si>
  <si>
    <t>인한복</t>
  </si>
  <si>
    <t>포도원흑돼지</t>
  </si>
  <si>
    <t>돈사촌 외도점</t>
  </si>
  <si>
    <t>야자수 식당</t>
  </si>
  <si>
    <t>이어도전복해물전문점</t>
  </si>
  <si>
    <t>또또시</t>
  </si>
  <si>
    <t>신옛촌</t>
  </si>
  <si>
    <t>방모루</t>
  </si>
  <si>
    <t>루스트플레이스 서귀포점</t>
  </si>
  <si>
    <t>카페 소바니</t>
  </si>
  <si>
    <t>용연낚시</t>
  </si>
  <si>
    <t>무인카페 산책</t>
  </si>
  <si>
    <t>오르막가든</t>
  </si>
  <si>
    <t>문화빳데리 충전소</t>
  </si>
  <si>
    <t>서문뒷고기</t>
  </si>
  <si>
    <t>광원</t>
  </si>
  <si>
    <t>몽생이</t>
  </si>
  <si>
    <t>하나로국밥</t>
  </si>
  <si>
    <t>명문가시리식당</t>
  </si>
  <si>
    <t>디 아일렛 라운지</t>
  </si>
  <si>
    <t>충민정</t>
  </si>
  <si>
    <t>신동성식당</t>
  </si>
  <si>
    <t>나원회포차</t>
  </si>
  <si>
    <t>자리돔횟집</t>
  </si>
  <si>
    <t>마음카페</t>
  </si>
  <si>
    <t>생원전복</t>
  </si>
  <si>
    <t>체면</t>
  </si>
  <si>
    <t>동도원</t>
  </si>
  <si>
    <t>감나무집</t>
  </si>
  <si>
    <t>옛촌전복</t>
  </si>
  <si>
    <t>맛있는집</t>
  </si>
  <si>
    <t>야호농수산</t>
  </si>
  <si>
    <t>파리바게트 제스코본점</t>
  </si>
  <si>
    <t>에릭스에스프레소 카페</t>
  </si>
  <si>
    <t>중문신라원</t>
  </si>
  <si>
    <t>우도 풍원</t>
  </si>
  <si>
    <t>한라식당</t>
  </si>
  <si>
    <t>대포횟집</t>
  </si>
  <si>
    <t>이오리</t>
  </si>
  <si>
    <t>바다는안보여요</t>
  </si>
  <si>
    <t>늘소담</t>
  </si>
  <si>
    <t>탑동산호전복</t>
  </si>
  <si>
    <t>제주올레횟집</t>
  </si>
  <si>
    <t>승범이네집</t>
  </si>
  <si>
    <t>메밀래 제주공항점</t>
  </si>
  <si>
    <t>올래회어촌</t>
  </si>
  <si>
    <t>바램목장&amp;카페</t>
  </si>
  <si>
    <t>지미스천연아이스크림</t>
  </si>
  <si>
    <t>브라보비치</t>
  </si>
  <si>
    <t>미앤제주</t>
  </si>
  <si>
    <t>루스트플레이스 외도점</t>
  </si>
  <si>
    <t>큰손상회</t>
  </si>
  <si>
    <t>제라한보쌈</t>
  </si>
  <si>
    <t>현승이네농장</t>
  </si>
  <si>
    <t>성춘(토종순대)</t>
  </si>
  <si>
    <t>커피가게쉬고가게</t>
  </si>
  <si>
    <t>동그라미가든</t>
  </si>
  <si>
    <t>소심한책방</t>
  </si>
  <si>
    <t>파도소리해녀촌</t>
  </si>
  <si>
    <t>파리바게뜨 성산일출봉점</t>
  </si>
  <si>
    <t>협재포구</t>
  </si>
  <si>
    <t>루스트플레이스 시청점</t>
  </si>
  <si>
    <t>김택화미술관</t>
  </si>
  <si>
    <t>부지깽이</t>
  </si>
  <si>
    <t>73st</t>
  </si>
  <si>
    <t>명품전통육개장 본점</t>
  </si>
  <si>
    <t>백제사 템플스테이</t>
  </si>
  <si>
    <t>예초리</t>
  </si>
  <si>
    <t>제주선물가게 해녀박물관점</t>
  </si>
  <si>
    <t>램앤블랙</t>
  </si>
  <si>
    <t>카페스노우빈</t>
  </si>
  <si>
    <t>금보가든</t>
  </si>
  <si>
    <t>카페갤러리</t>
  </si>
  <si>
    <t>게른</t>
  </si>
  <si>
    <t>천리식당</t>
  </si>
  <si>
    <t>둔지봉</t>
  </si>
  <si>
    <t>아라리오뮤지엄탑동시네마</t>
  </si>
  <si>
    <t>풍림다방 송당점</t>
  </si>
  <si>
    <t>카페코지</t>
  </si>
  <si>
    <t>보래드베이커스</t>
  </si>
  <si>
    <t>복단지식당</t>
  </si>
  <si>
    <t>안나네꽃마을</t>
  </si>
  <si>
    <t>서귀포농업기술센터 제주농업생태원</t>
  </si>
  <si>
    <t>카페한라산</t>
  </si>
  <si>
    <t>신대산전망대</t>
  </si>
  <si>
    <t>반지마을 제주 1호점</t>
  </si>
  <si>
    <t>카페담담</t>
  </si>
  <si>
    <t>알동네집</t>
  </si>
  <si>
    <t>마원</t>
  </si>
  <si>
    <t>예초리포구</t>
  </si>
  <si>
    <t>998서프 삼양</t>
  </si>
  <si>
    <t>책방작은숲</t>
  </si>
  <si>
    <t>다랑쉬마을</t>
  </si>
  <si>
    <t>회춘</t>
  </si>
  <si>
    <t>베콩스</t>
  </si>
  <si>
    <t>불카분낭 (불타버린 나무)</t>
  </si>
  <si>
    <t>어반르토아</t>
  </si>
  <si>
    <t>꽃밭에서</t>
  </si>
  <si>
    <t>그러므로</t>
  </si>
  <si>
    <t>추억의 집</t>
  </si>
  <si>
    <t>또똣김밥</t>
  </si>
  <si>
    <t>오캄</t>
  </si>
  <si>
    <t>김재훈고사리육개장</t>
  </si>
  <si>
    <t>홍요깃거리</t>
  </si>
  <si>
    <t>라니멜레</t>
  </si>
  <si>
    <t>토종닭유통특구교래삼다수마을</t>
  </si>
  <si>
    <t>제주펫</t>
  </si>
  <si>
    <t>대림리선돌</t>
  </si>
  <si>
    <t>성산스쿠버리조트</t>
  </si>
  <si>
    <t>바람이풀에그림그린날</t>
  </si>
  <si>
    <t>미야즈클로젯 (해녀복 대여, 해녀 스냅사진 촬영)</t>
  </si>
  <si>
    <t>중문고등어쌈밥제주점</t>
  </si>
  <si>
    <t>소보리당로222</t>
  </si>
  <si>
    <t>라이크더윈드 스튜디오</t>
  </si>
  <si>
    <t>제주광해 애월</t>
  </si>
  <si>
    <t>더힐하우스스파</t>
  </si>
  <si>
    <t>신양해안도로</t>
  </si>
  <si>
    <t>애월당 제주공항점</t>
  </si>
  <si>
    <t>제주그림</t>
  </si>
  <si>
    <t>동광분교인디이스트</t>
  </si>
  <si>
    <t>서광보말칼국수</t>
  </si>
  <si>
    <t>벨라지다</t>
  </si>
  <si>
    <t>젤코바 베이커리 카페</t>
  </si>
  <si>
    <t>그린페블</t>
  </si>
  <si>
    <t>협자연대</t>
  </si>
  <si>
    <t>각시바우오름</t>
  </si>
  <si>
    <t>제주침시술소바 (오로라식품)</t>
  </si>
  <si>
    <t>안다미로</t>
  </si>
  <si>
    <t>물고기카페</t>
  </si>
  <si>
    <t>삼거리농원</t>
  </si>
  <si>
    <t>필코 스튜디오</t>
  </si>
  <si>
    <t>어제보다오늘</t>
  </si>
  <si>
    <t>그라나다</t>
  </si>
  <si>
    <t>카페 진정성 종점</t>
  </si>
  <si>
    <t>스트롱베리 소품샵 카페</t>
  </si>
  <si>
    <t>더리트리브</t>
  </si>
  <si>
    <t xml:space="preserve">바릇스파 </t>
  </si>
  <si>
    <t>류차이</t>
  </si>
  <si>
    <t>고사리숲</t>
  </si>
  <si>
    <t>카페말로</t>
  </si>
  <si>
    <t>열리해안길</t>
  </si>
  <si>
    <t>영천악(영천오름)</t>
  </si>
  <si>
    <t>수제홍과일모찌</t>
  </si>
  <si>
    <t>돛오름</t>
  </si>
  <si>
    <t>성산 어멍횟집</t>
  </si>
  <si>
    <t>포코아포코</t>
  </si>
  <si>
    <t>신등대수산회센타</t>
  </si>
  <si>
    <t>플로렌스</t>
  </si>
  <si>
    <t>마마식당</t>
  </si>
  <si>
    <t>이런날N</t>
  </si>
  <si>
    <t>오누이밥상</t>
  </si>
  <si>
    <t>보라네</t>
  </si>
  <si>
    <t>오동여식당</t>
  </si>
  <si>
    <t>한밭식당</t>
  </si>
  <si>
    <t>이맛</t>
  </si>
  <si>
    <t>제주분식</t>
  </si>
  <si>
    <t>남두연대</t>
  </si>
  <si>
    <t>곽지패총</t>
  </si>
  <si>
    <t>웃세오름(족은오름)</t>
  </si>
  <si>
    <t>애월연대</t>
  </si>
  <si>
    <t>족은바리메</t>
  </si>
  <si>
    <t>유캔들잇스튜디오</t>
  </si>
  <si>
    <t>88버거</t>
  </si>
  <si>
    <t>발이오름</t>
  </si>
  <si>
    <t>큰바리메오름</t>
  </si>
  <si>
    <t>수눌음</t>
  </si>
  <si>
    <t>중문컨트리클럽</t>
  </si>
  <si>
    <t>원조마라도짜장면</t>
  </si>
  <si>
    <t>쉐프1192레스토랑</t>
  </si>
  <si>
    <t>회양과 국수군</t>
  </si>
  <si>
    <t>고내리 다락쉼터</t>
  </si>
  <si>
    <t>문석이오름 [출입제한 - 자연휴식년제 적용 중]</t>
  </si>
  <si>
    <t>24시 뼈다귀탕 제주점</t>
  </si>
  <si>
    <t>파리바게트 도남점</t>
  </si>
  <si>
    <t>에이스서프</t>
  </si>
  <si>
    <t>삼대해녀의집</t>
  </si>
  <si>
    <t>개오리오름</t>
  </si>
  <si>
    <t>삼다도횟집</t>
  </si>
  <si>
    <t>궁대오름(궁대악)</t>
  </si>
  <si>
    <t>산노루</t>
  </si>
  <si>
    <t>제주사랑방(제주책방)</t>
  </si>
  <si>
    <t>아이존액트 볼링장</t>
  </si>
  <si>
    <t>모라이</t>
  </si>
  <si>
    <t>춘미향 식당</t>
  </si>
  <si>
    <t>효섬마을초가집</t>
  </si>
  <si>
    <t>약천사 템플스테이</t>
  </si>
  <si>
    <t>간세공방</t>
  </si>
  <si>
    <t>보롬이(하논, 화구구)</t>
  </si>
  <si>
    <t>제주신화월드 F&amp;B</t>
  </si>
  <si>
    <t>라온골프클럽</t>
  </si>
  <si>
    <t>양혜란식당</t>
  </si>
  <si>
    <t>법정사</t>
  </si>
  <si>
    <t>모리노코에</t>
  </si>
  <si>
    <t>씨리얼</t>
  </si>
  <si>
    <t>옹포별장가든</t>
  </si>
  <si>
    <t>정육도제주본점</t>
  </si>
  <si>
    <t>마음에온</t>
  </si>
  <si>
    <t>제주홍돈 협재본점</t>
  </si>
  <si>
    <t>달리책방</t>
  </si>
  <si>
    <t>미번베트남쌀국수</t>
  </si>
  <si>
    <t>화북환해장성</t>
  </si>
  <si>
    <t>곱뜨락아띠 향수공방</t>
  </si>
  <si>
    <t>알밤(알바매기, 알밤오름)</t>
  </si>
  <si>
    <t>고내봉(고내오름,고니오름,망오름)</t>
  </si>
  <si>
    <t>대수포구</t>
  </si>
  <si>
    <t>소남머리</t>
  </si>
  <si>
    <t>아틀리에1950</t>
  </si>
  <si>
    <t>바늘오름</t>
  </si>
  <si>
    <t>비양도의 비양나무자생지</t>
  </si>
  <si>
    <t>비올레</t>
  </si>
  <si>
    <t>면뽑는선생 만두빚는아내</t>
  </si>
  <si>
    <t>아홉굿마을 낙천리 농어촌체험마을</t>
  </si>
  <si>
    <t>호돌이식당</t>
  </si>
  <si>
    <t>블루밍제이</t>
  </si>
  <si>
    <t>서유기마라탕</t>
  </si>
  <si>
    <t>기영상회</t>
  </si>
  <si>
    <t>삼바리회센타</t>
  </si>
  <si>
    <t>문동일셰프녹차고을</t>
  </si>
  <si>
    <t>신효베스트마을</t>
  </si>
  <si>
    <t>브와두스</t>
  </si>
  <si>
    <t>예절이오름(여절악)</t>
  </si>
  <si>
    <t>도순다원</t>
  </si>
  <si>
    <t>룡천왕갈비탕</t>
  </si>
  <si>
    <t>레더한</t>
  </si>
  <si>
    <t>남원항 (남원포구)</t>
  </si>
  <si>
    <t>협재해물라면오빠네</t>
  </si>
  <si>
    <t>카페유주</t>
  </si>
  <si>
    <t>제주머슴네</t>
  </si>
  <si>
    <t>리치망고 협재점</t>
  </si>
  <si>
    <t>협재신국수</t>
  </si>
  <si>
    <t>협재온다정</t>
  </si>
  <si>
    <t>오복떡집</t>
  </si>
  <si>
    <t>컴플리트커피</t>
  </si>
  <si>
    <t>김만덕기념관</t>
  </si>
  <si>
    <t>평대리멍석</t>
  </si>
  <si>
    <t>돼지굽는정원</t>
  </si>
  <si>
    <t>재게재게옵서 카페</t>
  </si>
  <si>
    <t>카페비몽</t>
  </si>
  <si>
    <t>성아시</t>
  </si>
  <si>
    <t>제갈양 제주협재점</t>
  </si>
  <si>
    <t>감귤박물관 월라봉 산책로 - 생이소리길</t>
  </si>
  <si>
    <t>옛날팥죽</t>
  </si>
  <si>
    <t>해적카페</t>
  </si>
  <si>
    <t>맨도롱해장국</t>
  </si>
  <si>
    <t>싱싱잇</t>
  </si>
  <si>
    <t>파라토도스</t>
  </si>
  <si>
    <t>누운오름(한림읍)</t>
  </si>
  <si>
    <t>둘레길 제주협재금능점</t>
  </si>
  <si>
    <t>스쿠버스쿨</t>
  </si>
  <si>
    <t>성불오름</t>
  </si>
  <si>
    <t>들렁모루 산책길</t>
  </si>
  <si>
    <t>노을해안1014</t>
  </si>
  <si>
    <t>봉끄랑</t>
  </si>
  <si>
    <t>방선문</t>
  </si>
  <si>
    <t>백제사</t>
  </si>
  <si>
    <t>병악현무암지대</t>
  </si>
  <si>
    <t>가파초등학교 마라분교장</t>
  </si>
  <si>
    <t>일출랜드 아트센터</t>
  </si>
  <si>
    <t>바다바라</t>
  </si>
  <si>
    <t>초록분식</t>
  </si>
  <si>
    <t>라지마할 RAJMAHAL</t>
  </si>
  <si>
    <t>놀놀플레이그라운드카페</t>
  </si>
  <si>
    <t>허브올레</t>
  </si>
  <si>
    <t>크리메이트</t>
  </si>
  <si>
    <t>카페물결</t>
  </si>
  <si>
    <t>대춘해장국</t>
  </si>
  <si>
    <t>커피템플</t>
  </si>
  <si>
    <t>촵촵</t>
  </si>
  <si>
    <t>메종드쁘티푸르</t>
  </si>
  <si>
    <t>본디국수</t>
  </si>
  <si>
    <t>올리브영 제주탑동점</t>
  </si>
  <si>
    <t>유스커피</t>
  </si>
  <si>
    <t>누룽지식당</t>
  </si>
  <si>
    <t>라온명품관</t>
  </si>
  <si>
    <t>다미진</t>
  </si>
  <si>
    <t>당오름(안덕면)</t>
  </si>
  <si>
    <t>당오름(한경면)</t>
  </si>
  <si>
    <t>해비치컨트리클럽제주</t>
  </si>
  <si>
    <t>부영컨트리클럽</t>
  </si>
  <si>
    <t>어멍밥상</t>
  </si>
  <si>
    <t>우뭇개일번지</t>
  </si>
  <si>
    <t>그랑블루호(선상낚시)</t>
  </si>
  <si>
    <t>당오름</t>
  </si>
  <si>
    <t>쇠소깍빵명장</t>
  </si>
  <si>
    <t>카페노티드 제주애월</t>
  </si>
  <si>
    <t>카페숑</t>
  </si>
  <si>
    <t>귤하르방구좌점</t>
  </si>
  <si>
    <t>돔박이오름 (동박악)</t>
  </si>
  <si>
    <t>더꽃돈</t>
  </si>
  <si>
    <t>정가네 밥상</t>
  </si>
  <si>
    <t>피커스 제주</t>
  </si>
  <si>
    <t>동막골</t>
  </si>
  <si>
    <t>ROAD129(로드129)</t>
  </si>
  <si>
    <t>포스트커피</t>
  </si>
  <si>
    <t>먹쿠슬낭여행자카페</t>
  </si>
  <si>
    <t>형돈</t>
  </si>
  <si>
    <t>공단해장국</t>
  </si>
  <si>
    <t>픽스커피</t>
  </si>
  <si>
    <t>촐리케이크</t>
  </si>
  <si>
    <t>제주오렌지</t>
  </si>
  <si>
    <t>빵귿</t>
  </si>
  <si>
    <t>카페빠네띠에</t>
  </si>
  <si>
    <t>솔트스톤</t>
  </si>
  <si>
    <t>세화점방</t>
  </si>
  <si>
    <t>24시전주명가콩나물국밥</t>
  </si>
  <si>
    <t>카카듀</t>
  </si>
  <si>
    <t>서진향해장국</t>
  </si>
  <si>
    <t>베이커리 포그</t>
  </si>
  <si>
    <t>윤옥</t>
  </si>
  <si>
    <t>커피주의보</t>
  </si>
  <si>
    <t>에프터글로우</t>
  </si>
  <si>
    <t>홀그레인머스타드</t>
  </si>
  <si>
    <t>블루사이공</t>
  </si>
  <si>
    <t>이너프</t>
  </si>
  <si>
    <t>테라도스</t>
  </si>
  <si>
    <t>마마롱(애월)</t>
  </si>
  <si>
    <t>푸르곤</t>
  </si>
  <si>
    <t>달콤한휴식</t>
  </si>
  <si>
    <t>라온주 실내체험동물원</t>
  </si>
  <si>
    <t>하효살롱 협동조합</t>
  </si>
  <si>
    <t>인쌩맥주 노형오거리점</t>
  </si>
  <si>
    <t>포차</t>
  </si>
  <si>
    <t>차마실</t>
  </si>
  <si>
    <t>랜디스도넛 제주애월점</t>
  </si>
  <si>
    <t>제주와인창고</t>
  </si>
  <si>
    <t>원항아리칼국수보쌈</t>
  </si>
  <si>
    <t>고서방짬뽕</t>
  </si>
  <si>
    <t>그란데</t>
  </si>
  <si>
    <t>민경이네어등포해녀촌</t>
  </si>
  <si>
    <t>만부정</t>
  </si>
  <si>
    <t>텐동아우라</t>
  </si>
  <si>
    <t>북오름</t>
  </si>
  <si>
    <t>쉬멍가</t>
  </si>
  <si>
    <t>김이박</t>
  </si>
  <si>
    <t>나이체</t>
  </si>
  <si>
    <t>크럼블</t>
  </si>
  <si>
    <t>바람카페</t>
  </si>
  <si>
    <t>두산봉(말미오름)</t>
  </si>
  <si>
    <t>오드씽</t>
  </si>
  <si>
    <t>소소밀</t>
  </si>
  <si>
    <t>오만정성 제주협재점</t>
  </si>
  <si>
    <t>회심</t>
  </si>
  <si>
    <t>올레산야초</t>
  </si>
  <si>
    <t>제주영롱가</t>
  </si>
  <si>
    <t>잠수타기다이브클럽</t>
  </si>
  <si>
    <t>용연카누클럽</t>
  </si>
  <si>
    <t>정소암식당</t>
  </si>
  <si>
    <t>어머니닭집</t>
  </si>
  <si>
    <t>꺼멍연탄구이</t>
  </si>
  <si>
    <t>키아나 요가</t>
  </si>
  <si>
    <t>수목원테마공원(야시장길&amp;LED공원)</t>
  </si>
  <si>
    <t>순희뽀글이정식</t>
  </si>
  <si>
    <t>남원 위미2리 어촌계</t>
  </si>
  <si>
    <t>함덕민속오일시장</t>
  </si>
  <si>
    <t>제주삼다국수</t>
  </si>
  <si>
    <t>묵리해안쉼터</t>
  </si>
  <si>
    <t>안세미 (명도오름,明道岳)</t>
  </si>
  <si>
    <t>민오름(봉개동)</t>
  </si>
  <si>
    <t>정의현 일관헌</t>
  </si>
  <si>
    <t>과수원집</t>
  </si>
  <si>
    <t>아스쿰</t>
  </si>
  <si>
    <t>뱅듸승마클럽</t>
  </si>
  <si>
    <t>수악 (물오름)</t>
  </si>
  <si>
    <t>올레수산회센터</t>
  </si>
  <si>
    <t>월라사</t>
  </si>
  <si>
    <t>앞뱅디식당</t>
  </si>
  <si>
    <t>중문카라반</t>
  </si>
  <si>
    <t>중국집마씸</t>
  </si>
  <si>
    <t>제주향교</t>
  </si>
  <si>
    <t>천제연토속음식점</t>
  </si>
  <si>
    <t>창흥식당</t>
  </si>
  <si>
    <t>깜돈 흑돼지</t>
  </si>
  <si>
    <t>이호털보네배낚시</t>
  </si>
  <si>
    <t>황우럭만화천국사회적협동조합</t>
  </si>
  <si>
    <t>한림바다체험마을</t>
  </si>
  <si>
    <t>동동차이나</t>
  </si>
  <si>
    <t>농개</t>
  </si>
  <si>
    <t>구엄포구</t>
  </si>
  <si>
    <t>산내들맛집</t>
  </si>
  <si>
    <t>비양도등대</t>
  </si>
  <si>
    <t>제주기정떡</t>
  </si>
  <si>
    <t>왓섬</t>
  </si>
  <si>
    <t>넝쿨하눌가든</t>
  </si>
  <si>
    <t>요가느림원</t>
  </si>
  <si>
    <t>그랜마스 서귀포 신시가지점</t>
  </si>
  <si>
    <t>뒤뜰에한우 신제주연동점</t>
  </si>
  <si>
    <t>스퐁스퐁</t>
  </si>
  <si>
    <t>다정이네김밥 서귀포신시가지점</t>
  </si>
  <si>
    <t>볼고롱짬뽕</t>
  </si>
  <si>
    <t>제주담한식뷔페 구좌송당</t>
  </si>
  <si>
    <t>유리네</t>
  </si>
  <si>
    <t>참솔식당</t>
  </si>
  <si>
    <t>미악산 (턥오름, 쌀오름, 솔오름)</t>
  </si>
  <si>
    <t>이로이로공방</t>
  </si>
  <si>
    <t>공방:하루_반</t>
  </si>
  <si>
    <t>천지연기정길</t>
  </si>
  <si>
    <t>하영올레국수</t>
  </si>
  <si>
    <t>신흥바다낚시공원(낚고락고)</t>
  </si>
  <si>
    <t>온평리 포구</t>
  </si>
  <si>
    <t>해담은</t>
  </si>
  <si>
    <t>소병악 (족은오름)</t>
  </si>
  <si>
    <t>국제부두토산품스낵</t>
  </si>
  <si>
    <t>제주풀무질</t>
  </si>
  <si>
    <t>하례감귤점빵협동조합</t>
  </si>
  <si>
    <t>조천만세동산</t>
  </si>
  <si>
    <t>쇠소깍모꼬지</t>
  </si>
  <si>
    <t>카페오늘의바다</t>
  </si>
  <si>
    <t>제주소담</t>
  </si>
  <si>
    <t>고불락</t>
  </si>
  <si>
    <t>제주수울</t>
  </si>
  <si>
    <t>드하르</t>
  </si>
  <si>
    <t>안빵</t>
  </si>
  <si>
    <t>콜로세움</t>
  </si>
  <si>
    <t>김서방재첩해장국</t>
  </si>
  <si>
    <t>무릉자전거도로(환상자전거길 3구간)</t>
  </si>
  <si>
    <t>매기의 추억</t>
  </si>
  <si>
    <t>봉you</t>
  </si>
  <si>
    <t>독자봉</t>
  </si>
  <si>
    <t>블루메베이글</t>
  </si>
  <si>
    <t>후포해변</t>
  </si>
  <si>
    <t>상추자항</t>
  </si>
  <si>
    <t>쇠소깍오메기식당</t>
  </si>
  <si>
    <t>레이지박스</t>
  </si>
  <si>
    <t>삼미횟집</t>
  </si>
  <si>
    <t>야시장맛통령</t>
  </si>
  <si>
    <t>관음사 템플스테이</t>
  </si>
  <si>
    <t>세화씨문방구</t>
  </si>
  <si>
    <t>로치아 커피로스터스</t>
  </si>
  <si>
    <t>메종드쁘띠푸루</t>
  </si>
  <si>
    <t>그랜마스 노형점</t>
  </si>
  <si>
    <t>애월빵공장앤카페</t>
  </si>
  <si>
    <t>전원일기</t>
  </si>
  <si>
    <t>옛날옛적</t>
  </si>
  <si>
    <t>루스트플레이스 구남점</t>
  </si>
  <si>
    <t>보영반점</t>
  </si>
  <si>
    <t>성읍칠십리식당</t>
  </si>
  <si>
    <t>해조네</t>
  </si>
  <si>
    <t>모루쿠다</t>
  </si>
  <si>
    <t>백기해녀의 집</t>
  </si>
  <si>
    <t>자연과 사람들 밀면</t>
  </si>
  <si>
    <t>야원</t>
  </si>
  <si>
    <t>도을</t>
  </si>
  <si>
    <t>와흘밥상</t>
  </si>
  <si>
    <t>곱은달</t>
  </si>
  <si>
    <t>JUDY</t>
  </si>
  <si>
    <t>백록집</t>
  </si>
  <si>
    <t>동구미</t>
  </si>
  <si>
    <t>면주막</t>
  </si>
  <si>
    <t>담을솥</t>
  </si>
  <si>
    <t>감초식당</t>
  </si>
  <si>
    <t>동우통닭</t>
  </si>
  <si>
    <t>더 콘테나</t>
  </si>
  <si>
    <t>아우아우</t>
  </si>
  <si>
    <t>SM 디지털아트 뮤지엄</t>
  </si>
  <si>
    <t>943스튜디오</t>
  </si>
  <si>
    <t>빵하우스</t>
  </si>
  <si>
    <t>하늘창고</t>
  </si>
  <si>
    <t>로로 요가</t>
  </si>
  <si>
    <t>트라인커피</t>
  </si>
  <si>
    <t>메밀꽃제주</t>
  </si>
  <si>
    <t>화조원</t>
  </si>
  <si>
    <t>배령연대</t>
  </si>
  <si>
    <t>게슈탈트커피 제주</t>
  </si>
  <si>
    <t>제주한면가</t>
  </si>
  <si>
    <t>카페세바</t>
  </si>
  <si>
    <t>선흘곶</t>
  </si>
  <si>
    <t>인연의숲</t>
  </si>
  <si>
    <t>올티스</t>
  </si>
  <si>
    <t>카페2085</t>
  </si>
  <si>
    <t>제이홀스클럽</t>
  </si>
  <si>
    <t>오름나그네</t>
  </si>
  <si>
    <t>명월성지</t>
  </si>
  <si>
    <t>나무카페</t>
  </si>
  <si>
    <t>하효소머리국밥</t>
  </si>
  <si>
    <t>신산환해장성</t>
  </si>
  <si>
    <t>애월스쿠버다이빙스쿨</t>
  </si>
  <si>
    <t>아꼬떼카페</t>
  </si>
  <si>
    <t>바코</t>
  </si>
  <si>
    <t>신촌덕인당</t>
  </si>
  <si>
    <t>옥란면옥</t>
  </si>
  <si>
    <t>타임스탬프</t>
  </si>
  <si>
    <t>동명정류장</t>
  </si>
  <si>
    <t>점점</t>
  </si>
  <si>
    <t>타무라</t>
  </si>
  <si>
    <t>황제궁</t>
  </si>
  <si>
    <t>피플카페</t>
  </si>
  <si>
    <t>백리향</t>
  </si>
  <si>
    <t>옹포포구</t>
  </si>
  <si>
    <t>바람과바다</t>
  </si>
  <si>
    <t>카페3535.1</t>
  </si>
  <si>
    <t>함덕빵명장</t>
  </si>
  <si>
    <t>보배쌤보리김치와게장</t>
  </si>
  <si>
    <t>달그락식탁</t>
  </si>
  <si>
    <t>원당골</t>
  </si>
  <si>
    <t>미쿠니</t>
  </si>
  <si>
    <t>햇살가득돌담집</t>
  </si>
  <si>
    <t>대성아귀찜</t>
  </si>
  <si>
    <t>요우르</t>
  </si>
  <si>
    <t>고요새</t>
  </si>
  <si>
    <t>기쁨이네해물탕앤돌솥밥</t>
  </si>
  <si>
    <t>숙성도 함덕점</t>
  </si>
  <si>
    <t>야야카페</t>
  </si>
  <si>
    <t>화로위 함덕보리짚불흑돼지</t>
  </si>
  <si>
    <t>바캉스샤브샤브</t>
  </si>
  <si>
    <t>정순화손두부</t>
  </si>
  <si>
    <t>제주돌창고</t>
  </si>
  <si>
    <t>행복맛집</t>
  </si>
  <si>
    <t>일오삼가든</t>
  </si>
  <si>
    <t>제주오성</t>
  </si>
  <si>
    <t>오솔길</t>
  </si>
  <si>
    <t>김서프제주</t>
  </si>
  <si>
    <t>후년하우스</t>
  </si>
  <si>
    <t>화북빵굽는사람들</t>
  </si>
  <si>
    <t>꼬신김밥 본점</t>
  </si>
  <si>
    <t>커브커피스토어</t>
  </si>
  <si>
    <t>내가 찾은 맛고을</t>
  </si>
  <si>
    <t>민봉태중화요리</t>
  </si>
  <si>
    <t>삼양백년짜장</t>
  </si>
  <si>
    <t>일품순두부삼화점</t>
  </si>
  <si>
    <t>로이앤메이</t>
  </si>
  <si>
    <t>제주뚝배기</t>
  </si>
  <si>
    <t>김명자굴국밥 화북점</t>
  </si>
  <si>
    <t>스콘가게 끌림</t>
  </si>
  <si>
    <t>소암기념관</t>
  </si>
  <si>
    <t>달마야해물탕</t>
  </si>
  <si>
    <t>어반정글그레이밤부</t>
  </si>
  <si>
    <t>물찻오름 [출입제한 - 자연휴식년제 적용 중]</t>
  </si>
  <si>
    <t>러디스</t>
  </si>
  <si>
    <t>한라마테우리</t>
  </si>
  <si>
    <t>문게야</t>
  </si>
  <si>
    <t>현기네식당</t>
  </si>
  <si>
    <t>금뽕똘향토음식점</t>
  </si>
  <si>
    <t>걸서악오름</t>
  </si>
  <si>
    <t>보라지붕</t>
  </si>
  <si>
    <t>라 플라주</t>
  </si>
  <si>
    <t>아라도예</t>
  </si>
  <si>
    <t>아니따파스타</t>
  </si>
  <si>
    <t>멍멍플레이스</t>
  </si>
  <si>
    <t>삼다닷컴</t>
  </si>
  <si>
    <t>옹포천</t>
  </si>
  <si>
    <t>흑본오겹 함덕점</t>
  </si>
  <si>
    <t>형제섬 보말칼국수</t>
  </si>
  <si>
    <t>오션컬러</t>
  </si>
  <si>
    <t>병천한가네순대국밥</t>
  </si>
  <si>
    <t>중문승마체험장</t>
  </si>
  <si>
    <t>중화요리 사해방</t>
  </si>
  <si>
    <t>수복강녕</t>
  </si>
  <si>
    <t>롯데호텔 브이스파</t>
  </si>
  <si>
    <t>월라봉 진지동굴 (안덕면)</t>
  </si>
  <si>
    <t>돌하르방식당</t>
  </si>
  <si>
    <t>진빌레 밭담길</t>
  </si>
  <si>
    <t>제주 핫팟</t>
  </si>
  <si>
    <t>주정공장(동척회사) 옛터</t>
  </si>
  <si>
    <t>짜장면시키신분 마라점</t>
  </si>
  <si>
    <t>이랜드뮤지엄</t>
  </si>
  <si>
    <t>성산돌섬흑돼지</t>
  </si>
  <si>
    <t>아트살롱</t>
  </si>
  <si>
    <t>돌담넘는고양이</t>
  </si>
  <si>
    <t>종달리전망대</t>
  </si>
  <si>
    <t>북촌국민학교</t>
  </si>
  <si>
    <t>용출횟집</t>
  </si>
  <si>
    <t>교래퐁낭</t>
  </si>
  <si>
    <t>뱅인타코</t>
  </si>
  <si>
    <t>서귀양품점</t>
  </si>
  <si>
    <t>스모크하우스인구억</t>
  </si>
  <si>
    <t>하노이안브라더스</t>
  </si>
  <si>
    <t>에버리스 골프리조트</t>
  </si>
  <si>
    <t>곱은과일</t>
  </si>
  <si>
    <t>망고레이 함덕점</t>
  </si>
  <si>
    <t>참굴비조형물</t>
  </si>
  <si>
    <t>만강촌옛날칼국수</t>
  </si>
  <si>
    <t>면사무소</t>
  </si>
  <si>
    <t>판포오름 (널개오름, 板浦岳)</t>
  </si>
  <si>
    <t>(주)제주해양레저 투명카약</t>
  </si>
  <si>
    <t>월드컵흑돼지</t>
  </si>
  <si>
    <t>귤빛캠핑장</t>
  </si>
  <si>
    <t>감성을담다</t>
  </si>
  <si>
    <t>북타임</t>
  </si>
  <si>
    <t>도두반점</t>
  </si>
  <si>
    <t>금룡사</t>
  </si>
  <si>
    <t>송악힐링풋스킨</t>
  </si>
  <si>
    <t>꽃밥</t>
  </si>
  <si>
    <t>정모시쉼터</t>
  </si>
  <si>
    <t>공설</t>
  </si>
  <si>
    <t>봉성식당</t>
  </si>
  <si>
    <t>얌얌돈가스</t>
  </si>
  <si>
    <t>고살리숲길</t>
  </si>
  <si>
    <t>율랜드 다이브센터</t>
  </si>
  <si>
    <t>애월은혜전복</t>
  </si>
  <si>
    <t>마복이오름</t>
  </si>
  <si>
    <t>사계항</t>
  </si>
  <si>
    <t>세화리109</t>
  </si>
  <si>
    <t>몰질식육식당</t>
  </si>
  <si>
    <t>제레미</t>
  </si>
  <si>
    <t>예초리기정길</t>
  </si>
  <si>
    <t>손지오름</t>
  </si>
  <si>
    <t>조식</t>
  </si>
  <si>
    <t>천주교 순례길 - 신축화해길</t>
  </si>
  <si>
    <t>위디 탭댄스 스튜디오</t>
  </si>
  <si>
    <t>별내린전망대</t>
  </si>
  <si>
    <t>어머니의뜻을담다 단지</t>
  </si>
  <si>
    <t>넉둥베기 고사리육개장</t>
  </si>
  <si>
    <t>웃밤(웃바매기,웃밤오름)</t>
  </si>
  <si>
    <t>두가시영</t>
  </si>
  <si>
    <t>서귀포 하영올레</t>
  </si>
  <si>
    <t>현의합장묘역</t>
  </si>
  <si>
    <t>아일랜드에프</t>
  </si>
  <si>
    <t>제대가는길</t>
  </si>
  <si>
    <t>톰톰카레</t>
  </si>
  <si>
    <t>장전리 벚꽃축제길</t>
  </si>
  <si>
    <t>카페뮤로</t>
  </si>
  <si>
    <t>리치망고 도두해안로점</t>
  </si>
  <si>
    <t>시영통닭</t>
  </si>
  <si>
    <t>광평도새기촌 본점</t>
  </si>
  <si>
    <t>깡촌흑돼지</t>
  </si>
  <si>
    <t>모뉴에트</t>
  </si>
  <si>
    <t>만월당</t>
  </si>
  <si>
    <t>박성내</t>
  </si>
  <si>
    <t>함덕카페거리</t>
  </si>
  <si>
    <t>이가</t>
  </si>
  <si>
    <t>우연못</t>
  </si>
  <si>
    <t>스시혼</t>
  </si>
  <si>
    <t>미스틱3도</t>
  </si>
  <si>
    <t>연동둘둘김밥</t>
  </si>
  <si>
    <t>팜스테이블</t>
  </si>
  <si>
    <t>플레이스꽃섬</t>
  </si>
  <si>
    <t>바닐라파레트</t>
  </si>
  <si>
    <t>화양양</t>
  </si>
  <si>
    <t>마님순대</t>
  </si>
  <si>
    <t>보엠</t>
  </si>
  <si>
    <t>커피코알라</t>
  </si>
  <si>
    <t>황금굴(한림공원)</t>
  </si>
  <si>
    <t>제주시 충혼묘지 4·3추모비(박진경 추도비)</t>
  </si>
  <si>
    <t>제주아트센터</t>
  </si>
  <si>
    <t>연북정</t>
  </si>
  <si>
    <t>미나리식당</t>
  </si>
  <si>
    <t>미인빵</t>
  </si>
  <si>
    <t>돗토리</t>
  </si>
  <si>
    <t>제주 어가</t>
  </si>
  <si>
    <t>옛날동문시장칼국수</t>
  </si>
  <si>
    <t>삼무국수</t>
  </si>
  <si>
    <t>마두천손칼국수</t>
  </si>
  <si>
    <t>보말보말</t>
  </si>
  <si>
    <t>카페공작소</t>
  </si>
  <si>
    <t>사슴책방</t>
  </si>
  <si>
    <t>협재비선루</t>
  </si>
  <si>
    <t>한라의향기</t>
  </si>
  <si>
    <t>제주축협한우플라자</t>
  </si>
  <si>
    <t>블루버블</t>
  </si>
  <si>
    <t>만배성</t>
  </si>
  <si>
    <t>달자카페</t>
  </si>
  <si>
    <t>리브도넛</t>
  </si>
  <si>
    <t>씨에스호텔 프라이빗스파</t>
  </si>
  <si>
    <t>제주서문수산</t>
  </si>
  <si>
    <t>고래콩물 이도점</t>
  </si>
  <si>
    <t>삼성혈해물탕</t>
  </si>
  <si>
    <t>서영아리오름 / 용와이오름</t>
  </si>
  <si>
    <t>흑돼지촌</t>
  </si>
  <si>
    <t>애월그때그집 본점</t>
  </si>
  <si>
    <t>겐짱야</t>
  </si>
  <si>
    <t>제주다</t>
  </si>
  <si>
    <t>예술공간 이아</t>
  </si>
  <si>
    <t>사슴공방</t>
  </si>
  <si>
    <t>족은사슴이오름</t>
  </si>
  <si>
    <t>올레삼다정</t>
  </si>
  <si>
    <t>맛있는 철학자(태반의땅제주)</t>
  </si>
  <si>
    <t>천하대장군</t>
  </si>
  <si>
    <t>제주카트클럽</t>
  </si>
  <si>
    <t>제주카약</t>
  </si>
  <si>
    <t>포토갤러리 자연사랑미술관</t>
  </si>
  <si>
    <t>용담 1동 벽화거리</t>
  </si>
  <si>
    <t>교래손칼국수</t>
  </si>
  <si>
    <t>제주애퐁당 성산점</t>
  </si>
  <si>
    <t>클럽나인브릿지</t>
  </si>
  <si>
    <t>한림해안도로</t>
  </si>
  <si>
    <t>슬리핑라이언</t>
  </si>
  <si>
    <t>달사막</t>
  </si>
  <si>
    <t>세계술박물관</t>
  </si>
  <si>
    <t>테우마을 수원리 농어촌체험마을</t>
  </si>
  <si>
    <t>묵리해안포구</t>
  </si>
  <si>
    <t>디스커버제주</t>
  </si>
  <si>
    <t>게우지코지</t>
  </si>
  <si>
    <t>청수성결교회</t>
  </si>
  <si>
    <t>무등이왓터</t>
  </si>
  <si>
    <t>토담골</t>
  </si>
  <si>
    <t>도남오거리 도남점</t>
  </si>
  <si>
    <t>은빛식당</t>
  </si>
  <si>
    <t>베르니모텔</t>
  </si>
  <si>
    <t>붉은오름(성산읍)</t>
  </si>
  <si>
    <t>전망대횟집</t>
  </si>
  <si>
    <t>맥파이 브루어리</t>
  </si>
  <si>
    <t>애월전분공장</t>
  </si>
  <si>
    <t>동문시장(주)</t>
  </si>
  <si>
    <t>프란츠스토어</t>
  </si>
  <si>
    <t>머문카페</t>
  </si>
  <si>
    <t>더화원</t>
  </si>
  <si>
    <t>Cafe 몽스파</t>
  </si>
  <si>
    <t>쁘램 요가</t>
  </si>
  <si>
    <t>보목해녀의집</t>
  </si>
  <si>
    <t>제주대학교 가는길</t>
  </si>
  <si>
    <t>파앤이스트</t>
  </si>
  <si>
    <t>꽃담수제버거</t>
  </si>
  <si>
    <t>레드팬더</t>
  </si>
  <si>
    <t>쁠랑뜨</t>
  </si>
  <si>
    <t>파스쿠찌 도남점</t>
  </si>
  <si>
    <t>가리본가 본점</t>
  </si>
  <si>
    <t>곽지식당</t>
  </si>
  <si>
    <t>소길역</t>
  </si>
  <si>
    <t>제주여가마을</t>
  </si>
  <si>
    <t>소렉</t>
  </si>
  <si>
    <t>이제주숍</t>
  </si>
  <si>
    <t>안전식당</t>
  </si>
  <si>
    <t>해맞이해안로</t>
  </si>
  <si>
    <t>수돈가스</t>
  </si>
  <si>
    <t>아일랜드 플라워</t>
  </si>
  <si>
    <t>해피맘하우스</t>
  </si>
  <si>
    <t>느지리오름(망오름)</t>
  </si>
  <si>
    <t>단산과 방사탑</t>
  </si>
  <si>
    <t>동알오름</t>
  </si>
  <si>
    <t>한남의숙터</t>
  </si>
  <si>
    <t>수월이못</t>
  </si>
  <si>
    <t>태흥포구</t>
  </si>
  <si>
    <t>동계 정온 유허비</t>
  </si>
  <si>
    <t>남문지못</t>
  </si>
  <si>
    <t>제주향토음식보전연구원</t>
  </si>
  <si>
    <t>자연으로</t>
  </si>
  <si>
    <t>제주해양사업단</t>
  </si>
  <si>
    <t>송계순집터</t>
  </si>
  <si>
    <t>송죽사터</t>
  </si>
  <si>
    <t>회로승부</t>
  </si>
  <si>
    <t>R14</t>
  </si>
  <si>
    <t>아라파파 북촌점</t>
  </si>
  <si>
    <t>오브젝트 선흘점</t>
  </si>
  <si>
    <t>달아래팥</t>
  </si>
  <si>
    <t>하우투플레이</t>
  </si>
  <si>
    <t>생약누리</t>
  </si>
  <si>
    <t>영모원</t>
  </si>
  <si>
    <t>피규어뮤지엄 제주</t>
  </si>
  <si>
    <t>중문수원음식점</t>
  </si>
  <si>
    <t>파인더웨이브</t>
  </si>
  <si>
    <t>바람모루</t>
  </si>
  <si>
    <t>최고집</t>
  </si>
  <si>
    <t>명품한라봉아이스크림</t>
  </si>
  <si>
    <t>푸른콩 방주영농조합법인</t>
  </si>
  <si>
    <t>갈치공장</t>
  </si>
  <si>
    <t>삼보식당</t>
  </si>
  <si>
    <t>제주불교성지 순례길 절로 가는길 - 보시의 길</t>
  </si>
  <si>
    <t>청호식당</t>
  </si>
  <si>
    <t>복여네왕돈가스</t>
  </si>
  <si>
    <t>어사촌도야지</t>
  </si>
  <si>
    <t>호도제과</t>
  </si>
  <si>
    <t>신스버거</t>
  </si>
  <si>
    <t>그랑블루 요트투어</t>
  </si>
  <si>
    <t>애월환해장성</t>
  </si>
  <si>
    <t>퍼시픽 마리나 요트투어</t>
  </si>
  <si>
    <t>라온승마클럽</t>
  </si>
  <si>
    <t>성읍랜드</t>
  </si>
  <si>
    <t>탐라동주</t>
  </si>
  <si>
    <t>꼬스뗀뇨</t>
  </si>
  <si>
    <t>차이나마씸</t>
  </si>
  <si>
    <t>선물고팡</t>
  </si>
  <si>
    <t>알오름(표선면)</t>
  </si>
  <si>
    <t>모이세해장국 노형점</t>
  </si>
  <si>
    <t>제주개생활연구소</t>
  </si>
  <si>
    <t>제주돌하르방캠핑장</t>
  </si>
  <si>
    <t>청년다방 이도점</t>
  </si>
  <si>
    <t>뚜르</t>
  </si>
  <si>
    <t>유화당</t>
  </si>
  <si>
    <t>섭지코지로</t>
  </si>
  <si>
    <t>만민식당</t>
  </si>
  <si>
    <t>꽁순이네</t>
  </si>
  <si>
    <t>일품순두부함덕점</t>
  </si>
  <si>
    <t>아무튼책방</t>
  </si>
  <si>
    <t>휘닉스 르쏠레이테라피</t>
  </si>
  <si>
    <t>로스트&amp;헤븐</t>
  </si>
  <si>
    <t>사진놀이터</t>
  </si>
  <si>
    <t>문화통닭</t>
  </si>
  <si>
    <t>산방산초가집</t>
  </si>
  <si>
    <t>용두암해안도로카페거리</t>
  </si>
  <si>
    <t>섬타르</t>
  </si>
  <si>
    <t>마라톤식당</t>
  </si>
  <si>
    <t>당케올레국수</t>
  </si>
  <si>
    <t>협재칼국수</t>
  </si>
  <si>
    <t>바다를 본 돼지(서귀포점)</t>
  </si>
  <si>
    <t>기독교순례길 3코스(사명의길)</t>
  </si>
  <si>
    <t>신양항(하추자항)</t>
  </si>
  <si>
    <t>배롱개</t>
  </si>
  <si>
    <t>카페선흘</t>
  </si>
  <si>
    <t>토향(음식점)</t>
  </si>
  <si>
    <t>토이레저</t>
  </si>
  <si>
    <t>와흘본향당</t>
  </si>
  <si>
    <t>나바론절벽</t>
  </si>
  <si>
    <t>만두상점</t>
  </si>
  <si>
    <t>모래비카페</t>
  </si>
  <si>
    <t>제주만주</t>
  </si>
  <si>
    <t>경미네집(경미휴게소)</t>
  </si>
  <si>
    <t>삼바리회센타 용두암점</t>
  </si>
  <si>
    <t>서광춘희</t>
  </si>
  <si>
    <t>로봇플래닛</t>
  </si>
  <si>
    <t>제주고산리유적</t>
  </si>
  <si>
    <t>오드랑베이커리</t>
  </si>
  <si>
    <t>중앙식당</t>
  </si>
  <si>
    <t>가마오름</t>
  </si>
  <si>
    <t>제주바다체험장</t>
  </si>
  <si>
    <t>김명자굴국밥(성산점)</t>
  </si>
  <si>
    <t>로뎀가든</t>
  </si>
  <si>
    <t>망고홀릭 법환점</t>
  </si>
  <si>
    <t>초가헌</t>
  </si>
  <si>
    <t>라이더스랩</t>
  </si>
  <si>
    <t>청춘부부</t>
  </si>
  <si>
    <t>로빙화</t>
  </si>
  <si>
    <t>함덕스쿠버</t>
  </si>
  <si>
    <t>수풀</t>
  </si>
  <si>
    <t>채점석베이커리</t>
  </si>
  <si>
    <t>까떼커피</t>
  </si>
  <si>
    <t>와르다 레스토랑</t>
  </si>
  <si>
    <t>동백별장</t>
  </si>
  <si>
    <t>카페더몹시</t>
  </si>
  <si>
    <t>이호-내도 해안도로</t>
  </si>
  <si>
    <t>자배봉(자배오름,망오름)</t>
  </si>
  <si>
    <t>해녀식당(동복리)</t>
  </si>
  <si>
    <t>세자매식당</t>
  </si>
  <si>
    <t>봉자커피</t>
  </si>
  <si>
    <t>연동길</t>
  </si>
  <si>
    <t>탭룸3029</t>
  </si>
  <si>
    <t>제주샘주 영농협동조합</t>
  </si>
  <si>
    <t>우포토 시네마 갤러리 카페</t>
  </si>
  <si>
    <t>사형제횟집</t>
  </si>
  <si>
    <t>싱싱회센터</t>
  </si>
  <si>
    <t>촌촌해녀촌</t>
  </si>
  <si>
    <t>빵집아저씨</t>
  </si>
  <si>
    <t>와토커피</t>
  </si>
  <si>
    <t>조천비석거리</t>
  </si>
  <si>
    <t>둘레길 서귀포중문본점</t>
  </si>
  <si>
    <t xml:space="preserve">손방둥이 </t>
  </si>
  <si>
    <t>비밀의숲 카페</t>
  </si>
  <si>
    <t>만벵듸 공동장지</t>
  </si>
  <si>
    <t>달팽이식당</t>
  </si>
  <si>
    <t>미송식탁</t>
  </si>
  <si>
    <t>카페을리</t>
  </si>
  <si>
    <t>양촌리마을</t>
  </si>
  <si>
    <t>어왔니</t>
  </si>
  <si>
    <t>별난카페</t>
  </si>
  <si>
    <t>파리바게트 애월</t>
  </si>
  <si>
    <t>개떼목장</t>
  </si>
  <si>
    <t>돈향기</t>
  </si>
  <si>
    <t>월나봉(도래오름)</t>
  </si>
  <si>
    <t>기억해제주</t>
  </si>
  <si>
    <t>신효 생활개선회</t>
  </si>
  <si>
    <t>솔동산8경</t>
  </si>
  <si>
    <t>HAN 컬렉션</t>
  </si>
  <si>
    <t>월정스티치</t>
  </si>
  <si>
    <t>애월 하물</t>
  </si>
  <si>
    <t>무진장회식당</t>
  </si>
  <si>
    <t>채식카페 제주작은부엌</t>
  </si>
  <si>
    <t>낙선동 4.3성</t>
  </si>
  <si>
    <t>돔베돈</t>
  </si>
  <si>
    <t>제주인짬뽕</t>
  </si>
  <si>
    <t>만덕식당</t>
  </si>
  <si>
    <t>높은오름</t>
  </si>
  <si>
    <t>별도봉</t>
  </si>
  <si>
    <t>블랑로쉐</t>
  </si>
  <si>
    <t>못잊어 감자탕</t>
  </si>
  <si>
    <t>엉또산장</t>
  </si>
  <si>
    <t>산도스카발리오홀스파크</t>
  </si>
  <si>
    <t>더웨이팅</t>
  </si>
  <si>
    <t>랜딩 다이닝(Landing dining)</t>
  </si>
  <si>
    <t>골프탕탕</t>
  </si>
  <si>
    <t>하하호호(HAHAHOHO)</t>
  </si>
  <si>
    <t>황금어장</t>
  </si>
  <si>
    <t>깊커피</t>
  </si>
  <si>
    <t>봉글레산</t>
  </si>
  <si>
    <t>함덕면장</t>
  </si>
  <si>
    <t>남수각 하늘길 벽화거리</t>
  </si>
  <si>
    <t>순두부엔짬뽕</t>
  </si>
  <si>
    <t>아름낭</t>
  </si>
  <si>
    <t>런던베이글뮤지엄</t>
  </si>
  <si>
    <t>다소니</t>
  </si>
  <si>
    <t>웅스키친</t>
  </si>
  <si>
    <t>라인업서프 하도</t>
  </si>
  <si>
    <t>덕성원</t>
  </si>
  <si>
    <t>제주점토도예연구소</t>
  </si>
  <si>
    <t>카페태희</t>
  </si>
  <si>
    <t>BBQ치킨 추자점</t>
  </si>
  <si>
    <t>바이올가 영어마을점</t>
  </si>
  <si>
    <t>제주 더팔팔농장</t>
  </si>
  <si>
    <t>민오름(오라동)</t>
  </si>
  <si>
    <t>늘푸른농원 연리지가든</t>
  </si>
  <si>
    <t>큰넓궤</t>
  </si>
  <si>
    <t>바삭돈까스 신서귀포점</t>
  </si>
  <si>
    <t>누바비치</t>
  </si>
  <si>
    <t>문어빵굽는 문빵9 서귀포올레시장</t>
  </si>
  <si>
    <t>제주해양레저타운</t>
  </si>
  <si>
    <t>대춘해장국 노형점</t>
  </si>
  <si>
    <t>에피소드베이커리카페</t>
  </si>
  <si>
    <t>삼양해안도로</t>
  </si>
  <si>
    <t>덕인당보리빵 제주점</t>
  </si>
  <si>
    <t>토끼섬</t>
  </si>
  <si>
    <t>동복환해장성</t>
  </si>
  <si>
    <t>현옥식당</t>
  </si>
  <si>
    <t>늘봄흑돼지</t>
  </si>
  <si>
    <t>제주약수터 올레시장점</t>
  </si>
  <si>
    <t>관음사 군 주둔지 옛터</t>
  </si>
  <si>
    <t>신산리마을카페</t>
  </si>
  <si>
    <t>서귀포시립기당미술관</t>
  </si>
  <si>
    <t>그리다앤쿡</t>
  </si>
  <si>
    <t>허브동산 미디어 파사드 (media facade)</t>
  </si>
  <si>
    <t>루씨쏜 아뜰리에</t>
  </si>
  <si>
    <t>바람불어좋은날 천연염색 공방</t>
  </si>
  <si>
    <t>봉주르마담</t>
  </si>
  <si>
    <t>제주중앙성당</t>
  </si>
  <si>
    <t>24시누름돌김치찌개</t>
  </si>
  <si>
    <t>엉클통김밥(본점)</t>
  </si>
  <si>
    <t>서귀포갈비</t>
  </si>
  <si>
    <t>종달고망난돌쉼터</t>
  </si>
  <si>
    <t>현사포구</t>
  </si>
  <si>
    <t>종달리엔 심야식당</t>
  </si>
  <si>
    <t>제일토산품</t>
  </si>
  <si>
    <t>온평리 환해장성</t>
  </si>
  <si>
    <t>조은빵</t>
  </si>
  <si>
    <t>바우네나주곰탕 삼화점</t>
  </si>
  <si>
    <t>밧돌오름</t>
  </si>
  <si>
    <t>랜딩 라운지</t>
  </si>
  <si>
    <t>세계조가비박물관</t>
  </si>
  <si>
    <t>서귀포천문과학문화관</t>
  </si>
  <si>
    <t>손맛촌</t>
  </si>
  <si>
    <t>환상숲곶자왈 담앙족욕</t>
  </si>
  <si>
    <t>조안베어뮤지엄</t>
  </si>
  <si>
    <t>한모살 (표선백사장)</t>
  </si>
  <si>
    <t>최영장군사당</t>
  </si>
  <si>
    <t>탑부평</t>
  </si>
  <si>
    <t>지그리오름</t>
  </si>
  <si>
    <t>아라파파 a la papa</t>
  </si>
  <si>
    <t>국수장터</t>
  </si>
  <si>
    <t>1112도로</t>
  </si>
  <si>
    <t>산굼부리카페</t>
  </si>
  <si>
    <t>하나로마트 구좌농협 우도점</t>
  </si>
  <si>
    <t>향기다움</t>
  </si>
  <si>
    <t>카페오름</t>
  </si>
  <si>
    <t>사려니국수</t>
  </si>
  <si>
    <t>효명사</t>
  </si>
  <si>
    <t>추자도중앙식당</t>
  </si>
  <si>
    <t>탐라면</t>
  </si>
  <si>
    <t>웬드구니</t>
  </si>
  <si>
    <t>써니하우스 커피&amp;핫도그</t>
  </si>
  <si>
    <t>파군봉(바굼지오름)</t>
  </si>
  <si>
    <t>펠릭스</t>
  </si>
  <si>
    <t>귀빈식당</t>
  </si>
  <si>
    <t>대원가</t>
  </si>
  <si>
    <t>곤물</t>
  </si>
  <si>
    <t>동글이흑돼지바베큐</t>
  </si>
  <si>
    <t>탐라가든</t>
  </si>
  <si>
    <t>해피애견놀이방</t>
  </si>
  <si>
    <t>부원뚝배기</t>
  </si>
  <si>
    <t>성산진미식당</t>
  </si>
  <si>
    <t>연정식당</t>
  </si>
  <si>
    <t>루스트플레이스 베라체점</t>
  </si>
  <si>
    <t>나라돈까스</t>
  </si>
  <si>
    <t>아트인명도암</t>
  </si>
  <si>
    <t>해금강횟집</t>
  </si>
  <si>
    <t>좌보미오름</t>
  </si>
  <si>
    <t>뽈살집</t>
  </si>
  <si>
    <t>소라의성</t>
  </si>
  <si>
    <t>에오마르</t>
  </si>
  <si>
    <t>에코승마아카데미</t>
  </si>
  <si>
    <t>고수목마식당</t>
  </si>
  <si>
    <t>바당지기</t>
  </si>
  <si>
    <t>금덕무환자나무및팽나무군락</t>
  </si>
  <si>
    <t>해월정</t>
  </si>
  <si>
    <t>순천미향</t>
  </si>
  <si>
    <t>세화소품관</t>
  </si>
  <si>
    <t>오백나한</t>
  </si>
  <si>
    <t>두리호집</t>
  </si>
  <si>
    <t>서건도</t>
  </si>
  <si>
    <t>초밥군커피씨</t>
  </si>
  <si>
    <t>흑돼지돈까스 뷔페 밀라네사</t>
  </si>
  <si>
    <t>명월팽나무군락</t>
  </si>
  <si>
    <t>바로족발보쌈 별관</t>
  </si>
  <si>
    <t>타이웍</t>
  </si>
  <si>
    <t>컬쳐드 아라점</t>
  </si>
  <si>
    <t>안녕협재씨</t>
  </si>
  <si>
    <t>대정해변(하모해변)</t>
  </si>
  <si>
    <t>애월당 애월제과</t>
  </si>
  <si>
    <t>냠냠제주</t>
  </si>
  <si>
    <t>신천리(용궁올레)</t>
  </si>
  <si>
    <t>제주운정이네</t>
  </si>
  <si>
    <t>제주해양레저</t>
  </si>
  <si>
    <t>제주국제공항(정뜨르비행장)</t>
  </si>
  <si>
    <t>와팡</t>
  </si>
  <si>
    <t>모진이몽돌해변</t>
  </si>
  <si>
    <t>중문랜드프리미엄뷔페</t>
  </si>
  <si>
    <t>마라도기원정사</t>
  </si>
  <si>
    <t>꿈바당 어린이도서관</t>
  </si>
  <si>
    <t>미쎄스 올리브</t>
  </si>
  <si>
    <t>서귀포 궁도장(천지정)</t>
  </si>
  <si>
    <t>모슬봉 (모슬개오름)</t>
  </si>
  <si>
    <t>연화키친</t>
  </si>
  <si>
    <t>덕천곤충영농조합</t>
  </si>
  <si>
    <t>하논마르</t>
  </si>
  <si>
    <t>송당승마장</t>
  </si>
  <si>
    <t>탐라승마장</t>
  </si>
  <si>
    <t>나나이로 아코제주</t>
  </si>
  <si>
    <t>뷰 제주하늘</t>
  </si>
  <si>
    <t>도나토스</t>
  </si>
  <si>
    <t>가세오름</t>
  </si>
  <si>
    <t>진양해장국</t>
  </si>
  <si>
    <t>캔디원</t>
  </si>
  <si>
    <t>하늘꽃카페</t>
  </si>
  <si>
    <t>용두성</t>
  </si>
  <si>
    <t>산도롱맨도롱</t>
  </si>
  <si>
    <t>탐라흑돼지</t>
  </si>
  <si>
    <t>제주농업학교 옛터</t>
  </si>
  <si>
    <t>다시방프로젝트</t>
  </si>
  <si>
    <t>함덕야영장</t>
  </si>
  <si>
    <t>일품순두부 하귀점</t>
  </si>
  <si>
    <t>열공부엌</t>
  </si>
  <si>
    <t>커피가게&amp;쉬고가게</t>
  </si>
  <si>
    <t>삼사석</t>
  </si>
  <si>
    <t>인투다이브</t>
  </si>
  <si>
    <t>가시아방</t>
  </si>
  <si>
    <t>앤트러사이트</t>
  </si>
  <si>
    <t>라스또르따스</t>
  </si>
  <si>
    <t>카페마니</t>
  </si>
  <si>
    <t>카페 부르네</t>
  </si>
  <si>
    <t>서담채</t>
  </si>
  <si>
    <t>맛나식당</t>
  </si>
  <si>
    <t>치치퐁</t>
  </si>
  <si>
    <t>벨리타 캠핑장</t>
  </si>
  <si>
    <t>카페 글렌코</t>
  </si>
  <si>
    <t>평화통일 불사리탑</t>
  </si>
  <si>
    <t>피어22</t>
  </si>
  <si>
    <t>국수의전설</t>
  </si>
  <si>
    <t>테라로사</t>
  </si>
  <si>
    <t>명랑스낵</t>
  </si>
  <si>
    <t>고집돌우럭(제주공항점)</t>
  </si>
  <si>
    <t>화로향</t>
  </si>
  <si>
    <t>동복뚝배기</t>
  </si>
  <si>
    <t>우도아이</t>
  </si>
  <si>
    <t>도토리키친</t>
  </si>
  <si>
    <t>노을해안로</t>
  </si>
  <si>
    <t>은희네해장국 외도점</t>
  </si>
  <si>
    <t>제주바다하늘패러투어</t>
  </si>
  <si>
    <t>베이크샵스니프</t>
  </si>
  <si>
    <t>제주 삼양동 유적</t>
  </si>
  <si>
    <t>올레실내포장마차</t>
  </si>
  <si>
    <t>제주신화전설탐방로</t>
  </si>
  <si>
    <t>태웃개</t>
  </si>
  <si>
    <t>탑동해변공연장</t>
  </si>
  <si>
    <t>용둠범목제계단길</t>
  </si>
  <si>
    <t>오쿠다 이도점</t>
  </si>
  <si>
    <t>아이리스촬영지(하얀등대)</t>
  </si>
  <si>
    <t>도시해녀</t>
  </si>
  <si>
    <t>농업회사법인 나무와열매 주식회사</t>
  </si>
  <si>
    <t>몬스터살롱</t>
  </si>
  <si>
    <t>청운식당</t>
  </si>
  <si>
    <t>고사리식당</t>
  </si>
  <si>
    <t>영등할망 신화공원</t>
  </si>
  <si>
    <t>월라봉(효돈)</t>
  </si>
  <si>
    <t>카페멘도롱</t>
  </si>
  <si>
    <t>한동환해장성</t>
  </si>
  <si>
    <t>동복리해녀촌</t>
  </si>
  <si>
    <t>예산가마솥장수촌설렁탕</t>
  </si>
  <si>
    <t>수월봉 가마솥순대국</t>
  </si>
  <si>
    <t>공천포</t>
  </si>
  <si>
    <t>김희선몸국</t>
  </si>
  <si>
    <t>화북비석거리</t>
  </si>
  <si>
    <t>우림일식</t>
  </si>
  <si>
    <t>중문해물라면오빠네</t>
  </si>
  <si>
    <t>예초리해변</t>
  </si>
  <si>
    <t>솔티 오렌지</t>
  </si>
  <si>
    <t>할매추어탕</t>
  </si>
  <si>
    <t>카페리(CAFERI)</t>
  </si>
  <si>
    <t>엄바위장승</t>
  </si>
  <si>
    <t>돌코롱</t>
  </si>
  <si>
    <t>모닥치기</t>
  </si>
  <si>
    <t>본보이즈</t>
  </si>
  <si>
    <t>제주한잔 한화리조트제주점</t>
  </si>
  <si>
    <t>명태명가</t>
  </si>
  <si>
    <t>파피용 살롱드떼</t>
  </si>
  <si>
    <t>예래해안도로</t>
  </si>
  <si>
    <t>우리두리식당</t>
  </si>
  <si>
    <t>생돈우리</t>
  </si>
  <si>
    <t>대굴대굴구이</t>
  </si>
  <si>
    <t>제주순풍해장국노형점</t>
  </si>
  <si>
    <t>쉼터마을 유수암리 농어촌체험마을</t>
  </si>
  <si>
    <t>묵리마을</t>
  </si>
  <si>
    <t>제주홀스타승마장</t>
  </si>
  <si>
    <t>그꽃</t>
  </si>
  <si>
    <t>돈대산산림휴양산책로</t>
  </si>
  <si>
    <t>순이네해장국</t>
  </si>
  <si>
    <t>올레7돈 (올레칠돈)</t>
  </si>
  <si>
    <t>술 다끄는 집</t>
  </si>
  <si>
    <t>선흘방주할매식당</t>
  </si>
  <si>
    <t>제주올레 15-B코스</t>
  </si>
  <si>
    <t>제주하늘을날다(패러글라이딩)</t>
  </si>
  <si>
    <t>대포포구</t>
  </si>
  <si>
    <t>정직한돈 협재직영점</t>
  </si>
  <si>
    <t>그림책카페노란우산관광대점</t>
  </si>
  <si>
    <t>세미오름(삼의양오름)</t>
  </si>
  <si>
    <t>영춘식당</t>
  </si>
  <si>
    <t>옵써빵집</t>
  </si>
  <si>
    <t>파시랑</t>
  </si>
  <si>
    <t>치저스</t>
  </si>
  <si>
    <t>고산일과해안도로</t>
  </si>
  <si>
    <t>다다익고 정육식당</t>
  </si>
  <si>
    <t>앙리젤</t>
  </si>
  <si>
    <t>골막식당</t>
  </si>
  <si>
    <t>성미가든</t>
  </si>
  <si>
    <t>한라산소갈비찜</t>
  </si>
  <si>
    <t>호루의한끼</t>
  </si>
  <si>
    <t>성산해오름식당</t>
  </si>
  <si>
    <t>제이어스</t>
  </si>
  <si>
    <t>세미오름(샘이오름)</t>
  </si>
  <si>
    <t>신산공원</t>
  </si>
  <si>
    <t>한국야구명예전당(야구박물관)</t>
  </si>
  <si>
    <t>두루두루</t>
  </si>
  <si>
    <t>혜자분식</t>
  </si>
  <si>
    <t>김한미술관 &amp; 카페3206</t>
  </si>
  <si>
    <t>보름숲</t>
  </si>
  <si>
    <t>죽성고을</t>
  </si>
  <si>
    <t>알오름(성산읍)</t>
  </si>
  <si>
    <t>미미국수</t>
  </si>
  <si>
    <t>중엄리새물</t>
  </si>
  <si>
    <t>청파식당횟집</t>
  </si>
  <si>
    <t>까끄래기오름</t>
  </si>
  <si>
    <t>산포식당</t>
  </si>
  <si>
    <t>문서프</t>
  </si>
  <si>
    <t>낭만주의</t>
  </si>
  <si>
    <t>알제이</t>
  </si>
  <si>
    <t>우정회센타</t>
  </si>
  <si>
    <t>제주커피박물관 바움 Baum</t>
  </si>
  <si>
    <t>추자도 숭어체험장</t>
  </si>
  <si>
    <t>자리왓</t>
  </si>
  <si>
    <t>범서프</t>
  </si>
  <si>
    <t>담화헌</t>
  </si>
  <si>
    <t>돈사돈</t>
  </si>
  <si>
    <t>상추자포구</t>
  </si>
  <si>
    <t>명리동식당구좌직영점</t>
  </si>
  <si>
    <t>용왕난드르음식점</t>
  </si>
  <si>
    <t>수리코</t>
  </si>
  <si>
    <t>그림상회화덕피자</t>
  </si>
  <si>
    <t>뎁스원 프리다이빙센터</t>
  </si>
  <si>
    <t>곱들락</t>
  </si>
  <si>
    <t>카페텐저린</t>
  </si>
  <si>
    <t>브릭스 제주</t>
  </si>
  <si>
    <t>섶섬(서귀포해양도립공원)</t>
  </si>
  <si>
    <t>화순금모래해수욕장</t>
  </si>
  <si>
    <t>돈카츠서황</t>
  </si>
  <si>
    <t>2093하우스</t>
  </si>
  <si>
    <t>마초그릴</t>
  </si>
  <si>
    <t>도두해녀의집</t>
  </si>
  <si>
    <t>선우스타일</t>
  </si>
  <si>
    <t>춘식이와옥희</t>
  </si>
  <si>
    <t>비앤알</t>
  </si>
  <si>
    <t>바다의집</t>
  </si>
  <si>
    <t>폴록</t>
  </si>
  <si>
    <t xml:space="preserve">스카이 온 파이브 다이닝 </t>
  </si>
  <si>
    <t>유건에오름</t>
  </si>
  <si>
    <t>문쏘</t>
  </si>
  <si>
    <t>이덕구 산전</t>
  </si>
  <si>
    <t>제지기오름</t>
  </si>
  <si>
    <t>고래라면</t>
  </si>
  <si>
    <t>24시얼큰시원생고기김치찌개노형점</t>
  </si>
  <si>
    <t>제주의와인</t>
  </si>
  <si>
    <t>카페141</t>
  </si>
  <si>
    <t>협재삼춘네횟집</t>
  </si>
  <si>
    <t>제주해양레저파크</t>
  </si>
  <si>
    <t>갤러리2 중선농원</t>
  </si>
  <si>
    <t>방듸</t>
  </si>
  <si>
    <t>감저카페</t>
  </si>
  <si>
    <t>제주신화월드 윤경양식당</t>
  </si>
  <si>
    <t>소시오도넛</t>
  </si>
  <si>
    <t>스프링데일CC</t>
  </si>
  <si>
    <t>옷귀마테마타운</t>
  </si>
  <si>
    <t>월평포구</t>
  </si>
  <si>
    <t>문어빵굽는문빵9</t>
  </si>
  <si>
    <t xml:space="preserve">옥돔식당 </t>
  </si>
  <si>
    <t>해녀김밥 본점</t>
  </si>
  <si>
    <t>산방식당(모슬포본점)</t>
  </si>
  <si>
    <t>추사 유배길 - 1코스 집념의 길</t>
  </si>
  <si>
    <t>푸근한곰아저씨</t>
  </si>
  <si>
    <t>더마카트</t>
  </si>
  <si>
    <t>오는정김밥</t>
  </si>
  <si>
    <t>김녕요트투어</t>
  </si>
  <si>
    <t>남춘식당</t>
  </si>
  <si>
    <t>알진오름(안친오름)</t>
  </si>
  <si>
    <t>덕천리 팔자 좋아 길</t>
  </si>
  <si>
    <t>함덕쉼팡</t>
  </si>
  <si>
    <t>한라당몰국수</t>
  </si>
  <si>
    <t>빠우사</t>
  </si>
  <si>
    <t>김녕빵집</t>
  </si>
  <si>
    <t>천주교 순례길 - 김기량길</t>
  </si>
  <si>
    <t>제주항일기념관</t>
  </si>
  <si>
    <t>용두암해녀촌</t>
  </si>
  <si>
    <t>제주불교성지 순례길 절로 가는길 - 정진의 길</t>
  </si>
  <si>
    <t>한담몰</t>
  </si>
  <si>
    <t>제주칠성로상가</t>
  </si>
  <si>
    <t>추억애거리</t>
  </si>
  <si>
    <t>차귀도놀빛바다</t>
  </si>
  <si>
    <t>그리운바다성산포</t>
  </si>
  <si>
    <t>가파도해물짜장짬뽕</t>
  </si>
  <si>
    <t>은희네해장국 본점</t>
  </si>
  <si>
    <t>고근산(고공산)</t>
  </si>
  <si>
    <t>동거문이오름</t>
  </si>
  <si>
    <t>떼레노</t>
  </si>
  <si>
    <t>춘심이네 본점</t>
  </si>
  <si>
    <t>흑소랑</t>
  </si>
  <si>
    <t>텍시아</t>
  </si>
  <si>
    <t>제주불교성지 순례길 절로가는길 - 선정의 길</t>
  </si>
  <si>
    <t>제스토리</t>
  </si>
  <si>
    <t>아라고나이트 고온천(디아넥스호텔)</t>
  </si>
  <si>
    <t>오가네전복설렁탕</t>
  </si>
  <si>
    <t>꽃향유</t>
  </si>
  <si>
    <t>원당봉</t>
  </si>
  <si>
    <t>얼리스프링플라워</t>
  </si>
  <si>
    <t>한림매일시장</t>
  </si>
  <si>
    <t>어애랑</t>
  </si>
  <si>
    <t>선족이오름(알선족이)</t>
  </si>
  <si>
    <t>곤흘동(곤을동) 마을터</t>
  </si>
  <si>
    <t>제주용암수 홍보관</t>
  </si>
  <si>
    <t>제주와이너리</t>
  </si>
  <si>
    <t>제주올레냉면 제주노형점</t>
  </si>
  <si>
    <t>모슬포중앙시장</t>
  </si>
  <si>
    <t>가메오름</t>
  </si>
  <si>
    <t>조천함덕해안도로</t>
  </si>
  <si>
    <t>법화사</t>
  </si>
  <si>
    <t>노라바</t>
  </si>
  <si>
    <t>9연대 본부 옛터</t>
  </si>
  <si>
    <t>제주컨트리클럽</t>
  </si>
  <si>
    <t>토이승마장</t>
  </si>
  <si>
    <t>불탑사 (5층석탑)</t>
  </si>
  <si>
    <t>김녕해안도로</t>
  </si>
  <si>
    <t>오백장군과 까마귀</t>
  </si>
  <si>
    <t>제일식당</t>
  </si>
  <si>
    <t>김녕항</t>
  </si>
  <si>
    <t>한라축산정육식당 노형점</t>
  </si>
  <si>
    <t>김녕 지질트레일</t>
  </si>
  <si>
    <t>중문승마공원</t>
  </si>
  <si>
    <t>송악카트체험장</t>
  </si>
  <si>
    <t>제주 중앙지하상가</t>
  </si>
  <si>
    <t>제주 카카오캠핑</t>
  </si>
  <si>
    <t>토산봉(망오름)</t>
  </si>
  <si>
    <t>돔베낭길</t>
  </si>
  <si>
    <t>서광승마장</t>
  </si>
  <si>
    <t>우드스탁</t>
  </si>
  <si>
    <t>붉은오름(표선면)</t>
  </si>
  <si>
    <t>케이제주해양사업단</t>
  </si>
  <si>
    <t>OK승마장</t>
  </si>
  <si>
    <t>그때그집 함덕</t>
  </si>
  <si>
    <t>델문도</t>
  </si>
  <si>
    <t>제주에가면</t>
  </si>
  <si>
    <t>북촌에가면</t>
  </si>
  <si>
    <t>백년초농장박물관</t>
  </si>
  <si>
    <t>강정어촌계</t>
  </si>
  <si>
    <t>녹나무</t>
  </si>
  <si>
    <t>내창트레킹</t>
  </si>
  <si>
    <t>신도포구</t>
  </si>
  <si>
    <t>채훈이네해장국</t>
  </si>
  <si>
    <t>러블리독스</t>
  </si>
  <si>
    <t>서귀포층패류화석산지</t>
  </si>
  <si>
    <t>다끄네포구(용담포구)</t>
  </si>
  <si>
    <t>중문수두리보말칼국수</t>
  </si>
  <si>
    <t>막숙</t>
  </si>
  <si>
    <t>더아일랜더</t>
  </si>
  <si>
    <t>행복공방 에치비</t>
  </si>
  <si>
    <t>서귀포흑돈</t>
  </si>
  <si>
    <t>한형수정원</t>
  </si>
  <si>
    <t>제주올레 18코스</t>
  </si>
  <si>
    <t>산지물식당(건입동본점)</t>
  </si>
  <si>
    <t>제주다이브 체험다이빙</t>
  </si>
  <si>
    <t>성산~세화 해안도로</t>
  </si>
  <si>
    <t>제주해물밥</t>
  </si>
  <si>
    <t>제주토속</t>
  </si>
  <si>
    <t>도라지식당</t>
  </si>
  <si>
    <t>돌하르방식당 본점</t>
  </si>
  <si>
    <t>동진식당 공항점</t>
  </si>
  <si>
    <t>하늘채가든</t>
  </si>
  <si>
    <t>미스칠</t>
  </si>
  <si>
    <t>하도리 철새도래지</t>
  </si>
  <si>
    <t>바르왓</t>
  </si>
  <si>
    <t>시스터필드</t>
  </si>
  <si>
    <t>함덕마당</t>
  </si>
  <si>
    <t>오라숲소리</t>
  </si>
  <si>
    <t>비자림국수집</t>
  </si>
  <si>
    <t>산지천갤러리</t>
  </si>
  <si>
    <t>제주잠수함(국제리더스클럽)</t>
  </si>
  <si>
    <t>비블리아성서식물원</t>
  </si>
  <si>
    <t>한라산빵 1950</t>
  </si>
  <si>
    <t>지그리오름 (큰지그리)</t>
  </si>
  <si>
    <t>달다제주</t>
  </si>
  <si>
    <t>몽그레 월정점</t>
  </si>
  <si>
    <t>도치돌 알파카목장</t>
  </si>
  <si>
    <t>제주미래교육연구원 과학탐구체험장</t>
  </si>
  <si>
    <t>건강장수마을 산양리 농어촌체험마을</t>
  </si>
  <si>
    <t>우도해녀식당</t>
  </si>
  <si>
    <t>곽지해수욕장야영장</t>
  </si>
  <si>
    <t>가문이오름(감은이오름)</t>
  </si>
  <si>
    <t>추사적거지</t>
  </si>
  <si>
    <t>해녀의 태왁</t>
  </si>
  <si>
    <t>한마음한라봉</t>
  </si>
  <si>
    <t>스위트몽키</t>
  </si>
  <si>
    <t>상추자마을길</t>
  </si>
  <si>
    <t>제주맥주 양조장</t>
  </si>
  <si>
    <t>감수굴 밭담길</t>
  </si>
  <si>
    <t>매오름</t>
  </si>
  <si>
    <t>지붕위제주바다</t>
  </si>
  <si>
    <t>질그랭이센터</t>
  </si>
  <si>
    <t>M1971 요트투어</t>
  </si>
  <si>
    <t>장생의 숲길</t>
  </si>
  <si>
    <t>제주실탄사격장</t>
  </si>
  <si>
    <t>베릿네오름</t>
  </si>
  <si>
    <t>뉴저지카페</t>
  </si>
  <si>
    <t>도희네칼국수</t>
  </si>
  <si>
    <t>삼일식당</t>
  </si>
  <si>
    <t>고요산책</t>
  </si>
  <si>
    <t>송악산 엉클스 화덕 피자</t>
  </si>
  <si>
    <t>황우지해안 열두굴</t>
  </si>
  <si>
    <t>어우늘</t>
  </si>
  <si>
    <t>민오름(조천읍)</t>
  </si>
  <si>
    <t>제주올레 16코스</t>
  </si>
  <si>
    <t>고씨주택</t>
  </si>
  <si>
    <t>구닮카페(구름을닮다)</t>
  </si>
  <si>
    <t>마라도 섬투어</t>
  </si>
  <si>
    <t>평대리해변</t>
  </si>
  <si>
    <t>제이앤승마클럽</t>
  </si>
  <si>
    <t>함덕백사장 &amp; 서우봉</t>
  </si>
  <si>
    <t>흑염소마루</t>
  </si>
  <si>
    <t>독개물항</t>
  </si>
  <si>
    <t>송당본향당</t>
  </si>
  <si>
    <t>옥돔마을</t>
  </si>
  <si>
    <t>제주올레 13코스</t>
  </si>
  <si>
    <t>연화못</t>
  </si>
  <si>
    <t>감귤박물관</t>
  </si>
  <si>
    <t>유캠프</t>
  </si>
  <si>
    <t>마라도성당</t>
  </si>
  <si>
    <t>다미회</t>
  </si>
  <si>
    <t>제주선 더블랙</t>
  </si>
  <si>
    <t>휴림</t>
  </si>
  <si>
    <t>돈내코유원지</t>
  </si>
  <si>
    <t>성화정</t>
  </si>
  <si>
    <t>모메존</t>
  </si>
  <si>
    <t>세인트포골프장</t>
  </si>
  <si>
    <t>담다</t>
  </si>
  <si>
    <t>씨네라운지 더 코브</t>
  </si>
  <si>
    <t>도두항</t>
  </si>
  <si>
    <t>오조포구</t>
  </si>
  <si>
    <t>쇠와꽃 승마장</t>
  </si>
  <si>
    <t>고내리포구</t>
  </si>
  <si>
    <t>몽상드애월(몽상)</t>
  </si>
  <si>
    <t>종달리해변</t>
  </si>
  <si>
    <t>제주워터월드</t>
  </si>
  <si>
    <t>우유부단</t>
  </si>
  <si>
    <t>화순리 유채꽃길</t>
  </si>
  <si>
    <t>제주롯데스카이힐컨트리클럽</t>
  </si>
  <si>
    <t>구좌해안로</t>
  </si>
  <si>
    <t>사려니오름</t>
  </si>
  <si>
    <t>유진팡 열대과일농장</t>
  </si>
  <si>
    <t>금요일의아침조금</t>
  </si>
  <si>
    <t>김녕금속공예벽화마을</t>
  </si>
  <si>
    <t>동산농원 딸기체험장</t>
  </si>
  <si>
    <t>오르미</t>
  </si>
  <si>
    <t>이승이오름(이승악)</t>
  </si>
  <si>
    <t>제주 카약올레</t>
  </si>
  <si>
    <t>제주올레 19코스</t>
  </si>
  <si>
    <t>제주가구공방</t>
  </si>
  <si>
    <t>제주정</t>
  </si>
  <si>
    <t>성읍녹차마을</t>
  </si>
  <si>
    <t>마중물삼계탕</t>
  </si>
  <si>
    <t>신산신양해안도로 (해산물)</t>
  </si>
  <si>
    <t>조수리 농어촌체험마을</t>
  </si>
  <si>
    <t>산천단</t>
  </si>
  <si>
    <t>빅토리아</t>
  </si>
  <si>
    <t>바다를본돼지(판포점)</t>
  </si>
  <si>
    <t>넌걸어난탈래</t>
  </si>
  <si>
    <t>가파도 마라도 정기여객선</t>
  </si>
  <si>
    <t>시월</t>
  </si>
  <si>
    <t>애월 한담 카약</t>
  </si>
  <si>
    <t>넥슨컴퓨터박물관</t>
  </si>
  <si>
    <t>저지오름(닥몰오름,새오름)</t>
  </si>
  <si>
    <t>삼다수목장</t>
  </si>
  <si>
    <t>황금어장(제주시)</t>
  </si>
  <si>
    <t>민속해안로</t>
  </si>
  <si>
    <t>이드레국수</t>
  </si>
  <si>
    <t>위미항활어회센터</t>
  </si>
  <si>
    <t>벨진밧</t>
  </si>
  <si>
    <t>세리월드 테마파크</t>
  </si>
  <si>
    <t>고마워토토 아뜰리에</t>
  </si>
  <si>
    <t>우생당</t>
  </si>
  <si>
    <t>무상찻집</t>
  </si>
  <si>
    <t>평대해변</t>
  </si>
  <si>
    <t>서귀포항</t>
  </si>
  <si>
    <t>순례자의교회</t>
  </si>
  <si>
    <t>푸더매 제주</t>
  </si>
  <si>
    <t>르 쉬느아 (Le Chinois)</t>
  </si>
  <si>
    <t>어니스트밀크 본점</t>
  </si>
  <si>
    <t>비양도식당</t>
  </si>
  <si>
    <t>중문레져UTV</t>
  </si>
  <si>
    <t>호랑이해장국</t>
  </si>
  <si>
    <t>제주문예회관</t>
  </si>
  <si>
    <t>제주명품쑥보리빵</t>
  </si>
  <si>
    <t>숫모르편백나무숲길</t>
  </si>
  <si>
    <t>코코몽 에코파크</t>
  </si>
  <si>
    <t>올래국수</t>
  </si>
  <si>
    <t>알프스승마장포니</t>
  </si>
  <si>
    <t>월정리해안도로</t>
  </si>
  <si>
    <t>아쿠아플라넷 제주 기념품샵</t>
  </si>
  <si>
    <t>더 플래닛(THE PLANET)</t>
  </si>
  <si>
    <t>해녀세자매</t>
  </si>
  <si>
    <t>해오반</t>
  </si>
  <si>
    <t>문화예술마을 저지리 농어촌체험마을</t>
  </si>
  <si>
    <t>산지항 옛터</t>
  </si>
  <si>
    <t>논짓물</t>
  </si>
  <si>
    <t>화진전복</t>
  </si>
  <si>
    <t>한라승마장</t>
  </si>
  <si>
    <t>월대천</t>
  </si>
  <si>
    <t>제주시농협농산물직거래센터</t>
  </si>
  <si>
    <t>섭지코지 해녀밥상</t>
  </si>
  <si>
    <t>캐니언파크</t>
  </si>
  <si>
    <t>거슨새미오름</t>
  </si>
  <si>
    <t>제주 패러글라이딩 스쿨</t>
  </si>
  <si>
    <t>공백</t>
  </si>
  <si>
    <t>제주성지</t>
  </si>
  <si>
    <t>제주진미마돈가</t>
  </si>
  <si>
    <t>돔베낭골</t>
  </si>
  <si>
    <t>샤이니숲길</t>
  </si>
  <si>
    <t>모구리오름</t>
  </si>
  <si>
    <t>제주제트</t>
  </si>
  <si>
    <t>눈물의십자가</t>
  </si>
  <si>
    <t>어영공원</t>
  </si>
  <si>
    <t>프로젝트 064</t>
  </si>
  <si>
    <t>곶자왈</t>
  </si>
  <si>
    <t>글라글라하와이</t>
  </si>
  <si>
    <t>성읍승마장</t>
  </si>
  <si>
    <t>허니문하우스</t>
  </si>
  <si>
    <t>광령귤나무</t>
  </si>
  <si>
    <t>조가네갑오징어 신제주점</t>
  </si>
  <si>
    <t>미풍해장국 코스모스점</t>
  </si>
  <si>
    <t>묵리처녀당</t>
  </si>
  <si>
    <t>우도올레보트</t>
  </si>
  <si>
    <t>곰막식당</t>
  </si>
  <si>
    <t>우도봉 풍경</t>
  </si>
  <si>
    <t>성산일출봉 해송갈치전문점</t>
  </si>
  <si>
    <t>흑돼지구이집 하영</t>
  </si>
  <si>
    <t>팝업 플라자</t>
  </si>
  <si>
    <t>제주승마공원</t>
  </si>
  <si>
    <t>국립제주박물관</t>
  </si>
  <si>
    <t>워터쉐드카페</t>
  </si>
  <si>
    <t>제주올레 18-1코스</t>
  </si>
  <si>
    <t>족은노꼬메오름</t>
  </si>
  <si>
    <t>유람위드북스</t>
  </si>
  <si>
    <t>동일리포구</t>
  </si>
  <si>
    <t>영해식당 (제주점)</t>
  </si>
  <si>
    <t>제주참숯가마찜질방</t>
  </si>
  <si>
    <t>라이킷</t>
  </si>
  <si>
    <t>성산오조리해안</t>
  </si>
  <si>
    <t>답다니 탑망대 (하트원담)</t>
  </si>
  <si>
    <t>삼각봉</t>
  </si>
  <si>
    <t>검멀레동굴</t>
  </si>
  <si>
    <t>리보스코화덕피자</t>
  </si>
  <si>
    <t>가시식당</t>
  </si>
  <si>
    <t>조랑말체험공원</t>
  </si>
  <si>
    <t>한라산 아래 첫 마을</t>
  </si>
  <si>
    <t>濟州膳제주선</t>
  </si>
  <si>
    <t>이호테우해수욕장</t>
  </si>
  <si>
    <t>대유ATV수렵사격랜드</t>
  </si>
  <si>
    <t>평대리불턱</t>
  </si>
  <si>
    <t>표선오일시장</t>
  </si>
  <si>
    <t>애월더선셋</t>
  </si>
  <si>
    <t>서귀포향토오일시장</t>
  </si>
  <si>
    <t>제주애월해물한상</t>
  </si>
  <si>
    <t>함덕잠수함(이고제주)</t>
  </si>
  <si>
    <t>삼밭구석 &amp; 동광리4·3희생자위령비</t>
  </si>
  <si>
    <t>둥지식당</t>
  </si>
  <si>
    <t>큰노꼬메오름</t>
  </si>
  <si>
    <t>제주댕댕스푼</t>
  </si>
  <si>
    <t>케이제주씨워킹</t>
  </si>
  <si>
    <t>우도 득성이코지</t>
  </si>
  <si>
    <t>거친오름</t>
  </si>
  <si>
    <t>심헌갤러리</t>
  </si>
  <si>
    <t>중문미로파크</t>
  </si>
  <si>
    <t>머체왓숲길</t>
  </si>
  <si>
    <t>루스트플레이스 삼화점</t>
  </si>
  <si>
    <t>큰돈가 본점</t>
  </si>
  <si>
    <t>제주교육박물관</t>
  </si>
  <si>
    <t>산지등대</t>
  </si>
  <si>
    <t>마녀의언덕</t>
  </si>
  <si>
    <t>명성식당</t>
  </si>
  <si>
    <t>제주스쿠터여행</t>
  </si>
  <si>
    <t>엉덩물계곡</t>
  </si>
  <si>
    <t>5.16도로숲터널</t>
  </si>
  <si>
    <t>신화워터파크</t>
  </si>
  <si>
    <t>홉히</t>
  </si>
  <si>
    <t>대정현역사자료전시관</t>
  </si>
  <si>
    <t>어진이네 횟집</t>
  </si>
  <si>
    <t>에스프레소 라운지</t>
  </si>
  <si>
    <t>만선식당</t>
  </si>
  <si>
    <t>우도 비양도</t>
  </si>
  <si>
    <t>성산포항</t>
  </si>
  <si>
    <t>진아영 할머니 집터</t>
  </si>
  <si>
    <t>부촌홍어</t>
  </si>
  <si>
    <t>스시호시카이</t>
  </si>
  <si>
    <t>법환포구</t>
  </si>
  <si>
    <t>신설오름</t>
  </si>
  <si>
    <t>일출봉쑥빵보리빵</t>
  </si>
  <si>
    <t>지금이순간</t>
  </si>
  <si>
    <t>이춘옥원조고등어쌈밥</t>
  </si>
  <si>
    <t>카이로스</t>
  </si>
  <si>
    <t>물뫼힐링팜</t>
  </si>
  <si>
    <t>카페쉼표</t>
  </si>
  <si>
    <t>제주올레 1-1코스</t>
  </si>
  <si>
    <t>풋감마을 소길리 농어촌체험마을</t>
  </si>
  <si>
    <t>사회복지법인 평화의마을</t>
  </si>
  <si>
    <t>기억나는집</t>
  </si>
  <si>
    <t>모리노아루요</t>
  </si>
  <si>
    <t>보물섬하이킹</t>
  </si>
  <si>
    <t>거인의 정원</t>
  </si>
  <si>
    <t>제주올레 20코스</t>
  </si>
  <si>
    <t>천아오름(틍낭오름,天娥岳)</t>
  </si>
  <si>
    <t>삼의악트레킹코스</t>
  </si>
  <si>
    <t>삼양방파제</t>
  </si>
  <si>
    <t>행원육상양식단지</t>
  </si>
  <si>
    <t>하원가흑돼지</t>
  </si>
  <si>
    <t>카페 보롬왓</t>
  </si>
  <si>
    <t>중문리 신사터</t>
  </si>
  <si>
    <t>미천굴</t>
  </si>
  <si>
    <t>법화사지</t>
  </si>
  <si>
    <t>일출랜드</t>
  </si>
  <si>
    <t>제주안전체험관</t>
  </si>
  <si>
    <t>용담/용두암 해안도로</t>
  </si>
  <si>
    <t>하도해변</t>
  </si>
  <si>
    <t>김경숙해바라기농장</t>
  </si>
  <si>
    <t>낭뜰에쉼팡</t>
  </si>
  <si>
    <t>남원큰엉해변</t>
  </si>
  <si>
    <t>아날로그감귤밭</t>
  </si>
  <si>
    <t>엉또폭포</t>
  </si>
  <si>
    <t>제주플래티늄카라반</t>
  </si>
  <si>
    <t>지미봉</t>
  </si>
  <si>
    <t>성널오름 (성판악)</t>
  </si>
  <si>
    <t>비브레이브커피로스터스</t>
  </si>
  <si>
    <t>델문도 김녕</t>
  </si>
  <si>
    <t>도두봉</t>
  </si>
  <si>
    <t>쌍둥이횟집본점</t>
  </si>
  <si>
    <t>협재해녀의집</t>
  </si>
  <si>
    <t>서귀포치유의숲</t>
  </si>
  <si>
    <t>당산봉(당오름,차귀오름)</t>
  </si>
  <si>
    <t>시흥해녀의집</t>
  </si>
  <si>
    <t>다가미(도남)</t>
  </si>
  <si>
    <t>알작지해변</t>
  </si>
  <si>
    <t>표선세화해안도로</t>
  </si>
  <si>
    <t>미영이네</t>
  </si>
  <si>
    <t>서귀포해안</t>
  </si>
  <si>
    <t>바다풍경횟집</t>
  </si>
  <si>
    <t>산지천</t>
  </si>
  <si>
    <t>한라네 김밥</t>
  </si>
  <si>
    <t>세화해안도로</t>
  </si>
  <si>
    <t>교래흑돼지</t>
  </si>
  <si>
    <t>서울식당</t>
  </si>
  <si>
    <t>청수곶자왈</t>
  </si>
  <si>
    <t>섭지해녀의집</t>
  </si>
  <si>
    <t>서광리123</t>
  </si>
  <si>
    <t>카페 사우다드</t>
  </si>
  <si>
    <t>신흥리 동백 &amp; 향나무길</t>
  </si>
  <si>
    <t>카페루시아</t>
  </si>
  <si>
    <t>함덕찜</t>
  </si>
  <si>
    <t>성읍목장</t>
  </si>
  <si>
    <t>산호레저</t>
  </si>
  <si>
    <t>범섬</t>
  </si>
  <si>
    <t>정의향교</t>
  </si>
  <si>
    <t>소소한담</t>
  </si>
  <si>
    <t>취다선리조트</t>
  </si>
  <si>
    <t>가파도 용궁정식</t>
  </si>
  <si>
    <t>자매국수 본점</t>
  </si>
  <si>
    <t>다래향</t>
  </si>
  <si>
    <t>덕승식당(구관)</t>
  </si>
  <si>
    <t>판포포구</t>
  </si>
  <si>
    <t>카페동백</t>
  </si>
  <si>
    <t>토끼와거북이</t>
  </si>
  <si>
    <t>뚱보조개　</t>
  </si>
  <si>
    <t>세계자동차 &amp; 피아노박물관</t>
  </si>
  <si>
    <t>중문색달해변(해산물)</t>
  </si>
  <si>
    <t>서귀포유람선</t>
  </si>
  <si>
    <t>브리더스파크</t>
  </si>
  <si>
    <t>제주 토이 승마장</t>
  </si>
  <si>
    <t>제주아리온승마장</t>
  </si>
  <si>
    <t>대우정</t>
  </si>
  <si>
    <t>복자씨연탄구이</t>
  </si>
  <si>
    <t>카페소금</t>
  </si>
  <si>
    <t>제주올레 7-1코스</t>
  </si>
  <si>
    <t>서귀포네거리식당</t>
  </si>
  <si>
    <t>일레븐프리다이빙 제주센터</t>
  </si>
  <si>
    <t>왈종미술관</t>
  </si>
  <si>
    <t>백록담</t>
  </si>
  <si>
    <t>전농로 서사라문화거리</t>
  </si>
  <si>
    <t>제주올레 11코스</t>
  </si>
  <si>
    <t>수우동</t>
  </si>
  <si>
    <t>아르떼뮤지엄</t>
  </si>
  <si>
    <t>성산-고성오일시장</t>
  </si>
  <si>
    <t>원앙카라반캠핑장앤야영장</t>
  </si>
  <si>
    <t>아따블르</t>
  </si>
  <si>
    <t>섯알오름</t>
  </si>
  <si>
    <t>송악산 진지동굴</t>
  </si>
  <si>
    <t>새섬</t>
  </si>
  <si>
    <t>마방목지</t>
  </si>
  <si>
    <t>소인국테마파크</t>
  </si>
  <si>
    <t>한림칼국수</t>
  </si>
  <si>
    <t>보목포구</t>
  </si>
  <si>
    <t>폴개협동조합</t>
  </si>
  <si>
    <t>목장카페 드르쿰다</t>
  </si>
  <si>
    <t>어린이교통공원</t>
  </si>
  <si>
    <t>차귀도</t>
  </si>
  <si>
    <t>해녀의 부엌 북촌점</t>
  </si>
  <si>
    <t>절물자연휴양림휴게소</t>
  </si>
  <si>
    <t>신천리 벽화마을</t>
  </si>
  <si>
    <t>제주김만복(만복이네김밥집)</t>
  </si>
  <si>
    <t>국수마당 본점</t>
  </si>
  <si>
    <t>차이나 하우스</t>
  </si>
  <si>
    <t>허벅식당</t>
  </si>
  <si>
    <t>사라봉공원</t>
  </si>
  <si>
    <t>항파두리항몽유적지</t>
  </si>
  <si>
    <t>바다속고등어쌈밥</t>
  </si>
  <si>
    <t>새물국수</t>
  </si>
  <si>
    <t>금능포구</t>
  </si>
  <si>
    <t>제주올레 10코스</t>
  </si>
  <si>
    <t>고흐의 정원</t>
  </si>
  <si>
    <t>차귀도달래배낚시체험</t>
  </si>
  <si>
    <t>월정 투명카약</t>
  </si>
  <si>
    <t>제주901</t>
  </si>
  <si>
    <t>동백동산</t>
  </si>
  <si>
    <t>천아숲길 천아계곡</t>
  </si>
  <si>
    <t>김만덕객주</t>
  </si>
  <si>
    <t>아침미소목장</t>
  </si>
  <si>
    <t>바이나흐튼 크리스마스 박물관</t>
  </si>
  <si>
    <t>노루생태관찰원</t>
  </si>
  <si>
    <t>본초족욕</t>
  </si>
  <si>
    <t>도다모</t>
  </si>
  <si>
    <t>뒤굽은이오름</t>
  </si>
  <si>
    <t>성산초등학교 서청특별중대 주둔지</t>
  </si>
  <si>
    <t>귀빈사</t>
  </si>
  <si>
    <t>파파빌레</t>
  </si>
  <si>
    <t>등머을레져</t>
  </si>
  <si>
    <t>제주올레 5코스</t>
  </si>
  <si>
    <t>한라산소주공장</t>
  </si>
  <si>
    <t>갓전시관[갓전수교육관]</t>
  </si>
  <si>
    <t>창고천생태공원</t>
  </si>
  <si>
    <t>성산 유채꽃재배단지</t>
  </si>
  <si>
    <t>표선해수욕장</t>
  </si>
  <si>
    <t>제주관광공사 중문면세점 (내국인)</t>
  </si>
  <si>
    <t>금돈가</t>
  </si>
  <si>
    <t>망장포</t>
  </si>
  <si>
    <t>스누피가든</t>
  </si>
  <si>
    <t>정물오름</t>
  </si>
  <si>
    <t>예래생태체험관</t>
  </si>
  <si>
    <t>피크닉메이트</t>
  </si>
  <si>
    <t>톨칸이</t>
  </si>
  <si>
    <t>한화리조트 테라피센터</t>
  </si>
  <si>
    <t>시티오브드림즈</t>
  </si>
  <si>
    <t>우수미회센타</t>
  </si>
  <si>
    <t>삼매봉</t>
  </si>
  <si>
    <t>거린오름 (북오름)</t>
  </si>
  <si>
    <t>해품은체험농장</t>
  </si>
  <si>
    <t>제주평화박물관(전쟁평화박물관)[휴관중]</t>
  </si>
  <si>
    <t>흑돈가</t>
  </si>
  <si>
    <t>편백포레스트</t>
  </si>
  <si>
    <t>제주레일바이크</t>
  </si>
  <si>
    <t>윈드1947 카트 테마파크</t>
  </si>
  <si>
    <t>대장금촬영지(제주민속촌)</t>
  </si>
  <si>
    <t>아띠스떼21</t>
  </si>
  <si>
    <t>포레스트 사파리</t>
  </si>
  <si>
    <t>서귀포예술의전당</t>
  </si>
  <si>
    <t>형제해안도로</t>
  </si>
  <si>
    <t>한라생태숲</t>
  </si>
  <si>
    <t>비고르서프</t>
  </si>
  <si>
    <t>비자림농원</t>
  </si>
  <si>
    <t>핀크스 골프클럽</t>
  </si>
  <si>
    <t>종달리해안도로</t>
  </si>
  <si>
    <t>금당목장ATV</t>
  </si>
  <si>
    <t>봄날카페</t>
  </si>
  <si>
    <t>왕이메오름</t>
  </si>
  <si>
    <t>만복흑돼지</t>
  </si>
  <si>
    <t>WE호텔 웰니스센터</t>
  </si>
  <si>
    <t>안거리밖거리</t>
  </si>
  <si>
    <t>삼양해수욕장</t>
  </si>
  <si>
    <t>제주올레 14-1코스</t>
  </si>
  <si>
    <t>김녕해수욕장야영장</t>
  </si>
  <si>
    <t>귤밭사이로수제돈까스</t>
  </si>
  <si>
    <t>용담밭담</t>
  </si>
  <si>
    <t>영림흑돼지가든</t>
  </si>
  <si>
    <t>기독교순례길 1코스(순종의길)</t>
  </si>
  <si>
    <t>제주조천스위스마을</t>
  </si>
  <si>
    <t>백조일손지묘(백조일손지지)</t>
  </si>
  <si>
    <t>한담해변</t>
  </si>
  <si>
    <t xml:space="preserve"> 브랭섬홀아시아 아이스링크</t>
  </si>
  <si>
    <t>제주올레 14코스</t>
  </si>
  <si>
    <t>하도어촌체험마을</t>
  </si>
  <si>
    <t>목장카페 밭디</t>
  </si>
  <si>
    <t>사계해변</t>
  </si>
  <si>
    <t>남내소</t>
  </si>
  <si>
    <t>낙천아홉굿마을 의자공원</t>
  </si>
  <si>
    <t>카페 8</t>
  </si>
  <si>
    <t>사계 용머리해안 (해산물)</t>
  </si>
  <si>
    <t>새별프렌즈 (새별헤이요목장)</t>
  </si>
  <si>
    <t>김지순의 낭푼밥상</t>
  </si>
  <si>
    <t>설쿰바당</t>
  </si>
  <si>
    <t>더파크뷰(신라호텔)</t>
  </si>
  <si>
    <t>소천지</t>
  </si>
  <si>
    <t>제주해양동물박물관</t>
  </si>
  <si>
    <t>안덕면 사계어촌계</t>
  </si>
  <si>
    <t>형제해안로전망대</t>
  </si>
  <si>
    <t>원앙폭포</t>
  </si>
  <si>
    <t>참살이마을 명도암 농어촌체험마을</t>
  </si>
  <si>
    <t>사계해안도로</t>
  </si>
  <si>
    <t>발자국화석공원</t>
  </si>
  <si>
    <t>삼다수숲길 지질트레일</t>
  </si>
  <si>
    <t>탑동</t>
  </si>
  <si>
    <t>우도등대</t>
  </si>
  <si>
    <t>닭머르해안길</t>
  </si>
  <si>
    <t>서귀포농협하나로마트</t>
  </si>
  <si>
    <t>중문어촌계해녀의집</t>
  </si>
  <si>
    <t>개오름</t>
  </si>
  <si>
    <t>마흐니 숲길</t>
  </si>
  <si>
    <t>델리지아레스토랑</t>
  </si>
  <si>
    <t>제주특별자치도 도립미술관</t>
  </si>
  <si>
    <t>벨롱</t>
  </si>
  <si>
    <t>가든이다</t>
  </si>
  <si>
    <t>만덕이네</t>
  </si>
  <si>
    <t>메로식당</t>
  </si>
  <si>
    <t>상효원</t>
  </si>
  <si>
    <t>큰사슴이오름</t>
  </si>
  <si>
    <t>오라동 청보리-메밀꽃밭</t>
  </si>
  <si>
    <t>제주도립김창열미술관</t>
  </si>
  <si>
    <t>소정방폭포</t>
  </si>
  <si>
    <t>빌레못동굴</t>
  </si>
  <si>
    <t>제주스런서귀포점</t>
  </si>
  <si>
    <t>제주허브동산</t>
  </si>
  <si>
    <t>아토도예공방</t>
  </si>
  <si>
    <t>낙천리아홉굿의자마을</t>
  </si>
  <si>
    <t>제주동백수목원</t>
  </si>
  <si>
    <t>제주올레 10-1코스</t>
  </si>
  <si>
    <t>노형수퍼마켙</t>
  </si>
  <si>
    <t>제로스테이션(제로포인트트레일)</t>
  </si>
  <si>
    <t>서프앤조이</t>
  </si>
  <si>
    <t>제리스펍</t>
  </si>
  <si>
    <t>강정천유원지</t>
  </si>
  <si>
    <t>사계카페</t>
  </si>
  <si>
    <t>섬속의섬우도렌트</t>
  </si>
  <si>
    <t>낙타트래킹</t>
  </si>
  <si>
    <t>삼양 셋다리물</t>
  </si>
  <si>
    <t>제주세계자연유산센터</t>
  </si>
  <si>
    <t>대정향교</t>
  </si>
  <si>
    <t>제주어울림감귤체험농장</t>
  </si>
  <si>
    <t>곽지해수욕장</t>
  </si>
  <si>
    <t>제주올레 3코스</t>
  </si>
  <si>
    <t>산방산유람선</t>
  </si>
  <si>
    <t>리치망고</t>
  </si>
  <si>
    <t>금능해수욕장</t>
  </si>
  <si>
    <t>하멜기념비</t>
  </si>
  <si>
    <t>제주술익는집</t>
  </si>
  <si>
    <t>제주민속촌</t>
  </si>
  <si>
    <t>오라디오라</t>
  </si>
  <si>
    <t>서귀다원</t>
  </si>
  <si>
    <t>문도지오름 (문돗지)</t>
  </si>
  <si>
    <t>중문덤장</t>
  </si>
  <si>
    <t>엉알해안</t>
  </si>
  <si>
    <t>추사 유배길 - 3코스 사색의 길</t>
  </si>
  <si>
    <t>이호테우말등대</t>
  </si>
  <si>
    <t>신창~차귀해안도로</t>
  </si>
  <si>
    <t>오현단</t>
  </si>
  <si>
    <t>대평포구</t>
  </si>
  <si>
    <t>방주교회</t>
  </si>
  <si>
    <t>이중섭거리</t>
  </si>
  <si>
    <t>훈데르트바서파크</t>
  </si>
  <si>
    <t>외돌개</t>
  </si>
  <si>
    <t>비양도</t>
  </si>
  <si>
    <t>렛츠런팜제주</t>
  </si>
  <si>
    <t>위트사이다</t>
  </si>
  <si>
    <t>숙성도</t>
  </si>
  <si>
    <t>관덕정</t>
  </si>
  <si>
    <t>제주레포츠랜드</t>
  </si>
  <si>
    <t>무릉곶자왈</t>
  </si>
  <si>
    <t>마노르블랑</t>
  </si>
  <si>
    <t>노리매공원</t>
  </si>
  <si>
    <t>제주난타</t>
  </si>
  <si>
    <t>정방폭포</t>
  </si>
  <si>
    <t>성산항</t>
  </si>
  <si>
    <t>주상절리대(중문대포해안)</t>
  </si>
  <si>
    <t>꿈낭밥집</t>
  </si>
  <si>
    <t>제주라프 짚라인</t>
  </si>
  <si>
    <t>새연교</t>
  </si>
  <si>
    <t>자구내포구</t>
  </si>
  <si>
    <t>명월국민학교</t>
  </si>
  <si>
    <t>어리목계곡</t>
  </si>
  <si>
    <t>당케산물(당케포구)</t>
  </si>
  <si>
    <t>가마오름 진지동굴</t>
  </si>
  <si>
    <t>카카오본사(구 스페이스닷원)</t>
  </si>
  <si>
    <t>제라진 어드벤쳐</t>
  </si>
  <si>
    <t>마린보이횟집</t>
  </si>
  <si>
    <t>중문관광단지</t>
  </si>
  <si>
    <t>월령선인장군락지</t>
  </si>
  <si>
    <t>이중섭거주지</t>
  </si>
  <si>
    <t>영주산</t>
  </si>
  <si>
    <t>제주올레 7코스</t>
  </si>
  <si>
    <t>중문향토오일시장</t>
  </si>
  <si>
    <t>여미지식물원</t>
  </si>
  <si>
    <t>헬로키티아일랜드</t>
  </si>
  <si>
    <t>뽀로로&amp;타요 테마파크 제주</t>
  </si>
  <si>
    <t>생이기정</t>
  </si>
  <si>
    <t>산방굴사</t>
  </si>
  <si>
    <t>해거름전망대</t>
  </si>
  <si>
    <t>천주교 순례길 - 김대건길</t>
  </si>
  <si>
    <t>제주올레 12코스</t>
  </si>
  <si>
    <t>위미리 동백나무군락</t>
  </si>
  <si>
    <t>제이원카트클럽</t>
  </si>
  <si>
    <t>김영갑갤러리 두모악</t>
  </si>
  <si>
    <t>황우지해안</t>
  </si>
  <si>
    <t>제주기독교순례길</t>
  </si>
  <si>
    <t>명당양과</t>
  </si>
  <si>
    <t>안덕계곡</t>
  </si>
  <si>
    <t>하고수동해변</t>
  </si>
  <si>
    <t>신양섭지해수욕장</t>
  </si>
  <si>
    <t>삼성혈</t>
  </si>
  <si>
    <t>핀크스 비오토피아</t>
  </si>
  <si>
    <t>가뫼물</t>
  </si>
  <si>
    <t>알뜨르비행장</t>
  </si>
  <si>
    <t>걸매생태공원</t>
  </si>
  <si>
    <t>명진전복</t>
  </si>
  <si>
    <t>한림공원</t>
  </si>
  <si>
    <t>박물관은 살아있다</t>
  </si>
  <si>
    <t>모시란</t>
  </si>
  <si>
    <t>1100고지습지</t>
  </si>
  <si>
    <t>싱계물 공원</t>
  </si>
  <si>
    <t>미친부엌</t>
  </si>
  <si>
    <t>선운정사</t>
  </si>
  <si>
    <t>돈파스타정원</t>
  </si>
  <si>
    <t>대한민국최남단기념비/ 마라도 기념비</t>
  </si>
  <si>
    <t>성이시돌목장</t>
  </si>
  <si>
    <t>김명자굴국밥(제주본점)</t>
  </si>
  <si>
    <t>추사 유배길 - 2코스 인연의 길</t>
  </si>
  <si>
    <t>추자도</t>
  </si>
  <si>
    <t>박수기정</t>
  </si>
  <si>
    <t>고집돌우럭(중문)</t>
  </si>
  <si>
    <t>우무(umu)</t>
  </si>
  <si>
    <t>이니스프리제주하우스</t>
  </si>
  <si>
    <t>모슬포항</t>
  </si>
  <si>
    <t>산방산둘레길</t>
  </si>
  <si>
    <t>섬소나이</t>
  </si>
  <si>
    <t>생각하는정원</t>
  </si>
  <si>
    <t>귤밭76번지</t>
  </si>
  <si>
    <t>검멀레해변</t>
  </si>
  <si>
    <t>오설록티뮤지엄</t>
  </si>
  <si>
    <t>환상숲 곶자왈공원</t>
  </si>
  <si>
    <t>수월봉 지질트레일</t>
  </si>
  <si>
    <t>더로맨틱</t>
  </si>
  <si>
    <t>사라봉</t>
  </si>
  <si>
    <t>제주현대미술관</t>
  </si>
  <si>
    <t>한림항</t>
  </si>
  <si>
    <t>두맹이골목</t>
  </si>
  <si>
    <t>제주올레 1코스</t>
  </si>
  <si>
    <t>존자암지</t>
  </si>
  <si>
    <t>성산흑돼지두루치기</t>
  </si>
  <si>
    <t>제주항공우주박물관</t>
  </si>
  <si>
    <t>안돌오름</t>
  </si>
  <si>
    <t>아끈다랑쉬</t>
  </si>
  <si>
    <t>대정오일시장</t>
  </si>
  <si>
    <t>테디베어뮤지엄제주</t>
  </si>
  <si>
    <t>제주힐링명상센터</t>
  </si>
  <si>
    <t>마오름(한경)</t>
  </si>
  <si>
    <t>민오름(구좌읍)</t>
  </si>
  <si>
    <t>제주올레 4코스</t>
  </si>
  <si>
    <t>제주4.3평화공원</t>
  </si>
  <si>
    <t>제주베니스랜드</t>
  </si>
  <si>
    <t>엉알해안산책로</t>
  </si>
  <si>
    <t>민속자연사박물관</t>
  </si>
  <si>
    <t>세화해변</t>
  </si>
  <si>
    <t>메이즈랜드</t>
  </si>
  <si>
    <t>더마파크</t>
  </si>
  <si>
    <t>돈내코</t>
  </si>
  <si>
    <t>국수바다 본점</t>
  </si>
  <si>
    <t>금붕사</t>
  </si>
  <si>
    <t>서귀포칠십리시공원</t>
  </si>
  <si>
    <t>우도 봉수대</t>
  </si>
  <si>
    <t>김녕해수욕장</t>
  </si>
  <si>
    <t>인디언키친</t>
  </si>
  <si>
    <t>제주공룡랜드[휴장중]</t>
  </si>
  <si>
    <t>서귀포자연휴양림</t>
  </si>
  <si>
    <t>점보빌리지</t>
  </si>
  <si>
    <t>신흥2리 동백마을</t>
  </si>
  <si>
    <t>신엄포구</t>
  </si>
  <si>
    <t>제주곶자왈도립공원</t>
  </si>
  <si>
    <t>중문색달해수욕장</t>
  </si>
  <si>
    <t>노을리</t>
  </si>
  <si>
    <t>제주별빛누리공원</t>
  </si>
  <si>
    <t>제주다원 녹차미로공원</t>
  </si>
  <si>
    <t>서문공설시장</t>
  </si>
  <si>
    <t>차귀도유람선</t>
  </si>
  <si>
    <t>금악오름(왕매)</t>
  </si>
  <si>
    <t>문화공간 양</t>
  </si>
  <si>
    <t>루스트플레이스 노형점</t>
  </si>
  <si>
    <t>4·3해원방사탑</t>
  </si>
  <si>
    <t>그대와함께라면</t>
  </si>
  <si>
    <t>구엄리돌염전</t>
  </si>
  <si>
    <t>평대성게국수</t>
  </si>
  <si>
    <t>건강과성박물관</t>
  </si>
  <si>
    <t>서복전시관</t>
  </si>
  <si>
    <t>선흘1리</t>
  </si>
  <si>
    <t>관음사</t>
  </si>
  <si>
    <t>렛츠런파크</t>
  </si>
  <si>
    <t>제주불빛정원 테마파크</t>
  </si>
  <si>
    <t>다랑쉬오름(월랑봉)</t>
  </si>
  <si>
    <t>제주이야기</t>
  </si>
  <si>
    <t>신풍리 밭담길</t>
  </si>
  <si>
    <t>천왕사</t>
  </si>
  <si>
    <t>산방산탄산온천</t>
  </si>
  <si>
    <t>물메(물미, 수산봉)</t>
  </si>
  <si>
    <t>제주센트럴파크</t>
  </si>
  <si>
    <t>무민랜드</t>
  </si>
  <si>
    <t>월정리해변</t>
  </si>
  <si>
    <t>제주아리랑 NEW 혼</t>
  </si>
  <si>
    <t>수월봉</t>
  </si>
  <si>
    <t>말이</t>
  </si>
  <si>
    <t>자구리공원</t>
  </si>
  <si>
    <t>제주올레 2코스</t>
  </si>
  <si>
    <t>제주그림카페</t>
  </si>
  <si>
    <t>함덕해수욕장</t>
  </si>
  <si>
    <t>종달리수국길</t>
  </si>
  <si>
    <t>제주빅볼랜드</t>
  </si>
  <si>
    <t>산방산 랜드</t>
  </si>
  <si>
    <t>선녀와나무꾼</t>
  </si>
  <si>
    <t>신세계사이먼 제주 프리미엄 전문점</t>
  </si>
  <si>
    <t>우도산호해변 홍조단괴 서빈백사</t>
  </si>
  <si>
    <t>붉은오름 자연휴양림</t>
  </si>
  <si>
    <t>제주올레 17코스</t>
  </si>
  <si>
    <t>누웨마루거리(구 바오젠)</t>
  </si>
  <si>
    <t>성클라라수도원 금악성당</t>
  </si>
  <si>
    <t>빛의 벙커</t>
  </si>
  <si>
    <t>수목원테마파크</t>
  </si>
  <si>
    <t>시크릿가든촬영지</t>
  </si>
  <si>
    <t>금능석물원</t>
  </si>
  <si>
    <t>녹산로유채꽃길</t>
  </si>
  <si>
    <t>루나폴</t>
  </si>
  <si>
    <t>제주올레 6코스</t>
  </si>
  <si>
    <t>너븐숭이 4.3기념관</t>
  </si>
  <si>
    <t>테디베어사파리 테지움</t>
  </si>
  <si>
    <t>산방산</t>
  </si>
  <si>
    <t>제주허니와인</t>
  </si>
  <si>
    <t>애월한담해안산책로</t>
  </si>
  <si>
    <t>그리스신화박물관 / 트릭아이미술관</t>
  </si>
  <si>
    <t>사려니숲길화덕피자</t>
  </si>
  <si>
    <t>해녀박물관</t>
  </si>
  <si>
    <t>위미항</t>
  </si>
  <si>
    <t>동문수산시장</t>
  </si>
  <si>
    <t>서프라이즈테마파크</t>
  </si>
  <si>
    <t>따라비오름</t>
  </si>
  <si>
    <t>양가형제</t>
  </si>
  <si>
    <t>차귀도요트</t>
  </si>
  <si>
    <t>제주돌문화공원</t>
  </si>
  <si>
    <t>용연</t>
  </si>
  <si>
    <t>서중천탐방로</t>
  </si>
  <si>
    <t>초콜릿박물관</t>
  </si>
  <si>
    <t>서귀포매일올레시장</t>
  </si>
  <si>
    <t>제주오름승마랜드</t>
  </si>
  <si>
    <t>모지오름</t>
  </si>
  <si>
    <t>유민미술관</t>
  </si>
  <si>
    <t>순옥이네명가 함덕점</t>
  </si>
  <si>
    <t>1100고지(휴게소)</t>
  </si>
  <si>
    <t>방림원</t>
  </si>
  <si>
    <t>순옥이네 명가</t>
  </si>
  <si>
    <t>비체올린</t>
  </si>
  <si>
    <t>지소울</t>
  </si>
  <si>
    <t>한림민속오일시장</t>
  </si>
  <si>
    <t>제주올레 9코스</t>
  </si>
  <si>
    <t>문섬(서귀포해양도립공원)</t>
  </si>
  <si>
    <t>유동커피</t>
  </si>
  <si>
    <t>제주유리박물관</t>
  </si>
  <si>
    <t>서우봉</t>
  </si>
  <si>
    <t>너는파라다이스길리</t>
  </si>
  <si>
    <t>토이파크</t>
  </si>
  <si>
    <t>용눈이오름</t>
  </si>
  <si>
    <t>쇠소깍해변</t>
  </si>
  <si>
    <t>서광리 곶자왈생태탐방로</t>
  </si>
  <si>
    <t>잠녀해녀촌</t>
  </si>
  <si>
    <t>기독교순례길 4코스(화해의길)</t>
  </si>
  <si>
    <t>제주올레 8코스</t>
  </si>
  <si>
    <t>거문오름(UNESCO 세계자연유산)</t>
  </si>
  <si>
    <t>협재굴(한림공원)</t>
  </si>
  <si>
    <t>산양큰엉곶</t>
  </si>
  <si>
    <t>새빌</t>
  </si>
  <si>
    <t>교래자연휴양림</t>
  </si>
  <si>
    <t>신창풍차해안도로</t>
  </si>
  <si>
    <t>제주올레 15-A코스</t>
  </si>
  <si>
    <t>탐나라공화국(제주남이섬)</t>
  </si>
  <si>
    <t>광치기해변</t>
  </si>
  <si>
    <t>제주올레 21코스</t>
  </si>
  <si>
    <t>산방산 용머리해안 지질트레일</t>
  </si>
  <si>
    <t>화순곶자왈생태탐방숲길</t>
  </si>
  <si>
    <t>저지 예술인 마을</t>
  </si>
  <si>
    <t>아쿠아플라넷 제주</t>
  </si>
  <si>
    <t>어승생</t>
  </si>
  <si>
    <t>제주아트서커스</t>
  </si>
  <si>
    <t>애월해안도로</t>
  </si>
  <si>
    <t>쉬리의언덕</t>
  </si>
  <si>
    <t>성읍민속마을</t>
  </si>
  <si>
    <t>단산(바굼지오름)</t>
  </si>
  <si>
    <t>제주레이크힐스컨트리클럽</t>
  </si>
  <si>
    <t>제주추사관</t>
  </si>
  <si>
    <t>윗세오름(웃세오름)</t>
  </si>
  <si>
    <t>용담레포츠공원</t>
  </si>
  <si>
    <t>바다보석</t>
  </si>
  <si>
    <t>아이스뮤지엄</t>
  </si>
  <si>
    <t>카멜리아힐</t>
  </si>
  <si>
    <t>천지연폭포</t>
  </si>
  <si>
    <t>가파도</t>
  </si>
  <si>
    <t>도두동 무지개 해안도로</t>
  </si>
  <si>
    <t>액티브파크</t>
  </si>
  <si>
    <t>산굼부리</t>
  </si>
  <si>
    <t>동백포레스트</t>
  </si>
  <si>
    <t>이상한 나라의 앨리스</t>
  </si>
  <si>
    <t>쇠소깍</t>
  </si>
  <si>
    <t>제주콩순옥</t>
  </si>
  <si>
    <t>브릭캠퍼스</t>
  </si>
  <si>
    <t>월정리에서브런치</t>
  </si>
  <si>
    <t>신화테마파크</t>
  </si>
  <si>
    <t>천제연폭포</t>
  </si>
  <si>
    <t>제주국제공항</t>
  </si>
  <si>
    <t>형제섬</t>
  </si>
  <si>
    <t>제주돌마을공원</t>
  </si>
  <si>
    <t>우도잠수함(제주씨월드)</t>
  </si>
  <si>
    <t>쇠소깍해양레저타운</t>
  </si>
  <si>
    <t>제주김녕미로공원</t>
  </si>
  <si>
    <t>비자림</t>
  </si>
  <si>
    <t>우진해장국</t>
  </si>
  <si>
    <t>서연의집(영화 건축학개론)</t>
  </si>
  <si>
    <t>돈이랑</t>
  </si>
  <si>
    <t>송악산</t>
  </si>
  <si>
    <t>소금빵까페 키친오즈</t>
  </si>
  <si>
    <t>송악산둘레길</t>
  </si>
  <si>
    <t>다이나믹메이즈</t>
  </si>
  <si>
    <t>숨도(구.석부작박물관)</t>
  </si>
  <si>
    <t>오름터 민속마을</t>
  </si>
  <si>
    <t>아프리카박물관</t>
  </si>
  <si>
    <t>영실기암</t>
  </si>
  <si>
    <t>우도(해양도립공원)</t>
  </si>
  <si>
    <t>성산일출봉(UNESCO 세계자연유산)</t>
  </si>
  <si>
    <t>제주목관아</t>
  </si>
  <si>
    <t>초콜릿랜드</t>
  </si>
  <si>
    <t>보롬왓</t>
  </si>
  <si>
    <t>신비의도로</t>
  </si>
  <si>
    <t>세화해녀민속오일시장</t>
  </si>
  <si>
    <t>무릉도원마을</t>
  </si>
  <si>
    <t>용두암</t>
  </si>
  <si>
    <t>제주러브랜드</t>
  </si>
  <si>
    <t>제주절물자연휴양림</t>
  </si>
  <si>
    <t>제주유리의성</t>
  </si>
  <si>
    <t>신라면세점 제주점</t>
  </si>
  <si>
    <t>납읍난대림 금산공원</t>
  </si>
  <si>
    <t>서귀피안베이커리</t>
  </si>
  <si>
    <t>귀덕연대</t>
  </si>
  <si>
    <t>한라산국립공원</t>
  </si>
  <si>
    <t>사라오름</t>
  </si>
  <si>
    <t>마라도(마라해양도립공원)</t>
  </si>
  <si>
    <t>제주민속오일시장</t>
  </si>
  <si>
    <t>레이저서바이벌M</t>
  </si>
  <si>
    <t>올레캠프 본점 알파캠프</t>
  </si>
  <si>
    <t>휴애리 자연생활공원</t>
  </si>
  <si>
    <t>섭지코지</t>
  </si>
  <si>
    <t>9.81 파크</t>
  </si>
  <si>
    <t>백약이오름</t>
  </si>
  <si>
    <t>북촌돌하르방미술관</t>
  </si>
  <si>
    <t>본태박물관</t>
  </si>
  <si>
    <t>군산(군산오름,코메오름)</t>
  </si>
  <si>
    <t>새별오름</t>
  </si>
  <si>
    <t>갑자기 히어로즈 벽화길</t>
  </si>
  <si>
    <t>만장굴</t>
  </si>
  <si>
    <t>아부오름</t>
  </si>
  <si>
    <t>한라수목원</t>
  </si>
  <si>
    <t>쌍용굴(한림공원)</t>
  </si>
  <si>
    <t>용머리해안</t>
  </si>
  <si>
    <t>한라산영실코스</t>
  </si>
  <si>
    <t>김녕사굴</t>
  </si>
  <si>
    <t>사려니숲길</t>
  </si>
  <si>
    <t>에코랜드 테마파크</t>
  </si>
  <si>
    <t>동문재래시장</t>
  </si>
  <si>
    <t>region1</t>
  </si>
  <si>
    <t>region2</t>
  </si>
  <si>
    <t>region3</t>
  </si>
  <si>
    <t>제주시</t>
  </si>
  <si>
    <t>서귀포시</t>
  </si>
  <si>
    <t>섬 속의 섬</t>
  </si>
  <si>
    <t>17</t>
  </si>
  <si>
    <t>12</t>
  </si>
  <si>
    <t>26</t>
  </si>
  <si>
    <t>23</t>
  </si>
  <si>
    <t>15</t>
  </si>
  <si>
    <t>13</t>
  </si>
  <si>
    <t>14</t>
  </si>
  <si>
    <t>21</t>
  </si>
  <si>
    <t>22</t>
  </si>
  <si>
    <t>11</t>
  </si>
  <si>
    <t>31</t>
  </si>
  <si>
    <t>34</t>
  </si>
  <si>
    <t>24</t>
  </si>
  <si>
    <t>25</t>
  </si>
  <si>
    <t>region&gt;region1</t>
  </si>
  <si>
    <t>region&gt;region2</t>
  </si>
  <si>
    <t>region&gt;region3</t>
  </si>
  <si>
    <t>제주특별자치도 제주시 애월읍 하귀2리 1905-2</t>
  </si>
  <si>
    <t>제주특별자치도 제주시 추자면 대서리 5-7</t>
  </si>
  <si>
    <t>제주특별자치도 제주시 추자면 대서리 37-6</t>
  </si>
  <si>
    <t>제주특별자치도 제주시 추자면 대서리 140-6</t>
  </si>
  <si>
    <t>제주특별자치도 제주시 구좌읍 한동리 1358-4</t>
  </si>
  <si>
    <t>제주특별자치도 제주시 추자면 영흥리 367-11</t>
  </si>
  <si>
    <t>제주특별자치도 제주시 추자면 영흥리 227-1</t>
  </si>
  <si>
    <t>제주특별자치도 제주시 추자면 대서리 8</t>
  </si>
  <si>
    <t>제주특별자치도 제주시 추자면 대서리 38-6</t>
  </si>
  <si>
    <t>제주특별자치도 제주시 추자면 대서리 18</t>
  </si>
  <si>
    <t>제주특별자치도 제주시 한림읍 협재리 2838</t>
  </si>
  <si>
    <t>제주시 연동 311-2</t>
  </si>
  <si>
    <t>제주특별자치도 제주시 애월읍 신엄리 2780-1</t>
  </si>
  <si>
    <t>제주특별자치도 제주시 애월읍 곽지리 2043-1</t>
  </si>
  <si>
    <t>제주특별자치도 제주시 애월읍 평화로</t>
  </si>
  <si>
    <t>제주특별자치도 제주시 애월읍 애월리 1975</t>
  </si>
  <si>
    <t>제주특별자치도 제주시 애월읍 상가리 산 124</t>
  </si>
  <si>
    <t>제주특별자치도 제주시 이도이동 396-7</t>
  </si>
  <si>
    <t>제주특별자치도 서귀포시 서귀동 255-9</t>
  </si>
  <si>
    <t>제주특별자치도 제주시 애월읍 어음리 산 1</t>
  </si>
  <si>
    <t>제주특별자치도 제주시 애월읍 어음리 산 21</t>
  </si>
  <si>
    <t>제주특별자치도 서귀포시 대정읍 하모리 770-47</t>
  </si>
  <si>
    <t>제주특별자치도 서귀포시 색달동 2101</t>
  </si>
  <si>
    <t>제주특별자치도 서귀포시 대정읍 가파리 599</t>
  </si>
  <si>
    <t>제주특별자치도 서귀포시 성산읍 온평리 1192-3</t>
  </si>
  <si>
    <t>제주특별자치도 제주시 우도면 연평리 2473-9</t>
  </si>
  <si>
    <t>제주특별자치도 제주시 애월읍 고내리 463</t>
  </si>
  <si>
    <t>제주특별자치도 제주시 구좌읍 송당리</t>
  </si>
  <si>
    <t>제주특별자치도 제주시 이도일동 1252-5</t>
  </si>
  <si>
    <t>제주특별자치도 제주시 도남동 922-41</t>
  </si>
  <si>
    <t>제주특별자치도 제주시 구좌읍 월정리 541</t>
  </si>
  <si>
    <t>제주특별자치도 서귀포시 성산읍 온평리 707-1</t>
  </si>
  <si>
    <t>제주특별자치도 제주시 봉개동</t>
  </si>
  <si>
    <t>제주특별자치도 제주시 용담삼동 1100</t>
  </si>
  <si>
    <t>제주특별자치도 서귀포시 성산읍 수산리 4711-1</t>
  </si>
  <si>
    <t>제주특별자치도 제주시 한경면 조수리 2098-4</t>
  </si>
  <si>
    <t>제주특별자치도 제주시 일도일동 1243-1</t>
  </si>
  <si>
    <t>제주특별자치도 서귀포시 안덕면 서광리 산 35-16</t>
  </si>
  <si>
    <t>제주특별자치도 서귀포시 산록남로 (색달동)</t>
  </si>
  <si>
    <t>제주특별자치도 서귀포시 안덕면 사계리 2818</t>
  </si>
  <si>
    <t>제주특별자치도 제주시 봉개동 234-161</t>
  </si>
  <si>
    <t>제주특별자치도 서귀포시 대포동 1165</t>
  </si>
  <si>
    <t>제주특별자치도 서귀포시 서귀동 316-1</t>
  </si>
  <si>
    <t>제주특별자치도 서귀포시 하논로 (서홍동)</t>
  </si>
  <si>
    <t>제주특별자치도 서귀포시 안덕면 서광리 산 24</t>
  </si>
  <si>
    <t>제주특별자치도 제주시 한경면 저지리 산 18</t>
  </si>
  <si>
    <t>제주특별자치도 서귀포시 서호동 1550-8</t>
  </si>
  <si>
    <t>제주특별자치도 서귀포시 도순동 산 1</t>
  </si>
  <si>
    <t>제주특별자치도 제주시 이도2동 2042-1</t>
  </si>
  <si>
    <t>제주특별자치도 제주시 한림읍 한림리 1034-1</t>
  </si>
  <si>
    <t>제주특별자치도 제주시 한림읍 옹포리 314-2</t>
  </si>
  <si>
    <t>제주특별자치도 서귀포시 남원읍 태흥리 1789 정육도제주본점</t>
  </si>
  <si>
    <t>제주특별자치도 제주시 일도일동 1301-4</t>
  </si>
  <si>
    <t>제주특별자치도 제주시 한림읍 한림리 1590-1</t>
  </si>
  <si>
    <t>제주시 한림읍 옹포리 126</t>
  </si>
  <si>
    <t>제주특별자치도 제주시 한림읍 한림리 1587-2</t>
  </si>
  <si>
    <t>제주특별자치도 제주시 화북동</t>
  </si>
  <si>
    <t>제주특별자치도 서귀포시 안덕면 사계리 2266-1</t>
  </si>
  <si>
    <t>제주특별자치도 제주시 조천읍 선흘리 산 60</t>
  </si>
  <si>
    <t>제주특별자치도 제주시 애월읍 고내리 산 3-1</t>
  </si>
  <si>
    <t>제주특별자치도 제주시 한림읍 수원리 1027-7</t>
  </si>
  <si>
    <t>제주특별자치도 서귀포시 서귀동 70</t>
  </si>
  <si>
    <t>제주특별자치도 제주시 연동 270-21 4층</t>
  </si>
  <si>
    <t>제주특별자치도 제주시 조천읍 교래리 산 108</t>
  </si>
  <si>
    <t>제주특별자치도 제주시 한림읍 협재리 산 89</t>
  </si>
  <si>
    <t>제주특별자치도 제주시 한림읍 옹포리 514</t>
  </si>
  <si>
    <t>제주특별자치도 제주시 한림읍 협재리 1398</t>
  </si>
  <si>
    <t>한경면 낙천리 1916</t>
  </si>
  <si>
    <t>제주특별자치도 제주시 한림읍 협재리 3026</t>
  </si>
  <si>
    <t>제주특별자치도 제주시 한림읍 명월리 1729-1</t>
  </si>
  <si>
    <t>제주특별자치도 제주시 한림읍 협재리 2447-4</t>
  </si>
  <si>
    <t>제주특별자치도 제주시 도남동 921-44</t>
  </si>
  <si>
    <t>제주특별자치도 제주시 도남동 277</t>
  </si>
  <si>
    <t>제주특별자치도 제주시 연동 2326-7</t>
  </si>
  <si>
    <t>제주특별자치도 제주시 조천읍 선흘리 478</t>
  </si>
  <si>
    <t>제주특별자치도 제주시 애월읍 곽지리 1575-3</t>
  </si>
  <si>
    <t>제주특별자치도 제주시 애월읍 소길리 675-1</t>
  </si>
  <si>
    <t>제주특별자치도 제주시 조천읍 와흘리 1480-2</t>
  </si>
  <si>
    <t>제주특별자치도 제주시 연동 272-37</t>
  </si>
  <si>
    <t>제주특별자치도 제주시 이도이동 390</t>
  </si>
  <si>
    <t>제주특별자치도 제주시 구좌읍 종달리 611</t>
  </si>
  <si>
    <t>제주특별자치도 제주시 건입동 709-3</t>
  </si>
  <si>
    <t>제주특별자치도 제주시 구좌읍 김녕리</t>
  </si>
  <si>
    <t>제주특별자치도 제주시 한림읍 협재리 1631</t>
  </si>
  <si>
    <t>제주특별자치도 서귀포시 성산읍 난산리 2236</t>
  </si>
  <si>
    <t>제주특별자치도 제주시 애월읍 고내리 448-2</t>
  </si>
  <si>
    <t>제주특별자치도 제주시 한림읍 상명리 산 5</t>
  </si>
  <si>
    <t>제주특별자치도 제주시 조천읍 신흥리 59-8</t>
  </si>
  <si>
    <t>제주특별자치도 서귀포시 대정읍 상모리 153</t>
  </si>
  <si>
    <t>제주특별자치도 서귀포시 대정읍 추사로</t>
  </si>
  <si>
    <t>제주특별자치도 서귀포시 대정읍 안성리 1747</t>
  </si>
  <si>
    <t>제주특별자치도 서귀포시 남원읍 태흥리</t>
  </si>
  <si>
    <t>제주특별자치도 서귀포시 서홍동 637</t>
  </si>
  <si>
    <t>제주특별자치도 서귀포시 대정읍 안성리</t>
  </si>
  <si>
    <t>제주특별자치도 서귀포시 대정읍 인성리 392</t>
  </si>
  <si>
    <t>제주특별자치도 제주시 노형동 1284-4</t>
  </si>
  <si>
    <t>제주특별자치도 서귀포시 성산읍 삼달리 1079-13</t>
  </si>
  <si>
    <t>제주특별자치도서귀포시대정읍최남단해안로 130</t>
  </si>
  <si>
    <t>제주특별자치도 서귀포시 대정읍 안성리 1681-1</t>
  </si>
  <si>
    <t>제주특별자치도 제주시 조천읍 함덕리 222-2 비 102호</t>
  </si>
  <si>
    <t>제주특별자치도 제주시 한림읍 월령리 374-1</t>
  </si>
  <si>
    <t>제주특별자치도 제주시 조천읍 북촌리 434-1</t>
  </si>
  <si>
    <t>제주특별자치도 제주시 조천읍 선흘리 2897-1</t>
  </si>
  <si>
    <t>제주특별자치도 제주시 한경면 낙천리 1647-4</t>
  </si>
  <si>
    <t>제주특별자치도 제주시 애월읍 구엄리 50-1</t>
  </si>
  <si>
    <t>제주특별자치도 서귀포시 상효동 2072 생약누리</t>
  </si>
  <si>
    <t>제주특별자치도 제주시 애월읍 하귀리 1130-1</t>
  </si>
  <si>
    <t>제주특별자치도 서귀포시 안덕면 상창리 1875-8</t>
  </si>
  <si>
    <t>제주특별자치도 서귀포시 천제연로 83</t>
  </si>
  <si>
    <t>제주특별자치도 제주시 애월읍 곽지리 1549-1</t>
  </si>
  <si>
    <t>제주특별자치도 서귀포시 서호동</t>
  </si>
  <si>
    <t>제주특별자치도 서귀포시 서호동 1477-6</t>
  </si>
  <si>
    <t>제주특별자치도 서귀포시 성산읍 신풍리 73-1</t>
  </si>
  <si>
    <t>제주특별자치도 서귀포시 중산간서로 740(중문동)</t>
  </si>
  <si>
    <t>제주특별자치도 제주시 구좌읍 평대리 4-49</t>
  </si>
  <si>
    <t>제주특별자치도 서귀포시 서귀동 319-8</t>
  </si>
  <si>
    <t>제주특별자치도 제주시 애월읍 수산리 산 1-3</t>
  </si>
  <si>
    <t>제주특별자치도 서귀포시 성산읍 온평리 661-2</t>
  </si>
  <si>
    <t>제주특별자치도 제주시 우도면 연평리 880-2</t>
  </si>
  <si>
    <t>제주특별자치도 제주시 애월읍 어음리 2473-4</t>
  </si>
  <si>
    <t>제주특별자치도 서귀포시 법환동 251-3 호도제과</t>
  </si>
  <si>
    <t>제주특별자치도 제주시 한림읍 월령리 525-1</t>
  </si>
  <si>
    <t>제주특별자치도 서귀포시 대포동 2184-7</t>
  </si>
  <si>
    <t>제주특별자치도 제주시 애월읍 애월리 1957-1</t>
  </si>
  <si>
    <t>제주특별자치도 서귀포시 색달동 2950-5</t>
  </si>
  <si>
    <t>제주특별자치도 제주시 한림읍 월림7길 155</t>
  </si>
  <si>
    <t>제주특별자치도 서귀포시 표선면 성읍리 2045-1</t>
  </si>
  <si>
    <t>제주특별자치도 제주시 삼도이동 967</t>
  </si>
  <si>
    <t>제주특별자치도 서귀포시 강정동 5628</t>
  </si>
  <si>
    <t>제주특별자치도 서귀포시 토평동 551-2</t>
  </si>
  <si>
    <t>제주특별자치도 제주시 한림읍 협재리 1352</t>
  </si>
  <si>
    <t>제주특별자치도 제주시 삼양1동 1131-2</t>
  </si>
  <si>
    <t>제주특별자치도 제주시 임항로 26 (건입동)</t>
  </si>
  <si>
    <t>제주특별자치도 서귀포시 강정동 349-1</t>
  </si>
  <si>
    <t>제주특별자치도 제주시 추자면 신양리 874-11</t>
  </si>
  <si>
    <t>제주특별자치도 서귀포시 성산읍 시흥리 3</t>
  </si>
  <si>
    <t>제주특별자치도 제주시 외도2동 313-1</t>
  </si>
  <si>
    <t>제주특별자치도 제주시 이도일동 1260-29</t>
  </si>
  <si>
    <t>제주특별자치도 제주시 오라삼동 2112</t>
  </si>
  <si>
    <t>제주특별자치도 제주시 일도이동 320-14</t>
  </si>
  <si>
    <t>제주특별자치도 제주시 용담이동 622-2</t>
  </si>
  <si>
    <t>제주특별자치도 제주시 오등동 621-5</t>
  </si>
  <si>
    <t>제주특별자치도 제주시 연동 2434</t>
  </si>
  <si>
    <t>제주특별자치도 제주시 구좌읍 하도리 53-2</t>
  </si>
  <si>
    <t>제주특별자치도 제주시 한림읍 한림리 888</t>
  </si>
  <si>
    <t>제주특별자치도 서귀포시 강정동 231-2</t>
  </si>
  <si>
    <t>제주특별자치도 제주시 조천읍 함덕리 204</t>
  </si>
  <si>
    <t>제주특별자치도 제주시 오라이동 1188-4</t>
  </si>
  <si>
    <t>제주특별자치도 제주시 구좌읍 평대리 3163-3</t>
  </si>
  <si>
    <t>제주특별자치도 제주시 일도1동 1247</t>
  </si>
  <si>
    <t>제주특별자치도 제주시 조천읍 신흥리 1-11</t>
  </si>
  <si>
    <t>제주특별자치도 제주시 한림읍 상명리 1191-5</t>
  </si>
  <si>
    <t>제주특별자치도 제주시 아라1동 2408-1</t>
  </si>
  <si>
    <t>제주특별자치도 제주시 조천읍 교래리 산 119</t>
  </si>
  <si>
    <t>제주특별자치도 제주시 조천읍 조천리 2593-3</t>
  </si>
  <si>
    <t>제주특별자치도 제주시 구좌읍 월정리 670-3</t>
  </si>
  <si>
    <t>제주특별자치도 제주시 애월읍 납읍리 102</t>
  </si>
  <si>
    <t>제주특별자치도 제주시 오라이동 산 100</t>
  </si>
  <si>
    <t>제주시 한경면 청수리 3256-3</t>
  </si>
  <si>
    <t>제주특별자치도 제주시 우도면 연평리 2308-3</t>
  </si>
  <si>
    <t>제주특별자치도 제주시 애월읍 곽지리 1565</t>
  </si>
  <si>
    <t>제주특별자치도 서귀포시 표선면 가시리 산 158</t>
  </si>
  <si>
    <t>제주특별자치도 서귀포시 대정읍 안성리 1661-1</t>
  </si>
  <si>
    <t>제주특별자치도 제주시 구좌읍 김녕리 904-4</t>
  </si>
  <si>
    <t>제주특별자치도 제주시 애월읍 애월리 1827-1</t>
  </si>
  <si>
    <t>제주특별자치도 제주시 한경면 청수리 3306-8</t>
  </si>
  <si>
    <t>제주특별자치도 제주시 추자도 추자면</t>
  </si>
  <si>
    <t>제주특별자치도 제주시 한림읍 금능리 407-14</t>
  </si>
  <si>
    <t>제주특별자치도 제주시 구좌읍 평대리 584-1</t>
  </si>
  <si>
    <t>제주특별자치도 서귀포시 표선면 표선리 산 2</t>
  </si>
  <si>
    <t>제주특별자치도 제주시 구좌읍 평대리 1878</t>
  </si>
  <si>
    <t>제주특별자치도 서귀포시 중문동 2700</t>
  </si>
  <si>
    <t>제주특별자치도 제주시 구좌읍 세화리 3641-10</t>
  </si>
  <si>
    <t>제주특별자치도 서귀포시 대정읍 하모리 646-20</t>
  </si>
  <si>
    <t>제주특별자치도 제주시 봉개동 산 78-1</t>
  </si>
  <si>
    <t>제주특별자치도 서귀포시 상예동 2802</t>
  </si>
  <si>
    <t>제주특별자치도 서귀포시 중문동 2273</t>
  </si>
  <si>
    <t>제주특별자치도 제주시 한경면 저지리 2961</t>
  </si>
  <si>
    <t>제주특별자치도 서귀포시 안덕면 서광리 956-4</t>
  </si>
  <si>
    <t>제주특별자치도 제주시 한림읍 동명리 1614-8</t>
  </si>
  <si>
    <t>제주특별자치도 제주시 이도일동 1387-3</t>
  </si>
  <si>
    <t>제주특별자치도 서귀포시 대정읍 상모리 143</t>
  </si>
  <si>
    <t>제주특별자치도 서귀포시 서홍동 764-1</t>
  </si>
  <si>
    <t>제주특별자치도 제주시 연북로 222</t>
  </si>
  <si>
    <t>제주특별자치도 제주시 조천읍 선흘리 산 141</t>
  </si>
  <si>
    <t>제주특별자치도 제주시 애월읍 고내리 1111-2</t>
  </si>
  <si>
    <t>제주특별자치도 제주시 삼도2동 983-1</t>
  </si>
  <si>
    <t>제주특별자치도 서귀포시 안덕면 사계리 177-1</t>
  </si>
  <si>
    <t>제주특별자치도 서귀포시 대정읍 가파리 701</t>
  </si>
  <si>
    <t>제주특별자치도 서귀포시 색달동 2290-2</t>
  </si>
  <si>
    <t>제주특별자치도 제주시 구좌읍 평대리 515-24</t>
  </si>
  <si>
    <t>제주특별자치도 제주시 해안동 351</t>
  </si>
  <si>
    <t>제주특별자치도 제주시 조천읍 함덕리 1008-1</t>
  </si>
  <si>
    <t>제주특별자치도 서귀포시 남원읍 남원리 116-14</t>
  </si>
  <si>
    <t>제주특별자치도 제주시 한림읍 옹포리 593-1</t>
  </si>
  <si>
    <t>제주특별자치도 서귀포시 남원읍 태흥리 364-4</t>
  </si>
  <si>
    <t>제주특별자치도 제주시 한경면 조수리 2137-2</t>
  </si>
  <si>
    <t>제주특별자치도 제주시 애월읍 고하상로</t>
  </si>
  <si>
    <t>제주특별자치도 서귀포시 신효동 산 4</t>
  </si>
  <si>
    <t>제주특별자치도 서귀포시 성산읍 삼달리 124-3</t>
  </si>
  <si>
    <t>제주특별자치도 제주시 일도1동 1215 1층</t>
  </si>
  <si>
    <t>제주특별자치도 서귀포시 성산읍 오조리</t>
  </si>
  <si>
    <t>제주특별자치도 제주시 우도면 연평리 798</t>
  </si>
  <si>
    <t>제주특별자치도 제주시 해안동 산 220-13</t>
  </si>
  <si>
    <t>제주특별자치도 제주시 우도면</t>
  </si>
  <si>
    <t>제주특별자치도 제주시 연동 1315</t>
  </si>
  <si>
    <t>제주특별자치도 서귀포시 표선면 가시로 565번길 24</t>
  </si>
  <si>
    <t>제주특별자치도 서귀포시 중문동 2232</t>
  </si>
  <si>
    <t>제주특별자치도 서귀포시 표선면 가시리 3149-33</t>
  </si>
  <si>
    <t>제주특별자치도 서귀포시 안덕면 광평리 195-2</t>
  </si>
  <si>
    <t>제주특별자치도 제주시 이호2동 1600-1</t>
  </si>
  <si>
    <t>제주특별자치도 서귀포시 상예동 144</t>
  </si>
  <si>
    <t>제주특별자치도 제주시 구좌읍 평대리 515-67</t>
  </si>
  <si>
    <t>제주특별자치도 서귀포시 표선면 표선리 1001-1</t>
  </si>
  <si>
    <t>제주특별자치도 제주시 애월읍 곽지리 1381</t>
  </si>
  <si>
    <t>제주특별자치도 서귀포시 동홍동 779-1</t>
  </si>
  <si>
    <t>제주특별자치도 제주시 애월읍 유수암리 1023</t>
  </si>
  <si>
    <t>제주특별자치도 제주시 조천읍 함덕리 3294</t>
  </si>
  <si>
    <t>제주특별자치도 서귀포시 안덕면 동광리 1425 일대</t>
  </si>
  <si>
    <t>제주특별자치도 서귀포시 성산읍 성산리 359-2</t>
  </si>
  <si>
    <t>제주특별자치도 서귀포시 색달동 2812-10</t>
  </si>
  <si>
    <t>제주특별자치도 제주시 애월읍 유수암리 산 138</t>
  </si>
  <si>
    <t>제주특별자치도 제주시 구좌읍 동복리 1647</t>
  </si>
  <si>
    <t>제주특별자치도 제주시 우도면 연평리</t>
  </si>
  <si>
    <t>제주특별자치도 제주시 명림로 520 (봉개동)</t>
  </si>
  <si>
    <t>제주특별자치도 제주시 아라1동 6075-3</t>
  </si>
  <si>
    <t>제주특별자치도 서귀포시 상예동 3600</t>
  </si>
  <si>
    <t>제주특별자치도 서귀포시 남원읍 한남리 1622-3</t>
  </si>
  <si>
    <t>제주특별자치도 제주시 화북1동 1023-5</t>
  </si>
  <si>
    <t>제주특별자치도 서귀포시 대정읍 상모리 126-7</t>
  </si>
  <si>
    <t>제주특별자치도 제주시 오복 4길 25</t>
  </si>
  <si>
    <t>제주특별자치도 제주시 사라봉동길 108-1 (건입동)</t>
  </si>
  <si>
    <t>제주특별자치도 서귀포시 하예동 702</t>
  </si>
  <si>
    <t>제주특별자치도 제주시 일도2동 165-20</t>
  </si>
  <si>
    <t>제주시 서광로 164</t>
  </si>
  <si>
    <t>제주특별자치도 서귀포시 색달동 2889-1</t>
  </si>
  <si>
    <t>제주특별자치도 서귀포시 남원읍 신례리 산 2-1</t>
  </si>
  <si>
    <t>제주특별자치도 제주시 용담삼동 2378</t>
  </si>
  <si>
    <t>제주특별자치도 서귀포시 대정읍 상모리 3862-1</t>
  </si>
  <si>
    <t>제주특별자치도 서귀포시 보목동 261</t>
  </si>
  <si>
    <t>제주특별자치도 제주시 노형동 3806-8</t>
  </si>
  <si>
    <t>제주특별자치도 서귀포시 대정읍 하모항구로 44</t>
  </si>
  <si>
    <t>서귀포시 성산읍 성산리 347-9</t>
  </si>
  <si>
    <t>제주특별자치도 제주시 한림읍 월령리 381</t>
  </si>
  <si>
    <t>제주특별자치도 제주시 도남동 911-16</t>
  </si>
  <si>
    <t>제주특별자치도 제주시 오라2동 959-1</t>
  </si>
  <si>
    <t>제주특별자치도 서귀포시 법환동 287-3</t>
  </si>
  <si>
    <t>제주특별자치도 제주시 일도2동 409-5</t>
  </si>
  <si>
    <t>제주특별자치도 서귀포시 성산읍 성산리 176-2</t>
  </si>
  <si>
    <t>제주특별자치도 제주시 애월읍 애월리 2467-3</t>
  </si>
  <si>
    <t>제주특별자치도 서귀포시 서귀동 277-1</t>
  </si>
  <si>
    <t>제주특별자치도 제주시 애월읍 하귀1리 266-1</t>
  </si>
  <si>
    <t>제주특별자치도 제주시 애월읍 장전리 49-17</t>
  </si>
  <si>
    <t>제주특별자치도 제주시 애월읍 수산리 357-1</t>
  </si>
  <si>
    <t>제주특별자치도 제주시 한림읍 협재리 1732</t>
  </si>
  <si>
    <t>제주특별자치도 제주시 우도면 연평리 2473-1</t>
  </si>
  <si>
    <t>애월읍 소길리 650-1</t>
  </si>
  <si>
    <t>제주특별자치도 서귀포시 대정읍 구억리 308</t>
  </si>
  <si>
    <t>제주특별자치도 서귀포시 서귀동 486-4</t>
  </si>
  <si>
    <t>제주특별자치도 제주시 애월읍 유수암리 1306-1</t>
  </si>
  <si>
    <t>제주특별자치도 제주시 용담2동 2706-1</t>
  </si>
  <si>
    <t>제주특별자치도 제주시 아라1동 2853-1</t>
  </si>
  <si>
    <t>제주특별자치도 제주시 구좌읍 행원동길 22</t>
  </si>
  <si>
    <t>제주특별자치도 제주시 애월읍 광령리 604-1</t>
  </si>
  <si>
    <t>성산</t>
  </si>
  <si>
    <t>애월</t>
  </si>
  <si>
    <t>표선</t>
  </si>
  <si>
    <t>안덕</t>
  </si>
  <si>
    <t>조천</t>
  </si>
  <si>
    <t>한림</t>
  </si>
  <si>
    <t>한경</t>
  </si>
  <si>
    <t>서귀포시내</t>
  </si>
  <si>
    <t>대정</t>
  </si>
  <si>
    <t>제주시내</t>
  </si>
  <si>
    <t>중문</t>
  </si>
  <si>
    <t>남원</t>
  </si>
  <si>
    <t>제주특별자치도 제주시 용담1동 135-9</t>
  </si>
  <si>
    <t>제주특별자치도 제주시 한경면 고산리 3592-1 차귀도유람선</t>
  </si>
  <si>
    <t>제주특별자치도 제주시 한림읍 금악리 산 1-1</t>
  </si>
  <si>
    <t>제주특별자치도 제주시 화북2동 3486-1</t>
  </si>
  <si>
    <t>제주특별자치도 제주시 노형동 2586-4</t>
  </si>
  <si>
    <t>제주특별자치도 제주시 일도2동 837-20</t>
  </si>
  <si>
    <t>서귀포시 성산읍 고성리 594-2번지</t>
  </si>
  <si>
    <t>제주특별자치도 제주시 애월읍 구엄리 609-1</t>
  </si>
  <si>
    <t>제주특별자치도 제주시 구좌읍 평대리 1945-2</t>
  </si>
  <si>
    <t>제주특별자치도 서귀포시 안덕면 감산리 1736</t>
  </si>
  <si>
    <t>제주특별자치도 서귀포시 서귀동 100-2</t>
  </si>
  <si>
    <t>제주특별자치도 제주시 조천읍 선흘리 1207-2</t>
  </si>
  <si>
    <t>제주특별자치도 제주시 아라1동 387</t>
  </si>
  <si>
    <t>제주특별자치도 제주시 애월읍 평화로 2144</t>
  </si>
  <si>
    <t>제주특별자치도 제주시 애월읍 유수암리 1083</t>
  </si>
  <si>
    <t>제주특별자치도 제주시 구좌읍 세화리 산6</t>
  </si>
  <si>
    <t>제주특별자치도 제주시 구좌읍 행원리 542-7</t>
  </si>
  <si>
    <t>제주특별자치도 서귀포시 남원읍 신례리 2081</t>
  </si>
  <si>
    <t>제주특별자치도 서귀포시 성산읍 신풍리 500-1</t>
  </si>
  <si>
    <t>제주특별자치도 제주시 1100로 2528-111</t>
  </si>
  <si>
    <t>제주특별자치도 서귀포시 안덕면 사계북로 41번길 192</t>
  </si>
  <si>
    <t>제주특별자치도 제주시 애월읍 수산리 산 1-1</t>
  </si>
  <si>
    <t>제주특별자치도 제주시 조천읍 교래리 산 56-4</t>
  </si>
  <si>
    <t>제주특별자치도 서귀포시 안덕면 상천리 470-6</t>
  </si>
  <si>
    <t>제주특별자치도 제주시 구좌읍 월정리 33</t>
  </si>
  <si>
    <t>제주특별자치도 서귀포시 표선면 성읍리 2684</t>
  </si>
  <si>
    <t>제주특별자치도 제주시 한경면 고산리 3760</t>
  </si>
  <si>
    <t>제주특별자치도 제주시 구좌읍 세화리 3643-3</t>
  </si>
  <si>
    <t>제주특별자치도 서귀포시 성산읍 고성리 2563-3</t>
  </si>
  <si>
    <t xml:space="preserve">제주특별자치도 서귀포시 안덕면 서광리 산 39 </t>
  </si>
  <si>
    <t>제주특별자치도 제주시 조천읍 함덕리 산14-1</t>
  </si>
  <si>
    <t>제주특별자치도 제주시 구좌읍 종달리 85</t>
  </si>
  <si>
    <t>제주특별자치도 제주시 구좌읍 송당리 산164-4</t>
  </si>
  <si>
    <t>제주특별자치도 서귀포시 안덕면 사계남로216번길 24-32</t>
  </si>
  <si>
    <t>제주특별자치도 제주시 조천읍 선흘리 1997</t>
  </si>
  <si>
    <t>제주특별자치도 서귀포시 안덕면 서광리 산 24 신세계사이먼 제주 프리미엄 전문점 G층, B1층</t>
  </si>
  <si>
    <t>제주특별자치도 제주시 우도면 연평리 2516-2</t>
  </si>
  <si>
    <t>제주특별자치도 제주시 도두1동 2612-1</t>
  </si>
  <si>
    <t>제주특별자치도 제주시 연동 273-1</t>
  </si>
  <si>
    <t>제주시 한림읍 금악리 373</t>
  </si>
  <si>
    <t>제주특별자치도 서귀포시 성산읍 고성리  2039-22</t>
  </si>
  <si>
    <t>제주특별자치도 제주시 연동 1320</t>
  </si>
  <si>
    <t>제주특별자치도 서귀포시 중문동 2563-1</t>
  </si>
  <si>
    <t>제주특별자치도 제주시 한림읍 한림로 176</t>
  </si>
  <si>
    <t>제주특별자치도 서귀포시 표선면 가시리 산 87-15</t>
  </si>
  <si>
    <t>제주특별자치도 서귀포시 안덕면 덕수리 산27</t>
  </si>
  <si>
    <t>제주특별자치도 서귀포시 보목동 1377-4</t>
  </si>
  <si>
    <t>제주특별자치도 제주시 조천읍 북촌리 1599</t>
  </si>
  <si>
    <t>제주특별자치도 제주시 애월읍 소길리 155-106</t>
  </si>
  <si>
    <t>제주특별자치도 서귀포시 안덕면 사계리 산 16</t>
  </si>
  <si>
    <t xml:space="preserve">제주특별자치도 제주시 애월읍 하가리 257-6 </t>
  </si>
  <si>
    <t>제주특별자치도 제주시 애월읍 곽지리 1359</t>
  </si>
  <si>
    <t>제주특별자치도 제주시 한림읍 금악리 산 30-12</t>
  </si>
  <si>
    <t>제주특별자치도 제주시 조천읍 와흘리 165-10</t>
  </si>
  <si>
    <t>제주특별자치도 제주시 구좌읍 상도리 3204-1</t>
  </si>
  <si>
    <t>제주특별자치도 서귀포시 남원읍 위미리 1757-12</t>
  </si>
  <si>
    <t>제주특별자치도 제주시 이도일동 1349-1</t>
  </si>
  <si>
    <t>제주특별자치도 제주시 조천읍 와흘리 2988</t>
  </si>
  <si>
    <t>제주특별자치도 서귀포시 표선면 가시리 산 62</t>
  </si>
  <si>
    <t>제주특별자치도 제주시 한경면 청수리 746-8</t>
  </si>
  <si>
    <t>제주특별자치도 제주시 한경면 한경해안로 156 2층</t>
  </si>
  <si>
    <t>제주특별자치도 제주시 조천읍 교래리 산 95</t>
  </si>
  <si>
    <t>제주특별자치도 제주시 용담이동 454-1</t>
  </si>
  <si>
    <t>제주특별자치도 서귀포시 대정읍 일과리 551-18</t>
  </si>
  <si>
    <t>서귀포시 중앙로 54번길 35 (서귀동 277-1)</t>
  </si>
  <si>
    <t>조천읍 번영로 1734-15</t>
  </si>
  <si>
    <t>제주특별자치도 서귀포시 표선면 성읍리 산 22</t>
  </si>
  <si>
    <t>제주특별자치도 서귀포시 성산읍 고성리 21</t>
  </si>
  <si>
    <t>제주특별자치도 제주시 조천읍 함덕리 272-77</t>
  </si>
  <si>
    <t>제주특별자치도 서귀포시 색달동 산 1-3</t>
  </si>
  <si>
    <t>제주특별자치도 제주시 한경면 용금로 864</t>
  </si>
  <si>
    <t>제주 제주시 도두1동 2615-5</t>
  </si>
  <si>
    <t>제주시 한경면 판포리 725번지</t>
  </si>
  <si>
    <t>제주특별자치도 제주시 화북일동 1972-5</t>
  </si>
  <si>
    <t>제주특별자치도 제주시 한림읍 대림리 1698-4</t>
  </si>
  <si>
    <t>제주특별자치도 서귀포시 안덕면 감산리 982-2</t>
  </si>
  <si>
    <t>제주특별자치도 서귀포시 칠십리로</t>
  </si>
  <si>
    <t>제주특별자치도 서귀포시 서귀동 581-4</t>
  </si>
  <si>
    <t>제주특별자치도 서귀포시 중산간서로 1403</t>
  </si>
  <si>
    <t>제주특별자치도 제주시 조천읍 함덕리 169-1</t>
  </si>
  <si>
    <t>33</t>
  </si>
  <si>
    <t>16</t>
  </si>
  <si>
    <t>32</t>
  </si>
  <si>
    <t>36</t>
  </si>
  <si>
    <t>제주특별자치도 제주시 애월읍 하귀로23길 12-1</t>
  </si>
  <si>
    <t>제주특별자치도 제주시 추자면 추자로 12</t>
  </si>
  <si>
    <t>제주특별자치도 제주시 추자면 추자로 30-2</t>
  </si>
  <si>
    <t>제주특별자치도 제주시 추자면 추자로 36</t>
  </si>
  <si>
    <t>제주특별자치도 제주시 구좌읍 한동북1길 60 A동 2층</t>
  </si>
  <si>
    <t>제주특별자치도 제주시 추자면 추자로 68</t>
  </si>
  <si>
    <t>제주특별자치도 제주시 추자면 추자로 96</t>
  </si>
  <si>
    <t>제주특별자치도 제주시 추자면 추자로 20</t>
  </si>
  <si>
    <t>제주특별자치도 제주시 추자면 대서3길 21</t>
  </si>
  <si>
    <t>제주특별자치도 제주시 추자면 추자로 24-5</t>
  </si>
  <si>
    <t>제주특별자치도 제주시 한림읍 금능남로 127</t>
  </si>
  <si>
    <t>제주특별자치도 제주시 귀아랑길 23</t>
  </si>
  <si>
    <t>제주특별자치도 제주시 정든로 5</t>
  </si>
  <si>
    <t>제주특별자치도 서귀포시 동문로 63 (서귀동)</t>
  </si>
  <si>
    <t>제주특별자치도 서귀포시 대정읍 하모항구로 50</t>
  </si>
  <si>
    <t>제주특별자치도 서귀포시 중문관광로72번길 60</t>
  </si>
  <si>
    <t>제주특별자치도 서귀포시 대정읍 마라로101번길 48</t>
  </si>
  <si>
    <t>제주특별자치도 서귀포시 성산읍 환해장성로 465</t>
  </si>
  <si>
    <t>제주특별자치도 제주시 우도면 우도해안길 270</t>
  </si>
  <si>
    <t>제주특별자치도 제주시 애월읍 애월해안로 284</t>
  </si>
  <si>
    <t>제주특별자치도 제주시 동광로 19-1</t>
  </si>
  <si>
    <t>제주특별자치도 제주시 도남로 53</t>
  </si>
  <si>
    <t>제주특별자치도 제주시 구좌읍 월정7길 62-1</t>
  </si>
  <si>
    <t>제주특별자치도 서귀포시 성산읍 환해장성로 583-5</t>
  </si>
  <si>
    <t>제주특별자치도 제주시 서해안로 572</t>
  </si>
  <si>
    <t>제주특별자치도 서귀포시 성산읍 금백조로 446</t>
  </si>
  <si>
    <t>제주특별자치도 제주시 한경면 낙원로 32</t>
  </si>
  <si>
    <t>제주특별자치도 제주시 관덕로17길 27-1</t>
  </si>
  <si>
    <t>제주특별자치도 서귀포시 안덕면 신화역사로304번길 98</t>
  </si>
  <si>
    <t>제주특별자치도 서귀포시 안덕면 산방로 382</t>
  </si>
  <si>
    <t>제주특별자치도 제주시 명림로 243</t>
  </si>
  <si>
    <t>제주특별자치도 서귀포시 이어도로 293-28 (대포동)</t>
  </si>
  <si>
    <t>제주특별자치도 서귀포시 중정로 22</t>
  </si>
  <si>
    <t>제주특별자치도 서귀포시 안덕면 신화역사로304번길 38</t>
  </si>
  <si>
    <t>제주특별자치도 제주시 한경면 용금로 998</t>
  </si>
  <si>
    <t>제주특별자치도 서귀포시 서호남로32번길 41</t>
  </si>
  <si>
    <t>제주특별자치도 서귀포시 1100로 740-168</t>
  </si>
  <si>
    <t>제주특별자치도 제주시 구남로2길 30</t>
  </si>
  <si>
    <t>제주특별자치도 제주시 한림읍 명랑로 26</t>
  </si>
  <si>
    <t>제주특별자치도 제주시 한림읍 한림상로 24</t>
  </si>
  <si>
    <t>제주특별자치도 서귀포시 남원읍 남태해안로 259 (태흥리) 정육도제주본점</t>
  </si>
  <si>
    <t>제주특별자치도 제주시 칠성로길 29-1</t>
  </si>
  <si>
    <t>제주특별자치도 제주시 한림읍 한림로3길 10-12</t>
  </si>
  <si>
    <t>제주시 한림읍 월계로 18 1층</t>
  </si>
  <si>
    <t>제주특별자치도 제주시 한림읍 한림로5길 23</t>
  </si>
  <si>
    <t>제주특별자치도 서귀포시 안덕면 사계중앙로3번길 22</t>
  </si>
  <si>
    <t>제주특별자치도 제주시 조천읍 선흘남4길 229</t>
  </si>
  <si>
    <t>제주특별자치도 서귀포시 칠십리로 145</t>
  </si>
  <si>
    <t>제주특별자치도 제주시 신광로1길 44 4층</t>
  </si>
  <si>
    <t>제주특별자치도 제주시 한림읍 한림로 510</t>
  </si>
  <si>
    <t>제주특별자치도 제주시 한림읍 옹포2길 10</t>
  </si>
  <si>
    <t>한경면 낙수로 97</t>
  </si>
  <si>
    <t>제주특별자치도 제주시 한림읍 비양도길 284</t>
  </si>
  <si>
    <t>제주특별자치도 제주시 한림읍 명월로2길 6</t>
  </si>
  <si>
    <t>제주특별자치도 서귀포시 안덕면 신화역사로304번길 38 F005동 1층</t>
  </si>
  <si>
    <t>제주특별자치도 제주시 한림읍 한림로 345</t>
  </si>
  <si>
    <t>제주특별자치도 제주시 도남로7길 35</t>
  </si>
  <si>
    <t>제주특별자치도 제주시 연북로 444</t>
  </si>
  <si>
    <t>제주특별자치도 제주시 성신로1길 17</t>
  </si>
  <si>
    <t>제주특별자치도 제주시 조천읍 선교로 569-36</t>
  </si>
  <si>
    <t>제주특별자치도 제주시 애월읍 곽지3길 27</t>
  </si>
  <si>
    <t>제주특별자치도 제주시 애월읍 소길2길 53</t>
  </si>
  <si>
    <t>제주특별자치도 제주시 조천읍 조와로 360</t>
  </si>
  <si>
    <t>제주특별자치도 제주시 은남2길 41</t>
  </si>
  <si>
    <t>제주특별자치도 제주시 연삼로 473</t>
  </si>
  <si>
    <t>제주특별자치도 제주시 구좌읍 해맞이해안로 2361</t>
  </si>
  <si>
    <t>제주특별자치도 제주시 사라봉길 4</t>
  </si>
  <si>
    <t>제주특별자치도 제주시 한림읍 한림로 393</t>
  </si>
  <si>
    <t>제주특별자치도 서귀포시 성산읍 서성일로 602</t>
  </si>
  <si>
    <t>제주특별자치도 제주시 애월읍 애월해안로 306-3</t>
  </si>
  <si>
    <t>제주특별자치도 제주시 조천읍 신흥로1길 25</t>
  </si>
  <si>
    <t>제주특별자치도 제주시 수덕5길 23</t>
  </si>
  <si>
    <t>제주특별자치도 서귀포시 성산읍 중산간동로 4217</t>
  </si>
  <si>
    <t>제주특별자치도 제주시 조천읍 조함해안로 570 (함덕리) 비 102호</t>
  </si>
  <si>
    <t>제주특별자치도 제주시 한림읍 월령안길 24</t>
  </si>
  <si>
    <t>제주특별자치도 제주시 조천읍 북촌15길 60</t>
  </si>
  <si>
    <t>제주특별자치도 서귀포시 대포로 148-15</t>
  </si>
  <si>
    <t>제주특별자치도 제주시 조천읍 중산간동로 1175-1</t>
  </si>
  <si>
    <t>제주특별자치도 제주시 한경면 낙수로 148</t>
  </si>
  <si>
    <t>제주특별자치도 제주시 애월읍 일주서로 6935</t>
  </si>
  <si>
    <t>제주특별자치도 서귀포시 돈내코로 260 (상효동) 생약누리</t>
  </si>
  <si>
    <t>제주특별자치도 서귀포시 안덕면 한창로 243</t>
  </si>
  <si>
    <t>제주특별자치도 제주시 애월읍 일주서로 6079</t>
  </si>
  <si>
    <t>제주특별자치도 서귀포시 김정문화로 71</t>
  </si>
  <si>
    <t>제주특별자치도 서귀포시 성산읍 일주동로 5335</t>
  </si>
  <si>
    <t>제주특별자치도 제주시 구좌읍 해맞이해안로 1296</t>
  </si>
  <si>
    <t>제주특별자치도 서귀포시 중정로 25</t>
  </si>
  <si>
    <t>제주특별자치도 제주시 애월읍 수산곰솔길 56</t>
  </si>
  <si>
    <t>제주특별자치도 서귀포시 성산읍 온평관전로 94</t>
  </si>
  <si>
    <t>제주특별자치도 제주시 우도면 우도로 323</t>
  </si>
  <si>
    <t>제주특별자치도 제주시 애월읍 천덕로 440-6</t>
  </si>
  <si>
    <t>제주특별자치도 서귀포시 이어도로 923-1 호도제과</t>
  </si>
  <si>
    <t>제주특별자치도 제주시 한림읍 월령2길 2</t>
  </si>
  <si>
    <t>제주특별자치도 서귀포시 대포로 172-7 2층 그랑블루요트</t>
  </si>
  <si>
    <t>제주특별자치도 제주시 애월읍 애월로3길 60</t>
  </si>
  <si>
    <t>제주특별자치도 서귀포시 중문관광로 154-17</t>
  </si>
  <si>
    <t>제주특별자치도 서귀포시 표선면 번영로 2650</t>
  </si>
  <si>
    <t>제주특별자치도 제주시 관덕로4길 7</t>
  </si>
  <si>
    <t>제주특별자치도 서귀포시 중산간서로 188</t>
  </si>
  <si>
    <t>제주특별자치도 서귀포시 칠십리로 278</t>
  </si>
  <si>
    <t>제주특별자치도 제주시 한림읍 옹포2길 44</t>
  </si>
  <si>
    <t>제주특별자치도 서귀포시 월드컵로 84</t>
  </si>
  <si>
    <t>제주특별자치도 제주시 추자면 석두리길 4</t>
  </si>
  <si>
    <t>제주특별자치도 서귀포시 성산읍 해맞이해안로 2636</t>
  </si>
  <si>
    <t>제주특별자치도 제주시 월대3길 14-6</t>
  </si>
  <si>
    <t>제주특별자치도 제주시 동광로1길 27-1</t>
  </si>
  <si>
    <t>제주특별자치도 제주시 연삼로 128</t>
  </si>
  <si>
    <t>제주특별자치도 제주시 신산로11길 53</t>
  </si>
  <si>
    <t>제주특별자치도 제주시 용화로 51-1</t>
  </si>
  <si>
    <t>제주특별자치도 제주시 오등14길 4</t>
  </si>
  <si>
    <t>제주특별자치도 제주시 일주서로 7831</t>
  </si>
  <si>
    <t>제주특별자치도 제주시 애월읍 천덕로 880-24</t>
  </si>
  <si>
    <t>제주특별자치도 제주시 한림읍 한림남길 24</t>
  </si>
  <si>
    <t>제주특별자치도 서귀포시 월드컵로 8</t>
  </si>
  <si>
    <t>제주특별자치도 제주시 조천읍 조함해안로 586</t>
  </si>
  <si>
    <t>제주특별자치도 제주시 오라로 80</t>
  </si>
  <si>
    <t>제주특별자치도 제주시 구좌읍 비자숲길 46</t>
  </si>
  <si>
    <t>제주특별자치도 제주시 중앙로3길 36</t>
  </si>
  <si>
    <t>제주특별자치도 제주시 조천읍 조함해안로 321-21</t>
  </si>
  <si>
    <t>제주특별자치도 제주시 한림읍 조성로 17</t>
  </si>
  <si>
    <t>제주특별자치도 제주시 구산로 28</t>
  </si>
  <si>
    <t>제주특별자치도 제주시 조천읍 남조로 2023</t>
  </si>
  <si>
    <t>제주특별자치도 제주시 조천읍 조함해안로 9</t>
  </si>
  <si>
    <t>제주특별자치도 제주시 구좌읍 해맞이해안로 400</t>
  </si>
  <si>
    <t>제주특별자치도 제주시 애월읍 도치돌길 293</t>
  </si>
  <si>
    <t>제주특별자치도 제주시 산록북로 421</t>
  </si>
  <si>
    <t>제주시 한경면 중산간서로 3169</t>
  </si>
  <si>
    <t>제주특별자치도 제주시 우도면 우도해안길 440</t>
  </si>
  <si>
    <t>제주특별자치도 서귀포시 표선면 남조로 1487-73</t>
  </si>
  <si>
    <t>제주특별자치도 서귀포시 대정읍 추사로 44</t>
  </si>
  <si>
    <t>제주특별자치도 제주시 구좌읍 김송로 94</t>
  </si>
  <si>
    <t>제주특별자치도 제주시 애월읍 애월해안로 32</t>
  </si>
  <si>
    <t>제주특별자치도 제주시 한경면 산양6길 6-9</t>
  </si>
  <si>
    <t>제주특별자치도 제주시 한림읍 금능농공길 62-11</t>
  </si>
  <si>
    <t>제주특별자치도 제주시 구좌읍 평대7길 34</t>
  </si>
  <si>
    <t>제주특별자치도 제주시 구좌읍 평대2길 17</t>
  </si>
  <si>
    <t>제주특별자치도 제주시 구좌읍 세평항로 46-9</t>
  </si>
  <si>
    <t>제주특별자치도 서귀포시 대정읍 최남단해안로 128</t>
  </si>
  <si>
    <t>제주특별자치도 제주시 명림로 584</t>
  </si>
  <si>
    <t>제주특별자치도 서귀포시 소보리당로 164번길 62(상예동)</t>
  </si>
  <si>
    <t>제주특별자치도 서귀포시 중문상로17번길 51</t>
  </si>
  <si>
    <t>제주특별자치도 제주시 한경면 녹차분재로 565</t>
  </si>
  <si>
    <t>제주특별자치도 서귀포시 안덕면 중산간서로 1957</t>
  </si>
  <si>
    <t>제주특별자치도 제주시 한림읍 한림상로 92</t>
  </si>
  <si>
    <t>제주특별자치도 제주시 중앙로12길 5</t>
  </si>
  <si>
    <t>제주특별자치도 서귀포시 대정읍 송악관광로 392</t>
  </si>
  <si>
    <t>제주특별자치도 제주시 관덕로 19</t>
  </si>
  <si>
    <t>제주특별자치도 서귀포시 안덕면 산방로 210</t>
  </si>
  <si>
    <t>제주특별자치도 서귀포시 대정읍 마라로 65</t>
  </si>
  <si>
    <t>제주특별자치도 서귀포시 색달로64번길 51</t>
  </si>
  <si>
    <t>제주특별자치도 제주시 해안마을7길 211</t>
  </si>
  <si>
    <t>제주특별자치도 제주시 조천읍 조함해안로 519-10</t>
  </si>
  <si>
    <t>제주특별자치도 서귀포시 남원읍 태위로663번길 1-1</t>
  </si>
  <si>
    <t>제주특별자치도 제주시 한림읍 한림로 478</t>
  </si>
  <si>
    <t>제주특별자치도 서귀포시 남원읍 남태해안로 508</t>
  </si>
  <si>
    <t>제주특별자치도 서귀포시 효돈순환로 441</t>
  </si>
  <si>
    <t>제주특별자치도 서귀포시 성산읍 삼달로 47</t>
  </si>
  <si>
    <t>제주특별자치도 제주시 칠성로길 42-2 1층</t>
  </si>
  <si>
    <t>제주특별자치도 거쉬포시 성산읍 한도로</t>
  </si>
  <si>
    <t>제주특별자치도 제주시 1100로 2070-61</t>
  </si>
  <si>
    <t>제주특별자치도 제주시 수목원길 27</t>
  </si>
  <si>
    <t>제주특별자치도 서귀포시 표선면 녹산로 381-15</t>
  </si>
  <si>
    <t>제주특별자치도 서귀포시 안덕면 광평로 41</t>
  </si>
  <si>
    <t>제주특별자치도 제주시 도리로 20</t>
  </si>
  <si>
    <t>제주특별자치도 서귀포시 상예로 381</t>
  </si>
  <si>
    <t>제주특별자치도 제주시 구좌읍 해맞이해안로 1240-3</t>
  </si>
  <si>
    <t>제주특별자치도 서귀포시 표선면 표선동서로 203-1</t>
  </si>
  <si>
    <t>제주특별자치도 제주시 애월읍 일주서로 6111</t>
  </si>
  <si>
    <t>제주특별자치도 서귀포시 중산간동로7894번길 18-5</t>
  </si>
  <si>
    <t>제주특별자치도 제주시 애월읍 평화로 2369</t>
  </si>
  <si>
    <t>제주특별자치도 제주시 조천읍 조함해안로 378</t>
  </si>
  <si>
    <t>제주특별자치도 서귀포시 성산읍 성산등용로 96-3</t>
  </si>
  <si>
    <t>제주특별자치도 서귀포시 중문관광로72번길 67</t>
  </si>
  <si>
    <t>제주특별자치도 제주시 구좌읍 동복로 5</t>
  </si>
  <si>
    <t>제주특별자치도 서귀포시 대정읍 최남단해안로 120</t>
  </si>
  <si>
    <t>제주특별자치도 제주시 아란14길 3</t>
  </si>
  <si>
    <t>제주특별자치도 서귀포시 일주서로 1225-5</t>
  </si>
  <si>
    <t>제주특별자치도 서귀포시 남원읍 서성로 755</t>
  </si>
  <si>
    <t>제주특별자치도 제주시 화삼로 21</t>
  </si>
  <si>
    <t>제주특별자치도 서귀포시 대정읍 형제해안로 296</t>
  </si>
  <si>
    <t>제주특별자치도 서귀포시 예래해안로 205</t>
  </si>
  <si>
    <t>제주특별자치도 제주시 삼성로 94</t>
  </si>
  <si>
    <t>제주특별자치도 서귀포시 중문관광로 192</t>
  </si>
  <si>
    <t>제주특별자치도 서귀포시 중문관광로 224</t>
  </si>
  <si>
    <t>제주특별자치도 제주시 서해안로 468-2</t>
  </si>
  <si>
    <t>제주특별자치도 서귀포시 대정읍 상모대서로 17</t>
  </si>
  <si>
    <t>제주특별자치도 서귀포시 보목포로 93</t>
  </si>
  <si>
    <t>제주특별자치도 제주시 한라대학로 1 (노형동)</t>
  </si>
  <si>
    <t>서귀포시 성산읍 성산등용로 130-21</t>
  </si>
  <si>
    <t>제주특별자치도 제주시 한림읍 월령1길 22</t>
  </si>
  <si>
    <t>제주특별자치도 제주시 도남로6길 1</t>
  </si>
  <si>
    <t>제주특별자치도 제주시 오남로 90</t>
  </si>
  <si>
    <t>제주특별자치도 서귀포시 막숙포로37번길 2</t>
  </si>
  <si>
    <t>제주특별자치도 제주시 고마로17길 2</t>
  </si>
  <si>
    <t>제주특별자치도 서귀포시 성산읍 성산중앙로 30-3</t>
  </si>
  <si>
    <t>제주특별자치도 제주시 애월읍 애월로 15-1</t>
  </si>
  <si>
    <t>제주특별자치도 서귀포시 중앙로62번길 18</t>
  </si>
  <si>
    <t>제주특별자치도 제주시 애월읍 일주서로 7213</t>
  </si>
  <si>
    <t>제주특별자치도 제주시 애월읍 장유길 49-39</t>
  </si>
  <si>
    <t>제주특별자치도 제주시 애월읍 예원로 51</t>
  </si>
  <si>
    <t>제주특별자치도 제주시 한림읍 한림로 359</t>
  </si>
  <si>
    <t>제주시 애월읍 소길1길 15</t>
  </si>
  <si>
    <t>제주특별자치도 서귀포시 대정읍 중산간서로 2195-12</t>
  </si>
  <si>
    <t>제주특별자치도 서귀포시 중앙로 6</t>
  </si>
  <si>
    <t>제주특별자치도 제주시 애월읍 하소로 769-58</t>
  </si>
  <si>
    <t>제주특별자치도 제주시 용문로14길 14</t>
  </si>
  <si>
    <t>제주특별자치도 제주시 대원길 58</t>
  </si>
  <si>
    <t>제주특별자치도 제주시 애월읍 산록서로 678-207</t>
  </si>
  <si>
    <t>35</t>
  </si>
  <si>
    <t>region2&gt;17</t>
  </si>
  <si>
    <t>region1&gt;12</t>
  </si>
  <si>
    <t>region2&gt;26</t>
  </si>
  <si>
    <t>region2&gt;23</t>
  </si>
  <si>
    <t>region1&gt;15</t>
  </si>
  <si>
    <t>region1&gt;13</t>
  </si>
  <si>
    <t>region1&gt;14</t>
  </si>
  <si>
    <t>region2&gt;21</t>
  </si>
  <si>
    <t>region2&gt;22</t>
  </si>
  <si>
    <t>region1&gt;11</t>
  </si>
  <si>
    <t>region3&gt;31</t>
  </si>
  <si>
    <t>region3&gt;34</t>
  </si>
  <si>
    <t>region2&gt;24</t>
  </si>
  <si>
    <t>region2&gt;25</t>
  </si>
  <si>
    <t>제주특별자치도 제주시 서문로4길 13-2</t>
  </si>
  <si>
    <t>제주특별자치도 제주시 한경면 노을해안로 1163 차귀도유람선</t>
  </si>
  <si>
    <t>제주특별자치도 제주시 거로남6길 13</t>
  </si>
  <si>
    <t>제주특별자치도 제주시 수덕로 79</t>
  </si>
  <si>
    <t>제주특별자치도 제주시 신산로 82</t>
  </si>
  <si>
    <t>서귀포시 성산읍 환해장성로 929</t>
  </si>
  <si>
    <t>제주특별자치도 제주시 애월읍 애월해안로 708</t>
  </si>
  <si>
    <t>제주특별자치도 제주시 구좌읍 해맞이해안로 1172</t>
  </si>
  <si>
    <t>제주특별자치도 서귀포시 안덕면 일주서로 1611</t>
  </si>
  <si>
    <t>제주특별자치도 서귀포시 칠십리로 156-8</t>
  </si>
  <si>
    <t>제주특별자치도 제주시 조천읍 중산간동로 1280</t>
  </si>
  <si>
    <t>제주특별자치도 제주시 산록북로 660</t>
  </si>
  <si>
    <t>제주특별자치도 제주시 애월읍 평화로 2346</t>
  </si>
  <si>
    <t>제주특별자치도 제주시 구좌읍 세화리 2705</t>
  </si>
  <si>
    <t>제주특별자치도 제주시 구좌읍 행원로13길 67(행원리)</t>
  </si>
  <si>
    <t>제주특별자치도 서귀포시 성산읍 신풍하동로 39</t>
  </si>
  <si>
    <t>제주특별자치도 제주시 조천읍 비자림로 606</t>
  </si>
  <si>
    <t>제주특별자치도 서귀포시 안덕면 병악로 420</t>
  </si>
  <si>
    <t>제주특별자치도 제주시 구좌읍 월정리 33-3</t>
  </si>
  <si>
    <t>제주특별자치도 서귀포시 표선면 번영로 2564-21</t>
  </si>
  <si>
    <t>제주특별자치도 제주시 구좌읍 세화1길 40</t>
  </si>
  <si>
    <t>제주특별자치도 서귀포시 안덕면 녹차분재로 218 4층</t>
  </si>
  <si>
    <t>제주특별자치도 제주시 조천읍 조함해안로 525</t>
  </si>
  <si>
    <t>제주특별자치도 제주시 구좌읍 해맞이해안로 2121</t>
  </si>
  <si>
    <t>제주특별자치도 제주시 조천읍 선교로 267</t>
  </si>
  <si>
    <t>제주특별자치도 서귀포시 안덕면 신화역사로304번길 38 신세계사이먼 제주 프리미엄 전문점 G층, B1층</t>
  </si>
  <si>
    <t>제주특별자치도 제주시 우도면 우도해안길 252</t>
  </si>
  <si>
    <t>제주특별자치도 제주시 신광로 47</t>
  </si>
  <si>
    <t>제주시 한림읍 금악북로 320</t>
  </si>
  <si>
    <t>제주특별자치도 제주시 은수길 69 (연동)</t>
  </si>
  <si>
    <t>제주특별자치도 서귀포시 중문관광로 198 (중문동)</t>
  </si>
  <si>
    <t>제주특별자치도 서귀포시 안덕면 일주서로 1836 루나폴</t>
  </si>
  <si>
    <t>제주특별자치도 제주시 조천읍 북촌3길 3</t>
  </si>
  <si>
    <t>제주특별자치도 제주시 애월읍 평화로 2159</t>
  </si>
  <si>
    <t xml:space="preserve">제주특별자치도 제주시 애월읍 용하길 42 (하가리) </t>
  </si>
  <si>
    <t>제주특별자치도 제주시 한림읍 광산로 942</t>
  </si>
  <si>
    <t>제주특별자치도 제주시 조천읍 남조로 2133</t>
  </si>
  <si>
    <t>제주특별자치도 제주시 구좌읍 해녀박물관길 26</t>
  </si>
  <si>
    <t>제주특별자치도 서귀포시 남원읍 위미중앙로196번길 6-13</t>
  </si>
  <si>
    <t>제주특별자치도 제주시 관덕로 64-1</t>
  </si>
  <si>
    <t>제주특별자치도 제주시 조천읍 남조로 2243</t>
  </si>
  <si>
    <t>제주특별자치도 제주시 한경면 청수동8길 3</t>
  </si>
  <si>
    <t>제주특별자치도 제주시 흥운길 73</t>
  </si>
  <si>
    <t>제주특별자치도 서귀포시 대정읍 일주서로3000번길 144</t>
  </si>
  <si>
    <t>서귀포시 중앙로 62번길 18</t>
  </si>
  <si>
    <t>제주특별자치도 제주시 조천읍 함덕로 6</t>
  </si>
  <si>
    <t>제주특별자치도 서귀포시 1100로 1555</t>
  </si>
  <si>
    <t>제주 제주시 도공로 8</t>
  </si>
  <si>
    <t>제주시 한경면 판조로 253-6</t>
  </si>
  <si>
    <t>제주특별자치도 제주시 진남로10길 7</t>
  </si>
  <si>
    <t>제주특별자치도 제주시 한림읍 한수풀로4길 10</t>
  </si>
  <si>
    <t>제주특별자치도 서귀포시 태평로 406-2</t>
  </si>
  <si>
    <t>구좌</t>
  </si>
  <si>
    <t>추차도</t>
  </si>
  <si>
    <t>추자향토음식점,추자음식점,추자식당,추자수산식당,추자도,음식,굴비정식,정식,갈치조림,식당,삼치구이,갈치조림정식,조기매운탕,우럭매운탕,매운탕,장어탕,비빔밥,우럭조림,묵은지고등어조림,회,삼치회,농어회,도미회,소라회,해삼회,문어</t>
  </si>
  <si>
    <t>추자카페,추자도카페,추자도,음식,아메리카노,딸기스무디,스무디,팥빙수,식당,주스,키위주스,오미자주스,블루베리주스,레몬에이드,자몽에이드,에이드,바나나주스,카푸치노,카라멜마끼아또,카페라떼,모카라떼,라떼,녹차라떼,고구마라떼,바닐라라떼,딸기라떼,요거트,요거트스무디,플레인요거트스무디,샌드위치</t>
  </si>
  <si>
    <t>추자야식,추자도야식,추자식당,추자음식점,추자도,음식,갈비찜,낙지볶음,국물닭발,식당,백반,제육볶음,돼지짜글이,육개장,소고기육개장,황태해장국,해장국,돼지갈비찜,닭볶음탕,돼지김치찌개,청국장,순두부찌개,냉채족발,생선구이,모듬생선구이,국물떡볶이,골뱅이,골뱅이소면,두부김치,얼큰라면</t>
  </si>
  <si>
    <t>커피,브런치,빙수,파스타,음식,해물파스타,크림파스타,피자,화덕피자,고르곤졸라화덕피자,돈가스,멘보샤,샐러드,오일파스타,샐러드파스타,고르곤졸라피자,돈까스,스테이크,비프스테이크,새우,볶음밥</t>
  </si>
  <si>
    <t>추자식당,추자도음식점,추자음식점,추자정식,추자굴비정식,추자정식백반,추자도,음식,오삼불고기,정식,백반,굴비정식,식당,비빔밥,뚝배기불고기,김치찌개,된장찌개,삼겹살,옻닭백숙,백숙,동태탕,닭볶음탕,생선구이,생선조림,매운탕,아구탕,아구찜,불고기전골</t>
  </si>
  <si>
    <t>추자정식,추자매운탕,추자음식점,추자식당,추자도,음식,매운탕,생선구이정식,닭볶음탕,찜닭,닭도리탕,갈비찜,삼계탕,백숙,식당,정식,생선구이</t>
  </si>
  <si>
    <t>추자녹두삼계탕,추자오리고기,추자음식점,추자식당,추자도,음식,백숙,차돌박이,오리로스,대패삼겹살,식당,삼계탕,곰탕,뚝배기불고기,김치찌개,된장찌개</t>
  </si>
  <si>
    <t>추자샤브샤브,추자해물칼국수,추자음식점,추자식당,추자도,음식,순두부찌개,오징어덮밥,제육덮밥,국밥,식당,칼국수,샤브샤브,해물샤브샤브,해물칼국수,돈까스,돈가스</t>
  </si>
  <si>
    <t>부모,아이,문화유적지,문화관광,역사유적,어린이</t>
  </si>
  <si>
    <t>오름,걷기/등산,친구,자연경관,도보여행,도보</t>
  </si>
  <si>
    <t>부모,혼자,친구,아이,맑음,경관/포토,문화유적지,문화관광,역사유적,포토스팟,어린이</t>
  </si>
  <si>
    <t>캔들만들기, 이색체험, 반려동물,반려동물동반입장,혼저옵서개,반려동물공간_기타</t>
  </si>
  <si>
    <t>햄버거,크림소스버거,흑돼지버거,음식,햄버거스테이크,치즈버거,감자튀김,칠리버거,츄러스,야채볶음밥,버팔로윙,새우튀김,나쵸칩,수제버거,불고기버거</t>
  </si>
  <si>
    <t>오름,사계절,청년,휴식/힐링,친구,커플,혼자,자연경관,도보여행,도보</t>
  </si>
  <si>
    <t>서귀포, 대정, 모슬포, 방어회, 고등어회, 한치회</t>
  </si>
  <si>
    <t>골프,액티비티,체험,레저/체험,어트랙션,무장애관광</t>
  </si>
  <si>
    <t>나시고랭, 허브버터갈릭 안심스테이크, 그릴피쉬,반려동물,반려동물동반입장,혼저옵서개,반려동물동반_식당카페</t>
  </si>
  <si>
    <t>회,해물탕,해산물,음식,방어회,회국수,회덮밥,방어,국수,전복죽,물회,모듬물회,한치물회,참돔회,모둠회,해산물모둠,한치회,고등어구이,매운탕,지리탕</t>
  </si>
  <si>
    <t>쉼터,공원,해안도로</t>
  </si>
  <si>
    <t>뼈다귀탕,뼈감탕,한식,음식,뼈해장국,뼈다귀감자탕,볶음밥,감자탕</t>
  </si>
  <si>
    <t>빵,제과,베이커리,음식,아메리카노,과일주스,카푸치노,카페모카,카페라떼,카라멜마끼아또,라떼,아이스티,청귤차,차,허브티,녹차,얼그레이,잉글리쉬브렉퍼스트,루이보스,레몬에이드,그린티라떼,팥빙수,케이크,베이글,샌드위치,치즈케이크</t>
  </si>
  <si>
    <t>해산물,회,회덮밥,전복뚝배기,음식,전복죽,성게알비빔밥,성게비빔밥,성게미역국,전복회덮밥,한치물회,미역국,라면,해물라면,문어라면,칼국수,보말칼국수,전복구이,한치구이,해산물모둠,성게알,전복,소라,해삼,문어,멍게,갈치조림,회국수</t>
  </si>
  <si>
    <t>광어회,참돔,고등어회,한식,횟집,갈치조림,고등어조림,갈치회,고등어구이,갈치구이,초밥,해산물,방어,방어회,회,안전여행스탬프,무장애관광</t>
  </si>
  <si>
    <t>한경면, 조수리, 녹차, 말차, 말차라떼, 플랫화이트, 호지차</t>
  </si>
  <si>
    <t>부모,커플,혼자,친구,아이,휴식/힐링,미술/박물관,체험관광,청년,중/장년,노년,휴식/치유,도서관,책방,어린이,어트랙션</t>
  </si>
  <si>
    <t>볼링,맥주,사계절,실내관광지,체험,어트랙션</t>
  </si>
  <si>
    <t>오름,걷기/등산,자연경관</t>
  </si>
  <si>
    <t>돈목살,보말미역국,옥돔구이,정식,음식,몸국,흑돼지,두루치기,목살,갈치조림,제주갈치조림,2022고메페스타,한정식,성게전복미역국,흑돼지두루치기,근고기,새우장,김치찜</t>
  </si>
  <si>
    <t>봉개,한화리조트,전복,음식,식당,전복돌솥밥,전복뚝배기,옥돔,옥돔구이,고등어,고등어구이,전복구이,돌솥밥,미역국,전복버터구이</t>
  </si>
  <si>
    <t>템플스테이,휴식/힐링,커플,흐림,사계절,실내관광지,체험,어트랙션</t>
  </si>
  <si>
    <t>실내,액티비티,비.눈,사계절,체험,레저/체험,어트랙션</t>
  </si>
  <si>
    <t>음식,안전여행스탬프,식당,뷔페,한식,중식,제주신화월드</t>
  </si>
  <si>
    <t>커플,친구,액티비티,골프,체험,레저/체험,어트랙션</t>
  </si>
  <si>
    <t>서귀포시내, 백반, 딱새우장, 생선구이, 문어장, 흑돼지두루치기, 갈치조림</t>
  </si>
  <si>
    <t>역사,유적지,체험,역사유적,어트랙션</t>
  </si>
  <si>
    <t>카페,커피,음료,음식,아메리카노,카푸치노,카페라떼,자몽에이드,에이드,아이스티,핸드드립커피,에스프레소,카페모카,카라멜마끼아또,모카치노,아포가토,라떼,초코라떼,녹차라떼,차,레몬차,레몬에이드,유자차,생강차,자몽차,스무디,딸기스무디,키위스무디,팥빙수,녹차팥빙수,눈꽃빙수</t>
  </si>
  <si>
    <t>브런치,토스트,샌드위치,팬케익,커피,음식,샐러드,양송이크림스프,2022고메페스타,수프류,요거트,에스프레소,아메리카노,플랫화이트,카페라떼,바닐라라떼,라떼,에이드,청포도에이드,주스,차,얼그레이</t>
  </si>
  <si>
    <t>선인장김치,감귤김치,김치,흑돼지,꿩,전골,꿩냉면,음식,갈치구이,갈치조림,제주갈치조림,제주갈치구이,돔베고기,전복죽,전복버터구이,성게미역국,미역국,전복구이,고등어구이,전복돌솥밥,돌솥밥,삼계탕,전복삼계탕</t>
  </si>
  <si>
    <t>흑돼지, 갈비, 정육도,남원</t>
  </si>
  <si>
    <t>제주시내, 칠성로, 치즈곶감말이, 약과, 식혜, 미숫가루, 전통차,반려동물,반려동물동반입장,혼저옵서개,반려동물동반_식당카페</t>
  </si>
  <si>
    <t>흑돼지,연탄구이,근고기,음식,오겹살,삼겹살,가브리살,흑돼지오겹살,목살,제주백돼지,가리비구이,전복구이,김치찌개,된장찌개,추억의도시락</t>
  </si>
  <si>
    <t>쌀국수,반미,반쎄오,음식,소고기쌀국수,새우볶음밥,볶음밥,분짜,베트남쌀국수</t>
  </si>
  <si>
    <t>체험관광,청년, 서귀포, 안덕면, 사계리, 향수체험, 향수공방</t>
  </si>
  <si>
    <t>오름,걷기/등산,맑음,봄,자연경관,도보여행,도보</t>
  </si>
  <si>
    <t>포구,해변,문화유적지,자연경관,역사유적</t>
  </si>
  <si>
    <t>경관/포토,부모,커플,혼자,친구,아이,자연경관,포토스팟,어린이</t>
  </si>
  <si>
    <t>제주시내, 연동, 원데이클래스, 이색체험</t>
  </si>
  <si>
    <t>부모,커플,혼자,친구,경관/포토,휴식/힐링,체험관광,액티비티,오름,사계절,청년,중/장년,휴식/치유,자연경관,체험,도보여행,도보,레저/체험,포토스팟</t>
  </si>
  <si>
    <t>부모,커플,친구,아이,맑음,휴식/힐링,자연경관,어린이</t>
  </si>
  <si>
    <t>커피,돈가스,파스타,양식,음식,수제돈까스,돈까스,치즈돈까스,덮밥,새우로제파스타,모짜렐라치즈돈까스,크림파스타,낙지덮밥</t>
  </si>
  <si>
    <t>손만둣국,만두전골,한우사골만둣국,한우수육버섯만두전골,음식,만두,한우,수육,전골,수육전골,만두국,떡만두국,사골만두국,손만두국,한우수육,손만두</t>
  </si>
  <si>
    <t>체험관광,아이,사계절,체험,마을산책,마을관광,어린이,어트랙션</t>
  </si>
  <si>
    <t>보말죽,한치물회,회덮밥,매운탕,전복물회,음식,한치,칼국수,보말칼국수,해물칼국수,라면,해물라면,비빔밥,파전,해물파전,소라숙회,물회,자리물회,활어물회,모듬물회,문어라면,문어숙회,뿔소라,해삼,해산물,갈치조림,고등어조림,우럭조림,해삼물회,회,소라회,해삼회,모둠회,성게비빔밥</t>
  </si>
  <si>
    <t>니트인형,한라봉차,커피,디저트,음식,에스프레소,아메리카노,카페라떼,카푸치노,카라멜마끼아또,카페모카,초코라떼,녹차라떼,라떼,차,레몬차,청귤차,유자차,수제에이드,에이드,레몬에이드,유자에이드,요거트스무디,딸기요거트스무디,얼그레이,페퍼민트,캐모마일,샌드위치,아이스크림</t>
  </si>
  <si>
    <t>마라탕,마라샹궈,꿔바로우,중식,제주신화월드맛집,음식,식당,제주신화월드,만두,군만두,메밀전병,마파두부,부추계란볶음,새우볶음밥,볶음밥,볶음면,쇠고기볶음면,덮밥,야채볶음밥,무장애관광</t>
  </si>
  <si>
    <t>쇼핑,슈퍼마켓,나들가게,관광기념품,상점/상가</t>
  </si>
  <si>
    <t>회,횟집,자연산회,음식,참돔회,방어,방어회,해산물,모듬회,2022고메페스타,돌돔회,모둠회,우럭회,광어회</t>
  </si>
  <si>
    <t>카페,음료,커피,디저트,음식,아메리카노,에스프레소,카푸치노,카페라떼,바닐라라떼,녹차라떼,딸기라떼,카페모카,스무디,파니니,헤이즐넛,에이드,아이스티,빵,샌드위치,케이크</t>
  </si>
  <si>
    <t>가리찜,해산물,갈비탕,갈비찜,음식,식당,해물갈비찜,왕갈비탕,전복갈비탕,얼큰갈비탕,우거지갈비탕,낙지갈비찜,매운갈비찜,전복갈비찜</t>
  </si>
  <si>
    <t>한식,두루치기,김치찌개,파전,음식,짬뽕,어묵탕,치킨,해물짬뽕라면,해물칼국수,칼국수,해물뚝배기,뚝배기,흑돼지두루치기,김치전골,흑돼지김치전골,오뎅탕,얼큰해물짬뽕탕,새우소금구이,골뱅이,두부김치,불닭발,닭똥집볶음,편육,매생이해물전,양념치킨,후라이드치킨</t>
  </si>
  <si>
    <t>겨울,마을산책,마을관광,체험,어트랙션</t>
  </si>
  <si>
    <t>제주시내, 연동, 샐러드, 스테이크, 파스타, 랍스터</t>
  </si>
  <si>
    <t>제주기념품,제주특산품,제주쇼핑,쇼핑,관광기념품,상점/상가</t>
  </si>
  <si>
    <t>사라봉,동태찌개,김치찌개,음식,식당</t>
  </si>
  <si>
    <t>일출,해변,드라이브,커플,맑음,자연경관</t>
  </si>
  <si>
    <t>한림, 협재, 돈까스, 등심돈까스, 안심돈까스, 카레돈까스</t>
  </si>
  <si>
    <t>성산, 동물원, 먹이주기체험, 이색체험</t>
  </si>
  <si>
    <t>체험관광,비,실내,실내관광지,어트랙션,무장애관광</t>
  </si>
  <si>
    <t>맑음,걷기/등산,오름,자연경관,도보여행,도보</t>
  </si>
  <si>
    <t>오름,문화유적지,자연경관,역사유적</t>
  </si>
  <si>
    <t>일몰,오름,걷기/등산,자연경관,도보여행,도보</t>
  </si>
  <si>
    <t>문화유적지,부모,커플,혼자,친구,아이,휴식/힐링,자연경관,문화관광,역사유적</t>
  </si>
  <si>
    <t>부모,커플,혼자,친구,휴식/힐링,해변,자연경관</t>
  </si>
  <si>
    <t>맑음,문화유적지,사계절,자연경관,문화관광,역사유적,어트랙션</t>
  </si>
  <si>
    <t>문화유적지,아이,부모,혼자,친구,미술/박물관,올레,역사유적,어린이,어트랙션</t>
  </si>
  <si>
    <t>함덕,회,수산시장</t>
  </si>
  <si>
    <t>한림, 월령리, 스콘, 백년초, 아이스크림, 콜드브루, 허브차, 생딸기우유</t>
  </si>
  <si>
    <t>커피,베이커리카페,에프터눈티,음식,카페,아메리카노,카페라떼,카푸치노,바닐라라떼,카라멜마끼아또,에스프레소,아포가토,카페모카,라떼,녹차라떼,초코라떼,진저라떼,밀크티,고구마라떼,차,레몬차,생강차,자몽차,유자차,허브티,캐모마일,페퍼민트,홍차,얼그레이,다즐링,발효차,주스,토마토주스,쉐이크,스무디,요거트스무디,딸기요거트스무디,플레인요거트스무디,망고요거트스무디,오레오쿠키쉐이크,에이드,레몬에이드,자몽에이드,유자에이드,아이스티,복숭아아이스티,딸기라떼,모카빵,호두파이,크로아상,에그타르트,쿠키,딸기잼,잼,케이크,치즈케이크</t>
  </si>
  <si>
    <t>팥죽,양갱,빙수,팥라떼,음식,팥빙수,커피,아메리카노,에스프레소,단팥죽,수제양갱,카페라떼,라떼</t>
  </si>
  <si>
    <t>애월, 수제버거</t>
  </si>
  <si>
    <t>생약, 전시, 정원, 홍보</t>
  </si>
  <si>
    <t>실내,테마공원,아이,비.눈,흐림,겨울,실내관광지,어린이,어트랙션</t>
  </si>
  <si>
    <t>흑돼지,은갈치회,오분작뚝배기,음식,갈치,향토음식</t>
  </si>
  <si>
    <t>애월, 곽지, 서핑, 윈드서핑, 이색체험</t>
  </si>
  <si>
    <t>걷기/등산,부모,아이,자연경관,어린이</t>
  </si>
  <si>
    <t>항정상,오겹살,속풀이라면,음식,흑돼지,라면,2022고메페스타</t>
  </si>
  <si>
    <t>아이스크림,땅콩아이스크림,한라봉아이스크림,음식,소프트아이스크림</t>
  </si>
  <si>
    <t>평대리, 구좌읍, 갈치구이, 갈치조림, 전복구이, 향토음식</t>
  </si>
  <si>
    <t>전복뚝배기,옥돔구이,자리물회,서귀포,아침식사,로컬맛집,음식,식당,뚝배기,한치물회,전복구이,갈치구이,갈치조림,고등어구이,고등어조림,돼지고기볶음,성게미역국,미역국,갈치국,김치찌개,순두부,전복죽</t>
  </si>
  <si>
    <t>문어라면,성게비빔밥,전복뚝배기,갈치구이,고등어조림,음식,라면,고등어구이,갈치조림,해물라면,문어볶음,해산물,해산물모둠,전복죽,뚝배기,해물뚝배기,전복해물뚝배기,성게미역국,해삼,뿔소라,전복회,전복,해삼회,소라회,문어숙회,회</t>
  </si>
  <si>
    <t>돈까스,해물라면,수제왕돈까스,음식,수제돈까스,비빔국수,과일주스,라면,국수,골뱅이소면,돈가스,왕돈까스</t>
  </si>
  <si>
    <t>흑돼지,가브리살,목살,고기국수,음식,흑돼지구이,오겹살,삼겹살,갈매기살,멸치국수,콩국수,흑돼지오겹살,막창구이,불고기,불고기정식,김치찌개,흑돼지김치찌개,된장찌개,해물된장찌개,순대국,국수,열무국수,막국수,비빔막국수,물막국수,냉국수</t>
  </si>
  <si>
    <t>빵집,베이커리,카페,음식,빵,밤식빵,우유식빵,샌드위치,식당,팥빵,소보루빵,바게트,크로아상,아메리카노,카페라떼,카푸치노,카페모카,블루베리레몬에이드,블루베리요거트스무디,라떼,에이드,스무디,요거트,닭가슴살샌드위치</t>
  </si>
  <si>
    <t>문화유적지,가을,자연경관,문화관광,역사유적</t>
  </si>
  <si>
    <t>액티비티,부모,아이,맑음,여름,체험,레저/체험,어린이,수상레저,어트랙션</t>
  </si>
  <si>
    <t>승마,액티비티,커플,체험,레저/체험,어트랙션</t>
  </si>
  <si>
    <t>커플,친구,아이,맑음,액티비티,실내관광지,체험,레저/체험,어린이,어트랙션</t>
  </si>
  <si>
    <t>서귀포시내, 도자기체험, 이색체험</t>
  </si>
  <si>
    <t>흑돼지,열무냉면,김치찌개,고등어구이,음식,반려동물,반려동물동반입장,반려동물동반_식당카페</t>
  </si>
  <si>
    <t>관광지,테마공원,힐링,포토스팟,자연경관</t>
  </si>
  <si>
    <t>활어회,횟집,물회,활한치물회,음식,향토음식,회,전복죽,오분작뚝배기,전복해물탕,갈치국,성게미역국,한치,2022고메페스타,무장애관광</t>
  </si>
  <si>
    <t>커플,혼자,친구,액티비티,다이빙체험,스쿠버교육,체험,레저/체험,수상레저,어트랙션,무장애관광</t>
  </si>
  <si>
    <t>일출,해변,드라이브,커플,맑음,여름,자연경관</t>
  </si>
  <si>
    <t>제주해물밥,성게밥,전복성게미역국,용궁조림,음식,향토음식,전복,무장애관광</t>
  </si>
  <si>
    <t>몸국,빙떡,한식,향토음식,음식</t>
  </si>
  <si>
    <t>제주시내, 향토음식전문점, 갈치조림, 한치구이, 한치물회, 성게미역국, 접짝뼈국, 돔베고기</t>
  </si>
  <si>
    <t>제주시내, 향토음식점, 각재기국, 고등어구이, 멜조림, 고등어사시미</t>
  </si>
  <si>
    <t>제주시내, 고기국수, 돔베고기, 고사리육개장, 순대, 향토음식점</t>
  </si>
  <si>
    <t>닭,오리,삼계탕,한식,음식,옻닭,샤브샤브,오리고기</t>
  </si>
  <si>
    <t>제주시내, 연동, 향토음식점, 돔베고기, 전복돌솥밥, 갈치구이, 갈치조림, 전복게우젓, 전복구이, 전복장</t>
  </si>
  <si>
    <t>해변,경관/포토,맑음,자연경관,포토스팟</t>
  </si>
  <si>
    <t>식당,향토음식,럭셔리트래블인제주,돌솥밥,전복구이,옥돔구이,음식,무장애관광</t>
  </si>
  <si>
    <t>생선구이,생선조림,함덕해수욕장,음식,식당,갈치조림,갈치구이,고등어구이,전복뚝배기,고등어조림,전복죽,뚝배기,성게전복미역국,미역국,전복물회,물회</t>
  </si>
  <si>
    <t>매화한정식,흑돼지떡갈비,한식,음식,흑돼지,숲,샤브샤브,정식,2022고메페스타</t>
  </si>
  <si>
    <t>비자림,고기국수,메밀전병,음식,식당,메밀국수,돔베고기</t>
  </si>
  <si>
    <t>액티비티,부모,아이,신흥,체험,레저/체험,어린이,수상레저,어트랙션</t>
  </si>
  <si>
    <t>수목원,테마공원,흐림,맑음,실내관광지,어트랙션</t>
  </si>
  <si>
    <t>빵,한라산빵,음료,음식,디저트,수제초콜릿,커피</t>
  </si>
  <si>
    <t>조천, 소품샵, 공방, 스노우볼, 모빌, 체험</t>
  </si>
  <si>
    <t>구좌읍, 월정리, 디저트, 찰보리과자, 말차, 우도땅콩, 그릭요거트</t>
  </si>
  <si>
    <t>아이,커플,맑음,흐림,휴식/힐링,체험관광,사계절,자연경관,체험,어린이,어트랙션,반려동물,반려동물동반입장,반려동물동반_관광지</t>
  </si>
  <si>
    <t>아이,부모,어린이,어트랙션</t>
  </si>
  <si>
    <t>보말칼국수,보말죽,우도땅콩아이스크림,성게미역국,음식,아이스크림,칼국수,해물칼국수,해물바지락칼국수,물회,한치물회,전복물회,성게비빔밥,비빔밥,죽,전복죽,회,소라회,모둠회,해산물,해산물모둠,뿔소라,문어,전복,전복회,문어숙회,멍게,해물탕</t>
  </si>
  <si>
    <t>야영장,캠핑장,해수욕장,액티비티,아이,맑음,자연경관,체험,레저/체험,해변,물놀이,어린이,수상레저,캠핑,언택트,어트랙션</t>
  </si>
  <si>
    <t>커플,혼자,친구,맑음,오름,가을,자연경관,도보여행,도보</t>
  </si>
  <si>
    <t>친구,아이,문화유적지,문화관광,역사유적,어린이,어트랙션,무장애관광</t>
  </si>
  <si>
    <t>체험관광,아이,사계절,어린이,어트랙션,무장애관광</t>
  </si>
  <si>
    <t>특산품,한라봉,쇼핑,관광기념품,상점/상가</t>
  </si>
  <si>
    <t>부모,아이,체험관광,실내관광지,체험,어린이,어트랙션</t>
  </si>
  <si>
    <t>커플,친구,맑음,걷기,도보여행,도보,마을산책,마을관광</t>
  </si>
  <si>
    <t>친구,맑음,사계절,맥주,양조장,브루어리투어,피자,음식,수제맥주,럭셔리트래블인제주</t>
  </si>
  <si>
    <t>걷기/등산,맑음,자연경관,도보여행,도보</t>
  </si>
  <si>
    <t>커플,혼자,친구,맑음,체험관광,오름,휴식/치유,자연경관,도보여행,도보,어트랙션</t>
  </si>
  <si>
    <t>떡볶이,전복밥,쫄탱떡볶이,카페,음식,즉석떡볶이,치즈떡볶이,전복버터구이,에이드,전복,전복구이,주먹밥,튀김,왕새우튀김,김말이튀김,오징어튀김,고구마튀김,아메리카노,레몬에이드,청포도에이드,자몽에이드,주스,모둠튀김</t>
  </si>
  <si>
    <t>체험관광,경관/포토,휴식/힐링,체험,포토스팟,waterleisure,수상레저,어트랙션,관광지,무장애관광</t>
  </si>
  <si>
    <t>숲길,걷기/등산,혼자,흐림,여름,자연경관,도보여행,도보,숲</t>
  </si>
  <si>
    <t>실내,액티비티,친구,커플,비.눈,겨울,실내관광지,체험,레저/체험,어트랙션,무장애관광</t>
  </si>
  <si>
    <t>카페,커피,드립커피,음식,아메리카노,에이드,에스프레소,라떼,바닐라라떼,카푸치노,아포가토,콜드브루,더치커피,핸드드립커피,딸기라떼,차,캐모마일,페퍼민트,얼그레이,밀크티,케이크,티라미수,치즈케이크,젤라또</t>
  </si>
  <si>
    <t>국밥,해장국,칼국수,한식,음식,닭칼국수,닭개장칼국수,성게비빔밥,초계국수,닭곰탕,메밀전,매생이</t>
  </si>
  <si>
    <t>선지해장국,내장탕,해장국,한식,음식,소고기해장국</t>
  </si>
  <si>
    <t>혼자,친구,휴식/힐링,체험관광,사계절,휴식/치유,체험,어트랙션,관광지</t>
  </si>
  <si>
    <t>쌈찹,피자,화덕피자,빠네,음식,고르곤졸라화덕피자,파스타,크림파스타,치킨샐러드,고르곤졸라피자,갈릭피자,포테이토피자,콤비네이션피자,불고기피자,디아볼라피자,김치불고기피자,아메리카노,카페라떼,카페모카,카라멜마끼아또,바닐라라떼,녹차라떼,초코라떼,망고스무디,스무디,요거트스무디,딸기요거트스무디,플레인요거트스무디,블루베리요거트스무디,에이드,레몬에이드,유자에이드,자몽에이드,아이스티,차,레몬차,자몽차,유자차,빠네파스타,토마토파스타,샐러드,해물볶음밥,포테이토</t>
  </si>
  <si>
    <t>문화유적지,해변,커플,친구,맑음,자연경관,역사유적</t>
  </si>
  <si>
    <t>부모,커플,혼자,경관/포토,휴식/힐링,액티비티,오름,청년,중/장년,휴식/치유,자연경관,체험,도보여행,도보,레저/체험,포토스팟</t>
  </si>
  <si>
    <t>경관/포토,휴식/힐링,체험관광,사계절,휴식/치유,문화관광,포토스팟,어트랙션,관광지</t>
  </si>
  <si>
    <t>겨울,마라도,자연경관,체험,도보,도보여행,언택트,포토스팟,섬속의섬,어트랙션</t>
  </si>
  <si>
    <t>제주시, 중산간, 승마, 이색체험</t>
  </si>
  <si>
    <t>부모,커플,혼자,친구,아이,맑음,여름,해변,문화유적지,오름,자연경관,역사유적,어린이,봄꽃,유채꽃</t>
  </si>
  <si>
    <t>오분자기,해물뚝배기,향토음식,보말물회,음식,갈치조림,제주갈치조림,갈치구이,제주갈치구이,성게미역국,전복죽,보말죽,전복뚝배기,2022고메페스타,무장애관광</t>
  </si>
  <si>
    <t>부모,커플,혼자,친구,아이,문화유적지,자연경관,문화관광,역사유적,어린이,2023_관광10선_봄,Moment_봄</t>
  </si>
  <si>
    <t>부모,커플,혼자,친구,아이,체험관광,체험,마을산책,마을관광,어린이,언택트,어트랙션,관광지</t>
  </si>
  <si>
    <t>휴식/힐링,여름,자연경관</t>
  </si>
  <si>
    <t>실내,미술/박물관,아이,비.눈,겨울,실내관광지,문화관광,박물관,어트랙션,무장애관광,공영관광지</t>
  </si>
  <si>
    <t>찜질방,참숯불가마,무장애관광</t>
  </si>
  <si>
    <t>서점,책,첵방,소품샵,쇼핑,관광기념품,상점/상가</t>
  </si>
  <si>
    <t>해변,경관/포토,커플,맑음,겨울,자연경관,포토스팟</t>
  </si>
  <si>
    <t>등대,경관/포토,맑음,포토스팟,어트랙션,수국</t>
  </si>
  <si>
    <t>부모,커플,혼자,친구,경관/포토,오름,사계절,자연경관,포토스팟</t>
  </si>
  <si>
    <t>경관/포토,친구,커플,부모,아이,맑음,동굴,자연경관,포토스팟,어린이</t>
  </si>
  <si>
    <t>샐러드,피자,화덕피자,돈까스,양식,음식,고르곤졸라화덕피자,페퍼로니피자,고르곤졸라피자,자몽에이드,에이드,돈가스</t>
  </si>
  <si>
    <t>고기국수,수육,순대,두루치기,몸국,향토음식,한식,음식,돔베고기</t>
  </si>
  <si>
    <t>승마,액티비티,아이,가을,실내관광지,체험,레저/체험,어린이,어트랙션</t>
  </si>
  <si>
    <t>메밀,아이,경관/포토,체험관광,6차산업,체험,마을산책,마을관광,포토스팟,어린이,한라산,언택트,어트랙션</t>
  </si>
  <si>
    <t>한식,흑돼지,한우,갈치,고소리술,음식,제주신화월드,전복죽,해산물샐러드,해물파전,간장게장,갈비찜,묵은지김치찜,갈치구이,갈치조림,흑돼지김치찌개,소고기된장찌개,성게미역국,옥돔구이,양념갈비,무장애관광</t>
  </si>
  <si>
    <t>경관/포토,휴식/힐링,여름,일몰,해변,해수욕장,자연경관,물놀이,포토스팟,반려동물,반려동물동반입장,혼저옵서개,반려동물동반_관광지</t>
  </si>
  <si>
    <t>권총,클레이,라이플 사격,ATV,실내관광지,체험,어트랙션</t>
  </si>
  <si>
    <t>카페,커피,브런치,음식,토스트,아메리카노,에이드,과일주스,카페라떼,카푸치노,에스프레소콘파냐,카라멜마끼아또,바닐라라떼,아인슈페너,토피넛라떼,라떼,차,밀크티,말차라떼,딸기라떼,초코라떼,생과일주스,자몽에이드,요거트스무디,블루베리요거트스무디,망고스무디,스무디,프라페,오므라이스,떡갈비,반려동물,반려동물동반입장,혼저옵서개,반려동물동반_식당카페</t>
  </si>
  <si>
    <t>쇼핑,전통시장,상점/상가,오일장,관광기념품,2023_관광10선_봄,Moment_봄</t>
  </si>
  <si>
    <t>음식,고등어조림,해장국,갈치조림,고등어구이,비빔밥,식당</t>
  </si>
  <si>
    <t>액티비티,부모,아이,함덕,체험,레저/체험,어린이,수상레저,어트랙션</t>
  </si>
  <si>
    <t>물회,한치물회,자리물회,갈치조림,고등어조림,음식,갈치구이,제주갈치조림,제주갈치구이,한치,고등어구이,갈치,고등어</t>
  </si>
  <si>
    <t>일몰,오름,걷기/등산,봄,자연경관,도보여행,도보,반려동물,반려동물동반입장,반려동물동반_오름,반려동물동반_자연,반려동물동반_관광지</t>
  </si>
  <si>
    <t>반려동물,반려동물동반입장,청정재료,닭고기,말고기,돼지고기,양갱,반려동물공간_기타,음식,반려동물동반_식당카페</t>
  </si>
  <si>
    <t>해수욕장,액티비티,친구,커플,맑음,여름,체험,레저/체험,해변,물놀이,어트랙션</t>
  </si>
  <si>
    <t>경관/포토,맑음,자연경관,포토스팟</t>
  </si>
  <si>
    <t>부모,커플,혼자,친구,맑음,오름,자연경관,도보여행,도보</t>
  </si>
  <si>
    <t>미술/박물관,전시,경관/포토,실내,실내관광지,문화관광,포토스팟,어트랙션</t>
  </si>
  <si>
    <t>테마공원,아이,가을,체험,어린이,어트랙션</t>
  </si>
  <si>
    <t>웰니스,자연,숲,치유,숲길,걷기,커플,자연경관,도보여행,도보,언택트,무장애관광,2023_관광10선_봄,Moment_봄</t>
  </si>
  <si>
    <t>흑돼지구이,근고기,김치찌개,제주흑돼지,음식,식당,흑돼지,된장찌개,비빔국수,국수,와인,레드와인</t>
  </si>
  <si>
    <t>실내,미술/박물관,비.눈,사계절,실내관광지,문화관광,박물관,어트랙션,무장애관광</t>
  </si>
  <si>
    <t>등대,일몰,경관/포토,친구,맑음,가을,포토스팟</t>
  </si>
  <si>
    <t>서귀포, 예래, 쑥라떼, 오렌지선셋, 한라봉에이드, 한라봉감귤주스, 브런치</t>
  </si>
  <si>
    <t>돔베고기,갈치구이,생선조림,한식,된장찌개,음식,옥돔,옥돔구이,생선구이정식,정식,한정식</t>
  </si>
  <si>
    <t>액티비티,친구,커플,맑음,체험,레저/체험,어트랙션</t>
  </si>
  <si>
    <t>부모,커플,혼자,친구,아이,맑음,봄,올레,계곡,자연경관,어린이,어트랙션,봄꽃,유채꽃,물놀이</t>
  </si>
  <si>
    <t>드라이브,맑음,자연경관,숲,단풍,제주명품42,포토스팟,제주7대도로</t>
  </si>
  <si>
    <t>아이,사계절,액티비티,실내관광지,체험,레저/체험,어린이,수상레저,테마공원,어트랙션,안전여행스탬프,제주신화월드,무장애관광</t>
  </si>
  <si>
    <t>제주시내, 용담, 카페, 융드립, 크림커피, 드립백</t>
  </si>
  <si>
    <t>친구,아이,문화공간,전시관,실내관광지,문화관광,어린이,어트랙션</t>
  </si>
  <si>
    <t>회,횟집,자리물회,물회,음식,한치물회,전복물회,문어물회,소라물회,매운탕,한치,해물탕,해삼물회,갈치구이,갈치조림,흑돼지구이,성게미역국,몸국,전복죽,양념게장,돌솥밥,전복돌솥밥,회무침,파전,해물파전,옥돔구이,고등어구이,전복장,지리탕</t>
  </si>
  <si>
    <t>횟집,고등어회,고등어조림,한치회,음식,한치,고등어,고등어구이,갈치조림,회,생선구이</t>
  </si>
  <si>
    <t>일출,경관/포토,아이,맑음,봄,자연경관,포토스팟,어린이,언택트,k-drama</t>
  </si>
  <si>
    <t>해변,맑음,자연경관,어트랙션</t>
  </si>
  <si>
    <t>구제주,홍어요리,음식,식당,홍어회,홍어전,홍어찜,삼겹살,홍어탕,청국장</t>
  </si>
  <si>
    <t>스시,일식,오마카세,회,초밥,음식,2022고메페스타</t>
  </si>
  <si>
    <t>포구,일출,해변,문화유적지,자연경관,역사유적</t>
  </si>
  <si>
    <t>몸국,돔베고기,한치회,한치물회,음식,고등어구이,고기국수,소라물회,물회,소라,한치,국수,산낙지,해삼물회,전복물회,회,해삼회,소라회,전복회</t>
  </si>
  <si>
    <t>오메기떡,찐빵,빵,음식,찰보리빵,케이크,베이커리</t>
  </si>
  <si>
    <t>카페,드립커피,수제티라미수,음식,아메리카노,핸드드립커피,티라미수,카페라떼,에스프레소,카페모카,카푸치노,바닐라라떼,카라멜라떼,아포가토,더치커피,차,캐모마일,레몬그라스,얼그레이,루이보스,에이드,레몬에이드,자몽에이드,패션후르츠에이드,녹차라떼,초코라떼,밀크티,레몬티,라떼,생과일주스,망고스무디,요거트스무디,플레인요거트스무디,큐브라떼,말차라떼,케이크,아이스크림,자몽차,밀크쉐이크,마들렌</t>
  </si>
  <si>
    <t>고등어,고등어쌈밥,음식,고등어구이,고등어조림,생선구이정식,생선조림,갈치구이,갈치조림,제주갈치조림,제주갈치구이,옥돔구이,전복뚝배기,쌈밥,고등어묵은지찜,뚝배기,전복죽,수제왕돈까스</t>
  </si>
  <si>
    <t>카페,브런치,오가닉카페,유기농,음식,아메리카노,카페라떼,주스,파스타,파니니,에스프레소,카푸치노,카라멜마끼아또,바닐라라떼,초코라떼,그린티라떼,라떼,차,자몽차,레몬생강차,레몬차,청귤차,카모마일,홍차,녹차,콤부차,미숫가루,아보카도,망고주스,딸기주스,에이드,레몬에이드,자몽에이드,패션후르츠에이드,요거트,아이스크림,팥빙수,알리오올리오파스타,크림파스타,김치복음밥,새우볶음밥,와인,화이트와인,레드와인,하우스와인,치즈,샐러드,그린샐러드,아보카도샐러드,치킨샐러드,새우샐러드</t>
  </si>
  <si>
    <t>수산리,자연경관,체험,마을관광,웰니스,어트랙션,러닝홀리데이인제주</t>
  </si>
  <si>
    <t>커피,빙수,음식,아메리카노,카페라떼,바닐라라떼,카푸치노,카페모카,라떼,고구마라떼,녹차라떼,초코라떼,밀크티라떼,오곡라떼,에이드,레몬에이드,자몽에이드,요거트스무디,딸기요거트스무디,녹차프라푸치노,쿠앤크프라푸치노,아이스티,복숭아아이스티,아이스크림,아이스크림와플,샌드위치,핫도그,팥빙수,녹차팥빙수</t>
  </si>
  <si>
    <t>특산품,쇼핑,관광기념품,상점/상가</t>
  </si>
  <si>
    <t>해물탕,전복,갈치조림,음식,전복해물탕,제주갈치조림,옥돔구이,고등어구이,갈치구이,생선구이,라면,칼국수</t>
  </si>
  <si>
    <t>덮밥전문점,마스터셰프코리아 우승,메로구이덮밥,해산물덮밥,일식,음식,장어덮밥,덮밥,치킨가라아게,2022고메페스타,카이센동,메로,부타동,라면,새우튀김</t>
  </si>
  <si>
    <t>액티비티,체험,레저/체험,어트랙션</t>
  </si>
  <si>
    <t>제주특별자치도 서귀포시 성산읍 수산리 1948</t>
  </si>
  <si>
    <t>제주특별자치도 제주시 애월읍 애월원당길 (곽지리)</t>
  </si>
  <si>
    <t>제주특별자치도 서귀포시 표선면 하천리 87-1</t>
  </si>
  <si>
    <t>제주특별자치도 서귀포시 안덕면 화순리 636-15</t>
  </si>
  <si>
    <t>제주특별자치도 제주시 한림읍 금악리 81-8</t>
  </si>
  <si>
    <t>제주특별자치도 제주시 애월읍 고내리 474-1</t>
  </si>
  <si>
    <t>제주특별자치도 제주시 한림읍 금능리 2036-1</t>
  </si>
  <si>
    <t>제주특별자치도 서귀포시 안덕면 사계리 112-3</t>
  </si>
  <si>
    <t>제주특별자치도 서귀포시 표선면 표선리 40-69</t>
  </si>
  <si>
    <t>제주특별자치도 서귀포시 표선면 성읍리 1410-1</t>
  </si>
  <si>
    <t>제주특별자치도 서귀포시 표선면 민속해안로 631-34</t>
  </si>
  <si>
    <t>제주특별자치도 서귀포시 안덕면 사계리 238-1</t>
  </si>
  <si>
    <t>제주특별자치도 서귀포시 상효동 1155-17</t>
  </si>
  <si>
    <t>제주특별자치도 제주시 한림읍 금악리 3444</t>
  </si>
  <si>
    <t>제주특별자치도 서귀포시 색달동 2119</t>
  </si>
  <si>
    <t>제주특별자치도 제주시 한경면 고산리 3427-33</t>
  </si>
  <si>
    <t>제주특별자치도 서귀포시 안덕면 사계리 3126-1</t>
  </si>
  <si>
    <t>제주특별자치도 제주시 이호일동 374</t>
  </si>
  <si>
    <t>제주특별자치도 제주시 한경면 신창리 1353-1</t>
  </si>
  <si>
    <t>제주특별자치도 제주시 이도1동 1421-3</t>
  </si>
  <si>
    <t>제주특별자치도 서귀포시 안덕면 감산리 98 2-2</t>
  </si>
  <si>
    <t>제주특별자치도 서귀포시 안덕면 상천리 427</t>
  </si>
  <si>
    <t>제주특별자치도 서귀포시 서귀동 370-21</t>
  </si>
  <si>
    <t>제주특별자치도 제주시 우도면 연평리 1706-1</t>
  </si>
  <si>
    <t>제주특별자치도 서귀포시 서홍동 791</t>
  </si>
  <si>
    <t>제주특별자치도 제주시 한림읍 협재리</t>
  </si>
  <si>
    <t>제주특별자치도 제주시 조천읍 교래리 산 25-2</t>
  </si>
  <si>
    <t>제주특별자치도 제주시 삼도이동 1011-1</t>
  </si>
  <si>
    <t>제주특별자치도 제주시 노형동 941-2</t>
  </si>
  <si>
    <t>제주특별자치도 제주시 조천읍 와흘리 870</t>
  </si>
  <si>
    <t>제주특별자치도 서귀포시 대정읍 무릉리 산 1</t>
  </si>
  <si>
    <t>서귀포시 안덕면 덕수리 2952</t>
  </si>
  <si>
    <t>제주특별자치도 서귀포시 대정읍 구억리 654-1</t>
  </si>
  <si>
    <t>제주특별자치도 제주시 오등동 10-1</t>
  </si>
  <si>
    <t>제주특별자치도 서귀포시 동홍동 278</t>
  </si>
  <si>
    <t>제주특별자치도 서귀포시 성산읍 성산리 347-9</t>
  </si>
  <si>
    <t>제주특별자치도 서귀포시 중문동 2768-1</t>
  </si>
  <si>
    <t>제주특별자치도 제주시 애월읍 유수암리 1038-23</t>
  </si>
  <si>
    <t>제주특별자치도 제주시 조천읍 선흘리 600</t>
  </si>
  <si>
    <t>제주특별자치도 서귀포시 서홍동 707-4</t>
  </si>
  <si>
    <t>제주특별자치도 제주시 한경면 고산리</t>
  </si>
  <si>
    <t>제주특별자치도 제주시 한림읍 명월리 1734</t>
  </si>
  <si>
    <t>제주특별자치도 서귀포시 표선면 표선리</t>
  </si>
  <si>
    <t>제주특별자치도 제주시 한경면 청수리 1166</t>
  </si>
  <si>
    <t>제주특별자치도 제주시 영평동 2181</t>
  </si>
  <si>
    <t>제주특별자치도 제주시 조천읍 선흘리 624-4</t>
  </si>
  <si>
    <t>제주특별자치도 제주시 용담삼동 2297-1</t>
  </si>
  <si>
    <t>제주특별자치도 서귀포시 색달동 2812-4</t>
  </si>
  <si>
    <t>제주특별자치도 제주시 한림읍 월령리 359-4</t>
  </si>
  <si>
    <t>제주특별자치도 서귀포시 서귀동 512-1</t>
  </si>
  <si>
    <t>제주특별자치도 서귀포시 표선면 번영로</t>
  </si>
  <si>
    <t>제주특별자치도 서귀포시 서홍동 795-1</t>
  </si>
  <si>
    <t>제주특별자치도 서귀포시 중문동 2123-1</t>
  </si>
  <si>
    <t>제주특별자치도 서귀포시 색달동 2484-1</t>
  </si>
  <si>
    <t>제주특별자치도 서귀포시 안덕면 상창리 1963-2</t>
  </si>
  <si>
    <t>제주특별자치도 제주시 연동 261-25</t>
  </si>
  <si>
    <t>제주특별자치도 서귀포시 안덕면 상창리 79</t>
  </si>
  <si>
    <t>제주특별자치도 제주시 한경면 용수리 산 60</t>
  </si>
  <si>
    <t>제주특별자치도 제주시 한경면 판포리 1608-1</t>
  </si>
  <si>
    <t>제주특별자치도 제주시 한경면 고산리 2858-2</t>
  </si>
  <si>
    <t>제주특별자치도 서귀포시 대정읍 신도리 2883-2</t>
  </si>
  <si>
    <t>제주특별자치도 서귀포시 남원읍 위미리 903-1</t>
  </si>
  <si>
    <t>제주특별자치도 제주시 도남동 411-6</t>
  </si>
  <si>
    <t>제주특별자치도 서귀포시 성산읍 삼달리 437-5</t>
  </si>
  <si>
    <t>제주특별자치도 서귀포시 서홍동 766-1</t>
  </si>
  <si>
    <t>제주특별자치도 제주시 애월읍 금성리 436-3</t>
  </si>
  <si>
    <t>제주특별자치도 제주시 노형동 724-1</t>
  </si>
  <si>
    <t>제주특별자치도 서귀포시 안덕면 감산리 359-1</t>
  </si>
  <si>
    <t>전통시장,쇼핑,상점/상가,관광기념품</t>
  </si>
  <si>
    <t>차귀도,유람선,둘레길,차귀도유람선,섬여행,자연경관,체험,도보여행,도보,어트랙션,반려동물,반려동물동반입장,반려동물동반_관광지</t>
  </si>
  <si>
    <t>일몰,오름,걷기/등산,커플,흐림,가을,금오름,자연경관,도보여행,도보</t>
  </si>
  <si>
    <t>혼자,미술/박물관,사계절,전시,예술,문화,실내관광지,어트랙션</t>
  </si>
  <si>
    <t>해물라면,문어숙회,해물짬뽕칼국수,음식,왕만두,딱새우찜,라면,칼국수,반려동물,반려동물동반입장,반려동물동반_식당카페,보말칼국수,딱새우,어묵탕,햄버거,돈까스,돈가스,새우튀김,감자튀김,문어라면,해산물,전복,소라,멍게,해삼</t>
  </si>
  <si>
    <t>일몰,해변,문화유적지,맑음,가을,자연경관,역사유적,어트랙션</t>
  </si>
  <si>
    <t>성게국수,소라비빔국수,문어숙회,향토음식,음식,물회,회,갈치회,고등어회,한치물회,한치회,전복물회,갈치구이,제주갈치구이,고등어구이,생선조림,갈치조림,제주갈치조림,한치,회국수,국수,비빔국수,부침개,해물전,죽</t>
  </si>
  <si>
    <t>실내,미술/박물관,커플,비.눈,사계절,실내관광지,문화관광,박물관,어트랙션,무장애관광</t>
  </si>
  <si>
    <t>실내,미술/박물관,사계절,어트랙션,무장애관광,공영관광지</t>
  </si>
  <si>
    <t>문화유적지,흐림,사계절,역사유적</t>
  </si>
  <si>
    <t>템플스테이,산,휴식/힐링,흐림,봄,한라산,언택트,어트랙션,단풍</t>
  </si>
  <si>
    <t>승마,액티비티,아이,맑음,체험,레저/체험,어린이,테마공원,어트랙션</t>
  </si>
  <si>
    <t>부모,커플,혼자,친구,아이,맑음,테마공원,밤,체험,어린이,어트랙션,반려동물,반려동물동반입장,혼저옵서개,반려동물동반_관광지</t>
  </si>
  <si>
    <t>일출,밤,오름,걷기/등산,친구,가을,힐링,자연경관,도보여행,도보,억새</t>
  </si>
  <si>
    <t>천연 화장품,화산송이,체험 카페,체험,관광기념품,기념품,무장애관광</t>
  </si>
  <si>
    <t>밭담,성산,신풍리,농촌체험마을,자연경관,문화관광,체험,도보여행,도보,언택트</t>
  </si>
  <si>
    <t>휴식/힐링,가을,단풍,어트랙션</t>
  </si>
  <si>
    <t>커플,혼자,친구,경관/포토,휴식/힐링,가을,오름,청년,자연경관,포토스팟</t>
  </si>
  <si>
    <t>테마공원,아이,봄,어린이,무장애관광</t>
  </si>
  <si>
    <t>관광지,안전여행스탬프,테마공원,어린이,문화관광,실내관광지,박물관,미술관,어트랙션,우수관광사업체</t>
  </si>
  <si>
    <t>해변,경관/포토,커플,여름,자연경관,포토스팟, 해수욕장</t>
  </si>
  <si>
    <t>공연,태권도,실내관광지,체험,문화관광,어트랙션,무장애관광</t>
  </si>
  <si>
    <t>부모,커플,혼자,친구,아이,맑음,가을,경관/포토,일몰,휴식/힐링,자연경관,포토스팟,어린이,언택트,유네스코,공영관광지</t>
  </si>
  <si>
    <t>김말이,튀김,떡볶이,음식,치즈떡볶이,김말이튀김,김밥,해물라면,새우튀김,라면,2022고메페스타,반려동물,반려동물동반입장,반려동물동반_식당카페,오징어튀김,고구마튀김,단호박튀김,피쉬&amp;칩스,왕새우튀김,계란라면,모둠튀김,술,수제맥주,생맥주,수입맥주</t>
  </si>
  <si>
    <t>부모,커플,혼자,친구,아이,맑음,밤,자연경관,어린이</t>
  </si>
  <si>
    <t>카페,안덕,항공우주박물관,그림,인스타,음식,아메리카노,에이드,레몬에이드,차,바닐라라떼,카페라떼,에스프레소,식당,카푸치노,카라멜라떼,카페모카,돌체라떼,아인슈페너,크림라떼,라떼,말차라떼,초코라떼,딸기라떼,청귤차,레몬차,아이스티,얼그레이,루이보스,캐모마일,베이커리,샌드위치,치즈케이크,초코케이크,케이크,핫도그,감자튀김,석류에이드,블루베리레몬에이드,청포도에이드,패션후르츠에이드,자몽에이드,생과일주스,프라페,스무디,요거트,플레인요거트스무디,딸기요거트스무디,애플망고스무디,아이스크림,무장애관광</t>
  </si>
  <si>
    <t>해수욕장,액티비티,아이,맑음,여름,자연경관,체험,레저/체험,해변,물놀이,어린이,수상레저,반려동물,반려동물동반입장,반려동물동반_해변,반려동물동반_자연,무장애관광,반려동물동반_관광지,2022_마을산책_봄,Moment_봄</t>
  </si>
  <si>
    <t>수국,꽃,걷기/등산,경관/포토,커플,맑음,여름,자연경관,도보여행,도보,포토스팟</t>
  </si>
  <si>
    <t>액티비티,아이,맑음,가을,체험,레저/체험,어린이,어트랙션</t>
  </si>
  <si>
    <t>실내,테마공원,커플,아이,흐림,사계절,실내관광지,어린이,어트랙션,무장애관광,우수관광사업체</t>
  </si>
  <si>
    <t>쇼핑,관광기념품,상점/상가</t>
  </si>
  <si>
    <t>일몰,해변,경관/포토,커플,맑음,여름,자연경관,포토스팟</t>
  </si>
  <si>
    <t>휴양림,걷기/등산,휴식/힐링,커플,흐림,가을,자연경관,도보여행,도보,무장애관광,공영관광지</t>
  </si>
  <si>
    <t>커플,친구,부모,혼자,아이,사계절,어린이,어트랙션</t>
  </si>
  <si>
    <t>관광지,안전여행스탬프,문화관광,미술관,실내관광지,우수관광사업체</t>
  </si>
  <si>
    <t>수목원테마파크,수목원,테마파크,실내관광지,어린이,테마공원,안전여행스탬프,무장애관광</t>
  </si>
  <si>
    <t>커플,맑음,경관/포토,휴식/힐링,포토스팟,어트랙션</t>
  </si>
  <si>
    <t>테마공원,실내관광지,어트랙션,안전여행스탬프,무장애관광</t>
  </si>
  <si>
    <t>드라이브,경관/포토,커플,맑음,봄,봄꽃,자연경관,도보여행,도보,포토스팟,유채꽃,벚꽃,제주명품42,제주7대도로,2023_관광10선_봄,Moment_봄</t>
  </si>
  <si>
    <t>맑음,테마공원, 문화관광, 어트랙션, 야간개장, 야간관광, 미디어아트</t>
  </si>
  <si>
    <t>4.3,실내,미술/박물관,부모,비.눈,봄,자연경관,문화관광,제주4.3,역사유적,어트랙션,무장애관광,2022_마을산책_봄,Moment_봄</t>
  </si>
  <si>
    <t>실내,테마공원,아이,비.눈,사계절,실내관광지,어린이,어트랙션,무장애관광</t>
  </si>
  <si>
    <t>지질트레일,산,걷기/등산,맑음,가을,자연경관,봄꽃,유채꽃,유네스코,무장애관광,공영관광지</t>
  </si>
  <si>
    <t>와이너리,양조장,와인,쇼핑,관광기념품,상점/상가</t>
  </si>
  <si>
    <t>해변,걷기/등산,친구,맑음,유채꽃,자연경관,봄꽃,반려동물,반려동물동반입장,반려동물동반_산책로,반려동물동반_자연,반려동물동반_관광지</t>
  </si>
  <si>
    <t>실내,테마공원,아이,비.눈,겨울,실내관광지,미술관,문화관광,박물관,어트랙션,무장애관광</t>
  </si>
  <si>
    <t>화덕피자,피자,양식,음식,숲,숲길,고르곤졸라화덕피자,마르게리타화덕피자,불고기화덕피자,콤비네이션피자,디아볼라피자,아메리카노,카푸치노,카페라떼,카라멜라떼,카페모카,초코라떼,라떼,레몬에이드,에이드,자몽에이드,차,홍차,복숭아차,레몬차,자몽차</t>
  </si>
  <si>
    <t>실내,문화유적지,미술/박물관,아이,비.눈,겨울,실내관광지,문화관광,박물관,역사유적,어린이,어트랙션,무장애관광,공영관광지</t>
  </si>
  <si>
    <t>해변,여자,남자,맑음,언택트</t>
  </si>
  <si>
    <t>#상설시장 #제주시 #동문수산시장,전통시장,쇼핑,상점/상가,관광기념품</t>
  </si>
  <si>
    <t>부모,아이,테마공원,경관/포토,미술/박물관,전시와 행사,우수관광사업체,체험,포토스팟,어린이,어트랙션,안전여행스탬프,무장애관광,반려동물,반려동물동반입장,혼저옵서개,반려동물동반_관광지</t>
  </si>
  <si>
    <t>일출,오름,걷기/등산,친구,가을,자연경관,도보여행,도보,억새,반려동물,반려동물동반입장,반려동물동반_오름,반려동물동반_자연,반려동물동반_관광지</t>
  </si>
  <si>
    <t>버거,수제버거,맥주,음료,음식,햄버거,치즈버거,감자튀김,어니언링,반려동물동반입장,반려동물,반려동물동반_식당카페,불고기버거,새우버거,쉐이크,밀크쉐이크,술</t>
  </si>
  <si>
    <t>요트,액티비티,부모,맑음,체험,레저/체험,어트랙션</t>
  </si>
  <si>
    <t>테마공원,커플,흐림,겨울,실내관광지,어트랙션,무장애관광,공영관광지</t>
  </si>
  <si>
    <t>밤,휴식/힐링,맑음,여름,자연경관,무장애관광,공영관광지</t>
  </si>
  <si>
    <t>부모,커플,친구,맑음,흐림,휴식/힐링,자연경관,체험,도보여행,도보,어트랙션,관광지</t>
  </si>
  <si>
    <t>실내,미술/박물관,아이,비.눈,겨울,실내관광지,문화관광,박물관,어트랙션,무장애관광</t>
  </si>
  <si>
    <t>쇼핑,전통시장,기념품,상점/상가,오일장,관광기념품,무장애관광</t>
  </si>
  <si>
    <t>예술,실내,미술/박물관,비.눈,사계절,실내관광지,문화관광,미술관,어트랙션</t>
  </si>
  <si>
    <t>전복뚝배기,물회,함덕해수욕장맛집,음식,식당,오분작뚝배기,성게미역국,전복죽,전복물회,전복,전복장,고등어구이,옥돔구이,해산물모둠,전복찜,전복회,성게,소라,멍게,해삼,한치,해산물,돌멍게</t>
  </si>
  <si>
    <t>휴식/힐링,자연경관,안전여행스탬프,반려동물,반려동물동반입장,테마공원,반려동물동반_관광지,무장애관광</t>
  </si>
  <si>
    <t>전복물회,성게미역국,해물뚝배기,전복,성게,음식,전복뚝배기,해산물,해산물모둠,전복찜,전복회,뚝배기,한치물회,물회,전복죽,고등어구이,소라,돌멍게,해삼,옥돔구이,전복장</t>
  </si>
  <si>
    <t>야영장,캠핑장,액티비티,아이,맑음,체험,레저/체험,어린이,수상레저,캠핑,언택트,어트랙션,안전여행스탬프,반려동물,반려동물동반입장,테마공원,반려동물동반_관광지,무장애관광</t>
  </si>
  <si>
    <t>쇼핑,공방,지오브랜드,기념품,관광기념품,상점/상가</t>
  </si>
  <si>
    <t>부모,커플,혼자,친구,아이,맑음,경관/포토,해변,자연경관,섬속의섬,포토스팟,어린이,공영관광지</t>
  </si>
  <si>
    <t>카페,커피,음료,스페셜커피,음식,아메리카노,카페라떼,콜드브루,에스프레소,콜드브루라떼,라떼,모카라떼,바닐라라떼,카라멜라떼,아이스크림,스무디,비엔나커피,카페모카,티라미수,크림라떼,코코넛라떼,밀크티,팥빙수,녹차팥빙수,그린티라떼,아포가토,모카프라푸치노,녹차프라푸치노,요거트,크로아상</t>
  </si>
  <si>
    <t>밤,실내,미술/박물관,친구,아이,흐림,가을,실내관광지,문화관광,박물관,어트랙션,무장애관광</t>
  </si>
  <si>
    <t>맑음,봄,걷기/등산,유채꽃,오름,코스모스,자연경관,봄꽃,반려동물,반려동물동반입장,반려동물동반_오름,반려동물동반_자연,반려동물동반_관광지,2022_마을산책_봄,Moment_봄</t>
  </si>
  <si>
    <t>region3&gt;33</t>
  </si>
  <si>
    <t>region1&gt;16</t>
  </si>
  <si>
    <t>region3&gt;32</t>
  </si>
  <si>
    <t>region3&gt;36</t>
  </si>
  <si>
    <t>제주감성과 아늑함이 묻어나는 소품 가게</t>
  </si>
  <si>
    <t>추자도 특산물 요리 전문점</t>
  </si>
  <si>
    <t>추자바다가 보이는 가성비 최고 카페</t>
  </si>
  <si>
    <t>추자에서 야식을 먹을 수 있는 곳</t>
  </si>
  <si>
    <t>해안도로에 위치하여 바다를 감상하며 여유를 즐길 수 있는 카페.</t>
  </si>
  <si>
    <t>밑반찬이 10가지가 넘는 밥상
*매주 금요일 정기휴일</t>
  </si>
  <si>
    <t>추자도산 재료로 만드는 보라네정식</t>
  </si>
  <si>
    <t>추자도에서 나는 자연산 수산물로 조리하는 식당</t>
  </si>
  <si>
    <t xml:space="preserve">추자에서 맛볼 수 있는 녹두 삼계탕 </t>
  </si>
  <si>
    <t>추자 주민들이 인정하고 애용하는 음식점</t>
  </si>
  <si>
    <t>공항에서 5분거리 로컬푸드 분식카페</t>
  </si>
  <si>
    <t>아름다운 주변에 둘러쌓인 해안 절벽 위에 세워진 연대</t>
  </si>
  <si>
    <t>제주 북제주군 애월읍 곽지리에 있는 청동기시대에서 원삼국시대에 걸친 시기의 패총 유적</t>
  </si>
  <si>
    <t>3개의 웃세오름 중 막내인 족은오름</t>
  </si>
  <si>
    <t>횃불과 연기를 이용하여 정치·군사적으로 급한 소식을 전하던 통신수단 애월 연대</t>
  </si>
  <si>
    <t>능선 탐방로가 좋은 족은바리메 오름</t>
  </si>
  <si>
    <t>유캔들잇 스튜디오는 캔들 공방으로, 원데이클래스를 통해 다양한 캔들을 경험할 수 있다.</t>
  </si>
  <si>
    <t>서귀포에 위치한 88버거는 팔팔한 기운으로 팔팔한 재료를 가지고 팔팔하게 팔아보자는 의미를 가지고 가성비 좋은 수제버거를 판매하고 있다.</t>
  </si>
  <si>
    <t>바리때 형상을 하고 있는 발이오름</t>
  </si>
  <si>
    <t>오름의 모양이 바리를 닮은 기생화산</t>
  </si>
  <si>
    <t>겨울이 되면 발 디딜 틈이 없는 방어 맛집</t>
  </si>
  <si>
    <t>계절마다 다른 느낌의 국내 최장 코스</t>
  </si>
  <si>
    <t>마라도에 처음으로 짜장면을 판매한 원조 마라도짜장면</t>
  </si>
  <si>
    <t>쉐프1192레스토랑은 바쁜 일상에서 벗어나 삶의 여유를 찾는 사람들에게 맛있는 음식과 추억을 선사하는 장소다.</t>
  </si>
  <si>
    <t>우도 서빈백사 옆에 위치하고, 회와 국수를 판매하는 음식점</t>
  </si>
  <si>
    <t xml:space="preserve">아름다운 해안 절경을 감상할 수 있는 다락쉼터
</t>
  </si>
  <si>
    <t>초록색 물결이 넘실거리는 아름다운 오름</t>
  </si>
  <si>
    <t>24시간 운영하는 시원한 뼈다귀탕 전문점</t>
  </si>
  <si>
    <t>파리바게트는 프랑스 전통의 베이커리 프랜차이즈 시스템을 운영하고 있는 제과, 제빵업체로 전국적으로 다수의 매장을 보유하고 있다.</t>
  </si>
  <si>
    <t>서핑 초보자도 즐길 수 있는 체험장</t>
  </si>
  <si>
    <t>3대째 가게를 운영하고 있는 해녀의 집</t>
  </si>
  <si>
    <t>KBS 송신탑이 자리한 개오리오름</t>
  </si>
  <si>
    <t>회는 물론 맛깔 나는 간장게장과 전복 내장 볶음밥이 유명한 집</t>
  </si>
  <si>
    <t xml:space="preserve">오름의 모양새가 마치 활처럼 생기고, 오름 허리에 활(궁·弓)자 모양의 띠가 둘러져 있어 궁대오름, 한자로 궁대악(弓帶岳)으로 불리는 오름.
</t>
  </si>
  <si>
    <t>제주 녹차로 만드는 다양한 상품을 판매하는 곳</t>
  </si>
  <si>
    <t xml:space="preserve">누구나 이용할 수 있는 제주사랑방(제주책방)
</t>
  </si>
  <si>
    <t>GD의 감성이 담긴 엔터테이닝 볼링펍.</t>
  </si>
  <si>
    <t>오름의 모양새가 차양이 있는 모자와 비슷하다 하여 모라이라고 불리우는 오름</t>
  </si>
  <si>
    <t>온 가족이 뭉쳐 어머니의 손맛으로 대접하는 시골길 식당. 신선한 식재료로 가격 대비 질 좋은 밥상을 내어 오는 식당.</t>
  </si>
  <si>
    <t>제주시 봉개동에 위치한 한식전문점인 효섬마을초가집은 초가집 외관으로 정겹고 옛스러운 느낌을 자아내고 있으며 신선한 재료들로 다양한 음식이 마련되어 있다.</t>
  </si>
  <si>
    <t>"아름다운 삶의 소리, 참된 나를 찾아 가는 길"</t>
  </si>
  <si>
    <t>올레여행자센터에 위치한 제주올레 기념품인 간세인형을 직접 만들 수 있는 체험 공방</t>
  </si>
  <si>
    <t>제주도의 유일한 논을 가지고 있는 곳</t>
  </si>
  <si>
    <t>한식, 중식, 일식, 다양한 스타일의 요리는 물론 하이엔드 레스토랑부터 캐주얼 레스토랑까지 색다름을 경험할 수 있는 제주신화월드 F&amp;B</t>
  </si>
  <si>
    <t>타이거우즈가 격찬하고 콜린 몽고메리가 설계한 제주서부의 명품 골프클럽</t>
  </si>
  <si>
    <t>딱새우장, 문어장과 함께 먹는 가정식백반</t>
  </si>
  <si>
    <t>법정사항일운동의 발상지로 알려져있는 역사적 장소</t>
  </si>
  <si>
    <t>커피 마니아의 성지 모리노코에</t>
  </si>
  <si>
    <t>한림에서 만나는 런던 감성 브런치 카페</t>
  </si>
  <si>
    <t>수려한 정원을 가진 옹포별장가든</t>
  </si>
  <si>
    <t>바르고 정직한 맛있는 고깃집 정육도제주본점</t>
  </si>
  <si>
    <t>한옥이 아름다운 카페</t>
  </si>
  <si>
    <t>연탄불에 구워 멜젓에 찍어먹는 흑돼지</t>
  </si>
  <si>
    <t>달리에 들어서면 한 벽면만한 커다란 책장이 있다. 그래서 마치 도서관에 들어간 것 같다.</t>
  </si>
  <si>
    <t xml:space="preserve">한림에 위치한 베트남 음식 전문점. </t>
  </si>
  <si>
    <t>오랫동안 제주를 지켜주던 성벽에서 찾는 역사의 흔적</t>
  </si>
  <si>
    <t>고급스럽고 개성 넘치는 니치향수 체험</t>
  </si>
  <si>
    <t>오름 모양이 밤알같이 생겼다하여 붙여진 오름</t>
  </si>
  <si>
    <t>올레 15코스의 마지막 종점 고내봉</t>
  </si>
  <si>
    <t>비양도가 보이는 작고 아담한 포구</t>
  </si>
  <si>
    <t>바다, 숲, 개울 3가지를 한 곳에서 느낄 수 있는 곳</t>
  </si>
  <si>
    <t>삶을 예술로 만드는 특별한 공예 체험</t>
  </si>
  <si>
    <t>교래리의 바늘오름</t>
  </si>
  <si>
    <t>제주특별자치도 기념물 제48호로 지정된 한국에서 유일한 비양나무 자생군락지</t>
  </si>
  <si>
    <t>한림읍에 위치한 양식 전문점</t>
  </si>
  <si>
    <t>협재해변 근처에 위치한 만두전골 전문점</t>
  </si>
  <si>
    <t>주민들이 직접 만든 1000개의 의자가 있는 마을</t>
  </si>
  <si>
    <t>인기메뉴는 호돌이덮밥과 보말죽</t>
  </si>
  <si>
    <t>제주 시골마을 명월리에 위치한 인형갤러리카페</t>
  </si>
  <si>
    <t xml:space="preserve">제주신화월드 내 위치한 마라탕 맛집 서유기마라탕&amp;훠궈는 현지인이 직접 운영하는 곳으로 제주에서 느끼는 마라탕 그 자체, 로컬의 맛을 느끼기에 만족스러운 곳이다. </t>
  </si>
  <si>
    <t>협재해수욕장 가까이 위치한 바틀샵</t>
  </si>
  <si>
    <t>여름엔 쏠치, 겨울엔 대방어가 맛있는 집. 상다리가 부러질 듯 푸짐하게 차려진 코스요리는 가성비 최고</t>
  </si>
  <si>
    <t>이탈리아 전통 에스프레소를 한국 문화와 접목시켜 만든 커피 전문점</t>
  </si>
  <si>
    <t>제주공항 인근에 위치한 가리본가 본점은 현지인도 즐겨 찾는 갈비탕, 갈비찜 전문점으로 이외에도 가게에서 직접 뽑은 면과 직접 우려낸 육수로 만든 냉면 또한 별미이다.</t>
  </si>
  <si>
    <t>곽지식당은 해물짬뽕탕과 해물칼굴수가 대표음식인 식당입니다.</t>
  </si>
  <si>
    <t>애월읍 소길리에 있는 정통 일본요리 전문점</t>
  </si>
  <si>
    <t>제주시 동쪽 조천읍 와흘에 위치한 제주여가마을은 자신의 여가 분석과 유형별 체험 프로그램을 통해 자신만의 쉬는 법과 노는 법을 터득해 가는 흥미로운 체험마을이다. 제주여가마을 본부가 있는 농촌마을 ‘와흘리’는 세계중요농업유산인 제주밭담의 전통성과 다양성을 잘 보존하여, 제주시가 추진하는 전통밭담을 활용한 힐링 제주 플랫폼 구축사업의 거점마을이기도 하다.</t>
  </si>
  <si>
    <t>송아지 스테이크와 랍스터를 먹을 수 있는 양식당</t>
  </si>
  <si>
    <t>제주특별자치도가 운영하는 제주시내 특산품전시판매장</t>
  </si>
  <si>
    <t>사라봉 오거리 인근에 위치한 안전식당은 오랫동안 동네 주민들이 많이 다녀간 한식 전문점으로 동태찌개, 김치찌개로 한끼 식사를 든든하게 채울 수 있는 곳이다.</t>
  </si>
  <si>
    <t>제주에서 가장 인기있는 해안도로 해맞이해안도로</t>
  </si>
  <si>
    <t>프리미엄 제주 흑돼지 등심 돈까스</t>
  </si>
  <si>
    <t>먹이주기 체험이 가능한 작은 동물원</t>
  </si>
  <si>
    <t>제주 인형만들기 체험장</t>
  </si>
  <si>
    <t xml:space="preserve">한림 16절경 '상명망봉'에 </t>
  </si>
  <si>
    <t>박쥐의 모습을 닮은 오름 단산과 단산의 나쁜 기운을 막기 위해 세운 방사탑</t>
  </si>
  <si>
    <t>한 폭의 그림과같은 경치를 간직한 동알오름</t>
  </si>
  <si>
    <t>대정지역의 대표적인 3대 의숙 중의 하나로 민족교육을 실시했던 현대교육기관인 한남의숙이 세워졌던 곳</t>
  </si>
  <si>
    <t>힘 없는 마을사람들을 못살게 굴던 기생 수월의 집터를 깊게 파 빗물이 고여 이룬 못</t>
  </si>
  <si>
    <t>잔잔한 바다와 함께 걷는 길</t>
  </si>
  <si>
    <t>제주 오현의 한사람, 동계 정온 선생의 유허비</t>
  </si>
  <si>
    <t>추사의 유배시절 모습을 그린 입석이 세워져 있는 곳</t>
  </si>
  <si>
    <t>제주 식문화 클래스에서 경험하는 제주의 맛</t>
  </si>
  <si>
    <t>자연주의 전문 음식점</t>
  </si>
  <si>
    <t>물 맑기로 유명한 제주의 하모해수욕장에서 다양한 수상 레저활동을 제공한다.</t>
  </si>
  <si>
    <t>추사가 대정에 와서 처음 머문 집터</t>
  </si>
  <si>
    <t>정온의 절개를 소나무와 대나무에 비유하여 넋을 기린 송죽사 터</t>
  </si>
  <si>
    <t>함덕에 위치한 저렴하고 맛있는 횟집</t>
  </si>
  <si>
    <t>월령 바다가 보이는 작은 카페</t>
  </si>
  <si>
    <t xml:space="preserve">북촌포구에 위치한 아라파파 북촌점은 탁 트인 바다 조망으로 다양한 빵과 커피를 즐길 수 있는 베이커리 카페이다. </t>
  </si>
  <si>
    <t>계절에 따라 귤따기 체험도 가능한 소품샵</t>
  </si>
  <si>
    <t>100% 국내산 팥으로 만든 팥죽과 양갱을 판매하는 디저트 카페</t>
  </si>
  <si>
    <t>다양한 공간에서 먹는 수제버거</t>
  </si>
  <si>
    <t>‘ ‘생약’과 세상을 의미하는 ‘누리’의 합성어로 다양한 전시와 체험프로그램을 통해 생약의 모든 것을 경험할 수 있는 복합문화공간</t>
  </si>
  <si>
    <t>4·3희생자의 신위를 한 곳에 모심으로써 화해와 상생의 표본이 된 곳.</t>
  </si>
  <si>
    <t>국내 최대규모의 피규어 뮤지엄, 피규어 취향저격 기프트샵</t>
  </si>
  <si>
    <t>중문관광단지 입구에 위치한 2대째 전통을 이어가는 식당</t>
  </si>
  <si>
    <t>입문하기 딱 좋은 곽지해수욕장 서핑샵</t>
  </si>
  <si>
    <t>제주 혁신도시에 위치한 도심 속 힐링 공간</t>
  </si>
  <si>
    <t>1등급 이상의 제주 백돼지를 맛볼 수 있는 곳이다. 항정살과 오겹살에만 집중하여 최고의 맛을 선보인다.</t>
  </si>
  <si>
    <t>특허를 받은 한라봉 아이스크림 전문점</t>
  </si>
  <si>
    <t>제주 고유 식재료 ‘푸른 콩’으로 만드는 된장과 간장, 고추장</t>
  </si>
  <si>
    <t>도민단골도 즐겨찾는 구좌읍 갈치전문점</t>
  </si>
  <si>
    <t>서귀포에 위치한 삼보식당은 이른 아침부터 맛있는 제주스러운 향토음식을 맛볼 수 있는 곳으로 대표 메뉴로는 전복뚝배기와 옥돔구이, 자리물회를 판매하고 있다.</t>
  </si>
  <si>
    <t>'전법의 신행' 수천 년 동안 이어져 온 부처님 법을 세상으로 전하는 길</t>
  </si>
  <si>
    <t>해물을 우려내어 만든 시원하고 얼큰한 라면 육수</t>
  </si>
  <si>
    <t>돌담집을 개조해서 만든 왕돈까스 전문점</t>
  </si>
  <si>
    <t>검증된 흑돼지 어사촌도야지</t>
  </si>
  <si>
    <t>서귀포 법환동에 위치한 호도제과
유기농 밀과 좋은 재료를 고집하고 유화제와 개량제를 일체 사용하지 않으며, 오로지 시간이 만들어주는 건강한 빵을 당일 생산 당일 판매한다.</t>
  </si>
  <si>
    <t>제주도 흑돼지로 만든 수제버거 전문점 신스버거</t>
  </si>
  <si>
    <t>대포항 앞 제주바다에서 누비는 요트체험</t>
  </si>
  <si>
    <t>제주를 지키던 ‘제주의 만리장성’의 흔적이 남아있는 곳</t>
  </si>
  <si>
    <t>중문 앞 제주바다에서 즐기는 호화로운 요트 투어</t>
  </si>
  <si>
    <t>국제규격의 승마시설을 갖춘 제주서부의 명품승마클럽. 초보자부터 전문가까지 아우르는 승마시설 보유</t>
  </si>
  <si>
    <t>성읍랜드는 카트와 ATV를 타고 누비는 액티비티 명소다. 화려하게 꾸민 분홍색 외관을 비롯해 아기자기한 카페, 사진 찍기 좋은 포토존을 두루 갖추고 있어 즐기는 재미가 두 배다. 유명한 연예인들이 다녀간 흔적도 벽면에 즐비해 마음이 더욱 설렌다. 몇 년 전 이곳에서 그룹 빅뱅과 에이핑크가 뮤직비디오를 찍기도 했다.</t>
  </si>
  <si>
    <t>중앙로에 자리한 제주도아트-기념품 매장</t>
  </si>
  <si>
    <t>고즈넉한 분위기에서 즐기는 도예 체험</t>
  </si>
  <si>
    <t>쫀득한 흑돼지 생고기집</t>
  </si>
  <si>
    <t>한형수정원 테쉬폰 제주카페 꿈의 정원</t>
  </si>
  <si>
    <t>제주시 도심 속에서 조천 만세동산까지, 제주의 뼈아픈 역사를 만나다</t>
  </si>
  <si>
    <t>오랜 시간 제주도민 및 관광객의 사랑을 받고 있는 회와 조림 및 각종 물회 전문점이다.</t>
  </si>
  <si>
    <t>스쿠버 체험 및 전문 교육을 받을 수 있는 제주다이브</t>
  </si>
  <si>
    <t>일출이 아름다운 해맞이 해안도로</t>
  </si>
  <si>
    <t>조미료 없는 건강한 맛으로 제주 바다의 온갖 해산물을 오롯이 옮겨놓은 듯한 인상적인 밥상</t>
  </si>
  <si>
    <t>착한가격업소, 제주산 돼지고기로 만든 제주 전통음식</t>
  </si>
  <si>
    <t>백년가게로 지정된 제주 향토음식점</t>
  </si>
  <si>
    <t>앉아있으면 제주도 사투리가 들리는 향토음식점</t>
  </si>
  <si>
    <t>고기국수, 고사리육개장 등 제주 향토음식을 맛볼 수 있는 곳</t>
  </si>
  <si>
    <t>모든 요리에 한약재를 넣어 건강을 챙기는 미식가들이 자주 찾는 곳</t>
  </si>
  <si>
    <t>전복을 사용한 향토요리 전문점</t>
  </si>
  <si>
    <t>월동하러 가는 철새들의 은신처</t>
  </si>
  <si>
    <t>제주의 조냥 정신을 담은 솥밥 한 상 차림</t>
  </si>
  <si>
    <t xml:space="preserve">유기농 재료들을 사용하는 서귀포 빵집. </t>
  </si>
  <si>
    <t>함덕 해수욕장 인근에 위치한 함덕마당은 생선구이, 생선조림 전문점으로 탁 트인 바다를 바라보며 생선구이, 통갈치조림, 고등어조림 등 푸짐하고 알찬 메뉴들을 선사한다.</t>
  </si>
  <si>
    <t>제주향토음식과 본토음식을 접목시킨 한정식으로 유명한 공항근처맛집</t>
  </si>
  <si>
    <t>제주시 비자림 인근에 위치한 비자림국수집은 비자림에서 걸어서 가도 될 정도로 가까운 곳에 위치해 있으며 자가제면한 생면으로 국수를 만들고 있다.</t>
  </si>
  <si>
    <t xml:space="preserve">제주 사진가 또는 제주 출신의 사진사적 성취를 이룬 작고・작가의 작품을 전시하는 사진 전문 갤러리
</t>
  </si>
  <si>
    <t xml:space="preserve">에메랄드빛 제주 바다에서 즐기는 해양레포츠 테마파크 국제리더스클럽!
</t>
  </si>
  <si>
    <t>식물을 통한 복음전파와 기독교 문화 산업에 기여하고자 한립음에 조성된 식물원</t>
  </si>
  <si>
    <t>한라산의 모양에 영감을 얻어 만들어진 디저트</t>
  </si>
  <si>
    <t>울창한 숲과 곶자왈 지대로 이루어진 지그리오름</t>
  </si>
  <si>
    <t>나의 그림으로 만드는 하나 뿐인 소품</t>
  </si>
  <si>
    <t>귀여운 구름샌드를 만나볼 수 있는 곳</t>
  </si>
  <si>
    <t>애월 숲속에 자리한 제주 유일의 알파카전문목장이다. 
알파카먹이주기체험 및 동물교감체험이 가능하다.</t>
  </si>
  <si>
    <t xml:space="preserve">제주미래교육연구원 과학탐구체험장은 한라산이 올려다 보이는 산록북로 가운데 위치해있다. 한라산을 옆에 두고 달리다 보며 어느새 과학탐구체험장에 닿는다. 이곳에는 아이들은 물론 어른들도 흥미롭게 관람할 수 있는 시설들이 많다. </t>
  </si>
  <si>
    <t>건강한 밥상, 건강한 삶이 있는 건강장수마을</t>
  </si>
  <si>
    <t>우도해녀가 잡은 싱싱한 해물로 조리한 보말칼국수, 성게 미역국, 보말죽이 맛있는 곳</t>
  </si>
  <si>
    <t>곽지해수욕장에 위치한 야영장</t>
  </si>
  <si>
    <t>숲이 우거져 검게 보인다고 해서 붙여진 가문이오름</t>
  </si>
  <si>
    <t>추사 김정희의 예술혼이 남아 있는 곳</t>
  </si>
  <si>
    <t>해녀와 함께 태왁 만들기 체험을 할 수 있는 곳이다.</t>
  </si>
  <si>
    <t>제주영농조합법인에서 운영하는 제주특산물 판매처</t>
  </si>
  <si>
    <t>청정제주에서 친환경 농법으로 키운 맛있고 건강한 무농약 바나나농장 체험 프로그램</t>
  </si>
  <si>
    <t>상추자도의 제주올레길18-1코스의 초입</t>
  </si>
  <si>
    <t>제주도 하면 가장 먼저 떠오르는 로컬맥주인 제주맥주는 서귀포 한림에 양조장을 두고 있다. 제주 여행 중이라면 누구나 한 번쯤은 보았을 제주맥주는 제주의 특색을 담아 제작했다.</t>
  </si>
  <si>
    <t>평대리 중동에 위치한 산책하기 좋은 밭담길</t>
  </si>
  <si>
    <t>마치 매가 날개를 펴고 앉아 있는 형태를 띄고 있는 오름
· 서귀포시 표선면 표선리
· 올레15코스</t>
  </si>
  <si>
    <t>평대리 앞바다를 보며 먹는 쫄탱떡볶이</t>
  </si>
  <si>
    <t>구좌읍 세화리 마을주민 477명이 모여 만든 세화마을협동조합이 멋진 풍광의 세화리 바닷가에 질그랭이센터를 오픈했다. 지상 4층 규모로 건축된 질그랭이센터는 1층은 세화리사무소가 업무를 보는 공간과 여행자센터가 있고, 2층에는 카페와 지구별가게, 3층은 공유오피공간과 세미나실이 있어 대관하고 있으며 4층은 세화밖거리(숙박시설)를 갖추고 있다.</t>
  </si>
  <si>
    <t>제주 돌고래와 함께하는 요트투어</t>
  </si>
  <si>
    <t>숲의 다양한 모습과 풍경들을 보여주는 장생의 숲길</t>
  </si>
  <si>
    <t>제주유일 실내 권총실탄사격장</t>
  </si>
  <si>
    <t>가족과 함께 걷기 좋은길 베릿네오름</t>
  </si>
  <si>
    <t>저지리에 위치한 창고형 카페</t>
  </si>
  <si>
    <t xml:space="preserve">제주신화월드 근처 맛집. </t>
  </si>
  <si>
    <t>동명리 복지회관 인근에 자리잡은 해장국과 내장탕 전문점</t>
  </si>
  <si>
    <t>고요산책은 제주의 청정자연과 마을 여행 콘텐츠를 발굴하여 관광객, 주민, 여행지 모두가 행복한 공정여행을 만드는 ㈜제주착한여행이 운영하는 복합문화공간이다. 제주시 원도심에 위치한 고요산책은 다양한 문화 예술 프로그램 및 대관을 위한 공간부터, 북라운지와 북스테이 공간을 운영하고 있다.</t>
  </si>
  <si>
    <t>화덕으로 만드는 수제 피자와 브런치 메뉴가 유명한 곳</t>
  </si>
  <si>
    <t>제 2차 세계대전 시 일본군이 미군의 공격을 대비해 어뢰정을 숨기기 위해 만들어 놓은 12개의 인공굴.</t>
  </si>
  <si>
    <t>제주공항에서 가까운 전복요리전문점</t>
  </si>
  <si>
    <t>개척을 거부하는 제주 자연의 민오름</t>
  </si>
  <si>
    <t>애월 해안도로와 제주 오름의 아름다움을 함께 즐기다</t>
  </si>
  <si>
    <t>고용준이 지은 건축물로, 기술적으로는 일식 건축을 참고하여 지었지만, 기능적으로는 제주 민가의 전통적 내용을 계승하여 지은 과도기적 건축물</t>
  </si>
  <si>
    <t>산방산에 위치한 구닮스무디와 솜사탕아포가토가 대표메뉴인 카페</t>
  </si>
  <si>
    <t>최남단 마라도 섬투어는 주민이 직접 안내자 겸 해설사가 되어 무인도 시절부터 지금까지 이어진 마라도의 자연과 문화, 역사, 생활사를 들려주는 섬투어 프로그램이다. 선착장이 생기기 전, 제주도에서 정기적인 여객선이 왕래하기 이전 시절의 이야기, 마라도 섬 전체의 안녕을 기원하는 할망당의 당문화, 석달 열흘 넘게 꺼지지 않은 불을 피해 바다 건너로 도망친 뱀 이야기 등 마라도에 얽힌 설화와 재미있는 섬 이야기를 주민이 직접 들려주는 해설 프로그램으로 토박이가 아니고서는 알기 힘든 리얼한 스토리를 들을 수 있어 인기가 많다.</t>
  </si>
  <si>
    <t>동쪽바다의 정취를 호젓하게 즐길 수 있는 곳</t>
  </si>
  <si>
    <t>승마의 기초부터 심화까지 배워가는 곳</t>
  </si>
  <si>
    <t>함덕 대대본부에 주둔한 군인들에 의해 많은 사람들이 희생된 곳</t>
  </si>
  <si>
    <t>제주 유일의 흑염소 전문점, 토종 흑염소마루</t>
  </si>
  <si>
    <t>대표메뉴는 오분작 뚝배기와 해물탕</t>
  </si>
  <si>
    <t>제주 민간신앙의 자취를 확인할 수 있는 송당본향당</t>
  </si>
  <si>
    <t>서귀포 남원읍 태흥2리. 이곳에는 평일 오후 1시가 되면 태흥2리 옥돔경매장에 호루라기 소리가 들린다. 새벽에 하는 경매가 아니기 때문에 부담없이 경매를 볼 수 있다. 경매를 하고 바로 경매인에게 옥돔을 구매할 수 있어 싱싱한 제주산 옥돔을 찾는 사람들은 이곳에서 구매를 한다. 옥돔을 테마로 한 다양한 그림도 주변에 있어서 옥돔과 함께 사진을 찍어보자. 옥돔 경매장 바로 앞에는 경매장에서 구입한 옥돔으로 만든 요리를 판매하는 식당도 있다.</t>
  </si>
  <si>
    <t>바다에서부터 시작하는, 울창한 숲과 함께 걷는 한적한 길</t>
  </si>
  <si>
    <t>제주 서부의 숨은 비경 연화못</t>
  </si>
  <si>
    <t>감귤에 대한 모든 것을 보고, 느끼고, 체험할 수 있는 박물관</t>
  </si>
  <si>
    <t xml:space="preserve">성산에 위치한 제주도 내 최대규모의 참숯가마 찜질방. </t>
  </si>
  <si>
    <t>제주시 원도심 칠성로에 있는 독립서점</t>
  </si>
  <si>
    <t>제주에서 조개잡이 체험장으로 유명한 성산 오조리 해안</t>
  </si>
  <si>
    <t xml:space="preserve">거대한 바위로 쌓은 돌탑
</t>
  </si>
  <si>
    <t>한라산 관음사 코스 중 유난히 신비스러운 삼각봉</t>
  </si>
  <si>
    <t>우도 8경 중 7경에 속하는 검은 모래가 있는 해안과 특이한 지형의 검멀레동굴</t>
  </si>
  <si>
    <t>백종원이 인정한 피자 맛집</t>
  </si>
  <si>
    <t>한라산 중산간 가시리에서 40년 동안 자리를 지켜온 순댓국 전문점이다. 순댓국과 두루치기가 단연 인기메뉴이다. 2016 KOREAT JEJU TOP10 선정</t>
  </si>
  <si>
    <t>조랑말 박물관, 따라비 승마장, 마음카페, 아트숍, 야외광장 및 각종 체험프로그램 운영</t>
  </si>
  <si>
    <t xml:space="preserve">안덕면 광평리에 있는 제주 메밀 체험관
</t>
  </si>
  <si>
    <t>메리어트관 제주신화월드에 위치한 한식 전문점</t>
  </si>
  <si>
    <t>붉은 조랑말과 흰 조랑말의 극명하게 대조되는 색감이 이국적인 풍경을 선사하는 해변</t>
  </si>
  <si>
    <t>110여만 평의 드넓은 대지에서 온몸으로 스릴을 느낄 수 있는 레저 스포츠.</t>
  </si>
  <si>
    <t>평대리 도께동산 해녀불턱</t>
  </si>
  <si>
    <t>남쪽 사람들의 정겨움을 느낄 수 있는 오일시장</t>
  </si>
  <si>
    <t>애월에 위치한 애월더선셋은 노을 지는 애월 바다를 감상할 수 있는 오션뷰 브런치 카페로 운치 있는 분위기는 물론이며 맛 좋은 디저트와 음료를 제공하고 있다.</t>
  </si>
  <si>
    <t>많은 방문객으로 북적이는 도심 속 장터</t>
  </si>
  <si>
    <t>해물통갈치요리전문점</t>
  </si>
  <si>
    <t>우리가족,연인끼리만 이용하는 신비로운 바다속 체험, 잠수함과 요트를 동시에!</t>
  </si>
  <si>
    <t>4·3사건 당시 죽은 삼밧구석 주민들의 원혼을 달래기 위해 마을 출신 주민들이 직접 세운 비석</t>
  </si>
  <si>
    <t>성산일출봉에서 차량으로 5분 거리 내외에 위치한, 합리적인 가격에 제주의 갈치조림을 맛볼 수 있는 곳</t>
  </si>
  <si>
    <t>멋지고 시원한 전망과 바람에 일렁이는 억새를 만날 수 있는 곳</t>
  </si>
  <si>
    <t>제주댕댕스푼은 구좌읍 평대리에 위치한 반려동물 수제간식점이다.</t>
  </si>
  <si>
    <t>두 다리로 걸으며 즐기는 신비로운 제주 바다</t>
  </si>
  <si>
    <t>올레1-1코스</t>
  </si>
  <si>
    <t>노루가 뛰어노는 거친오름</t>
  </si>
  <si>
    <t>다양한 장르의 전시를 즐길 수 있는 문화공간</t>
  </si>
  <si>
    <t>중문미로파크는 중문에 위치한 미로테마파크입니다.</t>
  </si>
  <si>
    <t>족욕 체험장, 피크닉 카페 등 다양한 테마가 어우러진  숲길</t>
  </si>
  <si>
    <t>돈까스, 파스타 등의 양식을 저렴한 가격에 먹을 수 있는 레스토랑</t>
  </si>
  <si>
    <t>대정읍 형제해안로에 위치한 큰돈가 본점은 제주흑돼지근고기 전문점으로 형제섬이 시원하게 보이는 오션뷰 돼지고기 근고기 전문점이다.</t>
  </si>
  <si>
    <t>제주교육의 흐름을 알 수 있는 박물관</t>
  </si>
  <si>
    <t>오랜 역사를 지니고 있는 제주의 대표 등대 중 하나</t>
  </si>
  <si>
    <t>바다 바로 앞 언덕에 있는 브런치카페</t>
  </si>
  <si>
    <t>삼성혈에 위치한 제주 향토 정식식당</t>
  </si>
  <si>
    <t>공항,부두,제주도내 어디서든 쉽게 방문 할 수 있는 2007년에 개점한 전통있는 스쿠터 대여점</t>
  </si>
  <si>
    <t>중문관광단지에 위치한 산책하기 좋은 계곡</t>
  </si>
  <si>
    <t>제주시와 서귀포를 잇는 낭만적인 숲터널</t>
  </si>
  <si>
    <t>제주 바다보다 더 짜릿한 물놀이 천국, 신화워터파크</t>
  </si>
  <si>
    <t>산미가 있어 산뜻한 디카페인 커피</t>
  </si>
  <si>
    <t>옛 대정면사무소를 활용해 만든 전시관</t>
  </si>
  <si>
    <t>서귀포시 보목동에 위치한 어진이네 횟집은 된장을 베이스로 한 새콤달콤한 국물에 신선한 생선회를  올린 물회와 생선구이 등 다양한 메뉴가 마련되어있다.</t>
  </si>
  <si>
    <t>제주공한 근처 분위기 좋은 Espresso Lounge cafe</t>
  </si>
  <si>
    <t>모슬포에 위치한 만선식당은 싱싱한 고등어회를 필두로 고등어 조림과 갈치조림을 맛 볼 수 있는 곳이다. 여기에 추가하여 제주의 별미인 돼지산적을 추가할 수 있으며 고등어 구이도 주문 가능하다.</t>
  </si>
  <si>
    <t>우도 섬 속에 또 하나의 섬, 비양도</t>
  </si>
  <si>
    <t>제주특별자치도 서귀포시 성산읍에 있는 연안항</t>
  </si>
  <si>
    <t>총탄에 턱을 맞고 쓰러진 뒤 무명천으로 턱을 가린 채 후유증으로 삶을 살아가셨던 진아영 할머니</t>
  </si>
  <si>
    <t>제주에 흔치않은 홍어요리 전문점으로 국내산 홍어를 사용한 홍어찜, 홍어회, 홍어무침, 홍어전, 홍어탕의 메뉴와 청국장, 삼겹살 메뉴가 있다.</t>
  </si>
  <si>
    <t>제주시 KBS 신규청사 옆에 위치, 2016 KOREAT JEJU TOP10 선정</t>
  </si>
  <si>
    <t>최영 장군이 막사를 쳤던 포구</t>
  </si>
  <si>
    <t>제주의 대표적인 향토음식 '몸국'</t>
  </si>
  <si>
    <t>성산일출봉 입구에 위치한 쑥빵 전문점</t>
  </si>
  <si>
    <t>제주 애월, 애월한담공원 인근에 위치한 카페로 커피와 함께 제주의 바다 풍경을 즐길 수 있는 곳</t>
  </si>
  <si>
    <t>애월바다 앞 고등어쌈밥과 통갈치구이 전문점</t>
  </si>
  <si>
    <t>애월에 위치한 오가닉 테마 카페, 유기농 원재료로만 만든 식사와 차</t>
  </si>
  <si>
    <t>물뫼힐링팜은 제주시 애월읍 수산리에 위치하며, 지역명인 수산(물 수, 뫼 산)에서 붙여진 명칭이다.</t>
  </si>
  <si>
    <t>협재해수욕장에 위치한 비양도가 보이는 카페이다.</t>
  </si>
  <si>
    <t>제주도에서 우도로 느리게 걷기</t>
  </si>
  <si>
    <t>옛 '올레'길이 그대로 살아 숨쉬는 마을</t>
  </si>
  <si>
    <t>제주 무항생흑돼지로 수제소시지와 햄을 생산하는 곳</t>
  </si>
  <si>
    <t>한 번 맛보면 계속 기억나는 집</t>
  </si>
  <si>
    <t>&lt;마스터셰프코리아&gt; 첫 시즌 우승자인 김승민 셰프가 깊은 숲 속에 오픈한 덮밥전문 일식집. 2016 KOREAT JEJU TOP10 선정</t>
  </si>
  <si>
    <t>제주도 자전거여행을 위한 자전거대여 전문점</t>
  </si>
  <si>
    <t xml:space="preserve">카페와 갤러리를 함께 운영하는 거인의 정원
</t>
  </si>
  <si>
    <t>아름다운 제주바다와 바람의 길</t>
  </si>
  <si>
    <t>경승이 빼어난 천아오름</t>
  </si>
  <si>
    <t>region3&gt;35</t>
  </si>
  <si>
    <t>제주특별자치도 서귀포시 성산읍 서성일로 809</t>
  </si>
  <si>
    <t>제주특별자치도 서귀포시 안덕면 화순해안로106번길 16</t>
  </si>
  <si>
    <t>제주특별자치도 제주시 한림읍 한창로 897</t>
  </si>
  <si>
    <t>제주특별자치도 제주시 애월읍 애월해안로 272</t>
  </si>
  <si>
    <t>제주특별자치도 제주시 한림읍 금능길 119-10</t>
  </si>
  <si>
    <t>제주특별자치도 서귀포시 표선면 민속해안로 537</t>
  </si>
  <si>
    <t>제주특별자치도 서귀포시 표선면 중산간동로 4726</t>
  </si>
  <si>
    <t>제주특별자치도 서귀포시 안덕면 사계로114번길 54-102</t>
  </si>
  <si>
    <t>제주특별자치도 서귀포시 516로 717</t>
  </si>
  <si>
    <t>제주특별자치도 서귀포시 천제연로 17</t>
  </si>
  <si>
    <t>제주특별자치도 서귀포시 안덕면 향교로 165-17</t>
  </si>
  <si>
    <t>제주특별자치도 제주시 서해안로 58</t>
  </si>
  <si>
    <t>제주특별자치도 제주시 한경면 한경해안로 470</t>
  </si>
  <si>
    <t>제주특별자치도 제주시 오현길 61</t>
  </si>
  <si>
    <t>제주특별자치도 서귀포시 안덕면 감천로190번길 9-62-2</t>
  </si>
  <si>
    <t>제주특별자치도 서귀포시 안덕면 산록남로762번길 113</t>
  </si>
  <si>
    <t>제주특별자치도 서귀포시 이중섭로 4-1 (서귀동)</t>
  </si>
  <si>
    <t>제주특별자치도 제주시 우도면 우도해안길 32-12</t>
  </si>
  <si>
    <t>제주특별자치도 제주시 조천읍 남조로 1660</t>
  </si>
  <si>
    <t>제주특별자치도 제주시 관덕로 7</t>
  </si>
  <si>
    <t>제주특별자치도 제주시 원노형로 41</t>
  </si>
  <si>
    <t>제주특별자치도 제주시 조천읍 와흘상서2길 47</t>
  </si>
  <si>
    <t>서귀포시 안덕면 일주서로2100번길 46</t>
  </si>
  <si>
    <t>제주특별자치도 서귀포시 대정읍 중산간서로 2260-15</t>
  </si>
  <si>
    <t>제주특별자치도 제주시 선돌목동길 56-26</t>
  </si>
  <si>
    <t>제주특별자치도 서귀포시 칠십리로214번길 37</t>
  </si>
  <si>
    <t>제주특별자치도 서귀포시 성산읍 성산등용로 129-21</t>
  </si>
  <si>
    <t>제주특별자치도 서귀포시 이어도로 36-30</t>
  </si>
  <si>
    <t>제주특별자치도 제주시 애월읍 유수암평화5길 33-3</t>
  </si>
  <si>
    <t>제주특별자치도 제주시 조천읍 선교로 117</t>
  </si>
  <si>
    <t>제주특별자치도 제주시 한림읍 명월로 48</t>
  </si>
  <si>
    <t>제주특별자치도 서귀포시 표선면 표선당포로</t>
  </si>
  <si>
    <t>제주특별자치도 제주시 한경면 청수서5길 63</t>
  </si>
  <si>
    <t>제주특별자치도 제주시 첨단로 242</t>
  </si>
  <si>
    <t>제주특별자치도 제주시 조천읍 선교로 33</t>
  </si>
  <si>
    <t>제주특별자치도 제주시 어영길 10</t>
  </si>
  <si>
    <t>제주특별자치도 서귀포시 중문관광로72번길 35</t>
  </si>
  <si>
    <t>제주특별자치도 서귀포시 이중섭로 29</t>
  </si>
  <si>
    <t>제주특별자치도 제주시 은수길 69</t>
  </si>
  <si>
    <t>제주특별자치도 서귀포시 천제연로188번길 12</t>
  </si>
  <si>
    <t>제주특별자치도 서귀포시 중문관광로 93</t>
  </si>
  <si>
    <t>제주특별자치도 서귀포시 안덕면 한창로 340</t>
  </si>
  <si>
    <t>제주특별자치도 제주시 삼무로 14</t>
  </si>
  <si>
    <t>제주특별자치도 서귀포시 안덕면 병악로 269</t>
  </si>
  <si>
    <t>제주특별자치도 제주시 한경면 일주서로 4641</t>
  </si>
  <si>
    <t>제주특별자치도 제주시 한경면 고산로 6-3</t>
  </si>
  <si>
    <t>제주특별자치도 서귀포시 남원읍 위미중앙로300번길 23-7</t>
  </si>
  <si>
    <t>제주특별자치도 제주시 연북로 424</t>
  </si>
  <si>
    <t>제주특별자치도 서귀포시 성산읍 삼달로 137</t>
  </si>
  <si>
    <t>제주특별자치도 제주시 애월읍 금성하안길 3</t>
  </si>
  <si>
    <t>제주특별자치도 제주시 원노형로 83</t>
  </si>
  <si>
    <t>제주특별자치도 서귀포시 안덕면 일주서로 1524</t>
  </si>
  <si>
    <t>제주의 마장동이라 불리우는 정육, 축산 전문 상설시장</t>
  </si>
  <si>
    <t>섬속의 섬 차귀도 둘레길 탐방과 수월봉, 차귀도의 절경 유람을 동시에 즐길 수 있는 유람선</t>
  </si>
  <si>
    <t>금악오름에서 패러글라이딩 풍경 감상하기</t>
  </si>
  <si>
    <t>전시와 강의가 가능하도록 제주 전통 가옥을 개조한 문화공간</t>
  </si>
  <si>
    <t>돈까스, 파스타와 같은 양식을 합리적인 가격에 먹을 수 있는 레스토랑</t>
  </si>
  <si>
    <t>다시는 이 땅에 4․3과 같은 비극이 재발되지 않도록 돌을 쌓아 만든 방사탑</t>
  </si>
  <si>
    <t>생면으로 깔끔한 성산일출봉 근처 해물라면</t>
  </si>
  <si>
    <t>300여 년의 세월이 담긴 구엄리 소금밭</t>
  </si>
  <si>
    <t>바다 내음을 가득 품은 국수 한 그릇</t>
  </si>
  <si>
    <t>건강과 성 박물관은 서귀포시 안덕면 감산리에서 세계최대, 최초의 제1종 성 박물관으로 운영되고 있다.</t>
  </si>
  <si>
    <t>진시황의 불로장생의 꿈인 불로초를 찾아 제주도에 온 것으로 전해지는 서복(徐福)을 기념하는 전시관</t>
  </si>
  <si>
    <t>가슴 아픈 역사와 문화, 광활한 자연의 집합체, 선흘 1리</t>
  </si>
  <si>
    <t>휴식, 명상을 통해 자기자신을 들여다보는 시간</t>
  </si>
  <si>
    <t>렛츠런파크 제주는 천연기념물 제347호인 ‘제주마’의 보호 및 육성을 위해 1990년 개장된 테마공원이다.</t>
  </si>
  <si>
    <t>아름다운 불빛 조형물과 따뜻한 모닥불, 자연과 휴식이 있는 매력적인 야경의 별이 빛나는 밤 아름다운 추억 테마파크</t>
  </si>
  <si>
    <t>4계절 색채가 뚜렷한 오름의 여왕</t>
  </si>
  <si>
    <t>천연꽃 화장품, 향수, 디퓨저를 직접 만들어 볼 수 있는 카페</t>
  </si>
  <si>
    <t>성산읍 신풍리는 '새롭고 풍요로운 마을을 지향한다'는 뜻을 가지고 있는는 반농반어촌 마을로, 전통문화와 생활풍속이 오늘날까지 살아있는 '어멍아방(어머니, 아버지)잔치마을'로 알려져 있다.</t>
  </si>
  <si>
    <t>아흔아홉골 자락에 위치한 경관이 좋은 사찰</t>
  </si>
  <si>
    <t>제주 유일, 국내 최고의 탄산온천, 제주 산방산탄산온천</t>
  </si>
  <si>
    <t>동그란 분화구 안에 자연이 만든 연못을 만나다</t>
  </si>
  <si>
    <t>오감만족 체험과 세계여행을 한 번에 하는 복합테마파크</t>
  </si>
  <si>
    <t xml:space="preserve">무민랜드는 무민하우스, 미디어 아트, 아트 체험, 무민카페, 기프트숍 및 무민 정원이 갖춰져 있다. </t>
  </si>
  <si>
    <t>'달이 머물다 가는’ 제주도의 아름다운 해변</t>
  </si>
  <si>
    <t>2018 평창동계올림픽 공식 초청 작품으로 신명나는 제주아리랑과 환장적인 태권뮤지컬, 두드림, 한국무용을 감상할 수 있다.</t>
  </si>
  <si>
    <t>차귀도로 떨어지는 낙조와 지질학의 교과서를 만나보자
· 천연기념물 제513호
· 올레12코스</t>
  </si>
  <si>
    <t>구좌읍 세화리에 위치한 분식집</t>
  </si>
  <si>
    <t>생활근린공원으로 해안가에 위치한, 아름다운 풍경과 낭만이 있는 산책공원</t>
  </si>
  <si>
    <t>광치기해변에서 온평포구 까지</t>
  </si>
  <si>
    <t xml:space="preserve">제주그림카페는 전체 공간을 흑백의 그림으로 꾸민 독특한 테마의 테마카페이다. 마치 웹툰속 주인공이 된 듯 체험자가 돋보이는 사진찍기 좋은 명소로 자리잡고 있다. 또한 제주항공우주박물관 4층 전망대에 위치하고 있어 제주의 바다, 오설록, 한라산, 산방산 등을 한눈에 조망할 수도 있다.  </t>
  </si>
  <si>
    <t>에매랄드처럼 빛나는 '한국의 몰디브'</t>
  </si>
  <si>
    <t>멋진 해안도로 옆 가득한 수국의 향연.</t>
  </si>
  <si>
    <t>커다란 공안에 들어가 언덕을 굴러 내려오는 레포츠</t>
  </si>
  <si>
    <t>웅장하고 신비로운 산방산을 배경으로 우리나라에서 가장 높게 올라가는 짜릿한 바이킹을 즐거보세요</t>
  </si>
  <si>
    <t>그리운 옛날 그 시절로 돌아가는 추억여행</t>
  </si>
  <si>
    <t>제주 여행과 라이프에 '프리미엄 쇼핑'을 더하는 제주 프리미엄 전문점</t>
  </si>
  <si>
    <t>세계적으로 드문 홍조단괴로 이뤄진 해변, 천연기념물 438호, 우도8경</t>
  </si>
  <si>
    <t>계절마다 각기 다른 아름다움을 뽐내는 붉은 오름 자연휴양림</t>
  </si>
  <si>
    <t>시내에서 즐기는 올레길</t>
  </si>
  <si>
    <t>차없는 거리로 중국관광객들이 많이 찾는 거리</t>
  </si>
  <si>
    <t>성클라라수도원에 부속된 성당</t>
  </si>
  <si>
    <t>성산에 숨겨져 있던 통신 벙커에서 열리는 미디어 아트 전시</t>
  </si>
  <si>
    <t>제주아이스뮤지엄, 3D 착시아트, 5D 영상관 등의 독특한 테마를 볼 수 있는 실내 관광지</t>
  </si>
  <si>
    <t>드넓은 잔디와 아름다운 중문바다의 이국적인 분위기</t>
  </si>
  <si>
    <t>똑같이 생긴 하르방만 본 여행객들에게 제주 석물의 진수를 감상할 수 있게 하는 곳</t>
  </si>
  <si>
    <t>노란 유채꽃이 아름다운 길</t>
  </si>
  <si>
    <t>밤이 되어야 열리는 세계 최대 규모 나이트 디지털 테마파크</t>
  </si>
  <si>
    <t>자연에서 마음의 여유를 느끼고, 서귀포의 문화를 경험하다</t>
  </si>
  <si>
    <t>제주 4.3의 상징인 조천읍 북촌리에 4.3 희생자들을 위로하여 후세들의 산 교육장으로 활용하는 기념관</t>
  </si>
  <si>
    <t>테디베어와 동물인형들을 직접만져보고,안아보고 함께 사진찍을수있는 체험형 오픈전시관</t>
  </si>
  <si>
    <t>설문대할망이 한라산 꼭대기를 뽑아 던져놓았다는 산방산 
· 명승 제77호
· 천연기념물 제376호
· 올레10코스</t>
  </si>
  <si>
    <t>우리나라 유일한 과일벌꿀주 제주허니와인 와이너리</t>
  </si>
  <si>
    <t>해안선을 따라 걷는 구불구불 해안길.</t>
  </si>
  <si>
    <t>루브르, 바티칸박물관 명화와 대리석 조각상 200점 재현! 시공간을 초월하는 입체미술체험관!</t>
  </si>
  <si>
    <t>자연산 치즈로 만들어 굽는 화덕 피자</t>
  </si>
  <si>
    <t>바당의 어멍 제주해녀의 삶을 느낄 수 있는 곳</t>
  </si>
  <si>
    <t>제주의 벚꽃이 가장 먼저 피는 따뜻한 곳</t>
  </si>
  <si>
    <t>제주 최대 규모의 수산물 전문시장</t>
  </si>
  <si>
    <t>문화예술계에서 주목하고 있는 재활용 소재를 활용한 정크아트(Junk Art) 작품을 테마로 조성된 관광지</t>
  </si>
  <si>
    <t xml:space="preserve">표선면 가시리에 위치한 따라비오름은 3개의 분화구(굼부리)와 6개의 봉우리로 이루어져 있다. 화산이 폭발할 때 분출된 용암은 부드러운 산세를 만들어냈고, 가을이면 오름을 뒤덮은 억새 군락이 장관을 이룬다. </t>
  </si>
  <si>
    <t>방치된 마을회관을 리모델링한 수제버거집</t>
  </si>
  <si>
    <t>요트와 함께 즐기는 해상관광 및 야생돌고래탐방, 스노클링 및 체험낚시</t>
  </si>
  <si>
    <t>제주의 바람과 신화를 머금은 아름다운 돌을 감상하다</t>
  </si>
  <si>
    <t>용연을 잇는 다리, 용연구름다리
· 제주시 용담2동
· 제주도기념물 제57호
· 올레17코스</t>
  </si>
  <si>
    <t>낙엽을 밟는 소리가 좋고, 서중천 계곡을 따라 흐르는 물소리가 좋은 곳이다. 봄에는 참꽃나무, 여름엔 시원한 물, 가을에는 단풍이 겨울엔 설경이 좋은 곳이다. 서중천을 따라 천천히 걸어보자. 다른 사람들은 발견 못한 비경을 발견할 수도 있다.</t>
  </si>
  <si>
    <t>세계 10대 초콜릿박물관</t>
  </si>
  <si>
    <t>365일 문전성시를 이루는 서귀포시 대표 상설시장</t>
  </si>
  <si>
    <t>영화속처럼 말타고 숲을 거닌다</t>
  </si>
  <si>
    <t>어머니가 아들을 안은 형체 모지오름</t>
  </si>
  <si>
    <t>유민미술관은 1894년부터 약 20여 년간 유럽 전역에서 일어났던 공예∙디자인 운동인 아르누보의 유리공예 작품을 전시하고 있다.</t>
  </si>
  <si>
    <t xml:space="preserve">함덕 해수욕장에 위치한 순옥이네명가 함덕점은 전복요리 전문점으로 전복물회, 전복뚝배기, 고등어구이 등 다양한 메뉴를 판매하고 있으며 대표 메뉴로는 전복뚝배기가 있다. </t>
  </si>
  <si>
    <t>겨울이면 더욱 아름다운 한라산 대표적인 뷰포인트</t>
  </si>
  <si>
    <t>국내최초 세계야생화 작품 전시 박물관, 저지리 예술인 마을에 위치</t>
  </si>
  <si>
    <t>도두동에 위치한 전복요리전문집 2016 KOREAT JEJU TOP10 선정</t>
  </si>
  <si>
    <t>카약타고 캠핑하고 상상 그 이상의 즐거움이 가득한 국내최초 힐링카약파크!!</t>
  </si>
  <si>
    <t>제주를 담는 비누판매와 체험이 가능한 온오프라인 공간</t>
  </si>
  <si>
    <t>여러분 곁에 가까이 있는 한림조끄뜨레시장</t>
  </si>
  <si>
    <t>드넓은 초원과 우거진 숲길을 따라 걷는 길</t>
  </si>
  <si>
    <t>섬에 아무것도 자라지 않는 민둥섬이라서 붙여진 이름의 섬</t>
  </si>
  <si>
    <t>A, B, C 타입별 커피를 고를 수 있고 검증된 커피 맛으로 승부하는 유동 커피</t>
  </si>
  <si>
    <t>유리 예술의 진수를 만날 수 있는 곳</t>
  </si>
  <si>
    <t>푸른 바다와 예쁜 유채꽃밭이 어우러진 멋진 풍경이 있는 곳</t>
  </si>
  <si>
    <t>제주특별자치도 제주시 중앙로1길 28(건입동)</t>
  </si>
  <si>
    <t>제주특별자치도 제주시 애월읍 하가리 1415 강연욱 사진관</t>
  </si>
  <si>
    <t>제주특별자치도 제주시 삼도이동 964-2</t>
  </si>
  <si>
    <t>제주특별자치도 제주시 노형동 746-8</t>
  </si>
  <si>
    <t>제주특별자치도 제주시 용담삼동 1173-1</t>
  </si>
  <si>
    <t>제주특별자치도 제주시 삼도이동 143-2</t>
  </si>
  <si>
    <t>제주특별자치도 제주시 연동 273-54</t>
  </si>
  <si>
    <t>제주특별자치도 서귀포시 중문동 1828-3</t>
  </si>
  <si>
    <t>제주특별자치도 서귀포시 서귀동 257-2</t>
  </si>
  <si>
    <t>제주특별자치도 제주시 오라이동 2171-1</t>
  </si>
  <si>
    <t>제주특별자치도 서귀포시 서귀동 306-4</t>
  </si>
  <si>
    <t>제주특별자치도 제주시 도두일동 2629-5</t>
  </si>
  <si>
    <t>제주특별자치도 제주시 일도일동 1167-2</t>
  </si>
  <si>
    <t>제주특별자치도 제주시 용담일동 237-5 2층</t>
  </si>
  <si>
    <t>제주특별자치도 서귀포시 서귀동 511-3</t>
  </si>
  <si>
    <t>제주특별자치도 서귀포시 서귀동 313-6 천지연 리슈빌 102호 긍정동커피</t>
  </si>
  <si>
    <t>제주특별자치도 제주시 연동 274-23</t>
  </si>
  <si>
    <t>제주시 삼도2동 1192-17</t>
  </si>
  <si>
    <t>제주특별자치도 제주시 용담삼동 2289</t>
  </si>
  <si>
    <t>제주특별자치도 제주시 연동 310-79</t>
  </si>
  <si>
    <t>제주특별자치도 제주시 삼도이동 1261-8</t>
  </si>
  <si>
    <t>제주특별자치도 제주시 용담이동 622-21</t>
  </si>
  <si>
    <t>제주특별자치도 제주시 용담삼동 2356</t>
  </si>
  <si>
    <t>제주특별자치도 제주시 삼도이동 303-1</t>
  </si>
  <si>
    <t>제주특별자치도 서귀포시 대정읍 가파리 589</t>
  </si>
  <si>
    <t>제주특별자치도 서귀포시 대정읍 가파리 716</t>
  </si>
  <si>
    <t>제주특별자치도 서귀포시 서귀동 277-12</t>
  </si>
  <si>
    <t>제주특별자치도 제주시 연동 2325-7</t>
  </si>
  <si>
    <t>제주특별자치도 서귀포시 표선면 가시리 2517-1</t>
  </si>
  <si>
    <t>제주특별자치도 서귀포시 성산읍 고성리 297-1</t>
  </si>
  <si>
    <t>제주특별자치도 제주시 이호일동 375-18</t>
  </si>
  <si>
    <t>제주특별자치도 제주시 삼도이동 1080-1</t>
  </si>
  <si>
    <t>제주특별자치도 제주시 건입동 1399-10</t>
  </si>
  <si>
    <t>제주특별자치도 제주시 일도일동 1103 지하 1층</t>
  </si>
  <si>
    <t>제주특별자치도 제주시 연동 262-26</t>
  </si>
  <si>
    <t>제주특별자치도 제주시 노형동 1291-3</t>
  </si>
  <si>
    <t>제주특별자치도 제주시 노형동 944-2</t>
  </si>
  <si>
    <t>제주특별자치도 제주시 연동 261-10</t>
  </si>
  <si>
    <t>제주특별자치도 제주시 일도1동 1103-8</t>
  </si>
  <si>
    <t>제주특별자치도 서귀포시 성산읍 성산리 135-1</t>
  </si>
  <si>
    <t>제주특별자치도 제주시 용담삼동 1029</t>
  </si>
  <si>
    <t>제주특별자치도 제주시 연동 291-7</t>
  </si>
  <si>
    <t>제주특별자치도 서귀포시 대정읍 가파리 697</t>
  </si>
  <si>
    <t>제주특별자치도 제주시 일도이동 1042-6</t>
  </si>
  <si>
    <t>제주특별자치도 제주시 이도이동 1766-18 3층</t>
  </si>
  <si>
    <t>제주특별자치도 제주시 도두일동 1732-9</t>
  </si>
  <si>
    <t>제주특별자치도 제주시 노형동 907-3</t>
  </si>
  <si>
    <t>제주특별자치도 서귀포시 법환동 1291-4</t>
  </si>
  <si>
    <t>제주특별자치도 제주시 용담일동 189-3</t>
  </si>
  <si>
    <t>제주특별자치도 제주시 노형동 3796</t>
  </si>
  <si>
    <t>제주특별자치도 제주시 연동 2312-3</t>
  </si>
  <si>
    <t>제주특별자치도 제주시 이도이동 360</t>
  </si>
  <si>
    <t>제주특별자치도 서귀포시 서귀동 319-9</t>
  </si>
  <si>
    <t>제주특별자치도 제주시 아라1동 6119-2</t>
  </si>
  <si>
    <t>제주특별자치도 제주시 아라이동 3005-1</t>
  </si>
  <si>
    <t>제주특별자치도 서귀포시 서귀동 532-1</t>
  </si>
  <si>
    <t>제주특별자치도 제주시 일도이동 1006-73</t>
  </si>
  <si>
    <t>제주특별자치도 서귀포시 서귀동 211</t>
  </si>
  <si>
    <t>제주특별자치도 제주시 이도이동 1148-12</t>
  </si>
  <si>
    <t>제주특별자치도 서귀포시 색달동 2864-10</t>
  </si>
  <si>
    <t>제주특별자치도 제주시 건입동 1388-3</t>
  </si>
  <si>
    <t>제주특별자치도 제주시 용담이동 435</t>
  </si>
  <si>
    <t>제주특별자치도 제주시 연동 273-35 2층</t>
  </si>
  <si>
    <t>제주특별자치도 제주시 아라이동 3003-9</t>
  </si>
  <si>
    <t>제주특별자치도 제주시 삼도이동 1161-14</t>
  </si>
  <si>
    <t xml:space="preserve">제주특별자치도 제주시 삼도2동 1098-3 </t>
  </si>
  <si>
    <t>제주특별자치도 제주시 연동 303-2</t>
  </si>
  <si>
    <t>제주특별자치도 서귀포시 서귀동 314-11</t>
  </si>
  <si>
    <t>제주특별자치도 제주시 삼도일동 517-14</t>
  </si>
  <si>
    <t>제주특별자치도 제주시 애월읍 하귀1리 1138-5</t>
  </si>
  <si>
    <t>제주특별자치도 서귀포시 서귀동 275-3</t>
  </si>
  <si>
    <t>제주특별자치도 제주시 연동 262-10</t>
  </si>
  <si>
    <t>제주특별자치도 제주시 한경면 신창리 337-3</t>
  </si>
  <si>
    <t>제주특별자치도 제주시 노형동 3803-3</t>
  </si>
  <si>
    <t>제주특별자치도 제주시 연동 272-22</t>
  </si>
  <si>
    <t>제주특별자치도 제주시 오라일동 2446</t>
  </si>
  <si>
    <t>제주특별자치도 제주시 삼도일동 553-4</t>
  </si>
  <si>
    <t>제주특별자치도 제주시 노형동 934</t>
  </si>
  <si>
    <t>제주특별자치도 제주시 삼도이동 835</t>
  </si>
  <si>
    <t>제주특별자치도 제주시 한림읍 협재리 1740-2</t>
  </si>
  <si>
    <t>제주특별자치도 제주시 이도일동 1789-5</t>
  </si>
  <si>
    <t>제주특별자치도 제주시 일도이동 57-13</t>
  </si>
  <si>
    <t>제주특별자치도 제주시 일도일동 1465-4</t>
  </si>
  <si>
    <t>제주특별자치도 제주시 연동 260-28</t>
  </si>
  <si>
    <t>제주특별자치도 제주시 아라이동 3009-5</t>
  </si>
  <si>
    <t>제주시 삼도1동 701-5</t>
  </si>
  <si>
    <t>제주특별자치도 제주시 용담삼동 2576-3</t>
  </si>
  <si>
    <t>제주특별자치도 서귀포시 안덕면 상창리 2065-4</t>
  </si>
  <si>
    <t>제주특별자치도 서귀포시 서귀동 294-10</t>
  </si>
  <si>
    <t>제주특별자치도 제주시 애월읍 광령리 2236-1</t>
  </si>
  <si>
    <t>제주특별자치도 제주시 도남동 87-14</t>
  </si>
  <si>
    <t>제주특별자치도 제주시 연동 251-21</t>
  </si>
  <si>
    <t>제주특별자치도 제주시 조천읍 함덕리 1246-3</t>
  </si>
  <si>
    <t>제주특별자치도 제주시 삼도일동 533-7</t>
  </si>
  <si>
    <t>제주특별자치도 제주시 일도일동 1048-6</t>
  </si>
  <si>
    <t>제주특별자치도 제주시 이도이동 1970-13</t>
  </si>
  <si>
    <t>제주특별자치도 제주시 한경면 고산리 3650-1</t>
  </si>
  <si>
    <t>제주특별자치도 제주시 용담이동 2747-6</t>
  </si>
  <si>
    <t>제주특별자치도 서귀포시 대정읍 상모리 133-8</t>
  </si>
  <si>
    <t>제주특별자치도 제주시 삼도이동 832</t>
  </si>
  <si>
    <t>제주특별자치도 서귀포시 표선면 표선리 2608</t>
  </si>
  <si>
    <t>제주특별자치도 서귀포시 서호동 392</t>
  </si>
  <si>
    <t>제주특별자치도 제주시 애월읍 고내리 473</t>
  </si>
  <si>
    <t>제주특별자치도 서귀포시 안덕면 사계리 3594-2</t>
  </si>
  <si>
    <t>제주특별자치도 제주시 애월읍 어음리 산 131</t>
  </si>
  <si>
    <t>제주특별자치도 서귀포시 서귀동 255-7</t>
  </si>
  <si>
    <t>제주특별자치도 제주시 노형동 1044-10</t>
  </si>
  <si>
    <t>제주특별자치도 제주시 한림읍 금능리 1430</t>
  </si>
  <si>
    <t>제주특별자치도 제주시 이도이동 1185-11</t>
  </si>
  <si>
    <t>제주특별자치도 서귀포시 서귀동 298-1</t>
  </si>
  <si>
    <t>제주특별자치도 제주시 연동 310-34</t>
  </si>
  <si>
    <t>제주특별자치도 제주시 용담이동 2621-9</t>
  </si>
  <si>
    <t>제주특별자치도 서귀포시 하원동 1697 1층</t>
  </si>
  <si>
    <t>제주특별자치도 제주시 노형동 1278-2</t>
  </si>
  <si>
    <t>제주특별자치도 제주시 아라이동 1371-5</t>
  </si>
  <si>
    <t>제주시 연동 273-37</t>
  </si>
  <si>
    <t>제주특별자치도 제주시 이도이동 1148-19</t>
  </si>
  <si>
    <t>제주특별자치도 제주시 삼도2동 1203-3</t>
  </si>
  <si>
    <t>제주특별자치도 서귀포시 서귀동 255-13</t>
  </si>
  <si>
    <t>제주특별자치도 제주시 삼도일동 502-15</t>
  </si>
  <si>
    <t>제주특별자치도 제주시 노형동 2737</t>
  </si>
  <si>
    <t>제주특별자치도 제주시 삼도이동 1260-5</t>
  </si>
  <si>
    <t>제주특별자치도 서귀포시 대포동 1578-3</t>
  </si>
  <si>
    <t>제주특별자치도 제주시 노형동 3808-13</t>
  </si>
  <si>
    <t>제주특별자치도 제주시 노형동 1052-27</t>
  </si>
  <si>
    <t>제주특별자치도 제주시 아라일동 2082-1</t>
  </si>
  <si>
    <t>제주특별자치도 서귀포시 남원읍 위미리 3192-5 1층</t>
  </si>
  <si>
    <t>제주특별자치도 제주시 노형동 1294-1 경미해장국</t>
  </si>
  <si>
    <t>제주시 이도1동 1493-1</t>
  </si>
  <si>
    <t>제주특별자치도 제주시 조천읍 북촌리 976</t>
  </si>
  <si>
    <t>제주특별자치도 서귀포시 서귀동 294-20</t>
  </si>
  <si>
    <t>제주특별자치도 제주시 이도이동 1776-4</t>
  </si>
  <si>
    <t>제주특별자치도 서귀포시 중문동 1226</t>
  </si>
  <si>
    <t>제주특별자치도 서귀포시 색달동 2507-1</t>
  </si>
  <si>
    <t>제주특별자치도 제주시 오라삼동 2337-12</t>
  </si>
  <si>
    <t>제주특별자치도 제주시 조천읍 신촌리 2430</t>
  </si>
  <si>
    <t>제주특별자치도 제주시 이호일동 369</t>
  </si>
  <si>
    <t>제주특별자치도 제주시 연동 272-2</t>
  </si>
  <si>
    <t>제주특별자치도 제주시 이도이동 1766-7</t>
  </si>
  <si>
    <t>제주특별자치도 제주시 이도일동 1240-11</t>
  </si>
  <si>
    <t>제주특별자치도 제주시 노형동 1045-11</t>
  </si>
  <si>
    <t>제주특별자치도 제주시 연동 320-5</t>
  </si>
  <si>
    <t>제주특별자치도 제주시 연동 291-116</t>
  </si>
  <si>
    <t>제주특별자치도 서귀포시 대정읍 가파리 589-1</t>
  </si>
  <si>
    <t>제주특별자치도 서귀포시 서귀동 295-3</t>
  </si>
  <si>
    <t>제주특별자치도 제주시 연동 310-12</t>
  </si>
  <si>
    <t>제주특별자치도 서귀포시 대정읍 가파리 728</t>
  </si>
  <si>
    <t>제주특별자치도 제주시 삼도이동 57-2</t>
  </si>
  <si>
    <t>제주특별자치도 제주시 노형동 2530-4</t>
  </si>
  <si>
    <t>제주특별자치도 제주시 조천읍 함덕리 1082</t>
  </si>
  <si>
    <t>제주특별자치도 제주시 도두일동 1688-9</t>
  </si>
  <si>
    <t>제주특별자치도 서귀포시 대정읍 하모리 2138-2</t>
  </si>
  <si>
    <t>제주특별자치도 서귀포시 대정읍 동일리 3132</t>
  </si>
  <si>
    <t>제주특별자치도 제주시 이도일동 1349-2</t>
  </si>
  <si>
    <t>제주특별자치도 제주시 이도이동 1176-34</t>
  </si>
  <si>
    <t>제주특별자치도 제주시 한림읍 귀덕리 1236-5</t>
  </si>
  <si>
    <t>제주특별자치도 제주시 애월읍 곽지리 1575-8</t>
  </si>
  <si>
    <t>제주특별자치도 제주시 이도일동 1349-5</t>
  </si>
  <si>
    <t>제주특별자치도 제주시 삼도2동 223-14</t>
  </si>
  <si>
    <t>제주특별자치도 제주시 도남동 901-9</t>
  </si>
  <si>
    <t>제주특별자치도 서귀포시 서홍동 1588-3</t>
  </si>
  <si>
    <t>제주특별자치도 제주시 한경면 두모리 2923</t>
  </si>
  <si>
    <t>제주특별자치도 제주시 구좌읍 송당리 1376-3</t>
  </si>
  <si>
    <t>제주특별자치도 제주시 노형동 3796-10</t>
  </si>
  <si>
    <t>제주특별자치도 제주시 애월읍 광령리 4-1</t>
  </si>
  <si>
    <t>제주특별자치도 제주시 노형동 2684</t>
  </si>
  <si>
    <t>제주특별자치도 제주시 연동 273-15</t>
  </si>
  <si>
    <t>제주특별자치도 제주시 이도이동 1176-118</t>
  </si>
  <si>
    <t>제주특별자치도 서귀포시 상효동 산 25</t>
  </si>
  <si>
    <t>제주특별자치도 제주시 연동 261-16</t>
  </si>
  <si>
    <t>제주특별자치도 제주시 한경면 고산리 2726-1 1층</t>
  </si>
  <si>
    <t>제주특별자치도 제주시 조천읍 조천리 2390</t>
  </si>
  <si>
    <t>제주특별자치도 서귀포시 서귀동 256-23</t>
  </si>
  <si>
    <t>제주특별자치도 제주시 용담이동 440</t>
  </si>
  <si>
    <t>제주특별자치도 서귀포시 남원읍 의귀리 1177-3</t>
  </si>
  <si>
    <t>제주특별자치도 제주시 추자면 대서리 5-8</t>
  </si>
  <si>
    <t>제주특별자치도 제주시 구좌읍 종달리 831-1</t>
  </si>
  <si>
    <t>제주특별자치도 서귀포시 서귀동 314-7</t>
  </si>
  <si>
    <t>제주특별자치도 제주시 애월읍 소길리 652-1</t>
  </si>
  <si>
    <t>제주특별자치도 제주시 애월읍 유수암리 2503-1</t>
  </si>
  <si>
    <t>제주특별자치도 제주시 일도이동 361</t>
  </si>
  <si>
    <t>제주특별자치도 제주시 연동 310-45</t>
  </si>
  <si>
    <t>제주특별자치도 서귀포시 서홍동 440-1</t>
  </si>
  <si>
    <t>제주특별자치도 제주시 삼도이동 185-5</t>
  </si>
  <si>
    <t>제주특별자치도 제주시 연동 280-60</t>
  </si>
  <si>
    <t>제주특별자치도 제주시 삼도이동 830-14</t>
  </si>
  <si>
    <t>제주특별자치도 제주시 용담이동 2695-4</t>
  </si>
  <si>
    <t>제주특별자치도 제주시 한림읍 협재리 2447-1</t>
  </si>
  <si>
    <t>제주특별자치도 제주시 삼도이동 955-1</t>
  </si>
  <si>
    <t>제주특별자치도 제주시 일도이동 1028-32</t>
  </si>
  <si>
    <t>제주특별자치도 서귀포시 대정읍 하모리 2126-10</t>
  </si>
  <si>
    <t>제주특별자치도 제주시 일도일동 1479-1</t>
  </si>
  <si>
    <t>제주특별자치도 제주시 용담3동 1144</t>
  </si>
  <si>
    <t>제주특별자치도 제주시 한경면 조수리 1621</t>
  </si>
  <si>
    <t>제주특별자치도 제주시 이도이동 1177-2</t>
  </si>
  <si>
    <t>제주특별자치도 제주시 구좌읍 송당리 1370-13</t>
  </si>
  <si>
    <t>제주특별자치도 제주시 용담일동 417</t>
  </si>
  <si>
    <t>제주특별자치도 서귀포시 서귀동 72-1</t>
  </si>
  <si>
    <t>제주특별자치도 서귀포시 서귀동 316-5</t>
  </si>
  <si>
    <t>제주특별자치도 제주시 일도2동 365-12</t>
  </si>
  <si>
    <t>제주특별자치도 서귀포시 남원읍 태흥리 360</t>
  </si>
  <si>
    <t>제주특별자치도 서귀포시 호근동 1631-1</t>
  </si>
  <si>
    <t>제주특별자치도 제주시 노형동 925</t>
  </si>
  <si>
    <t>제주특별자치도 제주시 연동 282-21</t>
  </si>
  <si>
    <t>제주특별자치도 제주시 연동 291-24</t>
  </si>
  <si>
    <t>제주특별자치도 제주시 건입동 1319-14</t>
  </si>
  <si>
    <t>제주특별자치도 제주시 이도1동 1289-5</t>
  </si>
  <si>
    <t>제주특별자치도 제주시 일도이동 852</t>
  </si>
  <si>
    <t>제주특별자치도 제주시 구좌읍 월정리 557</t>
  </si>
  <si>
    <t>제주특별자치도 서귀포시 서홍동 1651-11</t>
  </si>
  <si>
    <t>제주특별자치도 제주시 추자면 대서리 4-29</t>
  </si>
  <si>
    <t>제주특별자치도 서귀포시 서홍동 285-3</t>
  </si>
  <si>
    <t>제주특별자치도 제주시 노형동 2734-3</t>
  </si>
  <si>
    <t>제주특별자치도 서귀포시 서귀동 323-3</t>
  </si>
  <si>
    <t>제주특별자치도 제주시 용담3동 503-5</t>
  </si>
  <si>
    <t>제주특별자치도 서귀포시 서귀동 305-15</t>
  </si>
  <si>
    <t>제주특별자치도 제주시 이도이동 1030-9</t>
  </si>
  <si>
    <t>제주특별자치도 제주시 한경면 판포리 2872</t>
  </si>
  <si>
    <t>제주특별자치도 제주시 한경면 신창리 1293-1</t>
  </si>
  <si>
    <t>제주특별자치도 제주시 한경면 금등리 600-1</t>
  </si>
  <si>
    <t>제주특별자치도 서귀포시 남원읍 위미리 887-1</t>
  </si>
  <si>
    <t>제주특별자치도 제주시 용담일동 181-6</t>
  </si>
  <si>
    <t>제주특별자치도 제주시 연동 1400-3</t>
  </si>
  <si>
    <t>제주특별자치도 제주시 삼도일동 305-130</t>
  </si>
  <si>
    <t>제주특별자치도 제주시 이도2동 광양8길 1</t>
  </si>
  <si>
    <t>제주특별자치도 제주시 삼도이동 251-2</t>
  </si>
  <si>
    <t>제주특별자치도 서귀포시 성산읍 성산리 175-4</t>
  </si>
  <si>
    <t>제주특별자치도 서귀포시 동홍동 640-1</t>
  </si>
  <si>
    <t>제주특별자치도 서귀포시 표선면 가시리 1900-4</t>
  </si>
  <si>
    <t>제주특별자치도 제주시 한경면 저지리 3174</t>
  </si>
  <si>
    <t>제주특별자치도 제주시 한경면 청수리 157-11</t>
  </si>
  <si>
    <t>제주특별자치도 제주시 한경면 저지리 2120-16</t>
  </si>
  <si>
    <t>제주특별자치도 서귀포시 대정읍 무릉리 940-4</t>
  </si>
  <si>
    <t>제주특별자치도 제주시 이도이동 1769-15</t>
  </si>
  <si>
    <t>제주특별자치도 제주시 삼도이동 1036-2</t>
  </si>
  <si>
    <t>제주특별자치도 제주시 삼도이동 20-5</t>
  </si>
  <si>
    <t>제주특별자치도 제주시 애월읍 곽지리 1581-22</t>
  </si>
  <si>
    <t>제주특별자치도 제주시 아라1동 6119</t>
  </si>
  <si>
    <t>제주특별자치도 서귀포시 대정읍 구억리 1010</t>
  </si>
  <si>
    <t>제주특별자치도 서귀포시 남원읍 신례리 27-5</t>
  </si>
  <si>
    <t>제주특별자치도 제주시 연동 251-31</t>
  </si>
  <si>
    <t>제주특별자치도 제주시 한경면 조수리 4007-2</t>
  </si>
  <si>
    <t>제주특별자치도 제주시 천수로 52</t>
  </si>
  <si>
    <t>제주특별자치도 제주시 서사로 176(오라일동)</t>
  </si>
  <si>
    <t>제주특별자치도 제주시 용담일동 118</t>
  </si>
  <si>
    <t>제주특별자치도 제주시 이도이동 2000-11</t>
  </si>
  <si>
    <t>제주특별자치도 제주시 구좌읍 송당리 2142</t>
  </si>
  <si>
    <t>제주특별자치도 제주시 구좌읍 송당리 1379-13</t>
  </si>
  <si>
    <t>제주특별자치도 제주시 구좌읍 송당리 1373-1</t>
  </si>
  <si>
    <t>제주특별자치도 제주시 애월읍 애월리 2127-10</t>
  </si>
  <si>
    <t>제주특별자치도 제주시 애월읍 애월리 2578-1</t>
  </si>
  <si>
    <t>제주특별자치도 제주시 애월읍 애월리 2481-3</t>
  </si>
  <si>
    <t>제주특별자치도 제주시 애월읍 광령리 1227-2</t>
  </si>
  <si>
    <t>제주특별자치도 제주시 삼도이동 1189</t>
  </si>
  <si>
    <t>제주특별자치도 제주시 조천읍 함덕리 1252-43</t>
  </si>
  <si>
    <t>제주특별자치도 제주시 조천읍 함덕리 1271</t>
  </si>
  <si>
    <t>제주특별자치도 제주시 한림읍 협재리 2514-2</t>
  </si>
  <si>
    <t>제주특별자치도 제주시 일도이동 367-17</t>
  </si>
  <si>
    <t>제주특별자치도 서귀포시 안덕면 동광리 962</t>
  </si>
  <si>
    <t>제주특별자치도 서귀포시 성산읍 신산리 421-1</t>
  </si>
  <si>
    <t>제주특별자치도 제주시 구좌읍 세화리 1521-13</t>
  </si>
  <si>
    <t>제주특별자치도 제주시 삼도이동 1221-10</t>
  </si>
  <si>
    <t>제주특별자치도 제주시 한경면 저지리 3012-1</t>
  </si>
  <si>
    <t>제주특별자치도 제주시 한경면 저지리 3135-1</t>
  </si>
  <si>
    <t>제주특별자치도 제주시 삼양일동 1569-42</t>
  </si>
  <si>
    <t>제주특별자치도 제주시 애월읍 애월리 210</t>
  </si>
  <si>
    <t>제주특별자치도 제주시 연동 261-9</t>
  </si>
  <si>
    <t>제주특별자치도 서귀포시 서귀동 478-12</t>
  </si>
  <si>
    <t>제주특별자치도 제주시 노형동 3813-5</t>
  </si>
  <si>
    <t>제주특별자치도 서귀포시 강정동 161-1 4층 아트진</t>
  </si>
  <si>
    <t>제주특별자치도 서귀포시 대정읍 보성리 2477</t>
  </si>
  <si>
    <t>서귀포시 하효동 168</t>
  </si>
  <si>
    <t>제주특별자치도 서귀포시 표선면 가시리 1900-1</t>
  </si>
  <si>
    <t>제주특별자치도 서귀포시 동홍동 281-1</t>
  </si>
  <si>
    <t>제주특별자치도 제주시 한림읍 옹포리 326-3</t>
  </si>
  <si>
    <t>제주특별자치도 서귀포시 서귀동 275-37</t>
  </si>
  <si>
    <t>제주특별자치도 서귀포시 호근동 405-1</t>
  </si>
  <si>
    <t>제주특별자치도 제주시 연동 312-57 정인하우스 1층</t>
  </si>
  <si>
    <t>제주특별자치도</t>
  </si>
  <si>
    <t>제주특별자치도 제주시 삼도이동 1167-4</t>
  </si>
  <si>
    <t>제주특별자치도 제주시 이도이동 1985-9</t>
  </si>
  <si>
    <t>제주특별자치도 제주시 노형동 3801-9</t>
  </si>
  <si>
    <t>제주특별자치도 제주시 구좌읍 월정리 63</t>
  </si>
  <si>
    <t>제주특별자치도 제주시 일도1동 1148-2 동문시장(주) 2층 윌로우씨 제주 캔들공방</t>
  </si>
  <si>
    <t>제주특별자치도 제주시 구좌읍 월정리 491</t>
  </si>
  <si>
    <t>제주특별자치도 제주시 구좌읍 월정리 482-7</t>
  </si>
  <si>
    <t>제주특별자치도 제주시 구좌읍 월정리 437</t>
  </si>
  <si>
    <t>제주특별자치도 서귀포시 서홍동 1223-7</t>
  </si>
  <si>
    <t>제주특별자치도 제주시 이도이동 257-6</t>
  </si>
  <si>
    <t>제주특별자치도 제주시 이도이동 429-8</t>
  </si>
  <si>
    <t>제주특별자치도 서귀포시 하효동 1371-1</t>
  </si>
  <si>
    <t>제주특별자치도 서귀포시 남원읍 신례리 1661-1</t>
  </si>
  <si>
    <t>제주특별자치도 서귀포시 서홍동 707-5</t>
  </si>
  <si>
    <t>제주특별자치도 서귀포시 토평동 262-1</t>
  </si>
  <si>
    <t>제주특별자치도 제주시 조천읍 함덕리 1252-6</t>
  </si>
  <si>
    <t>제주특별자치도 제주시 조천읍 신촌리 1955-1</t>
  </si>
  <si>
    <t>제주특별자치도 제주시 조천읍 함덕리 1085-1</t>
  </si>
  <si>
    <t>제주특별자치도 서귀포시 서귀동 724-5</t>
  </si>
  <si>
    <t>제주특별자치도 서귀포시 서귀동 297-7 현빌라</t>
  </si>
  <si>
    <t>제주특별자치도 서귀포시 서귀동 276-2</t>
  </si>
  <si>
    <t>제주특별자치도 제주시 용담삼동 1092</t>
  </si>
  <si>
    <t>제주특별자치도 제주시 용담삼동 2400</t>
  </si>
  <si>
    <t>제주특별자치도 서귀포시 안덕면 사계리 2294-27</t>
  </si>
  <si>
    <t>제주특별자치도 서귀포시 대정읍 하모리 1050-14</t>
  </si>
  <si>
    <t>제주특별자치도 제주시 한경면 조수리 553-1</t>
  </si>
  <si>
    <t>제주특별자치도 서귀포시 표선면 성읍리 1633-8</t>
  </si>
  <si>
    <t>제주특별자치도 제주시 한림읍 대림리 428-13</t>
  </si>
  <si>
    <t>제주특별자치도 제주시 조천읍 대흘리 1148-6</t>
  </si>
  <si>
    <t>제주특별자치도 제주시 조천읍 대흘리 1235-40</t>
  </si>
  <si>
    <t>제주특별자치도 제주시 한림읍 상명리 1013-1</t>
  </si>
  <si>
    <t>제주특별자치도 제주시 구좌읍 종달리 930</t>
  </si>
  <si>
    <t>제주특별자치도 제주시 구좌읍 하도리 1091-5</t>
  </si>
  <si>
    <t>제주특별자치도 제주시 구좌읍 종달리 2594-2</t>
  </si>
  <si>
    <t>제주특별자치도 제주시 노형동 911-6</t>
  </si>
  <si>
    <t>제주특별자치도 제주시 천수로 6</t>
  </si>
  <si>
    <t>제주특별자치도 제주시 구좌읍 송당리 2303-3</t>
  </si>
  <si>
    <t>제주특별자치도 제주시 구좌읍 종달리 826-3</t>
  </si>
  <si>
    <t>제주특별자치도 서귀포시 영남동 224 일대</t>
  </si>
  <si>
    <t>제주특별자치도 서귀포시 서귀동 476-4</t>
  </si>
  <si>
    <t>제주특별자치도 서귀포시 서귀동 271-28</t>
  </si>
  <si>
    <t>제주특별자치도 제주시 한경면 신창리 253-4</t>
  </si>
  <si>
    <t>제주특별자치도 제주시 한림읍 옹포리 608 2층</t>
  </si>
  <si>
    <t>제주특별자치도 제주시 한림읍 옹포리 334-6</t>
  </si>
  <si>
    <t>제주특별자치도 제주시 애월읍 광령리 901-3</t>
  </si>
  <si>
    <t>제주특별자치도 제주시 아라일동 6114-9</t>
  </si>
  <si>
    <t>제주특별자치도 서귀포시 서홍동 1194-15</t>
  </si>
  <si>
    <t>제주특별자치도 제주시 추자면 영흥리 364-18</t>
  </si>
  <si>
    <t>제주특별자치도 서귀포시 남원읍 남원리 160-2 남원콩나물국밥</t>
  </si>
  <si>
    <t>제주특별자치도 제주시 한경면 용수리 4275</t>
  </si>
  <si>
    <t>제주특별자치도 제주시 한경면 고산리 2749-3</t>
  </si>
  <si>
    <t xml:space="preserve">제주특별자치도 서귀포시 대정읍 신도리 3050 </t>
  </si>
  <si>
    <t>제주특별자치도 제주시 도두이동 697</t>
  </si>
  <si>
    <t>제주특별자치도 제주시 아라이동 3003-10</t>
  </si>
  <si>
    <t>제주특별자치도 제주시 한림읍 한림리 1392-2</t>
  </si>
  <si>
    <t>제주특별자치도 제주시 연동 260-26</t>
  </si>
  <si>
    <t>제주특별자치도 제주시 이도이동 1765-2</t>
  </si>
  <si>
    <t>제주특별자치도 제주시 조천읍 함덕리 3215-6</t>
  </si>
  <si>
    <t>제주특별자치도 서귀포시 남원읍 위미리 934</t>
  </si>
  <si>
    <t>제주특별자치도 제주시 애월읍 봉성리 3952-8</t>
  </si>
  <si>
    <t>제주특별자치도 제주시 애월읍 봉성리 3853-1</t>
  </si>
  <si>
    <t>제주특별자치도 제주시 연동 292-45</t>
  </si>
  <si>
    <t>제주특별자치도 서귀포시 서귀동 258-1 1층</t>
  </si>
  <si>
    <t>제주특별자치도 서귀포시 표선면 가시리 2317-2</t>
  </si>
  <si>
    <t>제주특별자치도 제주시 연동 272-33</t>
  </si>
  <si>
    <t>제주특별자치도 서귀포시 대정읍 구억리 981</t>
  </si>
  <si>
    <t>제주특별자치도 제주시 용담삼동 2319-6</t>
  </si>
  <si>
    <t>제주특별자치도 서귀포시 대정읍 신도리 1407-1</t>
  </si>
  <si>
    <t>제주특별자치도 제주시 애월읍 유수암리 1041-1</t>
  </si>
  <si>
    <t>제주특별자치도 서귀포시 서귀동 303-2</t>
  </si>
  <si>
    <t>제주특별자치도 제주시 용담삼동 2293-2</t>
  </si>
  <si>
    <t>제주시 한림읍 일주서로 5872</t>
  </si>
  <si>
    <t>제주특별자치도 제주시 삼도이동 1-2</t>
  </si>
  <si>
    <t>제주특별자치도 제주시 애월읍 광령리 3178</t>
  </si>
  <si>
    <t>제주특별자치도 제주시 구좌읍 송당리 1370-3</t>
  </si>
  <si>
    <t>제주특별자치도 제주시 한림읍 명월리 1936</t>
  </si>
  <si>
    <t>제주특별자치도 서귀포시 성산읍 난산리 1173-1</t>
  </si>
  <si>
    <t>제주특별자치도 제주시 한림읍 금능리 1361</t>
  </si>
  <si>
    <t>제주특별자치도 서귀포시 대정읍 가파리 732</t>
  </si>
  <si>
    <t>제주시 용담3동 1026-3</t>
  </si>
  <si>
    <t>제주특별자치도 제주시 조천읍 신촌리 1899-1</t>
  </si>
  <si>
    <t>제주특별자치도 서귀포시 남원읍 신례리 1601</t>
  </si>
  <si>
    <t>제주특별자치도 서귀포시 동홍동 107-6</t>
  </si>
  <si>
    <t>제주특별자치도 제주시 용담이동 622-22</t>
  </si>
  <si>
    <t>제주특별자치도 제주시 조천읍 함덕리 1002-6, 가동 1층 102호</t>
  </si>
  <si>
    <t>제주특별자치도 서귀포시 서귀동 587-17</t>
  </si>
  <si>
    <t>제주특별자치도 제주시 용담일동 2828-1</t>
  </si>
  <si>
    <t>제주특별자치도 제주시 구좌읍 김녕리 6160</t>
  </si>
  <si>
    <t>제주특별자치도 서귀포시 서귀동 292-17</t>
  </si>
  <si>
    <t>제주특별자치도 제주시 한림읍 귀덕리 2987-2</t>
  </si>
  <si>
    <t>제주특별자치도 서귀포시 법환동 1278</t>
  </si>
  <si>
    <t>제주특별자치도 서귀포시 법환동 326-4, 2층 201호</t>
  </si>
  <si>
    <t>제주특별자치도 서귀포시 표선면 세화리 181</t>
  </si>
  <si>
    <t>제주특별자치도 제주시 이도이동 1772-3</t>
  </si>
  <si>
    <t>제주특별자치도 서귀포시 동홍동 385</t>
  </si>
  <si>
    <t>제주특별자치도 서귀포시 남원읍 태흥리 1114</t>
  </si>
  <si>
    <t>제주특별자치도 제주시 조천읍 신촌리 1374-8</t>
  </si>
  <si>
    <t>제주특별자치도 제주시 노형동 1068-5</t>
  </si>
  <si>
    <t>제주특별자치도 서귀포시 토평동 417-2</t>
  </si>
  <si>
    <t>제주특별자치도 서귀포시 성산읍 성산리 136-7</t>
  </si>
  <si>
    <t>제주특별자치도 제주시 연동 312-1</t>
  </si>
  <si>
    <t>제주특별자치도 제주시 오라일동 1074-6</t>
  </si>
  <si>
    <t>제주특별자치도 제주시 노형동 2239-1</t>
  </si>
  <si>
    <t>제주특별자치도 서귀포시 대정읍 가파리 588</t>
  </si>
  <si>
    <t>제주특별자치도 제주시 한경면 조수리 1644</t>
  </si>
  <si>
    <t>제주특별자치도 제주시 구좌읍 한동리 8</t>
  </si>
  <si>
    <t>제주특별자치도 서귀포시 서홍동 1153-6</t>
  </si>
  <si>
    <t>제주특별자치도 제주시 용담삼동 519-9</t>
  </si>
  <si>
    <t>제주특별자치도 제주시 용담삼동 1020-5</t>
  </si>
  <si>
    <t>제주특별자치도 제주시 오라이동 3109</t>
  </si>
  <si>
    <t>제주특별자치도 제주시 일도일동 1259-1</t>
  </si>
  <si>
    <t>제주특별자치도 제주시 노형동 1292-12</t>
  </si>
  <si>
    <t>제주특별자치도 서귀포시 상예동 1266-4</t>
  </si>
  <si>
    <t>제주특별자치도 제주시 일도일동 1480-3</t>
  </si>
  <si>
    <t>제주특별자치도 제주시 일도일동 1103-11</t>
  </si>
  <si>
    <t>제주특별자치도 서귀포시 보목동 768</t>
  </si>
  <si>
    <t>제주특별자치도 제주시 삼도이동 1013-1</t>
  </si>
  <si>
    <t>제주특별자치도 제주시 용담1동 2819-18</t>
  </si>
  <si>
    <t>제주특별자치도 제주시 도두이동 675</t>
  </si>
  <si>
    <t>제주시 용담1동 406</t>
  </si>
  <si>
    <t>제주특별자치도 서귀포시 성산읍 고성리 352-52</t>
  </si>
  <si>
    <t>제주특별자치도 제주시 한림읍 협재리 2487</t>
  </si>
  <si>
    <t>서귀포시 서귀동 276-15</t>
  </si>
  <si>
    <t>제주특별자치도 제주시 도련일동 1731-13</t>
  </si>
  <si>
    <t>제주특별자치도 제주시 한림읍 협재리 2765-5</t>
  </si>
  <si>
    <t>제주특별자치도 제주시 구좌읍 평대리 3240-7</t>
  </si>
  <si>
    <t>제주특별자치도 제주시 우도면 연평리 1199-5</t>
  </si>
  <si>
    <t>제주특별자치도 제주시 조천읍 함덕리 270-20</t>
  </si>
  <si>
    <t>제주특별자치도 제주시 조천읍 선흘리 626-28</t>
  </si>
  <si>
    <t>제주특별자치도 제주시 한림읍 동명리 1580-7</t>
  </si>
  <si>
    <t>제주특별자치도 서귀포시 서귀동 269-21</t>
  </si>
  <si>
    <t>제주특별자치도 제주시 이도이동 1181-2</t>
  </si>
  <si>
    <t xml:space="preserve">제주특별자치도 제주시 연동 302-3 </t>
  </si>
  <si>
    <t>제주특별자치도 제주시 조천읍 함덕리 960-9</t>
  </si>
  <si>
    <t>제주특별자치도 제주시 구좌읍 종달리 1965</t>
  </si>
  <si>
    <t>제주특별자치도 제주시 한림읍 한림리 1475-10</t>
  </si>
  <si>
    <t>제주특별자치도 제주시 한림읍 협재리 2514-28</t>
  </si>
  <si>
    <t>제주특별자치도 제주시 노형동 1279-1</t>
  </si>
  <si>
    <t>제주특별자치도 제주시 한경면 저지리 2114-178</t>
  </si>
  <si>
    <t>제주특별자치도 서귀포시 서귀동 274-2</t>
  </si>
  <si>
    <t>제주특별자치도 서귀포시 강정동 750</t>
  </si>
  <si>
    <t>제주특별자치도 제주시 일도일동 1448</t>
  </si>
  <si>
    <t>제주특별자치도 서귀포시 대정읍 상모리 3882</t>
  </si>
  <si>
    <t>제주특별자치도 서귀포시 서귀동 756-5</t>
  </si>
  <si>
    <t>제주특별자치도 제주시 일도1동 1479-1</t>
  </si>
  <si>
    <t>제주특별자치도 서귀포시 서귀동 276-2 2층</t>
  </si>
  <si>
    <t>제주특별자치도 제주시 용강동 산 5</t>
  </si>
  <si>
    <t>제주특별자치도 제주시 추자면 대서리 162</t>
  </si>
  <si>
    <t>제주특별자치도 제주시 조천읍 교래리 188-3</t>
  </si>
  <si>
    <t>제주특별자치도 제주시 애월읍 광령리 19-2</t>
  </si>
  <si>
    <t>제주특별자치도 서귀포시 서귀동 90-1</t>
  </si>
  <si>
    <t>제주특별자치도 서귀포시 서귀동 299-8</t>
  </si>
  <si>
    <t>제주특별자치도 제주시 건입동 1319-31</t>
  </si>
  <si>
    <t>제주특별자치도 서귀포시 표선면 세화리 195-1</t>
  </si>
  <si>
    <t>제주특별자치도 서귀포시 동홍동 499-5</t>
  </si>
  <si>
    <t>제주특별자치도 서귀포시 표선면 표선백사로 127</t>
  </si>
  <si>
    <t>제주특별자치도 제주시 조천읍 조천리 3075-1</t>
  </si>
  <si>
    <t>제주특별자치도 제주시 한림읍 귀덕리 1290</t>
  </si>
  <si>
    <t>제주특별자치도 제주시 한림읍 협재리 2518</t>
  </si>
  <si>
    <t>제주특별자치도 제주시 애월읍 애월리 2533-2</t>
  </si>
  <si>
    <t>제주특별자치도 서귀포시 상효동 1314-2</t>
  </si>
  <si>
    <t>제주특별자치도 서귀포시 호근동 693</t>
  </si>
  <si>
    <t>제주특별자치도 제주시 노형동 3806-10</t>
  </si>
  <si>
    <t>제주특별자치도 제주시 도남동 61-4</t>
  </si>
  <si>
    <t>제주특별자치도 제주시 연동 2317-19</t>
  </si>
  <si>
    <t>제주특별자치도 제주시 한림읍 월림리 115-161</t>
  </si>
  <si>
    <t>제주특별자치도 서귀포시 남원읍 신례리</t>
  </si>
  <si>
    <t>제주특별자치도 서귀포시 서귀동 276-19</t>
  </si>
  <si>
    <t>제주특별자치도 서귀포시 서귀동 298-8</t>
  </si>
  <si>
    <t>제주특별자치도 제주시 구좌읍 월정리 885</t>
  </si>
  <si>
    <t>제주특별자치도 제주시 한림읍 협재리 2021-4</t>
  </si>
  <si>
    <t>제주특별자치도 제주시 한경면 판포리 2582</t>
  </si>
  <si>
    <t>제주특별자치도 제주시 한경면 신창리 1317-1</t>
  </si>
  <si>
    <t>제주특별자치도 서귀포시 성산읍 신풍리 627</t>
  </si>
  <si>
    <t>제주특별자치도 제주시 용담3동 521-2</t>
  </si>
  <si>
    <t>제주특별자치도 제주시 한경면 신창리 1246-1(풍차로가는길)</t>
  </si>
  <si>
    <t>제주특별자치도 서귀포시 대정읍 하모리 1411</t>
  </si>
  <si>
    <t>제주특별자치도 서귀포시 상효동 1463</t>
  </si>
  <si>
    <t>제주특별자치도 제주시 탑동로 79</t>
  </si>
  <si>
    <t>제주특별자치도 서귀포시 남원읍 위미리 3166-1 카페이피엘</t>
  </si>
  <si>
    <t>제주특별자치도 제주시 구좌읍 김녕리 6159</t>
  </si>
  <si>
    <t>제주특별자치도 서귀포시 대정읍 신도리 2349-13</t>
  </si>
  <si>
    <t>제주특별자치도 서귀포시 서귀동 21-1</t>
  </si>
  <si>
    <t>제주특별자치도 제주시 삼도이동 231-3</t>
  </si>
  <si>
    <t>제주특별자치도 제주시 한경면 금등리 646</t>
  </si>
  <si>
    <t>제주특별자치도 제주시 용담삼동 2572-6</t>
  </si>
  <si>
    <t>제주특별자치도 서귀포시 하효동 417</t>
  </si>
  <si>
    <t>제주특별자치도 제주시 용담삼동 969-2</t>
  </si>
  <si>
    <t>제주특별자치도 서귀포시 남원읍 하례리 64-10</t>
  </si>
  <si>
    <t>제주특별자치도 서귀포시 남원읍 남원리 167</t>
  </si>
  <si>
    <t>제주특별자치도 제주시 애월읍 하귀2리 2740</t>
  </si>
  <si>
    <t>제주특별자치도 제주시 애월읍 구엄리 1258-8</t>
  </si>
  <si>
    <t>제주특별자치도 제주시 애월읍 구엄리 1229-4 2층</t>
  </si>
  <si>
    <t>제주특별자치도 제주시 애월읍 하귀2리 2740-8</t>
  </si>
  <si>
    <t>제주특별자치도 제주시 구좌읍 김녕리 2216</t>
  </si>
  <si>
    <t>제주특별자치도 제주시 한경면 신창리 151-2</t>
  </si>
  <si>
    <t>제주특별자치도 제주시 구좌읍 행원리 701</t>
  </si>
  <si>
    <t>제주특별자치도 제주시 조천읍 대흘리 1104-39</t>
  </si>
  <si>
    <t>제주특별자치도 제주시 용담삼동 526-2</t>
  </si>
  <si>
    <t>제주특별자치도 제주시 삼양일동 1541-5 1층</t>
  </si>
  <si>
    <t>제주특별자치도 서귀포시 안덕면 사계리 126-1</t>
  </si>
  <si>
    <t>제주특별자치도 제주시 한림읍 협재리 1587</t>
  </si>
  <si>
    <t>제주특별자치도 제주시 추자면 신양리 434-9</t>
  </si>
  <si>
    <t>제주특별자치도 제주시 추자면 신양리 207</t>
  </si>
  <si>
    <t>제주특별자치도 제주시 추자면 신양리 172-1</t>
  </si>
  <si>
    <t>제주특별자치도 제주시 추자면 신양리 673-1</t>
  </si>
  <si>
    <t>제주특별자치도 제주시 애월읍 애월리 1584-1</t>
  </si>
  <si>
    <t>제주특별자치도 서귀포시 하효동 1214-2</t>
  </si>
  <si>
    <t>제주특별자치도 서귀포시 성산읍 성산리 234-2</t>
  </si>
  <si>
    <t>제주특별자치도 제주시 건입동 1319-50</t>
  </si>
  <si>
    <t>제주특별자치도 제주시 연동 292-36</t>
  </si>
  <si>
    <t>제주특별자치도 제주시 일도이동 168-11</t>
  </si>
  <si>
    <t>제주특별자치도 서귀포시 서귀동 274-16</t>
  </si>
  <si>
    <t xml:space="preserve">제주특별자치도 서귀포시 남원읍 태흥리 541-1 </t>
  </si>
  <si>
    <t>제주특별자치도 제주시 외도2동</t>
  </si>
  <si>
    <t>제주특별자치도 서귀포시 남원읍 하례리 738-12</t>
  </si>
  <si>
    <t>제주특별자치도 제주시 애월읍 곽지리 1565-47</t>
  </si>
  <si>
    <t>제주특별자치도 서귀포시 강정동 2628-1</t>
  </si>
  <si>
    <t>제주특별자치도 제주시 용담삼동 2367-6</t>
  </si>
  <si>
    <t>제주특별자치도 제주시 삼양이동 2119-3</t>
  </si>
  <si>
    <t>제주특별자치도 서귀포시 색달동 2312-1</t>
  </si>
  <si>
    <t>제주특별자치도 제주시 애월읍 금성리 573-1</t>
  </si>
  <si>
    <t>제주특별자치도 서귀포시 남원읍 신흥리 271-4</t>
  </si>
  <si>
    <t>제주특별자치도 서귀포시 강정동 2677</t>
  </si>
  <si>
    <t>제주특별자치도 제주시 연동 260-31</t>
  </si>
  <si>
    <t>제주특별자치도 제주시 한림읍 금능리 1426-4</t>
  </si>
  <si>
    <t>제주특별자치도 제주시 구좌읍 행원리 737</t>
  </si>
  <si>
    <t>제주특별자치도 제주시 노형동 938-6</t>
  </si>
  <si>
    <t>제주특별자치도 제주시 애월읍 고내리 841</t>
  </si>
  <si>
    <t>제주특별자치도 제주시 애월읍 고내리 1164-1</t>
  </si>
  <si>
    <t>제주특별자치도 제주시 삼양일동 1775</t>
  </si>
  <si>
    <t>제주특별자치도 서귀포시 서귀동 297-1</t>
  </si>
  <si>
    <t>제주특별자치도 제주시 한경면 신창리 1054-4</t>
  </si>
  <si>
    <t>제주특별자치도 제주시 이도1동 1493-1</t>
  </si>
  <si>
    <t>제주특별자치도 제주시 한경면 청수리 148-1</t>
  </si>
  <si>
    <t>제주특별자치도 서귀포시 서귀동 65-12</t>
  </si>
  <si>
    <t>제주특별자치도 제주시 조천읍 함덕리 272-35</t>
  </si>
  <si>
    <t>제주특별자치도 제주시 용담이동 443</t>
  </si>
  <si>
    <t>제주특별자치도 제주시 구좌읍 동복리 1477-1</t>
  </si>
  <si>
    <t>제주특별자치도 제주시 이도이동 1188-31</t>
  </si>
  <si>
    <t>제주특별자치도 제주시 노형동 3812-1</t>
  </si>
  <si>
    <t>제주특별자치도 제주시 애월읍 하가리 1415</t>
  </si>
  <si>
    <t>제주특별자치도 서귀포시 서귀동 202-21 바다어멍</t>
  </si>
  <si>
    <t>제주특별자치도 제주시 삼도1동 571-7</t>
  </si>
  <si>
    <t>제주특별자치도 제주시 연동 303-45</t>
  </si>
  <si>
    <t>제주특별자치도 제주시 애월읍 곽지리 1581-7</t>
  </si>
  <si>
    <t>제주특별자치도 제주시 한림읍 상대리 2887</t>
  </si>
  <si>
    <t>제주특별자치도 제주시 애월읍 애월리 2477</t>
  </si>
  <si>
    <t>제주특별자치도 제주시 애월읍 애월리 1760</t>
  </si>
  <si>
    <t>제주특별자치도 제주시 애월읍 애월리 399-1</t>
  </si>
  <si>
    <t>제주특별자치도 제주시 삼도1동 567-8</t>
  </si>
  <si>
    <t>제주특별자치도 제주시 일도일동 1144-7</t>
  </si>
  <si>
    <t>제주특별자치도 제주시 이도일동 1289-5</t>
  </si>
  <si>
    <t>제주특별자치도 제주시 오라2동 3176</t>
  </si>
  <si>
    <t>제주특별자치도 제주시 구좌읍 평대리 3346-12</t>
  </si>
  <si>
    <t>제주특별자치도 제주시 연동 295</t>
  </si>
  <si>
    <t>제주특별자치도 제주시 구좌읍 송당리 1152-2</t>
  </si>
  <si>
    <t>제주특별자치도 제주시 연동 1501-15</t>
  </si>
  <si>
    <t>제주특별자치도 서귀포시 색달동 2629</t>
  </si>
  <si>
    <t>제주 제주시 연동 271-40</t>
  </si>
  <si>
    <t>제주특별자치도 서귀포시 하효동 995</t>
  </si>
  <si>
    <t>제주특별자치도 서귀포시 안덕면 사계리 2843-5</t>
  </si>
  <si>
    <t>제주특별자치도 제주시 건입동 1043-2</t>
  </si>
  <si>
    <t>제주특별자치도 제주시 애월읍 어음리 2472-1</t>
  </si>
  <si>
    <t>제주특별자치도 제주시 도두1동 2614-5</t>
  </si>
  <si>
    <t>제주특별자치도 제주시 한림읍 협재리 1751-6</t>
  </si>
  <si>
    <t>제주특별자치도 제주시 애월읍 애월리 2113-2</t>
  </si>
  <si>
    <t>제주특별자치도 서귀포시 안덕면 서광리 2489</t>
  </si>
  <si>
    <t>제주특별자치도 제주시 연동 2313-4</t>
  </si>
  <si>
    <t>제주특별자치도 서귀포시 천제연로 129</t>
  </si>
  <si>
    <t>제주특별자치도 서귀포시 대포동 1787</t>
  </si>
  <si>
    <t>제주특별자치도 서귀포시 색달동 2476-3</t>
  </si>
  <si>
    <t>제주특별자치도 제주시 조천읍 함덕리 1002-21</t>
  </si>
  <si>
    <t>제주특별자치도 제주시 한경면 청수리 3260-1</t>
  </si>
  <si>
    <t>제주특별자치도 서귀포시 색달동 2822-2</t>
  </si>
  <si>
    <t>제주특별자치도 서귀포시 하원동 1381-1</t>
  </si>
  <si>
    <t>제주특별자치도 제주시 구좌읍 월정리 546</t>
  </si>
  <si>
    <t>제주특별자치도 제주시 한경면 고산리 2768-2</t>
  </si>
  <si>
    <t>제주특별자치도 서귀포시 색달동 1045</t>
  </si>
  <si>
    <t>제주특별자치도 서귀포시 중문동 1379-1 1층 제주 중문흑돼지 초풍</t>
  </si>
  <si>
    <t>제주특별자치도 서귀포시 서홍동 449-8</t>
  </si>
  <si>
    <t>제주특별자치도 제주시 한림읍 동명리 1616</t>
  </si>
  <si>
    <t>제주특별자치도 서귀포시 색달동 2285-7</t>
  </si>
  <si>
    <t>제주특별자치도 서귀포시 색달동 2534-9</t>
  </si>
  <si>
    <t>제주특별자치도 제주시 연동 272-38</t>
  </si>
  <si>
    <t>제주특별자치도 제주시 한림읍 옹포리 325-1</t>
  </si>
  <si>
    <t>제주특별자치도 서귀포시 중문동 2082</t>
  </si>
  <si>
    <t>제주특별자치도 서귀포시 상예동 584-2</t>
  </si>
  <si>
    <t>제주특별자치도 서귀포시 색달동 2273-1</t>
  </si>
  <si>
    <t>제주특별자치도 제주시 구좌읍 월정리 409-1</t>
  </si>
  <si>
    <t>제주특별자치도 서귀포시 상예동 1765-1</t>
  </si>
  <si>
    <t>제주특별자치도 서귀포시 색달동 2518-1</t>
  </si>
  <si>
    <t>제주특별자치도 제주시 삼도2동 1182</t>
  </si>
  <si>
    <t>제주특별자치도 제주시 노형동 1295-16</t>
  </si>
  <si>
    <t>제주특별자치도 제주시 연동 1953-4</t>
  </si>
  <si>
    <t>제주특별자치도 제주시 조천읍 와흘리 122-3</t>
  </si>
  <si>
    <t>제주특별자치도 제주시 아라일동 6036-1</t>
  </si>
  <si>
    <t>제주특별자치도 제주시 이도이동 319-3</t>
  </si>
  <si>
    <t>제주특별자치도 제주시 문송1길 17 (연동)</t>
  </si>
  <si>
    <t>제주특별자치도 제주시 노형동 3782-8 행복한빌딩 102호</t>
  </si>
  <si>
    <t>제주특별자치도 제주시 한경면 조수리 1363-1</t>
  </si>
  <si>
    <t>제주특별자치도 제주시 도두일동 1705-2</t>
  </si>
  <si>
    <t>제주특별자치도 제주시 아라1동 산 66-8</t>
  </si>
  <si>
    <t>제주특별자치도 서귀포시 하원동 1335-1</t>
  </si>
  <si>
    <t>제주특별자치도 서귀포시 대포동 628-1</t>
  </si>
  <si>
    <t>제주특별자치도 서귀포시 중문동 2120-4</t>
  </si>
  <si>
    <t>제주특별자치도 서귀포시 중문동 2056-4</t>
  </si>
  <si>
    <t>제주특별자치도 서귀포시 중문동 2446-1</t>
  </si>
  <si>
    <t>제주특별자치도 서귀포시 토평동 2217</t>
  </si>
  <si>
    <t>제주특별자치도 서귀포시 회수동 799-6</t>
  </si>
  <si>
    <t>제주특별자치도 서귀포시 색달동 2505-2</t>
  </si>
  <si>
    <t>제주특별자치도 서귀포시 색달동 2950-17</t>
  </si>
  <si>
    <t>제주특별자치도 서귀포시 도순동 904-1</t>
  </si>
  <si>
    <t>제주특별자치도 서귀포시 대포동 2367-1</t>
  </si>
  <si>
    <t>제주특별자치도 서귀포시 대포동 1893</t>
  </si>
  <si>
    <t>제주특별자치도 제주시 연동 2507</t>
  </si>
  <si>
    <t>제주특별자치도 제주시 한림읍 협재리 2447-27</t>
  </si>
  <si>
    <t>제주특별자치도 서귀포시 안덕면 산방로 3</t>
  </si>
  <si>
    <t>제주특별자치도 제주시 애월읍 애월리 2501-4</t>
  </si>
  <si>
    <t>제주특별자치도 서귀포시 안덕면 화순리 2038-1 1층 블랙피그</t>
  </si>
  <si>
    <t>제주특별자치도 제주시 일도일동 1103-8</t>
  </si>
  <si>
    <t>제주특별자치도 서귀포시 안덕면 상창리 2090-1</t>
  </si>
  <si>
    <t>제주특별자치도 제주시 이도이동 2003-5</t>
  </si>
  <si>
    <t>제주특별자치도 제주시 애월읍 하가리</t>
  </si>
  <si>
    <t>제주특별자치도 서귀포시 서귀동 534-2</t>
  </si>
  <si>
    <t>제주특별자치도 제주시 용담이동 434</t>
  </si>
  <si>
    <t>제주특별자치도 제주시 한림읍 협재리 1750</t>
  </si>
  <si>
    <t>제주특별자치도 제주시 노형동 939-4</t>
  </si>
  <si>
    <t>제주특별자치도 제주시 삼도이동 17-3</t>
  </si>
  <si>
    <t>제주특별자치도 제주시 한경면 판포리 1611</t>
  </si>
  <si>
    <t>제주특별자치도 제주시 연동 262-51</t>
  </si>
  <si>
    <t>제주특별자치도 제주시 조천읍 조천리 3037-3</t>
  </si>
  <si>
    <t>제주특별자치도 서귀포시 안덕면 사계리 86</t>
  </si>
  <si>
    <t>제주특별자치도 제주시 용담3동 1023-2</t>
  </si>
  <si>
    <t>제주특별자치도 서귀포시 안덕면 사계리 116-6</t>
  </si>
  <si>
    <t>제주특별자치도 서귀포시 안덕면 사계리 2032-24</t>
  </si>
  <si>
    <t>제주특별자치도 서귀포시 안덕면 사계리 113</t>
  </si>
  <si>
    <t>제주특별자치도 서귀포시 안덕면 덕수리 2155-4</t>
  </si>
  <si>
    <t>제주특별자치도 제주시 우도면 연평리 1807</t>
  </si>
  <si>
    <t>제주특별자치도 제주시 애월읍 애월리 2008-6</t>
  </si>
  <si>
    <t>제주특별자치도 서귀포시 서귀동 254-2</t>
  </si>
  <si>
    <t>제주특별자치도 제주시 구좌읍 송당리 1398-6</t>
  </si>
  <si>
    <t>제주특별자치도 제주시 한림읍 수원리 952</t>
  </si>
  <si>
    <t>제주특별자치도 제주시 용담이동 643-2</t>
  </si>
  <si>
    <t>제주특별자치도 서귀포시 성산읍 성산리 296-10</t>
  </si>
  <si>
    <t>제주특별자치도 제주시 조천읍 북촌리 1586-1</t>
  </si>
  <si>
    <t>제주특별자치도 제주시 화북1동 1537</t>
  </si>
  <si>
    <t>제주특별자치도 서귀포시 중문동 2565</t>
  </si>
  <si>
    <t>제주특별자치도 서귀포시 안덕면 창천리 777-18</t>
  </si>
  <si>
    <t>제주특별자치도 제주시 삼도이동 1192-11</t>
  </si>
  <si>
    <t>제주특별자치도 서귀포시 안덕면 상천리 산 62-3</t>
  </si>
  <si>
    <t>제주특별자치도 서귀포시 안덕면 상천리 717-6</t>
  </si>
  <si>
    <t>제주특별자치도 서귀포시 안덕면 상천리 423-1</t>
  </si>
  <si>
    <t>제주특별자치도 제주시 조천읍 선흘리 2013-2</t>
  </si>
  <si>
    <t>제주특별자치도 서귀포시 서호동 133</t>
  </si>
  <si>
    <t>제주특별자치도 제주시 한림읍 월평리</t>
  </si>
  <si>
    <t>제주특별자치도 제주시 이도이동 1061-2</t>
  </si>
  <si>
    <t>제주특별자치도 제주시 용담삼동 1006</t>
  </si>
  <si>
    <t>제주특별자치도 제주시 도두일동 2622-2 춤추는돼지</t>
  </si>
  <si>
    <t>제주특별자치도 제주시 연동 505-5</t>
  </si>
  <si>
    <t>제주특별자치도 서귀포시 표선면 표선리 40-33</t>
  </si>
  <si>
    <t>제주특별자치도 제주시 구좌읍 종달리 1991</t>
  </si>
  <si>
    <t>제주특별자치도 제주시 이도2동 1179-9</t>
  </si>
  <si>
    <t>제주특별자치도 제주시 노형동 1020-2</t>
  </si>
  <si>
    <t>제주특별자치도 제주시 한경면 신창리</t>
  </si>
  <si>
    <t>제주특별자치도 서귀포시 표선면 표선리 670-1</t>
  </si>
  <si>
    <t>제주특별자치도 서귀포시 표선면 표선리 441</t>
  </si>
  <si>
    <t>제주특별자치도 서귀포시 표선면 표선리 1007-2</t>
  </si>
  <si>
    <t>제주특별자치도 제주시 한림읍 귀덕리</t>
  </si>
  <si>
    <t>제주특별자치도 서귀포시 대정읍 상모리 3846</t>
  </si>
  <si>
    <t xml:space="preserve">제주특별자치도 제주시 이호일동 648-6 </t>
  </si>
  <si>
    <t>서귀포시 안덕면 서광리 2059-1</t>
  </si>
  <si>
    <t>제주특별자치도 제주시 노형동 738-7</t>
  </si>
  <si>
    <t>제주특별자치도 제주시 건입동 1043-9</t>
  </si>
  <si>
    <t>제주특별자치도 서귀포시 회수동 554-2</t>
  </si>
  <si>
    <t>제주특별자치도 제주시 광평동로 45</t>
  </si>
  <si>
    <t>제주특별자치도 제주시 노형동 1274-1</t>
  </si>
  <si>
    <t>제주특별자치도 제주시 이호1동 1777</t>
  </si>
  <si>
    <t>제주시 도평동 48-10</t>
  </si>
  <si>
    <t>제주특별자치도 제주시 외도이동 339</t>
  </si>
  <si>
    <t>대정읍 하모리 824-3</t>
  </si>
  <si>
    <t>제주특별자치도 제주시 애월읍 하귀1리 385-4</t>
  </si>
  <si>
    <t>제주특별자치도 제주시 이호일동 1962-4</t>
  </si>
  <si>
    <t>제주특별자치도 제주시 조천읍 선흘리 3530-1</t>
  </si>
  <si>
    <t>제주특별자치도 제주시 내도동 513</t>
  </si>
  <si>
    <t>제주특별자치도 서귀포시 성산읍 성산리 102-1</t>
  </si>
  <si>
    <t>제주특별자치도 제주시 내도동 453-13</t>
  </si>
  <si>
    <t>제주특별자치도 서귀포시 서홍동 364</t>
  </si>
  <si>
    <t>제주특별자치도 제주시 한림읍 옹포리 393-9</t>
  </si>
  <si>
    <t>제주특별자치도 제주시 애월읍 하귀1리 330</t>
  </si>
  <si>
    <t>제주특별자치도 제주시 우도면 연평리 2515</t>
  </si>
  <si>
    <t>제주특별자치도 제주시 애월읍 하귀1리 214-4</t>
  </si>
  <si>
    <t>제주특별자치도 제주시 애월읍 하귀1리 137-3</t>
  </si>
  <si>
    <t>제주특별자치도 제주시 구좌읍 김녕리 2537</t>
  </si>
  <si>
    <t>제주특별자치도 제주시 한림읍 협재리 2984</t>
  </si>
  <si>
    <t>제주특별자치도 제주시 애월읍 하귀2리 1927-1</t>
  </si>
  <si>
    <t>제주특별자치도 제주시 일도이동 968-2</t>
  </si>
  <si>
    <t>제주특별자치도 제주시 애월읍 신엄리 929-2</t>
  </si>
  <si>
    <t>제주특별자치도 제주시 애월읍 신엄리 963</t>
  </si>
  <si>
    <t>제주특별자치도 제주시 애월읍 광령리 3798-3</t>
  </si>
  <si>
    <t>제주특별자치도 제주시 애월읍 소길리 1364 일대</t>
  </si>
  <si>
    <t>제주특별자치도 제주시 노형동 286-1</t>
  </si>
  <si>
    <t>제주특별자치도 제주시 애월읍 신엄리 2807-6</t>
  </si>
  <si>
    <t>제주특별자치도 서귀포시 대정읍 보성리 175-6</t>
  </si>
  <si>
    <t>제주특별자치도 제주시 연동 263-15</t>
  </si>
  <si>
    <t>제주특별자치도 서귀포시 상효동 1147-1</t>
  </si>
  <si>
    <t>제주특별자치도 서귀포시 표선면 성읍리 2197</t>
  </si>
  <si>
    <t>제주특별자치도 제주시 도남동 74</t>
  </si>
  <si>
    <t>제주특별자치도 제주시 구좌읍 세화리 1397-6</t>
  </si>
  <si>
    <t>제주특별자치도 제주시 한림읍 금능리 1351-1</t>
  </si>
  <si>
    <t>제주특별자치도 서귀포시 성산읍 신산리 420</t>
  </si>
  <si>
    <t>제주특별자치도 제주시 아라1동 6113-16</t>
  </si>
  <si>
    <t>제주특별자치도 제주시 연동 1481</t>
  </si>
  <si>
    <t>제주특별자치도 제주시 건입동 1319-37</t>
  </si>
  <si>
    <t>제주특별자치도 서귀포시 남원읍 하례리</t>
  </si>
  <si>
    <t>제주특별자치도 서귀포시 서홍동 470</t>
  </si>
  <si>
    <t>제주특별자치도 서귀포시 중문동 1665-5</t>
  </si>
  <si>
    <t>제주특별자치도 제주시 이도이동 314</t>
  </si>
  <si>
    <t>제주특별자치도 서귀포시 남원읍 하례리 124</t>
  </si>
  <si>
    <t>제주특별자치도 제주시 용담이동 359-15</t>
  </si>
  <si>
    <t>제주특별자치도 서귀포시 동홍동 499-9</t>
  </si>
  <si>
    <t>제주특별자치도 제주시 한림읍 한림리 524-1</t>
  </si>
  <si>
    <t>제주시 이호1동 1787</t>
  </si>
  <si>
    <t>제주특별자치도 제주시 구좌읍 종달리 1040</t>
  </si>
  <si>
    <t>제주특별자치도 제주시 애월읍 장전리 324-7</t>
  </si>
  <si>
    <t>제주특별자치도 제주시 이도일동 1429</t>
  </si>
  <si>
    <t>제주특별자치도 서귀포시 동홍동 64-6</t>
  </si>
  <si>
    <t>제주특별자치도 서귀포시 표선면 표선리 40-1</t>
  </si>
  <si>
    <t>제주특별자치도 서귀포시 보목동 1405-1</t>
  </si>
  <si>
    <t>제주특별자치도 서귀포시 남원읍 위미리 4137-1</t>
  </si>
  <si>
    <t>제주특별자치도 제주시 일도이동 1045-12</t>
  </si>
  <si>
    <t>제주특별자치도 제주시 조천읍 함덕리</t>
  </si>
  <si>
    <t>제주특별자치도 서귀포시 중문동 2571</t>
  </si>
  <si>
    <t>제주특별자치도 제주시 조천읍 조천리 2347-1</t>
  </si>
  <si>
    <t>제주특별자치도 제주시 우도면 연평리 2652</t>
  </si>
  <si>
    <t>제주특별자치도 제주시 이호일동 1788-6</t>
  </si>
  <si>
    <t>제주특별자치도 제주시 삼도2동 907-11</t>
  </si>
  <si>
    <t>제주특별자치도 제주시 한림읍 상명리</t>
  </si>
  <si>
    <t>제주특별자치도 제주시 삼도2동 9-1</t>
  </si>
  <si>
    <t>제주특별자치도 서귀포시 표선면 성읍리 1624-3</t>
  </si>
  <si>
    <t>제주특별자치도 서귀포시 서귀동 688-5</t>
  </si>
  <si>
    <t>제주특별자치도 서귀포시 서귀동 65-13</t>
  </si>
  <si>
    <t>제주특별자치도 제주시 아라일동 6093-2</t>
  </si>
  <si>
    <t>제주특별자치도 서귀포시 안덕면 사계리 2032-7</t>
  </si>
  <si>
    <t>제주특별자치도 서귀포시 안덕면 화순리 1238-1</t>
  </si>
  <si>
    <t>제주특별자치도 서귀포시 대정읍 하모리 770-2</t>
  </si>
  <si>
    <t>제주특별자치도 제주시 조천읍 함덕리 1252-55</t>
  </si>
  <si>
    <t>제주특별자치도 제주시 아라1동 2338-4</t>
  </si>
  <si>
    <t>제주특별자치도 제주시 애월읍 애월리 1819</t>
  </si>
  <si>
    <t>제주특별자치도 제주시 조천읍 북촌리</t>
  </si>
  <si>
    <t>제주특별자치도 제주시 애월읍 애월리 2467</t>
  </si>
  <si>
    <t>제주특별자치도 제주시 오라삼동 2912-7</t>
  </si>
  <si>
    <t>제주특별자치도 제주시 연동 311-21</t>
  </si>
  <si>
    <t>제주특별자치도 서귀포시 남원읍 남원리 102-7</t>
  </si>
  <si>
    <t>제주특별자치도 제주시 애월읍 고내리 1231-4</t>
  </si>
  <si>
    <t>제주특별자치도 제주시 애월읍 고내리 1213</t>
  </si>
  <si>
    <t>제주특별자치도 제주시 애월읍 애월리 1584-4</t>
  </si>
  <si>
    <t>제주특별자치도 서귀포시 남원읍 위미리 165-10</t>
  </si>
  <si>
    <t>제주특별자치도 제주시 조천읍 함덕리 228-1</t>
  </si>
  <si>
    <t>제주특별자치도 서귀포시 남원읍 남원리 2419-13</t>
  </si>
  <si>
    <t>제주특별자치도 서귀포시 남원읍 태흥리 541-1 1층</t>
  </si>
  <si>
    <t>제주특별자치도 서귀포시 서귀동 253-10</t>
  </si>
  <si>
    <t>제주특별자치도 제주시 애월읍 곽지리 1584-5</t>
  </si>
  <si>
    <t>제주특별자치도 제주시 한림읍 귀덕리 957</t>
  </si>
  <si>
    <t>제주특별자치도 서귀포시 법환동 748-1</t>
  </si>
  <si>
    <t>제주특별자치도 제주시 애월읍 애월리 2550</t>
  </si>
  <si>
    <t>제주특별자치도 제주시 화북1동 4269-12</t>
  </si>
  <si>
    <t>제주특별자치도 서귀포시 남원읍 위미리 875-1</t>
  </si>
  <si>
    <t>제주특별자치도 제주시 한림읍 협재리 1303-1</t>
  </si>
  <si>
    <t>제주특별자치도 서귀포시 서귀동 260-26</t>
  </si>
  <si>
    <t>제주특별자치도 서귀포시 서홍동 265-1</t>
  </si>
  <si>
    <t>제주특별자치도 제주시 삼도일동 518-9</t>
  </si>
  <si>
    <t>서귀포시 남원읍 태흥리 409-5</t>
  </si>
  <si>
    <t>제주특별자치도 제주시 아라2동 3008-5</t>
  </si>
  <si>
    <t>서귀포시 서호동 728</t>
  </si>
  <si>
    <t>제주특별자치도 제주시 한림읍 귀덕리 3020-2</t>
  </si>
  <si>
    <t>제주특별자치도 제주시 아라일동 6109-1</t>
  </si>
  <si>
    <t>제주특별자치도 제주시 애월읍 구엄리 1216</t>
  </si>
  <si>
    <t>제주특별자치도 제주시 한림읍 협재리 1791</t>
  </si>
  <si>
    <t>제주특별자치도 제주시 구좌읍 동복리 712</t>
  </si>
  <si>
    <t>제주특별자치도 제주시 구좌읍 동복리 1645-1</t>
  </si>
  <si>
    <t>제주특별자치도 제주시 아라2동 3014-1</t>
  </si>
  <si>
    <t>제주특별자치도 서귀포시 강정동 4251-8</t>
  </si>
  <si>
    <t>제주특별자치도 서귀포시 색달동 2864-36 리틀프린스뮤지엄</t>
  </si>
  <si>
    <t>제주특별자치도 제주시 구좌읍 송당리 2744-2</t>
  </si>
  <si>
    <t>제주특별자치도 제주시 구좌읍 김녕리 1296</t>
  </si>
  <si>
    <t>제주특별자치도 서귀포시 대포동 2530</t>
  </si>
  <si>
    <t>제주특별자치도 서귀포시 중문동 1891-7</t>
  </si>
  <si>
    <t>제주특별자치도 서귀포시 상예동 576-1</t>
  </si>
  <si>
    <t>제주특별자치도 제주시 애월읍 하귀1리 379-1</t>
  </si>
  <si>
    <t>제주특별자치도 제주시 한경면 청수리 1158-5</t>
  </si>
  <si>
    <t>제주특별자치도 제주시 구좌읍 행원리 1482-2</t>
  </si>
  <si>
    <t>제주특별자치도 서귀포시 도순동 186</t>
  </si>
  <si>
    <t>제주특별자치도 서귀포시 강정동 207-8</t>
  </si>
  <si>
    <t>제주특별자치도 제주시 구좌읍 종달리 2566-1</t>
  </si>
  <si>
    <t>제주특별자치도 제주시 구좌읍 송당리 874-4</t>
  </si>
  <si>
    <t>제주특별자치도 서귀포시 서호동 1232-4</t>
  </si>
  <si>
    <t>제주특별자치도 제주시 삼양일동 1638-14</t>
  </si>
  <si>
    <t>제주특별자치도 제주시 구좌읍 평대리 2940</t>
  </si>
  <si>
    <t>제주특별자치도 제주시 구좌읍 종달리 1422</t>
  </si>
  <si>
    <t>제주특별자치도 제주시 구좌읍 평대리 3164</t>
  </si>
  <si>
    <t>제주특별자치도 서귀포시 하예동 350</t>
  </si>
  <si>
    <t>제주특별자치도 서귀포시 하예동 978</t>
  </si>
  <si>
    <t>제주특별자치도 서귀포시 안덕면 창천리 786</t>
  </si>
  <si>
    <t>제주특별자치도 서귀포시 안덕면 사계리 171</t>
  </si>
  <si>
    <t>제주특별자치도 서귀포시 성산읍 시흥리 1127</t>
  </si>
  <si>
    <t>제주특별자치도 서귀포시 색달동 3039-1 파르나스 호텔 제주, West동 L층</t>
  </si>
  <si>
    <t>제주특별자치도 서귀포시 서호동 1605</t>
  </si>
  <si>
    <t>제주특별자치도 제주시 구좌읍 월정리 670-5</t>
  </si>
  <si>
    <t>제주특별자치도 제주시 구좌읍 종달리 1027</t>
  </si>
  <si>
    <t>제주특별자치도 제주시 구좌읍 하도리 53-39</t>
  </si>
  <si>
    <t>제주특별자치도 제주시 외도일동 645-6</t>
  </si>
  <si>
    <t>제주특별자치도 서귀포시 안덕면 산방로</t>
  </si>
  <si>
    <t>제주특별자치도 서귀포시 대정읍 하모리 770-7</t>
  </si>
  <si>
    <t>제주특별자치도 서귀포시 안덕면 사계리 2840</t>
  </si>
  <si>
    <t>제주특별자치도 서귀포시 대정읍 상모리 1670-3</t>
  </si>
  <si>
    <t>제주특별자치도 서귀포시 안덕면 사계리 2294-2</t>
  </si>
  <si>
    <t>제주특별자치도 제주시 애월읍 상가리 1997-1</t>
  </si>
  <si>
    <t>제주특별자치도 제주시 조천읍 교래리 38</t>
  </si>
  <si>
    <t>제주특별자치도 제주시 구좌읍 행원리 1485-8</t>
  </si>
  <si>
    <t>제주특별자치도 제주시 구좌읍 행원리 92</t>
  </si>
  <si>
    <t>제주특별자치도 제주시 구좌읍 세화리 1424-1</t>
  </si>
  <si>
    <t>제주특별자치도 서귀포시 성산읍 오조리 394</t>
  </si>
  <si>
    <t>제주특별자치도 제주시 외도이동 1956-2</t>
  </si>
  <si>
    <t>제주특별자치도 서귀포시 성산읍 고성리 1191-6</t>
  </si>
  <si>
    <t>제주특별자치도 제주시 일도1동 1342-4</t>
  </si>
  <si>
    <t>제주특별자치도 제주시 구좌읍 세화리 1476-12</t>
  </si>
  <si>
    <t>제주특별자치도 서귀포시 상예동 197-1</t>
  </si>
  <si>
    <t>제주특별자치도 서귀포시 대정읍 일과리 1291</t>
  </si>
  <si>
    <t>제주특별자치도 제주시 외도이동 301-3</t>
  </si>
  <si>
    <t>제주특별자치도 제주시 이호일동 371</t>
  </si>
  <si>
    <t>제주특별자치도 제주시 이호일동 1795 2층</t>
  </si>
  <si>
    <t>제주특별자치도 제주시 애월읍 하귀1리 138-1</t>
  </si>
  <si>
    <t>제주특별자치도 서귀포시 성산읍 고성리 313-6</t>
  </si>
  <si>
    <t>제주특별자치도 제주시 이호일동 1788-1</t>
  </si>
  <si>
    <t>제주특별자치도 제주시 애월읍 하귀2리 2721-4</t>
  </si>
  <si>
    <t>제주특별자치도 제주시 애월읍 하귀2리 2753-3</t>
  </si>
  <si>
    <t>제주특별자치도 제주시 애월읍 하귀1리 336-3</t>
  </si>
  <si>
    <t>제주특별자치도 제주시 외도일동 542-15</t>
  </si>
  <si>
    <t>제주특별자치도 서귀포시 성산읍 고성리 298-11</t>
  </si>
  <si>
    <t>제주특별자치도 서귀포시 서홍동 445-15</t>
  </si>
  <si>
    <t>제주특별자치도 제주시 아라일동 6113-5</t>
  </si>
  <si>
    <t>제주특별자치도 서귀포시 서홍동 743-5</t>
  </si>
  <si>
    <t>제주특별자치도 제주시 삼도이동 1073</t>
  </si>
  <si>
    <t>제주특별자치도 서귀포시 중문동 2446</t>
  </si>
  <si>
    <t>제주특별자치도 제주시 도두일동 1700-8</t>
  </si>
  <si>
    <t>서귀포시 성산읍 성산리 230-4</t>
  </si>
  <si>
    <t>제주특별자치도 제주시 애월읍 장전리 634-1</t>
  </si>
  <si>
    <t>제주특별자치도 서귀포시 성산읍 성산리 136-13</t>
  </si>
  <si>
    <t>제주특별자치도 서귀포시 성산읍 고성리 236</t>
  </si>
  <si>
    <t>제주특별자치도 서귀포시 성산읍 성산리 189</t>
  </si>
  <si>
    <t>제주특별자치도 제주시 애월읍 유수암리 2709-1</t>
  </si>
  <si>
    <t>제주특별자치도 제주시 노형동 3742</t>
  </si>
  <si>
    <t>제주특별자치도 제주시 노형동 3702</t>
  </si>
  <si>
    <t>제주특별자치도 제주시 한경면 저지리 3136-1</t>
  </si>
  <si>
    <t>제주특별자치도 제주시 한경면 청수리 144-1</t>
  </si>
  <si>
    <t>제주특별자치도 제주시 한경면 저지리 1804-1</t>
  </si>
  <si>
    <t>제주특별자치도 서귀포시 성산읍 시흥리 718-1</t>
  </si>
  <si>
    <t>제주특별자치도 서귀포시 성산읍 성산리 399-109</t>
  </si>
  <si>
    <t>제주특별자치도 제주시 삼도이동 1112-5</t>
  </si>
  <si>
    <t>제주특별자치도 서귀포시 성산읍 성산리 164-17</t>
  </si>
  <si>
    <t>제주특별자치도 제주시 애월읍 고내리 1039-1</t>
  </si>
  <si>
    <t>제주특별자치도 제주시 구좌읍 월정리 925</t>
  </si>
  <si>
    <t>제주특별자치도 제주시 구좌읍 월정리 593</t>
  </si>
  <si>
    <t>제주특별자치도 서귀포시 성산읍 성산리 392</t>
  </si>
  <si>
    <t>제주특별자치도 제주시 구좌읍 월정리 878</t>
  </si>
  <si>
    <t>제주특별자치도 제주시 구좌읍 월정리 14</t>
  </si>
  <si>
    <t>제주특별자치도 제주시 구좌읍 월정리 348-3</t>
  </si>
  <si>
    <t>제주특별자치도 제주시 구좌읍 월정리 278</t>
  </si>
  <si>
    <t>제주특별자치도 제주시 구좌읍 월정리 609-1</t>
  </si>
  <si>
    <t>제주특별자치도 서귀포시 성산읍 성산리 109-2</t>
  </si>
  <si>
    <t>제주특별자치도 제주시 구좌읍 월정리 648</t>
  </si>
  <si>
    <t>제주특별자치도 서귀포시 성산읍 성산리 298-22</t>
  </si>
  <si>
    <t>제주특별자치도 제주시 한림읍 귀덕리 951-1</t>
  </si>
  <si>
    <t>제주특별자치도 제주시 한림읍 수원리 965</t>
  </si>
  <si>
    <t>제주특별자치도 제주시 연동 69-4</t>
  </si>
  <si>
    <t>제주특별자치도 제주시 한림읍 한림리 905-19</t>
  </si>
  <si>
    <t>제주특별자치도 제주시 한림읍 수원리 758-10</t>
  </si>
  <si>
    <t>제주특별자치도 제주시 구좌읍 종달리 1887-3</t>
  </si>
  <si>
    <t>제주특별자치도 제주시 한림읍 협재리 2992</t>
  </si>
  <si>
    <t>제주특별자치도 서귀포시 대정읍 안성리 1701</t>
  </si>
  <si>
    <t>제주시 아라1동 6108-10</t>
  </si>
  <si>
    <t>제주특별자치도 제주시 구좌읍 종달리 478-14</t>
  </si>
  <si>
    <t>제주특별자치도 제주시 구좌읍 행원리 734</t>
  </si>
  <si>
    <t>제주특별자치도 제주시 조천읍 함덕리 1268-2</t>
  </si>
  <si>
    <t>제주특별자치도 서귀포시 서귀동 101-4</t>
  </si>
  <si>
    <t>제주특별자치도 제주시 한림읍 동명리 1576-7</t>
  </si>
  <si>
    <t>제주특별자치도 제주시 한림읍 협재리 2447-7</t>
  </si>
  <si>
    <t>제주특별자치도 서귀포시 남원읍 의귀리 1975</t>
  </si>
  <si>
    <t>제주특별자치도 제주시 노형동 3787-5</t>
  </si>
  <si>
    <t>제주특별자치도 서귀포시 성산읍 오조리 458</t>
  </si>
  <si>
    <t>제주특별자치도 서귀포시 색달동 3039-1</t>
  </si>
  <si>
    <t>제주특별자치도 서귀포시 색달동 3039-3</t>
  </si>
  <si>
    <t>제주특별자치도 서귀포시 중문동 1690-4</t>
  </si>
  <si>
    <t>제주특별자치도 제주시 구좌읍 종달리 42-5</t>
  </si>
  <si>
    <t>제주특별자치도 서귀포시 표선면 표선리 40-5</t>
  </si>
  <si>
    <t>제주특별자치도 서귀포시 표선면 표선리 44-3</t>
  </si>
  <si>
    <t>제주특별자치도 서귀포시 표선면 표선리 43-1</t>
  </si>
  <si>
    <t>제주특별자치도 서귀포시 표선면 표선리 840</t>
  </si>
  <si>
    <t>제주특별자치도 서귀포시 표선면 표선리 45-11</t>
  </si>
  <si>
    <t xml:space="preserve">제주특별자치도 제주시 구좌읍 종달리 1419 </t>
  </si>
  <si>
    <t>제주특별자치도 서귀포시 색달동 2277-3</t>
  </si>
  <si>
    <t>제주특별자치도 서귀포시 색달동 2284-1</t>
  </si>
  <si>
    <t>제주특별자치도 서귀포시 중문동 1379-1</t>
  </si>
  <si>
    <t>제주특별자치도 제주시 애월읍 수산리 1</t>
  </si>
  <si>
    <t>제주특별자치도 제주시 한림읍 금능리 1427-1</t>
  </si>
  <si>
    <t>제주특별자치도 제주시 애월읍 고내리 1116-1</t>
  </si>
  <si>
    <t>제주특별자치도 제주시 구좌읍 김녕리 1207-1</t>
  </si>
  <si>
    <t>제주특별자치도 서귀포시 성산읍 고성리 204-2</t>
  </si>
  <si>
    <t>제주특별자치도 서귀포시 남원읍 위미리 745-1</t>
  </si>
  <si>
    <t>제주특별자치도 서귀포시 남원읍 태흥리 50-3</t>
  </si>
  <si>
    <t>제주특별자치도 제주시 애월읍 애월리 2474-3</t>
  </si>
  <si>
    <t>제주특별자치도 제주시 한경면 고산리 2885-1 1층</t>
  </si>
  <si>
    <t>제주특별자치도 제주시 한경면 고산리 2210-1</t>
  </si>
  <si>
    <t>제주특별자치도 제주시 구좌읍 세화리 1355-3</t>
  </si>
  <si>
    <t>제주특별자치도 제주시 추자면 영흥리 97-3</t>
  </si>
  <si>
    <t>제주특별자치도 제주시 구좌읍 세화리 1477-15</t>
  </si>
  <si>
    <t>제주특별자치도 서귀포시 성산읍 오조리 792-1</t>
  </si>
  <si>
    <t>제주특별자치도 제주시 구좌읍 평대리 148-1</t>
  </si>
  <si>
    <t>제주특별자치도 제주시 구좌읍 하도리 1890-2</t>
  </si>
  <si>
    <t>서귀포시 남원읍 신례리 57-1</t>
  </si>
  <si>
    <t>제주특별자치도 서귀포시 하효동 1098</t>
  </si>
  <si>
    <t>제주특별자치도 제주시 구좌읍 하도리 473</t>
  </si>
  <si>
    <t>제주특별자치도 서귀포시 하효동 995-6</t>
  </si>
  <si>
    <t>제주특별자치도 서귀포시 보목동 451</t>
  </si>
  <si>
    <t>제주특별자치도 서귀포시 보목동 274-9</t>
  </si>
  <si>
    <t>제주특별자치도 서귀포시 성산읍 오조리 3</t>
  </si>
  <si>
    <t>제주특별자치도 서귀포시 성산읍 오조리 325-1</t>
  </si>
  <si>
    <t>제주특별자치도 서귀포시 표선면 토산리 448-11</t>
  </si>
  <si>
    <t>제주특별자치도 제주시 이도2동 2032-5</t>
  </si>
  <si>
    <t>제주특별자치도 제주시 봉개동 234-236</t>
  </si>
  <si>
    <t>제주특별자치도 서귀포시 성산읍 성산리 174-11</t>
  </si>
  <si>
    <t>제주특별자치도 서귀포시 성산읍 고성리 235</t>
  </si>
  <si>
    <t>제주특별자치도 서귀포시 성산읍 고성리 306-1</t>
  </si>
  <si>
    <t>제주특별자치도 서귀포시 성산읍 성산리 178-10</t>
  </si>
  <si>
    <t>제주특별자치도 제주시 애월읍 고성리 902-12</t>
  </si>
  <si>
    <t>제주특별자치도 제주시 아라일동 6160-5</t>
  </si>
  <si>
    <t>제주특별자치도 서귀포시 성산읍 고성리 329-8</t>
  </si>
  <si>
    <t>제주특별자치도 서귀포시 성산읍 시흥리 10</t>
  </si>
  <si>
    <t>제주특별자치도 제주시 우도면 연평리 2391</t>
  </si>
  <si>
    <t>제주특별자치도 서귀포시 성산읍 오조리 374</t>
  </si>
  <si>
    <t>제주특별자치도 제주시 우도면 연평리 1200-7 제주한치빵 우도점</t>
  </si>
  <si>
    <t>제주특별자치도 제주시 우도면 연평리 317-2</t>
  </si>
  <si>
    <t>제주특별자치도 제주시 우도면 연평리 290-10</t>
  </si>
  <si>
    <t>제주특별자치도 제주시 우도면 연평리 690</t>
  </si>
  <si>
    <t>제주특별자치도 제주시 우도면 연평리 312-1</t>
  </si>
  <si>
    <t>제주특별자치도 제주시 외도일동 418-6</t>
  </si>
  <si>
    <t>제주특별자치도 서귀포시 성산읍 고성리 316-4</t>
  </si>
  <si>
    <t>제주특별자치도 서귀포시 하예동 1798-4</t>
  </si>
  <si>
    <t>제주특별자치도 제주시 외도이동 341-2</t>
  </si>
  <si>
    <t>제주특별자치도 제주시 구좌읍 김녕리 497-1</t>
  </si>
  <si>
    <t>제주특별자치도 서귀포시 색달동 2889</t>
  </si>
  <si>
    <t>제주특별자치도 서귀포시 성산읍 고성리 1115-2</t>
  </si>
  <si>
    <t>제주특별자치도 제주시 구좌읍 하도리 3078-4</t>
  </si>
  <si>
    <t>제주특별자치도 제주시 구좌읍 평대리 3351-2</t>
  </si>
  <si>
    <t>제주특별자치도 서귀포시 서귀동 271-38</t>
  </si>
  <si>
    <t>제주특별자치도 서귀포시 표선면 표선리 40-77</t>
  </si>
  <si>
    <t>제주특별자치도 제주시 구좌읍 세화리 1524-3</t>
  </si>
  <si>
    <t>제주특별자치도 제주시 구좌읍 종달리 756</t>
  </si>
  <si>
    <t>제주특별자치도 제주시 구좌읍 평대리 3210-4</t>
  </si>
  <si>
    <t>제주특별자치도 제주시 구좌읍 세화리 1452-18</t>
  </si>
  <si>
    <t>제주특별자치도 제주시 구좌읍 세화리 1498-3</t>
  </si>
  <si>
    <t>제주특별자치도 제주시 구좌읍 세화리 1521-17</t>
  </si>
  <si>
    <t>제주특별자치도 제주시 구좌읍 세화리 3644-8</t>
  </si>
  <si>
    <t>제주 제주시 구좌읍 세화리 3648-4</t>
  </si>
  <si>
    <t>제주특별자치도 서귀포시 성산읍 고성리 510-8</t>
  </si>
  <si>
    <t>제주특별자치도 서귀포시 성산읍 고성리 524-2</t>
  </si>
  <si>
    <t>제주특별자치도 서귀포시 성산읍 수산리 246-10</t>
  </si>
  <si>
    <t>제주특별자치도 서귀포시 성산읍 고성리 322-8</t>
  </si>
  <si>
    <t>제주특별자치도 서귀포시 성산읍 고성리 1135-9</t>
  </si>
  <si>
    <t>제주특별자치도 제주시 한림읍 귀덕리 1028</t>
  </si>
  <si>
    <t>제주특별자치도 서귀포시 성산읍 고성리 2747-7</t>
  </si>
  <si>
    <t>제주특별자치도 서귀포시 성산읍 고성리 559-16</t>
  </si>
  <si>
    <t>제주특별자치도 서귀포시 성산읍 고성리 2747-28</t>
  </si>
  <si>
    <t>제주특별자치도 서귀포시 성산읍 고성리 212-13</t>
  </si>
  <si>
    <t>제주특별자치도 서귀포시 성산읍 고성리 208-8</t>
  </si>
  <si>
    <t>제주특별자치도 제주시 우도면 연평리 2396-6</t>
  </si>
  <si>
    <t>제주특별자치도 제주시 우도면 연평리 2515-5</t>
  </si>
  <si>
    <t>제주특별자치도 제주시 우도면 연평리 2565</t>
  </si>
  <si>
    <t>제주특별자치도 제주시 애월읍 신엄리 950</t>
  </si>
  <si>
    <t>제주특별자치도 서귀포시 대정읍 동일리 12</t>
  </si>
  <si>
    <t>제주특별자치도 서귀포시 남원읍 남원리 128-30</t>
  </si>
  <si>
    <t>제주특별자치도 서귀포시 표선면 표선리 40-31</t>
  </si>
  <si>
    <t>제주특별자치도 서귀포시 남원읍 위미리 799</t>
  </si>
  <si>
    <t>제주특별자치도 서귀포시 성산읍 성산리 125-2</t>
  </si>
  <si>
    <t>제주특별자치도 서귀포시 남원읍 하례리 1876-1</t>
  </si>
  <si>
    <t>제주특별자치도 제주시 삼도이동 819-3</t>
  </si>
  <si>
    <t>제주특별자치도 서귀포시 안덕면 서광리 1413-1</t>
  </si>
  <si>
    <t>제주특별자치도 제주시 구좌읍 월정리 600</t>
  </si>
  <si>
    <t>제주특별자치도 서귀포시 동홍동 1255-2</t>
  </si>
  <si>
    <t>제주특별자치도 서귀포시 성산읍 고성리 571</t>
  </si>
  <si>
    <t>제주특별자치도 서귀포시 하예동</t>
  </si>
  <si>
    <t>제주특별자치도 서귀포시 표선면 가시리 1877-6</t>
  </si>
  <si>
    <t>제주특별자치도 제주시 한림읍 금악리 2124-3</t>
  </si>
  <si>
    <t>제주특별자치도 제주시 한림읍 금악리 2096-5</t>
  </si>
  <si>
    <t>제주특별자치도 제주시 한림읍 금악리 117</t>
  </si>
  <si>
    <t>제주특별자치도 제주시 한림읍 협재리 220</t>
  </si>
  <si>
    <t>제주특별자치도 제주시 한림읍 금능리 1398</t>
  </si>
  <si>
    <t>제주특별자치도 제주시 용담1동 157-6</t>
  </si>
  <si>
    <t>제주특별자치도 서귀포시 상예동 1757-1</t>
  </si>
  <si>
    <t>제주특별자치도 제주시 구좌읍 덕천리 1288-2</t>
  </si>
  <si>
    <t>제주특별자치도 제주시 구좌읍 세화리 1413-2</t>
  </si>
  <si>
    <t>제주특별자치도 서귀포시 대정읍 신평리 371-3</t>
  </si>
  <si>
    <t>제주특별자치도 서귀포시 성산읍 성산리 187</t>
  </si>
  <si>
    <t>제주특별자치도 제주시 구좌읍 하도리</t>
  </si>
  <si>
    <t xml:space="preserve">제주특별자치도 서귀포시 남원읍 위미리 2160-2 </t>
  </si>
  <si>
    <t xml:space="preserve">제주특별자치도 서귀포시 강정동 1528-3 </t>
  </si>
  <si>
    <t>제주특별자치도 제주시 구좌읍 하도리 22-10</t>
  </si>
  <si>
    <t>제주특별자치도 서귀포시 표선면 표선리 1194-4</t>
  </si>
  <si>
    <t>제주특별자치도 제주시 구좌읍 한동리 1113-2</t>
  </si>
  <si>
    <t>제주특별자치도 제주시 구좌읍 월정리 469-1</t>
  </si>
  <si>
    <t>제주특별자치도 제주시 구좌읍 행원리 1518-2</t>
  </si>
  <si>
    <t>제주특별자치도 제주시 한림읍 한림리 1314-29</t>
  </si>
  <si>
    <t>제주특별자치도 제주시 구좌읍 하도리 1568</t>
  </si>
  <si>
    <t>제주특별자치도 서귀포시 강정동 2423-7</t>
  </si>
  <si>
    <t>제주특별자치도 서귀포시 강정동 847</t>
  </si>
  <si>
    <t>제주특별자치도 제주시 구좌읍 김녕리 1267-1</t>
  </si>
  <si>
    <t>제주특별자치도 제주시 구좌읍 김녕리 1259</t>
  </si>
  <si>
    <t>제주특별자치도 제주시 구좌읍 김녕로 148-11</t>
  </si>
  <si>
    <t>제주특별자치도 제주시 한경면 용수리 4241-1</t>
  </si>
  <si>
    <t>제주특별자치도 제주시 애월읍 하귀리</t>
  </si>
  <si>
    <t>제주특별자치도 제주시 구좌읍 세화리 1467</t>
  </si>
  <si>
    <t>제주특별자치도 제주시 구좌읍 평대리 1982</t>
  </si>
  <si>
    <t>제주특별자치도 서귀포시 남원읍 태흥리 1231-1</t>
  </si>
  <si>
    <t>제주특별자치도 제주시 노형동 2612-9</t>
  </si>
  <si>
    <t>제주특별자치도 서귀포시 성산읍 수산리 2014</t>
  </si>
  <si>
    <t>제주특별자치도 제주시 애월읍 신엄리 2723-5</t>
  </si>
  <si>
    <t>제주특별자치도 제주시 애월읍 유수암리 1176</t>
  </si>
  <si>
    <t>제주특별자치도 서귀포시 색달동 2088-1</t>
  </si>
  <si>
    <t>제주특별자치도 서귀포시 중문 관광로 227-24</t>
  </si>
  <si>
    <t>제주특별자치도 서귀포시 성산읍 고성리 232</t>
  </si>
  <si>
    <t>제주특별자치도 서귀포시 성산읍 고성리 224-1</t>
  </si>
  <si>
    <t>제주특별자치도 제주시 구좌읍 송당리 1366</t>
  </si>
  <si>
    <t>제주특별자치도 제주시 애월읍 납읍리 114</t>
  </si>
  <si>
    <t>제주특별자치도 서귀포시 강정동 1890-2</t>
  </si>
  <si>
    <t>제주특별자치도 서귀포시 안덕면 화순리 776-6</t>
  </si>
  <si>
    <t>제주특별자치도 제주시 한림읍 귀덕리 756</t>
  </si>
  <si>
    <t>제주특별자치도 제주시 구좌읍 종달리 1029-1 늘보의작업실</t>
  </si>
  <si>
    <t>제주특별자치도 서귀포시 안덕면 화순리 1244-1</t>
  </si>
  <si>
    <t>제주특별자치도 서귀포시 안덕면 화순리 1799-4</t>
  </si>
  <si>
    <t>제주특별자치도 서귀포시 안덕면 화순리 2015-1</t>
  </si>
  <si>
    <t>제주특별자치도 제주시 애월읍 곽지리 1613</t>
  </si>
  <si>
    <t>제주특별자치도 제주시 조천읍 함덕리 274 대명리조트 B동 1층</t>
  </si>
  <si>
    <t>제주 제주시 도두1동 2622-10</t>
  </si>
  <si>
    <t>제주특별자치도 제주시 조천읍 함덕리 1278-1</t>
  </si>
  <si>
    <t>제주특별자치도 제주시 노형동 934-1</t>
  </si>
  <si>
    <t>제주특별자치도 제주시 추자면 영흥리 산 26-4</t>
  </si>
  <si>
    <t>제주특별자치도 제주시 추자면 예초리 77</t>
  </si>
  <si>
    <t>제주특별자치도 제주시 한림읍 수원리 724-4</t>
  </si>
  <si>
    <t>제주특별자치도 제주시 구좌읍 월정리 408-1</t>
  </si>
  <si>
    <t>제주특별자치도 제주시 노형동 3803-1</t>
  </si>
  <si>
    <t>제주특별자치도 제주시 추자면 예초리 산 67-1</t>
  </si>
  <si>
    <t>제주특별자치도 제주시 추자면 영흥리 77-3</t>
  </si>
  <si>
    <t>제주특별자치도 서귀포시 대정읍 신도리 2453</t>
  </si>
  <si>
    <t>제주특별자치도 제주시 이호1동 348-2</t>
  </si>
  <si>
    <t>제주특별자치도 제주시 애월읍 하귀2리 2724-9</t>
  </si>
  <si>
    <t>제주특별자치도 제주시 애월읍 하귀2리 2710</t>
  </si>
  <si>
    <t>제주특별자치도 제주시 애월읍 소길리 1056</t>
  </si>
  <si>
    <t>제주특별자치도 제주시 애월읍 구엄리 509 2층</t>
  </si>
  <si>
    <t>제주특별자치도 제주시 애월읍 구엄리 509</t>
  </si>
  <si>
    <t>제주특별자치도 제주시 애월읍 구엄리 600-1</t>
  </si>
  <si>
    <t>제주특별자치도 제주시 노형동 738-9</t>
  </si>
  <si>
    <t>제주특별자치도 제주시 노형동 291-28</t>
  </si>
  <si>
    <t>제주특별자치도 서귀포시 안덕면 사계리 2069</t>
  </si>
  <si>
    <t>제주특별자치도 제주시 노형동 139-3</t>
  </si>
  <si>
    <t>제주특별자치도 제주시 노형동 735-8</t>
  </si>
  <si>
    <t>제주특별자치도 제주시 연동 1413-7</t>
  </si>
  <si>
    <t>제주특별자치도 제주시 노형동 128</t>
  </si>
  <si>
    <t>제주특별자치도 제주시 연동 1532-1</t>
  </si>
  <si>
    <t>제주특별자치도 제주시 연동 1326</t>
  </si>
  <si>
    <t>제주특별자치도 제주시 노형동 287-1</t>
  </si>
  <si>
    <t>제주특별자치도 제주시 연동 1341-1</t>
  </si>
  <si>
    <t>제주특별자치도 제주시 노형동 253-3</t>
  </si>
  <si>
    <t>제주특별자치도 제주시 노형동 158-1</t>
  </si>
  <si>
    <t>제주특별자치도 제주시 노형동 683-1</t>
  </si>
  <si>
    <t>제주특별자치도 제주시 조천읍 함덕리 951-1</t>
  </si>
  <si>
    <t>제주특별자치도 제주시 조천읍 함덕리 965-4</t>
  </si>
  <si>
    <t>제주특별자치도 제주시 노형동 100</t>
  </si>
  <si>
    <t>제주특별자치도 제주시 조천읍 함덕리 225-3</t>
  </si>
  <si>
    <t>제주특별자치도 제주시 조천읍 함덕리 962</t>
  </si>
  <si>
    <t>제주특별자치도 제주시 애월읍 구엄리 1258-5</t>
  </si>
  <si>
    <t>제주특별자치도 제주시 애월읍 구엄리 1258</t>
  </si>
  <si>
    <t>제주특별자치도 제주시 애월읍 유수암리 2049-1</t>
  </si>
  <si>
    <t>제주특별자치도 서귀포시 남원읍 하례리 677</t>
  </si>
  <si>
    <t>제주특별자치도 제주시 애월읍 유수암리 2915</t>
  </si>
  <si>
    <t>제주특별자치도 제주시 애월읍 상가리 산 106</t>
  </si>
  <si>
    <t>제주특별자치도 제주시 건입동 956-16</t>
  </si>
  <si>
    <t>제주특별자치도 서귀포시 남원읍 위미리 49-14</t>
  </si>
  <si>
    <t>제주특별자치도 제주시 구좌읍 송당리 2092</t>
  </si>
  <si>
    <t>제주특별자치도 제주시 구좌읍 평대리 2030-2</t>
  </si>
  <si>
    <t>제주특별자치도 제주시 구좌읍 평대리 2022-5</t>
  </si>
  <si>
    <t>제주특별자치도 제주시 구좌읍 한동리 8-11</t>
  </si>
  <si>
    <t>제주특별자치도 제주시 구좌읍 김녕리 2121-5</t>
  </si>
  <si>
    <t>제주특별자치도 제주시 구좌읍 평대리 1958-7</t>
  </si>
  <si>
    <t>제주특별자치도 제주시 구좌읍 평대리 2007-1</t>
  </si>
  <si>
    <t>제주특별자치도 서귀포시 성산읍 성산리 170-3</t>
  </si>
  <si>
    <t>제주특별자치도 제주시 구좌읍 평대리 2005</t>
  </si>
  <si>
    <t>제주특별자치도 제주시 구좌읍 한동리 1368-5</t>
  </si>
  <si>
    <t>제주특별자치도 제주시 구좌읍 행원리 1496-1</t>
  </si>
  <si>
    <t>제주특별자치도 제주시 구좌읍 행원리 1482 2층 후룩</t>
  </si>
  <si>
    <t>제주특별자치도 제주시 구좌읍 행원리 575</t>
  </si>
  <si>
    <t>제주특별자치도 제주시 구좌읍 행원리 574</t>
  </si>
  <si>
    <t>제주특별자치도 제주시 구좌읍 월정리 13</t>
  </si>
  <si>
    <t>제주특별자치도 제주시 구좌읍 월정리 6</t>
  </si>
  <si>
    <t>제주특별자치도 제주시 구좌읍 행원리 1518</t>
  </si>
  <si>
    <t>제주특별자치도 제주시 구좌읍 월정리 544</t>
  </si>
  <si>
    <t>제주특별자치도 제주시 구좌읍 월정리 33-12</t>
  </si>
  <si>
    <t>제주특별자치도 서귀포시 성산읍 성산리 170-13</t>
  </si>
  <si>
    <t>제주특별자치도 제주시 구좌읍 한동리 1339-6</t>
  </si>
  <si>
    <t>제주특별자치도 제주시 우도면 연평리 1081</t>
  </si>
  <si>
    <t>제주특별자치도 제주시 우도면 연평리 988-1</t>
  </si>
  <si>
    <t>제주특별자치도 제주시 우도면 연평리 132</t>
  </si>
  <si>
    <t>제주특별자치도 제주시 우도면 연평리 26</t>
  </si>
  <si>
    <t>제주특별자치도 제주시 우도면 연평리 862</t>
  </si>
  <si>
    <t>제주특별자치도 제주시 우도면 연평리 763</t>
  </si>
  <si>
    <t>제주특별자치도 제주시 우도면 연평리 2369</t>
  </si>
  <si>
    <t>제주시 우도면 우도봉길 47</t>
  </si>
  <si>
    <t>제주특별자치도 제주시 우도면 연평리 891</t>
  </si>
  <si>
    <t>제주특별자치도 제주시 우도면 연평리 878</t>
  </si>
  <si>
    <t>제주특별자치도 서귀포시 성산읍 고성리 212-6</t>
  </si>
  <si>
    <t>제주특별자치도 제주시 우도면 연평리 1751-13</t>
  </si>
  <si>
    <t>제주특별자치도 서귀포시 성산읍 온평리 661-1</t>
  </si>
  <si>
    <t>제주특별자치도 서귀포시 성산읍 고성리</t>
  </si>
  <si>
    <t>제주특별자치도 제주시 구좌읍 한동리 1388-1</t>
  </si>
  <si>
    <t>제주특별자치도 제주시 구좌읍 한동리 2040</t>
  </si>
  <si>
    <t>제주특별자치도 제주시 구좌읍 세화리 2608-6</t>
  </si>
  <si>
    <t>제주특별자치도 제주시 구좌읍 세화리</t>
  </si>
  <si>
    <t>제주특별자치도 제주시 구좌읍 월정리 10</t>
  </si>
  <si>
    <t>제주특별자치도 서귀포시 안덕면 서광리 산 39 항공우주박물관 2층</t>
  </si>
  <si>
    <t>제주특별자치도 제주시 구좌읍 월정리 4-1</t>
  </si>
  <si>
    <t>제주특별자치도 서귀포시 호근동 1567-4</t>
  </si>
  <si>
    <t>제주특별자치도 서귀포시 성산읍 삼달리 1010</t>
  </si>
  <si>
    <t>제주특별자치도 제주시 조천읍 조천리 2229-15</t>
  </si>
  <si>
    <t>제주특별자치도 서귀포시 남원읍 한남리 992</t>
  </si>
  <si>
    <t>제주특별자치도 서귀포시 성산읍 성산리 299-1</t>
  </si>
  <si>
    <t>제주특별자치도 서귀포시 성산읍 신산리 680-5</t>
  </si>
  <si>
    <t>제주특별자치도 서귀포시 대정읍 신영로 124-1</t>
  </si>
  <si>
    <t>제주특별자치도 서귀포시 남원읍 한남리 산 5-20</t>
  </si>
  <si>
    <t>제주특별자치도 제주시 애월읍 곽지리 1380</t>
  </si>
  <si>
    <t>제주특별자치도 서귀포시 성산읍 온평리 956-1</t>
  </si>
  <si>
    <t>제주특별자치도 서귀포시 성산읍 삼달리 115-11</t>
  </si>
  <si>
    <t>제주특별자치도 서귀포시 성산읍 온평리 1664</t>
  </si>
  <si>
    <t>제주특별자치도 서귀포시 안덕면 창천리 155-7</t>
  </si>
  <si>
    <t>제주특별자치도 서귀포시 안덕면 사계리 129-3</t>
  </si>
  <si>
    <t>제주특별자치도 서귀포시 안덕면 사계리 198-1</t>
  </si>
  <si>
    <t>서귀포시 안덕면 덕수리 662-2</t>
  </si>
  <si>
    <t>제주특별자치도 서귀포시 안덕면 사계리 142-1</t>
  </si>
  <si>
    <t>제주특별자치도 서귀포시 안덕면 사계리 522-1</t>
  </si>
  <si>
    <t>제주특별자치도 서귀포시 안덕면 사계리 2072</t>
  </si>
  <si>
    <t>제주특별자치도 서귀포시 안덕면 사계리 517-3</t>
  </si>
  <si>
    <t>제주특별자치도 서귀포시 안덕면 사계리 933</t>
  </si>
  <si>
    <t>제주특별자치도 서귀포시 안덕면 덕수리 2180</t>
  </si>
  <si>
    <t>제주특별자치도 서귀포시 대정읍 상모리 87-5</t>
  </si>
  <si>
    <t>제주특별자치도 서귀포시 안덕면 사계리 2294-20</t>
  </si>
  <si>
    <t>제주특별자치도 서귀포시 대정읍 보성리 1774-1</t>
  </si>
  <si>
    <t>제주특별자치도 서귀포시 안덕면 사계리 2147-2</t>
  </si>
  <si>
    <t>제주특별자치도 서귀포시 안덕면 감산리 1049</t>
  </si>
  <si>
    <t>제주특별자치도 제주시 애월읍 신엄리 1252-4</t>
  </si>
  <si>
    <t>제주특별자치도 제주시 애월읍 신엄리 2657-2</t>
  </si>
  <si>
    <t>제주특별자치도 제주시 아라2동 3003-10</t>
  </si>
  <si>
    <t>제주특별자치도 제주시 애월읍 고내리 375</t>
  </si>
  <si>
    <t>제주특별자치도 제주시 애월읍 애월리 1819-28</t>
  </si>
  <si>
    <t>제주특별자치도 제주시 애월읍 금성리 469</t>
  </si>
  <si>
    <t>제주특별자치도 제주시 애월읍 애월리 2501-1</t>
  </si>
  <si>
    <t>제주특별자치도 제주시 애월읍 곽지리 1573</t>
  </si>
  <si>
    <t>제주특별자치도 제주시 애월읍 곽지리 1575-10</t>
  </si>
  <si>
    <t>제주특별자치도 서귀포시 성산읍 성산리 178-3</t>
  </si>
  <si>
    <t>제주특별자치도 제주시 일도이동 1045-7</t>
  </si>
  <si>
    <t>제주특별자치도 제주시 애월읍 고내리 337</t>
  </si>
  <si>
    <t>제주특별자치도 제주시 애월읍 고내리 350</t>
  </si>
  <si>
    <t>제주특별자치도 서귀포시 안덕면 화순리 776-8</t>
  </si>
  <si>
    <t>제주특별자치도 제주시 애월읍 하가리 1400</t>
  </si>
  <si>
    <t>제주특별자치도 서귀포시 안덕면 사계리 2148-1</t>
  </si>
  <si>
    <t>제주특별자치도 서귀포시 안덕면 사계리 1036</t>
  </si>
  <si>
    <t>제주특별자치도 제주시 오라이동 779-1</t>
  </si>
  <si>
    <t>제주특별자치도 제주시 애월읍 고내리 1155</t>
  </si>
  <si>
    <t>제주특별자치도 서귀포시 서귀동 42</t>
  </si>
  <si>
    <t>제주특별자치도 제주시 애월읍 장전리 1132-1</t>
  </si>
  <si>
    <t>제주특별자치도 제주시 애월읍 장전리 380-2</t>
  </si>
  <si>
    <t>제주특별자치도 제주시 애월읍 하가리 1461-1</t>
  </si>
  <si>
    <t>제주특별자치도 서귀포시 법환동 736</t>
  </si>
  <si>
    <t>제주특별자치도 서귀포시 강정동 172-2</t>
  </si>
  <si>
    <t>제주특별자치도 서귀포시 서호동 1473-9</t>
  </si>
  <si>
    <t>제주특별자치도 서귀포시 법환동 747-2</t>
  </si>
  <si>
    <t>제주특별자치도 서귀포시 법환동 1275</t>
  </si>
  <si>
    <t>제주특별자치도 서귀포시 성산읍 오조리 747-4</t>
  </si>
  <si>
    <t>제주특별자치도 서귀포시 법환동 1541</t>
  </si>
  <si>
    <t>제주특별자치도 서귀포시 법환동 1556</t>
  </si>
  <si>
    <t>제주특별자치도 서귀포시 강정동 167-6</t>
  </si>
  <si>
    <t>제주특별자치도 서귀포시 법환동 876-1</t>
  </si>
  <si>
    <t>제주특별자치도 서귀포시 법환동 140</t>
  </si>
  <si>
    <t>제주특별자치도 제주시 구좌읍 평대리 2405-5</t>
  </si>
  <si>
    <t>제주특별자치도 제주시 구좌읍 한동리 1291</t>
  </si>
  <si>
    <t>제주특별자치도 제주시 삼도이동 1053-22</t>
  </si>
  <si>
    <t>제주특별자치도 서귀포시 안덕면 사계남로 190-7</t>
  </si>
  <si>
    <t>제주특별자치도 제주시 애월읍 유수암리 2578</t>
  </si>
  <si>
    <t>제주특별자치도 서귀포시 대정읍 하모리 1224</t>
  </si>
  <si>
    <t>제주특별자치도 서귀포시 대정읍 무릉리 3296</t>
  </si>
  <si>
    <t>제주특별자치도 제주시 조천읍 북촌리 588</t>
  </si>
  <si>
    <t>제주특별자치도 서귀포시 대정읍 하모리 1052-3</t>
  </si>
  <si>
    <t>제주특별자치도 서귀포시 대정읍 하모리 770-9</t>
  </si>
  <si>
    <t>제주특별자치도 제주시 해안동 2009-1</t>
  </si>
  <si>
    <t>제주특별자치도 서귀포시 대정읍 하모리 1436-1</t>
  </si>
  <si>
    <t>제주특별자치도 제주시 한경면 저지리 1715-24</t>
  </si>
  <si>
    <t>제주특별자치도 서귀포시 안덕면 서광리 1756-1</t>
  </si>
  <si>
    <t>제주특별자치도 제주시 구좌읍 종달리 1765</t>
  </si>
  <si>
    <t>제주특별자치도 서귀포시 성산읍 고성리 887</t>
  </si>
  <si>
    <t>제주특별자치도 서귀포시 성산읍 고성리 2039-1</t>
  </si>
  <si>
    <t>제주특별자치도 서귀포시 성산읍 신산리 1754-1</t>
  </si>
  <si>
    <t>제주특별자치도 제주시 구좌읍 송당리 산 255-1</t>
  </si>
  <si>
    <t>제주특별자치도 제주시 삼양일동 1646-11 1층</t>
  </si>
  <si>
    <t>제주특별자치도 서귀포시 성산읍 수산리 1429</t>
  </si>
  <si>
    <t>제주특별자치도 제주시 구좌읍 하도리 3314-2</t>
  </si>
  <si>
    <t>제주특별자치도 제주시 구좌읍 하도리 3354</t>
  </si>
  <si>
    <t>제주특별자치도 제주시 구좌읍 김녕리 2723</t>
  </si>
  <si>
    <t>제주특별자치도 서귀포시 안덕면 동광리 807-4</t>
  </si>
  <si>
    <t>제주특별자치도 제주시 구좌읍 김녕리 1033-19</t>
  </si>
  <si>
    <t>제주특별자치도 제주시 조천읍 선흘리 산 103</t>
  </si>
  <si>
    <t>제주특별자치도 제주시 조천읍 516로</t>
  </si>
  <si>
    <t>제주특별자치도 제주시 구좌읍 한동리 1638</t>
  </si>
  <si>
    <t>제주특별자치도 제주시 오복4길 5 (이도이동)</t>
  </si>
  <si>
    <t>제주특별자치도 제주시 구좌읍 평대리 2033-4</t>
  </si>
  <si>
    <t>제주특별자치도 제주시 구좌읍 평대리 73</t>
  </si>
  <si>
    <t>제주특별자치도 서귀포시 보목동 1377-3</t>
  </si>
  <si>
    <t>제주특별자치도 서귀포시 성산읍 고성리 206-7</t>
  </si>
  <si>
    <t>제주특별자치도 제주시 연동 303-41</t>
  </si>
  <si>
    <t>제주특별자치도 제주시 연동 253-5</t>
  </si>
  <si>
    <t>제주특별자치도 제주시 아라1동 6092-11</t>
  </si>
  <si>
    <t>제주특별자치도 제주시 연동 272-19</t>
  </si>
  <si>
    <t>제주특별자치도 제주시 이도2동 1186-10</t>
  </si>
  <si>
    <t>제주특별자치도 제주시 조천읍 신흥리 15</t>
  </si>
  <si>
    <t>제주특별자치도 제주시 만덕로 36</t>
  </si>
  <si>
    <t>제주특별자치도 제주시 이호이동 174-2</t>
  </si>
  <si>
    <t>제주특별자치도 서귀포시 동홍동 116-7</t>
  </si>
  <si>
    <t>제주특별자치도 제주시 추자면 대서리 134</t>
  </si>
  <si>
    <t>제주특별자치도 서귀포시 일주동로 8184 (신효동)</t>
  </si>
  <si>
    <t>제주특별자치도 제주시 오라이동 3158</t>
  </si>
  <si>
    <t>제주특별자치도 제주시 일도1동 1298-6</t>
  </si>
  <si>
    <t>제주특별자치도 제주시 우도면 연평리 2649</t>
  </si>
  <si>
    <t>제주특별자치도 제주시 공설로 27-1 (오라일동)</t>
  </si>
  <si>
    <t>제주특별자치도 제주시 조천읍 선흘리 산26번지 일대</t>
  </si>
  <si>
    <t>제주특별자치도 제주시 아라일동 375-1</t>
  </si>
  <si>
    <t>제주특별자치도 서귀포시 대정읍 가파리 642</t>
  </si>
  <si>
    <t>제주특별자치도 제주시 도두2동 706-3</t>
  </si>
  <si>
    <t>제주특별자치도 제주시 건입동 1319-121</t>
  </si>
  <si>
    <t>제주특별자치도 서귀포시 표선면 표선리 879</t>
  </si>
  <si>
    <t>제주특별자치도 서귀포시 표선면 표선리 40-47</t>
  </si>
  <si>
    <t>제주특별자치도 서귀포시 성산읍 성산리 202-1</t>
  </si>
  <si>
    <t>제주특별자치도 서귀포시 성산읍 성산리 141</t>
  </si>
  <si>
    <t>제주특별자치도 제주시 추자면 신양리 산 87</t>
  </si>
  <si>
    <t>제주특별자치도 제주시 조천읍 함덕리 1004-29</t>
  </si>
  <si>
    <t>제주특별자치도 제주시 한경면 용수리</t>
  </si>
  <si>
    <t>제주특별자치도 서귀포시 서귀동 586-1</t>
  </si>
  <si>
    <t>제주특별자치도 서귀포시 색달동 2477</t>
  </si>
  <si>
    <t>제주특별자치도 서귀포시 표선면 표선리 780-3</t>
  </si>
  <si>
    <t>제주특별자치도 서귀포시 서호동 24-6</t>
  </si>
  <si>
    <t>제주특별자치도 서귀포시 안덕면 사계리 245-1</t>
  </si>
  <si>
    <t>제주특별자치도 서귀포시 대정읍 신영로 93-5</t>
  </si>
  <si>
    <t>제주특별자치도 제주시 용담3동 1026-9</t>
  </si>
  <si>
    <t>제주특별자치도 제주시 애월읍 고내리 1168</t>
  </si>
  <si>
    <t>제주특별자치도 서귀포시 동홍동 1565</t>
  </si>
  <si>
    <t>제주특별자치도 제주시 용담3동 519-2</t>
  </si>
  <si>
    <t>제주특별자치도 제주시 산지로 37-5</t>
  </si>
  <si>
    <t>제주특별자치도 제주시 조천읍 대흘리 518-1</t>
  </si>
  <si>
    <t>제주특별자치도 제주시 구좌읍 김녕리 2464</t>
  </si>
  <si>
    <t>제주특별자치도 서귀포시 안덕면 사계리 2147-13</t>
  </si>
  <si>
    <t>제주특별자치도 제주시 화북일동 1947-24</t>
  </si>
  <si>
    <t>제주특별자치도 제주시 이도이동 1187-5</t>
  </si>
  <si>
    <t>제주특별자치도 서귀포시 안덕면 서광리 산 24 메리어트관 제주신화월드 호텔앤리조트 G층</t>
  </si>
  <si>
    <t>제주특별자치도 서귀포시 서홍동 678</t>
  </si>
  <si>
    <t>제주특별자치도 제주시 조천읍 함덕리 1269-19 , 더스테이 1층 130호</t>
  </si>
  <si>
    <t>제주특별자치도 제주시 구좌읍 세화리 1476-1</t>
  </si>
  <si>
    <t>제주특별자치도 제주시 한경면 판포리 2854-10</t>
  </si>
  <si>
    <t>제주특별자치도 서귀포시 법환동 163-8</t>
  </si>
  <si>
    <t>제주특별자치도 제주시 임항로 49</t>
  </si>
  <si>
    <t>제주특별자치도 제주시 도남동 81-10</t>
  </si>
  <si>
    <t>제주특별자치도 제주시 도남동 66-1</t>
  </si>
  <si>
    <t>제주특별자치도 서귀포시 성산읍 성산리 168-8</t>
  </si>
  <si>
    <t>제주특별자치도 제주시 아라1동 6112-6</t>
  </si>
  <si>
    <t>제주특별자치도 서귀포시 성산읍 고성리 206-11</t>
  </si>
  <si>
    <t>제주특별자치도 서귀포시 호근동 1831-6</t>
  </si>
  <si>
    <t>제주시 한림읍 명월리 357</t>
  </si>
  <si>
    <t>제주특별자치도 서귀포시 표선면 성읍정의현로22번길 10-1 (성읍리)</t>
  </si>
  <si>
    <t>제주특별자치도 제주시 월랑로 6 21 (노형동)</t>
  </si>
  <si>
    <t>제주특별자치도 제주시 이도1동 1691-16</t>
  </si>
  <si>
    <t>제주특별자치도 제주시 이도이동 1979-19</t>
  </si>
  <si>
    <t>제주특별자치도 서귀포시 안덕면 창천리 875-6</t>
  </si>
  <si>
    <t>제주특별자치도 제주시 우도면 연평리 1197-4</t>
  </si>
  <si>
    <t>제주특별자치도 제주시 한림읍 협재리 1695</t>
  </si>
  <si>
    <t>제주특별자치도 제주시 삼도1동 567-10</t>
  </si>
  <si>
    <t>제주특별자치도 제주시 이도이동 1974-11</t>
  </si>
  <si>
    <t>제주특별자치도 서귀포시 대포동 747</t>
  </si>
  <si>
    <t>제주특별자치도 서귀포시 중문동 2119-3</t>
  </si>
  <si>
    <t>제주특별자치도 서귀포시 대포동 770</t>
  </si>
  <si>
    <t>제주특별자치도 제주시 외도일동 494-5</t>
  </si>
  <si>
    <t>제주특별자치도 서귀포시 안덕면 창천리 912</t>
  </si>
  <si>
    <t>제주특별자치도 제주시 건입동 1319-26 2층</t>
  </si>
  <si>
    <t>제주특별자치도 제주시 우도면 연평리 683</t>
  </si>
  <si>
    <t>제주특별자치도 제주시 우도면 연평리 797</t>
  </si>
  <si>
    <t>제주특별자치도 서귀포시 성산읍 온평리 1069-1</t>
  </si>
  <si>
    <t>제주특별자치도 서귀포시 하효동 996-1</t>
  </si>
  <si>
    <t>제주특별자치도 제주시 구좌읍 월정리 8-1</t>
  </si>
  <si>
    <t>제주특별자치도 제주시 우도면 연평리 1287</t>
  </si>
  <si>
    <t>제주특별자치도 제주시 우도면 연평리 73</t>
  </si>
  <si>
    <t>제주특별자치도 제주시 연동 291-58</t>
  </si>
  <si>
    <t>제주특별자치도 제주시 노형동 2519-16</t>
  </si>
  <si>
    <t>제주특별자치도 제주시 노형동 124-1</t>
  </si>
  <si>
    <t>제주특별자치도 제주시 외도일동 125-8</t>
  </si>
  <si>
    <t>제주특별자치도 서귀포시 동홍동 393-9</t>
  </si>
  <si>
    <t>제주특별자치도 서귀포시 하효동 999</t>
  </si>
  <si>
    <t>제주특별자치도 서귀포시 안덕면 사계리 863-7</t>
  </si>
  <si>
    <t>제주특별자치도 제주시 구좌읍 김녕리 1223-8</t>
  </si>
  <si>
    <t>제주특별자치도 서귀포시 강정동 163</t>
  </si>
  <si>
    <t>제주특별자치도 제주시 애월읍 곽지리 1607</t>
  </si>
  <si>
    <t>제주특별자치도 제주시 용담2동 465</t>
  </si>
  <si>
    <t>제주특별자치도 제주시 애월읍 고내로7길 49</t>
  </si>
  <si>
    <t>제주특별자치도 서귀포시 대포중앙로 12</t>
  </si>
  <si>
    <t>제주특별자치도 서귀포시 서귀동 405-3 (지하)</t>
  </si>
  <si>
    <t>제주특별자치도 제주시 삼도이동 821-2</t>
  </si>
  <si>
    <t>제주특별자치도 제주시 1100로 3208</t>
  </si>
  <si>
    <t>제주특별자치도 제주시 한경면 저지리 2841-2</t>
  </si>
  <si>
    <t>제주특별자치도 서귀포시 중문동 1949-9</t>
  </si>
  <si>
    <t>제주특별자치도 서귀포시 표선면 가시리 1893-1</t>
  </si>
  <si>
    <t>제주특별자치도 제주시 용담일동 2818-2</t>
  </si>
  <si>
    <t>제주특별자치도 서귀포시 토평동 1290</t>
  </si>
  <si>
    <t>제주특별자치도 서귀포시 서귀동 254-6</t>
  </si>
  <si>
    <t>제주특별자치도 서귀포시 동홍동로 7</t>
  </si>
  <si>
    <t>제주특별자치도 서귀포시 안덕면 화순리 1040-5</t>
  </si>
  <si>
    <t>제주특별자치도 서귀포시 대정읍 안성리 1562-6</t>
  </si>
  <si>
    <t>제주특별자치도 서귀포시 대포동 2201</t>
  </si>
  <si>
    <t>제주특별자치도 제주시 오라일동 1074</t>
  </si>
  <si>
    <t>제주특별자치도 서귀포시 안덕면 사계로 189</t>
  </si>
  <si>
    <t>제주특별자치도 서귀포시 동홍동 1485-22</t>
  </si>
  <si>
    <t>제주특별자치도 제주시 용해로 112</t>
  </si>
  <si>
    <t>제주특별자치도 서귀포시 색달동 2480-4</t>
  </si>
  <si>
    <t>제주특별자치도 제주시 우도면 연평리 2427-1</t>
  </si>
  <si>
    <t>제주특별자치도 서귀포시 표선면 성읍정의현로 22번길 8</t>
  </si>
  <si>
    <t>제주특별자치도 서귀포시 대포동 2184</t>
  </si>
  <si>
    <t>제주특별자치도 제주시 도리로 53</t>
  </si>
  <si>
    <t>제주특별자치도 제주시 구좌읍 종달리 884-1</t>
  </si>
  <si>
    <t>제주특별자치도 제주시 삼도이동 1192-12</t>
  </si>
  <si>
    <t>제주특별자치도 제주시 삼도이동 1206</t>
  </si>
  <si>
    <t>제주특별자치도 서귀포시 서귀동 667-10</t>
  </si>
  <si>
    <t>제주특별자치도 제주시 월랑로 56-1 (노형동)</t>
  </si>
  <si>
    <t>제주특별자치도 제주시 오라1동 2451-5</t>
  </si>
  <si>
    <t>제주특별자치도 제주시 테우해안로 166 (이호일동)</t>
  </si>
  <si>
    <t>제주특별자치도 서귀포시 안덕면 동광리 259-3</t>
  </si>
  <si>
    <t>제주특별자치도 제주시 외도1동 636-6</t>
  </si>
  <si>
    <t>제주특별자치도 제주시 구좌읍 행원리 1537-11</t>
  </si>
  <si>
    <t>제주특별자치도 제주시 노형동 2589-3</t>
  </si>
  <si>
    <t>제주특별자치도 제주시 애월읍 신엄리 16</t>
  </si>
  <si>
    <t>제주특별자치도 제주시 성지로 68 (일도2동)</t>
  </si>
  <si>
    <t>제주특별자치도 서귀포시 표선면 표선리 40-71</t>
  </si>
  <si>
    <t>제주특별자치도 서귀포시 회수동 277-4</t>
  </si>
  <si>
    <t>제주특별자치도 제주시 구좌읍 종달리 737</t>
  </si>
  <si>
    <t>제주특별자치도 제주시 우도면 연평리 874-2</t>
  </si>
  <si>
    <t>제주특별자치도 서귀포시 성산읍 고성리 1106-3</t>
  </si>
  <si>
    <t>제주특별자치도 제주시 이도2동 1768-8</t>
  </si>
  <si>
    <t>제주특별자치도 제주시 조천읍 신흥리 227-5</t>
  </si>
  <si>
    <t>제주특별자치도 제주시 이도이동 1178-6</t>
  </si>
  <si>
    <t>제주특별자치도 제주시 해안동 1977-1</t>
  </si>
  <si>
    <t>제주특별자치도 제주시 노형동 941</t>
  </si>
  <si>
    <t>제주시 애월읍 광령남6길 54 백제사</t>
  </si>
  <si>
    <t>제주특별자치도 제주시 추자도 예초리</t>
  </si>
  <si>
    <t>제주특별자치도 제주시 구좌읍 상도리 471-29</t>
  </si>
  <si>
    <t>제주특별자치도 제주시 조천읍 교래리 471-3</t>
  </si>
  <si>
    <t>제주특별자치도 제주시 조천읍 교래리 579</t>
  </si>
  <si>
    <t>제주특별자치도 제주시 조천읍 교래리 501</t>
  </si>
  <si>
    <t xml:space="preserve">제주특별자치도 서귀포시 서귀동 323-19 </t>
  </si>
  <si>
    <t>제주특별자치도 제주시 구좌읍 송당리 1511-1</t>
  </si>
  <si>
    <t>제주특별자치도 제주시 구좌읍 한동리 산 40</t>
  </si>
  <si>
    <t>제주특별자치도 제주시 삼도2동 1261-8</t>
  </si>
  <si>
    <t>제주특별자치도 제주시 구좌읍 송당리 1377-1</t>
  </si>
  <si>
    <t>제주특별자치도 서귀포시 성산읍 성산리 363-5</t>
  </si>
  <si>
    <t>제주특별자치도 서귀포시 보목동 1453</t>
  </si>
  <si>
    <t>제주특별자치도 제주시 한림읍 한림리 1314-84</t>
  </si>
  <si>
    <t>제주특별자치도 제주시 노형동 759-3</t>
  </si>
  <si>
    <t>제주특별자치도 서귀포시 남원읍 하례리 1558</t>
  </si>
  <si>
    <t>제주특별자치도 제주시 구좌읍 하도리 3200-9</t>
  </si>
  <si>
    <t>제주특별자치도 제주시 추자면 예초리</t>
  </si>
  <si>
    <t>제주특별자치도 제주시 용담이동 2761-1 3층</t>
  </si>
  <si>
    <t>제주시 한경면 저지리 3263-2</t>
  </si>
  <si>
    <t>제주특별자치도 제주시 한경면 저지리 3175-1</t>
  </si>
  <si>
    <t>제주특별자치도 제주시 조천읍 선흘리 2107-2</t>
  </si>
  <si>
    <t>제주특별자치도 제주시 추자면 예초리 200-1</t>
  </si>
  <si>
    <t>제주특별자치도 제주시 삼양일동 1599-39</t>
  </si>
  <si>
    <t>제주특별자치도 제주시 삼도일동 571-2</t>
  </si>
  <si>
    <t>제주특별자치도 제주시 구좌읍 세화리 2668-2</t>
  </si>
  <si>
    <t>제주특별자치도 제주시 애월읍 구엄리 545</t>
  </si>
  <si>
    <t>제주특별자치도 제주시 조천읍 함덕리 1015-1</t>
  </si>
  <si>
    <t>제주특별자치도 제주시 조천읍 함덕리 1045</t>
  </si>
  <si>
    <t>제주특별자치도 제주시 조천읍 선흘리 1136-2</t>
  </si>
  <si>
    <t>제주특별자치도 제주시 이도2동 1979-4</t>
  </si>
  <si>
    <t>제주특별자치도 제주시 516로 3157 라동 101호 (아라일동)</t>
  </si>
  <si>
    <t>제주특별자치도 제주시 이도2동 2026-11</t>
  </si>
  <si>
    <t>제주특별자치도 제주시 이도2동 1064-2</t>
  </si>
  <si>
    <t>제주특별자치도 제주시 이도이동 1083-14</t>
  </si>
  <si>
    <t>제주특별자치도 제주시 오라이동 729-41</t>
  </si>
  <si>
    <t>제주특별자치도 제주시 이도이동 2029-3</t>
  </si>
  <si>
    <t>제주특별자치도 제주시 연동 323-2</t>
  </si>
  <si>
    <t>제주특별자치도 제주시 조천읍 함덕리 1752-2</t>
  </si>
  <si>
    <t>제주특별자치도 제주시 조천읍 교래리</t>
  </si>
  <si>
    <t>제주특별자치도 서귀포시 남원읍 신흥리 1759-3</t>
  </si>
  <si>
    <t>제주특별자치도 제주시 한림읍 대림리</t>
  </si>
  <si>
    <t>제주특별자치도 서귀포시 성산읍 성산리 143-4</t>
  </si>
  <si>
    <t>서귀포시 안덕면 감산리 1577-1</t>
  </si>
  <si>
    <t>제주특별자치도 서귀포시 상예동 3706</t>
  </si>
  <si>
    <t>제주특별자치도 서귀포시 상예동 2850-5</t>
  </si>
  <si>
    <t>제주특별자치도 제주시 구좌읍 세화리 1465-15</t>
  </si>
  <si>
    <t>제주특별자치도 제주시 한림읍 금악리 84-1</t>
  </si>
  <si>
    <t>제주특별자치도 서귀포시 성산읍 신고로</t>
  </si>
  <si>
    <t>제주특별자치도 제주시 도두이동 87-6</t>
  </si>
  <si>
    <t>제주특별자치도 서귀포시 신효동 1121-2</t>
  </si>
  <si>
    <t>제주특별자치도 서귀포시 안덕면 동광리 976</t>
  </si>
  <si>
    <t>제주특별자치도 서귀포시 안덕면 서광리 716-1</t>
  </si>
  <si>
    <t>제주특별자치도 서귀포시 안덕면 서광리 2518</t>
  </si>
  <si>
    <t>제주특별자치도 제주시 애월읍 하귀2리 1927-3</t>
  </si>
  <si>
    <t>제주특별자치도 제주시 한림읍 월림리 723</t>
  </si>
  <si>
    <t>제주특별자치도 서귀포시 성산읍 고성리 57-1</t>
  </si>
  <si>
    <t>제주특별자치도 서귀포시 호근동 2112</t>
  </si>
  <si>
    <t>제주특별자치도 제주시 이도2동 1176-23</t>
  </si>
  <si>
    <t>제주특별자치도 제주시 조천읍 교래리 489</t>
  </si>
  <si>
    <t>제주특별자치도 서귀포시 안덕면 창천리 804</t>
  </si>
  <si>
    <t>제주특별자치도 서귀포시 안덕면 사계리 1934-1</t>
  </si>
  <si>
    <t xml:space="preserve">제주특별자치도 제주시 한경면 저지리 3265-6 </t>
  </si>
  <si>
    <t>제주특별자치도 제주시 이호일동 367-1</t>
  </si>
  <si>
    <t>제주특별자치도 제주시 이호일동 292-4</t>
  </si>
  <si>
    <t>제주특별자치도 제주시 이호일동 322</t>
  </si>
  <si>
    <t>제주특별자치도 제주시 삼도이동 28-4</t>
  </si>
  <si>
    <t>제주특별자치도 서귀포시 안덕면 화순리 241</t>
  </si>
  <si>
    <t>제주특별자치도 제주시 한림읍 협재리 1607 3층</t>
  </si>
  <si>
    <t>제주특별자치도 서귀포시 대포동 748</t>
  </si>
  <si>
    <t>제주특별자치도 제주시 애월읍 광령리 2535  제주관광대학교 내 창업보육센터 본관 315호</t>
  </si>
  <si>
    <t>제주특별자치도 제주시 조천읍 교래리 619</t>
  </si>
  <si>
    <t>제주특별자치도 서귀포시 상효동 산 122-8</t>
  </si>
  <si>
    <t>제주특별자치도 서귀포시 516로</t>
  </si>
  <si>
    <t>제주특별자치도 제주시 연동 294-25</t>
  </si>
  <si>
    <t>제주특별자치도 제주시 구좌읍 송당리 산 3</t>
  </si>
  <si>
    <t>제주특별자치도 서귀포시 성산읍 고성리 330-1</t>
  </si>
  <si>
    <t>33.4792711</t>
  </si>
  <si>
    <t>33.9632897</t>
  </si>
  <si>
    <t>33.9642903</t>
  </si>
  <si>
    <t>33.9636778</t>
  </si>
  <si>
    <t>33.5425546</t>
  </si>
  <si>
    <t>33.9611914</t>
  </si>
  <si>
    <t>33.9567036</t>
  </si>
  <si>
    <t>33.96377</t>
  </si>
  <si>
    <t>33.9623309</t>
  </si>
  <si>
    <t>33.3760556</t>
  </si>
  <si>
    <t>33.491447</t>
  </si>
  <si>
    <t>33.479195</t>
  </si>
  <si>
    <t>33.44588</t>
  </si>
  <si>
    <t>33.409966</t>
  </si>
  <si>
    <t>33.46564</t>
  </si>
  <si>
    <t>33.44355791882487</t>
  </si>
  <si>
    <t>33.498108</t>
  </si>
  <si>
    <t>33.249256</t>
  </si>
  <si>
    <t>33.395871963046226</t>
  </si>
  <si>
    <t>33.38251186885827</t>
  </si>
  <si>
    <t>33.2181467</t>
  </si>
  <si>
    <t>33.2499853</t>
  </si>
  <si>
    <t>33.1185831</t>
  </si>
  <si>
    <t>33.3985983</t>
  </si>
  <si>
    <t>33.50368</t>
  </si>
  <si>
    <t>33.4694833</t>
  </si>
  <si>
    <t>33.447876</t>
  </si>
  <si>
    <t>33.5018743</t>
  </si>
  <si>
    <t>33.495583</t>
  </si>
  <si>
    <t>33.261562</t>
  </si>
  <si>
    <t>33.5557014</t>
  </si>
  <si>
    <t>33.406708</t>
  </si>
  <si>
    <t>33.42232463212309</t>
  </si>
  <si>
    <t>33.5190034</t>
  </si>
  <si>
    <t>33.4405616</t>
  </si>
  <si>
    <t>33.3300008</t>
  </si>
  <si>
    <t>33.5149744</t>
  </si>
  <si>
    <t>33.2435151</t>
  </si>
  <si>
    <t>33.3038299</t>
  </si>
  <si>
    <t>33.30114</t>
  </si>
  <si>
    <t>33.231575</t>
  </si>
  <si>
    <t>33.4654253</t>
  </si>
  <si>
    <t>33.24533</t>
  </si>
  <si>
    <t>33.247406</t>
  </si>
  <si>
    <t>33.250164</t>
  </si>
  <si>
    <t>33.3017501</t>
  </si>
  <si>
    <t>33.3448687</t>
  </si>
  <si>
    <t>33.249794</t>
  </si>
  <si>
    <t>33.3187394</t>
  </si>
  <si>
    <t>33.487057</t>
  </si>
  <si>
    <t>33.4143016</t>
  </si>
  <si>
    <t>33.40497</t>
  </si>
  <si>
    <t>33.2806408</t>
  </si>
  <si>
    <t>33.5145682</t>
  </si>
  <si>
    <t>33.4139587</t>
  </si>
  <si>
    <t>33.403286</t>
  </si>
  <si>
    <t>33.4146732</t>
  </si>
  <si>
    <t>33.520233</t>
  </si>
  <si>
    <t>33.2302133</t>
  </si>
  <si>
    <t>33.4777041</t>
  </si>
  <si>
    <t>33.460022</t>
  </si>
  <si>
    <t>33.426956</t>
  </si>
  <si>
    <t>33.2442936</t>
  </si>
  <si>
    <t>33.4919423</t>
  </si>
  <si>
    <t>33.42869208511108</t>
  </si>
  <si>
    <t>33.499622</t>
  </si>
  <si>
    <t>33.404263</t>
  </si>
  <si>
    <t>33.399925</t>
  </si>
  <si>
    <t>33.406414</t>
  </si>
  <si>
    <t>33.3877056</t>
  </si>
  <si>
    <t>33.3934382</t>
  </si>
  <si>
    <t>33.497143</t>
  </si>
  <si>
    <t>제주특별자치도 제주시 애월읍 하귀1리 235-5</t>
  </si>
  <si>
    <t>제주특별자치도 서귀포시 신효동 890-2</t>
  </si>
  <si>
    <t>제주특별자치도 제주시 연동 1498-2</t>
  </si>
  <si>
    <t>제주특별자치도 서귀포시 남원읍 신흥리 산 18</t>
  </si>
  <si>
    <t>제주특별자치도 서귀포시 도순동 1-1</t>
  </si>
  <si>
    <t>제주특별자치도 서귀포시 남원읍 태흥리 1760-13</t>
  </si>
  <si>
    <t>제주특별자치도 서귀포시 남원읍 남원리 91-6</t>
  </si>
  <si>
    <t>제주특별자치도 제주시 한림읍 옹포리 588-2</t>
  </si>
  <si>
    <t>제주특별자치도 제주시 한림읍 옹포리 318-1</t>
  </si>
  <si>
    <t>제주특별자치도 제주시 한림읍 협재리 1406</t>
  </si>
  <si>
    <t>제주특별자치도 제주시 한림읍 옹포리 596-2</t>
  </si>
  <si>
    <t>제주특별자치도 제주시 한림읍 협재리 1651</t>
  </si>
  <si>
    <t>제주특별자치도 제주시 연동 1523-3</t>
  </si>
  <si>
    <t>제주특별자치도 제주시 건입동 1164</t>
  </si>
  <si>
    <t>제주특별자치도 제주시 구좌읍 평대리 4-14</t>
  </si>
  <si>
    <t>제주특별자치도 제주시 한림읍 협재리 2528</t>
  </si>
  <si>
    <t>제주특별자치도 제주시 한림읍 협재리 2974</t>
  </si>
  <si>
    <t>제주특별자치도 제주시 한림읍 금능리 1439</t>
  </si>
  <si>
    <t>제주특별자치도 제주시 한림읍 금능리 1737</t>
  </si>
  <si>
    <t>제주특별자치도 서귀포시 신효동 1200-6</t>
  </si>
  <si>
    <t>제주특별자치도 서귀포시 표선면 성읍리 695-1</t>
  </si>
  <si>
    <t>제주특별자치도 제주시 우도면 연평리 1200-1</t>
  </si>
  <si>
    <t>제주특별자치도 서귀포시 서귀동 313-5</t>
  </si>
  <si>
    <t>제주특별자치도 제주시 한림읍 금능리 1282-1</t>
  </si>
  <si>
    <t>제주특별자치도 제주시 한림읍 금능리 1426-3</t>
  </si>
  <si>
    <t>제주특별자치도 제주시 한림읍 금악리 188-2</t>
  </si>
  <si>
    <t>제주특별자치도 제주시 한림읍 금능리 1420</t>
  </si>
  <si>
    <t>제주특별자치도 제주시 도두이동 1669-3</t>
  </si>
  <si>
    <t>제주 제주시 구좌읍 중산간동로 2532</t>
  </si>
  <si>
    <t>제주특별자치도 서귀포시 서홍동 2437</t>
  </si>
  <si>
    <t>제주특별자치도 제주시 한경면 고산리 3431-1</t>
  </si>
  <si>
    <t>제주특별자치도 제주시 우도면 연평리 2649-1</t>
  </si>
  <si>
    <t>제주특별자치도 제주시 오라2동 3322</t>
  </si>
  <si>
    <t>제주특별자치도 제주시 구좌읍 월정리 산 41-5</t>
  </si>
  <si>
    <t>제주특별자치도 서귀포시 안덕면 사계리</t>
  </si>
  <si>
    <t>제주특별자치도 서귀포시 대정읍 가파리 696</t>
  </si>
  <si>
    <t>제주특별자치도 서귀포시 색달동 2822-12</t>
  </si>
  <si>
    <t>제주특별자치도 서귀포시 서귀동 273-5</t>
  </si>
  <si>
    <t>제주특별자치도 제주시 연동 272-17</t>
  </si>
  <si>
    <t>제주특별자치도 제주시 구좌읍 평대리 3283-2</t>
  </si>
  <si>
    <t>제주특별자치도 서귀포시 표선면 성읍리 2669</t>
  </si>
  <si>
    <t>제주특별자치도 제주시 아라2동 3002-12</t>
  </si>
  <si>
    <t>제주특별자치도 제주시 건입동 340-2</t>
  </si>
  <si>
    <t>제주특별자치도 제주시 도남동 380-2</t>
  </si>
  <si>
    <t>제주특별자치도 제주시 월평동 1348-3</t>
  </si>
  <si>
    <t>제주특별자치도 제주시 이도2동 1962-8</t>
  </si>
  <si>
    <t>제주특별자치도 제주시 아라이동 3001-19</t>
  </si>
  <si>
    <t>제주특별자치도 제주시 이도이동 1018-8</t>
  </si>
  <si>
    <t>제주특별자치도 제주시 삼도이동 1192-15</t>
  </si>
  <si>
    <t>제주특별자치도 제주시 아라1동 2377-3</t>
  </si>
  <si>
    <t>제주특별자치도 제주시 이도이동 1020-12</t>
  </si>
  <si>
    <t>제주특별자치도 서귀포시 표선면 표선리 40-51</t>
  </si>
  <si>
    <t>제주특별자치도 서귀포시 안덕면 동광리 산 68-1</t>
  </si>
  <si>
    <t>제주특별자치도 제주시 한경면 용수리 산 18</t>
  </si>
  <si>
    <t>제주특별자치도 서귀포시 남원읍 신흥리 산 30</t>
  </si>
  <si>
    <t>제주특별자치도 서귀포시 남원읍 남조로 960 부영CC</t>
  </si>
  <si>
    <t>제주특별자치도 서귀포시 성산읍 성산리 108-2</t>
  </si>
  <si>
    <t>제주특별자치도 서귀포시 남원읍 위미리 1881-2</t>
  </si>
  <si>
    <t>제주특별자치도 제주시 구좌읍 송당리 산 199-1</t>
  </si>
  <si>
    <t>제주특별자치도 서귀포시 하효동 994-2</t>
  </si>
  <si>
    <t>제주특별자치도 제주시 애월읍 애월리 2527-3</t>
  </si>
  <si>
    <t>제주특별자치도 서귀포시 남원읍 신례리 27-6</t>
  </si>
  <si>
    <t>제주특별자치도 서귀포시 안덕면 상천리 380-7</t>
  </si>
  <si>
    <t>제주특별자치도 제주시 구좌읍 평대리 515-28</t>
  </si>
  <si>
    <t>제주특별자치도 서귀포시 안덕면 광평리 산 89</t>
  </si>
  <si>
    <t>제주특별자치도 제주시 한림읍 협재리 1781-1</t>
  </si>
  <si>
    <t>제주특별자치도 제주시 오등동 613</t>
  </si>
  <si>
    <t>제주특별자치도 제주시 아라일동 2382-6</t>
  </si>
  <si>
    <t>제주특별자치도 제주시 애월읍 애월리 1722-3</t>
  </si>
  <si>
    <t>제주특별자치도 제주시 이도이동 1080-21</t>
  </si>
  <si>
    <t>제주특별자치도 제주시 오라삼동 2319-8</t>
  </si>
  <si>
    <t>제주특별자치도 제주시 이도이동 2034-7</t>
  </si>
  <si>
    <t>제주특별자치도 제주시 도남동 142-1</t>
  </si>
  <si>
    <t>제주특별자치도 제주시 아라2동 3009-1</t>
  </si>
  <si>
    <t>제주특별자치도 제주시 이도이동 1970-30</t>
  </si>
  <si>
    <t>제주특별자치도 서귀포시 남원읍 서성로 684-5</t>
  </si>
  <si>
    <t>제주특별자치도 제주시 이도이동 2026-18</t>
  </si>
  <si>
    <t>제주특별자치도 제주시 이도이동 1959-1</t>
  </si>
  <si>
    <t>제주특별자치도 제주시 이도이동 413-4</t>
  </si>
  <si>
    <t>제주특별자치도 제주시 구좌읍 세화리 1477-4</t>
  </si>
  <si>
    <t>제주특별자치도 제주시 아라일동 2417-3</t>
  </si>
  <si>
    <t>제주특별자치도 제주시 이도2동 1978-1</t>
  </si>
  <si>
    <t>제주특별자치도 제주시 영평동 2111</t>
  </si>
  <si>
    <t>제주특별자치도 제주시 아라일동 6095-13</t>
  </si>
  <si>
    <t>제주특별자치도 제주시 이도이동 2003-3</t>
  </si>
  <si>
    <t>제주시 이도2동 1994-5</t>
  </si>
  <si>
    <t>제주특별자치도 제주시 아라2동 1200-2</t>
  </si>
  <si>
    <t>제주특별자치도 서귀포시 강정동 195</t>
  </si>
  <si>
    <t>제주특별자치도 제주시 애월읍 상귀리 769</t>
  </si>
  <si>
    <t>제주특별자치도 제주시 애월읍 고성리 418-4</t>
  </si>
  <si>
    <t>제주특별자치도 제주시 애월읍 하가리 1607-3</t>
  </si>
  <si>
    <t>제주특별자치도 제주시 애월읍 광령리 1011-7</t>
  </si>
  <si>
    <t>제주특별자치도 제주시 애월읍 납읍리 1021</t>
  </si>
  <si>
    <t>제주특별자치도 제주시 애월읍 납읍리 1249-4</t>
  </si>
  <si>
    <t>제주특별자치도 제주시 한림읍 월림리 산 8</t>
  </si>
  <si>
    <t>제주특별자치도 서귀포시 하효동 967-1</t>
  </si>
  <si>
    <t>제주특별자치도 제주시 노형동 1280-1</t>
  </si>
  <si>
    <t>제주특별자치도 제주시 노형동 925 제주 드림타워 38층 포차</t>
  </si>
  <si>
    <t>제주특별자치도 제주시 애월읍 하귀1리 137-8</t>
  </si>
  <si>
    <t>제주특별자치도 제주시 애월읍 애월리 2471</t>
  </si>
  <si>
    <t>제주특별자치도 제주시 도남동 685-2</t>
  </si>
  <si>
    <t>제주특별자치도 제주시 아라일동 6112-17</t>
  </si>
  <si>
    <t>제주특별자치도 제주시 아라일동 6105-13</t>
  </si>
  <si>
    <t>제주특별자치도 제주시 구좌읍 행원리 102</t>
  </si>
  <si>
    <t>제주특별자치도 제주시 연동 298-9</t>
  </si>
  <si>
    <t>제주특별자치도 제주시 아라이동 35-9</t>
  </si>
  <si>
    <t>제주특별자치도 서귀포시 안덕면 동광리 산 94</t>
  </si>
  <si>
    <t>제주특별자치도 서귀포시 서귀동 275-34</t>
  </si>
  <si>
    <t>제주특별자치도 제주시 아라1동 6106-8</t>
  </si>
  <si>
    <t>제주특별자치도 제주시 아라일동 6106-13</t>
  </si>
  <si>
    <t>제주특별자치도 제주시 아라일동 6151-7</t>
  </si>
  <si>
    <t>제주특별자치도 제주시 아라1동 371-20</t>
  </si>
  <si>
    <t>제주특별자치도 서귀포시 성산읍 시흥리 산 1-5</t>
  </si>
  <si>
    <t>제주특별자치도 제주시 오등동 1074</t>
  </si>
  <si>
    <t>제주특별자치도 제주시 오등동 769-7</t>
  </si>
  <si>
    <t>제주특별자치도 제주시 한림읍 협재리 1087</t>
  </si>
  <si>
    <t>제주특별자치도 제주시 영평동 2458-19</t>
  </si>
  <si>
    <t>제주특별자치도 제주시 애월읍 유수암리 3040</t>
  </si>
  <si>
    <t>제주특별자치도 제주시 아라일동 1814</t>
  </si>
  <si>
    <t>제주특별자치도 서귀포시 서귀동 655-12</t>
  </si>
  <si>
    <t>제주특별자치도 제주시 용담이동 438</t>
  </si>
  <si>
    <t>제주특별자치도 서귀포시 표선면 성읍리 1624-17</t>
  </si>
  <si>
    <t>제주특별자치도 서귀포시 성산읍 고성리 1003-9</t>
  </si>
  <si>
    <t>제주특별자치도 제주시 한경면 저지리 3007-1</t>
  </si>
  <si>
    <t>제주특별자치도 서귀포시 안덕면 사계리 2347-1</t>
  </si>
  <si>
    <t>제주특별자치도 제주시 오라일동 2446-9</t>
  </si>
  <si>
    <t>제주특별자치도 서귀포시 남원읍 위미리 1662-1</t>
  </si>
  <si>
    <t>제주특별자치도 제주시 조천읍 함덕리 972-7</t>
  </si>
  <si>
    <t>제주특별자치도 서귀포시 서호동 1476-7</t>
  </si>
  <si>
    <t>제주특별자치도 제주시 추자면 묵리 731-4</t>
  </si>
  <si>
    <t>제주특별자치도 제주시 봉개동 산 2</t>
  </si>
  <si>
    <t>제주특별자치도 제주시 칠오름길 (봉개동)</t>
  </si>
  <si>
    <t>제주특별자치도 서귀포시 표선면 성읍리 690</t>
  </si>
  <si>
    <t>제주특별자치도 제주시 건입동 113</t>
  </si>
  <si>
    <t>제주특별자치도 제주시 이도이동 1</t>
  </si>
  <si>
    <t>제주특별자치도 제주시 조천읍 와흘리 산 18</t>
  </si>
  <si>
    <t>제주특별자치도 서귀포시 남원읍 하례리 산 10</t>
  </si>
  <si>
    <t>제주도 서귀포시 서귀동 275-5번지</t>
  </si>
  <si>
    <t>제주특별자치도 서귀포시 신효동 579-2</t>
  </si>
  <si>
    <t>제주특별자치도 제주시 연동 324-1</t>
  </si>
  <si>
    <t>제주특별자치도 서귀포시 이어도로 81</t>
  </si>
  <si>
    <t>제주특별자치도 제주시 한경면 신창리 261-3</t>
  </si>
  <si>
    <t>제주특별자치도 제주시 용담일동 298-8</t>
  </si>
  <si>
    <t>제주특별자치도 서귀포시 색달동 2539</t>
  </si>
  <si>
    <t>제주특별자치도 제주시 조천읍 함덕리 992</t>
  </si>
  <si>
    <t>제주특별자치도 제주시 삼무로3길 6</t>
  </si>
  <si>
    <t>제주특별자치도 제주시 이호1동 1787</t>
  </si>
  <si>
    <t>제주특별자치도 제주시 한림읍 한림리 1055</t>
  </si>
  <si>
    <t>제주특별자치도 제주시 한림읍 한수리 879-30</t>
  </si>
  <si>
    <t>제주특별자치도 서귀포시 남원읍 남원리 203-6</t>
  </si>
  <si>
    <t>제주특별자치도 서귀포시 성산읍 신산리 561-1</t>
  </si>
  <si>
    <t>제주특별자치도 제주시 애월읍 구엄리</t>
  </si>
  <si>
    <t>제주특별자치도 제주시 오라일동 2444-21</t>
  </si>
  <si>
    <t>제주특별자치도 제주시 한림읍 협재리 비양도</t>
  </si>
  <si>
    <t>제주특별자치도 제주시 애월읍 광령리 901-4</t>
  </si>
  <si>
    <t>제주특별자치도 제주시 오등동 1175</t>
  </si>
  <si>
    <t>제주특별자치도 제주시 아라일동 2898-2</t>
  </si>
  <si>
    <t>제주특별자치도 제주시 노형동 922-6</t>
  </si>
  <si>
    <t>제주특별자치도 서귀포시 법환동 741-3</t>
  </si>
  <si>
    <t>제주특별자치도 제주시 연동 302-3 뒤뜰에 한우</t>
  </si>
  <si>
    <t>제주특별자치도 서귀포시 서호동 1476-1</t>
  </si>
  <si>
    <t>제주특별자치도 서귀포시 강정동 893-1</t>
  </si>
  <si>
    <t>제주특별자치도 서귀포시 서호동 628-6</t>
  </si>
  <si>
    <t>제주특별자치도 제주시 구좌읍 송당리 2250-2</t>
  </si>
  <si>
    <t>제주특별자치도 제주시 연동 427-1</t>
  </si>
  <si>
    <t>제주특별자치도 제주시 애월읍 유수암리 1042-7</t>
  </si>
  <si>
    <t>제주특별자치도 서귀포시 동홍동 산 7-1</t>
  </si>
  <si>
    <t>제주특별자치도 제주시 구좌읍 하도리 1249</t>
  </si>
  <si>
    <t>제주특별자치도 제주시 구좌읍 월정리 52 1층</t>
  </si>
  <si>
    <t>제주특별자치도 서귀포시 서귀동 961-33</t>
  </si>
  <si>
    <t>제주특별자치도 제주시 연동 252-72</t>
  </si>
  <si>
    <t>제주특별자치도 제주시 조천읍 신흥리 711-1</t>
  </si>
  <si>
    <t>제주특별자치도 서귀포시 성산읍 온평리</t>
  </si>
  <si>
    <t>제주특별자치도 제주시 이도2동 1062-7</t>
  </si>
  <si>
    <t>제주특별자치도 서귀포시 안덕면 상창리 산 2-1</t>
  </si>
  <si>
    <t>제주특별자치도 제주시 건입동 908-1</t>
  </si>
  <si>
    <t>제주특별자치도 제주시 구좌읍 세화리 799-4</t>
  </si>
  <si>
    <t>제주특별자치도 제주시 조천읍 조천리 1133-2</t>
  </si>
  <si>
    <t>제주특별자치도 서귀포시 하효동 312-2</t>
  </si>
  <si>
    <t>제주특별자치도 서귀포시 법환동 131</t>
  </si>
  <si>
    <t>제주특별자치도 서귀포시 법환동 1531-2</t>
  </si>
  <si>
    <t>제주특별자치도 제주시 용담일동 144-1</t>
  </si>
  <si>
    <t>제주특별자치도 제주시 해안동 1782-1</t>
  </si>
  <si>
    <t>제주특별자치도 제주시 노형동 2401-1</t>
  </si>
  <si>
    <t>제주특별자치도 제주시 오라이동 3236-1</t>
  </si>
  <si>
    <t>제주특별자치도 제주시 노형동 934-16</t>
  </si>
  <si>
    <t>제주시 한림읍 귀덕리 4142-1</t>
  </si>
  <si>
    <t>제주특별자치도 서귀포시 안덕면 서광리 280-1</t>
  </si>
  <si>
    <t>제주특별자치도 서귀포시 성산읍 신산리 1785</t>
  </si>
  <si>
    <t>제주특별자치도 제주시 이도이동 1035-7</t>
  </si>
  <si>
    <t>제주특별자치도 제주시 추자면 대서리 267</t>
  </si>
  <si>
    <t>제주특별자치도 제주시 추자면 대서리 147-5</t>
  </si>
  <si>
    <t>제주특별자치도 서귀포시 신효동 1093</t>
  </si>
  <si>
    <t>제주특별자치도 서귀포시 안덕면 사계리 177-5</t>
  </si>
  <si>
    <t>제주특별자치도 제주시 도두일동 2617-1</t>
  </si>
  <si>
    <t>제주특별자치도 제주시 이도일동 1434</t>
  </si>
  <si>
    <t>제주시 산록북로 660</t>
  </si>
  <si>
    <t>제주특별자치도 제주시 구좌읍 세화리 1477-7</t>
  </si>
  <si>
    <t>제주특별자치도 제주시 도두1동 2449-1</t>
  </si>
  <si>
    <t>제주특별자치도 제주시 아라2동 3001-19</t>
  </si>
  <si>
    <t>제주특별자치도 제주시 노형동 3788-3</t>
  </si>
  <si>
    <t>제주특별자치도 제주시 애월읍 금성리 472-13</t>
  </si>
  <si>
    <t>제주특별자치도 서귀포시 서귀동 330-25</t>
  </si>
  <si>
    <t>제주특별자치도 서귀포시 성산읍 온평리 486-1</t>
  </si>
  <si>
    <t>제주특별자치도 제주시 아라일동 6035-3</t>
  </si>
  <si>
    <t>제주특별자치도 제주시 한림읍 한림리 1305-16</t>
  </si>
  <si>
    <t>제주특별자치도 서귀포시 표선면 성읍리 580</t>
  </si>
  <si>
    <t>제주특별자치도 서귀포시 안덕면 창천리 876-4</t>
  </si>
  <si>
    <t>제주특별자치도 서귀포시 동홍동 74-4</t>
  </si>
  <si>
    <t>제주특별자치도 제주시 조천읍 와흘리 165-8</t>
  </si>
  <si>
    <t>제주특별자치도 제주시 조천읍 대흘리 1197-56 야원</t>
  </si>
  <si>
    <t>제주특별자치도 제주시 조천읍 와흘리 125</t>
  </si>
  <si>
    <t>제주특별자치도 제주시 조천읍 와흘리 165-39</t>
  </si>
  <si>
    <t>제주특별자치도 제주시 조천읍 대흘리 1047-1</t>
  </si>
  <si>
    <t>제주특별자치도 제주시 조천읍 대흘리 1104-35</t>
  </si>
  <si>
    <t>제주특별자치도 제주시 조천읍 함덕리 955-7</t>
  </si>
  <si>
    <t>제주특별자치도 제주시 조천읍 와산리 961-1</t>
  </si>
  <si>
    <t>제주특별자치도 제주시 조천읍 와흘리 125-7</t>
  </si>
  <si>
    <t>제주특별자치도 제주시 조천읍 대흘리 1778-1</t>
  </si>
  <si>
    <t>제주특별자치도 제주시 도남동 57-10</t>
  </si>
  <si>
    <t>제주특별자치도 제주시 조천읍 와산리 851</t>
  </si>
  <si>
    <t>제주특별자치도 제주시 조천읍 와산리 173</t>
  </si>
  <si>
    <t>제주특별자치도 제주시 애월읍 신엄리 2768-7</t>
  </si>
  <si>
    <t>제주특별자치도 제주시 조천읍 함덕리 1255</t>
  </si>
  <si>
    <t>제주특별자치도 서귀포시 동홍동 643-1</t>
  </si>
  <si>
    <t>제주특별자치도 제주시 조천읍 선흘리 1265-4</t>
  </si>
  <si>
    <t>제주특별자치도 제주시 조천읍 와흘리 1908</t>
  </si>
  <si>
    <t>제주특별자치도 제주시 조천읍 와흘리 1253-9</t>
  </si>
  <si>
    <t>제주특별자치도 제주시 애월읍 납읍리 58</t>
  </si>
  <si>
    <t>제주특별자치도 제주시 한림읍 금능리 1649</t>
  </si>
  <si>
    <t>제주특별자치도 제주시 조천읍 선흘리 626-2</t>
  </si>
  <si>
    <t>제주특별자치도 제주시 조천읍 선흘리 2503-9</t>
  </si>
  <si>
    <t>제주특별자치도 제주시 조천읍 선흘리 1093-1</t>
  </si>
  <si>
    <t>제주특별자치도 제주시 조천읍 선흘리 산 22</t>
  </si>
  <si>
    <t>제주특별자치도 제주시 구좌읍 종달리 1769</t>
  </si>
  <si>
    <t>제주특별자치도 제주시 조천읍 선흘리 412-3</t>
  </si>
  <si>
    <t>제주특별자치도 제주시 조천읍 선흘리 2085</t>
  </si>
  <si>
    <t>제주특별자치도 제주시 해안동 317-2</t>
  </si>
  <si>
    <t>제주특별자치도 제주시 조천읍 선흘리 470-12</t>
  </si>
  <si>
    <t>제주특별자치도 제주시 한림읍 명월리 2236</t>
  </si>
  <si>
    <t>제주특별자치도 제주시 조천읍 선교로 560</t>
  </si>
  <si>
    <t>제주특별자치도 서귀포시 하효동 142-2</t>
  </si>
  <si>
    <t>제주특별자치도 서귀포시 성산읍 신산리</t>
  </si>
  <si>
    <t>제주특별자치도 제주시 애월읍 애월리 1737-6</t>
  </si>
  <si>
    <t>제주특별자치도 제주시 조천읍 선흘리 468-2</t>
  </si>
  <si>
    <t>제주특별자치도 제주시 조천읍 선흘리 469-20</t>
  </si>
  <si>
    <t>제주특별자치도 제주시 조천읍 신북로 36</t>
  </si>
  <si>
    <t>제주특별자치도 제주시 조천읍 조천리 3225</t>
  </si>
  <si>
    <t>제주특별자치도 제주시 조천읍 신촌리 1786 1층</t>
  </si>
  <si>
    <t>제주특별자치도 제주시 한림읍 동명리 1322-2</t>
  </si>
  <si>
    <t>제주특별자치도 제주시 조천읍 신촌리 2396</t>
  </si>
  <si>
    <t>제주특별자치도 제주시 조천읍 대흘리 1665-2</t>
  </si>
  <si>
    <t>제주특별자치도 제주시 조천읍 조천리 1352-1</t>
  </si>
  <si>
    <t>제주특별자치도 제주시 조천읍 신촌리 2405-8</t>
  </si>
  <si>
    <t>제주특별자치도 제주시 조천읍 조천리 2342-1</t>
  </si>
  <si>
    <t>제주특별자치도 제주시 한림읍 옹포리</t>
  </si>
  <si>
    <t>제주특별자치도 제주시 조천읍 신흥리 870</t>
  </si>
  <si>
    <t>제주특별자치도 제주시 조천읍 함덕리 3535-1</t>
  </si>
  <si>
    <t>제주특별자치도 제주시 조천읍 함덕리 3375</t>
  </si>
  <si>
    <t>제주특별자치도 제주시 조천읍 신흥리 227-7</t>
  </si>
  <si>
    <t>제주특별자치도 제주시 삼양1동 1170</t>
  </si>
  <si>
    <t>제주특별자치도 제주시 삼양일동 1779</t>
  </si>
  <si>
    <t>제주특별자치도 제주시 조천읍 함덕리 2936-1</t>
  </si>
  <si>
    <t>제주특별자치도 제주시 조천읍 함덕리 3219-1</t>
  </si>
  <si>
    <t>제주특별자치도 제주시 조천읍 신흥리 20-4</t>
  </si>
  <si>
    <t>제주특별자치도 제주시 삼양일동 1569-25</t>
  </si>
  <si>
    <t>제주특별자치도 제주시 조천읍 함덕리 1269-17</t>
  </si>
  <si>
    <t>제주특별자치도 제주시 조천읍 함덕리 산 14-13</t>
  </si>
  <si>
    <t>제주특별자치도 제주시 조천읍 함덕리 215-2</t>
  </si>
  <si>
    <t>제주특별자치도 제주시 조천읍 함덕리 960-7</t>
  </si>
  <si>
    <t>제주특별자치도 제주시 조천읍 함덕리 286-20</t>
  </si>
  <si>
    <t>제주특별자치도 제주시 한경면 조수리 113-6</t>
  </si>
  <si>
    <t>제주특별자치도 제주시 화북일동 1948-18</t>
  </si>
  <si>
    <t>제주특별자치도 제주시 화북일동 1987</t>
  </si>
  <si>
    <t>제주특별자치도 제주시 건입동 1037-4</t>
  </si>
  <si>
    <t>제주특별자치도 서귀포시 색달동 1992</t>
  </si>
  <si>
    <t>제주특별자치도 제주시 삼양이동 2181-19</t>
  </si>
  <si>
    <t>제주특별자치도 제주시 화북일동 1244-1</t>
  </si>
  <si>
    <t>제주특별자치도 제주시 화북일동 1019-4</t>
  </si>
  <si>
    <t>제주특별자치도 제주시 삼양삼동 2568-2</t>
  </si>
  <si>
    <t>제주특별자치도 제주시 진남로8길 39</t>
  </si>
  <si>
    <t>제주특별자치도 제주시 연삼로 776 (화북이동)</t>
  </si>
  <si>
    <t>제주특별자치도 제주시 삼양이동 2102-17</t>
  </si>
  <si>
    <t>제주특별자치도 제주시 삼양이동 2176-14</t>
  </si>
  <si>
    <t>제주특별자치도 서귀포시 성산읍 온평리 811-1</t>
  </si>
  <si>
    <t>제주특별자치도 서귀포시 성산읍 성산리 163-2</t>
  </si>
  <si>
    <t>제주특별자치도 제주시 화북일동 1054-1</t>
  </si>
  <si>
    <t>제주특별자치도 제주시 삼양이동 2100-5</t>
  </si>
  <si>
    <t>제주특별자치도 서귀포시 소암로 15</t>
  </si>
  <si>
    <t>제주특별자치도 제주시 조천읍 북촌리 1363-1</t>
  </si>
  <si>
    <t>제주특별자치도 제주시 조천읍 북촌리 371-1</t>
  </si>
  <si>
    <t>제주특별자치도 제주시 조천읍 교래길</t>
  </si>
  <si>
    <t>제주특별자치도 서귀포시 강정동 708</t>
  </si>
  <si>
    <t>제주특별자치도 제주시 화북일동 4721-24</t>
  </si>
  <si>
    <t>제주특별자치도 제주시 일도2동 142-27</t>
  </si>
  <si>
    <t>제주특별자치도 제주시 봉개동 1829-9</t>
  </si>
  <si>
    <t>제주특별자치도 제주시 번영로 500 (봉개동)</t>
  </si>
  <si>
    <t>제주특별자치도 서귀포시 남원읍 하례리 산 124</t>
  </si>
  <si>
    <t>제주특별자치도 제주시 조천읍 함덕리 960-3</t>
  </si>
  <si>
    <t>제주특별자치도 제주시 조천읍 함덕리 1004-10</t>
  </si>
  <si>
    <t>제주특별자치도 제주시 애월읍 광령리 1227-3</t>
  </si>
  <si>
    <t>제주특별자치도 제주시 한림읍 금악리 2124-4</t>
  </si>
  <si>
    <t>제주특별자치도 제주시 애월읍 소길리 952-2</t>
  </si>
  <si>
    <t>제주특별자치도 제주시 도남동 834</t>
  </si>
  <si>
    <t>제주특별자치도 제주시 한림읍 옹포리 404</t>
  </si>
  <si>
    <t>제주특별자치도 제주시 조천읍 함덕리 3039-1</t>
  </si>
  <si>
    <t>제주특별자치도 서귀포시 대정읍 상모리 133-13</t>
  </si>
  <si>
    <t>제주특별자치도 서귀포시 서호동 390</t>
  </si>
  <si>
    <t>제주특별자치도 서귀포시 상예동 151-2</t>
  </si>
  <si>
    <t>제주 제주시 연동 312-35</t>
  </si>
  <si>
    <t>제주특별자치도 제주시 구좌읍 월정리 1400-14</t>
  </si>
  <si>
    <t>제주특별자치도 제주시 건입동 918-32 일대</t>
  </si>
  <si>
    <t>제주특별자치도 서귀포시 대정읍 가파리 592</t>
  </si>
  <si>
    <t>제주특별자치도 제주시 한림해안로 530</t>
  </si>
  <si>
    <t>제주특별자치도 서귀포시 성산읍 오조리 367-5</t>
  </si>
  <si>
    <t>제주특별자치도 서귀포시 대정읍 안성리 1858-4</t>
  </si>
  <si>
    <t>제주특별자치도 제주시 구좌읍 종달리 722</t>
  </si>
  <si>
    <t>제주특별자치도 제주시 조천읍 북촌리 1212</t>
  </si>
  <si>
    <t>제주특별자치도 제주시 용담3동 505</t>
  </si>
  <si>
    <t>제주특별자치도 제주시 조천읍 교래리 239</t>
  </si>
  <si>
    <t>제주특별자치도 서귀포시 대정읍 보성리 2405</t>
  </si>
  <si>
    <t>제주특별자치도 서귀포시 색달동 1979-2</t>
  </si>
  <si>
    <t>제주특별자치도 서귀포시 대정읍 보성리 465-15</t>
  </si>
  <si>
    <t>제주특별자치도 제주시 건입동 124-2</t>
  </si>
  <si>
    <t>제주특별자치도 제주시 애월읍 평화로 1693-75</t>
  </si>
  <si>
    <t>제주특별자치도 서귀포시 서귀동 286-5</t>
  </si>
  <si>
    <t>제주특별자치도 제주시 조천읍 함덕리 1269-19</t>
  </si>
  <si>
    <t>제주특별자치도 제주시 추자면 묵리 산 131-1</t>
  </si>
  <si>
    <t>제주특별자치도 제주시 노형동 1043-3</t>
  </si>
  <si>
    <t>제주특별자치도 제주시 애월읍 신엄리 2791</t>
  </si>
  <si>
    <t>제주특별자치도 제주시 한경면 판포리 934</t>
  </si>
  <si>
    <t>제주특별자치도 제주시 애월읍 애월리 2490-1</t>
  </si>
  <si>
    <t>제주특별자치도 서귀포시 법환동 1581</t>
  </si>
  <si>
    <t>제주특별자치도 제주시 조천읍 대흘리 172</t>
  </si>
  <si>
    <t>제주특별자치도 제주시 구좌읍 평대리 579-8</t>
  </si>
  <si>
    <t>제주특별자치도 서귀포시 서홍동 397-130 2층</t>
  </si>
  <si>
    <t>제주특별자치도 제주시 도두이동 836-8</t>
  </si>
  <si>
    <t>제주특별자치도 제주시 구좌읍 김녕리 1145-49</t>
  </si>
  <si>
    <t>제주특별자치도 서귀포시 대정읍 상모리 141</t>
  </si>
  <si>
    <t>제주특별자치도 제주시 애월읍 곽지리 1540-2</t>
  </si>
  <si>
    <t>제주특별자치도 서귀포시 서귀동 962</t>
  </si>
  <si>
    <t>제주특별자치도 제주시 삼도일동 562-8</t>
  </si>
  <si>
    <t>제주특별자치도 제주시 애월읍 봉성리 4124-1</t>
  </si>
  <si>
    <t>제주특별자치도 제주시 구좌읍 세화리 1421-1</t>
  </si>
  <si>
    <t>제주특별자치도 서귀포시 남원읍 하례리 산 54-2</t>
  </si>
  <si>
    <t>제주특별자치도 서귀포시 보목동 762-5</t>
  </si>
  <si>
    <t>제주특별자치도 제주시 애월읍 애월리 2528</t>
  </si>
  <si>
    <t>제주특별자치도 서귀포시 안덕면 상천리 산 83</t>
  </si>
  <si>
    <t>제주특별자치도 제주시 구좌읍 세화리 28-8</t>
  </si>
  <si>
    <t>제주특별자치도 서귀포시 강정동 4521-8</t>
  </si>
  <si>
    <t>제주특별자치도 제주시 애월읍 애월리 1549</t>
  </si>
  <si>
    <t>제주특별자치도 제주시 추자면 예초리 산 1</t>
  </si>
  <si>
    <t>제주특별자치도 제주시 구좌읍 종달리 산 52</t>
  </si>
  <si>
    <t>제주특별자치도 제주시 애월읍 어음리 3459-1</t>
  </si>
  <si>
    <t>제주특별자치도 제주시 삼도2동 114</t>
  </si>
  <si>
    <t>제주특별자치도 서귀포시 대정읍 보성리 2476-10</t>
  </si>
  <si>
    <t>제주특별자치도 서귀포시 색달동 2938-1</t>
  </si>
  <si>
    <t>제주특별자치도 제주시 용담일동 306-5</t>
  </si>
  <si>
    <t>제주특별자치도 제주시 조천읍 선흘리 산 84</t>
  </si>
  <si>
    <t>제주특별자치도 서귀포시 표선면 하천리 153-1</t>
  </si>
  <si>
    <t>제주특별자치도 서귀포시 남원읍 수망리 893</t>
  </si>
  <si>
    <t>제주특별자치도 서귀포시 성산읍 성산리 347-9, 2층</t>
  </si>
  <si>
    <t>제주특별자치도 제주시 아라1동 358-6</t>
  </si>
  <si>
    <t>제주특별자치도 제주시 구좌읍 해맞이해안로 1112</t>
  </si>
  <si>
    <t>제주특별자치도 제주시 애월읍 장전리 628-3</t>
  </si>
  <si>
    <t>제주특별자치도 제주시 연동 252-2</t>
  </si>
  <si>
    <t>제주특별자치도 제주시 도두일동 1753-1</t>
  </si>
  <si>
    <t>제주특별자치도 제주시 용담이동 2679-4</t>
  </si>
  <si>
    <t>제주특별자치도 제주시 애월읍 구엄리 667-11</t>
  </si>
  <si>
    <t>제주특별자치도 제주시 조천읍 함덕리 1001</t>
  </si>
  <si>
    <t>제주특별자치도 제주시 구좌읍 종달리 748</t>
  </si>
  <si>
    <t>제주특별자치도 제주시 구좌읍 월정리 591-1</t>
  </si>
  <si>
    <t>제주특별자치도 제주시 아라2동 1370-6</t>
  </si>
  <si>
    <t>제주특별자치도 제주시 노형동 737</t>
  </si>
  <si>
    <t>제주특별자치도 제주시 노형동 139</t>
  </si>
  <si>
    <t>제주특별자치도 제주시 노형동 88-4</t>
  </si>
  <si>
    <t>제주특별자치도 제주시 노형동 291-10</t>
  </si>
  <si>
    <t>제주특별자치도 제주시 연동 1497-1</t>
  </si>
  <si>
    <t>제주특별자치도 제주시 연동 1311-1</t>
  </si>
  <si>
    <t>제주특별자치도 제주시 노형동 571-5</t>
  </si>
  <si>
    <t>제주특별자치도 제주시 노형동 763-8</t>
  </si>
  <si>
    <t>제주특별자치도 제주시 연동 1531-1</t>
  </si>
  <si>
    <t>제주특별자치도 제주시 노형동 724</t>
  </si>
  <si>
    <t>제주특별자치도 제주시 노형동 731-2</t>
  </si>
  <si>
    <t>제주특별자치도 제주시 연동 1400-2</t>
  </si>
  <si>
    <t>제주특별자치도 제주시 노형동 산 19-2</t>
  </si>
  <si>
    <t>제주특별자치도 제주시 오라이동 898-8</t>
  </si>
  <si>
    <t>제주특별자치도 제주시 조천읍 조천리 2690</t>
  </si>
  <si>
    <t>제주특별자치도 서귀포시 서귀동 309-3</t>
  </si>
  <si>
    <t>제주특별자치도 제주시 아라일동 6089-4</t>
  </si>
  <si>
    <t>제주특별자치도 제주시 아라일동 6130</t>
  </si>
  <si>
    <t>제주특별자치도 제주시 노형동 699-5</t>
  </si>
  <si>
    <t>제주특별자치도 제주시 일도일동 1103</t>
  </si>
  <si>
    <t>제주특별자치도 제주시 연동 271-10</t>
  </si>
  <si>
    <t>제주특별자치도 제주시 용해로 45</t>
  </si>
  <si>
    <t>제주특별자치도 제주시 애월읍 애월리 2008-1</t>
  </si>
  <si>
    <t>제주특별자치도 제주시 조천읍 대흘리 1514-1</t>
  </si>
  <si>
    <t>제주특별자치도 제주시 한림읍 협재리 1457</t>
  </si>
  <si>
    <t>제주특별자치도 서귀포시 안덕면 상창리 840</t>
  </si>
  <si>
    <t>제주특별자치도 제주시 아라이동 2423</t>
  </si>
  <si>
    <t>제주특별자치도 서귀포시 성산읍 성산리 175-3</t>
  </si>
  <si>
    <t>제주특별자치도 제주시 아라일동 2889-2</t>
  </si>
  <si>
    <t>제주특별자치도 제주시 아라일동 6110-13</t>
  </si>
  <si>
    <t>제주특별자치도 제주시 아라이동 3011-21</t>
  </si>
  <si>
    <t>제주특별자치도 제주시 연동 312-27</t>
  </si>
  <si>
    <t>제주특별자치도 제주시 한림읍 동명리 1858</t>
  </si>
  <si>
    <t>제주특별자치도 제주시 애월읍 애월리 407-6</t>
  </si>
  <si>
    <t>제주특별자치도 제주시 노형동 2574-2</t>
  </si>
  <si>
    <t>제주특별자치도 제주시 애월읍 납읍리 1417-4</t>
  </si>
  <si>
    <t>제주특별자치도 제주시 삼도2동 154</t>
  </si>
  <si>
    <t>제주특별자치도 제주시 구좌읍 세화리 1465-15 3층</t>
  </si>
  <si>
    <t>제주특별자치도 서귀포시 표선면 가시리 산 87-24</t>
  </si>
  <si>
    <t>제주특별자치도 서귀포시 동홍동 646-2</t>
  </si>
  <si>
    <t>제주특별자치도 서귀포시 토평동 1276-1</t>
  </si>
  <si>
    <t>제주특별자치도 제주시 노형동 758-18</t>
  </si>
  <si>
    <t>제주특별자치도 제주시 한림읍 월림리 341-2</t>
  </si>
  <si>
    <t>제주특별자치도 제주시 조천읍 함덕리 207-1</t>
  </si>
  <si>
    <t>제주특별자치도 서귀포시 표선면 가시리 1920-1</t>
  </si>
  <si>
    <t>제주특별자치도 제주시 용담1동 130-6</t>
  </si>
  <si>
    <t>제주특별자치도 제주시 조천읍 교래리 491</t>
  </si>
  <si>
    <t>제주특별자치도 서귀포시 안덕면 광평리 산 15</t>
  </si>
  <si>
    <t>제주특별자치도 서귀포시 안덕면 화순리 2045-5</t>
  </si>
  <si>
    <t>제주특별자치도 제주시 조천읍 함덕리 272-28</t>
  </si>
  <si>
    <t>제주특별자치도 서귀포시 표선면 하천리 1814-1</t>
  </si>
  <si>
    <t>제주시 한림읍 수원리 725-1</t>
  </si>
  <si>
    <t>제주특별자치도 제주시 추자면 묵리 701-5</t>
  </si>
  <si>
    <t>제주특별자치도 서귀포시 대포동 760-3</t>
  </si>
  <si>
    <t>제주특별자치도 서귀포시 하효동</t>
  </si>
  <si>
    <t>제주특별자치도 제주시 한경면 저지리 1535</t>
  </si>
  <si>
    <t>제주특별자치도 서귀포시 안덕면 동광리 233-1</t>
  </si>
  <si>
    <t>제주특별자치도 제주시 이도이동 1965-11</t>
  </si>
  <si>
    <t>제주특별자치도 제주시 도남동 909</t>
  </si>
  <si>
    <t>제주특별자치도 제주시 건입동 1397</t>
  </si>
  <si>
    <t>제주특별자치도 제주시 애월읍 애월리 2546</t>
  </si>
  <si>
    <t>제주특별자치도 서귀포시 성산읍 고성리 57</t>
  </si>
  <si>
    <t>제주특별자치도 제주시 한림읍 한수리 914-9</t>
  </si>
  <si>
    <t>제주특별자치도 제주시 회천동 1309</t>
  </si>
  <si>
    <t>제주특별자치도 제주시 애월읍 신엄리 929-3</t>
  </si>
  <si>
    <t>제주특별자치도 제주시 일도일동 1148-2</t>
  </si>
  <si>
    <t>제주특별자치도 제주시 한경면 조수리 326-1</t>
  </si>
  <si>
    <t>제주특별자치도 제주시 구좌읍 월정리 539</t>
  </si>
  <si>
    <t>제주특별자치도 제주시 이호1동 307-1</t>
  </si>
  <si>
    <t>제주특별자치도 제주시 삼도일동 751-1</t>
  </si>
  <si>
    <t>제주특별자치도 제주시 연동 1372-3</t>
  </si>
  <si>
    <t>제주특별자치도 서귀포시 보목동 566-3</t>
  </si>
  <si>
    <t>제주특별자치도 제주시 아라1동 1</t>
  </si>
  <si>
    <t>제주특별자치도 제주시 구좌읍 송당리 1377-4</t>
  </si>
  <si>
    <t>제주 서귀포시 성산리 111</t>
  </si>
  <si>
    <t>제주특별자치도 제주시 연동 274-33</t>
  </si>
  <si>
    <t>제주특별자치도 제주시 노형동 288-25</t>
  </si>
  <si>
    <t>33.48046</t>
  </si>
  <si>
    <t>33.4916309</t>
  </si>
  <si>
    <t>33.449352</t>
  </si>
  <si>
    <t>33.43808</t>
  </si>
  <si>
    <t>33.504557</t>
  </si>
  <si>
    <t>33.4882017</t>
  </si>
  <si>
    <t>33.4994261</t>
  </si>
  <si>
    <t>33.5144098</t>
  </si>
  <si>
    <t>33.558674</t>
  </si>
  <si>
    <t>33.3974404</t>
  </si>
  <si>
    <t>33.4242279</t>
  </si>
  <si>
    <t>33.4488627</t>
  </si>
  <si>
    <t>33.3653429</t>
  </si>
  <si>
    <t>33.548756</t>
  </si>
  <si>
    <t>33.207508</t>
  </si>
  <si>
    <t>33.251087</t>
  </si>
  <si>
    <t>33.258373</t>
  </si>
  <si>
    <t>33.2868</t>
  </si>
  <si>
    <t>33.250454</t>
  </si>
  <si>
    <t>33.24656</t>
  </si>
  <si>
    <t>33.4859178</t>
  </si>
  <si>
    <t>33.3783806</t>
  </si>
  <si>
    <t>33.207684</t>
  </si>
  <si>
    <t>33.25089</t>
  </si>
  <si>
    <t>33.250626</t>
  </si>
  <si>
    <t>33.5437203</t>
  </si>
  <si>
    <t>33.3765993</t>
  </si>
  <si>
    <t>33.5512758</t>
  </si>
  <si>
    <t>33.5075381</t>
  </si>
  <si>
    <t>33.324066</t>
  </si>
  <si>
    <t>33.4790279</t>
  </si>
  <si>
    <t>33.4880673</t>
  </si>
  <si>
    <t>33.3059049</t>
  </si>
  <si>
    <t>33.47222</t>
  </si>
  <si>
    <t>33.2819208</t>
  </si>
  <si>
    <t>33.255245</t>
  </si>
  <si>
    <t>33.4533803</t>
  </si>
  <si>
    <t>33.252605</t>
  </si>
  <si>
    <t>33.2507966</t>
  </si>
  <si>
    <t>33.3628276</t>
  </si>
  <si>
    <t>33.2632854</t>
  </si>
  <si>
    <t>33.5319155</t>
  </si>
  <si>
    <t>33.2476846</t>
  </si>
  <si>
    <t>33.473495</t>
  </si>
  <si>
    <t>33.410496</t>
  </si>
  <si>
    <t>33.51984</t>
  </si>
  <si>
    <t>33.419827</t>
  </si>
  <si>
    <t>33.2378827</t>
  </si>
  <si>
    <t>33.3746401</t>
  </si>
  <si>
    <t>33.238754</t>
  </si>
  <si>
    <t>33.4683273</t>
  </si>
  <si>
    <t>33.24392479999999</t>
  </si>
  <si>
    <t>33.355453</t>
  </si>
  <si>
    <t>33.3986187</t>
  </si>
  <si>
    <t>33.4764906</t>
  </si>
  <si>
    <t>제주특별자치도 제주시 구좌읍 종달리 150</t>
  </si>
  <si>
    <t>제주특별자치도 서귀포시 보목동 718</t>
  </si>
  <si>
    <t>제주특별자치도 제주시 용담이동 2745-1</t>
  </si>
  <si>
    <t>제주특별자치도 서귀포시 표선면 토산리 산 11</t>
  </si>
  <si>
    <t>제주특별자치도 제주시 노형동 2577-3</t>
  </si>
  <si>
    <t>제주특별자치도 제주시 한경면 저지리 3136-6</t>
  </si>
  <si>
    <t>제주특별자치도 제주시 한경면 청수리 2130</t>
  </si>
  <si>
    <t>제주특별자치도 제주시 이도이동 1981-20</t>
  </si>
  <si>
    <t>제주특별자치도 서귀포시 서귀동 481-1</t>
  </si>
  <si>
    <t>제주특별자치도 서귀포시 성산읍 성산리 399-46</t>
  </si>
  <si>
    <t>제주특별자치도 제주시 한림읍 동명리 138-3</t>
  </si>
  <si>
    <t>제주특별자치도 제주시 애월읍 상가리 1980-2</t>
  </si>
  <si>
    <t>제주특별자치도 제주시 조천읍 함덕리 4149-5</t>
  </si>
  <si>
    <t>제주특별자치도 서귀포시 성산읍 고성리 127-2</t>
  </si>
  <si>
    <t>제주특별자치도 제주시 이호일동 1707</t>
  </si>
  <si>
    <t>제주특별자치도 제주시 애월읍 광령리 100-3</t>
  </si>
  <si>
    <t>제주특별자치도 서귀포시 성산읍 고성리 1195-7</t>
  </si>
  <si>
    <t>제주특별자치도 서귀포시 안덕면 화순리 421-1</t>
  </si>
  <si>
    <t>제주특별자치도 제주시 용담3동</t>
  </si>
  <si>
    <t>제주특별자치도 제주시 오라일동 2444-13</t>
  </si>
  <si>
    <t>제주특별자치도 서귀포시 표선면 표선리 44-11</t>
  </si>
  <si>
    <t>제주특별자치도 제주시 한림읍 협재리 1908-2</t>
  </si>
  <si>
    <t>제주특별자치도 제주시 한경면 조수리 331-1</t>
  </si>
  <si>
    <t>제주특별자치도 제주시 추자면 신양리</t>
  </si>
  <si>
    <t>제주특별자치도 제주시 조천읍 선흘리 3977</t>
  </si>
  <si>
    <t>제주특별자치도 서귀포시 남원읍 남원리 180-5</t>
  </si>
  <si>
    <t>제주특별자치도 서귀포시 안덕면 동광리 383</t>
  </si>
  <si>
    <t>제주특별자치도 제주시 조천읍 와흘리 1274-1</t>
  </si>
  <si>
    <t>제주특별자치도 제주시 추자면 영흥리 산 19</t>
  </si>
  <si>
    <t>제주특별자치도 제주시 조천읍 함덕리 290-94</t>
  </si>
  <si>
    <t>제주특별자치도 제주시 구좌읍 월정리 536-4</t>
  </si>
  <si>
    <t>제주특별자치도 제주시 애월읍 신엄리 1251-1 1층</t>
  </si>
  <si>
    <t>제주특별자치도 서귀포시 성산읍 성산리 145-4</t>
  </si>
  <si>
    <t>제주특별자치도 제주시 용담삼동 505  현대아파트상가동 101호</t>
  </si>
  <si>
    <t>제주특별자치도 서귀포시 안덕면 서광리 141-10</t>
  </si>
  <si>
    <t>제주특별자치도 서귀포시 안덕면 서광리 산 35-22</t>
  </si>
  <si>
    <t>제주특별자치도 제주시 조천읍 함덕리 270-1</t>
  </si>
  <si>
    <t>제주특별자치도 서귀포시 안덕면 화순리 1077-1</t>
  </si>
  <si>
    <t>제주특별자치도 제주시 구좌읍 동복리 608-3</t>
  </si>
  <si>
    <t>제주특별자치도 서귀포시 성산읍 성산리 132-1</t>
  </si>
  <si>
    <t>제주특별자치도 서귀포시 법환동 172-2</t>
  </si>
  <si>
    <t>제주특별자치도 서귀포시 표선면 성읍리 587-3</t>
  </si>
  <si>
    <t>제주특별자치도 서귀포시 성산읍 삼달리 1768 라이더스랩</t>
  </si>
  <si>
    <t>제주특별자치도 서귀포시 대정읍 안성리 1926-2</t>
  </si>
  <si>
    <t>제주특별자치도 서귀포시 남원읍 남원리 1398-7</t>
  </si>
  <si>
    <t>제주특별자치도 제주시 조천읍 함덕리 3297</t>
  </si>
  <si>
    <t>제주특별자치도 제주시 한림읍 대림리 1803-6 2층</t>
  </si>
  <si>
    <t>제주특별자치도 서귀포시 서호동 1554-4</t>
  </si>
  <si>
    <t>제주특별자치도 서귀포시 표선면 표선리 44-9</t>
  </si>
  <si>
    <t>제주특별자치도 제주시 삼도이동 148-3</t>
  </si>
  <si>
    <t>제주특별자치도 제주시 노형동 903-1</t>
  </si>
  <si>
    <t>제주특별자치도 제주시 외도2동 319-1</t>
  </si>
  <si>
    <t>제주특별자치도 제주시 내도동 475</t>
  </si>
  <si>
    <t>제주특별자치도 서귀포시 남원읍  위미리 산 132-1</t>
  </si>
  <si>
    <t>제주특별자치도 서귀포시 신서귀로 11 민우상가 102호(법환동)</t>
  </si>
  <si>
    <t>제주특별자치도 제주시 봉개동 1356-1</t>
  </si>
  <si>
    <t>제주특별자치도 제주시 연동 292-94</t>
  </si>
  <si>
    <t>제주특별자치도 서귀포시 대정읍 상모리 2625-5</t>
  </si>
  <si>
    <t>제주특별자치도 제주시 한림읍 대림리 2015</t>
  </si>
  <si>
    <t>제주특별자치도 제주시 구좌읍 동복리 1502</t>
  </si>
  <si>
    <t>제주특별자치도 제주시 아라일동 6082-1</t>
  </si>
  <si>
    <t>제주특별자치도 서귀포시 대정읍 상모리 3854-5</t>
  </si>
  <si>
    <t>제주특별자치도 제주시 조천읍 조천리</t>
  </si>
  <si>
    <t>제주특별자치도 서귀포시 중문동 2006-3</t>
  </si>
  <si>
    <t xml:space="preserve">제주특별자치도 제주시 노형동 1553 101호 손방둥이 </t>
  </si>
  <si>
    <t>제주특별자치도 제주시 구좌읍 송당리 산 66-2</t>
  </si>
  <si>
    <t>제주특별자치도 제주시 한림읍 금악리 2754</t>
  </si>
  <si>
    <t>제주특별자치도 서귀포시 안덕면 창천리 154</t>
  </si>
  <si>
    <t>제주특별자치도 제주시 연동 291-26</t>
  </si>
  <si>
    <t>제주특별자치도 서귀포시 안덕면 상창리 899-1</t>
  </si>
  <si>
    <t>제주특별자치도 제주시 진군길 31-5</t>
  </si>
  <si>
    <t>제주특별자치도 제주시 삼도일동 580-7</t>
  </si>
  <si>
    <t>제주특별자치도 서귀포시 안덕면 서광리 1224-52</t>
  </si>
  <si>
    <t>제주특별자치도 제주시 애월읍 애월리 1638-1</t>
  </si>
  <si>
    <t xml:space="preserve">제주특별자치도 서귀포시 안덕면 덕수리 1513-1 </t>
  </si>
  <si>
    <t>제주특별자치도 제주시 건입동 1384</t>
  </si>
  <si>
    <t>제주특별자치도 서귀포시 안덕면 감산리 1148 일대</t>
  </si>
  <si>
    <t>제주특별자치도 서귀포시 안덕면 서광리 743-3</t>
  </si>
  <si>
    <t>제주특별자치도 서귀포시 신효동 240</t>
  </si>
  <si>
    <t>제주특별자치도 서귀포시 서귀동 솔동산로</t>
  </si>
  <si>
    <t>제주특별자치도 제주시 구좌읍 월정리 30</t>
  </si>
  <si>
    <t>제주특별자치도 제주시 애월읍 애월리 1727-4</t>
  </si>
  <si>
    <t>제주특별자치도 제주시 오라일동 2442-10</t>
  </si>
  <si>
    <t>제주특별자치도 제주시 조천읍 선흘리 1123</t>
  </si>
  <si>
    <t>제주특별자치도 제주시 조천읍 선흘리 2734-5</t>
  </si>
  <si>
    <t>제주특별자치도 제주시 건입동 1399-3</t>
  </si>
  <si>
    <t>제주특별자치도 제주시 삼양이동 2255-1</t>
  </si>
  <si>
    <t>제주특별자치도 제주시 한경면 고산리 3606-2</t>
  </si>
  <si>
    <t>제주특별자치도 제주시 구좌읍 송당리 산 213-1</t>
  </si>
  <si>
    <t>제주특별자치도 제주시 선반로 (화북일동)</t>
  </si>
  <si>
    <t>제주특별자치도 제주시 우도면 연평리 712-1</t>
  </si>
  <si>
    <t>제주특별자치도 제주시 이도이동 1186-12</t>
  </si>
  <si>
    <t>제주특별자치도 서귀포시 강정동 1599</t>
  </si>
  <si>
    <t>제주특별자치도 서귀포시 안덕면 광평리 268</t>
  </si>
  <si>
    <t>제주특별자치도 서귀포시 표선면 표선리 1470</t>
  </si>
  <si>
    <t>제주특별자치도 서귀포시 안덕면 서광리 산 24 랜딩관 제주신화월드 호텔앤리조트 G층</t>
  </si>
  <si>
    <t>제주특별자치도 서귀포시 안덕면 산록남로 762번길 71</t>
  </si>
  <si>
    <t>제주특별자치도 제주시 우도면 연평리 859</t>
  </si>
  <si>
    <t>제주특별자치도 서귀포시 서귀동 275-12</t>
  </si>
  <si>
    <t>제주특별자치도 제주시 구좌읍 월정리 669</t>
  </si>
  <si>
    <t>제주특별자치도 제주시 추자면 대서리 167</t>
  </si>
  <si>
    <t>제주특별자치도 제주시 조천읍 함덕리 222-2  1층 4호</t>
  </si>
  <si>
    <t>제주특별자치도 제주시 일도1동 1100-12</t>
  </si>
  <si>
    <t>제주특별자치도 제주시 외도일동 569-2</t>
  </si>
  <si>
    <t>제주특별자치도 서귀포시 강정동 1938-1</t>
  </si>
  <si>
    <t>제주특별자치도 제주시 구좌읍 동복리 719-1</t>
  </si>
  <si>
    <t>제주특별자치도 제주시 오라일동 995-15</t>
  </si>
  <si>
    <t>제주특별자치도 제주시 이호2동 116-3</t>
  </si>
  <si>
    <t>제주특별자치도 제주시 구좌읍 하도리 880-12</t>
  </si>
  <si>
    <t>제주특별자치도 서귀포시 서귀동 474</t>
  </si>
  <si>
    <t>제주특별자치도 제주시 구좌읍 행원리 1260-16</t>
  </si>
  <si>
    <t>제주특별자치도 제주시 추자면 대서리 6</t>
  </si>
  <si>
    <t>제주특별자치도 서귀포시 대정읍 보성리 2372-2</t>
  </si>
  <si>
    <t>제주특별자치도 서귀포시 성산읍 신산리 1371-1</t>
  </si>
  <si>
    <t>제주특별자치도 제주시 오라2동 산 12</t>
  </si>
  <si>
    <t>제주특별자치도 제주시 한경면 두모리 288</t>
  </si>
  <si>
    <t>제주특별자치도 서귀포시 안덕면 동광리 90 일대</t>
  </si>
  <si>
    <t>제주특별자치도 서귀포시 강정동 172-9</t>
  </si>
  <si>
    <t>제주특별자치도 서귀포시 대포동 2384</t>
  </si>
  <si>
    <t>제주특별자치도 제주시 이호일동 374-4</t>
  </si>
  <si>
    <t>제주특별자치도 제주시 노형동 908-3</t>
  </si>
  <si>
    <t>제주특별자치도 제주시 한경면 고산리 2115-5</t>
  </si>
  <si>
    <t>제주특별자치도 제주시 삼양2동</t>
  </si>
  <si>
    <t>제주특별자치도 제주시 오라이동 1203</t>
  </si>
  <si>
    <t>제주특별자치도 제주시 구좌읍 동복리</t>
  </si>
  <si>
    <t>제주특별자치도 제주시 서광로2길 35(오라일동)</t>
  </si>
  <si>
    <t>제주특별자치도 제주시 노형동 2343-3</t>
  </si>
  <si>
    <t>제주특별자치도 서귀포시 서귀동 292-1</t>
  </si>
  <si>
    <t>제주특별자치도 서귀포시 성산읍 신산리 1130-2</t>
  </si>
  <si>
    <t>제주특별자치도 서귀포시 서홍동 621</t>
  </si>
  <si>
    <t>제주특별자치도 제주시 이도2동 1185-14 , 2층</t>
  </si>
  <si>
    <t>제주특별자치도 서귀포시 표선면 돈오름로 170</t>
  </si>
  <si>
    <t>제주특별자치도 서귀포시 보목동 1405-1 보목로 64번길 138 1층</t>
  </si>
  <si>
    <t>제주특별자치도 서귀포시 안덕면 사계리 2982-1</t>
  </si>
  <si>
    <t>제주특별자치도 서귀포시 강정동 208-4</t>
  </si>
  <si>
    <t>제주특별자치도 제주시 삼도이동 114</t>
  </si>
  <si>
    <t>제주특별자치도 제주시 연동 304-3</t>
  </si>
  <si>
    <t>제주특별자치도 제주시 노형동 740-1</t>
  </si>
  <si>
    <t>제주특별자치도 서귀포시 동홍동 450-69</t>
  </si>
  <si>
    <t>제주 제주시 구좌읍 종달리 112-4</t>
  </si>
  <si>
    <t>제주특별자치도 제주시 이호1동</t>
  </si>
  <si>
    <t>제주특별자치도 제주시 구좌읍 종달리 1935-1</t>
  </si>
  <si>
    <t>제주특별자치도 제주시 관덕로24</t>
  </si>
  <si>
    <t>제주특별자치도 서귀포시 성산읍 온평리 66-2</t>
  </si>
  <si>
    <t>제주특별자치도 제주시 아라일동 6118</t>
  </si>
  <si>
    <t>제주특별자치도 제주시 도련이동 532-1</t>
  </si>
  <si>
    <t>제주특별자치도 제주시 구좌읍 송당리 산 66-1</t>
  </si>
  <si>
    <t>제주특별자치도 서귀포시 서홍동 557-1</t>
  </si>
  <si>
    <t>제주특별자치도 서귀포시 1100로 506-1</t>
  </si>
  <si>
    <t>제주특별자치도 제주시 조천읍 교래리 534</t>
  </si>
  <si>
    <t>제주특별자치도 제주시 한경면 저지리 2848-2</t>
  </si>
  <si>
    <t>제주특별자치도 서귀포시 대포동 1959</t>
  </si>
  <si>
    <t>제주특별자치도 제주시 표선면 표선리</t>
  </si>
  <si>
    <t>제주특별자치도 제주시 추자면 대서리 368-1</t>
  </si>
  <si>
    <t>제주특별자치도 제주시 건입동 1381-1</t>
  </si>
  <si>
    <t>제주특별자치도 제주시 조천읍 교래리 산 137-1</t>
  </si>
  <si>
    <t>제주특별자치도 제주시 연동 1523</t>
  </si>
  <si>
    <t>제주특별자치도 제주시 이도이동 1168-5</t>
  </si>
  <si>
    <t>제주특별자치도 제주시 조천읍 교래리 342-2</t>
  </si>
  <si>
    <t>제주특별자치도 제주시 우도면 연평리 1404-8</t>
  </si>
  <si>
    <t>제주특별자치도 서귀포시 표선면 표선리 2059-8</t>
  </si>
  <si>
    <t>제주특별자치도 서귀포시 성산읍 삼달리 258-1</t>
  </si>
  <si>
    <t>제주특별자치도 제주시 조천읍 교래리 산 34-17</t>
  </si>
  <si>
    <t>제주특별자치도 서귀포시 남원읍 하례리 산 45</t>
  </si>
  <si>
    <t>제주특별자치도 제주시 추자면 대서리 5-15</t>
  </si>
  <si>
    <t>제주특별자치도 제주시 애월읍 애월리 2482-1 , 1층</t>
  </si>
  <si>
    <t>제주특별자치도 서귀포시 안덕면 사계리 3588</t>
  </si>
  <si>
    <t>제주특별자치도 서귀포시 안덕면 사계리 176-6</t>
  </si>
  <si>
    <t>제주특별자치도 제주시 애월읍 하귀1리 688-1</t>
  </si>
  <si>
    <t>제주특별자치도 서귀포시 서홍동 668</t>
  </si>
  <si>
    <t>제주특별자치도 제주시 도남동 62-1</t>
  </si>
  <si>
    <t>제주특별자치도 서귀포시 안덕면 화순리 1190-1</t>
  </si>
  <si>
    <t>제주특별자치도 서귀포시 서귀동 340</t>
  </si>
  <si>
    <t>제주특별자치도 제주시 삼도이동 632-7</t>
  </si>
  <si>
    <t>제주특별자치도 제주시 오라삼동 2238-5</t>
  </si>
  <si>
    <t>제주특별자치도 제주시 한림읍 대림리 1221-6</t>
  </si>
  <si>
    <t>제주특별자치도 서귀포시 성산읍 성산리 204</t>
  </si>
  <si>
    <t>제주특별자치도 제주시 연동 256</t>
  </si>
  <si>
    <t>제주특별자치도 제주시 아라2동 3001-10</t>
  </si>
  <si>
    <t>제주특별자치도 제주시 외도일동 450-6</t>
  </si>
  <si>
    <t>제주특별자치도 제주시 봉개동 292-5</t>
  </si>
  <si>
    <t>제주특별자치도 제주시 건입동 1435-1</t>
  </si>
  <si>
    <t>제주특별자치도 서귀포시 표선면 성읍리 산 6</t>
  </si>
  <si>
    <t>제주특별자치도 서귀포시 서귀동 278-5</t>
  </si>
  <si>
    <t>제주특별자치도 서귀포시 동홍동 234-8</t>
  </si>
  <si>
    <t>제주특별자치도 제주시 삼양일동 1569-26</t>
  </si>
  <si>
    <t>제주특별자치도 제주시 조천읍 교래리 39-3</t>
  </si>
  <si>
    <t>제주특별자치도 서귀포시 표선면 표선리 549-3</t>
  </si>
  <si>
    <t>제주특별자치도 제주시 애월읍 유수암리 1920</t>
  </si>
  <si>
    <t>제주특별자치도 제주시 구좌읍 종달리 608</t>
  </si>
  <si>
    <t>제주특별자치도 서귀포시 안덕면 사계리 163-6</t>
  </si>
  <si>
    <t>제주특별자치도 제주시 구좌읍 세화리 1500-6</t>
  </si>
  <si>
    <t>제주특별자치도 서귀포시 영실로 245 (하원동)</t>
  </si>
  <si>
    <t>제주특별자치도 제주시 한림읍 한림리 1328-53</t>
  </si>
  <si>
    <t>제주특별자치도 서귀포시 강정동 산 1</t>
  </si>
  <si>
    <t>제주특별자치도 제주시 일도이동 1029-36</t>
  </si>
  <si>
    <t>제주특별자치도 제주시 도련1동 1751-7 어베인건물 1층</t>
  </si>
  <si>
    <t>제주특별자치도 제주시 한림읍 명월리 1767-1</t>
  </si>
  <si>
    <t>제주특별자치도 제주시 노형동 748-9</t>
  </si>
  <si>
    <t>제주특별자치도 제주시 아라이동 3009-1</t>
  </si>
  <si>
    <t>제주특별자치도 제주시 한림읍 협재리 1450-1</t>
  </si>
  <si>
    <t>제주특별자치도 서귀포시 대정읍 하모리</t>
  </si>
  <si>
    <t>제주특별자치도 제주시 애월읍 애월리 2550-2</t>
  </si>
  <si>
    <t>제주특별자치도 제주시 조천읍 신촌리 454-4</t>
  </si>
  <si>
    <t>제주특별자치도 서귀포시 표선면 신천리</t>
  </si>
  <si>
    <t>제주특별자치도 서귀포시 중문동 1239-5</t>
  </si>
  <si>
    <t>제주특별자치도 서귀포시 중문동 2785-2</t>
  </si>
  <si>
    <t>제주특별자치도 제주시 용담2동 2002</t>
  </si>
  <si>
    <t>제주특별자치도 제주시 추자면 신양리 56</t>
  </si>
  <si>
    <t>제주특별자치도 서귀포시 대정읍 가파리 736</t>
  </si>
  <si>
    <t>제주특별자치도 제주시 연동 463</t>
  </si>
  <si>
    <t>제주특별자치도 서귀포시 강정동 1475</t>
  </si>
  <si>
    <t>제주특별자치도 서귀포시 대정읍 상모리 3540-2</t>
  </si>
  <si>
    <t>제주특별자치도 제주시 애월읍 상가리 1697</t>
  </si>
  <si>
    <t>제주특별자치도 제주시 구좌읍 덕천리 1252</t>
  </si>
  <si>
    <t>제주특별자치도 서귀포시 서홍동 1003</t>
  </si>
  <si>
    <t>제주특별자치도 제주시 구좌읍 송당리 산 126</t>
  </si>
  <si>
    <t>제주특별자치도 제주시 조천읍 교래리 42-3</t>
  </si>
  <si>
    <t>제주특별자치도 제주시 구좌읍 세화리 1397-5</t>
  </si>
  <si>
    <t>제주특별자치도 서귀포시 성산읍 난산리 2815</t>
  </si>
  <si>
    <t>제주특별자치도 제주시 한림읍 협재리 2512-1</t>
  </si>
  <si>
    <t>제주특별자치도 서귀포시 표선면 토산리 산2</t>
  </si>
  <si>
    <t>제주특별자치도 제주시 삼양이동 2179-4</t>
  </si>
  <si>
    <t>제주특별자치도 제주시 조천읍 선흘리 1776</t>
  </si>
  <si>
    <t>제주특별자치도 서귀포시 대정읍 상모리 1450-1</t>
  </si>
  <si>
    <t>제주특별자치도 제주시 용담이동 481-52</t>
  </si>
  <si>
    <t>제주특별자치도 제주시 용담이동 935-22</t>
  </si>
  <si>
    <t>제주특별자치도 서귀포시 성산읍 성산리 218-14</t>
  </si>
  <si>
    <t>제주특별자치도 제주시 삼도1동 305-4</t>
  </si>
  <si>
    <t>제주특별자치도 제주시 조천읍 북촌리 740-16</t>
  </si>
  <si>
    <t>제주특별자치도 제주시 조천읍 함덕리 1008</t>
  </si>
  <si>
    <t>제주특별자치도 제주시 애월읍 하귀1리 137-4</t>
  </si>
  <si>
    <t>제주특별자치도 제주시 연동 327-4</t>
  </si>
  <si>
    <t>제주특별자치도 제주시 화북1동 1380-1</t>
  </si>
  <si>
    <t>제주특별자치도 서귀포시 서홍동 561-6</t>
  </si>
  <si>
    <t>제주특별자치도 서귀포시 성산읍 고성리 528-2</t>
  </si>
  <si>
    <t>제주특별자치도 제주시 한림읍 동명리 1715</t>
  </si>
  <si>
    <t>제주특별자치도 제주시 이도이동 1179-16</t>
  </si>
  <si>
    <t>제주특별자치도 제주시 구좌읍 평대리 2033-1</t>
  </si>
  <si>
    <t>제주특별자치도 제주시 용담삼동 2576</t>
  </si>
  <si>
    <t>제주특별자치도 제주시 노형동 3784</t>
  </si>
  <si>
    <t>제주특별자치도 서귀포시 성산읍 고성리 316-1</t>
  </si>
  <si>
    <t>제주특별자치도 서귀포시 안덕면 사계리 171-4</t>
  </si>
  <si>
    <t>제주특별자치도 제주시 조천읍 중산간동로 1194</t>
  </si>
  <si>
    <t>제주특별자치도 제주시 구좌읍 송당리 2635-8</t>
  </si>
  <si>
    <t>제주특별자치도 제주시 조천읍 일주동로 884</t>
  </si>
  <si>
    <t>제주특별자치도 제주시 한림읍 금능리 1494-3</t>
  </si>
  <si>
    <t>제주특별자치도 서귀포시 신효동 772</t>
  </si>
  <si>
    <t>제주특별자치도 서귀포시 하효동 1306-1</t>
  </si>
  <si>
    <t>제주특별자치도 제주시 한림읍 한림리 1479-4</t>
  </si>
  <si>
    <t>제주특별자치도 제주시 건입동 1319-124</t>
  </si>
  <si>
    <t>제주특별자치도 제주시 건입동 1399-2</t>
  </si>
  <si>
    <t>제주특별자치도 제주시 구좌읍 동복리 1685-11</t>
  </si>
  <si>
    <t>제주특별자치도 제주시 우도면 연평리 1290-6</t>
  </si>
  <si>
    <t>제주특별자치도 제주시 삼도이동 1158-1</t>
  </si>
  <si>
    <t>제주특별자치도 서귀포시 대정읍 일과리 1424-1</t>
  </si>
  <si>
    <t>제주특별자치도 제주시 외도일동 532-8</t>
  </si>
  <si>
    <t>제주특별자치도 제주시 한림읍 금악리 1902-1</t>
  </si>
  <si>
    <t>제주특별자치도 제주시 선사로2길 13 (삼양일동)</t>
  </si>
  <si>
    <t>제주특별자치도 제주시 추자면 대서리 149</t>
  </si>
  <si>
    <t>제주특별자치도 서귀포시 안덕면 서광리 산 39</t>
  </si>
  <si>
    <t>제주특별자치도 서귀포시 남원읍 위미리 70-1</t>
  </si>
  <si>
    <t>제주특별자치도 제주시 삼도이동 1262</t>
  </si>
  <si>
    <t>제주특별자치도 제주시 추자면 영흥리</t>
  </si>
  <si>
    <t>제주특별자치도 제주시 이도이동 2025-10</t>
  </si>
  <si>
    <t>제주특별자치도 서귀포시 표선면</t>
  </si>
  <si>
    <t>제주특별자치도 제주시 애월읍 하귀2리 1670-1</t>
  </si>
  <si>
    <t>제주특별자치도 제주시 애월읍 곽지리 1669-1</t>
  </si>
  <si>
    <t>제주특별자치도 서귀포시 성산읍 성산리 192-2</t>
  </si>
  <si>
    <t>제주특별자치도 제주시 조천읍 선흘리 1856-8</t>
  </si>
  <si>
    <t>제주 제주시 한림읍 귀덕11길 19</t>
  </si>
  <si>
    <t>제주특별자치도 서귀포시 신효동 산 1</t>
  </si>
  <si>
    <t>제주특별자치도 제주시 구좌읍 한동리 1694</t>
  </si>
  <si>
    <t>제주특별자치도 제주시 구좌읍 동복리 1502-1</t>
  </si>
  <si>
    <t>제주특별자치도 제주시 아라일동 6036-2</t>
  </si>
  <si>
    <t>제주특별자치도 제주시 한경면 고산리 2826-19</t>
  </si>
  <si>
    <t>제주특별자치도 제주시 용담삼동 1129-2</t>
  </si>
  <si>
    <t>제주특별자치도 제주시  화북1동 4008</t>
  </si>
  <si>
    <t>제주특별자치도 제주시 노형동 905-14</t>
  </si>
  <si>
    <t>제주특별자치도 서귀포시 색달동 2121-1</t>
  </si>
  <si>
    <t>제주특별자치도 서귀포시 성산읍 신산리 436</t>
  </si>
  <si>
    <t>제주특별자치도 제주시 구남로 57 (이도이동)</t>
  </si>
  <si>
    <t>제주 제주시 구좌읍 평대2길 39</t>
  </si>
  <si>
    <t>제주특별자치도 제주시 추자면 예초리 332</t>
  </si>
  <si>
    <t>제주특별자치도 제주시 이도이동 1990-12</t>
  </si>
  <si>
    <t>제주특별자치도 제주시 애월읍 애월리 2450-1</t>
  </si>
  <si>
    <t>제주특별자치도 제주시 회천동 3-16 한화리조트제주 고객센터동 1층</t>
  </si>
  <si>
    <t>제주특별자치도 제주시 아라일동 2572-2</t>
  </si>
  <si>
    <t>제주특별자치도 서귀포시 표선면 표선리 555-3</t>
  </si>
  <si>
    <t>제주특별자치도 서귀포시 예래해안로</t>
  </si>
  <si>
    <t>제주특별자치도 제주시 구좌읍 김녕리 1202-1</t>
  </si>
  <si>
    <t>제주특별자치도 제주시 노형동 3608</t>
  </si>
  <si>
    <t>제주시 연동 2327-7</t>
  </si>
  <si>
    <t>제주특별자치도 제주시 노형동 668</t>
  </si>
  <si>
    <t>제주특별자치도 제주시 애월읍 유수암리 1892-1</t>
  </si>
  <si>
    <t>제주특별자치도 제주시 추자면 묵리</t>
  </si>
  <si>
    <t>제주특별자치도 제주시 연동 산 146-19</t>
  </si>
  <si>
    <t>제주특별자치도 제주시 구좌읍 월정리 417</t>
  </si>
  <si>
    <t>제주특별자치도 제주시 이도이동 1067-2</t>
  </si>
  <si>
    <t>제주특별자치도 서귀포시 월평동 476-7</t>
  </si>
  <si>
    <t>제주특별자치도 서귀포시 표선면 성읍리 883</t>
  </si>
  <si>
    <t>제주특별자치도 제주시 조천읍 교래리 188-4</t>
  </si>
  <si>
    <t>제주특별자치도 제주시 조천읍 선흘리 2039-1</t>
  </si>
  <si>
    <t>제주특별자치도 제주시 도남동 78</t>
  </si>
  <si>
    <t>제주특별자치도 서귀포시 대포동</t>
  </si>
  <si>
    <t>제주특별자치도 제주시 애월읍 광령리 2535 행복기숙사 2호관 2층 1호</t>
  </si>
  <si>
    <t>제주특별자치도 제주시 아라동 산 24-2</t>
  </si>
  <si>
    <t>제주특별자치도 제주시 도남동 921-50</t>
  </si>
  <si>
    <t>제주특별자치도 서귀포시 표선면 표선리 631-4</t>
  </si>
  <si>
    <t>제주특별자치도 서귀포시 서귀동 624-3</t>
  </si>
  <si>
    <t>제주특별자치도 제주시 구좌읍 송당리 1581-1</t>
  </si>
  <si>
    <t>제주특별자치도 서귀포시 대정읍 영락리 2169</t>
  </si>
  <si>
    <t>제주특별자치도 서귀포시 색달동 2137-6</t>
  </si>
  <si>
    <t>제주특별자치도 제주시 노형동 3784-12</t>
  </si>
  <si>
    <t>제주특별자치도 서귀포시 대정읍 가파리 583-9</t>
  </si>
  <si>
    <t>제주특별자치도 제주시 이도이동 362-1</t>
  </si>
  <si>
    <t>제주특별자치도 제주시 조천읍 교래1길 2</t>
  </si>
  <si>
    <t>제주특별자치도 제주시 애월읍 하귀2리 2837-7 1층</t>
  </si>
  <si>
    <t>제주특별자치도 서귀포시 토평동 1989-9</t>
  </si>
  <si>
    <t>제주특별자치도 서귀포시 성산읍 성산리 143-1</t>
  </si>
  <si>
    <t>제주특별자치도 제주시 이도2동 1176-67 ,805호</t>
  </si>
  <si>
    <t>제주특별자치도 제주시 조천읍 대흘리 산 27-8</t>
  </si>
  <si>
    <t>제주특별자치도 제주시 일도이동 913번지 일대</t>
  </si>
  <si>
    <t>제주특별자치도 서귀포시 강정동 1481-3</t>
  </si>
  <si>
    <t>제주특별자치도 제주시 연동 291-10</t>
  </si>
  <si>
    <t>제주특별자치도 제주시 노형동 1279-7</t>
  </si>
  <si>
    <t>제주특별자치도 제주시 한림읍 상대리 3206</t>
  </si>
  <si>
    <t>제주특별자치도 서귀포시 회수동 238-1</t>
  </si>
  <si>
    <t>제주특별자치도 제주시 오등동 455-4</t>
  </si>
  <si>
    <t>제주특별자치도 서귀포시 성산읍 시흥상동로</t>
  </si>
  <si>
    <t>제주특별자치도 제주시 일도이동 1046-11</t>
  </si>
  <si>
    <t>제주특별자치도 제주시 애월읍 애월리 2059-5</t>
  </si>
  <si>
    <t>제주특별자치도 제주시 구좌읍 세화리 3648-5</t>
  </si>
  <si>
    <t>제주시 조천읍 교래리 128</t>
  </si>
  <si>
    <t>제주특별자치도 서귀포시 성산읍 고성리 2129-1</t>
  </si>
  <si>
    <t>제주특별자치도 제주시 애월읍 곽지리 1635</t>
  </si>
  <si>
    <t>제주특별자치도 제주시 내도동 543</t>
  </si>
  <si>
    <t>제주특별자치도 제주시 애월읍 상가리 754-5</t>
  </si>
  <si>
    <t>제주특별자치도 서귀포시 성산읍 고성리 2040-1</t>
  </si>
  <si>
    <t>제주특별자치도 제주시 애월읍 봉성리 1410 일대</t>
  </si>
  <si>
    <t>제주특별자치도 제주시 해안동 4</t>
  </si>
  <si>
    <t>제주특별자치도 제주시 노형동 3086-3</t>
  </si>
  <si>
    <t>제주특별자치도 제주시 추자면 대서리</t>
  </si>
  <si>
    <t>제주특별자치도 제주시 구좌읍 평대리 755</t>
  </si>
  <si>
    <t>제주특별자치도 서귀포시 안덕면 창천리 876-11</t>
  </si>
  <si>
    <t>제주특별자치도 제주시 한경면 조수리 1082-1</t>
  </si>
  <si>
    <t>제주특별자치도 서귀포시 표선면 토산리 1391-4</t>
  </si>
  <si>
    <t>제주특별자치도 제주시 한림읍 협재리 1890</t>
  </si>
  <si>
    <t>제주특별자치도 서귀포시 법환동 1298-3</t>
  </si>
  <si>
    <t>제주특별자치도 제주시 구좌읍 김녕리 3416</t>
  </si>
  <si>
    <t>제주특별자치도 서귀포시 마소물로</t>
  </si>
  <si>
    <t>제주특별자치도 서귀포시 안덕면 화순리 776-7</t>
  </si>
  <si>
    <t>제주특별자치도 제주시 애월읍 소길리 794-1</t>
  </si>
  <si>
    <t>제주특별자치도 제주시 조천읍 교래리 786-21</t>
  </si>
  <si>
    <t>제주특별자치도 제주시 일도1동 1280-3 2층</t>
  </si>
  <si>
    <t>제주특별자치도 제주시 도두1동 2587-4</t>
  </si>
  <si>
    <t>제주특별자치도 제주시 일도1동 1148-2 (주)동문시장 2층</t>
  </si>
  <si>
    <t>제주특별자치도 서귀포시 남원읍 태흥리 51-1</t>
  </si>
  <si>
    <t>제주특별자치도 제주시 조천읍 함덕리 222-2 B101</t>
  </si>
  <si>
    <t>제주특별자치도 서귀포시 성산읍 오조리 797-1</t>
  </si>
  <si>
    <t>제주특별자치도 제주시 애월읍 하귀1리 1075</t>
  </si>
  <si>
    <t>제주특별자치도 서귀포시 안덕면 신화역사로304번길 38 메리어트관 제주신화월드 호텔앤리조트 5층</t>
  </si>
  <si>
    <t>제주특별자치도 서귀포시 성산읍 난산리 2302</t>
  </si>
  <si>
    <t>제주특별자치도 제주시 조천읍 교래리 산 137-24</t>
  </si>
  <si>
    <t>제주특별자치도 서귀포시 보목동 275-1</t>
  </si>
  <si>
    <t>제주특별자치도 서귀포시 성산읍 삼달리 270-4</t>
  </si>
  <si>
    <t>제주특별자치도 제주시 노형동 1283-1</t>
  </si>
  <si>
    <t>제주특별자치도 제주시 아라일동 6127</t>
  </si>
  <si>
    <t>제주특별자치도 서귀포시 남원읍 신흥리 141</t>
  </si>
  <si>
    <t>제주특별자치도 제주시 한림읍 협재리 2514-9</t>
  </si>
  <si>
    <t>제주특별자치도 제주시 이도이동 1081-10</t>
  </si>
  <si>
    <t>제주특별자치도 서귀포시 대정읍 동일리 2920-2</t>
  </si>
  <si>
    <t>제주특별자치도 서귀포시 남원읍 서성로 459번지</t>
  </si>
  <si>
    <t>제주특별자치도 서귀포시 남원읍 한남리 1631-1</t>
  </si>
  <si>
    <t>제주특별자치도 서귀포시 월평동 665-4</t>
  </si>
  <si>
    <t>제주특별자치도 제주시 우도면 우도해안길 388</t>
  </si>
  <si>
    <t>제주특별자치도 서귀포시 대정읍 하모리 1067-23</t>
  </si>
  <si>
    <t>제주특별자치도 서귀포시 대정읍 하모리 864-3</t>
  </si>
  <si>
    <t>제주특별자치도 서귀포시 남원읍 태흥리 50-3 2층</t>
  </si>
  <si>
    <t>제주특별자치도 제주시 구좌읍 김녕리 4212-1</t>
  </si>
  <si>
    <t>제주특별자치도 제주시 이도이동 379-3</t>
  </si>
  <si>
    <t>제주특별자치도 제주시 구좌읍 송당리 880-1</t>
  </si>
  <si>
    <t xml:space="preserve">제주특별자치도 제주시 구좌읍 덕천리 </t>
  </si>
  <si>
    <t>제주특별자치도 제주시 조천읍 함덕리 203</t>
  </si>
  <si>
    <t>제주특별자치도 제주시 한경면 저지리 1715-12</t>
  </si>
  <si>
    <t>제주특별자치도 제주시 조천읍 선흘리 472-5</t>
  </si>
  <si>
    <t>제주특별자치도 제주시 구좌읍 김녕리 3634</t>
  </si>
  <si>
    <t>제주특별자치도 제주시 조천읍 조천리 3192-1</t>
  </si>
  <si>
    <t>제주특별자치도 제주시 조천읍 조천리 1156</t>
  </si>
  <si>
    <t>제주특별자치도 제주시 용담삼동 1034-41</t>
  </si>
  <si>
    <t>제주특별자치도 서귀포시 하원동 산 1-1</t>
  </si>
  <si>
    <t>제주특별자치도 제주시 애월읍 애월리 2484-1</t>
  </si>
  <si>
    <t>제주특별자치도 제주시 일도1동 1476-20</t>
  </si>
  <si>
    <t>제주특별자치도 제주시 도두1동 2630-1</t>
  </si>
  <si>
    <t>제주특별자치도 제주시 한경면 고산리 3615</t>
  </si>
  <si>
    <t>제주특별자치도 서귀포시 성산읍 성산리 360-10</t>
  </si>
  <si>
    <t>제주특별자치도 서귀포시 대정읍 가파리 561-1</t>
  </si>
  <si>
    <t>제주특별자치도 제주시 일도2동 357-4</t>
  </si>
  <si>
    <t>제주특별자치도 서귀포시 서호동 1302-1</t>
  </si>
  <si>
    <t>제주특별자치도 제주시 구좌읍 종달리 산 70</t>
  </si>
  <si>
    <t>제주특별자치도 서귀포시 색달동 3039-1 파르나스호텔제주, West동 3층</t>
  </si>
  <si>
    <t>제주특별자치도 서귀포시 안덕면 창천리 160-3</t>
  </si>
  <si>
    <t>제주특별자치도 제주시 아라2동 3007-2</t>
  </si>
  <si>
    <t>제주특별자치도 제주시 구좌읍 평대리 1958-4</t>
  </si>
  <si>
    <t>제주특별자치도 서귀포시 상효동 산 86-13</t>
  </si>
  <si>
    <t>제주특별자치도 서귀포시 법환동 209-3</t>
  </si>
  <si>
    <t>제주특별자치도 서귀포시 토평동 1284</t>
  </si>
  <si>
    <t>제주시 애월읍 하가리 1407</t>
  </si>
  <si>
    <t>제주특별자치도 제주시 삼양일동 산 1-2</t>
  </si>
  <si>
    <t>제주특별자치도 제주시 이도2동 2029-5</t>
  </si>
  <si>
    <t>제주특별자치도 제주시 한림읍 한림리 1314-2</t>
  </si>
  <si>
    <t>제주특별자치도 제주시 한림읍 협재리 1510 어애랑</t>
  </si>
  <si>
    <t>제주특별자치도 제주시 구좌읍 송당리 산 140-2</t>
  </si>
  <si>
    <t>제주특별자치도 제주시 화북1동 4438</t>
  </si>
  <si>
    <t>제주특별자치도 제주시 구좌읍 한동리 4849-18 오리온 제주용암수</t>
  </si>
  <si>
    <t>제주특별자치도 제주시 애월읍 신엄리 240-2</t>
  </si>
  <si>
    <t>제주특별자치도 제주시 노형동 2466-1</t>
  </si>
  <si>
    <t>제주특별자치도 서귀포시 대정읍 하모리 841-32</t>
  </si>
  <si>
    <t>제주특별자치도 제주시 애월읍 봉성리 산 125</t>
  </si>
  <si>
    <t>제주특별자치도 제주시 조천읍 조천리 3462</t>
  </si>
  <si>
    <t>제주특별자치도 서귀포시 하원북로 35번길 15-28</t>
  </si>
  <si>
    <t>제주시 애월읍 구엄리 1287-1</t>
  </si>
  <si>
    <t>제주특별자치도 서귀포시 대정읍 상모리 3374</t>
  </si>
  <si>
    <t>제주특별자치도 제주시 영평동 2263-5</t>
  </si>
  <si>
    <t>제주특별자치도 서귀포시 안덕면 동광리 897-2</t>
  </si>
  <si>
    <t>제주특별자치도 제주시 삼양일동 697</t>
  </si>
  <si>
    <t>제주특별자치도 제주시 추자면 대서리 8-4</t>
  </si>
  <si>
    <t>제주특별자치도 제주시 구좌읍 김녕리 4074-2</t>
  </si>
  <si>
    <t>제주특별자치도 제주시 노형동 149</t>
  </si>
  <si>
    <t>제주특별자치도 서귀포시 대포동 2270</t>
  </si>
  <si>
    <t>제주특별자치도 서귀포시 대정읍 상모리 139</t>
  </si>
  <si>
    <t>제주특별자치도 제주시 일도일동 1425-3</t>
  </si>
  <si>
    <t>제주특별자치도 제주시 일주서로 7867</t>
  </si>
  <si>
    <t>제주특별자치도 서귀포시 표선면 토산리 산 13</t>
  </si>
  <si>
    <t>제주특별자치도 서귀포시 호근동 1619</t>
  </si>
  <si>
    <t>제주특별자치도 서귀포시 안덕면 서광리 산 50-33</t>
  </si>
  <si>
    <t>제주특별자치도 서귀포시 표선면 성읍리 2422</t>
  </si>
  <si>
    <t>제주특별자치도 제주시 조천읍 함덕리 1252-39</t>
  </si>
  <si>
    <t>제주특별자치도 제주시 삼도이동 1158-22</t>
  </si>
  <si>
    <t>제주특별자치도 제주시 조천읍 북촌리 1262-1</t>
  </si>
  <si>
    <t>제주특별자치도 서귀포시 호근동 310-3</t>
  </si>
  <si>
    <t>제주특별자치도 서귀포시 강정동 4964</t>
  </si>
  <si>
    <t>제주특별자치도 서귀포시 대정읍 신도리</t>
  </si>
  <si>
    <t>제주특별자치도 제주시 한경면 신창리 327-2</t>
  </si>
  <si>
    <t>제주특별자치도 제주시 이도이동 122-1</t>
  </si>
  <si>
    <t>제주특별자치도 서귀포시 서홍동 707</t>
  </si>
  <si>
    <t>제주특별자치도 서귀포시 중문동 2056-2</t>
  </si>
  <si>
    <t>0</t>
  </si>
  <si>
    <t>33.5123979</t>
  </si>
  <si>
    <t>33.2604907</t>
  </si>
  <si>
    <t>33.24794</t>
  </si>
  <si>
    <t>33.3970388</t>
  </si>
  <si>
    <t>33.528675</t>
  </si>
  <si>
    <t>33.516262</t>
  </si>
  <si>
    <t>33.242176</t>
  </si>
  <si>
    <t>33.9354341</t>
  </si>
  <si>
    <t>33.475853</t>
  </si>
  <si>
    <t>33.5340986</t>
  </si>
  <si>
    <t>33.4947</t>
  </si>
  <si>
    <t>33.502933</t>
  </si>
  <si>
    <t>33.4928209</t>
  </si>
  <si>
    <t>33.5100667</t>
  </si>
  <si>
    <t>33.5096971</t>
  </si>
  <si>
    <t>33.4747666</t>
  </si>
  <si>
    <t>33.4939617</t>
  </si>
  <si>
    <t>33.51021</t>
  </si>
  <si>
    <t>33.4095735</t>
  </si>
  <si>
    <t>33.2490312</t>
  </si>
  <si>
    <t>33.5439886</t>
  </si>
  <si>
    <t>33.4955139</t>
  </si>
  <si>
    <t>33.4926826</t>
  </si>
  <si>
    <t>33.5151351</t>
  </si>
  <si>
    <t>33.5445942</t>
  </si>
  <si>
    <t>33.482927</t>
  </si>
  <si>
    <t>33.445452330510456</t>
  </si>
  <si>
    <t>33.5386293</t>
  </si>
  <si>
    <t>33.5595759</t>
  </si>
  <si>
    <t>33.4102422</t>
  </si>
  <si>
    <t>33.3616666</t>
  </si>
  <si>
    <t>33.29395</t>
  </si>
  <si>
    <t>33.514523</t>
  </si>
  <si>
    <t>33.450752</t>
  </si>
  <si>
    <t>33.3708091</t>
  </si>
  <si>
    <t>33.25022</t>
  </si>
  <si>
    <t>33.5582139</t>
  </si>
  <si>
    <t>33.451775</t>
  </si>
  <si>
    <t>33.2948957</t>
  </si>
  <si>
    <t>33.947014</t>
  </si>
  <si>
    <t>33.3598575</t>
  </si>
  <si>
    <t>33.5243749</t>
  </si>
  <si>
    <t>33.31865</t>
  </si>
  <si>
    <t>33.532677</t>
  </si>
  <si>
    <t>33.48959660000001</t>
  </si>
  <si>
    <t>33.2100551</t>
  </si>
  <si>
    <t>33.439373</t>
  </si>
  <si>
    <t>33.2639753</t>
  </si>
  <si>
    <t>33.24894540638588</t>
  </si>
  <si>
    <t>33.3201103</t>
  </si>
  <si>
    <t>33.2896606</t>
  </si>
  <si>
    <t>33.40862</t>
  </si>
  <si>
    <t>33.5118057</t>
  </si>
  <si>
    <t>33.2088981</t>
  </si>
  <si>
    <t>33.23915</t>
  </si>
  <si>
    <t>33.481052</t>
  </si>
  <si>
    <t>33.47484039573691</t>
  </si>
  <si>
    <t>33.466846</t>
  </si>
  <si>
    <t>33.513355</t>
  </si>
  <si>
    <t>33.23643</t>
  </si>
  <si>
    <t>33.1700179</t>
  </si>
  <si>
    <t>33.2814107</t>
  </si>
  <si>
    <t>33.53231</t>
  </si>
  <si>
    <t>33.4460514</t>
  </si>
  <si>
    <t>33.54379</t>
  </si>
  <si>
    <t>33.27901</t>
  </si>
  <si>
    <t>33.4018706</t>
  </si>
  <si>
    <t>33.45618</t>
  </si>
  <si>
    <t>33.2883796</t>
  </si>
  <si>
    <t>33.32883</t>
  </si>
  <si>
    <t>33.446693</t>
  </si>
  <si>
    <t>33.271523</t>
  </si>
  <si>
    <t>제주특별자치도 제주시 오라이동 504</t>
  </si>
  <si>
    <t>제주특별자치도 서귀포시 대정읍 가파리 662</t>
  </si>
  <si>
    <t>제주특별자치도 제주시 동광로2길 9-4</t>
  </si>
  <si>
    <t>제주특별자치도 서귀포시 안덕면 서광리 산 24 제주신화월드 호텔앤리조트 메리어트관 G층</t>
  </si>
  <si>
    <t>제주특별자치도 제주시 애월읍 광령리 2873-6</t>
  </si>
  <si>
    <t>제주특별자치도 서귀포시 상효동 1460</t>
  </si>
  <si>
    <t>제주특별자치도 제주시 도두3길 17</t>
  </si>
  <si>
    <t>제주특별자치도 제주시 구좌읍 김녕리 5160-2</t>
  </si>
  <si>
    <t>제주특별자치도 제주시 한림읍 협재리 1750-1</t>
  </si>
  <si>
    <t>제주특별자치도 서귀포시 안덕면 신화역사로304번길 38 제주신화월드 메리어트 리조트관 GF</t>
  </si>
  <si>
    <t>제주특별자치도 제주시 도두1동 2605-8</t>
  </si>
  <si>
    <t>제주특별자치도 서귀포시 성산읍 고성리 354-1</t>
  </si>
  <si>
    <t>제주특별자치도 제주시 애월읍 고내리</t>
  </si>
  <si>
    <t>제주특별자치도 제주시 구좌읍 종달리 565-72</t>
  </si>
  <si>
    <t>제주특별자치도 서귀포시 법환동 914</t>
  </si>
  <si>
    <t>제주특별자치도 제주시 한림읍 금악리 142-2</t>
  </si>
  <si>
    <t>제주특별자치도 서귀포시 안덕면 화순리 1230-4</t>
  </si>
  <si>
    <t>제주특별자치도 서귀포시 색달동 100</t>
  </si>
  <si>
    <t>제주특별자치도 제주시 구좌읍 구좌해안로</t>
  </si>
  <si>
    <t>제주특별자치도 서귀포시 남원읍 한남리 산 2-1</t>
  </si>
  <si>
    <t>제주특별자치도 서귀포시 남원읍 신흥리 2177</t>
  </si>
  <si>
    <t>제주특별자치도 제주시 이도이동 319-5</t>
  </si>
  <si>
    <t>제주특별자치도 제주시 구좌읍 김녕리 4026</t>
  </si>
  <si>
    <t>제주특별자치도 제주시 한경면 저지리 1448-2</t>
  </si>
  <si>
    <t>제주특별자치도 제주시 회천동 2969</t>
  </si>
  <si>
    <t>[object Object]</t>
  </si>
  <si>
    <t>제주시 애월읍 애월리 2490-1</t>
  </si>
  <si>
    <t>제주특별자치도 제주시 조천읍 조천리 1142</t>
  </si>
  <si>
    <t>제주특별자치도 제주시 도련일동 2206-1</t>
  </si>
  <si>
    <t>제주특별자치도 제주시 삼양2동 2142-3</t>
  </si>
  <si>
    <t>제주특별자치도 서귀포시 표선면 성읍리 2197-1</t>
  </si>
  <si>
    <t>제주특별자치도 제주시 서사로 62-3</t>
  </si>
  <si>
    <t>제주특별자치도 제주시 한경면 조수리</t>
  </si>
  <si>
    <t>제주특별자치도 제주시 아라일동 375-4</t>
  </si>
  <si>
    <t>제주특별자치도 제주시 도두이동 1651</t>
  </si>
  <si>
    <t>제주특별자치도 제주시 한경면 판포리 2881-4</t>
  </si>
  <si>
    <t>제주특별자치도 제주시 우도면 2395-5</t>
  </si>
  <si>
    <t>제주특별자치도 제주시 이도이동 1989-9</t>
  </si>
  <si>
    <t>제주 제주시 애월읍 애월로1길 25</t>
  </si>
  <si>
    <t>제주특별자치도 제주시 노형동 86</t>
  </si>
  <si>
    <t>제주특별자치도 제주시 한경면 저지리 산 51</t>
  </si>
  <si>
    <t>제주특별자치도 제주시 조천읍 교래리 산 119-1</t>
  </si>
  <si>
    <t>제주특별자치도 제주시 연동 294-114</t>
  </si>
  <si>
    <t>제주특별자치도 서귀포시 표선면 세화리 281-1</t>
  </si>
  <si>
    <t>제주특별자치도 서귀포시 색달동 2504</t>
  </si>
  <si>
    <t>제주특별자치도 서귀포시 대정읍 안성리 2014-3</t>
  </si>
  <si>
    <t>제주특별자치도 서귀포시 서귀동 758-4</t>
  </si>
  <si>
    <t>제주특별자치도 서귀포시 법환동 877</t>
  </si>
  <si>
    <t>제주특별자치도 제주시 애월읍 상귀리 152</t>
  </si>
  <si>
    <t>제주특별자치도 제주시 일도일동 1438</t>
  </si>
  <si>
    <t>제주특별자치도 제주시 용담1동 2826</t>
  </si>
  <si>
    <t>제주특별자치도 제주시 구좌읍 평대리 1994-20</t>
  </si>
  <si>
    <t>제주특별자치도 제주시 봉개동 237-2</t>
  </si>
  <si>
    <t>제주특별자치도 제주시 한경면 용수리 2410</t>
  </si>
  <si>
    <t>제주특별자치도 제주시 구좌읍 송당리 2656-7</t>
  </si>
  <si>
    <t>제주특별자치도 서귀포시 성산읍 수산리 1490</t>
  </si>
  <si>
    <t>제주특별자치도 제주시 한림읍 금능리 1763-1</t>
  </si>
  <si>
    <t>제주특별자치도 서귀포시 대포동 산 38-2</t>
  </si>
  <si>
    <t>제주특별자치도 서귀포시 성산읍 성산리 177-1</t>
  </si>
  <si>
    <t>제주특별자치도 서귀포시 대정읍 가파리 559-1</t>
  </si>
  <si>
    <t>제주특별자치도 제주시 외도일동 418-11</t>
  </si>
  <si>
    <t>제주특별자치도 제주시 용강동 산 14-1</t>
  </si>
  <si>
    <t>제주특별자치도 서귀포시 남원읍 남원리 2380</t>
  </si>
  <si>
    <t>제주특별자치도 제주시 연동 301-19</t>
  </si>
  <si>
    <t>제주특별자치도 서귀포시 표선면 성읍리 475</t>
  </si>
  <si>
    <t>제주특별자치도 제주시 구좌읍 월정리 652-4</t>
  </si>
  <si>
    <t>제주특별자치도 서귀포시 성산읍 고성리 127-3 지하 1층</t>
  </si>
  <si>
    <t>제주특별자치도 서귀포시 색달동 2558</t>
  </si>
  <si>
    <t>제주특별자치도 제주시 한림읍 수원리 942-1</t>
  </si>
  <si>
    <t>제주특별자치도 제주시 애월읍 고내리 598-1</t>
  </si>
  <si>
    <t>제주특별자치도 제주시 한경면 저지리 1863-1</t>
  </si>
  <si>
    <t>제주특별자치도 제주시 건입동 940-3 일대</t>
  </si>
  <si>
    <t>제주특별자치도 제주시 삼도2동 1201</t>
  </si>
  <si>
    <t>제주특별자치도 서귀포시 안덕면 동광리 산 32-2</t>
  </si>
  <si>
    <t>제주특별자치도 제주시 외도2동 232-1</t>
  </si>
  <si>
    <t>제주특별자치도 제주시 일도2동 1</t>
  </si>
  <si>
    <t>제주특별자치도 서귀포시 성산읍 고성리 565</t>
  </si>
  <si>
    <t>제주특별자치도 제주시 연동 281-20</t>
  </si>
  <si>
    <t>제주특별자치도 제주시 구좌읍 송당리 산 145</t>
  </si>
  <si>
    <t>제주특별자치도 제주시 신선길 17-6, 일도주택3층(일도2동)</t>
  </si>
  <si>
    <t>제주특별자치도 제주시 구좌읍 동복리 1568-1</t>
  </si>
  <si>
    <t>제주특별자치도 서귀포시 안덕면 창천리 875-10</t>
  </si>
  <si>
    <t>제주특별자치도 서귀포시 호근동</t>
  </si>
  <si>
    <t>제주특별자치도 제주시 조천읍 교래리 719-10</t>
  </si>
  <si>
    <t>제주특별자치도 서귀포시 성산읍 난산리 2971</t>
  </si>
  <si>
    <t>제주특별자치도 서귀포시 대포동 2184-10</t>
  </si>
  <si>
    <t>제주특별자치도 제주시 추자도</t>
  </si>
  <si>
    <t>제주특별자치도 제주시 용담3동 2396 (맞은편 공원)</t>
  </si>
  <si>
    <t>제주특별자치도 제주시 이도이동 2015-5</t>
  </si>
  <si>
    <t>제주특별자치도 서귀포시 대정읍 신평리</t>
  </si>
  <si>
    <t>제주특별자치도 서귀포시 토평동 511</t>
  </si>
  <si>
    <t>제주특별자치도 제주시 애월읍 광령리 1165-1</t>
  </si>
  <si>
    <t>제주특별자치도 제주시 노형동 942-6</t>
  </si>
  <si>
    <t>제주특별자치도 제주시 연동 304-38</t>
  </si>
  <si>
    <t>제주특별자치도 제주시 추자면 묵리 229-1</t>
  </si>
  <si>
    <t>제주특별자치도 제주시 우도면 연평리 2615-2</t>
  </si>
  <si>
    <t>제주특별자치도 제주시 구좌읍 동복리 667-1</t>
  </si>
  <si>
    <t>제주특별자치도 제주시 우도면 연평리 1</t>
  </si>
  <si>
    <t>제주특별자치도 서귀포시 색달동 2477-5</t>
  </si>
  <si>
    <t>제주특별자치도 제주시 애월읍 유수암리 1175</t>
  </si>
  <si>
    <t>제주특별자치도 제주시 건입동 261</t>
  </si>
  <si>
    <t>제주특별자치도 제주시 추자면 묵리 산 133</t>
  </si>
  <si>
    <t>제주특별자치도 제주시 애월읍 유수암리</t>
  </si>
  <si>
    <t>제주특별자치도 제주시 한경면 조수리 43-1</t>
  </si>
  <si>
    <t>제주특별자치도 서귀포시 대정읍 동일리</t>
  </si>
  <si>
    <t>제주특별자치도 제주시 이도이동 398-11</t>
  </si>
  <si>
    <t>33.3822884</t>
  </si>
  <si>
    <t>33.5141773</t>
  </si>
  <si>
    <t>33.45794</t>
  </si>
  <si>
    <t>33.524593</t>
  </si>
  <si>
    <t>33.49634</t>
  </si>
  <si>
    <t>33.469433</t>
  </si>
  <si>
    <t>33.353035</t>
  </si>
  <si>
    <t>33.482887</t>
  </si>
  <si>
    <t>33.3831271</t>
  </si>
  <si>
    <t>33.3295908</t>
  </si>
  <si>
    <t>33.30761436022692</t>
  </si>
  <si>
    <t>33.4961851</t>
  </si>
  <si>
    <t>33.2775412</t>
  </si>
  <si>
    <t>33.532413</t>
  </si>
  <si>
    <t>33.32252</t>
  </si>
  <si>
    <t>33.4560041</t>
  </si>
  <si>
    <t>33.2671561</t>
  </si>
  <si>
    <t>33.424906</t>
  </si>
  <si>
    <t>33.5476842</t>
  </si>
  <si>
    <t>33.311443</t>
  </si>
  <si>
    <t>33.4699665</t>
  </si>
  <si>
    <t>33.39231</t>
  </si>
  <si>
    <t>33.5535128</t>
  </si>
  <si>
    <t>33.50332</t>
  </si>
  <si>
    <t>33.445274</t>
  </si>
  <si>
    <t>33.4261379</t>
  </si>
  <si>
    <t>33.2631</t>
  </si>
  <si>
    <t>33.3301649</t>
  </si>
  <si>
    <t>33.51443</t>
  </si>
  <si>
    <t>33.2085041</t>
  </si>
  <si>
    <t>33.49451</t>
  </si>
  <si>
    <t>33.52147</t>
  </si>
  <si>
    <t>33.2341251</t>
  </si>
  <si>
    <t>33.508854</t>
  </si>
  <si>
    <t>33.49984</t>
  </si>
  <si>
    <t>33.2464</t>
  </si>
  <si>
    <t>33.36869</t>
  </si>
  <si>
    <t>33.5185734</t>
  </si>
  <si>
    <t>33.2251845</t>
  </si>
  <si>
    <t>33.2408963</t>
  </si>
  <si>
    <t>33.483097</t>
  </si>
  <si>
    <t>33.51471143926064</t>
  </si>
  <si>
    <t>33.47211</t>
  </si>
  <si>
    <t>33.376026</t>
  </si>
  <si>
    <t>33.496337</t>
  </si>
  <si>
    <t>33.487827</t>
  </si>
  <si>
    <t>33.237774</t>
  </si>
  <si>
    <t>33.50546</t>
  </si>
  <si>
    <t>33.462543</t>
  </si>
  <si>
    <t>33.45945</t>
  </si>
  <si>
    <t>33.488953</t>
  </si>
  <si>
    <t>33.449875</t>
  </si>
  <si>
    <t>33.4642262</t>
  </si>
  <si>
    <t>33.3951682</t>
  </si>
  <si>
    <t>33.505802</t>
  </si>
  <si>
    <t>33.440056</t>
  </si>
  <si>
    <t>33.2790874</t>
  </si>
  <si>
    <t>33.245117</t>
  </si>
  <si>
    <t>33.4193673</t>
  </si>
  <si>
    <t>33.50585</t>
  </si>
  <si>
    <t>33.4489935</t>
  </si>
  <si>
    <t>33.4718426</t>
  </si>
  <si>
    <t>33.554977</t>
  </si>
  <si>
    <t>33.396259762832706</t>
  </si>
  <si>
    <t>제주 제주시 삼양3동</t>
  </si>
  <si>
    <t>제주특별자치도 제주시 구좌읍 행원리 1-33</t>
  </si>
  <si>
    <t>제주특별자치도 서귀포시 하원동 1662-1</t>
  </si>
  <si>
    <t>제주특별자치도 서귀포시 표선면 성읍리 3229-4</t>
  </si>
  <si>
    <t>제주특별자치도 서귀포시 중문동 1498</t>
  </si>
  <si>
    <t>제주특별자치도 서귀포시 하원동 1071-1</t>
  </si>
  <si>
    <t>제주특별자치도 제주시 애월읍 어음리 41-4</t>
  </si>
  <si>
    <t>제주특별자치도 제주시 용담2동 488-9</t>
  </si>
  <si>
    <t>제주특별자치도 제주시 구좌읍 해맞이해안로</t>
  </si>
  <si>
    <t>제주특별자치도 제주시 회천동 391</t>
  </si>
  <si>
    <t>제주특별자치도 서귀포시 남원읍 태위로 522-17</t>
  </si>
  <si>
    <t>제주특별자치도 제주시 해안동 2463</t>
  </si>
  <si>
    <t>제주시 애월읍 하귀미수포길 5-8</t>
  </si>
  <si>
    <t>제주특별자치도 제주시 구좌읍 종달리 513</t>
  </si>
  <si>
    <t>제주특별자치도 서귀포시 서호동 1525-2</t>
  </si>
  <si>
    <t>제주특별자치도 제주시 구좌읍 김녕리 462-15</t>
  </si>
  <si>
    <t>제주특별자치도 제주시 도두동 산 1</t>
  </si>
  <si>
    <t>제주특별자치도 서귀포시 중정로62번길 14</t>
  </si>
  <si>
    <t>제주특별자치도 제주시 한림읍 협재리 1459-2</t>
  </si>
  <si>
    <t>제주특별자치도 서귀포시 호근동 산4</t>
  </si>
  <si>
    <t>제주특별자치도 제주시 한경면 고산리 산 15</t>
  </si>
  <si>
    <t>제주특별자치도 서귀포시 성산읍 시흥리 12-64</t>
  </si>
  <si>
    <t>제주특별자치도 제주시 도남동 68-2</t>
  </si>
  <si>
    <t>제주특별자치도 서귀포시 대정읍 하모리 770-29</t>
  </si>
  <si>
    <t>제주특별자치도 제주시 용담삼동 513-2</t>
  </si>
  <si>
    <t>제주특별자치도 제주시 건입동</t>
  </si>
  <si>
    <t>제주특별자치도 서귀포시 서귀동 301-3</t>
  </si>
  <si>
    <t>제주특별자치도 제주시 구좌읍 구좌로</t>
  </si>
  <si>
    <t>제주특별자치도 제주시 조천읍 교래리 216-1</t>
  </si>
  <si>
    <t>제주특별자치도 제주시 조천읍 함덕리 1002-24</t>
  </si>
  <si>
    <t>제주특별자치도 제주시 한경면 청수리 1571</t>
  </si>
  <si>
    <t>제주특별자치도 서귀포시 성산읍 고성리 127-1</t>
  </si>
  <si>
    <t>제주특별자치도 서귀포시 안덕면 서광리 122</t>
  </si>
  <si>
    <t>제주특별자치도 서귀포시 대정읍 하모리 1533-7</t>
  </si>
  <si>
    <t>제주특별자치도 서귀포시 남원읍 수망리 59</t>
  </si>
  <si>
    <t>제주특별자치도 서귀포시 안덕면 창천리 840-1</t>
  </si>
  <si>
    <t>제주특별자치도 제주시 조천읍 함덕리 955-8</t>
  </si>
  <si>
    <t>제주특별자치도 서귀포시 표선면 성읍리 1734</t>
  </si>
  <si>
    <t>제주특별자치도 제주시 우도면 연평리 1737-14</t>
  </si>
  <si>
    <t>제주특별자치도 서귀포시 법환동</t>
  </si>
  <si>
    <t>제주특별자치도 서귀포시 표선면 성읍리 820-1</t>
  </si>
  <si>
    <t>제주특별자치도 제주시 애월읍 신엄리 1280-16</t>
  </si>
  <si>
    <t>제주특별자치도 서귀포시 성산읍 오조리 398-10</t>
  </si>
  <si>
    <t>제주특별자치도 제주시 이호일동 651-3</t>
  </si>
  <si>
    <t>제주특별자치도 제주시 조천읍 함덕리 3132-1</t>
  </si>
  <si>
    <t>제주특별자치도 서귀포시 대정읍 하모리 770-3</t>
  </si>
  <si>
    <t>제주특별자치도 제주시 한경면 판포리 2877-3</t>
  </si>
  <si>
    <t>제주특별자치도 제주시 조천읍 선흘리 922</t>
  </si>
  <si>
    <t>제주특별자치도 제주시 서해안로 498-6, 101호</t>
  </si>
  <si>
    <t>제주특별자치도 제주시 이도이동 1188-10</t>
  </si>
  <si>
    <t>제주특별자치도 제주시 구좌읍 송당리 2463</t>
  </si>
  <si>
    <t>제주특별자치도 서귀포시 안덕면 동광리 1391</t>
  </si>
  <si>
    <t>제주특별자치도 서귀포시 법환동 1552-2</t>
  </si>
  <si>
    <t>제주특별자치도 서귀포시 성산읍 오조리 367-1</t>
  </si>
  <si>
    <t>제주특별자치도 제주시 애월읍 구엄리 1285-1</t>
  </si>
  <si>
    <t>제주특별자치도 서귀포시 서호동 553-1</t>
  </si>
  <si>
    <t>제주특별자치도 서귀포시 서귀동 320-9</t>
  </si>
  <si>
    <t>제주특별자치도 서귀포시 색달동 2082-2</t>
  </si>
  <si>
    <t>제주특별자치도 서귀포시 동홍동 281-2</t>
  </si>
  <si>
    <t>제주특별자치도 서귀포시 토평동 산 15-1</t>
  </si>
  <si>
    <t>제주특별자치도 제주시 삼도2동 1230-4</t>
  </si>
  <si>
    <t>제주특별자치도 서귀포시 대정읍 동일리 3168</t>
  </si>
  <si>
    <t>제주특별자치도 제주시 한림읍 협재리 1706-1</t>
  </si>
  <si>
    <t>제주특별자치도 제주시 애월읍 어음리 1503</t>
  </si>
  <si>
    <t>제주특별자치도 서귀포시 성산읍 고성리 1180-34</t>
  </si>
  <si>
    <t>제주특별자치도 제주시 조천읍 북촌리 583-1</t>
  </si>
  <si>
    <t>제주특별자치도 서귀포시 대정읍 상모리 1618</t>
  </si>
  <si>
    <t>제주특별자치도 서귀포시 대정읍 상모리</t>
  </si>
  <si>
    <t>제주특별자치도 제주시 용강동</t>
  </si>
  <si>
    <t>제주특별자치도 서귀포시 안덕면 서광리 725</t>
  </si>
  <si>
    <t>제주특별자치도 제주시 한림읍 한림리 1328-15</t>
  </si>
  <si>
    <t>제주특별자치도 서귀포시 남원읍 남원리 493</t>
  </si>
  <si>
    <t>제주특별자치도 서귀포시 표선면 성읍리 2873</t>
  </si>
  <si>
    <t>제주특별자치도 제주시 봉개동 산 53-19 (봉개동 4.3 공원 맞은편)</t>
  </si>
  <si>
    <t>제주특별자치도 제주시 한경면 고산리 125</t>
  </si>
  <si>
    <t>제주특별자치도 제주시 조천읍 북촌리 1281</t>
  </si>
  <si>
    <t>제주특별자치도 서귀포시 성산읍 신천리</t>
  </si>
  <si>
    <t>제주특별자치도 제주시 오라3동 2250-1</t>
  </si>
  <si>
    <t>제주특별자치도 제주시 일도이동 1034-19</t>
  </si>
  <si>
    <t>제주특별자치도 제주시 구좌읍 세화리 3645-4</t>
  </si>
  <si>
    <t>제주특별자치도 제주시 사라봉동길 74 (건입동)</t>
  </si>
  <si>
    <t>제주특별자치도 제주시 애월읍 상귀리 1012</t>
  </si>
  <si>
    <t>제주특별자치도 제주시 애월읍 하귀1리 1548</t>
  </si>
  <si>
    <t>제주특별자치도 서귀포시 안덕면 화순리 847-1</t>
  </si>
  <si>
    <t>제주특별자치도 제주시 한림읍 금능리</t>
  </si>
  <si>
    <t>제주특별자치도 서귀포시 대정읍 상모리 산 2-27</t>
  </si>
  <si>
    <t>제주특별자치도 서귀포시 성산읍 삼달리 1185-2</t>
  </si>
  <si>
    <t>제주특별자치도 제주시 한경면 고산리 3611-2</t>
  </si>
  <si>
    <t>제주특별자치도 제주시 구좌읍 월정리 1400-33</t>
  </si>
  <si>
    <t>제주특별자치도 제주시 노형동 288-39</t>
  </si>
  <si>
    <t>제주특별자치도 제주시 조천읍 선흘리 산 12</t>
  </si>
  <si>
    <t>제주특별자치도 제주시 애월읍 봉성리 산 1</t>
  </si>
  <si>
    <t>제주특별자치도 제주시 건입동 984-41</t>
  </si>
  <si>
    <t>제주특별자치도 제주시 월평동 155</t>
  </si>
  <si>
    <t>제주특별자치도 서귀포시 안덕면 안덕면 서광리 456</t>
  </si>
  <si>
    <t>제주특별자치도 제주시 봉개동 산 51-2</t>
  </si>
  <si>
    <t>제주특별자치도 제주시 아라이동 3004-1</t>
  </si>
  <si>
    <t xml:space="preserve">제주특별자치도 서귀포시 성산읍 수산리 4504 </t>
  </si>
  <si>
    <t>제주특별자치도 서귀포시 성산면 성산리 171-9</t>
  </si>
  <si>
    <t>제주특별자치도 제주시 구좌읍 송당리 2438</t>
  </si>
  <si>
    <t>제주특별자치도 제주시 우도면 연평리 1737-13</t>
  </si>
  <si>
    <t>제주특별자치도 제주시 한림읍 옹포리 396</t>
  </si>
  <si>
    <t>제주특별자치도 제주시 조천읍 남조로 1904</t>
  </si>
  <si>
    <t>제주특별자치도 서귀포시 중문관광로 224(중문동) 제주국제컨벤션센터 1F</t>
  </si>
  <si>
    <t>제주특별자치도 제주시 애월읍 하귀2리 2717</t>
  </si>
  <si>
    <t>제주특별자치도 제주시 한림읍 금악리 산 52-1</t>
  </si>
  <si>
    <t>제주특별자치도 서귀포시 하예동 24-1</t>
  </si>
  <si>
    <t>제주특별자치도 제주시 아라일동 6061-5</t>
  </si>
  <si>
    <t>제주특별자치도 제주시 우도면 연평리 1732-1</t>
  </si>
  <si>
    <t>제주특별자치도 제주시 회천동 3-16</t>
  </si>
  <si>
    <t>제주특별자치도 제주시 일도1동 1298-28</t>
  </si>
  <si>
    <t>제주특별자치도 제주시 연동 1533-3</t>
  </si>
  <si>
    <t>제주특별자치도 서귀포시 서홍동 819</t>
  </si>
  <si>
    <t>제주특별자치도 서귀포시 성산읍 수산리 225</t>
  </si>
  <si>
    <t>제주특별자치도 한경면 청수서5길 63(청수리)</t>
  </si>
  <si>
    <t>제주특별자치도 제주시 노형동 3811</t>
  </si>
  <si>
    <t>제주특별자치도 서귀포시 남원읍 한남리 산 18</t>
  </si>
  <si>
    <t>제주특별자치도 제주시 구좌읍 종달리 4639</t>
  </si>
  <si>
    <t>제주특별자치도 서귀포시 토평동 1799</t>
  </si>
  <si>
    <t>제주특별자치도 서귀포시 안덕면 동광리 968-3</t>
  </si>
  <si>
    <t>제주특별자치도 제주시 조천읍 선흘리 1817</t>
  </si>
  <si>
    <t>제주특별자치도 서귀포시 서홍동 615</t>
  </si>
  <si>
    <t>제주특별자치도 서귀포시 대정읍 상모리 1649-1</t>
  </si>
  <si>
    <t>제주특별자치도 제주시 조천읍 선흘리 2740</t>
  </si>
  <si>
    <t>제주특별자치도 제주시 구좌읍 종달리 630-1</t>
  </si>
  <si>
    <t>제주특별자치도 서귀포시 안덕면 동광리 57</t>
  </si>
  <si>
    <t>제주특별자치도 제주시 애월읍 애월리 2540</t>
  </si>
  <si>
    <t>제주특별자치도 서귀포시 안덕면 광평리 산 79</t>
  </si>
  <si>
    <t>제주특별자치도 서귀포시 안덕면 화순리 1868-3</t>
  </si>
  <si>
    <t>제주특별자치도 서귀포시 회수동 30</t>
  </si>
  <si>
    <t>제주특별자치도 서귀포시 서귀동 584-3</t>
  </si>
  <si>
    <t>제주특별자치도 제주시 삼양동</t>
  </si>
  <si>
    <t>제주특별자치도 서귀포시 안덕면 서광리 산 50-22</t>
  </si>
  <si>
    <t>제주특별자치도 제주시 구좌읍 김녕리 497-4</t>
  </si>
  <si>
    <t>제주특별자치도 서귀포시 강정동 587-1</t>
  </si>
  <si>
    <t>제주특별자치도 제주시 용담2동 2631-1</t>
  </si>
  <si>
    <t>제주특별자치도 제주시 한림읍 대림리 1803</t>
  </si>
  <si>
    <t>제주특별자치도 제주시 조천읍 와산리 1559-18</t>
  </si>
  <si>
    <t>제주특별자치도 제주시 애월읍 애월리 2533-1</t>
  </si>
  <si>
    <t>제주특별자치도 서귀포시 대정읍 구억리 1121(3번게이트)</t>
  </si>
  <si>
    <t>제주특별자치도 제주시 한림읍 월령리 산 9-15</t>
  </si>
  <si>
    <t>제주특별자치도 서귀포시 표선면 성읍리 2867</t>
  </si>
  <si>
    <t>제주특별자치도 서귀포시 안덕면 사계리 2147-35</t>
  </si>
  <si>
    <t>제주특별자치도 제주시 한경면 낙천리 1913</t>
  </si>
  <si>
    <t>제주특별자치도 서귀포시 안덕면 사계리 118-3</t>
  </si>
  <si>
    <t>제주도 제주시 애월읍 봉성리 4554-20</t>
  </si>
  <si>
    <t>제주특별자치도 제주시 연동 265-3</t>
  </si>
  <si>
    <t>제주특별자치도 서귀포시 보목동 1637-17</t>
  </si>
  <si>
    <t>제주특별자치도 서귀포시 성산읍 수산리 3233</t>
  </si>
  <si>
    <t>제주특별자치도 서귀포시 안덕면 사계리 2147</t>
  </si>
  <si>
    <t>봉개동 270-3</t>
  </si>
  <si>
    <t>제주특별자치도 서귀포시 대정읍 상모리 626-1</t>
  </si>
  <si>
    <t>제주특별자치도 제주시 조천읍 교래리 606-1</t>
  </si>
  <si>
    <t>제주특별자치도 제주시 우도면 연평리 337</t>
  </si>
  <si>
    <t>제주특별자치도 제주시 조천읍 신촌리 2408-1</t>
  </si>
  <si>
    <t>제주특별자치도 서귀포시 토평동 880-1</t>
  </si>
  <si>
    <t>제주특별자치도 서귀포시 중문동 2658-2</t>
  </si>
  <si>
    <t>제주특별자치도 서귀포시 표선면 성읍리 2974</t>
  </si>
  <si>
    <t>제주특별자치도 서귀포시 남원읍 수망리 산 182-4</t>
  </si>
  <si>
    <t>제주특별자치도 서귀포시 중문관광로 224 제주국제컨벤션센터 3F,4F</t>
  </si>
  <si>
    <t>제주특별자치도 제주시 1100로 2894-78</t>
  </si>
  <si>
    <t>제주특별자치도 제주시 구좌읍 하도리 1893</t>
  </si>
  <si>
    <t>제주특별자치도 서귀포시 중문동 1703-1</t>
  </si>
  <si>
    <t>제주특별자치도 서귀포시 표선면 성읍리 1623-3</t>
  </si>
  <si>
    <t>제주특별자치도 서귀포시 서귀동 257-3</t>
  </si>
  <si>
    <t>제주특별자치도 서귀포시 표선면 중산간동로</t>
  </si>
  <si>
    <t>제주특별자치도 제주시 오라2동 산 76</t>
  </si>
  <si>
    <t>제주특별자치도 제주시 한경면 저지리 2120-82</t>
  </si>
  <si>
    <t>제주특별자치도 제주시 애월읍 어음리 1391</t>
  </si>
  <si>
    <t>제주특별자치도 서귀포시 서홍동 744-3</t>
  </si>
  <si>
    <t>제주특별자치도 제주시 한경면 낙천리 1916</t>
  </si>
  <si>
    <t>제주특별자치도 서귀포시 남원읍 위미리 927</t>
  </si>
  <si>
    <t>제주특별자치도 서귀포시 대정읍 가파리 298</t>
  </si>
  <si>
    <t>제주특별자치도 제주시 해안동 2137-1</t>
  </si>
  <si>
    <t>제주특별자치도 제주시 건입동 1136 2층</t>
  </si>
  <si>
    <t>제주특별자치도 제주시 삼양일동 1657-3</t>
  </si>
  <si>
    <t>제주특별자치도 서귀포시 서귀동 716-5 , 2층</t>
  </si>
  <si>
    <t>제주특별자치도 서귀포시 강정통물로 (강정동)</t>
  </si>
  <si>
    <t>제주특별자치도 제주시 조천읍 함덕리 212</t>
  </si>
  <si>
    <t>제주특별자치도 제주시 우도면 연평리 1749</t>
  </si>
  <si>
    <t>제주특별자치도 제주시 삼양1동 1938-9</t>
  </si>
  <si>
    <t>제주특별자치도 제주시 조천읍 선교로 569-36(선흘리 478)</t>
  </si>
  <si>
    <t>체험관광,체험,어트랙션,관광지</t>
  </si>
  <si>
    <t>일몰,해수욕장,액티비티,아이,맑음,여름,자연경관,체험,레저/체험,해변,물놀이,어린이,수상레저,반려동물,반려동물동반입장,혼저옵서개,반려동물동반_관광지</t>
  </si>
  <si>
    <t>경관/포토,부모,맑음,봄,포토스팟</t>
  </si>
  <si>
    <t>스페셜망고쉐이크,망고라떼,수제망고코코넛잽,망고코코넛쿠키,카페,망고,음식,망고스무디,망고에이드,망고주스,무장애관광,반려동물,반려동물동반입장,혼저옵서개,반려동물동반_식당카페</t>
  </si>
  <si>
    <t>문화유적지,가을,문화관광,역사유적</t>
  </si>
  <si>
    <t>쇼핑,럭셔리트래블인제주,이색체험, 전통체험, 전통주, 러닝홀리데이인제주</t>
  </si>
  <si>
    <t>문화유적지,아이,흐림,가을,우수관광사업체,역사유적,안전여행스탬프,무장애관광,반려동물,반려동물동반입장,혼저옵서개,반려동물동반_관광지</t>
  </si>
  <si>
    <t>산방산,브런치,빵지순례,스프,치아바타,음식,카페,빵,베이커리,에스프레소,아메리카노,카페라떼,바닐라라떼,카푸치노,아포가토,초코라떼,말차라떼,아이스티,자몽티,레몬티,카모마일,차,라떼,에이드,자몽에이드,레몬에이드,패션후르츠에이드,사과주스,주스,플레인요거트스무디,블루베리요거트스무디,스무디,요거트,망고빙수</t>
  </si>
  <si>
    <t>커플,친구,맑음,경관/포토,휴식/힐링,봄,여름,자연경관,포토스팟,녹차,어트랙션</t>
  </si>
  <si>
    <t>돔베고기,향토음식,갈치조림,고등어구이,보말국,우수관광사업체,음식,2022고메페스타,무장애관광</t>
  </si>
  <si>
    <t>해변,경관/포토,커플,맑음,여름,자연경관,포토스팟</t>
  </si>
  <si>
    <t>등대,일몰,경관/포토,커플,맑음,가을,포토스팟</t>
  </si>
  <si>
    <t>일몰,드라이브,커플,맑음,가을,자연경관,무장애관광</t>
  </si>
  <si>
    <t>문화유적지,흐림,문화관광,역사유적,어트랙션</t>
  </si>
  <si>
    <t>포구,해변,문화유적지,가을,문화관광,역사유적</t>
  </si>
  <si>
    <t>부모,커플,친구,아이,맑음,사계절,문화관광,어린이,어트랙션,무장애관광</t>
  </si>
  <si>
    <t>문화관광,건축문화기행,테마공원,포토스팟,관광지,무장애관광</t>
  </si>
  <si>
    <t>일출,해변,경관/포토,휴식/힐링,맑음,가을,자연경관,포토스팟,공영관광지</t>
  </si>
  <si>
    <t>섬속의섬,일몰,휴식/힐링,아이,맑음,여름,자연경관,어린이,언택트,유네스코</t>
  </si>
  <si>
    <t>테마공원,아이,꽃,어린이,해바라기,무장애관광</t>
  </si>
  <si>
    <t>숙성흑돼지,숙성도,제주고기맛집,돼지고기,삼겹살,음식,식당,2022고메페스타,흑돼지,목살,등심,가브리살,항정살,돼지껍데기,양념돼지껍데기,김치찌개,볶음밥,열무국수,비빔국수</t>
  </si>
  <si>
    <t>문화유적지,부모,커플,혼자,친구,아이,사계절,4.3,실내관광지,제주4.3,역사유적,어린이,어트랙션</t>
  </si>
  <si>
    <t>액티비티,아이,맑음,체험,레저/체험,어린이,어트랙션,반려동물,반려동물동반입장,반려동물동반_관광지,무장애관광</t>
  </si>
  <si>
    <t>카페,커피,음료,애프터눈티,음식,아메리카노,바닐라라떼,카페라떼,녹차라떼,돌체라떼,딸기라떼,디저트,빵,에이드,주스,과일주스,2022고메페스타,반려동물,반려동물동반입장,반려동물동반_식당카페,카라멜마끼아또,카페모카,초코라떼,아이스티,복숭아아이스티,차,오미자차,허브티,스무디,블루베리스무디,망고스무디,딸기스무디,오미자에이드</t>
  </si>
  <si>
    <t>경관/포토,테마공원,커플,맑음,봄,자연경관,포토스팟,매화,반려동물,반려동물동반입장,반려동물동반_관광지</t>
  </si>
  <si>
    <t>공연,실내,여자,남자,부모,친구,커플,전시/행사,비/바람/눈,실내관광지,어트랙션,무장애관광</t>
  </si>
  <si>
    <t>폭포,경관/포토,커플,여름,자연경관,포토스팟,공영관광지</t>
  </si>
  <si>
    <t>해변,경관/포토,친구,커플,맑음,자연경관,포토스팟,유네스코,무장애관광,공영관광지</t>
  </si>
  <si>
    <t>애월, 보리굴비, 파불고기, 간장돌게장, 전복갈비탕, 갈비탕, 김치찌개</t>
  </si>
  <si>
    <t>액티비티,친구,맑음,여름,가을,체험,레저/체험,어트랙션,무장애관광</t>
  </si>
  <si>
    <t>밤,경관/포토,커플,맑음,포토스팟,무장애관광</t>
  </si>
  <si>
    <t>부모,커플,혼자,아이,친구,맑음,휴식/힐링,경관/포토,문화유적지,포구,역사유적,포토스팟,어린이</t>
  </si>
  <si>
    <t>갤러리,카페,커피,음식,차,청귤차,꽃차,아메리카노,바닐라라떼,카페라떼,녹차라떼,2022고메페스타,반려동물,반려동물동반입장,반려동물동반_식당카페,라떼,카푸치노,티라미수,카라멜라떼,카페모카,얼그레이,캐모마일,페퍼민트,자몽차,에이드,자몽에이드,미숫가루라떼,초코라떼,밀크티,아이스티,떡볶이,어묵,돈까스,주스,케이크,치즈케이크,아이스크림</t>
  </si>
  <si>
    <t>비.눈,가을,사계절,겨울,자연경관,한라산,언택트,계곡,물놀이</t>
  </si>
  <si>
    <t>친구,아이,문화유적지,동굴,오름,문화관광,역사유적,도보여행,도보,어린이,어트랙션</t>
  </si>
  <si>
    <t>체험관광,카카오,다음,아이,실내관광지,문화관광,어린이,어트랙션,포토스팟,제주명품42,제주7대건축물</t>
  </si>
  <si>
    <t>횟집,북조기조림,볼락탕수육,음식,회,해산물,조기조림,갈치조림,우럭조림,고등어조림,물회,한치물회,전복물회,모듬물회,자리물회,전복죽,매운탕,지리탕,고등어구이,옥돔구이,갈치구이,조기구이,갈치회,고등어회,우럭회,해물탕,모둠회</t>
  </si>
  <si>
    <t>부모,커플,아이,체험관광,쇼핑,어린이,어트랙션</t>
  </si>
  <si>
    <t>문화유적지,사계절,문화관광,역사유적</t>
  </si>
  <si>
    <t>일출,오름,걷기/등산,자연경관,수국</t>
  </si>
  <si>
    <t>올레,걷기/등산,친구,여름,자연경관,도보여행,도보</t>
  </si>
  <si>
    <t>전통시장,기념품,5일장,오일장,쇼핑,상점/상가,관광기념품</t>
  </si>
  <si>
    <t>실내,테마공원,친구,커플,맑음,겨울,실내관광지,어트랙션,우수관광사업체,반려동물,반려동물동반입장,반려동물동반_관광지,무장애관광</t>
  </si>
  <si>
    <t>실내,테마공원,아이,비.눈,겨울,우수관광사업체,실내관광지,어린이,어트랙션,무장애관광</t>
  </si>
  <si>
    <t>아이,맑음,비.눈,흐림,테마공원,실내관광지,체험,어린이,어트랙션</t>
  </si>
  <si>
    <t>일몰,해변,걷기/등산,맑음,가을,자연경관</t>
  </si>
  <si>
    <t>문화유적지,부모,맑음,문화관광,역사유적</t>
  </si>
  <si>
    <t>경관/포토,맑음,포토스팟,어트랙션</t>
  </si>
  <si>
    <t>친구,아이,맑음,체험관광,액티비티,스릴,반려동물동반가능</t>
  </si>
  <si>
    <t>예술,실내,미술/박물관,커플,흐림,겨울,문화관광,어트랙션,무장애관광</t>
  </si>
  <si>
    <t>빵집,베이커리,디저트,쑥찐빵,우유식빵,음식,빵,밤식빵,수제마카롱,생크림케익,2022고메페스타,쿠키,케이크,크로크무슈,크로아상,크림빵,치즈케이크,초코케이크,마들렌,샌드위치,옥수수식빵,고로케,꽈배기,에그타르트,치즈타르트,잼,딸기잼</t>
  </si>
  <si>
    <t>계곡,액티비티,커플,흐림,봄,자연경관,체험,레저/체험,어트랙션,물놀이,공영관광지</t>
  </si>
  <si>
    <t>해변,휴식/힐링,친구,커플,맑음,여름,자연경관</t>
  </si>
  <si>
    <t>제주특별자치도 제주시 삼성로 22</t>
  </si>
  <si>
    <t>서귀포시 안덕면 상천리 791</t>
  </si>
  <si>
    <t>제주특별자치도 서귀포시 남원읍 남원리 2140-6</t>
  </si>
  <si>
    <t>제주특별자치도 서귀포시 대정읍 상모리 1670</t>
  </si>
  <si>
    <t>제주특별자치도 서귀포시 안덕면 상천리 380</t>
  </si>
  <si>
    <t>제주특별자치도 서귀포시 서홍동 1207</t>
  </si>
  <si>
    <t>제주특별자치도 제주시 일도이동 110-13</t>
  </si>
  <si>
    <t>제주특별자치도 서귀포시 색달동 산 1-2</t>
  </si>
  <si>
    <t>제주 제주시 한경면 신창리 1322-1</t>
  </si>
  <si>
    <t>제주특별자치도 제주시 삼도2동 1192-28</t>
  </si>
  <si>
    <t>제주특별자치도 제주시 애월읍 봉성리 3608</t>
  </si>
  <si>
    <t>제주특별자치도 제주시 애월읍 고내리 344-2</t>
  </si>
  <si>
    <t>제주특별자치도 제주시 한림읍 금악리 116</t>
  </si>
  <si>
    <t>제주특별자치도 제주시 연북로 168</t>
  </si>
  <si>
    <t>제주특별자치도 제주시 한경면 청수리 2186</t>
  </si>
  <si>
    <t>제주특별자치도 제주시 추자면 추자도</t>
  </si>
  <si>
    <t>제주특별자치도 서귀포시 안덕면 감산리 1010</t>
  </si>
  <si>
    <t>제주특별자치도 서귀포시 색달동 2351</t>
  </si>
  <si>
    <t>제주특별자치도 제주시 한림읍 옹포리 324-3</t>
  </si>
  <si>
    <t>제주특별자치도 서귀포시 안덕면 서광리 1235-1</t>
  </si>
  <si>
    <t>제주특별자치도 서귀포시 대정읍 하모리 1089-35</t>
  </si>
  <si>
    <t>제주특별자치도 제주시 한경면 저지리 1534</t>
  </si>
  <si>
    <t>제주특별자치도  제주시 화북이동 5495-2</t>
  </si>
  <si>
    <t>제주특별자치도 제주시 우도면 우도해안길</t>
  </si>
  <si>
    <t>제주특별자치도 제주시 한경면 녹차분재로 594-1</t>
  </si>
  <si>
    <t>제주특별자치도 제주시 한경면 고산리 3762</t>
  </si>
  <si>
    <t>제주특별자치도 제주시 조천읍 교래리 476</t>
  </si>
  <si>
    <t>제주특별자치도 제주시 건입동 388</t>
  </si>
  <si>
    <t>제주특별자치도 제주시 한경면 저지리 2114-63</t>
  </si>
  <si>
    <t>제주특별자치도 제주시 한림읍 대림리 2019-17</t>
  </si>
  <si>
    <t>제주특별자치도 제주시 동문로16길 17-4</t>
  </si>
  <si>
    <t>제주특별자치도 서귀포시 성산읍 오조리 396-1</t>
  </si>
  <si>
    <t>제주특별자치도 서귀포시 성산읍 성산리 299-5</t>
  </si>
  <si>
    <t>제주특별자치도 서귀포시 안덕면 서광리 산 39 항공우주박물관</t>
  </si>
  <si>
    <t>제주특별자치도 제주시 구좌읍 세화리 2593</t>
  </si>
  <si>
    <t>제주특별자치도 서귀포시 대정읍 하모리 1089-15</t>
  </si>
  <si>
    <t>제주특별자치도 제주시 애월읍 어음리 49</t>
  </si>
  <si>
    <t>제주특별자치도 제주시 한경면 저지리 산 56</t>
  </si>
  <si>
    <t>제주특별자치도 제주시 구좌읍 송당리 산 155</t>
  </si>
  <si>
    <t>제주특별자치도 서귀포시 남원읍 태흥리 200-2</t>
  </si>
  <si>
    <t>제주특별자치도 서귀포시 성산읍 난산리 2575</t>
  </si>
  <si>
    <t>제주특별자치도 제주시 한경면 고산리 3616-10</t>
  </si>
  <si>
    <t>제주특별자치도 제주시 일도2동 996-1</t>
  </si>
  <si>
    <t>제주특별자치도 제주시 구좌읍 세화리 1-1</t>
  </si>
  <si>
    <t>제주특별자치도 제주시 구좌읍 평대리 3322</t>
  </si>
  <si>
    <t>제주특별자치도 서귀포시 516로 (상효동)</t>
  </si>
  <si>
    <t>제주특별자치도 서귀포시 색달동 2130</t>
  </si>
  <si>
    <t>제주특별자치도 제주시 구좌읍 하도리 994</t>
  </si>
  <si>
    <t>제주특별자치도 서귀포시 서홍동 576-9</t>
  </si>
  <si>
    <t>제주특별자치도 제주시 구좌읍 김녕리 4330</t>
  </si>
  <si>
    <t>제주특별자치도 제주시 애월읍 상가리 2059-1</t>
  </si>
  <si>
    <t>제주특별자치도 제주시 애월읍 광령평화2길 1</t>
  </si>
  <si>
    <t>제주특별자치도 서귀포시 대포동 산 1-8</t>
  </si>
  <si>
    <t>제주특별자치도 서귀포시 안덕면 평화로 319번길 31-11</t>
  </si>
  <si>
    <t>제주특별자치도 서귀포시 남원읍 신흥리 1759-2</t>
  </si>
  <si>
    <t>제주특별자치도 제주시 애월읍 신엄리</t>
  </si>
  <si>
    <t>제주특별자치도 서귀포시 대정읍 보성리 산 1</t>
  </si>
  <si>
    <t>제주특별자치도 서귀포시 색달동 3039</t>
  </si>
  <si>
    <t>제주특별자치도 제주시 오등동 10-34</t>
  </si>
  <si>
    <t>제주특별자치도 서귀포시 색달동 산 50</t>
  </si>
  <si>
    <t>33.511383</t>
  </si>
  <si>
    <t>33.3089957</t>
  </si>
  <si>
    <t>33.3529941</t>
  </si>
  <si>
    <t>33.5092497</t>
  </si>
  <si>
    <t>33.48387</t>
  </si>
  <si>
    <t>33.50547</t>
  </si>
  <si>
    <t>33.534233</t>
  </si>
  <si>
    <t>33.2550314</t>
  </si>
  <si>
    <t>33.2448641</t>
  </si>
  <si>
    <t>33.51144</t>
  </si>
  <si>
    <t>33.423782</t>
  </si>
  <si>
    <t>33.40782</t>
  </si>
  <si>
    <t>33.4222395</t>
  </si>
  <si>
    <t>33.474778404305006</t>
  </si>
  <si>
    <t>33.55312</t>
  </si>
  <si>
    <t>33.3618401</t>
  </si>
  <si>
    <t>33.40763</t>
  </si>
  <si>
    <t>33.248665</t>
  </si>
  <si>
    <t>33.3225332</t>
  </si>
  <si>
    <t>33.4737592</t>
  </si>
  <si>
    <t>33.433598</t>
  </si>
  <si>
    <t>33.3067808</t>
  </si>
  <si>
    <t>33.555809408904416</t>
  </si>
  <si>
    <t>33.4034064</t>
  </si>
  <si>
    <t>33.294754</t>
  </si>
  <si>
    <t>33.52665</t>
  </si>
  <si>
    <t>33.24342321826576</t>
  </si>
  <si>
    <t>33.43367</t>
  </si>
  <si>
    <t>33.3029712</t>
  </si>
  <si>
    <t>33.50903</t>
  </si>
  <si>
    <t>33.443204</t>
  </si>
  <si>
    <t>33.233696</t>
  </si>
  <si>
    <t>33.47903</t>
  </si>
  <si>
    <t>33.5023047941127</t>
  </si>
  <si>
    <t>33.395905</t>
  </si>
  <si>
    <t>33.505222</t>
  </si>
  <si>
    <t>33.48774</t>
  </si>
  <si>
    <t>33.348213</t>
  </si>
  <si>
    <t>33.4398006</t>
  </si>
  <si>
    <t>33.47053</t>
  </si>
  <si>
    <t>33.242905</t>
  </si>
  <si>
    <t>33.38459</t>
  </si>
  <si>
    <t>33.39823</t>
  </si>
  <si>
    <t>33.256805</t>
  </si>
  <si>
    <t>33.23712</t>
  </si>
  <si>
    <t>33.545986</t>
  </si>
  <si>
    <t>33.4194584</t>
  </si>
  <si>
    <t>33.236614</t>
  </si>
  <si>
    <t>33.443341</t>
  </si>
  <si>
    <t>33.45906</t>
  </si>
  <si>
    <t>33.3659432</t>
  </si>
  <si>
    <t>33.481956</t>
  </si>
  <si>
    <t>33.5242827</t>
  </si>
  <si>
    <t>33.2707092</t>
  </si>
  <si>
    <t>33.512669</t>
  </si>
  <si>
    <t>33.4819547</t>
  </si>
  <si>
    <t>33.389156</t>
  </si>
  <si>
    <t>33.307373</t>
  </si>
  <si>
    <t>33.32392</t>
  </si>
  <si>
    <t>33.4087482</t>
  </si>
  <si>
    <t>33.5152024</t>
  </si>
  <si>
    <t>33.3305697</t>
  </si>
  <si>
    <t>33.25704</t>
  </si>
  <si>
    <t>33.24828</t>
  </si>
  <si>
    <t>33.4489847</t>
  </si>
  <si>
    <t>33.393745</t>
  </si>
  <si>
    <t>33.429596</t>
  </si>
  <si>
    <t>33.5406176</t>
  </si>
  <si>
    <t>33.339912</t>
  </si>
  <si>
    <t>33.336983</t>
  </si>
  <si>
    <t>33.505558</t>
  </si>
  <si>
    <t>33.35901</t>
  </si>
  <si>
    <t>33.520097</t>
  </si>
  <si>
    <t>33.4201519</t>
  </si>
  <si>
    <t>33.2371</t>
  </si>
  <si>
    <t>33.226475</t>
  </si>
  <si>
    <t>33.24449</t>
  </si>
  <si>
    <t>33.278397</t>
  </si>
  <si>
    <t>33.5344076</t>
  </si>
  <si>
    <t>제주특별자치도 제주시 구좌읍 월정리 407</t>
  </si>
  <si>
    <t>제주특별자치도 제주시 구좌읍 종달리 산28</t>
  </si>
  <si>
    <t>서귀포시 안덕면 서광리 산6-1</t>
  </si>
  <si>
    <t>제주특별자치도 제주시 조천읍 함덕리 3150</t>
  </si>
  <si>
    <t>제주특별자치도 서귀포시 대정읍 안성리 1639</t>
  </si>
  <si>
    <t>제주특별자치도 서귀포시 하예동 532-3</t>
  </si>
  <si>
    <t>제주특별자치도 제주시 한경면 청수리 956-6</t>
  </si>
  <si>
    <t>제주특별자치도 제주시 애월읍 봉성리 4554</t>
  </si>
  <si>
    <t>제주특별자치도 제주시 한경면 신창리 1322-1</t>
  </si>
  <si>
    <t>제주특별자치도 제주시 애월읍 납읍리 2695-5</t>
  </si>
  <si>
    <t>제주특별자치도 서귀포시 성산읍 고성리 224-18</t>
  </si>
  <si>
    <t>제주특별자치도 제주시 구좌읍 하도리 3204-1</t>
  </si>
  <si>
    <t>제주특별자치도 서귀포시 안덕면 사계리 981</t>
  </si>
  <si>
    <t>제주특별자치도 서귀포시 안덕면 화순리 2045</t>
  </si>
  <si>
    <t>제주특별자치도 제주시 한경면 저지리 2120-116</t>
  </si>
  <si>
    <t>제주특별자치도 서귀포시 성산읍 고성리 127-3</t>
  </si>
  <si>
    <t>제주특별자치도 제주시 해안동 1100도로 555번지 (해안동 산220-12번지)</t>
  </si>
  <si>
    <t>제주특별자치도 서귀포시 안덕면 동광로 214</t>
  </si>
  <si>
    <t>제주특별자치도 제주시 애월읍 애월해안로</t>
  </si>
  <si>
    <t>제주특별자치도 서귀포시 표선면 성읍리 775-1</t>
  </si>
  <si>
    <t>제주특별자치도 서귀포시 안덕면 향교로 165-23</t>
  </si>
  <si>
    <t>제주특별자치도 서귀포시 중문동 산 5</t>
  </si>
  <si>
    <t>제주특별자치도 제주시 애월읍 광령리 산 183-1</t>
  </si>
  <si>
    <t>제주특별자치도 제주시 서해안로 580</t>
  </si>
  <si>
    <t>제주특별자치도 서귀포시 서귀동 480-6</t>
  </si>
  <si>
    <t>제주특별자치도 서귀포시 안덕면 상창리 271</t>
  </si>
  <si>
    <t>제주특별자치도 서귀포시 서홍동 666-1</t>
  </si>
  <si>
    <t>제주특별자치도 서귀포시 대정읍 가파리</t>
  </si>
  <si>
    <t>제주특별자치도 제주시 도두1동</t>
  </si>
  <si>
    <t>제주특별자치도 제주시 한림읍 금능리 2208-4</t>
  </si>
  <si>
    <t>서귀포시 남원읍 신례리 1767</t>
  </si>
  <si>
    <t>제주특별자치도 서귀포시 안덕면 서광리 717-3</t>
  </si>
  <si>
    <t>제주특별자치도 서귀포시 대정읍 하모리 857-8</t>
  </si>
  <si>
    <t>제주특별자치도 제주시 노형동 245</t>
  </si>
  <si>
    <t>제주특별자치도 제주시 구좌읍 월정리 551</t>
  </si>
  <si>
    <t>서귀포시 안덕면 신화역사로304번길 98</t>
  </si>
  <si>
    <t>제주특별자치도 제주시 용담이동 2002</t>
  </si>
  <si>
    <t>제주특별자치도 서귀포시 안덕면 사계리 산 44</t>
  </si>
  <si>
    <t>제주특별자치도 제주시 한림읍 금능리 368-2</t>
  </si>
  <si>
    <t>제주특별자치도 제주시 구좌읍 김녕리 산 16</t>
  </si>
  <si>
    <t>제주특별자치도 제주시 구좌읍 평대리 3161-1</t>
  </si>
  <si>
    <t>제주특별자치도 제주시 삼도이동 831</t>
  </si>
  <si>
    <t>제주특별자치도 서귀포시 남원읍 위미리 2975</t>
  </si>
  <si>
    <t>제주특별자치도 서귀포시 색달동 2182</t>
  </si>
  <si>
    <t>제주특별자치도 서귀포시 대정읍 상모리 131</t>
  </si>
  <si>
    <t>제주시 한림읍 협재리 958-1</t>
  </si>
  <si>
    <t>제주특별자치도 서귀포시 표선면 성읍리 2381</t>
  </si>
  <si>
    <t>제주특별자치도 서귀포시 일주동로 8941 (호근동)</t>
  </si>
  <si>
    <t>제주특별자치도 서귀포시 표선면 성읍리 599-1</t>
  </si>
  <si>
    <t>제주특별자치도 서귀포시 대포동 1833</t>
  </si>
  <si>
    <t>제주특별자치도 서귀포시 하원동</t>
  </si>
  <si>
    <t>제주특별자치도 제주시 우도면 연평리 904-1</t>
  </si>
  <si>
    <t>제주특별자치도 서귀포시 성산읍 성산리 1</t>
  </si>
  <si>
    <t>제주특별자치도 제주시 관덕로 25</t>
  </si>
  <si>
    <t>제주특별자치도 서귀포시 색달동 2864-36</t>
  </si>
  <si>
    <t>제주특별자치도 제주시 1100로 2894-63</t>
  </si>
  <si>
    <t>제주특별자치도 서귀포시 대정읍 무릉리 630-4</t>
  </si>
  <si>
    <t>제주특별자치도 제주시 용담이동 483</t>
  </si>
  <si>
    <t>제주특별자치도 제주시 연동 680-26</t>
  </si>
  <si>
    <t>제주특별자치도 제주시 연동 252-18 신라면세점 제주점</t>
  </si>
  <si>
    <t>제주특별자치도 제주시 애월읍 납읍리 14 57</t>
  </si>
  <si>
    <t>제주특별자치도 서귀포시 성산읍 고성리 559-1(2층)</t>
  </si>
  <si>
    <t>제주특별자치도 제주시 한림읍 귀덕리 1118</t>
  </si>
  <si>
    <t>제주특별자치도 서귀포시 대정읍 가파리 600</t>
  </si>
  <si>
    <t>제주특별자치도 제주시 도두일동 1212</t>
  </si>
  <si>
    <t>제주특별자치도 제주시 연동 262-8</t>
  </si>
  <si>
    <t>제주특별자치도 서귀포시 성산읍 고성리 1207-2</t>
  </si>
  <si>
    <t>제주 서귀포시 성산읍 고성리</t>
  </si>
  <si>
    <t>제주특별자치도 서귀포시 표선면 성읍리 산 1</t>
  </si>
  <si>
    <t>제주특별자치도 서귀포시 안덕면 창천리 산 3-1</t>
  </si>
  <si>
    <t>제주특별자치도 제주시 애월읍 봉성리 산 59-8</t>
  </si>
  <si>
    <t>제주특별자치도 제주시 애월읍 금성리 569</t>
  </si>
  <si>
    <t>제주특별자치도 제주시 구좌읍 송당리 산 164-1</t>
  </si>
  <si>
    <t>제주특별자치도 제주시 수목원길 72</t>
  </si>
  <si>
    <t>제주특별자치도 제주시 구좌읍 덕천리 201-4</t>
  </si>
  <si>
    <t>제주특별자치도 제주시 조천읍 대흘리 1221-1</t>
  </si>
  <si>
    <t>제주특별자치도 제주시 이도일동 1436-7</t>
  </si>
  <si>
    <t>제주특별자치도 제주시 애월읍 하가로 146-9 (하가리) 강연욱 사진관</t>
  </si>
  <si>
    <t>제주특별자치도 제주시 관덕로4길 3</t>
  </si>
  <si>
    <t>제주특별자치도 제주시 진군3길 17</t>
  </si>
  <si>
    <t>제주특별자치도 제주시 어영길 15</t>
  </si>
  <si>
    <t>제주특별자치도 제주시 중앙로14길 13</t>
  </si>
  <si>
    <t>제주특별자치도 제주시 은남4길 40</t>
  </si>
  <si>
    <t>제주특별자치도 서귀포시 일주서로 710</t>
  </si>
  <si>
    <t>제주특별자치도 서귀포시 동문로 52</t>
  </si>
  <si>
    <t>제주특별자치도 제주시 사평2길 9</t>
  </si>
  <si>
    <t>제주특별자치도 서귀포시 서문로 23</t>
  </si>
  <si>
    <t>제주특별자치도 제주시 도두항서길 11-2</t>
  </si>
  <si>
    <t>제주특별자치도 제주시 동문로 22</t>
  </si>
  <si>
    <t>제주특별자치도 제주시 남성로 89 2층</t>
  </si>
  <si>
    <t>제주특별자치도 서귀포시 이중섭로 26-1</t>
  </si>
  <si>
    <t>제주특별자치도 서귀포시 중정로 34 천지연 리슈빌 102호 긍정동커피</t>
  </si>
  <si>
    <t>제주특별자치도 제주시 사장1길 43</t>
  </si>
  <si>
    <t>제주시 탑동로 11</t>
  </si>
  <si>
    <t>제주특별자치도 제주시 서해안로 518</t>
  </si>
  <si>
    <t>제주특별자치도 제주시 연문2길 18</t>
  </si>
  <si>
    <t>제주특별자치도 제주시 삼성로 40</t>
  </si>
  <si>
    <t>제주특별자치도 제주시 탑동로 14</t>
  </si>
  <si>
    <t>제주특별자치도 제주시 용화로 57</t>
  </si>
  <si>
    <t>제주특별자치도 제주시 서해안로 498</t>
  </si>
  <si>
    <t>제주특별자치도 제주시 전농로 113</t>
  </si>
  <si>
    <t>제주특별자치도 서귀포시 대정읍 마라로 43</t>
  </si>
  <si>
    <t>제주특별자치도 서귀포시 대정읍 마라로 75</t>
  </si>
  <si>
    <t>제주특별자치도 서귀포시 중앙로54번길 35</t>
  </si>
  <si>
    <t>제주특별자치도 제주시 도령로 103</t>
  </si>
  <si>
    <t>제주특별자치도 서귀포시 표선면 녹산로 14</t>
  </si>
  <si>
    <t>제주특별자치도 서귀포시 성산읍 동류암로 20</t>
  </si>
  <si>
    <t>제주특별자치도 제주시 서해안로 45</t>
  </si>
  <si>
    <t>제주특별자치도 제주시 무근성5길 12</t>
  </si>
  <si>
    <t>제주특별자치도 제주시 중앙로3길 17</t>
  </si>
  <si>
    <t>제주특별자치도 제주시 동문로4길 9 지하 1층</t>
  </si>
  <si>
    <t>제주특별자치도 제주시 제원4길 10-1</t>
  </si>
  <si>
    <t>제주특별자치도 제주시 다랑곶길 30</t>
  </si>
  <si>
    <t>제주특별자치도 제주시 원노형로 61</t>
  </si>
  <si>
    <t>제주특별자치도 제주시 제원길 7</t>
  </si>
  <si>
    <t>제주특별자치도 제주시 동문로4길 11</t>
  </si>
  <si>
    <t>제주특별자치도 서귀포시 성산읍 일출로 270-1</t>
  </si>
  <si>
    <t>제주특별자치도 제주시 용해로 6</t>
  </si>
  <si>
    <t>제주특별자치도 제주시 신대로10길 29</t>
  </si>
  <si>
    <t>제주특별자치도 서귀포시 대정읍 마라로101번길 43</t>
  </si>
  <si>
    <t>제주특별자치도 제주시 삼성로5길 21-1</t>
  </si>
  <si>
    <t>제주특별자치도 제주시 광양10길 23 3층</t>
  </si>
  <si>
    <t>제주특별자치도 제주시 도두봉6길 4</t>
  </si>
  <si>
    <t>제주특별자치도 제주시 원노형9길 14</t>
  </si>
  <si>
    <t>제주특별자치도 서귀포시 이어도로 872</t>
  </si>
  <si>
    <t>제주특별자치도 제주시 남성로 43</t>
  </si>
  <si>
    <t>제주특별자치도 제주시 노형6길 2</t>
  </si>
  <si>
    <t>제주특별자치도 제주시 도령로13길 16-3</t>
  </si>
  <si>
    <t>제주특별자치도 제주시 가령로 19</t>
  </si>
  <si>
    <t>제주특별자치도 서귀포시 서문로29번길 30</t>
  </si>
  <si>
    <t>제주특별자치도 제주시 인다2길 8</t>
  </si>
  <si>
    <t>제주특별자치도 제주시 신설로 42</t>
  </si>
  <si>
    <t>제주특별자치도 서귀포시 성산읍 일출로 284-12</t>
  </si>
  <si>
    <t>제주특별자치도 서귀포시 이중섭로 27-3</t>
  </si>
  <si>
    <t>제주특별자치도 제주시 동문로14길 11</t>
  </si>
  <si>
    <t>제주특별자치도 서귀포시 정방로 6</t>
  </si>
  <si>
    <t>제주특별자치도 제주시 동광로6길 25</t>
  </si>
  <si>
    <t>제주특별자치도 서귀포시 중문관광로 90</t>
  </si>
  <si>
    <t>제주특별자치도 제주시 임항로 20</t>
  </si>
  <si>
    <t>제주특별자치도 제주시 흥운길 85</t>
  </si>
  <si>
    <t>제주특별자치도 제주시 연동7길 35 2층</t>
  </si>
  <si>
    <t>제주특별자치도 제주시 승천로 79</t>
  </si>
  <si>
    <t>제주특별자치도 제주시 북성로 64</t>
  </si>
  <si>
    <t xml:space="preserve">제주특별자치도 제주시 무근성7길 21 (삼도2동) </t>
  </si>
  <si>
    <t>제주특별자치도 제주시 신대로14길 5</t>
  </si>
  <si>
    <t>제주특별자치도 서귀포시 태평로353번길 7</t>
  </si>
  <si>
    <t>제주특별자치도 제주시 평전1길 16</t>
  </si>
  <si>
    <t>제주특별자치도 제주시 애월읍 상고길 47</t>
  </si>
  <si>
    <t>제주특별자치도 서귀포시 중정로61번길 14</t>
  </si>
  <si>
    <t>제주특별자치도 제주시 신광로8길 3</t>
  </si>
  <si>
    <t>제주특별자치도 제주시 한경면 신창5길 5</t>
  </si>
  <si>
    <t>제주특별자치도 제주시 노형4길 10</t>
  </si>
  <si>
    <t>제주특별자치도 제주시 은남1길 46</t>
  </si>
  <si>
    <t>제주특별자치도 제주시 공설로 23</t>
  </si>
  <si>
    <t>제주특별자치도 제주시 서광로 239</t>
  </si>
  <si>
    <t>제주특별자치도 제주시 원노형남1길 24</t>
  </si>
  <si>
    <t>제주특별자치도 제주시 서사로 7</t>
  </si>
  <si>
    <t>제주특별자치도 제주시 한림읍 한림로 354</t>
  </si>
  <si>
    <t>제주특별자치도 제주시 중앙로 196</t>
  </si>
  <si>
    <t>제주특별자치도 제주시 연수로3길 27</t>
  </si>
  <si>
    <t>제주특별자치도 제주시 관덕로13길 3</t>
  </si>
  <si>
    <t>제주특별자치도 제주시 삼무로1길 4</t>
  </si>
  <si>
    <t>제주특별자치도 제주시 신설로11길 2-10</t>
  </si>
  <si>
    <t>제주시 전농로 37</t>
  </si>
  <si>
    <t>제주특별자치도 제주시 서해안로 372</t>
  </si>
  <si>
    <t>제주특별자치도 서귀포시 안덕면 중산간서로 1610</t>
  </si>
  <si>
    <t>제주특별자치도 서귀포시 중앙로41번길 4</t>
  </si>
  <si>
    <t>제주특별자치도 제주시 애월읍 광성로 256-2</t>
  </si>
  <si>
    <t>제주특별자치도 제주시 신성로10길 18</t>
  </si>
  <si>
    <t>제주특별자치도 제주시 도령로 70 1층</t>
  </si>
  <si>
    <t>제주특별자치도 제주시 조천읍 신북로 502</t>
  </si>
  <si>
    <t>제주특별자치도 제주시 서사로 122-1</t>
  </si>
  <si>
    <t>제주특별자치도 제주시 성지로 67-1</t>
  </si>
  <si>
    <t>제주특별자치도 제주시 남광로 56</t>
  </si>
  <si>
    <t>제주특별자치도 제주시 한경면 노을해안로 1100</t>
  </si>
  <si>
    <t>제주특별자치도 제주시 월성로 26</t>
  </si>
  <si>
    <t>제주특별자치도 서귀포시 태평로 270</t>
  </si>
  <si>
    <t>제주특별자치도 서귀포시 대정읍 형제해안로 322-1</t>
  </si>
  <si>
    <t>제주특별자치도 제주시 서사로 9</t>
  </si>
  <si>
    <t>제주특별자치도 서귀포시 중산간동로 8353</t>
  </si>
  <si>
    <t>제주특별자치도 제주시 애월읍 애월해안로 274</t>
  </si>
  <si>
    <t>제주특별자치도 서귀포시 안덕면 화순로 230</t>
  </si>
  <si>
    <t>제주특별자치도 서귀포시 동문로 59-1</t>
  </si>
  <si>
    <t>제주특별자치도 제주시 월랑로10길 21</t>
  </si>
  <si>
    <t>제주특별자치도 제주시 한림읍 금능길 80</t>
  </si>
  <si>
    <t>제주특별자치도 제주시 신성로13길 31</t>
  </si>
  <si>
    <t>제주특별자치도 서귀포시 중앙로79번길 4</t>
  </si>
  <si>
    <t>제주특별자치도 제주시 신대로7길 23</t>
  </si>
  <si>
    <t>제주특별자치도 제주시 한천로 33</t>
  </si>
  <si>
    <t>제주특별자치도 서귀포시 이어도로 297 (하원동) 1층</t>
  </si>
  <si>
    <t>제주특별자치도 제주시 월랑로4길 14</t>
  </si>
  <si>
    <t>제주특별자치도 제주시 간월동로 12</t>
  </si>
  <si>
    <t>제주시 신대로16길 49</t>
  </si>
  <si>
    <t>제주특별자치도 제주시 광양9길 32</t>
  </si>
  <si>
    <t>제주특별자치도 제주시 무근성길 6</t>
  </si>
  <si>
    <t>제주특별자치도 서귀포시 중동로48번길 9</t>
  </si>
  <si>
    <t>제주특별자치도 제주시 서광로11길 37</t>
  </si>
  <si>
    <t>제주특별자치도 제주시 월랑로 83</t>
  </si>
  <si>
    <t>제주특별자치도 제주시 탑동로2길 7</t>
  </si>
  <si>
    <t>제주특별자치도 서귀포시 대포로 77</t>
  </si>
  <si>
    <t>제주특별자치도 제주시 노형1길 8-9</t>
  </si>
  <si>
    <t>제주특별자치도 제주시 월랑로6길 21</t>
  </si>
  <si>
    <t>제주특별자치도 제주시 아란서길 110</t>
  </si>
  <si>
    <t>제주특별자치도 서귀포시 남원읍 태위로 87 1층</t>
  </si>
  <si>
    <t>제주특별자치도 제주시 도령로 39 (노형동) 경미해장국</t>
  </si>
  <si>
    <t>제주 제주시 관덕로8길 31</t>
  </si>
  <si>
    <t>제주특별자치도 제주시 조천읍 북촌서1길 70</t>
  </si>
  <si>
    <t>제주특별자치도 서귀포시 중앙로 35</t>
  </si>
  <si>
    <t>제주특별자치도 제주시 서광로30길 3</t>
  </si>
  <si>
    <t>제주특별자치도 서귀포시 중산간서로 740</t>
  </si>
  <si>
    <t>제주특별자치도 서귀포시 중문관광로 27</t>
  </si>
  <si>
    <t>제주특별자치도 제주시 서광로 98</t>
  </si>
  <si>
    <t>제주특별자치도 제주시 조천읍 신촌서5길 91</t>
  </si>
  <si>
    <t>제주특별자치도 제주시 서해안로 66</t>
  </si>
  <si>
    <t>제주특별자치도 제주시 삼무로 36</t>
  </si>
  <si>
    <t>제주특별자치도 제주시 서광로32길 20</t>
  </si>
  <si>
    <t>제주특별자치도 제주시 동광로9길 8</t>
  </si>
  <si>
    <t>제주특별자치도 제주시 월랑로10길 27</t>
  </si>
  <si>
    <t>제주특별자치도 제주시 연삼로 78</t>
  </si>
  <si>
    <t>제주특별자치도 제주시 성두길 7-7</t>
  </si>
  <si>
    <t>제주특별자치도 서귀포시 대정읍 마라로 45</t>
  </si>
  <si>
    <t>제주특별자치도 서귀포시 중앙로59번길 5</t>
  </si>
  <si>
    <t>제주특별자치도 제주시 신대로7길 7</t>
  </si>
  <si>
    <t>제주특별자치도 서귀포시 대정읍 마라로 79</t>
  </si>
  <si>
    <t>제주특별자치도 제주시 관덕로 26</t>
  </si>
  <si>
    <t>제주특별자치도 제주시 정존5길 36</t>
  </si>
  <si>
    <t>제주특별자치도 제주시 조천읍 함덕서2길 20</t>
  </si>
  <si>
    <t>제주특별자치도 제주시 서해안로 248</t>
  </si>
  <si>
    <t>제주특별자치도 서귀포시 대정읍 최남단해안로 33</t>
  </si>
  <si>
    <t>제주특별자치도 서귀포시 대정읍 동일하모로98번길 48-59</t>
  </si>
  <si>
    <t>제주특별자치도 제주시 관덕로14길 4</t>
  </si>
  <si>
    <t>제주특별자치도 제주시 동광로2길 9-1</t>
  </si>
  <si>
    <t>제주특별자치도 제주시 한림읍 일주서로 5888</t>
  </si>
  <si>
    <t>제주특별자치도 제주시 애월읍 곽지1길 26-9</t>
  </si>
  <si>
    <t>제주특별자치도 제주시 관덕로14길 10</t>
  </si>
  <si>
    <t>제주특별자치도 제주시 중앙로 122-2</t>
  </si>
  <si>
    <t>제주특별자치도 제주시 신성로 17</t>
  </si>
  <si>
    <t>제주특별자치도 서귀포시 홍중로 99</t>
  </si>
  <si>
    <t>제주특별자치도 제주시 한경면 두신로 92-7</t>
  </si>
  <si>
    <t>제주특별자치도 제주시 구좌읍 중산간동로 2266</t>
  </si>
  <si>
    <t>제주특별자치도 제주시 노형4길 23</t>
  </si>
  <si>
    <t>제주특별자치도 제주시 애월읍 평화로 2901-1</t>
  </si>
  <si>
    <t>제주특별자치도 제주시 월광로 135</t>
  </si>
  <si>
    <t>제주특별자치도 제주시 신광로 61</t>
  </si>
  <si>
    <t>제주특별자치도 제주시 동광로2길 7</t>
  </si>
  <si>
    <t>제주특별자치도 서귀포시 산록남로 2847-37</t>
  </si>
  <si>
    <t>제주특별자치도 제주시 제원길 17</t>
  </si>
  <si>
    <t>제주특별자치도 제주시 한경면 고산로 49 1층</t>
  </si>
  <si>
    <t>제주특별자치도 제주시 조천읍 조천5길 4</t>
  </si>
  <si>
    <t>제주특별자치도 서귀포시 동문로 62-1</t>
  </si>
  <si>
    <t>제주특별자치도 제주시 흥운길 77</t>
  </si>
  <si>
    <t>제주특별자치도 서귀포시 남원읍 남조로 141</t>
  </si>
  <si>
    <t>제주특별자치도 제주시 추자면 추자로 10-2</t>
  </si>
  <si>
    <t>제주특별자치도 제주시 구좌읍 종달로5길 28</t>
  </si>
  <si>
    <t>제주특별자치도 서귀포시 태평로 353</t>
  </si>
  <si>
    <t>제주특별자치도 제주시 애월읍 소길1길 19</t>
  </si>
  <si>
    <t>제주특별자치도 제주시 애월읍 하소로 595</t>
  </si>
  <si>
    <t>제주특별자치도 제주시 신산로15길 22</t>
  </si>
  <si>
    <t>제주특별자치도 제주시 신대로5길 17</t>
  </si>
  <si>
    <t>제주특별자치도 서귀포시 중앙로 105</t>
  </si>
  <si>
    <t>제주특별자치도 제주시 관덕로8길 38</t>
  </si>
  <si>
    <t>제주특별자치도 제주시 신광로1길 14</t>
  </si>
  <si>
    <t>제주특별자치도 제주시 관덕로2길 24</t>
  </si>
  <si>
    <t>제주특별자치도 제주시 서천길 1</t>
  </si>
  <si>
    <t>제주특별자치도 제주시 한림읍 한림로 349</t>
  </si>
  <si>
    <t>제주특별자치도 제주시 관덕로 16</t>
  </si>
  <si>
    <t>제주특별자치도 제주시 성지로 58-2</t>
  </si>
  <si>
    <t>제주특별자치도 서귀포시 대정읍 최남단해안로30번길 4</t>
  </si>
  <si>
    <t>제주특별자치도 제주시 동문로 4 1호</t>
  </si>
  <si>
    <t>제주특별자치도 제주시 서해안로 546</t>
  </si>
  <si>
    <t>제주특별자치도 제주시 한경면 고조로 492-15</t>
  </si>
  <si>
    <t>제주특별자치도 제주시 광양13길 25</t>
  </si>
  <si>
    <t>제주특별자치도 제주시 구좌읍 중산간동로 2240</t>
  </si>
  <si>
    <t>제주특별자치도 제주시 동한두기길 17</t>
  </si>
  <si>
    <t>제주특별자치도 서귀포시 칠십리로 133</t>
  </si>
  <si>
    <t>제주특별자치도 서귀포시 중정로 14</t>
  </si>
  <si>
    <t>제주특별자치도 제주시 동광로 102</t>
  </si>
  <si>
    <t>제주특별자치도 서귀포시 남원읍 남태해안로 533</t>
  </si>
  <si>
    <t>제주특별자치도 서귀포시 속골로 13-7</t>
  </si>
  <si>
    <t>제주특별자치도 제주시 노연로 12</t>
  </si>
  <si>
    <t>제주특별자치도 제주시 신대로12길 41</t>
  </si>
  <si>
    <t>제주특별자치도 제주시 삼무로11길 34</t>
  </si>
  <si>
    <t>제주특별자치도 제주시 임항로 37-4</t>
  </si>
  <si>
    <t>제주특별자치도 제주시 동광로1길 32</t>
  </si>
  <si>
    <t>제주특별자치도 제주시 동광로 69</t>
  </si>
  <si>
    <t>제주특별자치도 제주시 구좌읍 월정1길 70-4</t>
  </si>
  <si>
    <t>제주특별자치도 서귀포시 서홍로 175</t>
  </si>
  <si>
    <t>제주특별자치도 제주시 추자면 대서1길 6</t>
  </si>
  <si>
    <t>제주특별자치도 서귀포시 중앙로 199</t>
  </si>
  <si>
    <t>제주특별자치도 제주시 월광로 149</t>
  </si>
  <si>
    <t>제주특별자치도 서귀포시 서문로 61</t>
  </si>
  <si>
    <t>제주특별자치도 제주시 서해안로 671</t>
  </si>
  <si>
    <t>제주특별자치도 서귀포시 서문로28번길 2</t>
  </si>
  <si>
    <t>제주특별자치도 제주시 중앙로 253</t>
  </si>
  <si>
    <t>제주특별자치도 제주시 한경면 판포1길 6</t>
  </si>
  <si>
    <t>제주특별자치도 제주시 한경면 한경해안로 552-22</t>
  </si>
  <si>
    <t>제주특별자치도 제주시 한경면 금등4길 11</t>
  </si>
  <si>
    <t>제주특별자치도 서귀포시 남원읍 위미중앙로300번길 8</t>
  </si>
  <si>
    <t>제주특별자치도 제주시 남성로 37</t>
  </si>
  <si>
    <t>제주특별자치도 제주시 과원북4길 73</t>
  </si>
  <si>
    <t>제주특별자치도 제주시 전농로 96</t>
  </si>
  <si>
    <t>제주특별자치도 제주시 남성로 158-11</t>
  </si>
  <si>
    <t>제주특별자치도 서귀포시 성산읍 성산중앙로 30-4</t>
  </si>
  <si>
    <t>제주특별자치도 서귀포시 일주동로 8597</t>
  </si>
  <si>
    <t>제주특별자치도 서귀포시 표선면 가시로565번길 19</t>
  </si>
  <si>
    <t>제주특별자치도 제주시 한경면 연명로 543</t>
  </si>
  <si>
    <t>제주특별자치도 제주시 한경면 연명로 385</t>
  </si>
  <si>
    <t>제주특별자치도 제주시 한경면 저지12길 103</t>
  </si>
  <si>
    <t>제주특별자치도 서귀포시 대정읍 무영로228번길 17-7</t>
  </si>
  <si>
    <t>제주특별자치도 제주시 광양10길 20</t>
  </si>
  <si>
    <t>제주특별자치도 제주시 관덕로3길 9-1</t>
  </si>
  <si>
    <t>제주특별자치도 제주시 북성로 7 1층</t>
  </si>
  <si>
    <t>제주특별자치도 제주시 애월읍 천덕로 880-24 A동 B1</t>
  </si>
  <si>
    <t>제주특별자치도 제주시 애월읍 곽지1길 18</t>
  </si>
  <si>
    <t>제주특별자치도 제주시 인다3길 5</t>
  </si>
  <si>
    <t>제주특별자치도 서귀포시 대정읍 영어도시로 64</t>
  </si>
  <si>
    <t>제주특별자치도 서귀포시 남원읍 공천포로 89</t>
  </si>
  <si>
    <t>제주특별자치도 제주시 도령로 64</t>
  </si>
  <si>
    <t>제주특별자치도 제주시 한경면 불그못로 72</t>
  </si>
  <si>
    <t>제주특별자치도 제주시 탑동로 144</t>
  </si>
  <si>
    <t>제주특별자치도 제주시 구남로8길 4-17</t>
  </si>
  <si>
    <t>제주특별자치도 제주시 구좌읍 비자림로 1647</t>
  </si>
  <si>
    <t>제주특별자치도 제주시 구좌읍 중산간동로 2261</t>
  </si>
  <si>
    <t>제주특별자치도 제주시 구좌읍 중산간동로 2254</t>
  </si>
  <si>
    <t>제주특별자치도 제주시 애월읍 애월로4길 9</t>
  </si>
  <si>
    <t>제주특별자치도 제주시 애월읍 애월북서길 32</t>
  </si>
  <si>
    <t>제주특별자치도 제주시 애월읍 애월로 29</t>
  </si>
  <si>
    <t>제주특별자치도 제주시 애월읍 광성로 272</t>
  </si>
  <si>
    <t>제주특별자치도 제주시 탑동로 43</t>
  </si>
  <si>
    <t>제주특별자치도 제주시 조천읍 조함해안로 478</t>
  </si>
  <si>
    <t>제주특별자치도 제주시 조천읍 신북로 531</t>
  </si>
  <si>
    <t>제주특별자치도 제주시 한림읍 한림로 330</t>
  </si>
  <si>
    <t>제주특별자치도 제주시 고마로 86</t>
  </si>
  <si>
    <t>제주특별자치도 서귀포시 안덕면 동광본동로 21</t>
  </si>
  <si>
    <t>제주특별자치도 서귀포시 성산읍 환해장성로 69</t>
  </si>
  <si>
    <t>제주특별자치도 제주시 구좌읍 구좌로 33-11</t>
  </si>
  <si>
    <t>제주특별자치도 제주시 탑동로 81</t>
  </si>
  <si>
    <t>제주특별자치도 제주시 한경면 녹차분재로 514</t>
  </si>
  <si>
    <t>제주특별자치도 제주시 한경면 녹차분재로 462</t>
  </si>
  <si>
    <t>제주특별자치도 제주시 선사로8길 13-4</t>
  </si>
  <si>
    <t>제주특별자치도 제주시 애월읍 애상로 85-1</t>
  </si>
  <si>
    <t>제주특별자치도 제주시 신광로 36</t>
  </si>
  <si>
    <t>제주특별자치도 서귀포시 이중섭로 34</t>
  </si>
  <si>
    <t>제주특별자치도 제주시 한라대학로 31</t>
  </si>
  <si>
    <t>제주특별자치도 서귀포시 신서로48번길 31 (강정동, 명성 클리닉 빌딩) 4층 아트진</t>
  </si>
  <si>
    <t>제주특별자치도 서귀포시 대정읍 글로벌에듀로 370 105호, 106호</t>
  </si>
  <si>
    <t>서귀포시 효돈로170번길 20</t>
  </si>
  <si>
    <t>제주특별자치도 서귀포시 표선면 가시로565번길 18</t>
  </si>
  <si>
    <t>제주특별자치도 서귀포시 칠십리로214번길 26</t>
  </si>
  <si>
    <t>제주특별자치도 서귀포시 토평서로11번길 142</t>
  </si>
  <si>
    <t>제주특별자치도 제주시 한림읍 한림상로 15-5</t>
  </si>
  <si>
    <t>제주특별자치도 서귀포시 중정로73번길 13</t>
  </si>
  <si>
    <t>제주특별자치도 서귀포시 태평로120번길 29-2</t>
  </si>
  <si>
    <t>제주특별자치도 제주시 문송1길 6-1 정인하우스 1층</t>
  </si>
  <si>
    <t>제주특별자치도 제주시 탑동로11길 2-1</t>
  </si>
  <si>
    <t>제주특별자치도 제주시 연북로 599</t>
  </si>
  <si>
    <t>제주특별자치도 제주시 노형7길 9-16</t>
  </si>
  <si>
    <t>제주특별자치도 제주시 구좌읍 월정7길 47</t>
  </si>
  <si>
    <t>제주특별자치도 제주시 동문로 16 (일도1동) 동문시장(주) 2층 윌로우씨 제주 캔들공방</t>
  </si>
  <si>
    <t>제주특별자치도 제주시 구좌읍 월정3길 42</t>
  </si>
  <si>
    <t>제주특별자치도 제주시 구좌읍 월정3길 38</t>
  </si>
  <si>
    <t>제주특별자치도 제주시 구좌읍 월정1길 54-2</t>
  </si>
  <si>
    <t>제주특별자치도 서귀포시 남성중로 135</t>
  </si>
  <si>
    <t>제주특별자치도 서귀포시 서홍로 60</t>
  </si>
  <si>
    <t>제주특별자치도 제주시 연신로 51</t>
  </si>
  <si>
    <t>제주특별자치도 제주시 정든로6길 12</t>
  </si>
  <si>
    <t>제주특별자치도 서귀포시 보목포로 177</t>
  </si>
  <si>
    <t>제주특별자치도 서귀포시 남원읍 하례로620번길 41</t>
  </si>
  <si>
    <t>제주특별자치도 서귀포시 남성중로 40</t>
  </si>
  <si>
    <t>제주특별자치도 서귀포시 일주동로 8421</t>
  </si>
  <si>
    <t>제주특별자치도 제주시 조천읍 조함해안로 488-5</t>
  </si>
  <si>
    <t>제주특별자치도 제주시 조천읍 신촌9길 36</t>
  </si>
  <si>
    <t>제주특별자치도 제주시 조천읍 함덕8길 36-1</t>
  </si>
  <si>
    <t>제주특별자치도 서귀포시 부두로 23</t>
  </si>
  <si>
    <t>제주특별자치도 서귀포시 중앙로79번길 9 1층</t>
  </si>
  <si>
    <t>제주특별자치도 서귀포시 중앙로54번길 38</t>
  </si>
  <si>
    <t>제주특별자치도 제주시 서해안로 579</t>
  </si>
  <si>
    <t>제주특별자치도 제주시 서해안로 448</t>
  </si>
  <si>
    <t>제주특별자치도 서귀포시 안덕면 사계남로84번길 4</t>
  </si>
  <si>
    <t>제주특별자치도 서귀포시 대정읍 신영로 78</t>
  </si>
  <si>
    <t>제주특별자치도 제주시 한경면 낙수로12길</t>
  </si>
  <si>
    <t>제주특별자치도 서귀포시 표선면 성읍정의현로136번길 5-8</t>
  </si>
  <si>
    <t>제주특별자치도 제주시 한림읍 한수풀로 138</t>
  </si>
  <si>
    <t>제주특별자치도 제주시 조천읍 중산간동로 804-16</t>
  </si>
  <si>
    <t>제주특별자치도 제주시 조천읍 남조로 2322</t>
  </si>
  <si>
    <t>제주특별자치도 제주시 한림읍 상한로 4</t>
  </si>
  <si>
    <t>제주특별자치도 제주시 구좌읍 종달논길 36-18</t>
  </si>
  <si>
    <t>제주특별자치도 제주시 구좌읍 하도13길 6</t>
  </si>
  <si>
    <t>제주특별자치도 제주시 구좌읍 일주동로 3698</t>
  </si>
  <si>
    <t>제주특별자치도 제주시 원노형5길 27</t>
  </si>
  <si>
    <t>제주특별자치도 제주시 구좌읍 금백조로 930</t>
  </si>
  <si>
    <t>제주특별자치도 제주시 구좌읍 종달로5길 32-1</t>
  </si>
  <si>
    <t>제주특별자치도 서귀포시 산록남로 1966-34</t>
  </si>
  <si>
    <t>제주특별자치도 서귀포시 태평로 407</t>
  </si>
  <si>
    <t>제주특별자치도 서귀포시 중정로73번길 16</t>
  </si>
  <si>
    <t>제주특별자치도 제주시 한경면 신한로 10</t>
  </si>
  <si>
    <t>제주특별자치도 제주시 한림읍 한림로 492 (옹포리) 2층</t>
  </si>
  <si>
    <t>제주특별자치도 제주시 한림읍 한림로 541</t>
  </si>
  <si>
    <t>제주특별자치도 제주시 애월읍 광령중길 133-2</t>
  </si>
  <si>
    <t>제주특별자치도 제주시 인다6길 57</t>
  </si>
  <si>
    <t>제주특별자치도 서귀포시 서홍로 41</t>
  </si>
  <si>
    <t>제주특별자치도 제주시 추자면 추자로 78</t>
  </si>
  <si>
    <t>제주특별자치도 서귀포시 남원읍 일주동로 7147 (남원리) 남원콩나물국밥</t>
  </si>
  <si>
    <t>제주특별자치도 제주시 한경면 한경해안로 136</t>
  </si>
  <si>
    <t>제주특별자치도 제주시 한경면 고산로 35</t>
  </si>
  <si>
    <t xml:space="preserve">제주특별자치도 서귀포시 대정읍 노을해안로 732 (신도리) </t>
  </si>
  <si>
    <t>제주특별자치도 제주시 서해안로 360</t>
  </si>
  <si>
    <t>제주특별자치도 제주시 승천로 81</t>
  </si>
  <si>
    <t>제주특별자치도 제주시 중앙로 2</t>
  </si>
  <si>
    <t>제주특별자치도 제주시 한림읍 한림로 640</t>
  </si>
  <si>
    <t>제주특별자치도 제주시 도령로 100</t>
  </si>
  <si>
    <t>제주특별자치도 제주시 광양14길 14-1</t>
  </si>
  <si>
    <t>제주특별자치도 제주시 조천읍 신북로 453</t>
  </si>
  <si>
    <t>제주특별자치도 서귀포시 남원읍 태위로 278</t>
  </si>
  <si>
    <t>제주특별자치도 제주시 애월읍 어도봉남길 27</t>
  </si>
  <si>
    <t>제주특별자치도 제주시 애월읍 봉성로3길 11</t>
  </si>
  <si>
    <t>제주특별자치도 제주시 신대로12길 17</t>
  </si>
  <si>
    <t>제주특별자치도 서귀포시 중동로48번길 8 (서귀동, 귤섬가) 1층</t>
  </si>
  <si>
    <t>제주특별자치도 서귀포시 표선면 중산간동로5220번길 47</t>
  </si>
  <si>
    <t>제주특별자치도 제주시 신대로12길 51</t>
  </si>
  <si>
    <t>제주특별자치도 서귀포시 대정읍 영어도시로 26</t>
  </si>
  <si>
    <t>제주특별자치도 제주시 서해안로 504</t>
  </si>
  <si>
    <t>제주특별자치도 서귀포시 대정읍 도원로 214</t>
  </si>
  <si>
    <t>제주특별자치도 제주시 애월읍 유수암평화5길 51</t>
  </si>
  <si>
    <t>제주특별자치도 서귀포시 중앙로89번길 13</t>
  </si>
  <si>
    <t>제주특별자치도 제주시 서해안로 512</t>
  </si>
  <si>
    <t>제주특별자치도 제주시 중앙로2길 7</t>
  </si>
  <si>
    <t>제주특별자치도 제주시 애월읍 광령남4길 45-1</t>
  </si>
  <si>
    <t>제주특별자치도 제주시 구좌읍 중산간동로 2250</t>
  </si>
  <si>
    <t>제주특별자치도 제주시 한림읍 명재로 155</t>
  </si>
  <si>
    <t>제주특별자치도 서귀포시 성산읍 난산로41번길 39-2</t>
  </si>
  <si>
    <t>제주특별자치도 제주시 한림읍 금능길 47</t>
  </si>
  <si>
    <t>제주특별자치도 서귀포시 대정읍 마라로 85</t>
  </si>
  <si>
    <t>제주시 서해안로 614</t>
  </si>
  <si>
    <t>제주특별자치도 제주시 조천읍 신촌9길 8</t>
  </si>
  <si>
    <t>제주특별자치도 서귀포시 남원읍 신례천로 158-8</t>
  </si>
  <si>
    <t>제주특별자치도 서귀포시 동홍남로 43</t>
  </si>
  <si>
    <t>제주특별자치도 제주시 용화로 57-1</t>
  </si>
  <si>
    <t>제주특별자치도 제주시 조천읍 신북로 551, 가동 1층 102호</t>
  </si>
  <si>
    <t>제주특별자치도 서귀포시 태평로 396</t>
  </si>
  <si>
    <t>제주특별자치도 제주시 서광로5길 4</t>
  </si>
  <si>
    <t>제주특별자치도 제주시 구좌읍 구좌해안로 140</t>
  </si>
  <si>
    <t>제주특별자치도 서귀포시 중앙로42번길 9</t>
  </si>
  <si>
    <t>제주특별자치도 제주시 한림읍 일주서로 5834</t>
  </si>
  <si>
    <t>제주특별자치도 서귀포시 이어도로 903-1</t>
  </si>
  <si>
    <t>제주특별자치도 서귀포시 이어도로 936-1, 2층 201호</t>
  </si>
  <si>
    <t>제주특별자치도 서귀포시 표선면 민속해안로 73</t>
  </si>
  <si>
    <t>제주특별자치도 제주시 광양8길 1</t>
  </si>
  <si>
    <t>제주특별자치도 서귀포시 태평로 495 (동홍동)</t>
  </si>
  <si>
    <t>제주특별자치도 서귀포시 남원읍 태위로894번길 45</t>
  </si>
  <si>
    <t>제주특별자치도 제주시 조천읍 신와로 105</t>
  </si>
  <si>
    <t>제주특별자치도 제주시 다랑곶3길 18</t>
  </si>
  <si>
    <t>제주특별자치도 서귀포시 칠십리로 330</t>
  </si>
  <si>
    <t>제주특별자치도 서귀포시 성산읍 일출로 270-2</t>
  </si>
  <si>
    <t>제주특별자치도 제주시 문연로 6</t>
  </si>
  <si>
    <t>제주특별자치도 제주시 오라로 152</t>
  </si>
  <si>
    <t>제주특별자치도 제주시 고사마루길 67-4</t>
  </si>
  <si>
    <t>제주특별자치도 서귀포시 대정읍 마라로 41</t>
  </si>
  <si>
    <t>제주특별자치도 제주시 한경면 고조로 492-12</t>
  </si>
  <si>
    <t>제주특별자치도 제주시 구좌읍 해맞이해안로 1088</t>
  </si>
  <si>
    <t>제주특별자치도 서귀포시 일주동로 8777</t>
  </si>
  <si>
    <t>제주특별자치도 제주시 용마로 24</t>
  </si>
  <si>
    <t>제주특별자치도 제주시 서해안로 620</t>
  </si>
  <si>
    <t>제주특별자치도 제주시 연북로 212</t>
  </si>
  <si>
    <t>제주특별자치도 제주시 서부두남길 8</t>
  </si>
  <si>
    <t>제주특별자치도 제주시 남녕로 11 남녕마트 내</t>
  </si>
  <si>
    <t>제주특별자치도 서귀포시 상예로 15</t>
  </si>
  <si>
    <t>제주특별자치도 제주시 동문로2길 10</t>
  </si>
  <si>
    <t>제주특별자치도 제주시 동문로4길 9-2</t>
  </si>
  <si>
    <t>제주특별자치도 서귀포시 보목로 88-1</t>
  </si>
  <si>
    <t>제주특별자치도 제주시 무근성7길 6</t>
  </si>
  <si>
    <t>제주특별자치도 제주시 남성로4길 3</t>
  </si>
  <si>
    <t>제주특별자치도 제주시 서해안로 368-10</t>
  </si>
  <si>
    <t>제주시 동한두기길 35-2</t>
  </si>
  <si>
    <t>제주특별자치도 서귀포시 성산읍 섭지코지로25번길 116</t>
  </si>
  <si>
    <t>제주특별자치도 제주시 한림읍 한림로 300</t>
  </si>
  <si>
    <t>서귀포시 중정로73번길 15-1</t>
  </si>
  <si>
    <t>제주특별자치도 제주시 매촌2길 80</t>
  </si>
  <si>
    <t>제주특별자치도 제주시 한림읍 금능남로 53</t>
  </si>
  <si>
    <t>제주특별자치도 제주시 구좌읍 비자림로 2279</t>
  </si>
  <si>
    <t>제주특별자치도 제주시 우도면 우도해안길 794</t>
  </si>
  <si>
    <t>제주특별자치도 제주시 조천읍 함덕로 32</t>
  </si>
  <si>
    <t>제주특별자치도 제주시 조천읍 선교로 66</t>
  </si>
  <si>
    <t>제주특별자치도 제주시 한림읍 명월성로 10</t>
  </si>
  <si>
    <t>제주특별자치도 서귀포시 중앙로48번길 43</t>
  </si>
  <si>
    <t>제주특별자치도 제주시 광양13길 10-1</t>
  </si>
  <si>
    <t xml:space="preserve">제주특별자치도 제주시 신대로 104 (연동) </t>
  </si>
  <si>
    <t>제주특별자치도 제주시 조천읍 함덕19길 3</t>
  </si>
  <si>
    <t>제주특별자치도 제주시 구좌읍 종달로7길 8-1</t>
  </si>
  <si>
    <t>제주특별자치도 제주시 한림읍 한림서길 18</t>
  </si>
  <si>
    <t>제주특별자치도 제주시 한림읍 한림로 326</t>
  </si>
  <si>
    <t>제주특별자치도 제주시 월랑로4길 6</t>
  </si>
  <si>
    <t>제주특별자치도 제주시 한경면 저지12길 72-16</t>
  </si>
  <si>
    <t>제주특별자치도 서귀포시 중앙로42번길 14</t>
  </si>
  <si>
    <t>제주특별자치도 서귀포시 이어도로 826-51</t>
  </si>
  <si>
    <t>제주특별자치도 제주시 관덕로8길 7-9</t>
  </si>
  <si>
    <t>제주특별자치도 서귀포시 대정읍 상모대서로44번길 8</t>
  </si>
  <si>
    <t>제주특별자치도 서귀포시 칠십리로 97</t>
  </si>
  <si>
    <t>제주특별자치도 제주시 동문로 4</t>
  </si>
  <si>
    <t>제주특별자치도 서귀포시 중앙로54번길 38 2층</t>
  </si>
  <si>
    <t>제주특별자치도 제주시 516로 2596-117</t>
  </si>
  <si>
    <t>제주특별자치도 제주시 추자면 추자로 58-1</t>
  </si>
  <si>
    <t>제주특별자치도 제주시 조천읍 남조로 1717-24</t>
  </si>
  <si>
    <t>제주특별자치도 제주시 애월읍 중산간서로 6710-1</t>
  </si>
  <si>
    <t>제주특별자치도 서귀포시 소암로 37</t>
  </si>
  <si>
    <t>제주특별자치도 서귀포시 서문로 5-1</t>
  </si>
  <si>
    <t>제주특별자치도 제주시 서부두길 16</t>
  </si>
  <si>
    <t>제주특별자치도 서귀포시 표선면 민속해안로 35</t>
  </si>
  <si>
    <t>제주특별자치도 서귀포시 동홍중앙로52번길 2</t>
  </si>
  <si>
    <t>제주특별자치도 제주시 조천읍 조천북1길 70</t>
  </si>
  <si>
    <t>제주특별자치도 제주시 한림읍 귀덕14길 57-2</t>
  </si>
  <si>
    <t>제주특별자치도 제주시 한림읍 협재4길 19</t>
  </si>
  <si>
    <t>제주특별자치도 제주시 애월읍 애월로1길 26-2</t>
  </si>
  <si>
    <t>제주특별자치도 서귀포시 하신상로 417</t>
  </si>
  <si>
    <t>제주특별자치도 서귀포시 호근서호로 20-14</t>
  </si>
  <si>
    <t>제주특별자치도 제주시 한라대학로 7</t>
  </si>
  <si>
    <t>제주특별자치도 제주시 연삼로 316</t>
  </si>
  <si>
    <t>제주특별자치도 제주시 성신로 26</t>
  </si>
  <si>
    <t>제주특별자치도 제주시 한림읍 용금로 906-10</t>
  </si>
  <si>
    <t>제주특별자치도 서귀포시 중정로61번길 20</t>
  </si>
  <si>
    <t>제주특별자치도 서귀포시 중앙로79번길 12</t>
  </si>
  <si>
    <t>제주특별자치도 제주시 구좌읍 월정1길 14</t>
  </si>
  <si>
    <t>제주특별자치도 제주시 한림읍 협재2길 14</t>
  </si>
  <si>
    <t>제주특별자치도 제주시 한경면 판포중길 31</t>
  </si>
  <si>
    <t>제주특별자치도 제주시 한경면 한경해안로 512-8</t>
  </si>
  <si>
    <t>제주특별자치도 서귀포시 성산읍 신풍하동로19번길 59</t>
  </si>
  <si>
    <t>제주특별자치도 제주시 용마로 30</t>
  </si>
  <si>
    <t>제주특별자치도 제주시 한경면 한경해안로 502-3(풍차로가는길)</t>
  </si>
  <si>
    <t>제주특별자치도 서귀포시 대정읍 하모중앙로 17</t>
  </si>
  <si>
    <t>제주특별자치도 서귀포시 돈내코로 137</t>
  </si>
  <si>
    <t>제주특별자치도 서귀포시 남원읍 위미항구로 8 (위미리) 카페이피엘</t>
  </si>
  <si>
    <t>제주특별자치도 제주시 구좌읍 구좌해안로 141</t>
  </si>
  <si>
    <t>제주특별자치도 서귀포시 대정읍 도원남로 16</t>
  </si>
  <si>
    <t>제주특별자치도 서귀포시 칠십리로 115</t>
  </si>
  <si>
    <t>제주특별자치도 제주시 중앙로 128-1</t>
  </si>
  <si>
    <t>제주특별자치도 제주시 한경면 일주서로 4469</t>
  </si>
  <si>
    <t>제주특별자치도 제주시 서해안로 386</t>
  </si>
  <si>
    <t>제주특별자치도 서귀포시 하효중앙로98번길 27</t>
  </si>
  <si>
    <t>제주특별자치도 제주시 용마서길 30</t>
  </si>
  <si>
    <t>제주특별자치도 서귀포시 남원읍 하례망장포로 65-13 2층</t>
  </si>
  <si>
    <t>제주특별자치도 서귀포시 남원읍 일주동로 7137</t>
  </si>
  <si>
    <t>제주특별자치도 제주시 애월읍 애월해안로 869</t>
  </si>
  <si>
    <t>제주특별자치도 제주시 애월읍 애월해안로 686</t>
  </si>
  <si>
    <t>제주특별자치도 제주시 애월읍 애월해안로 664 2층</t>
  </si>
  <si>
    <t>제주특별자치도 제주시 애월읍 애월해안로 867</t>
  </si>
  <si>
    <t>제주특별자치도 제주시 구좌읍 김녕로 93</t>
  </si>
  <si>
    <t>제주특별자치도 제주시 한경면 신한로 20</t>
  </si>
  <si>
    <t>제주특별자치도 제주시 구좌읍 행원로9길 11</t>
  </si>
  <si>
    <t>제주특별자치도 제주시 조천읍 중산간동로 804-64</t>
  </si>
  <si>
    <t>제주특별자치도 제주시 용마로4길 15</t>
  </si>
  <si>
    <t>제주특별자치도 제주시 서흘길 64 1층</t>
  </si>
  <si>
    <t>제주특별자치도 서귀포시 안덕면 사계남로216번길 29</t>
  </si>
  <si>
    <t>제주특별자치도 제주시 한림읍 한림로 408-2</t>
  </si>
  <si>
    <t>제주특별자치도 제주시 추자면 추자로 576</t>
  </si>
  <si>
    <t>제주특별자치도 제주시 추자면 신양2길 39</t>
  </si>
  <si>
    <t>제주특별자치도 제주시 추자면 신양4길 18</t>
  </si>
  <si>
    <t>제주특별자치도 제주시 추자면 신양서길 13-9</t>
  </si>
  <si>
    <t>제주특별자치도 제주시 애월읍 애월로 118</t>
  </si>
  <si>
    <t>제주특별자치도 서귀포시 칠십리로 647-13</t>
  </si>
  <si>
    <t>제주특별자치도 서귀포시 성산읍 성산등용로 19</t>
  </si>
  <si>
    <t>제주특별자치도 제주시 서부두길 14</t>
  </si>
  <si>
    <t>제주특별자치도 제주시 연동13길 9</t>
  </si>
  <si>
    <t>제주특별자치도 제주시 신산로 71</t>
  </si>
  <si>
    <t>제주특별자치도 서귀포시 중앙로42번길 22</t>
  </si>
  <si>
    <t xml:space="preserve">제주특별자치도 서귀포시 남원읍 태위로 929 (태흥리, 뽀글이미용실) </t>
  </si>
  <si>
    <t>제주특별자치도 서귀포시 남원읍 하례로 272</t>
  </si>
  <si>
    <t>제주특별자치도 제주시 서해안로 376</t>
  </si>
  <si>
    <t>제주특별자치도 제주시 애월읍 곽지9길 21</t>
  </si>
  <si>
    <t>제주특별자치도 서귀포시 이어도로 685-1</t>
  </si>
  <si>
    <t>제주특별자치도 제주시 서해안로 480</t>
  </si>
  <si>
    <t>제주특별자치도 제주시 설촌로6길 18</t>
  </si>
  <si>
    <t>제주특별자치도 서귀포시 중문관광로 8</t>
  </si>
  <si>
    <t>제주특별자치도 서귀포시 남원읍 신흥앞동산로35번길 9</t>
  </si>
  <si>
    <t>제주특별자치도 제주시 삼무로1길 6</t>
  </si>
  <si>
    <t>제주특별자치도 제주시 한림읍 금능길 89</t>
  </si>
  <si>
    <t>제주특별자치도 제주시 구좌읍 행원로9길 8-1</t>
  </si>
  <si>
    <t>제주특별자치도 제주시 원노형8길 21</t>
  </si>
  <si>
    <t>제주특별자치도 제주시 애월읍 고내1길 33</t>
  </si>
  <si>
    <t>제주특별자치도 제주시 애월읍 고내로7길 45-12</t>
  </si>
  <si>
    <t>제주특별자치도 제주시 서흘1길 26</t>
  </si>
  <si>
    <t>제주특별자치도 서귀포시 중앙로 79</t>
  </si>
  <si>
    <t>제주특별자치도 제주시 한경면 성굴로 34-6</t>
  </si>
  <si>
    <t>제주특별자치도 제주시 관덕로8길 31</t>
  </si>
  <si>
    <t>제주특별자치도 제주시 한경면 연명로 372</t>
  </si>
  <si>
    <t>제주특별자치도 서귀포시 소암로12번길 7</t>
  </si>
  <si>
    <t>제주특별자치도 제주시 조천읍 함덕로 9</t>
  </si>
  <si>
    <t>제주특별자치도 제주시 흥운길 103</t>
  </si>
  <si>
    <t>제주특별자치도 제주시 구좌읍 동복로 56-3</t>
  </si>
  <si>
    <t>제주특별자치도 제주시 광양14길 17-1</t>
  </si>
  <si>
    <t>제주특별자치도 제주시 정원로 50</t>
  </si>
  <si>
    <t>제주특별자치도 제주시 애월읍 하가로 146-9</t>
  </si>
  <si>
    <t>제주특별자치도 서귀포시 명동로 45 (서귀동, 바원에스클래스) 바다어멍</t>
  </si>
  <si>
    <t>제주특별자치도 제주시 서광로18길 18</t>
  </si>
  <si>
    <t>제주특별자치도 제주시 은남길 25</t>
  </si>
  <si>
    <t>제주특별자치도 제주시 애월읍 곽지1길 26-7</t>
  </si>
  <si>
    <t>제주특별자치도 제주시 한림읍 중산간서로 4995-6</t>
  </si>
  <si>
    <t>제주특별자치도 제주시 애월읍 애월로1길 19-8</t>
  </si>
  <si>
    <t>제주특별자치도 제주시 애월읍 애월로9길 12-7</t>
  </si>
  <si>
    <t>제주특별자치도 제주시 애월읍 애월로19길 31</t>
  </si>
  <si>
    <t>제주특별자치도 제주시 서사로24길 22</t>
  </si>
  <si>
    <t>제주특별자치도 제주시 동문로4길 18</t>
  </si>
  <si>
    <t>제주특별자치도 제주시 연북로 196</t>
  </si>
  <si>
    <t>제주특별자치도 제주시 구좌읍 세평항로 45</t>
  </si>
  <si>
    <t>제주특별자치도 제주시 신대로20길 32</t>
  </si>
  <si>
    <t>제주특별자치도 제주시 구좌읍 중산간동로 2064</t>
  </si>
  <si>
    <t>제주특별자치도 제주시 국기로2길 2-3</t>
  </si>
  <si>
    <t>제주특별자치도 서귀포시 중문관광로 42</t>
  </si>
  <si>
    <t>제주 제주시 삼무로5길 2</t>
  </si>
  <si>
    <t>제주특별자치도 서귀포시 쇠소깍로 128</t>
  </si>
  <si>
    <t>제주특별자치도 서귀포시 안덕면 산방로 366</t>
  </si>
  <si>
    <t>제주특별자치도 제주시 동문로21길 19-2</t>
  </si>
  <si>
    <t>제주특별자치도 제주시 애월읍 천덕로 440-1</t>
  </si>
  <si>
    <t>제주특별자치도 제주시 도공로 2</t>
  </si>
  <si>
    <t>제주특별자치도 제주시 한림읍 한림로 336</t>
  </si>
  <si>
    <t>제주특별자치도 제주시 애월읍 애월로 86</t>
  </si>
  <si>
    <t>제주특별자치도 서귀포시 안덕면 녹차분재로 217</t>
  </si>
  <si>
    <t>제주특별자치도 제주시 도령로11길 26-9</t>
  </si>
  <si>
    <t>제주특별자치도 서귀포시 이어도로 41</t>
  </si>
  <si>
    <t>제주특별자치도 서귀포시 천제연로 97</t>
  </si>
  <si>
    <t>제주특별자치도 제주시 조천읍 함덕13길 7</t>
  </si>
  <si>
    <t>제주특별자치도 제주시 한경면 연명로 2</t>
  </si>
  <si>
    <t>제주특별자치도 서귀포시 중문관광로72번길 29-9 신우성타운 내 라동</t>
  </si>
  <si>
    <t>제주특별자치도 서귀포시 일주서로 508</t>
  </si>
  <si>
    <t>제주특별자치도 서귀포시 중문관광로72번길 29-9</t>
  </si>
  <si>
    <t>제주특별자치도 제주시 구좌읍 월정3길 58</t>
  </si>
  <si>
    <t>제주특별자치도 제주시 한경면 용고로 118-2</t>
  </si>
  <si>
    <t>제주특별자치도 서귀포시 색달중앙로 162</t>
  </si>
  <si>
    <t>제주특별자치도 서귀포시 중문로 86 (중문동) 1층 제주 중문흑돼지 초풍</t>
  </si>
  <si>
    <t>제주 서귀포시 솜반천로55번길 12-8</t>
  </si>
  <si>
    <t>제주특별자치도 제주시 한림읍 한림상로 84 A둉</t>
  </si>
  <si>
    <t>제주특별자치도 서귀포시 색달중앙로 44</t>
  </si>
  <si>
    <t>제주특별자치도 서귀포시 색달중앙로 21</t>
  </si>
  <si>
    <t>제주특별자치도 제주시 신대로14길 50</t>
  </si>
  <si>
    <t>제주특별자치도 제주시 한림읍 한림로 542</t>
  </si>
  <si>
    <t>제주특별자치도 서귀포시 천제연로 185</t>
  </si>
  <si>
    <t>제주특별자치도 서귀포시 예래로 33</t>
  </si>
  <si>
    <t>제주특별자치도 서귀포시 일주서로 915</t>
  </si>
  <si>
    <t>제주특별자치도 제주시 구좌읍 월정1길 61</t>
  </si>
  <si>
    <t>제주특별자치도 서귀포시 상예로 248</t>
  </si>
  <si>
    <t>제주특별자치도 서귀포시 중문관광로 16</t>
  </si>
  <si>
    <t>제주특별자치도 제주시 중앙로2길 33</t>
  </si>
  <si>
    <t>제주특별자치도 제주시 도령로 27</t>
  </si>
  <si>
    <t>제주특별자치도 제주시 남녕로 48</t>
  </si>
  <si>
    <t>제주특별자치도 제주시 조천읍 남조로 2326</t>
  </si>
  <si>
    <t>제주특별자치도 제주시 구남동8길 51</t>
  </si>
  <si>
    <t>제주특별자치도 제주시 가령로 9</t>
  </si>
  <si>
    <t>제주특별자치도 제주시 노형8길 17 행복한빌딩 102호</t>
  </si>
  <si>
    <t>제주특별자치도 제주시 한경면 낙수로 1</t>
  </si>
  <si>
    <t>제주특별자치도 제주시 도두봉2길 43</t>
  </si>
  <si>
    <t>제주특별자치도 서귀포시 일주서로 470</t>
  </si>
  <si>
    <t>제주특별자치도 서귀포시 일주서로570번길 1</t>
  </si>
  <si>
    <t>제주특별자치도 서귀포시 천제연로 186-1</t>
  </si>
  <si>
    <t>제주특별자치도 서귀포시 천제연로 190</t>
  </si>
  <si>
    <t>제주특별자치도 서귀포시 중문관광로 323</t>
  </si>
  <si>
    <t>제주특별자치도 서귀포시 516로 200</t>
  </si>
  <si>
    <t>제주특별자치도 서귀포시 중산간서로 695</t>
  </si>
  <si>
    <t>제주특별자치도 서귀포시 천제연로 89</t>
  </si>
  <si>
    <t>제주특별자치도 서귀포시 일주서로 330</t>
  </si>
  <si>
    <t>제주특별자치도 서귀포시 대포로 174</t>
  </si>
  <si>
    <t>제주특별자치도 서귀포시 대포중앙로 116</t>
  </si>
  <si>
    <t>제주특별자치도 제주시 도령로 162</t>
  </si>
  <si>
    <t>제주특별자치도 제주시 한림읍 한림로 335</t>
  </si>
  <si>
    <t>제주특별자치도 제주시 애월읍 애월로1길 6</t>
  </si>
  <si>
    <t>제주특별자치도 서귀포시 안덕면 화순서서로 63 1층 블랙피그</t>
  </si>
  <si>
    <t>제주특별자치도 서귀포시 안덕면 중산간서로1615번길 8</t>
  </si>
  <si>
    <t>제주특별자치도 제주시 구남동2길 19-8</t>
  </si>
  <si>
    <t>제주특별자치도 서귀포시 이중섭로 23-11</t>
  </si>
  <si>
    <t>제주특별자치도 제주시 흥운길 83</t>
  </si>
  <si>
    <t>제주특별자치도 제주시 한림읍 협재4길 9</t>
  </si>
  <si>
    <t>제주특별자치도 제주시 원노형로 36</t>
  </si>
  <si>
    <t>제주특별자치도 제주시 중앙로8길 18</t>
  </si>
  <si>
    <t>제주특별자치도 제주시 한경면 일주서로 4611</t>
  </si>
  <si>
    <t>제주특별자치도 제주시 신광로8길 14</t>
  </si>
  <si>
    <t>제주특별자치도 서귀포시 안덕면 산방로 141</t>
  </si>
  <si>
    <t>제주특별자치도 제주시 서해안로 626</t>
  </si>
  <si>
    <t>제주특별자치도 서귀포시 안덕면 사계남로 170-1</t>
  </si>
  <si>
    <t>제주특별자치도 서귀포시 안덕면 사계남로216번길 24-61</t>
  </si>
  <si>
    <t>제주특별자치도 서귀포시 안덕면 덕수회관로74번길 33</t>
  </si>
  <si>
    <t>제주특별자치도 제주시 우도면 우도해안길 108</t>
  </si>
  <si>
    <t>제주특별자치도 제주시 애월읍 애월로 53-1</t>
  </si>
  <si>
    <t>제주특별자치도 서귀포시 중동로48번길 3</t>
  </si>
  <si>
    <t>제주특별자치도 제주시 구좌읍 중산간동로 2287</t>
  </si>
  <si>
    <t>제주특별자치도 제주시 한림읍 한림해안로 297-1</t>
  </si>
  <si>
    <t>제주특별자치도 제주시 용문로 151</t>
  </si>
  <si>
    <t>제주특별자치도 서귀포시 성산읍 일출로288번길 8</t>
  </si>
  <si>
    <t>제주특별자치도 제주시 조천읍 일주동로 1415</t>
  </si>
  <si>
    <t>제주특별자치도 서귀포시 중문관광로 205</t>
  </si>
  <si>
    <t>제주특별자치도 서귀포시 안덕면 난드르로 4</t>
  </si>
  <si>
    <t>제주특별자치도 제주시 탑동로 33</t>
  </si>
  <si>
    <t>제주특별자치도 서귀포시 안덕면 산록남로 863</t>
  </si>
  <si>
    <t>제주특별자치도 서귀포시 안덕면 신화역사로685번길 236</t>
  </si>
  <si>
    <t>제주특별자치도 서귀포시 안덕면 산록남로762번길 119</t>
  </si>
  <si>
    <t>제주특별자치도 제주시 조천읍 선교로 266</t>
  </si>
  <si>
    <t>제주특별자치도 서귀포시 이어도로1027번길 34</t>
  </si>
  <si>
    <t>제주특별자치도 제주시 연삼로 437</t>
  </si>
  <si>
    <t>제주특별자치도 제주시 용마서1길 27-7</t>
  </si>
  <si>
    <t>제주특별자치도 제주시 도공로 16 (도두일동) 춤추는돼지</t>
  </si>
  <si>
    <t>제주특별자치도 제주시 아연로 17</t>
  </si>
  <si>
    <t>제주특별자치도 서귀포시 표선면 표선당포로 16-6</t>
  </si>
  <si>
    <t>제주특별자치도 제주시 광양13길 7</t>
  </si>
  <si>
    <t>제주특별자치도 제주시 월광로 162</t>
  </si>
  <si>
    <t>제주특별자치도 서귀포시 표선면 표선관정로 105-1</t>
  </si>
  <si>
    <t>제주특별자치도 서귀포시 표선면 표선동서로 324-18</t>
  </si>
  <si>
    <t>제주특별자치도 서귀포시 표선면 표선동서로 195</t>
  </si>
  <si>
    <t>제주특별자치도 서귀포시 대정읍 상모대서로 43-3</t>
  </si>
  <si>
    <t xml:space="preserve">제주특별자치도 제주시 도리로 65 (이호일동) </t>
  </si>
  <si>
    <t>서귀포시 안덕면 중산간서로 2120</t>
  </si>
  <si>
    <t>제주특별자치도 제주시 진군길 31-3</t>
  </si>
  <si>
    <t>제주특별자치도 제주시 동문로 89</t>
  </si>
  <si>
    <t>제주특별자치도 서귀포시 일주서로 626</t>
  </si>
  <si>
    <t>제주특별자치도 제주시 월랑로4길 40</t>
  </si>
  <si>
    <t>제주특별자치도 제주시 테우해안로 160</t>
  </si>
  <si>
    <t>제주시 우평로 45</t>
  </si>
  <si>
    <t>제주특별자치도 제주시 일주서로 7345</t>
  </si>
  <si>
    <t>서귀포시 대정읍 영서중로13번길 9-9</t>
  </si>
  <si>
    <t>제주특별자치도 제주시 애월읍 하귀10길 49-2</t>
  </si>
  <si>
    <t>제주특별자치도 제주시 조천읍 북선로 189</t>
  </si>
  <si>
    <t>제주특별자치도 제주시 테우해안로 46</t>
  </si>
  <si>
    <t>제주특별자치도 서귀포시 성산읍 일출로 284-13</t>
  </si>
  <si>
    <t>제주특별자치도 제주시 테우해안로 96</t>
  </si>
  <si>
    <t>제주특별자치도 서귀포시 홍중로27번길 4</t>
  </si>
  <si>
    <t>제주특별자치도 제주시 한림읍 한림로 545</t>
  </si>
  <si>
    <t>제주특별자치도 제주시 애월읍 하귀2길 46-16</t>
  </si>
  <si>
    <t>제주특별자치도 제주시 우도면 우도해안길 264</t>
  </si>
  <si>
    <t>제주특별자치도 제주시 애월읍 하귀동남4길 4</t>
  </si>
  <si>
    <t>제주특별자치도 서귀포시 천제연로 132</t>
  </si>
  <si>
    <t>제주특별자치도 제주시 애월읍 하귀9길 14</t>
  </si>
  <si>
    <t>제주특별자치도 제주시 구좌읍 김녕로4길 28</t>
  </si>
  <si>
    <t>제주특별자치도 제주시 한림읍 비양도길 14-3</t>
  </si>
  <si>
    <t>제주특별자치도 제주시 애월읍 하귀로25길 2</t>
  </si>
  <si>
    <t>제주특별자치도 제주시 삼성로 46</t>
  </si>
  <si>
    <t>제주특별자치도 제주시 애월읍 애월해안로 620</t>
  </si>
  <si>
    <t>제주특별자치도 제주시 애월읍 애월해안로 610</t>
  </si>
  <si>
    <t>제주특별자치도 제주시 애월읍 하광로 279</t>
  </si>
  <si>
    <t>제주특별자치도 제주시 1100로 3001</t>
  </si>
  <si>
    <t>제주특별자치도 제주시 애월읍 애월해안로 454-5</t>
  </si>
  <si>
    <t>제주특별자치도 서귀포시 대정읍 영어도시로 27-2</t>
  </si>
  <si>
    <t>제주특별자치도 제주시 노연로 80</t>
  </si>
  <si>
    <t>제주특별자치도 서귀포시 516로 619</t>
  </si>
  <si>
    <t>제주특별자치도 서귀포시 표선면 중산간동로 4772</t>
  </si>
  <si>
    <t>제주특별자치도 제주시 독짓골4길 4</t>
  </si>
  <si>
    <t>제주특별자치도 제주시 구좌읍 구좌로 77</t>
  </si>
  <si>
    <t>제주특별자치도 제주시 한림읍 금능길 58-1</t>
  </si>
  <si>
    <t>제주특별자치도 서귀포시 성산읍 환해장성로 75</t>
  </si>
  <si>
    <t>제주특별자치도 제주시 인다9길 29</t>
  </si>
  <si>
    <t>제주특별자치도 제주시 국기로 9</t>
  </si>
  <si>
    <t>제주특별자치도 제주시 임항로 27</t>
  </si>
  <si>
    <t>제주특별자치도 서귀포시 서홍로 4-42</t>
  </si>
  <si>
    <t>제주특별자치도 서귀포시 중문상로 58-5</t>
  </si>
  <si>
    <t>제주특별자치도 제주시 동광로 84</t>
  </si>
  <si>
    <t>제주특별자치도 서귀포시 남원읍 하례로 393</t>
  </si>
  <si>
    <t>제주특별자치도 제주시 용담로 95</t>
  </si>
  <si>
    <t>제주특별자치도 서귀포시 동홍중앙로52번길 4</t>
  </si>
  <si>
    <t>제주특별자치도 제주시 한림읍 명랑남동길 42</t>
  </si>
  <si>
    <t>제주시 테우해안로 146</t>
  </si>
  <si>
    <t>제주특별자치도 제주시 구좌읍 종달로1길 48-6</t>
  </si>
  <si>
    <t>제주특별자치도 제주시 애월읍 장전로 109-12</t>
  </si>
  <si>
    <t>제주특별자치도 제주시 오현길 78-6 1층</t>
  </si>
  <si>
    <t>제주특별자치도 서귀포시 동홍동로 39</t>
  </si>
  <si>
    <t>제주특별자치도 서귀포시 보목로64번길 138</t>
  </si>
  <si>
    <t>제주특별자치도 제주시 삼성로 41</t>
  </si>
  <si>
    <t>제주특별자치도 서귀포시 중문관광로 227-24</t>
  </si>
  <si>
    <t>제주특별자치도 제주시 조천읍 신북로 264</t>
  </si>
  <si>
    <t>제주특별자치도 제주시 우도면 우도해안길 128</t>
  </si>
  <si>
    <t>제주특별자치도 제주시 테우해안로 143</t>
  </si>
  <si>
    <t>제주특별자치도 제주시 관덕로2길 11</t>
  </si>
  <si>
    <t>제주특별자치도 제주시 한림읍 상한로</t>
  </si>
  <si>
    <t>제주특별자치도 서귀포시 중문관광로72번길 60 (색달동)</t>
  </si>
  <si>
    <t>제주특별자치도 제주시 중앙로2길 25</t>
  </si>
  <si>
    <t>제주특별자치도 서귀포시 표선면 서성일로 23</t>
  </si>
  <si>
    <t>제주특별자치도 서귀포시 칠십리로91번길 25</t>
  </si>
  <si>
    <t>제주특별자치도 서귀포시 소암로12번길 9</t>
  </si>
  <si>
    <t>제주특별자치도 제주시 아란5길 31-6</t>
  </si>
  <si>
    <t>제주특별자치도 서귀포시 안덕면 사계남로 186-8</t>
  </si>
  <si>
    <t>제주특별자치도 서귀포시 안덕면 일주서로 1717</t>
  </si>
  <si>
    <t>제주특별자치도 서귀포시 대정읍 하모항구로 70</t>
  </si>
  <si>
    <t>제주특별자치도 제주시 중앙로 492</t>
  </si>
  <si>
    <t>제주특별자치도 제주시 애월읍 애월로9길 54</t>
  </si>
  <si>
    <t>제주특별자치도 제주시 애월읍 애월로 11</t>
  </si>
  <si>
    <t>제주특별자치도 제주시 연오로 35</t>
  </si>
  <si>
    <t>제주특별자치도 제주시 귀아랑2길 4</t>
  </si>
  <si>
    <t>제주특별자치도 서귀포시 남원읍 태위로679번길 2</t>
  </si>
  <si>
    <t>제주특별자치도 제주시 애월읍 애월해안로 179</t>
  </si>
  <si>
    <t>제주특별자치도 제주시 애월읍 애월해안로 212</t>
  </si>
  <si>
    <t>제주특별자치도 제주시 애월읍 애월로 120</t>
  </si>
  <si>
    <t>제주특별자치도 서귀포시 남원읍 태위로 381</t>
  </si>
  <si>
    <t>제주특별자치도 제주시 조천읍 평사길 2</t>
  </si>
  <si>
    <t>제주특별자치도 서귀포시 남원읍 태위로 456</t>
  </si>
  <si>
    <t>제주특별자치도 서귀포시 남원읍 태위로 929 (태흥리, 뽀글이미용실) 1층</t>
  </si>
  <si>
    <t>제주특별자치도 서귀포시 동홍로12번길 5</t>
  </si>
  <si>
    <t>제주특별자치도 제주시 애월읍 곽지1길 12-12</t>
  </si>
  <si>
    <t>제주특별자치도 제주시 한림읍 귀덕11길 43</t>
  </si>
  <si>
    <t>제주특별자치도 서귀포시 신서귀로 3</t>
  </si>
  <si>
    <t>제주특별자치도 제주시 애월읍 애월북서길 54</t>
  </si>
  <si>
    <t>제주특별자치도 서귀포시 남원읍 위미중앙로300번길 28</t>
  </si>
  <si>
    <t>제주특별자치도 제주시 한림읍 명재로 17</t>
  </si>
  <si>
    <t>제주특별자치도 서귀포시 중동로 23</t>
  </si>
  <si>
    <t>제주특별자치도 서귀포시 중산간동로 8051</t>
  </si>
  <si>
    <t>제주특별자치도 제주시 서광로13길 3</t>
  </si>
  <si>
    <t>서귀포시 남원읍 남태해안로 484</t>
  </si>
  <si>
    <t>제주특별자치도 제주시 신설로11길 2-9</t>
  </si>
  <si>
    <t>서귀포시 중산간동로 8383</t>
  </si>
  <si>
    <t>제주특별자치도 제주시 한림읍 귀덕9길 19</t>
  </si>
  <si>
    <t>제주특별자치도 제주시 인다7길 16</t>
  </si>
  <si>
    <t>제주특별자치도 제주시 애월읍 애월해안로 656</t>
  </si>
  <si>
    <t>제주특별자치도 제주시 한림읍 협재8길 8</t>
  </si>
  <si>
    <t>제주특별자치도 제주시 구좌읍 구좌해안로 16</t>
  </si>
  <si>
    <t>제주특별자치도 제주시 구좌읍 동복로 11</t>
  </si>
  <si>
    <t>제주특별자치도 제주시 승천로 52</t>
  </si>
  <si>
    <t>제주특별자치도 서귀포시 이어도로 598</t>
  </si>
  <si>
    <t>제주특별자치도 서귀포시 중문관광로110번길 15 리틀프린스뮤지엄</t>
  </si>
  <si>
    <t>제주특별자치도 제주시 구좌읍 번영로 2178</t>
  </si>
  <si>
    <t>제주특별자치도 제주시 구좌읍 김녕로1길 75-1</t>
  </si>
  <si>
    <t>제주특별자치도 서귀포시 천제연로 263</t>
  </si>
  <si>
    <t>제주특별자치도 서귀포시 예래로 50</t>
  </si>
  <si>
    <t>제주특별자치도 제주시 애월읍 하귀2길 66</t>
  </si>
  <si>
    <t>제주특별자치도 제주시 한경면 대한로 860-41</t>
  </si>
  <si>
    <t>제주특별자치도 제주시 구좌읍 행원로7길 23-6</t>
  </si>
  <si>
    <t>제주특별자치도 서귀포시 중산간서로356번길 42</t>
  </si>
  <si>
    <t>제주특별자치도 서귀포시 대청로25번길 10-14</t>
  </si>
  <si>
    <t>제주특별자치도 제주시 구좌읍 용눈이오름로 8</t>
  </si>
  <si>
    <t>제주특별자치도 제주시 구좌읍 송당5길 68-140</t>
  </si>
  <si>
    <t>제주특별자치도 서귀포시 신북로 16</t>
  </si>
  <si>
    <t>제주특별자치도 제주시 원당로3길 26</t>
  </si>
  <si>
    <t>제주특별자치도 제주시 구좌읍 다랑쉬북로 61</t>
  </si>
  <si>
    <t>제주특별자치도 제주시 구좌읍 해맞이해안로 2030-8</t>
  </si>
  <si>
    <t>제주특별자치도 제주시 구좌읍 비자숲길 58</t>
  </si>
  <si>
    <t>제주특별자치도 서귀포시 예래로 255-18</t>
  </si>
  <si>
    <t>제주특별자치도 서귀포시 예래로 296-1</t>
  </si>
  <si>
    <t>제주특별자치도 서귀포시 안덕면 난드르로 49-65</t>
  </si>
  <si>
    <t>제주특별자치도 서귀포시 안덕면 사계남로216번길 24-68</t>
  </si>
  <si>
    <t>제주특별자치도 서귀포시 성산읍 시흥상동로 87</t>
  </si>
  <si>
    <t>제주특별자치도 서귀포시 중문관광로72번길 100 (색달동) 파르나스 호텔 제주, West동 L층</t>
  </si>
  <si>
    <t>제주특별자치도 서귀포시 서호중앙로 55</t>
  </si>
  <si>
    <t>제주특별자치도 제주시 구좌읍 해맞이해안로 402</t>
  </si>
  <si>
    <t>제주특별자치도 제주시 구좌읍 종달로1길 26-1</t>
  </si>
  <si>
    <t>제주특별자치도 제주시 구좌읍 하도13길 63</t>
  </si>
  <si>
    <t>제주특별자치도 제주시 우령2길 52</t>
  </si>
  <si>
    <t>제주특별자치도 서귀포시 대정읍 하모항구로 64</t>
  </si>
  <si>
    <t>제주특별자치도 서귀포시 안덕면 사계로 3</t>
  </si>
  <si>
    <t>제주특별자치도 서귀포시 대정읍 최남단해안로 412</t>
  </si>
  <si>
    <t>제주특별자치도 서귀포시 안덕면 사계남로84번길 6</t>
  </si>
  <si>
    <t>제주특별자치도 제주시 애월읍 애원로 283</t>
  </si>
  <si>
    <t>제주특별자치도 제주시 조천읍 비자림로 1053</t>
  </si>
  <si>
    <t>제주특별자치도 제주시 구좌읍 행원로7길 23-16</t>
  </si>
  <si>
    <t>제주특별자치도 제주시 구좌읍 해맞이해안로 820</t>
  </si>
  <si>
    <t>제주특별자치도 제주시 구좌읍 세화2길 9</t>
  </si>
  <si>
    <t>제주특별자치도 서귀포시 성산읍 해맞이해안로 2714</t>
  </si>
  <si>
    <t>제주특별자치도 제주시 연대마을길 26-3</t>
  </si>
  <si>
    <t>제주특별자치도 서귀포시 성산읍 고성동서로56번길 11</t>
  </si>
  <si>
    <t>제주특별자치도 제주시 관덕로13길 13</t>
  </si>
  <si>
    <t>제주특별자치도 제주시 구좌읍 해녀박물관길 35</t>
  </si>
  <si>
    <t>제주특별자치도 서귀포시 일주서로 1102</t>
  </si>
  <si>
    <t>제주특별자치도 서귀포시 대정읍 일과대수로27번길 22</t>
  </si>
  <si>
    <t>제주특별자치도 제주시 월대5길 7</t>
  </si>
  <si>
    <t>제주특별자치도 제주시 서해안로 64</t>
  </si>
  <si>
    <t>제주특별자치도 제주시 테우해안로 136 2층</t>
  </si>
  <si>
    <t>제주특별자치도 제주시 애월읍 하귀9길 11</t>
  </si>
  <si>
    <t>제주 서귀포시 성산읍 고성오조로 64</t>
  </si>
  <si>
    <t>제주특별자치도 제주시 테우해안로 144</t>
  </si>
  <si>
    <t>제주특별자치도 제주시 애월읍 가문동상2길 35</t>
  </si>
  <si>
    <t>제주특별자치도 제주시 애월읍 가문동상2길 28</t>
  </si>
  <si>
    <t>제주특별자치도 제주시 애월읍 하귀6길 22</t>
  </si>
  <si>
    <t>제주특별자치도 제주시 우령안1길 22</t>
  </si>
  <si>
    <t>제주특별자치도 서귀포시 성산읍 동류암로 32</t>
  </si>
  <si>
    <t>제주특별자치도 서귀포시 일주동로 8712-2</t>
  </si>
  <si>
    <t>제주특별자치도 제주시 인다5길 11-10</t>
  </si>
  <si>
    <t>제주특별자치도 서귀포시 남성중로121번길 12</t>
  </si>
  <si>
    <t>제주특별자치도 제주시 무근성7길 11</t>
  </si>
  <si>
    <t>제주특별자치도 서귀포시 중문관광로 321</t>
  </si>
  <si>
    <t>제주특별자치도 제주시 도두봉6길 9-1</t>
  </si>
  <si>
    <t>서귀포시 성산읍 성산등용로 7</t>
  </si>
  <si>
    <t>제주특별자치도 제주시 애월읍 하소로 449</t>
  </si>
  <si>
    <t>제주특별자치도 서귀포시 성산읍 일출로 270-8</t>
  </si>
  <si>
    <t>제주특별자치도 서귀포시 성산읍 일출로 84</t>
  </si>
  <si>
    <t>제주특별자치도 서귀포시 성산읍 일출로 281</t>
  </si>
  <si>
    <t>제주특별자치도 제주시 애월읍 하소로 660</t>
  </si>
  <si>
    <t>제주특별자치도 제주시 오광로 128</t>
  </si>
  <si>
    <t>제주특별자치도 제주시 오광로 142</t>
  </si>
  <si>
    <t>제주특별자치도 제주시 한경면 녹차분재로 498</t>
  </si>
  <si>
    <t>제주특별자치도 제주시 한경면 청수로 218</t>
  </si>
  <si>
    <t>제주특별자치도 제주시 한경면 중산간서로 3705</t>
  </si>
  <si>
    <t>제주특별자치도 서귀포시 성산읍 일주동로 3968</t>
  </si>
  <si>
    <t>제주특별자치도 서귀포시 성산읍 일출로 247</t>
  </si>
  <si>
    <t>제주특별자치도 제주시 무근성7길 25</t>
  </si>
  <si>
    <t>제주특별자치도 서귀포시 성산읍 성산중앙로 19</t>
  </si>
  <si>
    <t>제주특별자치도 제주시 애월읍 고내로 13-1</t>
  </si>
  <si>
    <t>제주특별자치도 제주시 구좌읍 월정1길 17</t>
  </si>
  <si>
    <t>제주특별자치도 제주시 구좌읍 월정1길 62</t>
  </si>
  <si>
    <t>제주특별자치도 서귀포시 성산읍 성산등용로17번길 55</t>
  </si>
  <si>
    <t>제주특별자치도 제주시 구좌읍 월정1길 27</t>
  </si>
  <si>
    <t>제주특별자치도 제주시 구좌읍 해맞이해안로 474-1</t>
  </si>
  <si>
    <t>제주특별자치도 제주시 구좌읍 월정1길 30</t>
  </si>
  <si>
    <t>제주특별자치도 제주시 구좌읍 월정3길 14</t>
  </si>
  <si>
    <t>제주특별자치도 제주시 구좌읍 월정1길 72-1</t>
  </si>
  <si>
    <t>제주특별자치도 서귀포시 성산읍 일출로 286</t>
  </si>
  <si>
    <t>제주특별자치도 제주시 구좌읍 해맞이해안로 434</t>
  </si>
  <si>
    <t>제주특별자치도 서귀포시 성산읍 한도로 269</t>
  </si>
  <si>
    <t>제주특별자치도 제주시 한림읍 귀덕11길 60</t>
  </si>
  <si>
    <t>제주특별자치도 제주시 한림읍 한림해안로 311</t>
  </si>
  <si>
    <t>제주특별자치도 제주시 서연길 10</t>
  </si>
  <si>
    <t>제주특별자치도 제주시 한림읍 한림상로 134-5</t>
  </si>
  <si>
    <t>제주특별자치도 제주시 한림읍 수원3길 1</t>
  </si>
  <si>
    <t>제주특별자치도 제주시 구좌읍 종달로 60-15</t>
  </si>
  <si>
    <t>제주특별자치도 제주시 한림읍 비양도길 24</t>
  </si>
  <si>
    <t>제주특별자치도 서귀포시 대정읍 추사로36번길 45-1</t>
  </si>
  <si>
    <t>제주시 인다5길 12-4</t>
  </si>
  <si>
    <t>제주특별자치도 제주시 구좌읍 해맞이해안로 2276</t>
  </si>
  <si>
    <t>제주특별자치도 제주시 구좌읍 행원로9길 9-5</t>
  </si>
  <si>
    <t>제주특별자치도 제주시 조천읍 신북로 524</t>
  </si>
  <si>
    <t>제주특별자치도 서귀포시 칠십리로 157</t>
  </si>
  <si>
    <t>제주특별자치도 제주시 한림읍 명월성로 16</t>
  </si>
  <si>
    <t>제주특별자치도 제주시 한림읍 한림로 333</t>
  </si>
  <si>
    <t>제주특별자치도 서귀포시 남원읍 한신로143번길 99</t>
  </si>
  <si>
    <t>제주특별자치도 제주시 노형10길 3</t>
  </si>
  <si>
    <t>제주특별자치도 서귀포시 성산읍 일주동로 4036</t>
  </si>
  <si>
    <t>제주특별자치도 서귀포시 중문관광로72번길 100</t>
  </si>
  <si>
    <t>제주특별자치도 서귀포시 중문관광로72번길 75</t>
  </si>
  <si>
    <t>제주특별자치도 서귀포시 중문상로 87</t>
  </si>
  <si>
    <t>제주특별자치도 제주시 구좌읍 해맞이해안로 2196</t>
  </si>
  <si>
    <t>제주특별자치도 서귀포시 표선면 표선백사로110번길 5-10</t>
  </si>
  <si>
    <t>제주특별자치도 서귀포시 표선면 표선당포로 13-1</t>
  </si>
  <si>
    <t>제주특별자치도 서귀포시 표선면 표선당포로 9</t>
  </si>
  <si>
    <t>제주특별자치도 서귀포시 표선면 표선백사로 108</t>
  </si>
  <si>
    <t>제주특별자치도 서귀포시 표선면 표선당포로 19-3</t>
  </si>
  <si>
    <t xml:space="preserve">제주특별자치도 제주시 구좌읍 해맞이해안로 2030 (종달리) </t>
  </si>
  <si>
    <t>제주특별자치도 서귀포시 색달중앙로 22</t>
  </si>
  <si>
    <t>제주특별자치도 서귀포시 색달중앙로 38</t>
  </si>
  <si>
    <t>제주특별자치도 서귀포시 중문로 86</t>
  </si>
  <si>
    <t>제주특별자치도 제주시 한림읍 금능길 85</t>
  </si>
  <si>
    <t>제주특별자치도 제주시 애월읍 고내로9길 39</t>
  </si>
  <si>
    <t>제주특별자치도 제주시 구좌읍 김녕로 151</t>
  </si>
  <si>
    <t>제주특별자치도 서귀포시 성산읍 신양로 102</t>
  </si>
  <si>
    <t>제주특별자치도 서귀포시 남원읍 태위로360번길 30-8</t>
  </si>
  <si>
    <t>제주특별자치도 서귀포시 남원읍 태신해안로 125</t>
  </si>
  <si>
    <t>제주특별자치도 제주시 애월읍 애월로 19-5</t>
  </si>
  <si>
    <t>제주특별자치도 제주시 한경면 고산로2길 22-13 (고산리) 1층</t>
  </si>
  <si>
    <t>제주특별자치도 제주시 한경면 고산로 26</t>
  </si>
  <si>
    <t>제주특별자치도 제주시 구좌읍 세화14길 3</t>
  </si>
  <si>
    <t>제주특별자치도 제주시 구좌읍 해맞이해안로 1460</t>
  </si>
  <si>
    <t>제주특별자치도 서귀포시 성산읍 오조로85번길 44</t>
  </si>
  <si>
    <t>제주특별자치도 제주시 구좌읍 세평항로 1</t>
  </si>
  <si>
    <t>제주특별자치도 제주시 구좌읍 하도서문길 41</t>
  </si>
  <si>
    <t>서귀포시 남원읍 공천포로 81</t>
  </si>
  <si>
    <t>제주특별자치도 서귀포시 칠십리로 655</t>
  </si>
  <si>
    <t>제주특별자치도 제주시 구좌읍 해맞이해안로 1752</t>
  </si>
  <si>
    <t>제주특별자치도 서귀포시 쇠소깍로 134</t>
  </si>
  <si>
    <t>제주특별자치도 서귀포시 보목포로 27</t>
  </si>
  <si>
    <t>제주특별자치도 서귀포시 보목포로 78</t>
  </si>
  <si>
    <t>제주특별자치도 서귀포시 성산읍 한도로 141-13</t>
  </si>
  <si>
    <t>제주특별자치도 서귀포시 성산읍 해맞이해안로 2768</t>
  </si>
  <si>
    <t>제주특별자치도 서귀포시 표선면 토산중앙로15번길 6</t>
  </si>
  <si>
    <t>제주특별자치도 제주시 구남로4길 11</t>
  </si>
  <si>
    <t>제주특별자치도 제주시 명림로 241</t>
  </si>
  <si>
    <t>제주특별자치도 서귀포시 성산읍 성산중앙로 30-1</t>
  </si>
  <si>
    <t>제주특별자치도 서귀포시 성산읍 일출로 86 C동</t>
  </si>
  <si>
    <t>제주특별자치도 서귀포시 성산읍 고성동서로 73</t>
  </si>
  <si>
    <t>제주특별자치도 서귀포시 성산읍 성산중앙로 33</t>
  </si>
  <si>
    <t>제주특별자치도 제주시 애월읍 평화로 2537</t>
  </si>
  <si>
    <t>제주특별자치도 제주시 인다15길 43</t>
  </si>
  <si>
    <t>제주특별자치도 서귀포시 성산읍 일출로 34</t>
  </si>
  <si>
    <t>제주특별자치도 서귀포시 성산읍 해맞이해안로 2614</t>
  </si>
  <si>
    <t>제주특별자치도 제주시 우도면 우도해안길 356</t>
  </si>
  <si>
    <t>제주특별자치도 서귀포시 성산읍 해맞이해안로 2746</t>
  </si>
  <si>
    <t>제주특별자치도 제주시 우도면 우도해안길 802 (연평리) 제주한치빵 우도점</t>
  </si>
  <si>
    <t>제주특별자치도 제주시 우도면 우도해안길 1132</t>
  </si>
  <si>
    <t>제주특별자치도 제주시 우도면 우도해안길 1040</t>
  </si>
  <si>
    <t>제주특별자치도 제주시 우도면 우도해안길 876</t>
  </si>
  <si>
    <t>제주특별자치도 제주시 우도면 우도해안길 1112</t>
  </si>
  <si>
    <t>제주특별자치도 제주시 우정로4길 4</t>
  </si>
  <si>
    <t>제주특별자치도 서귀포시 성산읍 동류암로 45</t>
  </si>
  <si>
    <t>제주특별자치도 서귀포시 하예하동로16번길 11-1</t>
  </si>
  <si>
    <t>제주특별자치도 제주시 일주서로 7335-8</t>
  </si>
  <si>
    <t>제주특별자치도 제주시 구좌읍 김녕로 209</t>
  </si>
  <si>
    <t>제주특별자치도 서귀포시 중문관광로110번길 31</t>
  </si>
  <si>
    <t>제주특별자치도 서귀포시 성산읍 고성오조로 33</t>
  </si>
  <si>
    <t>제주특별자치도 제주시 구좌읍 해맞이해안로 1606</t>
  </si>
  <si>
    <t>제주특별자치도 제주시 구좌읍 세평항로 13</t>
  </si>
  <si>
    <t>제주특별자치도 서귀포시 중정로73번길 22</t>
  </si>
  <si>
    <t>제주특별자치도 서귀포시 표선면 민속해안로 631-46</t>
  </si>
  <si>
    <t>제주특별자치도 제주시 구좌읍 구좌로 21</t>
  </si>
  <si>
    <t>제주특별자치도 제주시 구좌읍 종달논길 92</t>
  </si>
  <si>
    <t>제주특별자치도 제주시 구좌읍 비자림로 2244</t>
  </si>
  <si>
    <t>제주특별자치도 제주시 구좌읍 구좌로 39</t>
  </si>
  <si>
    <t>제주특별자치도 제주시 구좌읍 해맞이해안로 1430</t>
  </si>
  <si>
    <t>제주특별자치도 제주시 구좌읍 세화1길 4</t>
  </si>
  <si>
    <t>제주특별자치도 제주시 구좌읍 세화3길 27-2</t>
  </si>
  <si>
    <t>제주특별자치도 제주시 세평항로 14</t>
  </si>
  <si>
    <t>제주특별자치도 서귀포시 성산읍 신양로 82</t>
  </si>
  <si>
    <t>제주특별자치도 서귀포시 성산읍 신고로 30-1</t>
  </si>
  <si>
    <t>제주특별자치도 서귀포시 성산읍 서성일로 1024</t>
  </si>
  <si>
    <t>제주특별자치도 서귀포시 성산읍 고성오조로 47</t>
  </si>
  <si>
    <t>제주특별자치도 서귀포시 성산읍 고성중앙로 79</t>
  </si>
  <si>
    <t>제주특별자치도 제주시 한림읍 일주서로 5857</t>
  </si>
  <si>
    <t>제주특별자치도 서귀포시 성산읍 동류암로 33</t>
  </si>
  <si>
    <t>제주특별자치도 서귀포시 성산읍 신양로122번길 45-1</t>
  </si>
  <si>
    <t>제주특별자치도 서귀포시 성산읍 고성오조로 48-1</t>
  </si>
  <si>
    <t>제주특별자치도 서귀포시 성산읍 신양로 101</t>
  </si>
  <si>
    <t>제주특별자치도 서귀포시 성산읍 신고로22번길 39</t>
  </si>
  <si>
    <t>제주특별자치도 제주시 우도면 우도해안길 342</t>
  </si>
  <si>
    <t>제주특별자치도 제주시 애월읍 신엄안2길 54-1</t>
  </si>
  <si>
    <t>제주특별자치도 서귀포시 대정읍 추사로247번길 102</t>
  </si>
  <si>
    <t>제주특별자치도 서귀포시 남원읍 남태해안로 101</t>
  </si>
  <si>
    <t>제주특별자치도 서귀포시 표선면 표선당포로 14</t>
  </si>
  <si>
    <t>제주특별자치도 서귀포시 남원읍 태위로360번길 192</t>
  </si>
  <si>
    <t>제주특별자치도 서귀포시 성산읍 일출로 284-4</t>
  </si>
  <si>
    <t>제주특별자치도 서귀포시 남원읍 516로 918</t>
  </si>
  <si>
    <t>제주특별자치도 제주시 남성로23길 6</t>
  </si>
  <si>
    <t>제주특별자치도 서귀포시 안덕면 녹차분재로 58</t>
  </si>
  <si>
    <t>제주특별자치도 제주시 구좌읍 월정1길 64-1</t>
  </si>
  <si>
    <t>제주특별자치도 서귀포시 동홍로 149</t>
  </si>
  <si>
    <t>제주특별자치도 서귀포시 성산읍 환해장성로 950</t>
  </si>
  <si>
    <t>제주특별자치도 서귀포시 표선면 가시로613번길 60</t>
  </si>
  <si>
    <t>제주특별자치도 제주시 한림읍 금악로1길 3</t>
  </si>
  <si>
    <t>제주특별자치도 제주시 한림읍 금악로 18</t>
  </si>
  <si>
    <t>제주특별자치도 제주시 한림읍 금악북로 353</t>
  </si>
  <si>
    <t>제주특별자치도 제주시 한림읍 명월성로 238-1</t>
  </si>
  <si>
    <t>제주특별자치도 제주시 한림읍 금능9길 1-1</t>
  </si>
  <si>
    <t>제주특별자치도 제주시 서문로6길 7</t>
  </si>
  <si>
    <t>제주특별자치도 서귀포시 상예로 226</t>
  </si>
  <si>
    <t>제주특별자치도 제주시 구좌읍 중산간동로 1921</t>
  </si>
  <si>
    <t>제주특별자치도 제주시 구좌읍 구좌로 60</t>
  </si>
  <si>
    <t>제주특별자치도 서귀포시 대정읍 중산간서로 2595</t>
  </si>
  <si>
    <t>제주특별자치도 서귀포시 성산읍 일출로 279</t>
  </si>
  <si>
    <t xml:space="preserve">제주특별자치도 서귀포시 남원읍 위미상원북로24번길 88 (위미리) </t>
  </si>
  <si>
    <t xml:space="preserve">제주특별자치도 서귀포시 중산간서로 41 (강정동) </t>
  </si>
  <si>
    <t>제주특별자치도 제주시 구좌읍 해맞이해안로 1897-27</t>
  </si>
  <si>
    <t>제주특별자치도 서귀포시 표선면 민속해안로 384</t>
  </si>
  <si>
    <t>제주특별자치도 제주시 구좌읍 한동로 27</t>
  </si>
  <si>
    <t>제주특별자치도 제주시 구좌읍 월정3길 47</t>
  </si>
  <si>
    <t>제주특별자치도 제주시 구좌읍 해맞이해안로 518</t>
  </si>
  <si>
    <t>제주특별자치도 제주시 한림읍 한림해안로 160</t>
  </si>
  <si>
    <t>제주특별자치도 제주시 구좌읍 문주란로5길 34-2</t>
  </si>
  <si>
    <t>제주특별자치도 서귀포시 이어도로 733</t>
  </si>
  <si>
    <t>제주특별자치도 서귀포시 이어도로 780</t>
  </si>
  <si>
    <t>제주특별자치도 제주시 구좌읍 김녕로17길 33-1</t>
  </si>
  <si>
    <t>제주특별자치도 제주시 구좌읍 김녕로17길 23</t>
  </si>
  <si>
    <t>제주특별자치도 제주시 한경면 용수3길 22</t>
  </si>
  <si>
    <t>제주특별자치도 제주시 구좌읍 구좌로 51-1</t>
  </si>
  <si>
    <t>제주특별자치도 제주시 구좌읍 해맞이해안로 1178-1</t>
  </si>
  <si>
    <t>제주특별자치도 서귀포시 남원읍 남태해안로 285-11</t>
  </si>
  <si>
    <t>제주특별자치도 제주시 수덕5길 42</t>
  </si>
  <si>
    <t>제주특별자치도 서귀포시 성산읍 금백조로 34-19</t>
  </si>
  <si>
    <t>제주특별자치도 제주시 애월읍 애월해안로 570-1</t>
  </si>
  <si>
    <t>제주특별자치도 제주시 애월읍 산록서로 383</t>
  </si>
  <si>
    <t>제주특별자치도 서귀포시 일주서로 993</t>
  </si>
  <si>
    <t>제주특별자치도 서귀포시 성산읍 섭지코지로25번길 122-5</t>
  </si>
  <si>
    <t>제주특별자치도 서귀포시 성산읍 일출로 88-19</t>
  </si>
  <si>
    <t>제주특별자치도 서귀포시 이어도로 684</t>
  </si>
  <si>
    <t>제주특별자치도 제주시 구좌읍 중산간동로 2218-3</t>
  </si>
  <si>
    <t>제주특별자치도 제주시 애월읍 도치돌길 289-13</t>
  </si>
  <si>
    <t>제주특별자치도 서귀포시 월산로 16</t>
  </si>
  <si>
    <t>제주특별자치도 서귀포시 안덕면 화순해안로 89</t>
  </si>
  <si>
    <t>제주특별자치도 제주시 한림읍 귀덕로 78</t>
  </si>
  <si>
    <t>제주특별자치도 제주시 구좌읍 종달로1길 36-1</t>
  </si>
  <si>
    <t>제주특별자치도 서귀포시 안덕면 화순서동로 14</t>
  </si>
  <si>
    <t>제주특별자치도 서귀포시 안덕면 화순로142번길 11-9</t>
  </si>
  <si>
    <t>제주특별자치도 서귀포시 안덕면 화순로 191-43</t>
  </si>
  <si>
    <t>제주특별자치도 제주시 애월읍 곽지5길 21</t>
  </si>
  <si>
    <t>제주특별자치도 제주시 조천읍 신북로 577대명리조트 B동 1층</t>
  </si>
  <si>
    <t>제주특별자치도 제주시 도공로 22-1</t>
  </si>
  <si>
    <t>제주특별자치도 제주시 조천읍 신북로 528</t>
  </si>
  <si>
    <t>제주특별자치도 제주시 원노형남1길 28</t>
  </si>
  <si>
    <t>제주특별자치도 제주시 추자면 영흥4길 43</t>
  </si>
  <si>
    <t>제주특별자치도 제주시 한림읍 한림해안로 267-6</t>
  </si>
  <si>
    <t>제주특별자치도 제주시 구좌읍 월정1길 63</t>
  </si>
  <si>
    <t>제주특별자치도 제주시 노형4길 6 101호 한량</t>
  </si>
  <si>
    <t>제주특별자치도 서귀포시 대정읍 노을해안로 638-2</t>
  </si>
  <si>
    <t>제주특별자치도 제주시 서해안로 96</t>
  </si>
  <si>
    <t>제주특별자치도 제주시 애월읍 애월해안로 899</t>
  </si>
  <si>
    <t>제주특별자치도 제주시 애월읍 애월해안로 906</t>
  </si>
  <si>
    <t>제주특별자치도 제주시 애월읍 소길남길 34-37</t>
  </si>
  <si>
    <t>제주특별자치도 제주시 애월읍 애월해안로 752 2층</t>
  </si>
  <si>
    <t>제주특별자치도 제주시 애월읍 애월해안로 752</t>
  </si>
  <si>
    <t>제주특별자치도 제주시 애월읍 애월해안로 722</t>
  </si>
  <si>
    <t>제주특별자치도 제주시 진군길 31</t>
  </si>
  <si>
    <t>제주특별자치도 제주시 1100로 2961</t>
  </si>
  <si>
    <t>제주특별자치도 서귀포시 안덕면 사계남로 171</t>
  </si>
  <si>
    <t>제주특별자치도 제주시 은수길 110</t>
  </si>
  <si>
    <t>제주특별자치도 제주시 진군1길 25</t>
  </si>
  <si>
    <t>제주특별자치도 제주시 과원로 78-1</t>
  </si>
  <si>
    <t>제주특별자치도 제주시 수목원길 16-14</t>
  </si>
  <si>
    <t>제주특별자치도 제주시 연화로2길 16-1</t>
  </si>
  <si>
    <t>제주특별자치도 제주시 은수길 65</t>
  </si>
  <si>
    <t>제주특별자치도 제주시 1100로 2997</t>
  </si>
  <si>
    <t>제주특별자치도 제주시 연화남길 41</t>
  </si>
  <si>
    <t>제주특별자치도 제주시 1100로 3029</t>
  </si>
  <si>
    <t>제주특별자치도 제주시 1100로 3114</t>
  </si>
  <si>
    <t>제주특별자치도 제주시 1100로 3213-27</t>
  </si>
  <si>
    <t>제주특별자치도 제주시 조천읍 함덕18길 19</t>
  </si>
  <si>
    <t>제주특별자치도 제주시 조천읍 함덕18길 2</t>
  </si>
  <si>
    <t>제주특별자치도 제주시 수목원길 3</t>
  </si>
  <si>
    <t>제주특별자치도 제주시 조천읍 평사길 7</t>
  </si>
  <si>
    <t>제주특별자치도 제주시 조천읍 신북로 558</t>
  </si>
  <si>
    <t>제주특별자치도 제주시 애월읍 애월해안로 690</t>
  </si>
  <si>
    <t>제주특별자치도 제주시 애월읍 애월해안로 682</t>
  </si>
  <si>
    <t>제주특별자치도 제주시 애월읍 항파두리로 148</t>
  </si>
  <si>
    <t>제주특별자치도 서귀포시 남원읍 하례중앙로 95</t>
  </si>
  <si>
    <t>제주특별자치도 제주시 애월읍 하소로 769-10</t>
  </si>
  <si>
    <t>제주특별자치도 제주시 애월읍 상가목장길 84</t>
  </si>
  <si>
    <t>제주특별자치도 제주시 칠머리길 1</t>
  </si>
  <si>
    <t>제주특별자치도 서귀포시 남원읍 태위로 402</t>
  </si>
  <si>
    <t>제주특별자치도 제주시 구좌읍 비자림로 1655</t>
  </si>
  <si>
    <t>제주특별자치도 제주시 구좌읍 대수길 24</t>
  </si>
  <si>
    <t>제주특별자치도 제주시 구좌읍 해맞이해안로 1156-5</t>
  </si>
  <si>
    <t>제주특별자치도 제주시 구좌읍 해맞이해안로 1102</t>
  </si>
  <si>
    <t>제주특별자치도 제주시 구좌읍 김녕로1길 35-22</t>
  </si>
  <si>
    <t>제주특별자치도 제주시 구좌읍 대수길 9</t>
  </si>
  <si>
    <t>제주특별자치도 제주시 구좌읍 평대7길 51</t>
  </si>
  <si>
    <t>제주특별자치도 서귀포시 성산읍 성산중앙로 22</t>
  </si>
  <si>
    <t>제주특별자치도 제주시 구좌읍 해맞이해안로 1226</t>
  </si>
  <si>
    <t>제주특별자치도 제주시 구좌읍 해맞이해안로 997</t>
  </si>
  <si>
    <t>제주특별자치도 제주시 구좌읍 해맞이해안로 564</t>
  </si>
  <si>
    <t>제주특별자치도 제주시 구좌읍 해맞이해안로 584-2 (행원리) 2층 후룩</t>
  </si>
  <si>
    <t>제주특별자치도 제주시 구좌읍 해맞이해안로 648</t>
  </si>
  <si>
    <t>제주특별자치도 제주시 구좌읍 해맞이해안로 650-20</t>
  </si>
  <si>
    <t>제주특별자치도 제주시 구좌읍 해맞이해안로 474</t>
  </si>
  <si>
    <t>제주특별자치도 제주시 구좌읍 해맞이해안로 472</t>
  </si>
  <si>
    <t>제주특별자치도 제주시 구좌읍 해맞이해안로 514</t>
  </si>
  <si>
    <t>제주특별자치도 제주시 구좌읍 해맞이해안로 456</t>
  </si>
  <si>
    <t>제주특별자치도 제주시 구좌읍 해맞이해안로 486</t>
  </si>
  <si>
    <t>제주특별자치도 서귀포시 성산읍 성산중앙로19번길 14</t>
  </si>
  <si>
    <t>제주특별자치도 제주시 구좌읍 해맞이해안로 1016</t>
  </si>
  <si>
    <t>제주특별자치도 제주시 우도면 우도해안길 662-1</t>
  </si>
  <si>
    <t>제주특별자치도 제주시 우도면 우도해안길 446</t>
  </si>
  <si>
    <t>제주특별자치도 제주시 우도면 우도해안길 982</t>
  </si>
  <si>
    <t>제주특별자치도 제주시 우도면 우도해안길 912</t>
  </si>
  <si>
    <t>제주특별자치도 제주시 우도면 우도로 339</t>
  </si>
  <si>
    <t>제주특별자치도 제주시 우도면 우도해안길 630</t>
  </si>
  <si>
    <t>제주특별자치도 제주시 우도면 우도해안길 496</t>
  </si>
  <si>
    <t>제주특별자치도 제주시 우도면 우도해안길 504</t>
  </si>
  <si>
    <t>제주특별자치도 서귀포시 성산읍 신고로22번길 37</t>
  </si>
  <si>
    <t>제주특별자치도 제주시 우도면 우도로 16</t>
  </si>
  <si>
    <t>제주특별자치도 서귀포시 성산읍 환해장성로 631</t>
  </si>
  <si>
    <t>제주특별자치도 제주시 구좌읍 해맞이해안로 972</t>
  </si>
  <si>
    <t>제주특별자치도 제주시 구좌읍 한동로 119</t>
  </si>
  <si>
    <t>제주특별자치도 제주시 구좌읍 월정7길 44-1</t>
  </si>
  <si>
    <t>제주특별자치도 서귀포시 안덕면 녹차분재로 218 항공우주박물관 3층</t>
  </si>
  <si>
    <t>제주특별자치도 제주시 구좌읍 해맞이해안로 468</t>
  </si>
  <si>
    <t>제주특별자치도 서귀포시 태평로 58</t>
  </si>
  <si>
    <t>제주특별자치도 서귀포시 성산읍 중산간동로 4150-30</t>
  </si>
  <si>
    <t>제주특별자치도 제주시 조천읍 신북로 220</t>
  </si>
  <si>
    <t>제주특별자치도 서귀포시 남원읍 서성로 919</t>
  </si>
  <si>
    <t>제주특별자치도 서귀포시 성산읍 한도로 257</t>
  </si>
  <si>
    <t>제주특별자치도 서귀포시 성산읍 일주동로 5023</t>
  </si>
  <si>
    <t>제주특별자치도 서귀포시 남원읍 서성로652번길 63-3</t>
  </si>
  <si>
    <t>제주특별자치도 제주시 애월읍 일주서로 6113</t>
  </si>
  <si>
    <t>제주특별자치도 서귀포시 성산읍 환해장성로 549</t>
  </si>
  <si>
    <t>제주특별자치도 서귀포시 성산읍 삼달로 28-1</t>
  </si>
  <si>
    <t>제주특별자치도 서귀포시 성산읍 온평서로 48</t>
  </si>
  <si>
    <t>제주특별자치도 서귀포시 안덕면 일주서로 1332</t>
  </si>
  <si>
    <t>제주특별자치도 서귀포시 안덕면 사계남로216번길 11</t>
  </si>
  <si>
    <t>제주특별자치도 서귀포시 안덕면 산방로 244</t>
  </si>
  <si>
    <t>서귀포시 안덕면 덕수회관로 14</t>
  </si>
  <si>
    <t>제주특별자치도 서귀포시 안덕면 사계남로216번길 47</t>
  </si>
  <si>
    <t>제주특별자치도 서귀포시 안덕면 사계로114번길 53-14</t>
  </si>
  <si>
    <t>제주특별자치도 서귀포시 안덕면 사계남로 167</t>
  </si>
  <si>
    <t>제주특별자치도 서귀포시 안덕면 사계로114번길 53-27</t>
  </si>
  <si>
    <t>제주특별자치도 서귀포시 안덕면 사계로 207</t>
  </si>
  <si>
    <t>제주특별자치도 서귀포시 안덕면 덕수동로25번길 42-8</t>
  </si>
  <si>
    <t>제주특별자치도 서귀포시 대정읍 형제해안로 282</t>
  </si>
  <si>
    <t>제주특별자치도 서귀포시 안덕면 형제해안로 70</t>
  </si>
  <si>
    <t>제주특별자치도 서귀포시 대정읍 보성하로19번길 20</t>
  </si>
  <si>
    <t>제주특별자치도 서귀포시 안덕면 형제해안로 30</t>
  </si>
  <si>
    <t>제주특별자치도 제주시 애월읍 신엄9길 2</t>
  </si>
  <si>
    <t>제주특별자치도 제주시 애월읍 신엄로 51</t>
  </si>
  <si>
    <t>제주특별자치도 제주시 애월읍 애월해안로 58</t>
  </si>
  <si>
    <t>제주특별자치도 제주시 애월읍 금성5길 44-16</t>
  </si>
  <si>
    <t>제주특별자치도 제주시 애월읍 애월로1길 10</t>
  </si>
  <si>
    <t>제주특별자치도 제주시 애월읍 곽지3길 26</t>
  </si>
  <si>
    <t>제주특별자치도 제주시 애월읍 곽지3길 21</t>
  </si>
  <si>
    <t>제주특별자치도 서귀포시 성산읍 성산중앙로 38</t>
  </si>
  <si>
    <t>제주특별자치도 제주시 삼성로 49</t>
  </si>
  <si>
    <t>제주특별자치도 제주시 애월읍 애월해안로 384</t>
  </si>
  <si>
    <t>제주특별자치도 제주시 애월읍 고내로13길 107</t>
  </si>
  <si>
    <t>제주특별자치도 제주시 애월읍 고하상로 91-12</t>
  </si>
  <si>
    <t>제주특별자치도 서귀포시 안덕면 사계남로 133</t>
  </si>
  <si>
    <t>제주특별자치도 서귀포시 안덕면 사계북로41번길 189</t>
  </si>
  <si>
    <t>제주특별자치도 제주시 아연로 157</t>
  </si>
  <si>
    <t>제주특별자치도 서귀포시 칠십리로 123</t>
  </si>
  <si>
    <t>제주특별자치도 제주시 애월읍 장소로 16</t>
  </si>
  <si>
    <t>제주특별자치도 제주시 애월읍 하소로 358</t>
  </si>
  <si>
    <t>제주특별자치도 제주시 애월읍 하가로 159</t>
  </si>
  <si>
    <t>제주특별자치도 서귀포시 신서귀로51번길 11</t>
  </si>
  <si>
    <t>제주특별자치도 서귀포시 신서로32번길 14</t>
  </si>
  <si>
    <t>제주특별자치도 서귀포시 신동로27번길 12-4</t>
  </si>
  <si>
    <t>제주특별자치도 서귀포시 김정문화로 39</t>
  </si>
  <si>
    <t>제주특별자치도 서귀포시 이어도로 905</t>
  </si>
  <si>
    <t>제주특별자치도 서귀포시 성산읍 오조로 93</t>
  </si>
  <si>
    <t>제주특별자치도 서귀포시 막숙포로 166</t>
  </si>
  <si>
    <t>제주특별자치도 서귀포시 이어도로 866-27</t>
  </si>
  <si>
    <t>제주특별자치도 서귀포시 신서로32번길 20</t>
  </si>
  <si>
    <t>제주특별자치도 서귀포시 법환상로2번길 97-18</t>
  </si>
  <si>
    <t>제주특별자치도 서귀포시 막숙포로41번길 66</t>
  </si>
  <si>
    <t>제주특별자치도 제주시 구좌읍 비자림로 2542</t>
  </si>
  <si>
    <t>제주특별자치도 제주시 구좌읍 해맞이해안로 1034</t>
  </si>
  <si>
    <t>제주특별자치도 제주시 무근성7길 24</t>
  </si>
  <si>
    <t>제주특별자치도 제주시 애월읍 하소로 611-6</t>
  </si>
  <si>
    <t>제주특별자치도 서귀포시 대정읍 동일하모로 158-3</t>
  </si>
  <si>
    <t>제주특별자치도 서귀포시 대정읍 서삼중로 117</t>
  </si>
  <si>
    <t>제주특별자치도 서귀포시 대정읍 최남단해안로 128, M1971</t>
  </si>
  <si>
    <t>제주특별자치도 제주시 조천읍 북촌9길 26-1</t>
  </si>
  <si>
    <t>제주특별자치도 서귀포시 대정읍 하모항구로 75-1</t>
  </si>
  <si>
    <t>제주특별자치도 서귀포시 대정읍 하모항구로 62</t>
  </si>
  <si>
    <t>제주특별자치도 제주시 해안마을5길 29</t>
  </si>
  <si>
    <t>제주특별자치도 서귀포시 대정읍 동일하모로 182</t>
  </si>
  <si>
    <t>제주특별자치도 제주시 한경면 중산간서로 3651</t>
  </si>
  <si>
    <t>제주특별자치도 서귀포시 안덕면 화순서서로 492-4</t>
  </si>
  <si>
    <t>제주특별자치도 제주시 구좌읍 종달로5길 11</t>
  </si>
  <si>
    <t>제주특별자치도 제주시 선사로2길 37 (삼양일동) 1층</t>
  </si>
  <si>
    <t>제주특별자치도 제주시 구좌읍 구좌로 142</t>
  </si>
  <si>
    <t>제주특별자치도 제주시 구좌읍 해맞이해안로 943</t>
  </si>
  <si>
    <t>제주특별자치도 제주시 구좌읍 대수길 28</t>
  </si>
  <si>
    <t>제주특별자치도 제주시 구좌읍 평대9길 37-3</t>
  </si>
  <si>
    <t>제주특별자치도 서귀포시 보목로64번길 79</t>
  </si>
  <si>
    <t>제주특별자치도 서귀포시 성산읍 신양로 113</t>
  </si>
  <si>
    <t>제주특별자치도 제주시 문송길 36</t>
  </si>
  <si>
    <t xml:space="preserve">제주특별자치도 제주시 노연로 62 </t>
  </si>
  <si>
    <t>제주특별자치도 제주시 아란7길 3-3</t>
  </si>
  <si>
    <t>제주특별자치도 제주시 신광로 45</t>
  </si>
  <si>
    <t>제주특별자치도 제주시 광양14길 9</t>
  </si>
  <si>
    <t>제주특별자치도 제주시 조천읍 조함해안로 356</t>
  </si>
  <si>
    <t>제주특별자치도 제주시 일주서로 7682</t>
  </si>
  <si>
    <t>제주특별자치도 서귀포시 일주동로 8592</t>
  </si>
  <si>
    <t>제주특별자치도 제주시 추자면 대서3길 40</t>
  </si>
  <si>
    <t>제주특별자치도 제주시 연북로 187</t>
  </si>
  <si>
    <t>제주특별자치도 제주시 중앙로7길 3</t>
  </si>
  <si>
    <t>제주특별자치도 제주시 우도면 우도해안길 136</t>
  </si>
  <si>
    <t>제주특별자치도 제주시 516로 3041-24</t>
  </si>
  <si>
    <t>제주특별자치도 제주시 임항로 34</t>
  </si>
  <si>
    <t>제주특별자치도 서귀포시 표선면 민속해안로 580</t>
  </si>
  <si>
    <t>제주특별자치도 서귀포시 성산읍 일출로 287</t>
  </si>
  <si>
    <t>제주특별자치도 서귀포시 성산읍 일출로 264</t>
  </si>
  <si>
    <t>제주특별자치도 제주시 조천읍 조함해안로 528</t>
  </si>
  <si>
    <t>제주특별자치도 서귀포시 태평로 398</t>
  </si>
  <si>
    <t>제주특별자치도 서귀포시 천제연로 99</t>
  </si>
  <si>
    <t>제주특별자치도 서귀포시 표선면 표선관정로 113-2</t>
  </si>
  <si>
    <t>제주특별자치도 서귀포시 이어도로 1061</t>
  </si>
  <si>
    <t>제주특별자치도 서귀포시 안덕면 사계로114번길 54-86</t>
  </si>
  <si>
    <t>제주특별자치도 제주시 서해안로 612</t>
  </si>
  <si>
    <t>제주특별자치도 제주시 애월읍 고내로7길 45-14</t>
  </si>
  <si>
    <t>제주특별자치도 서귀포시 중앙로 198-20</t>
  </si>
  <si>
    <t>제주특별자치도 제주시 용마로4길 5-3</t>
  </si>
  <si>
    <t>제주특별자치도 제주시 조천읍 곱은달길 24</t>
  </si>
  <si>
    <t>제주특별자치도 제주시 구좌읍 김녕로2길 20</t>
  </si>
  <si>
    <t>제주특별자치도 서귀포시 안덕면 형제해안로 26</t>
  </si>
  <si>
    <t>제주특별자치도 제주시 진동로5길 31</t>
  </si>
  <si>
    <t>제주특별자치도 제주시 신성로 104</t>
  </si>
  <si>
    <t>제주 서귀포시 안덕면 신화역사로304번길 38 메리어트관 제주신화월드 호텔앤리조트 G층</t>
  </si>
  <si>
    <t>제주특별자치도 서귀포시 남성중로 2-3</t>
  </si>
  <si>
    <t>제주특별자치도 제주시 조천읍 조함해안로 504</t>
  </si>
  <si>
    <t>제주특별자치도 제주시 구좌읍 해맞이해안로 1464</t>
  </si>
  <si>
    <t>제주특별자치도 제주시 한경면 판포4길 22</t>
  </si>
  <si>
    <t>제주특별자치도 서귀포시 막숙포로 61</t>
  </si>
  <si>
    <t>제주특별자치도 제주시 연삼로 355</t>
  </si>
  <si>
    <t>제주특별자치도 제주시 도남로 101</t>
  </si>
  <si>
    <t>제주특별자치도 서귀포시 성산읍 성산중앙로 5</t>
  </si>
  <si>
    <t>제주특별자치도 제주시 인다8길 36-1</t>
  </si>
  <si>
    <t>제주특별자치도 서귀포시 성산읍 섭지코지로 56</t>
  </si>
  <si>
    <t>제주특별자치도 서귀포시 막동산로 5-4</t>
  </si>
  <si>
    <t>제주특별자치도 제주시 한림읍 명상로 19</t>
  </si>
  <si>
    <t>제주특별자치도 서귀포시 표선면 성읍정의현로22번길 10-1</t>
  </si>
  <si>
    <t>제주특별자치도 제주시 삼성로1길 1</t>
  </si>
  <si>
    <t>제주특별자치도 제주시 구남동5길 12</t>
  </si>
  <si>
    <t>제주특별자치도 서귀포시 안덕면 대평감산로 14</t>
  </si>
  <si>
    <t>제주특별자치도 제주시 우도면 우도해안길 792</t>
  </si>
  <si>
    <t>제주특별자치도 제주시 한림읍 협재1길 27-6</t>
  </si>
  <si>
    <t>제주특별자치도 제주시 서사로24길 12</t>
  </si>
  <si>
    <t>제주특별자치도 제주시 남광로4길 27</t>
  </si>
  <si>
    <t>제주특별자치도 서귀포시 중문관광로 338</t>
  </si>
  <si>
    <t>제주특별자치도 서귀포시 천제연로 184</t>
  </si>
  <si>
    <t>제주특별자치도 서귀포시 중문관광로 293</t>
  </si>
  <si>
    <t>제주특별자치도 제주시 우정로10길 12</t>
  </si>
  <si>
    <t>제주특별자치도 서귀포시 안덕면 난드르로 56</t>
  </si>
  <si>
    <t>제주특별자치도 제주시 중앙로1길 33 2층</t>
  </si>
  <si>
    <t>제주특별자치도 제주시 우도면 우도해안길 848</t>
  </si>
  <si>
    <t>제주특별자치도 제주시 우도면 우도해안길 602</t>
  </si>
  <si>
    <t>제주특별자치도 서귀포시 성산읍 환해장성로 513</t>
  </si>
  <si>
    <t>제주특별자치도 서귀포시 쇠소깍로 138</t>
  </si>
  <si>
    <t>제주특별자치도 제주시 구좌읍 월정7길 46</t>
  </si>
  <si>
    <t>제주특별자치도 제주시 우도면 하고수길 69</t>
  </si>
  <si>
    <t>제주특별자치도 제주시 우도면 우도해안길 946</t>
  </si>
  <si>
    <t>제주특별자치도 제주시 삼무로7길 23</t>
  </si>
  <si>
    <t>제주특별자치도 제주시 정존3길 1-3</t>
  </si>
  <si>
    <t>제주특별자치도 제주시 1100로 3155</t>
  </si>
  <si>
    <t>제주특별자치도 제주시 우평로 283</t>
  </si>
  <si>
    <t>제주특별자치도 서귀포시 태평로 485 (동홍동)</t>
  </si>
  <si>
    <t>제주특별자치도 서귀포시 쇠소깍로 151-8</t>
  </si>
  <si>
    <t>제주특별자치도 서귀포시 안덕면 사계로 187-6</t>
  </si>
  <si>
    <t>제주특별자치도 제주시 구좌읍 김녕로21길 7</t>
  </si>
  <si>
    <t>제주특별자치도 서귀포시 신서로48번길 22</t>
  </si>
  <si>
    <t>제주특별자치도 제주시 애월읍 곽지3길 18</t>
  </si>
  <si>
    <t>제주특별자치도 서귀포시 중정로 76</t>
  </si>
  <si>
    <t>제주특별자치도 제주시 중앙로14길 40-2</t>
  </si>
  <si>
    <t>제주특별자치도 제주시 한경면 녹차분재로 628</t>
  </si>
  <si>
    <t>제주특별자치도 서귀포시 천제연로 222-2</t>
  </si>
  <si>
    <t>제주특별자치도 서귀포시 표선면 중산간동로 5218</t>
  </si>
  <si>
    <t>제주특별자치도 제주시 남성로 26-1</t>
  </si>
  <si>
    <t>제주특별자치도 서귀포시 토평남로 109</t>
  </si>
  <si>
    <t>제주특별자치도 서귀포시 동문동로 2 (서귀동)</t>
  </si>
  <si>
    <t>제주특별자치도 서귀포시 안덕면 산방로 7</t>
  </si>
  <si>
    <t>제주특별자치도 서귀포시 단산로 95</t>
  </si>
  <si>
    <t>제주특별자치도 서귀포시 이어도로 189</t>
  </si>
  <si>
    <t>제주특별자치도 제주시 오남로 12</t>
  </si>
  <si>
    <t>제주특별자치도 서귀포시 중앙로 110</t>
  </si>
  <si>
    <t>제주특별자치도 서귀포시 천제연로 107</t>
  </si>
  <si>
    <t>제주특별자치도 제주시 우도면 우도해안길 340</t>
  </si>
  <si>
    <t>제주특별자치도 서귀포시 대포로 169 (대포동)</t>
  </si>
  <si>
    <t>제주특별자치도 제주시 구좌읍 종달로5길 31-1</t>
  </si>
  <si>
    <t>제주특별자치도 제주시 탑동로 31</t>
  </si>
  <si>
    <t>제주특별자치도 제주시 탑동로 59</t>
  </si>
  <si>
    <t>제주특별자치도 서귀포시 칠십리로 45</t>
  </si>
  <si>
    <t>제주특별자치도 제주시 공설로 53</t>
  </si>
  <si>
    <t>제주특별자치도 서귀포시 안덕면 신화역사로 611</t>
  </si>
  <si>
    <t>제주특별자치도 제주시 우정로 80</t>
  </si>
  <si>
    <t>제주특별자치도 제주시 구좌읍 행원로1길 26-2</t>
  </si>
  <si>
    <t>제주특별자치도 제주시 정존1길 33</t>
  </si>
  <si>
    <t>제주특별자치도 서귀포시 표선면 민속해안로 593</t>
  </si>
  <si>
    <t>제주특별자치도 서귀포시 1100로 217</t>
  </si>
  <si>
    <t>제주특별자치도 제주시 구좌읍 종달동길 29-6</t>
  </si>
  <si>
    <t>제주 제주시 우도면 우도해안길 510</t>
  </si>
  <si>
    <t>제주특별자치도 서귀포시 성산읍 일주동로 4282</t>
  </si>
  <si>
    <t>제주특별자치도 제주시 중앙로 230-1</t>
  </si>
  <si>
    <t>제주특별자치도 제주시 조천읍 신흥로 1</t>
  </si>
  <si>
    <t>제주특별자치도 제주시 광양13길 11-2</t>
  </si>
  <si>
    <t>제주특별자치도 제주시 해안마을길 73</t>
  </si>
  <si>
    <t>제주특별자치도 제주시 원노형로 37</t>
  </si>
  <si>
    <t>제주특별자치도 제주시 구좌읍 해녀박물관길 28</t>
  </si>
  <si>
    <t>제주특별자치도 제주시 조천읍 교래1길 45</t>
  </si>
  <si>
    <t>제주특별자치도 제주시 조천읍 비자림로 702-41</t>
  </si>
  <si>
    <t>제주특별자치도 제주시 조천읍 비자림로 639</t>
  </si>
  <si>
    <t xml:space="preserve">제주특별자치도 서귀포시 중정로 1 </t>
  </si>
  <si>
    <t>제주특별자치도 제주시 구좌읍 송당6길 30</t>
  </si>
  <si>
    <t>제주특별자치도 제주시 구좌읍 중산간동로 2267-4</t>
  </si>
  <si>
    <t>제주특별자치도 서귀포시 성산읍 한도로 200</t>
  </si>
  <si>
    <t>제주특별자치도 서귀포시 보목로64번길 178</t>
  </si>
  <si>
    <t>제주특별자치도 제주시 한림읍 한림북동길 26</t>
  </si>
  <si>
    <t>제주특별자치도 제주시 한라대학로 79</t>
  </si>
  <si>
    <t>제주특별자치도 서귀포시 남원읍 중산간동로 7413</t>
  </si>
  <si>
    <t>제주특별자치도 제주시 구좌읍 면수1길 48</t>
  </si>
  <si>
    <t>제주특별자치도 제주시 월성로4길 17 3</t>
  </si>
  <si>
    <t>제주시 한경면 저지12길 60</t>
  </si>
  <si>
    <t>제주특별자치도 제주시 한경면 연명로 545</t>
  </si>
  <si>
    <t>제주특별자치도 제주시 추자면 추자로 753</t>
  </si>
  <si>
    <t>제주특별자치도 제주시 선사로8길 33</t>
  </si>
  <si>
    <t>제주특별자치도 제주시 서사로21길 4</t>
  </si>
  <si>
    <t>제주특별자치도 제주시 구좌읍 다랑쉬로 406-25</t>
  </si>
  <si>
    <t>제주특별자치도 제주시 애월읍 애월해안로 738</t>
  </si>
  <si>
    <t>제주특별자치도 제주시 조천읍 신북로 489</t>
  </si>
  <si>
    <t>제주특별자치도 제주시 조천읍 신북로 479-2</t>
  </si>
  <si>
    <t>제주특별자치도 제주시 구남동5길 36</t>
  </si>
  <si>
    <t>제주특별자치도 제주시 구남동6길 45</t>
  </si>
  <si>
    <t>제주특별자치도 제주시 연삼로 414-1(이도이동)</t>
  </si>
  <si>
    <t>제주특별자치도 제주시 오복4길 38</t>
  </si>
  <si>
    <t>제주특별자치도 제주시 정실3길 118</t>
  </si>
  <si>
    <t>제주특별자치도 제주시 구남로2길 19</t>
  </si>
  <si>
    <t>제주특별자치도 제주시 신대로13길 36-1</t>
  </si>
  <si>
    <t>제주특별자치도 제주시 조천읍 조천우회로 527</t>
  </si>
  <si>
    <t>제주특별자치도 서귀포시 남원읍 한신로531번길 22-3</t>
  </si>
  <si>
    <t>제주특별자치도 서귀포시 성산읍 일출로 258-5</t>
  </si>
  <si>
    <t>안덕면 감산서로 59</t>
  </si>
  <si>
    <t>제주특별자치도 서귀포시 일주서로 1240</t>
  </si>
  <si>
    <t>제주특별자치도 서귀포시 소보리당로 222</t>
  </si>
  <si>
    <t>제주특별자치도 제주시 구좌읍 구좌로 51</t>
  </si>
  <si>
    <t>제주특별자치도 제주시 애월읍 애월해안로 867 2층</t>
  </si>
  <si>
    <t>제주특별자치도 제주시 한림읍 한창로 925-122</t>
  </si>
  <si>
    <t>제주특별자치도 제주시 다호5길 10</t>
  </si>
  <si>
    <t>제주특별자치도 서귀포시 효돈로 94</t>
  </si>
  <si>
    <t>제주특별자치도 서귀포시 안덕면 동광로 107</t>
  </si>
  <si>
    <t>제주특별자치도 서귀포시 안덕면 중산간서로 1882</t>
  </si>
  <si>
    <t>제주특별자치도 서귀포시 안덕면 신화역사로304번길 139</t>
  </si>
  <si>
    <t>제주특별자치도 제주시 애월읍 하소로 1</t>
  </si>
  <si>
    <t>제주특별자치도 제주시 한림읍 수동7길 54-3</t>
  </si>
  <si>
    <t>제주특별자치도 제주시 동광로 12</t>
  </si>
  <si>
    <t>제주특별자치도 제주시 조천읍 비자림로 648</t>
  </si>
  <si>
    <t>제주특별자치도 서귀포시 안덕면 난드르로 25-7</t>
  </si>
  <si>
    <t>제주특별자치도 서귀포시 안덕면 사계남로 235</t>
  </si>
  <si>
    <t xml:space="preserve">제주특별자치도 제주시 한경면 저지12길 62-5 (저지리) </t>
  </si>
  <si>
    <t>제주특별자치도 제주시 서해안로 68</t>
  </si>
  <si>
    <t>제주특별자치도 제주시 도공로 86-1</t>
  </si>
  <si>
    <t>제주특별자치도 제주시 서해안로 124</t>
  </si>
  <si>
    <t>제주특별자치도 제주시 관덕로7길 14</t>
  </si>
  <si>
    <t>제주특별자치도 서귀포시 안덕면 화순로 67</t>
  </si>
  <si>
    <t>제주특별자치도 제주시 한림읍 한림로 392 3층</t>
  </si>
  <si>
    <t>제주특별자치도 서귀포시 중문관광로 330</t>
  </si>
  <si>
    <t>제주특별자치도 제주시 애월읍 평화로 2715 제주관광대학교 내 창업보육센터 본관 315호</t>
  </si>
  <si>
    <t>제주특별자치도 제주시 조천읍 남조로 1785-12</t>
  </si>
  <si>
    <t>제주특별자치도 서귀포시 516로 652</t>
  </si>
  <si>
    <t>제주특별자치도 제주시 연동14길 14</t>
  </si>
  <si>
    <t>제주특별자치도 서귀포시 성산읍 일출로 29</t>
  </si>
  <si>
    <t>126.4027378</t>
  </si>
  <si>
    <t>126.2976894</t>
  </si>
  <si>
    <t>126.2929862</t>
  </si>
  <si>
    <t>126.2957655</t>
  </si>
  <si>
    <t>126.8306515</t>
  </si>
  <si>
    <t>126.2945874</t>
  </si>
  <si>
    <t>126.2969646</t>
  </si>
  <si>
    <t>126.296974</t>
  </si>
  <si>
    <t>126.2956408</t>
  </si>
  <si>
    <t>126.2441268</t>
  </si>
  <si>
    <t>126.49762</t>
  </si>
  <si>
    <t>126.35852</t>
  </si>
  <si>
    <t>126.30714</t>
  </si>
  <si>
    <t>126.398865</t>
  </si>
  <si>
    <t>126.31318</t>
  </si>
  <si>
    <t>126.35334894819334</t>
  </si>
  <si>
    <t>126.5401507</t>
  </si>
  <si>
    <t>126.56721</t>
  </si>
  <si>
    <t>126.34628767625736</t>
  </si>
  <si>
    <t>126.38598735192869</t>
  </si>
  <si>
    <t>126.2500715</t>
  </si>
  <si>
    <t>126.4061879</t>
  </si>
  <si>
    <t>126.2669135</t>
  </si>
  <si>
    <t>126.9051378</t>
  </si>
  <si>
    <t>126.94212</t>
  </si>
  <si>
    <t>126.3407482</t>
  </si>
  <si>
    <t>126.79623</t>
  </si>
  <si>
    <t>126.5310911</t>
  </si>
  <si>
    <t>126.52748</t>
  </si>
  <si>
    <t>126.49447</t>
  </si>
  <si>
    <t>126.7955853</t>
  </si>
  <si>
    <t>126.906525</t>
  </si>
  <si>
    <t>126.61737574118649</t>
  </si>
  <si>
    <t>126.4993699</t>
  </si>
  <si>
    <t>126.8220889</t>
  </si>
  <si>
    <t>126.2133148</t>
  </si>
  <si>
    <t>126.5283867</t>
  </si>
  <si>
    <t>126.4352216</t>
  </si>
  <si>
    <t>126.3147293</t>
  </si>
  <si>
    <t>126.4141</t>
  </si>
  <si>
    <t>126.296295</t>
  </si>
  <si>
    <t>126.6116363</t>
  </si>
  <si>
    <t>126.44967</t>
  </si>
  <si>
    <t>126.55873</t>
  </si>
  <si>
    <t>126.54474</t>
  </si>
  <si>
    <t>126.3206458</t>
  </si>
  <si>
    <t>126.2782452</t>
  </si>
  <si>
    <t>126.5146319</t>
  </si>
  <si>
    <t>126.4848583</t>
  </si>
  <si>
    <t>126.53442</t>
  </si>
  <si>
    <t>126.267488</t>
  </si>
  <si>
    <t>126.25798</t>
  </si>
  <si>
    <t>126.7313818</t>
  </si>
  <si>
    <t>126.5259651</t>
  </si>
  <si>
    <t>126.2610222</t>
  </si>
  <si>
    <t>126.25479</t>
  </si>
  <si>
    <t>126.2613821</t>
  </si>
  <si>
    <t>126.56553</t>
  </si>
  <si>
    <t>126.2996522</t>
  </si>
  <si>
    <t>126.7135515</t>
  </si>
  <si>
    <t>126.34064</t>
  </si>
  <si>
    <t>126.27057</t>
  </si>
  <si>
    <t>126.5691064</t>
  </si>
  <si>
    <t>126.4904629</t>
  </si>
  <si>
    <t>126.66829691376961</t>
  </si>
  <si>
    <t>126.53119</t>
  </si>
  <si>
    <t>126.2536</t>
  </si>
  <si>
    <t>126.2495196</t>
  </si>
  <si>
    <t>126.23035</t>
  </si>
  <si>
    <t>126.2654377</t>
  </si>
  <si>
    <t>126.2400058</t>
  </si>
  <si>
    <t>126.52737</t>
  </si>
  <si>
    <t>제주특별자치도 제주시 애월읍 하귀동남4길 13-1</t>
  </si>
  <si>
    <t>제주특별자치도 서귀포시 일주동로 8190</t>
  </si>
  <si>
    <t>제주특별자치도 제주시 국기로 35</t>
  </si>
  <si>
    <t>제주특별자치도 서귀포시 중산간서로356번길 152-41</t>
  </si>
  <si>
    <t>제주특별자치도 서귀포시 남원읍 태위로 773-19</t>
  </si>
  <si>
    <t>제주특별자치도 서귀포시 남원읍 남태해안로 140</t>
  </si>
  <si>
    <t>제주특별자치도 제주시 한림읍 한림로 475</t>
  </si>
  <si>
    <t>제주특별자치도 제주시 한림읍 한림상로 17</t>
  </si>
  <si>
    <t>제주특별자치도 제주시 한림읍 옹포2길 8</t>
  </si>
  <si>
    <t>제주특별자치도 제주시 한림읍 한림로 482</t>
  </si>
  <si>
    <t>제주특별자치도 제주시 한림읍 한림로 381-4</t>
  </si>
  <si>
    <t>제주특별자치도 제주시 국기로4길 1</t>
  </si>
  <si>
    <t>제주특별자치도 제주시 산지로 7</t>
  </si>
  <si>
    <t>제주특별자치도 제주시 구좌읍 해맞이해안로 1308</t>
  </si>
  <si>
    <t>제주특별자치도 제주시 한림읍 협재2길 8-7</t>
  </si>
  <si>
    <t>제주특별자치도 제주시 한림읍 비양도길 32-3</t>
  </si>
  <si>
    <t>제주특별자치도 제주시 한림읍 금능길 68</t>
  </si>
  <si>
    <t>제주특별자치도 제주시 한림읍 한림로 155</t>
  </si>
  <si>
    <t>제주특별자치도 서귀포시 표선면 성읍민속로 130</t>
  </si>
  <si>
    <t>제주특별자치도 제주시 우도면 우도해안길 794-4</t>
  </si>
  <si>
    <t>제주특별자치도 서귀포시 태평로353번길 11</t>
  </si>
  <si>
    <t>제주특별자치도 제주시 한림읍 한림로 181</t>
  </si>
  <si>
    <t>제주특별자치도 제주시 한림읍 금능길 87</t>
  </si>
  <si>
    <t>제주특별자치도 제주시 한림읍 금능길 79</t>
  </si>
  <si>
    <t>제주특별자치도 제주시 서해안로 301</t>
  </si>
  <si>
    <t>제주특별자치도 제주시 한경면 노을해안로 1014</t>
  </si>
  <si>
    <t>제주특별자치도 제주시 우도면 우도해안길 144</t>
  </si>
  <si>
    <t>제주특별자치도 제주시 종천길 39-1</t>
  </si>
  <si>
    <t>제주특별자치도 제주시 구좌읍 만장굴길 182</t>
  </si>
  <si>
    <t>제주특별자치도 서귀포시 대정읍 마라로 58</t>
  </si>
  <si>
    <t>제주특별자치도 서귀포시 중문관광로72번길 29-51</t>
  </si>
  <si>
    <t>제주특별자치도 서귀포시 중앙로42번길 24</t>
  </si>
  <si>
    <t>제주특별자치도 제주시 신광로 43</t>
  </si>
  <si>
    <t>제주특별자치도 제주시 구좌읍 비자림로 2228 b동</t>
  </si>
  <si>
    <t>제주특별자치도 서귀포시 표선면 번영로 2543-5</t>
  </si>
  <si>
    <t>제주특별자치도 제주시 신설로6길 8 1층</t>
  </si>
  <si>
    <t>제주특별자치도 제주시 사라봉동길 108-1</t>
  </si>
  <si>
    <t>제주특별자치도 제주시 연북로 398</t>
  </si>
  <si>
    <t>제주특별자치도 제주시 영평길 269 1층</t>
  </si>
  <si>
    <t>제주특별자치도 제주시 신설로9길 8-1</t>
  </si>
  <si>
    <t>제주특별자치도 제주시 신설로7길 3</t>
  </si>
  <si>
    <t>제주특별자치도 제주시 중앙로 276</t>
  </si>
  <si>
    <t>제주특별자치도 제주시 탑동로 15-1</t>
  </si>
  <si>
    <t>제주특별자치도 제주시 구산로 54</t>
  </si>
  <si>
    <t>제주특별자치도 제주시 고산동산6길 15-1</t>
  </si>
  <si>
    <t>제주특별자치도 서귀포시 표선면 민속해안로 578-1</t>
  </si>
  <si>
    <t>제주특별자치도 서귀포시 남원읍 원님로 399번길 319</t>
  </si>
  <si>
    <t>제주특별자치도 서귀포시 성산읍 일출로 288</t>
  </si>
  <si>
    <t>제주특별자치도 서귀포시 남원읍 위미중앙로180번길 10</t>
  </si>
  <si>
    <t>제주특별자치도 서귀포시 쇠소깍로 122</t>
  </si>
  <si>
    <t>제주특별자치도 제주시 애월읍 애월로1길 24-9</t>
  </si>
  <si>
    <t>제주특별자치도 서귀포시 남원읍 공천포로 91</t>
  </si>
  <si>
    <t>제주특별자치도 서귀포시 안덕면 산록남로762번길 71</t>
  </si>
  <si>
    <t>제주특별자치도 제주시 구좌읍 해맞이해안로 1282</t>
  </si>
  <si>
    <t>제주특별자치도 제주시 한림읍 한림로 366</t>
  </si>
  <si>
    <t>제주특별자치도 제주시 아연로 444-1</t>
  </si>
  <si>
    <t>제주특별자치도 제주시 구산로 43-1</t>
  </si>
  <si>
    <t>제주특별자치도 제주시 애월읍 애월로 129</t>
  </si>
  <si>
    <t>제주특별자치도 제주시 중앙로 319-1</t>
  </si>
  <si>
    <t>제주특별자치도 제주시 오라로 24</t>
  </si>
  <si>
    <t>제주특별자치도 제주시 구남로 22</t>
  </si>
  <si>
    <t>제주특별자치도 제주시 복지로 96</t>
  </si>
  <si>
    <t>제주특별자치도 제주시 신설로11길 2</t>
  </si>
  <si>
    <t>제주특별자치도 제주시 신설로2길 1-1</t>
  </si>
  <si>
    <t>제주특별자치도 제주시 구남동6길 45-1</t>
  </si>
  <si>
    <t>제주특별자치도 제주시 신설로9길 25</t>
  </si>
  <si>
    <t>제주특별자치도 제주시 연삼로 495</t>
  </si>
  <si>
    <t>제주특별자치도 제주시 구좌읍 해맞이해안로 1446</t>
  </si>
  <si>
    <t>제주특별자치도 제주시 구산로 59</t>
  </si>
  <si>
    <t>제주특별자치도 제주시 박성내서길 18</t>
  </si>
  <si>
    <t>제주특별자치도 제주시 제주대학로 183</t>
  </si>
  <si>
    <t>제주특별자치도 제주시 아란7길 10</t>
  </si>
  <si>
    <t>제주특별자치도 제주시 구남동2길 19-4</t>
  </si>
  <si>
    <t>제주시 남광로 16</t>
  </si>
  <si>
    <t>제주특별자치도 제주시 간월동로 67-3</t>
  </si>
  <si>
    <t>제주특별자치도 서귀포시 대청로 12</t>
  </si>
  <si>
    <t>제주특별자치도 제주시 애월읍 중산간서로 6333</t>
  </si>
  <si>
    <t>제주특별자치도 제주시 애월읍 고성8길 33</t>
  </si>
  <si>
    <t>제주특별자치도 제주시 애월읍 애상로 207-2</t>
  </si>
  <si>
    <t>제주특별자치도 제주시 애월읍 평화로 2783</t>
  </si>
  <si>
    <t>제주특별자치도 제주시 애월읍 납읍로 84</t>
  </si>
  <si>
    <t>제주특별자치도 제주시 애월읍 천덕로 395</t>
  </si>
  <si>
    <t>제주특별자치도 서귀포시 효돈순환로 217-8</t>
  </si>
  <si>
    <t>제주특별자치도 제주시 다랑곶1길 9 1층</t>
  </si>
  <si>
    <t>제주특별자치도 제주시 노연로 12 제주 드림타워 38층 포차</t>
  </si>
  <si>
    <t>제주특별자치도 제주시 애월읍 하귀동남1길 32-15</t>
  </si>
  <si>
    <t>제주특별자치도 제주시 애월읍 애월로 27-1</t>
  </si>
  <si>
    <t>제주특별자치도 제주시 복지로1길 11</t>
  </si>
  <si>
    <t>제주특별자치도 제주시 인다5길 11-5</t>
  </si>
  <si>
    <t>제주특별자치도 제주시 인다6길 42</t>
  </si>
  <si>
    <t>제주특별자치도 제주시 구좌읍 해맞이해안로 830</t>
  </si>
  <si>
    <t>제주특별자치도 제주시 사장길 38</t>
  </si>
  <si>
    <t>제주특별자치도 제주시 제주대학로7길 9</t>
  </si>
  <si>
    <t>제주특별자치도 서귀포시 중정로73번길 11</t>
  </si>
  <si>
    <t>제주특별자치도 제주시 인다9길 20</t>
  </si>
  <si>
    <t>제주특별자치도 제주시 인다6길 35</t>
  </si>
  <si>
    <t>제주특별자치도 제주시 인다15길 13</t>
  </si>
  <si>
    <t>제주특별자치도 제주시 516로 3041-15</t>
  </si>
  <si>
    <t>제주특별자치도 제주시 고다시길 25</t>
  </si>
  <si>
    <t>제주특별자치도 제주시 한북로 139</t>
  </si>
  <si>
    <t>제주특별자치도 제주시 한림읍 일주서로 5083</t>
  </si>
  <si>
    <t>제주특별자치도 제주시 아봉로 200</t>
  </si>
  <si>
    <t>제주특별자치도 제주시 애월읍 유수암서길 57</t>
  </si>
  <si>
    <t>제주특별자치도 제주시 인다15길 16</t>
  </si>
  <si>
    <t>제주특별자치도 서귀포시 천지연로41번길 7</t>
  </si>
  <si>
    <t>제주특별자치도 제주시 흥운길 79</t>
  </si>
  <si>
    <t>제주특별자치도 서귀포시 표선면 서성일로 21</t>
  </si>
  <si>
    <t>제주특별자치도 서귀포시 성산읍 고성오조로 13</t>
  </si>
  <si>
    <t>제주특별자치도 제주시 한경면 명이5길 4</t>
  </si>
  <si>
    <t>제주특별자치도 서귀포시 안덕면 사계남로50번길 1</t>
  </si>
  <si>
    <t>제주특별자치도 제주시 공설로 27-1</t>
  </si>
  <si>
    <t>제주특별자치도 서귀포시 남원읍 태위로 208</t>
  </si>
  <si>
    <t>제주특별자치도 제주시 조천읍 함덕16길 15-13</t>
  </si>
  <si>
    <t>제주특별자치도 서귀포시 김정문화로 59-1</t>
  </si>
  <si>
    <t>제주특별자치도 제주시 추자면 추자로 376-6</t>
  </si>
  <si>
    <t xml:space="preserve">제주특별자치도 제주시 봉개동 산2 </t>
  </si>
  <si>
    <t>제주특별자치도 제주시 천수동로 35</t>
  </si>
  <si>
    <t>제주특별자치도 제주시 연북신설길 39</t>
  </si>
  <si>
    <t>제주특별자치도 제주시 조천읍 번영로 1118-33</t>
  </si>
  <si>
    <t>제주특별자치도 서귀포시 남원읍 516로 1042</t>
  </si>
  <si>
    <t>제주도 서귀포시 중정로 61번길 12</t>
  </si>
  <si>
    <t>제주특별자치도 서귀포시 효돈순환로 415</t>
  </si>
  <si>
    <t>제주특별자치도 제주시 선덕로 32</t>
  </si>
  <si>
    <t>제주특별자치도 제주시 한경면 두신로 78</t>
  </si>
  <si>
    <t>제주특별자치도 제주시 서문로 43</t>
  </si>
  <si>
    <t>제주특별자치도 서귀포시 천제연로 45</t>
  </si>
  <si>
    <t>제주특별자치도 제주시 조천읍 함덕16길 15</t>
  </si>
  <si>
    <t>제주특별자치도 제주시 한림읍 내동남길 7-3</t>
  </si>
  <si>
    <t>제주특별자치도 제주시 한림읍 한림해안로 200</t>
  </si>
  <si>
    <t>제주특별자치도 서귀포시 남원읍 태위로689번길 7</t>
  </si>
  <si>
    <t>제주특별자치도 서귀포시 성산읍 환해장성로111번길 4</t>
  </si>
  <si>
    <t>제주특별자치도 제주시 서광로4길 16</t>
  </si>
  <si>
    <t>제주특별자치도 제주시 한림읍 비양도길 84비양도</t>
  </si>
  <si>
    <t>제주특별자치도 제주시 애월읍 평화로 2747</t>
  </si>
  <si>
    <t>제주특별자치도 제주시 오등4길 3</t>
  </si>
  <si>
    <t>제주특별자치도 제주시 대원북길 21</t>
  </si>
  <si>
    <t>제주특별자치도 제주시 원노형2길 33</t>
  </si>
  <si>
    <t>제주특별자치도 서귀포시 신서로48번길 52</t>
  </si>
  <si>
    <t>제주특별자치도 제주시 신대로 104 (연동) 뒤뜰에 한우</t>
  </si>
  <si>
    <t>제주특별자치도 서귀포시 신서귀로 32</t>
  </si>
  <si>
    <t>제주특별자치도 서귀포시 이어도로 796</t>
  </si>
  <si>
    <t>제주특별자치도 서귀포시 서호로 40-1</t>
  </si>
  <si>
    <t>제주특별자치도 제주시 구좌읍 비자림로 1575</t>
  </si>
  <si>
    <t>제주특별자치도 제주시 연북로 146</t>
  </si>
  <si>
    <t>제주특별자치도 제주시 애월읍 유수암평화5길 21</t>
  </si>
  <si>
    <t>제주특별자치도 서귀포시 인정오름로 387-63</t>
  </si>
  <si>
    <t>제주특별자치도 제주시 구좌읍 하도7길 16-11</t>
  </si>
  <si>
    <t>제주특별자치도 제주시 구좌읍 월정7길 42-6 1층</t>
  </si>
  <si>
    <t>제주특별자치도서귀포시 서귀동 961-33</t>
  </si>
  <si>
    <t>제주특별자치도 제주시 연동3길 34</t>
  </si>
  <si>
    <t>제주특별자치도 제주시 조천읍 조함해안로 247-2</t>
  </si>
  <si>
    <t>제주특별자치도 제주시 남광북1길 41</t>
  </si>
  <si>
    <t>제주특별자치도 제주시 임항로 191</t>
  </si>
  <si>
    <t>제주특별자치도 제주시 구좌읍 세화합전2길 10-2</t>
  </si>
  <si>
    <t>제주특별자치도 서귀포시 일주동로 8104</t>
  </si>
  <si>
    <t>제주특별자치도 서귀포시 이어도로 990</t>
  </si>
  <si>
    <t>제주특별자치도 서귀포시 막숙포로 150</t>
  </si>
  <si>
    <t>제주특별자치도 제주시 서문로 72-1</t>
  </si>
  <si>
    <t>제주특별자치도 제주시 해안마을서4길 131</t>
  </si>
  <si>
    <t>제주특별자치도 제주시 광평길 26</t>
  </si>
  <si>
    <t>제주특별자치도 제주시 민오름길 14</t>
  </si>
  <si>
    <t>제주특별자치도 제주시 원노형6길 27</t>
  </si>
  <si>
    <t>제주시 한림읍 한림해안로 595</t>
  </si>
  <si>
    <t>제주 서귀포시 안덕면 중산간서로 1817</t>
  </si>
  <si>
    <t>제주특별자치도 제주시 가령로4길 3</t>
  </si>
  <si>
    <t>제주특별자치도 제주시 추자면 대서5길 87</t>
  </si>
  <si>
    <t>제주특별자치도 제주시 추자면 추자로 39</t>
  </si>
  <si>
    <t>제주특별자치도 서귀포시 일주동로 8231</t>
  </si>
  <si>
    <t>제주특별자치도 서귀포시 안덕면 산방로 208</t>
  </si>
  <si>
    <t>제주특별자치도 제주시 도두항서5길 1</t>
  </si>
  <si>
    <t>제주특별자치도 제주시 관덕로14길 16</t>
  </si>
  <si>
    <t>제주특별자치도 제주시 구좌읍 해맞이해안로 1450-1</t>
  </si>
  <si>
    <t>제주특별자치도 제주시 도공로 53</t>
  </si>
  <si>
    <t>제주특별자치도 제주시 노형9길 6</t>
  </si>
  <si>
    <t>제주특별자치도 제주시 애월읍 금성5길 42-15</t>
  </si>
  <si>
    <t>제주특별자치도 서귀포시 일주동로 8713</t>
  </si>
  <si>
    <t>제주특별자치도 서귀포시 성산읍 일주동로 4660</t>
  </si>
  <si>
    <t>제주특별자치도 제주시 도남로 199</t>
  </si>
  <si>
    <t>제주특별자치도 제주시 한림읍 한림로 692-1</t>
  </si>
  <si>
    <t>제주특별자치도 서귀포시 표선면 성읍정의현로 74</t>
  </si>
  <si>
    <t>제주특별자치도 서귀포시 안덕면 대평감산로 12</t>
  </si>
  <si>
    <t>제주특별자치도 서귀포시 동홍중앙로90번길 48</t>
  </si>
  <si>
    <t>제주특별자치도 제주시 조천읍 남조로 2185</t>
  </si>
  <si>
    <t>제주특별자치도 제주시 조천읍 번영로 1218 (대흘리) 야원</t>
  </si>
  <si>
    <t>제주특별자치도 제주시 조천읍 남조로 2343</t>
  </si>
  <si>
    <t>제주특별자치도 제주시 조천읍 남조로 2228</t>
  </si>
  <si>
    <t>제주특별자치도 제주시 조천읍 중산간동로 758</t>
  </si>
  <si>
    <t>제주특별자치도 제주시 조천읍 중산간동로 804-60</t>
  </si>
  <si>
    <t>제주특별자치도 제주시 조천읍 함덕로 24</t>
  </si>
  <si>
    <t>제주특별자치도 제주시 조천읍 중산간동로 929</t>
  </si>
  <si>
    <t>제주특별자치도 제주시 조천읍 번영로 1143</t>
  </si>
  <si>
    <t>제주특별자치도 제주시 조천읍 함대로 520</t>
  </si>
  <si>
    <t>제주특별자치도 제주시 도남로 76</t>
  </si>
  <si>
    <t>제주특별자치도 제주시 조천읍 함와로 513</t>
  </si>
  <si>
    <t>제주특별자치도 제주시 조천읍 와산3길 13-105</t>
  </si>
  <si>
    <t>제주특별자치도 제주시 애월읍 애월해안로 516-7</t>
  </si>
  <si>
    <t>제주특별자치도 제주시 조천읍 함덕16길 52-1</t>
  </si>
  <si>
    <t>제주특별자치도 서귀포시 문부로11번길 10</t>
  </si>
  <si>
    <t>제주특별자치도 제주시 조천읍 중산간동로 1301</t>
  </si>
  <si>
    <t>제주특별자치도 제주시 구좌읍 김녕로17길 33-1 (김녕리)</t>
  </si>
  <si>
    <t>제주특별자치도 제주시 조천읍 와흘상길 32</t>
  </si>
  <si>
    <t>제주특별자치도 제주시 조천읍 중산간동로 478</t>
  </si>
  <si>
    <t>제주특별자치도 제주시 애월읍 애원로 804</t>
  </si>
  <si>
    <t>제주특별자치도 제주시 조천읍 선교로 106</t>
  </si>
  <si>
    <t>제주특별자치도 제주시 조천읍 북선로 373</t>
  </si>
  <si>
    <t>제주특별자치도 제주시 조천읍 선흘동2길 20-7</t>
  </si>
  <si>
    <t>제주특별자치도 제주시 조천읍 동백로 102</t>
  </si>
  <si>
    <t>제주특별자치도 제주시 구좌읍 종달로5길 17</t>
  </si>
  <si>
    <t>제주특별자치도 제주시 조천읍 거문오름길 23-58</t>
  </si>
  <si>
    <t>제주특별자치도 제주시 조천읍 선교로 185</t>
  </si>
  <si>
    <t>제주특별자치도 제주시 월산남길 284</t>
  </si>
  <si>
    <t>제주특별자치도 제주시 조천읍 선교로 525</t>
  </si>
  <si>
    <t>제주특별자치도 서귀포시 효돈로 174</t>
  </si>
  <si>
    <t>제주특별자치도 제주시 애월읍 애월로13길 45</t>
  </si>
  <si>
    <t>제주특별자치도 제주시 조천읍 선교로 548</t>
  </si>
  <si>
    <t>제주특별자치도 제주시 조천읍 선진길 83</t>
  </si>
  <si>
    <t>제주특별자치도 제주시 조천읍 신북로 163</t>
  </si>
  <si>
    <t>제주특별자치도 제주시 조천읍 신북로 92-1 1층</t>
  </si>
  <si>
    <t>제주특별자치도 제주시 한림읍 동명7길 26</t>
  </si>
  <si>
    <t>제주특별자치도 제주시 조천읍 신촌북3길 39-3</t>
  </si>
  <si>
    <t>제주특별자치도 제주시 조천읍 중산간동로 670</t>
  </si>
  <si>
    <t>제주특별자치도 제주시 조천읍 남조로 3090</t>
  </si>
  <si>
    <t>제주특별자치도 제주시 조천읍 신촌북3길 58</t>
  </si>
  <si>
    <t>제주특별자치도 제주시 조천읍 신북로 244</t>
  </si>
  <si>
    <t>제주특별자치도 제주시 조천읍 조함해안로 174</t>
  </si>
  <si>
    <t>제주특별자치도 제주시 조천읍 함덕2길 82</t>
  </si>
  <si>
    <t>제주특별자치도 제주시 조천읍 신북로 409</t>
  </si>
  <si>
    <t>제주특별자치도 제주시 조천읍 신흥로 2</t>
  </si>
  <si>
    <t>제주특별자치도 제주시 원당로 72</t>
  </si>
  <si>
    <t>제주특별자치도 제주시 서흘길 41</t>
  </si>
  <si>
    <t>제주특별자치도 제주시 조천읍 함대로 25-1</t>
  </si>
  <si>
    <t>제주특별자치도 제주시 조천읍 함덕3길 4</t>
  </si>
  <si>
    <t>제주특별자치도 제주시 조천읍 조함해안로 343</t>
  </si>
  <si>
    <t>제주특별자치도 제주시 선사로8길 11</t>
  </si>
  <si>
    <t>제주특별자치도 제주시 조천읍 신북로 527-1</t>
  </si>
  <si>
    <t>제주특별자치도 제주시 조천읍 함덕로 40</t>
  </si>
  <si>
    <t>제주특별자치도 제주시 조천읍 조함해안로 580</t>
  </si>
  <si>
    <t>제주특별자치도 제주시 조천읍 함덕19길 9</t>
  </si>
  <si>
    <t>제주특별자치도 제주시 조천읍 신북로 595</t>
  </si>
  <si>
    <t>제주특별자치도 제주시 한경면 조수7길 8</t>
  </si>
  <si>
    <t>제주특별자치도 제주시 진남로6길 32</t>
  </si>
  <si>
    <t>제주특별자치도 제주시 진남로8길 13</t>
  </si>
  <si>
    <t>제주특별자치도 제주시 임항로 264</t>
  </si>
  <si>
    <t>제주특별자치도 서귀포시 색달로81번길 39</t>
  </si>
  <si>
    <t>제주특별자치도 제주시 삼봉로 12</t>
  </si>
  <si>
    <t>제주특별자치도 제주시 일주동로 233</t>
  </si>
  <si>
    <t>제주특별자치도 제주시 화삼로 7</t>
  </si>
  <si>
    <t>제주특별자치도 제주시 벌랑6길 6</t>
  </si>
  <si>
    <t>제주특별자치도 제주시 설촌로12길 36</t>
  </si>
  <si>
    <t>제주특별자치도 제주시 삼봉로2길 54</t>
  </si>
  <si>
    <t>제주특별자치도 서귀포시 성산읍 온평상하로15번길 12-7</t>
  </si>
  <si>
    <t>제주특별자치도 서귀포시 성산읍 일출로 255</t>
  </si>
  <si>
    <t>제주특별자치도 제주시 동화로 32</t>
  </si>
  <si>
    <t>제주특별자치도 제주시 지석9길 35-1</t>
  </si>
  <si>
    <t>제주특별자치도 제주시 조천읍 북촌7길 37</t>
  </si>
  <si>
    <t>제주특별자치도 제주시 조천읍 일주동로 1611</t>
  </si>
  <si>
    <t>제주특별자치도 서귀포시 월드컵로 202</t>
  </si>
  <si>
    <t>제주특별자치도 제주시 일주동로 102</t>
  </si>
  <si>
    <t>제주특별자치도 제주시 동광로23길 23</t>
  </si>
  <si>
    <t>제주특별자치도 제주시 번영로 487</t>
  </si>
  <si>
    <t>제주특별자치도 서귀포시 남원읍 하례로 393-1</t>
  </si>
  <si>
    <t>제주특별자치도 제주시 조천읍 함덕19길 6</t>
  </si>
  <si>
    <t>제주특별자치도 제주시 애월읍 광령6길 2</t>
  </si>
  <si>
    <t>제주특별자치도 제주시 한림읍 금악로1길 1</t>
  </si>
  <si>
    <t>제주특별자치도 제주시 애월읍 소길남길 244-5</t>
  </si>
  <si>
    <t>제주시 연삼로 295-1</t>
  </si>
  <si>
    <t>제주특별자치도 제주시 한림읍 한림로 563</t>
  </si>
  <si>
    <t>제주특별자치도 제주시 조천읍 신북로 454</t>
  </si>
  <si>
    <t>제주특별자치도 서귀포시 대정읍 형제해안로 318</t>
  </si>
  <si>
    <t>제주특별자치도 서귀포시 중산간동로 8359</t>
  </si>
  <si>
    <t>제주특별자치도 서귀포시 상예로 349-1</t>
  </si>
  <si>
    <t>제주특별자치도 제주시 선덕로3길 40</t>
  </si>
  <si>
    <t>제주특별자치도 서귀포시 중문관광로72번길 35, lobby floor 8F</t>
  </si>
  <si>
    <t>제주특별자치도 제주시 임항로 111 (건입동)일대</t>
  </si>
  <si>
    <t>제주특별자치도 서귀포시 대정읍 마라로 48</t>
  </si>
  <si>
    <t>제주특별자치도 서귀포시 성산읍 한도로 109</t>
  </si>
  <si>
    <t>제주특별자치도 서귀포시 대정읍 추사로38번길 150</t>
  </si>
  <si>
    <t>제주특별자치도 제주시 구좌읍 해맞이해안로 2478</t>
  </si>
  <si>
    <t>제주특별자치도 제주시 조천읍 일주동로 1481</t>
  </si>
  <si>
    <t>제주특별자치도 제주시 조천읍 남조로 1775</t>
  </si>
  <si>
    <t>제주특별자치도 서귀포시 대정읍 에듀시티로 74 상가동 101호</t>
  </si>
  <si>
    <t>제주특별자치도 서귀포시 색달로 65</t>
  </si>
  <si>
    <t>제주특별자치도 서귀포시 대정읍 보성구억로 223</t>
  </si>
  <si>
    <t>제주특별자치도 제주시 천수동로 1</t>
  </si>
  <si>
    <t>제주특별자치도 서귀포시 동문로 10</t>
  </si>
  <si>
    <t>제주특별자치도 제주시 월랑로 42</t>
  </si>
  <si>
    <t>제주특별자치도 제주시 애월읍 애월해안로 494</t>
  </si>
  <si>
    <t>제주특별자치도 제주시 애월읍 애월로1길 22</t>
  </si>
  <si>
    <t>제주특별자치도 서귀포시 월드컵로 74</t>
  </si>
  <si>
    <t>제주특별자치도 제주시 조천읍 함와로 428</t>
  </si>
  <si>
    <t>제주특별자치도 제주시 구좌읍 평대7길 20-1</t>
  </si>
  <si>
    <t>제주특별자치도 서귀포시 중앙로 109 2층</t>
  </si>
  <si>
    <t>제주특별자치도 제주시 서해안로 317</t>
  </si>
  <si>
    <t>제주특별자치도 서귀포시 대정읍 송악관광로 399</t>
  </si>
  <si>
    <t>제주특별자치도 제주시 애월읍 일주서로 6059</t>
  </si>
  <si>
    <t>제주특별자치도 서귀포시 부두로5번길 9</t>
  </si>
  <si>
    <t>제주특별자치도 제주시 공설로 15</t>
  </si>
  <si>
    <t>제주특별자치도 제주시 애월읍 봉성로 66</t>
  </si>
  <si>
    <t>제주특별자치도 제주시 구좌읍 구좌로 44</t>
  </si>
  <si>
    <t>제주특별자치도 서귀포시 칠십리로 490</t>
  </si>
  <si>
    <t>제주특별자치도 제주시 애월읍 애월로1길 24-3</t>
  </si>
  <si>
    <t>제주특별자치도 제주시 구좌읍 구좌로 109</t>
  </si>
  <si>
    <t>제주특별자치도 제주시 애월읍 애월로 106-1</t>
  </si>
  <si>
    <t>제주특별자치도 제주시 애월읍 어림비로 272</t>
  </si>
  <si>
    <t>제주특별자치도 제주시 관덕로8길 14</t>
  </si>
  <si>
    <t>제주특별자치도 서귀포시 대정읍 글로벌에듀로 390</t>
  </si>
  <si>
    <t>제주특별자치도 제주시 서문로 9-1</t>
  </si>
  <si>
    <t>제주특별자치도 서귀포시 표선면 하천달산로9번길 98</t>
  </si>
  <si>
    <t>제주특별자치도 서귀포시 남원읍 중산간동로 6242-56</t>
  </si>
  <si>
    <t>제주특별자치도 서귀포시 성산읍 성산등용로 112-7, 2층</t>
  </si>
  <si>
    <t>제주특별자치도 제주시 제주대학로 75-1</t>
  </si>
  <si>
    <t>제주특별자치도 제주시 애월읍 광상로 403</t>
  </si>
  <si>
    <t>제주특별자치도 제주시 제원3길 13</t>
  </si>
  <si>
    <t>제주특별자치도 제주시 서해안로 191</t>
  </si>
  <si>
    <t>제주특별자치도 제주시 용문로 160</t>
  </si>
  <si>
    <t>제주특별자치도 제주시 애월읍 구엄동3길 64</t>
  </si>
  <si>
    <t>제주특별자치도 제주시 조천읍 함덕14길 2</t>
  </si>
  <si>
    <t>제주특별자치도 제주시 구좌읍 종달동길 23</t>
  </si>
  <si>
    <t>제주특별자치도 제주시 구좌읍 월정1길 56</t>
  </si>
  <si>
    <t>제주특별자치도 제주시 기자길 5</t>
  </si>
  <si>
    <t>제주특별자치도 제주시 진군1길 17</t>
  </si>
  <si>
    <t>제주특별자치도 제주시 1100로 3191</t>
  </si>
  <si>
    <t>제주특별자치도 제주시 1100로 2894-49 1층</t>
  </si>
  <si>
    <t>제주특별자치도 제주시 국기로 21</t>
  </si>
  <si>
    <t>제주특별자치도 제주시 수목원길 41</t>
  </si>
  <si>
    <t>제주특별자치도 제주시 수목원서길 3</t>
  </si>
  <si>
    <t>제주특별자치도 제주시 진군길 56-2</t>
  </si>
  <si>
    <t>제주특별자치도 제주시 연화로4길 2</t>
  </si>
  <si>
    <t>제주특별자치도 제주시 원노형로 81</t>
  </si>
  <si>
    <t>제주특별자치도 제주시 원노형로 102</t>
  </si>
  <si>
    <t>제주특별자치도 제주시 과원북4길 71</t>
  </si>
  <si>
    <t>제주특별자치도 제주시 오남로 231</t>
  </si>
  <si>
    <t>제주특별자치도 서귀포시 중앙로59번길 11</t>
  </si>
  <si>
    <t>제주특별자치도 제주시 아란9길 12</t>
  </si>
  <si>
    <t>제주특별자치도 제주시 인다4길 15-2</t>
  </si>
  <si>
    <t>제주특별자치도 제주시 1100로 3213-8</t>
  </si>
  <si>
    <t>제주특별자치도 제주시 동문로4길 9</t>
  </si>
  <si>
    <t>제주특별자치도 제주시 삼무로3길 46-1</t>
  </si>
  <si>
    <t>제주특별자치도 제주시 애월읍 애월로 57</t>
  </si>
  <si>
    <t>제주특별자치도 제주시 조천읍 중산간동로 698-71</t>
  </si>
  <si>
    <t>제주특별자치도 제주시 한림읍 협재1길 47-1</t>
  </si>
  <si>
    <t>제주특별자치도 서귀포시 안덕면 병악로 58</t>
  </si>
  <si>
    <t>제주특별자치도 제주시 중앙로 415</t>
  </si>
  <si>
    <t>제주특별자치도 서귀포시 성산읍 일출로255번길 11</t>
  </si>
  <si>
    <t>제주특별자치도 제주시 아연로 484-9</t>
  </si>
  <si>
    <t>제주특별자치도 제주시 인다8길 29</t>
  </si>
  <si>
    <t>제주특별자치도 서귀포시 중문관광로 198</t>
  </si>
  <si>
    <t>제주특별자치도 제주시 박성내동길 37-1</t>
  </si>
  <si>
    <t>제주특별자치도 제주시 선덕로5길 20</t>
  </si>
  <si>
    <t>제주특별자치도 제주시 한림읍 한림상로 62</t>
  </si>
  <si>
    <t>제주특별자치도 제주시 애월읍 애월해안로 97</t>
  </si>
  <si>
    <t>제주특별자치도 제주시 월광로 140</t>
  </si>
  <si>
    <t>제주특별자치도 제주시 애월읍 납읍남로 65</t>
  </si>
  <si>
    <t>제주특별자치도 제주시 중앙로14길 21</t>
  </si>
  <si>
    <t>제주특별자치도 제주시 구좌읍 구좌로 51 3층</t>
  </si>
  <si>
    <t>제주특별자치도 서귀포시 표선면 녹산로 536</t>
  </si>
  <si>
    <t>제주특별자치도 서귀포시 태평로537번길 48</t>
  </si>
  <si>
    <t>제주특별자치도 서귀포시 토평로50번길 31</t>
  </si>
  <si>
    <t>제주특별자치도 제주시 진군4길 30</t>
  </si>
  <si>
    <t>제주특별자치도 제주시 한림읍 중산간서로 3853</t>
  </si>
  <si>
    <t>제주특별자치도 제주시 조천읍 평사길 19</t>
  </si>
  <si>
    <t>제주특별자치도 제주시 서문로5길 1</t>
  </si>
  <si>
    <t>제주특별자치도 제주시 조천읍 비자림로 645</t>
  </si>
  <si>
    <t>제주특별자치도 서귀포시 안덕면 광평로 34-156</t>
  </si>
  <si>
    <t>제주특별자치도 서귀포시 안덕면 화순서동로 151</t>
  </si>
  <si>
    <t>제주특별자치도 제주시 조천읍 함덕로 26</t>
  </si>
  <si>
    <t>제주특별자치도 서귀포시 표선면 한마음초등로 431</t>
  </si>
  <si>
    <t>제주시 한림읍 한림해안로 274</t>
  </si>
  <si>
    <t>제주특별자치도 제주시 추자면 추자로 365-1</t>
  </si>
  <si>
    <t>제주특별자치도 서귀포시 대포로 26</t>
  </si>
  <si>
    <t>제주특별자치도 제주시 한경면 대한로 1067</t>
  </si>
  <si>
    <t>제주특별자치도 서귀포시 안덕면 신화역사로586번길 21-7</t>
  </si>
  <si>
    <t>제주특별자치도 제주시 신설로 28</t>
  </si>
  <si>
    <t>제주특별자치도 제주시 도남로6길 16</t>
  </si>
  <si>
    <t>제주특별자치도 제주시 중앙로1길 14</t>
  </si>
  <si>
    <t>제주특별자치도 제주시 애월읍 애월북서길 56-1</t>
  </si>
  <si>
    <t>제주특별자치도 서귀포시 성산읍 섭지코지로 261</t>
  </si>
  <si>
    <t>제주특별자치도 제주시 한림읍 한림해안로 229-14</t>
  </si>
  <si>
    <t>제주특별자치도 제주시 동회천1길 23</t>
  </si>
  <si>
    <t>제주특별자치도 제주시 애월읍 중엄3길 60</t>
  </si>
  <si>
    <t>제주특별자치도 제주시 동문로 16</t>
  </si>
  <si>
    <t>제주특별자치도 제주시 한경면 용금로 491</t>
  </si>
  <si>
    <t>제주특별자치도 제주시 구좌읍 해맞이해안로 460</t>
  </si>
  <si>
    <t>제주특별자치도 제주시 도리로 132</t>
  </si>
  <si>
    <t>제주특별자치도 제주시 서사로 28</t>
  </si>
  <si>
    <t>제주특별자치도 제주시 연북로 88</t>
  </si>
  <si>
    <t>제주특별자치도 서귀포시 보목포로 48 (보목동)</t>
  </si>
  <si>
    <t>제주특별자치도 제주시 제주대학로 102</t>
  </si>
  <si>
    <t>제주특별자치도 제주시 구좌읍 중산간동로 2269</t>
  </si>
  <si>
    <t>제주 서귀포시 성산읍 일출로 284-7</t>
  </si>
  <si>
    <t>제주특별자치도 제주시 신대로18길 51</t>
  </si>
  <si>
    <t>제주특별자치도 제주시 1100로 2977-15</t>
  </si>
  <si>
    <t>126.52924</t>
  </si>
  <si>
    <t>126.4874262</t>
  </si>
  <si>
    <t>126.30442</t>
  </si>
  <si>
    <t>126.38043</t>
  </si>
  <si>
    <t>126.6357654</t>
  </si>
  <si>
    <t>126.4912885</t>
  </si>
  <si>
    <t>126.5405872</t>
  </si>
  <si>
    <t>126.539254</t>
  </si>
  <si>
    <t>126.79477</t>
  </si>
  <si>
    <t>126.2443486</t>
  </si>
  <si>
    <t>126.8499471</t>
  </si>
  <si>
    <t>126.3042586</t>
  </si>
  <si>
    <t>126.26137670000003</t>
  </si>
  <si>
    <t>126.65135</t>
  </si>
  <si>
    <t>126.28816</t>
  </si>
  <si>
    <t>126.27711</t>
  </si>
  <si>
    <t>126.27856</t>
  </si>
  <si>
    <t>126.75014</t>
  </si>
  <si>
    <t>126.27403</t>
  </si>
  <si>
    <t>126.276405</t>
  </si>
  <si>
    <t>126.476044</t>
  </si>
  <si>
    <t>126.8403086</t>
  </si>
  <si>
    <t>126.2912</t>
  </si>
  <si>
    <t>126.27759</t>
  </si>
  <si>
    <t>126.27805</t>
  </si>
  <si>
    <t>126.6728038</t>
  </si>
  <si>
    <t>126.2142606</t>
  </si>
  <si>
    <t>126.6966665</t>
  </si>
  <si>
    <t>126.6962909</t>
  </si>
  <si>
    <t>126.22911</t>
  </si>
  <si>
    <t>126.3912186</t>
  </si>
  <si>
    <t>126.8804954</t>
  </si>
  <si>
    <t>126.571522</t>
  </si>
  <si>
    <t>126.41828</t>
  </si>
  <si>
    <t>126.35554720000005</t>
  </si>
  <si>
    <t>126.41463</t>
  </si>
  <si>
    <t>126.3087106</t>
  </si>
  <si>
    <t>126.51699</t>
  </si>
  <si>
    <t>126.5123065</t>
  </si>
  <si>
    <t>126.8657009</t>
  </si>
  <si>
    <t>126.4361834</t>
  </si>
  <si>
    <t>126.8508176</t>
  </si>
  <si>
    <t>126.559189</t>
  </si>
  <si>
    <t>126.386086</t>
  </si>
  <si>
    <t>126.90789</t>
  </si>
  <si>
    <t>126.94976</t>
  </si>
  <si>
    <t>126.33878</t>
  </si>
  <si>
    <t>126.513256</t>
  </si>
  <si>
    <t>126.2166188</t>
  </si>
  <si>
    <t>126.439644</t>
  </si>
  <si>
    <t>126.3130121</t>
  </si>
  <si>
    <t>126.4163378</t>
  </si>
  <si>
    <t>126.2419</t>
  </si>
  <si>
    <t>126.7873531</t>
  </si>
  <si>
    <t>126.7882841</t>
  </si>
  <si>
    <t>제주특별자치도 제주시 구좌읍 해맞이해안로 2080</t>
  </si>
  <si>
    <t>제주특별자치도 서귀포시 칠십리로 474</t>
  </si>
  <si>
    <t>제주특별자치도 제주시 월성로 15</t>
  </si>
  <si>
    <t>제주특별자치도 제주시 월랑로 61</t>
  </si>
  <si>
    <t>제주특별자치도 제주시 한경면 녹차분재로 502</t>
  </si>
  <si>
    <t>제주특별자치도 제주시 한경면 낙수로 271-40</t>
  </si>
  <si>
    <t>제주특별자치도 제주시 남광로2길 41-1</t>
  </si>
  <si>
    <t>제주특별자치도 서귀포시 태평로 409-2</t>
  </si>
  <si>
    <t>제주특별자치도 서귀포시 성산읍 일출로 230</t>
  </si>
  <si>
    <t>제주특별자치도 제주시 한림읍 중산간서로 4618-1</t>
  </si>
  <si>
    <t>제주특별자치도 제주시 애월읍 중산간서로 5642</t>
  </si>
  <si>
    <t>제주특별자치도 제주시 조천읍 함와로 24</t>
  </si>
  <si>
    <t>제주특별자치도 서귀포시 성산읍 섭지코지로 107 휘닉스제주아일랜드리조트 블루동 1층</t>
  </si>
  <si>
    <t>제주특별자치도 제주시 테우해안로 162</t>
  </si>
  <si>
    <t>제주특별자치도 제주시 애월읍 평화로 2835</t>
  </si>
  <si>
    <t>제주특별자치도 서귀포시 성산읍 고성오조로 81</t>
  </si>
  <si>
    <t>제주특별자치도 서귀포시 안덕면 화순해안로 189</t>
  </si>
  <si>
    <t>제주특별자치도 제주시 다랑곶1길 9</t>
  </si>
  <si>
    <t>제주특별자치도 제주시 서광로2길 15</t>
  </si>
  <si>
    <t>제주특별자치도 서귀포시 표선면 표선당포로 4</t>
  </si>
  <si>
    <t>제주특별자치도 제주시 한림읍 협재로 3</t>
  </si>
  <si>
    <t>제주특별자치도 제주시 한경면 조수3길 7</t>
  </si>
  <si>
    <t>제주특별자치도 제주시 조천읍 선교로 198</t>
  </si>
  <si>
    <t>제주특별자치도 서귀포시 남원읍 태위로679번길 7-1</t>
  </si>
  <si>
    <t>제주특별자치도 서귀포시 안덕면 동광로 267-7</t>
  </si>
  <si>
    <t>제주특별자치도 제주시 조천읍 함덕남14길 6</t>
  </si>
  <si>
    <t>제주특별자치도 제주시 구좌읍 해맞이해안로 462</t>
  </si>
  <si>
    <t>제주특별자치도 제주시 애월읍 일주서로 6707 (신엄리) 1층</t>
  </si>
  <si>
    <t>제주특별자치도 서귀포시 성산읍 일출로 259</t>
  </si>
  <si>
    <t>제주특별자치도 제주시 서해안로 660 현대아파트상가동 101호</t>
  </si>
  <si>
    <t>제주특별자치도 서귀포시 안덕면 화순서동로 367</t>
  </si>
  <si>
    <t>제주특별자치도 서귀포시 안덕면 신화역사로188번길 151</t>
  </si>
  <si>
    <t>제주특별자치도 제주시 조천읍 조함해안로 552-3</t>
  </si>
  <si>
    <t>제주특별자치도 서귀포시 안덕면 화순로 108</t>
  </si>
  <si>
    <t>제주특별자치도 서귀포시 성산읍 일출로 274 김명자굴국밥</t>
  </si>
  <si>
    <t>제주특별자치도 서귀포시 막숙포로 83</t>
  </si>
  <si>
    <t>제주특별자치도 서귀포시 표선면 중산간동로 4628</t>
  </si>
  <si>
    <t>제주특별자치도 서귀포시 성산읍 중산간동로 4328-77 (삼달리) 라이더스랩</t>
  </si>
  <si>
    <t>제주특별자치도 서귀포시 대정읍 추사로38번길 181</t>
  </si>
  <si>
    <t>제주특별자치도 서귀포시 남원읍 남태해안로 13</t>
  </si>
  <si>
    <t>제주특별자치도 제주시 조천읍 조함해안로 376-11</t>
  </si>
  <si>
    <t>제주특별자치도 제주시 한림읍 한수풀로 36 2층</t>
  </si>
  <si>
    <t>제주특별자치도 서귀포시 서호남로32번길 29</t>
  </si>
  <si>
    <t>제주특별자치도 서귀포시 표선면 민속해안로 594</t>
  </si>
  <si>
    <t>제주특별자치도 제주시 관덕로8길 24-1</t>
  </si>
  <si>
    <t>제주특별자치도 제주시 원노형3길 44</t>
  </si>
  <si>
    <t>제주특별자치도 제주시 월대1길 10</t>
  </si>
  <si>
    <t>제주특별자치도 제주시 테우해안로 60</t>
  </si>
  <si>
    <t>제주특별자치도 제주시 번영로 540 1층</t>
  </si>
  <si>
    <t>제주특별자치도 제주시 은남2길 23</t>
  </si>
  <si>
    <t>제주특별자치도 서귀포시 대정읍 상모로 216-2</t>
  </si>
  <si>
    <t>제주특별자치도 제주시 한림읍 한림상로 273</t>
  </si>
  <si>
    <t>제주특별자치도 제주시 구좌읍 동복로 35</t>
  </si>
  <si>
    <t>제주특별자치도 제주시 중앙로 574</t>
  </si>
  <si>
    <t>제주특별자치도 서귀포시 대정읍 동일하모로 238</t>
  </si>
  <si>
    <t>제주특별자치도 서귀포시 천제연로 209-1</t>
  </si>
  <si>
    <t xml:space="preserve">제주특별자치도 제주시 진군남2길 10-4 101호 손방둥이 </t>
  </si>
  <si>
    <t>제주특별자치도 제주시 한림읍 갯거리오름길 114</t>
  </si>
  <si>
    <t>제주특별자치도 서귀포시 안덕면 일주서로 1322-1</t>
  </si>
  <si>
    <t>제주특별자치도 제주시 삼무로11길 36</t>
  </si>
  <si>
    <t>제주특별자치도 서귀포시 안덕면 병악로 90</t>
  </si>
  <si>
    <t>제주특별자치도 제주시 서광로22길 11</t>
  </si>
  <si>
    <t>제주특별자치도 서귀포시 안덕면 녹차분재로 199</t>
  </si>
  <si>
    <t>제주특별자치도 제주시 애월읍 애월로 128</t>
  </si>
  <si>
    <t xml:space="preserve">제주특별자치도 서귀포시 안덕면 평화로 486 (덕수리) </t>
  </si>
  <si>
    <t>제주특별자치도 제주시 관덕로15길 30</t>
  </si>
  <si>
    <t>제주특별자치도 서귀포시 안덕면 중산간서로 1907</t>
  </si>
  <si>
    <t>제주특별자치도 서귀포시 효돈순환로 44</t>
  </si>
  <si>
    <t>제주특별자치도 제주시 구좌읍 해맞이해안로 480</t>
  </si>
  <si>
    <t>제주특별자치도 제주시 애월읍 애월로11길 6</t>
  </si>
  <si>
    <t>제주특별자치도 제주시 서광로2길 11-9</t>
  </si>
  <si>
    <t>제주특별자치도 제주시 조천읍 선흘동2길 1</t>
  </si>
  <si>
    <t>제주특별자치도 제주시 조천읍 선흘서5길 13</t>
  </si>
  <si>
    <t>제주특별자치도 제주시 관덕로15길 25</t>
  </si>
  <si>
    <t>제주특별자치도 제주시 지석12길 14</t>
  </si>
  <si>
    <t>제주특별자치도 제주시 한경면 노을해안로 1168</t>
  </si>
  <si>
    <t>제주특별자치도 제주시 우도면 우도해안길 783</t>
  </si>
  <si>
    <t>제주특별자치도 제주시 서광로32길 35</t>
  </si>
  <si>
    <t>제주특별자치도 서귀포시 안덕면 산록남로 566</t>
  </si>
  <si>
    <t>제주특별자치도 서귀포시 표선면 표선동서로 147</t>
  </si>
  <si>
    <t>제주특별자치도 서귀포시 안덕면 신화역사로304번길 38 랜딩관 제주신화월드 호텔앤리조트 G층</t>
  </si>
  <si>
    <t>제주특별자치도 제주시 우도면 우도해안길 532</t>
  </si>
  <si>
    <t>제주특별자치도 서귀포시 중앙로48번길 14</t>
  </si>
  <si>
    <t>제주특별자치도 제주시 구좌읍 해맞이해안로 406</t>
  </si>
  <si>
    <t>제주특별자치도 제주시 추자면 대서5길 1</t>
  </si>
  <si>
    <t>제주특별자치도 제주시 조천읍 조함해안로 570  1층 4호</t>
  </si>
  <si>
    <t>제주특별자치도 제주시 중앙로13길 32</t>
  </si>
  <si>
    <t>제주특별자치도 제주시 통물길 30</t>
  </si>
  <si>
    <t>제주특별자치도 서귀포시 중산간서로157번길 26</t>
  </si>
  <si>
    <t>제주특별자치도 제주시 구좌읍 동복로 85</t>
  </si>
  <si>
    <t>제주특별자치도 제주시 오남로6길 24</t>
  </si>
  <si>
    <t>제주특별자치도 제주시 대동길 17-1</t>
  </si>
  <si>
    <t>제주특별자치도 제주시 구좌읍 하도13길 55</t>
  </si>
  <si>
    <t>제주특별자치도 서귀포시 태평로401번길 4</t>
  </si>
  <si>
    <t>제주특별자치도 제주시 구좌읍 행원로2길 28</t>
  </si>
  <si>
    <t>제주특별자치도 제주시 추자면 추자로 14-4</t>
  </si>
  <si>
    <t>제주특별자치도 서귀포시 대정읍 에듀시티로 40</t>
  </si>
  <si>
    <t>제주특별자치도 서귀포시 성산읍 독자봉로60번길 20</t>
  </si>
  <si>
    <t>제주특별자치도 제주시 한경면 두조로 190-20</t>
  </si>
  <si>
    <t>제주특별자치도 서귀포시 김정문화로 5</t>
  </si>
  <si>
    <t>제주특별자치도 제주시 원노형로 11</t>
  </si>
  <si>
    <t>제주특별자치도 제주시 한경면 고조로 62</t>
  </si>
  <si>
    <t>제주특별자치도 제주시 연삼로 180</t>
  </si>
  <si>
    <t>제주특별자치도 제주시 한라대학로 12</t>
  </si>
  <si>
    <t>제주특별자치도 서귀포시 중앙로48번길 10</t>
  </si>
  <si>
    <t>제주특별자치도 서귀포시 성산읍 환해장성로 33</t>
  </si>
  <si>
    <t>제주특별자치도 서귀포시 남성중로153번길 15</t>
  </si>
  <si>
    <t>제주특별자치도 제주시 신성로 111</t>
  </si>
  <si>
    <t>제주특별자치도 서귀포시 보목로64번길 138 (보목동) 보목로 64번길 138 1층</t>
  </si>
  <si>
    <t>제주특별자치도 서귀포시 안덕면 사계로 68</t>
  </si>
  <si>
    <t>제주특별자치도 서귀포시 대청로 33</t>
  </si>
  <si>
    <t>제주특별자치도 제주시 노연로 146</t>
  </si>
  <si>
    <t>제주특별자치도 제주시 1100로 3283</t>
  </si>
  <si>
    <t>제주특별자치도 서귀포시 동홍로 42</t>
  </si>
  <si>
    <t>제주특별자치도 제주시 구좌읍 종달로7길 15</t>
  </si>
  <si>
    <t>제주특별자치도 제주시 관덕로 22-1</t>
  </si>
  <si>
    <t>제주특별자치도 서귀포시 성산읍 환해장성로 732</t>
  </si>
  <si>
    <t>제주특별자치도 제주시 인다3길 9</t>
  </si>
  <si>
    <t>제주특별자치도 제주시 삼봉로 47</t>
  </si>
  <si>
    <t>제주 서귀포시 안덕면 신화역사로304번길 38 랜딩관 제주신화월드 호텔앤리조트 G층</t>
  </si>
  <si>
    <t>제주특별자치도 서귀포시 태평로 284</t>
  </si>
  <si>
    <t>제주특별자치도 제주시 조천읍 비자림로 661</t>
  </si>
  <si>
    <t>제주특별자치도 서귀포시 대포로 113 (대포동)</t>
  </si>
  <si>
    <t>제주특별자치도 제주시 추자면 대서3길 10</t>
  </si>
  <si>
    <t>제주특별자치도 제주시 관덕로15길 26</t>
  </si>
  <si>
    <t>제주특별자치도 제주시 국기로3길 2</t>
  </si>
  <si>
    <t>제주특별자치도 제주시 동광로 50-1</t>
  </si>
  <si>
    <t>제주특별자치도 제주시 명림로 584 (봉개동)</t>
  </si>
  <si>
    <t>제주특별자치도 제주시 조천읍 비자림로 768</t>
  </si>
  <si>
    <t>제주특별자치도 제주시 우도면 우도로 178</t>
  </si>
  <si>
    <t>제주특별자치도 서귀포시 표선면 표선관정로 10</t>
  </si>
  <si>
    <t>제주특별자치도 서귀포시 성산읍 삼달로 128</t>
  </si>
  <si>
    <t>제주특별자치도 제주시 조천읍 남조로 1732</t>
  </si>
  <si>
    <t>제주특별자치도 서귀포시 남원읍 516로 815-41</t>
  </si>
  <si>
    <t>제주특별자치도 제주시 추자면 추자로 8</t>
  </si>
  <si>
    <t>제주특별자치도 제주시 애월읍 애월로 37</t>
  </si>
  <si>
    <t>제주특별자치도 서귀포시 안덕면 사계신항로 1</t>
  </si>
  <si>
    <t>제주특별자치도 서귀포시 안덕면 산방로 212</t>
  </si>
  <si>
    <t>제주특별자치도 서귀포시 남성중로 2-11</t>
  </si>
  <si>
    <t>제주특별자치도 제주시 도남로16길 15</t>
  </si>
  <si>
    <t>제주특별자치도 서귀포시 안덕면 화순서서로64번길 64-4</t>
  </si>
  <si>
    <t>제주특별자치도 서귀포시 천지로 2</t>
  </si>
  <si>
    <t>제주특별자치도 제주시 서사로 51</t>
  </si>
  <si>
    <t>제주특별자치도 제주시 오라로1길 20-9</t>
  </si>
  <si>
    <t>제주특별자치도 제주시 한림읍 일주서로 5608</t>
  </si>
  <si>
    <t>제주특별자치도 서귀포시 성산읍 일출로 290</t>
  </si>
  <si>
    <t>제주특별자치도 제주시 신광로10길 29</t>
  </si>
  <si>
    <t>제주특별자치도 제주시 승천로 73</t>
  </si>
  <si>
    <t>제주특별자치도 제주시 절물1길 23</t>
  </si>
  <si>
    <t>제주특별자치도 제주시 명림로 209</t>
  </si>
  <si>
    <t>제주특별자치도 제주시 서부두길 28 (건입동)</t>
  </si>
  <si>
    <t>제주특별자치도 서귀포시 중정로91번길 37</t>
  </si>
  <si>
    <t>제주특별자치도 서귀포시 칠십리로214번길 17-17</t>
  </si>
  <si>
    <t>제주특별자치도 제주시 선사로8길 13-6</t>
  </si>
  <si>
    <t>제주특별자치도 제주시 조천읍 비자림로 1065</t>
  </si>
  <si>
    <t>제주특별자치도 서귀포시 표선면 표선중앙로 64-3</t>
  </si>
  <si>
    <t>제주특별자치도 제주시 구좌읍 해맞이해안로 2340</t>
  </si>
  <si>
    <t>제주특별자치도 서귀포시 안덕면 사계남로216번길 24-73</t>
  </si>
  <si>
    <t>제주특별자치도 제주시 구좌읍 해맞이해안로 1422-3</t>
  </si>
  <si>
    <t>제주특별자치도 제주시 한림읍 한림해안로 127</t>
  </si>
  <si>
    <t>제주특별자치도 제주시 신선동길 19-1</t>
  </si>
  <si>
    <t>제주특별자치도 제주시 매촌2길 78 (도련1동) 어베인건물 1층</t>
  </si>
  <si>
    <t>제주특별자치도 제주시 한림읍 명월로 71</t>
  </si>
  <si>
    <t>제주특별자치도 제주시 진군중길 3</t>
  </si>
  <si>
    <t>제주특별자치도 제주시 한림읍 협재1길 55</t>
  </si>
  <si>
    <t>제주특별자치도 제주시 애월읍 애월북서길 56</t>
  </si>
  <si>
    <t>제주특별자치도 제주시 조천읍 신조로 121</t>
  </si>
  <si>
    <t>제주특별자치도 서귀포시 중산간서로 726</t>
  </si>
  <si>
    <t>제주특별자치도 제주시 공항로 2</t>
  </si>
  <si>
    <t>제주특별자치도 서귀포시 소보리당로164번길 62</t>
  </si>
  <si>
    <t>제주특별자치도 서귀포시 대정읍 마라로 87</t>
  </si>
  <si>
    <t>제주특별자치도 제주시 연오로 140</t>
  </si>
  <si>
    <t>제주특별자치도 서귀포시 중산간서로 97-40</t>
  </si>
  <si>
    <t>제주특별자치도 제주시 애월읍 상가로 51</t>
  </si>
  <si>
    <t>제주특별자치도 제주시 구좌읍 중산간동로 1875</t>
  </si>
  <si>
    <t>제주특별자치도 제주시 구좌읍 번영로 2015</t>
  </si>
  <si>
    <t>제주특별자치도 제주시 조천읍 비자림로 1044</t>
  </si>
  <si>
    <t>제주특별자치도 제주시 구좌읍 구좌로 75-1</t>
  </si>
  <si>
    <t>제주특별자치도 서귀포시 성산읍 서성일로 397</t>
  </si>
  <si>
    <t>제주특별자치도 제주시 한림읍 협재2길 6</t>
  </si>
  <si>
    <t>제주특별자치도 서귀포시 표선면 녹산로 554</t>
  </si>
  <si>
    <t>제주특별자치도 제주시 지석10길 13</t>
  </si>
  <si>
    <t>제주특별자치도 제주시 조천읍 선교로 384</t>
  </si>
  <si>
    <t>제주특별자치도 서귀포시 대정읍 송악관광로 317</t>
  </si>
  <si>
    <t>제주특별자치도 제주시 용두암길 18</t>
  </si>
  <si>
    <t>제주특별자치도 제주시 용담로 16 2층</t>
  </si>
  <si>
    <t>제주특별자치도 서귀포시 성산읍 성산중앙로 60-1</t>
  </si>
  <si>
    <t>제주특별자치도 제주시 전농로 100</t>
  </si>
  <si>
    <t>제주특별자치도 제주시 조천읍 북촌12길 28</t>
  </si>
  <si>
    <t>제주특별자치도 제주시 애월읍 하귀9길 18</t>
  </si>
  <si>
    <t>제주특별자치도 제주시 선덕로8길 26 비산쉐르빌 가동 103호</t>
  </si>
  <si>
    <t>제주특별자치도 서귀포시 남성중로 169</t>
  </si>
  <si>
    <t>제주특별자치도 서귀포시 성산읍 섭지코지로 10</t>
  </si>
  <si>
    <t>제주특별자치도 제주시 한림읍 한림로 564</t>
  </si>
  <si>
    <t>제주특별자치도 제주시 광양11길 8-1</t>
  </si>
  <si>
    <t>제주특별자치도 제주시 1100로 3333</t>
  </si>
  <si>
    <t>제주특별자치도 서귀포시 성산읍 동류암로 43</t>
  </si>
  <si>
    <t>제주특별자치도 서귀포시 안덕면 사계남로216번길 24-62</t>
  </si>
  <si>
    <t>제주특별자치도 제주시 구좌읍 비자림로 1202</t>
  </si>
  <si>
    <t>제주특별자치도 제주시 한림읍 금능7길 22</t>
  </si>
  <si>
    <t>제주특별자치도 서귀포시 효돈로 108</t>
  </si>
  <si>
    <t>제주특별자치도 서귀포시 칠십리로658번길 27-16</t>
  </si>
  <si>
    <t>제주특별자치도 제주시 한림읍 한림로 585</t>
  </si>
  <si>
    <t>제주특별자치도 제주시 임항로 30</t>
  </si>
  <si>
    <t>제주특별자치도 제주시 관덕로15길 27</t>
  </si>
  <si>
    <t>제주특별자치도 제주시 구좌읍 동복로 30-2</t>
  </si>
  <si>
    <t>제주특별자치도 제주시 우도면 우도해안길 814</t>
  </si>
  <si>
    <t>제주특별자치도 제주시 북성로 59</t>
  </si>
  <si>
    <t>제주특별자치도 서귀포시 대정읍 노을해안로 24</t>
  </si>
  <si>
    <t>제주특별자치도 제주시 우정로15길 42-8</t>
  </si>
  <si>
    <t>제주특별자치도 제주시 한림읍 한창로 1295</t>
  </si>
  <si>
    <t>제주특별자치도 제주시 추자면 추자로 52</t>
  </si>
  <si>
    <t>제주특별자치도 서귀포시 안덕면 녹차분재로 218</t>
  </si>
  <si>
    <t>제주특별자치도 서귀포시 남원읍 태위로398번길 57</t>
  </si>
  <si>
    <t>제주특별자치도 제주시 구남동4길 45</t>
  </si>
  <si>
    <t>제주특별자치도 제주시 애월읍 하귀미수포길 16-1</t>
  </si>
  <si>
    <t>제주특별자치도 제주시 애월읍 일주서로 6017</t>
  </si>
  <si>
    <t>제주특별자치도 서귀포시 성산읍 일출로 285</t>
  </si>
  <si>
    <t>제주특별자치도 제주시 조천읍 번영로 1680</t>
  </si>
  <si>
    <t>제주특별자치도 서귀포시 월라봉로 76-40</t>
  </si>
  <si>
    <t>제주특별자치도 제주시 구좌읍 해맞이해안로 858-1</t>
  </si>
  <si>
    <t>제주특별자치도 제주시 구좌읍 동복로 33</t>
  </si>
  <si>
    <t>제주특별자치도 제주시 구남동8길 53</t>
  </si>
  <si>
    <t>제주특별자치도 제주시 한경면 고산서2길 18</t>
  </si>
  <si>
    <t>제주특별자치도 제주시 어영길 45-6</t>
  </si>
  <si>
    <t>제주특별자치도 제주시 도령로 28-2</t>
  </si>
  <si>
    <t>제주특별자치도 서귀포시 일주서로 962</t>
  </si>
  <si>
    <t>제주특별자치도 서귀포시 성산읍 신산중앙로 36</t>
  </si>
  <si>
    <t>제주특별자치도 제주시 남광로2길 17</t>
  </si>
  <si>
    <t>제주특별자치도 제주시 애월읍 애월로 24</t>
  </si>
  <si>
    <t>제주특별자치도 제주시 명림로 575-107 한화리조트제주 고객센터동 1층</t>
  </si>
  <si>
    <t>제주특별자치도 제주시 연북로 514</t>
  </si>
  <si>
    <t>제주특별자치도 서귀포시 표선면 표선중앙로58번길 6-3</t>
  </si>
  <si>
    <t>제주특별자치도 제주시 구좌읍 김녕로 173</t>
  </si>
  <si>
    <t>제주특별자치도 제주시 우평로 38</t>
  </si>
  <si>
    <t>제주시 성신로2길 19</t>
  </si>
  <si>
    <t>제주특별자치도 제주시 진군남4길 7-8</t>
  </si>
  <si>
    <t>제주특별자치도 제주시 애월읍 유수암평화길 14</t>
  </si>
  <si>
    <t>제주특별자치도 제주시 산록북로 8</t>
  </si>
  <si>
    <t>제주특별자치도 제주시 구좌읍 월정1길 55</t>
  </si>
  <si>
    <t>제주특별자치도 제주시 오복4길 8</t>
  </si>
  <si>
    <t>제주특별자치도 서귀포시 월평하원로 20</t>
  </si>
  <si>
    <t>제주특별자치도 서귀포시 표선면 성읍정의현로56번길 5</t>
  </si>
  <si>
    <t>제주특별자치도 제주시 조천읍 교래4길 74</t>
  </si>
  <si>
    <t>제주특별자치도 제주시 조천읍 선교로 212</t>
  </si>
  <si>
    <t>제주특별자치도 제주시 한림읍 한림해안로 192</t>
  </si>
  <si>
    <t>제주특별자치도 제주시 도남로17길 32 영산홍아파트 가동</t>
  </si>
  <si>
    <t>제주특별자치도 서귀포시 대포로</t>
  </si>
  <si>
    <t>제주특별자치도 제주시 애월읍 평화로 2715 행복기숙사 2호관 2층 1호</t>
  </si>
  <si>
    <t>제주특별자치도 제주시 도남로7길 37-1</t>
  </si>
  <si>
    <t>제주특별자치도 서귀포시 표선면 표선동서로 240</t>
  </si>
  <si>
    <t>제주특별자치도 서귀포시 솔동산로 15 (서귀동)</t>
  </si>
  <si>
    <t>제주특별자치도 제주시 구좌읍 비자림로 1785</t>
  </si>
  <si>
    <t>제주특별자치도 서귀포시 대정읍 영락하동로 9-6</t>
  </si>
  <si>
    <t>제주특별자치도 서귀포시 색달로 25</t>
  </si>
  <si>
    <t>제주특별자치도 제주시 노형12길 23</t>
  </si>
  <si>
    <t>제주특별자치도 제주시 천수로 12</t>
  </si>
  <si>
    <t>제주특별자치도 제주시 애월읍 애월해안로 852 1층</t>
  </si>
  <si>
    <t>제주특별자치도 서귀포시 516로277번길 29</t>
  </si>
  <si>
    <t>제주특별자치도 서귀포시 성산읍 일출로 260</t>
  </si>
  <si>
    <t>제주특별자치도 제주시 중앙로 217</t>
  </si>
  <si>
    <t>제주특별자치도 제주시 신산로 92-12</t>
  </si>
  <si>
    <t>제주특별자치도 서귀포시 중산간서로 97-1</t>
  </si>
  <si>
    <t>제주특별자치도 제주시 삼무로3길 14</t>
  </si>
  <si>
    <t>제주특별자치도 제주시 다랑곶길 5</t>
  </si>
  <si>
    <t>제주특별자치도 제주시 한림읍 한상로 115</t>
  </si>
  <si>
    <t>제주특별자치도 서귀포시 1100로 255</t>
  </si>
  <si>
    <t>제주특별자치도 제주시 한북로 176</t>
  </si>
  <si>
    <t>제주특별자치도 제주시 삼성로 39</t>
  </si>
  <si>
    <t>제주특별자치도 제주시 애월읍 애월해안로 10-2</t>
  </si>
  <si>
    <t>제주특별자치도 제주시 구좌읍 세평항로 12</t>
  </si>
  <si>
    <t>제주특별자치도 서귀포시 성산읍 서성일로 1134</t>
  </si>
  <si>
    <t>제주특별자치도 제주시 애월읍 곽지7길 1</t>
  </si>
  <si>
    <t>제주특별자치도 제주시 내도1길 18-1</t>
  </si>
  <si>
    <t>제주특별자치도 제주시 애월읍 애원로 515</t>
  </si>
  <si>
    <t>제주특별자치도 서귀포시 성산읍 서성일로1168번길 89-17</t>
  </si>
  <si>
    <t>제주특별자치도 제주시 주르레길 55</t>
  </si>
  <si>
    <t>제주특별자치도 제주시 우평로 19</t>
  </si>
  <si>
    <t>제주특별자치도 제주시 구좌읍 일주동로 3010-17</t>
  </si>
  <si>
    <t>제주특별자치도 서귀포시 안덕면 대평감산로 8</t>
  </si>
  <si>
    <t>제주특별자치도 서귀포시 표선면 중산간동로5570번길 9</t>
  </si>
  <si>
    <t>제주특별자치도 제주시 한림읍 한림로 375</t>
  </si>
  <si>
    <t>제주특별자치도 서귀포시 이어도로 880</t>
  </si>
  <si>
    <t>제주특별자치도 제주시 구좌읍 김녕로2길 6</t>
  </si>
  <si>
    <t>제주특별자치도 서귀포시 안덕면 화순해안로 91</t>
  </si>
  <si>
    <t>제주특별자치도 제주시 애월읍 장소로 205-2</t>
  </si>
  <si>
    <t>제주특별자치도 제주시 조천읍 남조로 2093</t>
  </si>
  <si>
    <t>제주특별자치도 서귀포시 보목포로 46</t>
  </si>
  <si>
    <t>제주특별자치도 제주시 중앙로 39</t>
  </si>
  <si>
    <t>제주특별자치도 제주시 도두항길 16</t>
  </si>
  <si>
    <t>제주특별자치도 서귀포시 남원읍 태신해안로 115</t>
  </si>
  <si>
    <t>제주특별자치도 제주시 조천읍 조함해안로 570 (함덕리) B101</t>
  </si>
  <si>
    <t>제주특별자치도 서귀포시 성산읍 병문로 236 1층</t>
  </si>
  <si>
    <t>제주특별자치도 제주시 애월읍 하광로 208-22</t>
  </si>
  <si>
    <t>제주특별자치도 제주시 조천읍 516로 1865</t>
  </si>
  <si>
    <t>제주특별자치도 서귀포시 성산읍 삼달로 104</t>
  </si>
  <si>
    <t>제주특별자치도 제주시 수덕5길 5</t>
  </si>
  <si>
    <t>제주특별자치도 제주시 인다10길 30</t>
  </si>
  <si>
    <t>제주특별자치도 서귀포시 남원읍 태신해안로 227-3</t>
  </si>
  <si>
    <t>제주특별자치도 제주시 한림읍 한림로 318</t>
  </si>
  <si>
    <t>제주특별자치도 제주시 영평길 269</t>
  </si>
  <si>
    <t>제주특별자치도 제주시 남광로 9</t>
  </si>
  <si>
    <t>제주특별자치도 서귀포시 대정읍 대한로 22</t>
  </si>
  <si>
    <t>제주특별자치도 서귀포시 남원읍 서성로 955-117</t>
  </si>
  <si>
    <t>제주특별자치도 서귀포시 말질로 462</t>
  </si>
  <si>
    <t>제주특별자치도 서귀포시 대정읍 신영로36번길 62</t>
  </si>
  <si>
    <t>제주특별자치도 제주시 조천읍 조함해안로 490 1층</t>
  </si>
  <si>
    <t>제주특별자치도 서귀포시 대정읍 하모이삼로 62</t>
  </si>
  <si>
    <t>제주특별자치도 서귀포시 남원읍 태신해안로 125 2층</t>
  </si>
  <si>
    <t>제주특별자치도 서귀포시 동문동로 2</t>
  </si>
  <si>
    <t>제주특별자치도 제주시 구좌읍 구좌해안로 229-16</t>
  </si>
  <si>
    <t>제주특별자치도 제주시 청귤로 12</t>
  </si>
  <si>
    <t xml:space="preserve">제주특별자치도 제주시 구좌읍 중산간동로 </t>
  </si>
  <si>
    <t>제주특별자치도 제주시 조천읍 조함해안로 584</t>
  </si>
  <si>
    <t>제주특별자치도 제주시 한경면 중산간서로 3645</t>
  </si>
  <si>
    <t>제주특별자치도 제주시 조천읍 선교로 539</t>
  </si>
  <si>
    <t>제주특별자치도 제주시 구좌읍 김녕로 77-3</t>
  </si>
  <si>
    <t>제주특별자치도 제주시 조천읍 조천2길 19</t>
  </si>
  <si>
    <t>제주특별자치도 제주시 조천읍 신북로 303</t>
  </si>
  <si>
    <t>제주특별자치도 제주시 용해로 11</t>
  </si>
  <si>
    <t>제주특별자치도 서귀포시 영실로 246 (하원동)</t>
  </si>
  <si>
    <t>제주특별자치도 제주시 애월읍 애월로1길 7</t>
  </si>
  <si>
    <t>제주특별자치도 제주시 관덕로13길 12</t>
  </si>
  <si>
    <t>제주특별자치도 제주시 도공로 3-3</t>
  </si>
  <si>
    <t>제주특별자치도 제주시 한경면 노을해안로 1142  2층</t>
  </si>
  <si>
    <t>제주특별자치도 서귀포시 성산읍 성산등용로 94</t>
  </si>
  <si>
    <t>제주특별자치도 서귀포시 대정읍 가파로67번길 1</t>
  </si>
  <si>
    <t>제주특별자치도 제주시 고마로13길 8</t>
  </si>
  <si>
    <t>제주특별자치도 서귀포시 고근산로202번길 48</t>
  </si>
  <si>
    <t>제주특별자치도 서귀포시 중문관광로72번길 100 파르나스호텔제주, West동 3층</t>
  </si>
  <si>
    <t>제주특별자치도 서귀포시 안덕면 창천중앙로24번길 16</t>
  </si>
  <si>
    <t>제주특별자치도 제주시 연북로 631</t>
  </si>
  <si>
    <t>제주특별자치도 제주시 구좌읍 평대2길 39-28</t>
  </si>
  <si>
    <t>제주특별자치도 서귀포시 516로771번길 59</t>
  </si>
  <si>
    <t>제주특별자치도 서귀포시 막숙포로 60</t>
  </si>
  <si>
    <t>제주특별자치도 서귀포시 중산간동로 7738</t>
  </si>
  <si>
    <t>제주시 애월읍 고하상로 101</t>
  </si>
  <si>
    <t>제주특별자치도 제주시 원당로16길 16-30</t>
  </si>
  <si>
    <t>제주특별자치도 제주시 구남동2길 45-12</t>
  </si>
  <si>
    <t>제주특별자치도 제주시 한림읍 한림로 687</t>
  </si>
  <si>
    <t>제주특별자치도 제주시 한림읍 한림로 422 (협재리) 어애랑</t>
  </si>
  <si>
    <t>제주특별자치도 제주시 구좌읍 일주동로 2706-27 (한동리) 오리온 제주용암수</t>
  </si>
  <si>
    <t>제주특별자치도 제주시 애월읍 용흥7길 23</t>
  </si>
  <si>
    <t>제주특별자치도 제주시 광평동로 19</t>
  </si>
  <si>
    <t>제주특별자치도 서귀포시 대정읍 영서중로 3</t>
  </si>
  <si>
    <t>제주특별자치도 제주시 조천읍 조천8길 14-1</t>
  </si>
  <si>
    <t>제주시 애월읍 구엄길 100</t>
  </si>
  <si>
    <t>제주특별자치도 서귀포시 대정읍 일주서로 2497</t>
  </si>
  <si>
    <t>제주특별자치도 서귀포시 안덕면 동광로 265-14</t>
  </si>
  <si>
    <t>제주특별자치도 제주시 원당로16길 41</t>
  </si>
  <si>
    <t>제주특별자치도 서귀포시 영실로 495</t>
  </si>
  <si>
    <t>제주특별자치도 제주시 추자면 추자로 16-2</t>
  </si>
  <si>
    <t>제주특별자치도 제주시 구좌읍 김녕항1길 50-13</t>
  </si>
  <si>
    <t>제주특별자치도 제주시 1100로 3128</t>
  </si>
  <si>
    <t>제주특별자치도 서귀포시 이어도로 244</t>
  </si>
  <si>
    <t>제주특별자치도 서귀포시 대정읍 송악관광로 404</t>
  </si>
  <si>
    <t>제주특별자치도 제주시 중앙로 지하 60</t>
  </si>
  <si>
    <t>제주특별자치도 서귀포시 태평로92번길 49</t>
  </si>
  <si>
    <t>제주특별자치도 서귀포시 안덕면 녹차분재로 239</t>
  </si>
  <si>
    <t>제주특별자치도 제주시 구좌읍 월정7길 52</t>
  </si>
  <si>
    <t>제주특별자치도 서귀포시 대정읍 최남단해안로 116</t>
  </si>
  <si>
    <t>제주특별자치도 서귀포시 표선면 번영로 2595</t>
  </si>
  <si>
    <t>제주특별자치도 제주시 조천읍 조함해안로 486</t>
  </si>
  <si>
    <t>제주특별자치도 제주시 탑동로 119</t>
  </si>
  <si>
    <t>제주특별자치도 제주시 조천읍 북촌5길 6</t>
  </si>
  <si>
    <t>제주특별자치도 서귀포시 태평로 200</t>
  </si>
  <si>
    <t>제주특별자치도 서귀포시 말질로 290</t>
  </si>
  <si>
    <t>제주특별자치도 제주시 한경면 두신로 69</t>
  </si>
  <si>
    <t>제주특별자치도 제주시 연북로 668</t>
  </si>
  <si>
    <t>제주특별자치도 서귀포시 남성중로 43</t>
  </si>
  <si>
    <t>제주특별자치도 서귀포시 천제연로 192</t>
  </si>
  <si>
    <t>126.521371</t>
  </si>
  <si>
    <t>126.4948354</t>
  </si>
  <si>
    <t>126.582184</t>
  </si>
  <si>
    <t>126.2502546</t>
  </si>
  <si>
    <t>126.596535</t>
  </si>
  <si>
    <t>126.52756</t>
  </si>
  <si>
    <t>126.50496</t>
  </si>
  <si>
    <t>126.3227638</t>
  </si>
  <si>
    <t>126.90978</t>
  </si>
  <si>
    <t>126.7954364</t>
  </si>
  <si>
    <t>126.43402</t>
  </si>
  <si>
    <t>126.5280783</t>
  </si>
  <si>
    <t>126.5059269</t>
  </si>
  <si>
    <t>126.5387345</t>
  </si>
  <si>
    <t>126.5093217</t>
  </si>
  <si>
    <t>126.530338</t>
  </si>
  <si>
    <t>126.4833868</t>
  </si>
  <si>
    <t>126.896255</t>
  </si>
  <si>
    <t>126.2692008</t>
  </si>
  <si>
    <t>126.5074027</t>
  </si>
  <si>
    <t>126.6742805</t>
  </si>
  <si>
    <t>126.5117837</t>
  </si>
  <si>
    <t>126.8105249</t>
  </si>
  <si>
    <t>126.5284001</t>
  </si>
  <si>
    <t>126.6518287</t>
  </si>
  <si>
    <t>126.5382678</t>
  </si>
  <si>
    <t>126.64400682893074</t>
  </si>
  <si>
    <t>126.6387435</t>
  </si>
  <si>
    <t>126.7927053</t>
  </si>
  <si>
    <t>126.3660337</t>
  </si>
  <si>
    <t>126.5291666</t>
  </si>
  <si>
    <t>126.23304</t>
  </si>
  <si>
    <t>126.94903</t>
  </si>
  <si>
    <t>126.30563</t>
  </si>
  <si>
    <t>126.6935196</t>
  </si>
  <si>
    <t>126.27838</t>
  </si>
  <si>
    <t>126.7373381</t>
  </si>
  <si>
    <t>126.308685</t>
  </si>
  <si>
    <t>126.2358783</t>
  </si>
  <si>
    <t>126.3201</t>
  </si>
  <si>
    <t>126.2460727</t>
  </si>
  <si>
    <t>126.8423829</t>
  </si>
  <si>
    <t>126.81405</t>
  </si>
  <si>
    <t>126.83775</t>
  </si>
  <si>
    <t>126.8316644</t>
  </si>
  <si>
    <t>126.2585746</t>
  </si>
  <si>
    <t>126.62845</t>
  </si>
  <si>
    <t>126.3852041</t>
  </si>
  <si>
    <t>126.41982192341766</t>
  </si>
  <si>
    <t>126.2648187</t>
  </si>
  <si>
    <t>126.3148155</t>
  </si>
  <si>
    <t>126.26358</t>
  </si>
  <si>
    <t>126.5239394</t>
  </si>
  <si>
    <t>126.288313</t>
  </si>
  <si>
    <t>126.54786</t>
  </si>
  <si>
    <t>126.50499</t>
  </si>
  <si>
    <t>126.49502656713867</t>
  </si>
  <si>
    <t>126.338135</t>
  </si>
  <si>
    <t>126.52145</t>
  </si>
  <si>
    <t>126.312805</t>
  </si>
  <si>
    <t>126.271518</t>
  </si>
  <si>
    <t>126.4111118</t>
  </si>
  <si>
    <t>126.84808</t>
  </si>
  <si>
    <t>126.4688305</t>
  </si>
  <si>
    <t>126.668846</t>
  </si>
  <si>
    <t>126.71733</t>
  </si>
  <si>
    <t>126.2516959</t>
  </si>
  <si>
    <t>126.76734</t>
  </si>
  <si>
    <t>126.7510101</t>
  </si>
  <si>
    <t>126.21221</t>
  </si>
  <si>
    <t>126.35397</t>
  </si>
  <si>
    <t>126.60766</t>
  </si>
  <si>
    <t>제주특별자치도 제주시 애조로 1216</t>
  </si>
  <si>
    <t>제주특별자치도 서귀포시 대정읍 마라로 153</t>
  </si>
  <si>
    <t>제주특별자치도 서귀포시 안덕면 신화역사로304번길 38 제주신화월드 호텔앤리조트 메리어트관 G층</t>
  </si>
  <si>
    <t>제주특별자치도 제주시 애월읍 광령남서길 40</t>
  </si>
  <si>
    <t>제주특별자치도 서귀포시 돈내코로 120</t>
  </si>
  <si>
    <t>제주특별자치도 제주시 구좌읍 선유로 445-55</t>
  </si>
  <si>
    <t>제주특별자치도 제주시 한림읍 협재4길 8</t>
  </si>
  <si>
    <t>제주특별자치도 서귀포시 성산읍 섭지코지로25번길 88-17</t>
  </si>
  <si>
    <t>제주특별자치도 서귀포시 월드컵로 33</t>
  </si>
  <si>
    <t>제주특별자치도 제주시 한림읍 금악동길 38</t>
  </si>
  <si>
    <t>제주특별자치도 서귀포시 상예로 530</t>
  </si>
  <si>
    <t>제주특별자치도 서귀포시 남원읍 516로 1648-87</t>
  </si>
  <si>
    <t>제주특별자치도 서귀포시 남원읍 원님로399번길 31-7</t>
  </si>
  <si>
    <t>제주특별자치도 제주시 가령골1길 12</t>
  </si>
  <si>
    <t>제주특별자치도 제주시 구좌읍 김녕항3길 18-16</t>
  </si>
  <si>
    <t>제주특별자치도 제주시 서회천길 18-1 1층</t>
  </si>
  <si>
    <t>제주특별자치도 서귀포시 남원읍 신례리 산 12-19</t>
  </si>
  <si>
    <t>제주시 애월읍 애월로1길 22</t>
  </si>
  <si>
    <t>제주특별자치도 제주시 도련6길 75</t>
  </si>
  <si>
    <t>제주특별자치도 제주시 일주동로 320</t>
  </si>
  <si>
    <t>제주특별자치도 서귀포시 표선면 중산간동로 4778</t>
  </si>
  <si>
    <t>제주특별자치도 제주시 서해안로 268</t>
  </si>
  <si>
    <t>제주특별자치도 제주시 한경면 판포1길 16</t>
  </si>
  <si>
    <t>제주특별자치도 제주시 남광로2길 21</t>
  </si>
  <si>
    <t>제주특별자치도 서귀포시 산록남로 2271</t>
  </si>
  <si>
    <t>제주특별자치도 제주시 1100로 3198-8</t>
  </si>
  <si>
    <t>제주특별자치도 제주시 조천읍 비자림로 485-15</t>
  </si>
  <si>
    <t>제주특별자치도 제주시 사장길 14</t>
  </si>
  <si>
    <t>제주특별자치도 서귀포시 표선면 일주동로 6228</t>
  </si>
  <si>
    <t>제주특별자치도 서귀포시 천제연로 93</t>
  </si>
  <si>
    <t>제주특별자치도 서귀포시 남원읍 위미중앙로196번길 6-37</t>
  </si>
  <si>
    <t>제주특별자치도 서귀포시 대정읍 보성구억로 220-1</t>
  </si>
  <si>
    <t>제주특별자치도 서귀포시 칠십리로72번길 14</t>
  </si>
  <si>
    <t>제주특별자치도 서귀포시 법환상로2번길 97-13</t>
  </si>
  <si>
    <t>제주특별자치도 제주시 애월읍 고성북길 112</t>
  </si>
  <si>
    <t>제주특별자치도 제주시 관덕로 42</t>
  </si>
  <si>
    <t>제주특별자치도 제주시 서광로5길 10</t>
  </si>
  <si>
    <t>제주특별자치도 제주시 명림로 430</t>
  </si>
  <si>
    <t>제주특별자치도 제주시 한경면 일주서로 3960-24</t>
  </si>
  <si>
    <t>제주특별자치도 제주시 구좌읍 번영로 2133-28</t>
  </si>
  <si>
    <t>제주특별자치도 서귀포시 안덕면 신화역사로304번길 38 메리어트관 제주신화월드 호텔앤리조트 G층</t>
  </si>
  <si>
    <t>제주특별자치도 서귀포시 성산읍 중산간동로 3147-7</t>
  </si>
  <si>
    <t>제주특별자치도 제주시 한림읍 한림로 167</t>
  </si>
  <si>
    <t>제주특별자치도 서귀포시 산록남로 1578</t>
  </si>
  <si>
    <t>제주특별자치도 서귀포시 성산읍 성산중앙로 40</t>
  </si>
  <si>
    <t>제주특별자치도 제주시 우정로 2</t>
  </si>
  <si>
    <t>제주특별자치도 제주시 516로 2596</t>
  </si>
  <si>
    <t>제주특별자치도 서귀포시 남원읍 태위로 536</t>
  </si>
  <si>
    <t>제주특별자치도 제주시 귀아랑길 24 (연동)</t>
  </si>
  <si>
    <t>제주특별자치도 서귀포시 표선면 서성일로 73</t>
  </si>
  <si>
    <t>제주특별자치도 서귀포시 성산읍 섭지코지로 95 지하 1층</t>
  </si>
  <si>
    <t>제주특별자치도 서귀포시 천제연로 70</t>
  </si>
  <si>
    <t>제주특별자치도 제주시 한림읍 한림해안로 275</t>
  </si>
  <si>
    <t>제주특별자치도 제주시 애월읍 고내로9길 1</t>
  </si>
  <si>
    <t>제주시 한경면 중산간서로 3675</t>
  </si>
  <si>
    <t>제주특별자치도 제주시 연무정길 28 (건입동)일대</t>
  </si>
  <si>
    <t>제주특별자치도 제주시 무근성길 2</t>
  </si>
  <si>
    <t>제주특별자치도 서귀포시 안덕면 평화로 1078</t>
  </si>
  <si>
    <t>제주특별자치도 제주시 월대6길 5</t>
  </si>
  <si>
    <t>제주특별자치도 제주시 남광로 206</t>
  </si>
  <si>
    <t>제주특별자치도 서귀포시 성산읍 신양로122번길 60-6</t>
  </si>
  <si>
    <t>제주특별자치도 제주시 삼무로 51</t>
  </si>
  <si>
    <t>제주특별자치도 제주시 구좌읍 동복로 83</t>
  </si>
  <si>
    <t>제주특별자치도 서귀포시 안덕면 대평감산로 17</t>
  </si>
  <si>
    <t>제주특별자치도 서귀포시 성산읍 서성일로 260</t>
  </si>
  <si>
    <t>제주특별자치도 서귀포시 대포로 172-5</t>
  </si>
  <si>
    <t>제주특별자치도 제주시 서해안로 452 (맞은편 공원)</t>
  </si>
  <si>
    <t>제주특별자치도 제주시 구남동4길 31</t>
  </si>
  <si>
    <t>제주특별자치도 서귀포시 칠십리로 228-13</t>
  </si>
  <si>
    <t>제주특별자치도 제주시 애월읍 광령8길 24-2</t>
  </si>
  <si>
    <t>제주특별자치도 제주시 원노형남1길 45-1</t>
  </si>
  <si>
    <t>제주특별자치도 제주시 선덕로 2</t>
  </si>
  <si>
    <t>제주특별자치도 제주시 구좌읍 구좌해안로 64</t>
  </si>
  <si>
    <t>제주특별자치도 서귀포시 천제연로 101</t>
  </si>
  <si>
    <t>제주특별자치도 제주시 애월읍 녹고메길 152-1</t>
  </si>
  <si>
    <t>제주특별자치도 제주시 일주동로 17</t>
  </si>
  <si>
    <t>제주특별자치도 제주시 한경면 조수동2길 54-36</t>
  </si>
  <si>
    <t>제주특별자치도 제주시 정든로2길 24-1</t>
  </si>
  <si>
    <t>126.8347756</t>
  </si>
  <si>
    <t>126.5273917</t>
  </si>
  <si>
    <t>126.8903</t>
  </si>
  <si>
    <t>126.952644</t>
  </si>
  <si>
    <t>126.96676</t>
  </si>
  <si>
    <t>126.4882</t>
  </si>
  <si>
    <t>126.77152</t>
  </si>
  <si>
    <t>126.37733</t>
  </si>
  <si>
    <t>126.7362573</t>
  </si>
  <si>
    <t>126.381331</t>
  </si>
  <si>
    <t>126.31751297987057</t>
  </si>
  <si>
    <t>126.4559518</t>
  </si>
  <si>
    <t>126.3953648</t>
  </si>
  <si>
    <t>126.84636</t>
  </si>
  <si>
    <t>126.83022</t>
  </si>
  <si>
    <t>126.3089078</t>
  </si>
  <si>
    <t>126.5733776</t>
  </si>
  <si>
    <t>126.4093838</t>
  </si>
  <si>
    <t>126.6568003</t>
  </si>
  <si>
    <t>126.330444</t>
  </si>
  <si>
    <t>126.9303414</t>
  </si>
  <si>
    <t>126.41524</t>
  </si>
  <si>
    <t>126.7068285</t>
  </si>
  <si>
    <t>126.95568</t>
  </si>
  <si>
    <t>126.61945</t>
  </si>
  <si>
    <t>126.5626925</t>
  </si>
  <si>
    <t>126.38159</t>
  </si>
  <si>
    <t>126.6789687</t>
  </si>
  <si>
    <t>126.5755</t>
  </si>
  <si>
    <t>126.2909965</t>
  </si>
  <si>
    <t>126.53802</t>
  </si>
  <si>
    <t>126.54543</t>
  </si>
  <si>
    <t>126.3845829</t>
  </si>
  <si>
    <t>126.53518</t>
  </si>
  <si>
    <t>126.51392</t>
  </si>
  <si>
    <t>126.414536</t>
  </si>
  <si>
    <t>126.62519</t>
  </si>
  <si>
    <t>126.424492</t>
  </si>
  <si>
    <t>126.4892815</t>
  </si>
  <si>
    <t>126.2563472</t>
  </si>
  <si>
    <t>126.6106901</t>
  </si>
  <si>
    <t>126.477234</t>
  </si>
  <si>
    <t>126.9674228932762</t>
  </si>
  <si>
    <t>126.9332</t>
  </si>
  <si>
    <t>126.21468</t>
  </si>
  <si>
    <t>126.5247239</t>
  </si>
  <si>
    <t>126.51764</t>
  </si>
  <si>
    <t>126.51579</t>
  </si>
  <si>
    <t>126.54163</t>
  </si>
  <si>
    <t>126.93316</t>
  </si>
  <si>
    <t>126.324005</t>
  </si>
  <si>
    <t>126.41871</t>
  </si>
  <si>
    <t>126.39992</t>
  </si>
  <si>
    <t>126.3966261</t>
  </si>
  <si>
    <t>126.24189960000001</t>
  </si>
  <si>
    <t>126.94178</t>
  </si>
  <si>
    <t>126.380005</t>
  </si>
  <si>
    <t>126.292444</t>
  </si>
  <si>
    <t>126.56229</t>
  </si>
  <si>
    <t>126.4015222</t>
  </si>
  <si>
    <t>126.510254</t>
  </si>
  <si>
    <t>126.5353245</t>
  </si>
  <si>
    <t>126.7993</t>
  </si>
  <si>
    <t>126.48883615507816</t>
  </si>
  <si>
    <t>제주특별자치도 제주시 벌랑길</t>
  </si>
  <si>
    <t>제주특별자치도 제주시 구좌읍 해맞이해안로 680-13</t>
  </si>
  <si>
    <t>제주특별자치도 서귀포시 이어도로 278</t>
  </si>
  <si>
    <t>제주특별자치도 서귀포시 표선면 번영로 2350-104</t>
  </si>
  <si>
    <t>제주특별자치도 서귀포시 천제연로 149</t>
  </si>
  <si>
    <t>제주특별자치도 서귀포시 하원북로35번길 15-28</t>
  </si>
  <si>
    <t>제주특별자치도 제주시 애월읍 평화로 1885</t>
  </si>
  <si>
    <t>제주특별자치도 제주시 서해안로 687-8</t>
  </si>
  <si>
    <t>제주특별자치도 제주시 번영로 854-1</t>
  </si>
  <si>
    <t>제주특별자치도 제주시 해안마을8길 46</t>
  </si>
  <si>
    <t>제주특별자치도 서귀포시 염돈로 121-8 (강정동)</t>
  </si>
  <si>
    <t>제주특별자치도 제주시 구좌읍 종달로1길 91-16</t>
  </si>
  <si>
    <t>제주특별자치도 서귀포시 서호중앙로 85-13</t>
  </si>
  <si>
    <t>제주특별자치도 제주시 구좌읍 해맞이해안로 140</t>
  </si>
  <si>
    <t>제주특별자치도 서귀포시 성산읍 섭지코지로 107</t>
  </si>
  <si>
    <t>제주특별자치도 제주시 한림읍 협재3길 19</t>
  </si>
  <si>
    <t>제주특별자치도 서귀포시 성산읍 시흥하동로 114</t>
  </si>
  <si>
    <t>제주특별자치도 제주시 도남로 111</t>
  </si>
  <si>
    <t>제주 서귀포시 대정읍 하모항구로 42</t>
  </si>
  <si>
    <t>제주특별자치도 제주시 서해안로 654</t>
  </si>
  <si>
    <t>제주특별자치도 서귀포시 일주동로 8697</t>
  </si>
  <si>
    <t>제주특별자치도 제주시 조천읍 교래4길 73</t>
  </si>
  <si>
    <t>제주특별자치도 제주시 조천읍 함덕13길 5</t>
  </si>
  <si>
    <t>제주특별자치도 제주시 한경면 대한로 1036</t>
  </si>
  <si>
    <t>제주특별자치도 서귀포시 성산읍 섭지코지로 95</t>
  </si>
  <si>
    <t>제주특별자치도 서귀포시 안덕면 중산간서로 1769</t>
  </si>
  <si>
    <t>제주특별자치도 서귀포시 대정읍 하모이삼로51번길 28</t>
  </si>
  <si>
    <t>제주특별자치도 서귀포시 안덕면 난드르로 49-17</t>
  </si>
  <si>
    <t>제주특별자치도 제주시 조천읍 함덕로 20</t>
  </si>
  <si>
    <t>제주특별자치도 제주시 우도면 우도해안길 73</t>
  </si>
  <si>
    <t>제주특별자치도 서귀포시 표선면 성읍서문로 14</t>
  </si>
  <si>
    <t>제주특별자치도 제주시 애월읍 일주서로 6691</t>
  </si>
  <si>
    <t>제주특별자치도 서귀포시 성산읍 해맞이해안로 2688</t>
  </si>
  <si>
    <t>제주특별자치도 서귀포시 대정읍 가파로67번길 7</t>
  </si>
  <si>
    <t>제주특별자치도 제주시 항골남길 46</t>
  </si>
  <si>
    <t>제주특별자치도 제주시 조천읍 조함해안로 428-4</t>
  </si>
  <si>
    <t>제주특별자치도 서귀포시 대정읍 하모항구로 66</t>
  </si>
  <si>
    <t>제주특별자치도 제주시 조천읍 동백로 68</t>
  </si>
  <si>
    <t>제주특별자치도 제주시 서광로28길 53</t>
  </si>
  <si>
    <t>제주특별자치도 서귀포시 중문관광로72번길 114</t>
  </si>
  <si>
    <t>제주특별자치도 제주시 구좌읍 금백조로 902-102</t>
  </si>
  <si>
    <t>제주특별자치도 서귀포시 안덕면 신화역사로403번길 79</t>
  </si>
  <si>
    <t>제주특별자치도 서귀포시 이어도로 866-37</t>
  </si>
  <si>
    <t>제주특별자치도 서귀포시 성산읍 해맞이해안로 2764</t>
  </si>
  <si>
    <t>제주특별자치도 제주시 애월읍 구엄길 96</t>
  </si>
  <si>
    <t>제주특별자치도 서귀포시 서문로29번길 20</t>
  </si>
  <si>
    <t>제주특별자치도 서귀포시 색달로 8</t>
  </si>
  <si>
    <t>제주특별자치도 서귀포시 칠십리로214번길 30</t>
  </si>
  <si>
    <t>제주특별자치도 제주시 서사로7길 27</t>
  </si>
  <si>
    <t>제주특별자치도 제주시 한림읍 협재1길 11</t>
  </si>
  <si>
    <t>제주특별자치도 제주시 애월읍 어림비로 478</t>
  </si>
  <si>
    <t>제주특별자치도 서귀포시 성산읍 고성오조로 93</t>
  </si>
  <si>
    <t>제주특별자치도 제주시 조천읍 북촌11길 15-16</t>
  </si>
  <si>
    <t>제주특별자치도 제주시 516로 2480</t>
  </si>
  <si>
    <t>제주특별자치도 서귀포시 안덕면 중산간서로 1878</t>
  </si>
  <si>
    <t>제주특별자치도 제주시 한림읍 한림해안로 139</t>
  </si>
  <si>
    <t>제주특별자치도 서귀포시 남원읍 원님서로326번길 38-51</t>
  </si>
  <si>
    <t>제주특별자치도 서귀포시 표선면 번영로 2454</t>
  </si>
  <si>
    <t>제주특별자치도 제주시 명림로 437 (봉개동 4.3 공원 맞은편)</t>
  </si>
  <si>
    <t>제주특별자치도 제주시 조천읍 북촌9길 31</t>
  </si>
  <si>
    <t>제주특별자치도 제주시 오라로 41</t>
  </si>
  <si>
    <t>제주특별자치도 제주시 삼성로 65</t>
  </si>
  <si>
    <t>제주특별자치도 제주시 구좌읍 세평항로 26</t>
  </si>
  <si>
    <t>제주특별자치도 제주시 애월읍 항파두리로 50</t>
  </si>
  <si>
    <t>제주특별자치도 제주시 애월읍 일주서로 7089</t>
  </si>
  <si>
    <t>제주특별자치도 서귀포시 안덕면 화순해안로 63</t>
  </si>
  <si>
    <t>제주특별자치도 서귀포시 성산읍 삼달신풍로 126-5</t>
  </si>
  <si>
    <t>제주특별자치도 제주시 한경면 노을해안로 1160</t>
  </si>
  <si>
    <t>제주특별자치도 제주시 1100로 2977-10</t>
  </si>
  <si>
    <t>제주특별자치도 제주시 임항로 68</t>
  </si>
  <si>
    <t>제주특별자치도 제주시 첨단동길 160-20</t>
  </si>
  <si>
    <t>제주특별자치도 서귀포시 안덕면 평화로 654</t>
  </si>
  <si>
    <t>제주특별자치도 제주시 명림로 520</t>
  </si>
  <si>
    <t>제주특별자치도 제주시 신설로11길 5</t>
  </si>
  <si>
    <t>제주특별자치도 서귀포시 성산읍 수산리 4504</t>
  </si>
  <si>
    <t>제주특별자치도 제주시 구좌읍 비자림로 1456</t>
  </si>
  <si>
    <t>제주특별자치도 제주시 우도면 우도해안길 70</t>
  </si>
  <si>
    <t>제주특별자치도 제주시 한림읍 한림로 555</t>
  </si>
  <si>
    <t>제주특별자치도 서귀포시 성산읍 일출로</t>
  </si>
  <si>
    <t>제주특별자치도 제주시 애월읍 가문동남길 63</t>
  </si>
  <si>
    <t>제주특별자치도 서귀포시 남원읍 하례망장포로 65-13</t>
  </si>
  <si>
    <t>제주특별자치도 서귀포시 예래로 213</t>
  </si>
  <si>
    <t>제주특별자치도 제주시 아란4길 84</t>
  </si>
  <si>
    <t>제주특별자치도 제주시 명림로 575-107 한화리조트 로비층 지하</t>
  </si>
  <si>
    <t>제주특별자치도 제주시 관덕로11길 17</t>
  </si>
  <si>
    <t>제주특별자치도 제주시 연화로2길 24-1</t>
  </si>
  <si>
    <t>제주특별자치도 서귀포시 남성로115번길 83</t>
  </si>
  <si>
    <t>제주특별자치도 서귀포시 성산읍 서성일로 1078-14</t>
  </si>
  <si>
    <t>제주시 한경면 청수서5길 63</t>
  </si>
  <si>
    <t>제주특별자치도 제주시 한라대학로 11</t>
  </si>
  <si>
    <t>제주특별자치도 서귀포시 남원읍 서성로 544-97</t>
  </si>
  <si>
    <t>제주특별자치도 제주시 구좌읍 용눈이오름로 641</t>
  </si>
  <si>
    <t>제주특별자치도 서귀포시 토평공단로 78-27</t>
  </si>
  <si>
    <t>제주특별자치도 서귀포시 안덕면 동광본동로 14-5</t>
  </si>
  <si>
    <t>제주특별자치도 제주시 조천읍 선교로 474-1</t>
  </si>
  <si>
    <t>제주특별자치도 제주시 조천읍 선흘동1길 31-71</t>
  </si>
  <si>
    <t>제주특별자치도 서귀포시 안덕면 신화역사로685번길 13-16</t>
  </si>
  <si>
    <t>제주특별자치도 제주시 애월읍 애월로1길 25</t>
  </si>
  <si>
    <t>제주특별자치도 서귀포시 안덕면 산방로 55</t>
  </si>
  <si>
    <t>제주특별자치도 서귀포시 1100로 453-95</t>
  </si>
  <si>
    <t>제주특별자치도 서귀포시 솔동산로 6-1</t>
  </si>
  <si>
    <t>제주특별자치도 제주시 구좌읍 해맞이해안로 7-6</t>
  </si>
  <si>
    <t>제주특별자치도 서귀포시 이어도로 845</t>
  </si>
  <si>
    <t>제주특별자치도 제주시 서천길 16</t>
  </si>
  <si>
    <t>제주특별자치도 제주시 한림읍 한수풀로 30</t>
  </si>
  <si>
    <t>제주특별자치도 제주시 조천읍 함와로 566-27</t>
  </si>
  <si>
    <t>제주특별자치도 제주시 애월읍 애월로1길 26-4</t>
  </si>
  <si>
    <t>제주특별자치도 서귀포시 대정읍 글로벌에듀로 234(3번게이트)</t>
  </si>
  <si>
    <t>제주특별자치도 서귀포시 표선면 번영로 2486</t>
  </si>
  <si>
    <t>제주특별자치도 서귀포시 남원읍 하례로</t>
  </si>
  <si>
    <t>제주특별자치도 제주시 한경면 낙수로 97</t>
  </si>
  <si>
    <t>제주특별자치도 서귀포시 안덕면 사계남로216번길 28</t>
  </si>
  <si>
    <t>제주특별자치도 제주시 연동6길 28</t>
  </si>
  <si>
    <t>제주특별자치도 서귀포시 칠십리로485번길 2</t>
  </si>
  <si>
    <t>제주특별자치도 서귀포시 성산읍 서성일로 689-21</t>
  </si>
  <si>
    <t>제주특별자치도 서귀포시 안덕면 형제해안로 20</t>
  </si>
  <si>
    <t>제주시 명림로 268-71</t>
  </si>
  <si>
    <t>제주특별자치도 서귀포시 대정읍 형제해안로 192</t>
  </si>
  <si>
    <t>제주특별자치도 제주시 조천읍 교래3길 98</t>
  </si>
  <si>
    <t>제주특별자치도 제주시 우도면 우도봉길 105</t>
  </si>
  <si>
    <t>제주특별자치도 제주시 조천읍 신촌북3길 62-1</t>
  </si>
  <si>
    <t>제주특별자치도 서귀포시 516로 40</t>
  </si>
  <si>
    <t>제주특별자치도 서귀포시 중문관광로 194</t>
  </si>
  <si>
    <t>제주특별자치도 서귀포시 표선면 성읍이리로57번길 162</t>
  </si>
  <si>
    <t>제주특별자치도 서귀포시 남원읍 남조로 973</t>
  </si>
  <si>
    <t>제주특별자치도 제주시 구좌읍 해맞이해안로 1652</t>
  </si>
  <si>
    <t>제주특별자치도 서귀포시 중문상로 86</t>
  </si>
  <si>
    <t>제주특별자치도 서귀포시 표선면 서성일로 16</t>
  </si>
  <si>
    <t>제주특별자치도 서귀포시 중정로91번길 16</t>
  </si>
  <si>
    <t>제주특별자치도 제주시 한경면 용금로 883-5</t>
  </si>
  <si>
    <t>제주특별자치도 서귀포시 남성로 134-1</t>
  </si>
  <si>
    <t>제주시 한경면 낙수로 97</t>
  </si>
  <si>
    <t>제주특별자치도 서귀포시 남원읍 위미중앙로300번길 15</t>
  </si>
  <si>
    <t>제주특별자치도 제주시 노형로 89</t>
  </si>
  <si>
    <t>제주특별자치도 제주시 산지로 25 2층</t>
  </si>
  <si>
    <t>제주특별자치도 제주시 선사로8길 12</t>
  </si>
  <si>
    <t>제주특별자치도 서귀포시 솔동산로 20</t>
  </si>
  <si>
    <t>제주특별자치도 제주시 조천읍 조함해안로 576</t>
  </si>
  <si>
    <t>제주특별자치도 제주시 우도면 우도해안길 84-2</t>
  </si>
  <si>
    <t xml:space="preserve">서귀포시 성산읍 소재한  단일 규모로 넓은 노지 감귤 따기 체험 농장 </t>
  </si>
  <si>
    <t>시원한 용천수를 뿜어내는 노천탕이 있는 곳</t>
  </si>
  <si>
    <t>극과 극, 두 가지 매력의 올레 3코스 다양하게 즐기기</t>
  </si>
  <si>
    <t>세계지질공원으로 인증된 산방산,용머리 해안을 산방산 유람선에서 감상하세요.</t>
  </si>
  <si>
    <t>제주 애월에 런칭하여 제주 전역으로 확장한 망고음료카페</t>
  </si>
  <si>
    <t xml:space="preserve">제주시 한림읍에 위치한 금능해수욕장은 서쪽의 인기 명소인 협재해수욕장과 바로 이어져 있다. 파란 물감을 풀어놓은 것 같은 바다부터 생김새가 귀여운 비양도, 촉감이 보슬거리는 모래사장까지 이웃한 해변과 비슷한 풍경을 품고 있지만 그보다 사람이 붐비지 않아 여유로운 것이 매력이다. </t>
  </si>
  <si>
    <t>하멜의 공덕과 네덜란드와 한국간의 우호증진의 증표로 세워진 기념비</t>
  </si>
  <si>
    <t>30년째 고소리술의 물방울을 살피는 명인</t>
  </si>
  <si>
    <t>제주도 삶의 원형을 간직한 곳</t>
  </si>
  <si>
    <t xml:space="preserve">제주 안덕면에 위치한 베이커리 카페인 오라디오라는 제주의 여러 오름과 달리 대부분 암반으로 이루어진 산방산의 정취를 한눈에 보고 느낄 수 있다. </t>
  </si>
  <si>
    <t>제주도 한라산 해발 250m 청정지역에서 재배된 제주 청정 유기농 녹차 공원</t>
  </si>
  <si>
    <t xml:space="preserve">문도지오름은 저지에서 오설록 녹차밭까지 이어지는 제주올레 14-1코스 중간 부근에 위치해있다. 한경면 방림원 사잇길을 따라 차량으로 10분 정도 들어가면 차도가 끝나는 지점에 명성목장이 나타나고 그곳부터 오름길은 시작된다. 문도지오름은 명성목장의 말 방목지로도 이용되고 있다. 오름 대부분은 사유지이지만 소유주의 배려로 자유롭게 탐방할 수 있다. </t>
  </si>
  <si>
    <t>갈치조림, 고등어구이, 보말국, 돔베고기를 한 번에 맛볼 수 있는 '덤장상차림'</t>
  </si>
  <si>
    <t>해안절벽과 낙조가 아름다운 해안</t>
  </si>
  <si>
    <t>추사가 제자들과 함께 사색을 즐기며 시름을 잊었던 길</t>
  </si>
  <si>
    <t>이호테우해변의 랜드마크, 말등대</t>
  </si>
  <si>
    <t>붉은 낙조에 물든 해안을 볼수 있는 제주 일몰명소</t>
  </si>
  <si>
    <t>제주도 기념물 제1호, 조선시대 제주 교학 발전에 공헌한 다섯 분을 배향했던 옛 터</t>
  </si>
  <si>
    <t>용왕신이 살았다던 바닷마을, 절벽의 웅장함을 지닌 대평포구</t>
  </si>
  <si>
    <t>건축가 이타미 준이 설계한 노아의 방주를 본 따 만든 성전 건축물</t>
  </si>
  <si>
    <t>이중섭 미술관과 이중섭 거주지를 중심으로 조성된 문화거리</t>
  </si>
  <si>
    <t>오스트리아 3대 화가이자 환경 운동가, 건축 치료사 ‘훈데르트바서' 의 예술과 건축 철학이 담긴 내추럴 아티스틱 테마파크이다.</t>
  </si>
  <si>
    <t>바다위에 홀로 우뚝, 우직한 외돌개
· 명승 제79호
· 올레7코스</t>
  </si>
  <si>
    <t>천 년의 시간을 간직한 섬
· 천연기념물 제439호
· 제주도기념물 제48호
· 올레15코스</t>
  </si>
  <si>
    <t xml:space="preserve">제주 렛츠런팜은 국내 경주마를 육성하고 관리하는 목장이다. 200만㎡가 넘는 면적에 마사와 교배소, 동물병원, 조교용 주로 등을 갖췄다. </t>
  </si>
  <si>
    <t>행복과 귀여움을 판매하는 소품</t>
  </si>
  <si>
    <t>노형동에 위치한 숙성도 본점은 제주산 흑돼지를 숙성하여 특수부위까지 전문적으로 맛 볼 수 있는 곳으로 제주에는 노형동 본점과 중문점이 있다.</t>
  </si>
  <si>
    <t>국가지정 보물 제 322호로 제주에 현존하는 건물 중 가장 오래된 건물
· 제주시 삼도2동
· 보물 제322호
· 올레17코스
· 4·3 유적지</t>
  </si>
  <si>
    <t>일반 카트장의 3배 크기, 국제경기유치가 가능한 국내최대규모카트장</t>
  </si>
  <si>
    <t>초보들도 쉽게 탐방할 수 있는 곳</t>
  </si>
  <si>
    <t>산방산과 형제섬의 동쪽으로 한라산이 보이는 분위기 좋은 카페</t>
  </si>
  <si>
    <t>자연속에서 현대적 감성을 즐길수 있는, 매화 테마공원</t>
  </si>
  <si>
    <t>천만관객 돌파! 한국이 만들고 세계가 감동한 난타! 두드림 그 이상의 드라마 난타!</t>
  </si>
  <si>
    <t>높은곳에서 바다로 떨어지는 물줄기의 시원함
· 명승 제43호
· 올레6코스</t>
  </si>
  <si>
    <t>섬 속의 섬을 향한 시작. 푸른 바다의 아름다운 뱃길</t>
  </si>
  <si>
    <t>자연의 신비가 주는 웅장함에 압도되다</t>
  </si>
  <si>
    <t>구수한 보리굴비 전문점</t>
  </si>
  <si>
    <t xml:space="preserve">제주시 조천읍에 위치한 종합아트클러스터로서 짚와이어, 족욕, F&amp;B, 예술작품, 빛축제 등 다양한 볼거리와 체험을 제공한다. </t>
  </si>
  <si>
    <t>새섬으로 가는 통로, '새'로운 인'연'을 만들어가는 다리</t>
  </si>
  <si>
    <t>제주도의 일몰이 아름다운 촬영 단골 명소</t>
  </si>
  <si>
    <t>폐교가 카페와 갤러리로 재탄생된 곳</t>
  </si>
  <si>
    <t>한라산 속의 신비로운 계곡, 사제비동산, 만세동산, 윗세오름 대피소로 이어지는 어리목탐방로에 위치한 계곡이다.</t>
  </si>
  <si>
    <t>설문대할망의 넋을 기리던 당케포구</t>
  </si>
  <si>
    <t>가슴 아픈 침략의 역사를 품고 있는 교육의 장</t>
  </si>
  <si>
    <t>카카오 본사 스페이스닷원</t>
  </si>
  <si>
    <t>오름사이로 짜릿하게 즐기는 오프로드랠리</t>
  </si>
  <si>
    <t>용두암 근방 횟집</t>
  </si>
  <si>
    <t>볼거리와 체험이 가득한 중문관광단지</t>
  </si>
  <si>
    <t>이국적인 분위기를 풍기는 선인장 군락지</t>
  </si>
  <si>
    <t>서귀포에서 피난생활을 하며 그림에 대한 열정을 불태웠던 천재화가 이중섭 거주지</t>
  </si>
  <si>
    <t>신선이 살았다는 영주산</t>
  </si>
  <si>
    <t>새연교와 문섬, 범섬이 보인는 서귀포 해안을 따라 걷기</t>
  </si>
  <si>
    <t>소박함과 정겨움을 느낄 수 있는 장터</t>
  </si>
  <si>
    <t>마음의 안식을 주는 동양 최대의 온실 식물원</t>
  </si>
  <si>
    <t>많은 사랑을 받고있는 헬로키티 전시관</t>
  </si>
  <si>
    <t>아이들에게 인기만점인 캐릭터 뽀로로와 타요를 만날 수 있는 테마파크
다양한 어트랙션이 실내와 실외에 골고루 있어 비가 와도 문제없이 즐길 수 있다.</t>
  </si>
  <si>
    <t>올레 12코스에 위치한 절벽길</t>
  </si>
  <si>
    <t>불상이 있어 사찰로 불리는 아름다운 풍광을 가진 산방굴사</t>
  </si>
  <si>
    <t>하루의 마무리는 해거름전망대에서</t>
  </si>
  <si>
    <t>110여년의 역사를 간직한 묵상의 시간,고산성당에서 성 김대건신부 표착지인 용수성지까지 순례길</t>
  </si>
  <si>
    <t>다채로운 자연경관이 있어 걷는 즐거움이 가득한 길</t>
  </si>
  <si>
    <t>현맹춘(1858-1933) 할머니가 모진바람을 막기 위하여 한라산의 동백을 따다 심어 자라 군락지를 이룬곳, 제주도 기념물 제 39 호</t>
  </si>
  <si>
    <t>공항 10분거리 제주 최초 도심형 카트장</t>
  </si>
  <si>
    <t>제주도를 사랑하고 열망했던 김영갑의 발자취</t>
  </si>
  <si>
    <t>선녀가 물놀이 했다는 전설이 있는 자연형성 풀장</t>
  </si>
  <si>
    <t>내 영혼의 길, 순례자의 길을 가다.</t>
  </si>
  <si>
    <t>옛날 스타일의 빵집이지만 모든 재료를 직접 만들어 신선한 빵을 맛볼 수 있는 1980년부터 시작한 제주 토종브랜드로 2대째 대를 이어 운영</t>
  </si>
  <si>
    <t>'구가의 서' 촬영지, 제주의 아름다운 계곡 중 하나로 꼽히는 신비한 안덕계곡</t>
  </si>
  <si>
    <t>우도 동북쪽, 바다빛이 아름다운 해수욕장</t>
  </si>
  <si>
    <t>서귀포시 안덕면 산록남로762번길 79</t>
  </si>
  <si>
    <t>제주특별자치도 서귀포시 남원읍 남위남성로 168</t>
  </si>
  <si>
    <t>제주특별자치도 서귀포시 안덕면 산록남로762번길 69</t>
  </si>
  <si>
    <t>제주특별자치도 제주시 한림읍 한림로 300(협재리)</t>
  </si>
  <si>
    <t>제주특별자치도 제주시 남광로 117-1</t>
  </si>
  <si>
    <t>제주특별자치도 제주시 탑동로 15</t>
  </si>
  <si>
    <t>제주특별자치도 제주시 애월읍 구몰동길 65</t>
  </si>
  <si>
    <t>제주특별자치도 제주시 애월읍 애월해안로 364</t>
  </si>
  <si>
    <t>제주특별자치도 서귀포시 대정읍 마라로 131</t>
  </si>
  <si>
    <t>제주특별자치도 제주시 한림읍 산록남로 53</t>
  </si>
  <si>
    <t>제주특별자치도 제주시 한경면 낙수로 228-9</t>
  </si>
  <si>
    <t>제주특별자치도 서귀포시 안덕면 난드르로 90-25</t>
  </si>
  <si>
    <t>제주특별자치도 서귀포시 일주서로 879</t>
  </si>
  <si>
    <t>제주특별자치도 제주시 한림읍 한림로 542-1</t>
  </si>
  <si>
    <t>제주특별자치도 서귀포시 안덕면 신화역사로 23</t>
  </si>
  <si>
    <t>제주특별자치도 서귀포시 대정읍 신영로36번길 48</t>
  </si>
  <si>
    <t>제주특별자치도 제주시 한경면 녹차분재로 675</t>
  </si>
  <si>
    <t>제주특별자치도 서귀포시 안덕면 신화역사로 15</t>
  </si>
  <si>
    <t>제주특별자치도 제주시 한경면 노을해안로 1013-70</t>
  </si>
  <si>
    <t>제주특별자치도 제주시 조천읍 교래1길 26</t>
  </si>
  <si>
    <t>제주특별자치도 제주시 사라봉동길 61</t>
  </si>
  <si>
    <t>제주특별자치도 제주시 한경면 저지14길 35</t>
  </si>
  <si>
    <t>제주특별자치도 서귀포시 영실로 243</t>
  </si>
  <si>
    <t>제주특별자치도 서귀포시 성산읍 한도로 255</t>
  </si>
  <si>
    <t>제주특별자치도 서귀포시 안덕면 녹차분재로 218 항곡우주박물관</t>
  </si>
  <si>
    <t>제주특별자치도 서귀포시 대정읍 신영로36번길 65</t>
  </si>
  <si>
    <t>제주특별자치도 제주시 애월읍 어음13길 196</t>
  </si>
  <si>
    <t>제주특별자치도 제주시 한경면 노을해안로 1143</t>
  </si>
  <si>
    <t>제주특별자치도 제주시 구좌읍 해녀박물관길 27</t>
  </si>
  <si>
    <t>제주특별자치도 제주시 구좌읍 비자림로 2134-47</t>
  </si>
  <si>
    <t>제주특별자치도 서귀포시 일주서로 982</t>
  </si>
  <si>
    <t>제주특별자치도 제주시 구좌읍 일주동로 3618-1</t>
  </si>
  <si>
    <t>제주특별자치도 제주시 구좌읍 구좌해안로 237</t>
  </si>
  <si>
    <t>제주특별자치도 제주시 애월읍 애원로 191</t>
  </si>
  <si>
    <t>제주특별자치도 서귀포시 1100로 882</t>
  </si>
  <si>
    <t>제주특별자치도 서귀포시 남원읍 한신로531번길 22-1</t>
  </si>
  <si>
    <t>제주특별자치도 서귀포시 대정읍 에듀시티로 178</t>
  </si>
  <si>
    <t>제주특별자치도 제주시 선돌목동길 60</t>
  </si>
  <si>
    <t>제주특별자치도 서귀포시 산록남로 1258</t>
  </si>
  <si>
    <t>126.517975</t>
  </si>
  <si>
    <t>126.1658373</t>
  </si>
  <si>
    <t>126.31394060000002</t>
  </si>
  <si>
    <t>126.5618739</t>
  </si>
  <si>
    <t>126.469925</t>
  </si>
  <si>
    <t>126.53451</t>
  </si>
  <si>
    <t>126.83995</t>
  </si>
  <si>
    <t>126.3452068</t>
  </si>
  <si>
    <t>126.5706551</t>
  </si>
  <si>
    <t>126.70519</t>
  </si>
  <si>
    <t>126.55818</t>
  </si>
  <si>
    <t>126.39421</t>
  </si>
  <si>
    <t>126.4092532</t>
  </si>
  <si>
    <t>126.82626013411866</t>
  </si>
  <si>
    <t>126.81699</t>
  </si>
  <si>
    <t>126.8405958</t>
  </si>
  <si>
    <t>126.49491</t>
  </si>
  <si>
    <t>126.29896</t>
  </si>
  <si>
    <t>126.8228665</t>
  </si>
  <si>
    <t>126.38468260000002</t>
  </si>
  <si>
    <t>126.67473</t>
  </si>
  <si>
    <t>126.3817172</t>
  </si>
  <si>
    <t>126.79662397696836</t>
  </si>
  <si>
    <t>126.7794495</t>
  </si>
  <si>
    <t>126.16345</t>
  </si>
  <si>
    <t>126.85567</t>
  </si>
  <si>
    <t>126.56944972275392</t>
  </si>
  <si>
    <t>126.8973</t>
  </si>
  <si>
    <t>126.2990679</t>
  </si>
  <si>
    <t>126.909294</t>
  </si>
  <si>
    <t>126.7749339</t>
  </si>
  <si>
    <t>126.311775</t>
  </si>
  <si>
    <t>126.70303</t>
  </si>
  <si>
    <t>126.94323412076267</t>
  </si>
  <si>
    <t>126.669785</t>
  </si>
  <si>
    <t>126.467964</t>
  </si>
  <si>
    <t>126.49034</t>
  </si>
  <si>
    <t>126.31942</t>
  </si>
  <si>
    <t>126.8991174</t>
  </si>
  <si>
    <t>126.48797</t>
  </si>
  <si>
    <t>126.42043</t>
  </si>
  <si>
    <t>126.226875</t>
  </si>
  <si>
    <t>126.71993</t>
  </si>
  <si>
    <t>126.32163</t>
  </si>
  <si>
    <t>126.59607</t>
  </si>
  <si>
    <t>126.68877</t>
  </si>
  <si>
    <t>126.383518</t>
  </si>
  <si>
    <t>126.31289</t>
  </si>
  <si>
    <t>126.3674866</t>
  </si>
  <si>
    <t>126.3106</t>
  </si>
  <si>
    <t>126.35644</t>
  </si>
  <si>
    <t>126.640686</t>
  </si>
  <si>
    <t>126.8629097</t>
  </si>
  <si>
    <t>126.6636358</t>
  </si>
  <si>
    <t>126.5262495</t>
  </si>
  <si>
    <t>126.6406839</t>
  </si>
  <si>
    <t>126.75325</t>
  </si>
  <si>
    <t>126.2541</t>
  </si>
  <si>
    <t>126.16601</t>
  </si>
  <si>
    <t>126.635052</t>
  </si>
  <si>
    <t>126.514026</t>
  </si>
  <si>
    <t>126.6740675</t>
  </si>
  <si>
    <t>126.23002</t>
  </si>
  <si>
    <t>126.56415</t>
  </si>
  <si>
    <t>126.71351189999996</t>
  </si>
  <si>
    <t>126.76842</t>
  </si>
  <si>
    <t>126.9321</t>
  </si>
  <si>
    <t>126.6740305</t>
  </si>
  <si>
    <t>126.43682</t>
  </si>
  <si>
    <t>126.26866</t>
  </si>
  <si>
    <t>126.465065</t>
  </si>
  <si>
    <t>126.21184</t>
  </si>
  <si>
    <t>126.5677523</t>
  </si>
  <si>
    <t>126.2742341</t>
  </si>
  <si>
    <t>126.36139</t>
  </si>
  <si>
    <t>126.565994</t>
  </si>
  <si>
    <t>126.563896</t>
  </si>
  <si>
    <t>126.370186</t>
  </si>
  <si>
    <t>126.63424550000002</t>
  </si>
  <si>
    <t>제주특별자치도 제주시 구좌읍 월정1길 65</t>
  </si>
  <si>
    <t>제주특별자치도 제주시 조천읍 함덕5길 34</t>
  </si>
  <si>
    <t>제주특별자치도 서귀포시 대정읍 추사로36번길 11</t>
  </si>
  <si>
    <t>제주특별자치도 서귀포시 예래해안로 256</t>
  </si>
  <si>
    <t>제주특별자치도제주시 한경면 청수리 956-6</t>
  </si>
  <si>
    <t>제주특별자치도 제주시 애월읍 평화로 1529</t>
  </si>
  <si>
    <t>제주특별자치도 서귀포시 성산읍 섭지코지로 63</t>
  </si>
  <si>
    <t>제주특별자치도 서귀포시 안덕면 사계북로41번길 192</t>
  </si>
  <si>
    <t>제주특별자치도 제주시 한경면 저지14길 28-4</t>
  </si>
  <si>
    <t>제주특별자치도 서귀포시 표선면 성읍정의현로 19</t>
  </si>
  <si>
    <t>제주특별자치도 서귀포시 산록남로 1391 (중문동)</t>
  </si>
  <si>
    <t>제주특별자치도 서귀포시 중앙로4번길 20</t>
  </si>
  <si>
    <t>제주 서귀포시 안덕면 병악로 166</t>
  </si>
  <si>
    <t>제주특별자치도 서귀포시 남성중로 2-15</t>
  </si>
  <si>
    <t>제주특별자치도 제주시 한림읍 금능남로 76</t>
  </si>
  <si>
    <t>제주특별자치도 서귀포시 안덕면 중산간서로 1881</t>
  </si>
  <si>
    <t>제주특별자치도 서귀포시 대정읍 신영로 129-2</t>
  </si>
  <si>
    <t>제주특별자치도 제주시 1100로 3045</t>
  </si>
  <si>
    <t>제주특별자치도 제주시 구좌읍 월정3길 53-4</t>
  </si>
  <si>
    <t>제주특별자치도 서귀포시 천제연로 132(중문동)</t>
  </si>
  <si>
    <t>제주특별자치도 제주시 한림읍 금능남로 421</t>
  </si>
  <si>
    <t>제주특별자치도 서귀포시 성산읍 성산등용로 130-21</t>
  </si>
  <si>
    <t>제주특별자치도 서귀포시 쇠소깍로 151-8 (하효동)</t>
  </si>
  <si>
    <t>제주특별자치도 제주시 구좌읍 만장굴길 122</t>
  </si>
  <si>
    <t>제주특별자치도 제주시 구좌읍 비자숲길 55</t>
  </si>
  <si>
    <t>제주특별자치도 제주시 서사로 11</t>
  </si>
  <si>
    <t>제주특별자치도 서귀포시 남원읍 위미해안로 86</t>
  </si>
  <si>
    <t>제주특별자치도 서귀포시 일주서로 953</t>
  </si>
  <si>
    <t>제주특별자치도 서귀포시 대정읍 송악관광로 421-1</t>
  </si>
  <si>
    <t>제주시 한림읍 협재로 208</t>
  </si>
  <si>
    <t>제주특별자치도 서귀포시 표선면 번영로 2644</t>
  </si>
  <si>
    <t>제주특별자치도 서귀포시 표선면 성읍정의현로 99</t>
  </si>
  <si>
    <t>제주특별자치도 서귀포시 이어도로 49</t>
  </si>
  <si>
    <t>제주특별자치도 제주시 우도면 삼양고수물길 1</t>
  </si>
  <si>
    <t>제주특별자치도 서귀포시 중문관광로110번길 15</t>
  </si>
  <si>
    <t>제주특별자치도 제주시 구좌읍 해맞이해안로 1412</t>
  </si>
  <si>
    <t>제주특별자치도 서귀포시 대정읍 중산간서로 2868</t>
  </si>
  <si>
    <t>제주특별자치도 제주시 용두암길 15</t>
  </si>
  <si>
    <t>제주특별자치도 제주시 1100로 2894-72</t>
  </si>
  <si>
    <t>제주특별자치도 제주시 노연로 69 (연동, (주)호텔신라 제주면세점) 신라면세점 제주점</t>
  </si>
  <si>
    <t>제주특별자치도 서귀포시 성산읍 신양로122번길 17(2층)</t>
  </si>
  <si>
    <t>제주특별자치도 제주시 한림읍 귀덕14길 14-5</t>
  </si>
  <si>
    <t>제주특별자치도 서귀포시 대정읍 마라로101번길 46</t>
  </si>
  <si>
    <t>제주특별자치도 제주시 오일장서길 26</t>
  </si>
  <si>
    <t>제주특별자치도 제주시 신광로 58 4층</t>
  </si>
  <si>
    <t>제주특별자치도 서귀포시 성산읍 고성오조로 106</t>
  </si>
  <si>
    <t>제주특별자치도 서귀포시 남원읍 신례동로 256 (신례리, 휴애리)</t>
  </si>
  <si>
    <t>제주특별자치도 제주시 애월읍 금성1길 29-3</t>
  </si>
  <si>
    <t>제주특별자치도 서귀포시 영실로 246</t>
  </si>
  <si>
    <t>제주특별자치도 제주시 조천읍 번영로 1278-169</t>
  </si>
  <si>
    <t>제주특별자치도 제주시 관덕로14길 20</t>
  </si>
  <si>
    <t>쥐치조림,갈치조림,고등어조림,한식,음식,갈치,몸국</t>
  </si>
  <si>
    <t>강연욱사진관,사진,쇼핑</t>
  </si>
  <si>
    <t>제주시내, 용담, 필터커피, 엑설런트라떼, 밀크티, 블렌딩차, 치즈케이크, 바나나푸딩, 마들렌</t>
  </si>
  <si>
    <t>제주시내, 삼도이동, 해장국, 수육, 소고기해장국</t>
  </si>
  <si>
    <t>제주시내, 연동, 디저트, 파운드케이크, 스콘</t>
  </si>
  <si>
    <t>서귀포시, 올레시장, 흑돼지, 근고기, 오겹살, 목살</t>
  </si>
  <si>
    <t>제주시내, 접짝뼈국, 순대국밥, 고사리육개장, 내장볶음</t>
  </si>
  <si>
    <t>부모,커플,혼자,친구,아이,와플,밀크티,핸드드립,카페,음식,아메리카노,에스프레소,청귤차,와인뱅쇼,주스,차,바닐라라떼,식당,크림라떼,라떼,카푸치노,바닐라빈라떼,헤이즐넛라떼,카라멜마끼아또,키위주스,토마토주스,딸기라떼,애플망고스무디,스무디,에이드,레몬에이드,자몽에이드,캐모마일,얼그레이,국화차,유자차,사과유자차,허브티,생강대추차,레몬차,자몽차,생강라떼,콤부차,아이스티,녹차라떼,아이스초코,핫초코,무장애관광</t>
  </si>
  <si>
    <t>양꼬치,중식,중국인셰프,음식,마파두부,마라탕,꿔바로우,부추계란볶음,계란볶음밥,야채볶음밥,멘보샤,사천탕수육,탕수육,양갈비,오징어볶음,전골,건두부볶음,청경채볶음,계란토마토볶음,토마토계란탕,물만두,제육볶음</t>
  </si>
  <si>
    <t>카페,수제디저트,브런치,케이크,음식,햄버거스테이크,햄버거,치즈버거,감자튀김,더블치즈버거,피쉬&amp;칩스,베이컨치즈버거,아메리카노,수제버거</t>
  </si>
  <si>
    <t>제주시내, 연동, 고기국수, 돔베고기</t>
  </si>
  <si>
    <t>제주시내, 탑동, 카페, 플랫화이트, 알롱제, 룽고, 까눌레</t>
  </si>
  <si>
    <t>제주시내, 제주공항, 용담, 교자, 만두, 중식</t>
  </si>
  <si>
    <t>제주시내, 용담, 카페, 아이스크림, 퀸아망, 바나나시나몬, 크루아상, 스콘, 쿠키</t>
  </si>
  <si>
    <t>제주시내, 전농로, 칼국수, 떡만둣국, 닭칼국수</t>
  </si>
  <si>
    <t>짜장면,짬뽕,중식,톳,음식,해물짬뽕,탕수육,해물짜장,해산물모둠,군만두</t>
  </si>
  <si>
    <t>서귀포, 서귀포올레시장, 고기국수, 비빔국수, 떡만두국, 라면, 김밥, 참치김밥, 김치김밥</t>
  </si>
  <si>
    <t>빵,빵집,케이크,커피,음식,마늘바게트,바게트,에그타르트,베이커리,팥빵,생크림단판빵,아보카도,크로크무슈,브리오슈,마늘빵,수제마카롱,크로아상,머핀,쿠키,브라우니,마들렌,우유식빵,치즈케이크,티라미수,초코케이크,청포도타르트,아메리카노,카페모카,카페라떼,카푸치노,카라멜마끼아또,샤케라또,라떼,녹차라떼,초코라떼,고구마라떼,팥라떼,차,페퍼민트,카모마일,레몬차,홍차,에이드,레몬에이드,자몽에이드,스무디,망고스무디,요거트스무디,키위스무디,잼</t>
  </si>
  <si>
    <t>서귀포, 표선, 카페, 스콘, 마들렌, 휘낭시에</t>
  </si>
  <si>
    <t>카페,슈크림볼,탑동라떼,링고라떼,음식,아메리카노,카페라떼,카푸치노,카라멜마끼아또,캐모마일,페퍼민트,오곡라떼,녹차라떼,카페모카,바닐라라떼,라떼,진저라떼,비엔나커피,자몽차,블루베리레몬에이드,복숭아아이스티,리코타치즈샐러드,감바스,바게트,골뱅이무침,육포,모듬마른안주,치즈피자,쥐포구이,황도,모히또,요거트,술,수제맥주,블랑(1664),산미구엘,호가든</t>
  </si>
  <si>
    <t>제주시내, 연동, 카페, 바닐라빈라떼, 애플유자티, 흑임자크림라떼, 휘낭시에, 치즈케이크, 갸토쇼콜라</t>
  </si>
  <si>
    <t>제주시내, 노형동, 낙지볶음, 순두부, 계란말이</t>
  </si>
  <si>
    <t>제주시내, 연동, 흑돼지근고기, 근고기, 오겹살, 김치찌개, 냉면</t>
  </si>
  <si>
    <t>분식,떡볶이,튀김,순대,음식,즉석떡볶이,김밥,튀김만두,고구마튀김,오징어튀김,김말이튀김,라볶이,라면,국수,쫄면,냉면</t>
  </si>
  <si>
    <t>제주시내, 용담, 오메기떡, 감귤오메기떡, 흑임자오쟁이떡, 밥알찰떡</t>
  </si>
  <si>
    <t>제주시내, 연동, 소고기, 차돌박이, 제비추리, 안창살, 스지, 된장찌개</t>
  </si>
  <si>
    <t>제주시내, 연동, 이자카야, 모둠 사시미, 사케, 스키야키, 하이볼, 고등어봉초밥, 초밥, 꼬치, 나가사키짬뽕</t>
  </si>
  <si>
    <t>삼성혈,스테이,디저트카페,음식,카페,아메리카노,바닐라카페라떼,카페라떼,라떼,콜드브루,콜드브루라떼,에그타르트,베이글,햄치즈샌드위치,샌드위치,도넛,우유식빵</t>
  </si>
  <si>
    <t>도두동,무지개해안도로,오션뷰카페,음식,카페,에스프레소,아메리카노,카페라떼,카푸치노,바닐라라떼,아인슈페너,카페모카,카라멜마끼아또,아포가토,더치라떼,더치커피,라떼,허브티,칵테일,차,자몽티,에이드,패션후르츠에이드,아이스크림,석류차,석류에이드,빵,에그타르트,와플</t>
  </si>
  <si>
    <t>제주시내, 노형동, 밀면, 물밀면, 비빔밀면, 돈까스, 만두, 국밥, 수육, 고기국수</t>
  </si>
  <si>
    <t>흑돼지,흑돼지맛집,시내식당,제주시내,칠돈가,음식,식당,근고기,김치찌개</t>
  </si>
  <si>
    <t>제주시내, 연동, 치킨, 고추야채치킨</t>
  </si>
  <si>
    <t>제주시내, 고기국수, 비빔국수, 국밥, 찹쌀순대, 몸국, 돔베고기, 아강발, 전복구이</t>
  </si>
  <si>
    <t>서귀포시내, 서귀동, 말고기, 말육회, 말코스요리</t>
  </si>
  <si>
    <t>꽃,꽃집,원데이클래스,쇼핑,관광기념품,상점/상가</t>
  </si>
  <si>
    <t>아라동, 양식, 파스타, 성게, 문어</t>
  </si>
  <si>
    <t>제주시내, 이도동, 제주시청, 수육, 해장국, 녹두빈대떡, 한치볶음, 비빔국수, 막걸리, 전통주</t>
  </si>
  <si>
    <t>서귀포, 중문, 카페, 커피, 에이드, 라떼, 쥬스, 차, 스무디, 스콘, 마들렌</t>
  </si>
  <si>
    <t>제주시내,탑동,돼지고기,숄더랙,통갈비,돈마호크,우수관광사업체</t>
  </si>
  <si>
    <t>제주시내, 용담, 이자카야, 뇨끼, 갈치튀김, 사시미, 후토마기, 하이볼, 전통주, 사케</t>
  </si>
  <si>
    <t>제주시내, 연동, 흑돼지, 근고기, 삼겹살, 가브리살, 항정살</t>
  </si>
  <si>
    <t>제주시내, 아라동, 카페, 바나나푸딩, 케이크, 바치디다마</t>
  </si>
  <si>
    <t>제주시내, 탑동, 카츠산도, 에비산도, 타마고산도, 샌드위치</t>
  </si>
  <si>
    <t>딱새우,김밥,새우 컵밥,음식,해물라면,에이드,라면,새우김밥,모둠튀김,꼬막무침,성게미역국,더치커피</t>
  </si>
  <si>
    <t>식당,음식,흑돼지BBQ</t>
  </si>
  <si>
    <t>제주시내, 용담, 베트남음식, 쌀국수, 분짜, 반미, 짜조</t>
  </si>
  <si>
    <t>반려동물,반려동물동반입장,파충류,반려동물동반_식당카페,쇼핑</t>
  </si>
  <si>
    <t>서귀포, 매일올레시장, 랍스터구이, 오징어버터구이</t>
  </si>
  <si>
    <t>연동,방어,다금바리,마라도,해물라면,고등어구이,제첼회,활어회,음식,식당,회,2022고메페스타,성게,모둠회,고등어회,갈치회,딱새우,돌돔,새우튀김,참치</t>
  </si>
  <si>
    <t>햄버거, 더블패티, 어니언링, 감자튀김, 반려동물,반려동물동반입장,혼저옵서개,반려동물동반_식당카페</t>
  </si>
  <si>
    <t>로컬,기사식당,뷔페,백반,한식,음식,식당,정식,한정식</t>
  </si>
  <si>
    <t>제주시내, 도남, 베이커리, 스콘, 맘모스빵, 팥빵, 크림빵</t>
  </si>
  <si>
    <t>제주시내, 노형, 등뼈찜, 감자탕</t>
  </si>
  <si>
    <t>구제주,근고기,혼밥,음식,식당,흑돼지,김치찌개</t>
  </si>
  <si>
    <t>제주시내, 이도동, 중앙로, 빵집, 베이커리, 식빵, 연유브레드, 맘모스빵, 소금빵</t>
  </si>
  <si>
    <t>제주시내, 일도동, 케이크, 빵, 베이커리, 소금빵, 탕종식빵, 쿠키, 베이글</t>
  </si>
  <si>
    <t>제주시내, 동문시장, 보말칼국수</t>
  </si>
  <si>
    <t>제주시내, 연동, 흑돼지라구파이, 더블에그파이, 옥수수크림파이, 파이, 필터커피, 핸드드립, 맥주</t>
  </si>
  <si>
    <t>제주시내, 아라동, 전복게우비빔밥, 비빔밥, 청어알비빔밥, 막창순대, 가지만두튀김, 한우곰탕, 취나물비빔밥</t>
  </si>
  <si>
    <t>제주시내, 용담, 갈치조림, 전복, 통문어, 갈치회, 고등어조림</t>
  </si>
  <si>
    <t>서귀포시내, 아랑조을맛거리, 돔베고기</t>
  </si>
  <si>
    <t>애월, 쿠키, 구겔호프, 크림라떼, 르뱅쿠키, 바나나푸딩, 크로플</t>
  </si>
  <si>
    <t>단팥빵,제주빵집,빵지순례,음식,카페,빵,베이커리,팥빵,생크림단판빵,소보루빵,꽈배기,크림빵,크림치즈빵</t>
  </si>
  <si>
    <t>제주시내, 고기국수, 멸치국수, 비빔국수, 따로국밥</t>
  </si>
  <si>
    <t>해장국,곰탕,전골,국밥,아침식사,음식,식당,선지해장국,소내장탕,양곰탕,도가니탕,곱창전골,버섯전골,김치전골,수육</t>
  </si>
  <si>
    <t>제주시내, 이도동, 카페, 필터커피, 핸드드립, 뺑오플, 딸기주물럭, 딸기라떼</t>
  </si>
  <si>
    <t>제주시내, 용담, 고기국수, 육전, 뿔소라, 문어, 비빔국수</t>
  </si>
  <si>
    <t>김밥,꼬마김밥,서귀포,올레시장,아침식사,음식,식당,매운김밥,멸치김밥,멸치고추김밥,참치김밥,치즈김밥,불고기김밥,매콤제육김밥,새우튀김김밥,돈까스김밥</t>
  </si>
  <si>
    <t>제주시내, 노형동, 고기국수, 멸고국수, 수육, 아강발, 머리고기, 몸국, 순대</t>
  </si>
  <si>
    <t>반려동물,반려동물동반입장,반려동물동반_식당카페,음식,식당</t>
  </si>
  <si>
    <t>멸치국수,고기국수,흑돼지만두,제주국수맛집,국수,만두,음식,식당,비빔국수,해장국,수육</t>
  </si>
  <si>
    <t>제주시내, 용담, 한정식, 수육, 옥돔구이, 차돌박이칼국수, 칼국수, 흑임자칼국수</t>
  </si>
  <si>
    <t>기념품, 소품, 쇼핑</t>
  </si>
  <si>
    <t>제주시내, 노형동, 해장국</t>
  </si>
  <si>
    <t>파전,빈대떡,막걸리,굴전,육전,음식,꼬막무침,해물파전,부추전,계란말이,김치찌개,한식,해물녹두빈대떡,녹두빈대떡,부침개,고기파전,김치전,김치전골,오뎅탕</t>
  </si>
  <si>
    <t>제주시내, 버터바, 체리파이, 바나나푸딩, 스콘, 디저트, 케이크</t>
  </si>
  <si>
    <t>전복구이,성게미역국,옥돔구이,전복돌솥밥,음식,전복,전복죽,전복뚝배기,전복버터구이</t>
  </si>
  <si>
    <t>서귀포, 매일올레시장, 흑돼지, 오겹살, 목살</t>
  </si>
  <si>
    <t>설렁탕,갈비탕,꼬리곰탕,도가니탕,음식,식당,특설렁탕,우거지갈비탕,영양갈비탕,모듬수육,도가니수육,꼬리수육,갈비찜,매운갈비찜</t>
  </si>
  <si>
    <t>탑동,수제맥주,펍,맥파이,음식,식당,술,피자,바베큐치킨피자,페퍼로니피자,하와이안피자,치킨텐더,시저샐러드,감자튀김</t>
  </si>
  <si>
    <t>쇼핑,라탄,원데이클래스,관광기념품,상점/상가</t>
  </si>
  <si>
    <t>쇼핑,서점,기념품,관광기념품,상점/상가</t>
  </si>
  <si>
    <t>음식점,해장국,제주시내,내장탕,음식</t>
  </si>
  <si>
    <t>녹담만설,원두,카페,커피,음료,음식,아메리카노,핸드드립커피,카페라떼,카페모카,녹차라떼,바닐라라떼,카푸치노,에스프레소,플랫화이트,자몽주스,쉐이크,밀크쉐이크,아이스크림,아포가토,더치커피,콜드브루,루이보스</t>
  </si>
  <si>
    <t>수제맥주,풀드포크,펍,호프,음식,식당,술,닭튀김,피쉬&amp;칩스,수제소시지,샐러드,리코타치즈샐러드,티라미수,파스타,라구파스타,감자튀김</t>
  </si>
  <si>
    <t>제주시청,꽈배기,도너츠,간식,빵지순례,음식,빵,베이커리,카페,팥도너츠,고로케,핫도그</t>
  </si>
  <si>
    <t>쇼핑,럭셔리트래블인제주</t>
  </si>
  <si>
    <t>갈치,고등어,옥돔,갈비,음식,생선구이정식,생선조림,갈치조림,고등어조림,회,갈치회,고등어회,전복버터구이,전복,해물뚝배기,고등어구이,왕갈비,갈치구이,옥돔구이,전복회,전복죽,전복해물뚝배기</t>
  </si>
  <si>
    <t>제주시내, 연동, 식빵, 마늘빵, 앙버터, 에그타르트, 피자빵</t>
  </si>
  <si>
    <t>카페,음료,커피,수박주스,음식,아메리카노,카페라떼,카페모카,쿠키,디저트,에이드,과일주스,주스,핸드드립커피,카푸치노,라떼,에스프레소,바닐라빈라떼,키위주스,차,자몽차,레몬차,스무디,초코스무디,녹차스무디,핫초코,로얄밀크티,딸기라떼,케이크,레몬에이드,자몽에이드,에그타르트</t>
  </si>
  <si>
    <t>제주시내, 노형, 흑돼지, 오겹살, 목살</t>
  </si>
  <si>
    <t>짜장면,짬뽕,수타짜장면,음식,해물짜장,해물짬뽕,해물파전,해산물,만두,중식,탕수육,손만두,파전,군만두,해산물모둠</t>
  </si>
  <si>
    <t>오겹살,볶음밥,한식,음식,돼지구이,흑돼지구이,삼겹살,흑돼지,흑돼지오겹살</t>
  </si>
  <si>
    <t>신제주,해장국,돈가스,음식,식당,메밀비빔국수,돈까스,소바,메밀소바,돈가스정식</t>
  </si>
  <si>
    <t>횟집,문어,전복,음식,소라,문어숙회,회,라면,해물라면,해산물모둠,짜장면,해물짬뽕,뿔소라,짬뽕</t>
  </si>
  <si>
    <t>신제주,노형동,김밥,음식,식당,오이김밥,치즈김밥,참치김밥,멸치고추김밥,김치김밥,소고기김밥,참치김치김밥,고추참치김밥,샐러드김밥,돈까스김밥,주먹밥,참치주먹밥,쇠고기주먹밥,꼬마김밥,떡볶이,치즈떡볶이,매운떡볶이,라볶이,수제돈까스,라면,치즈라면,떡라면,얼큰라면</t>
  </si>
  <si>
    <t>서귀포, 모슬포, 베이커리, 마늘바게트, 감자빵, 깜파뉴, 치아바타, 베이글</t>
  </si>
  <si>
    <t>커피,빵,카페,모슬포,일몰,음식,베이커리,블랙티,홍차,얼그레이,카모마일,루이보스,차,자몽차,유자차,스무디,애플망고스무디,블루베리요거트스무디,에이드,패션후르츠에이드,자몽에이드,블루베리레몬에이드,생과일주스,아이스티,아메리카노,에스프레소,플랫화이트,카페라떼,카푸치노,카페모카,바닐라라떼,카라멜마끼아또,돌체라뗴,크림라떼,라떼,딸기라떼,초코라떼,말차라떼,밀크티,크로아상,브라우니,에그타르트,마늘빵</t>
  </si>
  <si>
    <t>제주시내, 동문시장, 오메기떡, 콩가루오메기떡, 흑임자오메기떡</t>
  </si>
  <si>
    <t>해장국,내장탕,제주시청,음식,식당</t>
  </si>
  <si>
    <t>제주시내, 동문시장, 회, 광어회, 갈치회, 딱새우회, 고등어회</t>
  </si>
  <si>
    <t>찻집,대추차,생강차,인삼차,전통찻집,차,음식,솔잎차,칡차,오미자차,수정과,식혜,영지차,딸기주스,키위주스,커피,주스</t>
  </si>
  <si>
    <t>제주시내, 도남동, 중식당, 중화요리, 짜장면, 간짜장, 짬뽕, 탕수육</t>
  </si>
  <si>
    <t>서흘동,일식당,텐동,음식,식당,2022고메페스타,우동,스시,소바,새우튀김,튀김</t>
  </si>
  <si>
    <t>수제그릭요거트, 브리치즈타르트, 반려동물,반려동물동반입장,혼저옵서개,반려동물동반_식당카페</t>
  </si>
  <si>
    <t>신화월드,요리주점,치킨,음식,식당,파스타,치즈닭갈비,돼지짜글이,어묵탕,국물떡볶이,철판순대볶음,옛날통닭,닭갈비,포테이토,아이스황도,황도,주먹밥</t>
  </si>
  <si>
    <t>제주시내, 도두, 흑돼지, 백돼지, 목살, 오겹살, 꼬득살</t>
  </si>
  <si>
    <t>쇼핑,소품,그릇,주방용품,관광기념품,상점/상가</t>
  </si>
  <si>
    <t>김밥전문점,평화로,포장전문,음식,식당,김밥,참치김밥,멸치김밥,소고기김밥,떡갈비김밥,식혜</t>
  </si>
  <si>
    <t>누웨마루,숯불닭갈비,양념갈비,음식,식당,닭갈비,양념닭갈비,양념숯불닭갈비,막국수,흑돼지김치찌개,된장찌개,소금구이닭갈비,닭목살구이,안심,안창살,닭연골구이,야채모듬구이</t>
  </si>
  <si>
    <t>제주시내, 연동, 흑돼지, 오겹살, 볶음밥</t>
  </si>
  <si>
    <t>한경,고산,디저트,수제,카페,음식,쿠키,아메리카노,에그타르트,에이드,식당,커피,오미자에이드,레몬에이드,차,카모마일,레몬차,빵,브라우니,치즈케이크</t>
  </si>
  <si>
    <t>참치,회,해산물,초밥,음식,스시</t>
  </si>
  <si>
    <t>제주시내, 용담, 보말, 보말국, 보말죽, 보말칼국수, 보말메밀전</t>
  </si>
  <si>
    <t>흑돼지,숯불구이,목살,음식,오겹살,흑돼지구이,돼지구이</t>
  </si>
  <si>
    <t>추자음식점,추자식당,추자갈비집,추자숯불갈비,추자도,음식,갈비,양념갈비,삼겹살,오겹살,항정살,식당,생갈비,갈비탕,육개장,굴비정식,오리백숙,삼계탕,냉면,비빔냉면,물냉면</t>
  </si>
  <si>
    <t>향토음식,서귀포,한정식,음식,식당,전복뚝배기,전복죽,전복볶음,오분작뚝배기,성게미역국,미역국,뚝배기,갈치조림,갈치구이,갈치국,고등어조림,고등어구이,옥돔구이,삼치구이,순두부,된장찌개,김치찌개</t>
  </si>
  <si>
    <t>카페,쇼핑,라탄,관광기념품,상점/상가</t>
  </si>
  <si>
    <t>공방,기념품,쇼핑,관광기념품,상점/상가</t>
  </si>
  <si>
    <t>제주시내, 일도동, 케이크, 딸기케이크, 빵, 베이커리, 식빵, 치아바타, 소금빵, 크로와상</t>
  </si>
  <si>
    <t>제주시내, 연동, 고기국수, 고기국밥, 비빔국수, 냉국수, 도새기볶음</t>
  </si>
  <si>
    <t>서귀포시내, 서귀포시청, 카페, 커피, 생과일주스, 샌드위치, 와플</t>
  </si>
  <si>
    <t>제주시내, 연동, 케이크, 딸기생크림케이크, 잼, 하귤에이드, 청귤주스, 크루아상, 스콘, 까눌레</t>
  </si>
  <si>
    <t>제주시내, 관덕정, 몸국, 고기국수, 고사리육개장, 돔베고기, 찹쌀순대</t>
  </si>
  <si>
    <t>돼지고기,흑돼지,제주흑돼지,김치찌개,근고기,음식,식당,냉면,비빔냉면,물냉면,된장찌개</t>
  </si>
  <si>
    <t>동문재래시장,한치불백,낙지불백,음식,식당,소불고기전골,불백,돼지불백,무장애관광</t>
  </si>
  <si>
    <t>우럭매운탕,갈치조림,갈치구이,고등어구이,한식,음식,갈치,갈치회,제주갈치조림,제주갈치구이,고등어,고등어회,고등어조림,매운탕,횔어우럭매운탕,물회,한치물회,한치,자리물회,활어물회,회덮밥,성게미역국,우럭조림,가오리조림,아나고탕,장어탕,지리탕,갈치국,잡어매운탕,회</t>
  </si>
  <si>
    <t>주스,음료,동문재래시장,디저트,한라봉주스,감귤주스,음식,카페,녹차라떼,그린티프라페,라떼,아이스크림,녹차아이스크림,아메리카노,카페라떼,카페모카,카라멜마끼아또,블루베리주스,망고주스,키위주스</t>
  </si>
  <si>
    <t>해물탕,오메기떡,전복,음식,전복뚝배기,해물뚝배기,갈치구이,제주갈치구이,전복해물탕,뚝배기,갈치조림,한치물회,물회,전복물회,자리물회,한치회,고등어조림,옥돔구이,고등어구이,전복죽,전복구이,문어숙회,회</t>
  </si>
  <si>
    <t>구제주,동문시장,초밥,음식,식당,스시,참다랑어,참다랑어뱃살,연어초밥,광어초밥,아부리초밥,참치초밥,장어초밥,새우초밥,간장새우초밥,생연어초밥,초소라초밥,유부초밥,계란초밥,데마끼,관자초밥,황새치뱃살,새우장,전복초밥,도미뱃살데리야끼,성게알초밥,연어알초밥,회,사시미,튀김,왕새우튀김,모둠튀김,참치덮밥,연어덮밥,장어덮밥,소바,우동,새우튀김우동,소고기우동</t>
  </si>
  <si>
    <t>돈까스,무한리필,양식,음식,햄버거스테이크,햄버거,흑돼지,파스타,돈가스,전복죽,돈가스정식,치즈돈까스,아메리카노,코코아,핫초코,아이스초코</t>
  </si>
  <si>
    <t>제주시내, 제주시청, 소뼈해장국, 해장국, 내장탕</t>
  </si>
  <si>
    <t>제주시내, 용담, 동한두기, 이자카야, 사시미, 갈치튀김, 옥돔구이, 사케, 하이볼</t>
  </si>
  <si>
    <t>휴식/치유,음식,회,갈치회,고등어회,식당,활어회,다금바리회,능성어,참돔회,황돔회,전복회,오징어회,소라회,갈치구이,고등어구이,옥돔구이,무장애관광</t>
  </si>
  <si>
    <t>서귀포시내, 해물탕, 갈치조림, 해물뚝배기, 고등어구이, 전복, 딱새우, 뿔소라, 오징어, 꽃게</t>
  </si>
  <si>
    <t>꽃집,꽃,쇼핑,관광기념품,상점/상가</t>
  </si>
  <si>
    <t>서귀포, 남원, 카페, 스무디, 커피, 생강차</t>
  </si>
  <si>
    <t>서귀포, 호근동, 브런치, 샌드위치, 냉파스타, 스튜, 토스트, 커피, 라떼, 아이스크림, 에이드</t>
  </si>
  <si>
    <t>커플,부모,휴식/힐링,카페,음식,차,카페라떼,바닐라라떼,식당,체리에이드,블루베리요거트,아이스티,에이드,요거트,라떼,케이크,초코케이크,아메리카노,에스프레소,카푸치노,카페모카,헤이즐넛라떼,크림라떼,고구마라떼,녹차라떼,칵테일,꽃차,우롱차,홍차,얼그레이,잉글리쉬브렉퍼스트,자스민티,국화차,허브티,카모마일,페퍼민트,유자차,레몬생강차,쌍화차,자몽에이드,청포도에이드,생과일주스,무장애관광</t>
  </si>
  <si>
    <t>제주시내, 연동, 갈치조림</t>
  </si>
  <si>
    <t>사계절,두루치기,돼지,돼지고기,신제주,음식,돼지불백,식당,불백</t>
  </si>
  <si>
    <t>제주시내, 탑동, 갈치구이, 갈치조림, 회</t>
  </si>
  <si>
    <t>서귀포시내, 닭샤브샤브, 닭곰탕, 깐풍기, 간짜장, 짬뽕</t>
  </si>
  <si>
    <t>케이크,쿠키,음료,음식,치즈케이크,바나나팬케이크,생크림케익,크림치즈,드립커피,비엔나커피,차,페퍼민트,자스민티,녹차,초코케이크,치즈타르트</t>
  </si>
  <si>
    <t>커피,디저트,베이커리,음식,와플,베이글,빵,수제마카롱,치즈케이크,아메리카노,바닐라라떼,카페라떼,녹차라떼,에스프레소,에이드,케이크,카라멜마끼아또,스무디,라떼,차,카모마일,페퍼민트,얼그레이,말차라떼,초코라떼,밀크티,얼그레이밀크티,잉글리쉬브렉퍼스트,꽃차</t>
  </si>
  <si>
    <t>인생모카, 크림라떼, 녹차슈페너, 딸기주물럭, 반려동물,반려동물동반입장,혼저옵서개,반려동물동반_식당카페</t>
  </si>
  <si>
    <t>제주시내, 제주시청, 피자, 치즈피자, 하와이안피자, 바질토마토피자, 할라피뇨, 피클</t>
  </si>
  <si>
    <t>짚불 흑돼지, 특수부위 모듬, 반려동물,반려동물동반입장,혼저옵서개,반려동물동반_식당카페</t>
  </si>
  <si>
    <t>한경면, 신창리, 카페, 우도땅콩라떼, 티라미수롤, 에이드, 쇼콜라라떼</t>
  </si>
  <si>
    <t>한경면, 돈까스, 전복장, 새우장, 황게장, 크림파스타, 돈까스</t>
  </si>
  <si>
    <t>정식,보말죽,보말라면,보말정식,음식,라면,한치회무침,두루치기,흑돼지두루치기,물회,전복물회,한치물회,고등어구이</t>
  </si>
  <si>
    <t>제주시내, 전농로, 디저트, 쿠키, 브라우니, 케이크</t>
  </si>
  <si>
    <t>커피,차,생과일에이드,음식,핸드드립커피,아메리카노,카페라떼,바닐라라떼,카푸치노,에스프레소,카페모카,카라멜마끼아또,아포가토,녹차라떼,초코라떼,홍차라떼,고구마라떼,라떼,에이드,레몬에이드,자몽에이드,청포도에이드,주스,망고주스,딸기주스,블루베리주스,파인애플주스,스무디,딸기스무디,망고스무디,블루베리스무디,다즐링,얼그레이,카모마일,페퍼민트,루이보스,더치커피,베이커리,빵,티라미수,케이크,치즈케이크,머핀</t>
  </si>
  <si>
    <t>성산, 해장국, 소내장탕, 천엽, 곱창, 양</t>
  </si>
  <si>
    <t>민물장어,바다장어,장어,음식,소금구이,장어탕,장어덮밥</t>
  </si>
  <si>
    <t>서귀포, 표선, 흑돼지, 두루치기, 순대국</t>
  </si>
  <si>
    <t>한경면, 저지리, 카페, 믹스커피, 에이드, 맥주, 아귀포</t>
  </si>
  <si>
    <t>한경면, 돈까스, 치즈돈까스, 파스타, 크림파스타, 보말, 팥빙수</t>
  </si>
  <si>
    <t>한경면, 저지리, 카페, 브런치, 크로와상</t>
  </si>
  <si>
    <t>서귀포, 대정, 카페, 당고, 파르페, 베리에이드, 케이크, 타르트, 쿠키</t>
  </si>
  <si>
    <t>제주시청,크림브륄레,카페,음식,식당,에스프레소,아메리카노,플랫화이트,카페라떼,바닐라라떼,카푸치노,더치아메리카노,에이드,자몽에이드,오미자에이드,마들렌,쿠키,케이크,치즈케이크,브라우니,블루베리라떼,말차라떼,아포가토,밀크티라떼,라떼,커피,차,유자차,국화차,얼그레이,자몽차,오미자차,홍삼차</t>
  </si>
  <si>
    <t>제주시내, 중앙로, 일본식포장마차, 하이볼, 사케, 소츄</t>
  </si>
  <si>
    <t>중식,중화요리,짜장면,짬뽕,탕수육,음식,식당,고추짬뽕,해물짬뽕,쟁반짜장,야끼우동,짬뽕밥,해물짬뽕밥,짜장밥,고추짬뽕밥,야끼밥,군만두,팔보채,깐풍육,깐쇼새우,굴짬뽕,냉짬뽕</t>
  </si>
  <si>
    <t>로봇드립커피,로봇카페,음식,식당,핸드드립커피,핸드드립과테말라,핸드드립에티오피아코케허니,아메리카노,카페라떼,바닐라라떼,아인슈페너,라떼,아이스크림,차,캐모마일,얼그레이,페퍼민트,피자,페퍼로니피자,불고기피자</t>
  </si>
  <si>
    <t>퓨전,바,문어샐러드,쌀국수,동파육,술,음식,칵테일,샐러드,춘권튀김,새우찜,채끝등심스테이크,시사모,와인,하우스와인,화이트와인,레드와인,진토닉칵테일,모히또,롱아일랜드아이스티,깔루아밀크,블랙러시안,위스키,앱솔루트보드카,고량주</t>
  </si>
  <si>
    <t>쇼핑,라탄,관광기념품,상점/상가</t>
  </si>
  <si>
    <t>서귀포, 대정, 흑돼지, 갈매기살, 새우, 전복, 김치찌개</t>
  </si>
  <si>
    <t>부모,커플,혼자,친구,여름,해변,음식,물회,한치물회,고등어조림,갈치조림,제주갈치조림,고등어구이,전복물회,전복죽,식당,한치,2022고메페스타,해삼물회,소라물회,자리물회,회덮밥,갈치국,전복회덮밥</t>
  </si>
  <si>
    <t>순두부찌개,제주연동맛집,음식,식당,순두부,해물순두부,굴순두부,조개순두부,소고기순두부,김치순두부,만두순두부찌개,곱창순두부,철판제육볶음,오징어볶음,두부김치,두부지짐,메밀전병,고기만두,김치만두,해물파전,두부전골,순두부전골,돌솥밥,굴무침,생굴</t>
  </si>
  <si>
    <t>한경면, 카페, 커피, 스콘, 에그타르트, 베이비밀크</t>
  </si>
  <si>
    <t>김밥,분식,동우네김밥,음식,착한가격업소</t>
  </si>
  <si>
    <t>추어탕,미꾸라지튀김,한식,음식,착한가격업소</t>
  </si>
  <si>
    <t>제주시내, 이도동, 재첩국, 닭곰탕, 성게미역국, 북엇국</t>
  </si>
  <si>
    <t>구좌읍, 송당리, 양식, 한식, 고기국수, 커리, 돔베고기, 마제소바</t>
  </si>
  <si>
    <t>구좌읍, 송당리, 베이커리, 식빵, 모닝빵, 바게트, 커피번,단팥빵</t>
  </si>
  <si>
    <t>애월,펍,카페,음식,프렌치토스트,감자튀김,라따뚜이,카프레제샐러드,감바스,위스키,술,모히또,칵테일,블랙러시안,깔루아밀크,진토닉칵테일,에이드,차,캐모마일,페퍼민트,얼그레이,그린티,와인,레드와인,화이트와인,와인뱅쇼,아인슈페너,라떼,바닐라라떼,카푸치노</t>
  </si>
  <si>
    <t>애월카페거리,디저트카페,오션뷰,음식,카페,에이드,오렌지에이드,복숭아에이드,레몬에이드,스무디,초코라떼,헤이즐넛라떼,라떼,에스프레소,아메리카노,카페라떼,바닐라라떼,빵,말차라떼,반려동물,반려동물동반입장,혼저옵서개,반려동물동반_식당카페</t>
  </si>
  <si>
    <t>아메리칸버거,피즈버거,애월카페거리,음식,카페,햄버거,치즈감자튀김,감자튀김,치즈버거,불고기버거,치킨버거,쉐이크,레드핫윙,해쉬브라운,치킨</t>
  </si>
  <si>
    <t>북카페,광령,아몬드라떼,음식,카페,아메리카노,카페라떼,라떼,핸드드립커피,오미자,토스트,치즈케이크</t>
  </si>
  <si>
    <t>식당,양식,럭셔리트래블인제주,버섯파스타,콤부차,커피,음식</t>
  </si>
  <si>
    <t>벵어돔,참돔,고등어회,횟집,음식,회,회덮밥,우럭매운탕,횔어우럭매운탕,다금바리회,돌돔회,참돔회,모둠회,한치회,매운탕,잡어매운탕,전복회,소라회,문어숙회,멍게,해산물,해산물모둠,생선초밥,새우초밥,알탕,지리탕,우럭지리탕,게장정식,회정식,고등어구이,옥돔구이,우럭조림,물회,한치물회,소라물회,전복물회,자리물회</t>
  </si>
  <si>
    <t>연탄구이,흑돼지,제주돼지,오겹살,음식,흑돼지구이,김치찌개,삼겹살,흑돼지오겹살,목살,생갈비,냉면,비빔냉면,물냉면</t>
  </si>
  <si>
    <t>협재,수제버거,새우버거,음식,식당,불고기버거,소고기,흑돼지,햄버거,감자튀김,새우튀김,닭날개,치킨텐더,주스,아메리카노,아이스티,복숭아아이스티,에이드,자몽에이드,청포도에이드,스무디,딸기스무디,차,레몬차,생강차,블랑(1664)</t>
  </si>
  <si>
    <t>한림, 보말칼국수, 보말미역국, 보말삼계탕, 보말죽, 거북손, 바지락</t>
  </si>
  <si>
    <t>서귀포, 안덕면, 동광리, 티라미수, 솔티카라멜라떼, 아이스크림, 휘낭시에</t>
  </si>
  <si>
    <t>성산, 디저트카페, 후르츠산도</t>
  </si>
  <si>
    <t>쇼핑,문화관광,기념품</t>
  </si>
  <si>
    <t>제주시내, 탑동, 펍, 파스타, 칵테일, 맥주, 와인, 데낄라, 위스키</t>
  </si>
  <si>
    <t>한경면, 저지리, 미숫가루, 테린느, 보리개역라떼</t>
  </si>
  <si>
    <t>뷔페,로컬푸드,음식,샐러드,흑돼지,흑돼지구이,2022고메페스타,돼지고기,소고기,무장애관광</t>
  </si>
  <si>
    <t>체험관광,체험,waterleisure,수상레저,어트랙션,관광지,러닝홀리데이인제주</t>
  </si>
  <si>
    <t>회전초밥,스시,일식,제주스시맛집,제주회전초밥,음식,식당,초밥,광어초밥,아부리초밥,도미,참치초밥,황새치뱃살,연어초밥,생연어초밥,새우초밥,간장새우초밥,가리비,초소라초밥,전복버터구이,장어초밥,계란초밥,유부초밥,날치알롤,데마끼,성게알초밥,닭꼬치,샐러드,치킨봉,새우튀김,게튀김,타코야끼,고구마맛탕,새우장</t>
  </si>
  <si>
    <t>꽃,꽃집,쇼핑,관광기념품,상점/상가</t>
  </si>
  <si>
    <t>신제주,김밥,열무국수,음식,식당,참치김밥,치즈김밥,김치김밥,멸치김밥,멸치고추김밥,콩국수,칼국수,수제비,비빔국수,어묵국수,쫄면,라면,비빔밥,만두국</t>
  </si>
  <si>
    <t>체험, 원데이클래스, 보태니컬아트, 그림</t>
  </si>
  <si>
    <t>영어교육도시,한식,소갈비찜,음식,식당,양념왕갈비,흑돼지김치찌개,차돌된장찌개,부대찌개,정식,가마솥밥,오겹살,항정살,차돌박이,소막창,흑돼지두루치기,매운소갈비찜,소곱창전골,닭볶음탕,떡갈비,무장애관광</t>
  </si>
  <si>
    <t>푸드카페,불고기,감귝키스카푸치노,푸드스타일링,음식,돈가스,돈까스,에스프레소,아메리카노,카푸치노,차,요거트,메밀,떡갈비</t>
  </si>
  <si>
    <t>카페,피자,전복피자,흑돼지피자,한치피자,음식,한치,에스프레소,아포가토,아메리카노,카페라떼,카푸치노,카라멜마끼아또,카페모카,바닐라라떼,에이드,레몬에이드,자몽에이드,차,아이스티,복숭아아이스티,캐모마일,페퍼민트,녹차라떼,자몽차,핫초코,청귤차,라떼,매실차</t>
  </si>
  <si>
    <t>서귀포시내, 카페, 아포카토, 맥주, 에이드, 플랫화이트, 크로플</t>
  </si>
  <si>
    <t>서귀포시내, 오일장, 보말칼국수, 순대국밥</t>
  </si>
  <si>
    <t>한림, 옹포리, 소품샵, 핸드메이드소품, 키링, 우산, 지갑, 쇼핑</t>
  </si>
  <si>
    <t>호근동,올레길,에이드,올레길7코스,말차,엠블랑,우도땅콩,음식,카페,칵테일,눈꽃빙수,에스프레소,아메리카노,카페라떼,카푸치노,바닐라라떼,카페모카,아포가토,콜드브루,콜드브루라떼,아인슈페너,밀크티,자몽차,생강차,매실차,레몬차,모과차,코코아,차,요거트,스무디,플레인요거트스무디,망고주스,토마토주스,자몽주스,케이크,쿠키,와플,아이스크림</t>
  </si>
  <si>
    <t>파스타,스테이크,와인,음식,빵,꽃등심스테이크,양식,양식레스토랑,2022고메페스타,버섯파스타,라구파스타,문어튀김,오리가슴살스테이크,채끝등심스테이크,양파스프</t>
  </si>
  <si>
    <t>생선요리,쥐치,객주리,회,구이,음식,갈치조림,고등어조림,갈치구이,고등어구이,옥돔구이,전복뚝배기,우럭매운탕,2022고메페스타</t>
  </si>
  <si>
    <t>제주시내, 이도동, 삼계탕, 닭볶음탕, 닭육개장, 닭곰탕, 치킨, 닭튀김</t>
  </si>
  <si>
    <t>제주시내, 노형동, 브런치, 파스타, 커피, 에그인헬, 과카몰리, 소시지, 피자, 에이드</t>
  </si>
  <si>
    <t>캔들,기념품,쇼핑,관광기념품,상점/상가</t>
  </si>
  <si>
    <t>뷔페,브런치,카페,커피,음식,한식,양식,일식,빵</t>
  </si>
  <si>
    <t>제주시내, 이도동, 돌솥밥, 간장게장</t>
  </si>
  <si>
    <t>제주시내, 이도동, 비건, 야키소바샌드, 갈레트, 샥슈카</t>
  </si>
  <si>
    <t>쇠소깍,에이드,발효빵,샤워도우,디저트카페,빵지순례,음식,카페,빵,베이커리,아메리카노,카페라떼,바닐라라떼,카라멜마끼아또,생과일주스,얼그레이,허브티,초코라떼,밀크티,레몬티,자몽에이드</t>
  </si>
  <si>
    <t>서귀포, 남원, 레몬, 레몬에이드, 영귤, 댕유자, 당근주스</t>
  </si>
  <si>
    <t>새연교,서귀포,카페,커피,음료,티타임,음식,아메리카노,에스프레소,카페모카,카페라떼,카푸치노,바닐라라떼,카라멜마끼아또,연유라떼,아포가토,라떼,레몬차,차,자몽차,오미자차,생강차,홍삼차,허브티,카모마일,생과일주스,아이스크림,젤라또,스무디,망고스무디,키위스무디,딸기스무디,요거트,녹차라떼,고구마라떼,초코라떼,생강라떼,핫도그</t>
  </si>
  <si>
    <t>소길리,레트로,감성,음식,카페,라떼,아메리카노,카라멜라떼,바닐라라떼,밀크티,에이드,차,청귤차,유자차,에그타르트,디저트</t>
  </si>
  <si>
    <t>흑한우,흑우,육회,갈비탕,음식,한우구이,갈비,양념갈비</t>
  </si>
  <si>
    <t>솔동산,해물국수,흑돼지만두,돔베고기,흑돼지,음식,식당,고기국수,국수,비빔국수,국밥,검은콩국수,김치말이국수,만두</t>
  </si>
  <si>
    <t>올레시장,흑돼지,왕오징어,음식,식당,철판구이,아이스크림,오징어,오징어구이,흑돼지구이</t>
  </si>
  <si>
    <t>음식,안전여행스탬프,카페,아메리카노,카페라떼,에이드,플랫화이트,바닐라라떼,아인슈페너,밀크티,말차라떼,딸기라떼,초코라떼,레몬에이드,자몽에이드,유자차,자몽티,녹차,홍차,크로아상,치즈케이크,케이크,에그타르트</t>
  </si>
  <si>
    <t>휴식/힐링,쇼핑,관광기념품,상점/상가</t>
  </si>
  <si>
    <t>서귀포, 대정, 아이스크림</t>
  </si>
  <si>
    <t>혼자,친구,휴식/힐링,체험관광,원데이클래스,스테인글라스,캔들홀더,모빌,체험,어트랙션</t>
  </si>
  <si>
    <t>카페,커피,미트파이,감귤파이,음식,아메리카노,에이드,드립커피,단호박라떼,핫초코,유자차,라떼,차,유자에이드,청포도에이드,레몬에이드,요거트,허니브레드,핫도그</t>
  </si>
  <si>
    <t>카페,음식,어트랙션</t>
  </si>
  <si>
    <t>한식뷔페,로컬푸드,제육볶음,오겹살,음식,몸국,정식,해물된장찌개,김치찌개,김치전골,물갈비,양념닭갈비</t>
  </si>
  <si>
    <t>체험관광,액티비티,쇼핑,도자기,실내,관광기념품,상점/상가</t>
  </si>
  <si>
    <t>제주시내, 노형, 플랫화이트, 스콘, 에이드, 요거트볼</t>
  </si>
  <si>
    <t>순대국밥,국수,고기국수,음식,비빔국수,멸치국수</t>
  </si>
  <si>
    <t>불량식품,과자,쇼핑,관광기념품,상점/상가</t>
  </si>
  <si>
    <t>제주시내, 동문시장, 청년몰, 돈까스, 치즈까스, 등심까스, 안심까스</t>
  </si>
  <si>
    <t>흑돼지,목살,오겹살,소라구이,음식,돼지구이,삼겹살,된장찌개,흑돼지구이,흑돼지오겹살,추억의도시락,김치찌개,소면</t>
  </si>
  <si>
    <t>카페,커피,주스,망고,천혜향,음식,과일주스,아메리카노,망고주스</t>
  </si>
  <si>
    <t>밀크슈페너, 프레첼, 반려동물,반려동물동반입장,혼저옵서개,반려동물동반_식당카페</t>
  </si>
  <si>
    <t>기념품,공방,원데이클래스,라탄,쇼핑</t>
  </si>
  <si>
    <t>애월, 한우, 소고기, 꽃등심, 갈비살, 안창살, 곰탕, 버섯전골</t>
  </si>
  <si>
    <t>아라동,크로플,음식,카페,에스프레소,아메리카노,핸드드립커피,아인슈페너,플랫화이트,디저트</t>
  </si>
  <si>
    <t>김치찌개,김치찜,음식,식당,참치찌개,등갈비김치찜,계란말이,무장애관광</t>
  </si>
  <si>
    <t>추자찜닭,추자닭도리탕,추자음식점,추자식당,추자백숙,추자도,음식,닭볶음탕,찜닭,닭도리탕,삼계탕,백숙,갈비찜,식당,정식,굴비정식,물회,회비빔밥,멍게비빔밥,비빔밥,오리주물럭,삼겹살주물럭,주물럭,치즈계란말이,오리백숙,옻닭백숙,토종닭백숙,아구탕,홍합탕</t>
  </si>
  <si>
    <t>남원,콩나물국밥</t>
  </si>
  <si>
    <t>카페,커피,음료,음식,아메리카노,카푸치노,에스프레소,카페라떼,카페모카,바닐라라떼,브런치,샌드위치,카라멜마끼아또,라떼,에이드,자몽에이드,레몬에이드,아포가토,쉐이크,모히또,아이스크림,아이스초코,복숭아아이스티,아이스티,팥빙수,망고빙수,녹차팥빙수,청귤차,말차라떼,밀크티,생과일주스,차,자몽차,레몬차,카모마일,캐모마일,얼그레이,핫초코,떡볶이,피자,와플,토스트</t>
  </si>
  <si>
    <t>카페,음료,디저트,사진,기념품,음식,팥빙수,스파게티,아메리카노</t>
  </si>
  <si>
    <t>한림,수제비,칼국수,한치파전,음식,식당,파전,얼큰수제비,얼큰칼국수</t>
  </si>
  <si>
    <t>반려동물,반려동물동반입장,카페,바다라떼,버터크림라떼,포토,반려동물동반_식당카페,음식</t>
  </si>
  <si>
    <t>솔트티라미슈, 솔트크림라떼,프라이빗, 반려동물,반려동물동반입장,혼저옵서개,반려동물동반_식당카페</t>
  </si>
  <si>
    <t>추자굴비백반,추자굴비정식,추자음식점,추자식당,추자도,음식,생선구이정식,매운탕,굴비정식,생선조림,식당,굴비구이,생선매운탕,소고기국밥,김치찌개,삼겹살,제육볶음</t>
  </si>
  <si>
    <t>제주시내, 연동, 들기름국수, 육전, 수육, 갈비곰탕</t>
  </si>
  <si>
    <t>음식,식당,카페,브런치,스프,함박스테이크,소시지,수제소시지,샌드위치,샐러드,커피,아메리카노,에스프레소,라떼,홍차,얼그레이,보이차,밀크티,콤부차,핫초코,레몬에이드,칵테일,무장애관광</t>
  </si>
  <si>
    <t>커피,디저트,아몬드케이크,애플망고,음식,아이스티,아메리카노,핸드드립커피,빵,케이크,라떼,차,허브티,에이드,스무디,요거트</t>
  </si>
  <si>
    <t>커플,친구,쇼핑,관광기념품,상점/상가</t>
  </si>
  <si>
    <t>서귀포, 대정, 횟집, 물회, 고등어, 갈치, 한치, 방어</t>
  </si>
  <si>
    <t>용담동,디저트카페,뷰맛집,빙수,음식,카페,팥빙수,과일빙수,녹차팥빙수,요거트빙수,인절미빙수,망고치즈빙수,단팥죽,호떡,도넛,아이스크림,크로와상샌드위치,케이크,아메리카노,에스프레소,아포가토,카페라떼,카라멜마끼아또,카페모카,바닐라카페라떼,초코라떼,녹차라떼,라떼,차,카모마일,오미자차,페퍼민트,자몽차,얼그레이,밀크쉐이크,쉐이크,오미자에이드,자몽에이드,에이드,스무디,망고스무디,블루베리요거트스무디,요거트스무디</t>
  </si>
  <si>
    <t>반려동물,반려동물동반입장,우동,소바,반려동물동반_식당카페,음식,식당</t>
  </si>
  <si>
    <t>애월, 보말, 보말칼국수, 보말죽</t>
  </si>
  <si>
    <t>오리,오리백숙,오리구이,안심채움,맛있는제주만들기,음식,식당,오리한방백숙,백숙,오리주물럭,오리탕,오리두루치기</t>
  </si>
  <si>
    <t>돈까스,리조또,파스타,함박스테이크,음식,스파게티,미트볼스파게티,알리오올리오스파게티,해물파스타,크림파스타,미트볼파스타,오일파스타,새우로제파스타,아메리카노,카페라떼,에스프레소,반려동물,반려동물동반입장,반려동물동반_식당카페,돈가스,그라탕,토마토파스타,새우크림파스타,알리오올리오파스타,바닐라라떼,핫초코,카푸치노,차,아이스티</t>
  </si>
  <si>
    <t>제주시내, 용담, 중앙로, 아랍음식, 후무스, 팔라펠, 케밥, 깔라야</t>
  </si>
  <si>
    <t>반려동물,반려동물동반입장,브런치,샌드위치,감자튀김,아메리카노,레몬티,레몬에이드,반려동물동반_식당카페,음식,카페</t>
  </si>
  <si>
    <t>반려동물,반려동물동반입장,아메리카노,카페라떼,바닐라라떼,아인슈페너,크림라떼,연유라떼,반려동물동반_식당카페,음식</t>
  </si>
  <si>
    <t>한림,돌하르방,계절에이드,음식,식당,아메리카노,카페라떼,바닐라라떼,크림라떼,라떼,차,우롱차,얼그레이,녹차,얼그레이밀크티,청귤차,에이드,쉐이크,반려동물,반려동물동반입장,카페,반려동물동반_식당카페</t>
  </si>
  <si>
    <t>흑돼지 풀드포크 오픈 샌드위치 훈제연어 오픈샌드위치, 버섯크림스프, 그래놀라운 토마토, 반려동물,반려동물동반입장,혼저옵서개,반려동물동반_식당카페</t>
  </si>
  <si>
    <t>보말칼국수, 보말죽, 보말비빔밥, 반려동물,반려동물동반입장,혼저옵서개,반려동물동반_식당카페</t>
  </si>
  <si>
    <t>짜장면,톳짜장면,짬뽕,탕수육,음식,중식,해산물,해산물모둠,해물짜장,해물짬뽕</t>
  </si>
  <si>
    <t>회국수,해산물,갈치조림,뚝배기,음식,갈치,물회,해물칼국수,한치물회,칼국수,한치,회,참돔회,광어회,해산물모둠,해삼,멍게,소라,문어,낙지,전복,보말칼국수,활어물회,모듬물회,전복버터구이,전복해물뚝배기,성게미역국,고등어구이,회덮밥</t>
  </si>
  <si>
    <t>기념품,상점/상가,체험,힐링,관광지,유리공방, 이색체험, 러닝홀리데이인제주</t>
  </si>
  <si>
    <t>휴식/힐링,액티비티,경관/포토,카페,음식,포토스팟,수제돈까스,아메리카노,바닐라라떼,카페라떼,레몬에이드,식당,에스프레소,카푸치노,카페모카,카라멜마끼아또,아포가토,라떼,초코라떼,말차라떼,에이드,케이크,브라우니,눈꽃빙수</t>
  </si>
  <si>
    <t>뼈다귀탕,24시,돈까스,음식,식당,감자탕</t>
  </si>
  <si>
    <t>제주시내, 용담, 중화요리, 짬뽕, 짜장면, 탕수육</t>
  </si>
  <si>
    <t>반려동물,반려동물동반입장,멸균우유,유당불내증,코코넛우유,반려동물동반_식당카페,음식,카페</t>
  </si>
  <si>
    <t>제주까망치킨, 청귤맥주,반려동물,반려동물동반입장,혼저옵서개,반려동물동반_식당카페</t>
  </si>
  <si>
    <t>구좌읍, 김녕, 카페, 약과, 커피, 쌍화차, 에이드</t>
  </si>
  <si>
    <t>서귀포, 서귀포올레시장, 갈치코스요리, 갈치회, 갈치구이, 갈치조림, 삼치구이, 흑돼지김치찌개</t>
  </si>
  <si>
    <t>특산품,귤,한라봉,천혜향,황금향,쇼핑,관광기념품,상점/상가</t>
  </si>
  <si>
    <t>표선, 광어회, 물회, 탕수, 초밥, 미역국, 회덮밥, 회국수</t>
  </si>
  <si>
    <t>음식,식당,초밥,일식,회,스시,모듬초밥,광어초밥,연어초밥,참치초밥,장어초밥,새우초밥,초소라초밥,튀김,모둠튀김</t>
  </si>
  <si>
    <t>전복죽,두루치기,옥돔구이,소불고기,한식,음식,흑돼지,갈치조림,제주갈치조림,오징어두루치기,흑돼지두루치기,전복,삼겹살,해장라면,해물된장찌개,된장뚝배기,뚝배기,볶음밥,해물뚝배기,전복해물뚝배기</t>
  </si>
  <si>
    <t>제주시내, 노형동, 양식, 파스타, 필라프, 돈까스, 돈카츠,</t>
  </si>
  <si>
    <t>하귤커피, 라임커피, 오렌지커피, 반려동물,반려동물동반입장,혼저옵서개,반려동물동반_식당카페</t>
  </si>
  <si>
    <t>성산,성산일출봉,갈치조림,갈치구이,음식,식당,전복뚝배기,성게미역국</t>
  </si>
  <si>
    <t>카페,제주도청,장애인채용카페,음식,에스프레소,아메리카노,카푸치노,카페라떼,바닐라라떼,카페모카,아포가토,카라멜마끼아또,대추차,생강차,쑥차,캐모마일,루이보스,페퍼민트허브티,차,라떼,자몽차,레몬차,유자차,요거트스무디,스무디,망고스무디,생과일주스,에이드,레몬에이드,자몽에이드,아이스티,진저라떼,녹차라떼,고구마라떼</t>
  </si>
  <si>
    <t>국수,국밥,순대,고기국수,음식,식당,멸치국수,내장국밥,따로국밥,도가니탕,꼬리곰탕,도가니전골,꼬리전골,찹쌀순대,물만두,콩국수,냉국수</t>
  </si>
  <si>
    <t>체험관광,해변,액티비티,체험,레저/체험,어트랙션</t>
  </si>
  <si>
    <t>반려동물,반려동물동반입장,샌드위치,에이드,와플,스무디,피자,반려동물동반_식당카페,음식,카페</t>
  </si>
  <si>
    <t>제주시내, 용두암, 전복스지탕, 고사리해장국, 해장국</t>
  </si>
  <si>
    <t>신제주,흑돼지요리,김치찌개,음식,식당,흑돼지,흑돼지김치찌개,흑돼지두루치기,참치찌개,만두,갈비만두,낙지만두,모듬만두,쭈꾸미만두</t>
  </si>
  <si>
    <t>정식,두루치기,칠성로,백반,제육볶음,가정식,음식,식당,한치물회,몸국,김치찌개,순두부,비빔밥,자리물회,닭볶음탕,오리주물럭,갈비탕,된장찌개,동태찌개,육개장</t>
  </si>
  <si>
    <t>휴식/힐링,경관/포토,카페,음식,포토스팟,빵,식당,베이커리,바게트,마늘바게트,소보루빵,에그타르트,케이크,무장애관광</t>
  </si>
  <si>
    <t>동문시장,딱새우회,활어회,음식,식당,회,볶음밥,성게미역국,알밥,전복죽,제주갈치구이,갈치구이,전복구이,옥돔구이,고등어구이,메로구이,전복해물탕,서더리매운탕,매운탕,지리탕,회덮밥,멍게덮밥,활어회덮밥,전복회덮밥,성게비빔밥,꼬막비빔밥,덮밥,활어물회,물회,한치물회,자리물회,전복성게물회,갈치조림,고등어조림,삼합,딱새우,모둠회,방어회,광어회,갈치회,연어회,참돔회</t>
  </si>
  <si>
    <t>동문재래시장,오메기떡,음식,식당,떡</t>
  </si>
  <si>
    <t>제주시내, 중앙로, 베이커리, 빵집, 우유식빵, 탕종식빵, 밤식빵, 롤케이크</t>
  </si>
  <si>
    <t>제주시, 흑돼지근고기, 제주산가브리살, 런치세트, 흑돼지김치찌개</t>
  </si>
  <si>
    <t>성산, 고성리, 소품샵, 귤, 애플망고, 간식, 쇼핑</t>
  </si>
  <si>
    <t>쇼핑,공방,기념품,관광기념품,상점/상가</t>
  </si>
  <si>
    <t>한림, 협재, 향토음식점, 갈치구이, 고등어조림, 미역국, 보말칼국수, 성게미역국</t>
  </si>
  <si>
    <t>서귀포, 매일올레시장, 모닥치기, 떡볶이, 튀김, 김밥</t>
  </si>
  <si>
    <t>일식,정식,파스타,카레,음식,크림파스타,감자고로케,가정식카레,베이컨크림파스타,치킨카레,카레라이스,고로케,새우고로케,타코야끼</t>
  </si>
  <si>
    <t>서귀포,매일올레시장,고기국수,멸치국수,비빔국수,순대국밥,돔베고기,아강발,착한가격업소</t>
  </si>
  <si>
    <t>일식당,제주시청,돈코츠라멘,음식,식당,라면,미소라멘,나가사키짬뽕,부타동,사케동,돈카츠카레라이스,카레라이스,고로케,모둠고로케,에비후라이,야끼교자,규동,가츠동,일식,착한가격업소</t>
  </si>
  <si>
    <t>흑돼지, 된장찌개, 김치찌개, 한우육회</t>
  </si>
  <si>
    <t>함덕,함덕해수욕장,흑돼지,음식,식당,오겹살,흑돼지오겹살,목살,김치찌개</t>
  </si>
  <si>
    <t>한림, 보말칼국수, 전복뚝배기, 칼국수, 보말죽, 전복죽</t>
  </si>
  <si>
    <t>한림, 협재, 횟집, 모듬회, 고등어구이, 전복구이, 뿔소라, 전복죽, 전복뚝배기</t>
  </si>
  <si>
    <t>제주시내, 노형동, 돔베고기, 전복회, 한치무침, 육전, 홍어</t>
  </si>
  <si>
    <t>서귀포, 매일올레시장, 회, 고등어회, 갈치회, 광어회, 돔</t>
  </si>
  <si>
    <t>레져, 체험, 패들보드, 러닝홀리데이인제주</t>
  </si>
  <si>
    <t>동문시장,구제주,모닥치기,분식,음식,식당,어묵우동,제육덮밥,떡볶이,주먹밥,오징어튀김,비빔밥,쫄면,아메리카노,콤부차</t>
  </si>
  <si>
    <t>서귀동,블루베리,블루베리농장,강정동,아이스크림,음식,카페,에스프레소,아메리카노,카페라떼,카푸치노,바닐라라떼,카라멜마끼아또,아포가토,카페모카,대추차,차,자몽차,블루베리레몬차,유자차,모과차,레몬생강차,허브티,아이스티,초코라떼,녹차라떼,밀크티,고구마라떼,레몬에이드,자몽에이드,라떼,에이드,생과일주스</t>
  </si>
  <si>
    <t>치킨,통닭,음식,후라이드치킨</t>
  </si>
  <si>
    <t>골프,액티비티,체험,레저/체험,어트랙션</t>
  </si>
  <si>
    <t>추자음식점,추자중식당,추자자장면,상추자식당,추자도,음식,짜장면,짬뽕,탕수육,잡채밥,식당,중식,우동,간짜장,울면,기스면,삼선간짜장,삼선짬뽕,삼선우동,삼선울면,볶음밥,짬뽕밥,김치복음밥,오므라이스,새우볶음밥,삼선볶음밥,잡탕밥,삼선짬뽕밥,깐풍육,라조육,고추잡채,양장피,팔보채,유산슬,라조기,깐풍기,물만두,군만두</t>
  </si>
  <si>
    <t>애월읍, 망고패션에이드, 크로플, 자두에이드, 밀크티, 과일차</t>
  </si>
  <si>
    <t>반려동물,반려동물동반입장,갈치조림,갈치회,갈치구이,반려동물동반_식당카페,음식,식당</t>
  </si>
  <si>
    <t>서귀포,김밥,모닥치기,음식,식당,철판김치볶음밥,철판새우볶음밥,돈까스,치즈돈까스,고구마치즈돈까스,카레돈까스,생선까스,돈가스정식,떡볶이,치즈떡볶이,라볶이,냉우동,냉면,비빔냉면,물냉면,콩국수,열무국수,열무냉면,열무비빔밥,순두부찌개,김치찌개,참치찌개,된장찌개,육개장,갈비탕,우거지탕,황태해장국,라면,유부우동,우동,치즈라면,만두라면,떡라면,짬뽕라면,쫄면,멸치국수,비빔국수,만두국,떡만두국,떡국,김치만두국,오뎅탕,김치김밥,치즈김밥,참치김밥,소고기김밥,모듬김밥,오징어덮밥,제육덮밥,참치덮밥,불고기덮밥,오므라이스,카레라이스,비빔밥,돌솥비빔밥,돌솥밥,야채비빔만두,찐만두</t>
  </si>
  <si>
    <t>추자갈비,추자오겹살,추자장어구이,추자음식점,추자식당,추자도,음식,양념왕갈비,오겹살,조기구이,정식,식당,삼치구이,고등어구이,된장찌개,김치찌개,청국장,조기매운탕,매운탕,두루치기,제육볶음,생갈비,양념갈비,항정살,가브리살,차돌박이,대패삼겹살</t>
  </si>
  <si>
    <t>회,횟집,해산물,갈치조림,성게국,전복죽,회덮밥,음식,새우튀김,전복버터구이,소라,광어회,돈까스,고등어회,전복물회,소라물회</t>
  </si>
  <si>
    <t>동흥동,유기농빵,치아바타,빵지순례,깜빠뉴,앙버터,음식,카페,빵,베이커리,바게트,케이크,치즈케이크</t>
  </si>
  <si>
    <t>조천, 아인슈페너, 레몬차, 자몽차, 티라미슈, 스콘, 휘낭시에</t>
  </si>
  <si>
    <t>한림, 귀덕리, 돈까스, 뷔페, 무한리필</t>
  </si>
  <si>
    <t>브런치, 흑돼지에그인헬, 반려동물,반려동물동반입장,혼저옵서개,반려동물동반_식당카페</t>
  </si>
  <si>
    <t>기념품,쇼핑,관광기념품,상점/상가</t>
  </si>
  <si>
    <t>아이리쉬커피, 에인절미라떼, 가가멜스튜, 구운우유, 구운치즈, 칠리핫도그, 반려동물,반려동물동반입장,혼저옵서개,반려동물동반_식당카페</t>
  </si>
  <si>
    <t>라퐁퐁당에이드, 청귤퐁당에이드, 자몽퐁당에이드, 프렌치토스트, 봉귤주스, 반려동물,반려동물동반입장,혼저옵서개,반려동물동반_식당카페</t>
  </si>
  <si>
    <t>제주시내, 노형동, 활어회, 전복회, 황금광어, 물회</t>
  </si>
  <si>
    <t>구제주,델문도,드립커피,음식,카페,콜드브루,에스프레소,아메리카노,카페라떼,아인슈페너,바닐라라떼,딸기라떼,초코라떼,라떼,에이드,스무디,딸기스무디,망고스무디,주스,과일주스,차,레몬차,허브티,페퍼민트,캐모마일,얼그레이,루이보스,모히또,술,칵테일,코로나,호가든</t>
  </si>
  <si>
    <t>공항인근,신제주,김밥,음식,식당,김치김밥,치즈김밥,참치김밥,멸치고추김밥,매콤제육김밥,참치김치김밥,소고기김밥,돈까스김밥,멸치김밥,샐러드김밥,꼬마김밥,라면,치즈라면,떡라면,만두라면,만두국,얼큰라면,김치라면,떡볶이,라볶이,치즈떡볶이,매운떡볶이,감자만두,수제돈까스,주먹밥,쇠고기주먹밥,참치주먹밥,멸치주먹밥,참치김치주먹밥</t>
  </si>
  <si>
    <t>관광지,미술관,문화관광,건축문화기행</t>
  </si>
  <si>
    <t>서귀포, 매일올레시장, 흑돼지, 김치</t>
  </si>
  <si>
    <t>서귀포, 매일올레시장, 모듬회, 광어회, 연어회, 고등어회, 갈치회, 참돔회, 딱새우회</t>
  </si>
  <si>
    <t>서귀포올레시장,할머니떡집,오메기떡,제주떡맛집,음식,카페,떡,쑥떡,인절미,꿀떡,찹쌀떡</t>
  </si>
  <si>
    <t>반려동물,반려동물동반입장,반려동물여행돈까스,새우로제파스타,알리오올리오스파게티,해산물덮밥,크림파스타,해산물토마토파스타,해산물크림파스타,해산물오일파스타,반려동물동반_식당카페,음식,식당</t>
  </si>
  <si>
    <t>치즈김치볶음밥, 잠봉치즈샌드위치, 크림치즈바게뜨, 크로플샌드, 이길피자, 퍼스트모닝, 반려동물,반려동물동반입장,혼저옵서개,반려동물동반_식당카페</t>
  </si>
  <si>
    <t>반려동물,반려동물동반입장,코코메아에이드,미트파이,소시지,뉴질랜드식파이,반려동물동반_식당카페,음식,식당</t>
  </si>
  <si>
    <t>반려동물,반려동물동반입장,해장라면,고추장불고기,가정식,바다뷰,오션뷰,집밥,반려동물동반_식당카페,음식,식당</t>
  </si>
  <si>
    <t>음료,카페,커피,에그타르트,아이스티,음식,아메리카노,수제청,차,청귤차,레몬차,에이드,레몬에이드,카페라떼,바닐라라떼,카라멜마끼아또,에스프레소,수제청음료</t>
  </si>
  <si>
    <t>카페,음식,아메리카노,카라멜마끼아또,스무디,말차라떼,망고스무디,에이드</t>
  </si>
  <si>
    <t>보말칼국수,보말죽,안심채움,맛있는제주만들기,음식,식당,정식,두루치기</t>
  </si>
  <si>
    <t>갈치조림,고등어조림,음식,갈치,제주갈치조림,생선조림,2022고메페스타</t>
  </si>
  <si>
    <t>베이커리 카페,보타닉 카페,커피,브런치,위미리카노,음식,도시락,디저트,빵,에스프레소,아메리카노,콜드브루,카페라떼,카푸치노,바닐라라떼,헤이즐넛라떼,카라멜마끼아또,라떼,딸기라떼,말차라떼,초코라떼,밀크티,에이드,레몬에이드,차,얼그레이,캐모마일,페퍼민트,청귤차,레몬차,수제마카롱,바게트,샌드위치,케이크,무장애관광</t>
  </si>
  <si>
    <t>구좌읍, 김녕리, 한라봉, 에그타르트, 에그타르트, 흑당라떼, 말차라떼</t>
  </si>
  <si>
    <t>서귀포, 대정, 카페, 소금빵, 쿠키, 크림커피, 케이크</t>
  </si>
  <si>
    <t>수제청에이드,하르비엔나,빵지순례,음식,카페,빵,베이커리,레몬차,생강차,대추차,캐모마일,루이보스,페퍼민트,초코라떼,딸기라떼,말차라떼,고구마라떼,밀크티,요거트스무디,라떼,차,바닐라아이스크림,아이스크림,에스프레소,아메리카노,카페라떼,카푸치노,바닐라라떼,카페모카,아포가토,카라멜마끼아또,에이드,요거트,사과주스,토마토주스</t>
  </si>
  <si>
    <t>반려동물,반려동물동반입장,반려동물동반_식당카페,반려동물동반_관광지</t>
  </si>
  <si>
    <t>제주시내, 탑동, 베이커리, 맘모스빵, 소보로빵, 단팥빵, 식빵, 밤식빵, 팥빙수</t>
  </si>
  <si>
    <t>한경면, 금등리, 케이크, 파블로바, 플랫화이트, 롱블랙, 래밍턴케이크</t>
  </si>
  <si>
    <t>용담,용담해안도로,라떼,음식,카페,아이스크림,큐브치즈,망고빙수,쉐이크,과일쉐이크,블루베리요거트,요거트,차,레몬차,유자차,자몽차,청귤차,얼그레이,다즐링,캐모마일,페퍼민트,스무디,망고스무디,딸기라떼,딸기요거트,주스,키위주스,토마토주스,딸기주스,바나나주스,파인애플주스,에이드,자몽에이드,레몬에이드,에스프레소,아메리카노,카푸치노,카페모카,카라멜마끼아또,아포가토,더치커피,카페라떼,바닐라라떼,녹차라떼,고구마라떼,초코라떼</t>
  </si>
  <si>
    <t>커플,친구,아이,휴식/힐링,음식,스테이크,햄버거스테이크,꽃등심스테이크,샌드위치,식당,케이크,연어스테이크,꽃등심,토마호크스테이크,무장애관광</t>
  </si>
  <si>
    <t>카페,한라봉주스,댕유자주스,다육이주스,주스,음식,비빔밥,수제비,보말,과일주스,아메리카노,요거트,카푸치노,야채비빔밥,쫄면,누룽지탕,해물전,쉐이크,차,유자차,자몽차,레몬차,유자에이드,자몽에이드,레몬에이드,커피,에스프레소,카페라떼,모카라떼,카라멜마끼아또,고구마라떼,생강라떼,녹차라떼,초코라떼,키위주스,딸기라떼,아포가토</t>
  </si>
  <si>
    <t>제주시내, 용담, 김밥, 갈치김밥, 한치김밥, 전복컵밥, 한치무침</t>
  </si>
  <si>
    <t>카페,샌드위치,치아바타,떡볶이,음식,브런치,디저트,허니브레드,핸드드립커피,핸드드립과테말라,핸드드립콜롬비아슈프리모,핸드드립에티오피아예가체프,에스프레소,아메리카노,카페라떼,카라멜마끼아또,비엔나커피,아포가토,녹차라떼,복숭아아이스티,아이스티,코코아,라떼,생과일주스,토마토주스,키위주스,딸기주스,블루베리주스,스무디,블루베리스무디,망고스무디,딸기스무디,에이드,유자에이드,레몬에이드,자몽에이드</t>
  </si>
  <si>
    <t>국밥,짬뽕국밥,청국장,음식,순두부찌개,순대국밥,고기국수,돼지국밥,콩나물국밥,모듬국밥,순두부,순대,모둠순대,머리고기</t>
  </si>
  <si>
    <t>카페,브런치,디저트,아보카도 에그베네딕트,음식</t>
  </si>
  <si>
    <t>음식,카페,디저트,치즈케이크,바스크치즈케이크,블랙티,자스민티,상양해수욕장</t>
  </si>
  <si>
    <t>혼자,체험관광,원데이클래스,마그넷,엽서,소품샵,어트랙션</t>
  </si>
  <si>
    <t>추자식당,추자음식점,하추자음식점,신양항근처음식점,추자도,음식,생선구이정식,정식,문어숙회,조기구이,물회,한치물회,제육볶음,김치찌개,식당,한치,백반,문어,돌문어,들깨칼국수,생선구이,닭볶음탕,매운탕,돌문어숙회,부침개,닭발,콩국수,장어탕,회,삼치회,참돔회,생선회,소라물회,소라회,냉면,생선조림</t>
  </si>
  <si>
    <t>추자식당,추자음식점,추자육개장,하추자음식점,추자도,음식,육개장,두루치기,식당,흑돼지,흑돼지두루치기</t>
  </si>
  <si>
    <t>추자카페,추자무인카페,추자도,카페,음식,아메리카노,에스프레소,주스,스무디,딸기스무디,바닐라라떼,카페라떼,녹차라떼,식당,카푸치노,오렌지주스,망고주스</t>
  </si>
  <si>
    <t>추자음식점,추자중국음식,추자식당,추자도,음식,짜장면,짬뽕,탕수육,식당,중식,간짜장,볶음밥,짬뽕밥</t>
  </si>
  <si>
    <t>마농통닭,치킨,서귀포,올레시장,닭강정,음식,식당,후라이드치킨,튀김통닭,순살치킨,마늘치킨</t>
  </si>
  <si>
    <t>성산, 횟집, 고등어회, 갈치회, 딱새우회, 광어, 우럭, 돔</t>
  </si>
  <si>
    <t>갈치조림,문어숙회,갈치회,우럭조림,음식,갈치구이,고등어조림,고등어회,우럭매운탕,전복죽,성게국</t>
  </si>
  <si>
    <t>낙지볶음,청국장뚝배기,한식,음식,청국장</t>
  </si>
  <si>
    <t>구제주,신산공원,삼성혈,음식,식당,추어탕,된장,멸치젓,양념게장,무장애관광</t>
  </si>
  <si>
    <t>서귀포, 매일올레시장, 흑돼지, 족발, 순대, 피순대</t>
  </si>
  <si>
    <t>쇼핑,연필,기념품,관광기념품,상점/상가,무장애관광</t>
  </si>
  <si>
    <t>포구,부모,아이,친구,문화유적지,해변,역사유적,어린이</t>
  </si>
  <si>
    <t>서귀포, 남원, 상웨빵, 이색체험, 러닝홀리데이인제주</t>
  </si>
  <si>
    <t>애월, 곽지, 서핑, 이색체험</t>
  </si>
  <si>
    <t>체험관광,액티비티,체험,레저/체험,waterleisure,수상레저,어트랙션,관광지</t>
  </si>
  <si>
    <t>휴식/힐링, 오일파스텔, 미술, 예술, 러닝홀리데이인제주</t>
  </si>
  <si>
    <t>흑돼지,흑돼지맛집,중문관광단지,음식,식당,근고기,김치찌개</t>
  </si>
  <si>
    <t>반려동물,반려동물동반입장,반려동물공간_기타,애견유치원,애견미용실</t>
  </si>
  <si>
    <t>횟집,고등어회,해장국,음식,고등어,고등어구이,고등어조림,쌈밥,전복버터구이,회,갈치조림,옥돔구이,활어회,광어회,우럭회,황돔회,도다리회,모둠회,한치회,방어회,해산물,소라,멍게,해삼,전복,회덮밥,물회,한치물회,전복물회</t>
  </si>
  <si>
    <t>샌드위치,금능해수욕장,빵,빵지순례,음식,카페,베이커리,파니니,술,와인,꽃차,차,루이보스,주스,수프류</t>
  </si>
  <si>
    <t>제주시내, 노형동, 디저트카페, 파블로바, 애플샷라떼, 감귤주스, 스모어쿠키, 파운드케이크, 스콘</t>
  </si>
  <si>
    <t>칵테일,맥주,커피,음식,진토닉칵테일,와인,아메리카노,에이드,술,깔루아밀크,블랙러시안,모히또,위스키,앱솔루트보드카,카페라떼,딸기라떼,라떼,레몬에이드,자몽에이드,체리에이드,과일,한치구이,쥐포구이</t>
  </si>
  <si>
    <t>소곱창전골,두루치기,혼다주,한식,김치찌개,된장찌개,비빔밥,착한가격업소</t>
  </si>
  <si>
    <t>커플,친구,혼자,청년,음식,파스타,브런치,샌드위치,아메리카노,에스프레소,바닐라라떼,카페라떼,녹차라떼,주스,식당,국수,냉면,물냉면,비빔냉면,새우로제파스타,베이컨토마토파스타,새우크림파스타,핫도그샌드위치,스무디,라떼,카푸치노,초코라떼,생강라떼,에이드,레몬에이드,유자에이드,요거트스무디,딸기요거트스무디,코코넛스무디,차,캐모마일,루이보스,자스민티,청귤차,유자차,레몬차,연잎차</t>
  </si>
  <si>
    <t>의류,소품,빈티지,쇼핑,관광기념품,상점/상가</t>
  </si>
  <si>
    <t>술,전통주,오가피,오가피술,음식</t>
  </si>
  <si>
    <t>짜장면,짬뽕,중식,음식,탕수육,해물짜장,해물짬뽕,해산물모둠</t>
  </si>
  <si>
    <t>제주시내, 용담, 카페, 바당라떼, 수제청에이드, 과일차, 꽃차, 기증편, 땅콩슈페너</t>
  </si>
  <si>
    <t>자리돔,돌돔,고등어,방어,횟집,음식,한식,회,해산물</t>
  </si>
  <si>
    <t>반려동물,반려동물동반입장,모듬전,삼색전,부추전,해물파전,김치전,돼지짜글이,반려동물동반_식당카페,음식,식당</t>
  </si>
  <si>
    <t>카페,팬케이크,브런치,음식,아메리카노,에스프레소,카페라떼,케이크,에스프레소콘파냐,바닐라라떼,비엔나커피,크림라떼,라떼,에이드,레몬에이드,자몽에이드,아이스티,주스,차,레몬생강차,자몽차,레몬차,핫초코,아이스초코,치즈케이크,샐러드,토스트,빵</t>
  </si>
  <si>
    <t>향토음식,서귀포,조식,갈치구이,갈치조림,전복갈비찜,갈비찜,갈치국,고등어구이,생선구이,생선조림,비빔밥,전복비빔밥,성게미역국,미역국,동치미,전복죽,해물라면,음식</t>
  </si>
  <si>
    <t>고등어해장국,해장국,고등어회,한식,음식,삼치회,고등어,고등어조림,삼합,회,고등어구이,옥돔구이,물회,한치물회,자리물회,한치회,전어회,김치찌개,갈치조림,매운탕,조기매운탕</t>
  </si>
  <si>
    <t>훠궈,우삼겹살,샤브샤브,음식,마라탕,간천엽,새우완자,차돌박이,새우,갈비살,목살,부채살,우삼겹,양고기,술,중국술,고량주,연태고량주</t>
  </si>
  <si>
    <t>해물뚝배기,순두부,한식,음식,순두부찌개,성게국,2022고메페스타,착한가격업소</t>
  </si>
  <si>
    <t>곽지,제주몸국,고사리 육개장,음식,식당,몸국,육개장,고기국수,제육볶음</t>
  </si>
  <si>
    <t>퓨전,전복크림우동,핑크크림우동,음식,리조또,우동,스테이크,반려동물,반려동물동반입장,반려동물동반_식당카페,크림우동,알리오올리오파스타,새우파스타,흑돼지,덮밥,전복리조또,안심스테이크,샐러드,삼합,바게트,레몬에이드,에이드,와인</t>
  </si>
  <si>
    <t>피자,파스타,커피,음료,카페,오션뷰,애월맛집,음식,에스프레소,아메리카노,카페라떼,바닐라라떼,크림라떼,라떼,아인슈페너,초코라떼,케이크,초코케이크,카모마일,페퍼민트,얼그레이,차,에이드,블루베리레몬에이드,복숭아에이드,술,버드와이저,칵테일,기네스,블랑(1664),호가든,산미구엘,수제맥주,앱솔루트보드카,앱솔루트페어,위스키,발렌타인,발렌타인17년,샴페인,와인,페퍼로니피자,고르곤졸라피자,마르게리따피자,샐러드,새우튀김</t>
  </si>
  <si>
    <t>만두전골,만두,해물,버섯,애월맛집,음식,식당,버섯전골,해물버섯전골,전골,소갈비전골,갈비탕,해장국,한방갈비탕,고기만두,김치만두,모듬만두,만두국,김치만두국</t>
  </si>
  <si>
    <t>회,스시,초밥,일식,소라,음식,방어회,해산물,광어회,방어</t>
  </si>
  <si>
    <t>올레시장,서귀포,딱새우,음식,식당,새우찜,모둠회,해산물,갈치회,꽃게찜</t>
  </si>
  <si>
    <t>동문시장,간식,주전부리,음식,식당,빵,무장애관광</t>
  </si>
  <si>
    <t>순대국밥,순대,백반집,한식,음식,순대국,고기국수,머리고기,막창구이,2022고메페스타,따로국밥,국밥,백반</t>
  </si>
  <si>
    <t>말고기,말곰탕,말육회,말불고기,불고기전골,음식,말고기사시미,육회,비빔밥,말고기회,사시미,주먹밥,만두,갈비찜,떡갈비,전복구이,곰탕,샤브샤브,말육회비빔밥,내장탕,내장볶음</t>
  </si>
  <si>
    <t>커플,친구,휴식/힐링,쇼핑,관광기념품,상점/상가</t>
  </si>
  <si>
    <t>고기국수,비빔국수,멸치국수,국수,음식,만두,돔베고기,국밥,콩국수,물만두,수육,열무국수</t>
  </si>
  <si>
    <t>구좌읍, 송당리, 크림커피, 당근차, 감귤차, 다쿠아즈</t>
  </si>
  <si>
    <t>우동,튀김,돈가스,덮밥,음식,돈까스,수제돈까스,냉소바,2022고메페스타,새우튀김우동,유부우동,가츠동,냉모밀,비빔모밀,고로케,유부초밥,새우튀김</t>
  </si>
  <si>
    <t>서귀포, 중문, 이색체험, 런닝맨</t>
  </si>
  <si>
    <t>망고,카페,퓨전음식디저트,신선로코코넛빙수,망고홀릭디저트,음식,망고빙수,망고스무디,망고에이드,망고주스,망고요거트,애플망고스무디,팥빙수,눈꽃빙수,아메리카노,에스프레소,카페모카,카페라떼,카푸치노,카라멜라떼,바닐라라떼,아인슈페너,연유라떼,라떼,차,레몬차,자몽차,모과차,유자차,에이드,레몬에이드,자몽에이드</t>
  </si>
  <si>
    <t>공방,구제주,체험프로그램,체험,쇼핑,상점/상가,어트랙션</t>
  </si>
  <si>
    <t>애월, 한우, 간, 천엽, 곱창전골, 모듬구이</t>
  </si>
  <si>
    <t>맑음,여름,수영장,물놀이,목욕탕,용천수,자연경관</t>
  </si>
  <si>
    <t>쇼핑,실내,빈티지,협재해수욕장,관광기념품,상점/상가</t>
  </si>
  <si>
    <t>애월, 전복요리, 전복돌솥밥, 전복구이, 전복회, 전복게우젓, 간장게장, 전복죽, 전복뚝배기</t>
  </si>
  <si>
    <t>제주신화월드맛집,중식,짜장면,짬뽕,푸드코트,음식,식당,제주신화월드,쟁반짜장,해물짬뽕,탕수육,삼선짬뽕,백짬뽕,새우볶음밥,볶음밥,군만두,멘보샤,칠리새우,크림새우,깐풍기,짜장밥,고추짬뽕,나가사키짬뽕,전복짬뽕,무장애관광</t>
  </si>
  <si>
    <t>흑돼지,한식,향토음식,음식,흑돼지구이,양념갈비,갈비,된장찌개,김치찌개,뷔페,흑임자죽,미역국,오겹살,생갈비,식혜</t>
  </si>
  <si>
    <t>해산물,전복뚝배기,고등어구이,옥돔구이,성게미역국,음식,갈치조림,갈치구이,해물탕,전복죽,무장애관광</t>
  </si>
  <si>
    <t>은갈치,갈치조림,갈치구이,성게미역국,음식,제주갈치구이,제주갈치조림,생선구이정식,생선조림,성게비빔밥,전복돌솥밥</t>
  </si>
  <si>
    <t>향토음식,갈치정식,해물뚝배기,전복회,전복죽,음식,전복해물탕,전복뚝배기,전복버터구이,전복갈비탕,오분작뚝배기,갈치조림,고등어조림,갈치구이,옥돔구이,고등어구이,갈치국,성게미역국,흑돼지구이,제육볶음,정식,회,갈치회,고등어회</t>
  </si>
  <si>
    <t>함덕해수욕장,회집,딱새우,음식,식당,회,해산물,모둠회,연어회,전복회,뿔소라,멍게</t>
  </si>
  <si>
    <t>떡볶이,꼬마김밥,매운어묵,튀김,모닥치기,분식,음식,김밥,쌀떡볶이,오징어튀김,새우튀김,김말이튀김,야채튀김,쥐포튀김,튀김만두,고구마튀김</t>
  </si>
  <si>
    <t>흑돼지,두루치기,전복해물뚝배기,김치찌개,음식,흑돼지구이,오겹살,가브리살,갈매기살,갈비,양념갈비,2022고메페스타,흑돼지오겹살,목살,항정살,소시지,흑돼지김치찌개,된장찌개,추억의도시락</t>
  </si>
  <si>
    <t>부모,커플,혼자,아이,친구,휴식/치유,카페,음식,베이글,아메리카노,아보카도샐러드,차,에이드,식당</t>
  </si>
  <si>
    <t>반려동물,반려동물동반입장,흑돼지,김치찌개,냉면,반려동물동반_식당카페,음식,식당</t>
  </si>
  <si>
    <t>서귀포, 중문, 흑돼지, 오겹살, 목살, 새우, 전복</t>
  </si>
  <si>
    <t>혼자,친구,커플,아이,쇼핑,사계절,비누,캔들,소품샵,제주비누,저온숙성비누,힐링비누,월정리소품가게,애월소품가게,관광기념품,상점/상가</t>
  </si>
  <si>
    <t>반려동물,반려동물동반입장,국수,비빔국수,회무침,고기국수,냉면,콩국수,반려동물동반_식당카페,음식,식당</t>
  </si>
  <si>
    <t>음식,식당,파스타,샐러드,피자,갈비탕,알리오올리오파스타,제주갈치구이,갈치,흑돼지,흑돼지구이,에이드,아메리카노,바비큐,리코타치즈샐러드</t>
  </si>
  <si>
    <t>중문, 흑돼지구이, 점심특선, 반려동물동반, 단체모임</t>
  </si>
  <si>
    <t>카페,커피,디저트,음식,에이드,팥빙수,아메리카노,에스프레소,바닐라라떼,카페라떼,밀크티,핸드드립커피,수제맥주,반려동물,반려동물동반입장,반려동물동반_식당카페,미숫가루,카푸치노,카라멜라떼,모카라떼,라떼,비엔나커피,얼그레이밀크티,초코라떼,말차라떼,스파클링,레몬에이드,차,루이보스,더치커피</t>
  </si>
  <si>
    <t>한우,정육점,숯불,음식,식당,흑돼지,한우갈비살,한우등심,한우안창살,불고기,돼지주물럭,간천엽,한우사골곰탕,인삼갈비탕,냉면,비빔냉면,물냉면,한우도가니탕,한우국밥,한우육회,육회비빔밥,된장찌개,육개장,한우육개장,육회,국밥,곰탕,갈비탕,도가니탕,석쇠불고기</t>
  </si>
  <si>
    <t>통문어,해산물,갈치조림,음식,제주갈치조림,갈치구이,제주갈치구이,2022고메페스타</t>
  </si>
  <si>
    <t>흑돼지,근고기,초벌구이,숯불구이,음식,흑돼지구이,돼지구이,김치찌개,돼지김치찌개,오겹살,흑돼지오겹살,목살,비빔국수,된장찌개,흑돼지김치찌개</t>
  </si>
  <si>
    <t>제주시내, 연동, 닭갈비, 닭목살, 더덕구이, 된장찌개, 껍데기</t>
  </si>
  <si>
    <t>천제연,중문,빵지순례,마늘바게트,깜빠뉴,샌드위치,음식,카페,빵,베이커리,에스프레소,아메리카노,카페라떼,카푸치노,케이크,쿠키,팥빵,딸기잼,잼,에그타르트,치즈타르트,카라멜마끼아또,레몬차,자몽차,매실차,유자차,녹차,허브티,카모마일,캐모마일,아이스티,핫초코,딸기요거트스무디,블루베리요거트스무디,딸기주스,키위주스,토마토주스,망고주스,에이드,자몽에이드,청포도에이드,녹차라떼,고구마라떼,딸기라떼</t>
  </si>
  <si>
    <t>대게,고로케,서귀포,올레시장,간식,음식,식당,그라탕,모둠꼬치,게살고로케,치즈고로케</t>
  </si>
  <si>
    <t>중문,호프집,치킨,크레프트비어,스타우트맥주,음식,식당,피자,새우,페퍼로니피자,마르게리따피자,해산물파스타,크림소스파스타,파스타,햄버거,카프레제샐러드,샐러드</t>
  </si>
  <si>
    <t>서귀포, 색달동, 갈치구이, 갈치조림, 간장게장, 갈치회</t>
  </si>
  <si>
    <t>서귀포, 예래, 카페, 플랜트카페, 쿠키, 꽃, 에이드, 커피</t>
  </si>
  <si>
    <t>서귀포시, 중문, 순두부, 두부, 만두, 뚝배기불고기</t>
  </si>
  <si>
    <t>갈치조림,고등어조림,해산물뚝배기,한식,음식,갈치,갈치구이,제주갈치조림,제주갈치구이,생선조림,2022고메페스타,전복뚝배기,해물뚝배기,전복죽,성게미역국,한치볶음,고등어구이,옥돔구이,전복구이</t>
  </si>
  <si>
    <t>수제맥주,맥주,피자,음식,페페로니햄피자,감자튀김,와인,치킨,페퍼로니피자,치킨텐더,치즈피자,술,수입맥주,위스키</t>
  </si>
  <si>
    <t>노형동,모닥치기,떡볶이,음식,식당,치즈떡볶이,튀김,순대,라볶이,라면,치즈라면,김밥,치즈김밥,참치김밥,소고기김밥,김치김밥,돈까스,수제돈까스,치즈돈까스,멸치국수,쫄면,볶음밥</t>
  </si>
  <si>
    <t>한식,비빔밥,뚝배기,흑돼지,정식,고등어구이,두부,음식,갈치조림,제주갈치조림,고등어조림,갈치구이,한정식,제육볶음,제육정식,고등어구이정식</t>
  </si>
  <si>
    <t>한우초밥,고인돌갈비,치즈볶음밥,음식,갈비찜,갈비탕,떡갈비,소갈비전골,보쌈,소갈비보쌈,갈비,물회,한우물회,육회,사시미,고추장육회,볶음밥,치즈떡갈비,한우생육회초밥,갈비초밥,소고기국,스테이크온우동,냉우동,한우육회비빔밥,육회비빔밥,소고기덮밥</t>
  </si>
  <si>
    <t>보말국,성게미역국,성게국수,갈치국,한식,음식,물회,소라물회,한치물회,전복물회,갈치구이,옥돔구이,전복뚝배기,한치,2022고메페스타,성게국,보말,뚝배기,해삼물회,자리물회,고등어구이,갈치조림,고등어조림,한치회,회덮밥</t>
  </si>
  <si>
    <t>복어회,복해장국,복국요리,한식,횟집,음식,회,옥돔,도미지리,복지리탕,착한가격업소</t>
  </si>
  <si>
    <t>딤섬,대만음식,샤오롱탕빠오,완탕면,꿔바로우,음식,마라탕,만두,닭갈비,어향육사,청경채볶음,갈비,계란토마토볶음,부추계란볶음,마파두부,비빔면,해물탕면,유니짜장면,소고기볶음밥,새우볶음밥,볶음밥,덮밥</t>
  </si>
  <si>
    <t>로스팅,아메리카노,카페라떼,음식,카페,에스프레소,바닐라라떼,아포가토,카푸치노,아인슈페너,레몬티,핫초코,레몬에이드,에이드,아이스크림</t>
  </si>
  <si>
    <t>갈치조림,성게미역국,통갈치,한식,음식,고등어,고등어구이,고등어조림,생선구이정식,생선조림,갈치구이,제주갈치조림,제주갈치구이,갈치국,돌문어,전복,옥돔구이,돔베고기,전복뚝배기,해물뚝배기,성게전복미역국,미역국,전복죽</t>
  </si>
  <si>
    <t>서귀포, 중문, 고기국수, 회국수, 짬뽕, 돔베고기, 전복구이, 만두</t>
  </si>
  <si>
    <t>중문, 수제버거, 감자튀김, 새우버거, 버섯튀김</t>
  </si>
  <si>
    <t>중문, 보말칼국수, 보말죽, 바지락칼국수, 표고버섯칼국수, 물만두, 전복죽</t>
  </si>
  <si>
    <t>서귀포, 중문, 보말칼국수, 향토음식, 몸국, 보말죽, 수육</t>
  </si>
  <si>
    <t>중문, 생선구이백반, 옥돔구이, 고등어구이, 갈치구이, 가자미구이, 볼락구이, 갈치조림, 고등어조림</t>
  </si>
  <si>
    <t>서귀포,516로,뷔페,음식,식당,한정식,정식</t>
  </si>
  <si>
    <t>서귀포시, 접착뼈국, 고사리육개장, 전복뚝배기, 전복돌솥밥</t>
  </si>
  <si>
    <t>흑돼지구이,김치찌개,근고기,백돼지,중문,소금,음식,식당,흑돼지,된장찌개,비빔국수,와인</t>
  </si>
  <si>
    <t>라운지,호프,펍,버거,피자,커피,중문관광단지맛집,음식,아메리카노,카페라떼,바닐라라떼,카라멜마끼아또,아인슈페너,카페모카,카푸치노,콜드브루,에이드,청포도에이드,패션후르츠에이드,초코라떼,말차라떼,딸기라떼,밤라떼,캐모마일,페퍼민트,자몽차,차,라떼,샐러드,바베큐폭립,고르곤졸라피자,페퍼로니피자,마르게리따피자,감자튀김,치킨,롱소세지,햄버거,통새우버거,파스타</t>
  </si>
  <si>
    <t>반려동물,반려동물동반입장,나무늘보,한라봉,청귤,벨기에초콜릿,델모카,크로플,눈꽃빙수,반려동물동반_식당카페,음식,카페</t>
  </si>
  <si>
    <t>쿠키,크로플,빵지순례,노키즈존,도순동,음식,카페,빵,베이커리,아메리카노,카페라떼,샌드위치,치즈케이크,플랫화이트,바닐라라떼,아포가토,에이드,자몽에이드,자몽티,브라우니,허브티,반려동물,반려동물동반입장,혼저옵서개,반려동물동반_식당카페</t>
  </si>
  <si>
    <t>서귀포, 대포동, 디저트, 판나코타, 빙수, 케이크, 아이스크림라떼, 커피</t>
  </si>
  <si>
    <t>서귀포, 중문, 짬뽕, 돈까스, 파스타, 볶음밥, 샐러드</t>
  </si>
  <si>
    <t>흑돼지,양념돼지갈비,생목살,생오겹살,음식,돼지구이,흑돼지구이,삼겹살,대패삼겹살,오겹살,목살,된장찌개,김치찌개,양념갈비,흑돼지오겹살,한우,한우갈비살,차돌박이,한우살치살,한우안창살,차돌된장찌개,냉면,비빔냉면,물냉면</t>
  </si>
  <si>
    <t>음식점,흑돼지,음식,식당,오겹살,순두부,갈치조림,갈치,고등어,고등어조림,김치찌개,냉면,비빔냉면,물냉면,무장애관광</t>
  </si>
  <si>
    <t>동문시장,분식,떡볶이,음식,식당,순대,김밥,튀김,튀김만두,고구마튀김,오징어튀김,김말이튀김,오뎅,어묵</t>
  </si>
  <si>
    <t>한식,해물,전복,산방산,음식,전복뚝배기,갈치조림,제주갈치조림,제주갈치구이,갈치구이,삼계탕,물회,한치물회,전복물회,고등어구이,백숙,한치,옥돔구이,정식,고등어조림,옻닭백숙,해물전골,전복해물뚝배기,전복죽,성게미역국,전복삼계탕,시래기해장국,제육볶음,문어숙회,전복버터구이,딱새우</t>
  </si>
  <si>
    <t>헬로키티,플레인 요거트,와플,케이크,음식,카페,에스프레소,아메리카노,카페라떼,카푸치노,바닐라라떼,카라멜라떼,카라멜마끼아또,카페모카,라떼,녹차,자스민티,페퍼민트,초코라떼,차,녹차라떼,고구마라떼,아이스티,복숭아아이스티,레몬에이드,에이드,요거트아이스크림,아이스크림,치즈핫도그,칠리소시지핫도그,크로크무슈,핫도그,디저트</t>
  </si>
  <si>
    <t>식당,양식,럭셔리트래블인제주,샐러드,햄버거,까르보나라,토스트,음식</t>
  </si>
  <si>
    <t>문화유적지,문화관광,역사유적,어트랙션,2023_관광10선_봄,Moment_봄</t>
  </si>
  <si>
    <t>제주시내, 용담, 아이스크림, 젤라또, 디저트</t>
  </si>
  <si>
    <t>한림, 협재, 해물라면, 문어해물라면, 문어떡볶이, 딱새우회</t>
  </si>
  <si>
    <t>제주시내, 노형동, 흑돼지, 숄더랙, 근고기, 뼈삼겹, 목살, 생갈비</t>
  </si>
  <si>
    <t>도서관,원도심도시재생사업,실내관광지,문화관광,어트랙션</t>
  </si>
  <si>
    <t>커피,카페,음료,음식,아이스티,아메리카노,에스프레소,카페라떼,카페모카,차,바닐라라떼,헤이즐넛,플랫화이트,카푸치노,이슬차,복숭아차,꽃차,레몬차,레몬에이드,에이드,라떼,말차라떼,딸기라떼,콜드브루</t>
  </si>
  <si>
    <t>쇼핑,소품,기념품,원데이클래스,관광기념품,상점/상가</t>
  </si>
  <si>
    <t>친구,커플,드라이브,부모,혼자,아이,맑음,자연경관,어린이</t>
  </si>
  <si>
    <t>커플,혼자,친구,휴식/힐링,경관/포토,청년,음식,포토스팟,아보카도샐러드,리코타치즈샐러드,브런치,파스타,햄버거,감자튀김,치킨,아메리카노,카페라떼,식당,라구파스타,샌드위치,샐러드,치킨버거,순살치킨,케이크,딸기요거트,카페모카,바닐라라떼,코코넛라떼,딸기라떼,말차라떼,초코라떼,아이스티,라떼,차,밀크티,얼그레이,캐모마일,페퍼민트,레몬차,자몽차,스파클링</t>
  </si>
  <si>
    <t>크로플,아포가토,커피,음료,디저트,용머리해안,음식,카페,크림라떼,에스프레소,아메리카노,콜드브루,콜드브루라떼,카페라떼,카푸치노,바닐라라떼,라떼,청귤차,요거트스무디,말차라떼,유자차,블루베리레몬에이드,오미자차,차,케이크</t>
  </si>
  <si>
    <t>회,횟집,방어,자연산,음식,해산물,다금바리,광어회,고등어조림,전복죽,다금바리회,갓돔회,돌돔회,흑돔회,황돔회,참돔회,모둠회,지리탕,매운탕,묵은지고등어조림,회정식,고등어구이,옥돔구이,회덮밥</t>
  </si>
  <si>
    <t>서귀포, 안덕면, 사계리, 보리개역, 크루아상, 무스케이크, 소금빵, 주스, 에이드</t>
  </si>
  <si>
    <t>한림, 협재, 카페, 핸드드립, 스페셜티, 오션뷰</t>
  </si>
  <si>
    <t>양식,럭셔리트래블인제주,성게파스타,전복리조또,안심스테이크,화덕피자,리조또, 안덕맛집, 서귀포맛집, 전참시맛집</t>
  </si>
  <si>
    <t>한복,기념품,쇼핑,관광기념품,상점/상가</t>
  </si>
  <si>
    <t>애월, 우도땅콩, 땅콩국수, 콩국수, 고기국수, 짜장면, 만두, 흑돈만두</t>
  </si>
  <si>
    <t>서귀포시내, 모닥치기, 분식집, 떡볶이, 튀김, 김밥, 라면</t>
  </si>
  <si>
    <t>송당리,우럭,해물뚝배기,음식,식당,전복해물뚝배기,육개장,자리물회,한치물회</t>
  </si>
  <si>
    <t>포구,해변,문화유적지,역사유적</t>
  </si>
  <si>
    <t>기념품,소품,쇼핑,관광기념품,상점/상가</t>
  </si>
  <si>
    <t>문화유적지,맑음,문화관광,역사유적,어트랙션</t>
  </si>
  <si>
    <t>서귀포,올레시장,치킨,통닭,음식,식당,후라이드치킨,튀김통닭,순살치킨</t>
  </si>
  <si>
    <t>박물관,밀랍인형,실내관광지,관광지</t>
  </si>
  <si>
    <t>찻집,차,효소차,개똥쑥차,현미차,오디차,모과차,효소,음식,매실차,복숭아차,민들레차,어성초,칡차,도라지차</t>
  </si>
  <si>
    <t>탑동,순두부요리,전골요리,음식,식당,순두부,순두부찌개,해물순두부,굴순두부,조개순두부,소고기순두부,김치순두부,돌솥밥,철판제육볶음,오징어볶음,두부김치,두부지짐,메밀전병,두부전골,순두부전골,고기만두,김치만두</t>
  </si>
  <si>
    <t>사계절,휴식/치유,카페,음식,브런치,바게트,리코타치즈샐러드,샐러드,샌드위치,식당,아메리카노,카페라떼,바닐라라떼,모카라떼,연유라떼,얼그레이밀크티,라떼,아이스티,복숭아아이스티,차,자스민티,플레인요거트스무디,망고요거트스무디,딸기요거트스무디,블루베리요거트스무디,스무디,요거트,에이드,자몽에이드,레몬에이드,블루베리에이드,딸기라떼,밀크쉐이크,캐모마일,홍차</t>
  </si>
  <si>
    <t>우동,유부초밥,연어샐러드,호텔레스토랑,음식,호텔,새우튀김,정식,일식,무장애관광,물회,딱새우,냉우동,새우튀김우동,왕새우튀김우동,튀김우동,스끼야끼우동정식,소고기우동,짬뽕우동,왕새우튀김,생선조림정식,불고기정식,젓갈정식,비빔밥,성게비빔밥,된장찌개,한우된장찌개,전복된장찌개,새우장비빔밥,함박스테이크정식,돈가스정식,스테이크,등심스테이크,한우,회,참치회,돔베고기,샐러드,과일주스,주스,떡,아이스크림,찹쌀떡,차,홍삼차,오미자차,유자차,매실차,녹차,잉글리쉬브렉퍼스트,카모마일,카페라떼,카푸치노,아메리카노,에스프레소,얼그레이,술,생맥주,화랑(찹쌀로만든술),와인,레드와인,화이트와인,스파클링,샴페인</t>
  </si>
  <si>
    <t>서귀포,안덕,양갱,음식,카페,수제양갱,디저트</t>
  </si>
  <si>
    <t>서귀포, 안덕면, 상천리, 카페, 한라봉, 커피, 아몬드라떼, 감귤라떼</t>
  </si>
  <si>
    <t>서귀포시내, 카페, 무스케이크, 귤라떼, 귤양갱, 수제청디저트</t>
  </si>
  <si>
    <t>서귀포, 남원, 킹크랩, 랍스터, 새우, 전복, 가리비</t>
  </si>
  <si>
    <t>커플,친구,일몰,올레,문화유적지,포구,자연경관,역사유적</t>
  </si>
  <si>
    <t>제주시, 이도이동, 고기국수, 멸치국수, 멸고국수, 고기국밥</t>
  </si>
  <si>
    <t>제주시내, 용담, 카페, 디저트, 카페라떼, 구좌당근주스, 크로플, 크로와상, 뺑오쇼콜라</t>
  </si>
  <si>
    <t>해물전골,안심채움,맛있는제주만들기,음식,식당,전골,볶음밥,치즈볶음밥</t>
  </si>
  <si>
    <t>흑돼지, 백돼지, 돈마호크, 가브리살, 항정살</t>
  </si>
  <si>
    <t>제주시, 말고기, 말고기코스요리, 말고기육회, 말고기 생구이</t>
  </si>
  <si>
    <t>흑돼지,목살,오겹살,항정살,음식,돼지구이,흑돼지구이</t>
  </si>
  <si>
    <t>누룽지탕,치즈불닭,불닭,무뼈닭발,오돌뼈,김주먹밥,떡볶이,음식,매콤오돌뼈볶음,등갈비,등갈비구이,국물닭발,닭날개구이,닭발,즉석떡볶이,계란찜,만두,얼큰라면</t>
  </si>
  <si>
    <t>오리고기,오리백숙,수제비,음식,김치전골,순두부찌개,몸국,착한가격업소</t>
  </si>
  <si>
    <t>포구,해변,문화유적지,커플,자연경관,역사유적</t>
  </si>
  <si>
    <t>서귀포, 표선, 우동, 돈까스, 덮밥, 카레</t>
  </si>
  <si>
    <t>카페,커피,땅콩라떼,아이스크림,음식,티라미수,아메리카노,차,브런치,반려동물,반려동물동반입장,반려동물동반_식당카페,에스프레소,에스프레소마키아또,에스프레소더블,카푸치노,카페모카,카페라떼,바닐라라떼,연유라떼,초코라떼,라떼,캐모마일,홍차,청귤차,유자차,장미차,꿀차,케이크,크로아상,팥빙수,샌드위치,크로와상샌드위치</t>
  </si>
  <si>
    <t>갈치탕수어,해물갈비짬뽕,흑돼지전복돈가스,음식,참치,참치회,참다랑어,메로구이</t>
  </si>
  <si>
    <t>실내,문화유적지,가을,문화관광,역사유적,어트랙션</t>
  </si>
  <si>
    <t>흑돼지,근고기,연탄구이,이호해수욕장,반려동물동반_식당카페,반려동물동반입장</t>
  </si>
  <si>
    <t>흑돼지오겹살,숯불갈비,정식,갈비탕,옥돔구이,음식,생선구이정식,양념갈비,돼지구이,오겹살,된장찌개,한방갈비탕,해물된장찌개,냉면,비빔냉면,물냉면</t>
  </si>
  <si>
    <t>국수,고기몬딱국수,멸치몬딱국수,음식,고기국수,비빔국수,돔베고기,만두,멸치국수,멸치고기국수,비빔고기국수,물만두,냉국수</t>
  </si>
  <si>
    <t>카페,빵,디저트,음식,아메리카노,에그타르트,카페라떼,바닐라라떼,반려동물,반려동물동반입장,반려동물동반_식당카페,에스프레소,플랫화이트,아인슈페너,콜드브루,라떼,차,얼그레이,루이보스,그린티라떼,밀크티라떼,에이드,패션후르츠에이드,자몽에이드,레몬에이드,스무디,녹차라떼,얼그레이밀크티,홍차라떼,생과일주스,도넛,브라우니,케이크,치즈케이크,크로아상</t>
  </si>
  <si>
    <t>광양불고기,차돌삼합,흑돼지,한식,음식,차돌박이,정식,한정식,돼지불고기,삼합,한우차돌박이,등심,한우등심,한우전골,된장찌개,한우된장찌개,비빔밥,짬뽕라면,묵사발,누룽지,날치알볶음밥,관자</t>
  </si>
  <si>
    <t>카페,빵,수제잼,케이크,음식,우유식빵,바게트,디저트,베이커리,크로아상,브라우니,플레인스콘,초코파운드,브리오슈,팥빵,또띠아</t>
  </si>
  <si>
    <t>카페,핸드드립,커피,음식,핸드드립커피,딸기라떼,과일주스,카페라떼,카페모카,바닐라라떼,카라멜마끼아또,비엔나커피,라떼,녹차라떼,초코라떼,고구마라떼,밀크티,모카프라푸치노,녹차프라푸치노,케이크,베이글,브라우니,에그타르트,차,루이보스,캐모마일,자스민티,자몽차,레몬차,에이드,블루베리레몬에이드,자몽에이드,치즈케이크</t>
  </si>
  <si>
    <t>부모,커플,친구,아이,휴식/힐링,음식,치즈케이크,수제초콜릿,식당,케이크,아이스크림,빵,바게트,크로아상,에스프레소,아메리카노,카페라떼,카푸치노,카페모카,홍차,라떼,차,얼그레이,허브티,캐모마일,녹차,무장애관광</t>
  </si>
  <si>
    <t>파스타,피자,음료,음식,해물스튜,해물파스타,새우로제파스타,돈까스,크림스프,샐러드,오일파스타,크림파스타,토마토파스타,스테이크,안심스테이크,연어샐러드,티본스테이크,찹스테이크,리코타치즈샐러드,나시고랭,짬뽕파스타,해산물토마토파스타,토마호크스테이크</t>
  </si>
  <si>
    <t>반려동물,반려동물동반입장,바닐라빈라떼,청귤청에이드,바밤바밀크티,음식,카페,반려동물동반_식당카페</t>
  </si>
  <si>
    <t>애월, 하귀, 에그타르트, 소금빵, 딸기시로이롤, 스콘, 휘낭시에</t>
  </si>
  <si>
    <t>제주시내, 이호테우, 카페, 프렌치토스트, 브런치카페, 커피</t>
  </si>
  <si>
    <t>감귤농장,체험농장,감귤,자연경관,체험,어트랙션</t>
  </si>
  <si>
    <t>냉우동,에이드,일식,반려동물,반려동물동반입장,텐동,식당,반려동물동반_식당카페,음식</t>
  </si>
  <si>
    <t>제주시내, 이호테우, 카페, 커피, 오션뷰, 푸딩</t>
  </si>
  <si>
    <t>베이커리,카페,크루아상,음식,빵,아메리카노,크로아상,우유식빵,카페라떼,모카라떼,바닐라라떼,라떼,핫초코,아이스초코,에이드,망고에이드,블루베리에이드,차,얼그레이</t>
  </si>
  <si>
    <t>애월, 하귀리, 핸드드립커피, 와인, 허브티, 까눌레, 스콘,반려동물,반려동물동반입장,혼저옵서개,반려동물동반_식당카페</t>
  </si>
  <si>
    <t>하귀,짬뽕,갈비짬뽕,음식,식당,얼큰이짬뽕,백짬뽕,짜장면,해물짜장,새우볶음밥,볶음밥,탕수육,깐풍육,냉우동,고량주,이과두주,술</t>
  </si>
  <si>
    <t>애월,아침식사,숙취해소,해장,음식,식당,해장국,내장탕,소내장탕,소고기해장국</t>
  </si>
  <si>
    <t>흑돼지,삼겹살,숯불구이,음식,흑돼지구이,오겹살,목살,김치찌개,된장찌개,돼지구이,흑돼지오겹살</t>
  </si>
  <si>
    <t>애월, 하귀리, 쌀국수, 베트남음식, 쓰어다</t>
  </si>
  <si>
    <t>애월, 오메기떡, 크로플, 커피, 라떼, 흑임자크림, 자몽에이드, 오렌지에이드</t>
  </si>
  <si>
    <t>카페큐티,아인슈페너,골든콘파냐,애월해안도로,음식,카페,에스프레소,아메리카노,카페라떼,카푸치노,카페모카,연유라떼,바닐라라떼,카라멜마끼아또,코코넛라떼,플랫화이트,헤이즐넛,라떼,에이드,레몬에이드,자몽에이드,스무디,망고스무디,블루베리스무디,딸기스무디,플레인요거트스무디,초코라떼,녹차라떼,아이스티,딸기라떼,고구마라떼,핫초코,차,자몽차,레몬차,청귤차,밀크티,허브티,얼그레이,캐모마일,루이보스,페퍼민트,아이스크림,바닐라아이스크림,팥빙수,아포가토,샌드위치,그릴드치즈샌드위치,수제버거,파스타,피자</t>
  </si>
  <si>
    <t>아이,테마공원,카페,음식,아메리카노,식당,카페라떼,카페모카,카라멜마끼아또,라떼,아이스티,복숭아아이스티,레몬에이드,에이드,주스,레몬티,초코라떼,고구마라떼</t>
  </si>
  <si>
    <t>카페,빵집,치즈타르트,음식,빵,에그타르트,카페라떼,눈꽃우유빙수,생크림케익,아메리카노,팥빙수,케이크</t>
  </si>
  <si>
    <t>흑돼지,제주고기맛집,제주신화월드맛집,음식,식당,제주신화월드,스테이크,김치말이국수,짜장밥,김치복음밥,왕꼬치구이,삼겹살,돼지막창,김치찌개,된장찌개,무장애관광</t>
  </si>
  <si>
    <t>음식,식당,일식,장어덮밥,오리로스,회,돼지고기,안전여행스탬프,스시,스끼야끼,카이센동,초밥,장어,장어구이,무장애관광</t>
  </si>
  <si>
    <t>애월, 갈비찜, 전복, 낙지</t>
  </si>
  <si>
    <t>영어마을,샤워도우,치아바타,대정읍,베어커리,빵지순례,음식,카페,빵,베이커리,아메리카노,라떼,생강차,생강라떼,오미자차,오미자에이드,차,에이드,우유,밀크티,주스</t>
  </si>
  <si>
    <t>커플,부모,친구,아이,사계절,청년,중/장년,노년,음식,뷔페,식당,2022고메페스타,무장애관광</t>
  </si>
  <si>
    <t>친구,아이,맑음,테마공원,체험관광,액티비티, 서귀포, 상효동, ATV, 곶자왈</t>
  </si>
  <si>
    <t>녹차라떼,녹차롤케이크,녹차아이스크림,음식,케이크,아이스크림,2022고메페스타,말차,녹차,홍차,차,밀크티,쉐이크,밀크쉐이크,에이드,레몬에이드,자몽에이드,아메리카노,카페라떼,카페모카,카푸치노,바닐라라떼,카라멜마끼아또,초코라떼</t>
  </si>
  <si>
    <t>설렁탕,꼬리곰탕,도가니탕,사골,음식,수육,무장애관광</t>
  </si>
  <si>
    <t>커피,금능해수욕장,제주카페,고택,음식,카페,핸드드립커피,핸드드립에티오피아예가체프,치즈케이크,아메리카노,카페라떼,바닐라라떼,크림라떼,얼그레이,라떼,에이드,레몬에이드,핫초코</t>
  </si>
  <si>
    <t>성산,신산리,올디쇼콜라,올디바닐라,건축상,음식,카페,아메리카노,카페라떼,에이드,에스프레소,카푸치노,바닐라라떼,카라멜마끼아또,자몽차,허브티,홍차,고구마라떼,말차라떼,밀크쉐이크,애플망고스무디,스무디,쉐이크</t>
  </si>
  <si>
    <t>망고쉐이크,망고주스,제주망고,음식,카페,제주신화월드,망고,밀크쉐이크,과일쉐이크,아메리카노,무장애관광</t>
  </si>
  <si>
    <t>카페,브런치카페,위더스풀블랙퍼스트,에그메네딕트,음식,브런치,샌드위치,아메리카노,와플,파니니,카페라떼,카푸치노,플랫화이트,카페모카,돌체라떼,바닐라빈라떼,아포가토,라떼,차,자몽차,레몬티,레몬에이드,요거트스무디,딸기요거트스무디,플레인요거트스무디,고구마라떼,과일주스</t>
  </si>
  <si>
    <t>연동,고기만두,옛날만두,김치만두,새우만두,찐빵,음식,식당,만두</t>
  </si>
  <si>
    <t>생선구이,갈치조림,전복뚝배기,복지리,제주맛집,원도심맛집,횟집,활어회,성게국,물회,음식,식당,2022고메페스타,모둠회,광어,광어회,다금바리,다금바리회,돌돔,돌돔회,우럭,우럭회,갈치회,갈치,고등어,고등어회,갈치구이,고등어구이,옥돔구이,전복구이,고등어조림,우럭조림,민어구이,전복물회,한치물회,자리물회,소라물회,모듬물회,복국,성게미역국,미역국,회덮밥,덮밥,전복죽,동태찌개,해물탕,매운탕,조기조림,조기매운탕,복매운탕</t>
  </si>
  <si>
    <t>예술,커플,가을,문화관광,마을산책,마을관광,어트랙션</t>
  </si>
  <si>
    <t>서귀포, 중문, 한정식, 갈치, 갈치조림, 우럭탕수, 통갈치구이, 간장게장, 갈치뼈강정</t>
  </si>
  <si>
    <t>제주시내, 이도동, 돈까스, 파스타, 리조또, 칠리새우</t>
  </si>
  <si>
    <t>커피,카페,디저트,음식,아메리카노,바닐라라떼,카페모카,카페라떼,녹차라떼,모히또,와인,수제맥주,술,치즈,감자튀김,모듬마른안주,라떼,딸기라떼</t>
  </si>
  <si>
    <t>고기국수,몸국,음식,한치물회,해물파전,콩국수,착한가격업소</t>
  </si>
  <si>
    <t>협재,보말,전복,음식,식당,해물탕,전복해물뚝배기,전복회,한치회,관자,회,해물뚝배기,물회,한치물회,모듬물회,문어숙회,물회국수,보말칼국수,냉칼국수,삼계탕,해장국,보말죽,전복죽</t>
  </si>
  <si>
    <t>낚시,액티비티,친구,커플,체험,레저/체험,수상레저,어트랙션</t>
  </si>
  <si>
    <t>한식,일식,횟집,흑돼지,회,갈비탕,음식,갈치,갈치구이,갈치조림,갈치회,제주갈치조림,제주갈치구이,오겹살,흑돼지오겹살,목살,가브리살,항정살,갈매기살,전지,한우,한우등심,한우갈비살,한우안창살,늑간살,차돌박이,소양념갈비,육회,한우육회,육회비빔밥,돌솥비빔밥,불고기,된장찌개,냉면,물냉면,비빔냉면,전복돌솥밥,전복뚝배기,한우갈비탕</t>
  </si>
  <si>
    <t>갈치,고등어,한식,음식,갈치조림,제주갈치조림,고등어조림,고등어구이,갈치구이,제주갈치구이,갈치국,성게미역국,옥돔구이,미역국</t>
  </si>
  <si>
    <t>흑돼지,돼지고기,흑모둠,흑목살,볶음밥,음식,흑돼지구이,목살,전복뚝배기,돼지김치찌개,김치찌개,2022고메페스타,오겹살,흑돼지오겹살,가브리살,항정살,갈매기살,대패삼겹살,두루치기,오징어두루치기,냉면,물냉면,비빔냉면,김치말이국수,소면</t>
  </si>
  <si>
    <t>커플,친구,경관/포토,휴식/힐링,카페,음식,포토스팟,스테이크,에이드,아메리카노,식당,샐러드,스테이크덮밥,안심스테이크,크림파스타,파스타,찹스테이크,부채살스테이크</t>
  </si>
  <si>
    <t>고기국수,한식,향토음식,구삼대회관,음식,멸치국수,비빔국수,잔치국수,국밥,돔베고기,국수,멸치고기국수,돼지국밥,열무국수,콩국수,물만두,수육</t>
  </si>
  <si>
    <t>항구,맑음</t>
  </si>
  <si>
    <t>서핑,서핑스쿨,체험,스포츠,해양스포츠,수상레저,어트랙션</t>
  </si>
  <si>
    <t>친구,부모,맑음,체험관광,액티비티,커플,골프,체험,레저/체험,어트랙션</t>
  </si>
  <si>
    <t>흑돼지,두루치기,게우밥,전복장,음식,갈치조림,간장게장,무장애관광</t>
  </si>
  <si>
    <t>서귀포, 칠십리, 스쿠버다이빙, 이색체험</t>
  </si>
  <si>
    <t>서귀포시내, 스쿠버다이빙, 이색체험</t>
  </si>
  <si>
    <t>친구,체험관광,청년,실내관광지,체험,어트랙션,무장애관광</t>
  </si>
  <si>
    <t>혼자,필라테스,메디컬요가,요가,어트랙션</t>
  </si>
  <si>
    <t>반려동물,반려동물동반입장,고등어구이,옥돔구이,칼국수,흑돼지두루치기,갈치조림,고등어조림,우럭조림,전복돌솥밥,김치찌개,성게미역국,한치물회,전복물회,반려동물동반_식당카페,음식</t>
  </si>
  <si>
    <t>부모,혼자,아이,흐림,문화유적지,청년,중/장년,문화관광,역사유적,어린이,2022_마을산책_봄,Moment_봄</t>
  </si>
  <si>
    <t>반려동물,반려동물동반입장,빈티지소품,굿즈,오션뷰,스풀레,한라봉소르베에이드,반려동물동반_식당카페,음식,카페</t>
  </si>
  <si>
    <t>동남아식,베트남요리,쌀국수,음식,소고기쌀국수,분짜,베트남쌀국수,비빔국수,나시고랭,튀김만두,월남쌈,반미,반쎄오</t>
  </si>
  <si>
    <t>짬뽕,해물짬뽕,갈비,냉짬뽕,중식,음식,갈비짬뽕,짜장면,탕수육,깐풍육</t>
  </si>
  <si>
    <t>반려동물,반려동물동반입장,오션뷰,우도땅콩라떼,청귤에이드,더블망고스무디,다쿠아즈,스콘조각케이크,반려동물동반_식당카페,음식,카페</t>
  </si>
  <si>
    <t>흑돼지,통오징어,낙치김치찜,음식,김치찜,갈비,오겹살,소곱창전골,흑돼지오겹살,항정살,가브리살,생갈비,양념갈비,우삼겹,근고기,전복,문어,김치전골,전복갈비탕,전복왕갈비탕,냉면,비빔냉면,물냉면,누룽지탕,된장찌개</t>
  </si>
  <si>
    <t>덮밥,가정식,음식,짬뽕,감자고로케,샐러드,우동,치킨,치킨샐러드,라면,샐러드우동,짬뽕라면</t>
  </si>
  <si>
    <t>함덕해수욕장,해물라면,보말칼국수,음식,식당,우럭튀김,전복</t>
  </si>
  <si>
    <t>통삼겹,폭립,양갈비,새우야채튀김우동,로스트치킨,음식,삼겹살,통삼겹바베큐,바베큐폭립,양갈비스테이크,라면,우동,덮밥,흑돼지,주먹밥</t>
  </si>
  <si>
    <t>차,밀크티,카카오티,음식,아메리카노,에이드,쉐이크,오미자에이드,딸기요거트스무디,유자차,유자에이드,무장애관광</t>
  </si>
  <si>
    <t>애월, 곽지, 새우, 코코넛쉬림프, 오므라이스, 가든샐러드, 파스타</t>
  </si>
  <si>
    <t>한림, 수제버거, 관자스테이크버거, 대게버거, 연어버거, 맥주, 병맥주, 탄산음료</t>
  </si>
  <si>
    <t>향수, 취향, 인센스, 비누, 캔들, 오브제, 러닝홀리데이인제주</t>
  </si>
  <si>
    <t>애월, 갈비, 고기국수, 돔베고기, 문어숙회, 뿔소라</t>
  </si>
  <si>
    <t>애월, 구엄, 크림브륄레, 커피, 까눌레, 크로플</t>
  </si>
  <si>
    <t>카페,영귤차,영귤에이드,감귤스무디,찰떡구이,음식,콜드브루,아인슈페너,바닐라라떼,카페라떼,스무디,밀크티,2022고메페스타,핸드드립커피,핸드드립케냐,핸드드립에티오피아예가체프,핸드드립콜롬비아슈프리모,더치커피,라떼,차,에이드,사과주스,홍차,얼그레이,꽃차</t>
  </si>
  <si>
    <t>쇼핑,차귀도,오징어,한치,쥐포,차귀도포구,관광기념품,상점/상가</t>
  </si>
  <si>
    <t>제육볶음,된장찌개,고등어조림,정식,한식,음식,백반,김치전,한정식,샐러드</t>
  </si>
  <si>
    <t>흑돼지,치자밥,한식,오겹살,삼겹살,김치찌개,돼지구이,흑돼지구이</t>
  </si>
  <si>
    <t>바지락,닭칼국수,김치손칼국수,칼국수,한식,음식,만두,착한가격업소</t>
  </si>
  <si>
    <t>카페,음료,커피,토스트,주스,음식,아메리카노,카페라떼,카페모카,바닐라라떼,녹차라떼,딸기라떼,헤이즐넛라떼,스무디,블루베리스무디,애플망고스무디,카라멜마끼아또,에스프레소,에스프레소콘파냐,라떼,고구마라떼,오렌지루이보스,캐모마일,패션후르츠에이드,모히또,아이스티,복숭아아이스티,핫초코,아이스초코,차,청귤차,에이드,프렌치토스트,그라탕,감바스알아히요</t>
  </si>
  <si>
    <t>갈비찜,갈비탕,열무국수,불고기,돼지고기,음식,2022고메페스타,왕갈비탕,갈낙탕,매생이,떡만두국,매생이떡국,닭곰탕,냉모밀,뚝배기불고기,뚝배기,주먹밥,배추겉절이,해신탕,갈낙전골,소갈비찜,등갈비찜,문어숙회,닭볶음탕,낙지갈비찜,통문어갈비찜</t>
  </si>
  <si>
    <t>한림, 까눌레, 핸드드립커피</t>
  </si>
  <si>
    <t>카페,음료,주스,말차빙수,음식,아메리카노,카페라떼,카페모카,바닐라라떼,카푸치노,눈꽃빙수,에스프레소,카라멜마끼아또,비엔나커피,바닐라빈라떼,아포가토,샤케라또,녹차라떼,홍차라떼,고구마라떼,핫초코,아이스초코,라떼,팥빙수,녹차팥빙수,차,매실차,유자차,레몬차,자몽차,에이드,레몬에이드,자몽에이드,스무디,허브티,카모마일,페퍼민트,루이보스,키위주스,딸기주스,케이크,치즈케이크,브라우니,와플,리에주와플,에스프레소콘파냐,에스프레소마키아또</t>
  </si>
  <si>
    <t>한식,흑돼지,한우,육회,음식,양념갈비,갈비,오겹살,목살</t>
  </si>
  <si>
    <t>복국,고기짬뽕,한식,음식,복지리탕,왕만두,2022고메페스타,지리탕,매운탕,복매운탕,짬뽕,짬뽕밥,우동</t>
  </si>
  <si>
    <t>관광지,실내관광지,박물관,미술관,예술,문화관광</t>
  </si>
  <si>
    <t>꿩,보양식,엿,꿩엿,단체체험,단체교육, 러닝홀리데이인제주</t>
  </si>
  <si>
    <t>김녕, 청굴물, 카페, 커피, 흑임자슈페너, 우도땅콩크림라떼, 초코바나나, 크로플, 젤라또</t>
  </si>
  <si>
    <t>흑돼지,흑오겹,흑목살,음식,흑돼지구이,돼지구이,오겹살,삼겹살,목살,항정살,된장찌개,김치찌개,가브리살,두루치기,흑돼지두루치기,성게미역국,흑돼지김치찌개,해물된장찌개,라면,국수,잔치국수,비빔국수,열무국수,흑돼지오겹살</t>
  </si>
  <si>
    <t>흑돼지,오겹살,흑돼지세트,음식,흑돼지구이,돼지구이,전복뚝배기,갈비탕,두루치기,흑돼지오겹살,목살,근고기,전복해물뚝배기,뚝배기,흑돼지두루치기,왕갈비탕,매생이굴국밥,냉면,물냉면,비빔냉면,무장애관광</t>
  </si>
  <si>
    <t>흑돼지,돼지고기,한식,음식,흑돼지구이,돼지구이,돼지김치찌개,김치찌개,된장찌개,오겹살,삼겹살,대패삼겹살,목살,근고기,생갈비</t>
  </si>
  <si>
    <t>식당,한식,럭셔리트래블인제주,병어조림,조기조림,한우육회,육회,꽃게무침,간재미무침,무침,꼬막무침,굴무침,음식</t>
  </si>
  <si>
    <t>반려동물,반려동물동반입장,아메리카노,카페라떼,바닐라카페라떼,에스프레소,말차라떼,카페모카,초코라떼,에이드,얼그레이,파니니,반려동물동반_식당카페,음식,카페</t>
  </si>
  <si>
    <t>반려동물,반려동물동반입장,오션뷰,핫도그,구름라떼,해안도로,반려동물동반_식당카페,음식,카페</t>
  </si>
  <si>
    <t>아메리카노, 수박스무디, 천도복숭아스무디, 솔트카라멜라떼, 골드라떼, 소금빵,반려동물,반려동물동반입장,혼저옵서개,반려동물동반_식당카페</t>
  </si>
  <si>
    <t>서귀포, 중문, 돔베고기, 편백찜, 막국수, 감자전</t>
  </si>
  <si>
    <t>전복,해산물,돌솥밥,한식,음식,콩국수,두루치기,2022고메페스타,갈치구이,전복돌솥밥,전복버터구이,갈치조림,고등어구이,고등어조림,옥돔구이,성게비빔밥,성게미역국,전복죽,흑돼지불고기</t>
  </si>
  <si>
    <t>카페,커피,디저트,음식,2022고메페스타,반려동물,반려동물동반입장,반려동물동반_식당카페,에스프레소,아메리카노,라떼,카라멜마끼아또,핫초코,홍차,그린티,얼그레이,다즐링,잉글리쉬브렉퍼스트,블랙티,허브티,루이보스,자스민티,캐모마일,차,에이드,레몬에이드,자몽에이드,유자차,레몬생강차,티라미수,케이크</t>
  </si>
  <si>
    <t>휴식/치유,떡,찹살떡,인절미,음식,식당,라떼,아메리카노,헤이즐넛,카푸치노,카페라떼,무장애관광</t>
  </si>
  <si>
    <t>제주시내, 삼양, 베이커리, 스모어쿠키, 크럼블, 쿠키</t>
  </si>
  <si>
    <t>다쿠아즈, 아메리카노, 수제청에이드, 반려동물,반려동물동반입장,혼저옵서개,반려동물동반_식당카페</t>
  </si>
  <si>
    <t>핸드드립, 커피, 생과일에이드, 반려동물,반려동물동반입장,혼저옵서개,반려동물동반_식당카페</t>
  </si>
  <si>
    <t>비자림,비자림카페,비자라떼,음식,식당,에스프레소,아메리카노,카페라떼,카푸치노,바닐라라떼,헤이즐넛라떼,카페모카,카라멜마끼아또,주스,라떼,에이드,레몬에이드,자몽에이드,차,청귤차,자몽차,유자차,레몬차,초코라떼,녹차라떼,고구마라떼,밀크티,요거트스무디,딸기요거트스무디,블루베리요거트스무디,플레인요거트스무디,아이스티,복숭아아이스티,아이스크림,오곡라떼,찹쌀도너츠,찰보리빵</t>
  </si>
  <si>
    <t>갈치조림,성게미역국,전복뚝배기,옥돔구이,고등어구이,음식,갈치구이,갈치회,갈치튀김,회무침,전복버터구이,데마끼,가마솥밥</t>
  </si>
  <si>
    <t>아구찜,대구탕,해물갈비찜,한식,음식,알탕,아구탕,아귀전골,대구뽈찜,대구뽈탕</t>
  </si>
  <si>
    <t>안덕면카페,커피,음료,디저트,오션뷰,음식,카페,아메리카노,카페라떼,바닐라라떼,카라멜마끼아또,라떼,딸기라떼,아이스티,복숭아아이스티,레몬차,콜드브루,초코라떼,애플망고스무디,스무디,페퍼민트,카모마일,루이보스,레몬에이드,에이드,차</t>
  </si>
  <si>
    <t>돈까스,해물순두부,매운돈까스,음식,수제돈까스,해물라면,짬뽕,라면,순두부찌개,해물짬뽕라면,돈가스</t>
  </si>
  <si>
    <t>커피,디저트,베이글,스무디,소품,음식,차,청귤차,녹차,꽃차,아메리카노,핸드드립커피,에이드,미숫가루,레몬에이드,요거트스무디,라떼,페퍼민트,자스민티,보이차,국화차,유자차</t>
  </si>
  <si>
    <t>브런치, 카페, 와인, 스몰디쉬, 올데이브런치, 중문</t>
  </si>
  <si>
    <t>중문, 덮밥, 전복볶음밥, 간장새우밥, 동치미국수</t>
  </si>
  <si>
    <t>스쿠버다이빙, 체험, 레저, 해양스포츠, 러닝홀리데이인제주</t>
  </si>
  <si>
    <t>돼지 잠봉뵈르, 에그인헬, 갈레트, 브라운토스트, 너트라떼, 반려동물,반려동물동반입장,혼저옵서개,반려동물동반_식당카페</t>
  </si>
  <si>
    <t>브런치,양식,종달리맛집,구좌맛집,카페,와인,음료,커피,음식,식당,파스타,크림파스타,해산물토마토파스타,오일파스타,새우로제파스타,리조또,먹물리조또,전복리조또,에이드,자몽에이드,피자,고르곤졸라피자,마르게리따피자,스테이크피자,마늘빵,카프레제샐러드,샐러드,스테이크</t>
  </si>
  <si>
    <t>구좌읍, 종달리, 브런치카페, 감자수프, 연어파테, 타르틴, 브런치, 샌드위치, 치킨수프, 커피</t>
  </si>
  <si>
    <t>바비큐,외도,막창,오겹살,목살,음식,식당,흑돼지,모둠소세지,된장찌개,김치찌개,냉면,비빔냉면,물냉면</t>
  </si>
  <si>
    <t>산,걷기/등산,경관/포토,친구,커플,맑음,여름,자연경관,포토스팟,어트랙션,수국</t>
  </si>
  <si>
    <t>대정, 모슬포, 방어, 고등어</t>
  </si>
  <si>
    <t>서귀포, 안덕면, 사계리, 도넛, 커피, 아이스티, 에이드, 미숫가루, 댕유지차</t>
  </si>
  <si>
    <t>대정, 모슬포, 미숫가루, 커피, 허브차</t>
  </si>
  <si>
    <t>서귀포, 안덕면, 사계리, 전복칼국수, 전복죽, 전복회</t>
  </si>
  <si>
    <t>애월, 전통주, 오메기술, 이색체험</t>
  </si>
  <si>
    <t>맑음,체험관광,액티비티,사계절</t>
  </si>
  <si>
    <t>카페,브런치,아보카도,아보카도커피,아보카도샌드위치,음식,샌드위치,티라미수,아메리카노,스무디,에이드,반려동물,반려동물동반입장,반려동물동반_식당카페,에스프레소,카페라떼,바닐라라떼,클럽샌드위치,샐러드,생과일주스,애플망고스무디,라떼,녹차라떼,초코라떼,아이스티,복숭아아이스티,차,허브티,페퍼민트,루이보스,자스민티</t>
  </si>
  <si>
    <t>구좌읍, 월정리, 코코넛라떼, 홍차, 감귤차, 증편 모나카, 송편</t>
  </si>
  <si>
    <t>구좌읍, 세화, 두루치기, 흑돼지</t>
  </si>
  <si>
    <t>서귀포, 오조리, 곰돌이우유, 키즈메뉴, 아이스크림크러핀, 비건메뉴</t>
  </si>
  <si>
    <t>갈치,갈치구이,문어,식당,음식,향토음식,무장애관광</t>
  </si>
  <si>
    <t>회,횟집,지리,일식,음식,고등어회,꼼장어,생선회,전어회,참돔회,도다리회,회덮밥,매운탕,지리탕</t>
  </si>
  <si>
    <t>순두부찌개,오징어젓갈,김치찌개,백두부찌개,음식,참치찌개,우동,비빔밥,식당,순두부,냄비우동,비빔국수,국수,착한가격업소</t>
  </si>
  <si>
    <t>구좌읍, 세화, 카이막, 피데빵, 치즈달빵, 피자, 커피</t>
  </si>
  <si>
    <t>손칼국수,파전,감자옹심이,음식,해물칼국수,보쌈,해물파전,칼국수</t>
  </si>
  <si>
    <t>서귀포, 대정읍, 보리개역, 제주보리, 보리과즐, 보리스콘,반려동물,반려동물동반입장,혼저옵서개,반려동물동반_식당카페</t>
  </si>
  <si>
    <t>외도동, 에그타르트, 옥수수타르트, 아인슈페너, 딸기라떼, 꽃차, 허브차</t>
  </si>
  <si>
    <t>이호해수욕장,아메리카노,얼그레이,음식,카페,카페라떼,바닐라빈라떼,크림라떼,패션후르츠에이드,패션후르츠망고에이드,초코라떼,핫초코,캐모마일,루이보스,라떼,차,에이드</t>
  </si>
  <si>
    <t>제주시내, 이호테우, 카페, 크림라떼, 차, 레몬에이드, 아인슈페너, 조각케이크</t>
  </si>
  <si>
    <t>짬뽕,찹쌀탕수육,중식,음식,크림짬뽕,해물짬뽕,해물볶음짬뽕,해물짜장,탕수육,콩국수,백짬뽕,짬뽕밥,해물짬뽕밥,새우볶음밥,짜장면,옛날짜장면,볶음짬뽕,꿔바로우</t>
  </si>
  <si>
    <t>마녀돈가스김밥,땡초김밥,크레미김밥,떡볶이,분식,음식,돈까스,더블치즈김밥,참치김밥,김밥,어묵탕,즉석떡볶이,치즈떡볶이,돈까스김밥,떡갈비김밥,새우튀김김밥,멸치김밥,김치김밥,스팸김밥,소고기김밥,치즈김밥,라면,해물라면,만두라면,치즈라면,김치복음밥,쫄면,오뎅탕,양푼비빔밥</t>
  </si>
  <si>
    <t>제주시내, 이호테우, 카페, 카이막, 펑리수, 스콘, 커피</t>
  </si>
  <si>
    <t>애월, 커피, 계절라떼, 바나나푸딩, 토스트</t>
  </si>
  <si>
    <t>애월, 하귀, 쿠키</t>
  </si>
  <si>
    <t>치킨,제주갈치,비스트로,음식,파스타,해물파스타,크림파스타,아메리카노,카페라떼,바닐라라떼,레몬에이드,2022고메페스타,함박스테이크,그라탕,포테이토,샐러드,리코타치즈샐러드,아보카도샐러드,헤이즐넛라떼,핫초코,그린티라떼,라떼,차,레몬차,에이드,자몽에이드,아이스티,복숭아아이스티,술,와인,화이트와인,레드와인</t>
  </si>
  <si>
    <t>커플,친구,음식,차,치즈케이크,딸기아이스크림빙수,와인,식당,케이크,아이스크림,팥빙수,피쉬&amp;칩스,스테이크,모히또,샌드위치,위스키,생과일주스</t>
  </si>
  <si>
    <t>외도, 도넛</t>
  </si>
  <si>
    <t>카페,음식,카페라떼,디저트,아메리카노,밀크티,기념품</t>
  </si>
  <si>
    <t>고등어조림,해물전골,해물뚝배기,갈치회,음식,갈치조림,제주갈치조림,묵은지고등어조림,성게미역국,전복해물뚝배기,뚝배기,전복물회,물회,갈치구이,고등어구이,옥돔구이,한치물회</t>
  </si>
  <si>
    <t>채식주의,샐러드,커플,음식,스무디,샌드위치,새우샐러드,닭가슴살샐러드,아보카도샐러드,버섯샐러드,그린샐러드</t>
  </si>
  <si>
    <t>돈까스,카레,수제돈까스,음식,치즈돈까스,경양식돈가스,돈가스,철판돈까스,데리야끼철판돈까스,카레돈까스,카레라이스,제육덮밥,새우카레덮밥</t>
  </si>
  <si>
    <t>맑음,체험관광,액티비티,해변, 서귀포, 서핑</t>
  </si>
  <si>
    <t>카페,라떼,밀크티,에이드,쌀다방라떼,음식,디저트,빵,아메리카노,카페라떼,플랫화이트,바닐라빈라떼,아인슈페너,블랙티,초코라떼,베이커리</t>
  </si>
  <si>
    <t>제주시내, 도두, 커피, 핸드드립, 이색체험</t>
  </si>
  <si>
    <t>말고기버거,흑돼직버거,말육회,말초밥,음식,말고기,육회,감자튀김,햄버거,수제버거</t>
  </si>
  <si>
    <t>애월, 브런치, 파스타, 스튜, 토스트, 커피, 빙수</t>
  </si>
  <si>
    <t>브런치,백년초음료,카페,음식,에스프레소,아메리카노,카페라떼,카라멜마끼아또,모카라떼,아인슈페너,바닐라라떼,라떼,초코라떼,녹차라떼,차,홍차,녹차,에이드,블루베리에이드,프라페</t>
  </si>
  <si>
    <t>뚝배기,갈치조림,통갈치,돔베고기,음식,제주갈치조림,갈치구이,제주갈치구이</t>
  </si>
  <si>
    <t>전복죽,옥돔구이,전복뚝배기,음식,해물뚝배기,제주갈치조림,제주갈치구이,물회,성게미역국,고등어구이,오분작뚝배기,성게전복미역국,갈치조림,갈치구이,해물전골,뚝배기,한치물회,전복물회</t>
  </si>
  <si>
    <t>애월, 유수암리, 연어, 초밥, 사시미, 우동, 파스타, 돈까스</t>
  </si>
  <si>
    <t>한식,흑돼지,숯불구이,음식,양식레스토랑,양념갈비,갈비,통갈비,목살,오겹살,흑돼지오겹살,등갈비,소양념갈비,냉면,물냉면,비빔냉면,와인,한우등심,레드와인,화이트와인</t>
  </si>
  <si>
    <t>자투리고기,뒷고기,한식,음식,흑돼지,흑돼지구이,돼지구이,삼겹살,목살,김치찌개,냉면,2022고메페스타,오겹살,김치전골,비빔냉면,물냉면,뚝배기</t>
  </si>
  <si>
    <t>피자,고구마피자,감자피자,불고기피자,김치피자,음식,화덕피자,김치불고기피자,해산물스파게티,크림스파게티,리조또,스파게티,치즈피자</t>
  </si>
  <si>
    <t>한경면, 전복비빔밥, 보말칼국수, 고기국수, 수육</t>
  </si>
  <si>
    <t>반려동물,반려동물동반입장,아메리카노,카페라떼,바닐라라떼,아인슈페너,크림라떼,연유라떼,반려동물동반_식당카페,음식,카페</t>
  </si>
  <si>
    <t>성산, 만두, 흑돼지, 김치, 문어, 전복, 고기만두, 김치만두</t>
  </si>
  <si>
    <t>해산물뚝배기,고등어구이,갈치조림,성게국,한식,음식,갈치,전복</t>
  </si>
  <si>
    <t>제주시내, 크로아상, 퀸아망, 플랑바닐라, 까눌레, 브라우니, 레몬케이크</t>
  </si>
  <si>
    <t>해물탕,조림,구이,음식,흑돼지,두루치기,해물찜,전복뚝배기,고등어구이,옥돔구이,돈까스,전복해물탕,전복회,샐러드,흑돼지두루치기,갈치조림,삼겹살,오리주물럭,해물뚝배기,칼국수,성게미역국</t>
  </si>
  <si>
    <t>애월, 소바, 야키소바, 돈까스, 돈카츠정식, 새우튀김우동, 에비우동, 텐자루소바</t>
  </si>
  <si>
    <t>구좌읍, 월정리, 태국요리, 똠얌꿍, 쌀국수</t>
  </si>
  <si>
    <t>구좌읍, 월정리, 베이커리, 소금빵, 크림빵, 감자빵, 양파크림빵, 녹차크림빵, 핸드드립커피</t>
  </si>
  <si>
    <t>성산,성산일출봉,우육면,탄탄면,딤섬,음식,식당,볶음밥,마파두부밥</t>
  </si>
  <si>
    <t>구좌읍, 월정리, 대파베이글, 베이글, 베이글샌드위치, 바질썬드라이토마토크림치즈, 청양베이컨크림치즈, 크림치즈, 당근스프, 댕유자에이드</t>
  </si>
  <si>
    <t>구좌읍, 월정리, 당근케이크, 밤라떼, 감귤주스, 고구마라떼, 브라우니, 파운드케이크</t>
  </si>
  <si>
    <t>구좌읍, 월정리, 베이커리, 바게트, 치아바타, 크루아상, 까눌레</t>
  </si>
  <si>
    <t>구좌읍, 월정리, 카페, 빙수, 옥돔, 고등어, 흑돼지, 크로플</t>
  </si>
  <si>
    <t>성산,해물짬뽕,해물짜장,음식,식당,탕수육,볶음밥,짜장면,짬뽕,찹쌀탕수육,문어,군만두,냉우동</t>
  </si>
  <si>
    <t>월정리,전복해물뚝배기,갈치조림,음식,식당,전복죽,성게미역국,해물뚝배기,오분작뚝배기,문어비빔밥,성게비빔밥,비빔밥,죽,물회,한치물회,전복물회,소라물회,모듬물회,고등어조림,갈치구이,옥돔구이,고등어구이,전복구이,해물탕,해물파전,딱새우,문어숙회,회,전복회,소라,해삼,산낙지</t>
  </si>
  <si>
    <t>성산일출봉,우도,감귤차,음식,에이드,2022고메페스타,라떼,아이스티,초코라떼,아메리카노,바닐라라떼,아인슈페너,카페모카,카페라떼,카푸치노,아포가토,딸기라떼,자몽에이드,자몽차,레몬차,허브티</t>
  </si>
  <si>
    <t>한림, 카페, 에그타르트, 까눌레, 에그롤</t>
  </si>
  <si>
    <t>한림, 카페, 바닐라빈라떼, 스콘, 당근주스, 비엔나커피</t>
  </si>
  <si>
    <t>문어샐러드,파스타,모히또,음식,라자냐,리조또,치킨리조또,샐러드,2022고메페스타,스프,호박수프,가리비구이,새우구이,토마토치즈파스타,양갈비,아보카도샐러드,스테이크,안심스테이크,새우튀김,아메리카노,카푸치노,카페라떼,홍차</t>
  </si>
  <si>
    <t>한림, 카페, 더치베이비, 옥수수크림커피, 땅콩크림커피, 스프, 와인</t>
  </si>
  <si>
    <t>구좌읍, 종달리, 한식뷔페</t>
  </si>
  <si>
    <t>카페,커피,생과일주스,빙수,음식,아메리카노,수제청,수제청음료,에이드,에스프레소,카페라떼,스무디,아이스티,카푸치노,카라멜마끼아또,바닐라라떼,카페모카,라떼,초코라떼,말차라떼,고구마라떼,딸기스무디,망고스무디,블루베리스무디,복숭아아이스티,레몬아이스티,차,자몽차,레몬차,레몬에이드,자몽에이드,청포도에이드,젤라또,핫도그,토스트,대추차,머랭쿠키</t>
  </si>
  <si>
    <t>서귀포, 대정읍, 청귤, 한라봉, 먹이주기체험, 청귤에이드</t>
  </si>
  <si>
    <t>카페,디저트,케익,베이커리,음식,빵,녹차파운드,초코파운드,아메리카노,카페라떼,커피,바닐라라떼,헤이즐넛라떼,크림라떼,아인슈페너,아포가토,라떼,에이드,레몬에이드,자몽에이드,차,자몽차,레몬차,말차라떼,홍차,허브티,얼그레이,잉글리쉬브렉퍼스트,카모마일,밀크티,바닐라아이스크림</t>
  </si>
  <si>
    <t>즉석떡볶이,볶음밥,분식,음식,떡,떡볶이,매운떡볶이,해물떡볶이,야끼만두,김말이튀김,계란튀김,치즈볶음밥,주먹밥</t>
  </si>
  <si>
    <t>맑음,체험관광,액티비티,해변,여름, 서귀포시내, 프리다이빙</t>
  </si>
  <si>
    <t>협재해수욕장,브런치,디저트,음식,카페,아메리카노,카페라떼,아인슈페너,바닐라라떼,카페모카,콜드브루,에이드,레몬에이드,라떼,밀크티,말차라떼,오렌지주스,주스,핸드드립커피,핸드드립콜롬비아슈프리모,차,녹차,홍차,청귤차,아이스크림,아포가토,와인,칵테일,모히또</t>
  </si>
  <si>
    <t>멕시코,스페인,흑돼지,말고기,타코,음식,아보카도샐러드,치킨퀘사디아,샐러드,감바스,감바스알아히요,새우샐러드,와인,무장애관광</t>
  </si>
  <si>
    <t>흑돼지,참숯구이,한식,음식,흑돼지구이,돼지구이,오겹살,목살,흑돼지오겹살,돼지주물럭,주물럭,냉면,비빔냉면,물냉면,된장찌개</t>
  </si>
  <si>
    <t>식당,음식,탕수육,짬뽕,칠리새우,짜장면,유산슬,중식</t>
  </si>
  <si>
    <t>식당,일식,신라호텔,럭셔리트래블인제주,생선회,스시,생선조림,도미조림,샐러드,회덮밥,장어덮밥,우동,소바,전복구이,튀김,음식</t>
  </si>
  <si>
    <t>중문,글레이즈도넛,청귤도넛,친환경컵,옥수수전분,음식,카페,아메리카노,카페라떼,도너츠,빵,바닐라라떼,코코넛라떼,우유,얼그레이밀크티,딸기라떼,에이드,복숭아에이드,콤부차</t>
  </si>
  <si>
    <t>구좌읍, 종달리, 돌문어, 돌문어볶음, 고등어, 향토음식</t>
  </si>
  <si>
    <t>한식,갈치조림,고등어조림,음식,제주갈치조림,생선조림,생선구이정식,갈치구이,고등어구이,옥돔구이,갈치국,전복해물탕,전복죽,해물뚝배기,뚝배기,성게미역국,제육볶음,낙지볶음,돔베고기,한치회무침</t>
  </si>
  <si>
    <t>표선,표선해수욕장,흑돼지,근고기,음식,식당,김치찌개</t>
  </si>
  <si>
    <t>반려동물,반려동물동반입장,냉모밀,우동,반려동물동반_식당카페,음식,식당</t>
  </si>
  <si>
    <t>흑돼지,쌈밥정식,한식,음식,오겹살,삼겹살,항정살,가브리살,흑돼지구이,돼지구이,김치찌개,된장찌개,냉면</t>
  </si>
  <si>
    <t>서귀포, 표선, 전복보말칼국수, 회국수, 회덮밥, 전복구이, 전복회</t>
  </si>
  <si>
    <t>카페,커피,케익,음식,팥빙수,망고빙수,아메리카노,카페라떼,에그타르트,주스,스무디,딸기스무디,망고스무디,플레인요거트스무디,코코넛스무디,프라페,민트초코프라페,모카프라페,눈꽃빙수,녹차팥빙수,과일주스,피자,페퍼로니피자,마르게리따피자,바게트,마늘바게트,허니브레드,크로크무슈,에스프레소,카푸치노,카페모카,바닐라라떼,헤이즐넛라떼,카라멜마끼아또,콜드브루,콜드브루라떼,라떼,초코라떼,고구마라떼,홍차라떼,차,캐모마일,페퍼민트,청귤차,레몬차,생강차,유자차,에이드,레몬에이드,자몽에이드,복숭아에이드</t>
  </si>
  <si>
    <t>서귀포, 중문, 통갈치조림, 문어, 전복, 새우, 갈치구이</t>
  </si>
  <si>
    <t>서귀포, 중문, 파스타, 딱새우크림파스타, 명란크림파스타, 크리스피빠따, 칵테일, 위스키, 맥주</t>
  </si>
  <si>
    <t>서귀포, 중문, 고기국수, 돔베고기, 몸국, 보말죽, 순대국밥</t>
  </si>
  <si>
    <t>경관/포토,휴식/힐링,자연경관,포토스팟</t>
  </si>
  <si>
    <t>한림, 금능리, 금능해수욕장, 선지해장국, 소내장탕, 돼지국밥, 막창순대</t>
  </si>
  <si>
    <t>애월, 커피, 위스키하이볼, 차, 에이드, 바질파이, 파이, 크로플, 딸기라떼</t>
  </si>
  <si>
    <t>구좌읍, 김녕, 일식집, 튀김, 소바, 유부초밥, 온센밥</t>
  </si>
  <si>
    <t>성산,화덕피자,해물파스타,음식,돈가스,파스타,피자,식당,쉬림프피자,치즈피자,고구마피자,페퍼로니피자,해산물토마토파스타,해산물크림파스타,해산물로제파스타,새우크림파스타,크림파스타</t>
  </si>
  <si>
    <t>서귀포, 남원, 디저트, 카페, 에이드, 귤블랑, 커피, 티라미수, 핫초코</t>
  </si>
  <si>
    <t>애월, 카페, 에이드, 크림라떼, 주스, 파운드케이크</t>
  </si>
  <si>
    <t>전통주,양조장,무장애관광,쇼핑</t>
  </si>
  <si>
    <t>구좌읍, 세화, 베이커리, 생딸기우유, 와인, 위스키, 바게트, 치아바타, 휘낭시에</t>
  </si>
  <si>
    <t>식당,한식,럭셔리트래블인제주,한우,흑돼지,음식</t>
  </si>
  <si>
    <t>세화해수욕장,분식,해물라면,음식,식당,김밥,참치김밥,멸치김밥,돈까스김밥,라면,치즈떡볶이,해물떡볶이,오뎅탕,순대,아메리카노,야채김밥,무장애관광</t>
  </si>
  <si>
    <t>반려동물,반려동물동반입장,치즈케이크,팥빙수,토스트,반려동물동반_식당카페,음식,카페</t>
  </si>
  <si>
    <t>에그타르트,구좌카페,커피,디저트,음식,카페,에스프레소,아메리카노,카페라떼,카푸치노,크림라떼,코코넛라떼,라떼,홍차,밀크티,청귤차,차,아이스초코,핫초코,스무디,반려동물,반려동물동반입장,반려동물동반_식당카페</t>
  </si>
  <si>
    <t>갈레트, 키쉬, 아인슈페너, 마제소바, 아메리카노 ,반려동물,반려동물동반입장,혼저옵서개,반려동물동반_식당카페</t>
  </si>
  <si>
    <t>전복,소라,제주돌낙지,해산물,음식,해물파전,전복죽,해산물모둠,문어,돌문어,해물손칼국수,칼국수</t>
  </si>
  <si>
    <t>서귀포, 쇠소깍, 고기국수, 비빔국수, 돔베고기, 밀면, 아강발, 순대국밥</t>
  </si>
  <si>
    <t>차,티,음식,녹차,청귤차,꽃차,홍차,에이드,쉐이크,라떼,말차라떼,딸기라떼,밀크티,뽕잎차,쑥차,진피차,감잎차,도라지차,우엉차</t>
  </si>
  <si>
    <t>서귀포, 섶섬, 카페, 케이크, 마들렌, 커피, 아인슈페너, 스콘, 러스크</t>
  </si>
  <si>
    <t>해산물,전복,전복죽,문어,해삼,음식,소라,전복버터구이,무장애관광</t>
  </si>
  <si>
    <t>케이크,수제케이크,카페,음식,커피,녹차라떼,디저트,빵,아메리카노,카페라떼,바닐라라떼,카푸치노,초코라떼,딸기라떼,라떼,말차라떼,차,카모마일,자몽차,에이드,레몬에이드,자몽에이드,스무디,딸기스무디,블루베리스무디,요거트스무디,딸기요거트스무디,블루베리요거트스무디,플레인요거트스무디</t>
  </si>
  <si>
    <t>수제버거,커리크림,흑돼지,서귀포시,음식,식당,햄버거,포테이토</t>
  </si>
  <si>
    <t>왕돈가스,양식,파스타,피자,음식,경양식돈가스,해물볶음우동,돈까스,돈가스,수제돈까스,왕돈까스,수제왕돈까스,어린이돈까스,치킨까스,리조또</t>
  </si>
  <si>
    <t>제주시내, 봉개, 향토음식점, 옥돔정식, 전복뚝배기, 성게미역국</t>
  </si>
  <si>
    <t>성산, 디저트, 애플파이, 르뱅쿠키, 에그타르트, 수제청에이드</t>
  </si>
  <si>
    <t>성산일출봉,커피,음료,디저트,카페,성산일출봉카페,음식,아메리카노,카페라떼,카푸치노,바닐라라떼,카라멜마끼아또,딸기라떼,녹차라떼,초코라떼,홍차라떼,라떼,차,청귤차,레몬생강차,쌍화차,홍차,허브티,페퍼민트,캐모마일,레몬그라스,에이드,블루베리레몬에이드,자몽에이드,아이스티,복숭아아이스티,생과일주스,스무디,프라페,아이스크림,녹차아이스크림,바닐라아이스크림,초코아이스크림,딸기스무디,망고스무디,블루베리스무디,칵테일,눈꽃빙수,망고빙수,요거트</t>
  </si>
  <si>
    <t>고성리,고기국수,돔베고기,음식,식당,흑돼지,몸국,비빔국수,국밥,왕만두</t>
  </si>
  <si>
    <t>피쉬앤칩스,맥주,음식,브런치,감자튀김,새우튀김,치즈스틱,피쉬&amp;칩스,샐러드,튀김,모히또,아메리카노,우수관광사업체</t>
  </si>
  <si>
    <t>애월, 고성리, 해장국, 소뼈해장국, 내장탕</t>
  </si>
  <si>
    <t>카페,케이크,타르트,아메리카노,음료,음식,에그타르트,생크림케익,티라미수,디저트,빵</t>
  </si>
  <si>
    <t>흑돼지,우도땅콩막걸리,한라봉막걸리,음식,목살,오겹살,김치찌개,된장찌개,칼국수,흑돼지오겹살,대하,대하구이,왕새우,근고기,항정살,가브리살,갈매기살,흑돼지김치찌개,해물된장찌개,비빔칼국수,묵사발</t>
  </si>
  <si>
    <t>해물라면,한치물회,김치찌개,한식,음식,성게미역국,성게국,전복죽,라면,한치,비빔밥,문어비빔밥,전복해물라면,문어라면,성게죽,보말죽,물회,소라물회,문어물회,자리물회,회,문어숙회,소라회,해삼회</t>
  </si>
  <si>
    <t>우도,한치빵,특산물,음식,빵,모짜렐라치즈,메밀,한치,무장애관광</t>
  </si>
  <si>
    <t>우도,한치,짜장면,음식,식당,짬뽕,해물짬뽕,짜장밥,짬뽕밥,해물짬뽕밥,탕수육,무장애관광</t>
  </si>
  <si>
    <t>우도,우도땅콩아이스크림,땅콩와플,음식,카페,아메리카노,카페라떼,크림라떼,바닐라라떼,라떼,핫초코,차,캐모마일,페퍼민트,루이보스,밀크쉐이크,망고주스,딸기주스,에이드,레몬에이드,자몽에이드,무장애관광</t>
  </si>
  <si>
    <t>우도맛집,돈까스,흑돼지돈까스,치즈돈까스,경양식,음식,식당,돈가스,수제돈까스,에이드,콜드브루</t>
  </si>
  <si>
    <t>카페,아이스크림,땅콩,커피,음식,우도,빵,아메리카노,바닐라아이스크림,초코아이스크림,와플,젤라또</t>
  </si>
  <si>
    <t>외도, 분식집, 김밥, 잡채, 식혜</t>
  </si>
  <si>
    <t>흑돼지,소고기,전골,음식,흑돼지구이,오겹살,갈비,육회,차돌박이,갈비탕</t>
  </si>
  <si>
    <t>흑돼지,돼지고기,성게미역국,김치찌개,음식,식당,새우,흑돼지김치찌개,된장찌개,냉면,비빔냉면,물냉면,딱새우,동태찌개,고등어조림,반려동물,반려동물동반입장,반려동물동반_식당카페</t>
  </si>
  <si>
    <t>일주서로,디저트카페,뷰맛집,음식,카페,브런치,토스트,케이크,에스프레소,아메리카노,카페라떼,카푸치노,바닐라라떼,아인슈페너,오미자차,레몬차,허브티,페퍼민트,에이드,레몬에이드,아이스티,반려동물,반려동물동반입장,혼저옵서개,반려동물동반_식당카페</t>
  </si>
  <si>
    <t>식당,와인,바,럭셔리트래블인제주,햄버거,샌드위치,샐러드,전복구이,리조또,파스타,스테이크,등심구이,음식</t>
  </si>
  <si>
    <t>흑돼지,목살,오겹살,가브리살,음식,양념갈비,갈치조림,고등어조림,갈비,항정살</t>
  </si>
  <si>
    <t>반려동물,반려동물동반입장,브런치,핫도그,바닐라라떼,레몬에이드,아메리카노,카페라떼,에스프레소,말차라떼,반려동물동반_식당카페,음식,카페</t>
  </si>
  <si>
    <t>구좌읍, 평대리, 닭강정, 후라이드치킨, 새우튀김</t>
  </si>
  <si>
    <t>서귀포,올레시장,활어회,매운탕,음식,식당,회,모둠회,방어회,참돔회,고등어회,갈치회,우럭회</t>
  </si>
  <si>
    <t>식당,한식,럭셔리트래블인제주,메밀비빔냉면,냉면,곰탕,돼지수육,김밥,만두,메밀전,음식</t>
  </si>
  <si>
    <t>구좌읍, 세화, 핸드드립커피, 스페셜티, 라떼</t>
  </si>
  <si>
    <t>반려동물,반려동물동반입장,스튜,구좌당근스프,반려동물동반_식당카페,음식,식당</t>
  </si>
  <si>
    <t>커피,디저트,파스타,음식,아메리카노,바닐라라떼,카페라떼,녹차라떼,카페모카,아이스티,차,청귤차,오미자주스,주스,젤라또,카라멜마끼아또,라떼,생강라떼,크림라떼,핫초코,허브티,홍차,캐모마일,페퍼민트,얼그레이,유자차,오미자차,생과일주스,패션후르츠망고에이드,에이드,케이크,치즈케이크,바게트,샌드위치,감자튀김</t>
  </si>
  <si>
    <t>구좌읍, 세화, 갈비찜, 매운갈비찜, 왕갈비</t>
  </si>
  <si>
    <t>구좌당근,당근주스,당근케이크,세화해변,세화카페,음식,케이크,에스프레소,아메리카노,카페라떼,카푸치노,카라멜라떼,그린티라떼,라떼,아이스초코,핫초코,에이드,얼그레이,다즐링,자스민티,캐모마일,페퍼민트,차,반려동물,반려동물동반입장,혼저옵서개,반려동물동반_식당카페</t>
  </si>
  <si>
    <t>세화,굴짬뽕,차돌짬뽕,속풀이짬뽕,짬뽕,해물짬뽕,음식,식당,짜장면,볶음밥,낙지짬뽕,전복짬뽕,쟁반짜장,군만두,잡채밥,잡탕밥,탕수육,사천탕수육,라조육,깐쇼새우,깐풍새우,깐풍기,라조기,팔보채,유산슬,양장피,고추잡채</t>
  </si>
  <si>
    <t>구좌읍, 세화, 백반정식, 갈치구이, 옥돔구이, 김치찌개, 제육볶음</t>
  </si>
  <si>
    <t>전복구이,전복죽,전복가마솥밥,전복회,음식,전복,전복뚝배기</t>
  </si>
  <si>
    <t>맥주,치킨,피자,피쉬앤칩스,샐러드,호프,펍,음식,식당,2022고메페스타,순살치킨,치즈샐러드,햄버거,술,칵테일,진토닉칵테일,위스키,페퍼로니피자,4가지치즈피자,무장애관광</t>
  </si>
  <si>
    <t>성산, 디저트, 흑임자라떼, 자몽에이드, 생딸기요거트, 카야토스트, 마들렌, 갸또쇼콜라</t>
  </si>
  <si>
    <t>섭지코지,향토음식,조림요리,음식,식당,회,고등어회,광어회,한치회,갈치조림,우럭조림,고등어조림,갈치구이,고등어구이,옥돔구이,모듬물회,전복물회,한치물회,회덮밥,성게미역국</t>
  </si>
  <si>
    <t>성산, 우동, 소바, 치킨난반, 고등어, 새우튀김</t>
  </si>
  <si>
    <t>성산, 고성리, 빵집, 빵, 디저트, 이불빵, 도넛, 케이크</t>
  </si>
  <si>
    <t>성산, 고성리, 찹쌀도너츠, 팥도너츠, 크림도너츠, 크림찹쌀도너츠</t>
  </si>
  <si>
    <t>콜라,체리콕,고르곤졸라피자,커피콕,음식,커피,아메리카노,카푸치노,카페라떼,카페모카,에스프레소,카라멜마끼아또,초코라떼,녹차라떼,고구마라떼,프라페,에이드,레몬에이드,블루베리레몬에이드,딸기스무디,스무디,망고스무디,블루베리스무디,주스,토마토주스,딸기주스,키위주스,팥빙수,케이크,티라미수,허니브레드,브라우니</t>
  </si>
  <si>
    <t>성산, 고성리, 갈치조림, 성게미역국, 전복미역국</t>
  </si>
  <si>
    <t>제주도렐커피,너티클라우드,플레이스캠프제주,음식,카페,2022고메페스타,빵,크로아상,샌드위치,마들렌,쿠키,에스프레소,아메리카노,라떼,카푸치노,바닐라라떼,아인슈페너,카페모카,콜드브루,차,얼그레이,밀크티,루이보스,무장애관광</t>
  </si>
  <si>
    <t>성산, 흑돼지, 목살, 오겹살, 새우, 전복</t>
  </si>
  <si>
    <t>성산, 카페, 바다뷰, 신양섭지해수욕장, 수제청에이드, 무스케이크</t>
  </si>
  <si>
    <t>마늘바게트,인절미빵,빵지순례,음식,카페,빵,베이커리,바게트,호두파이,머핀,모카빵</t>
  </si>
  <si>
    <t>성산, 고성리, 향토음식점, 갈치조림, 고등어김치찜, 옥돔구이, 해물뚝배기</t>
  </si>
  <si>
    <t>성산, 브런치, 파스타, 감자튀김, 반미, 햄버거, 커피, 에이드,반려동물,반려동물동반입장,혼저옵서개,반려동물동반_식당카페</t>
  </si>
  <si>
    <t>요거트망고스무디,우도땅콩아이스크림,생망고스무디,더치커피,음식,아이스크림,망고,스무디,망고스무디,요거트스무디,바나나스무디,아포가토,땅콩</t>
  </si>
  <si>
    <t>해산물,문어,전복,칼국수,한치,음식,해물칼국수,보말칼국수,라면,해물라면,보말죽,전복죽,소라,성게</t>
  </si>
  <si>
    <t>회,칼국수,파전,해산물,음식,전복물회,해물칼국수,문어숙회,한치물회,소라물회,자리물회,물회,성게국,성게미역국,해물라면,라면,죽,보말죽,전복죽,모둠회,생선구이,멍게,해삼,비빔밥,성게비빔밥,멍게비빔밥</t>
  </si>
  <si>
    <t>커플,친구,아이,혼자,음식,애월,일본가정식,연어사시미,사케동,식당,아부리사케동,새우장,마구로육회,짬뽕,카이센동,스끼야끼,밀푀유나베,사시미,딱새우,크림새우</t>
  </si>
  <si>
    <t>서귀포, 남원, 스테이크, 라티니, 카레라이스, 피자, 떡볶이</t>
  </si>
  <si>
    <t>회,횟집,해산물,매운탕,음식,갈치구이,갈치조림,고등어구이,해물뚝배기,회덮밥,고등어조림</t>
  </si>
  <si>
    <t>반려동물,반려동물동반입장,햄버거스테이크,쇠고기카레,오플렛카레,가지튀김,반려동물동반_식당카페,음식,식당</t>
  </si>
  <si>
    <t>황금빅버거, 피자, 돈가스, 감자튀김, 샐러드, 반려동물,반려동물동반입장,혼저옵서개,반려동물동반_식당카페</t>
  </si>
  <si>
    <t>제주시내, 우드버닝체험, 캘리그라피, 이색체험</t>
  </si>
  <si>
    <t>서귀포, 안덕면, 서광리, 수제버거, 피쉬앤칩스, 감자튀김</t>
  </si>
  <si>
    <t>한라봉프라페, 우도피넛라떼, 커피, 카페, 돌집, 반려동물,반려동물동반입장,혼저옵서개,반려동물동반_식당카페</t>
  </si>
  <si>
    <t>커플,친구,체험관광,체험,어트랙션,관광지</t>
  </si>
  <si>
    <t>포구,해변,문화유적지,여름,자연경관,역사유적</t>
  </si>
  <si>
    <t>한림읍,금악로,돼지강정,후라이드,허니치즈,착한가격업소</t>
  </si>
  <si>
    <t>한림,금악리,라면,매운라면,착한가격업소</t>
  </si>
  <si>
    <t>한림,금악리,타코,랭쎕,착한가격업소</t>
  </si>
  <si>
    <t>성이시돌 목장,정물오름,유기농우유,목장,크로와상,음식,카페,에스프레소,에스프레소콘파냐,아메리카노,카페라떼,카푸치노,아인슈페너,코코아,녹차라떼,진저라떼,생강차,자몽차,레몬차,유자차,청귤차,차,라떼,에이드,레몬에이드,유자에이드,자몽에이드,블루베리에이드,주스</t>
  </si>
  <si>
    <t>한림, 협재, 카페, 감귤라떼, 감귤차, 에그타르트, 감귤칩, 크로아상, 청귤에이드, 감귤에이드, 감귤커피</t>
  </si>
  <si>
    <t>치킨,후라이드치킨,통닭,음식,양념치킨,옛날통닭,튀김통닭</t>
  </si>
  <si>
    <t>중문,집밥,고사리해장국,음식,식당,제육볶음,고등어,고등어구이,옥돔,옥돔구이,갈치,갈치구이,돌솥밥,정식,전복해물뚝배기</t>
  </si>
  <si>
    <t>야영장,캠핑장,액티비티,친구,커플,맑음,체험,레저/체험,캠핑,언택트,어트랙션</t>
  </si>
  <si>
    <t>구좌읍, 세화리, 초콜릿, 카카오테이스팅, 이색체험</t>
  </si>
  <si>
    <t>서귀포, 대정, 핸드드립커피, 카페사이공, 콜드브루, 애플크럼블</t>
  </si>
  <si>
    <t>해물전골,통갈치구이,고등어조림,한식,음식,오분작뚝배기,갈치구이,갈치조림,제주갈치조림,옥돔구이,고등어구이,뚝배기,해물뚝배기,전복뚝배기,성게미역국,전복죽,미역국</t>
  </si>
  <si>
    <t>카페,커피숍,감귤카페,제주맛집,카패드노아,남원맛집,한라봉에이드</t>
  </si>
  <si>
    <t>스쿠버다이빙,해양레저,체험,액티비티,레저/체험,수상레저,어트랙션</t>
  </si>
  <si>
    <t>해녀,물질,해녀체험,물질체험,바다</t>
  </si>
  <si>
    <t>불턱,우유빙수,낑깡,음식,아메리카노,에스프레소,핸드드립커피,카페라떼,바닐라라떼,카페모카,카푸치노,카라멜마끼아또,청귤차,유자차,자몽차,카모마일,페퍼민트,녹차,눈꽃우유빙수,초코라떼,녹차라떼,블루베리요거트,딸기요거트,요거트,블루베리주스,망고주스,딸기주스,자몽주스,주스,아이스티,복숭아아이스티,레몬아이스티,에이드,레몬에이드,자몽에이드,망고에이드,청포도에이드,오렌지에이드,모히또</t>
  </si>
  <si>
    <t>술,전통주,술빚기체험,양조장,맑은바당,한바당,탁주,음식,럭셔리트래블인제주,약주</t>
  </si>
  <si>
    <t>한림,해물갈비찜,해물탕,음식,식당,갈비찜,해산물,뚝배기불고기,고등어구이,볶음밥</t>
  </si>
  <si>
    <t>혼자,커플,쇼핑,엽서,포스터,관광기념품,상점/상가</t>
  </si>
  <si>
    <t>서귀포, 강정, 흑돼지, 오겹살, 전복, 조개구이, 새우</t>
  </si>
  <si>
    <t>맑음,체험관광,액티비티,여름,해변, 구좌읍, 김녕, 스노쿨링, 패들보드, 서핑</t>
  </si>
  <si>
    <t>구좌읍, 김녕, 마그넷, 캔들, 레진아트, 이색체험</t>
  </si>
  <si>
    <t>템플스테이,실내,휴식/힐링,커플,흐림,사계절,문화관광,체험,어트랙션</t>
  </si>
  <si>
    <t>해변,걷기/등산,맑음,자연경관,무장애관광</t>
  </si>
  <si>
    <t>여름,일몰,해변,낚시,자연경관,어트랙션</t>
  </si>
  <si>
    <t>해산물,제주 제철 식자재,한우 안심 스테이크,애프터눈 티,호텔 레스토랑,음식,무장애관광,킹크랩,랍스터,스테이크,안심스테이크,양갈비스테이크,와인</t>
  </si>
  <si>
    <t>정식,고등어조림,안심채움,맛있는제주만들기,음식,식당,우삼겹숙주볶음</t>
  </si>
  <si>
    <t>두루치기,전복뚝배기,딱새우장,음식,물회,갈치구이,제주갈치구이,생선구이정식,성게미역국,문어덮밥,회덮밥,덮밥,미역국,갈치국,뚝배기,모듬물회,생선구이,모듬생선구이,갈치조림,갈치,간장게장,간장게장정식,정식,문어숙회,소라숙회,해물전,전복해물뚝배기</t>
  </si>
  <si>
    <t>애월해안도로,뷰맛집,허브티,커피콩빵,음식,식당,빵,베이커리,아메리카노,카페라떼,바닐라라떼,카라멜마끼아또,아포가토,연유라떼,라떼,아이스티,에이드,청포도에이드,레몬에이드,오곡라떼,아이스크림,요거트,플레인요거트,블루베리요거트,딸기요거트,망고요거트,캐모마일,차,페퍼민트허브티,페퍼민트,팥빙수,쿠키,무장애관광</t>
  </si>
  <si>
    <t>반려동물,반려동물동반입장,아메리카노,카페모카,카페라떼,바닐라라떼,말차라떼,딸기우유,얼그레이밀크티,자몽차,고구마라떼,자몽에이드,블루베리레몬에이드,반려동물동반_식당카페,음식,카페</t>
  </si>
  <si>
    <t>중문, 통갈치구이, 갈치조림, 옥돔구이, 돔베고기, 간장게장</t>
  </si>
  <si>
    <t>성산, 수제버거, 딱새우, 흑돼지, 파스타, 감바스. 샐러드, 브런치, 디저트, 스콘</t>
  </si>
  <si>
    <t>실내,미술/박물관,비.눈,사계절,실내관광지,어트랙션,무장애관광</t>
  </si>
  <si>
    <t>묵은지,고등어쌈밥,전복성게미역국,은갈치조림,한식,음식,고등어,고등어조림,고등어구이,간장게장,전복뚝배기,갈치조림,제주갈치조림,갈치구이,제주갈치구이,옥돔구이,쌈밥,쌈밥정식,두루치기,흑돼지두루치기,뚝배기,해물뚝배기,성게전복미역국</t>
  </si>
  <si>
    <t>흑돼지,해물라면,김치찌개,된장찌개,음식,숙소,리조트,라면</t>
  </si>
  <si>
    <t>휴식/힐링,동물원,어린이,어린이동물농장,체험,카페,관광지</t>
  </si>
  <si>
    <t>퓨전한정식,한정식,한식,음식,볶음밥,소곱창전골</t>
  </si>
  <si>
    <t>서귀포시, 감귤, 감귤라떼, 디저트, 휘낭시에, 케이크</t>
  </si>
  <si>
    <t>서귀포, 안덕면, 생선구이정식, 고등어, 갈치, 고등어쌈밥</t>
  </si>
  <si>
    <t>가죽공방,핸드메이드,체험관광,체험,어트랙션</t>
  </si>
  <si>
    <t>식당,양식,파스타,음식,와인,칵테일,위스키,샴페인</t>
  </si>
  <si>
    <t>버거,파스타,피자,카페,레스토랑,음식,샌드위치,스파게티,크림파스타,그라탕,2022고메페스타,수제버거,햄버거,샐러드,쉬림프피자,마르게리따피자,고르곤졸라피자,토마토치즈그라탕,까르보나라,성게파스타,오일파스타,베이컨토마토파스타,해산물크림파스타,리조또,전복리조또,에이드,레몬에이드,자몽에이드,아메리카노,술,와인,하우스와인</t>
  </si>
  <si>
    <t>안덕면,갈치정식,해물라면,음식,식당,보말칼국수,갈치조림,고등어조림,우럭튀김,통문어튀김,문어볶음,딱새우,성게미역국,칼국수,갈치구이,미역국,무장애관광</t>
  </si>
  <si>
    <t>반려동물,반려동물동반입장,오미자에이드,코코넛라떼,아포가토,카페라떼,바닐라라떼,초코라떼,딸기라떼,오미자차,반려동물동반_식당카페,음식,카페</t>
  </si>
  <si>
    <t>휴식/힐링,나이트라이프,음식,칵테일,식당,제주신화월드,술,모히또,위스키,생과일주스,치킨,후라이드치킨,양념치킨,사시미,모둠사시미,와인,레드와인,화이트와인,샴페인,진토닉칵테일,레드핫윙,무장애관광</t>
  </si>
  <si>
    <t>흑돼지구이,흑돼지전복세트,김치찌개,성게미역국,음식,흑돼지,오겹살,흑돼지오겹살,목살,가브리살,소시지,야채구이,버섯구이,전복,새우,갑오징어,흑돼지김치찌개,된장찌개,냉면,비빔냉면,물냉면,회냉면</t>
  </si>
  <si>
    <t>휴식/힐링,카페,음식,뷔페,조식 포함,식당,제주신화월드,샐러드,소고기스튜, 나시고랭,미고랭,동남아음식,인도네시아,아메리카노,홍차,녹차</t>
  </si>
  <si>
    <t>동태찌개,한식,찌개,음식,동태,동태탕,동태전골</t>
  </si>
  <si>
    <t>등갈비,초벌구이,등갈비구이,음식,흑돼지,흑돼지구이,오겹살,삼겹살,가브리살,목살,갈매기살,항정살,비빔국수,열무국수</t>
  </si>
  <si>
    <t>부모,커플,휴식/힐링,음식,스시,초밥,우동,규동,장어덮밥,연어덮밥,식당,사시미,광어초밥,연어초밥,도미,오징어,가리비,참치초밥,장어초밥,도로초밥,랍스터,오겹살,야채구이,새우구이,안심,전복,양고기,한우등심,샐러드,새우튀김,나가사키짬뽕,소바,철판볶음밥,라면,오차즈케,캘리포니아롤,무장애관광</t>
  </si>
  <si>
    <t>등대,경관/포토,맑음,포토스팟,어트랙션</t>
  </si>
  <si>
    <t>한림, 테우낚시, 이색체험</t>
  </si>
  <si>
    <t>부모,아이,휴식/힐링,음식,뷔페,식당,샴페인,와인,화이트와인,레드와인,꼬냑,앱솔루트보드카,무장애관광</t>
  </si>
  <si>
    <t>반려동물,반려동물동반입장,아메리카노,카페라떼,크림라떼,청포도에이드,모히또,그린티,프라페,반려동물동반_식당카페,음식,카페</t>
  </si>
  <si>
    <t>카페,음료,런던포그,음식,에스프레소,아메리카노,바닐라라떼,헤이즐넛라떼,카푸치노,카라멜마끼아또,에스프레소콘파냐,샤케라또,카페라떼,모카치노,카페모카,아포가토,라떼,핸드드립커피,드립커피,차,레몬티,유자차,레몬에이드,핫초코,아이스초코,쿠키,에이드</t>
  </si>
  <si>
    <t>등대,경관/포토,맑음,가을,포토스팟</t>
  </si>
  <si>
    <t>카페,커피,과일주스,음식,아메리카노,카페라떼,스무디,에이드,카페모카,카푸치노,바닐라라떼,연유라떼,샤케라또,카라멜마끼아또,고구마라떼,그린티라떼,초코라떼,라떼,차,국화차,자몽차,레몬차,녹차,유자차,허브티,페퍼민트,캐모마일,루이보스,생과일주스,블루베리스무디,키위스무디,딸기스무디,망고스무디,레몬에이드,자몽에이드,청포도에이드,블루베리에이드,팥빙수,망고빙수,눈꽃빙수,녹차팥빙수</t>
  </si>
  <si>
    <t>화덕피자,카페,쿠키,잼,음식,고르곤졸라화덕피자,마르게리타화덕피자,아메리카노,카페라떼,카푸치노,비엔나커피,바닐라라떼,헤이즐넛라떼,카페모카,카라멜마끼아또,에스프레소,에스프레소콘파냐,아포가토,젤라또,라떼,차,레몬차,유자차,매실차,진피차,국화차,녹차,캐모마일,페퍼민트,자스민티,쑥차,뽕잎차,초코라떼,고구마라떼,그린티라떼,얼그레이,스무디,딸기스무디,블루베리스무디,망고스무디,아이스티,복숭아아이스티,모히또,밀크티,토스트,허니브레드,와플</t>
  </si>
  <si>
    <t>카페,커피,맥주,음식,수제청,수제청음료,수제맥주,디저트,아메리카노,카페라떼,에스프레소,아포가토,카페모카,카푸치노,바닐라라떼,카라멜마끼아또,라떼,녹차라떼,초코라떼,생강라떼,딸기라떼,스무디,딸기스무디,망고스무디,딸기요거트스무디,망고요거트스무디,에이드,요거트스무디,레몬에이드,자몽에이드,패션후르츠에이드,차,카모마일,얼그레이,페퍼민트,오렌지루이보스,유자차,레몬차,생강차,자몽차,케이크,치즈케이크,팥빙수,나쵸칩,노가리</t>
  </si>
  <si>
    <t>흑돼지,김치찌개,백반정식,음식,흑돼지구이,오겹살,근고기,흑돼지오겹살,흑돼지김치찌개</t>
  </si>
  <si>
    <t>카레,소떡소떡,가정식,애월해안도로,음식,가정식카레,파스타,짬뽕,키마카레,라면</t>
  </si>
  <si>
    <t>애월, 랍스터, 새우구이, 해물볶음밥</t>
  </si>
  <si>
    <t>애월, 해물라면, 전복라면, 한치라면, 한치튀김</t>
  </si>
  <si>
    <t>제주시내, 노형동, 소금빵, 아인슈페너, 앙버터, 커피, 밀크티</t>
  </si>
  <si>
    <t>사계절,청년,중/장년,노년,휴식/치유,체험관광,휴식/힐링,어트랙션,관광지</t>
  </si>
  <si>
    <t>노형동,신비의 도로,초밥,음식,식당,연어초밥,모듬초밥,특초밥,장어초밥,활어초밥,참치초밥,새우초밥,간장새우초밥,참치,모듬참치,사시미,모둠사시미,광어초밥,도로초밥,계란초밥,전복초밥,유부초밥</t>
  </si>
  <si>
    <t>한식,옹심이,수제비,비빔밥,음식,들깨수제비,들깨칼국수,야채비빔밥,도토리묵무침,2022고메페스타,정식,한정식,녹차수제비,돌솥비빔밥,쑥전,감자전,보쌈</t>
  </si>
  <si>
    <t>노형,족발,보쌈,불족,음식,식당,매운불족발,냉채족발,막국수,메밀물막국수,메밀비빔막국수</t>
  </si>
  <si>
    <t>여름,액티비티,자연경관,체험,레저/체험,수상레저,어트랙션</t>
  </si>
  <si>
    <t>일식,스시,초밥,오마카세,음식,회,장어덮밥,샐러드,사시미,튀김,크림새우,소바,술,사케,히레사케</t>
  </si>
  <si>
    <t>한라수목원,신제주,커피,음식,카페,진저라떼,에스프레소,아메리카노,플랫화이트,카푸치노,바닐라라떼,카페모카,아포가토,핸드드립커피,카페라떼,라떼,차,레몬차,생강차,레몬에이드,에이드</t>
  </si>
  <si>
    <t>제주시내, 연동, 소시지, 맥주</t>
  </si>
  <si>
    <t>제주시내, 연동, 백반, 정식, 쌈채정식, 돈까스</t>
  </si>
  <si>
    <t>통파인애플쥬스,수목원야시장,한라수목원,음식,식당,에스프레소,아메리카노,카푸치노,카페라떼,바닐라라떼,카라멜라떼,카라멜마끼아또,카페모카,크림라떼,아포가토,라떼,얼그레이밀크티,말차,차,스무디,딸기스무디,바나나스무디,수제요거트,아이스크림,캐모마일,페퍼민트,얼그레이,유자차,레몬차,자몽차,모히또,라임모히또,에이드,빵,케이크,머핀,브라우니,에그타르트,피칸파이,크로아상,마늘빵,무장애관광</t>
  </si>
  <si>
    <t>제주시내, 노형동, 갈치구이, 갈치조림, 간장게장, 고등어구이</t>
  </si>
  <si>
    <t>제주시내, 연동, 회정식, 전복구이, 돔베고기, 갈치구이, 고등어조림, 전복돌솥밥</t>
  </si>
  <si>
    <t>제주시내, 노형동, 고기국수, 비빔국수, 돔베고기</t>
  </si>
  <si>
    <t>향토음식,제주시,한정식,음식,식당,정식,돔베고기,옥돔구이,전복돌솥밥,전복뚝배기,고등어조림,육개장,무장애관광</t>
  </si>
  <si>
    <t>한라수목원,LED공원,흑돼지,음식,식당,오겹살,흑돼지오겹살,목살,양념갈비,돼지껍데기,돼지고기,한치물회,갈비탕,두루치기,냉면,비빔냉면,물냉면,김치찌개,된장찌개</t>
  </si>
  <si>
    <t>노형동,정육식당,흑돼지,음식,식당,한우육회,육회,양념갈비,된장찌개,김치찌개,냉면,비빔냉면,물냉면,냉면정식,한우국밥</t>
  </si>
  <si>
    <t>한식,삼계탕,갈비탕,음식,닭모래주머니구이,무장애관광</t>
  </si>
  <si>
    <t>애월, 고기국수, 흑돼지돈까스, 문어비빔국수, 뿔소라비빔국수, 고기국수, 해장국수</t>
  </si>
  <si>
    <t>애월, 일식, 돈까스, 사케동, 마제소바, 라멘, 가츠동</t>
  </si>
  <si>
    <t>친구,커플,체험관광,감귤,감귤상웨빵,제주 전통 빵,실내관광지,체험,어트랙션</t>
  </si>
  <si>
    <t>반려동물,반려동물동반입장,밀크티,아메리카노,카페라떼,홍차,아이스티,쿠키,마들렌,바닐라라떼,헤이즐넛라떼,카페모카,카라멜마끼아또,초코라떼,레몬에이드,자몽에이드,반려동물동반_식당카페,음식,카페</t>
  </si>
  <si>
    <t>애월, 베이커리, 크로와상, 바게트, 케이크, 스콘, 쿠키, 컵게이크, 빵</t>
  </si>
  <si>
    <t>휴식/힐링,걷기/등산,자연경관,체험,도보여행,도보,어트랙션</t>
  </si>
  <si>
    <t>러닝홀리데이인제주,원데이클래스,단체체험,단체체험활동,쿠킹클래스,음식,제철음식</t>
  </si>
  <si>
    <t>한라봉비앙코, 한라봉크로플, 잠봉뵈르, 반려동물,반려동물동반입장,혼저옵서개,반려동물동반_식당카페</t>
  </si>
  <si>
    <t>한라봉에이드, 평대 바다에이드, 반려동물,반려동물동반입장,혼저옵서개,반려동물동반_식당카페</t>
  </si>
  <si>
    <t>일식,와인,톳파스타,음식,파스타,해물파스타,오일파스타,크림파스타,아보카도,치킨가라아게</t>
  </si>
  <si>
    <t>카페,케이크,당근케이크,풋귤에이드,소품,음식,카페라떼,바닐라라떼,카페모카,에이드,아메리카노,카푸치노,코코넛라떼,아인슈페너,말차라떼,핫초코,진저라떼,요거트스무디,망고요거트스무디,녹차,발효차,치즈케이크,토스트,큐브라떼</t>
  </si>
  <si>
    <t>카페,커피,댕유자에이드,드립커피커피,음식,핸드드립커피,에이드,유자에이드,핸드드립케냐,파나마게이샤,미숫가루,아메리카노,라떼,바닐라라떼,카라멜라떼,레몬에이드,케이크</t>
  </si>
  <si>
    <t>리조또,파스타,음식,아메리카노,에이드,에스프레소,디저트,커피,카페라떼,아인슈페너,라떼,스무디</t>
  </si>
  <si>
    <t>반려동물,반려동물동반입장,크림우동,토스트,반려동물동반_식당카페,음식,식당</t>
  </si>
  <si>
    <t>회,활우럭지리,활우럭조림,음식,광어,광어회,회덮밥,물회,한치물회,한치,2022고메페스타,참돔회,황돔회,우럭회,전복회,해산물,해산물모둠,문어숙회,매운탕,우럭매운탕,지리탕,우럭지리탕,우럭조림,전복회덮밥,고등어구이,전복죽,활어회,한치회,자리물회,소라,전복,착한가격업소</t>
  </si>
  <si>
    <t>세화카페,소금빵,음식,카페,빵,베이커리,코코넛라떼,카라멜라떼,초코라떼,녹차라떼,콤부차,라떼,망고스무디,스무디,에스프레소,아메리카노,카페라떼,카푸치노,플랫화이트,아이스크림,차,케이크,쿠키</t>
  </si>
  <si>
    <t>구좌읍, 한동리, 당근주스, 당근케이크, 한라봉주스, 드립커피, 풋귤차, 맥주, 샌드위치, 와인</t>
  </si>
  <si>
    <t>구좌읍, 월정리, 당근주스, 당근케이크, 토마토바질에이드, 수제차, 홍차, 핸드드립커피, 맥주</t>
  </si>
  <si>
    <t>커플,혼자,음식,식당</t>
  </si>
  <si>
    <t>구좌읍, 월정리, 흑임자라떼, 보리개역, 당근주스, 쿠키, 스콘, 푸딩, 커피</t>
  </si>
  <si>
    <t>식당,브런치,채식,럭셔리트래블인제주,샐러드,레몬에이드,에이드,음식</t>
  </si>
  <si>
    <t>멕시코요리,타코,흑돼지타코,멕시칸,음식,에이드,핫도그,감자튀김,칵테일,또띠아,주스,술,생맥주,위스키,오렌지주스</t>
  </si>
  <si>
    <t>커피,음료,빵,음식,베이커리,카페,파니니,에이드,라떼,케이크,쉐이크,코코넛라떼,주스,에스프레소,아메리카노,카페모카,카라멜마끼아또,바닐라라떼,헤이즐넛라떼,카페라떼,카푸치노,크림라떼,아인슈페너,콜드브루,아포가토,자몽에이드,요거트스무디,블루베리요거트스무디,복숭아아이스티,말차라떼,초코라떼,고구마라떼,차,레몬티,얼그레이,캐모마일,레몬그라스,바닐라아이스크림,티라미수,치즈케이크</t>
  </si>
  <si>
    <t>구좌읍, 월정리, 마카롱, 커피, 딸기우유</t>
  </si>
  <si>
    <t>버터스카치카페라떼,엘더멜로우,제주청귤차,음식,카페,아메리카노,카페라떼,카푸치노,바닐라카페라떼,카라멜마끼아또,라떼,말차라떼,초코라떼,차,얼그레이,루이보스,자스민티,녹차,유자차,딸기라떼,에이드,자몽에이드,블루베리레몬에이드,스무디,플레인요거트스무디,딸기요거트스무디,블루베리요거트스무디,망고요거트스무디,요거트,레몬티,청귤차,페퍼민트,캐모마일,카모마일</t>
  </si>
  <si>
    <t>카페,커피,케이크,음식,아메리카노,토스트,스무디,딸기스무디,에스프레소,카페라떼,카푸치노,카페모카,바닐라라떼,헤이즐넛라떼,카라멜마끼아또,아포가토,라떼,차,청귤차,자몽차,레몬차,얼그레이,아이스티,복숭아아이스티,레몬아이스티,에이드,자몽에이드,말차라떼,초코라떼,고구마라떼,치즈케이크,티라미수,아이스크림</t>
  </si>
  <si>
    <t>구좌읍, 월정리, 파스타, 리조또, 바질, 딱새우, 새우, 갈비</t>
  </si>
  <si>
    <t>향토음식,전복죽,묵은지고등어조림,전복뚝배기,음식,고등어조림,칼국수,갈치조림,해물전골,해물뚝배기,성게미역국,갈치구이,옥돔구이,고등어구이</t>
  </si>
  <si>
    <t>한동리,해맞이해안로,해물라면,음식,식당,라면,딱새우,문어숙회,탕수육,새우볶음밥,덮밥</t>
  </si>
  <si>
    <t>한라봉에이드,땅콩스무디,아이스크림,빙수,음식,팥빙수,디저트,핫도그,과일빙수,아메리카노,에스프레소,아이스티,카페라떼,카푸치노,코코아,바닐라라떼,카페모카,밀크티,카라멜마끼아또,라떼,차,레몬차,청귤차,주스,에이드,레몬에이드,스무디,술,칵테일,모히또,위스키</t>
  </si>
  <si>
    <t>카페,커피,음료,쿠키,음식,스무디,카페라떼,우도,에스프레소,아메리카노,카라멜마끼아또,카페모카,카푸치노,라떼,아포가토,팥빙수,아이스크림,머핀,녹차라떼,초코라떼,아이스티,레몬아이스티,복숭아아이스티,레몬차,망고스무디,딸기스무디,키위스무디,망고주스,주스</t>
  </si>
  <si>
    <t>수제버거,크림빠네,뿔소라치아바타샌드위치,음식,햄버거,해물짬뽕,짜장면,치즈돈까스,우동,볶음밥,잡채밥,콩국수,중식,해물잡채밥,해물볶음밥,돈까스,돈가스,수제돈까스,해물짜장,짬뽕,밀면,비빔밀면,치즈피자,팥빙수,아이스크림</t>
  </si>
  <si>
    <t>카페,커피,우도땅콩라떼,제주한라봉라떼,음식,아메리카노,에스프레소,스무디,주스,과일주스,카페라떼,바닐라라떼,딸기라떼,카푸치노,카라멜마끼아또,카페모카,에이드,레몬에이드,유자에이드,자몽에이드,블루베리레몬에이드,아이스티,차,허브티,홍차,녹차,유자차,생강차,레몬차,자몽차,매실차,라떼,초코라떼,녹차라떼,홍차라떼,아이스크림,요거트스무디,딸기요거트스무디,블루베리요거트스무디,망고요거트스무디,생과일주스</t>
  </si>
  <si>
    <t>망고음료,카페,스페셜망고쉐이크,음식,우도,망고빙수,망고스무디,망고에이드,망고주스,망고요거트,쉐이크,밀크쉐이크,과일쉐이크,망고,아메리카노,카페라떼,카라멜라떼,바닐라라떼,아이스티,복숭아아이스티,초코라떼,에이드,자몽에이드,라떼,차,청귤차,레몬차,자몽차,유자차</t>
  </si>
  <si>
    <t>라면,해물파전,꽃게라면,해물라면,문어라면,음식,파전,해산물,해산물모둠,뿔소라,전복,문어숙회,주먹밥</t>
  </si>
  <si>
    <t>아이스크림,녹차아이스크림,감귤아이스크림,카페,음식,우도,젤라또,아메리카노,요거트스무디,자몽에이드,아포가토,아이스티,복숭아아이스티,레몬아이스티,녹차라떼,핫초코,스무디,허브티,캐모마일,루이보스,레몬그라스,카페라떼,카페모카,바닐라라떼,토스트</t>
  </si>
  <si>
    <t>해산물,문어라면,보말죽,전복라면,음식,우도,해물라면,문어숙회,보말칼국수,칼국수,전복죽,라면,소라회,미역국,보말,해물칼국수</t>
  </si>
  <si>
    <t>통문어해물라면,전복소리해물라면,라면,음식,보말칼국수,해물라면,문어숙회,전복,한치물회,성게미역국,매운탕,칼국수,한치,전복라면,문어라면,덮밥,성게덮밥,보말죽,소라회,전복회,한치회,물회</t>
  </si>
  <si>
    <t>성산, 신양섭지해수욕장, 해물라면, 돌문어치즈덮밥, 딱새우회, 전복주먹밥, 파스타, 고등어회</t>
  </si>
  <si>
    <t>흑오겹살,흑생갈비,등갈비,갈비탕,김치찌개,음식,돼지김치찌개,정식,오겹살,양념갈비,된장찌개,냉면,비빔냉면,물냉면,콩국수,한식</t>
  </si>
  <si>
    <t>전복,문어,소라,횟집,음식,성게비빔밥,성게국,고등어구이,전복죽,해물라면,라면,문어라면,새우라면,보말죽,해산물모둠,성게미역국,전복구이,소라회,해삼,멍게,새우,회,해산물</t>
  </si>
  <si>
    <t>포구,해변,문화유적지,맑음,자연경관,역사유적</t>
  </si>
  <si>
    <t>반려동물,반려동물동반입장,미역국,전복돌솥밥,회덮밥,모듬물회,갈치조림,전복버터구이,반려동물동반_식당카페,음식,식당</t>
  </si>
  <si>
    <t>한동,구좌,플렌테리어,식물,밀크티,음식,아메리카노,카페라떼,바닐라라떼,카푸치노,토스트,유자차,레몬차,자몽차</t>
  </si>
  <si>
    <t>맑음,자연경관</t>
  </si>
  <si>
    <t>피자,샐러드,에이드,음식,고르곤졸라화덕피자,화덕피자,마르게리타화덕피자,페페로니햄피자,무장애관광</t>
  </si>
  <si>
    <t>흑돼지,연탄구이,돼지고기,음식,흑돼지구이,오겹살,삼겹살,목살,흑돼지오겹살,김치찌개,흑돼지김치찌개,된장찌개,냉면,물냉면,비빔냉면</t>
  </si>
  <si>
    <t>자연염색,천연염색,체험관광,체험,어트랙션</t>
  </si>
  <si>
    <t>혼밥,1인정식,돔베고기,옥돔구이,갈치조림,반려동물,반려동물동반입장,혼저옵서개,반려동물동반_식당카페</t>
  </si>
  <si>
    <t>서귀포, 성산, 신산리, 카페, 카이막, 차</t>
  </si>
  <si>
    <t>분식,현미김밥,매운멸치김밥,떡볶이,음식,돈까스,콩국수,김밥,식당</t>
  </si>
  <si>
    <t>커플,혼자,친구,휴식/힐링,체험관광,사계절,청년,실내관광지,체험,어트랙션</t>
  </si>
  <si>
    <t>흑돼지,김치찌개,흑오겹살,음식,흑돼지구이,오겹살,돼지구이,돼지김치찌개,삼겹살,목살,흑돼지오겹살,돼지막창,전복해물뚝배기,뚝배기,해물뚝배기,흑돼지김치찌개,전복죽,미역국,냉면,물냉면,비빔냉면</t>
  </si>
  <si>
    <t>보말라면,보말죽,고등어구이,옥돔구이,해물라면,음식,라면,성게미역국,성게비빔밥,볶음밥,비빔밥,전복비빔밥,미역국</t>
  </si>
  <si>
    <t>성산, 삼달리, 카페, 디저트, 바클라바</t>
  </si>
  <si>
    <t>전복죽,해물탕,성게톳밥,돌문어볶음,음식,문어볶음,돌문어,전,부침개,죽,갈치조림,고등어조림,묵은지고등어조림,옥돔구이,성게전복미역국,전복해물뚝배기,뚝배기,해물뚝배기</t>
  </si>
  <si>
    <t>옥돔구이,해물뚝배기,한식,음식,옥돔,향토음식</t>
  </si>
  <si>
    <t>카페,커피,브런치,감자튀김,음식,경양식돈가스,돈까스,파니니,와플,샐러드,돈가스,에스프레소,아메리카노,카페모카,카페라떼,바닐라라떼,카라멜마끼아또,아포가토,라떼,초코라떼,말차라떼,차,자몽차,생강대추차,망고스무디,딸기스무디,스무디,레몬에이드,에이드,자몽에이드,패션후르츠에이드,생과일주스</t>
  </si>
  <si>
    <t>서귀포, 안덕면, 사계리, 향토음식점, 옥돔구이, 전복죽, 성게미역국, 흑돼지두루치기</t>
  </si>
  <si>
    <t>서귀포, 안덕면, 사계리, 고기국수, 비빔국수, 멸치국수, 돔베고기, 몸국, 고사리육개장, 성게비빔국수, 콩국수</t>
  </si>
  <si>
    <t>카페,음료,디저트,한라봉양갱,꽃차,음식,양갱,수제양갱</t>
  </si>
  <si>
    <t>서귀포, 안덕면, 사계리, 산방산, 고기국수, 비빔국수</t>
  </si>
  <si>
    <t>우수관광사업체,고기국수,성게국수,회국수,음식,비빔국수,멸치국수,국수,돔베고기,만두,모듬만두,검은콩국수,전복구이</t>
  </si>
  <si>
    <t>화,횟집,다금바리,지리,음식,해산물,모듬회,매운탕,회덮밥</t>
  </si>
  <si>
    <t>서귀포, 안덕면, 사계리, 순대, 순대국밥</t>
  </si>
  <si>
    <t>안덕면, 사계리, 전복, 물회, 전복뚝배기, 돌솥밥, 전복죽, 전복삼계탕</t>
  </si>
  <si>
    <t>덕수,카페,수제청,노천카페,과즐,음식,아메리카노,바닐라라떼,카페라떼,에이드,식당,라떼,유자에이드,레몬에이드,오미자에이드,자몽에이드,차,코코아,유자차,모과차,레몬생강차,생강차</t>
  </si>
  <si>
    <t>해물탕,갈치조림,대정,음식,제주갈치구이,제주갈치조림,식당,갈치구이,고등어조림,고등어구이,옥돔구이,뚝배기,해물뚝배기,해물라면,무장애관광</t>
  </si>
  <si>
    <t>반려동물,반려동물동반입장,빵,캐모마일,반려동물동반_식당카페,음식,카페</t>
  </si>
  <si>
    <t>식당,퓨전,럭셔리트래블인제주,음식</t>
  </si>
  <si>
    <t>사계해안카페,커피,디저트,베이커리,제주카페,음식,라떼,밤라떼,에스프레소,아메리카노,카페라떼,바닐라라떼,플랫화이트,콜드브루,아인슈페너,레몬티,차,에이드,스파클링,초코라떼,말차라떼,빵,케이크,크로아상,마들렌,에그타르트,모히또,허브티,루이보스,페퍼민트,카모마일,얼그레이</t>
  </si>
  <si>
    <t>애월, 정식, 고등어정식, 양념갈비, 오겹살, 동태전골, 된장찌개, 순두부, 김치찌개</t>
  </si>
  <si>
    <t>애월, 카페, 당근주스, 한라봉주스, 밀크티, 달고나라떼, 브라우니</t>
  </si>
  <si>
    <t>양식,파스타,샐러드,피자,볶음밥,음식,브런치,디저트,크림파스타,미트볼파스타,리조또,고구마피자,마르게리따피자,페퍼로니피자,고르곤졸라피자,연어샐러드,토마토모짜렐라샐러드,새우로제리조또,버섯크림리조또,오일파스타,포모도로파스타,봉골레파스타,명란파스타,명란크림파스타,오징어먹물리조또,버섯크림파스타,알리오올리오파스타</t>
  </si>
  <si>
    <t>부모,커플,친구,음식,돼지구이,흑돼지구이,가브리살,항정살,대패삼겹살,오겹살,식당,흑돼지,흑돼지오겹살,목살,부대찌개,김치찌개,냉면,비빔냉면,물냉면</t>
  </si>
  <si>
    <t>애월, 미트파이, 베이커리, 단팥빵, 커피</t>
  </si>
  <si>
    <t>카페,커피,음료,당근케이크,음식,케이크</t>
  </si>
  <si>
    <t>곽지해수욕장,카레,애견동반,음식,식당,돈카츠카레,카레우동,샌드위치,돈까스,아메리카노,카페라떼,에이드,바닐라라떼</t>
  </si>
  <si>
    <t>전복파스타,파스타,커피,음식,크림파스타,까르보나라,해산물파스타,해산물토마토파스타,알리오올리오파스타,오징어먹물파스타,그라탕</t>
  </si>
  <si>
    <t>애월, 곽지, 돼지강정, 갈비국수, 비빔국수</t>
  </si>
  <si>
    <t>애월, 곽지, 브런치, 에그베니, 샥슈카, 리조또, 샌드위치</t>
  </si>
  <si>
    <t>해물전골,갈치전골,회,한식,음식,갈치조림,제주갈치조림,갈치구이,제주갈치구이,고등어구이,갈치국,고등어조림,오분작뚝배기,해물뚝배기,해물전,성게미역국,칼국수,한치물회</t>
  </si>
  <si>
    <t>국수,24시간식당,아침식사,고기국수,음식,식당,멸치국수,비빔국수,멸치고기국수,비빔고기국수,열무국수,콩국수,물만두,국밥,육회비빔밥,수육,육회,무뼈닭발</t>
  </si>
  <si>
    <t>횟집,돌멍게,전복,초밥,일식,음식,다금바리,회,해산물,갈치,갈치구이,갈치조림,갈치회</t>
  </si>
  <si>
    <t>애월해안도로,해물라면,딱새우,음식,식당,문어라면,전복라면,라면,볶음밥,부타동,전복버터구이</t>
  </si>
  <si>
    <t>성게,우니,미역국,옥돔구이,전복,가마솥밥,음식,식당,성게덮밥,성게미역국,장어덮밥,성게비빔밥,장어구이,떡갈비,양념게장</t>
  </si>
  <si>
    <t>해수욕장,액티비티,친구,커플,아이,맑음,여름,체험,레저/체험,해변,물놀이,어린이,어트랙션</t>
  </si>
  <si>
    <t>커피,브런치,베이커리,음식,홍차,차,에스프레소,에스프레소콘파냐,아메리카노,카페라떼,플랫화이트,카푸치노,바닐라라떼,헤이즐넛라떼,모카라떼,아포가토,스페니쉬라떼,라떼,아인슈페너,초코라떼,진저라떼,다즐링,얼그레이,밀크티,루이보스,생과일주스,자몽차,레몬차,스무디,딸기스무디,블루베리스무디,에이드,레몬에이드,자몽에이드,아이스크림,케이크,빵</t>
  </si>
  <si>
    <t>안덕, 사계리, 짬뽕, 짜장면, 오징어, 문어, 탕수육</t>
  </si>
  <si>
    <t>서귀포, 안덕면, 사계리, 돈마호크, 오겹살, 김치말이국수</t>
  </si>
  <si>
    <t>커피,카페,무인카페,애월카페,음식,원두커피,허브티</t>
  </si>
  <si>
    <t>메밀밭,음식,식당,감귤,크림라떼,에이드,스무디,라떼,에스프레소콘파냐,카푸치노,아메리카노,유자차,카페라떼,바닐라라떼,아이스티,핫초코,아이스초코,요거트,블루베리요거트스무디</t>
  </si>
  <si>
    <t>애월, 카페, 크로플</t>
  </si>
  <si>
    <t>애월, 흑돼지, 김치찌개, 두루치기, 계란말이, 꽁치김치찌개</t>
  </si>
  <si>
    <t>해장국,순대국,순두부찌개,서귀포맛집,음식,식당,뼈해장국,우거지해장국,선지해장국,감자탕</t>
  </si>
  <si>
    <t>강정동,흑돼지,오겹살,음식,식당,김치찌개,냉면,목살,갈매기살,항정살,흑돼지김치찌개,물냉면,비빔냉면,열무냉면,얼큰라면,근고기</t>
  </si>
  <si>
    <t>서호동,해장국,선지해장국,음식,식당,소고기해장국,소머리수육</t>
  </si>
  <si>
    <t>국밥,국수,닭볶음탕,한식,음식,향토음식,고기국수,백숙</t>
  </si>
  <si>
    <t>법환동,단팥빵,빵지순례,서귀포,사라다빵,음식,카페,빵,베이커리,꽈배기,생크림단판빵,소보루빵,크림빵,아메리카노,카페라떼,우유,팥빙수</t>
  </si>
  <si>
    <t>차,아이스티,케이크,음식,청귤차,아메리카노,에스프레소,카페라떼,카푸치노,브런치,햄버거,샐러드,샌드위치,치즈케이크,쿠키,브라우니,수제마카롱,블랙티,수제요거트,블루베리요거트,페퍼민트,캐모마일,국화차,도라지차,장미차,바닐라라떼,라떼</t>
  </si>
  <si>
    <t>뿔소라,죽,정식,음식,비빔밥,소라,해물찜,소라무침</t>
  </si>
  <si>
    <t>서귀포시내, 강정동, 흑돼지, 오겹살, 목살</t>
  </si>
  <si>
    <t>서귀포 월드컵경기장,세리월드,보말국수,성게국수,음식,식당,고기국수,비빔국수,멸치국수,수육,만두,회국수,국수,물만두,성게국</t>
  </si>
  <si>
    <t>벙커하우스,제주카페,커피,음식,카페,아메리카노,에스프레소,아포가토,콜드브루,아인슈페너,카페라떼,크림라떼,카푸치노,카페모카,카라멜마끼아또,라떼,바닐라아이스크림,딸기라떼,초코라떼,말차라떼,레몬에이드,자몽에이드,에이드,밀크쉐이크,자몽주스,주스,스무디,애플망고스무디,요거트스무디,딸기스무디,블루베리스무디,차,레몬차,유자차,자몽차,대추차,페퍼민트,얼그레이,캐모마일,녹차,보이차,반려동물,반려동물동반입장,반려동물동반_식당카페</t>
  </si>
  <si>
    <t>구좌읍, 평대리, 향토음식점, 접짝뼈국, 고등어구이, 청국장, 제육볶음</t>
  </si>
  <si>
    <t>구좌읍, 한동리, 감귤푸딩, 말차푸딩, 요거트아이스크림</t>
  </si>
  <si>
    <t>구제주,새우요리,관덕정,음식,식당,딱새우,김밥,해물라면,모둠튀김,꼬막무침,성게미역국,에이드,더치커피</t>
  </si>
  <si>
    <t>지리,회,횟집,다금바리,돌돔,자연산,음식,해산물,2022고메페스타</t>
  </si>
  <si>
    <t>반려동물,반려동물동반입장,반려동물동반_식당카페,음식,카페,아메리카노</t>
  </si>
  <si>
    <t>식당,흑돼지,럭셔리트래블인제주,오겹살,목살,김치찌개,물냉면,냉면,비빔냉면,볶음밥,음식</t>
  </si>
  <si>
    <t>예술,실내,미술/박물관,흐림,사계절,실내관광지,어트랙션</t>
  </si>
  <si>
    <t>돌고래투어,요트투어,마라도,대정,음식,라떼,딸기라떼,아메리카노,카페라떼,바닐라라떼,차,청귤차,스무디,녹차,요거트스무디,망고요거트스무디,플레인요거트스무디,블루베리요거트스무디,에이드,레몬에이드,초코라떼,케이크,초코케이크,치즈케이크,캐모마일,무장애관광</t>
  </si>
  <si>
    <t>포구,해변,문화유적지,맑음,겨울,자연경관,문화관광,역사유적,2022_마을산책_봄,Moment_봄</t>
  </si>
  <si>
    <t>조림,갈치조림,우럭조림,쥐치조림,방어,음식,방어회,제주갈치조림,고등어회,고등어구이,2022고메페스타</t>
  </si>
  <si>
    <t>카페,커피,드립커피,커피클래스,음식,핸드드립커피,아메리카노,바닐라라떼,샌드위치,2022고메페스타,핸드드립코스타리카,핸드드립인도네시아만델링,핸드드립케냐,에스프레소,에스프레소마키아또,카페라떼,카푸치노,플랫화이트,더치커피,라떼,말차라떼,자몽차,자몽에이드,코코아,크로아상,에그타르트,마들렌,케이크,아이스크림,우수관광사업체</t>
  </si>
  <si>
    <t>서귀포, 대정, 두루치기, 한치, 주꾸미, 낙지</t>
  </si>
  <si>
    <t>가성비,갈치구이,갈치조림,한식,로컬맛집,음식,식당,육개장,김치전골,갈치구이정식,고등어조림,성게미역국</t>
  </si>
  <si>
    <t>신화공원,문어라면,성게라면,음식,식당,제주신화월드</t>
  </si>
  <si>
    <t>커피,디저트,카페,제주카페,안덕면카페,음식,에스프레소,에스프레소콘파냐,아메리카노,플랫화이트,카페라떼,바닐라라떼,아포가토,딸기라떼,녹차라떼,식혜,아이스티,라떼,차,녹차,홍차,유자차,에이드,망고에이드,레몬에이드,자몽에이드,술,와인,위스키,빵,크로아상,에그타르트,마들렌</t>
  </si>
  <si>
    <t>혼자,친구,휴식/힐링,책방,서점,쇼핑,관광기념품,상점/상가</t>
  </si>
  <si>
    <t>오름,부모,커플,혼자,친구,아이,자연경관,어린이</t>
  </si>
  <si>
    <t>부모,커플,혼자,친구,아이,맑음,경관/포토,오름,자연경관,도보여행,도보,포토스팟,어린이</t>
  </si>
  <si>
    <t>카페,베이커리,삼양해수욕장</t>
  </si>
  <si>
    <t>부모,커플,혼자,친구,맑음,오름,아이,자연경관,어린이</t>
  </si>
  <si>
    <t>커플,아이,부모,친구,휴식/힐링,해변,어린이</t>
  </si>
  <si>
    <t>문화유적지,맑음,자연경관,문화관광,역사유적,봄꽃,유채꽃</t>
  </si>
  <si>
    <t>친구,혼자,커플,맑음,오름,자연경관</t>
  </si>
  <si>
    <t>오름,걷기/등산,맑음,자연경관,도보여행,도보</t>
  </si>
  <si>
    <t>한동,불멍,바베큐,캠핑,음식,식당,아메리카노,카페라떼,바닐라라떼,헤이즐넛라떼,카라멜마끼아또,아인슈페너,아포가토,초코라떼,핫초코,녹차라떼,밀크티,고구마라떼,유자차,생강차,레몬차,자몽차,홍차,허브티,아이스티,에이드,딸기라떼,레몬에이드,자몽에이드,모히또,자몽주스,오렌지주스</t>
  </si>
  <si>
    <t>경관/포토,휴식/힐링,해변,자연경관,포토스팟</t>
  </si>
  <si>
    <t>닭갈비,등갈비,한식,돼지갈비,음식,양념갈비</t>
  </si>
  <si>
    <t>카페,커피,디저트,생과일주스,빙수,음식,아메리카노,카페모카,녹차라떼,바닐라라떼,카페라떼,헤이즐넛라떼,카라멜라떼,고구마라떼,초코라떼,라떼,차,오미자차,청귤차,자몽차,레몬차,대추차,잉글리쉬브렉퍼스트,카모마일,캐모마일,에이드,오미자에이드,자몽에이드,레몬에이드,아이스티,스무디,블루베리스무디,키위스무디</t>
  </si>
  <si>
    <t>흑돼지,샤브샤브,한식,음식,오겹살,삼겹살,항정살,가브리살,흑돼지구이,돼지구이,김치찌개,된장찌개,냉면,착한가격업소</t>
  </si>
  <si>
    <t>샐러드,스테이크,파스타,피자,맥주,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</si>
  <si>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카페,빙수,얼음빙수,음식,팥빙수,딸기아이스크림빙수,망고빙수,눈꽃빙수,눈꽃우유빙수,요거트빙수,과일빙수,아이스크림,녹차팥빙수</t>
  </si>
  <si>
    <t>일식,우동,나베,돈까스,히레까스,로스까스,음식,돈가스,로스등심가스,히레카츠,생선까스,치킨까스,치즈돈까스,고구마치즈돈까스,냉우동,튀김우동,새우튀김우동,김치우동,어묵우동,돈가스정식,돈까스모듬정식,피자돈까스,돈까스나베,김치나베정식</t>
  </si>
  <si>
    <t>버거,수제버거,함덕해수욕장,양식,음식,식당,햄버거,감자튀김,밀크쉐이크,아메리카노,카페라떼,쉐이크,녹차쉐이크,반려동물,반려동물동반입장,반려동물동반_식당카페</t>
  </si>
  <si>
    <t>카페,커피,케이크,음식,팥빙수,아메리카노,카페라떼,과일주스,주스,카페모카,에스프레소,카푸치노,카라멜마끼아또,헤이즐넛라떼,바닐라라떼,카모마일,페퍼민트,얼그레이,레몬차,유자차,모과차,자몽차,생강차,라떼,차,아이스티,복숭아아이스티,레몬아이스티,에이드,자몽에이드,청포도에이드,생과일주스,블루베리주스,딸기주스,플레인요거트스무디,블루베리요거트스무디,망고요거트스무디,딸기요거트스무디,딸기스무디,요거트스무디,고구마라떼,녹차라떼,토피넛라떼,핫초코,비프브리또,샌드위치,티라미수,단팥죽,더치커피</t>
  </si>
  <si>
    <t>감자탕,육개장,한식,음식,대패삼겹살,뼈다귀감자탕,착한가격업소</t>
  </si>
  <si>
    <t>흑돼지,한식,돼지고기구이,음식,오겹살,삼겹살,항정살,가브리살,흑돼지구이,돼지구이,김치찌개,된장찌개,냉면</t>
  </si>
  <si>
    <t>카페,드립커피,에티오피아 이가체프,코스타리카 따라쥬,케냐AA,G2,음식,핸드드립커피,아메리카노</t>
  </si>
  <si>
    <t>추자음식점,추자식당,추자도식당,추자순대국밥,추자몸국,추자도,음식,식당,소머리국밥,순대국밥,몸국,김치찌개,머리고기,순대,국밥</t>
  </si>
  <si>
    <t>순대국밥,순두부,된장찌개,한식,음식,내장탕,순대,김치찌개,착한가격업소</t>
  </si>
  <si>
    <t>멸치국수,고기국수,돔베고기,음식,향토음식,비빔국수</t>
  </si>
  <si>
    <t>흑돼지,한식,고기국수,음식,오겹살,삼겹살,항정살,가브리살,흑돼지구이,돼지구이,김치찌개,된장찌개,냉면</t>
  </si>
  <si>
    <t>샐러드,파스타,스테이크,맥주,피자,음식,치킨샐러드,리코타치즈샐러드,고르곤졸라화덕피자,화덕피자,볶음밥,새우볶음밥,크림파스타,미트볼파스타,오일파스타,버섯샐러드,카프레제샐러드,새우샐러드,봉골레파스타,까르보나라,빠네파스타,새우파스타,짬뽕파스타,해산물토마토파스타,새우로제파스타,뚝배기해산물파스타,고르곤졸라피자,페퍼로니피자,불고기피자,단호박피자,돈가스,돈까스,치즈돈까스</t>
  </si>
  <si>
    <t>해물탕,우럭탕,한식,음식,매운탕,우럭매운탕,성게미역국,우도,지리탕,우럭지리탕,우럭조림,고등어조림,갈치조림,갈치구이,고등어구이,문어숙회,돌문어숙회,회,소라회,광어회,우럭회,뚝배기,전복해물뚝배기,전복죽,참돔회,우럭구이,전복비빔밥,회비빔밥</t>
  </si>
  <si>
    <t>보리밥,강된장,청국장,뽀글이정식,한식,음식,정식,순두부찌개,비빔밥,콩나물해장국,라면</t>
  </si>
  <si>
    <t>부모,커플,혼자,친구,휴식/힐링,자연경관</t>
  </si>
  <si>
    <t>해장국,내장탕,국밥,아침식사,음식,식당,소고기해장국,소내장탕</t>
  </si>
  <si>
    <t>해물뚝배기,생선구이,고등어구이,음식</t>
  </si>
  <si>
    <t>흑돼지,목살,돼지고기,음식,흑돼지구이,돼지구이,오겹살,삼겹살,항정살,된장찌개,김치찌개</t>
  </si>
  <si>
    <t>갈치조림,해산물,한식,음식,향토음식,갈치,제주갈치조림,전복해물탕,해물탕,갈치구이,옥돔구이,전복죽,회덮밥</t>
  </si>
  <si>
    <t>전복뚝배기,갈치조림,제육볶음,옥돔구이,한식,음식,전복,옥돔,향토음식,2022고메페스타,무장애관광</t>
  </si>
  <si>
    <t>중식,짬뽕,깐풍육,짜장면,탕수육,음식,우동,사천탕수육,볶음밥,잡채밥,간짜장,유니짜장면,사천짜장,울면,고추짬뽕,굴짬뽕,해물짬뽕,해물우동,해물간짜장,해물볶음밥,새우볶음밥,짬뽕밥,오므라이스,잡탕밥,군만두,물만두,쟁반짜장,고기짬뽕</t>
  </si>
  <si>
    <t>문화유적지,일몰,해변,혼자,친구,커플,올레,역사유적</t>
  </si>
  <si>
    <t>걷기,봄,가을,문화관광,도보여행,도보,어트랙션</t>
  </si>
  <si>
    <t>통갈치구이,회,조림,횟집,한식,음식,갈치,갈치구이,갈치조림,제주갈치조림,제주갈치구이,갈치국,갈치회,고등어조림,고등어구이,옥돔구이,전복구이,해물전골,뚝배기,해물뚝배기,전복뚝배기,전복해물뚝배기,성게미역국,회덮밥,전복죽,도토리전,버섯불고기,고등어회,광어회,방어회,회무침,매운탕</t>
  </si>
  <si>
    <t>초밥,스시,활어스시,모듬스시,음식</t>
  </si>
  <si>
    <t>쇼핑,특산품,기념품,지오브랜드,관광기념품,상점/상가</t>
  </si>
  <si>
    <t>차롱박스,까수엘라,팟타이,디저트,케이크,음식,파스타,샐러드,치킨샐러드,감자튀김,스테이크,피쉬&amp;칩스,해산물파스타,꽃게,꽃게파스타,홍합스튜,크림스프,연어샐러드,문어샐러드,치즈샐러드,리코타치즈샐러드,시저샐러드,버섯샐러드,라구파스타,새우로제파스타,크로칸테,바질페스토파스타,오일파스타,아라비아타스파게티,까르보나라,안심스테이크,랍스터,참치타다키,튀김,해산물샐러드,해산물,볶음밥,새우볶음밥,소고기볶음밥,해물볶음밥,탄탄면,볶음국수,쌀국수,해물쌀국수,소고기쌀국수,꽃등심스테이크</t>
  </si>
  <si>
    <t>카페,커피,에이드,음식,디저트,과일주스,빵,아메리카노,에스프레소,카페모카,카라멜마끼아또,라떼,초코라떼,바닐라라떼,녹차라떼,카페라떼,녹차,허브티,아이스티,복숭아아이스티,레몬아이스티,망고스무디,스무디,딸기스무디,키위스무디,팥빙수,쿠키,레몬에이드,유자에이드,자몽에이드,레몬차,자몽차,유자차,생강차,대추차,요거트,망고요거트,블루베리요거트,주먹밥,떡만두국,돈까스,돈가스</t>
  </si>
  <si>
    <t>해물,방어회,방어찜,감귤김치,음식,방어,문어,문어숙회,문어덮밥,문어삼합</t>
  </si>
  <si>
    <t>샤브샤브,해물,전복,흑돼지,소고기,음식,한식</t>
  </si>
  <si>
    <t>반려견놀이터, 반려견미용, 반려견호텔, 반려동물,반려동물동반입장,혼저옵서개,반려동물공간_기타</t>
  </si>
  <si>
    <t>쇼핑,기념품,공방,관광기념품,상점/상가</t>
  </si>
  <si>
    <t>실내,미술/박물관,비.눈,겨울,실내관광지,문화관광,어트랙션,무장애관광</t>
  </si>
  <si>
    <t>갈치,전복,오징어,횟집,음식,갈치구이,갈치조림,제주갈치조림,제주갈치구이,전복죽,옥돔구이,회,전복버터구이,해산물,해물칼국수,해물라면,칼국수,전복라면,문어라면,초밥,갈치회,방어회,광어회</t>
  </si>
  <si>
    <t>특산품,체험관광,6차산업,쇼핑,관광기념품,상점/상가</t>
  </si>
  <si>
    <t>육개장,칼국수,한식,음식,비빔밥,식당</t>
  </si>
  <si>
    <t>엠 아인슈페너,케이크,칵테일,음식,치즈케이크,딸기스무디,딸기라떼,아메리카노,주스,제주신화월드,커피,아인슈페너,오렌지주스,자몽주스,와인,술,브라우니,무장애관광</t>
  </si>
  <si>
    <t>해물뚝배기,생선구이,조림,활어회,횟집,음식,회,전복</t>
  </si>
  <si>
    <t>카페,커피,케이크,디저트,음식,아메리카노,생크림케익,밀크티,에스프레소,카푸치노,카페라떼,카라멜마끼아또,카페모카,차,유자차,유자에이드,패션후르츠에이드,홍차,얼그레이,허브티,카모마일,루이보스,페퍼민트,에이드</t>
  </si>
  <si>
    <t>활어회,구리돔,황돔,횟집,음식,회</t>
  </si>
  <si>
    <t>체험,쇼핑,관광기념품,상점/상가</t>
  </si>
  <si>
    <t>대패삼겹살,한식,뼈감자탕,해장국,음식,흑돼지구이,흑돼지,된장찌개</t>
  </si>
  <si>
    <t>돌솥정식,성산정식,만조정식,한식,음식,해물뚝배기,전복뚝배기,갈치조림,고등어조림,청국장,전복돌솥밥</t>
  </si>
  <si>
    <t>카페,팬케이크,샌드위치,샐러드,음식,브런치,아메리카노,아보카도샐러드,치킨샐러드,바나나팬케이크,토스트,케이크,커피,에스프레소,카페라떼,바닐라라떼,연유라떼,아포가토,라떼,고구마라떼,초코라떼,그린티라떼,미숫가루,주스,토마토주스,딸기주스,바나나주스,에이드,레몬에이드,자몽에이드,스무디,딸기스무디,그린티스무디,딸기라떼,아이스크림,햄치즈토스트,클럽샌드위치,차,자몽차,레몬차,캐모마일</t>
  </si>
  <si>
    <t>흑돼지,말고기,한식,음식,육회,말고기사시미,갈비찜,오겹살,무장애관광</t>
  </si>
  <si>
    <t>버터스파게티,짜글이,퓨전음식,음식,스파,돼지짜글이</t>
  </si>
  <si>
    <t>돼지불고기정식,갈치조림,옥돔정식,성게국수,한식,음식,무장애관광</t>
  </si>
  <si>
    <t>공방,쇼핑,관광기념품,상점/상가</t>
  </si>
  <si>
    <t>흑미삼계탕,전복오리두루치기,미가삼계탕,한식,음식,삼계탕,두루치기,볶음밥</t>
  </si>
  <si>
    <t>흑돼지,연탄구이,깡통구이,음식,흑돼지구이,김치찌개,제주백돼지,근고기,항정살,갈매기살,가브리살,냉면,비빔냉면,물냉면,오겹살,흑돼지오겹살,목살</t>
  </si>
  <si>
    <t>땅콩잼,땅콩아이스크림,음료,흑돼지버거,에이드,음식,아이스크림,땅콩,라떼,잼,아메리카노,카페라떼,바닐라라떼,아이스티,복숭아아이스티,유자차,캐모마일,차,초코라떼,햄버거,치즈버거,칠리버거,감자튀김,토스트,수제버거</t>
  </si>
  <si>
    <t>카페,디저트,제주기념품,음식,레몬에이드,에이드,망고에이드,자몽에이드,스무디,아메리카노,카페라떼,바닐라라떼,크림라떼,초코라떼,말차라떼,라떼,차,유자차,밀크티,아이스티,복숭아아이스티,블랙티,루이보스,패션후르츠에이드,케이크</t>
  </si>
  <si>
    <t>전복돌솥밥,돌솥정식,옥돔구이,한식,음식,전복,전복해물탕,해물뚝배기,성게미역국,무장애관광</t>
  </si>
  <si>
    <t>커플,혼자,친구,쇼핑,사계절,청년,휴식/치유,전시와 행사,관광기념품,상점/상가</t>
  </si>
  <si>
    <t>중문, 보말칼국수, 보말죽, 초계국수</t>
  </si>
  <si>
    <t>서귀포, 중문, 게살김밥, 새우, 해물라면, 새우도시락, 전복, 딱새우</t>
  </si>
  <si>
    <t>서귀포, 중문, 딱새우회, 고등어회, 갈치회</t>
  </si>
  <si>
    <t>횟집,삼치회,고등어회,음식,회,모듬회,새우튀김,해산물</t>
  </si>
  <si>
    <t>3657하우스피자,피자,양식,음식,마르게리따,레몬에이드,아메리카노,카페라떼</t>
  </si>
  <si>
    <t>옥돔국수,제주생선치즈고로케,생맥주,한식,음식,감바스,파스타,육회,수제맥주,치킨가라아게,2022고메페스타,수제소시지,돈까스,돈가스,고로케,생선까스,감자튀김,테린,새우구이,볼로네제파스타,명란파스타,크림파스타,한우육회,생선찜,오일파스타,명란구이</t>
  </si>
  <si>
    <t>회,조림,매운탕,음식,고등어조림,생선조림,갈치조림,해물전골,우럭조림,우럭매운탕,뚝배기,전복뚝배기,전복죽,성게국,고등어구이,갈치구이,해산물,문어,소라</t>
  </si>
  <si>
    <t>해물짬뽕,해물라면,해물짜장,회덮밥,갈치조림,우럭조림,음식,라면,짬뽕,짜장면,쟁반짜장,탕수육,볶음밥,전복죽,보말칼국수,보말죽,칼국수,물회,성게비빔밥,뚝배기,전복뚝배기,해산물,해산물모둠,문어숙회,고등어구이,갈치구이,고등어조림,회,소라회,소라물회,전복물회,해물전골</t>
  </si>
  <si>
    <t>피자,스테이크,스테이크피자,음식,고르곤졸라화덕피자,치킨피자,포테이토피자,고구마피자,페퍼로니피자,고르곤졸라피자,파스타,토마토파스타,미트로제파스타,새우크림파스타,도시락,찹스테이크,아메리카노,라떼,카페라떼,바닐라라떼,헤이즐넛라떼,카라멜마끼아또,차,자몽차,에이드,레몬에이드,자몽에이드,블루베리에이드,아이스티,복숭아아이스티,주스,감자튀김,치킨텐더,소시지</t>
  </si>
  <si>
    <t>카페,커피,생과일주스,티라미수,음식,아메리카노,카페라떼,카페모카,에스프레소,카푸치노,플랫화이트,바닐라빈라떼,아인슈페너,코코넛라떼,라떼,초코라떼,딸기라떼,고구마라떼,차,레몬차,자몽차,유자차</t>
  </si>
  <si>
    <t>갈비초밥,갈비따로덮밥,냉면,음식,레몬에이드,갈비,양념갈비,2022고메페스타,덮밥,갈비구이,물냉면,비빔냉면,멘보샤,에이드</t>
  </si>
  <si>
    <t>우도성게비빔밥,보말전복톳칼국수,칼국수,비빔밥,음식,보말칼국수,해물라면,문어라면,성게비빔밥,문어숙회,라면,톳보말칼국수,전복해물칼국수,전복라면,부침개,물회,한치물회,전복물회,회,소라회,전복회,갈비찜,전복갈비찜,백숙</t>
  </si>
  <si>
    <t>회,해물뚝배기,성게덮밥,물회,성게국,음식,회국수,회덮밥,해산물,성게비빔밥,문어숙회,김밥,라면,해물라면,뚝배기,전복뚝배기,해산물물회,성게미역국,돈까스,돈가스,수제돈까스,해물탕,황돔회,소라회,전복회,멍게,활어회,방어회,해산물모둠,회비빔밥,초밥</t>
  </si>
  <si>
    <t>간장게장,대하장,한식,음식,오겹살,새우장</t>
  </si>
  <si>
    <t>흑돼지,양념갈비,냉면,해물된장찌개,음식,흑돼지구이,오겹살,목살,가브리살,갈비탕,김치찌개,된장찌개</t>
  </si>
  <si>
    <t>흑돼지,김치찌개,한식,음식,흑돼지구이,목살,오겹살,돼지구이</t>
  </si>
  <si>
    <t>삼다비빔밥,해물뚝배기,갈치구이,한식,음식,갈치,몸국,갈치조림,무장애관광</t>
  </si>
  <si>
    <t>전복,해물,해물탕,해산물,음식,전복해물탕,해물찜,갈치조림,제주갈치조림,문어숙회,전복버터구이,아구찜,돌문어숙회,고등어구이,옥돔구이,전복구이,전복죽</t>
  </si>
  <si>
    <t>프레첼,빵,슈톨렌,소라빵,음식,프레즐,크림치즈프레즐,샌드위치,아메리카노,밀크티,곡물라떼,꽃차,차,라떼</t>
  </si>
  <si>
    <t>갈치조림,통갈치구이,고등어회,한식,제주갈치구이,전복물회,옥돔구이,전복해물탕,전복죽,무장애관광</t>
  </si>
  <si>
    <t>돌솥전복밥,회,돌솥밥,음식,옥돔,옥돔구이,갈치,갈치조림,제주갈치조림,물회,고등어조림,갈치구이,고등어구이,전복구이,자리물회,한치물회,전복물회,전복돌솥밥,전복뚝배기,해물뚝배기,전복죽,성게미역국,미역국</t>
  </si>
  <si>
    <t>카페,디저트,시리얼아이스크림,티라미수케이크,라이스푸딩,음식,바나나팬케이크,수플레,아이스크림,바닐라라떼,아메리카노,케이크,라떼,연유라떼,코코넛라떼,카라멜마끼아또,아포가토,차,얼그레이,캐모마일,핫초코,에이드,망고스무디,코코넛스무디,스무디,브런치,샌드위치</t>
  </si>
  <si>
    <t>낚시,쇼핑,관광기념품,상점/상가</t>
  </si>
  <si>
    <t>카페,무인카페,바다전망,음식</t>
  </si>
  <si>
    <t>흑돼지,김치찌개,한식,음식,오겹살,삼겹살,항정살,가브리살,흑돼지구이,돼지구이,된장찌개,냉면</t>
  </si>
  <si>
    <t>미술/박물관,사계절,예술,실내관광지,어트랙션</t>
  </si>
  <si>
    <t>흑돼지,두루치기,한식,음식,오겹살,삼겹살,항정살,가브리살,흑돼지구이,돼지구이,김치찌개,된장찌개,냉면</t>
  </si>
  <si>
    <t>정식,냉면,와규,갈비탕,온밀면,음식,한우구이,양념갈비,갈비,육회,떡갈비,안전여행스탬프,무장애관광</t>
  </si>
  <si>
    <t>말고기,샤브샤브,말고기구이,음식,소머리국밥,김치찌개,수육</t>
  </si>
  <si>
    <t>국밥,멜국,음식,한식,순대국밥,순대</t>
  </si>
  <si>
    <t>흑돼지,몸국,고기국수,보말국,두루치기,음식</t>
  </si>
  <si>
    <t>샌드위치,핑거푸드,커피,뷔페,음식,아메리카노,제주신화월드,샐러드,시저샐러드,가든샐러드,클럽샌드위치,수제버거,햄버거,스파게티,까르보나라스파게티,연어구이,치즈케이크,술,와인,칵테일,차,녹차,카모마일,잉글리쉬브렉퍼스트,에스프레소,카페모카,카페라떼,카푸치노,주스,토마토와모짜렐라치즈,무장애관광</t>
  </si>
  <si>
    <t>제주시내, 용담, 통갈치구이, 보말미역국, 고등어조림, 갈치조림, 고등어구이</t>
  </si>
  <si>
    <t>두루치기,돔베고기,흑돼지,음식,오겹살,고기국수,된장찌개,김치찌개</t>
  </si>
  <si>
    <t>회,횟집,일식,음식,고등어회,방어회,광어회,한치회,한치,방어,모둠회,해산물,해산물모둠,참돔회,우럭회,활어회,딱새우,옥돔구이,고등어구이</t>
  </si>
  <si>
    <t>활어회,해물뚝배기,조림,고등어회,횟집,음식,회</t>
  </si>
  <si>
    <t>카페,말똥과자,당근풀빵,유기농영귤빙수,조랑말주스,음식,빵,아메리카노,에스프레소,카페라떼,카라멜마끼아또,바닐라라떼,초코라떼,말차라떼,딸기라떼,라떼,레몬에이드,에이드,망고에이드,패션후르츠망고에이드,차,레몬차,청귤차,유자차,핫도그,샌드위치,햄에그샌드위치,와플</t>
  </si>
  <si>
    <t>전복어,돈샤브샤브,구이,음식,전복,흑돼지,샤브샤브,전복돌솥밥,전복구이,무장애관광,착한가격업소</t>
  </si>
  <si>
    <t>고등어,성게,해산물,한식,음식,고등어조림,생선조림,옥돔구이,해물뚝배기,정식,한정식,뚝배기,비빔밥</t>
  </si>
  <si>
    <t>돼지갈비,우거지탕,한식,음식,김치찌개,된장찌개,돼지구이,갈비,양념갈비,착한가격업소</t>
  </si>
  <si>
    <t>갈치조림,전복물회,모닥치기,한식,향토음식,음식,전복,갈치</t>
  </si>
  <si>
    <t>보말미역국,향토음식,음식,착한가격업소</t>
  </si>
  <si>
    <t>빵집,베이커리,제과,제빵,음식,빵,아메리카노,과일주스,카푸치노,카페모카,카페라떼,카라멜마끼아또,라떼,아이스티,청귤차,차,허브티,녹차,얼그레이,잉글리쉬브렉퍼스트,루이보스,레몬에이드,그린티라떼,팥빙수,케이크,베이글,샌드위치,치즈케이크</t>
  </si>
  <si>
    <t>카페,티라미수,케이크,디저트,음료,음식,아메리카노,빵,생크림케익,카페라떼,카페모카,바닐라라떼,콜드브루,에스프레소,에스프레소콘파냐,카푸치노,카라멜마끼아또,플랫화이트,아인슈페너,라떼,콜드브루라떼,차,녹차,홍차,허브티,유자차,자몽차,녹차라떼,초코라떼,얼그레이밀크티,에이드,레몬에이드,자몽에이드,생과일주스,cheesecake,초코케이크</t>
  </si>
  <si>
    <t>말사시미,말육회,말양념샤브샤브,말고기,흑돼지,해물뚝배기,향토음식,음식,2022고메페스타,무장애관광</t>
  </si>
  <si>
    <t>돼지주물럭,한라산볶음밥,한치주물럭,음식,전복죽,한치,주물럭,볶음밥</t>
  </si>
  <si>
    <t>오겹살,고사리,쑥빈대떡,옥돔구이,흑돼지,불고기,흑돼지구이,돼지구이,2022고메페스타</t>
  </si>
  <si>
    <t>다금바리,돌돔,활어회,한식,횟집,음식,회,갈치조림,방어회,고등어회,방어</t>
  </si>
  <si>
    <t>생구이,들깨수제비,오리탕,한식,음식,오리고기,오리한마리,정식,착한가격업소</t>
  </si>
  <si>
    <t>카페,당근주수,제주당근,음식,핸드드립커피,에스프레소,아메리카노,주스,핸드드립과테말라,핸드드립케냐,핸드드립콜롬비아슈프리모,카페라떼,라떼,에이드,패션후르츠에이드,유자에이드,쉐이크,초코라떼,밀크티,아이스티,복숭아아이스티,차,녹차,유자차,얼그레이,홍차,토스트,떡볶이,매운떡볶이,새우볶음밥,볶음밥,햄야채볶음밥,술,칵테일,반건조오징어,돔베고기,고기국수</t>
  </si>
  <si>
    <t>제주시내, 탑동, 국수, 물회, 고기국수</t>
  </si>
  <si>
    <t>전복어,한식,향토음식,음식,회,전복,전복죽,전복돌솥밥,전복뚝배기,성게국,2022고메페스타</t>
  </si>
  <si>
    <t>비빔국수,돈가스,새우치즈구이,횟집,매운탕,음식,회,향토음식,다금바리</t>
  </si>
  <si>
    <t>자연산 회,횟집,매운탕,돔지리,음식,회,한식,다금바리,초밥,해산물,모듬회,방어,방어회,무장애관광,착한가격업소</t>
  </si>
  <si>
    <t>만두,밀면,보말칼국수,음식,향토음식,왕만두,돔베고기,칼국수</t>
  </si>
  <si>
    <t>회정식,활어회,갈치구이,횟집,해산물,광어회,회</t>
  </si>
  <si>
    <t>목장,양,양먹이,한라봉에이드,음식,카페,아메리카노,녹차,카페라떼,바닐라라떼,카페모카,카푸치노,아포가토,아이스크림,쿠키,캐모마일,페퍼민트,자몽차,레몬차,초코라떼,고구마라떼,밀크티,아이스티,말차라떼,오렌지루이보스,청귤차,밀크쉐이크,스무디,블루베리스무디,딸기스무디,에이드,레몬에이드,자몽에이드</t>
  </si>
  <si>
    <t>샤베트,아이스크림,우도땅콩아이스크림,카페,음식,디저트,우도,땅콩,크림라떼,과일주스,주스,소프트아이스크림,쿠키,생과일주스,아메리카노,녹차,카모마일,유자차,핫초코,아이스초코</t>
  </si>
  <si>
    <t>성산, 카페, 쿠키, 빵, 케이크, 브런치, 약과쿠키</t>
  </si>
  <si>
    <t>천혜향,한라봉,레드향,특산품,쇼핑,관광기념품,상점/상가</t>
  </si>
  <si>
    <t>순대국밥,순두부,고기국수,음식,순두부찌개,착한가격업소</t>
  </si>
  <si>
    <t>무항생돼지,정식,한식,음식,무장애관광</t>
  </si>
  <si>
    <t>뿔소라회,문어숙회,해산물,톳칼국수,성게미역국,음식,해물칼국수,보말칼국수,해물뚝배기,보말죽,전복죽,칼국수,2022고메페스타,뚝배기,소라회,소라숙회,회,라면,해물라면,볶음밥</t>
  </si>
  <si>
    <t>빵집,베이커리,제과,제빵,음식,빵,아메리카노,디저트,생크림케익,케이크,초코케이크,치즈케이크,쿠키,전병,양갱,샌드위치,새우로제파스타,볶음짬뽕,토마토파스타,고추잡채밥,치킨도리아,까르보나라,피자,크림빵,우유식빵,옥수수식빵,잼,딸기잼,생크림단판빵,머핀,아이스크림</t>
  </si>
  <si>
    <t>친구,커플,맑음,해변,포구,자연경관</t>
  </si>
  <si>
    <t>미술관,제주풍경,화방,실내관광지,문화관광,어트랙션</t>
  </si>
  <si>
    <t>보말국,조림,고등어회,한식,향토음식,음식,고등어,고등어구이,고등어조림,착한가격업소</t>
  </si>
  <si>
    <t>카페,디저트,브런치,피자,샐러드,음식,페페로니햄피자,고르곤졸라화덕피자,감바스,치킨샐러드,리코타치즈샐러드,햄버거,홍합스튜,해물스튜,토스트,소시지,프렌치토스트,바베큐치킨피자,마약옥수수피자,고르곤졸라피자,에스프레소,아메리카노,카페라떼,카푸치노,카페모카,바닐라라떼,카라멜마끼아또,크림라떼,라떼,말차라떼,차,밀크티,딸기라떼,초코라떼,생강라떼,복숭아아이스티,에이드,레몬에이드,자몽에이드,오렌지주스,자몽주스,레몬차,자몽차,생강차,수제청,캐모마일,페퍼민트,얼그레이,자바칩프라푸치노,스무디,망고스무디,블루베리요거트스무디,딸기요거트스무디,플레인요거트스무디,무장애관광</t>
  </si>
  <si>
    <t>육개장,신제주,한식,음식,식당,고사리,육개장칼국수,칼국수,보쌈,메밀왕만두,만두,왕만두,갈비만두,양지무침,보쌈무침,육개장전골</t>
  </si>
  <si>
    <t>교래리, 양고기, 프렌치랙, 흑돼지, 오겹살, 고량주, 사케, 하이볼</t>
  </si>
  <si>
    <t>힐링,사계절,커피,팥빙수,눈꽃우유빙수,아메리카노,카페라떼,크림라떼,라떼,차,허브티,자스민티,루이보스,캐모마일,페퍼민트,에이드,유자차,청귤차,오미자차,말차라떼,생강라떼,유자에이드,오미자에이드,주스</t>
  </si>
  <si>
    <t>한정식,흑돼지,삼계탕,토종닭,음식,흑돼지구이,두루치기,볶음밥,막걸리,흑돼지두루치기,누룽지삼계탕,토종닭백숙</t>
  </si>
  <si>
    <t>디저트,커피,포토존,셀프웨딩,사려니숲길,음식,숲,포토스팟,도보,도보여행,에이드,에스프레소,아메리카노,카페라떼,바닐라라떼,초코라떼,녹차라떼,라떼,블루베리요거트,망고주스,요거트,차,청귤차,생강차,레몬차,자몽에이드</t>
  </si>
  <si>
    <t>소품샵,쇼핑,관광기념품,상점/상가,무장애관광</t>
  </si>
  <si>
    <t>갈치조림,양념옥돔구이,톳죽,음식,제주갈치조림,옥돔,옥돔구이,갈치구이,제주갈치구이,돌솥밥,전,죽,부침개,제육볶음</t>
  </si>
  <si>
    <t>실내,미술/박물관,비.눈,사계절,실내관광지,문화관광,어트랙션</t>
  </si>
  <si>
    <t>브뤠베,커피,카페,음식,아메리카노,에스프레소,주스,과일주스,더치커피,더치라떼,콜드브루,차,유자차,아이스티,쌍화차,아포가토,아이스크림,소프트아이스크림,핸드드립커피,드립커피</t>
  </si>
  <si>
    <t>카페,지오푸드,쑥식빵,음식,빵,아메리카노,에스프레소,카페라떼,디저트,바닐라라떼,2022고메페스타,에스프레소콘파냐,에스프레소마키아또,카푸치노,카라멜마끼아또,카라멜라떼,카페모카,카라멜프라푸치노,카라멜카페모카,쉐이크,녹차쉐이크,아이스티,복숭아아이스티,레몬아이스티,핫초코,아이스초코,라떼,녹차라떼,고구마라떼,요거트,망고요거트,딸기요거트,블루베리요거트,에이드,레몬에이드,생과일주스,차,녹차,얼그레이,카모마일,자스민티,페퍼민트,루이보스,팥빙수,녹차팥빙수,파니니,유자차,오미자차,레몬차,머핀,바게트,쿠키,케이크</t>
  </si>
  <si>
    <t>베이커리,카페,빵,커피,디저트,음료,서귀포,제주카페,음식,무장애관광</t>
  </si>
  <si>
    <t>김치찌개,된장찌개,한식,음식,정식,삼겹살,백반</t>
  </si>
  <si>
    <t>테마공원,전시와 행사,자연경관,어트랙션</t>
  </si>
  <si>
    <t>당근케이크,아메리카노,커피,음료,디저트,카페,세화해변,음식,케이크,칵테일,에스프레소,카페라떼,카푸치노,카라멜라떼,카페모카,바닐라라떼,그린티라떼,초코라떼,얼그레이,다즐링,자스민티,캐모마일,페퍼민트</t>
  </si>
  <si>
    <t>부모,친구,커플,혼자,경관/포토,휴식/힐링,액티비티,체험,레저/체험,포토스팟,어트랙션</t>
  </si>
  <si>
    <t>제주시내, 용담, 반지만들기, 이색체험</t>
  </si>
  <si>
    <t>카페,커피,케이크,샌드위치,요거트,음식,아메리카노,핸드드립커피,디저트,오미자주스,핸드드립에티오피아예가체프,핸드드립과테말라안티구아,에스프레소,카페라떼,카푸치노,모히또,차,솔잎차,에이드,오미자에이드,허브티,미숫가루,밀크티,팥빙수,빵,브라우니</t>
  </si>
  <si>
    <t>한경면, 흑돼지, 오겹살, 목살, 전복, 새우, 자투리구이</t>
  </si>
  <si>
    <t>부모,커플,친구,아이,맑음,액티비티,체험,레저/체험,어린이,어트랙션</t>
  </si>
  <si>
    <t>포구,해변,문화유적지,문화관광,역사유적</t>
  </si>
  <si>
    <t>제주시내, 삼양, 서핑</t>
  </si>
  <si>
    <t>함덕,함덕해수욕장,정식,음식,식당,돈까스,돔베고기,옥돔구이,고등어구이,된장찌개,김치전,양푼비빔밥,한정식</t>
  </si>
  <si>
    <t>애견호텔, 애견놀이터, 반려동물,반려동물동반입장,혼저옵서개,반려동물공간_기타</t>
  </si>
  <si>
    <t>카페,커피,빙수,음식,아메리카노,샌드위치,쿠키,프레즐,코코넛라떼,비엔나커피,카라멜라떼,카페라떼,카푸치노,바닐라라떼,콜드브루,딸기주스,망고스무디,레몬생강차,레몬에이드,초코라떼,레몬차,그린티라떼,자몽차,자몽에이드,콤부차,에이드,차,스무디,깍두기볶음밥,프렌치토스트,토스트,크림파스타,파스타,햄치즈토스트,빵,브리오슈,에그타르트,케이크,치즈케이크</t>
  </si>
  <si>
    <t>카페,전복해물짬뽕,한식,음식,전복,비빔밥,들깨수제비,빙떡</t>
  </si>
  <si>
    <t>메리하하,레드카,카페,음식,핸드드립커피,커피,아메리카노,아이스크림,카푸치노,카페라떼,에스프레소,드립커피,진저라떼,마끼아또,플랫화이트,바닐라라떼,카페모카,아포가토,차,라떼,레몬차,녹차,홍차,허브티,생강차,레몬에이드,에이드</t>
  </si>
  <si>
    <t>고기국수,순대국,음식</t>
  </si>
  <si>
    <t>제주시내, 이도동, 산지천, 김밥, 참치김밥, 멸치김밥, 비빔밥, 국수, 샐러드, 샌드위치, 도시락</t>
  </si>
  <si>
    <t>제주시내, 이도동, 고사리육개장, 몸국</t>
  </si>
  <si>
    <t>카페,보말칼국수,한라봉 생면,청귤 아이스,토네이도,음식,수제비,순두부찌개,칼국수,비빔밥,도시락,추억의도시락,옹심이,미역국,한우미역국,한우무국,콩나물해장국,한우된장찌개,황태해장국,콩나물국,소불고기,들깨미역국,황태미역국,우삼겹된장찌개,청국장,김치찌개,참치찌개,김치청국장찌개</t>
  </si>
  <si>
    <t>함덕, 우쿨렐레, 이색체험</t>
  </si>
  <si>
    <t>체험관광,마을산책,마을관광,어트랙션</t>
  </si>
  <si>
    <t>카페,음식,반려동물,반려동물동반입장,반려동물동반_식당카페,관광지,무장애관광,반려동물동반_관광지</t>
  </si>
  <si>
    <t>성산, 스쿠버다이빙, 이색체험</t>
  </si>
  <si>
    <t>친구,커플,경관/포토,체험관광,포토스팟,쇼핑,관광기념품,체험,무장애관광</t>
  </si>
  <si>
    <t>서귀포, 중문, 고등어쌈밥, 고등어구이, 전복돌솥밥, 옥돔구이, 돈까스</t>
  </si>
  <si>
    <t>서귀포, 상예동, 커피, 아인슈페너, 약과, 매실에이드, 티라미수, 팥인절미티라미수</t>
  </si>
  <si>
    <t>구좌읍, 세화리, 체험공방, 썬캐쳐, 스테인드글라스</t>
  </si>
  <si>
    <t>갈치조림,고등어조림,애월맛집,음식,식당,전복조림,갈치구이,고등어구이,전복구이,해물뚝배기,전복뚝배기,성게미역국,딱새우,무장애관광</t>
  </si>
  <si>
    <t>힐링,스파,어트랙션</t>
  </si>
  <si>
    <t>해변,드라이브,친구,커플,맑음,자연경관</t>
  </si>
  <si>
    <t>제주시내, 제주공항, 현무암크림빵, 마카롱, 베이커리</t>
  </si>
  <si>
    <t>쇼핑,휴식/힐링,관광기념품,상점/상가</t>
  </si>
  <si>
    <t>서귀포, 안덕면, 동광라떼, 인디썸머, 비이비치노, 한라봉차, 더티초코크로플, 아이스크림</t>
  </si>
  <si>
    <t>신화월드,보말칼국수,성게미역국,음식,식당,해물라면,보말죽,전복죽,옥돔구이,우럭튀김,소라무침</t>
  </si>
  <si>
    <t>제주신화월드,베이커리,디저트,빵,빵지순례,음식,카페,케이크,잼,딸기잼,에스프레소,아메리카노,카페라떼,플랫화이트,카푸치노,카페모카,라떼,바닐라라떼,카라멜마끼아또,녹차라떼,레몬티,초코라떼,에이드,레몬에이드,차,샐러드,에그타르트</t>
  </si>
  <si>
    <t>애월, 하귀, 베이커리, 소금빵, 피자빵, 마늘빵, 시나몬롤, 휘낭시에, 스콘, 브라우니, 커피</t>
  </si>
  <si>
    <t>한림, 초콜릿, 초콜릿만들기, 체험공방, 체험, 아이</t>
  </si>
  <si>
    <t>소바,냉모밀,일식,음식,유부초밥,냉소바,우동,새우튀김,튀김소바,튀김우동,유부우동,고로케</t>
  </si>
  <si>
    <t>토종닭,백숙,코스요리,음식,닭볶음탕,닭도리탕,오리고기,메밀국수,냉소바</t>
  </si>
  <si>
    <t>음료,카페,커피,음식,아메리카노,바닐라라떼,카페라떼,밀크티,에그타르트,에스프레소,카푸치노,드립커피,핸드드립커피,차,허브티,카모마일,페퍼민트,홍차,얼그레이,유자차,핫초코,와인,하우스와인,맥주,술,허니브레드,베이글,모듬마른안주,치즈,소시지,샐러드</t>
  </si>
  <si>
    <t>서귀포, 안덕면, 사계리, 닭볶음탕, 볶음밥</t>
  </si>
  <si>
    <t>아이,맑음, 워크숍, 글쓰기, 창의력, 키즈프로그램, 어린이, 영어프로그램</t>
  </si>
  <si>
    <t>이호,이호테우해변,복숭아무스,음식,식당,아메리카노,에스프레소,카페라떼,카푸치노,카페모카,카라멜마끼아또,바닐라라떼,헤이즐넛라떼,콜드브루,딸기라떼,녹차라떼,플레인요거트,딸기요거트,키위요거트,요거트,라떼,에이드,자몽에이드,레몬에이드,차,얼그레이,캐모마일,자몽차,루이보스,레몬차,티라미수,디저트</t>
  </si>
  <si>
    <t>제주시내, 제주공항, 이호동, 커피, 빙수, 에이드, 차</t>
  </si>
  <si>
    <t>제주시내, 이호테우, 밀크티, 홍차, 감귤주스, 싱글오리진, 바닐라빈라떼, 사브레, 마들렌</t>
  </si>
  <si>
    <t>반려동물,반려동물동반입장,크림라떼,에스프레소,아포가토,초코라떼,아메리카노,카페라떼,바닐라라떼,헤이즐넛라떼,망고에이드,딸기라떼,반려동물동반_식당카페,음식,카페</t>
  </si>
  <si>
    <t>스파,필링,어트랙션</t>
  </si>
  <si>
    <t>서귀포, 중문, 짜장면, 짬뽕, 탕수육, 냉짬뽕, 해물짬뽕</t>
  </si>
  <si>
    <t>체험관광,아이,화장품,자연경관,체험,숲,어린이</t>
  </si>
  <si>
    <t>조천, 교래리, 카페, 말, 알파카, 라마,반려동물,반려동물동반입장,혼저옵서개,반려동물동반_식당카페</t>
  </si>
  <si>
    <t>커플,친구,올레,해변,혼자,맑음,도보여행,도보</t>
  </si>
  <si>
    <t>찹쌀떡,모찌,과일모찌,음식,케이크,떡</t>
  </si>
  <si>
    <t>생선탕수,해산물모듬,활어회,한식,횟집,음식,고등어회,회,광어회,해산물,해산물모둠,전복구이,옥돔구이,갈치튀김,초밥,매운탕,지리탕,새우탕,딱새우,갈치회,방어회,전복회,갈치구이,고등어구이,연어회,멍게,뿔소라,문어숙회,새우튀김,다금바리회,돌돔회,감성돔,참돔회,우럭회,성게미역국,전복죽,회덮밥,돈까스,돈가스,물회,한치물회,전복물회,소라물회,모듬물회</t>
  </si>
  <si>
    <t>63000</t>
  </si>
  <si>
    <t>63515</t>
  </si>
  <si>
    <t>63579</t>
  </si>
  <si>
    <t>63365</t>
  </si>
  <si>
    <t>63506</t>
  </si>
  <si>
    <t>63200</t>
  </si>
  <si>
    <t>63556</t>
  </si>
  <si>
    <t>63633</t>
  </si>
  <si>
    <t>63546</t>
  </si>
  <si>
    <t>63004</t>
  </si>
  <si>
    <t>63528</t>
  </si>
  <si>
    <t>63003</t>
  </si>
  <si>
    <t>63592</t>
  </si>
  <si>
    <t>63364</t>
  </si>
  <si>
    <t>63638</t>
  </si>
  <si>
    <t>63603</t>
  </si>
  <si>
    <t>63233</t>
  </si>
  <si>
    <t>63012</t>
  </si>
  <si>
    <t>63617</t>
  </si>
  <si>
    <t>63504</t>
  </si>
  <si>
    <t>695961</t>
  </si>
  <si>
    <t>-</t>
  </si>
  <si>
    <t>63033</t>
  </si>
  <si>
    <t>칼국수,전복구이,고사리육개장,흑돼지안심,떡갈비,한식대첩,우수관광사업체,음식,안전여행스탬프,2022고메페스타,스테이크,육개장,전복찜,들깨칼국수,훈제연어,새우구이,샐러드,오삼불고기,코스요리,아메리카노,에이드,유자차,유자에이드,망고주스,술,수제맥주,와인,레드와인,화이트와인</t>
  </si>
  <si>
    <t>체험관광,아이,귤향과즐,마을산책,마을관광,어린이,어트랙션</t>
  </si>
  <si>
    <t>빵,커피,음료,음식,디저트,아메리카노,카페라떼,카페모카,생크림케익,수제요거트,요거트스무디,딸기요거트스무디,블루베리요거트스무디,망고요거트스무디,주스,에이드,레몬에이드,자몽에이드,차,밀크티,아이스티,말차라떼,초코라떼,스무디,팥빙수,망고빙수,라떼,팥라떼,유자차,레몬차,에스프레소,카푸치노,모카라떼,카라멜라떼,바닐라빈라떼,돌체라떼,아인슈페너,자몽차,매실차,얼그레이,캐모마일</t>
  </si>
  <si>
    <t>커플,혼자,친구,맑음,오름,봄,가을,자연경관,도보여행,도보</t>
  </si>
  <si>
    <t>경관/포토,맑음,봄,자연경관,포토스팟,녹차,어트랙션</t>
  </si>
  <si>
    <t>구제주,갈비탕,종합운동장,음식,식당,왕갈비탕,무장애관광</t>
  </si>
  <si>
    <t>커플,비.눈,체험관광,원데이클래스,어트랙션</t>
  </si>
  <si>
    <t>맑음,경관/포토,문화유적지,사계절,자연경관,역사유적,포토스팟,언택트,관광지</t>
  </si>
  <si>
    <t>반려동물,반려동물동반입장,해산물,전복보말칼국수,전복치즈밥,흑돼지,반려동물동반_식당카페,음식,식당</t>
  </si>
  <si>
    <t>한림,디저트카페,흑당라떼,노키즈존,치즈케이크,까눌레,음식,카페,홍차,아메리카노,카페라떼,바닐라라떼,진저라떼,라떼,에이드,차,반려동물,반려동물동반입장,반려동물동반_식당카페</t>
  </si>
  <si>
    <t>협재,전복김밥,흑돼지꼬치구이,음식,식당,철판구이,흑돼지,아메리카노,김밥,주스</t>
  </si>
  <si>
    <t>망고쉐이크,망고주스,제주망고,음식,카페,망고,망고요거트,과일주스,에스프레소,아메리카노,카페라떼,카푸치노,카라멜라떼,모카라떼,망고라떼,라떼,블루베리티,자몽티,레몬티,쿠키,잼</t>
  </si>
  <si>
    <t>협재,불고기국수,고기국수,음식,식당,비빔국수,멸치국수,국수,냉국수,불고기덮밥,수육</t>
  </si>
  <si>
    <t>협재,맑은곰탕,명란,음식,식당,곰탕,고기만두,잔술</t>
  </si>
  <si>
    <t>떡집,오메기떡,떡,음식,꿀떡,시루떡,절편,무지개떡</t>
  </si>
  <si>
    <t>카페,오름라떼,커피,케이크,베이글,샌드위치,음식,아메리카노,에스프레소,카페라떼,에이드,쿠키,초코파운드,플랫화이트,카푸치노,핸드드립커피,바닐라라떼,헤이즐넛라떼,돌체라떼,카페모카,카라멜마끼아또,아포가토,라떼,아인슈페너,녹차라떼,프라페,민트초코라떼,레몬에이드,자몽에이드,패션후르츠에이드,요거트스무디,딸기요거트스무디,블루베리요거트스무디,플레인요거트스무디,차,자몽차,레몬차,녹차,얼그레이,페퍼민트,카모마일,얼그레이밀크티,콜드브루,콜드브루라떼,치즈케이크,티라미수,사과파이</t>
  </si>
  <si>
    <t>실내,미술/박물관,친구,비.눈,겨울,문화관광,어트랙션,무장애관광,공영관광지</t>
  </si>
  <si>
    <t>반려동물,반려동물동반입장,해물라면,해물전골,해물볶음,반려동물동반_식당카페,음식,식당</t>
  </si>
  <si>
    <t>흑돼지,흑돼지집,목살,오겹살,야외바베큐,음식,흑돼지구이,돼지구이,냉면,볶음밥,해물라면,라면,반려동물,반려동물동반입장,식당,반려동물동반_식당카페,흑돼지오겹살,김치찌개,흑돼지김치찌개,비빔냉면,물냉면,치즈볶음밥,누룽지탕,된장찌개,한치</t>
  </si>
  <si>
    <t>카페,커피,더치커피,라면,음식,아메리카노,에이드,카페라떼,핸드드립커피,핸드드립과테말라안티구아,핸드드립에티오피아예가체프,핸드드립콜롬비아슈프리모,핸드드립브라질산토스,스무디,자몽에이드,석류에이드,차,자몽차,석류차,유자차,레몬차,허브티,루이보스,캐모마일,홍차,쌍화차,핫초코</t>
  </si>
  <si>
    <t>카페,커피,당근케이크,영귤차,음식,아메리카노,샌드위치,케이크,디저트,에스프레소,카페라떼,카푸치노,카페모카,카라멜마끼아또,바닐라라떼,아포가토,라떼,생과일주스,스무디,딸기스무디,망고스무디,요거트,플레인요거트,딸기요거트,블루베리요거트,에이드,레몬에이드,자몽에이드,아이스티,복숭아아이스티,레몬아이스티,고구마라떼,녹차라떼,곡물라떼,차,허브티,카모마일,페퍼민트,유자차,레몬차,모과차,자몽차,베이글,팥빙수,망고빙수,무장애관광</t>
  </si>
  <si>
    <t>해물뚝배기,해물라면,해물파전,음식,성게미역국,물회,라면,국수,고기국수,비빔국수,제육덮밥,제육볶음,돔베고기,문어덮밥,오징어덮밥,흑돼지,보말죽,김치찌개,전복죽,뚝배기</t>
  </si>
  <si>
    <t>갈치구이,갈치조림,한식,음식,갈치,제주갈치조림,갈치회,제주갈치구이,생선초밥,뚝배기,회덮밥,전복죽,고등어구이</t>
  </si>
  <si>
    <t>부모,커플,맑음,휴식/힐링,자연경관,체험,실내관광지,문화관광,박물관,도보여행,도보,언택트,어트랙션,관광지</t>
  </si>
  <si>
    <t>서귀포, 표선, 성읍민속마을, 팥죽</t>
  </si>
  <si>
    <t>톳비빔밥,바지락칼국수,불고기덮밥,음식,비빔밥,해물전골,칼국수,오징어덮밥,보말죽,전복죽,해물덮밥,라면,전복해물라면,문어라면,해물칼국수,해물전,물회,모듬물회</t>
  </si>
  <si>
    <t>겡이국,해장국,몸국,서귀동,서귀포시,소머리국밥,자리물회,황태콩나물해장국,음식,식당,보말칼국수,고기국수,해물뚝배기,한우소머리국밥,뼈해장국,순두부,국밥,순대국밥,돼지국밥,내장국밥,섞어국밥</t>
  </si>
  <si>
    <t>트러플머쉬룸파스타,싱싱잇시그니처흑돼지바베큐,음식,식당,술,위스키,양주,와인,화이트와인,레드와인,앱솔루트보드카,샴페인,롱아일랜드아이스티,모히또,바비큐,그릴소세지,상하이해물파스타,파스타,알리오올리오파스타,치즈,샐러드,카프레제샐러드,시저샐러드,아이스크림</t>
  </si>
  <si>
    <t>브런치,카페,커피,음료,식사,금능해변맛집,음식,우수관광사업체,칵테일,파스타,해산물토마토파스타,알리오올리오파스타,카페라떼,샐러드,스무디,플레인요거트스무디,쉐이크,에이드,자몽에이드,레몬에이드,라떼,말차라떼,진저라떼,딸기라떼,고구마라떼,아메리카노,피자,불고기피자,카레</t>
  </si>
  <si>
    <t>한림,금능리,금능해수욕장,제주흑돼지오믈렛,고사리봉골레파스타,수비드흑돼지등심,우수관광사업체</t>
  </si>
  <si>
    <t>커플,혼자,친구,체험관광,액티비티,해양스포츠,스쿠버다이빙,체험,레저/체험,waterleisure,수상레저,어트랙션</t>
  </si>
  <si>
    <t>액티비티,체험관광,체험,레저/체험,어트랙션,관광지</t>
  </si>
  <si>
    <t>버거,수제버거,땅콩빵,음식,빵,햄버거,아메리카노,에이드,스무디,카푸치노,카페라떼,바닐라라떼,카라멜마끼아또,카페모카,라떼,딸기스무디,키위스무디,망고스무디,요거트스무디,팥빙수,눈꽃빙수,녹차라떼,홍차라떼,핫초코,아이스티,복숭아아이스티,레몬에이드,아이스크림,생과일주스</t>
  </si>
  <si>
    <t>해변,걷기,자연경관</t>
  </si>
  <si>
    <t>경관/포토,맑음,사계절,포토스팟,어트랙션</t>
  </si>
  <si>
    <t>휴식/힐링,테마공원,휴식/치유,자연경관,체험,어트랙션</t>
  </si>
  <si>
    <t>서귀포, 중문, 카페, 한라봉, 아이스크림, 에이드, 몽블랑, 커피, 콜드브루</t>
  </si>
  <si>
    <t>서귀포, 서귀포올레시장, 흑돼지, 족발, 껍데기, 머릿고기, 닭발, 아강발, 순대</t>
  </si>
  <si>
    <t>무슬림,카레,탄두리치킨,볶음밥,음식,치킨,무장애관광,카레돈까스,새우카레덮밥,소고기카레덮밥,치킨카레,사모사,감자튀김,샐러드,그린샐러드,토마토샐러드,치킨샐러드</t>
  </si>
  <si>
    <t>평대,비자림,놀놀,음식,카페,아메리카노,카페라떼,레몬에이드,돈까스,파스타,제육덮밥,식당,망고스무디,망고요거트스무디,에스프레소,바닐라라떼,카라멜마끼아또,카페모카,카푸치노,아포가토,보이차,국화차,홍차,자몽차,청귤차,유자차,아이스티,복숭아아이스티,아이스크림,핫초코,초코라떼,녹차라떼,고구마라떼,딸기스무디,딸기요거트스무디,요거트,스무디,자몽에이드,에이드,치즈케이크</t>
  </si>
  <si>
    <t>경관/포토,휴식/힐링,사계절,휴식/치유,전시와 행사,카페,음식,포토스팟,아메리카노,레몬에이드,식당,에스프레소,카페라떼,주스,과일주스,라떼,에이드,자몽에이드,초코라떼,생강라떼,꽃차</t>
  </si>
  <si>
    <t>해장국,내장탕,연북로,음식,식당</t>
  </si>
  <si>
    <t>커피,카페,음식,카푸치노,아메리카노,라떼,에스프레소,플랫화이트,얼그레이,얼그레이밀크티,패션후르츠에이드,카페라떼,허브티,카모마일,루이보스,주스,에이드,케이크,치즈케이크,마들렌</t>
  </si>
  <si>
    <t>아라동,팡도르,빵지순례,음식,카페,빵,베이커리,에스프레소,아메리카노,카페라떼,카푸치노,카라멜마끼아또,카페모카,바닐라카페라떼,라떼,고구마라떼,녹차라떼,초코라떼,딸기라떼,밀크티,차,아이스티,복숭아아이스티,레몬아이스티,딸기스무디,레몬생강차,오미자차,국화차,페퍼민트,카모마일,홍차,레몬그라스,청귤차,유자차,에이드,레몬에이드,자몽에이드,오미자에이드,청포도에이드,팥빙수,주스,망고주스,자몽주스,에그타르트,브리오슈,고로케,토스트,케이크</t>
  </si>
  <si>
    <t>고기국수,구제주,향토음식,음식,식당,비빔국수,멸치국수,콩국수,몸국,따로국밥,돔베고기,물만두,파전,도토리묵무침,고등어구이,국수,국밥</t>
  </si>
  <si>
    <t>카페,셀프로스팅,디저트,플랫화이트,둥둥라떼,음식,아메리카노,카푸치노,카페모카,차,캐모마일,녹차,에이드,레몬에이드,레몬차,밀크티,요거트스무디,에그타르트,에스프레소,카페라떼,바닐라라떼,더치커피,아포가토,핸드드립커피</t>
  </si>
  <si>
    <t>고등어조림,돌솥밥,한식,누룽지,음식,고등어구이,고등어,생선구이정식,비빔밥,갈치조림,제주갈치조림,생선조림,갈치구이,전복돌솥밥</t>
  </si>
  <si>
    <t>해산물,회,횟집,모둠회,자연산,음식,다금바리</t>
  </si>
  <si>
    <t>오름,걷기/등산,맑음,가을,자연경관,도보여행,도보</t>
  </si>
  <si>
    <t>골프,액티비티,맑음,체험,레저/체험,어트랙션</t>
  </si>
  <si>
    <t>어멍밥상,올레여행자센터,음식,보말죽,산나물,한식,제육볶음,된장찌개,딱새우,생선조림,비빔밥,불고기,부침개</t>
  </si>
  <si>
    <t>낚시,액티비티,커플,체험,레저/체험,수상레저,어트랙션</t>
  </si>
  <si>
    <t>서귀포, 하효동, 마늘빵, 소금빵, 크림빵, 마늘바게트, 살구파이, 롱소세지빵</t>
  </si>
  <si>
    <t>애월, 도넛</t>
  </si>
  <si>
    <t>와플,카페,음료,음식,아메리카노,카페라떼,반려동물,반려동물동반입장,반려동물동반_식당카페,플랫화이트,카푸치노,비엔나커피,바닐라라떼,카라멜라떼,녹차라떼,고구마라떼,초코라떼,라떼,에스프레소,에스프레소콘파냐,에스프레소마키아또,주스,자몽주스,사과주스,에이드,레몬에이드,아이스크림,차,페퍼민트,루이보스,도라지차,진피차,아포가토</t>
  </si>
  <si>
    <t>구좌읍, 평대리, 빵, 돌하르방</t>
  </si>
  <si>
    <t>커플,친구,맑음,가을,오름,자연경관,도보여행,도보</t>
  </si>
  <si>
    <t>흑돼지,돼지고기,목살,음식,김치찌개,해물뚝배기,전복뚝배기,돼지김치찌개,오겹살,흑돼지오겹살,제주백돼지,전복돌솥밥,돌솥밥,전복버터구이,뚝배기,냉면,비빔냉면,물냉면</t>
  </si>
  <si>
    <t>한정식,제철음식,음식,굴비정식,불고기,흑돼지,보리굴비정식,흑돼지불고기,한우불고기전골,쭈꾸미볶음,코다리찜,무장애관광</t>
  </si>
  <si>
    <t>제주시내, 오등동, 카페, 롤러스케이트, 베이커리, 연유라떼, 에이드</t>
  </si>
  <si>
    <t>동태요리,막국수,아라동,메밀칼국수,동태전골,동태조림,음식,식당,동태탕,동태,메밀막국수,들깨칼국수,메밀전병,찐만두,만두,국수</t>
  </si>
  <si>
    <t>함박스테이크,돈가스,파스타,양식,음식,크림파스타,돈까스,치즈돈까스,냉소바,반반돈까스,매운돈까스,등심돈까스,소바,볶음밥,우동,어묵우동,오므라이스,성게파스타,흑돼지</t>
  </si>
  <si>
    <t>이도동,커피,블랙티,음식,카페,에스프레소,아메리카노,콜드브루,콜드브루라떼,핸드드립커피,카페라떼,플랫화이트,카푸치노,바닐라라떼,카라멜라떼,라떼,에이드,밀크티,핫초코,아이스초코,레몬에이드,캐모마일,레몬차,청귤차,차</t>
  </si>
  <si>
    <t>카페,애플망고빙수,애플망고음료,음식,애플망고스무디,파스타,과일주스,주스,샌드위치,해산물토마토파스타,바질페스토파스타,크림파스타,알리오올리오파스타,딱새우,덮밥,불고기덮밥,필라프,새우필라프,호박수프,바게트,토스트,요거트,아이스크림,녹차아이스크림,에스프레소,아메리카노,카페라떼,카라멜마끼아또,바닐라라떼,차,레몬차,유자차,라떼,망고라떼,그린티라떼,딸기라떼,흑당버블티,초코라떼,에이드,망고에이드,유자에이드,레몬에이드,망고주스,요거트스무디,스무디,딸기스무디,초코스무디,녹차스무디</t>
  </si>
  <si>
    <t>흑돼지,근고기,구남동,음식,식당,김치찌개,돼지고기</t>
  </si>
  <si>
    <t>해장국,내장탕,국밥,음식,식당</t>
  </si>
  <si>
    <t>진저라떼,헤이즐넛라떼,카페,음식,아메리카노,핸드드립커피,커피,에스프레소,카페라떼,바닐라라떼,드립커피,콜드브루,콜드브루라떼,플랫화이트,카페모카,아포가토,초코라떼,라떼,쉐이크,밀크쉐이크,에이드,레몬에이드,패션후르츠에이드,차,레몬차,요거트</t>
  </si>
  <si>
    <t>케이크,수제청,빵지순례,음식,카페,빵,베이커리,아메리카노,카페라떼,바닐라라떼,콜드브루,밀크티,레몬티,딸기라떼,에이드,레몬에이드,라떼,허브티,차,페퍼민트,잉글리쉬브렉퍼스트,루이보스</t>
  </si>
  <si>
    <t>구제주,식빵,프레즐,빵집,음식,식당,빵,베이커리,크로아상,사과파이,샌드위치,크로와상샌드위치,바게트,깜파뉴,마늘바게트</t>
  </si>
  <si>
    <t>빵,커피,음료,빵지순례,제주빵집,베이커리,음식,카페,유자차,쉐이크,플레인요거트,밀크티,아포가토,아메리카노,카페라떼,카푸치노,에스프레소,바닐라빈라떼,연유라떼,아인슈페너,팥빵,에그타르트</t>
  </si>
  <si>
    <t>이도동,카페,소금커피,음식,라떼,크림라떼,티라미수,아메리카노,카페라떼,카푸치노,바닐라라떼,콜드브루,콜드브루라떼,딸기라떼,녹차라떼,밀크티,고구마라떼,초코라떼,유자에이드,레몬에이드,자몽에이드,에이드,차,녹차,카모마일,페퍼민트,얼그레이,루이보스,레몬생강차,레몬차,자몽차,블루베리스무디,블루베리요거트스무디,요거트스무디,애플망고스무디,요거트,스무디,치즈케이크,브라우니,케이크,크로아상,에그타르트,빵</t>
  </si>
  <si>
    <t>콩나물국밥,해장,국밥,음식,식당,황태국밥,수제돈까스,부추전,오징어,계란말이,만두,갈비만두,새우만두,모주,김치콩나물국밥,감자만두,메밀전병,낙지만두</t>
  </si>
  <si>
    <t>카페,커피,녹차빙수,빙수,음식,허니브레드,샌드위치,팥빙수,녹차팥빙수,망고빙수,쿠키,브라우니,티라미수,에스프레소,아메리카노,카페라떼,카푸치노,바닐라라떼,모카라떼,카라멜마끼아또,말차라떼,녹차라떼,홍차라떼,검은콩라떼,핫초코,아이스초코,차,레몬차,자몽차,유자차,오미자차,생강대추차,쉐이크,요거트,망고요거트,딸기요거트스무디,에이드,레몬에이드,자몽에이드,깔라만시에이드,유자에이드,오미자에이드,생과일주스,밤식빵,모카빵</t>
  </si>
  <si>
    <t>해장국,내장탕,영평동맛집,아침식사,음식,식당</t>
  </si>
  <si>
    <t>아라동,빵지순례,베이커리,음식,카페,빵,아메리카노,카페라떼,플랫화이트,카라멜마끼아또,케이크,에그타르트,머핀,꽈배기,도넛,햄버거,바게트,마늘빵</t>
  </si>
  <si>
    <t>라멘,제주시 라멘,자가제면,음식,식당,라면</t>
  </si>
  <si>
    <t>스페셜티커피,카페,음료,커피,음식,아메리카노,카페라떼,콜드브루,카푸치노,바닐라라떼,에이드,딸기스무디,스무디,캐모마일,레몬에이드,자몽에이드,초코라떼,차,레몬그라스,페퍼민트,티라미수,크림라떼,에스프레소,에스프레소콘파냐,에스프레소마키아또,플랫화이트,바닐라빈라떼,아인슈페너,아포가토,라떼</t>
  </si>
  <si>
    <t>서귀포시내, 강정동, 칠리 핫도그, 치킨 핫도그, 당근라페 치킨 샐러드</t>
  </si>
  <si>
    <t>반미,쌀국수,분띳능,음식,소고기쌀국수,새우볶음밥,볶음밥,분짜,샌드위치,비빔국수,매운쌀국수,베트남쌀국수,퍼보</t>
  </si>
  <si>
    <t>반려동물,반려동물동반입장,아이스크림라떼,패션푸르츠에이드,토마토바질에이드,한라봉청아이스크림,우유아이스크림,반려동물동반_식당카페,음식,카페</t>
  </si>
  <si>
    <t>애월, 카페, 카스도스, 테라도스, 우유푸딩, 카스테라, 밀크티, 커피, 아메리카노, 카페라떼, 청귤에이드</t>
  </si>
  <si>
    <t>카페,디저트,커피,에끌레어,음식,빵,아메리카노,에이드,에스프레소,2022고메페스타,베이커리,케이크,티라미수,카페라떼,카푸치노,바닐라라떼,라떼,차,카모마일,페퍼민트,장미차,허브티,녹차,얼그레이,말차라떼,미숫가루라떼,초코라떼,청포도에이드</t>
  </si>
  <si>
    <t>반려동물,반려동물동반입장,브런치,베이컨부리또,칠리새우오픈토스트,아메리카노,한라봉착츱주스,백형과에이드,반려동물동반_식당카페,음식,식당</t>
  </si>
  <si>
    <t>돈가스,샌드위치,롤돈가스,양식,음식,경양식돈가스,치즈돈까스,돈까스,수제돈까스,등심돈까스,매운돈까스,탕수육,흑돼지치즈롤돈가스,김치치즈돈가스,돈까스모듬정식</t>
  </si>
  <si>
    <t>아이,테마공원,실내관광지,체험,어린이,어트랙션,어린이동물농장</t>
  </si>
  <si>
    <t>서귀포, 효돈, 감귤과즐, 감귤타르트, 이색체험</t>
  </si>
  <si>
    <t>맥주,안주,제주호프,노형동술집,음식,식당,치즈볼,마약소세지,노가리,아귀포,샤베트,핫도그,소떡소떡,고로케,모둠고로케,염통구이,김치우동,닭발튀김,칠리새우,치킨,해장국,감자전,닭강정,똥집볶음,고추장찌개,찜닭,양념갈비,반건조오징어,먹태</t>
  </si>
  <si>
    <t>커플,친구,음식,연어덮밥,모듬꼬치,해물파전,식당,오겹살,샐러드,문어튀김,막국수,바비큐,어묵탕,전복구이,문어숙회,골뱅이무침,소라무침,떡볶이,돼지껍데기볶음,la갈비구이,먹태구이,납작만두,치킨,똥집볶음,항정살,새우,한치,모둠꼬치,문어볶음,순살치킨,후라이드치킨,양념치킨,마늘간장치킨,김치전,녹두전,모듬전,덮밥,닭고기덮밥,도시락,해물라면,고기국수,쌀국수,무장애관광</t>
  </si>
  <si>
    <t>찻집,전통찻집,가래떡구이,대추차,우전차,보이차,쌍화탕,음식,차,쌍화차,석류차,오미자차,연잎차,국화차,장미차,이슬차,모과차,유자차,생강차,매실차,커피,유과,약과,고구마맛탕,식혜,수정과,단팥죽,호박죽,팥빙수,토마토주스,키위주스,주스</t>
  </si>
  <si>
    <t>와인,수제맥주,샴페인,제주와인샵,와인창고,음식,식당,술,레드와인,화이트와인,무장애관광</t>
  </si>
  <si>
    <t>제주시내, 아라동, 짬뽕</t>
  </si>
  <si>
    <t>제주시내, 아라동, 멕시코음식, 화이타, 부리또, 퀘사디아, 타코쉘샐러드, 토스타다, 마가리타</t>
  </si>
  <si>
    <t>우럭정식,물회국수,우럭튀김,음식,옥돔구이,옥돔,갈치,갈치조림,제주갈치조림,갈치국,해물된장찌개,전복뚝배기,전복죽,성게미역국,물회,성게국</t>
  </si>
  <si>
    <t>횟집,복어,일식,음식,회,복어지리,복어요리,해산물</t>
  </si>
  <si>
    <t>제주시, 제주대학교, 텐동, 문어, 새우, 튀김, 덮밥</t>
  </si>
  <si>
    <t>올레시장,카페,커피,음료,아이스크림,디저트,음식,과일주스,아메리카노,카페라떼,카푸치노,바닐라라떼,카페모카,카라멜마끼아또,에스프레소,라떼,스무디,요거트스무디,바닐라스무디,초코스무디,아포가토,망고요거트스무디</t>
  </si>
  <si>
    <t>흑돼지,돼지불고기,한식,음식,흑돼지구이,돼지구이,가브리살,갈매기살,항정살,오겹살,흑돼지오겹살,목살,양념갈비,냉면,비빔냉면,물냉면,김치찌개,된장찌개,불고기,김치전골</t>
  </si>
  <si>
    <t>제주시내, 아라동, 카페, 필터커피, 마살라짜이, 에그타르트, 쿠키, 스콘</t>
  </si>
  <si>
    <t>제주시내, 아라동, 카페, 휘낭시에, 스콘, 디저트, 에이드, 테린느, 까눌레</t>
  </si>
  <si>
    <t>카페,커피,드립커피,에이드,음식,핸드드립커피,아메리카노,레몬에이드,차,레몬차,핫초코</t>
  </si>
  <si>
    <t>커플,친구,일출,봄,오름,자연경관,도보여행,도보,반려동물,반려동물동반입장,반려동물동반_오름,반려동물동반_자연,반려동물동반_관광지</t>
  </si>
  <si>
    <t>제주시내, 오등동, 수영장, 카페, 커피, 맥주, 파스타</t>
  </si>
  <si>
    <t>버섯샐러드, 양갈비, 오픈주방, 와인, 반려동물,반려동물동반입장,혼저옵서개,반려동물동반_식당카페</t>
  </si>
  <si>
    <t>한림, 협재, 해물전골, 고사리갈치조림, 갈치조림, 딱새우, 문어, 가리비, 전복</t>
  </si>
  <si>
    <t>제주시내, 고등어소바, 참깨소바, 연어덮밥, 게우초밥, 성게유부초밥</t>
  </si>
  <si>
    <t>제주시내, 아라동, 흑돼지, 돼지고기, 한우, 소고기</t>
  </si>
  <si>
    <t>커플,친구,맑음,경관/포토,휴식/힐링,체험관광,액티비티,청년,휴식/치유,체험,레저/체험,포토스팟,waterleisure,수상레저,어트랙션</t>
  </si>
  <si>
    <t>서귀포, 표선, 도민맛집, 한식, 고등어구이, 두루치기, 닭내장탕</t>
  </si>
  <si>
    <t>치킨,후라이드치킨,양념치킨,맥주,음식,백숙,반반치킨,육계백숙</t>
  </si>
  <si>
    <t>한경면, 저지리, 흑돼지연탄구이, 자투리구이, 오겹살, 목살, 흑돼지두루치기, 김치찌개</t>
  </si>
  <si>
    <t>제주종합경기장,정식,청국장,음식,식당,한정식,순두부,콩나물해장국,뚝배기,뚝배기비빔밥,비빔밥,라면,파전,계란말이</t>
  </si>
  <si>
    <t>경관/포토,체험관광,해변,바릇잡이,올레5코스,체험,포토스팟,어트랙션</t>
  </si>
  <si>
    <t>고기국수,멸치국수,돔베고기,흑돼지샤브샤브,음식,흑돼지,향토음식</t>
  </si>
  <si>
    <t>해변,문화유적지,문화관광,역사유적,어트랙션</t>
  </si>
  <si>
    <t>문화유적지,맑음,자연경관,문화관광,역사유적,무장애관광</t>
  </si>
  <si>
    <t>백숙,오리구이,삼계탕,오골계백숙,음식,흑염소전골,옻닭</t>
  </si>
  <si>
    <t>수제향초, 자몽벵쇼,옥수수파운드,블렌디드티, 반려동물,반려동물동반입장,혼저옵서개,반려동물동반_식당카페</t>
  </si>
  <si>
    <t>조천, 와흘리, 승마, 이색체험</t>
  </si>
  <si>
    <t>오름,부모,커플,혼자,친구,맑음,경관/포토,휴식/힐링,사계절,자연경관,도보여행,도보,포토스팟</t>
  </si>
  <si>
    <t>횟집,회국수,회덮밥,한식,옥돔구이,향토음식,음식,회,옥돔,매운탕,고등어구이</t>
  </si>
  <si>
    <t>문화유적지,휴식/힐링,가을,역사유적</t>
  </si>
  <si>
    <t>각재기국,멜국,고등어구이,한식,향토음식,음식,2022고메페스타,튀김,생선조림,돔베고기,강된장</t>
  </si>
  <si>
    <t>야영장,캠핑장,액티비티,맑음,체험,레저/체험,캠핑,언택트,어트랙션</t>
  </si>
  <si>
    <t>신창,짬뽕,중식,중국집,탕수육,매생이,굴,제철음식,음식,식당,2022고메페스타,깐풍육,깐풍기,칠리새우,해물볶음,해물누룽지탕,고추잡채,양장피,유산슬,꽃빵,짜장밥,짬뽕밥,볶음밥,새우볶음밥,유산슬밥,짜장면,우동,해물우동</t>
  </si>
  <si>
    <t>문화유적지,부모,맑음,실내관광지,역사유적,어트랙션,무장애관광</t>
  </si>
  <si>
    <t>갈치,옥돔,고등어,한식,향토음식,음식,갈치조림,제주갈치조림,성게미역국,성게비빔밥,전복뚝배기,전복물회,전복죽,무장애관광</t>
  </si>
  <si>
    <t>한식,가정식,흑돼지,고등어,음식,정식,백반,두루치기,청귤차,에이드,고등어구이,젓갈,갈치속젓,창란젓,주스</t>
  </si>
  <si>
    <t>흑돼지,한식,음식,오겹살,목살,가브리살,항정살,청국장,착한가격업소</t>
  </si>
  <si>
    <t>친구,아이,체험관광,어린이,어트랙션</t>
  </si>
  <si>
    <t>부모,아이,체험관광,액티비티,여름,청년,중/장년,체험,마을산책,마을관광,레저/체험,어린이,어트랙션</t>
  </si>
  <si>
    <t>맛있는제주만들기,중국음식,간짜장,짬뽕,안심채움,음식,식당,짜장면,쟁반짜장,백짬뽕,고추짬뽕,볶음밥,새우볶음밥,탕수육,사천탕수육,양장피,깐풍기,팔보채,누룽지탕,고추잡채</t>
  </si>
  <si>
    <t>맑음,휴식/힐링,여름,해변,올레,물놀이,용천수,낚시,자연경관</t>
  </si>
  <si>
    <t>백반,두루치기,정식,한식,음식,물회,한치물회,갈치국,몸국,향토음식,착한가격업소</t>
  </si>
  <si>
    <t>등대,경관/포토,맑음,봄,포토스팟</t>
  </si>
  <si>
    <t>기정떡,증편,떡,음식,쑥떡,송편</t>
  </si>
  <si>
    <t>브런치카페,키즈카페,카페,음식,아메리카노,얼그레이,샐러드,샌드위치,카페라떼,바닐라라떼,에스프레소,카페모카,카라멜마끼아또,라떼,말차라떼,에이드,레몬에이드,자몽에이드,청포도에이드,블루베리스무디,스무디,초코라떼,차,자몽차,레몬차,프렌치토스트,감자튀김,브런치</t>
  </si>
  <si>
    <t>제주시내, 아라동, 오리탕, 오리전골, 삼계탕</t>
  </si>
  <si>
    <t>힐링,요가,체험,관광지</t>
  </si>
  <si>
    <t>서귀포시내, 브런치, 샌드위치, 파니니, 커피, 에이드</t>
  </si>
  <si>
    <t>한우, 숙성한우, 와인, 공항맛집</t>
  </si>
  <si>
    <t>서귀포시내, 라자냐, 흑돼지, 새우, 시금치, 베지라자냐</t>
  </si>
  <si>
    <t>서귀포, 강정동, 분식, 김밥, 떡볶이, 라면, 다정이네김밥</t>
  </si>
  <si>
    <t>서귀포시내, 짬뽕</t>
  </si>
  <si>
    <t>백반,한식,음식,정식,한정식</t>
  </si>
  <si>
    <t>갈치구이,성게국,고등어조림,갈치국,몸국,음식,제주갈치구이,성게미역국,물회,2022고메페스타</t>
  </si>
  <si>
    <t>향토음식,한정식,유수암,음식,식당,2022고메페스타,산채비빔밥,제육볶음,고등어구이,시래기탕,김치찌개,된장찌개,홍어회,육회,보리비빔밥,두루치기,파전,돔베고기,오겹살</t>
  </si>
  <si>
    <t>친구,혼자,휴식/힐링,체험관광,원데이클래스,프랑스자수,캘리그라피,체험,어트랙션</t>
  </si>
  <si>
    <t>공방,월정,공예품,체험,어트랙션</t>
  </si>
  <si>
    <t>폭포,걷기/등산,자연경관,도보여행,도보</t>
  </si>
  <si>
    <t>조천, 신흥리, 낚시, 이색체험</t>
  </si>
  <si>
    <t>포구,해변,문화유적지,봄,자연경관,역사유적</t>
  </si>
  <si>
    <t>회,우럭조림,멜조림,음식,우럭매운탕,횔어우럭매운탕,광어회,갈치,회덮밥,갈치구이,제주갈치구이,제주갈치조림,갈치조림,갈치국,활어회,매운탕,전복회,멍게,부대찌개,물회,한치물회,자리물회,고등어구이,한치회,방어회,고등어조림,조기조림</t>
  </si>
  <si>
    <t>제주항연안여객터미널,즉석우동,김밥,음식,식당,우동,라면,토스트,오뎅탕,커피,라떼,에이드,스무디,차</t>
  </si>
  <si>
    <t>빵,상웨떡,전통떡,떡,전통,전통음료,쉰다리</t>
  </si>
  <si>
    <t>문화유적지,봄,문화관광,역사유적</t>
  </si>
  <si>
    <t>두루치기,고등어구이,통갈치구이,성게미역국,한식,음식,갈치조림,제주갈치조림,부대찌개,흑돼지두루치기</t>
  </si>
  <si>
    <t>반려동물,반려동물동반입장,혼저옵서개,반려동물동반_식당카페</t>
  </si>
  <si>
    <t>서귀포, 법환, 카페, 플라워카페, 수제청에이드, 스무디, 파이, 감귤주스</t>
  </si>
  <si>
    <t>제육볶음,상추밥,한식,음식,닭볶음탕,김치찌개,돼지김치찌개,고등어조림,쌈밥,보리밥,보리비빔밥,짜글이</t>
  </si>
  <si>
    <t>음식,쇼핑</t>
  </si>
  <si>
    <t>럭셔리트래블인제주,코스요리,와인,음식</t>
  </si>
  <si>
    <t>제주시내, 노형동, 빵집, 베이커리, 소금빵, 앙버터, 식빵, 깜빠뉴, 크로와상, 케이크</t>
  </si>
  <si>
    <t>연북로,샤게라또,숲,빵지순례,베이커리,아포카토,명란바게트,음식,카페,빵,에스프레소,아메리카노,샤케라또,카페라떼,카푸치노,카라멜마끼아또,바닐라라떼,연유라떼,팥라떼,아포가토,더치라떼,더치커피,딸기라떼,아이스크림,자몽차,레몬차,유자차,밀크티,생강대추차,차,크림라떼,요거트스무디,스무디,요거트,망고주스,토마토주스,키위주스,에이드,레몬에이드,자몽에이드,유자에이드,팥빙수</t>
  </si>
  <si>
    <t>재첩해장국,북어해장국,국밥,숙취해소,로컬식당,음식,식당,성게미역국,재첩국</t>
  </si>
  <si>
    <t>자전거,환상자전거도로,무릉,신창,해거름마을공원,라이딩,자연경관,체험,언택트,어트랙션,드라이브</t>
  </si>
  <si>
    <t>카페,커피,케이크,디저트,음식,치즈케이크,아메리카노,홍차,카페라떼,에스프레소,샤케라또,바닐라라떼,카푸치노,카라멜마끼아또,카페모카,핸드드립커피,라떼,홍차라떼,녹차라떼,핫초코,자몽차,청귤차,차,에이드,레몬에이드,자몽에이드,패션후르츠에이드,아이스초코,페퍼민트,카모마일,허브티</t>
  </si>
  <si>
    <t>나가사키짬뽕,야채볶음,돈까스,음식,돈가스,흑돼지,등심돈까스,안심돈까스,치즈돈까스,탕수육,짬뽕,불짬뽕,짜장면,감자튀김,해물짬뽕,고기짬뽕</t>
  </si>
  <si>
    <t>커플,친구,아이,맑음,오름,자연경관,어린이</t>
  </si>
  <si>
    <t>휴식/힐링,카페,음식,베이글,크림치즈,식당,아메리카노,카페라떼,바닐라라떼,말차라떼,딸기라떼,라떼,캐모마일,페퍼민트,블랙티,차,에이드,레몬에이드,자몽에이드,청포도에이드,복숭아에이드,플레인베이글,치즈베이글,샌드위치,햄치즈샌드위치,새우샌드위치,수프류,양송이크림스프,반려동물,반려동물동반입장,혼저옵서개,반려동물동반_식당카페</t>
  </si>
  <si>
    <t>갈치조림,옥돔구이,성게미역국,뚝배기,음식,생선구이정식,생선조림,갈치,갈치구이,제주갈치구이,고등어구이,오분작뚝배기,해물뚝배기,고등어조림,전복뚝배기,전복돌솥밥,성게돌솥밥,돌솥밥,보말죽,전복죽,알밥</t>
  </si>
  <si>
    <t>카페,커피,당근케이크,디저트,당근,케이크,음식,아메리카노,카페모카,녹차라떼,빵,에스프레소,카페라떼,카푸치노,바닐라라떼,코코넛라떼,카라멜마끼아또,크림라떼,큐브라떼,고구마라떼,초코라떼,라떼,밀크티,스무디,애플망고스무디,요거트스무디,블루베리스무디,프라페,주스,키위주스,사과주스,에이드,자몽에이드,유자에이드,망고에이드,레몬에이드,블루베리에이드,차,유자차,레몬차,자몽차,허브티,페퍼민트,카모마일,루이보스,아이스티,복숭아아이스티,레몬아이스티,치즈케이크,초코케이크,베이글</t>
  </si>
  <si>
    <t>제주시내, 도두, 회, 모듬회, 돔, 성게미역국, 흑돼지철판구이</t>
  </si>
  <si>
    <t>동문시장,불초밥,야시장,음식,식당,딱새우,새우초밥,전복초밥,낙지호롱구이,고로케,게살고로케,꼬치구이,새우고로케,치즈감자</t>
  </si>
  <si>
    <t>템플스테이,휴식/힐링,커플,흐림,사계절,문화관광,체험,한라산,언택트,어트랙션</t>
  </si>
  <si>
    <t>빵집,베이커리,파이,타르트,음식,빵,감바스,파스타,크림파스타,샌드위치,토스트,에스프레소,아메리카노,카페라떼,카푸치노,카라멜마끼아또,카페모카,바닐라라떼,샤케라또,고구마라떼,녹차라떼,밀크티,초코라떼,민트초코라떼,아이스티,복숭아아이스티,레몬아이스티,딸기라떼,라떼,스무디,딸기스무디,차,레몬생강차,오미자차,국화차,페퍼민트,카모마일,레몬그라스,홍차,유자차</t>
  </si>
  <si>
    <t>제주시내, 노형동, 샌드위치, 샐러드, 피자, 파니니</t>
  </si>
  <si>
    <t>곽지해수욕장,빵,커피,카페,베이커리,아메리카노,카페라떼,카푸치노,바닐라라떼, 오션뷰, 애월샌드, 디저트, 선물소품</t>
  </si>
  <si>
    <t>돔베고기,정식,향토음식,한식,음식,고등어구이,옥돔구이,한정식,쌈밥,쌈밥정식,수육,고등어조림,강된장,흑돼지</t>
  </si>
  <si>
    <t>돔베고기,해물뚝배기,해산물,음식,회,고등어조림,간장게장,뚝배기,생선구이,고등어구이,갈치구이,옥돔구이,갈치조림,묵은지고등어조림,성게미역국,김치찌개,흑돼지김치찌개</t>
  </si>
  <si>
    <t>루스트,펍,신제주,음식,식당,고르곤졸라피자,단호박피자,페퍼로니피자,불고기피자,피자,샐러드,치즈샐러드,스테이크,스테이크덮밥,불고기덮밥,돈까스,치즈돈까스,함박스테이크,닭가슴살샐러드,파스타,토마토파스타</t>
  </si>
  <si>
    <t>중식,간짬뽕,탕수육,고량주,볶음짬뽕,음식,짬뽕,짜장면,잡채밥,2022고메페스타,사천탕수육,라조육,깐풍육,깐풍기,라조기,새우튀김,깐풍새우,칠리새우,잡채,양장피,팔보채,고추잡채,유산슬,우동,간짜장,삼선짜장,삼선짬뽕,백짬뽕,삼선간짜장,삼선우동,고추짬뽕,냉우동,볶음밥,짬뽕밥,고추짬뽕밥,삼선볶음밥,잡탕밥,술,중국술,연태고량주,죽엽청주,공부가주</t>
  </si>
  <si>
    <t>삼겹살,초벌구이,흑돼지,음식,흑돼지구이,오겹살,옥돔,옥돔구이,비빔밥,꿩고기,돼지주물럭,빈대떡,쑥빈대떡,흑돼지오겹살,목살,감자국수,전지</t>
  </si>
  <si>
    <t>보말죽,보말칼국수,아침식사,음식,식당,성게비빔밥,칼국수,성게미역국,미역국,수제비,갈치구이,옥돔구이,고등어구이</t>
  </si>
  <si>
    <t>덮밥,생선회,라멘,음식,연어덮밥,연어사시미,광어회,회,회덮밥,사시미,소라,2022고메페스타,연어장덮밥,불고기덮밥,바싹소불고기덮밥,치즈돈까스,계란밥,돔베고기,차슈,한치무침,연어샐러드,샐러드,술,문배주,매화수,라면,얼큰라면,해물라면,새우장,전복장,연어회,딱새우,소라회,메로구이,튀김,깐풍기,치킨가라아게,나베,알탕,오뎅탕</t>
  </si>
  <si>
    <t>매운탕,전복죽,칼국수,횟집,음식,성게국,성게미역국,물회,성게물회,모듬물회,해산물,해산물모둠,회,전복회,소라회,문어숙회,소라숙회,해삼회</t>
  </si>
  <si>
    <t>조천, 와흘리, 밀면, 물밀면, 비빔밀면</t>
  </si>
  <si>
    <t>카페,초가집,곶자왈,옹기,정원,쿠키,자몽에이드,레몬에이드,에이드,케이크,자몽차,라떼,레몬차,아메리카노,음식</t>
  </si>
  <si>
    <t>반려동물,반려동물동반입장,아메리카노,에스프레소,카페라떼,바닐라라떼,카라멜라떼,카페모카,아포가토,청귤차,에이드,오미자에이드,오미자차,매실차,대추차,쌍화차,카페,반려동물동반_식당카페,음식</t>
  </si>
  <si>
    <t>조천, 와흘리, 몸국, 해물뚝배기, 성게국, 김치찌개, 전복죽</t>
  </si>
  <si>
    <t>조천, 대흘리, 향토음식점, 고기국수, 국밥, 순대, 수육</t>
  </si>
  <si>
    <t>조천, 대흘리, 카페, 소품샵, 토끼, 고양이, 커피, 피크닉</t>
  </si>
  <si>
    <t>함덕, 고등어회, 딱새우회, 해물라면, 옥돔구이, 고등어구이, 뿔소라찜, 육전, 모둠회, 한치떡볶이</t>
  </si>
  <si>
    <t>휴식/힐링,카페,음식,수제청음료,샌드위치,아보카도샐러드,샐러드,치킨샐러드,식당,닭가슴살샌드위치,크로와상샌드위치,새우샐러드,피자,치즈피자,차,플랫화이트,카푸치노,모카치노,아포가토,핫초코,아이스초코,라떼,바닐라라떼,카라멜라떼,헤이즐넛라떼,녹차라떼,딸기라떼,바나나라떼,에이드,레몬에이드,자몽에이드,청포도에이드,얼그레이,페퍼민트,레몬차,루이보스,진저레몬티,아이스크림,바닐라아이스크림,녹차아이스크림,초코아이스크림</t>
  </si>
  <si>
    <t>와흘, 고기국수, 비빔국수, 돔베고기, 전복꼬치, 소라꼬치</t>
  </si>
  <si>
    <t>조천, 대흘리, 솥밥, 정식, 제육볶음</t>
  </si>
  <si>
    <t>치킨,통닭,닭똥집 튀김,음식,후라이드치킨,양념치킨,반반치킨</t>
  </si>
  <si>
    <t>커피,감귤카페,감귤농장,감귤체험,음식,식당,아메리카노,카페라떼,바닐라라떼,크림라떼,에이드,차,레몬차,팥빙수,라떼,밀크티,유자차</t>
  </si>
  <si>
    <t>와플, 아이스크림, 커피, 노키즈, 반려동물,반려동물동반입장,혼저옵서개,반려동물동반_식당카페</t>
  </si>
  <si>
    <t>부모,커플,혼자,친구,아이,사계절,실내관광지,문화관광,어린이,어트랙션</t>
  </si>
  <si>
    <t>코리아마트,서귀포빵집,타르트,빵지순례,음식,카페,빵,베이커리,머핀,크림빵,소보루빵,케이크,바게트,쿠키,에그타르트,꽈배기,도너츠,허니브레드</t>
  </si>
  <si>
    <t>휴식/힐링,카페,음식,피자,샐러드,고르곤졸라화덕피자,화덕피자,마르게리타화덕피자,식당,불고기피자,페퍼로니피자,고구마피자,마르게리따피자,고르곤졸라피자,샐러드피자,가든샐러드,토마토치즈스파게티,아메리카노,카페라떼,바닐라라떼,돌체라떼,아포가토,초코라떼,녹차라떼,곡물라떼,라떼,차,레몬차,청귤차,아이스크림,무장애관광</t>
  </si>
  <si>
    <t>친구,혼자,맑음,휴식/힐링,요가,패들요가,어트랙션</t>
  </si>
  <si>
    <t xml:space="preserve">조천, 와흘, 앤티크, 카페, 커피, 아포가토, </t>
  </si>
  <si>
    <t>조천, 와흘리, 메밀, 막국수, 비빔막국수, 돼지불고기</t>
  </si>
  <si>
    <t>아이,동물,체험,실내관광지,어린이,어트랙션,어린이동물농장,우수관광사업체</t>
  </si>
  <si>
    <t>조천, 선흘리, 허브차, 아인슈페너, 에이드, 크림라떼, 크로플, 크로와상, 버터바</t>
  </si>
  <si>
    <t>돔베국수,고기국수,보말비빔국수,음식,2022고메페스타,흑돼지,돔베고기,비빔국수,국수</t>
  </si>
  <si>
    <t>선흘,숲,쌈밥,음식,식당,정식,한정식,쌈밥정식,2022_마을산책_봄,Moment_봄</t>
  </si>
  <si>
    <t>쇼핑,잡화,책,엽서,숲,관광기념품,상점/상가</t>
  </si>
  <si>
    <t>카페,브런치,디저트,커피,음식,딸기우유,아메리카노,라떼,카푸치노,바닐라라떼,루이보스,아이스티,복숭아아이스티,차,자몽차,에이드,레몬에이드,자몽에이드,핫초코,초코라떼,코코넛스무디,스무디,피자,페퍼로니피자,포테이토피자,하와이안피자,마르게리따피자,고르곤졸라피자,감자튀김,케이크,술,와인,깔루아밀크,와인뱅쇼,흑맥주,샐러드,그릭요거트</t>
  </si>
  <si>
    <t>제주시, 중산간, 승마, 이색체험, 러닝홀리데이인제주</t>
  </si>
  <si>
    <t>조천, 선흘리, 보말칼국수, 들깨칼국수, 한치비빔국수</t>
  </si>
  <si>
    <t>카페,허니브레드,복분자 소스,음식,아메리카노,핸드드립커피,아인슈페너,아포가토,스무디,요거트스무디,카페라떼,카푸치노,무장애관광</t>
  </si>
  <si>
    <t>국밥,수육,한식,음식,소머리국밥,소머리수육,2022고메페스타,설렁탕</t>
  </si>
  <si>
    <t>문화유적지,흐림,자연경관,문화관광,역사유적</t>
  </si>
  <si>
    <t>애월,스쿠버다이빙,다이빙,마린스포츠,체험,레저/체험,수상레저,어트랙션</t>
  </si>
  <si>
    <t>식당,와인,럭셔리트래블인제주,스테이크,돼지등심스테이크,등심스테이크,채끝등심스테이크,파스타,까르보나라,바게트,깜파뉴,음식</t>
  </si>
  <si>
    <t>보리빵,쑥빵,팥보리빵,음식,빵,팥빵</t>
  </si>
  <si>
    <t>조천, 물냉면, 빈대떡, 메밀국수, 비빔냉면</t>
  </si>
  <si>
    <t>사진,카페,청년,스튜디오,흑백사진관,스튜디오카페,음식,아메리카노,식당,에스프레소,카페라떼,카푸치노,카페모카,바닐라라떼,카라멜마끼아또,아인슈페너,아포가토,라떼,에이드,레몬에이드,자몽에이드,청포도에이드,차,유자차,레몬차,자몽차,생강차,대추차,캐모마일,녹차라떼,초코라떼,오곡라떼,밀크티,스무디,딸기스무디,키위스무디,요거트스무디,딸기요거트스무디,블루베리요거트스무디,요거트,프라페,그린티프라페,초코오레오프라페,와플,팥빙수</t>
  </si>
  <si>
    <t>반려동물,반려동물동반입장,카페,버스정류장,포토스팟,밭담라떼,밭담,반려동물동반_식당카페,음식,식당</t>
  </si>
  <si>
    <t>조천, 신촌리, 초당옥수수, 아이스크림, 커피, 옥수수구이</t>
  </si>
  <si>
    <t>함덕,조천,닭머르해안,음식,식당,짜장면,해물간짜장,볶음밥,해물짬뽕,쟁반짜장,군만두,백짬뽕,찹쌀탕수육,해물볶음짬뽕,꿔바로우,사천탕수육,팔보채,냉면,콩국수,냉우동</t>
  </si>
  <si>
    <t>조천, 신촌리, 커피, 디저트, 병맥주, 생맥주</t>
  </si>
  <si>
    <t>백반,생선구이,갈치구이,옥돔구이,로컬식당,음식,식당,정식,된장찌개</t>
  </si>
  <si>
    <t>포구,일몰,해변,걷기,커플,자연경관</t>
  </si>
  <si>
    <t>조천, 아인슈페너, 수제차, 에이드, 생딸기우유, 샌드위치, 크로플, 와플</t>
  </si>
  <si>
    <t>함덕, 베이커리, 마늘빵, 베이글, 찰빵, 단팥빵, 모닝빵, 팡도르</t>
  </si>
  <si>
    <t>함덕, 간장게장, 보리김치, 전복장, 새우장, 가자미구이, 갈치, 고등어구이</t>
  </si>
  <si>
    <t>가정식,음식,파스타,크림파스타,오일파스타,돈까스,수제돈까스,치즈돈까스,돈가스,등심돈까스,모듬까스,새우크림파스타,새우오일파스타,새우로제파스타,딱새우</t>
  </si>
  <si>
    <t>토종닭,한방오리,백숙,샤브샤브,음식,오리한마리,오리고기</t>
  </si>
  <si>
    <t>커피,밀크티,디저트,제주카페,음식,식당,카페,아메리카노,카페라떼,플랫화이트,핸드드립커피,카푸치노,에스프레소,큐브라떼,라떼,바닐라라떼,돌체라뗴,아인슈페너,얼그레이,로얄밀크티,자몽티,블랙티,루이보스,핫초코,아이스초코,자몽에이드,레몬티,레몬에이드,차,에이드,카모마일,티라미수,마들렌,쿠키,케이크</t>
  </si>
  <si>
    <t>흑돼지,쌈정식,강된장,한식,음식,흑돼지구이,돼지구이,오겹살,2022고메페스타,흑돼지오겹살,오리양념구이,장어양념구이,고등어구이,정식,한정식,쌈밥</t>
  </si>
  <si>
    <t>아귀찜,다귀대창찜,한식,음식,아구찜,아구대창찜</t>
  </si>
  <si>
    <t>반려동물,반려동물동반입장,요거트,과일요거트,그릭요거트,반려동물동반_식당카페,음식,카페</t>
  </si>
  <si>
    <t>커피,제주카페,명상,음식,카페,아메리카노,라떼,크림라떼,차,에이드,디저트</t>
  </si>
  <si>
    <t>함덕, 해물탕, 전복돌솥밥, 옥돔구이, 해물찜, 성게미역국, 낙지탕탕이</t>
  </si>
  <si>
    <t>함덕, 숙성고기, 삼겹살, 목살, 뼈삼겹, 뼈목살</t>
  </si>
  <si>
    <t>카페,커피,음식,아메리카노,카페라떼,에이드,아이스크림,에스프레소,바닐라라떼,아포가토,딸기라떼,라떼,차,얼그레이,캐모마일,루이보스,유자차,자몽차,레몬에이드,자몽에이드,스무디,딸기스무디,블루베리스무디,망고스무디,주스,토마토주스,술,와인,칵테일,산미구엘,모히또,크로아상,샐러드,샌드위치,파니니</t>
  </si>
  <si>
    <t>함덕, 흑돼지, 멜젓, 오겹살, 목살, 가브리살, 갈매기살, 흑돼지김치찌개</t>
  </si>
  <si>
    <t>돈샤브,흑돈샤브,목돈샤브,한식,음식,샤브샤브</t>
  </si>
  <si>
    <t>두부,두부전골,두부정식,한식,음식,두부두루치기,청국장,갈비찜,비지찌개</t>
  </si>
  <si>
    <t>휴식/힐링,부모,커플,친구,아이,카페,음식,차,떡,에이드,팥빙수,아메리카노,에스프레소,식당,전통음료,말차라떼,석류차,석류에이드,라떼,카페라떼,바닐라라떼,양갱,초코라떼,우수관광사업체,반려동물,반려동물동반입장,혼저옵서개,반려동물동반_식당카페</t>
  </si>
  <si>
    <t>아구찜,해물찜,안심채움,맛있는제주만들기,음식,식당,순두부,해장국,한치물회,자리물회,낙지볶음,콩비지찌개,동태탕,아구탕,육개장,검은콩국수,착한가격업소</t>
  </si>
  <si>
    <t>김치찌개,된장찌개,한식,음식,흑돼지,흑돼지구이,오겹살,착한가격업소</t>
  </si>
  <si>
    <t>통갈치정식,오분자기돌솥밥,통갈치,뚝배기,음식,회,물회,생선구이정식,매운탕,갈치,갈치구이,갈치조림,제주갈치조림,제주갈치구이,고등어구이,고등어조림,2022고메페스타,우수관광사업체,정식,묵은지고등어조림,성게미역국,옥돔구이,전복구이,감자튀김</t>
  </si>
  <si>
    <t>서핑,중문,해양스포츠,체험,수상레저,레저/체험,어트랙션</t>
  </si>
  <si>
    <t>소고기샤브샤브,돼지고기 샤브샤브,오리고기샤브샤브,말고기샤브샤브,샤브샤브,음식,말고기,무장애관광,착한가격업소</t>
  </si>
  <si>
    <t>빵,쌀식빵,홍국빵,빵지순례,음식,식당,베이커리,떡,햄버거,샌드위치</t>
  </si>
  <si>
    <t>화북,김밥,포장,음식,식당,멸치김밥,참치김밥,불고기김밥,돈까스김밥</t>
  </si>
  <si>
    <t>반려동물,반려동물동반입장,쿠키,핸드드립커피,반려동물동반_식당카페,음식,카페</t>
  </si>
  <si>
    <t>삼계탕,양념수육백반,한식,음식,소머리국밥,수육,착한가격업소</t>
  </si>
  <si>
    <t>중식,수타면,짜장면,음식,짬뽕,고기짬뽕,해물짬뽕,해물짜장,간짜장,탕수육,잡채밥,볶음밥,새우볶음밥</t>
  </si>
  <si>
    <t>제주시내, 삼양, 짬뽕, 짜장</t>
  </si>
  <si>
    <t>삼화,순두부요리,전골요리,음식,식당,순두부,순두부찌개,소불고기뚝배기,제육볶음,철판제육볶음,철판불고기,냉면,코다리냉면,소불고기전골,해물순두부,굴순두부,소고기순두부,김치순두부,곱창순두부,만두순두부찌개,오징어볶음,메밀전병,두부지짐,두부전골,순두부전골,고기만두,김치만두</t>
  </si>
  <si>
    <t>중식,음식,섭지코지,마파두부,탕수가지,볶음밥,식당,새우찜,전채요리,계란볶음밥,비빔국수,꽃빵,마라탕,토마토계란탕,야채볶음,쌀국수,회과육</t>
  </si>
  <si>
    <t>한치물회,옥돔구이,성게국,물회,옥돔,한치,전복해물뚝배기,갈치조림,전복죽,고등어구이,2022고메페스타,무장애관광</t>
  </si>
  <si>
    <t>화북,국밥,굴요리,굴국밥,굴,음식,식당,굴해장국,굴순두부,매생이굴국밥,김치찌개,해장국,순두부,굴보쌈,생굴,석화,홍어회,홍어삼합,굴무침,굴전,굴파전,해물파전,홍어전,전</t>
  </si>
  <si>
    <t>삼양,스콘,빵지순례,딸기잼,고메버터,누네띠네,음식,카페,빵,베이커리,에그타르트,브라우니,마들렌,아메리카노,라떼,바닐라라떼,아포가토,에스프레소,더치커피,더치라떼,더치바닐라라떼,얼그레이,아이스티,카모마일,초코라떼,딸기라떼,에이드,레몬에이드</t>
  </si>
  <si>
    <t>실내,미술/박물관,비.눈,사계절,실내관광지,어트랙션,무장애관광,공영관광지</t>
  </si>
  <si>
    <t>해물탕,낙지,활문어,먹물라면,한식,음식,전복해물탕,라면,흑돼지,모듬해산물구이,해물찜,회,쥐치회,참돔회,능성어,돌돔회,다금바리회,물회,한치물회,자리물회,전복뚝배기,해물뚝배기,뚝배기,회덮밥,전어회,한치회,전어구이,문어숙회,소라숙회,소라회,전복회,멍게,산낙지탕탕이,우럭조림,흑돼지오겹살,전복,해산물,새우튀김,해물라면,옥돔구이,간장게장</t>
  </si>
  <si>
    <t>썸머에이드, 블루코코넛아이스크림, 노키즈, 반려동물,반려동물동반입장,혼저옵서개,반려동물동반_식당카페</t>
  </si>
  <si>
    <t>서귀포시내, 강정동, 라떼, 커피, 베이커리, 크루아상, 소금빵</t>
  </si>
  <si>
    <t>반려동물,반려동물동반입장,한라마,반려동물공간_기타,음식,식당,반려동물동반_식당카페</t>
  </si>
  <si>
    <t>된장찌개,해장국,내장탕,한식,음식,김치찌개,순두부찌개</t>
  </si>
  <si>
    <t>횟집,물회,돔베고기,향토음식,음식,회,갈치조림,제주갈치조림,흑돼지,제육볶음,떡갈비,2022고메페스타,무장애관광</t>
  </si>
  <si>
    <t>친구,맑음,경관/포토,오름,자연경관,도보여행,도보,포토스팟</t>
  </si>
  <si>
    <t>함덕, 카페, 브런치, 커피, 케이크, 와인, 맥주, 파스타, 떡볶이</t>
  </si>
  <si>
    <t>함덕, 베이커리, 크루아상, 머핀, 스콘, 소금빵, 퀸아망</t>
  </si>
  <si>
    <t>한림, 파스타, 전복, 새우, 딱새우, 감태, 리조또</t>
  </si>
  <si>
    <t>특산품,갈치,오메기떡,쇼핑,관광기념품,상점/상가</t>
  </si>
  <si>
    <t>휴식/힐링,맑음,자연경관</t>
  </si>
  <si>
    <t>함덕, 흑돼지, 오겹살, 생갈비, 등겹살, 아구살, 전통주, 막걸리</t>
  </si>
  <si>
    <t>서귀포, 대정, 보말칼국수, 보말죽, 흑돼지떡갈비, 한치숙회</t>
  </si>
  <si>
    <t>함덕, 아이스크림, 크로플, 케이크, 마들렌, 북카페</t>
  </si>
  <si>
    <t>호근동,순대국,해장,음식,식당,순대국밥,돼지국밥,곰탕,머리고기,순대,국밥</t>
  </si>
  <si>
    <t>서귀포, 상예동, 승마, 이색체험</t>
  </si>
  <si>
    <t>중화요리,중식당,짜장면,탕수육,흑돼지,냉면,두루치기,음식,중식,무장애관광</t>
  </si>
  <si>
    <t>한식,떡갈비,수제떡갈비,음식,정식,2022고메페스타,한정식,돼지수제떡갈비,한우떡갈비,한우수제떡갈비,떡갈비정식</t>
  </si>
  <si>
    <t>겨울,스파,체험,호텔,어트랙션</t>
  </si>
  <si>
    <t>부모,커플,혼자,친구,맑음,흐림,경관/포토,사계절,청년,중/장년,휴식/치유,자연경관,포토스팟,언택트,관광지</t>
  </si>
  <si>
    <t>갈치조림,고등어구이,한식,향토음식,음식,갈치,해물뚝배기,고등어회,2022고메페스타,무장애관광</t>
  </si>
  <si>
    <t>부모,커플,아이,맑음,걷기,자연경관,체험,도보여행,도보,어린이</t>
  </si>
  <si>
    <t>커플,부모,휴식/힐링,카페,음식,식당,마라탕,중식,소고기,등심,꽃등심,항정살,갈비,오겹살,양고기,꿔바로우,야채구이,양꼬치,마라우육,만두,산라탕,마파두부,새우볶음밥,해물볶음면,꽃빵,무장애관광</t>
  </si>
  <si>
    <t>실내,테마공원,아이,비.눈,사계절,실내관광지,어트랙션,무장애관광</t>
  </si>
  <si>
    <t>전복삼계탕,흑돼지,전복돌솥밥,전복,음식,흑돼지구이,오겹살,목살,삼계탕,2022고메페스타,근고기,흑돼지오겹살,항정살,김치찌개,흑돼지김치찌개,된장찌개,김치말이국수</t>
  </si>
  <si>
    <t>해산물,해돋이,반려동물,반려동물동반입장,전복콩나물국밥,전복얼큰해물라면,반려동물동반_식당카페,음식,식당</t>
  </si>
  <si>
    <t>일출,해변,경관/포토,맑음,자연경관,포토스팟</t>
  </si>
  <si>
    <t>횟집,회,어죽,음식,물회,갈치회,고등어회,한치물회,한치회,생선구이정식,생선조림,한치,황돔회,광어회,우럭회,모둠회,전복,전복회,다금바리회,참돔회</t>
  </si>
  <si>
    <t>조천, 교래리, 흑돼지수육, 갈치조림, 멜조림, 성게미역국, 몸국</t>
  </si>
  <si>
    <t>신화월드,곶자왈,산방산,음식,식당,샐러드,양식,또띠아,무장애관광</t>
  </si>
  <si>
    <t>대정,수제버거,마늘창고,바베큐,샌드위치,음식,카페,햄버거,감자튀김</t>
  </si>
  <si>
    <t>분짜,쌀국수,베트남요리,음식,소고기쌀국수,볶음밥,새우튀김,반미,비빔국수,베트남쌀국수,양지쌀국수,넴,대나무통밥,반쎄오,퍼싸오,매운쌀국수,볶음면</t>
  </si>
  <si>
    <t>골프,액티비티,체험,레저/체험,숙소,리조트,어트랙션</t>
  </si>
  <si>
    <t>특산품,기념품,쇼핑,관광기념품,상점/상가</t>
  </si>
  <si>
    <t>칼국수,곰탕,통닭,만두,음식,식당,닭칼국수,닭곰탕,녹두죽,왕만두,삼계탕,떡만두국,팥칼국수,치킨,옛날통닭,닭똥집튀김,초계국수,비빔밀면,착한가격업소</t>
  </si>
  <si>
    <t>애월,신엄,칼국수,음식,장칼국수,부추전,식당,돌문어,무장애관광,착한가격업소</t>
  </si>
  <si>
    <t>흑돼지,전복,냉면,음식,제육볶음,갈비탕,삼계탕,오겹살</t>
  </si>
  <si>
    <t>야영장,캠핑장,액티비티,커플,맑음,여름,체험,레저/체험,캠핑,언택트,어트랙션,반려동물,반려동물동반입장,숙박,반려동물동반_숙소,반려동물동반_관광지</t>
  </si>
  <si>
    <t>구좌읍, 평대리, 향수만들기, 룸스프레이, 향기체험, 체험</t>
  </si>
  <si>
    <t>책,서점,책방,쇼핑,관광기념품,상점/상가</t>
  </si>
  <si>
    <t>중식,몸짬뽕,짜장면,탕수육,음식,짬뽕,고기짬뽕,볶음밥,새우볶음밥,짬뽕밥,군만두,동파육,술,연태고량주,중국술</t>
  </si>
  <si>
    <t>실내,휴식/힐링,사계절,문화관광,어트랙션</t>
  </si>
  <si>
    <t>휴식/힐링,어트랙션</t>
  </si>
  <si>
    <t>애월, 곽지, 백반, 가정식, 들깨수제비, 비빔밥</t>
  </si>
  <si>
    <t>친구,맑음,휴식/힐링,여름,물놀이,용천수,자연경관,어트랙션</t>
  </si>
  <si>
    <t>제주시내, 자몽에이드, 아인슈페너, 매실차, 스콘</t>
  </si>
  <si>
    <t>애월, 흑돼지, 근고기, 고사리</t>
  </si>
  <si>
    <t>돈까스,우동,막국수,볶음밥,음식,돈가스,수제돈까스,치즈돈까스,새우튀김,김치우동,왕새우튀김,등심돈까스,어묵우동,새우튀김우동</t>
  </si>
  <si>
    <t>친구,혼자,맑음,걷기/등산,트레킹,계곡,자연경관,체험,도보여행,도보,숲,숲길,언택트,물놀이</t>
  </si>
  <si>
    <t>액티비티,커플,친구,체험,레저/체험,수상레저,어트랙션,관광지</t>
  </si>
  <si>
    <t>애월,전복요리,돌솥밥,음식,식당,전복,전복돌솥밥,전복죽,전복뚝배기,전복해물라면,전복구이,전복찜,전복물회,고등어구이</t>
  </si>
  <si>
    <t>문화유적지,맑음,역사유적</t>
  </si>
  <si>
    <t>짬뽕,복지리,음식,만두,매운탕,도미지리,우동,짜장면,간짜장,중식,복지리탕,복매운탕,짬뽕밥,왕만두</t>
  </si>
  <si>
    <t>커피,핸드드립,애월카페,음식,카페,핸드드립커피,에스프레소,에이드,아이스티,레몬아이스티,레몬에이드,오렌지에이드,얼그레이</t>
  </si>
  <si>
    <t>애월, 어음리, 브런치, 필터커피, 프렌치토스트, 샌드위치, 콤부차</t>
  </si>
  <si>
    <t>댄스,탭댄스,춤,원데이클래스,노래,스포츠,운동,러닝홀리데이인제주</t>
  </si>
  <si>
    <t>한정식,한우육전,병어조림,애월한정식,음식,돼지고기완자전,꽃게무침,조기구이,2022고메페스타,조기조림,한우육회,간재미무침,꼬막무침,굴무침</t>
  </si>
  <si>
    <t>육개장,고사리,한식,음식,국밥,김치찌개,무장애관광,착한가격업소</t>
  </si>
  <si>
    <t>흑돼지,두루치기,김치찌개,된장찌개,한식,음식,삼겹살,대패삼겹살,오리고기,오리로스,오리주물럭,백숙,오리백숙,오리한방백숙,동태찌개,우거지탕,해물된장찌개,정식,한정식,갈비김치전골,흑돼지두루치기</t>
  </si>
  <si>
    <t>휴식/힐링,휴식/치유,자연경관,체험,도보여행,도보,관광지</t>
  </si>
  <si>
    <t>선상낚시,낚시체험,선상리조트,체험,어트랙션</t>
  </si>
  <si>
    <t>카페,커피,드립커피,브런치,음식,핸드드립커피,아메리카노,카페라떼,카페모카,카푸치노,바닐라라떼,샌드위치,에스프레소,에스프레소콘파냐,샤케라또,모카라떼,카라멜마끼아또,아포가토,더치라떼,더치커피,큐브라떼,핸드드립에티오피아예가체프,핸드드립과테말라,핸드드립콜롬비아슈프리모,핸드드립케냐,팥빙수,눈꽃빙수,라떼,밀크티라떼,초코라떼,녹차라떼,고구마라떼,생과일주스,자바칩프라푸치노,쿠앤크프라푸치노,아이스티,복숭아아이스티,레몬아이스티,허브티,국화차,녹차,얼그레이,루이보스,페퍼민트,카모마일,차,에이드,레몬에이드,유자에이드,딸기라떼,미숫가루,스무디,딸기스무디,블루베리스무디,요거트스무디,대추차,생강차,유자차,레몬차,모과차,자몽차,블루베리요거트</t>
  </si>
  <si>
    <t>카레,야채카레,콩카레,반반카레,음식,카레라이스,카레덮밥</t>
  </si>
  <si>
    <t>걷기/등산,경관/포토,커플,맑음,봄,봄꽃,도보여행,도보,포토스팟,어트랙션,벚꽃</t>
  </si>
  <si>
    <t>제주시내, 연동, 브런치, 커피, 주스, 파스타, 샌드위치, 스프, 에그인헬</t>
  </si>
  <si>
    <t>망고쉐이크,망고주스,제주망고,음식,카페,레몬에이드,유자에이드,자몽에이드,에이드,패션후르츠에이드,차,자몽차,레몬차,매실차,유자차,망고빙수,눈꽃빙수,허니브레드,크로크무슈,쉐이크,밀크쉐이크,과일쉐이크,에스프레소,아메리카노,카페라떼,카푸치노,카라멜라떼,모카라떼,망고라떼,딸기라떼,레몬그라스</t>
  </si>
  <si>
    <t>치킨,카레치킨,마늘치킨,음식,양념치킨,튀김통닭,후라이드치킨</t>
  </si>
  <si>
    <t>흑돼지,한식,근고기,음식,양념갈비,갈비,김치찌개</t>
  </si>
  <si>
    <t>흑돼지,김치찌개,한식,음식,흑돼지구이,돼지구이,오겹살,항정살,삼겹살,근고기,목살,흑돼지오겹살,가브리살,돼지껍데기,양념돼지껍데기,흑돼지김치찌개,국수</t>
  </si>
  <si>
    <t>종달리,까눌레,에이드,음식,카페,아메리카노,라떼,카페라떼,말차,츄러스,얼그레이,인절미</t>
  </si>
  <si>
    <t>이탈리안,양식,월정리해수욕장,음식,식당,전복리조또,파스타,크림파스타,스테이크,새우로제파스타,샐러드</t>
  </si>
  <si>
    <t>반려동물,반려동물동반입장,식당,초밥,연어초밥,참치초밥,모둠초밥,광어초밥,반려동물동반_식당카페,음식</t>
  </si>
  <si>
    <t>가든뷰,조각공원,디저트,먹이주기체험,음식,카페,에이드,아이스티,레몬아이스티,수제요거트,녹차라떼,밀크티,아이스크림,바닐라아이스크림,녹차아이스크림,초코아이스크림,에스프레소,아인슈페너,크림라떼,카푸치노,카페라떼,바닐라라떼,라떼,아포가토,콜드브루,차,레몬생강차,레몬차,카모마일,얼그레이,에그타르트,케이크,샌드위치,반려동물,반려동물동반입장,반려동물동반_식당카페</t>
  </si>
  <si>
    <t>신제주,김밥,분식,음식,식당,와플,딸기생크림와플,바나나생크림와플,아이스크림와플,꼬마김밥,더블치즈김밥,참치김밥,스팸김밥,김치김밥,소고기김밥,멸치김밥,새우김밥,돈까스김밥,매콤제육김밥,주먹밥,참치주먹밥,멸치주먹밥,쇠고기주먹밥,떡볶이,튀김,모둠튀김,고구마튀김,단호박튀김,김말이튀김,오징어튀김,야채튀김,아메리카노,카페라떼,카라멜마끼아또,카페모카,바닐라라떼,녹차라떼,고구마라떼,초코라떼,토피넛라떼,라떼,쿠앤크라떼,흑당버블티,쉐이크,자바칩프라푸치노,아이스티,복숭아아이스티,블루베리아이스티,에이드,자몽에이드,청포도에이드,레몬에이드,블루베리에이드,망고에이드,오렌지에이드,스무디,플레인요거트스무디,딸기요거트스무디,망고요거트스무디,블루베리요거트스무디,차,카모마일,루이보스,자스민티,페퍼민트,얼그레이,유자차,자몽티</t>
  </si>
  <si>
    <t>티본스테이크,파스타,샐러드,음식,스테이크,토마호크스테이크,꽃등심스테이크,햄버거스테이크,봉골레파스타,해물파스타,크림파스타,미트볼파스타,리조또,안심스테이크,새우오일파스타,버섯크림리조또,해산물파스타,버섯샐러드,등심스테이크,목살스테이크,에이드,레몬에이드,자몽에이드,허브티,홍차,에스프레소,와인,무장애관광</t>
  </si>
  <si>
    <t>노형동, 갤러리, 카페, 빙수, 눈꽃우유빙수, 커피, 단팥죽</t>
  </si>
  <si>
    <t>카페,커피,디저트,음식,아메리카노,카페라떼,녹차라떼,돌체라떼,딸기라떼,딸기스무디,빵,에그타르트,크림라떼,에이드,라떼,차,밀크티,홍차,얼그레이,플랫화이트,카푸치노,콜드브루,콜드브루라떼,바닐라라떼,치즈케이크</t>
  </si>
  <si>
    <t>제주시내, 연동, 양고기, 프랜치랙, 숄더랙, 고량주</t>
  </si>
  <si>
    <t>빵집,베이커리,발효빵,디저트,음식,빵,바게트,프레즐,우유식빵,브리오슈,깜파뉴,호밀식빵,크로아상,마늘빵,쿠키,잼</t>
  </si>
  <si>
    <t>카페,커피,빙수,아메리카노,음식,핸드드립커피,팥빙수,눈꽃우유빙수,2022고메페스타,비엔나커피,스무디,레몬스무디,밀크쉐이크,에스프레소,에스프레소콘파냐,샤케라또,아포가토,카페라떼,카푸치노,모카치노,바닐라라떼,에이드,레몬에이드,유자에이드,자몽에이드,망고스무디,딸기스무디,생과일주스,초코라떼,고구마라떼,녹차라떼,레몬차,차,자몽차,유자차,얼그레이,잉글리쉬브렉퍼스트,캐모마일,루이보스,페퍼민트</t>
  </si>
  <si>
    <t>여름,경관/포토,부모,아이,친구,동굴,자연경관,포토스팟,어린이,무장애관광</t>
  </si>
  <si>
    <t>공연장,제주시,대극장,공연,뮤지컬,연극,실내관광지,문화관광,어트랙션</t>
  </si>
  <si>
    <t>문화유적지,커플,아이,자연경관,문화관광,역사유적,어트랙션</t>
  </si>
  <si>
    <t>돼지불고기,백반,한식,음식,청국장,닭도리탕,멸치국수,국밥,소머리국밥,콩국수,오겹살,목살,항정살,대패삼겹살,두루치기,냉면,비빔냉면,물냉면,정식</t>
  </si>
  <si>
    <t>제주시내, 아라동, 베이커리, 식빵, 단팥빵, 소보로빵, 모닝빵, 쇼콜라, 카스테라, 맘모스빵</t>
  </si>
  <si>
    <t>제주시내, 아라동, 베이커리, 프레즐, 소금빵, 케이크</t>
  </si>
  <si>
    <t>한식,갈치조림,갈치구이,통갈치,음식,갈치,제주갈치조림,갈치회,제주갈치구이,성게국,고등어조림,고등어구이,옥돔구이,전복뚝배기,뚝배기,성게전복미역국,전복회</t>
  </si>
  <si>
    <t>칼국수,돔베고기,음식,전통시장,쇼핑,상점/상가,우동,김밥,콩국수,냉면</t>
  </si>
  <si>
    <t>고기국수,회쟁반국수,향토음식,음식,비빔국수,돔베고기,멸치국수,순두부찌개</t>
  </si>
  <si>
    <t>보말칼국수,성게칼국수,향토음식,음식,한식,칼국수,바지락뽕잎칼국수,탕수육,무장애관광</t>
  </si>
  <si>
    <t>애월,보말요리,돌솥밥,음식,식당,보말,보말칼국수,보말죽,미역국,부침개,전,무침,돔베고기,전복장,무장애관광</t>
  </si>
  <si>
    <t>카페,수제케이크,에이드,제주음료,음식,아메리카노,카페라떼,감귤,주스,청귤차,에스프레소,케이크,바닐라라떼,차,캐모마일,레몬그라스,허브티,얼그레이,라떼,루이보스</t>
  </si>
  <si>
    <t>커플,혼자,친구,휴식/힐링,쇼핑,사계절,청년,전시와 행사,관광기념품,상점/상가</t>
  </si>
  <si>
    <t>한림, 협재, 카페, 딸기라떼, 수제청에이드, 당근케이크, 티라미수, 아메리카노, 레몬차</t>
  </si>
  <si>
    <t>체험,감귤,감귤따기,자연경관,어트랙션</t>
  </si>
  <si>
    <t>소고기,한우,제주한우맛집,음식,식당,한우모듬,치마살,부채살,살치살,생갈비,양념갈비,꽃등심,차돌박이,등심,무장애관광</t>
  </si>
  <si>
    <t>맑음,체험관광,액티비티,해변,성산, 스쿠버다이빙, 이색체험</t>
  </si>
  <si>
    <t>음식,안전여행스탬프,식당,코스요리,2022고메페스타,불고기정식,효종갱,꼬리곰탕,곰탕,갈비곰탕,도가니탕,소머리곰탕</t>
  </si>
  <si>
    <t>제주시내, 아라동, 도넛, 밀크도넛, 레몬도넛, 티라미수도넛, 크림브륄레도넛, 말차도넛, 오레오도넛, 초콜릿도넛</t>
  </si>
  <si>
    <t>씨에스호텔,프라이빗스파,스파,호텔,어트랙션</t>
  </si>
  <si>
    <t>회,해산물,생선요리코스,음식,갈치회,고등어회,한치물회,한치회,광어회,한치,2022고메페스타,럭셔리트래블인제주,모둠회,딱새우,술,사케,후쿠쥬준마이긴죠,매실주</t>
  </si>
  <si>
    <t>제주시내, 아라동, 두부, 순두부, 콩국수</t>
  </si>
  <si>
    <t>해물탕,전복뚝배기,해물뚝배기,전복회,산낙지,음식,전복해물탕,전복죽,문어숙회,옥돔구이,고등어구이</t>
  </si>
  <si>
    <t>부모,커플,혼자,친구,맑음,흐림,경관/포토,사계절,청년,중/장년,휴식/치유,오름,자연경관,도보여행,도보,포토스팟,언택트,관광지</t>
  </si>
  <si>
    <t>돼지고기,흑돼지,김치찌개,삼겹살,오겹살,애월,음식,식당,흑돼지김치찌개,김치전골,냉국수,비빔국수,수제소시지,왕새우</t>
  </si>
  <si>
    <t>우동,김밥,한식,음식,돈까스,새우튀김</t>
  </si>
  <si>
    <t>체험관광,아이,차,어린이,어트랙션</t>
  </si>
  <si>
    <t>예술,갤러리,서점,카페,어트랙션</t>
  </si>
  <si>
    <t>구좌읍, 세화리, 반지만들기, 이색체험</t>
  </si>
  <si>
    <t>갈치,고등어,해물탕,음식,갈치구이,제주갈치구이,제주갈치조림,고등어구이,고등어조림,생선조림,갈치조림,해물전,미역국,보말죽,성게미역국,무장애관광</t>
  </si>
  <si>
    <t>친구,아이,사계절,체험관광,6차산업,어린이,어트랙션</t>
  </si>
  <si>
    <t>해장국,김치찌개,한식,음식,감자탕,뼈다귀감자탕</t>
  </si>
  <si>
    <t>커플,친구,아이,맑음,액티비티,체험,레저/체험,어린이,어트랙션</t>
  </si>
  <si>
    <t>사진,전시관,갤러리,문화관광,미술관,실내관광지,어트랙션</t>
  </si>
  <si>
    <t>#예술  #경관/포토,문화관광,포토스팟</t>
  </si>
  <si>
    <t>메밀야채전,칼국수,토종닭칼국수,바지락칼국수,음식,보말칼국수,닭칼국수,닭개장칼국수,무장애관광,메밀전</t>
  </si>
  <si>
    <t>커플,친구,드라이브,올레,자전거,자연경관</t>
  </si>
  <si>
    <t>휴식/힐링,휴식/치유,트레킹,자연,러닝홀리데이,곶자왈,오름,러닝홀리데이인제주,2023_관광10선_가을</t>
  </si>
  <si>
    <t>맥주,와인,소주,칵테일,음식,감바스,돈까스,떡볶이,돈가스,감바스알아히요,국물떡볶이,프렌치프라이,술국,먹태,먹태구이,오징어버터구이,육포,술,수제맥주,생맥주,위스키,앱솔루트보드카,레드와인,화이트와인,스파클링,진토닉칵테일,아메리카노</t>
  </si>
  <si>
    <t>실내,미술/박물관,친구,비.눈,겨울,실내관광지,문화관광,박물관,어트랙션</t>
  </si>
  <si>
    <t>액티비티,가족여행,친구,커플,체험여행,체험,레저/체험,어트랙션</t>
  </si>
  <si>
    <t>커플,혼자,친구,경관/포토,올레,자연경관,포토스팟</t>
  </si>
  <si>
    <t>휴식/힐링,교회,실내관광지,문화관광,어트랙션</t>
  </si>
  <si>
    <t>문화유적지,맑음,역사유적,어트랙션</t>
  </si>
  <si>
    <t>토종닭,삼계탕,닭백숙,닭볶음탕,음식,오리백숙</t>
  </si>
  <si>
    <t>도남,제주시청,고깃집,소고기,돼지고기,육사시미,천협,간,음식,식당,육회,생갈비,양념갈비,소양념갈비,차돌박이,꽃등심,김치찌개,냉면,물냉면,비빔냉면,착한가격업소</t>
  </si>
  <si>
    <t>제주시내, 탑동, 백반, 정식, 두루치기, 계란후라이</t>
  </si>
  <si>
    <t>부모,커플,친구,혼자,맑음,오름,자연경관,도보여행,도보,단풍</t>
  </si>
  <si>
    <t>친구,맑음,휴식/힐링,여름,커플,맥주,수제맥주,제주양조장,피맥집,맥파이,음식,피자,하와이안피자,페퍼로니피자,치킨,후라이드치킨,감자튀김</t>
  </si>
  <si>
    <t>애월, 카페, 베이커리, 에이드, 차, 스무디, 크림라떼</t>
  </si>
  <si>
    <t>카페,커피,디저트,음식,치즈케이크,쿠키,아메리카노,에이드,주스,케이크,모히또,쉐이크,연유라떼,카페라떼,카푸치노,바닐라라떼,카라멜라떼,카페모카,에스프레소,아포가토,라떼,콜드브루,콜드브루라떼,초코라떼,녹차라떼,밀크티,고구마라떼,차,얼그레이,카모마일,페퍼민트,잉글리쉬브렉퍼스트,유자차,생강차,청귤차,꽃차,플레인요거트,요거트스무디,딸기요거트스무디,망고요거트스무디,빵,마늘바게트,바게트,크로아상,무장애관광</t>
  </si>
  <si>
    <t>갈치조림,갈치구이,한식,음식,갈치,제주갈치조림,제주갈치구이,고등어구이,고등어조림,성게미역국,전복죽,고등어,전복뚝배기,옥돔구이,전복해물뚝배기,해물뚝배기,갈치호박국</t>
  </si>
  <si>
    <t>혼자,휴식/힐링,요가,플라잉요가,메디컬요가,빈야사요가,하타요가,테랍툴요가,어트랙션</t>
  </si>
  <si>
    <t>걷기/등산,맑음,도보여행,도보,봄꽃,벚꽃</t>
  </si>
  <si>
    <t>커플,혼자,휴식/힐링,쇼핑,음식</t>
  </si>
  <si>
    <t>브런치,카페,오메기떡,빙수,음식,햄버거,수제버거,새우버거,치킨버거,프렌치프라이,아메리카노,코코아,바닐라라떼,카페라떼,스무디,에이드</t>
  </si>
  <si>
    <t>중식,짬뽕,짜장,음식,고기짬뽕,짜장면,사천탕수육,볶음밥,탕수육,잡채밥,간짜장,해물짜장,사천간짜장,삼선간짜장,삼선짜장,쟁반짜장,해물쟁반짜장,고추짬뽕,삼선짬뽕,나가사키짬뽕,홍합짬뽕,우동,삼선우동,울면,삼선울면,쟁반짬뽕,해물쟁반짬뽕,짜장밥,짬뽕밥,오므라이스,마파두부밥,고추잡채밥,삼선볶음밥,삼선짬뽕밥,고추짬뽕밥,제육덮밥,유산슬밥,잡탕밥,깐풍육,깐풍기,양장피,고추잡채,칠리새우,깐쇼새우,깐풍새우,칠리탕수육,마파두부,삼선누룽지탕,유산슬,팔보채</t>
  </si>
  <si>
    <t>63235</t>
  </si>
  <si>
    <t>63034</t>
  </si>
  <si>
    <t>63037</t>
  </si>
  <si>
    <t>63363</t>
  </si>
  <si>
    <t>63332</t>
  </si>
  <si>
    <t>63594</t>
  </si>
  <si>
    <t>63333</t>
  </si>
  <si>
    <t>63544</t>
  </si>
  <si>
    <t>63577</t>
  </si>
  <si>
    <t>63568</t>
  </si>
  <si>
    <t>63056</t>
  </si>
  <si>
    <t>63599</t>
  </si>
  <si>
    <t>63038</t>
  </si>
  <si>
    <t>805-697</t>
  </si>
  <si>
    <t>63010</t>
  </si>
  <si>
    <t>63543</t>
  </si>
  <si>
    <t>63514</t>
  </si>
  <si>
    <t>63624</t>
  </si>
  <si>
    <t>쇼핑,천연염색,중문,관광기념품,상점/상가,무장애관광</t>
  </si>
  <si>
    <t>구좌읍, 종달리, 카페, 코코넛커피, 에이드, 스무디, 짜이, 밀크티, 꽃차, 소금빵, 츄러스</t>
  </si>
  <si>
    <t>쇼핑,기념품,특산품,관광기념품,상점/상가,무장애관광</t>
  </si>
  <si>
    <t>해장국,내장탕,국밥,음식,식당,육개장,순두부,콩나물해장국,두루치기,왕갈비탕,왕만두,냉면,물냉면,비빔냉면,갈비탕</t>
  </si>
  <si>
    <t>반려동물,반려동물동반입장,수제자몽에이드,청귤에이드,디카페인,반려동물동반_식당카페,음식,카페</t>
  </si>
  <si>
    <t>즉석떡볶이,차돌떡볶이,통큰오짱떡볶이,음식,카페,떡볶이,매운떡볶이,돈까스,튀김,감자튀김,모둠튀김,새우고로케,고로케,치즈볼,치킨,후라이드치킨,양념치킨,순살치킨,덮밥,오징어덮밥,새우덮밥,치즈낙지덮밥,어묵탕,찰순대,순대,튀김만두,오징어튀김,고구마튀김,단호박튀김,김말이튀김,야채튀김,새우튀김,아메리카노,카페라떼,바닐라라떼,카라멜마끼아또,카페모카,연유라떼,라떼,아이스티,복숭아아이스티,레몬아이스티,에이드,청포도에이드,핫초코,아이스초코,식혜,단호박식혜,미숫가루</t>
  </si>
  <si>
    <t>커피,카페,무인카페,음식,아메리카노,카페라떼,핫초코,아이스초코,모카치노,복숭아아이스티</t>
  </si>
  <si>
    <t>커플,혼자,친구,비.눈,휴식/힐링</t>
  </si>
  <si>
    <t>돔베고기,회,딱새우,서귀포횟집,해산물,회덮밥,음식,식당,고등어회,해산물모둠,방어회,모둠회,수육,파스타,제육볶음,덮밥</t>
  </si>
  <si>
    <t>해물전골,갈치조림,한식,음식,제주갈치조림,해물찜,고등어조림,갈치구이,옥돔구이,고등어구이,전복구이,해물탕,꽃게탕,꽃게찜,해물파전,파전,딱새우,뚝배기,전복뚝배기,해물뚝배기,성게미역국,양념게장</t>
  </si>
  <si>
    <t>전복죽,고사리죽,고기국수,음식,멸치국수,비빔국수,몸국,국수,멸치고기국수,돔베고기,수육</t>
  </si>
  <si>
    <t>함덕,순두부요리,전골요리,음식,식당,순두부,순두부찌개,조개순두부,굴순두부,해물순두부,소고기순두부,김치순두부,만두순두부찌개,돌솥밥,철판제육볶음,제육볶음,두부전골,오징어볶음,두부김치,두부지짐,메밀전병,고기만두,김치만두,순두부전골,떡갈비,수제떡갈비</t>
  </si>
  <si>
    <t>이호해수욕장,유자차,핸드드립,음식,카페,팥빙수,아메리카노,라떼,핸드드립커피,에스프레소,카페라떼,카푸치노,바닐라라떼,모카라떼,카라멜마끼아또,연유라떼,고구마라떼,녹차라떼,얼그레이,페퍼민트,캐모마일,루이보스,다즐링,생강차,밀크티,차,아이스티,복숭아아이스티,레몬아이스티,에이드,레몬에이드,자몽에이드,유자에이드,청포도에이드,스무디,요거트스무디,망고스무디,케이크,칵테일</t>
  </si>
  <si>
    <t>커플,혼자,친구,경관/포토,휴식/힐링,체험관광,실내,사계절,실내관광지,체험,포토스팟,어트랙션,무장애관광</t>
  </si>
  <si>
    <t>치킨,후라이드치킨,양념치킨,간장날개,음식,닭강정,닭똥집튀김,반반치킨,간장치킨,마늘치킨,옛날통닭</t>
  </si>
  <si>
    <t>전복해물전골,음식,향토음식,전복,전복구이,전복해물뚝배기,전복죽,고등어구이,2022고메페스타</t>
  </si>
  <si>
    <t>일몰,밤,커플,드라이브</t>
  </si>
  <si>
    <t>노형,드림타워,타르트,음식,카페,팥라떼,요거트스무디,크림라떼,티라미수,라떼,아메리카노,에스프레소,카페라떼,카푸치노,모카라떼,카라멜라떼,바닐라빈라떼,아인슈페너,말차라떼,초코라떼,아이스티,돌체라뗴,차,유자차,얼그레이,카모마일,자몽티,레몬티,에이드,레몬에이드,자몽에이드,요거트,스무디,블루베리요거트,딸기요거트,망고요거트,딸기주스,망고주스,블루베리주스,주스,에그타르트,블루베리타르트,디저트</t>
  </si>
  <si>
    <t>정식,두루치기,매운탕,찜,한식,음식,된장찌개,김치찌개,오겹살,무장애관광,착한가격업소</t>
  </si>
  <si>
    <t>표선,표선해수욕장,보말칼국수,국수,음식,식당,보말,고기국수,보말죽,칼국수,한치무침,무침,머리고기</t>
  </si>
  <si>
    <t>제주맛집,칼국수,죽,물회,숙회,협재해수욕장,음식,식당,해물칼국수,전복죽,보말칼국수,문어숙회,한치물회</t>
  </si>
  <si>
    <t>국수,비빔국수,고기국수,성게국수,냉국수,음식,돔베고기,순대,국밥,회국수,검은콩국수,콩국수,돼지국밥,김치찌개,비빔밥,성게비빔밥,물만두</t>
  </si>
  <si>
    <t>카페,커피,음료,브런치,음식,아메리카노,밀크티,카페라떼,파스타,피자,녹차라떼,프렌치토스트,파니니,카레,수제버거,햄버거,비프스튜,토마토파스타,버섯크림파스타,새우파스타,치즈피자,페퍼로니피자,버섯피자,샐러드,모둠튀김,감바스,초코라떼</t>
  </si>
  <si>
    <t>옥돔,남원,생선,음식,회,광어회,우럭매운탕,매운탕,생선구이정식,식당,생선구이,조개탕,삼겹살,뿔소라,우럭회,참돔회,아나고회,정식,우럭탕,생우럭탕,갈치구이정식,장어탕,갈치조림,갈치조림정식,우럭조림,가오리찜</t>
  </si>
  <si>
    <t>서귀포, 안덕면, 동광리, ATV, 전동바이크, 깡통열차, 사격</t>
  </si>
  <si>
    <t>카페,한라봉차,커피,음식,핸드드립커피,아인슈페너,에이드,차,아메리카노,드립커피,플랫화이트,카페라떼,크림라떼,바닐라라떼,카라멜마끼아또,카페모카,카푸치노,헤이즐넛라떼,에스프레소,에스프레소마키아또,아포가토,라떼,말차라떼,딸기라떼,초코라떼,고구마라떼,쿠앤크라떼,주스,레몬에이드,스무디,요거트스무디,딸기요거트스무디,꽃차,녹차,얼그레이,자스민티</t>
  </si>
  <si>
    <t>카페, 수제만주, 테이크아웃, 애월,반려동물,반려동물동반입장,혼저옵서개,반려동물동반_식당카페</t>
  </si>
  <si>
    <t>해물라면,전복밥,성게밥,한식,음식,전복죽,라면,회덮밥,덮밥,해산물,성게,멍게,전복,문어숙회,소라,해삼,해산물모둠,소라회,회</t>
  </si>
  <si>
    <t>회, 횟집, 자연산회, 활어회, 해산물</t>
  </si>
  <si>
    <t>꼬치커틀렛,춘희면,성게,한식,음식,성게비빔밥,새우튀김,가츠동,해물라면,라면,새우라면,술,사케,마루(사케),생맥주,차,커피,유자차,청귤차,레몬에이드,에이드,허브티,홍차,녹차</t>
  </si>
  <si>
    <t>고산리,신석기시대,유적,토기,자연경관,문화관광,체험,역사유적,어트랙션,반려동물,반려동물동반입장,반려동물동반_관광지,무장애관광</t>
  </si>
  <si>
    <t>빵집,베이커리,카페,음식,빵,디저트,마늘바게트,아메리카노,바게트,프레즐,깜파뉴,베이글,카페라떼,카푸치노,바닐라라떼,카페모카,라떼,녹차라떼,고구마라떼,초코라떼,아이스티,에이드,레몬에이드,자몽에이드,차,유자차,레몬차,얼그레이,캐모마일,페퍼민트,루이보스</t>
  </si>
  <si>
    <t>성게보말국,갈치국,갈치구이,한식,음식,해물뚝배기,전복해물탕,보말,성게국,전복뚝배기,도가니탕,갈비탕,육개장,소내장탕,김치찌개,해물된장찌개,한치물회,전복물회,물회,고등어구이,갈치조림,오징어볶음,돼지고기볶음,도가니전골,자리물회</t>
  </si>
  <si>
    <t>아이,사계절,체험관광,어린이,수상레저,어트랙션</t>
  </si>
  <si>
    <t>국밥,해장국,굴요리,음식,식당,굴국밥,굴해장국,굴순두부,매생이,생굴,굴파전,굴전</t>
  </si>
  <si>
    <t>흑돼지주물럭,한라산볶음밥,한치해물파전,음식,한치,주물럭,해물파전,전복죽</t>
  </si>
  <si>
    <t>망고음료,생망고와플,코코넛빙수,망고홀릭디저트,음식,망고,망고빙수,망고스무디,망고에이드,망고주스,망고요거트,팥빙수,눈꽃빙수,쉐이크,아메리카노,카페라떼,카푸치노,카페모카,카라멜라떼,요거트스무디,딸기요거트스무디,망고요거트스무디,에이드,자몽에이드,레몬에이드,차,자몽차,레몬차,유자차,모과차,와플,허니브레드</t>
  </si>
  <si>
    <t>서귀포, 표선, 성읍민속마을, 기름떡, 딸기라떼, 한라봉에이드, 댕유자차</t>
  </si>
  <si>
    <t>체험, 레저, 승마, 이색체험, 제주마, 곶자왈승마, 오름승마</t>
  </si>
  <si>
    <t>대정,다마스,감귤,치즈케이크,포토존,로스팅,음식,카페,에스프레소,아메리카노,카페라떼,카푸치노,카페모카,바닐라빈라떼,핸드드립커피,크림라떼,아이스크림,차,레몬티,홍차,초코라떼,딸기라떼,에그타르트,케이크,쿠키,빵,크림빵,반려동물,반려동물동반입장,반려동물동반_식당카페</t>
  </si>
  <si>
    <t>남원,갤러리카페,수제버거,음식,식당,햄버거,새우버거,피자,페퍼로니피자,마르게리따피자,감자튀김,술,와인,모히또,라임모히또,에이드,자몽에이드,스무디,망고스무디,딸기스무디,딸기라떼,라떼,에스프레소,아메리카노,카페라떼,바닐라라떼,카라멜마끼아또,카페모카,카푸치노,초코라떼,차,자몽차,캐모마일,페퍼민트,얼그레이,루이보스,반려동물,반려동물동반입장,크림라떼,아포가토,헤이즐넛라떼,망고에이드,반려동물동반_식당카페,무장애관광</t>
  </si>
  <si>
    <t>함덕, 스쿠버다이빙, 이색체험</t>
  </si>
  <si>
    <t>쇼핑,소품,핸드메이드,관광기념품,상점/상가</t>
  </si>
  <si>
    <t>빵,팡도르,마늘빵,음식,마늘바게트,디저트,바게트,밤식빵,베이커리,2022고메페스타,샌드위치,크로와상샌드위치,햄버거,크로아상,에그타르트,소보루빵,팥빵,야채빵,생크림단판빵,브리오슈,깜파뉴,마들렌,케이크,머핀,블루베리머핀,블루베리타르트,초코타르트,우유식빵,잼,딸기잼,요거트,에이드,레몬에이드,자몽에이드,복숭아아이스티,아메리카노,카페라떼,바닐라라떼</t>
  </si>
  <si>
    <t>카페,커피,아메리카노,음식,쿠키,디저트,빵,녹차라떼,딸기라떼,카페모카,카페라떼,요거트,요거트스무디,와플,허니브레드,케이크,치즈케이크,아이스크림,플레인요거트,블루베리요거트,딸기요거트스무디,망고요거트스무디,생과일주스,에이드,레몬에이드,자몽에이드,라떼,초코라떼,고구마라떼,차,녹차,허브티,캐모마일,페퍼민트,유자차,자몽차,레몬차,아이스티,복숭아아이스티,에스프레소,에스프레소콘파냐,에스프레소마키아또,카푸치노,바닐라라떼,카라멜마끼아또,아포가토,그린티라떼,더치커피</t>
  </si>
  <si>
    <t>할랄,무슬림프렌들리,음식점,예맨,음식,케밥,샐러드,식당,샌드위치,양고기</t>
  </si>
  <si>
    <t>노형,요리주점,동백주,음식,식당,나베,오뎅탕,문어볶음,오꼬노미야끼,가지볶음,모둠덴뿌라,명란구이,오차즈케,모히또,사케,술</t>
  </si>
  <si>
    <t>카페,커피,음료,빵,음식,자몽에이드,블루베리스무디,아메리카노,샌드위치,바닐라라떼,카페라떼,프렌치토스트,토스트,파니니,라떼,말차라떼,초코라떼,망고라떼,딸기라떼,케이크,티라미수,차,캐모마일,얼그레이,자몽차,아인슈페너,에스프레소,스무디,에이드,더치커피,허브티,홍차</t>
  </si>
  <si>
    <t>경관/포토,포토스팟,드라이브</t>
  </si>
  <si>
    <t>해초회덮밥,감귤회국수,보말미역국,횟집,향토음식,음식,회,2022고메페스타,무장애관광</t>
  </si>
  <si>
    <t>차슈덮밥,매운갈비찜,분식,김밥,음식,갈비,갈비찜</t>
  </si>
  <si>
    <t>봉개,커피,김밥,분식,마트,음식,식당,아메리카노,카페라떼,바닐라라떼,카라멜마끼아또,아이스티,복숭아아이스티,녹차라떼,초코라떼,딸기라떼,미숫가루,라떼,스무디,딸기스무디,망고스무디,요거트스무디,블루베리스무디,주스,딸기주스,망고주스,토마토주스,에이드,레몬에이드,자몽에이드,청포도에이드,블루베리에이드,차,유자차,레몬차,자몽차,허브티,캐모마일,페퍼민트,자스민티</t>
  </si>
  <si>
    <t>연동,낙지볶음,청국장,음식,식당,새우볶음</t>
  </si>
  <si>
    <t>술,오메기술,고소리술,칵테일 만들기 체험,토속주,니모메술,세우리술,음식,2023_관광10선_가을</t>
  </si>
  <si>
    <t>휴식/힐링,어트랙션,카페,관광지</t>
  </si>
  <si>
    <t>딱새우,고등어회,횟집,음식,회,광어회,무장애관광,식당,다금바리회,참돔회,능성어,황돔회,모둠회,해산물,산낙지,멍게,소라,전복,갈치조림,고등어조림,갈치구이,고등어구이,메로구이,지리탕,매운탕,전복죽,회덮밥,알밥,물회,자리물회,전복성게물회,모듬물회,한치물회</t>
  </si>
  <si>
    <t>제주시내, 동문시장, 회, 광어회, 연어회, 고등어회, 딱새우회, 방어회, 고등어구이, 갈치조림, 갈치구이</t>
  </si>
  <si>
    <t>성게국수,전복죽,해산물,회국수,음식,물회,회,갈치회,고등어회,한치물회,한치회,전복물회,한치,국수,매운탕,자리물회,회덮밥,오징어덮밥,고등어구이,고등어조림,모듬물회,갈치조림,갈치구이</t>
  </si>
  <si>
    <t>제주시내, 아라동, 베이커리, 식빵, 마늘빵, 컵케익, 맘모스빵, 모닝빵</t>
  </si>
  <si>
    <t>카페,커피,비엔나커피,와토알프스,음식,과일주스,아메리카노,얼그레이,고구마라떼,녹차라떼,초코라떼,에이드,레몬에이드,패션후르츠에이드,스무디,요거트스무디,코코넛스무디,아포가토,그린티라떼,블루베리요거트스무디,크림라떼,플랫화이트,카페라떼,카푸치노,바닐라라떼,카페모카,카라멜마끼아또,에스프레소,차,레몬차,캐모마일,루이보스,레몬그라스,머핀,베이글,케이크,치즈케이크,초코케이크</t>
  </si>
  <si>
    <t>서귀포,중문,흑돼지오믈렛,파스타,고등어,리조또,흑돼지,고사리,우수관광사업체</t>
  </si>
  <si>
    <t>커피,음료,샌드위치,음식,숲,아메리카노,카페라떼,카페모카,포토스팟,루이보스,청귤차,핫초코</t>
  </si>
  <si>
    <t>문화유적지,자연경관,문화관광,역사유적,어트랙션</t>
  </si>
  <si>
    <t>서귀포, 안덕, 청국장, 불고기</t>
  </si>
  <si>
    <t>서귀포, 안덕면, 베이커리, 카페, 커피, 크로플, 머핀, 마들렌, 스콘, 청귤, 블러드오렌지, 에이드</t>
  </si>
  <si>
    <t>삼계탕,흑미삼계탕,한식,음식,전복뚝배기</t>
  </si>
  <si>
    <t>제주시내, 생선회, 참돔, 딱새우, 방어, 뿔소라, 멍게, 전복</t>
  </si>
  <si>
    <t>커피,디저트,빙수,블루베리피자,블루베리주스,음식,허니브레드,아메리카노,피자,차,캐모마일,레몬차,유자차,레몬그라스,주스,에이드,레몬에이드,유자에이드,스무디,딸기스무디,블루베리스무디,요거트스무디,라떼,녹차라떼,고구마라떼,핫초코,아이스초코,아이스티,복숭아아이스티,레몬아이스티,빙떡,에스프레소,카페라떼,카페모카,카푸치노,팥빙수</t>
  </si>
  <si>
    <t>개떼목장,애견카페,반려동물,반려동물동반입장,카페,반려동물공간_기타</t>
  </si>
  <si>
    <t>흑돼지,한식,전복흑돼지세트,오겹살,흑돼지구이,목살,가브리살,항정살,대패삼겹살,2022고메페스타,무장애관광</t>
  </si>
  <si>
    <t>친구,커플,맑음,오름,자연경관,도보여행,도보</t>
  </si>
  <si>
    <t>체험관광,아이,감귤,어린이,어트랙션</t>
  </si>
  <si>
    <t>문화유적지,맑음,자연경관,문화관광,역사유적</t>
  </si>
  <si>
    <t>부모,커플,혼자,친구,쇼핑,관광기념품,상점/상가,무장애관광</t>
  </si>
  <si>
    <t>사계절,아이,용천수,자연경관,어린이</t>
  </si>
  <si>
    <t>횟집,회,물회,음식,광어회,방어회,옥돔구이,회덮밥,착한가격업소</t>
  </si>
  <si>
    <t>카페,채식,럭셔리트래블인제주,비건,주먹밥,육개장,떡볶이,음식</t>
  </si>
  <si>
    <t>미슐랭,흑돼지,흑돼지맛집,돔베고기맛집,흑돼지거리,음식,식당,돔베고기,가브리살,항정살,오겹살,목살,냉면,된장찌개,볶음밥,물냉면,비빔냉면</t>
  </si>
  <si>
    <t>삼양해수욕장,짬뽕전문점,별도봉,음식,식당,짜장면,해물짬뽕,짬뽕,해물볶음밥,볶음밥,냉우동,군만두,칠리새우,탕수육,납작탕수육,소고기숙주볶음,짬뽕밥,해물짬뽕밥,죽엽청주,술,공부가주,연태고량주,고량주,이과두주</t>
  </si>
  <si>
    <t>갈치조림,고등어조림,갈치구이,성게미역국,전복죽,음식,제주갈치조림,회무침,한치회무침,고등어구이,옥돔구이,전복해물뚝배기,해물뚝배기,물회,한치물회,자리물회</t>
  </si>
  <si>
    <t>부모,커플,혼자,친구,아이,맑음,오름,자연경관,도보여행,도보,어린이,반려동물,반려동물동반입장,반려동물동반_오름,반려동물동반_자연,반려동물동반_관광지</t>
  </si>
  <si>
    <t>카페,크림라떼,케이크,음료,음식,아이스크림,아메리카노,우도,잼,치즈케이크,카페라떼,라떼,에이드,레몬에이드,땅콩</t>
  </si>
  <si>
    <t>제주시청,감자탕,뼈해장국,음식,식당,뼈다귀해장국</t>
  </si>
  <si>
    <t>카페,감귤주스,무인카페,컵라면,엉또폭포,음식,라면,미숫가루</t>
  </si>
  <si>
    <t>서귀포, 안덕면, 광평리, 승마, 마장마술, 이색체험</t>
  </si>
  <si>
    <t>성산, 등심카츠, 안심카츠, 경양식돈까스, 유부우동, 소바, 카레</t>
  </si>
  <si>
    <t>뷔페,양식,랜딩다이닝,음식,제주신화월드,초밥,해산물,쌀국수,무장애관광</t>
  </si>
  <si>
    <t>골프,액티비티,친구,커플,체험,레저/체험,어트랙션</t>
  </si>
  <si>
    <t>흑돼지수제버거,수제버거,땅콩아이스크림,음식,햄버거,아메리카노,감자튀김,에이드,레몬에이드,아이스크림,갈릭불고기버거,새우버거,젤라또,쉐이크,블루베리레몬에이드,아이스티,복숭아아이스티,레몬아이스티,차,꿀차,카페라떼,바닐라라떼</t>
  </si>
  <si>
    <t>횟집,활어회,매운탕,음식,회,갈치조림,고등어조림,고등어구이,전복물회,전복뚝배기</t>
  </si>
  <si>
    <t>구좌읍, 월정리, 현무암다쿠아즈, 케이크, 커피, 당근주스, 딸기우유, 에이드</t>
  </si>
  <si>
    <t>함덕, 칼국수, 해물칼국수, 돌문어칼국수, 랍스터칼국수</t>
  </si>
  <si>
    <t>커플,경관/포토,커플스냅,문화관광,도보여행,도보,포토스팟</t>
  </si>
  <si>
    <t>짬뽕,외도,청국장,음식,식당,순두부,순두부짬뽕,얼큰순두부,두부전골,모두부,만두국,무장애관광</t>
  </si>
  <si>
    <t>구좌읍, 베이글, 스프, 맥주, 커피, 에이드, 밀크티</t>
  </si>
  <si>
    <t>식당,채식,럭셔리트래블인제주,단팥죽,열무국수,들깨칼국수,들깨수제비,비빔밥,연잎밥,과일주스,대추차,십전대보탕,이슬차,매실차,유자차,오미자차,말차,녹차,음식</t>
  </si>
  <si>
    <t>스테이크,치아바타,샌드위치,파스타,음식,함박스테이크,크림파스타,버섯크림파스타,새우크림파스타,볼로네제파스타,푸타네스카스파게티,새우샌드위치,버섯샌드위치,아메리카노,레몬에이드,에이드,유자에이드,술,와인,레드와인,하우스와인</t>
  </si>
  <si>
    <t>맑음,체험관광,액티비티,여름,해변, 구좌읍, 하도리, 서핑</t>
  </si>
  <si>
    <t>꽃게짬뽕,꽃게볶음,탕수육,중식,음식,볶음밥,2022고메페스타,탕수버섯,가지볶음,청경채볶음,만두,야끼만두,물만두,소고기볶음밥,새우볶음밥,짬뽕밥,삼선짬뽕밥,고추짬뽕밥,잡채밥,탕수육밥,유산슬밥,잡탕밥,냉짬뽕,냉우동,콩국수,중국식냉면,굴짬뽕,굴짬뽕밥,짜장면,삼선간짜장,사천짜장,짬뽕,삼선울면,삼선우동,고추짬뽕,쟁반짜장,잡채,라조기,고추잡채,팔보채,유산슬,소고기탕수육,삼선누룽지탕,깐풍기,해삼탕,술,중국술,고량주,죽엽청주</t>
  </si>
  <si>
    <t>피쉬앤칩스,새우튀김,감자튀김,커피,음식,햄버거,치즈버거,레몬에이드,피쉬&amp;칩스,생선구이,체다치즈버거,새우버거,아메리카노,라떼,바닐라라떼,에이드,오미자에이드</t>
  </si>
  <si>
    <t>추자BBQ,추자도치킨,추자치킨,추자도음식점,추자도,음식,치킨,양념치킨,치킨샐러드,감자튀김,식당,후라이드치킨,순살치킨,순살크래커치킨,반반치킨,피자,페퍼로니피자,치즈볼,치킨버거,멘보샤,오징어튀김</t>
  </si>
  <si>
    <t>쇼핑,친환경,관광기념품,상점/상가</t>
  </si>
  <si>
    <t>커플,친구,아이,체험관광,실내,부모,혼자,체험,어린이,어트랙션</t>
  </si>
  <si>
    <t>흑돼지,음식,식당,한림,흑돼지구이,삼겹살,오겹살,항정살,돼지껍데기,수제소시지,떡갈비,김치찌개,냉면,물냉면,비빔냉면</t>
  </si>
  <si>
    <t>돈까스,우동,나베,튀김,맥주,서귀포,음식,식당,등심돈까스,안심돈까스,치킨까스,생선까스,고로케,치즈돈까스</t>
  </si>
  <si>
    <t>음료,칵테일,버거,음식,레몬에이드,커피,쿠키,2022고메페스타,반려동물,반려동물동반입장,반려동물동반_식당카페,에이드,모히또,블루베리에이드,자몽에이드,아메리카노,카페라떼,바닐라라떼,카페모카,카라멜마끼아또,딸기라떼,말차라떼,핫초코,아이스초코,아이스티,복숭아아이스티,차,우롱차,루이보스,캐모마일,녹차,술,진토닉칵테일,깔루아밀크,샴페인,와인,레드와인,화이트와인,하우스와인,앱솔루트보드카,위스키,スパークリング</t>
  </si>
  <si>
    <t>문어빵,빵,문어,디저트,음식,전통시장,쇼핑,상점/상가,주스,과일주스</t>
  </si>
  <si>
    <t>제주시내, 이호테우, 수상레저, 제트스키, 제트보트, 바나나보트, 디스코팡팡</t>
  </si>
  <si>
    <t>해장국,내장탕,국밥,아침식사,음식,식당</t>
  </si>
  <si>
    <t>베이커리,구겔호프,커피,음식,소고기스튜,브라우니,쿠키,빵,아메리카노,카페라떼,카라멜라떼,카페모카,아포가토,쉐이크,밀크쉐이크,팥빙수,블루베리스무디,미숫가루,자몽에이드,아이스크림,스무디,에이드,무장애관광</t>
  </si>
  <si>
    <t>해변,드라이브,커플,맑음,자연경관</t>
  </si>
  <si>
    <t>보리빵,팥보리빵,쑥빵,음식,카페,빵,베이커리</t>
  </si>
  <si>
    <t>문화유적지,흐림,문화관광,역사유적</t>
  </si>
  <si>
    <t>정식,두루치기,한식,김치찌개,된장찌개,갈치조림,동태찌개,삼겹살,한치물회,한치,착한가격업소</t>
  </si>
  <si>
    <t>흑돼지,갈비따로덮밥,한식,음식,목살,삼겹살,갈비,양념갈비,항정살,무장애관광,해장국,선지해장국,굴해장국,소고기국밥,도가니탕,김치찌개,해물뚝배기,전복뚝배기,뚝배기,사시미,김치전골,정식,된장찌개,냉면,비빔냉면,물냉면,돌솥밥,생갈비,가브리살,갈매기살,돼지껍데기,육회</t>
  </si>
  <si>
    <t>호프,펍,수제맥주,생맥주,샘플러,제주맥주맛집,음식,식당,육포,술</t>
  </si>
  <si>
    <t>카페,아이스크림,녹차,초콜릿,음식,아메리카노,카페라떼,청귤차,녹차라떼,레몬차,레몬에이드,복숭아아이스티,아포가토,홍차,카모마일,페퍼민트,라떼,차,에이드,아이스티,바닐라라떼,카페모카,카라멜마끼아또,카푸치노,초코라떼,스무디,딸기스무디,블루베리스무디,망고스무디,바닐라아이스크림,녹차아이스크림,케이크,치즈케이크,초코케이크,와플,아이스크림와플</t>
  </si>
  <si>
    <t>실내,미술/박물관,비.눈,겨울,실내관광지,미술관,문화관광,어트랙션,무장애관광,공영관광지</t>
  </si>
  <si>
    <t>밤,테마공원,커플,여름,실내관광지,어트랙션,야간관광</t>
  </si>
  <si>
    <t>체험관광,민화갤러리,미화그리기체험,전시,교육,문화행사,러닝홀리데이인제주</t>
  </si>
  <si>
    <t>서귀포,안덕면,사계리,염색공방,이색체험,러닝홀리데이인제주</t>
  </si>
  <si>
    <t>빵집,베이커리,쨈,크로와상,음식,빵,아메리카노,프레즐,크로아상,케이크,우유식빵,에그타르트,잼,딸기잼,수제마카롱,쿠키</t>
  </si>
  <si>
    <t>휴식/힐링,체험관광,문화유적지,사계절,휴식/치유,문화관광,역사유적,어트랙션,관광지</t>
  </si>
  <si>
    <t>김치찌개,24시음식점,제주맛집,아침식사,음식,식당,생고기김치찌개,만두,갈비만두,계란말이,수제돈까스,메밀전병,제육볶음,오징어,동태찌개</t>
  </si>
  <si>
    <t>굴비빔밥,톳김밥,김밥,음식,김치김밥,참치김밥,더블치즈김밥,땡초김밥,멸치김밥,떡볶이,냉소바,돈까스,참치마요김밥,불고기김밥,샐러드김밥,돈까스김밥,쫄면,유부우동,갈비만두,새우볶음밥,메밀소바,수제돈까스,닭강정,라면,새우튀김우동,돈가스,치즈돈까스,소고기덮밥,김치찌개,치킨,후라이드치킨,양념치킨,간장치킨,우동,순살치킨,카레덮밥,꽁치찌개,김치우동,비빔모밀,마라탕</t>
  </si>
  <si>
    <t>부모,커플,혼자,친구,맑음,흐림,비.눈,경관/포토,휴식/힐링,드라이브,봄,겨울,가을,여름,일출,일몰,밤,올레,오름,해변,4.3,실내,사계절,청년,중/장년,노년,휴식/치유,자연경관,제주4.3,역사유적,포토스팟,어트랙션,관광지</t>
  </si>
  <si>
    <t>커플,친구,일몰,밤,올레,자전거,낚시,자연경관</t>
  </si>
  <si>
    <t>문화유적지,사계절,올레,해변,커플,친구,자연경관,문화관광,역사유적</t>
  </si>
  <si>
    <t>빵,식빵,베이커리,제주빵집,빵지순례,음식,카페,우유식빵,팥빵,크림빵,머핀,소보루빵,팥소보로</t>
  </si>
  <si>
    <t>삼화,곰탕,나주곰탕,음식,식당,정식,얼큰우거지곰탕,소내장탕,내장탕,뚝배기불고기,영양곰탕,소머리곰탕,사골떡만두국,수육전골,모듬수육전골,도가니탕,소불고기전골,모둠전골,곱창전골,소곱창전골,초계국수</t>
  </si>
  <si>
    <t>커피,아이리쉬커피,칵테일,음식,아메리카노,바닐라라떼,카페라떼,녹차라떼,돌체라떼,딸기라떼,디저트,빵,제주신화월드,에이드,자몽에이드,레몬에이드,청포도에이드,에스프레소,차,꽃차,꿀차,녹차,홍차,무장애관광</t>
  </si>
  <si>
    <t>실내,미술/박물관,아이,비.눈,사계절,실내관광지,문화관광,박물관,어트랙션,안전여행스탬프</t>
  </si>
  <si>
    <t>밤,실내,미술/박물관,겨울,실내관광지,어트랙션,공영관광지</t>
  </si>
  <si>
    <t>고사리갈치조림, 감자탕, 해장국, 메밀막국수</t>
  </si>
  <si>
    <t>흑돼지,한식,냉면,볶음밥,음식,오겹살,돼지구이,양념갈비,갈비,가브리살,항정살</t>
  </si>
  <si>
    <t>베이커리,홍차밀크잼,제주도3대빵집,음식,빵,아메리카노,카페라떼,카페모카,카푸치노,카라멜마끼아또,샌드위치,샤케라또,아포가토,바닐라라떼,에스프레소,에스프레소콘파냐,에스프레소마키아또,차,레몬차,유자차,녹차,홍차,허브티,발효차,라떼,녹차라떼,고구마라떼,밀크티,진저라떼,스무디,계절과일스무디,요거트스무디,쉐이크,생과일주스,아이스티,복숭아아이스티,레몬아이스티,레몬에이드,에이드,유자에이드,팥빙수,잼,바게트,도너츠,크로아상,토스트,햄치즈토스트,쿠키,케이크</t>
  </si>
  <si>
    <t>국수,순대국수,비빔국수,고기국수,음식,멸치국수,국밥,몸국,열무국수,냉국수,콩국수,따로국밥,육개장,물만두,머리고기,순대,돔베고기,순대국,착한가격업소</t>
  </si>
  <si>
    <t>산,드라이브,흐림,자연경관</t>
  </si>
  <si>
    <t>산굼부리,커피,기념품,음식,카페,에스프레소,아메리카노,헤이즐넛,콜드브루,콜드브루라떼,카페라떼,모카라떼,바닐라라떼,카라멜마끼아또,라떼,얼그레이,페퍼민트,캐모마일,진피차,청귤차,레몬티,차,초코라떼,녹차라떼,홍차라떼,에이드,레몬에이드,아이스크림,허니브레드,크림치즈프레즐</t>
  </si>
  <si>
    <t>카페,새우파스타,문어전복토마토파스타,흑돼지돈가스,양식,illy커피,음식,피쉬&amp;칩스,새우크림파스타,베이컨까르보나라,까르보나라,크림파스타,토마토파스타,쉬림프토마토파스타,생선까스,새우튀김,돈까스,돈가스,마파두부,왕새우튀김,아메리카노,캐모마일,얼그레이,페퍼민트,에이드,자몽에이드,청포도에이드,모히또,파스타,해산물크림파스타,해산물토마토파스타</t>
  </si>
  <si>
    <t>조천, 교래리, 고기국수, 고사리육개장, 돔베고기</t>
  </si>
  <si>
    <t>한식,굴비정식,조기매운탕,갈비탕,정식,음식,김치찌개,매운탕,한정식,육개장,동태찌개,해물된장찌개,순두부,닭볶음탕,갈치조림,고등어조림,곱창전골,소불고기전골,두루치기,영양탕,냉면,비빔냉면,물냉면,검은콩국수</t>
  </si>
  <si>
    <t>라면,비빔라면,고기라면,주먹밥,볶음밥,음식,해물라면,해물찜,해물탕,문어라면,전복라면,계란밥,고로케,감자고로케,야채고로케,호박고로케,게살크림고로케,멘보샤,굴튀김,왕새우튀김,해장라면,튀김</t>
  </si>
  <si>
    <t>커피,쿠키,마들렌,팥빙수,음식,아메리카노,카페라떼,피자,허니브레드,샌드위치,나쵸칩,고로케,차,쌍화차,콤부차,밀크티,카모마일</t>
  </si>
  <si>
    <t>서귀포,서홍동카페,커피,음료,엔틱,천지연폭포,음식,카페,라떼,연유라떼,모히또,에이드,오미자에이드</t>
  </si>
  <si>
    <t>추자굴비,추자굴비정식,추자식당,추자음식점,추자도,음식,옥돔구이,국밥,매운탕,굴비정식,식당,정식,전복해물뚝배기,해물뚝배기,소내장탕,선지해장국,순대국밥,김치찌개,육개장,물회,머리고기,돼지머리고기,회,감성돔,쥐치회,참돔회,광어회,농어회,모둠회</t>
  </si>
  <si>
    <t>무슬림,해산물,활전복,해물탕,전복죽,옥돔구이,음식,전복해물탕,갈치조림,제주갈치조림,성게미역국,고등어구이,뚝배기,전복뚝배기,갈치호박국,지리탕,갈치구이</t>
  </si>
  <si>
    <t>계곡,문화유적지,자연경관,문화관광,역사유적,물놀이</t>
  </si>
  <si>
    <t>올레시장,서귀포,흑돼지바베큐,음식,식당,흑돼지,오징어구이,바비큐,돼지고기</t>
  </si>
  <si>
    <t>흑돼지,오겹살,갈비탕,한식,음식,갈비,양념갈비,냉면,착한가격업소</t>
  </si>
  <si>
    <t>애견놀이터, 반려동물,반려동물동반입장,혼저옵서개,반려동물공간_기타</t>
  </si>
  <si>
    <t>일주서로,두루치기,전복뚝배기,음식,식당,순두부,차돌된장찌개,뚝배기불고기,흑돼지두루치기,불고기전골,무장애관광</t>
  </si>
  <si>
    <t>해산물뚝배기,전복,바지락,음식,한식,고등어조림,오분작뚝배기,옥돔구이,갈치조림,성게미역국,전복죽,고등어구이</t>
  </si>
  <si>
    <t>제육볶음,옥돔구이,청국장,한식,음식,가브리살,오겹살,김치찌개,목살,삼겹살,등심,치마살,곱창전골,한우</t>
  </si>
  <si>
    <t>외도,돈까스전문점,쫄면,음식,식당,왕돈까스,매운돈까스,반반돈까스,카레돈까스,치즈돈까스,고구마치즈돈까스,생선까스,함박스테이크,카레라이스,크림스파게티,토마토미트스파게티,메밀소바</t>
  </si>
  <si>
    <t>제주시, 중산간, 봉개동, 치아바타, 깜빠뉴, 식빵, 샌드위치</t>
  </si>
  <si>
    <t>횟집,옥돔구이,전복구이,고등어회,음식,회,생선회,황돔회,우럭회,다금바리회,갓돔회,해산물,전복회,새우,새우구이,소라,해삼,멍게,돌멍게,낙지,고등어,물회,비빔밥,성게비빔밥,멍게비빔밥,성게물회,한치물회,자리물회,전복죽,매운탕,우럭매운탕,갈치조림</t>
  </si>
  <si>
    <t>꽃돼지,특수부위,한식,음식,흑돼지,돼지구이,돼지껍떼기,착한가격업소</t>
  </si>
  <si>
    <t>건축물,북카페,전시,실내관광지,문화관광,어트랙션</t>
  </si>
  <si>
    <t>커피,음료,티,베이커리,카페,삼양해수욕장,오션뷰,음식,에스프레소,아메리카노,카페라떼,카푸치노,바닐라라떼,자스민티,카모마일,페퍼민트,차,라떼,패션후르츠에이드,그린티,에이드,레몬에이드,청포도에이드,청귤차,아이스크림</t>
  </si>
  <si>
    <t>조천, 교래리, 승마, 이색체험</t>
  </si>
  <si>
    <t>서귀포, 표선, 말고기, 육회, 스테이크, 곰탕, 숯불구이, 내장수육</t>
  </si>
  <si>
    <t>우럭정식,우럭튀김,전복뚝배기,갈치조림,옥돔구이,음식,매운탕,우럭매운탕,횔어우럭매운탕,정식,전복죽,제주갈치조림,우럭,고등어조림,우럭조림,고등어구이,뚝배기,성게국,성게미역국,물회,한치물회,자리물회,해산물,해산물모둠</t>
  </si>
  <si>
    <t>보말칼국수,성게물회,보말죽,향토음식,음식,문어숙회,해산물,물회,전복물회,칼국수,모듬물회,죽,전,부추전,해물전,회무침,문어무침,해물칼국수,전복,뿔소라,소라숙회,멍게</t>
  </si>
  <si>
    <t>제육볶음,갈치조림,고등어조림,음식,전복버터구이,제주갈치조림,전복뚝배기,삼합,갈치구이,고등어구이,전복구이,전복해물뚝배기,뚝배기,성게미역국</t>
  </si>
  <si>
    <t>기념품,소품,잡화,선물,음식,관광지</t>
  </si>
  <si>
    <t>경관/포토,휴식/힐링,자연경관,포토스팟,언택트</t>
  </si>
  <si>
    <t>초밥,용초밥,왕초밥,일식,음식,스시,2022고메페스타,광어초밥,생선초밥,카페라떼,카라멜마끼아또,카푸치노,핫초코</t>
  </si>
  <si>
    <t>흑돼지,돈까스,뷔페,흑돼지돈까스,키즈존,놀이방,음식,샐러드,수제돈까스,치즈돈까스,돈가스,무장애관광</t>
  </si>
  <si>
    <t>문화유적지,경관/포토,여름,자연경관,역사유적,포토스팟</t>
  </si>
  <si>
    <t>노형,별관,족발,보쌈,매족,순두부찌개,음식,식당,매운불족발,불족</t>
  </si>
  <si>
    <t>태국요리,팟타이,쌀국수,음식,소고기쌀국수,푸팟퐁커리,볶음밥,똠얌꿍,샐러드,치킨샐러드,과일샐러드,만두,새우고로케,치킨카레,카레,카레라이스,새우볶음밥,게살볶음밥,베트남쌀국수,냉면</t>
  </si>
  <si>
    <t>베라체,파스타,리조또,피자,음식,식당,양식,고구마피자,마르게리따피자,페퍼로니피자,고르곤졸라피자,소고기볶음밥,연어샐러드,샐러드,토마토모짜렐라샐러드,버섯크림리조또,에이드,레몬에이드,자몽에이드</t>
  </si>
  <si>
    <t>협재포구,비빔밥,퓨전음식,음식,식당,딱새우,새우장,전복비빔밥,문어비빔밥,돼지수육,수육</t>
  </si>
  <si>
    <t>커플,친구,아이,맑음,해변,자연경관,어린이</t>
  </si>
  <si>
    <t>애월, 마카롱, 크림빵, 커피, 한라봉주스, 밀크티</t>
  </si>
  <si>
    <t>수제잼,마멀레이드,당근잼,양파잼,음식,잼</t>
  </si>
  <si>
    <t>커플,친구,맑음,경관/포토,휴식/힐링,해변,도보여행,도보,포토스팟</t>
  </si>
  <si>
    <t>서귀포, 중문, 갈치조림, 전복, 전복뚝배기, 전복돌솥밥, 성게미역국, 갈치구이</t>
  </si>
  <si>
    <t>뷔페,흑돼지,향토뷔페,음식,무장애관광</t>
  </si>
  <si>
    <t>서귀포시내, 스테이크, 파스타, 샐러드, 화덕피자, 리조또, 와인</t>
  </si>
  <si>
    <t>커플,친구,혼자,액티비티,자연경관,체험,레저/체험,어트랙션</t>
  </si>
  <si>
    <t>오징어치즈떡볶이,파스타,리조또,음식,떡볶이,치즈떡볶이,튀김,오징어튀김,김말이튀김,순대,순대볶음,크림파스타</t>
  </si>
  <si>
    <t>구좌읍, 덕천리, 곤충, 파충류, 체험, 이색체험, 아이</t>
  </si>
  <si>
    <t>승마,액티비티,커플,친구,체험,레저/체험,어트랙션</t>
  </si>
  <si>
    <t>카페,소품,음료,음식</t>
  </si>
  <si>
    <t>화덕피자,맥주,샐러드,수제맥주,음식,치킨샐러드,고르곤졸라화덕피자,와인,2022고메페스타,피자,꽈뜨로포르마지피자,디아볼라피자,풍기피자,고르곤졸라피자,페퍼로니피자,마르게리따피자,시저샐러드</t>
  </si>
  <si>
    <t>해장국,곰탕,수육,내장탕,아침식사,로컬식당,음식,식당,소고기해장국,선지해장국,소머리곰탕,한우소머리곰탕,소머리수육,한우내장탕</t>
  </si>
  <si>
    <t>대정, 아메리카노, 레몬에이드, 그릭요거트스무디, 코코넛커피 스무디</t>
  </si>
  <si>
    <t>제주시내, 용담, 향토음식, 해물뚝배기, 옥돔구이, 갈치조림, 갈치구이</t>
  </si>
  <si>
    <t>고기국수,돔베고기,왕만두,주먹밥,음식,갈비,국수,갈비탕,새우,새우튀김,수육,국밥,돼지국밥,육전</t>
  </si>
  <si>
    <t>흑돼지,육회,냉면,옥돔구이,음식,흑돼지구이,오겹살,갈비</t>
  </si>
  <si>
    <t>야영장,캠핑장,액티비티,커플,맑음,자연경관,체험,레저/체험,캠핑,언택트,어트랙션</t>
  </si>
  <si>
    <t>순두부,순두부찌개,애월읍맛집,아침식사,음식,식당,굴순두부,소고기순두부,김치순두부,만두순두부찌개,곱창순두부,돌솥밥,철판제육볶음,오징어볶음,두부김치,두부지짐,메밀전병,두부전골,순두부전골,고기만두,김치만두</t>
  </si>
  <si>
    <t>집밥,혼밥,도시락,제주도청,유기농,음식</t>
  </si>
  <si>
    <t>표선,해비치,빙수,민박,음식,카페,망고빙수,팥빙수,요거트,키위요거트,에스프레소,아메리카노,카페라떼,카푸치노,바닐라라떼,아포가토,핸드드립커피,단호박라떼,고구마라떼,팥라떼,말차라떼,초코라떼,레몬생강차,꽃차,주스,키위주스,딸기요거트스무디,플레인요거트스무디,스무디,에이드,레몬에이드,아이스크림,케이크</t>
  </si>
  <si>
    <t>부모,커플,혼자,친구,아이,문화유적지,자연경관,역사유적,어트랙션</t>
  </si>
  <si>
    <t>고기국수,비빔국수,향토음식,음식,국수,멸치국수,돔베고기,물만두,비빔고기국수</t>
  </si>
  <si>
    <t>카페,커피,아메리카노,음식,디저트,빵,쿠키,과일주스,핸드드립커피,에스프레소,카페라떼,바닐라라떼,샤케라또,아포가토,라떼,차,자몽차,아이스크림,에이드,레몬에이드,자몽에이드</t>
  </si>
  <si>
    <t>멕시코요리,타코,멕시칸샌드위치,음식,비프브리또,새우볶음,샌드위치</t>
  </si>
  <si>
    <t>카페,커피,아메리카노,음식,에스프레소,카페라떼,차,에이드,과일주스,2022고메페스타,카라멜라떼,바닐라라떼,카페모카,페퍼민트,얼그레이,국화차,와인,화이트와인,레드와인,술,빵,사과파이,크로아상,레몬에이드,요거트스무디,딸기요거트스무디,블루베리요거트스무디,망고스무디,스무디,밀크티라떼,녹차라떼,핫초코,아이스티,복숭아아이스티,라떼</t>
  </si>
  <si>
    <t>제주시내, 제주공항, 카페, 소금빵, 식빵, 커피, 와인, 스프</t>
  </si>
  <si>
    <t>글쓰기,에세이,제주살이,북클럽,러닝홀리데이인제주</t>
  </si>
  <si>
    <t>한식,갈치조림,고등어조림,음식,갈치,제주갈치조림,고등어,고등어구이,막걸리</t>
  </si>
  <si>
    <t>아이스크림,토끼아이스크림,카페,음식,디저트,소프트아이스크림,바닐라아이스크림,초코아이스크림</t>
  </si>
  <si>
    <t>야영장,캠핑장,액티비티,흐림,자연경관,체험,레저/체험,캠핑,언택트,어트랙션</t>
  </si>
  <si>
    <t>비자림로,송당리,핑크뮬리,음식,카페,"반려동물,반려동물동반입장,아메리카노,에스프레소,카페라떼,카페모카,바닐라라떼,카라멜라떼,그린티라떼,라떼,말차라떼 초코라떼,생강라떼,청귤차,차,에이드,생강차,케이크,초코케이크,미숫가루,토마토주스,키위주스,딸기주스,주스,허브티,레몬에이드,반려동물,반려동물동반_식당카페</t>
  </si>
  <si>
    <t>문화유적지,맑음,문화관광,역사유적</t>
  </si>
  <si>
    <t>해산물찜,해산물,딱새우,음식,전복죽,감바스,빵,딱새우찜,랍스터,새우,문어,전복,꽃게,뿔소라,라면,새우라면,술,산미구엘</t>
  </si>
  <si>
    <t>고기국수,보말칼국수,수육,향토음식,한식,음식,비빔국수,돔베고기,보말죽,칼국수</t>
  </si>
  <si>
    <t>커피,빵,카페,원두,음식,아메리카노,카페라떼,카푸치노,핸드드립커피,에스프레소,디저트,파나마게이샤,에스프레소마키아또,에스프레소더블,에이드,레몬에이드,레몬차,초코라떼,라떼,차,허브티,레몬그라스</t>
  </si>
  <si>
    <t>떡볶이,왕새우튀김,흑돼지튀김,생맥주,짜장떡볶이,음식,튀김,오징어튀김,아이스크림</t>
  </si>
  <si>
    <t>우럭,우럭조림,우럭매운탕,음식,횔어우럭매운탕,옥돔구이,미역국,왕새우튀김,회무침,돼지수육,모둠회,전채요리,회</t>
  </si>
  <si>
    <t>흑돼지,생고기구이,한식,음식,오겹살,목살,대패삼겹살</t>
  </si>
  <si>
    <t>동복리, 갈치구이, 갈치조림, 전복뚝배기, 성게미역국, 갈치물회, 전복물회</t>
  </si>
  <si>
    <t>청귤소바,톳유부초밥,소바롤,냉소바,치킨온소바,음식,안전여행스탬프,소바,유부초밥,새우감자고로케,무장애관광</t>
  </si>
  <si>
    <t>일몰,해변,걷기/등산,혼자,가을,자연경관</t>
  </si>
  <si>
    <t>소고기해장국,소고기내장탕,이호테우,음식,식당,해장국,소내장탕,한우소머리국밥</t>
  </si>
  <si>
    <t>한림, 함덕, 금오름, 서우봉, 패러글라이딩, 이색체험</t>
  </si>
  <si>
    <t>아이,문화유적지,체험관광,전시와 행사,실내관광지,역사유적,어트랙션,무장애관광,공영관광지</t>
  </si>
  <si>
    <t>추자포장마차,추자도술집,추자도음식점,추자도,음식,고등어구이,잔치국수,정식,굴비정식,매운탕,식당,생선구이정식,삼치구이,갈치구이정식,우럭매운탕,조기매운탕,갈치조림,김치찌개,물회,소라물회,한치물회,비빔밥,메밀막국수,냉면,물냉면,비빔냉면,해물전,홍합탕,문어숙회,숙회,한치무침,소라무침,오뎅탕,제육볶음,내장탕,소머리국밥,도가니탕,회,지리탕</t>
  </si>
  <si>
    <t>부모,혼자,커플,친구,아이,제주신화,신화탐방로,신나락만나락,자연경관,체험,어린이,어트랙션</t>
  </si>
  <si>
    <t>아이,여름,자연경관,어린이</t>
  </si>
  <si>
    <t>부모,커플,혼자,친구,아이,맑음,여름,해변,어린이,어트랙션</t>
  </si>
  <si>
    <t>구남동,전복요리,음식,식당,전복뚝배기,물회,전복물회,볶음밥,전복죽,전복돌솥밥,뚝배기,전복버터구이,전복회,돌솥밥,새우튀김,전복구이,고등어구이,새우장</t>
  </si>
  <si>
    <t>등대,경관/포토,친구,커플,맑음,포토스팟</t>
  </si>
  <si>
    <t>체험, 해녀체험, 해녀, 이색체험</t>
  </si>
  <si>
    <t>과일청,수제청,유기농,안덕,기념품,쇼핑,관광기념품,상점/상가</t>
  </si>
  <si>
    <t>봉자주스,흑돼지버거,한우버거,음식,츄러스,햄버거,치즈버거,감자튀김,에스프레소,아메리카노,카페라떼,바닐라라떼,카페모카,카라멜마끼아또,초코라떼,그린티라떼,주스,자몽주스,오렌지주스,에이드,레몬에이드,유자에이드,자몽에이드,오렌지에이드,아이스티,복숭아아이스티,레몬아이스티,쉐이크,라떼,차,유자차,레몬차,모과차,맥주</t>
  </si>
  <si>
    <t>소라회,전복회,옥돔구이,해물뚝개비,고등어회,횟집,음식,성게미역국,갈치조림,제주갈치조림,전복죽,회,해삼회,낙지,산낙지,문어숙회,해산물,다금바리회,황돔회,광어회,갈치회,갈치,전복,생선구이,갈치구이,고등어구이,전복구이,뚝배기,오분작뚝배기,전복뚝배기,돌솥밥,영양돌솥밥,성게전복미역국,회덮밥,고등어조림,해물전골,돔베고기</t>
  </si>
  <si>
    <t>한식,갈치조림,떡갈비,연잎밥,음식,육개장,성게미역국,고사리,고등어구이,2022고메페스타,고등어조림,조기매운탕,청국장,비빔밥</t>
  </si>
  <si>
    <t>테마공원,경관/포토,문화유적지,역사유적,포토스팟,어트랙션,관광지</t>
  </si>
  <si>
    <t>카페,커피,케이크,음료,음식,아메리카노,프레즐,카페라떼,카푸치노,플랫화이트,바닐라라떼,카라멜마끼아또,카페모카,비엔나커피,에스프레소,에스프레소콘파냐,코코넛라떼,아포가토,라떼,차,청귤차,유자차,레몬차,생강차,레몬생강차,자몽차,생강라떼,팥라떼,녹차라떼,얼그레이,밀크티,에이드,유자에이드,레몬에이드,자몽에이드,주스,키위주스,망고주스,바나나주스,딸기주스,생과일주스,빵,브라우니,사과파이,호두파이</t>
  </si>
  <si>
    <t>경관/포토,문화유적지,자연경관,역사유적,포토스팟</t>
  </si>
  <si>
    <t>전복죽,회국수,성게국수,음식,물회,한치물회,전복물회,문어물회,소라물회,고등어구이,한치,무장애관광,해산물,전복,회,생선회,한치회,해삼,낙지,멍게,소라,문어,국수,자리물회,모듬물회,덮밥,회덮밥,매운탕,고등어조림,갈치구이,갈치조림,성게미역국,전복뚝배기,뚝배기,전복회,고등어회,갈치회,해산물모둠</t>
  </si>
  <si>
    <t>설렁탕,구제주,공항근처,음식,식당,만두설렁탕,도가니탕,꼬리곰탕,모듬수육,도가니수육,꼬리수육</t>
  </si>
  <si>
    <t>해변,문화유적지,친구,여름,자연경관,역사유적</t>
  </si>
  <si>
    <t>몸국,향토음식,한식,음식,고사리,해장국,성게미역국,고등어구이,육개장,미역국,착한가격업소</t>
  </si>
  <si>
    <t>일식,횟집,참돔지리,갓돔활어회,음식,회</t>
  </si>
  <si>
    <t>중문,해물라면,전복,고기라면,라면,문어,보말,미역,음식,식당,보말칼국수,치즈밥</t>
  </si>
  <si>
    <t>해변,경관/포토,커플,혼자,맑음,자연경관,포토스팟</t>
  </si>
  <si>
    <t>체험, 공예, 터프팅, 섬유공예품,원데이클래스, 러닝홀리데이인제주</t>
  </si>
  <si>
    <t>추어탕,청국장,한식,음식,간장게장,옥돔구이,정식</t>
  </si>
  <si>
    <t>카페,커피,비엔나커피,죠리퐁라떼,음식,밀크티,디저트,아메리카노,2022고메페스타,에스프레소,카페라떼,바닐라빈라떼,연유라떼,라떼,아인슈페너,아이스티,주스,에이드,차,딸기라떼,케이크,티라미수</t>
  </si>
  <si>
    <t>모닥치기,분식,구제주,음식,식당,떡볶이,치즈떡볶이,라볶이,김밥,치즈김밥,참치김밥,멸치고추김밥,라면,순대,수제돈까스,모둠튀김,튀김,김말이튀김,새우튀김,오징어튀김,감자튀김</t>
  </si>
  <si>
    <t>애월, 한라봉스무디, 천혜향스무디, 샌드위치, 불고기샌드위치, 와인</t>
  </si>
  <si>
    <t>음식점,전통주,음식</t>
  </si>
  <si>
    <t>연북로,명태전문점,조림,음식,식당,명태조림,골뱅이숙회,숙회,생선구이정식,고등어구이,임연수구이,물만두,무장애관광</t>
  </si>
  <si>
    <t>성산, 밀크티,카페</t>
  </si>
  <si>
    <t>해변,드라이브,맑음,커플,아이,혼자,친구,부모,자연경관,어린이</t>
  </si>
  <si>
    <t>백반,고등어조림,정식,한식,물회,음식,우럭매운탕,횔어우럭매운탕,우럭조림,생선구이정식,주물럭,해물뚝배기,고등어구이,옥돔구이,갈치조림,오겹살,한치물회,자리물회,착한가격업소</t>
  </si>
  <si>
    <t>흑돼지,근고기,목살,음식,흑돼지구이,돼지구이,오겹살,대패삼겹살,삼겹살,2022고메페스타,흑돼지오겹살,양념갈비,비지찌개,김치찌개,된장찌개,차돌된장찌개,흑돼지김치찌개,전복죽,냉면,비빔냉면,물냉면,술,와인,레드와인,하우스와인</t>
  </si>
  <si>
    <t>굴구이,굴,굴볶음밥,하얀굴짬뽕,음식,굴전,라면,볶음밥,굴순두부,닭발,생굴,굴칼국수</t>
  </si>
  <si>
    <t>한라수목원,공항근처,해장국,음식,식당,내장탕,전복뚝배기,묵은지고등어조림,밀면,고등어구이,갈치조림,흑돼지수육,오겹살,수육전골,문어볶음,김치전,무장애관광</t>
  </si>
  <si>
    <t>혼자,커플,친구,휴식/힐링,마을산책,마을관광</t>
  </si>
  <si>
    <t>제주시, 연동, 중산간, 승마, 이색체험</t>
  </si>
  <si>
    <t>꽃집,쇼핑,관광기념품,상점/상가</t>
  </si>
  <si>
    <t>산,걷기/등산,흐림,맑음,자연경관</t>
  </si>
  <si>
    <t>해장국,묵은지김치찜,한식,음식,몸국,성게미역국,전복뚝배기</t>
  </si>
  <si>
    <t>흑돼지,연탄구이,김치찌개,된장찌개,음식,흑돼지구이,대패삼겹살,삼겹살,오겹살,목살,돼지구이,2022고메페스타</t>
  </si>
  <si>
    <t>콩국수,보쌈정식,도토리묵,한식,음식,들깨수제비,들깨칼국수,비빔밥,두부전골,2022고메페스타</t>
  </si>
  <si>
    <t>커플,친구,혼자,맑음,올레,봄,가을,도보여행,도보</t>
  </si>
  <si>
    <t>액티비티,친구,맑음,체험,레저/체험,어트랙션</t>
  </si>
  <si>
    <t>한림, 흑돼지, 오겹살, 목살</t>
  </si>
  <si>
    <t>부모,커플,혼자,아이,맑음,경관/포토,휴식/힐링,쇼핑,사계절,청년,중/장년,휴식/치유,전시와 행사,포토스팟,관광기념품,상점/상가</t>
  </si>
  <si>
    <t>육개장,두루치기,갈비탕,음식,동태찌개,순두부찌개,착한가격업소</t>
  </si>
  <si>
    <t>표선,유기농 빵,빵지순례,음식,카페,빵,베이커리,케이크,머핀,쿠키,허니브레드,또띠아,바게트,호두파이</t>
  </si>
  <si>
    <t>팥,팥빙수,디저트,카페,음식,녹차팥빙수,청귤차</t>
  </si>
  <si>
    <t>스테이크,치즈,양식,음식,리조또,미트볼파스타,미트볼스파게티,아란치니,미트볼탕수,부채살스테이크</t>
  </si>
  <si>
    <t>백종원,더본,정육식당,음식,식당,김치찌개,된장찌개,흑돼지,흑돼지김치찌개,해물된장찌개,부대찌개,열무국수,멸치국수,비빔국수</t>
  </si>
  <si>
    <t>고기국수,수육,향토음식,음식,흑돼지,콩국수</t>
  </si>
  <si>
    <t>닭볶음탕,샤브샤브,닭고기코스,음식,닭도리탕,백숙,죽,녹두죽</t>
  </si>
  <si>
    <t>애월, 소갈비찜, 매운소갈비찜, 오션뷰식당, 어린이메뉴, 반려동물,반려동물동반입장,혼저옵서개,반려동물동반_식당카페</t>
  </si>
  <si>
    <t>호루쌈밥도시락,  프로방살 닭고기스튜, 옥돔미역국정식, 깍두기차돌덮밥, 반려동물,반려동물동반입장,혼저옵서개,반려동물동반_식당카페</t>
  </si>
  <si>
    <t>갈치조림,문어해물라면,성게알비빔밥,음식,갈치구이,제주갈치구이,옥돔구이,제주갈치조림,전복뚝배기,전복죽,해물라면,라면,착한가격업소</t>
  </si>
  <si>
    <t>아이,걷기/등산,휴식/힐링,테마공원,자연경관,어린이,봄꽃,벚꽃</t>
  </si>
  <si>
    <t>실내,미술/박물관,비.눈,실내관광지,문화관광,박물관,어트랙션</t>
  </si>
  <si>
    <t>조림,객주리조림,우럭조림,한치회,꼼장어구이,가오리무침,쥐치,음식,생선조림,회,한치,우럭회,아나고구이,고등어구이,아나고탕,한치볶음</t>
  </si>
  <si>
    <t>라면,김밥,안심채움,맛있는제주만들기,음식,식당,멸치국수,비빔국수,떡볶이,순대,어묵</t>
  </si>
  <si>
    <t>식당,흑돼지,럭셔리트래블인제주,삼겹살,목살,갈비살,함흥냉면,냉면,볶음밥,김치찌개,된장찌개,음식</t>
  </si>
  <si>
    <t>시레기돌솥밥,솥밥,한식,오등동맛집,음식,식당,시래기돌솥밥,옥돔구이,고등어구이,수육,고등어조림,시래기고등어조림,가오리찜,생굴,꼬막무침,홍어삼합</t>
  </si>
  <si>
    <t>삼설혈,국수거리,고기국수,음식,식당,국수,비빔국수,열무국수,비빔밥,순대국밥,국밥,불족,돔베고기,물만두,만두,김치전,감자전,찹쌀순대,순대,가오리무침,검은콩국수</t>
  </si>
  <si>
    <t>경관/포토,올레,자연경관,포토스팟</t>
  </si>
  <si>
    <t>세화해수욕장,구좌,평대리,고등어회,음식,식당,활어회,회덮밥,전복뚝배기,간장게장,고등어구이,전복구이,회,매운탕,우럭조림,고등어조림</t>
  </si>
  <si>
    <t>갈치조림,고등어조림,음식,제주갈치조림,갈치국,해물뚝배기,성게미역국,옥돔구이,갈치구이,제주갈치구이,2022고메페스타,생선구이,고등어구이,뚝배기,전복해물뚝배기,스테이크,갈치</t>
  </si>
  <si>
    <t>서핑,곽지,곽지해수욕장,애월,해변,해수욕장,물놀이,어트랙션</t>
  </si>
  <si>
    <t>커피,디저트,라떼,토스트,음식,아메리카노,샌드위치,바닐라라떼,카페라떼,녹차라떼,연유라떼,카페모카,토피넛라떼,초코라떼,그린티라떼,복숭아아이스티,아이스티,플레인요거트,딸기요거트,요거트,자몽에이드,에이드,차,허브티,대추차,유자차</t>
  </si>
  <si>
    <t>휴식/힐링,체험관광,체험,레저/체험,수상레저,어트랙션,관광지</t>
  </si>
  <si>
    <t>실내,미술/박물관,친구,커플,비.눈,겨울,실내관광지,문화관광,박물관,어트랙션</t>
  </si>
  <si>
    <t>커플,친구,체험관광,액티비티,청년,휴식/치유,경관/포토,체험,레저/체험,포토스팟,수상레저,어트랙션</t>
  </si>
  <si>
    <t>제주시내, 삼양해수욕장, 서핑</t>
  </si>
  <si>
    <t>옹기,그릇,흙,제주옹기,원데이 체험,원데이 클래스, 러닝홀리데이인제주</t>
  </si>
  <si>
    <t>근고기,연탄구이,목살,오겹살,흑돼지,음식,삼겹살,흑돼지오겹살,김치찌개</t>
  </si>
  <si>
    <t>흑돼지, 목살, 특수부위, 삼겹살, 반려동물,반려동물동반입장,혼저옵서개,반려동물동반_식당카페</t>
  </si>
  <si>
    <t>서귀포, 안덕면, 보말수제비, 보말죽,반려동물,반려동물동반입장,혼저옵서개,반려동물동반_식당카페</t>
  </si>
  <si>
    <t>식당,와인,바,럭셔리트래블인제주,토스트,문어샐러드,샐러드,시져샐러드,통감자,브런치,그릴드치즈샌드위치,샌드위치,음식</t>
  </si>
  <si>
    <t>피자,파스타,양식,음식,고르곤졸라화덕피자,화덕피자,마르게리타화덕피자,아메리카노,샐러드,토마토파스타,들깨크림파스타,고르곤졸라피자,마르게리따피자,빵,에스프레소,차,매실차,청귤차,홍차</t>
  </si>
  <si>
    <t>맑음,체험관광,액티비티,해변,한림,협재,프리다이빙,플로빙,러닝홀리데이인제주</t>
  </si>
  <si>
    <t>흑돼지,전복,오꼬노미야끼 볶음밥,한식,음식,흑돼지구이,양념갈비,갈비,된장찌개,김치찌개,육회,비빔밥,제주백돼지,목살,오겹살,흑돼지오겹살,항정살,가브리살,한우갈비살,갈비살,양념갈비살,냉면,비빔냉면,물냉면,한우된장찌개,흑돼지김치찌개,한우육회비빔밥,볶음밥</t>
  </si>
  <si>
    <t>브런치,귤밭,음식,카페,에스프레소,아메리카노,카페라떼,카푸치노,바닐라라떼,라떼,아포가토,아인슈페너,크림라떼,차,얼그레이,페퍼민트,캐모마일,자몽티,모히또,말차라떼,핫초코,아이스크림,에이드,자몽에이드,딸기라떼,샌드위치,크로아상,프렌치토스트,케이크,반려동물,반려동물동반입장,반려동물동반_식당카페</t>
  </si>
  <si>
    <t>카페,레고,레코카페,음료,커피,음식,아메리카노,에스프레소,카푸치노,카페라떼,바닐라라떼,헤이즐넛라떼,카라멜라떼,모카라떼,아포가토,라떼,에이드,유자에이드,미숫가루,초코라떼,차,유자차,청귤차,생강차,샌드위치,쿠키,브라우니,아이스크림,바닐라아이스크림,국물떡볶이,토스트</t>
  </si>
  <si>
    <t>섬,경관/포토,휴식/힐링,자연경관,섬속의섬,포토스팟,공영관광지</t>
  </si>
  <si>
    <t>해수욕장,액티비티,커플,아이,맑음,여름,자연경관,체험,레저/체험,해변,물놀이,어린이,수상레저,반려동물,반려동물동반입장,반려동물동반_해변,반려동물동반_자연,반려동물동반_관광지</t>
  </si>
  <si>
    <t>애월,돈카츠,생선카츠,음식,식당,샐러드우동,돈까스,안심돈까스,생선까스,돈까스모듬정식</t>
  </si>
  <si>
    <t>흑돼지돈가스,커피,전복죽,음식,수제돈까스,메밀,칼국수,성게미역국,육개장,성게비빔밥,왕만두,정식,돈가스,돈까스,막국수,메밀물막국수,메밀비빔막국수,비빔막국수,메밀막국수,메밀왕만두,보말칼국수,메밀칼국수,비빔밥,아메리카노,에이드,레몬에이드,자몽에이드</t>
  </si>
  <si>
    <t>해산물,물회,전복,성게,한치,음식,전복죽,회덮밥,한치물회,전복물회,소라물회,2022고메페스타</t>
  </si>
  <si>
    <t>사진관,흑백사진,가족사진,우정스냅,스냅사진,쇼핑,관광기념품,상점/상가</t>
  </si>
  <si>
    <t>춘식이와옥희,제주애견동반,반려동물용품,제주도소품샵,애견용품,기념품,키덜트,핸드메이드,반려동물공간_기타,반려동물동반입장</t>
  </si>
  <si>
    <t>수제버거, 오션뷰, 조천, 비앤알버거, 치즈버거, 돼지버거</t>
  </si>
  <si>
    <t>성게비빔밥,성게미역국,전복회덮밥,한식,향토음식,음식,전복</t>
  </si>
  <si>
    <t>스카이온파이브그릴,스테이크,와인,레스토랑,음식,뷔페,제주신화월드,양고기,양갈비,소고기,회,초밥,무장애관광</t>
  </si>
  <si>
    <t>일출,오름,걷기/등산,가을,자연경관,도보여행,도보</t>
  </si>
  <si>
    <t>라면,국수,비빔국수,음식,해물라면,문어라면,만두,새우만두,칼국수,해물바지락칼국수</t>
  </si>
  <si>
    <t>24시운영,김치찌개 전문점,신제주,음식,식당,김치찌개,수제돈까스,제육볶음,오징어,메밀전병,계란말이,만두,갈비만두</t>
  </si>
  <si>
    <t>서귀포, 남원, 디저트, 카페, 에이드, 과일차, 한라봉에이드, 팬케이크</t>
  </si>
  <si>
    <t>횟집,회,회코스,음식,갈치조림,제주갈치조림,고등어조림,갈치국,물회,한치물회,광어회,한치,전복죽,해물뚝배기,전복해물뚝배기,뚝배기,고등어구이,갈치구이,회덮밥,도미회,전복회,멍게,소라,한치회,전복볶음,광어물회,서더리탕</t>
  </si>
  <si>
    <t>예래,서귀포,수상레저,해상레저,자연경관,체험,레저/체험,어린이,테마공원,어트랙션</t>
  </si>
  <si>
    <t>혼자,미술/박물관,사계절,전시,예술,문화,카페,실내관광지,어트랙션</t>
  </si>
  <si>
    <t>카페,커피,드립커피,디저트,음식,아메리카노,핸드드립커피,팥빙수,수제마카롱,수제청</t>
  </si>
  <si>
    <t>커피,샌드위치,디저트,사진창고,갤러리,음식,아메리카노,바닐라라떼,카페라떼,돌체라떼,에이드,쿠키,카푸치노,카페모카,카라멜마끼아또,초코라떼,고구마라떼,그린티라떼,얼그레이,자스민티,딸기라떼,라떼,차,레몬티,자몽티,블루베리요거트,요거트,레몬에이드,자몽에이드,요거트스무디,딸기요거트스무디,플레인요거트스무디,블루베리요거트스무디,팥빙수,식혜,케이크</t>
  </si>
  <si>
    <t>경양식,돈까스,오므라이스,함박스테이크,카레,제주신화월드맛집,음식,식당,제주신화월드,돈가스,생선까스,흑돼지,정식,스테이크덮밥,새우튀김,치즈돈까스,카레덮밥,카레돈까스,무장애관광</t>
  </si>
  <si>
    <t>구좌읍, 월정리, 도넛</t>
  </si>
  <si>
    <t>의귀리,승마,승마장,자연경관,체험,마을관광,웰니스,레저/체험,어트랙션</t>
  </si>
  <si>
    <t>보말칼국수,칼국수,손칼국수,음식,2022고메페스타</t>
  </si>
  <si>
    <t>함덕해수욕장,김밥,라면,음식,식당,2022고메페스타,전복,딱새우,전복해물라면,성게미역국,오징어튀김,호가든</t>
  </si>
  <si>
    <t>밀냉면,비빔밀냉면,수육,한식,향토음식,음식,냉면,2022고메페스타</t>
  </si>
  <si>
    <t>부모,아이,커플,체험관광,액티비티,체험,레저/체험,어린이,어트랙션</t>
  </si>
  <si>
    <t>김밥,분식,오는정김밥,음식,김치김밥,참치김밥,더블치즈김밥,땡초김밥,멸치김밥,치즈김밥,떡갈비김밥</t>
  </si>
  <si>
    <t>액티비티,커플,여름,체험,레저/체험,수상레저,어트랙션,우수관광사업체</t>
  </si>
  <si>
    <t>제주시내, 이도동, 고기국수, 김밥, 비빔국수, 콩국수, 수제비</t>
  </si>
  <si>
    <t>커플,친구,맑음,부모,혼자,아이,오름,자연경관,도보여행,도보,어린이</t>
  </si>
  <si>
    <t>걷기/도보,체험,도보여행,도보,어트랙션</t>
  </si>
  <si>
    <t>한경면, 저지리, 고기국수, 멸치국수, 비빔국수, 돼지국밥</t>
  </si>
  <si>
    <t>요가,카페,체험,음식,디저트,웰니스,관광지</t>
  </si>
  <si>
    <t>구좌읍,김녕,소금빵,메이플버터바게트,슈가스틱,크루아상,치아바타,올리브파이,페이스트리,콘도그,착한가격업소</t>
  </si>
  <si>
    <t>실내,미술/박물관,흐림,겨울,실내관광지,어트랙션,무장애관광,공영관광지</t>
  </si>
  <si>
    <t>향토음식,신제주,조식,음식,식당,한식,갈치구이,갈치조림,고등어조림,전복뚝배기,성게미역국,미역국,전복죽,회덮밥,국수,회국수,돔베고기,해산물,문어,소라,해삼,전복,전복회,고등어회,멍게,한치회,갈치회,생선회,낙지,해산물모둠</t>
  </si>
  <si>
    <t>포토스팟,걷기/휴식</t>
  </si>
  <si>
    <t>커플,친구,부모,사계절,음식,물회,고등어회,회덮밥,초밥,매운탕,한치물회,식당,한치,메로구이,갈치조림,고등어조림,소라물회,광어물회,광어회덮밥,전복죽,생선초밥,지리탕,생선까스,전복회,전복버터구이,한치회,딱새우,산낙지탕탕이,문어숙회,해산물모둠,모둠회,무장애관광</t>
  </si>
  <si>
    <t>고등어회,은갈치회,횟집,회국수,성게미역국,갈치구이,갈치조림,고등어조림,회덮밥,전복해물뚝배기</t>
  </si>
  <si>
    <t>짜장면,해물짬뽕,짬뽕,해물짜짱,음식,해산물,소라,중식,해물짬뽕밥,해물짜장,해물짜장밥,해삼,뿔소라,문어숙회,해산물모둠</t>
  </si>
  <si>
    <t>해장국,내장탕,소고기해장국,음식</t>
  </si>
  <si>
    <t>일출,오름,걷기/등산,맑음,자연경관,단풍</t>
  </si>
  <si>
    <t>오름,걷기/등산,자연경관,도보여행,도보,반려동물,반려동물동반입장,반려동물동반_오름,반려동물동반_자연,반려동물동반_관광지</t>
  </si>
  <si>
    <t>제주맛집,갈치구이,갈치조림,춘심이네,음식,식당,안전여행스탬프,뚝배기,무장애관광</t>
  </si>
  <si>
    <t>흑소,한우,한식,음식,육회,한우구이,된장찌개,2022고메페스타,럭셔리트래블인제주,꽃등심,부채살,살치살,갈비살,안심,안창살,차돌된장찌개,국밥,설렁탕,도가니탕,곰탕,냉면,비빔냉면,물냉면,버섯불고기,전골,술,와인,레드와인,화이트와인</t>
  </si>
  <si>
    <t>카페,버거,커피,음식,햄버거,치즈버거,햄버거스테이크,수제맥주,베이컨치즈버거,베이컨바베큐버거,감자튀김,수제버거</t>
  </si>
  <si>
    <t>천혜향 케이크,천혜향 스페셜 주스,구좌 당근 케이크,제스라떼,카페,음식,케이크</t>
  </si>
  <si>
    <t>온천,실내,휴식/힐링,부모,비.눈,겨울,실내관광지,호텔,숙소,어트랙션</t>
  </si>
  <si>
    <t>설렁탕,물회냉면,손만두,음식,전복,전복해물탕,전복죽,전복뚝배기,전복물회,만두설렁탕,한식,삼색만두,전복구이</t>
  </si>
  <si>
    <t>커피,케이크,디저트,카페,음식,딸기라떼,망고요거트,녹차라떼,에스프레소,아메리카노,카페라떼,카푸치노,카페모카,카라멜마끼아또,바닐라라떼,진저라떼,라떼,차,초코라떼,말차라떼,망고라떼,레몬차,자몽차,유자차,에이드,레몬에이드,유자에이드,자몽에이드,망고에이드,홍차,꽃차,요거트,딸기요거트,티라미수,브라우니,치즈케이크</t>
  </si>
  <si>
    <t>일출,오름,걷기/등산,자연경관</t>
  </si>
  <si>
    <t>갈치조림,해물뚝배기,생선구이,성게미역국,음식,전복죽,전복,제주갈치구이,제주갈치조림,옥돔구이,고등어구이,전복조림,전복해물뚝배기,성게전복미역국,갈치구이</t>
  </si>
  <si>
    <t>체험관광,미술/박물관,전시와 행사,용암해수,제주용암수 홍보관,전시관</t>
  </si>
  <si>
    <t>술,감귤주,귤로만,전통주,제주감귤,음식,감귤</t>
  </si>
  <si>
    <t>냉면,비빔냉면,물냉면,음식,물갈비,갈비,전복갈비탕,갈비탕,비빔면,얼큰갈비탕,불고기,고기만두,육전,회냉면,무장애관광</t>
  </si>
  <si>
    <t>해물라면,돌문어,맥주,음식,도시락,문어숙회,라면,문어라면</t>
  </si>
  <si>
    <t>승마,액티비티,커플,가을,체험,레저/체험,어트랙션</t>
  </si>
  <si>
    <t>문화유적지,사계절,부모,아이,혼자,친구,커플,문화관광,역사유적,어트랙션</t>
  </si>
  <si>
    <t>드라이브,커플,맑음,여름,자연경관</t>
  </si>
  <si>
    <t>영실코스,한라산휴게소,음식,식당,비빔밥,국밥,고기국수,해물부추전,어묵탕,오뎅탕,도토리묵무침,두부김치,아메리카노,오미자차,유자차,홍차,핫초코,녹차,더덕주,오미자주</t>
  </si>
  <si>
    <t>추자도,회,삼치회,자연산,음식,해산물,광어회,모듬회,2022고메페스타,돌돔회,감성돔,참돔회,농어회,쥐치회,솔치,소라회,멍게,해삼회,해삼,전복,전복회,매운탕,우럭매운탕,조기매운탕,장어탕,굴비정식</t>
  </si>
  <si>
    <t>지질공원,해변,혼자,맑음,자연경관</t>
  </si>
  <si>
    <t>정육식당,노형동,함흥식냉면,음식,식당,한우곰탕,간천엽,냉면,비빔냉면,물냉면,한우,한우도가니탕,한우국밥,국밥,도가니탕,곰탕,한우육회,육회,불고기,육회비빔밥,비빔밥,된장찌개,한우불고기,한우육회비빔밥,한우된장찌개,한우갈비탕,갈비탕,생갈비,양념갈비,등심,채끝,업진살,살치살,치마살,갈비살,흑돼지,오겹살,목살,한우생갈비,한우양념갈비,한우등심,한우살치살,한우갈비살,흑돼지오겹살</t>
  </si>
  <si>
    <t>지질트레일,걷기/등산,친구,커플,맑음,가을,겨울,자연경관,체험,언택트,유네스코,어트랙션</t>
  </si>
  <si>
    <t>커플,친구,아이,액티비티,봄,가을,승마,체험,레저/체험,어린이,어트랙션</t>
  </si>
  <si>
    <t>액티비티,아이,맑음,체험,레저/체험,어린이,수상레저,어트랙션</t>
  </si>
  <si>
    <t>야영장,캠핑장,액티비티,친구,여름,체험,레저/체험,캠핑,언택트,어트랙션</t>
  </si>
  <si>
    <t>해변,걷기/등산,흐림,자연경관,도보여행,도보</t>
  </si>
  <si>
    <t>승마,액티비티,친구,커플,체험,레저/체험,어트랙션</t>
  </si>
  <si>
    <t>카페,쉐이크,커피,음식,아메리카노,카페라떼,차,녹차,바닐라라떼,카라멜라떼,헤이즐넛라떼,카페모카,카라멜마끼아또,카푸치노,모카치노,아포가토,플랫화이트,마끼아또,에스프레소콘파냐,샤케라또,라떼,얼그레이,잉글리쉬브렉퍼스트,다즐링,페퍼민트,핫초코,녹차라떼,에이드,레몬에이드,자몽에이드,아이스티,복숭아아이스티,망고스무디,스무디,아이스크림,팥빙수</t>
  </si>
  <si>
    <t>부모,커플,혼자,친구,맑음,오름,사계절,자연경관,도보여행,도보,단풍</t>
  </si>
  <si>
    <t>친구,액티비티,실내관광지,체험,레저/체험,수상레저,어트랙션,관광지</t>
  </si>
  <si>
    <t>서귀포, 표선, 성읍리, 승마, 이색체험</t>
  </si>
  <si>
    <t>함덕해수욕장,흑돼지,서우봉,음식,식당,오겹살,목살,흑돼지김치찌개</t>
  </si>
  <si>
    <t>카페,커피,빙수,음식,아메리카노,에스프레소,카페라떼,젤라또,바닐라라떼,카페모카,콜드브루,아인슈페너,라떼,딸기라떼,초코라떼,차,밀크티,허브티,페퍼민트,캐모마일,얼그레이,루이보스,에이드,패션후르츠에이드,스무디,딸기스무디,술,칵테일,모히또,2022_마을산책_봄,Moment_봄</t>
  </si>
  <si>
    <t>공항인근,보말요리,향토요리,오니기리,음식,식당,안전여행스탬프,보말칼국수,보말죽,왕만두,무말랭이무침</t>
  </si>
  <si>
    <t>카페,커피,디저트,정원,음식,청귤차,카페라떼,아메리카노,녹차라떼,아포가토,라떼,그린티라떼,차,허브티,에이드,패션후르츠에이드,딸기라떼,카푸치노,바닐라라떼,헤이즐넛라떼,카라멜마끼아또,카페모카,아인슈페너</t>
  </si>
  <si>
    <t>테마공원,백년초,실내관광지,체험,문화관광,박물관,어트랙션</t>
  </si>
  <si>
    <t>경관/포토,체험관광,해변,바릇잡이,체험,포토스팟,어트랙션</t>
  </si>
  <si>
    <t>부모,커플,아이,휴식/힐링,음식,육회,제주갈치조림,한우구이,돼지구이,식당,정식,굴비정식,불고기정식,제육정식,냉면,함흥냉면,나주곰탕,된장찌개,김치찌개,우거지해장국,전복죽,돔베고기,성게미역국,갈비탕,전주비빔밥,광양불고기,돼지모둠구이,한우모둠구이,안심,생갈비,양념갈비,흑돼지오겹살,목살,항정살,가브리살,등심,꽃등심,안창살,갈치조림,불고기,곱창전골,무장애관광</t>
  </si>
  <si>
    <t>친구,혼자,맑음,걷기/등산,체험관광,내창트레킹,효돈천,자연경관,체험,어트랙션</t>
  </si>
  <si>
    <t>신창,고사리육개장,몸국,음식,식당,해장국,내장탕,육개장</t>
  </si>
  <si>
    <t>반려동물,반려동물동반입장,카페,반려동물동반_식당카페,애견호텔,반려동물동반_관광지</t>
  </si>
  <si>
    <t>지질공원,해변,경관/포토,맑음,자연경관,포토스팟,어트랙션,유네스코</t>
  </si>
  <si>
    <t>커플,혼자,친구,문화유적지,해변,포구,자연경관,역사유적</t>
  </si>
  <si>
    <t>톳보말칼국수,톳성게칼국수,칼국수,음식,전복죽,막걸리,보말,보말칼국수,물만두,보말죽</t>
  </si>
  <si>
    <t>맑음,휴식/힐링,여름,용천수,물놀이,자연경관</t>
  </si>
  <si>
    <t>63011</t>
  </si>
  <si>
    <t>63560</t>
  </si>
  <si>
    <t>63358</t>
  </si>
  <si>
    <t>63068</t>
  </si>
  <si>
    <t>63008</t>
  </si>
  <si>
    <t>63517</t>
  </si>
  <si>
    <t>63043</t>
  </si>
  <si>
    <t>63513</t>
  </si>
  <si>
    <t>63313</t>
  </si>
  <si>
    <t>63005</t>
  </si>
  <si>
    <t>63643</t>
  </si>
  <si>
    <t>63166</t>
  </si>
  <si>
    <t>63621</t>
  </si>
  <si>
    <t>63049</t>
  </si>
  <si>
    <t>63605</t>
  </si>
  <si>
    <t>실내,휴식/힐링,부모,가을,어트랙션</t>
  </si>
  <si>
    <t>삼치회,한식,향토음식,횟집,음식,회,광어회,소라,도미지리,초밥</t>
  </si>
  <si>
    <t>코스요리, 향토요리, 랍스터,제주식정찬</t>
  </si>
  <si>
    <t>부모,친구,아이,커플,액티비티,야영장,캠핑장,체험,레저/체험,어린이,캠핑,언택트,어트랙션</t>
  </si>
  <si>
    <t>계곡,액티비티,아이,맑음,여름,체험,레저/체험,어린이,수상레저,어트랙션,물놀이</t>
  </si>
  <si>
    <t>부모,커플,친구,아이,휴식/힐링,음식,짜장면,유린기,칠리새우,식당,중식,제주신화월드,양장피,찹쌀탕수육,팔보채,탕수육,크림새우,라조기,삼선짜장,짬뽕,삼선짬뽕,백짬뽕,새우볶음밥,해물볶음밥,잡채밥,군만두,해산물덮밥,굴짬뽕,기스면,오향장육,고량주,연태고량주,술</t>
  </si>
  <si>
    <t>깅이죽,깅이칼국수,음식,칼국수,문어,전복죽,성게국,2022고메페스타</t>
  </si>
  <si>
    <t>협재해수욕장,매생이,보말,음식,식당,보말칼국수,죽,보말죽,전복,닭칼국수,전,고기만두,김치만두</t>
  </si>
  <si>
    <t>스낵, 씨네라운지, 팝콘, 영화</t>
  </si>
  <si>
    <t>부모,커플,혼자,친구,아이,맑음,휴식/힐링,어린이</t>
  </si>
  <si>
    <t>포구,일출,해변,문화유적지,자연경관,역사유적,k-drama</t>
  </si>
  <si>
    <t>커플,친구,아이,맑음,액티비티,승마,체험,레저/체험,어린이,어트랙션</t>
  </si>
  <si>
    <t>부모,커플,혼자,친구,해변,올레,자연경관</t>
  </si>
  <si>
    <t>카페,커피,음료,디저트,음식,아메리카노,에스프레소,카페모카,카라멜마끼아또,밀크티,에이드,2022고메페스타,카푸치노,카페라떼,바닐라라떼,돌체라떼,딸기라떼,초코라떼,자몽에이드,라떼,차,홍차,캐모마일,레몬그라스,루이보스,페퍼민트,허브티,레몬생강차,케이크,치즈케이크</t>
  </si>
  <si>
    <t>부모,친구,아이,맑음,액티비티,실내관광지,체험,레저/체험,어린이,수상레저,어트랙션</t>
  </si>
  <si>
    <t>카페,디저트,아이스크림,우유,음식,눈꽃우유빙수,밀크티,얼그레이,녹차,카페라떼,쉐이크,밀크쉐이크,아메리카노,홍차,허브티,캐모마일</t>
  </si>
  <si>
    <t>걷기/등산,경관/포토,친구,맑음,봄,자연경관,도보여행,도보,포토스팟,봄꽃,유채꽃</t>
  </si>
  <si>
    <t>해변,걷기/등산,드라이브,맑음</t>
  </si>
  <si>
    <t>관광지,체험,반려동물동반입장,어린이동물농장,반려동물동반_관광지,반려동물,포토스팟,농장,유채꽃,동백,수국,봄꽃,자연경관,어린이</t>
  </si>
  <si>
    <t>예술,경관/포토,문화유적지,커플,흐림,가을,문화관광,역사유적,마을산책,마을관광,포토스팟,무장애관광</t>
  </si>
  <si>
    <t>친구,아이,커플,실내,체험관광,체험,어린이,어트랙션</t>
  </si>
  <si>
    <t>커피,카페,무인카페,컵라면,음식,라면</t>
  </si>
  <si>
    <t>오름,자연경관,도보여행,도보</t>
  </si>
  <si>
    <t>제주시내, 삼양, 원데이클래스, 목공체험, 이색체험</t>
  </si>
  <si>
    <t>한식,갈비찜,갈비탕,왕갈비,음식,전복갈비탕,무장애관광,왕갈비탕,매생이,매운갈비찜,전복갈비찜</t>
  </si>
  <si>
    <t>부모,커플,친구,아이,경관/포토,마을산책,마을관광,포토스팟,어린이,녹차</t>
  </si>
  <si>
    <t>삼계탕,닭곰탕,닭볶음탕,음식,백숙,닭똥집튀김,옻닭,착한가격업소</t>
  </si>
  <si>
    <t>부모,커플,친구,경관/포토,휴식/힐링,드라이브,사계절,청년,중/장년,노년,휴식/치유,제주해산물,해산물,자연경관,포토스팟</t>
  </si>
  <si>
    <t>휴식/힐링,문화유적지,사계절,자연경관,역사유적</t>
  </si>
  <si>
    <t>레스토랑,샐러드바,스테이크,파스타,음식,카페,커피,아메리카노,착한가격업소</t>
  </si>
  <si>
    <t>돼지고기,해산물,된장찌개,한식,음식,흑돼지,흑돼지구이,오겹살,목살,전복뚝배기,김치찌개,반려동물,반려동물동반입장,반려동물동반_식당카페,흑돼지오겹살,키조개볶음,새우구이,전복구이,뚝배기,돌솥밥</t>
  </si>
  <si>
    <t>아름다운섬나라,어트랙션</t>
  </si>
  <si>
    <t>제주시내, 이도동, 일본가정식, 돈까스, 연어장, 치킨난반, 붓카케우동</t>
  </si>
  <si>
    <t>해수욕장,액티비티,커플,맑음,여름,체험,레저/체험,해변,물놀이,수상레저,어트랙션</t>
  </si>
  <si>
    <t>우수관광사업체,실내,테마공원,아이,비.눈,겨울,실내관광지,문화관광,박물관,어트랙션,안전여행스탬프,무장애관광</t>
  </si>
  <si>
    <t>조천, 교래리, 승마, 외승, 이색체험</t>
  </si>
  <si>
    <t>향토음식,옥돔미역국,갈치호박국,성게국,방어회,음식,갈치조림,제주갈치조림,제주갈치구이,갈치구이,고등어구이,고등어조림,방어,물회,한치물회,자리물회,성게물회,전복물회,전복성게물회,소라물회,성게미역국,성게전복미역국,갈치국,뚝배기,전복뚝배기,전복죽,몸국,회덮밥,비빔밥,우럭조림,옥돔구이,전복구이,회,모둠회,황돔회,광어회,고등어회,도다리회,전복회,소라회,한치회</t>
  </si>
  <si>
    <t>해변,걷기/등산,혼자,맑음</t>
  </si>
  <si>
    <t>고기국수,회국수,성게국수,전복회국수,돔베고기,음식,비빔국수,코다리회막국수,국수,보말칼국수,칼국수,전복구이,만두</t>
  </si>
  <si>
    <t>서귀포, 대정, 주스, 하귤차, 커피, 크룽지, 티라미수, 케이크, 퀸아망, 크로와상</t>
  </si>
  <si>
    <t>액티비티,아이,겨울,실내관광지,체험,레저/체험,어린이,테마공원,어트랙션</t>
  </si>
  <si>
    <t>커피,쿠킹체험,쿠키,라자냐,치킨,음식,크림파스타,파스타,짜장면,케이크,피자</t>
  </si>
  <si>
    <t>서점,쇼핑,관광기념품,상점/상가</t>
  </si>
  <si>
    <t>꽃차,녹차,전통음료,흑차,디저트,카페,음식,도라지차,아메리카노,식혜,양갱,티라미수,차</t>
  </si>
  <si>
    <t>해변,경관/포토,친구,커플,여름,자연경관,포토스팟</t>
  </si>
  <si>
    <t>친구,커플,일출,밤,부모,혼자,아이,맑음,휴식/힐링,일몰,어린이</t>
  </si>
  <si>
    <t>휴식/힐링,가을,어트랙션</t>
  </si>
  <si>
    <t>식당,햄버거,럭셔리트래블인제주,코울슬로,치즈버거,샌드위치,샐러드,감자튀김,음식</t>
  </si>
  <si>
    <t>중국음식,딤섬,북경오리,불도장,음식,오리고기,오리로스,제주신화월드,전복조림,전복찜,해삼조림,전복볶음,두부조림,새우튀김,탕수육,수프류,야채볶음,갈비찜,라조기,양고기,무장애관광</t>
  </si>
  <si>
    <t>성산, 목장카페, 요거트, 우유, 치즈, 아이스크림</t>
  </si>
  <si>
    <t>우럭,갈치,고등어,갈치조림,고등어조림,우럭매운탕,안심채움,맛있는제주만들기,음식,식당,돼지곰탕,가마솥밥,우럭조림,돔베고기</t>
  </si>
  <si>
    <t>서귀포, 대포동, 버기카, 슈퍼버기카, 이색체험</t>
  </si>
  <si>
    <t>순두부찌개,해장국,닭내장탕,한식,음식,血腸,육개장,순대,순두부,된장찌개,순대국밥,김치찌개,뼈해장국,해물뚝배기</t>
  </si>
  <si>
    <t>실내,미술/박물관,비.눈,사계절,문화관광,어트랙션</t>
  </si>
  <si>
    <t>외도, 쑥빵, 보리빵, 찐빵</t>
  </si>
  <si>
    <t>숲길,걷기/등산,흐림,봄,체험,도보여행,도보,숲</t>
  </si>
  <si>
    <t>테마공원,아이,가을,실내관광지,어린이,어트랙션</t>
  </si>
  <si>
    <t>고기국수,한식,향토음식,음식,국수</t>
  </si>
  <si>
    <t>승마,액티비티,흐림,가을,체험,레저/체험,어트랙션,무장애관광</t>
  </si>
  <si>
    <t>부모,커플,혼자,친구,아이,전시와 행사,생태문화,체험,실내관광지,어린이,어트랙션,안전여행스탬프,무장애관광</t>
  </si>
  <si>
    <t>해녀,비양도,해물탕,음식,식당,갈치구이,갈치조림,몸국,전복구이,해산물,모둠회,회,물회,모듬물회,옥돔구이,고등어구이,딱새우,딱새우찜,오징어튀김,성게미역국,회덮밥,뿔소라,전</t>
  </si>
  <si>
    <t>애월, 게우밥, 해물뚝배기, 보말죽, 물회, 성게알, 보말칼국수, 사시미, 딱새우회</t>
  </si>
  <si>
    <t>커플,혼자,친구,부모,아이,여름,액티비티,맑음,자연경관,체험,레저/체험,어린이</t>
  </si>
  <si>
    <t>전복구이,뚝배기,전복어,음식,전복,전복해물탕,전복죽,전복뚝배기,전복버터구이,전복물회,전복갈비탕,전복돌솥밥,전복삼계탕,돌솥밥,성게국,전복볶음,전복회,물회,회</t>
  </si>
  <si>
    <t>승마,액티비티,친구,커플,가을,체험,레저/체험,어트랙션</t>
  </si>
  <si>
    <t>아이,휴식/힐링,여름,자연경관,어린이</t>
  </si>
  <si>
    <t>정식,해산물,전복구이,소라,성게,해삼,음식,전복버터구이,성게미역국,옥돔,옥돔구이,한식,전복,문어,멍게,성게국</t>
  </si>
  <si>
    <t>커플,친구,아이,실내관광지,체험,어린이,테마공원,어트랙션,관광지</t>
  </si>
  <si>
    <t>혼자,커플,친구,오름,가을,맑음,자연경관,도보여행,도보</t>
  </si>
  <si>
    <t>휴식/치유,카페,동복,구좌,음식,아메리카노,레몬에이드,에이드,에스프레소,바닐라라떼,카페라떼,녹차라떼,식당,플랫화이트,바닐라빈라떼,라떼,차,밀크티,말차라떼,수제맥주,와인</t>
  </si>
  <si>
    <t>문화유적지,맑음,문화관광,역사유적,무장애관광</t>
  </si>
  <si>
    <t>말고기,말코스요리,한식,음식,흑돼지,흑돼지구이,오겹살,말고기사시미,사시미,2022고메페스타,말고기회,육회,흑돼지오겹살,말육회비빔밥,갈비탕,곰탕,내장탕,간천엽,항정살,냉면,물냉면,비빔냉면</t>
  </si>
  <si>
    <t>해변,휴식/힐링,맑음,여름,자연경관</t>
  </si>
  <si>
    <t>걷기/등산,경관/포토,휴식/힐링,자연경관,도보여행,도보,숲,포토스팟,숲길</t>
  </si>
  <si>
    <t>해수욕장,액티비티,맑음,체험,레저/체험,해변,물놀이,어트랙션,안전여행스탬프</t>
  </si>
  <si>
    <t>겯기/등산,경관/포토,휴식/힐링,테마공원,아이,자연경관,포토스팟,어린이</t>
  </si>
  <si>
    <t>구남동,페스츄리피자,마약옥수수,카페,펍,개조,페스츄리,피자,음식,카레,페퍼로니피자,알리오올리오파스타,라구파스타,베이컨크림파스타,파스타,리조또,함박스테이크,스테이크덮밥,감자튀김</t>
  </si>
  <si>
    <t>숲길,걷기/등산,친구,흐림,봄,가을,자연경관,도보여행,도보,곶자왈,숲,식물군락지</t>
  </si>
  <si>
    <t>피쉬앤칩스,해물찜,디저트,음식,햄버거,수제맥주,2022고메페스타,피쉬&amp;칩스,수제버거,딱새우찜,새우볶음밥,볶음밥,덮밥,연어덮밥,바게트,감자튀김,술,생맥주,흑맥주,칵테일,진토닉칵테일,와인,레드와인,화이트와인,하우스와인,스무디,코코넛스무디,망고스무디,피나콜라다요거트스무디,키위스무디,딸기스무디,망고요거트스무디,에이드,레몬에이드,유자에이드,자몽에이드,패션후르츠에이드,주스,키위주스,망고주스,바나나주스,차,유자차,청귤차,생강차,레몬차,자몽차,아메리카노,라떼,코코넛라떼,핫초코,아이스초코,사과파이,브라우니,호두파이,케이크</t>
  </si>
  <si>
    <t>승마,액티비티,체험,레저/체험,어트랙션</t>
  </si>
  <si>
    <t>갑오징어,삼겹살불고기,파전,전골,숙회,음식,갑오징어볶음,해물파전,해산물,오징어무침,오징어튀김,오징어파전,새우튀김,오징어덮밥,오징어불고기,오징어전골,해장국,갑오징어구이,갑오징어숙회,도시락,오징어물회</t>
  </si>
  <si>
    <t>해장국백반,한식,해장국,음식,내장탕,수육,백반</t>
  </si>
  <si>
    <t>회국수,성게국수,회비빔밥,음식,고등어회,회덮밥,전복,전복죽,물회,회,참돔회,전복회,다금바리회,광어회,멍게,방어회,해산물,성게,소라숙회,고등어구이,매운탕,우럭매운탕,산낙지,뿔소라,한치회,덮밥,가마솥밥</t>
  </si>
  <si>
    <t>일출,오름,경관/포토,맑음,자연경관,포토스팟</t>
  </si>
  <si>
    <t>부모,사계절,음식,제주갈치조림,제주갈치구이,오분작뚝배기,성게미역국,성게국,전복죽,식당,갈치,갈치구이,갈치조림,뚝배기,전복뚝배기,무장애관광</t>
  </si>
  <si>
    <t>흑돼지,양념갈비,전복어,한식,음식,향토음식,전복,전복돌솥밥,전복뚝배기,무장애관광</t>
  </si>
  <si>
    <t>휴식/힐링,커플,친구,아이,카페,음식,치즈케이크,떡볶이,주스,식당,케이크,덮밥,소불고기덮밥,제육덮밥,만두,감자전,열무국수,감자튀김,멘보샤,오징어튀김,닭강정,치즈칠리나쵸,햄버거,핫도그,치즈핫도그,밀크쉐이크,무장애관광</t>
  </si>
  <si>
    <t>승마,액티비티,친구,커플,체험,레저/체험,어트랙션,무장애관광,러닝홀리데이인제주</t>
  </si>
  <si>
    <t>실내,미술/박물관,친구,비.눈,겨울,실내관광지,문화관광,박물관,어트랙션,무장애관광</t>
  </si>
  <si>
    <t>오름,걷기/등산,커플,봄,자연경관,도보여행,도보,반려동물,반려동물동반입장,반려동물동반_오름,반려동물동반_자연,반려동물동반_관광지</t>
  </si>
  <si>
    <t>북카페,카페,음료,음식,아메리카노,카페라떼,에이드,홍차,초코라떼,라떼</t>
  </si>
  <si>
    <t>밀냉면,몸국,소고기찌개,고사리육개장,갈비탕,음식,수육,멸치국수,고기국수,냉면,비빔밀면,만두국,곰탕,김치찌개,육개장</t>
  </si>
  <si>
    <t>63002</t>
  </si>
  <si>
    <t>63046</t>
  </si>
  <si>
    <t>63141</t>
  </si>
  <si>
    <t>63340</t>
  </si>
  <si>
    <t>63360</t>
  </si>
  <si>
    <t>63629</t>
  </si>
  <si>
    <t>63614</t>
  </si>
  <si>
    <t>63062</t>
  </si>
  <si>
    <t>63067</t>
  </si>
  <si>
    <t>63537</t>
  </si>
  <si>
    <t>63053</t>
  </si>
  <si>
    <t>63303</t>
  </si>
  <si>
    <t>63271</t>
  </si>
  <si>
    <t>63547</t>
  </si>
  <si>
    <t>63146</t>
  </si>
  <si>
    <t>63573</t>
  </si>
  <si>
    <t>63255</t>
  </si>
  <si>
    <t>63591</t>
  </si>
  <si>
    <t>63055</t>
  </si>
  <si>
    <t>63595</t>
  </si>
  <si>
    <t>63161</t>
  </si>
  <si>
    <t>걷기/등산,어트랙션</t>
  </si>
  <si>
    <t>맑음,휴식/힐링,여름,해변,낚시,자연경관,어트랙션</t>
  </si>
  <si>
    <t>흑돼지,음식,흑돼지구이,목살,오겹살,흑돼지오겹살,항정살,가브리살,냉면,비빔냉면,물냉면,열무국수,된장찌개,바지락된장찌개</t>
  </si>
  <si>
    <t>표선,카페,메밀,계절꽃,음식,에스프레소,아메리카노,카페라떼,카페모카,바닐라라떼,카라멜마끼아또,핫초코,아이스초코,라떼,아이스티,복숭아아이스티,쉐이크,차,자몽차,레몬차,자몽에이드,에이드,레몬에이드,빵</t>
  </si>
  <si>
    <t>동굴,경관/포토,커플,아이,맑음,여름,자연경관,포토스팟,어린이,무장애관광</t>
  </si>
  <si>
    <t>부모,커플,혼자,아이,경관/포토,휴식/힐링,문화유적지,중/장년,휴식/치유,노년,역사유적,포토스팟,어린이</t>
  </si>
  <si>
    <t>테마공원,아이,맑음,우수관광사업체,실내관광지,어트랙션,안전여행스탬프,가족,체험,곶자왈,반려동물,반려동물동반입장,반려동물동반_관광지,무장애관광</t>
  </si>
  <si>
    <t>아이,테마공원,체험관광,실내관광지,체험,어린이,어트랙션,관광지</t>
  </si>
  <si>
    <t>밤,해변,드라이브,커플,맑음,가을,자연경관</t>
  </si>
  <si>
    <t>해수욕장,액티비티,커플,맑음,여름,자연경관,체험,레저/체험,해변,물놀이,수상레저</t>
  </si>
  <si>
    <t>커플,친구,아이,부모,혼자,경관/포토,여름,맑음,자연경관,포토스팟,어린이,어트랙션,해바라기</t>
  </si>
  <si>
    <t>낭뜰정식,한식,비빔밥,음식,들깨수제비,우동,고등어구이,무장애관광</t>
  </si>
  <si>
    <t>해변,경관/포토,맑음,여름,자연경관,포토스팟,공영관광지</t>
  </si>
  <si>
    <t>폭포,경관/포토,커플,비.눈,여름,자연경관,포토스팟</t>
  </si>
  <si>
    <t>오름,걷기/등산,봄,자연경관,도보여행,도보,한라산,언택트</t>
  </si>
  <si>
    <t>서귀포카페,커피,핸드드립,아메리카노,원두,드립백,음식,카페,에스프레소,플랫화이트,카페라떼,바닐라빈라떼,콜드브루,콜드브루라떼,라떼,차,말차라떼,밀크티,아이스초코,핫초코,아포가토,아이스크림,녹차아이스크림,쿠키,케이크</t>
  </si>
  <si>
    <t>구좌읍, 김녕, 바당라떼, 착즙주스, 밀크티, 크림라떼, 핸드드립, 아이스크림, 디저트, 모카번, 브라우니, 크로와상</t>
  </si>
  <si>
    <t>일출,일몰,오름,휴식/힐링,부모,혼자,커플,친구,아이,자연경관,어린이,반려동물,반려동물동반입장,반려동물동반_오름,반려동물동반_자연,반려동물동반_관광지</t>
  </si>
  <si>
    <t>회,횟집,초밥,스시,생선구이,음식,해산물,생선구이정식</t>
  </si>
  <si>
    <t>웰니스,자연,숲,치유,숲길,걷기/등산,부모,자연경관,도보여행,도보,럭셔리트래블인제주,2023_관광10선_봄,Moment_봄,공영관광지</t>
  </si>
  <si>
    <t>오름,걷기/등산,가을,자연경관,도보여행,도보</t>
  </si>
  <si>
    <t>해산물,죽,조개죽,소라,문어,전복,음식,회,전복죽,해삼</t>
  </si>
  <si>
    <t>김밥,왕김밥,샌드위치,분식,음식,식혜,멸치김밥,참치김밥,멸치고추김밥,소고기김밥</t>
  </si>
  <si>
    <t>해변,드라이브,친구,여름</t>
  </si>
  <si>
    <t>고등어회,해물탕,방어회,음식,방어,고등어구이,고등어,한치회,회,매운탕,지리탕</t>
  </si>
  <si>
    <t>커플,친구,맑음,휴식/힐링,해변,자연경관</t>
  </si>
  <si>
    <t>횟집,활어회,소라,문어,갈치,갈치구이,갈치조림,갈치회,회,해산물,간장게장,해물뚝배기,문어숙회,고등어회</t>
  </si>
  <si>
    <t>해변,드라이브,커플,맑음,여름</t>
  </si>
  <si>
    <t>흑돼지목살,흑돼지오겹살,해물된장찌개,냉면,음식,흑돼지,흑돼지구이,오겹살,목살,김치찌개,된장찌개,흑돼지김치찌개,뚝배기,된장뚝배기,물냉면,비빔냉면</t>
  </si>
  <si>
    <t>함덕, 돼지갈비, 생갈비, 양념갈비, 오겹살</t>
  </si>
  <si>
    <t>커플,친구,맑음,여름,밤,숲길,걷기,도보여행,도보,곶자왈,숲,식물군락지</t>
  </si>
  <si>
    <t>해산물,전복죽,성게칼국수,전복회,해삼,음식,전복,회,한치회,소라,칼국수,한치,모둠회,소라회,소라숙회,문어,문어숙회,죽,성게미역국,성게물회,전복성게물회,해물칼국수,해물라면,라면,해삼회</t>
  </si>
  <si>
    <t>핑크뮬리,커피,음료,제주카페,음식,카페,팥빙수,망고빙수,과일빙수,블루베리팥빙수,인절미빙수,아메리카노,카페라떼,바닐라라떼,카라멜마끼아또,라떼,초코라떼,청귤차,아이스티,복숭아아이스티,차,에이드</t>
  </si>
  <si>
    <t>카페,커피,디저트,수제음료,음식,유자에이드,브라우니,아메리카노,카페라떼,바닐라라떼,에스프레소,케이크,수제초콜릿,차,유자차,레몬차,코코아,에이드,레몬에이드,에스프레소마키아또,카푸치노,바닐라빈라떼,와인,술,하우스와인</t>
  </si>
  <si>
    <t>커플,친구,맑음,경관/포토,겨울,청년,휴식/치유,자연경관,체험,도보여행,도보,동백,포토스팟,관광지</t>
  </si>
  <si>
    <t>카페,커피,아메리카노,음식,카페라떼,에이드,젤라또,빵,디저트,반려동물,반려동물동반입장,반려동물동반_식당카페,에스프레소,카푸치노,바닐라라떼,코코넛라떼,아인슈페너,카페모카,아포가토,초코라떼,그린티라떼,라떼,스무디,애플망고스무디,딸기스무디,블루베리스무디,차,유자차,청귤차,카모마일,루이보스,페퍼민트</t>
  </si>
  <si>
    <t>경관/포토,맑음,봄,포토스팟,어트랙션</t>
  </si>
  <si>
    <t>경관/포토,휴식/힐링,휴식/치유,맑음,자연경관,섬속의섬,포토스팟</t>
  </si>
  <si>
    <t>한식,정식,해물밥,회,음식,고등어구이,물회,한치물회,전복물회,문어물회,소라물회,생선구이정식,한치,한정식,해물죽,볶음밥,김치찌개,삼겹살,해산물,해산물모둠,소라,문어,모듬물회,해물파전,옥돔구이,성게국,소라회,돌문어숙회,자리돔,오징어숙회</t>
  </si>
  <si>
    <t>고기국수,비빔국수,돔베고기,구제주,음식,식당,우수관광사업체,2022고메페스타,물만두</t>
  </si>
  <si>
    <t>중식,짬뽕,전복짬뽕,차돌짬뽕,음식,해물짬뽕,짜장면,탕수육</t>
  </si>
  <si>
    <t>회,객주리조림,갈치조림,음식,물회,한치물회,전복물회,문어물회,소라물회,갈치구이,제주갈치조림,제주갈치구이,한치,자리물회,활어물회,회덮밥,성게미역국,고등어구이,우럭조림,고등어조림,가오리조림,아나고탕,장어탕,지리탕,갈치국,매운탕,우럭매운탕,잡어매운탕,생선회</t>
  </si>
  <si>
    <t>카페,커피,에이드,케이크,브런치,음식,동백,아메리카노,카페라떼,바닐라라떼,카푸치노,디저트,티라미수,에스프레소,차,레몬차,레몬에이드,자몽주스,주스,치즈케이크</t>
  </si>
  <si>
    <t>우수관광사업체,갈치조림,고등어구이,돔베고기,보말국,한식,음식,제주갈치조림,전복죽,전복뚝배기,전복물회,한치물회,한치,2022고메페스타</t>
  </si>
  <si>
    <t>조개구이,해물탕,생새우오도리소금구이,음식,모듬조개구이,조개찜,소금구이,회,가리비구이,가리비회,가리비찜,새우,왕새우소금구이,새우볶음밥,조개칼국수,해물짬뽕라면,동치미국수,연포탕,조개탕,낙지볶음,산낙지탕탕이,전복회,무장애관광</t>
  </si>
  <si>
    <t>실내,미술/박물관,아이,비.눈,사계절,우수관광사업체,실내관광지,문화관광,박물관,어트랙션,안전여행스탬프,무장애관광</t>
  </si>
  <si>
    <t>부모,커플,혼자,친구,아이,경관/포토,휴식/힐링,사계절,청년,중/장년,휴식/치유,자연경관,포토스팟,어린이</t>
  </si>
  <si>
    <t>액티비티,부모,아이,커플,친구,맑음,체험,레저/체험,어린이</t>
  </si>
  <si>
    <t>맑음,체험관광,사계절, 구좌읍, 송당리, 승마, 외승, 말, 이색체험</t>
  </si>
  <si>
    <t>서귀포, 안덕면, 동광리, 승마, 이색체험</t>
  </si>
  <si>
    <t>서귀포, 안덕면, 동광리, 승마, 포니, 이색체험</t>
  </si>
  <si>
    <t>해물뚝배기,전복,돌솥밥,고등어,음식,옥돔구이,전복뚝배기,성게미역국,제육볶음,2022고메페스타,전복돌솥밥,뚝배기,전복해물뚝배기,고등어구이,전복회,갈치조림,성게전복미역국,고등어조림,회,전복구이,전복죽,영양돌솥밥,오징어볶음,된장찌개,해물전골</t>
  </si>
  <si>
    <t>근고기,흑돼지,김치찌개,음식,흑돼지구이,제주백돼지,열무국수</t>
  </si>
  <si>
    <t>갈치조림,갈치국,갈치구이,음식,갈치,제주갈치조림,제주갈치구이,성게국,미역국,고등어조림,옥돔구이,고등어구이</t>
  </si>
  <si>
    <t>서귀포, 색달동, 프리다이빙, 이색체험</t>
  </si>
  <si>
    <t>예술,실내,미술/박물관,비.눈,겨울,실내관광지,미술관,문화관광,어트랙션,무장애관광</t>
  </si>
  <si>
    <t>커플,혼자,친구,경관/포토,맑음,사계절,등산,자연경관,포토스팟,한라산,언택트</t>
  </si>
  <si>
    <t>꽃,걷기/등산,맑음,봄,문화관광,어트랙션,봄꽃,벚꽃,2023_관광10선_봄,Moment_봄</t>
  </si>
  <si>
    <t>돈까스,우동,일식,음식,돈가스,감자고로케,김치우동,2022고메페스타,유부우동,냉우동,돈가스정식,어묵우동,모둠튀김,고로케,왕새우튀김우동,새우튀김우동,수제돈까스,등심돈까스,새우튀김</t>
  </si>
  <si>
    <t>커플,혼자,친구,테마공원,미술/박물관,전시와 행사,실내관광지,문화관광,어트랙션,관광지</t>
  </si>
  <si>
    <t>수프,코스요리,생선요리,음식,안심스테이크,양갈비스테이크,스테이크,커피,차</t>
  </si>
  <si>
    <t>부모,커플,혼자,친구,아이,오름,4.3,자연경관,제주4.3,역사유적,도보여행,도보,어린이</t>
  </si>
  <si>
    <t>부모,커플,혼자,친구,아이,문화유적지,동굴,자연경관,문화관광,역사유적,어린이</t>
  </si>
  <si>
    <t>경관/포토,맑음,자연경관,섬속의섬,포토스팟</t>
  </si>
  <si>
    <t>경관/포토,문화유적지,아이,맑음,봄,자연경관,역사유적,포토스팟,어린이,무장애관광</t>
  </si>
  <si>
    <t>테마공원,아이,봄,실내관광지,어린이,어트랙션,반려동물,반려동물동반입장,반려동물동반_관광지,무장애관광,우수관광사업체</t>
  </si>
  <si>
    <t>칼국수,보말,보말칼국수,음식,닭칼국수,보말죽,매생이해물전</t>
  </si>
  <si>
    <t>맑음,해변,친구,부모,커플,혼자,아이,자연경관,어린이</t>
  </si>
  <si>
    <t>테마공원,자연경관,실내관광지,체험,어린이,어트랙션,반려동물,반려동물동반입장,혼저옵서개,반려동물동반_관광지</t>
  </si>
  <si>
    <t>아이,경관/포토,테마공원,액티비티,체험관광,실내관광지,체험,레저/체험,포토스팟,어린이,어트랙션</t>
  </si>
  <si>
    <t>커플,맑음,문화유적지,일몰,차귀도,수월봉,자연경관,역사유적,언택트,단풍</t>
  </si>
  <si>
    <t>해녀,해산물,럭셔리트래블인제주,빙떡,소라,뿔소라,돔베고기,생선구이,음식</t>
  </si>
  <si>
    <t>절물자연휴양림,휴게소,매점,음식,식당,빵,라면,주스</t>
  </si>
  <si>
    <t>예술,걷기/등산,경관/포토,문화관광,마을산책,마을관광,포토스팟</t>
  </si>
  <si>
    <t>전복김밥,통전복주먹밥,미역국,음식,해물라면,라면,김밥,주먹밥,불갈비김밥,오징어라면,오징어무침,비빔면,새우장,전복장,소고기무국</t>
  </si>
  <si>
    <t>향토음식,고기국수,콩나물국밥,아강발,몸국,음식,비빔국수,멸치국수,콩국수,만두,2022고메페스타,국수,멸치고기국수,비빔고기국수,열무국수,물만두,돔베고기</t>
  </si>
  <si>
    <t>부모,커플,친구,휴식/힐링,음식,식당,전채요리,탄탄면,불도장,수프류,산라탕,딤섬,돼지갈비찜,마파두부,버섯볶음,랍스터,킹크랩,칼국수,만두,볶음밥,쇠고기탕면,무장애관광</t>
  </si>
  <si>
    <t>해물뚝배기,갈치조림,한식,음식,제주갈치조림,해물라면,고등어구이,생선구이정식,성게미역국,성게비빔밥,라면,갈치구이,쌈밥,된장찌개,문어숙회,전복구이,미역국,옥돔구이,전복라면,문어라면,전복해물뚝배기,뚝배기</t>
  </si>
  <si>
    <t>커플,친구,일몰,걷기,자연경관,무장애관광</t>
  </si>
  <si>
    <t>문화유적지,친구,커플,봄,가을,문화관광,역사유적,봄꽃,유채꽃,수국,해바라기,양귀비,무장애관광,공영관광지</t>
  </si>
  <si>
    <t>갈치조림,옥돔구이,해물뚝배기,한치물회,쌈밥,음식,고등어,전복뚝배기,성게미역국,성게국,한치,쌈밥정식,두루치기,흑돼지두루치기,두루치기쌈밥정식,간장게장,뚝배기,성게전복미역국,전복죽,갈치구이,고등어구이,전복구이</t>
  </si>
  <si>
    <t>반려동물,반려동물동반입장,고기국수,비빔국수,멸치국수,돔베고기,초계국수,반려동물동반_식당카페,음식,식당,착한가격업소</t>
  </si>
  <si>
    <t>포구,해변,문화유적지,아이,자연경관,역사유적,어린이</t>
  </si>
  <si>
    <t>부모,커플,혼자,친구,아이,사계절,미술,체험전시,자연경관,실내관광지,문화관광,체험,어린이,어트랙션</t>
  </si>
  <si>
    <t>한경면, 고산리, 낚시, 이색체험</t>
  </si>
  <si>
    <t>웰니스,힐링,명상,휴식,커플,음식,식당,브런치,비건,샐러드,아메리카노,스무디,샌드위치,버섯샌드위치,아보카도샐러드,콩샐러드,수프류,쿠키,러닝홀리데이인제주</t>
  </si>
  <si>
    <t>걷기/등산,휴식/힐링,맑음,겨울,자연경관,동백,언택트,2022_마을산책_봄,Moment_봄</t>
  </si>
  <si>
    <t>숲길,걷기/등산,아이,흐림,봄,단풍,가을,자연경관,도보여행,도보,숲,어린이,언택트,계곡,물놀이</t>
  </si>
  <si>
    <t>부모,커플,친구,혼자,흐림,맑음,문화유적지,실내관광지,문화관광,역사유적,어트랙션,반려동물,반려동물동반입장,식당,객주,미니민속,반려동물동반_식당카페,반려동물동반_관광지,공영관광지</t>
  </si>
  <si>
    <t>실내,미술/박물관,아이,흐림,겨울,실내관광지,문화관광,박물관,어린이,어트랙션</t>
  </si>
  <si>
    <t>액티비티,아이,흐림,맑음,자연경관,체험,레저/체험,어린이,어트랙션,무장애관광,공영관광지</t>
  </si>
  <si>
    <t>퓨전,스테이크,파스타,리조또,음식,회덮밥,리코타치즈샐러드,샐러드,치킨샐러드,안심샐러드,연어샐러드,버섯크림파스타,토마토파스타,베이컨크림파스타,덮밥,안심스테이크,등심스테이크,초밥,모듬초밥,아메리카노,알리오올리오파스타,오븐파스타,크림파스타,새우로제파스타,토마토소스리조또,돈까스,돈가스,피자,고르곤졸라피자,해산물피자,찹스테이크,술,와인,레드와인</t>
  </si>
  <si>
    <t>한라산소주,체험관광,액티비티,사게절,실내,실내관광지,체험,레저/체험,언택트,어트랙션,럭셔리트래블인제주,2023_관광10선_가을</t>
  </si>
  <si>
    <t>실내,미술/박물관,부모,비.눈,사계절,실내관광지,어트랙션,무장애관광,공영관광지</t>
  </si>
  <si>
    <t>계곡,걷기/등산,흐림,봄,자연경관,물놀이</t>
  </si>
  <si>
    <t>맑음,봄,겨울,경관/포토,자연경관,포토스팟,봄꽃,유채꽃</t>
  </si>
  <si>
    <t>해수욕장,액티비티,커플,맑음,여름,자연경관,체험,레저/체험,해변,물놀이,수상레저,반려동물,반려동물동반입장,반려동물동반_해변,반려동물동반_자연,무장애관광,반려동물동반_관광지</t>
  </si>
  <si>
    <t>쇼핑,면세점,기념품,관광기념품,상점/상가,dutyfreeshop,무장애관광</t>
  </si>
  <si>
    <t>애월, 흑돼지근고기, 흑돼지김치찌개, 해물된장찌개, 계란찜</t>
  </si>
  <si>
    <t>커플,혼자,친구,포구,낚시,자연경관</t>
  </si>
  <si>
    <t>커플,친구,아이,맑음,흐림,휴식/힐링,경관/포토,테마공원,휴식/치유,우수관광사업체,자연경관,실내관광지,체험,포토스팟,어린이,어트랙션,반려동물,반려동물동반입장,반려동물동반_관광지</t>
  </si>
  <si>
    <t>친구,커플,맑음,일몰,오름,자연경관,도보여행,도보,언택트,억새</t>
  </si>
  <si>
    <t>부모,아이,커플,생태,체험,어린이,어트랙션,봄꽃,벚꽃,매화,반려동물,반려동물동반입장,반려동물동반_관광지,공영관광지</t>
  </si>
  <si>
    <t>피크닉,용품대여,캠핑,쇼핑,상점/상가,언택트,어트랙션,무장애관광,착한가격업소</t>
  </si>
  <si>
    <t>커플,친구,혼자,경관/포토,해변,자연경관,포토스팟</t>
  </si>
  <si>
    <t>스파,힐링,숙소,리조트,어트랙션</t>
  </si>
  <si>
    <t>쇼핑,복합쇼핑몰,관광기념품,상점/상가,무장애관광</t>
  </si>
  <si>
    <t>회,횟집,모둠회,초밥,세꼬시,음식,방어회,해산물,생선조림,새우튀김,방어,2022고메페스타,막회,도다리세꼬시,도다리회,과메기,내장볶음,참돔회</t>
  </si>
  <si>
    <t>예술,실내,미술/박물관,커플,비.눈,겨울,문화관광,미술관,실내관광지,어트랙션,무장애관광,공영관광지</t>
  </si>
  <si>
    <t>부모,커플,혼자,친구,맑음,아이,경관/포토,휴식/힐링,오름,사계절,자연경관,포토스팟,어린이</t>
  </si>
  <si>
    <t>부모,친구,아이,체험관광,맑음,체험,어린이,어트랙션</t>
  </si>
  <si>
    <t>실내,미술/박물관,아이,비.눈,가을,실내관광지,문화관광,박물관,어트랙션,무장애관광</t>
  </si>
  <si>
    <t>근고기,흑돼지,멜젓,숯불구이,음식,우수관광사업체,2022고메페스타</t>
  </si>
  <si>
    <t>서귀포, 남원, 흑염소, 목장, 농장</t>
  </si>
  <si>
    <t>친구,경관/포토,체험관광,액티비티,가을,체험,레저/체험,포토스팟,어트랙션,반려동물,반려동물동반입장,반려동물동반_관광지,무장애관광,우수관광사업체</t>
  </si>
  <si>
    <t>부모,커플,혼자,친구,맑음,테마공원,쇼핑,체험관광,청년,카트,레이싱,체험,어린이,어트랙션,무장애관광</t>
  </si>
  <si>
    <t>커플,친구,부모,경관/포토,테마공원,미술/박물관,포토스팟</t>
  </si>
  <si>
    <t>휴식/힐링,전시와 행사, 그림, 미술, 수채화, 아크릴화, 유화, 러닝홀리데이인제주</t>
  </si>
  <si>
    <t>예술,실내,미술/박물관,흐림,사계절,실내관광지,문화관광,어트랙션,무장애관광</t>
  </si>
  <si>
    <t>부모,커플,혼자,친구,아이,맑음,휴식/힐링,자연경관,숲,어린이,무장애관광,공영관광지</t>
  </si>
  <si>
    <t>서귀포, 안덕면, 사계리, 서핑, 이색체험</t>
  </si>
  <si>
    <t>체험관광,아이,감귤,키위,어린이,어트랙션</t>
  </si>
  <si>
    <t>골프,액티비티,체험,레저/체험,어트랙션,럭셔리트래블인제주</t>
  </si>
  <si>
    <t>커플,친구,맑음,체험관광,액티비티, 서귀포, 안덕면, 사계리, ATV, 버기카, 목장</t>
  </si>
  <si>
    <t>카페,커피,음료,음식,콜드브루,아메리카노,바닐라라떼,카페라떼,아인슈페너,카푸치노,카페모카,카라멜마끼아또,아이스티,헤이즐넛라떼,콜드브루라떼,차,녹차,레몬차,자몽차,밀크티,복숭아아이스티,핫초코,아이스초코,녹차라떼,고구마라떼,라떼,에이드,레몬에이드,자몽에이드,아이스크림,초코아이스크림,모히또,케이크,티라미수</t>
  </si>
  <si>
    <t>오름,휴식/치유,액티비티,휴식/힐링,경관/포토,혼자,친구,맑음,흐림,자연경관,체험,도보여행,도보,레저/체험,포토스팟,어트랙션</t>
  </si>
  <si>
    <t>식당,흑돼지,흑돼지구이,김치찌개,음식,안전여행스탬프,오겹살,목살,양념갈비,된장찌개,반려동물,반려동물동반입장,반려동물동반_식당카페</t>
  </si>
  <si>
    <t>돔베고기,옥돔구이,한식,향토음식,음식,정식,비빔밥,막걸리,한정식,계란찜</t>
  </si>
  <si>
    <t>해수욕장,액티비티,친구,커플,맑음,여름,자연경관,체험,레저/체험,해변,물놀이,반려동물,반려동물동반입장,반려동물동반_해변,반려동물동반_자연,무장애관광,반려동물동반_관광지</t>
  </si>
  <si>
    <t>해수욕장,해변,액티비티,아이,여름,야영장,캠핑장,자연경관,체험,레저/체험,물놀이,어린이,수상레저,캠핑,언택트,어트랙션</t>
  </si>
  <si>
    <t>서귀포시, 강정동, 돈까스, 치즈돈까스, 우동, 해물떡볶이</t>
  </si>
  <si>
    <t>한식,흑돼지 숯불구이,흑돼지 오겹살,음식,정식,회,전복뚝배기,전복버터구이,갈치조림,제주갈치조림,갈치구이,제주갈치구이,샐러드,옥돔구이,옥돔,2022고메페스타,갈치조림정식,고등어조림,두루치기,흑돼지두루치기,무장애관광</t>
  </si>
  <si>
    <t>흑돼지,한림,오겹살,갈비,냉면,음식,흑돼지구이,삼겹살,식당,흑돼지오겹살,목살,생갈비,가브리살,양념갈비,흑돼지모듬,비빔냉면,물냉면,착한가격업소</t>
  </si>
  <si>
    <t>포토스팟,카페,실내,여자,남자,커플,휴식,비/바람/눈,안개/흐림,맑음,여름,마을산책,마을관광,어트랙션,무장애관광</t>
  </si>
  <si>
    <t>해변,경관/포토,커플,맑음,여름,자연경관,포토스팟,봄꽃,유채꽃</t>
  </si>
  <si>
    <t>관광지,레저/체험,체험,어린이,실내관광지</t>
  </si>
  <si>
    <t>경관/포토,체험관광,액티비티,바릇잡이,낚시,체험,레저/체험,포토스팟,어트랙션,러닝홀리데이인제주</t>
  </si>
  <si>
    <t>아이,체험관광,사계절, 표선, 성읍리, 목장카페, 말먹이주기</t>
  </si>
  <si>
    <t>일출,해변,휴식/힐링,커플,맑음,봄,자연경관</t>
  </si>
  <si>
    <t>커플,친구,아이,휴식/힐링,경관/포토,자연경관,체험,포토스팟,어린이,어트랙션</t>
  </si>
  <si>
    <t>커플,친구,휴식/힐링,음식,피자,스파게티,봉골레파스타,아메리카노,치즈케이크,식당,케이크,마르게리따피자,토마토모짜렐라샐러드,샐러드,튜나샌드위치,칵테일,꽈뜨로포르마지피자,해산물스파게티,까르보나라스파게티,사과파이,티라미수,아포가토,아이스크림,소프트아이스크림,팥빙수,수프류,시저샐러드,파스타,까르보나라,볼로네제파스타,알리오올리오파스타,버섯피자,해산물피자,무장애관광</t>
  </si>
  <si>
    <t>부모,커플,혼자,친구,경관/포토,휴식/힐링,문화유적지,사계절,청년,중/장년,노년,휴식/치유,자연경관,역사유적,포토스팟</t>
  </si>
  <si>
    <t>커플,친구,아이,맑음,휴식/힐링,테마공원,체험관광,휴식/치유,자연경관,체험,어린이,어트랙션</t>
  </si>
  <si>
    <t>한식코스,한식,향토음식,제주요리,전통주,음식,2022고메페스타,럭셔리트래블인제주,몸국,육개장,고기국수,국수,수육,순대,회무침,코스요리,비빔고기국수,정식</t>
  </si>
  <si>
    <t>맑음,경관/포토,걷기/등산,여름,해안산책,자연경관,포토스팟</t>
  </si>
  <si>
    <t>뷔페,호텔뷔페,브런치뷔페,음식,어린이,호텔,테마공원,브런치,디저트,파스타,크림파스타,미트볼파스타,샐러드,그린샐러드,시저샐러드,토마토모짜렐라샐러드,해산물샐러드,양송이크림스프,양파스프,해산물스프,알리오올리오스파게티,해산물스파게티,콤비네이션피자,고르곤졸라피자,피자,카레라이스,새우볶음밥,왕새우구이,소고기덮밥,해물우동,샌드위치,볶음밥,라자냐,연어구이,안심스테이크,양갈비,립아이스테이크,꽃등심스테이크,크로크무슈,클럽샌드위치,수제버거,티라미수,케이크,치즈케이크</t>
  </si>
  <si>
    <t>해변,경관/포토,가을,자연경관,포토스팟</t>
  </si>
  <si>
    <t>실내,미술/박물관,아이,비.눈,사계절,실내관광지,문화관광,박물관,어린이,어트랙션,어린이동물농장,안전여행스탬프,무장애관광</t>
  </si>
  <si>
    <t>부모,커플,혼자,친구,아이,맑음,경관/포토,휴식/힐링,올레,해변,드라이브,포토스팟,어린이,어트랙션</t>
  </si>
  <si>
    <t>폭포,커플,경관/포토,여름,자연경관,포토스팟</t>
  </si>
  <si>
    <t>일출,해변,드라이브,커플,맑음,가을,자연경관,제주명품42,포토스팟,제주7대도로</t>
  </si>
  <si>
    <t>부모,커플,아이,경관/포토,문화유적지,사계절</t>
  </si>
  <si>
    <t>등대,경관/포토,친구,맑음,봄,포토스팟</t>
  </si>
  <si>
    <t>해변,일몰,걷기/등산,맑음,가을,도보여행,도보,억새</t>
  </si>
  <si>
    <t>하나로마트,서귀포시내,음식,식당,무장애관광,쇼핑</t>
  </si>
  <si>
    <t>전복죽,해산물,문어,전복,소라,음식,회,해산물모둠,전복회,소라회,멍게,해삼,해삼회</t>
  </si>
  <si>
    <t>맑음,커플,친구,부모,휴식/힐링,휴식/치유,자연경관,체험,도보여행,도보,숲,숲길,언택트,관광지</t>
  </si>
  <si>
    <t>레스토랑,뷔페,퓨전음식한식,양식,파스타,무장애관광</t>
  </si>
  <si>
    <t>예술,미술/박물관,실내,사계절,커플,혼자,실내관광지,미술관,문화관광,어트랙션,무장애관광</t>
  </si>
  <si>
    <t>카페,커피,샌드위치,음식,디저트,아메리카노,카페라떼,카페모카,에이드,스무디,딸기라떼,라떼,아인슈페너,핫도그,에스프레소,더치커피,바닐라라떼,헤이즐넛라떼,카라멜라떼,모카라떼,녹차라떼,카라멜모카,카푸치노,핸드드립커피,드립커피,레몬에이드,자몽에이드,치즈핫도그</t>
  </si>
  <si>
    <t>향토음식,갈치조림,두루치기,접짝뼈국,음식,제주갈치조림,갈치구이,제주갈치구이,고등어구이,고등어,옥돔구이,흑돼지두루치기,전복,문어,고등어조림,전복뚝배기,뚝배기,성게미역국,몸국,흑돼지구이</t>
  </si>
  <si>
    <t>수목원,맑음,봄,우수관광사업체,단풍,어트랙션,봄꽃,벚꽃,수국</t>
  </si>
  <si>
    <t>일출,오름,걷기/등산,봄,자연경관,도보여행,도보,반려동물,반려동물동반입장,반려동물동반_오름,반려동물동반_자연,반려동물동반_관광지</t>
  </si>
  <si>
    <t>경관/포토,친구,커플,맑음,봄,가을,자연경관,포토스팟,어트랙션</t>
  </si>
  <si>
    <t>미술/박물관,저지예술인마을,저지리,예술,실내관광지,문화관광,미술관,어트랙션,공영관광지</t>
  </si>
  <si>
    <t>부모,커플,친구,아이,맑음,경관/포토,폭포,자연경관,포토스팟,어린이</t>
  </si>
  <si>
    <t>4.3,문화유적지,부모,커플,혼자,친구,아이,청년,중/장년,노년,자연경관,문화관광,제주4.3,역사유적,어린이</t>
  </si>
  <si>
    <t>이색체험, 예약제, 업사이클, 반려동물,반려동물동반입장,혼저옵서개,반려동물공간_기타</t>
  </si>
  <si>
    <t>테마공원,친구,커플,맑음,우정스냅,동백,수국,반려동물,반려동물동반입장,반려동물동반_관광지,무장애관광</t>
  </si>
  <si>
    <t>휴식/힐링,아이,맑음,가을,문화관광,마을산책,마을관광,어린이,어트랙션,반려동물동반입장,반려동물,반려동물동반_관광지,무장애관광</t>
  </si>
  <si>
    <t>경관/포토,커플,겨울,제주동백수목원,자연경관,동백,포토스팟</t>
  </si>
  <si>
    <t>부모,커플,혼자,친구,아이,휴식/힐링,테마공원,미술/박물관,사계절,전시와 행사,실내관광지,문화관광,어린이,어트랙션,안전여행스탬프,관광지</t>
  </si>
  <si>
    <t>제주시내, 삼양, 서핑, 패들보드, 이색체험</t>
  </si>
  <si>
    <t>계곡,액티비티,맑음,여름,자연경관,체험,레저/체험,수상레저,어트랙션,물놀이</t>
  </si>
  <si>
    <t>함덕, 카페, 빙수, 에이드, 주스, 맥주</t>
  </si>
  <si>
    <t>액티비티,맑음,우도,체험,레저/체험,어트랙션</t>
  </si>
  <si>
    <t>여름,아이,용천수,노천탕,자연경관,체험,어린이,수상레저</t>
  </si>
  <si>
    <t>흐림,가을,실내관광지,어트랙션,유네스코,무장애관광,공영관광지</t>
  </si>
  <si>
    <t>문화유적지,흐림,겨울,자연경관,문화관광,역사유적</t>
  </si>
  <si>
    <t>33.4361372</t>
  </si>
  <si>
    <t>33.45122</t>
  </si>
  <si>
    <t>33.33356</t>
  </si>
  <si>
    <t>33.236904</t>
  </si>
  <si>
    <t>33.541286</t>
  </si>
  <si>
    <t>33.4683713</t>
  </si>
  <si>
    <t>33.390003</t>
  </si>
  <si>
    <t>33.23286</t>
  </si>
  <si>
    <t>33.32345</t>
  </si>
  <si>
    <t>33.3849016</t>
  </si>
  <si>
    <t>33.32226</t>
  </si>
  <si>
    <t>33.2351502</t>
  </si>
  <si>
    <t>33.312805</t>
  </si>
  <si>
    <t>33.33229622334082</t>
  </si>
  <si>
    <t>33.257664</t>
  </si>
  <si>
    <t>33.299570222499305</t>
  </si>
  <si>
    <t>33.239353</t>
  </si>
  <si>
    <t>33.5021596</t>
  </si>
  <si>
    <t>33.33567</t>
  </si>
  <si>
    <t>33.510136</t>
  </si>
  <si>
    <t>33.305073</t>
  </si>
  <si>
    <t>33.2476269</t>
  </si>
  <si>
    <t>33.4931983</t>
  </si>
  <si>
    <t>33.240063</t>
  </si>
  <si>
    <t>33.408838708596456</t>
  </si>
  <si>
    <t>33.41699</t>
  </si>
  <si>
    <t>33.5130363</t>
  </si>
  <si>
    <t>33.4850283</t>
  </si>
  <si>
    <t>33.48239</t>
  </si>
  <si>
    <t>33.291157</t>
  </si>
  <si>
    <t>33.254242</t>
  </si>
  <si>
    <t>33.28257</t>
  </si>
  <si>
    <t>33.445293</t>
  </si>
  <si>
    <t>33.244854</t>
  </si>
  <si>
    <t>33.4721117</t>
  </si>
  <si>
    <t>33.23834</t>
  </si>
  <si>
    <t>33.4239781</t>
  </si>
  <si>
    <t>33.487106</t>
  </si>
  <si>
    <t>33.238186</t>
  </si>
  <si>
    <t>33.309494</t>
  </si>
  <si>
    <t>33.388832</t>
  </si>
  <si>
    <t>33.3967883</t>
  </si>
  <si>
    <t>33.322533</t>
  </si>
  <si>
    <t>33.30579926642058</t>
  </si>
  <si>
    <t>33.4500257</t>
  </si>
  <si>
    <t>33.4872096</t>
  </si>
  <si>
    <t>33.5191024</t>
  </si>
  <si>
    <t>33.248535</t>
  </si>
  <si>
    <t>33.377865</t>
  </si>
  <si>
    <t>33.2455319</t>
  </si>
  <si>
    <t>33.405403</t>
  </si>
  <si>
    <t>33.47011</t>
  </si>
  <si>
    <t>33.240437</t>
  </si>
  <si>
    <t>33.2508555</t>
  </si>
  <si>
    <t>33.252617</t>
  </si>
  <si>
    <t>33.29015</t>
  </si>
  <si>
    <t>33.3009799</t>
  </si>
  <si>
    <t>33.315594</t>
  </si>
  <si>
    <t>33.243855</t>
  </si>
  <si>
    <t>33.37016</t>
  </si>
  <si>
    <t>33.301857</t>
  </si>
  <si>
    <t>33.286324</t>
  </si>
  <si>
    <t>33.27326</t>
  </si>
  <si>
    <t>33.4795804</t>
  </si>
  <si>
    <t>33.372063</t>
  </si>
  <si>
    <t>33.241566</t>
  </si>
  <si>
    <t>33.446327</t>
  </si>
  <si>
    <t>33.4812749</t>
  </si>
  <si>
    <t>33.25729495369508</t>
  </si>
  <si>
    <t>33.514126</t>
  </si>
  <si>
    <t>해수욕장,액티비티,커플,맑음,여름,자연경관,체험,레저/체험,해변,물놀이,수상레저,반려동물,반려동물동반입장,혼저옵서개,반려동물동반_관광지</t>
  </si>
  <si>
    <t>문화유적지,부모,맑음,우수관광사업체,자연경관,문화관광,역사유적,봄꽃,벚꽃,무장애관광</t>
  </si>
  <si>
    <t>마르게리따피자,성게파스타,우영팟코스,흑돼지 스테이크,음식,스테이크,감바스알아히요,크림스프,파스타,채끝스테이크,안심스테이크,양갈비스테이크,해산물모둠,돌돔회,다금바리회,참돔회,샐러드,전복구이,바비큐,김치찜,치킨샐러드,마르게리타화덕피자,치즈피자,피자,명란파스타,크림파스타,성게미역국,전복뚝배기,돔베고기,옥돔구이,갈치구이,짬뽕우동,연어덮밥,랍스터,탕수육,깐풍기</t>
  </si>
  <si>
    <t>체험관광,아이,겨울,감귤,자연경관,어린이,어트랙션</t>
  </si>
  <si>
    <t>문화유적지,친구,커플,흐림,봄,자연경관,문화관광,역사유적</t>
  </si>
  <si>
    <t>폭포,계곡,휴식/힐링,맑음,가을,자연경관,동백,매화,물놀이</t>
  </si>
  <si>
    <t>전복,돌솥밥,회,음식,전복해물탕,전복죽,전복뚝배기,전복버터구이,전복물회,전복돌솥밥,전복구이,전복회,고등어구이</t>
  </si>
  <si>
    <t>휴식/힐링,테마공원,아이,맑음,봄,우수관광사업체,동굴,어린이,매화,수국,안전여행스탬프,무장애관광,반려동물동반입장,반려동물,반려동물동반_관광지</t>
  </si>
  <si>
    <t>실내,테마공원,아이,비.눈,겨울,사계절,실내관광지,문화관광,박물관,어트랙션,무장애관광,우수관광사업체</t>
  </si>
  <si>
    <t>찻집,차,다과,양갱,경단,전통차,카페,음식,오미자주스,인삼주스,떡,식당,대추차,유자차,쌍화차,십전대보탕,생강차,국화차,꽃차,석류차,오미자차,한방차,연꽃차,콜드브루,콜드브루라떼,솔잎주스,쉐이크,주스</t>
  </si>
  <si>
    <t>싱계물 공원,자연경관</t>
  </si>
  <si>
    <t>퓨전,주점,크림짬뽕,혼술,혼밥,음식,회,해산물,고등어회,스시,초밥,2022고메페스타,사시미,모둠회,모둠사시미,고등어초회,연어회,모듬초밥,김밥,짬뽕,해물짬뽕,백짬뽕,소고기숙주볶음,차슈,새우튀김우동,샐러드,연어샐러드,크림치즈,카레,연어덮밥,튀김,소고기튀김,닭튀김,치킨가라아게,칠리새우,까망베르치즈후라이,게살고로케,메로구이,고등어구이,계란밥,주먹밥,바게트,술,사케,와인,스파클링</t>
  </si>
  <si>
    <t>밤,경관/포토,휴식/힐링,부모,흐림,여름,문화관광,포토스팟,무장애관광</t>
  </si>
  <si>
    <t>파스타,애월해안도로,짬뽕,음식,식당,해물짬뽕,전복해물탕,쭈꾸미비빔밥,쭈꾸미볶음,해산물토마토파스타,돈까스,돈가스,필라프,새우오일파스타,마르게리따피자,고르곤졸라피자,비빔밥,피자,감자튀김,츄러스,햄버거,수제버거,어니언링,치킨가라아게,아메리카노,카페라떼,바닐라라떼,카라멜마끼아또,라떼,녹차라떼,딸기라떼,핫초코,아이스초코,밀크티,망고요거트스무디,요거트스무디,자몽차,레몬차,유자차,카모마일,차,주스,딸기주스,토마토주스,에이드,레몬에이드,자몽에이드,반려동물,반려동물동반입장,반려동물동반_식당카페</t>
  </si>
  <si>
    <t>경관/포토,부모,커플,혼자,친구,아이,마라도,포토스팟,어린이,어트랙션</t>
  </si>
  <si>
    <t>목장,경관/포토,커플,우유,자연경관,포토스팟,반려동물,반려동물동반입장,웨딩촬영명소,반려동물동반_관광지</t>
  </si>
  <si>
    <t>굴국밥,굴파전,한식,음식,굴전,굴떡국,무장애관광</t>
  </si>
  <si>
    <t>절벽,경관/포토,해변,자연경관,포토스팟</t>
  </si>
  <si>
    <t>우럭,우럭조림,우럭매운탕,음식,매운탕,횔어우럭매운탕,갈치구이,생선구이정식,옥돔구이,미역국,왕새우튀김,방어,회무침,전복조림,돼지수육,회,모둠회,전채요리,전복죽</t>
  </si>
  <si>
    <t>커플,친구,아이,테마공원,사계절,실내,어린이,어트랙션</t>
  </si>
  <si>
    <t>커플,친구,맑음,해변</t>
  </si>
  <si>
    <t>반려동물,반려동물동반입장,반려동물동반_산책로,반려동물동반_자연,관광지,자연경관,도보,도보여행,반려동물동반_관광지</t>
  </si>
  <si>
    <t>짬뽕,피자,땅콩아이스크림,음식,해물짬뽕,크림파스타,아이스크림,2022고메페스타,백짬뽕,불짬뽕,크림짬뽕</t>
  </si>
  <si>
    <t>휴식/힐링,테마공원,커플,아이,흐림,가을,어린이,어트랙션,안전여행스탬프,반려동물,반려동물동반입장,반려동물동반_관광지,무장애관광</t>
  </si>
  <si>
    <t>체험관광,아이,맑음,겨울,체험,어린이,어트랙션</t>
  </si>
  <si>
    <t>해변,경관/포토,커플,맑음,여름,자연경관,포토스팟,k-drama</t>
  </si>
  <si>
    <t>테마공원,커플,친구,부모,아이,혼자,맑음,휴식/힐링,녹차,실내관광지,어트랙션,반려동물,반려동물동반입장,반려동물동반_관광지,무장애관광</t>
  </si>
  <si>
    <t>웰니스,자연,숲,치유,걷기/등산,커플,자연경관,곶자왈,안전여행스탬프</t>
  </si>
  <si>
    <t>지질트레일,걷기/등산,친구,맑음,가을,자연경관,언택트,유네스코,무장애관광</t>
  </si>
  <si>
    <t>카페,커피,커플스냅명소,웨딩촬영,웨딩스냅촬영,음식,아메리카노,카페라떼,녹차라떼,캐모마일,얼그레이,빵,디저트,에이드,아인슈페너,크림라떼,카라멜라떼,카페모카,에스프레소,라떼,딸기라떼,그린티라떼,레몬에이드,고구마라떼,블루베리에이드,케이크,치즈케이크,초코케이크</t>
  </si>
  <si>
    <t>예술,실내,미술/박물관,커플,흐림,겨울,실내관광지,미술관,문화관광,어트랙션,포토스팟,제주명품42,제주7대건축물,무장애관광</t>
  </si>
  <si>
    <t>두멩이골목,걷기/등산,경관/포토,흐림,봄,자연경관,포토스팟</t>
  </si>
  <si>
    <t>문화유적지,맑음,자연경관,문화관광,역사유적,단풍</t>
  </si>
  <si>
    <t>두루치기,몸국,한식,향토음식,음식,흑돼지,흑돼지구이,흑돼지두루치기,전복</t>
  </si>
  <si>
    <t>실내,미술/박물관,아이,비.눈,겨울,우수관광사업체,실내관광지,문화관광,박물관,어트랙션</t>
  </si>
  <si>
    <t>오름,걷기/등산,가을,자연경관,단풍,억새</t>
  </si>
  <si>
    <t>체험관광,쇼핑,전통시장,상점/상가,오일장,관광기념품</t>
  </si>
  <si>
    <t>실내,테마공원,아이,비.눈,겨울,실내관광지,어트랙션,안전여행스탬프,반려동물,반려동물동반입장,반려동물동반_관광지,무장애관광</t>
  </si>
  <si>
    <t>웰니스,힐링,명상,테마공원,부모,가족,반려동물,반려동물동반입장,힐링여행,반려동물동반_관광지,무장애관광</t>
  </si>
  <si>
    <t>테마공원,부모,커플,혼자,친구,아이,맑음,흐림,미술/박물관,실내,실내관광지,어트랙션,봄꽃,벚꽃,무장애관광</t>
  </si>
  <si>
    <t>테마공원,아이,가을,어린이,어트랙션</t>
  </si>
  <si>
    <t>일몰,해변,걷기/등산,커플,맑음,가을,자연경관</t>
  </si>
  <si>
    <t>해변,휴식/힐링,커플,맑음,여름,자연경관</t>
  </si>
  <si>
    <t>부모,아이,테마공원,미술/박물관,경관/포토,전시와 행사,우수관광사업체,실내관광지,포토스팟,어린이,어트랙션,무장애관광,반려동물,반려동물동반입장,혼저옵서개,반려동물동반_관광지</t>
  </si>
  <si>
    <t>승마,실내,액티비티,아이,맑음,사계절,체험,레저/체험,어린이,테마공원,어트랙션,무장애관광</t>
  </si>
  <si>
    <t>폭포,계곡,액티비티,부모,아이,맑음,여름,자연경관,체험,레저/체험,어린이,수상레저,어트랙션,물놀이,공영관광지</t>
  </si>
  <si>
    <t>고기국수,성게국밥,회국수,비빔국수,음식,돔베고기,밀면,왕만두,국수,수육,몸국,만두</t>
  </si>
  <si>
    <t>문화유적지,사찰,휴식,절,실내관광지,체험,역사유적,어트랙션</t>
  </si>
  <si>
    <t>휴식/힐링,커플,맑음,봄,매화</t>
  </si>
  <si>
    <t>해수욕장,액티비티,아이,맑음,여름,자연경관,체험,레저/체험,해변,물놀이,어린이,수상레저,반려동물,반려동물동반입장,반려동물동반_오름,반려동물동반_자연,반려동물동반_관광지</t>
  </si>
  <si>
    <t>인도요리,애월,음식,카레,양고기,샐러드,식당,안전여행스탬프,그린샐러드,양갈비구이,양갈비,양꼬치,치킨,치킨카레</t>
  </si>
  <si>
    <t>테마공원,아이,가을,실내관광지,어린이,어트랙션,무장애관광</t>
  </si>
  <si>
    <t>사계절,휴양림,걷기/등산,휴식/힐링,캠핑장,야영장,자연경관,캠핑,언택트,단풍,무장애관광,2023_관광10선_봄,Moment_봄,공영관광지</t>
  </si>
  <si>
    <t>실내,테마공원,아이,사계절,어린이,어트랙션,무장애관광</t>
  </si>
  <si>
    <t>웰니스,만남,즐김,치유,체험,부모,자연경관,마을산책,마을관광,동백,어트랙션,2023_관광10선_봄,Moment_봄</t>
  </si>
  <si>
    <t>커플,일몰,사계절,포구,자연경관</t>
  </si>
  <si>
    <t>숲길,걷기/등산,커플,흐림,자연경관,도보여행,도보,곶자왈,숲,어트랙션,식물군락지</t>
  </si>
  <si>
    <t>해수욕장,액티비티,친구,맑음,여름,자연경관,체험,레저/체험,해변,물놀이,수상레저,반려동물,반려동물동반입장,반려동물동반_해변,반려동물동반_자연,반려동물동반_관광지</t>
  </si>
  <si>
    <t>애월, 애월해안도로, 에이드, 흑연탄빵, 앙버터</t>
  </si>
  <si>
    <t>밤,테마공원,아이,겨울,실내관광지,어린이,어트랙션,무장애관광,공영관광지</t>
  </si>
  <si>
    <t>테마공원,아이,흐림,봄,어린이,녹차,어트랙션,반려동물,반려동물동반입장,반려동물동반_관광지</t>
  </si>
  <si>
    <t>63154</t>
  </si>
  <si>
    <t>63103</t>
  </si>
  <si>
    <t>63270</t>
  </si>
  <si>
    <t>63244</t>
  </si>
  <si>
    <t>63346</t>
  </si>
  <si>
    <t>63361</t>
  </si>
  <si>
    <t>63596</t>
  </si>
  <si>
    <t>63041</t>
  </si>
  <si>
    <t>63341</t>
  </si>
  <si>
    <t>63522</t>
  </si>
  <si>
    <t>63622</t>
  </si>
  <si>
    <t>63123</t>
  </si>
  <si>
    <t>63124</t>
  </si>
  <si>
    <t>915-695</t>
  </si>
  <si>
    <t>63345</t>
  </si>
  <si>
    <t>63611</t>
  </si>
  <si>
    <t>63006</t>
  </si>
  <si>
    <t>63554</t>
  </si>
  <si>
    <t>63139</t>
  </si>
  <si>
    <t>63026</t>
  </si>
  <si>
    <t>와인,맥주,수제티라미수,음식,티라미수,디저트,커피,아메리카노,카페라떼,카페모카,바닐라라떼,스무디,에이드,주스,차,패션후르츠에이드,자몽에이드,얼그레이,얼그레이밀크티,다즐링,잉글리쉬브렉퍼스트,홍차,초코라떼,쉐이크,에스프레소,카푸치노,카라멜마끼아또,크림라떼,케이크,치즈케이크,팥붕어빵,반려동물,반려동물동반입장,혼저옵서개,반려동물동반_식당카페</t>
  </si>
  <si>
    <t>실내,테마공원,아이,비.눈,사계절,실내관광지,어린이,어트랙션,안전여행스탬프,무장애관광</t>
  </si>
  <si>
    <t>부모,커플,혼자,친구,맑음,오름,세계자연유산,자연경관,도보여행,도보,언택트,유네스코</t>
  </si>
  <si>
    <t>동굴,경관/포토,부모,흐림,자연경관,포토스팟,무장애관광</t>
  </si>
  <si>
    <t>숲길,걷기/등산,흐림,가을,자연경관,도보여행,도보,곶자왈,숲,식물군락지</t>
  </si>
  <si>
    <t>휴양림,걷기/등산,휴식/힐링,부모,아이,흐림,여름,자연경관,단풍,어린이,무장애관광,공영관광지</t>
  </si>
  <si>
    <t>커플,경관/포토,해안도로,커플스냅,포토스팟,드라이브,반려동물,반려동물동반입장,반려동물동반_산책로,반려동물동반_자연,반려동물동반_관광지</t>
  </si>
  <si>
    <t>여자,남자,휴식,맑음,가을,문화관광,언택트,어트랙션</t>
  </si>
  <si>
    <t>일출,해변,경관/포토,흐림,봄,자연경관,포토스팟,봄꽃,유채꽃,반려동물,반려동물동반입장,반려동물동반_해변,반려동물동반_자연,무장애관광,반려동물동반_관광지</t>
  </si>
  <si>
    <t>지질트레일,걷기/등산,친구,커플,맑음,봄,자연경관,체험,언택트,유네스코,어트랙션,봄꽃,유채꽃</t>
  </si>
  <si>
    <t>숲길,걷기/등산,친구,커플,흐림,여름,자연경관,도보여행,도보,곶자왈,숲,식물군락지</t>
  </si>
  <si>
    <t>예술,체험관광,커플,흐림,가을,문화관광,마을산책,마을관광,어트랙션,무장애관광</t>
  </si>
  <si>
    <t>실내,테마공원,아이,비.눈,사계절,우수관광사업체,실내관광지,어린이,어트랙션,어린이동물농장,안전여행스탬프,무장애관광</t>
  </si>
  <si>
    <t>산,걷기/등산,친구,흐림,자연경관,한라산,언택트</t>
  </si>
  <si>
    <t>실내,테마공원,부모,아이,흐림,실내관광지,어린이,어트랙션,무장애관광</t>
  </si>
  <si>
    <t>일몰,해변,드라이브,커플,맑음,여름,자연경관</t>
  </si>
  <si>
    <t>커플,혼자,친구,부모,맑음,해변,휴식/힐링,경관/포토,포토스팟</t>
  </si>
  <si>
    <t>문화유적지,부모,아이,봄,자연경관,역사유적,마을산책,마을관광,어린이,제주명품42,제주7대건축물,사적지,문화재,문화관광,무장애관광,공영관광지</t>
  </si>
  <si>
    <t>부모,커플,혼자,친구,경관/포토,오름,도보여행,도보,포토스팟,반려동물,반려동물동반입장,반려동물동반_오름,반려동물동반_자연,반려동물동반_관광지</t>
  </si>
  <si>
    <t>미술/박물관,흐림,겨울,실내관광지,어트랙션,무장애관광,공영관광지</t>
  </si>
  <si>
    <t>오름,걷기/등산,친구,자연경관,도보여행,도보,한라산,언택트</t>
  </si>
  <si>
    <t>해변,액티비티,친구,맑음,여름,체험,레저/체험,어트랙션</t>
  </si>
  <si>
    <t>실내,테마공원,아이,비.눈,사계절,실내관광지,어린이,어트랙션</t>
  </si>
  <si>
    <t>경관/포토,커플,아이,맑음,겨울,힐링,자연경관,포토스팟,어린이,어트랙션,동백,수국,무장애관광,반려동물,반려동물동반입장,혼저옵서개,반려동물동반_관광지</t>
  </si>
  <si>
    <t>폭포,밤,경관/포토,부모,맑음,여름,자연경관,포토스팟,유네스코,무장애관광,공영관광지</t>
  </si>
  <si>
    <t>섬속의섬,경관/포토,휴식/힐링,친구,커플,맑음,봄,자연경관,포토스팟,언택트</t>
  </si>
  <si>
    <t>친구,경관/포토,드라이브,우정스냅,포토스팟,반려동물,반려동물동반입장,반려동물동반_산책로,반려동물동반_자연,반려동물동반_관광지</t>
  </si>
  <si>
    <t>체험관광,사계절,아이,실내관광지,체험,어린이,테마공원,어트랙션,무장애관광</t>
  </si>
  <si>
    <t>오름,걷기/등산,친구,맑음,가을,우수관광사업체,자연경관,억새,무장애관광</t>
  </si>
  <si>
    <t>실내,테마공원,커플,아이,비.눈,사계절,실내관광지,어트랙션,무장애관광</t>
  </si>
  <si>
    <t>계곡,휴식/힐링,액티비티,커플,맑음,여름,자연경관,체험,레저/체험,수상레저,어트랙션,물놀이</t>
  </si>
  <si>
    <t>순두부,두부전골,안심채움,맛있는제주만들기,음식,식당,맑은순두부,해물뚝배기,바지락순두부,육개장순두부,비지찌개,두부찌개</t>
  </si>
  <si>
    <t>돔베고기샌드위치,당감사,카페,브런치,음식,샌드위치,햄버거,수제버거,프렌치토스트,치킨버거,샐러드,리코타치즈샐러드,치킨샐러드,아이스크림,에스프레소,아메리카노,카페라떼,카푸치노,바닐라라떼,라떼,에이드,블루베리레몬에이드,망고에이드,유자에이드</t>
  </si>
  <si>
    <t>테마공원,맑음,아이,실내관광지,어린이,어트랙션,안전여행스탬프,제주신화월드,무장애관광</t>
  </si>
  <si>
    <t>폭포,경관/포토,커플,아이,맑음,여름,포토스팟,어린이,봄꽃,벚꽃,무장애관광,공영관광지</t>
  </si>
  <si>
    <t>공항,제주국제공항,실내관광지,어트랙션,무장애관광</t>
  </si>
  <si>
    <t>커플,친구,혼자,경관/포토,일몰,일출,자연경관,섬속의섬,포토스팟,무장애관광</t>
  </si>
  <si>
    <t>부모,커플,혼자,테마공원,실내관광지,마을산책,마을관광,어트랙션,무장애관광</t>
  </si>
  <si>
    <t>액티비티,부모,아이,체험,레저/체험,어린이,수상레저,어트랙션</t>
  </si>
  <si>
    <t>해수욕장,해변,액티비티,커플,맑음,여름,체험,레저/체험,물놀이,어트랙션</t>
  </si>
  <si>
    <t>테마공원,아이,맑음,봄,우수관광사업체,자연경관,어린이,무장애관광</t>
  </si>
  <si>
    <t>걷기/등산,아이,흐림,여름,힐링,자연경관,어린이,수국,무장애관광</t>
  </si>
  <si>
    <t>해장국,고사리육개장,사골해장국,녹두빈대떡,음식,몸국,육개장,빈대떡</t>
  </si>
  <si>
    <t>카페,커피,아메리카노,음식,디저트,빵,와플,에스프레소,카페모카,한류,k-movie,드라마영화촬영지,에스프레소콘파냐,에스프레소더블,카푸치노,카페라떼,바닐라라떼,카라멜라떼,아포가토,에이드,자몽에이드,차,자몽차,라떼,말차라떼,쉐이크,밀크쉐이크,꽃차,허브티,캐모마일,페퍼민트,케이크,머핀</t>
  </si>
  <si>
    <t>흑돼지,보말칼국수,김치찌개,음식,흑돼지구이,해물라면,라면,칼국수,안전여행스탬프,근고기,김치말이국수,냉면,물냉면,비빔냉면,전복라면,된장찌개,전복된장뚝배기,뚝배기,누룽지,제주백돼지,전복해물라면,비빔밥</t>
  </si>
  <si>
    <t>일몰,일출,산,해변,걷기/등산,친구,커플,맑음,가을,자연경관,수국,무장애관광,공영관광지</t>
  </si>
  <si>
    <t>카페,파스타,음료,애견동반,핑크뮬리,음식,피자,크림파스타,빵,디저트,아메리카노,반려동물동반입장,반려동물,반려동물동반_식당카페,새우로제파스타,베이글,에스프레소,카라멜라떼,카페라떼,카페모카,초코라떼,바닐라라떼,라떼,에이드,차,카모마일,페퍼민트,루이보스,얼그레이,감바스,알리오올리오파스타,마르게리따피자,라자냐,와인,술</t>
  </si>
  <si>
    <t>관광지,자연경관,도보,도보여행</t>
  </si>
  <si>
    <t>실내,테마공원,아이,비.눈,겨울,우수관광사업체,실내관광지,체험,레저/체험,어린이,어트랙션,안전여행스탬프</t>
  </si>
  <si>
    <t>테마공원,비.눈,흐림,사계절,실내관광지,문화관광,박물관,언택트,어트랙션,우수관광사업체,반려동물,반려동물동반입장,혼저옵서개,반려동물동반_관광지</t>
  </si>
  <si>
    <t>오름,문화유적지,아이,흐림,문화관광,역사유적,도보여행,도보,마을산책,마을관광,어린이</t>
  </si>
  <si>
    <t>실내,미술/박물관,아이,비.눈,겨울,실내관광지,문화관광,박물관,어트랙션,안전여행스탬프,무장애관광</t>
  </si>
  <si>
    <t>부모,커플,혼자,친구,비.눈,맑음,경관/포토,휴식/힐링,테마공원,액티비티,사계절,청년,중/장년,자연경관,체험,레저/체험,포토스팟,한라산,언택트,어트랙션,단풍</t>
  </si>
  <si>
    <t>섬속의섬,경관/포토,아이,맑음,자연경관,포토스팟,어린이,봄꽃,유채꽃,유네스코,무장애관광,공영관광지</t>
  </si>
  <si>
    <t>일출,오름,경관/포토,부모,자연경관,포토스팟,유네스코,무장애관광,공영관광지</t>
  </si>
  <si>
    <t>문화유적지,흐림,맑음,사계절,실내관광지,역사유적,어트랙션,제주명품42,제주7대건축물,사적지,문화재,문화관광,무장애관광,공영관광지</t>
  </si>
  <si>
    <t>실내,테마공원,아이,비.눈,겨울,사계절,실내관광지,어린이,어트랙션</t>
  </si>
  <si>
    <t>경관/포토,휴식/힐링,친구,커플,맑음,봄,여름,가을,자연경관,포토스팟,수국,반려동물,반려동물동반입장,반려동물동반_관광지</t>
  </si>
  <si>
    <t>아이,맑음,자연경관,어린이,드라이브,공영관광지</t>
  </si>
  <si>
    <t>전통시장,쇼핑,상점/상가,오일장,관광기념품,무장애관광</t>
  </si>
  <si>
    <t>부모,커플,혼자,친구,아이,체험관광,마을산책,마을관광,어린이,어트랙션</t>
  </si>
  <si>
    <t>공영관광지,일출,해변,경관/포토,맑음,자연경관,포토스팟,무장애관광</t>
  </si>
  <si>
    <t>커플,테마공원,가을,밤,실내관광지,어트랙션,무장애관광</t>
  </si>
  <si>
    <t>휴양림,걷기/등산,휴식/힐링,친구,커플,흐림,여름,자연경관,수국,무장애관광,2023_관광10선_봄,Moment_봄,공영관광지</t>
  </si>
  <si>
    <t>테마공원,커플,흐림,가을,우수관광사업체,실내관광지,어트랙션,안전여행스탬프,무장애관광</t>
  </si>
  <si>
    <t>쇼핑,면세점,신라면세점</t>
  </si>
  <si>
    <t>걷기/등산,흐림,여름,자연경관</t>
  </si>
  <si>
    <t>음식,카페,에이드,레몬에이드,아메리카노,카페라떼,콜드브루,바게트,아인슈페너,에스프레소,베이커리,크로아상,오션뷰,포토스팟,빵,카페모카,바닐라라떼,코코넛라떼,디저트,모히또에이드,아이스티,복숭아아이스티,초코라떼,녹차라떼,라떼,차,무장애관광</t>
  </si>
  <si>
    <t>산,걷기/등산,경관/포토,친구,사계절,자연경관,포토스팟,한라산,언택트,단풍,유네스코</t>
  </si>
  <si>
    <t>오름,걷기/등산,커플,겨울,자연경관,도보여행,도보,한라산,언택트</t>
  </si>
  <si>
    <t>섬속의섬,휴식/힐링,부모,아이,맑음,가을,자연경관,어린이,공영관광지</t>
  </si>
  <si>
    <t>쇼핑,전통시장,오일장,상점/상가,관광기념품,무장애관광,2023_관광10선_봄,Moment_봄</t>
  </si>
  <si>
    <t>친구,체험관광,액티비티,사계절,체험,레저/체험,어트랙션,관광지,무장애관광</t>
  </si>
  <si>
    <t>커플,혼자,친구,휴식/힐링,체험관광,액티비티,청년,휴식/치유,자연경관,체험,레저/체험,캠핑,캠핑장,언택트,어트랙션,무장애관광</t>
  </si>
  <si>
    <t>휴식/힐링,아이,맑음,봄,우수관광사업체,자연경관,어린이,동백,매화,수국,안전여행스탬프,반려동물,반려동물동반입장,테마공원,반려동물동반_관광지,무장애관광</t>
  </si>
  <si>
    <t>일출,해변,경관/포토,커플,맑음,가을,자연경관,포토스팟,봄꽃,유채꽃,반려동물,반려동물동반입장,반려동물동반_관광지,무장애관광,공영관광지</t>
  </si>
  <si>
    <t>커플,혼자,아이,친구,테마공원,액티비티,그래비티레이싱, 스마트레이싱테마파크,제주애월여행,제주도카트,제주데이트,제주가볼만한곳</t>
  </si>
  <si>
    <t>테마공원,부모,친구,커플,아이,맑음,봄,겨울,실내관광지,미술관,문화관광,어트랙션,반려동물,반려동물동반입장,자연경관,반려동물동반_관광지,2022_마을산책_봄,Moment_봄</t>
  </si>
  <si>
    <t>예술,실내,미술/박물관,친구,커플,흐림,겨울,우수관광사업체,실내관광지,문화관광,박물관,어트랙션,무장애관광</t>
  </si>
  <si>
    <t>일몰,일출,오름,걷기/등산,친구,맑음,가을,자연경관,도보여행,도보</t>
  </si>
  <si>
    <t>일몰,밤,오름,걷기/등산,아이,봄,자연경관,도보여행,도보,어린이,억새,반려동물,반려동물동반입장,반려동물동반_오름,반려동물동반_자연,반려동물동반_관광지</t>
  </si>
  <si>
    <t>경관/포토,테마공원,커플,친구,아이,도보여행,도보,포토스팟,어린이</t>
  </si>
  <si>
    <t>동굴,경관/포토,아이,흐림,여름,자연경관,포토스팟,어린이,유네스코</t>
  </si>
  <si>
    <t>커플,친구,맑음,오름,가을,봄,자연경관,도보여행,도보,반려동물,반려동물동반입장,반려동물동반_오름,반려동물동반_자연,반려동물동반_관광지</t>
  </si>
  <si>
    <t>수목원,휴식/힐링,테마공원,부모,아이,맑음,여름,자연경관,어린이,동백,무장애관광,공영관광지</t>
  </si>
  <si>
    <t>동굴,경관/포토,부모,흐림,여름,자연경관,포토스팟,무장애관광</t>
  </si>
  <si>
    <t>해변,휴식/힐링,부모,커플,맑음,봄,자연경관,유네스코,무장애관광</t>
  </si>
  <si>
    <t>부모,커플,혼자,친구,경관/포토,오름,사계절,자연경관,체험,포토스팟,한라산,언택트,어트랙션,단풍</t>
  </si>
  <si>
    <t>동굴,문화유적지,자연경관,문화관광,역사유적</t>
  </si>
  <si>
    <t>숲길,걷기/등산,친구,커플,흐림,봄,자연경관,도보여행,도보,숲,단풍,공영관광지</t>
  </si>
  <si>
    <t>테마공원,아이,맑음,봄,가을,겨울,실내관광지,어린이,어트랙션,무장애관광,우수관광사업체</t>
  </si>
  <si>
    <t>쇼핑,전통시장,기념품,밤,상점/상가,관광기념품</t>
  </si>
  <si>
    <t>앞돈지에서만 즐길 수 있는 쥐치조림이 유명한 곳</t>
  </si>
  <si>
    <t>애월에 위치한 작은 아날로그 필름 사진관이다</t>
  </si>
  <si>
    <t>여러 주제를 담은 독립출판물을 만나볼 수 있는 곳</t>
  </si>
  <si>
    <t>책치유 상담과 책 처방이라는 독특한 방식으로 운영되는 독립서점</t>
  </si>
  <si>
    <t>주택을 개조한 고풍스러운 카페</t>
  </si>
  <si>
    <t>대를 이어 끓이는 얼큰하고 칼칼한 소고기해장국</t>
  </si>
  <si>
    <t>퍽퍽하지 않아 선물하기 좋은 파운드 케이크</t>
  </si>
  <si>
    <t>중문관광단지 제주감성 담은 기념품숍</t>
  </si>
  <si>
    <t>저렴한 와인을 합리적인 가격에 구매할 수 있는 와인샵</t>
  </si>
  <si>
    <t>공항 인근에 위치한 대형 와인판매점</t>
  </si>
  <si>
    <t>몸국과 함께 즐기는 흑돼지 근고기집</t>
  </si>
  <si>
    <t>이름만 보면 상상이 안가는 접짝뼈놈삐국</t>
  </si>
  <si>
    <t>동문시장 인근 감성가득 제주 기념품숍</t>
  </si>
  <si>
    <t>따뜻한 분위기의 우드톤 인테리어가 맞이해주는 소품샵</t>
  </si>
  <si>
    <t>불운한 천재 이중섭 화백의 그림이 들어간 아트 작품이 있는 소품샵</t>
  </si>
  <si>
    <t>서귀포 주요 관광명소와 가까운 아늑한 카페</t>
  </si>
  <si>
    <t>전통 중국요리를 찾아서, 동북왕</t>
  </si>
  <si>
    <t>메일 구운 빵, 커피, 책이 있는 원도심 휴식공간</t>
  </si>
  <si>
    <t>정통 프랑스 방식으로 만든 수제 디저트와 브런치를 함께 즐길수 있는 카페</t>
  </si>
  <si>
    <t>도민들이 많이 찾는 깔끔한 고기국수</t>
  </si>
  <si>
    <t>아기자기하고 독특한 케이크</t>
  </si>
  <si>
    <t>중국 사람이 만들어 주는 진짜 중식 맛집</t>
  </si>
  <si>
    <t>아름다운 바다 뷰를 보면서 마시는 커피</t>
  </si>
  <si>
    <t>30년 전통 칼국수가 일품인 곳</t>
  </si>
  <si>
    <t>마라도 톳 해물 짜장 짬뽕 전문점.</t>
  </si>
  <si>
    <t>마라도 해녀의 집으로 직접 채취한 해산물을 모듬접시로 판매.</t>
  </si>
  <si>
    <t>서귀포 올레시장 흑돼지 고기국수 분식집</t>
  </si>
  <si>
    <t>엄마의 마음으로 만드는 건강한 빵</t>
  </si>
  <si>
    <t>다양한 맛의 구움과자를 파는 디저트샵</t>
  </si>
  <si>
    <t>만 원의 행복을 느낄 수 있는 소품샵</t>
  </si>
  <si>
    <t>자체 제작 상품을 선보이는 소품샵</t>
  </si>
  <si>
    <t>칠성로 탑동사거리 숨어있는 제주 돌담 달빛머금은 카페</t>
  </si>
  <si>
    <t>제주에서 활동하는 작가들의 감각있는 소품을 판매하는 소품샵</t>
  </si>
  <si>
    <t>삭막한 도심 속 쉼터같은 카페</t>
  </si>
  <si>
    <t>매콤한 음식이 먹고 싶을 때 제격인 곳</t>
  </si>
  <si>
    <t>초벌구이 흑돼지 근고기 전문점</t>
  </si>
  <si>
    <t>제주산 흑돼지 근고기 맛집</t>
  </si>
  <si>
    <t>동문 재래시장 추억의 떡볶이</t>
  </si>
  <si>
    <t>성산일출봉에서 가기 좋은 기념품샵</t>
  </si>
  <si>
    <t>다양한 맛의 오메기떡과 오쟁이떡을 파는 떡집</t>
  </si>
  <si>
    <t>제주도민도 줄서는 소고기 숯불갈비집</t>
  </si>
  <si>
    <t>마라도산 톳을 활용한 짜장면 짬뽕 전문점</t>
  </si>
  <si>
    <t>시내에 위치한 분위기 좋은 이자카야</t>
  </si>
  <si>
    <t>삼성혈 인근에 위치한 베이커리 카페인 누옥의 2층에는 여행와서 편히 쉴 수 있는 공간인 누옥스테이가 마련되어 있고 1층에는 다양한 빵과 음료가 마련되어 있다.</t>
  </si>
  <si>
    <t>개성 강한 유리잔들이 모여있는 소품샵</t>
  </si>
  <si>
    <t>제주공항과 근접한 무지개해안도로에 위치한 베이커리 카페 카페나모나모는 시원한 바다를 바라보며 커피 한 잔 할 수 있는 오션뷰를 자랑한다.</t>
  </si>
  <si>
    <t>바삭한 돈까스와 쫄깃한 밀면의 만남</t>
  </si>
  <si>
    <t>답답한 마음을 풀어주는 소품샵</t>
  </si>
  <si>
    <t>용담1동에 위치한 칠돈가는 본점에서 그리 멀지않은 곳에 위치하고 있으며 흑돼지와 백돼지 생 근고기의 단일 메뉴와 김치찌개, 된장찌개의 식사메뉴로 구성되어 있다.</t>
  </si>
  <si>
    <t>각종 희귀 와인을 취급하는 제주시내 와인샵</t>
  </si>
  <si>
    <t>일반 후라이드와 다른 야채 튀김옷을 입은 치킨</t>
  </si>
  <si>
    <t>감칠맛이 뛰어난 고기국수</t>
  </si>
  <si>
    <t>제주도에서 맛볼 수 있는 별미 말고기 전문점</t>
  </si>
  <si>
    <t>차근차근 사진 찍을 장소와 의상까지 마련해 놓았다면, 예비 신혼부부가 함께 웨딩부케를 만들어보자.</t>
  </si>
  <si>
    <t>해녀가 직접 잡은 재료로 만든 요리</t>
  </si>
  <si>
    <t>'책이 가득한 방'이라는 뜻의 작고 아담한 동네서점</t>
  </si>
  <si>
    <t>사장님이 직접 만드는 핸드메이드 소품을 만나볼 수 있는 곳</t>
  </si>
  <si>
    <t>다양한 지역의 탁주와 함께하는 항정살수육</t>
  </si>
  <si>
    <t>와인, 수입식료품을 함께 구비해놓아 다양한 선택지가 있는 곳</t>
  </si>
  <si>
    <t>넓은 매장과 탁 트인 뷰가 일품인 곳</t>
  </si>
  <si>
    <t>돼지의 맛있는 부위를 모두 맛볼 수 있는 곳</t>
  </si>
  <si>
    <t>다양한 국적의 음식을 파는 요리주점</t>
  </si>
  <si>
    <t>제주산 숙성 흑돼지와 와인을 함께 즐길 수 있는 곳</t>
  </si>
  <si>
    <t>달콤한 수제 디저트를 맛볼 수 있는 분위기 좋은 카페</t>
  </si>
  <si>
    <t>튀긴 계란말이를 넣은 일본식 샌드위치</t>
  </si>
  <si>
    <t>다양한 새우 요리를 테이크 아웃으로 즐길 수 있는 곳</t>
  </si>
  <si>
    <t>모든 메뉴가 맛깔스러운 공항근처 고기국수집</t>
  </si>
  <si>
    <t>흑돼지BBQ는 올레시장 근처에 위치하여 기본에 충실하면서 최고의 맛을 선사한다고 자부하는 곳이다.</t>
  </si>
  <si>
    <t>베트남 사람이 만들어 주는 진짜 베트남 쌀국수집</t>
  </si>
  <si>
    <t>스마일러펫은 악어, 파충류, 열대어, 육지거북을 관람할 수 있고, 토끼, 돼지, 염소 등 당근 주기 체험도 가능한 곳이다.</t>
  </si>
  <si>
    <t>화려한 불쇼로 시선을 사로잡는 랍스터</t>
  </si>
  <si>
    <t>제주시 연동에 위치한 마라도횟집은 방어철에 마라도 인근 해역에서 잡아 올린 방어요리를 선보이며 제철이 아닐 때에는 다양한 생선으로 만든 요리가 마련되어 있다.</t>
  </si>
  <si>
    <t>일일 서점지기 체험이 가능한 작은 서점</t>
  </si>
  <si>
    <t>양가형제노형은 수제버거 전문 브랜드이다.</t>
  </si>
  <si>
    <t>미국슈퍼마켓을 컨셉으로 한 와인샵</t>
  </si>
  <si>
    <t>제주공항 인근에 위치한 제주기사정식뷔페는 단돈 8천원으로 든든한 한끼 식사를 해결할 수 있는 곳으로, 엄마 손맛이 느껴지는 반찬과 국, 반찬이 무한 제공된다.</t>
  </si>
  <si>
    <t>마늘스프레드에 퐁당 빠진 마늘바게트가 유명한 빵집</t>
  </si>
  <si>
    <t>24시간 맛볼 수 있는 감자탕과 등뼈찜</t>
  </si>
  <si>
    <t>100% 제주산 생 근고기 전문점인 제주 돈사촌은 남녀노소 누구나 만족할 수 있는 편안한 분위기와 백돼지, 흑도지 두가지 근고기를 주문할 수 있으며 1인 주문도 가능하다.</t>
  </si>
  <si>
    <t>협재바다를 닮은 작은 소품 가게</t>
  </si>
  <si>
    <t>물과 밀가루만을 이용해서 직접 키운 자연발효종으로 만든 빵</t>
  </si>
  <si>
    <t>건강한 빵을 만드는 귀여운 제주빵집</t>
  </si>
  <si>
    <t>화려하진 않지만 제대로 된 한끼</t>
  </si>
  <si>
    <t>제주 흑돼지라구를 올린 파삭한 파이집</t>
  </si>
  <si>
    <t>국내산 해산물을 이용한 집밥같은 비빔밥</t>
  </si>
  <si>
    <t>전문가가 만든 커피의 향기에 젖다</t>
  </si>
  <si>
    <t>문어, 전복, 갈치가 통째로 들어간 갈치조림</t>
  </si>
  <si>
    <t>30년 전통의 서귀포 대표 돔베고기 맛집</t>
  </si>
  <si>
    <t>매일 다른 토핑이 올라가 있는 구겔호프</t>
  </si>
  <si>
    <t>제주에서만 먹어볼 수 있는 접짝뼈국집</t>
  </si>
  <si>
    <t>제주공항 인근에 위치한 한담팥빵은 당일 생산, 당일 소비하는 것을 원칙으로 하며 저온발효시켜 속이 편안한 빵을 만드는 수제팥빵전문점이다.</t>
  </si>
  <si>
    <t>구들에 앉아 읽는 사람들의 손때 묻은 책</t>
  </si>
  <si>
    <t>호불호 덜한 제주도 고기국수 맛집</t>
  </si>
  <si>
    <t>제주 동문시장 인근에 위치한 로컬 해장국 전문점 태산봉해장국은 매일 이른 아침 분주한 시간 속에서도 따뜻한 국밥 한그릇을 정성스레 제공하여 맛과 건강을 책임지고 있다.</t>
  </si>
  <si>
    <t>다양한 종류의 커피를 맛 볼 수 있는 카페</t>
  </si>
  <si>
    <t>고기국수와 사이드 메뉴가 일품인 식당</t>
  </si>
  <si>
    <t>없는 것 빼고 다 있는 제주 기념품숍</t>
  </si>
  <si>
    <t>아꼬운 상품이 가득한 제주감성 소품숍</t>
  </si>
  <si>
    <t>제주와 자연에 큰 관심을 두는 책방지기의 영향으로 제주관련 서적이 많은 독립서점</t>
  </si>
  <si>
    <t>손수 뜨개질한 소품들이 있는 가게</t>
  </si>
  <si>
    <t>안목 있는 사장님의 핸드메이드 소품숍</t>
  </si>
  <si>
    <t xml:space="preserve">서귀포 올레시장에 위치한 다정이네는 다양한 김밥을 맛볼 수 있는 김밥전문점으로 올레시장 본점과 2호점인 서귀포신시가지점이 있다. </t>
  </si>
  <si>
    <t>동네사람이 가는 편안한 식당</t>
  </si>
  <si>
    <t>제주향기를 머금은 아담한 소품 가게</t>
  </si>
  <si>
    <t xml:space="preserve">비만고양이는 고양이와 함께 시간을 보낼 수 있는 곳이다. </t>
  </si>
  <si>
    <t>서귀포에 위치한 고씨네천지국수는 오직 제주도에만 존재하는 특별한 음식, 멸고국수를 판매하고 있으며 올레시장과 가까운 거리에 위치해 있다.</t>
  </si>
  <si>
    <t>신성할망식당은 2014년 호텔신라의 레시피 전수와 리모델링 지원을 통해 재개장한 ‘맛있는 제주만들기’ 1호점 식당이다. 두툼하게 썬 돼지고기와 어우러지는 진한 육수가 일품으로, 취향에 따라 순한 맛과 얼큰한 맛 중에 선택할 수 있다.</t>
  </si>
  <si>
    <t>정갈하고 건강한 맛의 11첩 한정식</t>
  </si>
  <si>
    <t>보헤미안 감성 소품과 제주먹거리를 판매하는 소품가게</t>
  </si>
  <si>
    <t>제주 유일의 리필이 가능한 해장국</t>
  </si>
  <si>
    <t>'음식이 보약이다'라는 음식 이념을 추구하는 미복</t>
  </si>
  <si>
    <t>쫀득한 버터바와 다양한 파이를 파는 카페</t>
  </si>
  <si>
    <t>건강한 전복요리를 선보이는 전복요리 전문점</t>
  </si>
  <si>
    <t>워터에이징 숙성을 거친 퀄리티 좋은 흑돼지</t>
  </si>
  <si>
    <t>추억을 기록하는 제주의 필름카메라</t>
  </si>
  <si>
    <t>제주공항 인근에 위치한 설렁탕 전문점 청담집은 오픈키친으로 설렁탕이 만들어지는 과정을 눈에 담아낼 수 있으며 그만큼 진심을 다해 정성껏 선보인 한그릇은 맛과 정성이 담겨져 있다.</t>
  </si>
  <si>
    <t>삼도2동에 위치한 맥파이 블루버드(탑동점)는 맥파이가 만드는 다양한 주제의 맥주를 탭으로 즐길 수 있으며 캔으로도 구매 가능하다.</t>
  </si>
  <si>
    <t>나만 알고 싶은 핸드메이드 소품숍</t>
  </si>
  <si>
    <t>제주 시내에 있는 더솜라탄은 잔잔한 분위기를 가지고 있는 가게이다. 공방을 함께 운영하고 있어 라탄을 직접 배우기에도 알맞다. 8월부터는 다양한 코스의 수업도 진행하는데, 라탄을 처음 접하는 사람들을 위한 초급반부터 중급반까지 자신의 수준에 맞는 라탄 수업을 들을 수 있다.</t>
  </si>
  <si>
    <t>마야블루는 제주 시내의 주택가 사이에 작은 간판으로 자신의 존재를 알리고 있다. 이곳은 소품 판매와 함께 공방을 운영하면서 드림캐처와 캔들 등 직접 만들어 볼 수 있는 원데이 클래스도 진행하고 있다</t>
  </si>
  <si>
    <t>제주 자연 속 감성을 찾을 수 있는 곳</t>
  </si>
  <si>
    <t>가족이 직접 운영하는 식당으로 찾아 온 손님에게 진심과 정성으로 우려낸 진한 사골 국물로 만든 해장국 맛집</t>
  </si>
  <si>
    <t>루프탑이 있는 원도심 뷰 카페</t>
  </si>
  <si>
    <t>서귀포에 위치한 제주 로컬수제맥주 전문점 제주약수터 본점은 제주도의 수제맥주 양조장 3~5곳의 신선한 맥주들과 재미있고 맛있는 자체맥주 4종(OEM 생산)을 한자리에서 모두 맛볼 수 있는 편집샵이다.</t>
  </si>
  <si>
    <t>제주시청 건너편 골목에 위치한 용꽈베기는 남녀노소 누구나 즐겨찾는 꽈배기를 다양한 종류로 판매하며 낱개와 선물용 세트 구매가 가능하다.</t>
  </si>
  <si>
    <t>전통과 종 다양성을 지켜야 한다는 사명</t>
  </si>
  <si>
    <t>매주 신제품이 업데이트 되는 기념품숍</t>
  </si>
  <si>
    <t>제주시 오라동에 위치한 한정식전문점인 착한집은 신선한 재료들을 사용하여 만든 다양하고 정갈한 음식들이 준비되어 있다.</t>
  </si>
  <si>
    <t>책을 기증하거나 누군가가 가져다 놓은 책을 볼 수 있는 무인책방</t>
  </si>
  <si>
    <t>이호테우 말 등대 근처 공방 겸 소품샵</t>
  </si>
  <si>
    <t>유기농 재료로 만든 건강한 빵</t>
  </si>
  <si>
    <t>커피파인더는 제주시청 근처 골목길 안쪽에 숨어 있습니다.  
한 잔의 음료 너머의 것들을 찾아 헤매고 있습니다. 
그 여정에서 무엇을 찾고, 나누고, 발전하고, 행복해하는지 지켜봐주세요.</t>
  </si>
  <si>
    <t xml:space="preserve">오래 간직하는 패브릭 소품숍 </t>
  </si>
  <si>
    <t>푸짐한 구성의 제주 흑돼지 구이, 백돼지 구이 세트</t>
  </si>
  <si>
    <t>와인 산지별로 구분되어있어 편리하게 찾아볼 수 있는 와인샵</t>
  </si>
  <si>
    <t xml:space="preserve">제주도 대표 생선인 옥돔을 물회로 먹을 수 있는 곳
</t>
  </si>
  <si>
    <t>수타짜장면 해물짬뽕 탕수육 해산물의 맛</t>
  </si>
  <si>
    <t>올레시장의 솥뚜껑오겹살 맛집</t>
  </si>
  <si>
    <t>야채육수로 맛을 낸 해장국과 담백하고 두툼한 돈가스 전문점. 두가지 해장국 메뉴와 두가지 돈가스 메뉴로 구성되어 있어 남녀노소 누구나 편하게 즐길 수 있는 식당이다.</t>
  </si>
  <si>
    <t>3대째 마라도에서 해녀를 이어온 집</t>
  </si>
  <si>
    <t>다양한 샵들이 입점되어있는 복합문화공간</t>
  </si>
  <si>
    <t>제주시의 숨겨진 김밥 맛집, 두루김밥! 입 안 가득 꽉 찬 신선한 재료들로 이 정성 가득히 입맛까지 보장한다.</t>
  </si>
  <si>
    <t>자개, 유리 등 다양한 식기류를 만나볼 수 있는 소품샵</t>
  </si>
  <si>
    <t>대정에서 나고 자란 마늘과 감자로 만든 빵</t>
  </si>
  <si>
    <t>모슬포항 인근에 위치한 수애기베이커리는 해질녘 노을이 아름답게 지는 것을 감상하며 여유 있는 커피 한잔하기 좋은 베이커리 카페이다.</t>
  </si>
  <si>
    <t>도민이 추천하는 동문시장 오메기떡 맛집</t>
  </si>
  <si>
    <t>제주시청에 위치한 대춘해장국은 30년 전통의 해장국, 내장탕 전문점이며 연북로점, 노형점, 시청점 세 지점 모두 가족이 직접 운영하고 있다.</t>
  </si>
  <si>
    <t>통통한 아기해녀가 매력적인 소품 가게</t>
  </si>
  <si>
    <t>곽지바다 앞 감성충전 소품숍</t>
  </si>
  <si>
    <t>남다른 싱싱함을 자랑하는 횟집</t>
  </si>
  <si>
    <t>1992년부터 한 자리를 지키고 있는 전통 찻집.</t>
  </si>
  <si>
    <t>제주도민픽 짜장면, 탕수육 맛집</t>
  </si>
  <si>
    <t>서귀포시 서흥동에 위치한 일식당 아리는 신선하고 다양한 재료를 이용하여 바삭한 튀김이 위에 올라간 텐동을 만들어내고 있다.</t>
  </si>
  <si>
    <t>카페 사분의 이는 한적한 한경면에 위치해 조용하고 여유를 즐기기 최적의 장소다.</t>
  </si>
  <si>
    <t>신화월드내에 위치한 요리주점인 미드나잇 제주는 다양한 음식들과 함께 가볍게 맥주 한 잔을 즐길 수 있는 곳이다.</t>
  </si>
  <si>
    <t>무지개 해안도로 앞 흑돼지 전문점</t>
  </si>
  <si>
    <t xml:space="preserve"> 중남미 부족민이 만들어 소장하고 싶은 핸드메이드 소품 가게</t>
  </si>
  <si>
    <t>제주도심 속 저렴한 리빙소품샵</t>
  </si>
  <si>
    <t>건강한 한 입 식사'를 모토로 특별하고 엄선된 재료만을 사용한 다양한 주제의 김밥을 제공한다. 이 곳 다가미 만의 레시피로 만들어낸 김밥이 매력적이다.</t>
  </si>
  <si>
    <t>제주 특산물 쇼핑과 공예 체험을 한번에</t>
  </si>
  <si>
    <t>제주산 무항생제 닭다리 살을 최고급 비장탄을 사용하여 구워낸 숯불닭갈비. 숙성된 양념으로 맛을 낸 양념닭갈비와 소금구이를 즐길 수 있으며 흑돼지 양념갈비도 주문할 수 있다.</t>
  </si>
  <si>
    <t>시니어손맛 아리랑은 2018년 호텔신라의 레시피 전수와 리모델링 지원을 통해 재개장한 ‘맛있는 제주만들기’ 20호점 식당이다. 식당 이름에서 느껴지듯이, 연세가 지긋한 어르신 네 분이 포근한 어머니의 손맛과 서비스로 손님을 모시고 있는 식당이다.</t>
  </si>
  <si>
    <t>칼집이 촘촘하게난 매력적인 삼겹살</t>
  </si>
  <si>
    <t>제주서쪽 한경면 고산리 작은 디저트가게 안녕구움</t>
  </si>
  <si>
    <t>사장님이 직접 큐레이션한 해외 빈티지, 앤티크 잡화점</t>
  </si>
  <si>
    <t>참치 요리 전문점, 독도참치</t>
  </si>
  <si>
    <t>제주 보말을 이용한 구수한 칼국수</t>
  </si>
  <si>
    <t>서귀포시 모범음식점으로 선정된 흑돼지 전문점</t>
  </si>
  <si>
    <t>추자에서 숯불갈비를 먹을 수 있는 곳</t>
  </si>
  <si>
    <t>작은 종달리 마을의 보석 같은 소품샵</t>
  </si>
  <si>
    <t>서귀포칠십리시공원 인근에 위치한 진주식당은 다양한 제주 향토음식을 단품 식사와 한상차림으로 맛 볼 수 있으며 반찬으로 제공되는 젓갈류를 구매할 수 있다.</t>
  </si>
  <si>
    <t>조용한 마을 속 돌담길을 지나 들어가면 라탄 소품을 판매하는 골목 카페인 옥수카페</t>
  </si>
  <si>
    <t>귀엽고 제주스러운 유니크한 소품가게</t>
  </si>
  <si>
    <t>딸기가 산처럼 쌓여있는 케이크가 유명한 베이커리</t>
  </si>
  <si>
    <t>상호만이 아닌 3대가 대를 이어 운영하는 고기국수집</t>
  </si>
  <si>
    <t>중증장애인의 자립을 돕는 카페</t>
  </si>
  <si>
    <t>원도심 투어하며 즐기는 기념품 쇼핑</t>
  </si>
  <si>
    <t>다양한 종류의 빵과 음료가 있는 카페</t>
  </si>
  <si>
    <t>국수보다 고사리육개장과 몸국이 유명한 곳</t>
  </si>
  <si>
    <t>용담2동에 위치한 제주산 흑돼지구이 전문점인 칠돈가 본점은 돼지고기와 김치찌개의 두가지 구성의 메뉴만 판매할만큼, 고기에 대한 자부심이 강한 돼지고기 맛집이다.</t>
  </si>
  <si>
    <t>제주 감성이 물씬 느껴지는 소품숍</t>
  </si>
  <si>
    <t>매일 수제반죽한 빵으로 만드는 샌드위치, 제주를 방문하는 미국인들이 좋아하는 곳으로 꼽힌다</t>
  </si>
  <si>
    <t>한치를 품은 돼지불백과 낙지를 품은 돼지불백의 대표메뉴와 소불고기 전골을 주문할 수 있다. 또한 기본 반찬들이 훌륭하며 양념게장의 경우 따로 포장구매가 가능하다.</t>
  </si>
  <si>
    <t>전용 배를 가지고 저렴한 가격에 신선한 요리를 선보이는 해산물 전문 식당. 인기에 힘입어 기존 가게 근처에 새로 개장한 두 번째 덕승식당이다. 점심과 저녁 고루 인기가 좋다.</t>
  </si>
  <si>
    <t xml:space="preserve">제주 동문재래시장 내 위치한 제주스는 제주와 주스의 합성어로 오직 제주에서만 맛볼 수 있는 제주스런 주스를 만들어내는 카페이다. </t>
  </si>
  <si>
    <t>제주시 공항근처에 위치한 해물탕 전문점으로 제주바다향을 통째로 느낄 수 있는 곳</t>
  </si>
  <si>
    <t>제주동문시장과 근접해 있는 스시도모다찌 칠성점은 가성비 좋은 초밥 맛집으로 주문과 동시에 그 자리에서 바로 만든 초밥을 먹을 수 있다.</t>
  </si>
  <si>
    <t>수제 흑돼지 돈까스가 무한리필</t>
  </si>
  <si>
    <t>역사가 살아숨쉬는 해장국 집</t>
  </si>
  <si>
    <t>환상적인 갓포요리를 맛볼 수 있는 곳</t>
  </si>
  <si>
    <t>횟감좋은 서귀포횟집 동해미락, 바다전망! 푸짐한 해물모듬 활어회 코스요리, 다금바리, 갈치, 고등어회</t>
  </si>
  <si>
    <t>싱싱한 해산물이 가득 푸짐한 해물탕</t>
  </si>
  <si>
    <t>남들과는 조금 다른 여행을 계획하고 있는 당신. 사랑하는 사람과 두 손 꼭 잡고 제주행 비행기에 올라 일정을 체크하고 있는가. 완벽한 셀프웨딩촬영을 위해 제주시내의 꽃집을 찾고 있다면 아꼬화를 방문해보자.</t>
  </si>
  <si>
    <t>바다를 보며 즐기는 커피한잔</t>
  </si>
  <si>
    <t>범섬이 보이는 브런치 맛집</t>
  </si>
  <si>
    <t>전통적인 방짜유기와 자개로 꾸며진 화려한 인테리어 아래, 고메 커피와 식전 가벼운 한 잔의 여유를 즐길 수 있는 곳입니다.</t>
  </si>
  <si>
    <t>도민이 인정한 갈치조림</t>
  </si>
  <si>
    <t>신제주권에 위치, 제주의 신선한 돼지를 사용한 두루치기 맛집!</t>
  </si>
  <si>
    <t>갈치구이의 정석을 맛볼 수 있는 곳</t>
  </si>
  <si>
    <t>고소한 맛이 일품인 시장통닭</t>
  </si>
  <si>
    <t>바람 부는 월정리를 지키는 제주감성 기념품 가게</t>
  </si>
  <si>
    <t>제주식 닭샤브샤브가 있는 닭요리 전문점</t>
  </si>
  <si>
    <t>서귀포권 최대 와인 아울렛</t>
  </si>
  <si>
    <t>와인을 닮은 버건디 색상의 공간</t>
  </si>
  <si>
    <t>서귀포시 서귀동에 위치한 티나케이크는 눈과 코가 즐거운 다양한 종류의 케이크가 전시되어 있으며 모든 케이크는 2-3일전 예약이 가능하다.</t>
  </si>
  <si>
    <t xml:space="preserve">용담해안도로의 멋진 바다뷰를 감상할 수 있는 브런치 프리미엄카페 </t>
  </si>
  <si>
    <t>서귀포 서문로에 위치한 로스터리카페 플레이커피랩은 직접 로스팅한 스페셜티 원두를 사용한다.</t>
  </si>
  <si>
    <t>양파 듬뿍 치즈버거 맛이 나는 피자</t>
  </si>
  <si>
    <t>판포포구 바로 앞에 위치한 짚불도는 제주의 흑돼지를 실컷 즐길 수 있는 곳이다.</t>
  </si>
  <si>
    <t>신창풍차해안을 바로 앞에서 볼 수 있는 뷰</t>
  </si>
  <si>
    <t>제주식재료를 퓨전음식으로 선보이는 곳</t>
  </si>
  <si>
    <t>위미 동백 군락지에 자리잡은 소박한 보말음식 전문점</t>
  </si>
  <si>
    <t>제주의 대표적인 중화냉우동 맛집</t>
  </si>
  <si>
    <t>내추럴 와인부터 빈티지 고급 와인까지 다양한 와인을 취급하는 곳</t>
  </si>
  <si>
    <t>디저트를 먹으면 자꾸 웃음이 나오는 제과점</t>
  </si>
  <si>
    <t>정성스러운 커피 한 잔</t>
  </si>
  <si>
    <t>와인 유통업 20년 경력자인 사장님이 운영하는 와인샵</t>
  </si>
  <si>
    <t>양, 곱창, 천엽이 넘치게 들어간 해장국집</t>
  </si>
  <si>
    <t>현지인들의 사랑을 받는 민물장어 전문점</t>
  </si>
  <si>
    <t>몸이 들어간 순대국과 흑돼지 두루치기</t>
  </si>
  <si>
    <t>따뜻한 느낌을 자아내는 저지리 카페</t>
  </si>
  <si>
    <t>당일 도축한 신선한 흑돼지로 만든 돈까스</t>
  </si>
  <si>
    <t>예술인 마을에 있는 갤러리같은 카페</t>
  </si>
  <si>
    <t>독특하고 아기자기한 디저트</t>
  </si>
  <si>
    <t>제주시청 인근에 위치한 라토커피는 주택을 개조하여 만든 카페이며 곳곳에 아기자기하고 옛스러운 소품들이 전시되어 있어 여유롭게 커피와 디저트를 즐길 수 있다.</t>
  </si>
  <si>
    <t>점심과 저녁 분위기가 확 다른 일식전문점</t>
  </si>
  <si>
    <t>삼도이동에 위치한 천금반점은 해물짬뽕이 맛있기로 소문난 집으로 닭, 사골, 엄나무 등으로 육수를 낸 이 세상 단 하나의 짬뽕 맛을 지닌 곳이다.</t>
  </si>
  <si>
    <t>981파크 내에 위치한 라운지엑스 애월점은 로봇과 바리스타가 협업하여 원두의 특성을 고려, 핸드드립 알고리즘을 통해 정밀하게 만들어낸 스페셜티 커피를 맛볼 수 있다.</t>
  </si>
  <si>
    <t>곽지과물해수욕장 근처의 퓨전 키친 곽지BAR다</t>
  </si>
  <si>
    <t>제주시 아라동 빌라 1층에 있는 쓸모있는 생활잡화점은 소품샵 이름 그대로 쓸모 있는 생활 잡화들이 가득한 곳이다. 특히 라탄 소재의 잡화들이 많은데, 여러 색상과 각양각색의 무늬를 가진 라탄 소품이 넘쳐난다.</t>
  </si>
  <si>
    <t>두툼한 흑돼지 근고기와 쫀득한 돼지껍데기</t>
  </si>
  <si>
    <t>제주도 공천포바다앞에서 먹은 물회 맛집</t>
  </si>
  <si>
    <t>제주공항 인근에 위치한 일품순두부 연동점은 다양한 순두부찌개를 맛 볼 수 있는 식당으로 건강과 정성을 더한 한끼 식사를 선사한다.</t>
  </si>
  <si>
    <t>한적한 조수리에 위치한 로스터리 카페</t>
  </si>
  <si>
    <t>음식을 저렴한 가격으로 제공하는 즉석김밥 전문집</t>
  </si>
  <si>
    <t>다양한 캠핑장비와 친환경 생활용품을 만나볼 수 있는 곳</t>
  </si>
  <si>
    <t>착한가격업소, 야채를 새벽시장에서 저렴하게 구입하고, 국내산 미꾸라지로 추어탕이 유명한 음식점</t>
  </si>
  <si>
    <t>백종원도 반한 한치와 주물럭의 만남</t>
  </si>
  <si>
    <t>국을 고르면 푸짐한 반찬이 같이 나오는 곳</t>
  </si>
  <si>
    <t>송당무끈모루 바로 앞에 위치한 멋스러운 카페</t>
  </si>
  <si>
    <t>제주 전통 고기국수와 퓨전 커리를 함께 즐길수 있는 곳</t>
  </si>
  <si>
    <t>유기농 밀가루를 이용하는 건강한 빵집</t>
  </si>
  <si>
    <t xml:space="preserve">한담해변 근처에 위치한 낮에는 커피, 음료와 브런치를 즐길 수 있고 야간에는 수제맥주와 엄선한 남아공 대표와인을 즐길 수 있는 장소. </t>
  </si>
  <si>
    <t>한 때 양어장으로 물을 긷던 펌프장을 개조하여 만든 카페인 레이지 펌프는 건물이 가진 추억을 고스란히 간직하고 있는 공간이다.</t>
  </si>
  <si>
    <t>버거는 버거 본연 그대로의 맛을 그대로 전달해야 한다는 철학으로 운영되는 피즈는 소고기 100% 패티가 들어간 아메리칸 버거와 피즈버거를 필두로 다양한 종류의 버거를 판매중이다.</t>
  </si>
  <si>
    <t>제주시 광령리에 위치한 카페인 윈드스톤은 조용한 동네에서 옛스러운 가옥을 개조하였으며 실내 내부에 다양한 책들이 마련되어 있다.</t>
  </si>
  <si>
    <t>비건 프렌들리 카페테리아</t>
  </si>
  <si>
    <t>함덕해수욕장에 위치한 회 전문점</t>
  </si>
  <si>
    <t>연탄 불에 굽는 제주산 흑돼지, 저팔계 깡통 연탄구이</t>
  </si>
  <si>
    <t>제주시 협재해수욕장 인근에 위치한 버거307은 매일 매장에서 만드는 소소시 패티를 포함하여 총 30가지 원재료를 사용하여 만든 7가지 버거를 판매하고 있다.</t>
  </si>
  <si>
    <t>칼국수면을 직접 만드는 보말요리 전문점</t>
  </si>
  <si>
    <t>치즈빙수가 맛있는 제주시카페</t>
  </si>
  <si>
    <t>현무암을 컨셉으로 한 베이커리 카페</t>
  </si>
  <si>
    <t>모던하고 빈티지한 분위기의 디저트 카페 제이아일랜드</t>
  </si>
  <si>
    <t>소속 아티스트의 사진작품을 활용하여 아트상품을 제작, 사진을 구매하는 경험을 선물한다</t>
  </si>
  <si>
    <t>다채로운 공연과 칵테일을 즐길 수 있는 곳</t>
  </si>
  <si>
    <t>따뜻하고 평화로운 이국적인 카페</t>
  </si>
  <si>
    <t xml:space="preserve">제주의 자연으로부터 나온 로컬 재료를 이용한 힐링푸드 전문 레스토랑.
</t>
  </si>
  <si>
    <t>20년 이상의 경력을 가진 윈드서핑국가대표의 전문지식과 노하우로 쉽고 안전하게  배울 수 있다.</t>
  </si>
  <si>
    <t>유니크한 오브제가 가득한 편집숍</t>
  </si>
  <si>
    <t>연동에 위치한 쉐프의스시이야기는 갓 만든 다양하고 신선한 초밥을 그 자리에서 맛 볼 수 있는 곳으로 보는 맛, 먹는 맛 모두 충족할 수 있는 곳이다.</t>
  </si>
  <si>
    <t>과거 이중섭이 머물며 많은 작품을 남겼던 생가. 그 주변으로 조성된 이중섭 문화의 거리. 이곳에는 이중섭 박물관을 비롯해 카페와 소품샵 등 다양한 볼거리가 들어서 있다. 그리고 그 자리에 40년을 머물며 과거와 현재를 아우르는 한라꽃방.</t>
  </si>
  <si>
    <t>365일 즐기는 열무국와 밥과 재료가 듬뿍들어간 멸추김밥이 대표적인 곳. 김밥을 주문하면 기본 반찬으로 스프와 어묵볶음을 내어준다.</t>
  </si>
  <si>
    <t>색연필 보태니컬아트 화실</t>
  </si>
  <si>
    <t>왕갈비탕, 김치찌개, 된장찌개 등의 식사고반과 오겹살, 항정살, 매운 소갈비찜 등의 고기소반 메뉴를 주문할 수 있으며 1인 주문도 가능하여 혼술, 혼밥도 가능한 한식전문점</t>
  </si>
  <si>
    <t>서귀포 출신 푸드스타일리스가 운영하는, 꿈을 요리하는 맛집</t>
  </si>
  <si>
    <t>표선면 가시리에 있는 예쁜 카페</t>
  </si>
  <si>
    <t>휴양지에 온것 같은 분위기의 카페</t>
  </si>
  <si>
    <t>자연산 보말이 듬뿍 들어간 보말칼국수</t>
  </si>
  <si>
    <t>숲속 별장처럼 꾸며진 소품 가게</t>
  </si>
  <si>
    <t>감자와 떡을 품은 마늘통닭</t>
  </si>
  <si>
    <t>제주 올레길 7코스를 걷다보면 만나 볼 수 있는 60빈스는 아름다운 정원과 눈 앞에 펼쳐진 푸른 바다를 가까이 느낄 수 있는 곳이다.</t>
  </si>
  <si>
    <t>제주도청 근처 조그만 비스트로. 파스타와 스테이크, 와인을 즐길 수 있는 곳.</t>
  </si>
  <si>
    <t>4.3 당시 많은 사람이 희생당한 도령마루(제주시 7호 광장 일대)</t>
  </si>
  <si>
    <t>풍성한 밑반찬과 함께 즐기는 다양한 생선요리</t>
  </si>
  <si>
    <t>다양한 종류의 닭요리를 즐길 수 있는 식당</t>
  </si>
  <si>
    <t>도심 속 우아한 휴식처같은 브런치 카페</t>
  </si>
  <si>
    <t>세상에 하나뿐인 향기를 제조할 수 있는 요망진 공방</t>
  </si>
  <si>
    <t>제주스러운 기념품으로 캔들,방향제를 판매하는 곳이다.</t>
  </si>
  <si>
    <t>제주 감성을 담은 유니크한 소풉숍</t>
  </si>
  <si>
    <t>피크닉/와인을 동시에 즐기기 좋은 샵</t>
  </si>
  <si>
    <t>온 가족이 함께 만드는 월정리 잡화점</t>
  </si>
  <si>
    <t>파크선샤인제주 호텔 안에 있는 웰빙 레스토랑 겸 카페</t>
  </si>
  <si>
    <t>서홍동 주민들이 함께 운영하는 마을카페</t>
  </si>
  <si>
    <t xml:space="preserve">제주도에서 즐기는 돌솥밥 </t>
  </si>
  <si>
    <t>시도만으로도 충분한 제주식 비건 브런치</t>
  </si>
  <si>
    <t>서귀포시 하효동에 위치한 게우지코지 카페는 펜션과 함께 영업하고 있으며 쇠소깍이 근처 푸른 바닷가에 위치하고 있어 아름다운 풍경과 다양한 음료와 디저트를 즐길 수 있다.</t>
  </si>
  <si>
    <t>제주산 레몬의 상큼한 변신</t>
  </si>
  <si>
    <t>새연교로 향하는 길목에 위치한 카페 바다가는길은 인근에 새섬과 서귀포 시립해양공원, 서귀포유람선이 있어 이곳을 오고 가는 사람들에게 작은 쉼을 허락해주는 곳이다.</t>
  </si>
  <si>
    <t>제주시 소길리에 위치한 골목카페옥수는 아기자기하고 다양한 레트로 소품들이 곳곳에 전시되어 있어 제주의 레트로한 감성이 물씬 풍기는 카페이다.</t>
  </si>
  <si>
    <t>흑돼지가 질린다면 제주 흑우를</t>
  </si>
  <si>
    <t>제주에서 영감을 받은 인테리어 소품을 판매하는 소품샵</t>
  </si>
  <si>
    <t>조용하고 한적한 마을 신촌리에 숨겨져 있는 소품샵</t>
  </si>
  <si>
    <t>통통하고 정감넘치는 인물화를 이용한 소품을 판매하는 소품샵</t>
  </si>
  <si>
    <t>서귀포시 서귀동에 위치한 솔동산고기국수는 서귀포항 인근에 위치하였으며 신선하고 다양한 재료들로 만든 국수요리가 마련되어 있다.</t>
  </si>
  <si>
    <t xml:space="preserve">서귀포에 위치한 푸짐한 양의 두루치기  전문점.
</t>
  </si>
  <si>
    <t>서귀포시 올레시장내에 위치한 비테비테는 시장 구경을 하는 사람들의 발을 붙잡는 다양한 음식들이 마련되어 있어 간단히 요기하기에 좋은 곳이다.</t>
  </si>
  <si>
    <t>아름다운 용담포구를 마음껏 즐길 수 있는 제주를 가득 담은 곳</t>
  </si>
  <si>
    <t>용담 해안도로의 아름다운 바다뷰를 볼 수 있는 바움쿠헨 디저트 전문점 카페</t>
  </si>
  <si>
    <t xml:space="preserve"> 제주도의 자연을 달콤하게 제작, 판매하는  제주여행선물로 인기있는 수제초콜릿가게</t>
  </si>
  <si>
    <t>제주의 농축산물로 계절의 풍미를 담은 아이스크림</t>
  </si>
  <si>
    <t>스테인드글라스로 캔들 홀더와 모빌 소품을 만드는 원데이클래스를 운영하는 곳</t>
  </si>
  <si>
    <t>특별한 수제파이를 맛볼 수 있는 곳</t>
  </si>
  <si>
    <t xml:space="preserve">브레이브 독스는 반려견을 위한 모든 것을 갖춘 곳이다. 반려견과 잠시 쉬어갈 수 있는 카페부터 유치원과 호텔, 애견 미용까지 한 곳에서 모두 해결할 수 있다. 그야말로 강아지들을 위한 원스톱 공간이다. </t>
  </si>
  <si>
    <t>국민건강을 생각하는 기업 (주)메이드인제주</t>
  </si>
  <si>
    <t>함덕 바다에서 살짝 떨어진 조용한 마을에 숨겨진 소품샵</t>
  </si>
  <si>
    <t>상명리 부녀회가 운영해 신선한 로컬푸드를 바로 수급해서 판매하는 식당</t>
  </si>
  <si>
    <t>제주의 맛과 전통을 재해석한 식품숍</t>
  </si>
  <si>
    <t xml:space="preserve">도자기 공방과 함께 운영하는 도자기 소품 가게 </t>
  </si>
  <si>
    <t>전 세계 식료품을 한 번에 구경하는 곳</t>
  </si>
  <si>
    <t>사장님이 손수 그린 제주의 풍경들</t>
  </si>
  <si>
    <t>런던 스타일의 커피를 추구하는 곳</t>
  </si>
  <si>
    <t>동부경찰서 건너에 있는 착한가격업소 국수 맛집 예소담입니다.</t>
  </si>
  <si>
    <t xml:space="preserve">어릴 적 추억을 떠올리게 하는 작은 가게
</t>
  </si>
  <si>
    <t>4·3 때 토벌대의 초토화작전으로 사라져버린 중산간 마을.</t>
  </si>
  <si>
    <t>빵가루와 소스를 직접 만드는 돈카츠집</t>
  </si>
  <si>
    <t>주먹밥이 함께 나오는 국수전문점</t>
  </si>
  <si>
    <t>제주의 특산품 천혜향 주스 맛보며 쇼핑은 덤</t>
  </si>
  <si>
    <t>한경면에 위치한 모몽 더 티하우스는 조용한 동네에 제주스러운 느낌을 가득 담은 카페다.</t>
  </si>
  <si>
    <t>빈티지 인테리어 소품 판매와 라탄공방 원데이 클래스 및 정규 클래스가 가능한 곳</t>
  </si>
  <si>
    <t>반짝반짝 빛나는 유리공예 소품 가게</t>
  </si>
  <si>
    <t>품질좋은 한우를 즐길 수 있는 음식점</t>
  </si>
  <si>
    <t>제주시 아라동에 위치한 디저트카페인 그리트커피는 조용하고 아기자기한 느낌을 자아내고 있으며 다양한 음료와 디저트가 마련되어 있다.</t>
  </si>
  <si>
    <t>제주산 돼지고기를 사용한 김치찌개와 김치찜 전문점. 가득 담긴 고기와 잘 익은 김치는 제공되는 밥과 김하고 최고의 궁합을 이룬다.</t>
  </si>
  <si>
    <t>추자바다 바라보며 먹는 감성 찜닭</t>
  </si>
  <si>
    <t>정성을 담은 든든한 한끼</t>
  </si>
  <si>
    <t>풍차로 유명한 신창해안도로 뷰를 감상할 수 있는 카페</t>
  </si>
  <si>
    <t xml:space="preserve">제주돔베막국수는 2016년 호텔신라의 레시피 전수와 리모델링 지원을 통해 재개장한 ‘맛있는 제주만들기’ 14호점 식당이다. </t>
  </si>
  <si>
    <t>제주를 담은 음료와 기념품 + 제주를 담을 사진강의를 주제로하는 사진카페</t>
  </si>
  <si>
    <t>도두 해안도로에 위치한 기념품샵</t>
  </si>
  <si>
    <t>제주시 한림에 위치한 바다제비는 고동색으로 꾸며진 출입문에 원목간판이 걸려져 있으며 신선한 해산물과 야채를 이용하여 다양한 음식을 만들어내고 있다.</t>
  </si>
  <si>
    <t xml:space="preserve"> 깅코는 제주공항에서 멀지 않은 연동에 위치해 있다. </t>
  </si>
  <si>
    <t>솔트스톤 브이점은 건축물이 표현하는 두 문은 ‘1976문’ (76년도에 태어난 태권V), ‘현재의 문’(현재를 살아가는 사람들)을 상징한다.</t>
  </si>
  <si>
    <t>고양이 덕후의 고양이소품 모음집</t>
  </si>
  <si>
    <t>사장님의 손재주가 돋보이는 소품샵</t>
  </si>
  <si>
    <t>감귤 캐릭터가 매력적인 봉성리 소품숍</t>
  </si>
  <si>
    <t>추자대표 특산물 굴비백반 음식점</t>
  </si>
  <si>
    <t>들기름국수와 돼지고기 앞다리살로 만든 육전</t>
  </si>
  <si>
    <t>신선한 로컬 제주 식재료 사용한 수제 수프와 스튜, 이와 어우러진 브런치 메뉴를 제공하는 서귀포 시내에 위치한 레스토랑&amp;카페</t>
  </si>
  <si>
    <t>따라비오름 인근 카페</t>
  </si>
  <si>
    <t>합리적인 가격으로 원하는 시간만큼 한복 체험을 해볼 수 있는 곳.</t>
  </si>
  <si>
    <t>제철 로컬 식자재를 사용하는 식당</t>
  </si>
  <si>
    <t>용담3동에 위치한 제주 눈꽃빙수 맛집, 제주설심당 본점은 제주의 자연 그대로의 눈을 표현하고자 신선함을 담아 맛있는 빙수를 제공하고 있다.</t>
  </si>
  <si>
    <t>나무식탁은 대정읍 신도리에 위치해있다.</t>
  </si>
  <si>
    <t>제주 보말 음식을 파는 보말요리 전문점</t>
  </si>
  <si>
    <t>천보식당은 2015년 호텔신라의 레시피 전수와 리모델링 지원을 통해 재개장한 ‘맛있는 제주만들기’ 10호점 식당이다. 서귀포시 중앙로터리에 인접해 있어 접근성이 용이하다.</t>
  </si>
  <si>
    <t>제주 자연의 다채로운 컬러를 닮은 온전한 자유와 영감을 선물하는 공간</t>
  </si>
  <si>
    <t>제주 농산물로 건강한 홈메이드 푸드를 만드는 바닷가의 작은 레스토랑</t>
  </si>
  <si>
    <t>예맨 출신 셰프가 만드는 아랍음식</t>
  </si>
  <si>
    <t>제주기와는 애월읍 광령리에 위치한 카페로 이름처럼 기와로 만들어진 장소다.</t>
  </si>
  <si>
    <t>우연히, 그곳은 제주 송당마을의 분위기를 빼닮은 감성 카페다.</t>
  </si>
  <si>
    <t>제주시 한림에 위치한 디저트카페인 뵤뵤의 명칭은 '새가 둥글게 원을 그리며 천천히 도는 모양'을 의미하며 이 집에는 다양한 종류의 음료와 디저트가 마련되어 있다.</t>
  </si>
  <si>
    <t>‘오랜 기억은 없고 기록은 있다’ 성산 최고의 커피 및 브런치 맛집을 꿈꾸는 이곳은 여행작가 겸 사진작가가 운영하는 곳으로 그만의 독특하고 감성이 가득 느껴지는 곳이다.</t>
  </si>
  <si>
    <t>아름다운 금능해변에 위치한 금능제면소는 매일 아침 직접 자가 제면하는 곳이다.</t>
  </si>
  <si>
    <t>마라도에서의 점심은 간단하게 자장면 한 그릇!</t>
  </si>
  <si>
    <t>용두암 해안도로에 위치한 회국수맛집, 제주도 산 해산물 사용</t>
  </si>
  <si>
    <t>스테인드글래스 공방으로 유리 조명, 썬캐쳐, 각종 소품을 판매하고 원데이 클래스를 운영하는 제주 신촌리에 있는 작은 공방</t>
  </si>
  <si>
    <t>직접담근 수제청으로 만든 특별한 에이드, 맛있고 건강한 비건디저트, 남녀노소 누구나 쉽게 즐길 수 있는 18홀 미니골프 코스</t>
  </si>
  <si>
    <t>서귀포시 동홍동에 위치한 24시뼈다귀는 업소명 그대로 24시간 내내 제주산 뼈다귀를 사용한 뼈감탕을 맛 볼수 있는 곳이며 가족단위 손님을 위한 어린이 돈까스도 주문 가능하다.</t>
  </si>
  <si>
    <t>빨갛지만 깔끔한 맛의 고추짬뽕</t>
  </si>
  <si>
    <t xml:space="preserve">평대우유차는 구좌읍 해안도로에 위치해 누구나 즐길 수 있도록 다양한 종류의 우유를 제공하는 수제 우유 집이다. </t>
  </si>
  <si>
    <t xml:space="preserve">제주스러운 돌담으로 둘러싸인 제주스럽닭 서귀포올레시장점 오징어먹물과 흑임자 가루로 반죽한 고소한 제주 까망치킨과, 귤소스를 치킨과 함께 버무려낸 댕귤치킨 등 특별한 치킨을 맛볼 수 있는 곳이다. </t>
  </si>
  <si>
    <t>제주도의 상설프리마켓. 제주도의 작가분들이 직접 만드신 제주도만의 소품들을 만날 수 있는곳.</t>
  </si>
  <si>
    <t>정성스럽게 만든 약과 한입</t>
  </si>
  <si>
    <t>실한 제주갈치를 맛볼 수 있는 식당</t>
  </si>
  <si>
    <t xml:space="preserve"> 손으로 뽑은 면으로 요리해주는 중식당</t>
  </si>
  <si>
    <t>귤, 한라봉, 천혜향 등 직접 재배한 제주 특산 과일을 판매</t>
  </si>
  <si>
    <t>보미다(bomida) : ‘낡다,녹슬다’의 제주방언 제주 서귀포에 있는 빈티지 토탈 의류전문샵</t>
  </si>
  <si>
    <t>직접 기르는 광어로 만든 요리</t>
  </si>
  <si>
    <t>제주시청 인근에 위치한 스시도모다찌 제주점은 즉석에서 만든 신선한 초밥을 모든 접시 2,000원에 먹을 수 있는 가성비 훌륭한 회전초밥 전문점이다.</t>
  </si>
  <si>
    <t>흑돼지와 전복을 동시에 맛볼 수 있는 전복두루치기 전문점</t>
  </si>
  <si>
    <t>엄마가 차려준 듯, 정성가득한 밥상을 맛볼 수 있는 카페 겸 식당</t>
  </si>
  <si>
    <t>다양한 종류의 구체관절인형이 반기는 소품샵</t>
  </si>
  <si>
    <t>전메뉴 주문을 부르는 비주얼의 맛있는 음식들</t>
  </si>
  <si>
    <t>서귀포시 해안 주변에 위치한 이곳은 독특한 건물과 이쁜 그림들이 맞이 하는 장소로 내부 인테리어가 돋보이는 곳이다.</t>
  </si>
  <si>
    <t>서귀포시 성산일출봉 인근에 위치한 성산일출봉 해송은 싱싱한 제주산 통갈치와 해산물을 사용하여 만든 다양하고 푸짐한 식사를 할 수 있다.</t>
  </si>
  <si>
    <t>사회적 나눔을 통해 즐거움을 누릴 수 있고, 행복이 찾아온다는 의미를 담고 있는 카페. 따뜻한 커피에 따뜻한 마음까지 담아내는 카페.</t>
  </si>
  <si>
    <t>오라일동에 위치한 만세국수 본점은 20년 노하우의 진하고 깊은 고기국수를 제공하는 식당으로 제주공항과 가까워 접근성이 좋은 식당이다.</t>
  </si>
  <si>
    <t>원하는 곳에서 대여, 반납 서비스를 제공하는 킥보드 렌털숍.</t>
  </si>
  <si>
    <t>핸드메이드 라탄제품 전문 소품샵</t>
  </si>
  <si>
    <t>변하지 않아 매력적인 실버 액세서리 잡화점</t>
  </si>
  <si>
    <t xml:space="preserve">꼬라지오는 솜반천 근처에 위치해있는 브런치 카페다. </t>
  </si>
  <si>
    <t>용두암에 위치한 해장국 맛집</t>
  </si>
  <si>
    <t>나만의 화장품을 만들어볼 수 있는 화장품 공방</t>
  </si>
  <si>
    <t>제주도청 인근에 위치한 대독장 제주본점은 흑돼지김치찌개 전문점으로 가성비 훌륭한 구성으로 푸짐하고 든든한 한끼 식사를 제공하고 있다.</t>
  </si>
  <si>
    <t>칠성로에 위치한 곤밥2는 정식, 즉 백반을 파는 곳으로 두루치기가 유명한 집이다. 이외에 여러 식사 메뉴와 더불어 계절 메뉴도 판매하고 있다.</t>
  </si>
  <si>
    <t>빵 속에 즐거움을 담는 라온베이커리. 뷰맛집, 분위기맛집이 아닌 진짜 빵맛집!대한민국 달인 제과기능장의 집, 아빠와 아들 2대가 만드는 빵집</t>
  </si>
  <si>
    <t>사장님이 디자인해 더 특별한 소품숍</t>
  </si>
  <si>
    <t>동문시장 내 위치한 우리회수산은 국내 최초 딱새우 숙성법을 특허받아 신선하고 맛있는 딱새우회를 즐길 수 있다.</t>
  </si>
  <si>
    <t>제주동문시장에 위치한 한성오메기떡은 콩고물, 팥고물, 견과류의 세가지 오메기떡을 현장구매 및 택배로 구매 가능하다.</t>
  </si>
  <si>
    <t>중력을 거스르고 삶의 방향성을 찾는 여정</t>
  </si>
  <si>
    <t>칼호텔 베이커리 15년 경력의 베이커리 셰프가 운영하는 빵집</t>
  </si>
  <si>
    <t>용담에 위치한  건강한 빵을 먹을 수 있는 유기농 카페</t>
  </si>
  <si>
    <t>숙성을 거쳐 더욱 부드러운 흑돼지 전문점</t>
  </si>
  <si>
    <t>낯선곳에서 만나는 인도의 향기, 바라나시 책골목</t>
  </si>
  <si>
    <t>제주 먹거리를 모두 담은 선물가게</t>
  </si>
  <si>
    <t>우도에서 많은 사랑을 받고 서귀포 올레시장으로 옮긴 땅콩만두 본점</t>
  </si>
  <si>
    <t>도자기로 만든 멋진 소품</t>
  </si>
  <si>
    <t>가성비 갈치구이정식을 판매하는 향토음식점</t>
  </si>
  <si>
    <t>제주에만 있는 메뉴 모닥치기</t>
  </si>
  <si>
    <t>우드카빙 클래스도 즐기고 소품도 구매할 수 있는 곳</t>
  </si>
  <si>
    <t>조용한 산간 마을에서 만나는 아기자기한 제주소품샵</t>
  </si>
  <si>
    <t>한림에 있는 일본 가정식 식당</t>
  </si>
  <si>
    <t>15년 전통의 맛을 자랑하는 고기국수</t>
  </si>
  <si>
    <t>제주시청 인근에 위치한 일식당인 마모루는 돼지사골로 오래 끓여낸 육수를 이용한 라멘과 신선한 재료를 사용하여 다양한 일본음식을 만들어낸다.</t>
  </si>
  <si>
    <t>제주공항 5분 거리에 위치한 제주 흑돼지 맛집 지지지제주흑돼지</t>
  </si>
  <si>
    <t>함덕해수욕장 인근에 위치한 근고기 전문점인 두툼한고기돈돼지는 두툼한 고기를 연탄불에 구워 육즙이 가득한 근고기구이를 맛볼 수 있다.</t>
  </si>
  <si>
    <t>사각사각 써 내려 가는 필기의 즐거움</t>
  </si>
  <si>
    <t>오독오독한 톳과 보말을 넣은 칼국수집</t>
  </si>
  <si>
    <t>다채로운 해물요리를 맛볼 수 있는 곳</t>
  </si>
  <si>
    <t>쫄깃한 돼지고기와 달짝지근한 보쌈김치의 조화</t>
  </si>
  <si>
    <t>갈빛 제주 라이프스타일을 제안하는 갈옷 장인</t>
  </si>
  <si>
    <t>갓 잡은 제철 생선 활어회</t>
  </si>
  <si>
    <t>제주의 숨은 명소에서 유유자적 패들보드</t>
  </si>
  <si>
    <t>먹는 입과 보는 눈이 즐거워지는 이곳은 맵달한 클래식 떡볶이인 관덕정 떡볶이 부터 오징어먹물떡볶이, 모닥치기 등 다양한 분식메뉴를 즐길 수 있다.</t>
  </si>
  <si>
    <t xml:space="preserve">펫마마스푸드는 청정 제주를 담아 사료와 간식, 베이커리를 핸드메이드로 반려동물의 올바른 먹거리를 만드는 곳이다. </t>
  </si>
  <si>
    <t>서쉬포시 서귀동에 위치한 카페인 땡큐베리는 3층과 4층에는 펜션사업을 하고 있으며 1층과 2층에는 직접 수확한 블루베리를 메인으로 한 다양한 음료가 마련되어 있다.</t>
  </si>
  <si>
    <t>동문시장에 위치한 시장통닭</t>
  </si>
  <si>
    <t>서귀포올레시장에서 즐기는 기념품 쇼핑</t>
  </si>
  <si>
    <t>한라산 중산간 영평동에 위치한 골프장</t>
  </si>
  <si>
    <t>추자에서 먹을 수 있는 중식전문점</t>
  </si>
  <si>
    <t>귤창고카페에서 찍는 인생샷</t>
  </si>
  <si>
    <t xml:space="preserve">탐라갈치는 제주도에서 나는 생갈치로 갈치회, 갈치조림, 갈치 통구이, 갈치탕수 등 갈치로 할 수 있는 모든 요리를 맛볼 수 있는 곳이다. </t>
  </si>
  <si>
    <t>서귀포시 서귀동에 위치한 종합분식집인 김밥명가는 다양한 메뉴들이 마련되어 있어 선택하는 재미가 있는 곳이다.</t>
  </si>
  <si>
    <t>추자에서 즐기는 제주산 돼지고기</t>
  </si>
  <si>
    <t>바다 향 가득한 생선요리</t>
  </si>
  <si>
    <t>입안에 가득 차는 달콤함</t>
  </si>
  <si>
    <t>서귀포시 동흥동에 위치한 블랑제리는 유기농 재료를 사용하여 천연발효시켜 만들고 각 종 첨가물이나 색소가 들어가 있지 않은 건강한 빵을 만드는 곳이다.</t>
  </si>
  <si>
    <t>바다가 보이는 카페 시소</t>
  </si>
  <si>
    <t>갓 튀긴 돈까스를 무한으로 먹을 수 있는 뷔페</t>
  </si>
  <si>
    <t>배롱정원은 제주의 오랜 가옥의 느낌을 그대로 남긴 장소로써, 낮은 돌담과 초록 잔디 정원이 제주의 느낌을 물씬 가진 브런치 카페</t>
  </si>
  <si>
    <t>애월 리치망고 옆에 위치한 핸드메이드 캔들샵</t>
  </si>
  <si>
    <t>친봉산장은 빈티지하면서도, 산장컨셉 그대로에 충실한 카페다. 외관에서 풍기는 이미지와 문을 열고 들어가는 순간 영화 속으로 들어온 듯한 압도되는 친봉산장 분위기에 또 한 번 놀란다</t>
  </si>
  <si>
    <t>감귤의 상큼함을 담고 있는 제주에인감귵밭은 감귤 따기 체험부터 감귤 청 만들기까지 아이들과 체험활동을 하며 시간을 보내기에 좋은 곳이다.</t>
  </si>
  <si>
    <t>수산시장만큼 규모가 큰 횟집</t>
  </si>
  <si>
    <t>도남동에 위치한 델문도로스터스는 직접 원두를 감별하여 매장 내에서 직접 볶은 원두로 내리는 커피 맛집이며, 다양한 빵 종류를 제공하고 있다.</t>
  </si>
  <si>
    <t>국내산 식재료를 사용한 다양한 김밥 종류와 수제돈까스, 떡볶이 등의 분식 메뉴도 주문 가능하다. 공항 인근에 위치하여 외곽으로 이동하기 전 포장하기 좋다.</t>
  </si>
  <si>
    <t xml:space="preserve"> 건축가 겸 아티스트 유동룡의 흔적을 따라가며 ‘나의 오리지널리티’를 발견하는 곳</t>
  </si>
  <si>
    <t>4․3 초기 무장대들이 훈련을 받았던 곳으로 추정되는 곳</t>
  </si>
  <si>
    <t>돌돌말린 꽉 찬 맛의 흑돼지 김치말이</t>
  </si>
  <si>
    <t>원하는 조합을 골라 주문할 수 있는 포장 모둠회</t>
  </si>
  <si>
    <t>서귀포 올레시장 내 위치한 할머니떡집방앗간은 오메기떡 맛집으로 오메기떡 뿐만 아니라 40년 전통의 노하우를 다양한 맛과 정성으로 담아낸 떡집이다.</t>
  </si>
  <si>
    <t xml:space="preserve">달이뜨는식탁은 ‘달이뜨는 바닷가’라는 뜻을 담고 있다. </t>
  </si>
  <si>
    <t>마스코트 ‘몽이’가 문 앞에서부터 반겨주는 협재이길은 매일 신선한 크림치즈를 만들고, 늘 새로운 치즈를 개발하는 프리미엄 홈메이드 치즈 레스토랑이다.</t>
  </si>
  <si>
    <t xml:space="preserve">코코메아는 뉴질랜드 마오리족 언어로 Sunset 노을이란 의미를 담고 있다. 기존의 집을 리모델링하여 만들어진 카페인데, 넓은 마당에 따뜻한 햇볕이 스며드는 모습이 곧 코코메아를 의미한다. </t>
  </si>
  <si>
    <t xml:space="preserve">와랑식탁은 신창 풍차 해안도로에 위치해있다. </t>
  </si>
  <si>
    <t xml:space="preserve">에그타르트로 유명한 유럽풍의 카페
</t>
  </si>
  <si>
    <t>공항 근처 용두암과 가까운 초밥 전문점</t>
  </si>
  <si>
    <t>제주서쪽 신창풍차해안도로 근처에 위치한 제주 대형 카페 풍차로 가는 길</t>
  </si>
  <si>
    <t>2014년 호텔신라의 레시피 전수와 리모델링 지원을 통해 재개장한 ‘맛있는 제주만들기’ 4&amp;7호점 식당이다. 모슬포 중앙시장에서 차로 3분 거리에 위치해 있어 모슬포항을 여행하는 여행객들이나 동네 주민들의 꾸준한 사랑을 받고 있다.</t>
  </si>
  <si>
    <t>제주산 갈치, 고등어 요리를 전문으로 하는 제주 향토음식 모범음식점</t>
  </si>
  <si>
    <t>동백군락지 인근 제주 최대규모의 베이커리 카페</t>
  </si>
  <si>
    <t>이국적인 분위기가 돋보이는 디저트 카페</t>
  </si>
  <si>
    <t>돌고래가 보이는 한옥 베이커리</t>
  </si>
  <si>
    <t>서귀포시 서귀동에 위치한 하르비커피는 다양한 음료와 베이커리, 그리고 맥주까지 한 곳에서 즐길 수 있는 복합 루프탑 카페이다.</t>
  </si>
  <si>
    <t>제주에서 만나보는 우리동네 동네빵집</t>
  </si>
  <si>
    <t>다양한 색감의 케이크들과 퐁신한 파블로바가 있는 디저트카페</t>
  </si>
  <si>
    <t xml:space="preserve">제주시 용담동에 위치한 카페인 노을코지는 용담해안도로에 위치하고 있으며 실내내부가 통유리로 되어있어 용담바다를 한눈에 담을 수 있다. </t>
  </si>
  <si>
    <t xml:space="preserve">신선한 해산물과 최고급 소고기를 자랑하는 스테이크 하우스에서 고급 와인과의 페어링과 정성이 깃든 디저트를 즐기며 제주 최고층의 환상적인 전망과 함께 로맨틱한 식사를 만끽하자. </t>
  </si>
  <si>
    <t>하효마을에 위치한 카페 겸 식당, 다육이가 가득한 야외정원</t>
  </si>
  <si>
    <t>갈치튀김이 들어간 김밥과 한치무침</t>
  </si>
  <si>
    <t>환상의 제주도 푸른 바다 속을 여행하는 스쿠버다이빙을 체험할 수 있는 곳</t>
  </si>
  <si>
    <t>제주 바다와 함께하는 휴식</t>
  </si>
  <si>
    <t>작지만 알찬 제주 기념품 판매점</t>
  </si>
  <si>
    <t>구엄리 돌염전 인근의 제주 기념품숍</t>
  </si>
  <si>
    <t>애월바다 보며 즐기는 기념품 쇼핑</t>
  </si>
  <si>
    <t>애월 바다보며 쉬어가기 좋은 기념품숍</t>
  </si>
  <si>
    <t>바다에서 입기 좋은 원피스들과 액세서리가 있는 소품샵</t>
  </si>
  <si>
    <t>청국장이 유명한 국밥집</t>
  </si>
  <si>
    <t>깔끔한 외관에 브런치 메뉴로 많은 사람들에게 알려진 카페.</t>
  </si>
  <si>
    <t>조용한 중산간 마을에서 부부가 함께 꾸려가는 핸드메이드 소품가게</t>
  </si>
  <si>
    <t>코리안/아메리칸 파티쉐가 운영하는 공방형 디저트 전문삽이며, 6가지 바스크 치즈케이크, 샤브레 쿠키 트리오 등 시즌마다 바뀌는 다양한 디저트 메뉴를 즐길수있는 디저트 전문삽</t>
  </si>
  <si>
    <t>다양한 자개모빌과 의류를 판매하는 소품샵</t>
  </si>
  <si>
    <t>바다 마그넷 원데이클래스를 체험할 수 있는 봉쥬르봉봉</t>
  </si>
  <si>
    <t>계절마다 바뀌는 추자도 특산물 음식점</t>
  </si>
  <si>
    <t>하추자도에서 한끼 식사할 수 있는 음식점</t>
  </si>
  <si>
    <t>추자풍경을 바라보며 쉴 수 있는 추자도 무인카페</t>
  </si>
  <si>
    <t>추자도에서 맛볼 수 있는 중국음식점</t>
  </si>
  <si>
    <t>서귀포 올레시장에 위치한 매일통닭은 마늘과 황칠액기스로 튀긴 웰킹치킨, 마농통닭을 파는 곳으로 관광객 뿐만 아니라 제주도민도 즐겨 찾는 로컬 치킨집이다.</t>
  </si>
  <si>
    <t>쫄깃하고 달콤한 보리빵</t>
  </si>
  <si>
    <t>한번 맛보면 멈출 수 없는 감귤 과즐</t>
  </si>
  <si>
    <t>다양한 회를 맛볼 수 있는 성산일출봉 대표 횟집</t>
  </si>
  <si>
    <t>신선한 회는 물론 생선조림 맛이 일품인 금보식당</t>
  </si>
  <si>
    <t>제주도에서 가장 유명한 낙지볶음</t>
  </si>
  <si>
    <t>신산공원 길 건너에 위치한 동이트는집은 매일 공수되는 신선한 재료를 사용하여 식사를 제공한다. 메뉴는 추어탕과 추어튀김이며 제공되는 반찬도 훌륭하다.</t>
  </si>
  <si>
    <t>30년 전통 순대, 족발</t>
  </si>
  <si>
    <t>세계 각국의 연필과 문구를 탐험하는 곳</t>
  </si>
  <si>
    <t>연대마을에 있는 한적한 포구</t>
  </si>
  <si>
    <t>새콤달콤 맛 좋은 상웨빵 요리체험</t>
  </si>
  <si>
    <t>전문 강사진과 함께 시작하는 서핑체험</t>
  </si>
  <si>
    <t>고포잇다이브센터는 PADI 협회를 기반으로 체계적인 교육 시스템으로 안전과 즐거움을 추구하는 스쿠버 전문 교육센터이다.</t>
  </si>
  <si>
    <t>제주향토음식을 코스요리로 즐길 수 있는 곳</t>
  </si>
  <si>
    <t xml:space="preserve"> 오일 파스텔로 기록하는 행복</t>
  </si>
  <si>
    <t>중문관광단지 입구에  위치한 칠돈가 중문점은 중문관광단지 입구에 위치하고 있으며 흑돼지와 백돼지 생 근고기의 단일 메뉴와 김치찌개 식사메뉴로 구성되어 있다.</t>
  </si>
  <si>
    <t>오래된 역사를 가진 금성포구</t>
  </si>
  <si>
    <t>조용한 마을 남원 신흥리에 있는 공방 겸 기념품 가게</t>
  </si>
  <si>
    <t>제주시내에서 고등어요리를 즐기는 만선식당</t>
  </si>
  <si>
    <t>금능 해수욕장 인근에 위치한 금능샌드는 테이크아웃 파니니 전문점으로 현무암샌드, 콰트로치즈파니니, 아보카도치즈파니니 등 건강과 맛을 살린 샌드위치를 판매하고 있다.</t>
  </si>
  <si>
    <t>직접 주운 조개로 만든 모빌과 귀여운 향초를 파는 소품샵</t>
  </si>
  <si>
    <t>직접만든 사과청을 넣은 애플샷라떼와 파블로바</t>
  </si>
  <si>
    <t xml:space="preserve">애월에 위치한 마틸다는 이곳에 방문하는 이들의 취향에 맞게 신청곡을 틀어주며, 술 한잔 기울일 수 있는 감성 돋는 LP 바이다. </t>
  </si>
  <si>
    <t>삼양과 화북 사이에 위치한 포구</t>
  </si>
  <si>
    <t>아랑조을거리에 위치한 두루치기 맛집</t>
  </si>
  <si>
    <t>호박에서 나오는 국수를 이용한 요리
국수호박카페, 쓰쓰카페</t>
  </si>
  <si>
    <t>중앙로 부근에 위치한 빈티지 가게</t>
  </si>
  <si>
    <t>제주 오가피를 100% 활용한 전통주를 제조하는 토향</t>
  </si>
  <si>
    <t xml:space="preserve">서귀포 시내에 위치한  베트남 전문 음식점. </t>
  </si>
  <si>
    <t>좋은 책과 좋은 음악이 있는, 작지만 특별한 책방</t>
  </si>
  <si>
    <t>마라도 해녀분들이 운영하는 짜장면집 돌미역 짬뽕 특허 획득</t>
  </si>
  <si>
    <t>용연계곡 옆 앤티크한 카페</t>
  </si>
  <si>
    <t>자연 그대로의 멋을 느낄 수 있는 김녕의 라탄소품샵</t>
  </si>
  <si>
    <t>저렴한 술안주부터 가족 외식메뉴까지 다양한 횟집. 방어철에 가봐야하는 횟집. 2016 KOREAT JEJU TOP10 선정</t>
  </si>
  <si>
    <t>식전당포는 제주 시청 인근에 위치한 전집이다.</t>
  </si>
  <si>
    <t>한라대학교 탐라도서관 바로 옆에 생긴 도심형 공원</t>
  </si>
  <si>
    <t>평일에 브런치를 즐기고 싶다면 살롱드라방</t>
  </si>
  <si>
    <t>서귀포 에 올레시장 근처 에 위치한 전복갈치전문점</t>
  </si>
  <si>
    <t>제주시외버스터미널근처에있는 고등어해장국맛집입니다.
2016 KOREAT JEJU TOP10 선정</t>
  </si>
  <si>
    <t>중국정통훠궈 전문점</t>
  </si>
  <si>
    <t>공항근처에 위치한 향토음식전문점</t>
  </si>
  <si>
    <t>제주시 곽지리에 위치한 임순이네밥집은 제주의 향토음식이자 3대잔치 요리인 고사리육개장, 고기국수, 몸국을 전부 즐길 수 있는 향토음식전문점이다.</t>
  </si>
  <si>
    <t>애월 더럭분교 근처에 위치한 크림우동 전문점</t>
  </si>
  <si>
    <t>애월카페거리에 위치한 썬셋클리프는 매일 새롭고 유니크한 곳에서 트렌디한 음악을 원하는 사람들 그리고 환상적인 일몰을 품은 바다를 배경으로 인생샷을 남기고 싶은 이들을 위한 장소로 맛 좋은 음식과 더불어 커피, 음료 등을 제공하고 있다.</t>
  </si>
  <si>
    <t>빈티지 감성이 가득한 라이프스타일 편집샵</t>
  </si>
  <si>
    <t xml:space="preserve">애월에 위치한 장인의집은 가게 이름답게 장인의 맛이 느껴지는 만두를 종류별로 다양하게 판매하고 있으며, 훌륭한 구성의 만두전골도 판매하고 있다. </t>
  </si>
  <si>
    <t>시외버스 터미널 근처 회 초밥 전문점</t>
  </si>
  <si>
    <t>올레시장 내에 위치한 딱새우 요리 전문점으로 찜부터 회까지 다양한 딱새우 요리를 즐길 수 있으며 모듬회, 모듬해산물, 모듬찜 등의 다양한 메뉴가 준비되어 있다.</t>
  </si>
  <si>
    <t>제주동문시장에 위치한 베이커리 귤하르방 동문시장점은 귤과 한라봉 반죽으로 만든 귤하르방빵을 맛 볼 수 있다.</t>
  </si>
  <si>
    <t>푸짐한 양에 놀라고 깊은 맛에 놀라는 보성시장내 현경 식당.</t>
  </si>
  <si>
    <t>특성화 상품 말고기로 친환경 음식문화를 실천하는 향토음식점</t>
  </si>
  <si>
    <t>제주도소품샵중에 최신소품샵 제주기념품을 대표하는 모든것들,펠롱에서만드는 핸드메이드 소품들이 가득한 이 곳</t>
  </si>
  <si>
    <t>고기국수 등 제주의 향토 일품요리로 유명한 삼대국수 체인 중 한 곳으로 신제주에 위치</t>
  </si>
  <si>
    <t>고사리가 들어가지 않은 고사리 커피</t>
  </si>
  <si>
    <t>우동 명인이 족타 반죽한 우동면과 바삭한 튀김을 맛볼 수 있는 곳</t>
  </si>
  <si>
    <t>인기 예능프로그램의 주인공이 되는 체험</t>
  </si>
  <si>
    <t>필리핀에서 재배계약으로 가져오는 신선한 망고를 다양한 디저트로!</t>
  </si>
  <si>
    <t>개성이 하나하나 살아 있는 주얼리숍</t>
  </si>
  <si>
    <t xml:space="preserve">다양한 핸드메이드 공예를 체험을 할수 있는 공간 </t>
  </si>
  <si>
    <t>당일 도축한 신선한 소고기를 맛볼 수 있는 곳</t>
  </si>
  <si>
    <t>깊은 땅속에서 솟아오르는 용천수로 물의 양이 풍부하고 수질이 좋기로 유명해 마을을 상징하는 명물</t>
  </si>
  <si>
    <t xml:space="preserve">제주 협재해수욕장 인근에 위치한 빈티지 소품 숍
</t>
  </si>
  <si>
    <t>애월에서 맛보는 다양한 종류의 전복요리</t>
  </si>
  <si>
    <t>제주신화월드 내 지하 1층 푸드코트인 Selec The Table에 위치한 중국음식점 제주오일장반점에서는 제주에서만 맛 볼 수 있는 특별한 메뉴와 신선한 재료들로 든든한 한끼 식사를 제공하고 있다.</t>
  </si>
  <si>
    <t>흑돼지고기가 무한리필</t>
  </si>
  <si>
    <t>흑돼지, 전복, 은갈치, 고등어조림 전문점</t>
  </si>
  <si>
    <t>취향에 따라 고르는 제주 음식</t>
  </si>
  <si>
    <t>제주 향토음식의 모든 것</t>
  </si>
  <si>
    <t xml:space="preserve">제주시 함덕해수욕장 인근에 위치한 훈남횟집은 싱싱한 생선과 해산물을 이용하여 다양하고 정갈한 한상차림이 마련되어 있다. </t>
  </si>
  <si>
    <t>서귀포매일올레시장 내에 위치해 있으며 꼬마김밥,떡복이 등과 더불어 매운 어묵을 판매하는 분식 전문점</t>
  </si>
  <si>
    <t>흑돼지농장을 운영하는 식당</t>
  </si>
  <si>
    <t>Yes! brunch, Yes! roasting coffee, Yes cafe serendi</t>
  </si>
  <si>
    <t xml:space="preserve">중문모메든식당은 '모메든'은 마음에 든다는 뜻의 제주 방언으로, 모메든식당은 고객의 마음에 들고자 노력하는 곳을 의미한다. </t>
  </si>
  <si>
    <t>1,000여 석의 좌석을 보유한 대형 고깃집</t>
  </si>
  <si>
    <t>제주의 풍경을 비누에 담다</t>
  </si>
  <si>
    <t>찰리아저씨맛집은 한경면 고산리에 위치해있다. 마스코트 멍멍이가 반겨주는 이곳은 가게 이름처럼 찰리아저씨 혼자 운영하고 있다.</t>
  </si>
  <si>
    <t>제주 식재료의 매력을 선보이는 두도 레스토랑</t>
  </si>
  <si>
    <t>제주도 서귀포시 중문에 위치한 흑돼지 구이 전문점</t>
  </si>
  <si>
    <t>솜반천 인근에 위치한  디저트 카페.</t>
  </si>
  <si>
    <t>한림에 위치한 한라축산정육식당은 국산 돼지고기와 소고기를 저렴한 가격에 즐길 수 있는 곳으로 정육센터에서 구입한 육류를 참숯불에 즐길 수 있다.</t>
  </si>
  <si>
    <t>제주 3대 갈치 맛집 삼원정</t>
  </si>
  <si>
    <t>두툼한 흑돼지구이와 특제소스의 조합</t>
  </si>
  <si>
    <t>숯불에 구워 먹는 닭의 모든 부위</t>
  </si>
  <si>
    <t>귀여운게 세상을 구한다고 믿는 소품숍</t>
  </si>
  <si>
    <t>서쉬포시 중문에 위치한 더건강한빵은 다양하고 건강한 빵들이 전시되어 있으며 정겨운 빵 냄새가 진동하여 눈과 코가 즐거운 베이커리 전문점이다.</t>
  </si>
  <si>
    <t>서귀포 올레시장에 위치한 웰덤대게고로케 올레시장점은 귀하디 귀한 대게를 실속있게 맛 볼 수 있는 곳으로 간식으로 만들어 부담없이 누구나 즐기기 좋은 먹거리를 제공한다.</t>
  </si>
  <si>
    <t>서귀포시 상예동에 위치한 사우스바운더는 제주에서 크레프트 비어와 로컬 식자재를 사용한 음식, 그리고 공연과 디제잉 등의 다양한 문화를 즐길 수 있다.</t>
  </si>
  <si>
    <t>통갈치를 바삭하게 구워낸 갈치구이 전문점</t>
  </si>
  <si>
    <t>규모는 작지만 알차게 기념품 쇼핑을 즐길 수 있는 월정리 소품샵</t>
  </si>
  <si>
    <t>여러 꽃들을 구경할 수 있는 플랜트카페</t>
  </si>
  <si>
    <t>매일 새벽 직접 만드는 고소한 순두부</t>
  </si>
  <si>
    <t>좋은 재료를 사용해 어머니의 손맛으로 만드는 해산물 구이, 탕, 조림 전문 식당.</t>
  </si>
  <si>
    <t>더핸드앤몰트브루어리, 맥파이브루어리, 제주지앵 3가지 양조장의 수제맥주를 모두 맛 볼 수 있는 특별한 곳</t>
  </si>
  <si>
    <t>제주시 노형동에 위치한 분식집은 다올김밥분식은 초,중,고등학생 뿐 만 아니라 성인들까지 저렴한 가격으로 푸짐한 양의 음식들을 맛 볼 수 있다.</t>
  </si>
  <si>
    <t>넓은 뜰이 있는 정성 가득한 정식 집</t>
  </si>
  <si>
    <t>육회물회와 고인돌갈비가 유명한 이도지구 맛집</t>
  </si>
  <si>
    <t>이도동 제주경찰서 후문 남쪽에 위치한 성게미역국 전문점입니다.</t>
  </si>
  <si>
    <t>제주도 1호 복요리 자격을 취득한 사장님이 30년간 복요리만을 전문적으로 하는 곳</t>
  </si>
  <si>
    <t>제주시 노형동에 위치한 딤섬9898의 '9898'의 의미는 중국어로 '대박나세요' 라는 의미를 가지고 있으며 이집에는 다양한 딤섬과 대만 정통 요리가 마련되어 있다.</t>
  </si>
  <si>
    <t>제주시 한경면에 위치한 카페인 크러커스 한경점은 시골마을의 놀러온 듯한 정서를 느끼게 하고 있으며 건너편에 로스터리가 있어 직접 원두를 로스팅하고 있다.</t>
  </si>
  <si>
    <t>돌문어와 전복으로 맛을 낸 통갈치조림</t>
  </si>
  <si>
    <t>'존자의 신행' 나한존자와 발타라존자를 친견하기 위한 길</t>
  </si>
  <si>
    <t>직접 뽑는 생면으로 만든 고기국수와 짬뽕</t>
  </si>
  <si>
    <t>버거를 사랑하는 사람들이 만드는 버거다운 버거</t>
  </si>
  <si>
    <t>중문 대표 보말칼국수 맛집</t>
  </si>
  <si>
    <t>진한 녹색의 보말칼국수</t>
  </si>
  <si>
    <t>다양한 생선을 먹을 수 있는 생선구이 전문점</t>
  </si>
  <si>
    <t>516로에 위치한 미래뷔페정식은 다양한 종류의 뷔페메뉴를 정성껏 준비하고 있으며 가격도 착해 인근의 서귀포시민들이 애용하는 식당이다.</t>
  </si>
  <si>
    <t>한곳에서 다양하게 즐기는 제주 향토음식</t>
  </si>
  <si>
    <t>서귀포시 중문에 위치한 큰돈가 중문점은 제주 흑돼지근고기 전문점으로 신선하고 도톰한 제주 흑돼지와 백돼지근고기를 즐길 수 있는 곳이다.</t>
  </si>
  <si>
    <t>중문 해수욕장에 위치한 복합 어뮤즈먼트 공간 더 클리프는 선셋을 감상할 수 있는 최고의 뷰를 지닌 장소로 이색적인 공간에서 다양하고 맛있는 식음료를 제공하고 있다.</t>
  </si>
  <si>
    <t>카페델보스케는 스페인어로 ‘숲속의 카페’라는 뜻처럼 상효 수목원 내에 위치해있다.</t>
  </si>
  <si>
    <t>서귀포시 도순동에 위치한 디저트카페인 올디벗구디는 안전상의 이유로 노키즈존을 운영하고 있으며 10세이상의 아이와 반려동물은 출입이 가능하다.</t>
  </si>
  <si>
    <t>동물복지 유기농 우유를 이용한 다양한 디저트</t>
  </si>
  <si>
    <t>신라호텔 15년 경력 셰프의 최고급 짬뽕</t>
  </si>
  <si>
    <t>부드러운 크림오메기떡을 판매하는 떡집</t>
  </si>
  <si>
    <t>제주 특산물로 만든 음료와 함께 즐기는 자체제작 소품</t>
  </si>
  <si>
    <t>최상급 제주흑돼지와 한라봉으로 숙성시킨 양념돼지갈비</t>
  </si>
  <si>
    <t>감귤 소품이 잔뜩 채워진 기념품숍</t>
  </si>
  <si>
    <t>제주도민의 단골 흑돼지맛집 블랙피그! 산방산과 바다가 보이는 야외좌석에서 근고기의 두툼한 식감과 육즙을 느껴보자!</t>
  </si>
  <si>
    <t>제주동문시장에 위치한 서울분식은 런닝맨 떡볶이로도 유명하며 김떡순, 김떡, 떡순과 개별 분식메뉴를 주문 가능하다.</t>
  </si>
  <si>
    <t>산방산과 바다 전망을 보며 맛보는 제주 음식</t>
  </si>
  <si>
    <t xml:space="preserve">서귀포시 안덕면에 위치한 헬로키티아일랜드 2층에 있는 테마카페로 관람 후, 달콤한 디저트와 부드러운 커피를 마실 수 있는 공간이다. </t>
  </si>
  <si>
    <t>전준호 셰프의 프렌치 다이닝</t>
  </si>
  <si>
    <t>4.3사건 당시 하가리 주민들을 공개적으로 집단학살한 곳.</t>
  </si>
  <si>
    <t>·향토기념물유산 제3호
· 올레6코스
관광 전설 올레 보호</t>
  </si>
  <si>
    <t>현무암과 한라봉을 똑닮은 젤라또</t>
  </si>
  <si>
    <t>다양한 해물이 들어간 얼큰한 해물라면</t>
  </si>
  <si>
    <t>제주 흑돼지고기와 소 대창구이를 먹을 수 있는 곳</t>
  </si>
  <si>
    <t xml:space="preserve">제주시 원도심 도시재생사업의 일환으로 추진된 마을 도서관
</t>
  </si>
  <si>
    <t xml:space="preserve">멋진 바다 전망을 가진 판포리 카페 울트라마린
 </t>
  </si>
  <si>
    <t>제주의 특별함을 간직하고 알리는 모이소 .</t>
  </si>
  <si>
    <t>제주올레 18코스의 끝, 바다를 따라 가는 길</t>
  </si>
  <si>
    <t>제주에서 가장 아름다운 오션뷰 라운지</t>
  </si>
  <si>
    <t xml:space="preserve"> 공항근처  기념품 가게이다.</t>
  </si>
  <si>
    <t>용머리해안 인근에 위치한 커피스케치는 용머리해안과 산방산, 형제섬, 송악산, 마라도까지 한눈에 담을 수 있는 유일한 카페로 맛있는 커피와 음료, 디저트까지 사계리 앞바다를 마음껏 느낄 수 있는 오션뷰 카페이다.</t>
  </si>
  <si>
    <t>서귀포 안덕면, 사계항 가까이에 자리한 횟집으로 싱싱한 해산물로 조리되는 덮밥, 갈치조림도 유명</t>
  </si>
  <si>
    <t>산방산과 용머리해안 가운데 위치한 베이커리카페</t>
  </si>
  <si>
    <t>매일 다른 커피잔에 받아보는 스페셜티 커피</t>
  </si>
  <si>
    <t>중산간 마을 속 이탈리안 퀴진</t>
  </si>
  <si>
    <t xml:space="preserve">우도천진항 인근에 위치한 소품숍. 
</t>
  </si>
  <si>
    <t>우도땅콩을 이용한 이색 국수 전문점</t>
  </si>
  <si>
    <t>제주도만의 분식 스타일 모닥치기를 판매하는 분식집</t>
  </si>
  <si>
    <t>제주시 송당리에 위치한 으뜨미는 싱싱한 해산물을 이용하여 우럭튀김, 해물뚝배기 등 여러 음식이 마련되어 있어 푸짐하게 즐길 수 있는 곳이다.</t>
  </si>
  <si>
    <t>비양도가 보이는 한림항 근처의 고요한 포구</t>
  </si>
  <si>
    <t>직접 그린 캐릭터 자체제작상품을 판매하는 소품샵</t>
  </si>
  <si>
    <t xml:space="preserve">성산읍에 위치한 핸드메이드 소품점
</t>
  </si>
  <si>
    <t>외적의 침입을 막던 별도연대</t>
  </si>
  <si>
    <t>서귀포 올레시장 내 위치한 마농오메기통닭마농문어통닭은 국내 유일 차조(좁쌀)을 사용하여 만든 치킨을 판매하는 곳이다.</t>
  </si>
  <si>
    <t>밀랍인형 박물관입니다.</t>
  </si>
  <si>
    <t>서귀포 대평리에서 다양한 효소를 이용해 차를 만드는 찻집</t>
  </si>
  <si>
    <t>일품순두부는 다양한 종류의 순두부찌개와 추가메뉴를 주문할 수 있으며 돌솥밥이 함께 제공된다. 또한 두부전골 및 순두부전골도 준비되어 있으며 포장도 가능하다.</t>
  </si>
  <si>
    <t xml:space="preserve">합리적인 가격에 푸짐한 브런치를 음료와 함께 편안하고 따뜻한 분위기 속에 여유있게 드실 수 있는 제주도 서귀포의 핫플레이스이다. </t>
  </si>
  <si>
    <t>신선한 아침식사부터 로맨틱한 저녁식사까지 즐길 수 있는 곳</t>
  </si>
  <si>
    <t>패키지도 이쁜 수제양갱전문점으로 5가지 맛의 양갱이 준비되어 있다. 무보존제, 무방부제로 생산하는 관계로 유통기한이 2주로 짧으나 그만큼 건강한 맛을 보장한다.</t>
  </si>
  <si>
    <t>방주교회에서 운영하는 카페</t>
  </si>
  <si>
    <t>캐릭터와 놀이를 통해 과학적원리를 깨우치는 국내최초캐릭터 종합전시장</t>
  </si>
  <si>
    <t>돌창고에서 맛보는 수제 청으로 만든 음료와 디저트</t>
  </si>
  <si>
    <t>온가족이 즐시는 킹크랩과 랍스터 맛집</t>
  </si>
  <si>
    <t>국내 유일한 선인장 자생지 월령리</t>
  </si>
  <si>
    <t>구수한 사골향이 느껴지는 고기국수 전문점</t>
  </si>
  <si>
    <t>바다 바로 앞 포근한 분위기의 카페</t>
  </si>
  <si>
    <t>낭쿰낭쿰은 2016년 호텔신라의 레시피 전수와 리모델링 지원을 통해 재개장한 ‘맛있는 제주만들기’ 13호점 식당이다. '낭쿰낭쿰'은 ‘집으로 들어오는 작은 골목길의 큰 나무’라는 뜻의 제주 사투리로, 서귀포 올레시장에서 도보 5분 거리에 위치해 있어 제주 관광객들이 즐겨 찾는다.</t>
  </si>
  <si>
    <t>제주 도두동 최고 맛집! 춤추는돼지 본점!</t>
  </si>
  <si>
    <t>제주 말고기를 다양하게 즐기는 향토음식점</t>
  </si>
  <si>
    <t>표선 해비치 주변 흑돼지 맛집 홍삼흑돼지</t>
  </si>
  <si>
    <t>조용한 밭뙈기 속 놀랄만한 컬렉샵의 발견</t>
  </si>
  <si>
    <t>빨간 불닭, 치즈 불닭 등 매운 메뉴들만 판매하는 제주 음식점</t>
  </si>
  <si>
    <t>착한가격업소 한식당으로 생오리구이 및 주인의 친절한 서비스로 유명한 곳</t>
  </si>
  <si>
    <t>바다마을의 매력을 느낄 수 있는 포구</t>
  </si>
  <si>
    <t>표선에서 다양한 음식을 즐길 수 있는 곳</t>
  </si>
  <si>
    <t>표선 바다를 바라보며 느긋하게 쉬어가기</t>
  </si>
  <si>
    <t>성산읍 고성리에 위치한 퓨전 음식점</t>
  </si>
  <si>
    <t>· 올레15코스</t>
  </si>
  <si>
    <t>우리나라에서 가장 오래된 군인 교회</t>
  </si>
  <si>
    <t>흑돼지 연탄구이 전문점</t>
  </si>
  <si>
    <t>안덕면 주민들이 즐겨찾는 숯불갈비집</t>
  </si>
  <si>
    <t>청춘테이블은 2015년 호텔신라의 레시피 전수와 리모델링 지원을 통해 재개장한 ‘맛있는 제주만들기’ 12호점 식당이다. 제주동초등학교와 제주여자상업고등학교의 인근에 위치해 있어, 학생들의 소울푸드인 즉석떡볶이와 김밥이 인기다.</t>
  </si>
  <si>
    <t>서귀포 중문에 있는 반려동물과 함께할 수 있는 트랜디한 카페</t>
  </si>
  <si>
    <t>제주시내에 위치한 차돌삼합전문점</t>
  </si>
  <si>
    <t>천천히 꼭꼭 눌러 담은 정성이 깃든 건강한 빵이 있는 곳</t>
  </si>
  <si>
    <t>멘트에 따라 커피 가격이 달라지는 재미있는 카페</t>
  </si>
  <si>
    <t xml:space="preserve">세계적으로 유명한 파티시에가 매일 갓 구워내는 향기로운 빵과 케이크, 디저트가 준비된 부티크 베이커리 숍이다. </t>
  </si>
  <si>
    <t>제주산 재료를 이용한 로컬푸드 레스토랑</t>
  </si>
  <si>
    <t>아이와 어른 모두를 위한 다양한 음료메뉴와 베이커리류가 준비되어 있으며 2층은 노키즈존으로 운영하고 1층은 아이를 위한 모래놀이 공간과 넓은 정원이 마련되어 있다.</t>
  </si>
  <si>
    <t>모슬포 중앙시장 안, 맛과 청결을 중요시하는 '모슬포에서'</t>
  </si>
  <si>
    <t>겉은 바삭하고 속은 촉촉한 에그타르트</t>
  </si>
  <si>
    <t>이호테우 해변이 보이는 오션뷰 브런치 맛집</t>
  </si>
  <si>
    <t>제주의 세계자연유산인 거문오름, 람사르습지인 동백동산, 함덕서우봉해변 등 명소 인근에서 따뜻한 햇살과 정성으로 유기농감귤를 재배하고 있는 감귤농장</t>
  </si>
  <si>
    <t xml:space="preserve">513텐동은 내도동에 위치한 텐동 맛집이다. </t>
  </si>
  <si>
    <t>초콜릿이나 과일칩 같은 먹거리부터 술이나 음료 등의 마실 거리, 모자 등 각종 상품을 판매하는 기념품샵</t>
  </si>
  <si>
    <t>웅장한 크기를 자랑하는 오션뷰 카페</t>
  </si>
  <si>
    <t xml:space="preserve">서귀포 서홍동에 위치한 크루아상 카페. </t>
  </si>
  <si>
    <t>귀여운 캐릭터로 인기가 많은 기념품숍</t>
  </si>
  <si>
    <t>사진, 음악과 책을 바다와 함께 즐기는 카페</t>
  </si>
  <si>
    <t>제주시 하귀리에 위치한 중식점인 하르방짬뽕은 진하고 얼큰한 짬뽕에 다양한 재료를 사용하여 만든 색다른 짬뽕과 음식들을 맛 볼 수 있다.</t>
  </si>
  <si>
    <t>애월에 위치한 삼일해장국은 매일 오전 6시에 문을 열어 아침식사가 가능한 식당으로, 따끈하고 얼큰한 해장국과 소내장탕을 판매하고 있다.</t>
  </si>
  <si>
    <t>김녕에 위치한 흑돼지 정육점으로 인기 예능프로그램에 출연하면서 구좌 맛집으로 알려진 곳</t>
  </si>
  <si>
    <t>옛모습을 잘 간직한 보말요리 전문음식점.</t>
  </si>
  <si>
    <t>베트남 현지맛 그대로 만드는 쌀국수와 덮밥</t>
  </si>
  <si>
    <t xml:space="preserve">통일에 대한 다양한 정보와 유물 등이 있는 전시관. </t>
  </si>
  <si>
    <t>제주 오메기떡을 재해석한 크로플</t>
  </si>
  <si>
    <t>애월해안도로에 위치한 큐티파이 카페는 멋진 오션뷰를 바라보며 직접 로스팅한 커피와 수제 청으로 만들어진 티를 맛볼 수 있는 곳이다.</t>
  </si>
  <si>
    <t xml:space="preserve">스마일러카페는 파충류에 대한 오해와 편견을 깨는 곳이다. 가정집처럼 꾸민 공간에 도마뱀과 카멜레온, 육지거북, 악어, 뱀 등 다양한 파충류 동물과 물고기, 앵무새가 어우러져 있다. 야외 공간에는 염소와 토끼 등 사람들과 친숙한 동물도 있다. </t>
  </si>
  <si>
    <t>하루에 한정된 양의 빵만 판매하는 버터모닝</t>
  </si>
  <si>
    <t xml:space="preserve">제주신화월드 내 흑돼지구이 전문점 신화돌담집은 강된장이 맛있기로 소문이 자자한 자투리 고기 맛집으로 신화테마파크 입구 바로 맞은편에 위치하고 있다. </t>
  </si>
  <si>
    <t>1948년 군인들에 의해 마을 주민 30여 명이 집단학살을 당한 곳.</t>
  </si>
  <si>
    <t>제주시 노형동 도립미술관 앞(신비의 도로) 장어, 일식 전문점입니다.</t>
  </si>
  <si>
    <t>4·28 평화협상 사흘만인 5월 1일 벌어진 오라리 방화사건</t>
  </si>
  <si>
    <t>매콤한 전복 낙지 매운 갈비찜</t>
  </si>
  <si>
    <t>대정읍 영어도시에 위치한 베이커리 전문점인 소소희는 오랫동안 배양한 발효종을 사용하여 건강하고 소화가 잘되는 빵을 만들고 있다.</t>
  </si>
  <si>
    <t>제주 메종글래드  삼다정 뷔페</t>
  </si>
  <si>
    <t>곶자왈 품은 숲에서 짜릿한 ATV체험</t>
  </si>
  <si>
    <t>푸른 녹차밭과 진한 녹차아이스크림이 있는곳</t>
  </si>
  <si>
    <t>24시간 불 꺼지지 않는 설렁탕</t>
  </si>
  <si>
    <t>제주여행을 특별하게 기념할 수 있는 아기자기한 추억 보관소</t>
  </si>
  <si>
    <t>금능해수욕장 인근의 카페 잔물결은 오래된 가옥을 개조한 독특한 분위기의 디저트 카페이며 잔물결블렌드커피와 오늘의 구움과자 등 다양한 메뉴가 있다.</t>
  </si>
  <si>
    <t>제주시 신산리에 위치한 카페 아오오는 2020년 제주틀별자치도 건축문화대상에서 상을 받은 건물이며 맞은편에는 푸른 바다가 펼쳐진 오션뷰 카페이다.</t>
  </si>
  <si>
    <t>신화역사공원 내에 위치한 리치망고 신화월드점은 100% 망고를 사용하여 망고 그 자체의 맛을 담아내는 망고쉐이크전문점이다.</t>
  </si>
  <si>
    <t>아라동에 위치한 브런치 카페</t>
  </si>
  <si>
    <t>제주시 연동에 위치한 패밀리만두는 주문과 동시에 만두가 찜기에 올라가 쫄깃하고 육즙이 가득한 만두를 만나볼 수 있다.</t>
  </si>
  <si>
    <t>회, 탕류, 구이류, 조림류까지 제주에서 맛볼 수 있는 특색 있는 수산물 요리를 골고루 먹어보고 싶다면 팔도수산이 제격이다.</t>
  </si>
  <si>
    <t>걸메예술마을에서 보는 예술작품</t>
  </si>
  <si>
    <t>가시를 모두 발라내어 먹기 편한 갈치조림</t>
  </si>
  <si>
    <t>다양한 퓨전 양식과 부드러운 돈카츠가 맛있는 식당</t>
  </si>
  <si>
    <t xml:space="preserve">커피와 제주 하례리의 계절을 담은 음료와 디저트를 맛볼 수 있는 카페.
</t>
  </si>
  <si>
    <t>공항과 가까운 용담동에서 만나는 착한 가격의 푸짐한 제주 인심</t>
  </si>
  <si>
    <t xml:space="preserve">서귀포돈사촌은 연탄으로 굽는 흑돼지와 생 근고기 전문점으로 서귀포 동홍중앙로에 위치해 있다. </t>
  </si>
  <si>
    <t>제주시 한림에 위치한 한림웅담 제주 협재점은 제주의 신선한 해산물을 사용하여 만든 다양한 해물요리가 마련되어 있다.</t>
  </si>
  <si>
    <t>현장체험 위주의 낚시로 남녀노소 초보자들도 누구나 즐길 수 있는 곳</t>
  </si>
  <si>
    <t>주인장의 개성이 돋보이는 종달리 소품숍</t>
  </si>
  <si>
    <t>동화 속 오두막처럼 아름다운 소품숍</t>
  </si>
  <si>
    <t>제주의 색을 담은 라이프스타일 소품샵</t>
  </si>
  <si>
    <t>한식과 일식을 한자리에서</t>
  </si>
  <si>
    <t>고객을 위한 고객 맞춤형 식당</t>
  </si>
  <si>
    <t>서귀포에 있는 흑돼지 식당</t>
  </si>
  <si>
    <t xml:space="preserve">쇼밥은 서귀포시내에 있는 레스토랑으로 4개의 섬이 한눈에 보이는 뷰와 가성비 끝판왕 의 수비드, 소안심스테이크, 소천지형상의 블랙치킨 등으로 유명한 곳이다.
</t>
  </si>
  <si>
    <t>쪽빛 하늘 아래 감귤밭에 직접 만든 쪽빛 손수건을 널었다. 내 친구는 감물 염색으로 만든 조그만 파우치를 말렸다. 전통 감귤밭에서 감귤따기체험, 전통 감물염색체험을 통해 자신만의 작품을 만들어 볼 수 있는 곳이 있다. 제주의 천연 염색 기법을 그대로 활용한 서귀포시 남원읍 위미리에 위치한 천연염색체험장 '이음새' 교육농장이다.</t>
  </si>
  <si>
    <t>제주시청에서 삼성혈 방향에 있는 삼대국수회관</t>
  </si>
  <si>
    <t>낭만적인 검은 화산 돌이 있는 정주항</t>
  </si>
  <si>
    <t>한국과 아세안에 대한 이해 증진을 위한 강좌, 워크숍, 체험학습 등 다양한 행사가 진행되는 다목적 공간</t>
  </si>
  <si>
    <t>1947년 3․1절 시위 및 총파업 이후 미군정과 서청의 탄압을 받았던 조천중학원</t>
  </si>
  <si>
    <t>공항에서 가장 가깝고 말등대로 유명한 이호테우해변에서 배우는 서핑</t>
  </si>
  <si>
    <t>4․3 당시 도민들을 탄압하고 공포의 대상으로 각인되었던 서북청년단이 결성된 곳</t>
  </si>
  <si>
    <t>상명리 주민들의 식수로 쓰였던 마을 샘터</t>
  </si>
  <si>
    <t>미 PGA가 아시아에서는 최초로 공인한 정통골프코스가 있는 곳</t>
  </si>
  <si>
    <t>제주 해남 1호 식당, 제주 구도심 향토음식전문</t>
  </si>
  <si>
    <t>성읍민속마을에서 맛보는 신선한 흑돼지 구이</t>
  </si>
  <si>
    <t>제주 다이빙 포인트에서 만끽하는 바다</t>
  </si>
  <si>
    <t>심해로 빠져드는 스쿠버 다이빙 체험</t>
  </si>
  <si>
    <t>가장 예쁜 오늘, 지금 「나틸다」
제주시에 있는 의상카페</t>
  </si>
  <si>
    <t>사계리의 상징 산방산과 최남단 해안이 한눈에 들어오는 카페 겸 의류·잡화점</t>
  </si>
  <si>
    <t>조용한 마을에 숨겨진 공방·소품 가게</t>
  </si>
  <si>
    <t>잔잔한 호흡의 요가와 함께 기구를 활용한 필라테스를 즐겨보자. 제주 시내 아라동에 있는 밸런싱요가에서는 다양한 프로그램을 체험할 수 있다.</t>
  </si>
  <si>
    <t>애월오누이는 애월 해안도로에 위치한 도민 맛집이다.</t>
  </si>
  <si>
    <t>계속된 왜구의 침략으로 불안과 공포에 휩싸였던 그 시대의 삶을 느껴보자.</t>
  </si>
  <si>
    <t>트라이브는 애월 해안가에 위치한 카페로 제주스러움을 가득 담은 카페다.</t>
  </si>
  <si>
    <t>정성으로 우려낸 육수로 만든 한 그릇에 담긴 정성</t>
  </si>
  <si>
    <t>가장 인기있는 메뉴는 갈비짬뽕</t>
  </si>
  <si>
    <t>뉴남원분식은 2019년 호텔신라의 레시피 전수와 리모델링 지원을 통해 재개장한 ‘맛있는 제주만들기’ 22호점 식당이다. 호텔신라의 지원으로 리모델링을 하고 새로운 메뉴를 선보이면서 식당명을 ‘남원분식’에서 ‘뉴 남원분식’으로 개편했다.</t>
  </si>
  <si>
    <t>본카페는 바다를 보며 커피 한잔하고 여유를 즐길 수 있는 카페다.</t>
  </si>
  <si>
    <t>애월바다가 눈 앞에 펼쳐진 레스토랑</t>
  </si>
  <si>
    <t>애월의 터줏대감 백번가든에서 맛보는 제주도 흑돼지의 맛</t>
  </si>
  <si>
    <t>위미리에서 맛보는 일본 가정식</t>
  </si>
  <si>
    <t xml:space="preserve">해물라면오빠네는 제주에 많은 프렌차이즈를 가지고 있는 라면 전문점이며 함덕해물라면오빠네는 함덕해수욕장 인근에 위치해있다. </t>
  </si>
  <si>
    <t>서귀포시 남원에 위치한 바비큐 전문, 마음을 담아 요리하는 주인의 정성이 돋보이는 곳</t>
  </si>
  <si>
    <t>여행을 사랑하는 부부가 모은 세계 각국의 차를 즐길 수 있는 차 전문 카페</t>
  </si>
  <si>
    <t>푸른 제주 바다를 탐험하는 다이빙체험</t>
  </si>
  <si>
    <t>다양한 종류의 새우요리를 파는 새우요리 전문점</t>
  </si>
  <si>
    <t>특별한 패티가 있는 수제버거 전문점</t>
  </si>
  <si>
    <t xml:space="preserve"> 제주를 향기로 담아내는 공간</t>
  </si>
  <si>
    <t>휴양지 느낌나는 화사한 외관의 국수집</t>
  </si>
  <si>
    <t>제주의 관문, 역사 속의 별도포구</t>
  </si>
  <si>
    <t>애월바닷가가 한눈에 보이는 카페 리부아르</t>
  </si>
  <si>
    <t>위미 동백단지 인근에 위치한 카페</t>
  </si>
  <si>
    <t xml:space="preserve">차귀도 포구의 명물 오징어를 만나러 가자. 배낚시와 더불어 오징어가 유명한데, 포구로 들어서면 포구로 진입하기 전 줄지어 들어선 오징어 판매대를 볼 수 있다. 이 길을 지나다보면 판매장에 앉아 오징어를 구워주시는 제주 할머니를 심심찮게 만날 수 있다. </t>
  </si>
  <si>
    <t>여행지에서 맛보는 집 밥</t>
  </si>
  <si>
    <t>흑돼지 축산 농가 2곳을 직접 운영하는 흑돈세상 수라간</t>
  </si>
  <si>
    <t>착한가격업소(농가와 직접거래하여 저렴한 가격에 음식 제공)</t>
  </si>
  <si>
    <t>태흥리 사진찍기 좋은 카페</t>
  </si>
  <si>
    <t>가마솥에 우려낸 진한 사골육수가 담긴 갈비탕</t>
  </si>
  <si>
    <t>서귀포 섬속의 섬에서 진행되는 스쿠버다이빙 체험&amp;전문교육</t>
  </si>
  <si>
    <t>제주 돌담을 닮은 한림 바다 앞 카페</t>
  </si>
  <si>
    <t xml:space="preserve">제주시 아라동에 위치한 베트남 음식점. </t>
  </si>
  <si>
    <t>중산간의 푸른 들과 농지를 지나는 순교의 길</t>
  </si>
  <si>
    <t>월정리 해변 인근에 위치한 광어 요리 전문점</t>
  </si>
  <si>
    <t>제주시 동복리에 위치한 바람벽에흰당나귀는 푸른바다를 볼 수 있는 창가자리가 많아 넓은 바다를 보며 다양한 음료와 디저트를 함께 즐길 수 있는 카페이다.</t>
  </si>
  <si>
    <t>제주산 흑돼지와 한우가 있는 쾌적한 식사 공간</t>
  </si>
  <si>
    <t>칼칼한 복국과 고기짬뽕을 한상에서 먹는 독특한 식당
2016 KOREAT JEJU TOP10 선정</t>
  </si>
  <si>
    <t>&lt;리틀프린스뮤지엄&gt;은 전 세계가 사랑하는 이야기 ‘어린 왕자’를 직접 만날 수 있는 국내 유일의 어린 왕자 전시관이다.</t>
  </si>
  <si>
    <t>향토음식 장인이 만드는 유일무이 제주 보양식 꿩엿</t>
  </si>
  <si>
    <t>바다 앞 용천수가 솟아나는 곳 옆의 카페</t>
  </si>
  <si>
    <t>경치와 흑돼지의 맛을 동시에 잡은 이곳</t>
  </si>
  <si>
    <t xml:space="preserve">청정 지역에서 자란 흑돼지를 맛볼 수 있는 흑돼지 전문점. 
</t>
  </si>
  <si>
    <t>넓은 테라스에서 즐기는 흑돼지구이</t>
  </si>
  <si>
    <t>하귀 바다와 하늘을 곁들인 걸출한 한정식</t>
  </si>
  <si>
    <t>스팅그레이는 한경면 청수리에 위치해있다.</t>
  </si>
  <si>
    <t>주네가네는 구좌읍 행원리에 위치해있다.</t>
  </si>
  <si>
    <t xml:space="preserve"> 상주견 ‘메밀이’가 반겨주는 카페느슨은 커피와 모든 먹을 것에 진심인 사장님 두 분이 운영하는 곳이다.</t>
  </si>
  <si>
    <t>제주 흑돼지 돔베고기의 화려한 변신</t>
  </si>
  <si>
    <t>전복돌솥밥이 일품인 수다뜰</t>
  </si>
  <si>
    <t>비자림 인근에 위치한 송당나무는 넓은 정원과  꽃을  감상할 수 있는 가드닝  카페이다.</t>
  </si>
  <si>
    <t>유화제 및 보존제, 알록달록 색소 등, 어떠한 인공 첨가물도 사용하지 않고 건강한 떡과 음료 및 디져트를 즐기실 수 있는 찹쌀전문 떡공방 &amp; 디져트카페이다.</t>
  </si>
  <si>
    <t>매일 구워지는 다양한 구움과자들</t>
  </si>
  <si>
    <t>조남매 구움과자는 비자림 근처 커피와 디저트를 판매하는 작은 매장이다.</t>
  </si>
  <si>
    <t>르카페는 제주도에서 가장 아름답다고 소문난 하도리 해안도로에 위치해있다.</t>
  </si>
  <si>
    <t>비자림에 위치한 카페 친절한비자씨는 비자 열매를 활요하여 만든 비자라떼를 판매하며 이외에도 커피, 음료를 마시며 비자림의 기운을 만끽할 수 있는 곳이다.</t>
  </si>
  <si>
    <t>제주를 담은 요리</t>
  </si>
  <si>
    <t>하예동 내담 아구찜 대구탕 전문점</t>
  </si>
  <si>
    <t xml:space="preserve">안덕면에 위치한 휴일로는 제주 올레길 8코스 라인에 있는 곳으로 바로 앞 드넓은 산방산 바다를 배경으로 여유있는 시간을 보내기에 좋은 카페이다. </t>
  </si>
  <si>
    <t>인기메뉴는 해물라면</t>
  </si>
  <si>
    <t>성산 시흥리 조용한 마을에 위치한 카페</t>
  </si>
  <si>
    <t>제주 자연의 풍미를 극대화한 다채로운 브런치와 스몰디쉬를 선보이는 숲 뷰의 올데이 브런치 카페</t>
  </si>
  <si>
    <t>3일 숙성한 간장새우를 곁들인 가정식 덮밥</t>
  </si>
  <si>
    <t>매일매일이 새로운 제주바다를 즐기는 스쿠버다이빙</t>
  </si>
  <si>
    <t>월정리 바닷가가 한눈에 보이는 곳에 위치한 카페씨닉은 ‘경치가 좋은’이라는 뜻을 따서 지은 이름이다.</t>
  </si>
  <si>
    <t>제주 동쪽, 구좌읍 종달리에 위치한 브런치 카페 이스트포레스트는 식사에서부터 음료와 디저트까지 모든 것이 갖춰진 다이닝 카페이다. 동쪽 여행시 양식이 당길 때 생각나는 맛집이다.</t>
  </si>
  <si>
    <t>종달리에서 만나는 프랑스식 브런치</t>
  </si>
  <si>
    <t>제주시 외도동에 위치한 통돌이돈통가는 고기를 넣을 수 있는 통에 막창, 돼지고기를 넣어 바베큐식으로 노릇하게 구워 기름기는 빠지고 육즙은 살아있는 담백한 돼지고기구이를 즐길 수 있다.</t>
  </si>
  <si>
    <t>산방산 근처의 수국길.</t>
  </si>
  <si>
    <t>제철 방어회를 먹는 손님들로 붐비는 곳</t>
  </si>
  <si>
    <t>제주 특산물로 만든 크림을 넣은 도넛</t>
  </si>
  <si>
    <t>모슬포 주변 유명 자연명소들이 한눈에 보이는 뷰 맛집</t>
  </si>
  <si>
    <t>줄서서 먹는 전복죽과 전복칼국수가 맛있는 집</t>
  </si>
  <si>
    <t>알고 마시면 더 맛난 제주전통주 체험</t>
  </si>
  <si>
    <t>녹음이 우거진 비자림로를 달려볼 수 있는 ATV</t>
  </si>
  <si>
    <t>제주시 행원리에 위치한 카페인 그초록은 해맞이 해안로의 푸른바다가 보인는 곳에 위치하고 있으며 아보카도를 이용한 음료와 디저트가 준비되어 있다.</t>
  </si>
  <si>
    <t>바다가보이는 공간에 특별한 디저트가 있는 곳</t>
  </si>
  <si>
    <t>혼밥도 가능한 제주식 두루치기 전문점</t>
  </si>
  <si>
    <t>바다가 한눈에 들어오고 특색 있는 디저트카페</t>
  </si>
  <si>
    <t>통갈치구이를 메인으로 톳밥, 문어숙회, 생선조림, 수육, 잡채까지 푸짐한 제주 한정식</t>
  </si>
  <si>
    <t>제철 회와 꼼장어가 유명한 제주도민맛집</t>
  </si>
  <si>
    <t>매운맛으로 강한 중독성을 자랑하는 순두부찌개가 메인 메뉴인 구제주 음식점</t>
  </si>
  <si>
    <t>막걸리 대신 구수한 커피를 파는 카페</t>
  </si>
  <si>
    <t>마음 따뜻한 음식 황토기와집</t>
  </si>
  <si>
    <t>제주보리를 디저트와 음료로 맛보는 카페</t>
  </si>
  <si>
    <t>겉바속촉한 맛이 인상적인 에그타르트</t>
  </si>
  <si>
    <t>이호해수욕장 인근에 위치한 디저트 카페인 인그리드는 옛집을 개조해서 만든 아기자기한 카페로 내부에는 곳곳에 예쁜 소품들과 액자같은 창문이 있어 바깥 풍경을 보며 여유를 즐길 수 있다.</t>
  </si>
  <si>
    <t>이호테우해변 목마등대가 훤히 잘 보이는 카페</t>
  </si>
  <si>
    <t>하귀에 있는 짬뽕 전문점</t>
  </si>
  <si>
    <t>간단한 아침식사부터 든든한 간식으로까지 안성맞춤인 끼니를 제공하는 서귀포 성산읍에 위치한 분식점</t>
  </si>
  <si>
    <t>거대한 궁전 같은 비주얼의 카페</t>
  </si>
  <si>
    <t>제주 애월에 위치한 4계절의 카페</t>
  </si>
  <si>
    <t>동화속에서 뛰쳐나온 비주얼의 쿠키</t>
  </si>
  <si>
    <t>깨끗함, 청결함, 건강함을 지향하는 비스트로.</t>
  </si>
  <si>
    <t>오후에는 달콤한 디저트와 커피를, 저녁에는 세련된 라운지로 변신하는 라운지 38에서 스페셜 칵테일 및 아름다운 야경과 함께 로맨틱한 순간을 맞이하자.</t>
  </si>
  <si>
    <t>매일 만드는 은은한 단맛이 매력적인 도넛</t>
  </si>
  <si>
    <t>'OUR GLORIOUS DAYS' 우리 인생의 가장 화려한 시간 '청춘'</t>
  </si>
  <si>
    <t>성산일출봉에서 먹는 아침 식사</t>
  </si>
  <si>
    <t>채식주의를 표방하는 샐러드 바</t>
  </si>
  <si>
    <t>제주시 아라동에 위치한 카레, 돈까스 맛집 고고리식당입니다.</t>
  </si>
  <si>
    <t>제주도내 유일 요트 다이빙 체험</t>
  </si>
  <si>
    <t>쌀집으로 쓰이던 공간을 리모델링한 카페</t>
  </si>
  <si>
    <t>제주도 서귀포시 중문동에 위치한 제주산흑돼지 연탄구이 전문점</t>
  </si>
  <si>
    <t>맛과 향을 만끽하는 핸드드립 커피체험</t>
  </si>
  <si>
    <t>말고기가 친근해지는 성산일출봉 수제버거집</t>
  </si>
  <si>
    <t>앤티크한 분위기의 브런치 카페</t>
  </si>
  <si>
    <t>성산일출봉 풍경을 마시는 카페</t>
  </si>
  <si>
    <t>성산일출봉과 가까운 제주 향토 음식점</t>
  </si>
  <si>
    <t>성산에서 먹는 갈치조림과 뚝배기</t>
  </si>
  <si>
    <t>다양한 맛의 연어요리를 즐길 수 있는 곳</t>
  </si>
  <si>
    <t>저렴한 가격에 아침밥 해결이 가능한 곳</t>
  </si>
  <si>
    <t>30여년의 노하우가 담긴 흑돼지전문점</t>
  </si>
  <si>
    <t>자투리고기 연탄구이 전문점</t>
  </si>
  <si>
    <t>제주산 통밀과 식자재를 넣은 건강한 피자</t>
  </si>
  <si>
    <t>고소한 전복게우장에 비벼먹는 비빔밥</t>
  </si>
  <si>
    <t>육즙이 가득한 수제버거를 종달리 바다 뷰를 바라보며 인생 버거를 만날 수 있는 제주 수제 버거집이다.</t>
  </si>
  <si>
    <t>흑돼지, 김치, 문어, 전복이 들어간 4색만두</t>
  </si>
  <si>
    <t>성산일출봉 근처 싱싱한 해산물이 특별한 맛집,뚝배기 전문점</t>
  </si>
  <si>
    <t>좋은 재료로 오랜시간 정성들여 만든 페이스트리</t>
  </si>
  <si>
    <t>한눈에도 푸짐한 성산의 해물탕/구이 전문점</t>
  </si>
  <si>
    <t>화려한 야키소바와 바삭하고 부드러운 돈까스</t>
  </si>
  <si>
    <t>제주에서 즐기는 태국 현지의 맛</t>
  </si>
  <si>
    <t>짭짤 고소한 소금빵을 파는 베이커리</t>
  </si>
  <si>
    <t>서귀포시 성산일출봉 인근에 위치한 샤오츠 성산점은 매일 주방장이 건강하고 다양한 재료를 사용하여 정성스럽게 만든 음식들이 마련되어 있다.</t>
  </si>
  <si>
    <t>월정리 화덕에서 직접 굽는 베이글 카페</t>
  </si>
  <si>
    <t>월정리 해수욕장 앞 뷰 맛집 카페</t>
  </si>
  <si>
    <t>최고의 재료로 건강한 빵을 만드는 베이커리</t>
  </si>
  <si>
    <t xml:space="preserve">제주 생선 이름을 딴 이색 빙수를 즐길 수 있는 카페 </t>
  </si>
  <si>
    <t>현무암 위에 올라간 돌하르방 스콘</t>
  </si>
  <si>
    <t>성산일출봉 인근에 위치한 성산해녀짬뽕은 제주 해녀가 갓 잡아올린 신선한 해산물만 취금하여 만든 다양한 음식들이 마련되어 있다.</t>
  </si>
  <si>
    <t>제주시 월정리에 위치한 월정해녀식당은 청정 제주 전통의 맛을 접할 수 있으며 제주의 향토음식을 전문으로 제주만의 향과 맛, 신선함을 전달하고 있다.</t>
  </si>
  <si>
    <t>서귀포시 성산리에 위치한 카페더라이트는 주변을 밝혀주는 빛이 되었으면 하는 공간, 평안함이 스며드는 곳이라는 의미가 담겨 있다.</t>
  </si>
  <si>
    <t>오픈런해서 먹는 에그타르트 맛집</t>
  </si>
  <si>
    <t>비양도가 훤히 보이는 뷰맛집</t>
  </si>
  <si>
    <t>'구도의 신행' 선인들이 함께 걸었던 길</t>
  </si>
  <si>
    <t>제주에서 맛보는 시칠리아</t>
  </si>
  <si>
    <t>커피와 디저트, 와인을 한 곳에서 즐길 수 있는 곳</t>
  </si>
  <si>
    <t xml:space="preserve">테쉬폰카페는 흔하지않은 건축양식으로 정원과 잘 어울어지는 이색카페 </t>
  </si>
  <si>
    <t>만원으로 즐기는 든든한 한 끼</t>
  </si>
  <si>
    <t>비양도항 앞에 위치한 카페, 아메리카노와 생과일쥬스를 주로 판매</t>
  </si>
  <si>
    <t>동물이 뛰어노는 이국적인 체험형 카페</t>
  </si>
  <si>
    <t>제주시 아라동에 위치한 디저트 카페인 모앙은 눈과 코를 자극하는 다양한 종류의 디저트와 음료가 마련되어 있어 메뉴를 선택하는 재미가 있는 곳이다.</t>
  </si>
  <si>
    <t xml:space="preserve">종달해녀의 집은 제주도 동쪽 해안 마을인 종달리 어촌계가 직영하는 식당으로, 이곳에서는 건강한 맛이 가득한 전복죽을 맛볼 수 있다. 제주산 전복을 얇게 저며 내장과 함께 푹 끓여낸 죽은 보기만 해도 영양가 높게 느껴진다.
</t>
  </si>
  <si>
    <t>문어 한 마리가 떡하니 올라간 즉석 떡볶이</t>
  </si>
  <si>
    <t>유리창에 붙어있는 고래그림이 인상적인 소품샵</t>
  </si>
  <si>
    <t>체계적인 프리다이빙 프로그램을 토대로 이론과 해양 다이빙을 배울 수 있는 곳</t>
  </si>
  <si>
    <t>밀크티와 파운드케이크가 유명한 한림빵집.</t>
  </si>
  <si>
    <t>제주시 한림읍에 위치한 라운지 카페 그루브는 넓고 푸른 협재해변을 한눈에 보면서 브런치, 디저트와 함께 여유를 즐길 수 있는 곳이다.</t>
  </si>
  <si>
    <t>4.사건 당시 토벌대에게 사살된 무장대의 시신이 옮겨진 곳.</t>
  </si>
  <si>
    <t>이국적인 귤밭 풍경에서 맛보는 스페인 멕시코 식당</t>
  </si>
  <si>
    <t>섭지코지에서 맛보는 흑돼지구이</t>
  </si>
  <si>
    <t>라이브 씨푸드 요리를 선보이는 차이니즈 레스토랑</t>
  </si>
  <si>
    <t>팬덤을 둔 제주 스타일 철판 요리</t>
  </si>
  <si>
    <t>서귀포시 중문에 위치한 오또도넛 중문점은 매일 매장에서 직접 달콤한 도넛을 만들며 음료를 테이크아웃 시 서비스 도넛을 받을 수 있다.</t>
  </si>
  <si>
    <t>매콤칼칼한 돌문어볶음이 유명한 향토음식점</t>
  </si>
  <si>
    <t>표선에 위치한 갈치조림이 맛있는 곳</t>
  </si>
  <si>
    <t>서귀포시 표선해수욕장 인근에 위치한 칠돈가 표선직영점은 두툼하고 육즙이 가득한 제주산 흑돼지와 백돼지 근고기를 맛볼 수 있는 곳이다.</t>
  </si>
  <si>
    <t>당포로나인돈카츠는 표선해수욕장 인근에 위치해있다.</t>
  </si>
  <si>
    <t>표선해수욕장 근처에 위치한 흑돼지 전문점</t>
  </si>
  <si>
    <t>톳을 넣은 건강한 면으로 만든 칼국수</t>
  </si>
  <si>
    <t>제주 동부권 해안길에서 만나는 오션뷰 카페. 펜션도 같이 운영하고 있다.</t>
  </si>
  <si>
    <t>중문에 위치한 통갈치 조림 맛집</t>
  </si>
  <si>
    <t>제주도에서 느끼는 보라카이 풍경</t>
  </si>
  <si>
    <t>뽀얀 국물의 부드러운 고기국수</t>
  </si>
  <si>
    <t>높다란 곰솔나무가 지켜주는 저수지</t>
  </si>
  <si>
    <t>시원한 제주식 해장국을 파는 음식점</t>
  </si>
  <si>
    <t>보라색 지붕이 인상적인 파이 맛집</t>
  </si>
  <si>
    <t>튀김튀길때 나는 소리가 빗소리처럼 들리는 작은 일식집</t>
  </si>
  <si>
    <t>흑돼지피자&amp;해물파스타 전문점</t>
  </si>
  <si>
    <t>남원읍 제주동백수목원 가까이에 있는 감성 카페</t>
  </si>
  <si>
    <t>아기자기하고 레트로한 카페 모카다방</t>
  </si>
  <si>
    <t>애월 한담해변 뷰를 바라보며 즐기는 커피와 디저트</t>
  </si>
  <si>
    <t>제주도 한경면 고산리에 위치한 지역특산주 제조업체</t>
  </si>
  <si>
    <t>이름 모를 책들의 여행'이라는 테마로 다양한 도서를 판매하는 독립서점</t>
  </si>
  <si>
    <t>제주 로컬 농산물을 사용한 빵집</t>
  </si>
  <si>
    <t>상추자도와 하추자도를 잇는 추자 연도교</t>
  </si>
  <si>
    <t>색다른 조리법으로 만드는 제주식 비스트로</t>
  </si>
  <si>
    <t>세화 해수욕장 주차장 인근에 위치한 분식점으로 제주산 톳을 사용한 제주톳김밥을 비롯한 다양한 김밥메뉴와 해물문어라면, 해물떡뽁이 등의 분식메뉴도 있다.</t>
  </si>
  <si>
    <t>플라이오조는 성산 오조리에 위치해있다.</t>
  </si>
  <si>
    <t>세평맛집은 2017년 호텔신라의 레시피 전수와 리모델링 지원을 통해 재개장한 ‘맛있는 제주만들기’ 18호점 식당이다. 구좌읍 주민들뿐 아니라 세화해수욕장을 찾는 관광객이나 우도로 입도하는 사람들이 즐겨 찾는 식당이다.</t>
  </si>
  <si>
    <t>하도리에 위치한 카페록록은 탁 트인 오션뷰를 배경으로 맛있는 커피와 디저트를 맛 볼 수 있는 곳으로 특히 이 집의 에그타르트가 유명하다.</t>
  </si>
  <si>
    <t>공천포 검은모래 앞에 위치한 카페, 영화 '좋은날' 촬영지</t>
  </si>
  <si>
    <t>오버더센스는 다양한 형태의 가족이 서로의 배려를 기본으로 한 장소를 공유하는 행복공간이다.</t>
  </si>
  <si>
    <t>해녀가 운영하는 싱싱한 식당 ‘석다원’</t>
  </si>
  <si>
    <t>가마솥에 9시간 이상 끓인 사골육수가 일품인 곳</t>
  </si>
  <si>
    <t>제주를 마시다!</t>
  </si>
  <si>
    <t>섶섬이 보이는 돌창고 카페</t>
  </si>
  <si>
    <t>오조리 해녀들이 공동운영하는 해녀식당</t>
  </si>
  <si>
    <t>우도와 일출봉, 바다가 보이는 테라스가 있는 노천카페</t>
  </si>
  <si>
    <t>서귀포시 토산리에 위치한 수제버거 전문점인 제주 판타스틱버거는 직접 만든 수제빵과 흑돼지를 이용하여 만든 패티를 사용하여 다양한 메뉴가 준비되어 있다.</t>
  </si>
  <si>
    <t>제주시 이도동에 위치한 경양식집인 킴스커틀렛은 제주산 1등급 생등심만을 사용하여 돈까스를 만들고 있으며 모든 튀김메뉴는 카놀라유를 사용해 더욱 바삭한 식감을 자랑하고 있다.</t>
  </si>
  <si>
    <t>35년 전통의 제주 집밥 향토음식</t>
  </si>
  <si>
    <t>다양한 쿠키와 타르트, 파이를 파는 카페</t>
  </si>
  <si>
    <t>성산일출봉 인근에 위치한 성산 호랑호랑은 전용비치를 보유한 카페로 낮에는 포근한 햇살을 들이고 밤에는 은은한 조명의 야경이 아름다운 곳으로, 성산일출봉 오션뷰를 자랑하는 루프탑 카페이다.</t>
  </si>
  <si>
    <t>성산 고성리 오일장 내에 위치한 국수집인 꽃가람은 제주산 흑돼지를 푹 삶아 만든 정갈하고 깊은 맛의 음식들이 마련되어 있다.</t>
  </si>
  <si>
    <t>와산리 재건 이후 당시 4·3 때 잃어버린 마을 중에서 유일하게 집 담이 남아있는 마을</t>
  </si>
  <si>
    <t>영국의 대표 음식인 피쉬앤칩스를 전문적으로 요리하는 식당.</t>
  </si>
  <si>
    <t>아침 일찍부터 식사 가능한 해장국집</t>
  </si>
  <si>
    <t>아라동 수제케익 &amp; 타르트 전문점 카페</t>
  </si>
  <si>
    <t>성산일출봉, 섭지코지에서 2분거리에 위치한 고깃집</t>
  </si>
  <si>
    <t>우도도항선대합실 주변에 위치한 물회가 주메뉴인 우무깨식당</t>
  </si>
  <si>
    <t>제주 특산물로 만든 한치빵을 판매하는 곳</t>
  </si>
  <si>
    <t>검멀레 해수욕장 앞에 위치한 우도짜장맨은 신선한 재료로 정성을 다해 요리를 내어주며 톳과 소라가 얹어진 우도 톳 짜장면과 뿔소라가 통째로 들어간 해물 짬뽕이 준비되어 있다.</t>
  </si>
  <si>
    <t>우도바다 보면서 땅콩츄러스 먹기</t>
  </si>
  <si>
    <t>우도 동쪽에 위치한 영일동포구 앞 푸른 정원이 있는 힐링카페. 카페인우도는 넓은 정원에 선배드와 빈백으로 휴식을 제공하며 우도 땅콩이 듬뿍 얹혀진 우도땅콩아이스크림과 땅콩와플을 즐길 수 있다.</t>
  </si>
  <si>
    <t>우도 하고수동 해수욕장 인근에 위치한 온오프는 제주산 흑돼지로 직접 만든 수제돈까스를 판매하고 있는 흑돼지돈까스 맛집이다. 치즈돈까스와 속이 꽉 찬 흑돼지돈까스가 유명하다.</t>
  </si>
  <si>
    <t>소라모양 외관이 인상적인 우도땅콩아이스크림 전문점</t>
  </si>
  <si>
    <t>푸짐한 재료로 속이 꽉찬 김밥</t>
  </si>
  <si>
    <t>40년 전통 성산 흑돼지 맛집 삼수정</t>
  </si>
  <si>
    <t>산방산 인근에 위치한 흑돼지구이 전문점 난드르바당은 제주산 흑돼지구이를 판매하는 곳으로 이외의 맛있는 해산물을 곁들인 메뉴도 함께 제공하고 있다. 탁 트인 야외에서 맛보는 흑돼지의 맛은 일품이다.</t>
  </si>
  <si>
    <t>외도이동에 위치한 카페 니모메빈티지라운지는 빈티지한 맥시멀리스트인 카페 주인의 취향을 고스란히 반영한 카페이다.</t>
  </si>
  <si>
    <t>수풀을 감싸 안은 라운지 바</t>
  </si>
  <si>
    <t>섭지코지 근처에서 맛보는 제주 흑돼지</t>
  </si>
  <si>
    <t xml:space="preserve">라트반은 구좌읍 하도리에 위치하여 카페에서 바다 경치를 만끽할 수 있는 곳이다. </t>
  </si>
  <si>
    <t>다양한 맛의 닭강정과 치킨을 파는 곳</t>
  </si>
  <si>
    <t>서귀포시 올레시장 안에 위치한 달인수산은 제주의 신선하고 다양한 활어회와 해산물들을 저렴한 가격에 만나볼 수 있다.</t>
  </si>
  <si>
    <t>최대 메밀 산지 제주의 100% 메밀 냉면</t>
  </si>
  <si>
    <t>마이크로랏 커피를 직접 로스팅하고 브루잉하는 곳</t>
  </si>
  <si>
    <t>플레이스엉물은 오직 제주도에서 생산되는 식재료를 사용해 깨끗하고 맛있는 브런치를 직접 만들어 제공하는 브런치 카페이다.</t>
  </si>
  <si>
    <t>비자림 근처에 위치한 브런치 카페</t>
  </si>
  <si>
    <t>맵칼한 맛의 소왕갈비찜 전문점</t>
  </si>
  <si>
    <t>세화 해수욕장에 위치한 카페 라라라는 드넓은 해변을 바라보며 예쁜 사진도 남기고, 맛있는 음료와 디저트까지 누릴 수 있는 콧노래가 절로 나는 감성 카페이다.</t>
  </si>
  <si>
    <t>제주시 세화리에 위치한 중식당 다래향은 신선한 재료들을 사용하여 만둘고 불향을 입혀 얼큰하고 깊은 맛의 짬뽕 한 그릇을 즐길 수 있는 곳이다.</t>
  </si>
  <si>
    <t>엄마집밥 같은 깔끔한 생선구이 백반</t>
  </si>
  <si>
    <t>전복 가마솥 밥이 유명한 세화민속 오일장 근처의 맛집</t>
  </si>
  <si>
    <t>플레이스캠프제주 내에 위치한 스피닝울프는 트렌디한 감성 펍으로 즐길 줄 아는 이들이 모여 음악과 음식을 나누며 다양한 맥주, 칵테일을 맛 볼 수 있는 곳이다.</t>
  </si>
  <si>
    <t>성산에 위치한 빈티지한 분위기의 디저트 카페</t>
  </si>
  <si>
    <t>섭지코지 인근에 위치한 향토음식 전문점 해왓은 제주의 푸른 하늘과 바다 처럼 파란 건물에서 제주의 다양한 향토음식을 주제로 가성비 좋은 한상을 제공한다.</t>
  </si>
  <si>
    <t>성산에 위치한 일본가정식, 소바 전문점</t>
  </si>
  <si>
    <t>갓 구운 빵을 맛볼 수 있는 베이커리 전문점</t>
  </si>
  <si>
    <t>부드러운 크림이 들어간 찹쌀도너츠</t>
  </si>
  <si>
    <t>코카콜라를 주제로 한 수집품 전시&amp;테마 카페 - 커피콕, 체리콕이 대표메뉴</t>
  </si>
  <si>
    <t>갈치조림의 참맛을 느낄 수 있는 곳</t>
  </si>
  <si>
    <t xml:space="preserve">플레이스캠프제주 내 위치한 카페 도렐은 차가운 우유, 차가운 땅콩 크림 위에 에스프레소가 올라간 라떼인 너티클라우드 맛집으로 서울 성수에도 분점을 두고 있으며 제주가 본점이다. </t>
  </si>
  <si>
    <t>울금 바른 제주산 돼지고기</t>
  </si>
  <si>
    <t>통 유리창으로 바다를 감상할 수 있는 카페</t>
  </si>
  <si>
    <t>서귀포시 성산읍에 위치한 보룡제과는 저렴한 가격에 다양한 빵들을 종류 별로 만날 수 있는 재미가 있는 베이커리 전문점이다.</t>
  </si>
  <si>
    <t>노형에서 성산으로 이주한 23년 전통의 향토음식점</t>
  </si>
  <si>
    <t>정글을 연상케하는 이색 브런치 카페</t>
  </si>
  <si>
    <t>우도에서 맛보는 생 망고 스무디</t>
  </si>
  <si>
    <t>우도의 서쪽 서빈산호백사 해수욕장 앞에 위치한 해산물 요리 맛집</t>
  </si>
  <si>
    <t>서빈백사해변에 있는 우도땅콩아이스크림 가게</t>
  </si>
  <si>
    <t>우도의 해녀들이 채취한 해산물을 정직한 가격으로 판매하며, 해산물과 모듬과 함께 해물라면이 주 메뉴인 곳</t>
  </si>
  <si>
    <t xml:space="preserve"> 뿔소라와 톳을 가득 넣은 짜장면을 맛볼 수 있는 음식점. 
</t>
  </si>
  <si>
    <t>애월해안도로에 위치한 일본식 가정식 전문점</t>
  </si>
  <si>
    <t>추억과 낭만있는 양식집 소랑벨</t>
  </si>
  <si>
    <t>제주 표선 가성비 최고 횟집</t>
  </si>
  <si>
    <t>테이블앤데스크는 남원읍에 위치하여 구옥을 개조한 식당이다.</t>
  </si>
  <si>
    <t>서귀포시 남원읍에 있는 황금빅버거는 이국적인 풍경을 갖춘 예이츠산장 옆에 위치해있다.</t>
  </si>
  <si>
    <t>나를 담아내 더 값진 우드버닝 체험</t>
  </si>
  <si>
    <t>제주에서 호주의 맛을 느낄 수 있는 수제버거</t>
  </si>
  <si>
    <t>월정 조용한 카페 앤 펍에 들어서면 코카스파니엘 용한이가 반겨준다.</t>
  </si>
  <si>
    <t>서귀포 시내 킥보드 및 전기자전거 대여</t>
  </si>
  <si>
    <t>옛날 제주돌집에서 만나는 감성소품숍</t>
  </si>
  <si>
    <t>진황 등대에서 바라보는 송악산과 형제섬</t>
  </si>
  <si>
    <t>표선면 가시리에 위치한 가성비 좋은 고기집</t>
  </si>
  <si>
    <t>제주에서만 맛볼 수 있는 특별한 돼지강정</t>
  </si>
  <si>
    <t>제주산 재료로 얼큰하게 끓여낸 라면전문점</t>
  </si>
  <si>
    <t>수제 소스가 들어간 정통 타코</t>
  </si>
  <si>
    <t>성이시돌 목장내에 위치한 카페이시도르는 성이시돌 목장센터 안에 전시관, 기념품 가게와 함께 자리하고 있으며 목장의 유기농 우유로 건강하고 맛있는 음료를 만든다.</t>
  </si>
  <si>
    <t>귤밭 한가운데 위치한 다양한 감귤 디저트 카페</t>
  </si>
  <si>
    <t>흥미를 끄는 재밌는 주제의 헌책장이 있는 독립서점</t>
  </si>
  <si>
    <t>서문시장 옛날 통닭</t>
  </si>
  <si>
    <t>서귀포시 중문에 위치한 정식전문점인 중문정은 신선한 재료들을 이용하여 따뜻한 집밥 한상을 즐길 수 있는 곳이다.</t>
  </si>
  <si>
    <t>국내 최대 럭셔리 글램핑 복합 휴양시설
제주글램핑 (무한자미향)</t>
  </si>
  <si>
    <t>유일무이한 카카오 테이스팅 체험</t>
  </si>
  <si>
    <t>다양한 원두를 선택할 수 있는 커피</t>
  </si>
  <si>
    <t>30년 전통 통갈치구이</t>
  </si>
  <si>
    <t>토끼섬을 만나러 가는 곳</t>
  </si>
  <si>
    <t>제주도 따뜻한 산남 위미리에 감귤밭과 어우러진 유럽식 정원, 전망대</t>
  </si>
  <si>
    <t>서귀포에 있는 스쿠버 다이빙 센터</t>
  </si>
  <si>
    <t>평생 물질한 해녀 삼춘들이 있는 곳</t>
  </si>
  <si>
    <t>서귀포시 표선면에 위치한 해비치불턱은 해녀들의 쉼터였던 불턱자리에 위치한 곳이며, 푸른 바다가 한 눈에 보이는 곳이다.</t>
  </si>
  <si>
    <t>제주에서 직접 가족이 직접 농사를 짓고 제주의 용암 해수를 이용해 술을 제조하는 술도가제주바당.</t>
  </si>
  <si>
    <t>어디서도 볼 수 없는 유니크한 중남미 소품 가게</t>
  </si>
  <si>
    <t>은은한 제주의 향기를 품은 캔들 공방</t>
  </si>
  <si>
    <t>제주시 한림읍에 위치한 옥만이네는 문어, 홍합, 전복 등 신선한 해산물을 이용하여 만든 다양한 음식들이 마련되어 있다.</t>
  </si>
  <si>
    <t>바닷가와 가까운 조용한 마을에 자리 잡은 서점</t>
  </si>
  <si>
    <t>흑돼지와 해산물을 같이 즐길 수 있는 곳</t>
  </si>
  <si>
    <t>유기농재료,당일생산 제주를 닮은 베이커리카페</t>
  </si>
  <si>
    <t>김녕해수욕장에서 즐기는 시원한 스노쿨링</t>
  </si>
  <si>
    <t>제주 감성소품을 직접 만드는 체험공방</t>
  </si>
  <si>
    <t>금룡사는 제주의 동쪽 김녕리에 자리한 금룡사는 너럭바위와 소나무 등이 어우러져 청룡, 황룡의 조화를 이루는 천연도량이다.</t>
  </si>
  <si>
    <t>슬픈 이야기가 전해지는 제주기념물 제9호</t>
  </si>
  <si>
    <t>불운한 시대의 천재화가 이중섭의 작품을 전시</t>
  </si>
  <si>
    <t>하귀입구 사거리에서 포구 방향으로 가면 보이는 조그마한 방파제</t>
  </si>
  <si>
    <t>달빛이 비추는 레스토랑.</t>
  </si>
  <si>
    <t>제주 바다를 오롯이 담은 세화 소품숍</t>
  </si>
  <si>
    <t>캐릭터의 실제 모델인 치즈냥이가 반겨주는 제주 소품샵</t>
  </si>
  <si>
    <t>유니크한 소품과 풍경화를 만나는 공간</t>
  </si>
  <si>
    <t>진미네식당은 2014년 호텔신라의 레시피 전수와 리모델링 지원을 통해 재개장한 ‘맛있는 제주만들기’ 6호점 식당이다. 식당의 시그니처 메뉴인 진미정식은 어머니 정성이 들어간 건강식 웰빙 밥상을 컨셉으로, 강된장, 생선구이, 계란말이, 돔베고기 등이 푸짐한 한끼의 식사가 제공된다.</t>
  </si>
  <si>
    <t>계절마다 바뀌는 제주바다의 생선요리 모둠으로 즐길 수 있는 곳</t>
  </si>
  <si>
    <t>애월 해안도로의 아름다운 경관을 감상할 수 있는 썸의시작은 다양한 종류의 음료와 허브티를 맛 볼 수 있으며 커피콩빵등의 디저트류도 준비되어 있다.</t>
  </si>
  <si>
    <t xml:space="preserve">블리스풀은 잔디밭으로 된 운동장이 있어서 강아지들이 실컷 뛰어놀 수 있는 애견 카페다. </t>
  </si>
  <si>
    <t>길고 통통한 통갈치구이 전문점</t>
  </si>
  <si>
    <t>재료가 아낌없이 들어간 수제버거 맛집</t>
  </si>
  <si>
    <t>세계 평화의 섬 이미지 구현의 구심점 역할</t>
  </si>
  <si>
    <t>성산일출봉으로 향하는 길목에 위치한 성산 고등어쌈밥 김치찜은 50년 경력의 조림요리 노하우와 신선하고 푸짐한 향토음식을 즐길 수 있는 곳이다.</t>
  </si>
  <si>
    <t>4.3사건 당시 성산, 구좌면 관내 주민들이 총살됐던 학살터.</t>
  </si>
  <si>
    <t>저렴한 가격에 제주도 흑돼지를 즐길 수 있는 곳</t>
  </si>
  <si>
    <t>소원비는 마을 송당마을.</t>
  </si>
  <si>
    <t>울타리가 없어 동물들과 특별한 소통이 가능한 특별한 목장</t>
  </si>
  <si>
    <t xml:space="preserve">켄싱턴 서귀포 리조트 안에 있는 한정식 </t>
  </si>
  <si>
    <t>만감류 농장과 함께 있는 정원 카페</t>
  </si>
  <si>
    <t>밥, 국, 반찬이 무한리필되는 생선구이집</t>
  </si>
  <si>
    <t>손으로 만든 모든 것, 핸즈웍스 가죽공방</t>
  </si>
  <si>
    <t>파스타 찐맛집으로 소문난 뮤직 혼술바로, 혼자의 시간에 가치를 두고 만든 제주 동쪽 시골마을 종달리에 불켜진 아주 고요하고 평화로운 공간이다.</t>
  </si>
  <si>
    <t>산방산 버거가 유명한 맛집</t>
  </si>
  <si>
    <t>안덕면의 작은 마을에 위치한 식과함께는 제주산 갈치와 보말 등 다양한 로컬 재료를 활용한 푸짐한 한상을 제공한다. 특히 1인 한상도 가능하며 취향에 맞게 구성된 다양한 세트메뉴가 준비되어 있다.</t>
  </si>
  <si>
    <t xml:space="preserve">엘파소는 텍사스의 엘파소 지역을 모티드로 만든 감성카페이다. 카페 건물이 대부분 노란색으로 되어 있어 이국적인 분위기를 풍긴다. </t>
  </si>
  <si>
    <t>프리미엄 위스키와 JSW만의 스페셜 칵테일을 즐길 수 있는 모던한 감성의 컨템포러리 바, S BAR</t>
  </si>
  <si>
    <t>푸른 곽지해수욕장에서 신나는 서핑체험</t>
  </si>
  <si>
    <t>함덕 대명리조트 내부에 있는 흑돼지 구이 전문점</t>
  </si>
  <si>
    <t>제주의 아침을 여는 신화테라스</t>
  </si>
  <si>
    <t>도두항 인근, 동태가 푸짐하게 들어간 얼큰한 찌개가 유명한 곳</t>
  </si>
  <si>
    <t>제주하면 생각나는 돌하르방, 말, 귤, 동백꽃을 주제로 만든 소품</t>
  </si>
  <si>
    <t>제주시내 노형 오거리 인근에 위치한 등갈비 구이집</t>
  </si>
  <si>
    <t>모던 일식 레스토랑 유메야마의 라이브 키친에서 일식 전문 셰프의 꼬치와 스시 요리를 즐기며 눈앞에서 펼쳐지는 화려한 테판야끼 퍼포먼스를 경험해보자.</t>
  </si>
  <si>
    <t>추자면 영흥리에 있는 유인 등대로 제주도의 최북단에 위치</t>
  </si>
  <si>
    <t>추자 10경 중의 하나인 신대해안길</t>
  </si>
  <si>
    <t>어린이도 쉽게 즐기는 바다낚시 체험장</t>
  </si>
  <si>
    <t>세계 각국의 다양한 요리를 한자리에 선보이는 인터내셔널 뷔페 레스토랑으로 라이브 스테이션에서는 셰프가 직접 눈 앞에서 만들어주는 요리를 즐길 수 있다.</t>
  </si>
  <si>
    <t xml:space="preserve">백수당은 ‘백수들의 천국’이라는 의미로 월정리에 위치하여 돌담과 한옥의 분위기가 제주다움을 보여준다. </t>
  </si>
  <si>
    <t>주택가 속 숨어있는 커피 공장</t>
  </si>
  <si>
    <t>제주 해협의 추자군도를 구성하는 하추자도 북부에 있으며 추자군도에서 가장 높은 산</t>
  </si>
  <si>
    <t>추자 10경의 하나로 상추자도 전경이 조망되는 곳</t>
  </si>
  <si>
    <t>바닷길 앞 따스한 차 한 잔의 낭만</t>
  </si>
  <si>
    <t>이호테우 해변 근처에 있는 작은 카페</t>
  </si>
  <si>
    <t>바닷가 쪽에 앉은 4층 의 흰색과 파아란 색으로 작은 성 모양의 빌딩</t>
  </si>
  <si>
    <t>​​​​​​​제주공항에서 20분거리에 위치해 접근성이 좋고 연탄불에 구워낸 돼지고기 맛이 일품인 곳</t>
  </si>
  <si>
    <t>예약제로 운영되고 있는 소품샵</t>
  </si>
  <si>
    <t>애월 해안도로에 위치한 카레 전문점</t>
  </si>
  <si>
    <t>애월바다를 바라보며 먹는 랍스터</t>
  </si>
  <si>
    <t>스위트호텔 아로마는 추운 겨울여행으로 지친 다리와 몸을 따뜻하게 풀어주는 케어서비스를 제공하며, 중문관광단지에 위치해 쉽게 찾을 수 있다.  중문관광단지 내에 위치한 스위트호텔 아로마는 주변에 호텔 롯데와 신라호텔, 하얏트 등과 근접해 있다. 그럼에도 특급호텔에서 이용할 수 있는 테라피와 비교해 가장 저렴한 이용료와 오랜 경험의 노하우에 따른 케어서비스로 젊은 고객들에게 인기가 높은 아로마 전문샵이다.</t>
  </si>
  <si>
    <t>제주 바다가 듬뿍 들어간 해물라면</t>
  </si>
  <si>
    <t>다양한 맛의 소금빵 맛집</t>
  </si>
  <si>
    <t>150m정도의 거리에 횟집 18곳이 밀집된 원조 횟집거리로, 사시사철 싱싱한 제주 회를 한자리에서 맛볼 수 있는 곳</t>
  </si>
  <si>
    <t>제주시 노형동에 위치한 황금손가락 노형점은 주문 즉시 수족관에서 싱싱한 해산물을 가져와서 사용하여 다양한 초밥들을 만들어낸다.</t>
  </si>
  <si>
    <t>에스닉한 감성이 물씬 느껴지는 소품숍</t>
  </si>
  <si>
    <t>제대로 된 건강한 밥상</t>
  </si>
  <si>
    <t>제주시 노형동에 위치한 바로족발보쌈은 다양한 재료들을 넣어 푹 삶은 제주산 생족을 하루 6번동안 삶아 따뜻하고 쫄깃한 족발을 즐길 수 있다.</t>
  </si>
  <si>
    <t>김녕 해수욕장과 김녕 금속공예마을 사이에 위치한 물놀이 장소.</t>
  </si>
  <si>
    <t>하루가 13명의 손님에게만 초밥을 대접하는 이노우에스시</t>
  </si>
  <si>
    <t xml:space="preserve">한라수목원과 인근에 위치의 카페 그러므로part2는 구제주에 위치한 그러므로의 두번째 이야기로 깔끔하고 여유로운 분위기를 자랑하는 장소이다. </t>
  </si>
  <si>
    <t>흑돼지 100%로 만든 소시지를 파는 맥주집</t>
  </si>
  <si>
    <t>집밥만큼 맛있고 든든한 백반정식집</t>
  </si>
  <si>
    <t xml:space="preserve">한라수목원에 위치한 디저트카페 볕이드는곳벧디는 조용하고 쾌적한 숲에 위치한 힐링할 수 있는 감성 카페이다. </t>
  </si>
  <si>
    <t>제주 향토음식으로 차려낸 한상차림 전문점</t>
  </si>
  <si>
    <t>다양한 행사 및 모임이 가능한 한정식 전문점</t>
  </si>
  <si>
    <t>현대식으로 재해석된 향토음식 돔베고기</t>
  </si>
  <si>
    <t>1100도로 초입에 위치한 제주 향토음식 정식 전문점. 정식이지만 전복돌솥밥, 전복뚝배기, 고사리 육개장 등 제주에서 꼭 먹어보아야 할 대표메뉴가 식사로 제공된다.</t>
  </si>
  <si>
    <t>제주시 한라수목원 인근에 위치한 돼지고기구이 전문점인 진돼지는 두툼하고 신선한 제주산 돼지를 사용하여 육즙이 가득 찬 돼지고기구이를 맛볼 수 있다.</t>
  </si>
  <si>
    <t>제주시 노형동에 위치한 정육식당인 별오름 노형점은 신선한 흑돼지와 한우 등 다양한 부위의 정육고기를 저렴한 가격에 즐길 수 있다.</t>
  </si>
  <si>
    <t>세련된 디자인의 커트러리 및 식기가 있어 당장이라도 피크닉을 떠나고 싶어지는 소품샵</t>
  </si>
  <si>
    <t>제주 한라수목원 인근, 수목원테마파크 바로 맞은편에 위치해 있어 접근성이 좋은 삼계탕 전문점</t>
  </si>
  <si>
    <t>제주 특산품부터 기념품까지 한번에 만나볼 수 있는 소품샵</t>
  </si>
  <si>
    <t>뜨개모자를 쓴 하르방이 있는 소품샵</t>
  </si>
  <si>
    <t>애월바다를 바라보며 먹는 고기국수와 돈까스</t>
  </si>
  <si>
    <t>해성도뚜리는 2015년 호텔신라의 레시피 전수와 리모델링 지원을 통해 재개장한 ‘맛있는 제주만들기’ 9호점 식당이다. '도뚜리'는 돼지를 뜻하는 제주도 방언이며, '해성도뚜리' 식당은 제주에서 경치가 가장 아름답기로 유명한 애월 해안도로변, 올레길 16코스에 위치해 있다.</t>
  </si>
  <si>
    <t>부드러운 제주 흑돼지 안심 돈카츠</t>
  </si>
  <si>
    <t>감귤 꽃이 가장 먼저 피어나는 하례리 마을에서 만들어 보는 제주 전통 감귤상웨빵</t>
  </si>
  <si>
    <t xml:space="preserve">블랙이쉬레드는 카페와 베이커리, 밀크티를 판매하는 카페로 제주의 자연 속에서 다양한 메뉴를 즐길 수 있는 공간이다. </t>
  </si>
  <si>
    <t>3,000평의 거대한 규모를 자랑하는 빵집</t>
  </si>
  <si>
    <t xml:space="preserve">칠머리당 터를 만나 볼 수 있는 제주의 옛 골목길
</t>
  </si>
  <si>
    <t>제주 음식 문화를 소개하고, 제주의 로컬음식을 즐길 수 있는 곳</t>
  </si>
  <si>
    <t xml:space="preserve">‘숲 사이’를 뜻하는 인터포레스트는 숲이 주는 선물을 사람들과 공유하고, 숲의 자연을 바라보며 쉬어갈 수 있는 카페다. </t>
  </si>
  <si>
    <t>본채와 2개의 별관으로 구성된 cafe달보름은 제주의 가옥을 그대로 품어 편안함과 안락함을 제공하는 곳이다.</t>
  </si>
  <si>
    <t>평대리바다 앞에 위치한 자그마한 일본 가정식 식당</t>
  </si>
  <si>
    <t>제주시 한동리에 위치한 디저트 카페인 요요무문은 길고양이들을 위해 밥을 넣어주는 길고양이 급식소를 운영하고 있으며 실내에도 고양이들이 편안히 쉬고있는 모습을 볼 수 있다.</t>
  </si>
  <si>
    <t>제주여행 포토존으로 유명한 김녕 떠오르길 앞에 있는 기념품 판매점</t>
  </si>
  <si>
    <t>가정집을 개조해서 만든 좌식카페</t>
  </si>
  <si>
    <t>평대리 마을 안 숨어있는 이탈리안 레스토랑</t>
  </si>
  <si>
    <t xml:space="preserve">성산연화는 성산일출봉이 눈앞에서 보이는 돌창고 소셜 와인 펍이다. </t>
  </si>
  <si>
    <t>세화해수욕장앞에 위치한 횟집</t>
  </si>
  <si>
    <t>평대해변 인근에 위치한 르토아 베이스먼트는 아메리카노를 기본으로 크럼블모카, 아이스비엔나, 아몬드모카, 코코넛커피의 시그니처 메뉴와 따뜻한 베이커리를 준비하고 있다.</t>
  </si>
  <si>
    <t>해녀삼춘들의 물질을 볼 수 있는 카페</t>
  </si>
  <si>
    <t>월정리 풍차와 바다, 일몰이 잘보이는 카페</t>
  </si>
  <si>
    <t>안녕하세요 제주의 감성을 맛을 가득 담은 라면가게 후룩(Hooruk) 입니다</t>
  </si>
  <si>
    <t>잠깐의 휴식이 추억으로 남는 카페</t>
  </si>
  <si>
    <t>되도록 채식</t>
  </si>
  <si>
    <t>아담한 멕시코음식점</t>
  </si>
  <si>
    <t>월정리 해수욕장에 위치한 월정리LOWA 는 카페 전면이 통 유리로 되어있어 바다를 그대로 마주한채 커피의 여유로움을 한층 더 살릴 수 있는 곳이다.</t>
  </si>
  <si>
    <t>제주를 담은 마카롱 맛집</t>
  </si>
  <si>
    <t>월정리 해변이 한눈에 들어오는 카페 토끼문은 달과 토끼라는 컨셉으로 지나가는 손님의 이목을 끄는 카페이다.</t>
  </si>
  <si>
    <t>월정리 해변에 있는 전망이 좋은 카페</t>
  </si>
  <si>
    <t>월정리에서 만나는 신선한 재료로 만든 양식</t>
  </si>
  <si>
    <t>제주 해산물의 다양한 변신</t>
  </si>
  <si>
    <t>제주시 한동리에 위치한 바보라면은 바다가 보이는 라면의 줄인말으로 아름다운 제주의 바다와 시원한 해안도로를 액자와 같은 통유리창으로 보며 식사를 할 수 있다.</t>
  </si>
  <si>
    <t>한적한 풍경이 돋보이는 땅콩아이스크림 카페 연이네</t>
  </si>
  <si>
    <t>한라산 볶음밥과 해물짬뽕, 그리고 전복스테이크가 유명</t>
  </si>
  <si>
    <t>천진항에서 멀지 않은 곳에 위치한 카페 &amp; 펜션</t>
  </si>
  <si>
    <t>바다가 보이는 우도의 베이커리 카페</t>
  </si>
  <si>
    <t>대표메뉴는 특허 수제 발효빵</t>
  </si>
  <si>
    <t>바다 전망이 아름다운 알록달록한 피노키오 카페</t>
  </si>
  <si>
    <t>인어공주 촬영지가 가까운 커피 전문점</t>
  </si>
  <si>
    <t>향긋한 100% 리얼망고를 제주의 청정자연과 함께 즐기는 '리치망고'</t>
  </si>
  <si>
    <t>싱싱한 해산물이 들어간 라면과 파전</t>
  </si>
  <si>
    <t>제주에 모든것을 아이스크림으로 만드는 수제아이스크림전문점</t>
  </si>
  <si>
    <t>우도에 위치한 이 곳은 해녀가 직접 잡은 해산물 요리를 맛 볼 수 있는 곳이다. 문어와 해물이 한가득 들어간 문어라면과 칼국수 등 신선하고 다양한 메뉴가 있다.</t>
  </si>
  <si>
    <t>우도에서 맛보는 신선한 회덮밥과 해물라면</t>
  </si>
  <si>
    <t>인스턴트가 아닌 생라멘면을 이용한 해물라면</t>
  </si>
  <si>
    <t>우도 파출소 옆에 위치한 흑돼지전문점</t>
  </si>
  <si>
    <t>소라네 어머니가 직접 잡아오는 제주바다의 해산물</t>
  </si>
  <si>
    <t>성산일충봉과 섭지코지가 한눈에 보이는 신양포구</t>
  </si>
  <si>
    <t>제주오누이는 월정리에 위치하여 내부가 통창으로 되어 있어 아름다운 제주 바다를 보며 맛있는 음식을 즐길 수 있는 곳이다.</t>
  </si>
  <si>
    <t>제주시 한동리에 위치한 카페인 그계절은 싱그러운 식물들이 카페 내부에 장식되어 식물원에 온 듯한 느낌을 자아내고 있다.</t>
  </si>
  <si>
    <t>4·3사건 당시 하도리, 종달리 주민 11명이 피신해 살다가 굴이 발각되어 집단희생 당한 곳</t>
  </si>
  <si>
    <t>제주의 동쪽 바다에 있는 낚시 명소</t>
  </si>
  <si>
    <t>월정의 파도를 만끽할 수 있는 서핑</t>
  </si>
  <si>
    <t>30여가지의 제주 로컾토핑을 골라 먹는 나만의 번개피자</t>
  </si>
  <si>
    <t>입문자에게 딱 맞는 월정 서핑체험</t>
  </si>
  <si>
    <t>에메랄드빛 월정해변에서 즐기는 서핑</t>
  </si>
  <si>
    <t>흑돼지 연탄 구이의 고소함을 즐길 수 있는 흑돈향</t>
  </si>
  <si>
    <t>일출랜드 아트센터 내에 위치한 자연염색 체험관</t>
  </si>
  <si>
    <t>화려하지 않은 외관에 수수한 매력이 있는 소품가게이다.</t>
  </si>
  <si>
    <t>83년의 일생동안 수천여 마리의 말을 나라에 바치다!</t>
  </si>
  <si>
    <t>성산일출봉 근처에 위치한 성산마씸은 제주도 가정식 정식집이다.</t>
  </si>
  <si>
    <t>제주도에서 먹어보는 터키 카이막</t>
  </si>
  <si>
    <t>현미김밥과 모닥치기, 왕소프트 아이스크림이 유명한 분식집</t>
  </si>
  <si>
    <t xml:space="preserve">제주에서만 맛볼 수 있는 특별한 맥주, 제주에서 만나는 또 다른 즐거움 </t>
  </si>
  <si>
    <t>제주 오겹살의 깊은맛</t>
  </si>
  <si>
    <t>섭지코지와 가까운 제주의 바다 향을 담은 식당</t>
  </si>
  <si>
    <t>제주 귤밭 속의 그리스 산토리니 같은 카페</t>
  </si>
  <si>
    <t>제주바다에서 직접 낚아 올린 해산물</t>
  </si>
  <si>
    <t>창천삼거리에서 20년간 자리를 지킨 맛집</t>
  </si>
  <si>
    <t>아름다운 뷰가 돋보이는 브런치 카페</t>
  </si>
  <si>
    <t>옥돔구이를 인당 한마리씩 먹을 수 있는 향토음식점</t>
  </si>
  <si>
    <t>노란 유채꽃밭 바로 옆 고기국수집</t>
  </si>
  <si>
    <t>한라봉으로 만든 수제양갱을 맛보다</t>
  </si>
  <si>
    <t>직접담근 김치. 24시간 우려내는 국물육수.</t>
  </si>
  <si>
    <t>듣도 보도 못한 파프리카 국수 전문점</t>
  </si>
  <si>
    <t>다금바리가 유명한 진미명가</t>
  </si>
  <si>
    <t>제주 돼지로 직접 만든 순대국</t>
  </si>
  <si>
    <t>고소한 마가린에 비벼먹는 전복돌솥밥</t>
  </si>
  <si>
    <t>산방산이 보이는 덕수리마을에 위치한 조용한 귤밭 노천카페 덕수리2180입니다.</t>
  </si>
  <si>
    <t>살아있는 통문어가 들어가는 제주도 대표 해물탕과 갈치조림 전문점</t>
  </si>
  <si>
    <t xml:space="preserve">그레이그로브는 안덕면 사계해안에 위치해있다. </t>
  </si>
  <si>
    <t>퓨전으로 풀어낸 로컬 재료의 맛</t>
  </si>
  <si>
    <t xml:space="preserve">사계해안에 위치한 카페 뷰스트는 빵과 커피, 아늑한 공간으로 액자창 포토존으로 유명한 곳이기도 하다. </t>
  </si>
  <si>
    <t>제주올레 9코스의 한 구간, 보리수나무가 흐드러진 볼레낭길</t>
  </si>
  <si>
    <t>매일 달라지는 밑반찬이 나오는 정식</t>
  </si>
  <si>
    <t>쌀로 만든 디저트가 있는 카페</t>
  </si>
  <si>
    <t>세련된 분위기의 레스토랑&amp;펍</t>
  </si>
  <si>
    <t>제주 애월 더럭분교 앞 정갈하고 맛있는 한정식집</t>
  </si>
  <si>
    <t>깔끔한 내부 인테리어 &amp; 돌판에서 흑돼지를 구워 먹는 흑돼지 전문점</t>
  </si>
  <si>
    <t>애월항 근처에서 즐기는 미트파이 전문점</t>
  </si>
  <si>
    <t xml:space="preserve">앤티크하고 빈티지한 분위기의 한담 해안 산책로 인근 카페 
</t>
  </si>
  <si>
    <t>제주시 애월읍에 위치한 심바카레는 곽지해수욕장 인근에 위치하였으며 반려동물을 같이 동반하여 음식을 즐길 수 있는 곳이다.</t>
  </si>
  <si>
    <t>애월 바다 앞에서 파스타 한 접시</t>
  </si>
  <si>
    <t>겉바속촉의 제주산 돼지 강정</t>
  </si>
  <si>
    <t>제주에서 즐기는 호주식 브런치</t>
  </si>
  <si>
    <t>제주를 보고, 제주를 맛볼 수 있는 곳</t>
  </si>
  <si>
    <t>제주공항 인근에 위치한 일도국수는 24시 국수 전문점으로 정성스레 담아낸 국수 한그릇으로 든든하고 만족스런 한끼 식사를 할 수 있는 곳이다.</t>
  </si>
  <si>
    <t>회가 유명한 남또리횟집</t>
  </si>
  <si>
    <t>제주의 바다 내음이 가득한 재료와 매일 매일 엄섬된 신선한 재료만 사용하여 흑돼지라면, 해물라면, 전복볶음밥 등 다양한 메뉴를 내어준다.</t>
  </si>
  <si>
    <t xml:space="preserve">애월에 위치한 애월 우니담은 애월의 아름다운 바다를 탁 트인 통 유리창으로 한 눈에 볼 수 있으며, 해질녘에는 눈부신 일몰을 바라보며 식사할 수 있는 성게요리 전문점으로  성게와 미역국이 대표 메뉴이다. </t>
  </si>
  <si>
    <t>풍부한 용천수를 이용한 담수 수영장</t>
  </si>
  <si>
    <t>애월 하가리에 있는 전망 좋은 카페</t>
  </si>
  <si>
    <t>렛츠런 팜의 양귀비꽃 핀 모습.</t>
  </si>
  <si>
    <t>오징어, 문어가 통째로 들어간 해물짬뽕</t>
  </si>
  <si>
    <t>야외에서 즐기는 흑돼지 돈마호크와 오겹살</t>
  </si>
  <si>
    <t xml:space="preserve">제주시 오라동에 위치한 마마무말가든은 제유영농법인이 운영한다. 제주 토종 말 가운데서도 육질이 뛰어난 3~5살 가량의 말고기를 사용하기 때문에 모든 요리에서 누린내를 전혀 느낄 수 없다. 그야말로 신선하고 담백한 말고기 본연의 맛을 느낄 수 있다. </t>
  </si>
  <si>
    <t>산책하우스는 1층은 무인카페, 2층은 상상서가 북 스토어, 3층은 독채형 펜션이다. 특히 3층의 독채형 펜션은 깔끔한 내부와 바다 전망으로 인기가 많은 펜션이다. 펜션에 묵으며 모닝커피를 마시기 위해 1층 무인카페를 찾는 손님들도 많다.</t>
  </si>
  <si>
    <t>전용 보트를 타고 즐기는 스쿠버다이빙</t>
  </si>
  <si>
    <t>제주시 애월읍에 위치한 너와의 첫여행은 넓은 귤밭에 70년된 감귤저장창고를 음료와 디저트를 먹으며 여유를 즐길 수 있는 공간으로 만들었다.</t>
  </si>
  <si>
    <t>돌담과 귤밭 사이에 있는 크로플 전문점</t>
  </si>
  <si>
    <t>인증받은 흑돼지만을 사용하는 김치찌개와 두루치기</t>
  </si>
  <si>
    <t>서귀포에 위치한 장수해장국은 30년 전통의 맛과 정성어린 해장국 전문점이다. 한자리에서 우직하게 긴 세월을 이어가고 있는 곳인만큼 항상 내 가족이 먹는다는 생각으로 최선을 다하여 한그릇 한그릇 담아내고 있다.</t>
  </si>
  <si>
    <t>서귀포시 강정동에 위치한 문치비 본점은 제주산 두툼한 흑돼지를 참숯에 천천히 구워 육즙이 가득한 흑돼지 구이를 즐길 수 있다.</t>
  </si>
  <si>
    <t>서귀포시 서호동에 위치한 미풍해장국 서귀포직영점은 제주에 수 많은 체인점을 가진 미풍해장국의 직영점으로 아침 일찍부터 문을 열어 아침식사가 가능하다.</t>
  </si>
  <si>
    <t>세자매 가족경영으로 저렴한 가격에 음식을 제공하는 착한 업소</t>
  </si>
  <si>
    <t>서귀포시 법환동에 위치한 베이커리 전문점 다미안은 저렴한 가격으로 다양한 빵들을 만나 볼 수 있으며 커피와 우유도 판매하여 실내에서 취식이 가능하다.</t>
  </si>
  <si>
    <t>일상 더하기 위트 = B일상 잡화점</t>
  </si>
  <si>
    <t>올레 7길 법환과 강정 사이 범섬 앞에 위치한 카페로 전망 좋은 제주를 배경으로 커피 한 잔 하며 쉬어가기</t>
  </si>
  <si>
    <t xml:space="preserve">해녀가 직접 잡아 올린 뿔소라를 맛볼 수 있는 뿔소라 전문 음식점. 
 </t>
  </si>
  <si>
    <t>볏짚에 초벌한 프리미엄 돼지고기</t>
  </si>
  <si>
    <t>서귀포 월드컵경기장 인근에 위치한 국수 전문점인 앙끄레국수는 제주산 1등급 돼지고기만을 이용하고 돼지사골을 12시간 이상 푹고와 정성스럽고 구수한 국물을 만든다.</t>
  </si>
  <si>
    <t xml:space="preserve">서귀포에 위치한 카페 벙커하우스는 동그란 반원형태의 벙커 모양을 갖춘 카페로 1, 2층의 넓은 공간 속 다양한 디저트와 음료를 제공하고 있다. </t>
  </si>
  <si>
    <t>돼지 갈비뼈를 푹 고아 만든 맑은 감자탕 맛의 뼈다귀국</t>
  </si>
  <si>
    <t>하얗고 포근한 느낌의 수제 푸딩전문점</t>
  </si>
  <si>
    <t>구제주에 위치한 제주시새우리는 상호명답게 새우를 활용한 다양한 요리를 선보인다. 딱새우김밥, 양념새우컵밥, 간장새우컵밥 등 포장가능한 간단한 요리들이 있다.</t>
  </si>
  <si>
    <t>10대 전국명물횟집, 제주 3대 횟집 등의 수식어로 블로그를 장식하고 있는 고급 횟집이다.산방산과 제주 바다를 아우르는 멋진 전망을 자랑한다.</t>
  </si>
  <si>
    <t>퍼시몬은 애월읍 유수암리에 있는 조용한 마을에 위치해있다</t>
  </si>
  <si>
    <t>‘난축맛돈’이라는 신세계, 혹은 토종 흑돼지의 경지</t>
  </si>
  <si>
    <t>4.3 사건 당시 죽은 주민의 원혼을 달래기 위해 세워진 비</t>
  </si>
  <si>
    <t>제주의 문화와 예술이 담긴 곳</t>
  </si>
  <si>
    <t>가파도, 마라도 가는 배를 탈 수 있는 운진항에 위치한 카페. M1971를 통해 돌고래 투어, 프로포즈 투어 등 다양한 레저 스포츠를 즐실 수 있으며 이 곳 M1971엠브릿지 카페에서는 다양한 종류의 커피와 음료, 디저트를 운진항을 배경으로 즐길 수 있다.</t>
  </si>
  <si>
    <t>다려도를 한눈에 볼 수 있고 마을 풍어제를 지내는 신당을 볼 수 있는 곳</t>
  </si>
  <si>
    <t>모슬포 방어축제의 거리 입구에 위치한 카페&amp;바</t>
  </si>
  <si>
    <t>겨울 바다의 왕, 방어 요리가 일품인 부두식당</t>
  </si>
  <si>
    <t>제주 최남단으로 떠나는 커피 여행</t>
  </si>
  <si>
    <t xml:space="preserve">콩나물, 파채와 함께 먹는 두루치기 </t>
  </si>
  <si>
    <t>한경면에 위치한 뚱보아저씨는 가성비 훌륭한 갈치구이정식으로 잘 알려진 맛집으로 갈치구이와 고등어조림, 성게미역국을 단돈 9,900원에 맛볼 수 있다.</t>
  </si>
  <si>
    <t>제주의 서쪽에 위치한 신화역사공원 내 푸드코트에 있는 해산물 라면 전문점. 통통한 문어가 들어간 문어라면과 시원한 국물맛의 성게라면 등이 있다.</t>
  </si>
  <si>
    <t xml:space="preserve">안덕면에 위치한 풀베개는 일반 가정집을 개조해 상업용 카페로 재탄생시킨 카페로 고풍스러우면서도 빈티지한 매력의 트렌디함이 요즘 감성으로 다가온다. </t>
  </si>
  <si>
    <t>사람 대신 책이 지키는 책방</t>
  </si>
  <si>
    <t>아름다운 일출봉과 광치기 해안을 볼 수 있는 곳</t>
  </si>
  <si>
    <t>성산일출봉과 섭지코지가 아름답게 내려다 보이는 곳</t>
  </si>
  <si>
    <t>통사발을 닮아서 이름이 붙여진 오름</t>
  </si>
  <si>
    <t>능선을 거닐면서 한없는 안식을 얻을 수 있는 도리미오름</t>
  </si>
  <si>
    <t>불러도 대답이 없지만 또 부르고 싶은 비치미오름</t>
  </si>
  <si>
    <t>제주시 삼양 검은모래 해수욕장 인근에 위치한 작은 베이커리카페</t>
  </si>
  <si>
    <t>동쪽 끝에서 제주의 하루를 시작하는 오름</t>
  </si>
  <si>
    <t>바닷돌을 이용하여 자연스런 겹담 형식으로 둘러쌓고 밀물에 들어왔던 고기떼들이 썰물이 되면 그 안에 갇혀 쉽게 잡을 수 있게 만든 장지</t>
  </si>
  <si>
    <t>조선시대 제주도 동부지역 최대 기지였던 성</t>
  </si>
  <si>
    <t>고양이가 누워 있는 모양을 하고 있는 오름</t>
  </si>
  <si>
    <t>동광육거리 인근 밭에 조성된 희생자 9명의 헛묘</t>
  </si>
  <si>
    <t>망자들의 안식처 입산봉</t>
  </si>
  <si>
    <t>일제시대 때 일본군 부대가 주둔했다 하여 붙여진 부대악</t>
  </si>
  <si>
    <t>해송과 삼나무가 숲을 이루는 곳</t>
  </si>
  <si>
    <t>제주시 한동리에 위치한 인카페 온 더 비치는 프라이빗 해변인 애기바당을 지닌 오션뷰카페이며 다양한 체험을 즐길 수 있는 카페이다.</t>
  </si>
  <si>
    <t>제주시의 숨은 비경 31 중 한 곳</t>
  </si>
  <si>
    <t>협재에 있는 유럽감성 작은 소품숍</t>
  </si>
  <si>
    <t>고기를 정량보다 더 많이 주는 인심 좋은 착한가게업소</t>
  </si>
  <si>
    <t>흔치 않아 매력적인 평대리 빈티지숍</t>
  </si>
  <si>
    <t>직접 그려 더욱 개성 있는 세화소품숍</t>
  </si>
  <si>
    <t xml:space="preserve">보목포구 인근에 위치하여 섶 섬을 바라보고 있는 마을카페.
</t>
  </si>
  <si>
    <t>윈드서핑&amp;카이트서핑&amp;패들보드 체험/강습/렌탈</t>
  </si>
  <si>
    <t>돼지고기 샤브샤브를 즐길 수 있는 곳</t>
  </si>
  <si>
    <t>상추자도에 위치한 브레드 카페</t>
  </si>
  <si>
    <t>나만의 아름답고 개성 있는 손글씨를 쓸 수 있는 캘리그라피오월.</t>
  </si>
  <si>
    <t>돈까스, 파스타 등의 양식을 합리적인 가격에 먹을 수 있는 레스토랑</t>
  </si>
  <si>
    <t>제주의 오래된 빠빠라기 푸짐하면서 시원한 빙수</t>
  </si>
  <si>
    <t>제주시내 일본식 돈까스 집</t>
  </si>
  <si>
    <t>함덕 해수욕장 인근에 위치한 무거버거는 자연과 가까우 건강한 버거를 만든다는 일념 하나로 레시피를 개발하여 당근버거, 시금치버거, 마늘버거를 판매하고 있다.</t>
  </si>
  <si>
    <t>커피림은 한라수목원 입구에 위치 한 카페입니다.</t>
  </si>
  <si>
    <t>제주시 건입동에 위치한 감자탕,해장국을 전문으로 하는 착한가격업소</t>
  </si>
  <si>
    <t>제주시 연동에 위치한 흑돼지 전문점</t>
  </si>
  <si>
    <t>서귀포에 위치한 핸드드립 전문 카페</t>
  </si>
  <si>
    <t>추자에서 순대국밥을 먹거나 추자에서 그 날마다 나오는 신선재료로 만드는 특별메뉴를 먹을 수 있는 곳</t>
  </si>
  <si>
    <t>잡내가 나지 않고, 질기거나 푸석거리지 않은 식감에 진한 국물맛이 일품인 내장탕, 순대백반 전문점</t>
  </si>
  <si>
    <t>제주시내 위치한 착한가격 국수집</t>
  </si>
  <si>
    <t>주문과 동시에 터이블 앞에서 저울로 직접 중량 확인 해주는 믿을 수 있는 착한식당</t>
  </si>
  <si>
    <t>갈치조림과 우럭구이 등 한식을 하는 식당</t>
  </si>
  <si>
    <t>보리밥 뽀글이 정식을 저렴한 가격에 제공하는 착한가격업소</t>
  </si>
  <si>
    <t>선흘리 초토화 이후 선흘리민들이 은신 했다가 희생 당한 곳</t>
  </si>
  <si>
    <t>여덟그루의 곰솔과 제단, 제주시 숨은 비경</t>
  </si>
  <si>
    <t>동중국해와 제주도 남부해역을 오가는 선박들이 육지초인표지</t>
  </si>
  <si>
    <t>제주시내에 위치한 해안가도로입니다.</t>
  </si>
  <si>
    <t>제주공항 인근에 위치한 산지해장국은 현지인들 사이에서도 입소문 자자한 맛집으로 소고기해장국과 소내장탕 두가지 메뉴만을 고집하여 맛과 정성을 담아낸 든든한 한끼를 제공하는 곳이다.</t>
  </si>
  <si>
    <t>해비치 해변(표선 해수욕장)에있는 뚝배기 전문집.</t>
  </si>
  <si>
    <t>흑돼지 참숯초벌구이 맛집</t>
  </si>
  <si>
    <t>성산일출봉 인근에 위치한 향토음식점</t>
  </si>
  <si>
    <t>성산일출봉 근처에 있는 해물뚝배기 전문점</t>
  </si>
  <si>
    <t>풍경이 아름다운 추자도 남쪽 무인도</t>
  </si>
  <si>
    <t>함덕 서우봉 해변가에 위치한 중화요리점</t>
  </si>
  <si>
    <t>어촌마을의 소규모 포구, 용수항</t>
  </si>
  <si>
    <t>환희의 길 하논성당 길, 서귀포성당에서 출발하여 이중섭거리 하논성당터를 돌아오는 순례길</t>
  </si>
  <si>
    <t>중문관광단지에 위치한 해산물 요리 전문점</t>
  </si>
  <si>
    <t>해비치호텔, 표선해수욕장, 성산일출봉, 섭지코지 인근에 위치한 스시 전문점</t>
  </si>
  <si>
    <t>직접 재배한 다양한 품종의 귤 및 수제식품 판매</t>
  </si>
  <si>
    <t>통창 너머 바다가 보이는 곳에서 제주의 식재료를 사용한 이탈리아요리와 태국 요리를 맛볼 수 있는 레스토랑.</t>
  </si>
  <si>
    <t>제주전통 갈옷 전문 의류매장</t>
  </si>
  <si>
    <t>용머리해안과 형제섬을 앞에 두어 사시사철 아름다움을 간직한 곳</t>
  </si>
  <si>
    <t>오리라는 제주도 방언인 올랭이와 문어를 가리키는 물꾸럭으로 요리하는 집</t>
  </si>
  <si>
    <t>공항 10분 거리에 위치한 샤브샤브 전문점</t>
  </si>
  <si>
    <t>제주를 테마로 한 디자인문화상품 수백가지 뿐만 아니라 제주 농수산물로 만든 식품류, 제주에 관련된 서적, 제주 뮤지션들의 음반도 한자리에</t>
  </si>
  <si>
    <t>서귀포시 동홍동에 위치한 반려견 전용 프리미엄 토탈 케어샵 아지트포독은 실내 50평, 실외 28평으로 구성되어 있다.</t>
  </si>
  <si>
    <t>예쁘고 아기자기한 도자기 공예품 샵</t>
  </si>
  <si>
    <t>국내외 현대미술품들을 소개하고 관람객들과 예술적 경험을 함께 향유하는 컨템포러리 아트뮤지엄</t>
  </si>
  <si>
    <t>조천읍에 위치한 흑백사진관</t>
  </si>
  <si>
    <t>산호상점에서 만들어낸 제주스러움</t>
  </si>
  <si>
    <t>이름에 걸맞게 사계바다가 눈앞에 펼쳐진 은갈치 전문점</t>
  </si>
  <si>
    <t>정감 넘치는 동네시장</t>
  </si>
  <si>
    <t xml:space="preserve">꿩엿, 전복엿 등 다양한 제주 건강식품 제조 및 판매
</t>
  </si>
  <si>
    <t>착한가격업소, 모든 음식을 국산으로 사용하는 분식집</t>
  </si>
  <si>
    <t>따스한 제주 햇살 아래 누리는 안락함과 여유로움</t>
  </si>
  <si>
    <t>천지연폭포 주차장에 위치한 천지연전복해물뚝배기</t>
  </si>
  <si>
    <t>100% 쇠고기 패티와 30가지 엄선된 원재료로 만든 수제햄버거집 &lt;버거307&gt;</t>
  </si>
  <si>
    <t>제주시 세화리에 위치한 카페인 미엘드세화는 푸른 세화바다를 한눈에 담을 수 있는 아기자기한 카페이며 케이크, 쿠키 등 다양한 디저트와 음료가 마련되어 있다.</t>
  </si>
  <si>
    <t>제주 콘텐츠 디자인 상품을 개발 및 판매하는 디자인에이비</t>
  </si>
  <si>
    <t>서귀포 월드컵 경기장 앞 해안가에 위치하여 파도 소리를 들으시며 회를 먹을 수 있는 법환어촌계횟집</t>
  </si>
  <si>
    <t>각종 해산물, 지역특산품, 가공식품 등 판매</t>
  </si>
  <si>
    <t>웨딩한복, 혼주한복, 돌잔치 가족한복 등 제주한복대여 및 맞춤 전문점</t>
  </si>
  <si>
    <t>제주산 암퇘지만 사용하는 착한가격업소</t>
  </si>
  <si>
    <t>성산에 위치한 정식과 해물조림이 전문인 만조이천쌀밥 성산포점</t>
  </si>
  <si>
    <t>제주시 아라동에 위치한 브런치 카페인 모모제이는 신선한 재료들을 사용하여 다양하고 독특한 브런치 메뉴와 음료들을 만들고 있다.</t>
  </si>
  <si>
    <t>성산 흑돼지, 말고기 전문점 마돈입니다.</t>
  </si>
  <si>
    <t>도민들이 더 사랑하는 흑돼지짜글이 맛집</t>
  </si>
  <si>
    <t>제주 명월리 특산물 명월초 관련 건강식품 제조 및 판매</t>
  </si>
  <si>
    <t>제주 고사리 삼겹살을 제대로 느낄수 있는 식당</t>
  </si>
  <si>
    <t>천연비누,천연화장품, 소이캔들 전문 공방</t>
  </si>
  <si>
    <t>우리의 삶과 문화를 ‘딜다보다’</t>
  </si>
  <si>
    <t>제주시 구남동에 위치한 흑미삼계탕, 오리두루치기 전문점</t>
  </si>
  <si>
    <t>제주 원도심 속 전통 순대로 유명한 상설시장</t>
  </si>
  <si>
    <t>15년 경력의 전문 발골사가 운영하는 흑돼지 전문점</t>
  </si>
  <si>
    <t>하고수동해수욕장 앞에 위치한 카페</t>
  </si>
  <si>
    <t>제주 문화 콘텐츠를 발굴, 디자인, 재해석하여 관광 기념품과 디자인 서비스를 제공</t>
  </si>
  <si>
    <t>전통의 맛을 느낄 수 있는 돌솥밥전문점</t>
  </si>
  <si>
    <t xml:space="preserve">캔버스(canvas)와 북(book)을 합성한 단어인 캔북스는 미술을 전공한 부부가 문을 연 작업실 겸 미술 전문 서점이다. </t>
  </si>
  <si>
    <t>제주산 보말로 만든 진한 국물의 칼국수</t>
  </si>
  <si>
    <t>게살김밥과 새우라면이 유명한 곳</t>
  </si>
  <si>
    <t>고등어 회와 딱새우 회가 유명한 곳</t>
  </si>
  <si>
    <t>싱싱한 고등어회, 삼치회, 제철회와 푸짐한 밑반찬이 있는 곳</t>
  </si>
  <si>
    <t>서귀포시 안덕면에 위치한 피제리아3657은 100% 참나무 장작을 사용하여 450도 이상의 고온에서 구워낸 이탈리안 화덕피자를 만나볼 수 있다.</t>
  </si>
  <si>
    <t>바다와 땅에서 거둔 것으로 차린 요리, 여기에 좋은 벗이 될 만한 술을 함께 내는 다정한 비스트로
2016 KOREAT JEJU TOP 10 선정</t>
  </si>
  <si>
    <t>우도 내 하고수동 해수욕장 인근에 위치한 해산물요리 전문점</t>
  </si>
  <si>
    <t>우도망루등대바로 앞에 위치한 중식과 한식을 다양하게 맛볼 수 있는 우도자연식당</t>
  </si>
  <si>
    <t>성산에 위치한 치즈가 맛있는 피자집</t>
  </si>
  <si>
    <t>넘버 138은 쇠소깍로 138번지에 위치한 카페입니다.</t>
  </si>
  <si>
    <t>모르던 사이는 아니었는데, 이제야 만났네</t>
  </si>
  <si>
    <t>우도 하고수동해수욕장 근방 보말음식 전문점</t>
  </si>
  <si>
    <t>우도에 위치해 있으며 해산물, 전골, 뚝배기 등 다양한 메뉴로 구성된 식당</t>
  </si>
  <si>
    <t>블루베리를비롯 6가지 과일로 숙성시킨 달콤한 간장게장 전문점</t>
  </si>
  <si>
    <t>인한복은 한복체험 서비스를 제공한다.</t>
  </si>
  <si>
    <t>최고 등급의 우도산 흑돼지로 쫄깃한 식감과 고소한 맛을 자랑하는 곳</t>
  </si>
  <si>
    <t>두툼한 제주산 흑돼지 근고기를 합리적인 가격에 맛볼 수 있는 곳</t>
  </si>
  <si>
    <t>1986년부터 한림공원을 방문객에게 제주의 맛을 선보이고 있는 향토음식점</t>
  </si>
  <si>
    <t>전복과 해산물이 푸짐하게 올려진 해물탕 전문점</t>
  </si>
  <si>
    <t>소라빵, 프레첼 전문 베이커리</t>
  </si>
  <si>
    <t>생갈치만 사용하는 정직한 갈치조림 전문점</t>
  </si>
  <si>
    <t>각종 해산물 요리 전문점</t>
  </si>
  <si>
    <t>돈까스, 파스타 등 양식을 저렴한 가격에 먹을 수 있는 레스토랑</t>
  </si>
  <si>
    <t>카페 소바니는 시리얼 소프트 아이스크림, 커피, 쥬스 등을 판매하는 디저트 카페</t>
  </si>
  <si>
    <t>제주공항근처에 위치한 낚시용품 전문점이다.</t>
  </si>
  <si>
    <t>고내포구 앞에 위치한 작은 무인카페</t>
  </si>
  <si>
    <t>중문관광단지 근처에 위치한 제주산 친환경 무항생제 흑돼지만을 제공하며 놀이방 구비된 모범음식점</t>
  </si>
  <si>
    <t>서귀포올레시장과 이중섭거리 인근에 위치한 문화예술공간.</t>
  </si>
  <si>
    <t>흑돼지 오겹살과 뒷고기, 두루치기가 맛있는 곳</t>
  </si>
  <si>
    <t>한식과 일식의 조화</t>
  </si>
  <si>
    <t>말고기가 맛있다고 소문이 자자한 곳</t>
  </si>
  <si>
    <t>중문동에 위치한 진하고 칼칼한 국밥을 저렴한 가격에 제공하는 국밥집</t>
  </si>
  <si>
    <t>몸국이 인기인 한식당전문점 명문가시리식당</t>
  </si>
  <si>
    <t>황금빛 행운이 반짝이는 로비 라운지</t>
  </si>
  <si>
    <t>엄청난 크기의 통갈치 구이</t>
  </si>
  <si>
    <t>서귀포시 토평동에 위치한 착한가격업소(푸짐한 양, 직장인들의 회식장소로 유명한 맛집)</t>
  </si>
  <si>
    <t>오후 5시부터 새벽 2시까지 운영하는 횟집</t>
  </si>
  <si>
    <t>자리물회, 고등어회 전문점</t>
  </si>
  <si>
    <t>조랑말박물관 건물 2층에 자리잡은 마음카페는 건강한 먹거리를 제공합니다.</t>
  </si>
  <si>
    <t>해녀출신의 양가 어머니로부터 전수받은 전복요리의 진수</t>
  </si>
  <si>
    <t>혼자서도 즐길 수 있는 화로구이</t>
  </si>
  <si>
    <t>서귀포시 중문에 위치한 해산물음식 전문점</t>
  </si>
  <si>
    <t>모든 재료를 자체 농장에서 직접 조달해 만든 신선한 음식을 저렴한 가격에 제공하는 착한가게업소</t>
  </si>
  <si>
    <t>산방산의 멋진 절경과 잘 어울리는 제주향토음식</t>
  </si>
  <si>
    <t>착한가격업소(각재기국, 멜국, 보말국 등 향토음식 전문)</t>
  </si>
  <si>
    <t>제주공항 인근에 위치한 제주 농수산물 판매점</t>
  </si>
  <si>
    <t>제스코마트 별관에 위치하며 넓은 주차장이 있어 편리한 이동이 가능한 파리바게트 가맹점</t>
  </si>
  <si>
    <t>맑고 깨끗한 세화해변을 카페 안과 3층 루프탑에서 SCAE(국제 유럽바리스타) 출신의 바리스타가 제조한 한 잔의 커피와 달콤한 디저트를 즐길 수 있는 곳</t>
  </si>
  <si>
    <t>중문 관광단지에 위치한 말고기, 흑돼지, 갈치, 전복죽 등을 판매하는 향토음식전문점</t>
  </si>
  <si>
    <t>한치주물럭과 돼지주물럭이 주메뉴인 우도에 위치한 풍원</t>
  </si>
  <si>
    <t>돼지주물럭이 인기인 흑돼지 전문점</t>
  </si>
  <si>
    <t>1985년부터 30년에 걸쳐 그 자리를 지켜온 제주 토박이 횟집</t>
  </si>
  <si>
    <t>오리고기 전문 모범음식점</t>
  </si>
  <si>
    <t>제주스러운 종달리 카페 '바다는 안보여요'</t>
  </si>
  <si>
    <t>이곳만의 색깔이 있는 독특한 음식이 가득한 곳</t>
  </si>
  <si>
    <t>20년 전통의 제주도 대표 향토음식 전복요리 전문점</t>
  </si>
  <si>
    <t>서귀포 제주 올레길 6코스 서귀포항에 위치한 제주올레횟집</t>
  </si>
  <si>
    <t>뱅에돔, 다금바리, 솔치, 참돔이 자연산으로 유명한 착한가격업소</t>
  </si>
  <si>
    <t>자가제면과 자가만두를 고집하는 30년 전통의 밀면집</t>
  </si>
  <si>
    <t>이호테우해변에서 쉽게 찾을 수 있는 횟집</t>
  </si>
  <si>
    <t>서귀포시 안덕면에 위치한 바램목장&amp;카페는 양목장 테마카페이며 아이들과 함께 넓은 정원에 있는 양들을 구경하고 양 먹이체험까지 할 수 있는 곳이다.</t>
  </si>
  <si>
    <t>우도 검멀레 해변 인근에 위치한 지미스천연아이스크림(Jimmys Natural Icecream)은 우도의 특산물인 땅콩으로 맛있는 디저트를 만들어 제공하고 있다.</t>
  </si>
  <si>
    <t>다양한 빵과 디저트가 있는 뷰맛집</t>
  </si>
  <si>
    <t>화산석과 제주의 향을 이용하여 나만의 디자인 아이템을 만들 수 있는 곳</t>
  </si>
  <si>
    <t>돈까스, 파스타 등의 양식을 저렴하게 먹을 수 있는 레스토랑</t>
  </si>
  <si>
    <t xml:space="preserve"> 독특한 외관이 매력적인 기념품 가게이다.</t>
  </si>
  <si>
    <t>제대로 된 이라는 제주말 '제라한'처럼, 제대로된 보쌈 요리 선보이는 맛집</t>
  </si>
  <si>
    <t>애월 더럭분교 인근 위치한 귤농장.</t>
  </si>
  <si>
    <t>개업 후 지금까지 음식값이 그대로인 착한가격업소인 토종순대전문점</t>
  </si>
  <si>
    <t>표선해비치해변 근처의 예쁜 디저트카페</t>
  </si>
  <si>
    <t>한국최조 신농업지식인으로 선정된 개발자의 무항생 돼지고기를 저렴한 가격에 제공하는 착한가격업소</t>
  </si>
  <si>
    <t>동쪽 마을 끝자락, 작고 작은 동네 책방</t>
  </si>
  <si>
    <t>우도에서 뚝배기와 칼국수 종류로 제주도음식을 하는 식당</t>
  </si>
  <si>
    <t>관광지인 성산일출봉에 위치한 파리바게뜨이다</t>
  </si>
  <si>
    <t>비양도를 바라보며 즐기는 바다낚시</t>
  </si>
  <si>
    <t>화가 김택화이 삶과 작품을 볼 수 있는 미술관</t>
  </si>
  <si>
    <t>보말국, 각종생선조림이 전문인 착한가격업소</t>
  </si>
  <si>
    <t>​​​​​​​엔티크하고 분위기있는 인테리어를 갖춘 브런치 카페</t>
  </si>
  <si>
    <t>제주공항 인근에 위치한 명품전통육개장 본점은 소고기 양지와 파가 들어간 파개장 및 다양한 육개장과 부메뉴를 판매하고 있으며 있다.</t>
  </si>
  <si>
    <t>백제사에서의 템플 스테이 프로그램을 통하여 자신을 돌아볼 수 있는 시간이 된다.</t>
  </si>
  <si>
    <t>묵리, 신양 2리와 함께 하추자도에 위치한 마을</t>
  </si>
  <si>
    <t>제주여행 선물 사기 제격인 기념품숍</t>
  </si>
  <si>
    <t>참숯으로 구워낸 양갈비와 제주 흑돼지</t>
  </si>
  <si>
    <t>독특한 청국장 빙수와 한여름에도 크리스마스 분위기를 느낄 수 있는 카페.</t>
  </si>
  <si>
    <t>산굼부리에서 차로 1분거리인 한정식집</t>
  </si>
  <si>
    <t>사려니숲길 근처 사진 찍기 좋은 카페</t>
  </si>
  <si>
    <t>고양이에 대한 모든 것을 취급하는 고양이잡화점</t>
  </si>
  <si>
    <t>비자림 근처 천리식당</t>
  </si>
  <si>
    <t>제주도를 한눈에 내려다볼 수 있는 둔지봉</t>
  </si>
  <si>
    <t>원도심속 버려진 건물을 개조해 만든 전시관</t>
  </si>
  <si>
    <t>제주시 송당리에 위치한 디저트카페인 푸림다방 송당점은 넓직한 옛 주택을 개조하여 만들었으며 넓은 정원을 가지고 있어 야외테이블도 이용할 수 있다.</t>
  </si>
  <si>
    <t>성산에 위치한 커피와 빵을 파는 베이커리카페 카페코지입니다.</t>
  </si>
  <si>
    <t>서귀포에 위치한 보레드베이커스는 당일 생산 판매하는 갓 구운 빵들로 서귀포 바다를 바라보며 맛있는 디저트와 음료를 즐길 수 있는 베이커리이며, 매일 직접 로스팅한 원두로 내린 스페셜티 커피도 제공하고 있다.</t>
  </si>
  <si>
    <t>경북 포항에서 공수한 시골된장으로 만드는 된장찌개가 일품인 착한가격업소</t>
  </si>
  <si>
    <t>제주국제공항과 가까운 곳에 자리 잡고 있어 여행 전후로 많은 사람들이 찾는 꽃집 안나네꽃마을.</t>
  </si>
  <si>
    <t>서귀포 중산간에 자리한 서귀포농업기술센터 제주농업생태원은 감귤에 관한 모든 궁금증을 풀어주는 곳이다. 넓은 부지에 제주감귤홍보관과 감귤품종전시실, 감귤숲길, 감귤따기 체험장 등을 갖추고 있다.</t>
  </si>
  <si>
    <t>세화 해수욕장에 위치한 카페한라산은 탁 트인 바다를 배경으로 오래된 TV 속에 나를 담을 수 있는 곳이다. 두개의 동으로 본관과 별관이 있으며, 앞서 말한 TV가 있는 곳은 별관이다.</t>
  </si>
  <si>
    <t>신대산에 있는 전망대</t>
  </si>
  <si>
    <t>소중한 사람과 만드는 특별한 반지체험</t>
  </si>
  <si>
    <t>조용한 분위기와 다양한 책도 즐기실 수 있는 핸드드립커피 전문점</t>
  </si>
  <si>
    <t>연탄불에 구워먹는 흑돼지 자투리 구이</t>
  </si>
  <si>
    <t>제주의 풍경을 즐기면서 편안하게 말을 탈 수 있는 승마체험</t>
  </si>
  <si>
    <t>하추자도의 동북쪽에 위치한 작은 마을 예초리 포구</t>
  </si>
  <si>
    <t>검은 모래 삼양바다에서 즐기는 서핑</t>
  </si>
  <si>
    <t>책과 함께 여유를 즐기기에 좋은 아늑한 독립서점</t>
  </si>
  <si>
    <t>4․3사건으로 마을이 전소되어 잃어버린 북제주군 구좌읍 다랑쉬마을 터</t>
  </si>
  <si>
    <t>함덕해수욕장 인근에 위치한 한식당인 회춘은 1940년대에 돌로 지어진 회춘의원 구옥을 리모델링하여 그 시대에 사용했던 물건을 곳곳에 활용해 옛것의 정취가 묻어난다.</t>
  </si>
  <si>
    <t>안락함과 건강을 최우선으로 생각하는 베콩스는 반려견의 소중한 하루하루를 다채롭게 채울 수 있도록 최선을 다하고 있다.</t>
  </si>
  <si>
    <t>선흘리가 초토화되면서 같이 탔지만 지금껏 살아있는 나무</t>
  </si>
  <si>
    <t>자몽 과육이 올려져 있는 자몽빙수, 진한 커피와 크림의 조화가 환상적인 소프트 모카</t>
  </si>
  <si>
    <t>꽃밭에서 재배한 유기농 재료로 만든 웰빙 음식과 차, 커피가 있는 곳</t>
  </si>
  <si>
    <t>처음 맛보는 커피, 메리하하</t>
  </si>
  <si>
    <t>행정자치부가 지정한 착한가격업소로 담백한 국물 맛이 특징인 곳</t>
  </si>
  <si>
    <t>얇은 계란지단이 듬뿍 들어간 김밥</t>
  </si>
  <si>
    <t>건강한 재료로 만드는 유기농 제주빵집.</t>
  </si>
  <si>
    <t>제주전통방식으로 끓여낸 제주식 고사리육개장</t>
  </si>
  <si>
    <t>카페에서 맛보는 고소한 보말칼국수</t>
  </si>
  <si>
    <t>하와이 우쿨렐레를 쉽고 재밌게 체험하는 곳</t>
  </si>
  <si>
    <t>삼다수 본사가 있는 삼다수 마을</t>
  </si>
  <si>
    <t>반려인과 반려동물이 함께 행복을 꿈꾸는 곳</t>
  </si>
  <si>
    <t>미지의 성산포 해저 속으로 다이빙체험</t>
  </si>
  <si>
    <t>자연산치즈와 저온숙성한 수제도우를 사용한 건강한 피자카페</t>
  </si>
  <si>
    <t>제주 한복, 해녀복 대여점, 해녀스냅 사진, 한복 스냅 사진 체험 스튜디오</t>
  </si>
  <si>
    <t>묵은지고등어쌈밥과 전복돌솥밥이 한 세트로 나오는 곳</t>
  </si>
  <si>
    <t>부드러운 수제 티라미수와 쫀득한 약과</t>
  </si>
  <si>
    <t>유니크하고 예쁜 스테인드글라스 체험</t>
  </si>
  <si>
    <t>애월해안도로에 위치한 제주광해 애월은 온 가족이 즐기기에 좋은 제주 대표 음식, 갈치조림과 고등어조림을 전문으로 판매하는 음식점이다.</t>
  </si>
  <si>
    <t xml:space="preserve">제주의 청정을 그대로 유지한 자연의 품에 안겨 그 속에서 휴식과 회복, 그로부터 신체 나이를 되돌리는 데 도움을 주는 자연주의 스파, 더힐하우스스파가 바로 그곳이다. 더힐하우스스파는 블랙스톤 골프호텔 단지 내에 위치하고 있으며 편안한 분위기와 현대식 시설을 갖춘 전문 스파다. </t>
  </si>
  <si>
    <t>성산일출봉을 배경으로 그림처럼 아름다운 풍경이 펼쳐지는 곳</t>
  </si>
  <si>
    <t>현무암을 닮은 크림빵</t>
  </si>
  <si>
    <t>제주의 잘 알려지지 않은 문화유산을 제품을 통해 이야기한다.</t>
  </si>
  <si>
    <t>폐교된 분교를 개조한 카페와 문화배움터</t>
  </si>
  <si>
    <t>서귀포시 안덕면에 위치한 서광보말칼국수는 제주 해녀가 제주해안 돌 밑부분에서 직접 채집한 보말을 사용하여 만든 칼국수를 판매하고 있다.</t>
  </si>
  <si>
    <t>제주신화월드 인근에 위치한 베이커리 카페 벨라지다는 매일매일 직접 구운 빵과 어울리는 커피와 음료를 판매하고 있으며 브런치 메뉴 또한 인기이다.</t>
  </si>
  <si>
    <t>갓 구운 소금빵과 이탈리아 원두의 풍미</t>
  </si>
  <si>
    <t>세상에 단 하나뿐인 특별한 초콜릿</t>
  </si>
  <si>
    <t>성산읍 고성리에 위치한 제주특별자치도 기념물 제23-2호 협자연대</t>
  </si>
  <si>
    <t>어느 여인의 한이 서린 각시바위</t>
  </si>
  <si>
    <t>직접 개발한 한국형 소바육수로 요리하는 소바 전문점</t>
  </si>
  <si>
    <t>안덕면 올레 8코스에 위치한 카페</t>
  </si>
  <si>
    <t>예약필수 장작불 솥뚜껑 닭볶음탕</t>
  </si>
  <si>
    <t>제주도의 허파, 곶자왈과 함께하는 창의력 워크샵</t>
  </si>
  <si>
    <t>이호테우해변 인근에 위치한 디저트카페인 어제보다 오늘은 아기자기한 소품들로 꾸며진 공간에서 다양한 음료와 디저트를 먹으며 여유를 즐길 수 있다.</t>
  </si>
  <si>
    <t>제주공항 바로 옆 비행기 구경 명소</t>
  </si>
  <si>
    <t>포토존으로 유명한 홀로 나무</t>
  </si>
  <si>
    <t>온통 딸기로 가득한 딸기 소품샵</t>
  </si>
  <si>
    <t xml:space="preserve">더리트리브는 안덕면 화순리에 위치해있다. </t>
  </si>
  <si>
    <t xml:space="preserve">사람들은 보통 떠오르는 일출 앞에 서면 소망을 빌거나 앞으로의 각오를 다짐하고는 한다. 반면에 붉은 노을을 바라볼 때는 평소 일상에 지쳐있던 긴장을 내려놓고 분위기에 취한다. 제주시 애월읍 신엄리 신엄포구 앞 해안도로는 해질 무렵 드라이브하기 좋은 코스 중 하나. 이곳에 일상생활에 지친 사람들의 마음과 영혼을 잠시 쉬어가게 해 주는 아늑한 공간이 있다. 제주어로 바다를 뜻하는 ‘바릇’을 붙인 바릇스파가 그 곳이다. 작은 숲 너머 해안도로와 애월 바다가 보이는 올레리조트 단지 안에 위치한 바릇스파는 공간도 아늑한 분위기가 느껴진다. </t>
  </si>
  <si>
    <t>쫄깃한 수타면으로 만든 짜장과 짬뽕</t>
  </si>
  <si>
    <t>립밤 만들기, 비누 만들기 체험을 할 수 있는 곳</t>
  </si>
  <si>
    <t>말과 숲으로 둘러싸인 카페</t>
  </si>
  <si>
    <t>올레 8코스에 있는 해안길</t>
  </si>
  <si>
    <t>마음의 여유를 찾는 영천악</t>
  </si>
  <si>
    <t>올레 7코스에 속하는 아름다운 해안경승지</t>
  </si>
  <si>
    <t>엄마와 아들이 만든 수제과일모찌</t>
  </si>
  <si>
    <t>비자림을 안고 있는 돛오름</t>
  </si>
  <si>
    <t>서귀포시 성산읍에 위치한 성산 어멍횟집은 신선한 제철 활어와 양식어 등 다양한 회와 신선한 재료들을 사용하여 다양한 음식들을 만들어내고 있다.</t>
  </si>
  <si>
    <t>010-6838-1616</t>
  </si>
  <si>
    <t>0507-1412-3868</t>
  </si>
  <si>
    <t>010-2435-6809</t>
  </si>
  <si>
    <t>064-747-2655</t>
  </si>
  <si>
    <t>0507-1357-8013</t>
  </si>
  <si>
    <t>010-7129-5479</t>
  </si>
  <si>
    <t>064-744-4305</t>
  </si>
  <si>
    <t>010-5612-9086</t>
  </si>
  <si>
    <t>064-742-1858</t>
  </si>
  <si>
    <t>064-742-5148</t>
  </si>
  <si>
    <t>064-726-2120</t>
  </si>
  <si>
    <t>064-728-2731</t>
  </si>
  <si>
    <t>064-710-7826</t>
  </si>
  <si>
    <t>064-728-3124</t>
  </si>
  <si>
    <t>0507-1386-7370</t>
  </si>
  <si>
    <t>064-733-8488</t>
  </si>
  <si>
    <t>064-794-0025</t>
  </si>
  <si>
    <t>064-735-7241</t>
  </si>
  <si>
    <t>064-792-8506</t>
  </si>
  <si>
    <t>064-783-1193</t>
  </si>
  <si>
    <t>064-782-0150</t>
  </si>
  <si>
    <t>064-723-0013</t>
  </si>
  <si>
    <t>064-756-0820</t>
  </si>
  <si>
    <t>070-4248-6296</t>
  </si>
  <si>
    <t>064-784-4886</t>
  </si>
  <si>
    <t>064-711-7085</t>
  </si>
  <si>
    <t>064-787-4711</t>
  </si>
  <si>
    <t>070-8801-0228</t>
  </si>
  <si>
    <t>064-727-0636</t>
  </si>
  <si>
    <t>070-7786-1025</t>
  </si>
  <si>
    <t>064-794-5558</t>
  </si>
  <si>
    <t>064-725-7750</t>
  </si>
  <si>
    <t>064-738-5000</t>
  </si>
  <si>
    <t>064-762-2167</t>
  </si>
  <si>
    <t>0649086303</t>
  </si>
  <si>
    <t>064-795-8000</t>
  </si>
  <si>
    <t>064-739-6886</t>
  </si>
  <si>
    <t>064-723-0099</t>
  </si>
  <si>
    <t>064-796-5550</t>
  </si>
  <si>
    <t>0507-1355-3146</t>
  </si>
  <si>
    <t>064-764-1047</t>
  </si>
  <si>
    <t>010-6605-0953</t>
  </si>
  <si>
    <t>0507-1376-2259</t>
  </si>
  <si>
    <t>0507-1416-6075</t>
  </si>
  <si>
    <t xml:space="preserve">064-796-7137 </t>
  </si>
  <si>
    <t>--</t>
  </si>
  <si>
    <t>010-9145-0002</t>
  </si>
  <si>
    <t>064-799-3277</t>
  </si>
  <si>
    <t>064-760-6321</t>
  </si>
  <si>
    <t>064-782-1951</t>
  </si>
  <si>
    <t>064-782-1746</t>
  </si>
  <si>
    <t>064-796-4562</t>
  </si>
  <si>
    <t>064-773-1964</t>
  </si>
  <si>
    <t>064-796-8475</t>
  </si>
  <si>
    <t>010-4206-9599</t>
  </si>
  <si>
    <t>0507-1448-5688</t>
  </si>
  <si>
    <t>064-796-4715</t>
  </si>
  <si>
    <t>064-758-8883</t>
  </si>
  <si>
    <t>한식대첩3(OLIVE, tvN) 출신 제주 대표 문동일 셰프가 운영하는 퓨전 맛집이다. 제주도에서 나는 식재료를 현대적인 조리 기법으로 요리하여 맛있고 건강한 식사를 할 수 있다.</t>
  </si>
  <si>
    <t>귤향과즐 만들기 체험을 할 수 있는 곳</t>
  </si>
  <si>
    <t>제주 시내, 파티쉐의 베이커리 카페</t>
  </si>
  <si>
    <t>정상에서 바라보는 말굽형 모양의 예절이오름</t>
  </si>
  <si>
    <t>녹차밭과 어우러진 한라산의 모습을 볼 수 있는 곳</t>
  </si>
  <si>
    <t>오래전부터 보양식으로 애용되어 온 갈비탕 단일메뉴의 이 곳 룡천왕갈비탕은 왕갈비탕 단일메뉴로 운영되고 있으며 깊고 진한 국물이 특징이다.</t>
  </si>
  <si>
    <t>가죽공방으로 주문제작 판매와 교육을 진행하는 곳이다.</t>
  </si>
  <si>
    <t>올레길 5코스의 시작 지점으로 잘 알려져 있는 남원포구. 이곳은 옛날의 포구가 내항으로 있는데 돌로 쌓은 모양을 그대로 간직해 더욱 매력이 있는 곳이다. 한여름 낮엔 해수풀장에서 아이들이 뛰어 노는 소리로 가득찼던 곳이지만 지금은 거리두기 시행으로 운영을 하지 않고 있다. 저녁이 되면 포구를 둘러싸고 낚시하는 낚시꾼들이 오는데 무늬오징어 등이 잡힌다고 한다. 남원포구는 남원 읍내 가운데 있기 때문에 남원의 맛집들이 근처에 있어 식사하기에도 좋다.</t>
  </si>
  <si>
    <t xml:space="preserve">협재해물라면오빠네는 비양도를 바라보며 제주의 맛을 느낄 수 있는 곳이다. </t>
  </si>
  <si>
    <t>제주시 한림에 위치한 카페유주는 12세 미만의 아이는 출입이 어려운 노키즈존이며 애견을 동반하여 입장이 가능해 반려동물과 함께 다양한 음료와 디저트를 먹으며 여유를 즐길 수 있다.</t>
  </si>
  <si>
    <t>제주시 협재리에 위치한 김밥전문점인 제주머슴네는 흑돼지, 전복, 어묵 등 신선한 식재료들을 이용하여 만든 특색있는 김밥이 마련되어 있다.</t>
  </si>
  <si>
    <t>협재 해수욕장 인근에 위치한 리치망고 협재점은 100% 망고를 사용하여 망고 그 자체의 맛을 담아내는 망고쉐이크전문점이다.</t>
  </si>
  <si>
    <t>협재해수욕장 인근에 위치한 협재신국수는 제주의 향토음식인 고기국수와 더불어 다양한 음식이 준비되어있어 푸짐하게 음식을 즐길 수 있다.</t>
  </si>
  <si>
    <t xml:space="preserve">협재해수욕장 인근에 위치한 곰탕전문점인 협재온다정은 흑돼지로만 국물을 우려내고 있으며 조미료를 사용하지 않아 깔끔한 맛을 내고 있다. </t>
  </si>
  <si>
    <t>제주도를 방문한다면 한 번쯤!</t>
  </si>
  <si>
    <t>인테리어와 함께 특색 있는 메뉴가 매력적인 카페</t>
  </si>
  <si>
    <t>대한민국 최초의 나눔문화전시관</t>
  </si>
  <si>
    <t>평대리멍석은 구좌읍 평대리의 해안도로에 위치한 해산물 식당이다.</t>
  </si>
  <si>
    <t>제주시 한림읍에 위치한 반려동물과 함께 야외 바비큐를 즐길 수 있는 음식점</t>
  </si>
  <si>
    <t>비양도에서 만날 수 있는 특색있는 카페, 직접 볶는 커피의 맛</t>
  </si>
  <si>
    <t>천년의 숲 비자림 근처 카페</t>
  </si>
  <si>
    <t>해산물이 푸짐하게 들어가 국물이 시원한 해물뚝배기</t>
  </si>
  <si>
    <t>가시가 없어 먹기 편한 갈치조림과 갈치구이를 맛볼 수 있는 곳. 여기에 더해 칼칼한 갈치 뚝배기와 생선초밥, 회덮밥 등 다양한 추가 메뉴가 준비되어 있다.</t>
  </si>
  <si>
    <t>감귤박물관에는 생이소리길이라는 월라봉 산책로가 잘 꾸며져 있다. 생이소리길로 감귤박물관 주변을 산책할 수 있는데 산책 코스는 천천히 걸으면 1시간 정도의 코스로 월라봉 정상바위까지 갈 수 있다. 정상바위에 오르면 저 멀리 지귀도까지 보인다. 탁 트인 공간을 마주하며 가슴이 뻥 뚫리는 시원한 느낌이 드는 곳이다.</t>
  </si>
  <si>
    <t>쫀득한 새알이 잔뜩 들어간 팥죽</t>
  </si>
  <si>
    <t>우도 에서 특톡 튀는 개성 으로 시선 을 모으는 카페 &amp; 게스트 하우스</t>
  </si>
  <si>
    <t>서귀포시 서귀동에 위치한 해장국전문점인 맨도롱해장국은 신선한 제주의 재료를 사용하여 제주도 향토음식들을 정성스럽게 만들어낸다.</t>
  </si>
  <si>
    <t xml:space="preserve">한림에 위치한 싱싱잇은 50년이 넘은 오래된 감귤 창고를 개조해 만든 비스트로 펍으로 각종 술과 어울리는 안주와 식사류를 판매한다. </t>
  </si>
  <si>
    <t>금능 해수욕장에 위치한 파라토도스는 3단 트레이 브런치가 유명한 브런치 맛집으로, 이외에 파스타, 피자, 퀘사디아, 샐러드, 학센 등 다양한 음식과 걸맞는 음료를 제공하고 있다.</t>
  </si>
  <si>
    <t>조망하기에 알맞은 낮은 오름</t>
  </si>
  <si>
    <t>제주 식재료로 새로운 맛을 선보이는 양식전문점</t>
  </si>
  <si>
    <t>탐험, 도전! 도시를 떠나 자신을 찾아 도전하라</t>
  </si>
  <si>
    <t>삼나무와 편백나무가 우거진 오름</t>
  </si>
  <si>
    <t>한라산과 서귀포바다를 볼수 있는 짧은 숲속산책길</t>
  </si>
  <si>
    <t>제주 전기바이크와 함께하는 수월봉 지질트레일 체험</t>
  </si>
  <si>
    <t>인기메뉴는 알록달록한 레인보우 수제버거</t>
  </si>
  <si>
    <t>영주 10경중의 한 곳, 신선이 머무는 곳 방선문계곡으로 오세요.</t>
  </si>
  <si>
    <t>자연친화적인 한국의 사찰문화를 체험할 수 있는 도량이다.</t>
  </si>
  <si>
    <t>주상절리 사이로 아담한 해변을 품고 있는 병악현무암지대</t>
  </si>
  <si>
    <t>포토존으로 인기있는 가파초등학교 마라 분교장.</t>
  </si>
  <si>
    <t>일출랜드 아트센터는 쪽 염색을 체험하는 전문 공간이다. 이곳의 쪽 염색이 특별한 이유는 쪽풀을 직접 재배하기 때문이다. 쪽은 3~4월에 씨를 뿌려 키운 후 7~8월에 수확하는데 60~70cm 정도 자란 풀을 수작업으로 발효시켜 염료로 만든다. 쪽은 빛깔도 아름답지만 살균과 항균력이 높아 예부터 귀한 옷과 문서를 염색하는데 많이 쓰였다고 한다. 천연 염색은 수고로움을 동반하지만 정성이 더해질수록 더욱 진하고 깊은 색을 얻을 수 있다.</t>
  </si>
  <si>
    <t>중문해수욕장을 바라보며 먹는 한라봉아이스크림</t>
  </si>
  <si>
    <t>서귀포 매일 올레시장 흑돼지 족발</t>
  </si>
  <si>
    <t>제원사거리에 위치한 전통 음식전문점</t>
  </si>
  <si>
    <t>제주시 평대리에 위치한 카페인 놀놀커피는 아이들이 뛰어 놀 수 있는 모래사장, 그네 등의 놀이터를 가지고 있으며 다양한 디저트와 음료도 마련되어 있어 여유 또한 즐길 수 있다.</t>
  </si>
  <si>
    <t>제주땅에서 직접 키운 허브를 손냄들에게 대접하는 특별한 카페</t>
  </si>
  <si>
    <t>제주의 감성을 담은 케이크</t>
  </si>
  <si>
    <t>카페 물결은 제주항 인근 사라봉 중턱에 위치한 친환경 카페이다. 산지등대가 무인화되면서 유휴시설이 된 관사와 사무실, 정원 등을 제주해양수산관리단과 제주시건입동도시재생현장지원센터가 새롭게 조성해 만든 곳이다.</t>
  </si>
  <si>
    <t>연북로에 위치한 30년 전통의 해장국집. 맑고 담백한 해장국과 깊고 진한 내장탕 두가지 메뉴를 만나볼 수 있으며 포장 또는 택배도 가능하다.</t>
  </si>
  <si>
    <t>제주 중선농원에 위치한 커피템플은 김사홍 바리스타가 운영하는 커피템플 3호점으로 감귤밭과 갤러리, 작은 도서관, 게스트 하우스 그리고 커피템플이 함께 한다.</t>
  </si>
  <si>
    <t>이름만큼 중독성 있는 수제돈가스 집</t>
  </si>
  <si>
    <t>제주시 아라동에 위치한 메종드뿌띠푸르는 제주에 많은 체인점을 가지고 있으며 다양한 빵과 케이크를 만나볼 수 있는 베이커리 전문점이다.</t>
  </si>
  <si>
    <t>제주산 돼지고기와 사골을 활용하여 24시간 이상 정성껏 우려낸 고기국수집. 대표 메뉴인 고기국수와 비빔국수 외에도 멸치국수, 몸국, 국밥 등의 메뉴와 돔베고기 및 접시고기로 든든한 한끼 식사를 제공한다.</t>
  </si>
  <si>
    <t>제주 특화 상품을 판매하고 있는 드럭스토어</t>
  </si>
  <si>
    <t>원두를 직접 로스팅하는 아담한 카페</t>
  </si>
  <si>
    <t>세무서사거리 인근에 자리 잡은 고등어조림 전문 한식당</t>
  </si>
  <si>
    <t>제주시 한림읍에 위치한 명품쇼핑관</t>
  </si>
  <si>
    <t>제주도민이 인정한 해비치 맛집 다미진횟집</t>
  </si>
  <si>
    <t>뱀을 신으로 모시던 신당이 있던 오름</t>
  </si>
  <si>
    <t>푸른 바다와 함께 걷는 호젓한 산책길</t>
  </si>
  <si>
    <t>사계절 내내 라운딩이 가능한 제주의 미학이 담긴 골프 코스</t>
  </si>
  <si>
    <t>제주 푸른바다와 한라산이 조화로운 골프클럽</t>
  </si>
  <si>
    <t>올레여행자센터에 위치한 한식당</t>
  </si>
  <si>
    <t>부담없는 가격으로 맛있는 한식메뉴를 먹을 수 있는 식당</t>
  </si>
  <si>
    <t>배위에서 느끼는 제주바다의 짜릿한 손맛</t>
  </si>
  <si>
    <t>제주 신당의 원조격인 본향당이 자리를 튼 곳</t>
  </si>
  <si>
    <t>유기농밀 천연발효빵</t>
  </si>
  <si>
    <t>시그니처 크림이 가득한 도넛과 귀여운 패키징</t>
  </si>
  <si>
    <t>남원 공천포 바다 앞 카페</t>
  </si>
  <si>
    <t>돌하르방 모양의 빵을 파는 이색 빵집이다.</t>
  </si>
  <si>
    <t>키 큰 억새들의 오름</t>
  </si>
  <si>
    <t>협재해변 근처에 위치한 흑돼지 맛집</t>
  </si>
  <si>
    <t>정성을 담아 만드는 한정식, 정이 가는 품격밥상, 아라동 정가네 밥상</t>
  </si>
  <si>
    <t>숲정원, 롤러스케이트, 카페가 공존하는 공간</t>
  </si>
  <si>
    <t>아라동에 위치한 동막골은 동태요리와 메밀막국수를 같이 즐길 수 있는 곳으로, 이 곳의 대표메뉴에는 동태전골, 동태조림, 메밀칼국수, 메밀들깨 칼국수가 있다.</t>
  </si>
  <si>
    <t>애월읍에 위치한 전국맛집 TOP 1000에 선정된 수제함박스테이크 전문점</t>
  </si>
  <si>
    <t>제주시 이도동에 위치한 카페인 포스트커피는 바쁜 일상 속에서 옛것을 찾아가자는 슬로건을 가지고 있으며 세계적인 스페셜티 원두와 아기자기한 제과들이 마련되어있다.</t>
  </si>
  <si>
    <t>애플망고가 유명한 여행자카페</t>
  </si>
  <si>
    <t>제주시 이도동에 위치한 근고기전문점인 형돈은 근고기를 연탄불에 천천히 익혀 풍부한 육즙과 촉촉하고 부드러운 식감을 느낄 수 있다.</t>
  </si>
  <si>
    <t>도남동에 위치한 공단해장국은 이른 아침부터 이른 오후까지만 운영하며 해장국, 내장탕 두가지 메뉴만 판매하고 있는 맛집이다.</t>
  </si>
  <si>
    <t>바리스타 부부가 운영하는 제주시카페, 계절별 제철메뉴,</t>
  </si>
  <si>
    <t>제주시 이도동에 위치한 디저트 카페인 촐리케이크는 홈페이지를 통해서 주문을 하여 자체제작된 특별한 케이크를 만나볼 수 있다.</t>
  </si>
  <si>
    <t>초콜릿공장 견학과 초콜릿만들기 체험이 가능한 제주오렌지</t>
  </si>
  <si>
    <t>구남동에 위치한 빵귿은 시오빵(소금빵) 전문 베이커리이며 하루에 3번 빵을 구워낸다. 그 외에도 다양한 빵들이 따뜻하게 구워져 있다.</t>
  </si>
  <si>
    <t>제주시청 인근에 위치한 카페빠네띠에는 탄탄한 재료와 맛으로 그 정성을 인정받는 로컬 빵집이다. 빵 이외에 카페 메뉴 및 파스타면과 발사믹, 올리브 등 건강한 식재료도 판매하고 있다.</t>
  </si>
  <si>
    <t>제주시 이도동에 위치한 솔트스톤은 '제주의 돌이 소금을 만들고, 소금이 바닷물이 되어 지금의 제주가 되었다'라는 스토리를 모티브로한 소금커피전문점이다.</t>
  </si>
  <si>
    <t>세화해수욕장 건너편 아기자기한 소품샵</t>
  </si>
  <si>
    <t>아라동에 위치한 24시전주명가콩나물국밥은 단돈 4,900원으로 따끈한 콩나물국밥을 맛 볼 수 있는 곳으로 정성을 담아낸 든든한 한끼 식사를 제공하고 있다.</t>
  </si>
  <si>
    <t>녹차 아이스크림을 높게 쌓은 녹차빙수</t>
  </si>
  <si>
    <t>영평동에 위치한 서진향해장국은 해장국 전문점으로 맑은해장국과 매운해장국 그리고 내장탕을 판매하고 있다. 이른 아침 6시에 오픈하여 언제든 아침식사가 가능한 곳이기도 하다.</t>
  </si>
  <si>
    <t>포그는 제주 최초로 대한민국 제과기능장을 취득한 빵 장인, 김기열 파티시에가 운영하는 아라동에 위치한 베이커리 카페이다.</t>
  </si>
  <si>
    <t>100% 제주산 닭육수를 사용하여 맛을 낸 라멘집으로 윤라멘, 신윤라멘, 시오라멘, 쇼유라멘을 주문할 수 있으며 추가로 닭껍질 교자를 주문할 수 있다.</t>
  </si>
  <si>
    <t>l love you more than coffee, 감성충만 도심카페</t>
  </si>
  <si>
    <t>제주시 아라동에 위치한 카페인 에프터글로우는 앤틱한 인테리어와 뒷편에 조그마한 정원을 가지고 있으며 편하고 여유로운 분위기 속에 음료와 디저트를 즐길 수 있다.</t>
  </si>
  <si>
    <t>신선한 제주 식재료로 만든 양식 전문점</t>
  </si>
  <si>
    <t xml:space="preserve">항몽유적지 근처에 있는 베트남 음식 전문점. </t>
  </si>
  <si>
    <t xml:space="preserve">이너프는 ‘It is good enough for today.’의 의미로 만든 가게다. </t>
  </si>
  <si>
    <t>전통있는 디저트 카스도스 전문점</t>
  </si>
  <si>
    <t>에끌레어와 수제 케이크가 맛있는 디저트 가게, 애월에 위치한 마마롱 2호점</t>
  </si>
  <si>
    <t>푸르곤은 애월읍 중산간에 위치해 한적하면서 다채로운 놀 거리가 가득한 브런치 카페이다.</t>
  </si>
  <si>
    <t>비자림에 위치한 Café &amp; Restaurant 달콤한휴식입니다.</t>
  </si>
  <si>
    <t xml:space="preserve">더마파크 안에 자리한 라온주(ZOO)는 포유류와 파충류, 조류, 어류에 이르기까지 전 세계의 다양한 동물을 만나는 실내체험동물원이다. 약 50여 종의 동물들이 있으며 실내 공간이기 때문에 비가 오거나 날씨가 궂은 날에도 언제든 관람이 가능하다. </t>
  </si>
  <si>
    <t>새콤달콤 하효감귤로 즐기는 음식 체험</t>
  </si>
  <si>
    <t xml:space="preserve">노형동에 위치한 인쌩맥주 노형오거리점은 살얼음맥주를 대표로 다채로운 안주를 곁들일 수 있는 한옥스타일의 호프집이다. </t>
  </si>
  <si>
    <t>모던한 감성이 살아 숨쉬는 포차는 세련되고 트렌디한 인테리어를 자랑한다. 제주 전경이 내려다 보이는 곳에서 치킨과 맥주, 파전 등 한국의 대표 안주와 주류를 즐겨보자.</t>
  </si>
  <si>
    <t>제주시 애월읍에서 직접 만든 차와 다과를 판매하는 전통찻집</t>
  </si>
  <si>
    <t>아이언맨이 사랑한 도넛</t>
  </si>
  <si>
    <t>도남동에 위치한 제주와인창고는 제주 내 최대 규모를 자랑하는 와인샵으로 2천여종 이상의 컨벤셔널, 4백여종 이상의 내추럴와인과 샴페인, 리큐르와 같은 주류를 판매하고 있다.</t>
  </si>
  <si>
    <t>도남동에 있는 칼국수 전문점</t>
  </si>
  <si>
    <t>당일 준비, 당일 소비를 원칙으로 한 짬뽕맛집</t>
  </si>
  <si>
    <t>제주도에서 즐기는 멕시코 음식</t>
  </si>
  <si>
    <t>통째로 튀긴 우럭 한 마리, 우럭 정식, 물회국수</t>
  </si>
  <si>
    <t>30년 전통의 복어요리 전문점</t>
  </si>
  <si>
    <t>제주산 식재료를 사용하여 만든 텐동</t>
  </si>
  <si>
    <t>안덕 곶자왈 지대에 위치한 북오름</t>
  </si>
  <si>
    <t>서귀포 올레시장 내 위치한 쉬멍가는 제주산 과일을 이용하여 다양한 음료를 만드는 리얼주스 맛집으로 주스 이외에도 우도땅콩아이스크림이 인기 메뉴이다.</t>
  </si>
  <si>
    <t>제주 아라동에 위치한 흑돼지전문점</t>
  </si>
  <si>
    <t>아라동에서 즐기는 아기자기한 카페</t>
  </si>
  <si>
    <t>다양한 구움과자 디저트가 있는 카페</t>
  </si>
  <si>
    <t>우리나라 최고령 곰솔나무가 있는 제주시 산천단 안에 있는 핸드드립커피 카페</t>
  </si>
  <si>
    <t>올레1코스의 마스코트 두산봉</t>
  </si>
  <si>
    <t>수영장을 가지고 있는 카페 펍 오드씽</t>
  </si>
  <si>
    <t>소소밀은 다양한 종류의 양식 메뉴를 판매하는 곳이다.</t>
  </si>
  <si>
    <t>해물찜같은 해물전골과 고사리가 들어간 갈치조림</t>
  </si>
  <si>
    <t>제주산 식재료를 이용하는 일본식 소바 전문점</t>
  </si>
  <si>
    <t>제주도 청정자연을 담은 연잎밥 정식</t>
  </si>
  <si>
    <t>육가공 공장을 운영하는 흑돼지 전문점</t>
  </si>
  <si>
    <t>다양한 체험다이빙을 즐길 수 있는 곳</t>
  </si>
  <si>
    <t>태양, 물, 바람과 함께하는 제주의 카누생태관광</t>
  </si>
  <si>
    <t>30년 전통을 자랑하는 노포식당</t>
  </si>
  <si>
    <t>옛날식 통닭만을 고집하는 성산읍 치킨집</t>
  </si>
  <si>
    <t>오랜기간 사랑받아 온 흑돼지구이 맛집</t>
  </si>
  <si>
    <t>제주 자연 속에서 진행하는 요가 수련인 키아나 요가</t>
  </si>
  <si>
    <t xml:space="preserve">수목원테마파크 소나무 군락지에서 열리는 야시장은 다른 야시장과는 분위기가 사뭇 다르다. 숲 속을 밝힌 LED 조명과 푸드트럭, 프리마켓, 포토존마다 아기자기한 콘텐츠가 넘친다. </t>
  </si>
  <si>
    <t xml:space="preserve">제주종합경기장 인근에 위치한 순희뽀글이정식은 뜨끈하고 정겨운 집밥이 생각이 나는 곳이며 신선한 재료들을 사용하여 만든 다양한 음식들이 마련되어 있다. </t>
  </si>
  <si>
    <t>올레 5코스에 위치한 보말, 다슬기, 청각이 가득한 바릇잡이 포인트.</t>
  </si>
  <si>
    <t>수수한 매력을 지니고 있는 전통시장</t>
  </si>
  <si>
    <t>제주삼다국수는 흑돼지 고기국수와 해물 흑돼지 샤브샤브를 전문으로 하는 명품국수전문점</t>
  </si>
  <si>
    <t>묵리 해안가에 있는 작은 쉼터</t>
  </si>
  <si>
    <t>청정 자연을 담은 맑은 샘이 있는 오름</t>
  </si>
  <si>
    <t>매년 봄 야생화의 절경을 감상할 수 있는 봉개 민오름</t>
  </si>
  <si>
    <t>지방문화재 7호로 지정된 정의 현감이 정사를 보던 곳</t>
  </si>
  <si>
    <t>다양한 오리와 닭 요리가 있는 백숙 맛집</t>
  </si>
  <si>
    <t>아스쿰은 옛날 감귤 창고를 개조한 카페로, 독특하면서 아늑한 인테리어가 돋보이는 카페다.</t>
  </si>
  <si>
    <t>말을 타며 달리는 제주의 푸른 초원</t>
  </si>
  <si>
    <t>가슴을 청아하게 물들이는 오름</t>
  </si>
  <si>
    <t>매일올레시장 안에 위치한 횟집</t>
  </si>
  <si>
    <t>서귀포시 신효동에 있는 사찰</t>
  </si>
  <si>
    <t>각재기국, 멜국 등 제주의 다양한 향토 음식을 제대로 맛볼 수 있는 곳이다.</t>
  </si>
  <si>
    <t>중문하나로마트에서 5분도채 걸리지 않는곳에 위치하며 아프리카 박물관, 주상절리 근처로 찾기가 쉽습니다.</t>
  </si>
  <si>
    <t>제주시 신창리에 위치한 중화요리 전문점인 중국집마씸은 제철의 재료를 사용하여 계절마다 속재료가 바뀌는 특색있는 짬뽕을 만들어낸다.</t>
  </si>
  <si>
    <t>조선시대 지방민의 교육을 위해 세운 국립교육기관</t>
  </si>
  <si>
    <t>제주 별미인 오분작구이와 갈치회를 세트로 맛볼 수 있는 중문관광단지에 위치한 제주토속음식전문점</t>
  </si>
  <si>
    <t>함덕해수욕장 근처 제주 가정식 전문점</t>
  </si>
  <si>
    <t>제주도내 최고 등급의 흑돼지을 사용하는 착한가격업소</t>
  </si>
  <si>
    <t>초보자도 쉽게 할수 있는 배낚시 체험</t>
  </si>
  <si>
    <t>황우럭 만화카페는 故양병윤 화백의 생가를 카페로 새롭게 재구성한 장소입니다.</t>
  </si>
  <si>
    <t>대나무 낚시를 이용한 제주 전통 테우낚시체험과 조간대체험을 할 수 있는 아이들을 위한 최적의 바다체험 교육.</t>
  </si>
  <si>
    <t xml:space="preserve">동동차이나는 2014년 호텔신라의 레시피 전수와 리모델링 지원을 통해 재개장한 ‘맛있는 제주만들기’ 2호점 식당이다. 일반적인 짜장면, 짬뽕과 달리 동동차이나만의 특화된 육수로 맛을 내어 시원하면서도 깊은맛을 느낄 수 있으며, 제주특산품인 황게를 활용해 눈으로 즐길 수 있는 재미도 느낄 수 있다. </t>
  </si>
  <si>
    <t>제주의 해안을 따라 걷는 바당 올레길을 오가다 보면 볼 수 있는 농개.  올레길 3-B 코스.</t>
  </si>
  <si>
    <t>제주에서만 볼 수 있는 특별한 모습</t>
  </si>
  <si>
    <t>밑반찬 무한리필 서비스를 제공하는 착한가격업소</t>
  </si>
  <si>
    <t>비양도의 비양오름 정상에 있는 무인등대</t>
  </si>
  <si>
    <t>국내산 쌀과 막걸리를 이용해 전통 방식 그대로 매일 밤 12시간 이상 자연발효하여 당일 새벽에 쪄내 판매</t>
  </si>
  <si>
    <t>예스키즈존의 가족 친화적 공간인 왓섬은 아이들에게는 뛸수 있는 공간과 다양한 놀이를 통한 즐거움을, 보호자에게는 휴식을 통한 일상의 회복을 선사한다.</t>
  </si>
  <si>
    <t>한번만 먹어본 사람은 없는 오리탕 맛집</t>
  </si>
  <si>
    <t>18년된 전통요가원</t>
  </si>
  <si>
    <t>유명 호텔 출신 셰프가 운영하는 브런치 맛집</t>
  </si>
  <si>
    <t>제주공항근처 10분거리에 위치한 제주 숙성한우 맛집 뒤뜰에한우</t>
  </si>
  <si>
    <t>직접 만든 재료가 들어간 라자냐</t>
  </si>
  <si>
    <t>풍부한 속재료와 다양한 맛의 김밥·분식 전문점</t>
  </si>
  <si>
    <t>고기가 듬뿍 들어간 얼큰하고 진한 우육짬뽕</t>
  </si>
  <si>
    <t>구좌읍에 위치한 제주담한식뷔페입니다.</t>
  </si>
  <si>
    <t>제주시 연동에 위치한 제주공항 근처 향토음식 전문점</t>
  </si>
  <si>
    <t>유수암에 위치한 참솔식당은 다양한 제철나물을 활용한 산채비빔밥 전문점으로 단품은 물론 세트메뉴도 준비되어 있어 다양한 메뉴를 한상 푸짐하게 즐길 수 있다.</t>
  </si>
  <si>
    <t>서귀포 시내를 한눈에 담을 수 있는 미악산</t>
  </si>
  <si>
    <t>제주시 동쪽에 위치한 하도리 마을 내, 프랑스자주 원데이클래스 체험을 진행하는 공방</t>
  </si>
  <si>
    <t>월정리에 위치한 다양한 공예 체험을 할 수 있는 공간</t>
  </si>
  <si>
    <t>천지연 폭포를 눈에 담을 수 있는 길</t>
  </si>
  <si>
    <t>쫄깃한 왕갈비가 들어간 고기국수</t>
  </si>
  <si>
    <t>낚시 초보자도 즐길 수 있는 체험공원</t>
  </si>
  <si>
    <t>제주올레 3코스 시작, 온평포구
· 서귀포시 성산읍 온평리
· 올레2코스</t>
  </si>
  <si>
    <t>제주시 이도동에 위치한 횟집</t>
  </si>
  <si>
    <t>울창한 자연림의 숲을 이루고 있는 소병악</t>
  </si>
  <si>
    <t>제주항연안여객터미널에 위치한 이곳은 배를 기다리는 많은 여행객과 도민들을 위해 우동, 김밥, 라면, 토스트 등 다양한 한끼 메뉴를 준비해 놓고 있다.</t>
  </si>
  <si>
    <t>생각의 틈을 심어주는 세화리 동네책방</t>
  </si>
  <si>
    <t>제주 전통 상웨떡의 변신은 무죄</t>
  </si>
  <si>
    <t>제주 항일운동의 시작점, 순국선열들의 혼이 녹아있는 곳</t>
  </si>
  <si>
    <t>흑돼지두루치기, 성게미역국, 감귤고등어구이 등이 있는 쇠소깍 근처 맛집</t>
  </si>
  <si>
    <t>카페 오늘의 바다는 범섬과 문섬을 한눈으로 즐길 수 있는 오션뷰를 자랑하는 곳이다.</t>
  </si>
  <si>
    <t>예쁜 꽃이 가득한 카페</t>
  </si>
  <si>
    <t>제주도의 꼭꼭 숨은 맛집</t>
  </si>
  <si>
    <t>제주도 전통주 로컬술 전문 바틀샵 &amp; 오프라인 쇼룸</t>
  </si>
  <si>
    <t>세계 3대 진미를 맛보는 궁극의 코스</t>
  </si>
  <si>
    <t>악어 소금빵과 악버터, 다양한 페이스트리가 있는 빵집</t>
  </si>
  <si>
    <t>제주시 연북로 인근에 위치한 베이커리 카페인 콜로세움은 시내에 인접하며 주변에 나무가 많아 숲 속에 온듯한 분위기를 자아내고 있다.</t>
  </si>
  <si>
    <t>노형동에 위치한 깔끔 담백한 해장국 맛집 김서방재첩해장국은 이른 아침 분주한 이들에게 따뜻하고 든든한 한끼 식사를 제공하고 있다.</t>
  </si>
  <si>
    <t>해거름마을공원에서부터 송악산까지 이어지는 환상자전거길 3구간은 제주 소규모 어항 중에 가장 핫플레이스인 판포포구, 해상풍차로 해안도로의 아름다움을 더한 신창풍차해안도로, 제주 대표 일몰의 명소 수월봉, 차귀도, 만남의 즐거움을 가진 대정오일시장, 고즈넉한 여유를 가진 송악산까지 다양한 제주의 아름다움을 만나고 즐길 수 있는 코스이다.</t>
  </si>
  <si>
    <t>영화 드라마 촬영지로 유명한 카페, 귀덕 바다가 눈앞에</t>
  </si>
  <si>
    <t>두툼한 흑돼지 돈까스가 맛있는 봉you(봉유)</t>
  </si>
  <si>
    <t>20분이면 둘러볼 수 있는 편안한 오름</t>
  </si>
  <si>
    <t>제주시청 수제베이글 수제크림치즈 전문점</t>
  </si>
  <si>
    <t>탈의실과 편의시설을 갖춘 작은 휴양지</t>
  </si>
  <si>
    <t>굴비축제가 열리기도 하는 추자도의 항구</t>
  </si>
  <si>
    <t>맛있는 갈치조림</t>
  </si>
  <si>
    <t>여행 중 느긋함, 일상 속의 여유를 찾을 수 있는 바다가 보이는 카페</t>
  </si>
  <si>
    <t>도두항을 20년 동안 지켜온 삼미횟집만의 싱싱한 회한상</t>
  </si>
  <si>
    <t>동문시장 야시장에 위치한 이곳은 불을 이용해 맛을 낸 통전복초밥과 딱새우초밥이 인기이며 왕치즈감자와 다양한 맥주 안주를 준비해 놓고 있다.</t>
  </si>
  <si>
    <t>산천단 부근에 있는 관음사 절이며 템플 스테이 당일 및 숙박 프로그램을 체험할 수 있다.</t>
  </si>
  <si>
    <t>일러스트 작가가 담아낸 제주 풍경</t>
  </si>
  <si>
    <t>엄선한 커피콩을 직접 로스팅하는 핸드드립커피 전문점</t>
  </si>
  <si>
    <t>동경 본점의 제과제빵 레시피를 오롯이 재현해내는 베이커리</t>
  </si>
  <si>
    <t>호텔 10년 경력의 오너쉐프가 만드는 브런치</t>
  </si>
  <si>
    <t>곽지해수욕장 끄트머리에 위치한 애월빵공장앤카페는 방부제와 화학보존제를 사용하지 않고 유기농 밀가루로 만들어낸 다양한 종류의 베이커리를 맛 볼 수 있다.</t>
  </si>
  <si>
    <t>돔베고기를 전문적으로 하는 흑돼지 전문점</t>
  </si>
  <si>
    <t>성산읍 온평리에 위치한 돔베고기, 해물뚝배기, 각종 회 및 해산물요리  식당</t>
  </si>
  <si>
    <t>아라일동에 위치한 제주 이탈리안 레스토랑, 루스트플레이스 구남점은 연인, 친구, 가족 단위까지 남녀노소 부담 없이 즐길 수 있는 곳으로 늦은 시간대에도 식사가 가능한 곳이다.</t>
  </si>
  <si>
    <t>1967년부터 3대째 내려오는 정통 화교 중국집의 맛을 느낄 수 있는 곳이다. 최초로 개발했다 자부하는 간짬뽕이 유명하다.</t>
  </si>
  <si>
    <t>감귤나무로 초벌구이와 훈연하는 제주도 삼겹살 식당</t>
  </si>
  <si>
    <t>중문관광단지 인근에 위치한 해조네는 제주산 보말과 성게만을 사용하여 만든 제주답고 제주스런 한끼 식사를 제공하고 있다.</t>
  </si>
  <si>
    <t xml:space="preserve">서귀포에 위치한 일본 퓨전 음식점. </t>
  </si>
  <si>
    <t>신선한 해산물을 한자리에서</t>
  </si>
  <si>
    <t>더위를 식히기 제격인 와흘리 밀면 전문점</t>
  </si>
  <si>
    <t>제주카페 야원</t>
  </si>
  <si>
    <t xml:space="preserve">도을은 조천읍 대흘리에 위치해있다. </t>
  </si>
  <si>
    <t>엄마가 차려주는 밥상, 와흘밥상</t>
  </si>
  <si>
    <t>제주산 돼지고기가 들어간 구수한 국밥</t>
  </si>
  <si>
    <t>고양이와 토끼가 맞이하는 귀여운 카페</t>
  </si>
  <si>
    <t>신선한 고등어회와 딱새우회를 한접시에</t>
  </si>
  <si>
    <t>동구미 cafe &amp;brunch 는 제주 중산간 한적한 시골마을에 위치한 브런치 카페이다</t>
  </si>
  <si>
    <t>돔베고기와 전복소라의 쫀득한 만남</t>
  </si>
  <si>
    <t>정성을 담은 솥밥 한상</t>
  </si>
  <si>
    <t xml:space="preserve">구제주시내에 있는 감초식당은 채소와 당면, 피가 어우러진 보통의 순대와 다르게 제주식 순대는 피와 메밀, 찹쌀을 주재료로 순대를 만든다. 창자 안을 가득 채운 소는 신선하고 고소한 맛이 진하게 묻어난다. 푸딩같이 부드러운 식감 또한 매력적이다.
</t>
  </si>
  <si>
    <t>도심 속 시장통닭</t>
  </si>
  <si>
    <t>조천읍에 위치한 카페 더 콘테나는 카페와 감귤체험을 같이 운영하는 곳으로 도르래로 서빙하여 받는 음료가 특징인 이색적인 장소이다.</t>
  </si>
  <si>
    <t>조천에 위치한 반려견동반카페 아우아우는 고즈넉한 쉼과 조용한 분위기를 좋아하면 한 번은 꼭 찾아야 하는 곳이다.</t>
  </si>
  <si>
    <t xml:space="preserve">빌라드애월호텔 전시관으로 기간별로 다양한 전시를 만나볼 수 있다.
</t>
  </si>
  <si>
    <t>제주에서 직접 촬영한 사진을 이용한 사진 전문 소품샵</t>
  </si>
  <si>
    <t>서귀포시 동흥동 코리아마트 내부에 위치한 빵하우스는 견과류타르트, 꽈배기, 식빵 등 다양한 빵이 준비되어 있는 빵집이다.</t>
  </si>
  <si>
    <t>화덕피자&amp;커피</t>
  </si>
  <si>
    <t>제주의 푸른 바다 위에서 즐기는 패들보드 요가를 만나보자. 누구나 한 번쯤은 찰랑거리는 맑은 물결 사이로 흔들림 없이 요가 동작을 선보이는 패들보드 요가를 본 적이 있을 것이다.</t>
  </si>
  <si>
    <t>맛이 없을 수 없는 바리스타 챔피언의 커피</t>
  </si>
  <si>
    <t>동네 주민도 줄 서는 메밀 음식의 종착역</t>
  </si>
  <si>
    <t>다양한 새들과 작은 동물들과 교감할 수 있는 공간.</t>
  </si>
  <si>
    <t>제주특별자치도 제주시 한림읍 금능리에 있는 조선 시대 명월진 소속의 연대.</t>
  </si>
  <si>
    <t>다양한 블렌딩 티와 개성있는 디저트</t>
  </si>
  <si>
    <t>제주 향토 면요리와 흑돈 돔베고기를 판매하는 곳</t>
  </si>
  <si>
    <t>선흘리 돌집 까페, cafe seba</t>
  </si>
  <si>
    <t>제주시 조천읍에 위치한 쌈밥정식 전문점인 선흘곶은 신선한 재료들을 사용하여 정갈하고 푸짐한 자연식 한상차림을 즐길 수 있는 곳이다.</t>
  </si>
  <si>
    <t xml:space="preserve">종달리에 위치한 기록형 잡화점
</t>
  </si>
  <si>
    <t>차로 일군 거대한 정원</t>
  </si>
  <si>
    <t xml:space="preserve">통유리 건물이 예쁜 감성카페. </t>
  </si>
  <si>
    <t>공항에서 차로 20분 거리에 위치해 있는 승마장</t>
  </si>
  <si>
    <t>신선한 재료를 사용하여 만든 칼국수 맛집</t>
  </si>
  <si>
    <t>제주특별자치도 제주시 한림읍 명월리에 있는 조선시대의 성터.</t>
  </si>
  <si>
    <t>거문오름 부근 통나무로 지은 카페로 커피, 여행자 식사 등을 판매</t>
  </si>
  <si>
    <t>소머리 국밥과 소머리 수육 전문점이다. 제주산 한우만 사용하여 5일 이상 정성을 다해 고아낸 육수가 일품이다.가격 또한 질에 비해 경제적이다.</t>
  </si>
  <si>
    <t>자연으로 빚은 성벽</t>
  </si>
  <si>
    <t>애월스쿠버 체험다이빙, 초급자격증부터 고급과정까지 교육</t>
  </si>
  <si>
    <t>원목인테리어가 돋보이는 조천에 위치한 카페</t>
  </si>
  <si>
    <t>차분하고 우아한 바코</t>
  </si>
  <si>
    <t>옛맛 그대로의 보리빵과 쫄깃한 쑥빵</t>
  </si>
  <si>
    <t>제주에서 즐기는 황해도식 냉면</t>
  </si>
  <si>
    <t>사진관과 카페가 함께하는 제주 스튜디오 카페</t>
  </si>
  <si>
    <t xml:space="preserve">동명정류장은 고즈넉한 언덕에 위치하여 돌담 울타리 안에 독채로 지어진 카페이다. </t>
  </si>
  <si>
    <t>초당옥수수 위에 올라간 바닐라아이스크림</t>
  </si>
  <si>
    <t xml:space="preserve">조천에 있는 태국 요리 전문점. </t>
  </si>
  <si>
    <t>조천사거리에 위치한 중화요리 전문점. 다양한 계절재료가 들어간 차돌해물짬뽕과 해물간짜장이 인기이며 이 외에도 찹쌀탕수육, 꿔바로우, 볶음밥 등 다양한 메뉴가 있다.</t>
  </si>
  <si>
    <t>탁트인 오션뷰가 매력적인 카페</t>
  </si>
  <si>
    <t>함덕 해수욕장 가기 전 조천농협 인근에 위치한 백리향은 누구나 부담 없이 즐길 수 있는 가정식 백반으로 된장찌개와 더불어 여러 맛 좋은 생선구이를 제공하고 있다.</t>
  </si>
  <si>
    <t>제주올레 14코스에 위치한 일몰이 아름다우며 항아리를 닮은 포구</t>
  </si>
  <si>
    <t>푸른바다와 일몰, 석양이 예쁜 카페</t>
  </si>
  <si>
    <t>함덕서우봉해수욕장에서 멀지 않은 카페 3535.1은 정원이 잘 가꿔진 예쁜 공간이다. 원래 일반 손님 위주로 운영되는 카페이지만 반려견 출입도 가능하다. 아담한 정원에서 반려견과 산책하거나 가벼운 공놀이를 할 수 있어 애견인 사이에 입소문이 나 있다. 일반 카페이기 때문에 강아지 입장료가 따로 있지는 않다.</t>
  </si>
  <si>
    <t>유기농 밀가루를 사용해 만든 건강하고 맛있는 빵</t>
  </si>
  <si>
    <t>해산물을 이용한 정식을 판매하는 음식점</t>
  </si>
  <si>
    <t>신선한 제주식재료를 이용해 정갈한 가정식을 선보이는 식당</t>
  </si>
  <si>
    <t>토종닭과 한방 오리를 즐길 수 있는 원당골</t>
  </si>
  <si>
    <t>삼양해수욕장 인근에 위치한 미쿠니는 가름선착장 앞 아늑한 복층 카페로 2층에는 미쿠니의 낮과 미쿠니의 밤으로 나뉘어 운영되고 있다. 다양한 음료메뉴와 디저트를 판매하고 있다.</t>
  </si>
  <si>
    <t>쌈밥 전문 식당</t>
  </si>
  <si>
    <t>아귀가 통으로 들어간 푸짐한 아귀찜</t>
  </si>
  <si>
    <t xml:space="preserve">요우르는 수제 요거트 카페이다. </t>
  </si>
  <si>
    <t>삼양 해수욕장에 위치한 고요새는 삼양 검은모래 해변에서 스스로와 마주하는 조용한 시간을 위한 고요하고 오롯한 나의 요새라는 의미를 지닌 카페이다.</t>
  </si>
  <si>
    <t>아침식사 가능한 해물탕과 전복돌솥밥집</t>
  </si>
  <si>
    <t>오랜 시간 숙성을 거친 비교불가 흑돼지</t>
  </si>
  <si>
    <t>함덕 서우봉 해변에 위치한 물고기 테마의 카페</t>
  </si>
  <si>
    <t>직접 구워주는 초벌구이 흑돼지 근고기</t>
  </si>
  <si>
    <t>함덕에 위치한 돼지전문 샤브샤브 음식점</t>
  </si>
  <si>
    <t>다양한 두부메뉴를 즐길 수 있는 정순화 손두부</t>
  </si>
  <si>
    <t>제주에 오직 하나뿐인 방앗간 카페로 제주전통음료와 디저트와 로컬푸드 디저트와 음료를 제공한다.</t>
  </si>
  <si>
    <t xml:space="preserve">행복맛집은 2015년 호텔신라의 레시피 전수와 리모델링 지원을 통해 재개장한 ‘맛있는 제주만들기’ 8&amp;11호점 식당이다. 화북동 주민센터와 화북종합시장 인근에 자리잡고 있어 현지 주민들의 입소문이 자자하다. </t>
  </si>
  <si>
    <t>착한가격업소, 천연재료로 만든 된장찌개가 맛있는 곳</t>
  </si>
  <si>
    <t>한상으로 한 번에 느끼는 제주의 맛</t>
  </si>
  <si>
    <t>고등어조림, 옥돔구이, 갈치국, 성게국, 한치물회, 자리물회까지 다양한 제주 음식을 맛 볼 수 있는 곳</t>
  </si>
  <si>
    <t xml:space="preserve">제주도에서 가장 아름다운 중문색달해변에서 진행되는 서핑강습! </t>
  </si>
  <si>
    <t>직접 기른 채소가 무한리필되는 착한가격업소인 샤브샤브 집</t>
  </si>
  <si>
    <t>화북 월마트 내에 위치한 화북빵굽는사람들은 쌀식빵이 유명한 베이커리이다.</t>
  </si>
  <si>
    <t>김밥전문점 꼬신김밥은 직접 만든 무우지를 넣어 만든 김밥으로 배지근한 꼬신김밥, 매콤한 멸치김밥, 몸에 좋은 다시마채 김밥 등 다양한 종류의 김밥을 주문할 수 있다.</t>
  </si>
  <si>
    <t>커브커피스토어는 삼양 바닷가 해안을 따라 지나다 보면 이름처럼 커브길에 위치해있다.</t>
  </si>
  <si>
    <t>제주시 화북일동에 있는 삼계탕 전문 착한가격업소</t>
  </si>
  <si>
    <t>직접 뽑은 수타면을 저렴한 가격에 제공하는 착한가격업소</t>
  </si>
  <si>
    <t>시원하고 칼칼한 짬뽕의 정석</t>
  </si>
  <si>
    <t>일품순두부는 다양한 종류의 순두부찌개는 물론 소불고기뚝배기, 제육볶음 등의 추가메뉴도 주문할 수 있다. 또한 돌솥밥이 함께 제공되며 포장도 가능하다.</t>
  </si>
  <si>
    <t>로이앤메리는 섭지코지 인근에 있는 레스토랑으로, 런던 유학 중에 만난 한국인 아내와 중국인 남편이 운영하는 중국 가정식 전문점이다</t>
  </si>
  <si>
    <t>인기메뉴는 오분자기뚝배기와 전복뚝배기</t>
  </si>
  <si>
    <t xml:space="preserve">화북동에 위치한 프랜차이즈 굴요리 전문점인 김명자굴국밥은 싱싱하고 통통한 국내산 굴과 각종 신선한 재료를 이용하여 시원하고 풍부한 맛을 낸다. </t>
  </si>
  <si>
    <t>제주시 삼양동에 위치한 스콘가게 끌림은 삼양해수욕장 인근에 위치하고 있으며 겉은 바삭하고 속은 촉촉한 다양한 종류의 스콘을 만나볼 수 있다.</t>
  </si>
  <si>
    <t>소암 현중화 선생의 삶과 예술이 숨쉬는 문화공간</t>
  </si>
  <si>
    <t>활전복이 들어간 해물탕과 영계가 들어간 해물탕이 유명한 집</t>
  </si>
  <si>
    <t>제주에서 바다와 가장 가까운 카페 어반정글 그레이밤부는 먹고, 마시고, 취하고 멈춘 듯 흘러가는 정글에서의 시간을 추구한다.</t>
  </si>
  <si>
    <t>샤려니숲길의 끝에서 만날 수 있는 우리나라 명품 숲길</t>
  </si>
  <si>
    <t>화려한 비주얼의 시그니처 음료가 예술처럼 느껴지는 카페</t>
  </si>
  <si>
    <t xml:space="preserve">한라마테우리는 청정 제주에서 자란 한라마와 채소로 반려동물을 위한 건강하고 맛있는 간식을 만드는 곳이다.
</t>
  </si>
  <si>
    <t>제주 시청 주변 문어요리 전문점</t>
  </si>
  <si>
    <t>저렴한 가격에 칼칼한 맛이 일품인 순두부와 김치찌개를 즐길 수 있는 음식점</t>
  </si>
  <si>
    <t>제주토속의 맛을 즐길 수 있는 착한가격업소</t>
  </si>
  <si>
    <t>시원한 하례리 마을 풍경과 범섬, 섭섬 풍경을 한 번에 볼 수 있는 걸서악오름</t>
  </si>
  <si>
    <t>제주 구옥을 개조한 보라색 지붕의 카페</t>
  </si>
  <si>
    <t>함덕을 품은 베이커리 카페</t>
  </si>
  <si>
    <t>김수현 작가의 제주식 분청사기</t>
  </si>
  <si>
    <t>자가제면한 생면 파스타가 일품인 곳</t>
  </si>
  <si>
    <t xml:space="preserve">애월읍 중산간 마을에 위치한 멍멍 플레이스는 애견인을 위한 최고의 숙소로 꼽힌다. 강아지와 편안하게 쉴 수 있는 잠자리는 물론 잔디밭에서 맘껏 뛰어 다닐 수 있는 최적의 환경을 갖추고 있다. 반려견과 제주 여행을 계획한다면 한번 눈여겨 볼 필요가 있다. </t>
  </si>
  <si>
    <t>No.1 제주농수축산 전문 쇼핑몰 직매장</t>
  </si>
  <si>
    <t>서부지역의 상수원</t>
  </si>
  <si>
    <t>숯불직화구이로 즐기는 흑돼지 특수부위</t>
  </si>
  <si>
    <t>제주하면 꼭 먹어봐야하는 제주 보말칼국수 전문점</t>
  </si>
  <si>
    <t>파도소리가 들리는 여유로운 카페</t>
  </si>
  <si>
    <t>우윳빛깔의 곰탕과 속이 꽉찬 순대국, 돼지국밥과 함께 머릿고기와 접시순대를 주문할 수 있다. 넓은 주차장과 깔끔한 실내 인테리어로 가족, 회사, 각종 모임등을 편하게 즐길 수 있다.</t>
  </si>
  <si>
    <t>중문 숲속을 거닐며 즐기는 승마체험</t>
  </si>
  <si>
    <t>제주의 아름다움을 배경으로 최고의 맛과 서비스를 지향해온 정통 중화요리 전문점</t>
  </si>
  <si>
    <t>제주시 도청 후문에 위치한 석쇠직화구이 수제 떡갈비 전문점</t>
  </si>
  <si>
    <t>서귀포시 중문관광단지의 롯데호텔제주는 프리미엄급으로 잘 알려진 휴양시설. 이 곳 별관 1층에 위치한 브이스파는 1905년부터 명성을 이어온 스위스 프리미엄 안티에이징 브랜드 ‘발몽(Valmont)’과 딸라소 테라피의 리더, 프랑스 No.1 해양성 코스메틱 브랜드 ‘딸고(Thalgo)’를 전문으로 사용하는 고품격 스파라고 할 수 있다. 전문교육을 이수한 테라피스트의 섬세한 손길로 진행되는 다양한 프로그램과 고객 한 분만을 위한 프라이빗 서비스는 여행이나 과중한 피로에 지친 몸과 마음의 균형을 찾게 해준다.</t>
  </si>
  <si>
    <t>안덕면의 월라봉은 오름 모양새가 마치 달이 떠오르는 모습 같다 하여 붙여진 오름이다. 다래 나무가 많이 자생하고 있어 다래오름이라도 불린다. 남쪽으론 박수기정, 북쪽으로는 안덕계곡 위치해 있다. 정상을 보고 내려오다보면 진지동굴을 만날 수 있다. 월라봉엔 7개의 진지동굴이 있다. 진지동굴을 보며 잠시나마 아픈 역사를 되짚어본다.</t>
  </si>
  <si>
    <t>제주의 담백한 전통음식</t>
  </si>
  <si>
    <t xml:space="preserve">제주만의 분위기를 느낄 수 있는 밭담길 코스
</t>
  </si>
  <si>
    <t>제주 현지의 신선한 해산물, 육류, 채소 등의 식재료와 깊은 풍미의 정통 육수가 어우러진 중국식 훠궈의 진미를 경험할 수 있습니다.</t>
  </si>
  <si>
    <t>4.3사건 당시 수용소로 활용한 동양척식주식회사 제주주정공장.</t>
  </si>
  <si>
    <t>이창명의 짜장면시키신분 마라점</t>
  </si>
  <si>
    <t>세계 최고가품인 오스카트로피 및 아카데미시상식 수상작들의 영화소품을 전시하는 박물관</t>
  </si>
  <si>
    <t>직접 양식하는 싱싱한 전복으로 만든 전복 돌솥 비빔밥 등을 맛볼 수 있는 집</t>
  </si>
  <si>
    <t>트렌디한 아이템은 모두 모인 편집숍</t>
  </si>
  <si>
    <t xml:space="preserve">돌담넘는고양이는 구좌읍 종달리의 해안도로에 위치해 성산일출봉과 우도가 훤히 보이는 해장국집이다. </t>
  </si>
  <si>
    <t>제주의 자연이 마치 손에 잡힐 듯 한눈에 들어오는 종달리 전망대</t>
  </si>
  <si>
    <t>4·3 당시 최대의 피해마을인 북촌리 학살의 상징으로 남아있는 곳</t>
  </si>
  <si>
    <t>용두암 근처 바닷가 전망 좋은 횟집. 
2016 KOREAT JEJU TOP 10 선정</t>
  </si>
  <si>
    <t>제주 흑돼지 수육과 멜조림을 파는 향토음식점</t>
  </si>
  <si>
    <t>서귀포시 대정읍에 위치한 멕시코 요리 전문점. KIS 제주캠퍼스 맞으편 아파트 상가 1층에 위치하고 있으며 타코, 퀘사딜라, 부리또, 뱅인나초 등을 주문할 수 있다.</t>
  </si>
  <si>
    <t>향기로운 캔들의 향으로 가득한 소품샵</t>
  </si>
  <si>
    <t>서귀포시 대정읍에 위치한 미국음식점&amp;펍인 스모크하우스인구억은 마늘창고를 리모델링하여 만들었으며 직접 패티와 햄, 파스트라를 만들어 다양한 음식을 제공하고 있다.</t>
  </si>
  <si>
    <t>베트남 하노이에서 오랫동안 거주했던 주인 부부가 제주에 정착하며 오픈한 베트남 요리 전문 레스토랑</t>
  </si>
  <si>
    <t>오름, 바다, 돌, 바람, 억새 등 제주의 자연을 담은 코스</t>
  </si>
  <si>
    <t>동문시장에 위치한 서귀포 위미농협 감귤 전문 판매장</t>
  </si>
  <si>
    <t>망고레이는 세계3대 비치 중 필리핀 보라카이 화이트 비치를 모티브로 만들어진 디저트카페이다.</t>
  </si>
  <si>
    <t>추자도의 상징인 참굴비 조형물</t>
  </si>
  <si>
    <t>노형동에 위치한 만강촌옛날칼국수는 닭칼국수와 더불어 닭곰탕, 옛날통닭 등을 판매하는 곳으로 제주도민이 즐겨 찾는 로컬 맛집이다.</t>
  </si>
  <si>
    <t xml:space="preserve">맛보장. 뷰보장. 쉼보장 - 원없이 힐링할 수 있는 제주칼국수맛집 면사무소입니다. </t>
  </si>
  <si>
    <t>두 개의 산체로 나뉜 판포오름</t>
  </si>
  <si>
    <t>애월&amp;한담의 에메랄드빛 아름다운 제주바다를 가장 가까이 즐기는 법!</t>
  </si>
  <si>
    <t>20년 노하우가 배어있는 흑돼지 전문점 월드컵흑돼지</t>
  </si>
  <si>
    <t>취사실, 화장실, 샤워실, 매점, 와이파이가 준비된 귤빛캠핑장 입니다.</t>
  </si>
  <si>
    <t>인공적이지 않아 매력적인 아로마향기</t>
  </si>
  <si>
    <t>서귀포 중앙로터리 근처에 있는 있는 책방</t>
  </si>
  <si>
    <t>모자반을 이용한 몸짬뽕 한 그릇 하고 가세요</t>
  </si>
  <si>
    <t>제주의 동쪽 김녕리에 자리한 금룡사는 너럭바위와 소나무 등이 어우러져 청룡, 황룡의 조화를 이루는 천연도량이다.</t>
  </si>
  <si>
    <t>다양한 수제음료와 함께 아로마 족욕을 편안하게 즐겨보자</t>
  </si>
  <si>
    <t>분홍 제주구옥에서 따뜻한 집밥 한 상</t>
  </si>
  <si>
    <t>정방폭포로 흐르는 물줄기가 지나가는 쉼터</t>
  </si>
  <si>
    <t>버터크림이 들어간 냉커피가 맛있는 곳</t>
  </si>
  <si>
    <t>제주산 돼지고기와 고사리의 만남</t>
  </si>
  <si>
    <t>세화리에 위치한 돈까스 맛집</t>
  </si>
  <si>
    <t>하례 2리 마을의 상징으로서 연중 물이 고이고 흐르는 계곡에 나무들이 조화를 이루는 숲길</t>
  </si>
  <si>
    <t>서귀포 스쿠버다이빙 체험,투어 및 교육 전문업체</t>
  </si>
  <si>
    <t>전복을 주제로 다양한 요리를 선보이는 애월은혜전복은 재료 하나하나에 정성을 기울여 요리를 내어준다. 전복돌솥밥, 전복물회 등의 식사메뉴와 전복구이, 전복찜의 추가메뉴 등이 있다.</t>
  </si>
  <si>
    <t>마파람이 시원한 마복이 오름</t>
  </si>
  <si>
    <t>관광지와 가깝고 한적한 어촌마을 사계포구</t>
  </si>
  <si>
    <t>세화리 마을 어귀에 있는 감성소품샵</t>
  </si>
  <si>
    <t>고기짬뽕이 유명한 한식당</t>
  </si>
  <si>
    <t>애월에 위치한 핸드드립 전문 카페 제레미는 작은 공간에서 펼쳐지는 커피의 향연과 이 집만의 시그니처 라떼를 맛 볼 수 있는 곳이다.</t>
  </si>
  <si>
    <t>예초리 바닷가를 따라 나 있는 절벽</t>
  </si>
  <si>
    <t xml:space="preserve">생김새가 한라산의 축소판이라 해서 한라산의 손자라는 의미로 ‘손지오름’이라 불린다. ‘손지’는 ‘손자’의 제주어 표현이다. 이 외에 손자봉, 손지악이란 이름도 같이 쓰인다. 관광객들이 많이 찾는 건너편 용눈이오름에 비해 손지오름은 규모도 작고 비교적 한산하다. </t>
  </si>
  <si>
    <t>조용한 마을 어음리에 숨어있는 브런치카페</t>
  </si>
  <si>
    <t>황사평 성지로부터 별도봉을 거쳐 제주중앙성당에 다다르는 역사적 화해의 순례길</t>
  </si>
  <si>
    <t>나만의 리듬을 찾아 떠나는 위디 탭댄스 스튜디오</t>
  </si>
  <si>
    <t>하천과 포구, 칠선녀 다리를 두루두루 내려다 볼수 있는 전망대</t>
  </si>
  <si>
    <t>애월읍 바닷가 마을의 조용한 시골동네  전라도  어머니의 손맛이 담긴  밥상</t>
  </si>
  <si>
    <t>청정고사리를 사용한 육개장이 일품인 착한가격업소</t>
  </si>
  <si>
    <t>가뭄이 와도 마르지 않는 샘이 있는 웃밤오름</t>
  </si>
  <si>
    <t>두가시는 제주도 사투리로 부부라는 뜻. 그만큼 화목하고 편안한 분위기에서 고객을 모시는 식당.</t>
  </si>
  <si>
    <t>서귀포시가 원도심의 매력을 듬뿍 느낄 수 있는 도보코스. 제주관광공사와 서귀포시, 제주올레가 함께 개발하고 운영하는 이 하영올레는 '하영'이라는 말에서 유래하듯, 서귀포 원도심 주변의 풍부한 관광자원과 6개의 도심공원(걸매생태공원, 칠십리시공원, 새섬공원, 자구리공원, 정모시공원, 솜반천), 3개의 특화거리(이중섭거리, 칠십리음식특화거리, 아랑조을거리)를 융합하여 서귀포의 자연과 인문, 문화가 융합된 관광객과 도민 모두가 다양한 방법으로 즐길 수 있는 길로 구성되어있다.</t>
  </si>
  <si>
    <t>‘의로운 영혼들이 함께 묻혀 있는 묘’라는 의미의 ‘현의합장묘(顯義合葬墓)’</t>
  </si>
  <si>
    <t>우도와 성산일출봉 사이 제주바다에 떠있는 선상테마파크</t>
  </si>
  <si>
    <t>상호처럼 제주대학교 인근에 위치한 카페로 전원형태의 외관과 아기자기한 인테리어가 기억에 남는 곳</t>
  </si>
  <si>
    <t>반반카레가 이색적인 구좌읍 평대리의 카레 맛집</t>
  </si>
  <si>
    <t>봄 벚꽃소식과 함께 축제의 장이 열리는 장전리</t>
  </si>
  <si>
    <t>공항 근처 아침 일찍 오픈하는 브런치 카페</t>
  </si>
  <si>
    <t>도두봉 인근에 위치한 리치망고 도두해안로점은 100% 순수 과일로 만든 망고쉐이크를 판매하고 있다.</t>
  </si>
  <si>
    <t>마늘후라이드 치킨과 직접 만든 소스의 간장치킨 배달전문점</t>
  </si>
  <si>
    <t>근고기와 신선한 제주산 한우를 저렴한 가격에 제공하는 착한가격의 모범음식점 지정업소</t>
  </si>
  <si>
    <t>서우봉 해변에서 즐기는 흑돼지</t>
  </si>
  <si>
    <t>제주시 종달리에 위치한 디저트 카페인 모뉴에트는 편안한 음악과 다양한 음료, 디저트와 함께 천천히 일상의 여유로움을 즐길 수 있는 곳이다.</t>
  </si>
  <si>
    <t>월정리 해수욕장 인근에 위치한 만월당은 제주산 해산물을 이용한 이탈리안 레스토랑으로 요즘 감성에 맞는 트렌디한 분위기로 맛과 멋 모두 채운 곳이다.</t>
  </si>
  <si>
    <t>1948년 12월 제주 4.3사건 토벌대의 학살터</t>
  </si>
  <si>
    <t>함덕 서우봉해변 근처에 위치한 함덕 카페거리</t>
  </si>
  <si>
    <t>참숯으로 수제양념갈비와 생고기를 숙성하는 돼지고기 전문점</t>
  </si>
  <si>
    <t>제주다운 자연을 블렌딩하다</t>
  </si>
  <si>
    <t>스시혼은 1983년 음식업계 진출하여 현재 롯데백화점, 현대백화점에 입점해 ‘소우조우’에서 론칭하였다.</t>
  </si>
  <si>
    <t>미스틱3도는 넓고 아름다운 야외 정원을 자랑하며 매장에서 손수 만든 디저트와 음료들을 판매하고 있다. 또한 조랑말과 돼지, 토끼를 만날 수 있으며 먹이주기 체험도 가능하다.</t>
  </si>
  <si>
    <t xml:space="preserve">애일 이른 아침부터 문을 여는 이곳은 가성비가 뛰어난 김밥메뉴로 손님들을 맞이한다. 대표 메뉴로 연동김밥이 있으며 참치김밥, 제육김밥 등 취향별 다양한 메뉴가 준비되어 있다. </t>
  </si>
  <si>
    <t>티본스테이크와 파스타 그리고 친환경 야채를 활용한 샐러드가 있는 스테이크하우스.</t>
  </si>
  <si>
    <t>눈꽃우유빙수가 맛있는 갤러리카페</t>
  </si>
  <si>
    <t>노형동에 위치한 감성 카페</t>
  </si>
  <si>
    <t>잡내없이 깔끔하고 고소한 맛의 양고기맛집</t>
  </si>
  <si>
    <t>푸짐한 양을 자랑하는 순대따로국밥이 유명한 집</t>
  </si>
  <si>
    <t>자연발효 빵집 보엠</t>
  </si>
  <si>
    <t>나만의 커피의 맛을 찾아서, 커피코알라</t>
  </si>
  <si>
    <t>원형보존이 잘 되어 있고 희귀한 용암굴</t>
  </si>
  <si>
    <t>제주시 충혼묘지에 세워진 박진경 대령 추도비.</t>
  </si>
  <si>
    <t>2010년 5월에 개관된 제주아트센터는 제주도 최대규모의 객석과 다양한 장르의 공연도 완벽히 지원할 수 있는 장비를 고루 갖춘 전문 공연장이다.</t>
  </si>
  <si>
    <t>임금에 대한 사모의 충정을 보내던 조선시대의 정자
· 제주시 조천읍 조천리
· 제주도 유형문화재 제3호
· 올레18코스</t>
  </si>
  <si>
    <t>서귀포시청 인근에 위치하며 돼지불고기 백반을 주종메뉴로 정성을 쏟는 맛집</t>
  </si>
  <si>
    <t>쌀을 주재료로 하는 건강한 빵집</t>
  </si>
  <si>
    <t>프레즐과 케이크를 판매하는 베이커리</t>
  </si>
  <si>
    <t>공항근처 맛집 갈치조림의 진리</t>
  </si>
  <si>
    <t>착한가격업소, 옛날 그대로의 맛으로 국물이 구수하고 양이 많으며, 먹을수록 다시 먹고싶은 생각이 절로 드는 칼국수 전문점</t>
  </si>
  <si>
    <t>제주식 고기국수와 암퇘지를 사용한 돔베고기가 맛있는 곳</t>
  </si>
  <si>
    <t>성게 칼국수와 보말 칼국수가 맛있는 집</t>
  </si>
  <si>
    <t>한담해변 인근의 보말요리 전문점. 보말돌솥밥정식, 보말칼국수, 보말죽, 보말미역국, 보말전 등의 다양하고 푸짐한 메뉴들이 있다.</t>
  </si>
  <si>
    <t>아름다운 세화 바다를 바라보면서 커피 한 잔의 여유를 즐길 수 있는 카페</t>
  </si>
  <si>
    <t>일러스트 작가가 직접 운영하는 일러스트레이션, 그림 전문 서점</t>
  </si>
  <si>
    <t>다양한 수제청 음료를 판매하는 카페</t>
  </si>
  <si>
    <t>감귤체험장</t>
  </si>
  <si>
    <t>아라동에 위치한 제주축협한우플라자는 소고기구이 전문점으로 제주에서 생산된 고품질 제주 한우의 부드러운 육질을 맛 볼 수 있다.</t>
  </si>
  <si>
    <t>성산일출봉에서 즐기는 스쿠버 다이빙</t>
  </si>
  <si>
    <t>다양하고 고급스러운 한정식 코스요리를 제공</t>
  </si>
  <si>
    <t>애월 해안도로에 위치하여 환상적인 전망을 자랑하는 달자카페</t>
  </si>
  <si>
    <t>크림이 왕창 들어간 부드러운 도넛</t>
  </si>
  <si>
    <t xml:space="preserve">씨에스호텔 베릿네 프라이빗 스파는 독채형 사우나로 도심에서 쌓인 심신의 피로를 치유해드리는 공간으로, 아름다운 밤 하늘의 별을 바라보며 여유로운 시간을 즐길 수 있는 프라이빗한 공간이다. </t>
  </si>
  <si>
    <t>배가 터지도록 줄줄이 나오는 생선요리 코스를 맛보고싶다면</t>
  </si>
  <si>
    <t>제주에서 즐기는 구수한 콩음식</t>
  </si>
  <si>
    <t>카메라를 부르는 비주얼에 시원하고 깔끔한 해물탕</t>
  </si>
  <si>
    <t>신령스러운 산이라는 뜻의 영아리오름. 서쪽에 있어서 서영아리오름이라고도 불리고 용와이 오름이라고도 불리는 오름이다. 오름을 올라와 정상에 있는 두 개의 돌과 한라산의 배경은 바다만 봐도 황홀하다</t>
  </si>
  <si>
    <t>애월에 위치한 제주흑돼지 구이 전문점, 애월그때그집 본점은 이곳으로부터 시작하여 함덕, 월정세화, 한림협재, 시청, 공항, 노형, 산방산, 중문까지 총 9개의 지점으로 운영되고 있다.</t>
  </si>
  <si>
    <t>신선재료와 조미료 많이 줄여 어머니 밥맛 고수하는 저렴한 가격의 식당</t>
  </si>
  <si>
    <t>제주조릿대로 만드는 향긋한 차 체험을 할 수 있는 곳</t>
  </si>
  <si>
    <t>원도심을 예술로 밝히는 복합예술공간</t>
  </si>
  <si>
    <t>만드는 이의 개성이 담긴 나무반지</t>
  </si>
  <si>
    <t>자연이 살아숨쉬는 곳</t>
  </si>
  <si>
    <t>서귀포에 위치한 헤신믈요리 전문점</t>
  </si>
  <si>
    <t>다양한 감귤가공체험 및 교육농장체험이 가능한 곳</t>
  </si>
  <si>
    <t>한라대학교 인근에 위치한 무한 리필로 한끼 든든히 해결할 수 있는 착한가격업소</t>
  </si>
  <si>
    <t>제주도 최초의 카트장</t>
  </si>
  <si>
    <t>아름다운 제주 해안의 아름다움을 카약으로 만끽하는 제주카약</t>
  </si>
  <si>
    <t>가시초등학교를 활용한 사진갤러리</t>
  </si>
  <si>
    <t xml:space="preserve">제주시 용담 1동에 조성된 벽화거리로 다양한 벽화 작품을 감상할 수 있는 곳
</t>
  </si>
  <si>
    <t>직접 손으로 반죽하고 뽑는 생면, 진한 닭국물이 인상적인 닭칼국수로 유명한 집이다. 성산 고등학교 제주 버스 정류장 바로 앞에 위치하고 있다.</t>
  </si>
  <si>
    <t>제주애퐁당 자체 캐릭터들의 상품을 만나볼 수 있는 상점</t>
  </si>
  <si>
    <t>명성에 품격을 더한 회원제 골프장</t>
  </si>
  <si>
    <t>귀덕궤물동산에서 비양도를 지나 옹포사거리까지 여유를 느끼며 달릴 수 있는 해안도로</t>
  </si>
  <si>
    <t>머릿속을 비우고 오감을 깨우는 제주 트레킹</t>
  </si>
  <si>
    <t>함덕에 위치한 이국적인 분위기의 요리주점</t>
  </si>
  <si>
    <t>우리나라 전통주를 비롯하여 세계의 술의 역사를 알 수 있는 박물관</t>
  </si>
  <si>
    <t>쪽빛 바다와 푸른 작물을 품에 안은 마을
· 제주시 한림읍 수원리
· 올레15코스</t>
  </si>
  <si>
    <t>묵리마을에 있는 작은 포구</t>
  </si>
  <si>
    <t>지금껏 알지 못했던 제주를 발견하고 사람을 만나는 여행</t>
  </si>
  <si>
    <t>툭 튀어나온 암석 지형이 마치 전복의 내장을 닮았다 해서 이름 붙여진 곳</t>
  </si>
  <si>
    <t xml:space="preserve">청수리마을 저청삼거리에 있는 마을 교회 
</t>
  </si>
  <si>
    <t>불에 타 흔적만 남은 마을의 터</t>
  </si>
  <si>
    <t>전복삼계탕과 토종닭 코스 요리를 맛볼 수 있는 곳</t>
  </si>
  <si>
    <t>제주시청 인근에 위치한 도남오거리 도남점은 국내산 소, 돼지의 다양한 부위를 취향대로 즐길 수 있는 한식당이다.</t>
  </si>
  <si>
    <t>칠성로 흑돼지거리 내에 위치한 백반식당</t>
  </si>
  <si>
    <t>미국 감성이 느껴지는 독특한 편집숍</t>
  </si>
  <si>
    <t>오름 전체가 붉은송이로 형성되어 있는 곳</t>
  </si>
  <si>
    <t>직접 잡은 자연산 활어를 맛볼 수 있는 곳</t>
  </si>
  <si>
    <t>경리단길 골목에서 동네 친구 4명이 맥주를 마시다 시작하게 된 사업이 바로 맥파이 브루잉 컴퍼니이다. 피맥집으로도 유명한 맥파이는 물 좋고 공기 좋은 제주도에 양조장을 두고 있다.</t>
  </si>
  <si>
    <t>낙서를 할 수 있는 이색체험 카페</t>
  </si>
  <si>
    <t>각종 갈옷, 한복, 옷감 등 포목점을 주로 이루는 상가건물형 상설시장</t>
  </si>
  <si>
    <t>유니크한 매력에 빠지는 조수리 소품숍</t>
  </si>
  <si>
    <t xml:space="preserve">월정리 해변이 한 눈에 보이는 카페. 
</t>
  </si>
  <si>
    <t>아침부터 맛볼 수 있는 갈치조림</t>
  </si>
  <si>
    <t>Cafe 몽스파는 제주 삼도일동에 위치한 애견카페다.</t>
  </si>
  <si>
    <t>제주 시내에서 만날 수 있는 쁘램 요가원의 테랍툴 요가를 소개한다. 이곳에서 체험할 수 있는 테랍툴 요가는 Therapy와 Tool의 합성어로 도구로 몸을 치유한다는 의미를 가지고 있다.</t>
  </si>
  <si>
    <t>된장으로 말아낸 자리물회가 유명한 집이다.</t>
  </si>
  <si>
    <t>계절마다 바뀌는 멋진 드라이브 코스를 선사하는 제주대학교 주변 도로</t>
  </si>
  <si>
    <t>공장에서 찍어낸 제품 대신 만든 이의 손맛과 정성이 느껴지는 인테리어 소품샵</t>
  </si>
  <si>
    <t>100% 국내산 식자재로 정성으로 만드는 꽃담수제버거</t>
  </si>
  <si>
    <t>24시간 짬뽕집, 팬더 테마의 인테리어로 아이들이 좋아할 만한 곳</t>
  </si>
  <si>
    <t xml:space="preserve"> 각종 식물을 볼 수 있는 자연주의 카페이다.</t>
  </si>
  <si>
    <t>064-749-7447</t>
  </si>
  <si>
    <t>064-799-5546</t>
  </si>
  <si>
    <t>010-4197-6763</t>
  </si>
  <si>
    <t>064-783-9949</t>
  </si>
  <si>
    <t>0507-1407-9015</t>
  </si>
  <si>
    <t>064-751-3360</t>
  </si>
  <si>
    <t>064-752-3935</t>
  </si>
  <si>
    <t>064-796-7042</t>
  </si>
  <si>
    <t>064-782-0955</t>
  </si>
  <si>
    <t>064-799-6222</t>
  </si>
  <si>
    <t>064-760-2505</t>
  </si>
  <si>
    <t>064-794-2803</t>
  </si>
  <si>
    <t>064-766-1000</t>
  </si>
  <si>
    <t>064-794-2618</t>
  </si>
  <si>
    <t>010-3692-0628</t>
  </si>
  <si>
    <t>0507-1318-3986</t>
  </si>
  <si>
    <t>010-2980-5105</t>
  </si>
  <si>
    <t>064-784-7800</t>
  </si>
  <si>
    <t>0507-1326-9269</t>
  </si>
  <si>
    <t>064-764-8204</t>
  </si>
  <si>
    <t>064-783-0745</t>
  </si>
  <si>
    <t>010-3255-8140</t>
  </si>
  <si>
    <t>064-747-7346</t>
  </si>
  <si>
    <t>064-782-1419</t>
  </si>
  <si>
    <t>064-717-8706</t>
  </si>
  <si>
    <t>064-792-2244</t>
  </si>
  <si>
    <t>064-738-3875</t>
  </si>
  <si>
    <t>010-9297-4222</t>
  </si>
  <si>
    <t>064-739-4777</t>
  </si>
  <si>
    <t>02-783-7571</t>
  </si>
  <si>
    <t>064-738-7778</t>
  </si>
  <si>
    <t>064-772-5577</t>
  </si>
  <si>
    <t>064-762-3620</t>
  </si>
  <si>
    <t>064-782-7829</t>
  </si>
  <si>
    <t>064-783-0203</t>
  </si>
  <si>
    <t>0507-1463-5569</t>
  </si>
  <si>
    <t>064-738-0010</t>
  </si>
  <si>
    <t>0507-1336-5574</t>
  </si>
  <si>
    <t>0507-1407-7785</t>
  </si>
  <si>
    <t>060-728-2731</t>
  </si>
  <si>
    <t>1544-2988</t>
  </si>
  <si>
    <t>064-795-8095</t>
  </si>
  <si>
    <t>064-787-5324</t>
  </si>
  <si>
    <t>핸드메이드로 만든 모던한 천연염색 작품 매장</t>
  </si>
  <si>
    <t>갤러리가 있는 감성카페</t>
  </si>
  <si>
    <t>차이나마씸은 2017년 호텔신라의 레시피 전수와 리모델링 지원을 통해 재개장한 ‘맛있는 제주만들기’ 19호점 식당이다. 호텔신라 셰프들은 주변 상권 조사에서 선호도가 가장 높았던 해물짬뽕과 전복짜장, 멘보샤를 새로운 메뉴로 선정했고, 이 세 요리는 수년이 지난 지금까지 차이나마씸의 대표 메뉴로 확고한 자리매김을 하고 있다.</t>
  </si>
  <si>
    <t xml:space="preserve">공항까지 무료셔틀을 지원하는 공항 인근 기념품숍. </t>
  </si>
  <si>
    <t>새알을 연상하게하는 알오름</t>
  </si>
  <si>
    <t>제주공항과 가까운 노형동에 위치한 모이세해장국 노형점은 해장국, 내장탕을 주로 판매하고 있는 해장국전문점으로 24시 영업을 하고 있다.</t>
  </si>
  <si>
    <t>제주개 생활연구소는, 멸종위기등급 [절멸]의 제주 토종견종 '제주개'를 소개하고 직접 보존하며 제주도의 소중한 문화적 자원을 알리는 공간입니다.</t>
  </si>
  <si>
    <t>제주 서쪽의 판포리를 지나 한경면 청수리에 위치한 제주 돌하르방 캠핑장. 
한경면에 위치하고 있어 바다의 염분과 습기가 닿지 않은 곳으로 
숲이 선사해 주는 맑고 쾌적한 공기와 함께 캠핑을 즐겨볼 수 있는 곳입니다.</t>
  </si>
  <si>
    <t xml:space="preserve">전국에 수 많은 프렌차이즈 지점을 가진 즉석떡볶이 전문점인 청년다방은 다양한 종류의 토핑들로 다양한 메뉴들을 만나볼 수 있는 곳이다. </t>
  </si>
  <si>
    <t>무인카페인 셀프카페 뚜르는 다른 카페들과 다른 점이 하나 있다. 바로 카드 결제가 가능하다는 것인데, 매장에 들어서서 무엇을 먼저 해야 할지 모르겠다면 우선 매장 앞쪽으로 가보자.</t>
  </si>
  <si>
    <t>서귀포 성산읍에 위치한 섭지코지로는 빈티지하고 트렌디한 감성의 공간에서 딱새우회와 고등어회가를 안주삼아 한잔하기 좋은 곳이다.</t>
  </si>
  <si>
    <t xml:space="preserve">한림읍에 위치한 만민 식당은 관광객보다 현지인의 발길이 끊이지 않는 갈치조림 맛집이다. 2018년 확장해 이전하면서 새로 깔끔하게 단장했다. </t>
  </si>
  <si>
    <t>제주시 애월읍 상가리에 위치한 국수 전문점 꽁순이네입니다.</t>
  </si>
  <si>
    <t>일품순두부는 다양한 종류의 순두부찌개는 물론 제육볶음, 두부김치, 메밀전병 등의 추가메뉴도 주문할 수 있다. 또한 돌솥밥이 함께 제공되며 포장도 가능하다.</t>
  </si>
  <si>
    <t>책방지기가 좋아하는 책들만 골라 모은 책방</t>
  </si>
  <si>
    <t>스파, 커플룸, 프라이빗룸으로 구성된 르쏠레이테라피센터는 성산 휘닉스호텔앤리조트 내에 위치하고, 호텔 스파 중 유일하게 프랑스 ‘달팡’을 경험할 수 있는 곳이다. 호텔 테라피보다 저렴한 가격으로 호텔만큼의 만족을 얻을 수 있는 곳이 휘닉스 르쏠레이테라피라고 할 수 있다. 우선 르쏠레이테라피가 가장 자랑하는 건 전문교육을 이수한 테라피스트들에게 체계적인 케어서비스를 받을 수 있다는 점과 제주에서는 유일하게 프랑스 브랜드 달팡(Darphin) 제품을 사용하고 있다는 것.</t>
  </si>
  <si>
    <t>이호해수욕장 맞은편에 위치한 카페인 로스트 앤 헤븐은 알록달록한 실내 외부와 이호해수욕장이 한눈에 보이는 오션뷰를 즐길 수 있다.</t>
  </si>
  <si>
    <t>5개의 테마로 다양한 오브제 아트가 연출된 스튜디오형 전시공간!</t>
  </si>
  <si>
    <t>40년 전통의 시장통닭 전문점인 문화통닭은 레트로한 감성의 건물에서 후라이드 마늘치킨, 양념치킨, 간장날개치킨등의 메뉴를 판매하며 모든 포장메뉴에 조밥과 겉절이가 포함된다.</t>
  </si>
  <si>
    <t>시원하고 얼큰한 전복해물전골</t>
  </si>
  <si>
    <t>낭만스러운 노을을 감상할 수 있는 곳</t>
  </si>
  <si>
    <t>제주시 노형동에 위치한 섬타르는 드림타워 인근에 위치하고 있으며 제주산 원료를 사용하여 100% 수제타르트를 만들어낸다.</t>
  </si>
  <si>
    <t>매일 새로운 정식 메뉴를 저렴한 가격에 제공하는 착한가격업소</t>
  </si>
  <si>
    <t>서귀포시 표선해수욕장 인근에 위치한 당케올레국수는 보말, 성게, 한치 등 제주의 신선한 식재료를 사용하여 만든 다양한 음식들을 대접하고 있다.</t>
  </si>
  <si>
    <t>협재 해수욕장 인근에 위치한 협재칼국수에서는 매일 새벽 가장 신선한 식재료로 제주산 보말을 사용한 보말칼국수를 대표로 제주스런 한끼 밥상을 정성스레 제공하고 있다.</t>
  </si>
  <si>
    <t xml:space="preserve">서귀포에 위치한  흑돼지 전문점. </t>
  </si>
  <si>
    <t>당산봉의 석양, 용수 포구의 아름다움과 함께 사명감으로 완주해내는 장거리 코스</t>
  </si>
  <si>
    <t>제주올레길 18-1코스의 시작과 끝을 함께하는 곳</t>
  </si>
  <si>
    <t>파란 간판으로 시선을 사로잡는 국수전문점</t>
  </si>
  <si>
    <t xml:space="preserve">제주 조천읍 감성 브런치 카페
</t>
  </si>
  <si>
    <t>서귀포시 남원읍에 위치한 토향은 시원한 맛이 일품인 옥돔국과 생선구이가 전문인 식당이다.</t>
  </si>
  <si>
    <t>어린이가 좋아하는 안덕면 레저체험장</t>
  </si>
  <si>
    <t>마을 전체의 안녕을 지켜주고 생업, 산육, 치병 등의 기원을 들어주는 마을공동체의 성소(聖所)</t>
  </si>
  <si>
    <t>추자도 풍경의 하이라이트</t>
  </si>
  <si>
    <t>강아지 직원이 맞이해주는 유니크한 제주 소품샵</t>
  </si>
  <si>
    <t>​​​​​​​에메랄드 빛 월정리 바다 위의 흰 모래와 같은 카페</t>
  </si>
  <si>
    <t>애월에 위치한 제주도 유일 파이만주 베이커리 전문점</t>
  </si>
  <si>
    <t>성산일출봉 초입에 있는 조그마한 한식당</t>
  </si>
  <si>
    <t>자연산 활어회 전문점</t>
  </si>
  <si>
    <t>안덕면에 위치한 아날로그 분위기의 식당으로 성게라면이 유명한 곳</t>
  </si>
  <si>
    <t>영화 속 주인공처럼 즐기는 로봇 체험</t>
  </si>
  <si>
    <t>우리나라! 신석기시대  최초(最初), 최고(最古), 최애(最愛) 유적, 제주 고산리 유적!</t>
  </si>
  <si>
    <t>오드랑베이커리는 함덕 서우봉해변에 위치한 천연효모 베이커리이다.</t>
  </si>
  <si>
    <t>제주에서 나는 해산물로 차린 한 끼를 맛볼 수 있는 한식당입니다.
2016 KOREAT JEJU TOP 30 선정</t>
  </si>
  <si>
    <t>제주의 아픈 역사를 간직한 가마오름</t>
  </si>
  <si>
    <t>손으로 제주의 바다 생명체를 직접 만져보다!</t>
  </si>
  <si>
    <t>싱싱한 굴과 신선한 두부, 부추 등의 재료를 사용하여 맛을 낸 김명자굴국밥의 굴국밥, 굴해장국, 굴파전은 싱싱하고 통통한 국내산 굴의 풍부한 맛과 시원한 국물의 조합이 좋은 곳이다.</t>
  </si>
  <si>
    <t>우도로뎀펜션과 같이 하는 음식점 1층에 위치한 로뎀가든</t>
  </si>
  <si>
    <t>올레7코스 중간에 위치한 보라카이 망고카페</t>
  </si>
  <si>
    <t>제주 전통 가옥에서 즐기는 기름떡</t>
  </si>
  <si>
    <t>제주도의 특별함을 담은 승마장이다. 이 곳만의 고사리 곶자왈 코스에서 돌담길과 고사리밭, 소나무숲까지 이어진 특별한 코스를 즐길 수 있다.</t>
  </si>
  <si>
    <t>서귀포시 대정읍에 위치한 카페인 청춘부부는 주변에 감귤밭과 귀엽게 꾸민 다마스차량을 지니고 있으며 내부는 깔끔하면서 아기자기한 인테리어를 하고 있다.</t>
  </si>
  <si>
    <t>갤러리이자 카페, 펍이기도 한 로빙화는 운영자의 세심한 손길이 곳곳에 녹아있는 장소이다. 다양한 음료와 칵테일은 물론 수제버거와 피자 등의 메뉴도 준비해 놓고 있다.</t>
  </si>
  <si>
    <t>에메랄드 함덕바다에서 즐기는 해양레저</t>
  </si>
  <si>
    <t xml:space="preserve">핸드메이드 소품들을 판매하고 있는 아기자기한 소품 숍
</t>
  </si>
  <si>
    <t>눈 덮인 한라산의 모습을 한 팡도르가 맛있는 곳</t>
  </si>
  <si>
    <t>표선 제주민속촌 정문 앞 해비치바다가 내려다 보이는 바다조망카페</t>
  </si>
  <si>
    <t>예멘 난민 출신 셰프가 직접 요리하는 레스토랑으로, 국내에서 쉽게 접하기 힘든 중동권 음식을 경험할 수 있다. 할랄 푸드라는 다소 낯선 메뉴와 독특한 맛 덕분에 이곳은 문을 연지 1년 여 만에 외국인은 물론 제주도민도 많이 찾는 맛집으로 등극.</t>
  </si>
  <si>
    <t>제주시 노형동에 위치한 요리주점인 동백별장은 신선한 재료로 만든 다양한 요리와 간단한 안주메뉴까지 음식들이 마련되어 있으며 다양한 술도 준비되어 있다.</t>
  </si>
  <si>
    <t>외도동 바닷가에 위치한 갤러리카페</t>
  </si>
  <si>
    <t>이호테우해변에서부터 알작지까지 바다를 감상할 수 있는 드라이브 코스.</t>
  </si>
  <si>
    <t>생태숲과 유적지를 가지고 있는 자배봉</t>
  </si>
  <si>
    <t>인생 회국수</t>
  </si>
  <si>
    <t>매운맛 단계별 조절되는 매운갈비찜과 김밥 제공</t>
  </si>
  <si>
    <t>봉자커피는 다양한 음료는 물론이며 장어, 흑돼지, 멸치 등 다양한 종류의 김밥을 구매할 수 있는 곳으로 이 외에도 과자, 컵라면 등도 구매 가능하다.</t>
  </si>
  <si>
    <t>제주시 연동에 위치한 연동길은 싱싱한 낙지를 사용하여 매운게 땡기는 날이나 스트레스 받는 날 매콤한 낙지볶음을 즐길 수 있다.</t>
  </si>
  <si>
    <t>제주시 도심에서 1100도로를 따라 올라가는 길에 미국 남부 가정식 전문점으로, 세련미 넘치는 건물과 더불어 루이지애나 보일링 크랩(Louisiana Boiling Crab), 잠발라야 씨푸드 라이스(Jambalaya Sea Food Rice) 같은 독특한 메뉴들이 미식가와 맛집 순례자들의 미각을 자극한다.</t>
  </si>
  <si>
    <t>제주를 대표하는 오메기떡과 감귤을 술로 만나볼 수 있는 제주샘주</t>
  </si>
  <si>
    <t>대한민국의 영화 사진계를 이끌어 온 우명률 사진작가가 고향인 제주에 내려와 오픈한 시네마갤러리 카페</t>
  </si>
  <si>
    <t>푸짐한 곁들이찬에 놀라는 횟집</t>
  </si>
  <si>
    <t>동문시장에서 즐기는 제철 모듬회</t>
  </si>
  <si>
    <t>바다 앞 촌촌해녀촌</t>
  </si>
  <si>
    <t>예전 모습 그대로 추억의 동네빵집</t>
  </si>
  <si>
    <t>고요하고 따뜻한 마을 대정읍에 맛있는 커피 향이 폴폴 나는 로스터리 카페</t>
  </si>
  <si>
    <t>조천은 제주성과 가까운 곳으로 교통수단을 해로에 의존할 당시 목사나 판관 등 많은 관리가 화북, 조천 포구를 이용하였으므로 이들에 대한 치적과 석별의 뜻을 표시하기 위하여 비석을 세웠는데 이 거리를 통칭하여 비석거리라 한다.</t>
  </si>
  <si>
    <t>제주에서 나는 식재료를 이용한 양식전문점</t>
  </si>
  <si>
    <t xml:space="preserve">가죽공예를 위한 오픈공간
</t>
  </si>
  <si>
    <t>안돌오름 비밀의 숲에 위치한 민트색 트레일러 카페</t>
  </si>
  <si>
    <t>한림지서 예비검속 희생자 유족들이 61구의 시신을 수습하여 안장한 묘역</t>
  </si>
  <si>
    <t>직접 농사지은 콩으로 만든 청국장 한그릇</t>
  </si>
  <si>
    <t>매콤한 돼지찌개와 든든한 한끼 식사</t>
  </si>
  <si>
    <t>통창으로 보이는 풍경이 아름다운 카페</t>
  </si>
  <si>
    <t>특허 받은 조리방법으로 흑미삼계탕을 엄마와 아들이 만드는 집</t>
  </si>
  <si>
    <t>활어회와 특수 해산물을 취급하는 횟집</t>
  </si>
  <si>
    <t>지역주민들이 직접 재배한 재료를 이용한 디저트와 음료를 맛볼 수 있는 마을 카페.</t>
  </si>
  <si>
    <t>프랑스 전통의 베이커리 프랜차이즈 시스템을 운영하고 있는 제과, 제빵업체로 전국적으로 다수의 매장을 보유하고 있다.</t>
  </si>
  <si>
    <t>댕댕이들이 마음껏 뛰어 놀수 있는 넓은 운동장과 카페, 반려견과 함께 여유를 만끽할 수 있는 공간 개떼목장</t>
  </si>
  <si>
    <t>제주시 청정흑돼지 거리에 위치한 제주도흑돼지 전문점</t>
  </si>
  <si>
    <t>제주 서부일대의 전쟁유적지를 느낄 수 있는 오름</t>
  </si>
  <si>
    <t>넓고 쾌적한 곳에서 즐기는 기념품 쇼핑</t>
  </si>
  <si>
    <t>제주 감귤로 만든 건강한 먹거리 체험을 할 수 있는 곳</t>
  </si>
  <si>
    <t>문화자원에 입힌 8가지 이야기</t>
  </si>
  <si>
    <t>국내외에서 가장 주목받고 있는 한국 패션 디자이너 200명의 작품을 만날 수 있는 제주 최대 쇼핑공간이다.</t>
  </si>
  <si>
    <t>아늑하고 포근한 월정리의 패브릭소품숍</t>
  </si>
  <si>
    <t>애월리 마을 중심에 위치한 애월 하물은 한국 명수 100선에 선정된 용천수.</t>
  </si>
  <si>
    <t>소박한 분위기의 저렴한 가격에 다양한 식사메뉴까지 즐길 수 있는 무진장회식당</t>
  </si>
  <si>
    <t>테이블 위 채식 정원</t>
  </si>
  <si>
    <t>4·3 당시 산사람들과 마을 사람들의 연계를 차단하고 분리시키기 위해 토벌대의 작전계획에 따라 쌓은 석성</t>
  </si>
  <si>
    <t>흑돼지 거리에 위치한 구이 전문점으로 제주산 흑돼지 오겹살, 목살, 항정살, 가브리살의 다양한 부위를 한번에 맛 볼 수 있다. 특히 상호명인 돔베돈 처럼 돔베고기와 흑돼지를 한번에 즐길 수 있는 세트메뉴가 구성되어 있다.</t>
  </si>
  <si>
    <t>삼화지구 내 삼양초등학교 인근에 위치한 제주인짬뽕은 낙지 한마리가 통으로 들어가는 해물짬뽕과 불향과 깊고 진한 국물을 자랑하는 우육짬뽕을 주문할 수 있다. 또한 넙적 탕수육과 냉탕수육 등의 추가 메뉴도 갖추고 있다.</t>
  </si>
  <si>
    <t>배낚시 가기 전 든든한 한 끼</t>
  </si>
  <si>
    <t>위치가 높아 시원한 전망을 지닌 오름</t>
  </si>
  <si>
    <t>화북악이라고 부르는 곳으로 제주항과 앞바다 등이 한눈에 내려다보이는 오름</t>
  </si>
  <si>
    <t>우도 하고수동 해변이 보이는 전망 좋은 카페</t>
  </si>
  <si>
    <t>제주시청 인근에 위치한 옛 못잊어 감자탕은 살점이 풍부하고 야들야들한 뼈다귀에 미나리를 넣어 시원하고 깔끔한 맛을 내고있다.</t>
  </si>
  <si>
    <t>엉또 폭포 주차장에 차를 두고, 조금 걸어 나오면 나무 데크길이 있다. 그 길을 따라 5분 정도 걸어가면 엉또 산장 간판이 나오는데, 간판에는 엉또 폭포를 구경하고 나무 계단을 따라 카페로 들어오라고 적혀있다.</t>
  </si>
  <si>
    <t>입문자와 숙련자 모두 즐기는 승마체험</t>
  </si>
  <si>
    <t>맛을 위해 기다림을 더한 숙성 돈까스</t>
  </si>
  <si>
    <t>랜딩관 제주신화월드 지하 1층에 위치한 올 데이 다이닝 공간.</t>
  </si>
  <si>
    <t>제주도 푸른 잔디 위에서 펼쳐지는 이색 Outdoor Activity 미니 그라운드 골프 "골프탕탕"</t>
  </si>
  <si>
    <t>우도 북쪽, 우도 본연의 분위기가 살아있는 흑돼지 수제 햄버거집</t>
  </si>
  <si>
    <t>서귀포에 위치한 자연산 전문 포장횟집</t>
  </si>
  <si>
    <t>오션뷰와 힙한 분위기의 세련된 카페</t>
  </si>
  <si>
    <t>아름다운 추자도의 풍광이 펼쳐지는 상추자도 북쪽에 위치한 낮은 산</t>
  </si>
  <si>
    <t>함덕에 있는 면요리 전문점</t>
  </si>
  <si>
    <t>소박한 골목길에 펼쳐진 야외미술관 남수각 하늘길 벽화거리</t>
  </si>
  <si>
    <t>매일 새벽, 재래식으로 만든 두부를 사용하여 요리를 하는 이 곳은 짬뽕의 불맛과 순두부의 부드러움이 어우러진 순두부짬뽕과 다양한 두부요리를 맛 볼 수 있다.</t>
  </si>
  <si>
    <t>1980년부터 제주도에 전통가구 공방을 설립한 뒤로 35년간 오직 친환경 수제품만 제작해온 목공예 브랜드</t>
  </si>
  <si>
    <t>다양한 베이글과 크림치즈, 굿즈가 넘치는 맛집</t>
  </si>
  <si>
    <t>정갈하고 풍성하게 즐기다</t>
  </si>
  <si>
    <t>송당리에 위치한 제주식 퓨전 이탈리안 음식점으로 흑돼지로 만든 수제 햄버그스테이크가 유명</t>
  </si>
  <si>
    <t>동쪽끝 하도리 바다를 즐기는 서핑체험</t>
  </si>
  <si>
    <t>100년의 역사를 자랑하는 제주도의 대표 화교 중식당, 2016 KOREAT TOP10 선정</t>
  </si>
  <si>
    <t>김경찬 작가가 안내하는 또 다른 제주, 옹기</t>
  </si>
  <si>
    <t>시원한 곽지해변을 바라보며 먹는 피쉬앤칩스와 맥주 한잔</t>
  </si>
  <si>
    <t xml:space="preserve">추자도에서 먹을 수 있는 치킨 프랜차이즈 </t>
  </si>
  <si>
    <t>채소, 과일, 양곡, 가공식품등을 판매하는 친환경식품판매점</t>
  </si>
  <si>
    <t>무화과, 한라봉, 레몬, 알로에 등을 하우스재배하고 있는 체험 농장</t>
  </si>
  <si>
    <t>야생화와 숲의 조화, 민오름</t>
  </si>
  <si>
    <t>한림읍에 위치한 연리지가든은 축산진흥원에서 재래 흑돼지를 분양받아 약 4,000평 규모의 농장에서 방목해 사육한다. 
농장에서 키우는 개체 수가 한정적이다 보니 하루에 판매할 수 있는 고기 양도 정해져 있고, 특정 부위만 주문하는 것도 불가능하다. 보통 목살과 삼겹살, 다리 부위 등이 섞여 나오는데 어느 것 하나 맛이 떨어지지 않는다. 
*예약불가</t>
  </si>
  <si>
    <t>1948년 11월 중순 이후 동광 주민들이 2개월 가량 집단적으로 은신생활을 했던 곳</t>
  </si>
  <si>
    <t>서귀포에 위치한 바삭돈까스 신서귀포점은 제주산 흑돼지와 천연재료를 가지고 매일 가게에서 직접 굽는 식빵으로 빵가루를 내어 고객들에게 건강하고 맛있는 돈까스를 제공하고 있다.</t>
  </si>
  <si>
    <t>하우스음악과 칵테일 음식 등을 즐길 수 있는 Beach Lounge</t>
  </si>
  <si>
    <t>문어빵 굽는 문빵9 서귀포 올레시장점.</t>
  </si>
  <si>
    <t>이호테우 바다에서 즐기는 짜릿한 레저</t>
  </si>
  <si>
    <t>노형동에 위치한 대춘해장국 노형점은 30년 전통의 해장국, 내장탕 전문점으로 두가지 메뉴를 고집하면서도 맛과 영양까지 놓치지 않는 정성 가득한 한끼 식사를 제공하는 식당이다.</t>
  </si>
  <si>
    <t>제주 서쪽 한경면 한적한 시골길에 위치한 소박한 가게.</t>
  </si>
  <si>
    <t>짧지만 강렬한 아름다움</t>
  </si>
  <si>
    <t>제주 종합경기장 인근에 위치해 있는 덕인당은 보리빵,보리팥빵, 쑥빵을 판매하고 있으며 구수하고 정겨운 빵의 맛이 일품이다.</t>
  </si>
  <si>
    <t>우리나라 유일의 문주란 자생지</t>
  </si>
  <si>
    <t>외구 침입에 대비해 쌓은 동복 환해 장성</t>
  </si>
  <si>
    <t>두루치기, 정식, 동태찌개 등을 저렴한 가격에 제공하는 착한가격업소</t>
  </si>
  <si>
    <t>제주도에서 가장 큰 흑돼지 구이 전문점</t>
  </si>
  <si>
    <t>서귀포 올레시장 인근에 위치한 수제맥주 전문점, 제주약수터 올레시장점은 다양한 수제맥주를 제공할 뿐만 아니라 시음이 가능한 곳으로 인기가 대단하다.</t>
  </si>
  <si>
    <t>4.3 항쟁의 말기 유격대(재산무장대)와 군 토벌대와의 치열한 접전을 벌인 격전지</t>
  </si>
  <si>
    <t>돌고래가 뛰노는 바다가 보이는 신산리의 작은 카페</t>
  </si>
  <si>
    <t>한국 최초의 시립 미술관</t>
  </si>
  <si>
    <t>그리다키친의 2호점</t>
  </si>
  <si>
    <t>야간개장을 맞이하여 이루어지는 미디어의 향연</t>
  </si>
  <si>
    <t>켜켜이 쌓아가는 제주민화의 매력을 배우다</t>
  </si>
  <si>
    <t>산방산 바라보며 쪽빛 염색 체험하기</t>
  </si>
  <si>
    <t>서귀포 대청로 깔끔한 아파트 단지 상가에 위치하고 있으며 아담한 크기의 시식이 가능한 제과점</t>
  </si>
  <si>
    <t>1899년 제8대 조선교구장 뮈텔 주교가 프랑스 선교사 페네(Pyenet) 주임신부와 김원영 보좌신부를 파견하면서 설치한 고딕양식 성당이자 제주교구 최초의 본당</t>
  </si>
  <si>
    <t>연동에 위치한 24시누름돌김치찌개는 값비싼 물가의 제주 안에서 가성비 좋은 든든한 한끼 식사를 할 수 있는 곳이다. 대표 메뉴로는 김치찌개, 수제돈까스, 제육볶음이 있다.</t>
  </si>
  <si>
    <t>로컬푸드로 만드는 건강한 김밥</t>
  </si>
  <si>
    <t>도민이 찾는 갈비집</t>
  </si>
  <si>
    <t>종달해안도로를 지나다 하도해수욕장에 도달할 때 쯤 고망난돌쉼터를 만날 수 있다. 빠름을 좋아하는 사람들에게는 그 모습을 드러내지 않는 곳이기도 하다. 그야말로 모르고 가면 그냥 지나치기 쉬운 숨은 명소이다.</t>
  </si>
  <si>
    <t>낚시꾼들이 애정하는 한치 포인트</t>
  </si>
  <si>
    <t>제주 구좌읍 종달리 마을안 작은 심야식당</t>
  </si>
  <si>
    <t>관덕정과 지하상가 인근에 위치한 관광특산품점</t>
  </si>
  <si>
    <t>역사가 숨쉬는 환해장성</t>
  </si>
  <si>
    <t xml:space="preserve">아라동에 위치한 조은빵은 말 그대로 건강과 정성을 생각하여 고객에게 좋은 빵으로 보답하는 쌀 빵 전문 베이커리이다. </t>
  </si>
  <si>
    <t>제주시 삼화에 위치한 바우네나주곰탕은 전국에 많은 체인점이 있는 프렌차이즈 곰탕전문점이며 신선한 재료를 사용하여 다양한 종류의 음식을 제공하고 있다.</t>
  </si>
  <si>
    <t>안돌오름과 연결되어 있는 오름</t>
  </si>
  <si>
    <t xml:space="preserve">랜딩관 제주신화월드 로비옆에 위치한 음악과 피아노 선율을 감상할 수 있는 라운지.
</t>
  </si>
  <si>
    <t>바다 속 아름다운 조가비 세계를 엿볼 수 있는 곳</t>
  </si>
  <si>
    <t>제주도내 최초 천문우주 관련 과학관</t>
  </si>
  <si>
    <t>정성이 가득해서 보기만 해도 행복해지는 밥상</t>
  </si>
  <si>
    <t xml:space="preserve">담앙족욕은 제주의 천연원시림을 볼 수 있는 ‘환상숲곶자왈공원’ 내에 위치하고 있다. </t>
  </si>
  <si>
    <t>테디베어 아티스트 조안오 디자이너가 직접 만든 테디베어를 다양한 테마로 전시</t>
  </si>
  <si>
    <t> 4·3 당시 표선면, 남원면 일대 주민들이 희생됐던 일상적인 총살장</t>
  </si>
  <si>
    <t>추자도 사람들이 최영 장군의 은덕을 기리면서 한 해의 풍어를 기원하는 장소</t>
  </si>
  <si>
    <t>제주시 흑돼지거리에 위치한 흑돼지전문점</t>
  </si>
  <si>
    <t>아담한 풀밭사면에 자연림으로 이루어진 오름</t>
  </si>
  <si>
    <t>연동에 위치한 제주3대빵집 중 하나</t>
  </si>
  <si>
    <t>도민맛집으로 소문난 제주시청 근처 국수집</t>
  </si>
  <si>
    <t>‘대한민국에서 가장 아름다운 도로' 중 하나로 길 양 옆으로 하늘로 곧게 뻗은 삼나무들이 병풍처럼 펼쳐져 있는 도로</t>
  </si>
  <si>
    <t>산굼부리 내에 위치한 이곳 산굼부리카페는 제주를 주제로 한 다양한 기념품 판매와 함께 차 한잔의 여유를 즐길 수 있는 음료메뉴가 준비되어 있다.</t>
  </si>
  <si>
    <t>우도에 유일한 하나로마트</t>
  </si>
  <si>
    <t>단 하나뿐인 나의 향기를 찾아내는 곳</t>
  </si>
  <si>
    <t>바삭바삭한 흑돼지 돈까스가 맛있는 조용한 카페</t>
  </si>
  <si>
    <t>고사리육개장과 고기국수를 판매하는 식당</t>
  </si>
  <si>
    <t>한라산 중턱에 위치한 소박한 사찰</t>
  </si>
  <si>
    <t>다양한 한식메뉴를 맛볼 수 있는 차귀도의 한식당.</t>
  </si>
  <si>
    <t>탐라면은 흑돼지와 전복 등 제주 특산물을 이용한 퓨전음식을 제공하는 음식점이다.</t>
  </si>
  <si>
    <t>​​​​​​​일리원두로 만든 커피와 직접구운 베이커리를 맛볼 수 있는 카페</t>
  </si>
  <si>
    <t>산방산에 위치한 핫도그 전문점</t>
  </si>
  <si>
    <t>하귀리 마을의 유일한 오름</t>
  </si>
  <si>
    <t>천지연폭포 앞에 위치한 엔틱한 공간의 카페 펠릭스는 라틴어로 '행복을' 뜻한다. 레트로한 인테리어와 별처럼 달린 조명으로 별빛이 내리는듯한 인상을 준다.</t>
  </si>
  <si>
    <t xml:space="preserve">1인 식사가능한 저렴한 굴비정식 </t>
  </si>
  <si>
    <t>활전복요리 전문</t>
  </si>
  <si>
    <t>안덕면 화순리의 바위 아래에서 솟아나는 용천수</t>
  </si>
  <si>
    <t>서귀포 올레시장 내 위치한 동글이 흑돼지바베큐는 흑돼지바베큐와 즉석 오징어구이를 맛볼 수 있는 곳이다.</t>
  </si>
  <si>
    <t>공항 근처에 위치한 값싸고 질 좋은 흑돼지를 제공하는 착한가격업소</t>
  </si>
  <si>
    <t>해피애견은 홀로 있는 강아지들의 외롭거나 스트레스를 받는 강아지들을 위해 만든 곳이다.</t>
  </si>
  <si>
    <t>일주서로에 위치한 뚝배기 전문 식당. 순두부찌개와 시원한 국물맛의 전복뚝배기 등 1인 메뉴와 흑돼지 두루치기를 맛 볼 수 있는 가성비 좋은 곳이다.</t>
  </si>
  <si>
    <t>성산일출봉 주변에 위치한 제주 해물뚝배기와 해산물 요리 전문식당</t>
  </si>
  <si>
    <t>특제 멜젓에 찍어먹는 가브리살과 구수한 청국장</t>
  </si>
  <si>
    <t xml:space="preserve">외도일동에 위치한 돈까스 전문점 나라왕돈까스는 상호명 답게 푸짐한 양은 물론이며 모든 메뉴를 100% 수제 제작하여 즉석에서 바로 요리한다. </t>
  </si>
  <si>
    <t>넓은 야외공간을 가진 갤러리 카페</t>
  </si>
  <si>
    <t>서부두 방파제 끝 탑동에 위치한 해금강횟집</t>
  </si>
  <si>
    <t>제주오름의 투박한 아름다움을 그대로 간직한 오름</t>
  </si>
  <si>
    <t>도축장 직송의 꽃돼지만을 취급하는 곳</t>
  </si>
  <si>
    <t>해안절벽에 지어진 아름다운 건축물</t>
  </si>
  <si>
    <t xml:space="preserve">삼양 해수욕장이 한눈에 보이는 오션뷰 카페 에오마르는 모래사장에 근접하게 위치하여 바다와 가까워 탁 트인 개방감을 느끼기에 제격이다. </t>
  </si>
  <si>
    <t>우거진 숲속에서 즐기는 승마 체험</t>
  </si>
  <si>
    <t>다양한 맛의 말고기요리를 즐길 수 있는 곳</t>
  </si>
  <si>
    <t>입안에 가득 퍼지는 제주의 바다향</t>
  </si>
  <si>
    <t>제주특별자치도 시도기념물 제6호인 제주시 유수암리에 있는 무환자나무와 팽나무로 이루어진 군락.</t>
  </si>
  <si>
    <t>종달리 바다내음과 고소한 보말의 완벽한 조화를 맛보다</t>
  </si>
  <si>
    <t>흑돼지볶음, 갈치조림이 유명한 맛집</t>
  </si>
  <si>
    <t xml:space="preserve">세화 해수욕장 인근에 위치한 세화소품관은 악세서리, 엽서, 필통, 파우치, 캔들, 방향제, 그립톡, 마그넷 등등 다양하고 예쁜 아이템들로 볼거리가 많은 소품샵이다. </t>
  </si>
  <si>
    <t>절벽위로 솟아난 돌기둥들이 마치 하늘로 승천하는 장군의 모습과 같다하여 오백나한이라고 불림</t>
  </si>
  <si>
    <t>선장이 직접 어획한 자연산 제주활어들을 판매하는 자연산 활어 전문점</t>
  </si>
  <si>
    <t>바다 걸어서 섬까지, 제주도에 있는 모세의 기적으로 제주의 숨은 명소.</t>
  </si>
  <si>
    <t>크기가 어마어마한 직접 만들어먹는 용초밥</t>
  </si>
  <si>
    <t>흑돼지돈까스 뷔페 밀라네사 in Jeju</t>
  </si>
  <si>
    <t>생물학적 가치가 높아 기념물로 지정하여 보호되는 곳
· 제주시 한림읍 명월리
· 제주도기념물 제19호</t>
  </si>
  <si>
    <t xml:space="preserve">제주시 노형동에 위치한 바로족발보쌈 별관은 본점과 가까운 거리에 위치하고 있으며 다양한 재료를 넣어 삶은 족발을 즐길 수 있다. </t>
  </si>
  <si>
    <t>아라동에 위치한 태국음식 전문점으로 뿌팟퐁커리와 새우팟타이, 소고기쌀국수, 파인애플 볶음밥 등 다양한 태국음식을 주문할 수 있다.</t>
  </si>
  <si>
    <t>제주시 아라동에 위치해 있는 양식전문점인 컬쳐드는 감성적인 분위기의 인테리어와 다양한 음식들로 남녀노소 여유를 즐길 수 있는 곳이다.</t>
  </si>
  <si>
    <t>협재포구 앞에 위치한 비빔밥 전문점 안녕협재씨는 신선한 바다 재료와 특제소스가 만들어내는 즐겁고 건강한 조화로 건강한 한끼를 제공한다.</t>
  </si>
  <si>
    <t>사라진 모래사장 아래 투명한 제주바다</t>
  </si>
  <si>
    <t>현무암을 닮은 소보로빵에 부드러운 크림이 들어간 돌크림빵</t>
  </si>
  <si>
    <t>제철에 나는 제주 친환경 농산물과 유기농 설탕을 이용해 만드는 수제 잼과 마멀레이드</t>
  </si>
  <si>
    <t>바다속에 일직선의 길다란 골짜기가 형성되어 용궁으로 들어가는 문이라 하여 용궁올레</t>
  </si>
  <si>
    <t>제주산 해물 향토음식을 맛볼 수 있는 곳</t>
  </si>
  <si>
    <t>중문관광단지 내 대한민국 최고의 종합해양레저시설</t>
  </si>
  <si>
    <t>4·3 당시 수 많은 주민들이 처형된 최대의 학살터인 정뜨르 비행장</t>
  </si>
  <si>
    <t>폭신한 와플안에 달콤한 생크림이 한가득</t>
  </si>
  <si>
    <t>추자도 해안의 몽돌밭 중 100여 미터 정도 이어진 아름다운 몽돌밭</t>
  </si>
  <si>
    <t>140여 가지의 다양한 요리와 제주산 흑돼지와 제주산 회를 동시에 만끽할 수 있는 특급호텔 수준의 격조 높은 향토뷔페</t>
  </si>
  <si>
    <t>우리나라 국토 최남단 마라도에 위치한 대한불교 조계종 사찰</t>
  </si>
  <si>
    <t xml:space="preserve">꿈바당 어린이 도서관은 원래 대통령이 제주도를 방문할 때 묵어가던 지방 공간이었다. 1984년 건립된 이후 전두환과 노태우, 김영삼 전 대통령이 총 11회에 걸쳐 이용했으며 1996년 경호시설에서 해제되면서 한때 제주도지사 관사로 사용되기도 했다. 2014년 도민 품으로 돌아온 건물은 여러 논의 끝에 2017년 꿈바당 어린이 도서관으로 새롭게 탈바꿈했다. </t>
  </si>
  <si>
    <t>화덕에서 직접 구워 고소하고 바삭한 피자</t>
  </si>
  <si>
    <t>겨울철 전지훈련장소로 최적인 궁도장, 천지정</t>
  </si>
  <si>
    <t>완만한 지형을 가진 모슬봉</t>
  </si>
  <si>
    <t>뱃속에 비밀을 품고있는 떡볶이와 튀김 전문점</t>
  </si>
  <si>
    <t>제주에 살고 있는 다양한 곤충과 파충류를 만나볼 수 있는 곳</t>
  </si>
  <si>
    <t>한반도 유일의 마르(Maar)형 분화구</t>
  </si>
  <si>
    <t>구좌의 들판을 달려보자</t>
  </si>
  <si>
    <t>온 가족이 함께 즐기는 승마체험</t>
  </si>
  <si>
    <t>제주만의 감성이 녹아있는 소품이  있는 소박한 가게</t>
  </si>
  <si>
    <t>말과 함께 오름을 걷는 특별한 경험</t>
  </si>
  <si>
    <t>나무로 때는 화덕에서 갓 구워 나오는 이탈리아 남부식 피자을 맛볼 수 있는 곳이다.역량 있는 사진 작가들이 찍은 제주의 풍광 사진과, 세계의 다양한 맥주를 즐길 수 있는 점도 장점이다.</t>
  </si>
  <si>
    <t>탐방의 소소한 재미를 주는 가세오름</t>
  </si>
  <si>
    <t>삼화지구에 위치한 진양해장국은 이른 아침부터 식사가 가능한 부지런한 가게로 아침 6시부터 오후 4시까지 운영하는 로컬 해장국 맛집이다.</t>
  </si>
  <si>
    <t>국내 최대 수제 캔디 브랜드로 꼽히는 캔디원은 사탕이 생겨난 유래와 종류, 제작 과정 등을 알아보고 직접 만들어 보는 색다른 체험을 하는 곳이다. 물론 제품 구입도 가능하다. 사탕을 좋아하는 사람에게 캔디원은 참새 방앗간이나 다름없다.</t>
  </si>
  <si>
    <t>다양한 식물이 있는 제주 최대규모 온실카페</t>
  </si>
  <si>
    <t>아침 일찍부터 영업하는 공항근처 향토음식점</t>
  </si>
  <si>
    <t>다양한 반찬의 제주 잔치 반상과 고매일 돈사골을 우려낸 국물이 진국</t>
  </si>
  <si>
    <t>성산일출봉 근처에서 맛보는 제주 흑돼지의 맛</t>
  </si>
  <si>
    <t>4․3이 발발하면서 수많은 제주도민들이 잡혀와 고문과 취조를 당했던 한과 눈물의 장소</t>
  </si>
  <si>
    <t>금속공예공방, 직접만드는 래터링반지</t>
  </si>
  <si>
    <t>함덕해변 서우봉 인근에 위치한 무료 야영장.</t>
  </si>
  <si>
    <t>애월읍에 위치한 일품순두부 하귀점은 아침식사가 가능한 순두부찌개 전문점으로 오전 7시에 오픈하여 밤 10시까지 운영되고 있다. 변함없는 맛과 정성으로 다양한 순두부찌개를 제공하고 있다.</t>
  </si>
  <si>
    <t>7000원에 잘 차려진 집밥 한 상을 먹을 수 있는 곳.</t>
  </si>
  <si>
    <t>표선해수욕장 인근에 위치한 커피가게&amp;쉬고가게는 1층에는 로컬푸드를 이용한 홈메이드 카페이고 2층에는 편안하고 여유롭게 힐링을 즐길 수 있는 민박집이다.</t>
  </si>
  <si>
    <t>제주 삼신인(고.양.부)이 쏘았던 화살이 꽂혔던 돌멩이를 보관한 곳</t>
  </si>
  <si>
    <t>모든 다이빙을 배울 수 있는 전문센터</t>
  </si>
  <si>
    <t>제주도 사투리로 장인이라는 뜻의 가시아방은 고기국수와 돔베고기가 유명한 성산읍 맛집</t>
  </si>
  <si>
    <t>고구마 전분 공장이 카페로 새롭게 태어난 곳</t>
  </si>
  <si>
    <t>멕시코 거주 경험이 있는 쉐프가 주문과 동시에 요리하는 멕시코 전문 요리점</t>
  </si>
  <si>
    <t>빨간 소파에 누워 에메랄드빛 바다를 바라보며 커피한잔을 즐길 수 있는 테마로 유명한 카페</t>
  </si>
  <si>
    <t>매일매일 바뀌는 오늘의 스프가 기대되는 카페</t>
  </si>
  <si>
    <t>제주에 머무는 동안 나에 대해 쓰는 법을 배우고 싶은 이들에게 안성맞춤인 공간</t>
  </si>
  <si>
    <t>갈치조림이 유명한 성산일출봉 근처 맛집</t>
  </si>
  <si>
    <t>제주 산방산 근처에서 즐기는 귀엽고 핫한 토끼 모양의 아이스크림 디저트</t>
  </si>
  <si>
    <t>제주도 오토캠핑장 벨리타는 선진캠핑 문화를 선도한다.</t>
  </si>
  <si>
    <t>송당리에 위치한 카페 글렌코는 스코틀랜드의 글렌코 지역의 초원을 모티브로한 아름다운 초원과 정원이 펼쳐져 있는 감성 카페이다.</t>
  </si>
  <si>
    <t>남과 북의 평화통일의 기원성지</t>
  </si>
  <si>
    <t>바스켓 가득 랍스터테일, 딱새우, 홍합을 포함 각종 신선한 해산물을 케이준 스타일로 즐길 수 있는 이색맛집</t>
  </si>
  <si>
    <t>담백한 고기국수와 새콤달콤한 비빔국수뿐만 아니라 다양한 국수의 진수를 느낄 수 있는 곳</t>
  </si>
  <si>
    <t>커피와 빵으로 유명한 테라로사의 서귀포지점, 쇠소깍근처, 커피용품판매</t>
  </si>
  <si>
    <t xml:space="preserve">제주시 한림읍에 위치한 분식집인 명랑스낵은 아늑한 실내에서도 음식을 즐길 수 있으며 옥상에도 테이블이 있어 넓은 바다와 비양도를 보면서 음식을 즐길 수 있다. </t>
  </si>
  <si>
    <t>오직 제주도에서만 먹을 수 있는 탱글탱글한 돌우럭 조림</t>
  </si>
  <si>
    <t>제주 화산석 돌판에 구워 먹는 고소하고 쫄깃한 맛이 일품인 흑돼지 생고기 전문점</t>
  </si>
  <si>
    <t>살아있는 활전복이 들어가는 전복뚝배기</t>
  </si>
  <si>
    <t>우도의 아름다운 바다와 풍경을 담은 핸드메이드 기념품샵</t>
  </si>
  <si>
    <t>상큼한 맛의 "청귤 소바" 전문점.</t>
  </si>
  <si>
    <t>붉게 물든 하늘과 바다를 감상하며 지나는 해안로</t>
  </si>
  <si>
    <t>전국에 수많은 체인점을 보유한 믿고 먹는 해장국 맛집 은희네해장국은 매일 이른 아침부터 이 집 해장국을 찾는 손님들로 인산인해를 이룬다.</t>
  </si>
  <si>
    <t>제주 하늘을 날아보는 짜릿한 체험</t>
  </si>
  <si>
    <t>서귀포에 위치한 시나몬롤 전문 베이커리숍.</t>
  </si>
  <si>
    <t>청동기시대 후기 문화를 이해할 수 있는 마을 유적</t>
  </si>
  <si>
    <t>추자에서 추자도특미와 함께하는 포장마차</t>
  </si>
  <si>
    <t>신화전설 탐방로 ‘신나락 만나락’은 제주도를 본뜬 모양에 총 5개 코스와 14개 조형물 쉼터로 조성되어 있다.</t>
  </si>
  <si>
    <t>여유롭게 물놀이를 즐기며 해안절경을 감상할 수 있는 곳이다.</t>
  </si>
  <si>
    <t>제주시 탑동에 위치한 해변공연장</t>
  </si>
  <si>
    <t>나바론 절벽의 위용을 한 눈에 감상하는 전망대</t>
  </si>
  <si>
    <t>제주시 구남동에 위치한 전복요리 전문점인 오쿠다 이도점은 싱싱한 전복을 사용하여 만든 다양한 음식을 즐길 수 있는 곳이다.</t>
  </si>
  <si>
    <t>이병헌, 김태희 주연의 KBS 인기드라마 아이리스의 촬영지</t>
  </si>
  <si>
    <t xml:space="preserve">제주의 해녀가 되는 특별한 경험
</t>
  </si>
  <si>
    <t>제주과일을 주재료로 안심하고 드실수 있는 건강하고 맛있는 과일청을 저온숙성 방식으로 만들고 판매하고 있습니다</t>
  </si>
  <si>
    <t>한우와 흑돼지로 만든 햄버거 전문점</t>
  </si>
  <si>
    <t>성산일출봉 근처 해물요리 전문점</t>
  </si>
  <si>
    <t>거문오름 근처에 위치한 한식집</t>
  </si>
  <si>
    <t>영등할망신화공원은 귀덕포구에서 해변을 따라 현무암으로 만들어진 좁은 돌길을 따라 약 1km 정도 이어진다. 길을 따라 걸으며 제주 신화를 알아보는 재미도 느껴보자.</t>
  </si>
  <si>
    <t>서귀포시 신효동에  위치한 오름</t>
  </si>
  <si>
    <t>제주 서귀포에 위치한 조용하고 예쁜 모슬포항 멘도롱 카페</t>
  </si>
  <si>
    <t>아름다운 동쪽 해안길을 걸으며 역사를 되짚어보다</t>
  </si>
  <si>
    <t>동복리에 위치한 회국수 맛집</t>
  </si>
  <si>
    <t>예산 가마솥 설렁탕은 가마솥에서 끓여내는 진골 육수를 사용한 설렁탕, 도가니탕, 꼬리곰탕 등 다양한 식사메뉴와 모듬수육, 도가니수육, 꼬리수육 등 한상 요리메뉴도 주문 가능하다.</t>
  </si>
  <si>
    <t>위미항 근처 조용한 마을에 있는 공천포</t>
  </si>
  <si>
    <t>건강에 좋은 모자반을 돼지뼈 육수와 함께 한소끔 끓여낸 담백한 몸국, 고사리 육개장으로 유명한 곳</t>
  </si>
  <si>
    <t>지방관리들의 치적을 기념하는 비가 많이 서 있는 거리</t>
  </si>
  <si>
    <t>도내최고의 특급호텔 출신의 주인과 주방장의 노하우로 최고의 서비스를 제공하는 일식 전문점</t>
  </si>
  <si>
    <t>서귀포시 중문에 위치한 중문해물라면오빠네는 제주에 많은 체인점을 가지고 있으며 제주의 신선한 재료를 사용하여 만든 다양한 음식들이 마련되어 있다.</t>
  </si>
  <si>
    <t>작은예초작지</t>
  </si>
  <si>
    <t>제주 귤창고를 개조한 솔티 오렌지에서 따뜻포근한 터프팅의 매력을 느껴보자</t>
  </si>
  <si>
    <t>국내산 미꾸라지와 메기만을 사용하는 30년 전통의 추어탕 집</t>
  </si>
  <si>
    <t>평대해수욕장에 위치한 사진찍기 좋은 카페</t>
  </si>
  <si>
    <t>억발장사라고도 불리는 장승으로 주민들이 소원을 비는 장승</t>
  </si>
  <si>
    <t>마라도에서 정통 한과를 제조 판매하는 돌코롱입니다.</t>
  </si>
  <si>
    <t>제주스타일의 모닥치기 전문점인 이곳은 특제 떡볶이 국물을 사용하여 가성비 좋은 모닥치기를 내어준다. 또한 분식류도 준비되어 있어 취향에 맞게 즐길 수 있다.</t>
  </si>
  <si>
    <t>여행의 힐링을 품고 있는 애월 브런치 카페</t>
  </si>
  <si>
    <t>제주 전통주 전문 바틀샵 &amp; 펍</t>
  </si>
  <si>
    <t>속초산 명태를 산지직송하여 조리한 매콤달콤한 명태조림 전문점. 다양한 효능을 지닌 통통한 명태를 양념과 함께 김에 싸먹을 수 있는 곳.</t>
  </si>
  <si>
    <t>제주에서 즐기는 홍차 밀크티 전문점</t>
  </si>
  <si>
    <t>여유롭고 한적한 제주의 해안을 즐길 수 있는 곳</t>
  </si>
  <si>
    <t>푸근하고 정겨운 정식의 맛, 우리두리 식당</t>
  </si>
  <si>
    <t>초벌에 살짝 구운 흑돼지 근고기를 깔끔하게!</t>
  </si>
  <si>
    <t>우리나라 고유종 여수산 굴만 취급하는 굴구이 전문점 '대굴대굴'</t>
  </si>
  <si>
    <t>제주도에 많은 체인점을 보유한 순풍해장국은 매일 오전 6시에 문을 열어 아침식사가 가능한 식당으로, 해장국, 활전복뚝배기, 고기국수 등 여러 메뉴를 판매하고 있다.</t>
  </si>
  <si>
    <t>중산간 마을에서 보기드문 용천수를 간직한 마을</t>
  </si>
  <si>
    <t>조용하면서 평화로운 하추자의 전통어촌 마을</t>
  </si>
  <si>
    <t>피톤치드 가득 편백나무숲에서 승마체험</t>
  </si>
  <si>
    <t>변하지 않는 프리저브드 플라워 전문 꽃집</t>
  </si>
  <si>
    <t>추자도 돈대산에 위치한 산림휴양산책로</t>
  </si>
  <si>
    <t>이도이동 교육박물관 인근에 위치한 해장국집</t>
  </si>
  <si>
    <t>흑생고기 연탄구이 전문점</t>
  </si>
  <si>
    <t>전통 오메기술의 원형을 지키는 술도가</t>
  </si>
  <si>
    <t>할머니가 직접 만든 해수두부와 텃밭에서 직접 가꾼 각종 채소로 만든 자연 건강 음식</t>
  </si>
  <si>
    <t>한림항~고내포구의 아름다운 해안 풍경을 감상할 수 있는 올레길</t>
  </si>
  <si>
    <t>제주2인승체험비행과 패러글라이딩교육스쿨</t>
  </si>
  <si>
    <t>해상 교통의 요지 대포포구</t>
  </si>
  <si>
    <t>흑돼지와 딱새우를 한번에 먹을 수 있는 곳</t>
  </si>
  <si>
    <t>그림책 작가가 운영하는 그림책전문서점과 큐그레이더가 운영하는 로스터리 카페가 함께 하는 가족문화 공간</t>
  </si>
  <si>
    <t>뒤로는 한라산, 앞으로는 제주시내를 품고 있는 삼의양오름</t>
  </si>
  <si>
    <t>육개장, 갈비탕 전문점으로 정식과 두루치기를 판매하는 가족경영의 착한가격업소 영춘식당</t>
  </si>
  <si>
    <t>서귀포시 표선면에 위치한 베이커리전문점인 옵써 빵집은 천연식재료와 국내산 유기농 순수 우리밀로 천천히 숙석하여 만든 천연 발효빵을 만들고 있다.</t>
  </si>
  <si>
    <t>국내산 팥을 가마솥에 직접 삶아낸 팥빙수&amp;단팥죽 전문점</t>
  </si>
  <si>
    <t>스위스 가정식요리 전문 푸드트럭. 주로 종달리에 위치하고 있음</t>
  </si>
  <si>
    <t>서쪽을 밝히는 노을이 아름다운 해안도로</t>
  </si>
  <si>
    <t>서귀포시 중문에 위치한 다다익고는 백종원호텔로도 유명한 호텔더본에 붙어 있으며 신선하고 흑돼지와 백돼지를 저렴한 가격에 즐길 수 있는 곳이다.</t>
  </si>
  <si>
    <t xml:space="preserve">앙리젤은 노형에 위치한 프리미엄 펫 토탈샵이다. 다른 곳에서는 쉽게 볼 수 없는 제품부터 국내산 재료로 만든 건강한 간식까지 구매 가능하다. </t>
  </si>
  <si>
    <t>제주 동부 경찰서 인근에 위치한 제주식 고기국수를 맛볼 수 있는 한식당, 2016 KOREAT TOP10 선정</t>
  </si>
  <si>
    <t>진하고 풍성한 닭 코스 요리를 먹을 수 있는 집이다. 닭 샤브샤브 코스가 특히 유명하다.</t>
  </si>
  <si>
    <t>제주 오션뷰를 즐기며 소갈비찜과 13첩 반상을 먹을 수 있는 식당</t>
  </si>
  <si>
    <t>호루의한끼에 들어서면 사람을 아주 좋아하고, 애교로 똘똘 뭉친 친구 보더콜리 ‘호루’가 웃으며 반겨준다.</t>
  </si>
  <si>
    <t>대표메뉴는 전복, 오분작, 해물뚝배기, 갈치조림</t>
  </si>
  <si>
    <t>(주)제이어스는 (재)제주테크노파크가 전액 출자한 별도법인으로서, (재)제주테크노파크에서 추진하는 브랜드의 사업운영 및 관리를 담당하며 자체 화장품 브랜드인 '제이듀'와 '에코시아'를 보유하고 있습니다.</t>
  </si>
  <si>
    <t>고운 오름에 샘이 나는 세미오름</t>
  </si>
  <si>
    <t xml:space="preserve">제주시 중심지 한복판에 위치한 공원
</t>
  </si>
  <si>
    <t>한국 야구의 살아 숨 쉬는 백과사전</t>
  </si>
  <si>
    <t>제주도민들에게 사랑 받는 객주리조림 식당</t>
  </si>
  <si>
    <t>혜자분식은 2019년 호텔신라의 레시피 전수와 리모델링 지원을 통해 재개장한 ‘맛있는 제주만들기’ 23호점 식당이다. 노형동이라는 제주 최고 핵심상권에 위치해, 직장인의 입맛을 사로잡는 이색 요리로 가득하다.</t>
  </si>
  <si>
    <t>함경북도가 고향인 서양화가 김한(1928~2013)의 유작과 유품들을 전시해 놓은 미술관과 카페.</t>
  </si>
  <si>
    <t>특수 제작한 가마에서 훈연한 흑돼지</t>
  </si>
  <si>
    <t xml:space="preserve">오등동에 위치한 죽성고을은 시레기돌솥밥을 대표 메뉴로 판매하고 있으며 이외에 다양한 메뉴들이 준비되어 있다. 제주공항에서는 차로 15분 거리에 있다. </t>
  </si>
  <si>
    <t>제주 동부를 한눈에 볼 수 있는 알오름</t>
  </si>
  <si>
    <t xml:space="preserve">제주시 국수거리에 위치한 국수전문점인 미미국수는 신선하고 엄선된 재료로 정성을 다해 만든 진한육수와 생 소면만을 사용해 더욱 쫄깃한 식감의 국수가 준비되어 있다. </t>
  </si>
  <si>
    <t>제주 제일의 해안용수를 볼 수 있는 곳 이다.</t>
  </si>
  <si>
    <t>세화해수욕장 인근의 활고등어회 및 활어회 전문점. 싱싱한 회와 함께 한상 가득 푸짐한 조림, 매운탕 등을 즐길 수 있는 곳이다.</t>
  </si>
  <si>
    <t>조천읍 교래리에 있는 전망 좋은 오름</t>
  </si>
  <si>
    <t>칼칼한 갈치조림이 일품</t>
  </si>
  <si>
    <t>아름다운 에메랄드빛 바다에서 여유롭게 즐기는 서핑</t>
  </si>
  <si>
    <t xml:space="preserve">알작지 토스트와 라떼가 맛있는 내도동 알작지 해변 앞 카페 </t>
  </si>
  <si>
    <t>안녕하세요 제주도 마을체험을 진행 &amp; 개발하는 알제이입니다</t>
  </si>
  <si>
    <t>서귀포 매일올레시장에 위치한 꽁치김밥이 유명한 횟집</t>
  </si>
  <si>
    <t>나무, 숲과 함께 다채로운 커피의 향을 즐길 수 있는 커피박물관</t>
  </si>
  <si>
    <t>신양리 마을에 조성되어 있는 숭어 체험장</t>
  </si>
  <si>
    <t>토벌대의 초토화작전으로 사라진 마을터.</t>
  </si>
  <si>
    <t>입문자도 즐길 수 있는 서핑 체험</t>
  </si>
  <si>
    <t>제주 흙으로 빚는 숨쉬는 제주 옹기</t>
  </si>
  <si>
    <t>제주 흑돼지 근고기 연탄구이집으로, 양질의 고기뿐만 아니라 연예인들의 방문 후기와 TV출연으로도 유명해진 곳, KOREAT JEJU TOP10 선정</t>
  </si>
  <si>
    <t>상추자도 추자항에 위치한 포구</t>
  </si>
  <si>
    <t>제주도 흑돼지의 참맛을 느낄 수 있는 전통의 명리동식당 구좌점은 월정리 해변에서 성산일출봉 가는 길에 위치하고 있다.</t>
  </si>
  <si>
    <t>자극적이지 않고 담백한 맛의 보말요리집</t>
  </si>
  <si>
    <t>싱그러운 내추럴 와인의 맛</t>
  </si>
  <si>
    <t>빈티지한 감성이 물씬 풍기는 갤러리 같은 카페 겸 식당</t>
  </si>
  <si>
    <t>전문적으로 프리다이빙을 배워볼 수 있는 곳</t>
  </si>
  <si>
    <t>곱다는 뜻의 제주어 '곱들락'</t>
  </si>
  <si>
    <t>법환초등학교 건너편에 위치한 브런치카페. 다양한 주제의 브런치 메뉴와 음료가 있으며 야외정원에서 시간을 보낼수도 있고 800여 평의 귤밭에서 산책도 가능하다.</t>
  </si>
  <si>
    <t>칵테일, 세계맥주가 있는 어른들을 위한 토이카페</t>
  </si>
  <si>
    <t>용이 되려는 꿈을 이루지 못하고 죽은 구렁이에 대한 전설이 전해지는 숲섬, '섶섬'
· 서귀포시 보목동</t>
  </si>
  <si>
    <t>야외 수영장에서 담수욕을 즐길 수 있는 해수욕장</t>
  </si>
  <si>
    <t>제주시 애월읍에 위치한 돈까스 전문점인 돈카츠서황은 겉은 바삭하고 속은 촉촉한 매력적인 튀김요리들이 준비되어 있다.</t>
  </si>
  <si>
    <t>에코랜드 근처에 위치한 제주 돈까스 맛집</t>
  </si>
  <si>
    <t>제주에서 즐기는 멕시코 음식, 누웨모루 거리 인근에 위치, 시내에서 숙박할때 가볍게 맥주즐기기 좋은 곳</t>
  </si>
  <si>
    <t>도두항에 위치한 해산물 요리 전문점. 물회가 싸고 맛있다며 소문난 집이다.</t>
  </si>
  <si>
    <t>흑백사진과 야외스냅 촬영을 하는 스튜디오.</t>
  </si>
  <si>
    <t>펫팸족을 위한 애견동반 애견용품 소품샵 및 제주도 기념품샵</t>
  </si>
  <si>
    <t>수제버거 및 커피 전문점</t>
  </si>
  <si>
    <t>오조리해안도로에 위치한 한식당</t>
  </si>
  <si>
    <t>조용한 마을 하귀리에 위치한 힙한 무드의 아트편집숍</t>
  </si>
  <si>
    <t>제주의 아름다움이 스카이뷰와 함께 펼쳐지는 메리어트 다이닝</t>
  </si>
  <si>
    <t>북쪽과 서쪽의 봉우리가 이어져 1km의 능선을 이루고 있는 오름</t>
  </si>
  <si>
    <t>제주 속 작은 오키나와, 하루 딱 150인분!</t>
  </si>
  <si>
    <t>토벌대의 학살을 피해 숨어든 피난민들의 피난처</t>
  </si>
  <si>
    <t>발 아래 서귀포바다를 조망하는 제지기오름
· 서귀포시 보목동
· 올레6코스</t>
  </si>
  <si>
    <t>라면과 해물의 만남, 문어라면</t>
  </si>
  <si>
    <t>24시간 운영되는 생고기 김치찌개 전문점으로 제주의 유명 돈육 브랜드 중 하나인 몬트락의 100% 제주산 생고기를 사용한다. 김치찌개 외에도 다양한 식사메뉴와 사이드 메뉴가 있으며 다양한 사리를 추가하여 더욱 푸짐하게 즐길 수 있다.</t>
  </si>
  <si>
    <t>800종이 넘는 다양한 와인을 취급하는 와인샵</t>
  </si>
  <si>
    <t>음악과 커피를 동시에 즐길 수 있는 카페</t>
  </si>
  <si>
    <t>협재 바닷가쪽에 위치한 협재 삼춘네횟집입니다.</t>
  </si>
  <si>
    <t>바다속 걷기! 구름속 날기! 해양레저의 파라다이스~! 조용하고 한가한 예래포구에서의 각종 해양스포츠를 즐길 수 있는 해양레저파크!</t>
  </si>
  <si>
    <t>감귤농장을 탈바꿈한 갤러리</t>
  </si>
  <si>
    <t>아쿠아플라넷가는 길목에 위치한 건물색이 눈에띄는 카페 방듸입니다.</t>
  </si>
  <si>
    <t>옛 고구마전분공장을 리모델링해 만든 카페</t>
  </si>
  <si>
    <t>제주신화월드 내 푸드코트 'Select The Table' 에 위치한 윤경양식당은 남녀노소 가리지 않고 부담 없이 즐기는 메뉴들로 맛있고 분위기 있는 한끼 식사를 제공하고 있다.</t>
  </si>
  <si>
    <t>고요한 월정리에 나타난 힙한 도넛</t>
  </si>
  <si>
    <t>해발400고지에 위치, 여름에는 시원하고 겨울에는 따듯한 기온의 골프장</t>
  </si>
  <si>
    <t>옷귀마테마타운은 의귀리의 깨끗하고 청정한 편백나무 숲과 비자나무 숲, 푸른 초원이 펼쳐진 장소에서 즐거운 체험승마를 경험할 수 있는 곳이다.</t>
  </si>
  <si>
    <t>달빛을 품은 작은 포구. 월평포구</t>
  </si>
  <si>
    <t>먹물 대신 모짜렐라를 품은 문어빵</t>
  </si>
  <si>
    <t>제주향토음식인 보말칼국수만 파는 집. 2016 KOREAT JEJU TOP 10 선정</t>
  </si>
  <si>
    <t>함덕해수욕장 서편에 위치한 해녀김밥은 전 메뉴를 제주산 청정 재료를 사용하여 만들고 있으며 톳이 들어간 해녀김밥과 시원한 국물의 전복해물라면 등이 있다.</t>
  </si>
  <si>
    <t>제주식 밀면과 수육 모두 맛있기로 소문난 곳, 2016 KOREAT JEJU TOP10 선정</t>
  </si>
  <si>
    <t>총 길이 8.6km로 추사선생이 주로 머물던 마을 주변과 후학들을 가르치기 위해 찾았던 대정향교 등을 잇는 코스</t>
  </si>
  <si>
    <t>올레4코스에 서 있는 쉼표 같은 책방</t>
  </si>
  <si>
    <t>빼어난 자연경관과 함께 도내 최대규모의 카트체험장</t>
  </si>
  <si>
    <t>서귀포에 위치한 쫄깃한 튀김의 식감이 살아있는 김밥집.</t>
  </si>
  <si>
    <t>돌고래와 함께하는 최고급 인테리어 시설의 김녕요트투어</t>
  </si>
  <si>
    <t>김밥과 국수의 만남</t>
  </si>
  <si>
    <t>가볍게 언덕오르면 멋진 풍경을 볼 수 있는 오름</t>
  </si>
  <si>
    <t>덕천리영농 체험장 인근에 위치한  산책하기 좋은  숲길.</t>
  </si>
  <si>
    <t>함덕쉼팡은 2017년 호텔신라의 레시피 전수와 리모델링 지원을 통해 재개장한 ‘맛있는 제주만들기’ 17호점 식당으로, 함덕해수욕장과 맞닿아 있어 오션뷰를 자랑하는 맛집이다.</t>
  </si>
  <si>
    <t>현지인도 줄서는 고기국수, 멸치국수 맛집</t>
  </si>
  <si>
    <t>그림 명상과 요가를 진행하는 요가카페입니다.</t>
  </si>
  <si>
    <t>버터향 듬뿍 쫄깃한 소금빵이 유명한 빵집</t>
  </si>
  <si>
    <t>조천 성당부터 복자 김기량 펠릭스베드로 순교헌양비까지 순례자길</t>
  </si>
  <si>
    <t>제주인의 독립의지를 고스란히 담고 있는 성지</t>
  </si>
  <si>
    <t xml:space="preserve">용두암 해녀촌은 해녀가 잡은 해산물로만 요리를 하여 제주 향토음식의 진가를 맛볼수 있다. 식사류메뉴와 해산물메뉴가 있으며 다양하고 신선한 해산물을 주문할 수 있다. </t>
  </si>
  <si>
    <t>참나를 찾아 떠나는 길, '수행의 신행'</t>
  </si>
  <si>
    <t>없는 것 빼고 다 있는 기념품 가게</t>
  </si>
  <si>
    <t>역사 깊은 제주의 문화와 쇼핑의 거리</t>
  </si>
  <si>
    <t xml:space="preserve">동심을 자극하는벽화와 조형물들이 있는 도두동 추억애(愛)거리.
</t>
  </si>
  <si>
    <t>석양이 가장아름다운 제주도 서쪽 끝자락에 위치해 차귀도를 바라보며 맛있는 회와 해산물등을 드실수 있고 배를 운영하고 있어서 저렴 하고 싱싱하게 고객들을 맞이 할 준비가 되어 있는곳</t>
  </si>
  <si>
    <t>서귀포시 성산읍에 위치한 횟집인 그리운바다성산포는 제주산 싱싱한 생선과 해산물을 사용하여 다양한 한상차림을 대접하고 있다.</t>
  </si>
  <si>
    <t>직접 잡은 해물이 푸짐한 짬뽕과 짜장, 해초와 해산물이 어우러진 요리</t>
  </si>
  <si>
    <t>줄서서 먹는 해장국</t>
  </si>
  <si>
    <t>눈앞에 펼쳐지는 범섬 앞바다의 장관</t>
  </si>
  <si>
    <t>사면으로 뻗어나가는 거미집 모양의 오름</t>
  </si>
  <si>
    <t>팜 투 테이블을 선보이는 모던 네추럴 다이닝</t>
  </si>
  <si>
    <t>서귀포에 위치한 춘심이네 본점은 국내산 제주 갈치를 맛 볼 수 있는 갈치요리 전문점으로 이곳 본점과 제주시에 2호점으로 운영되고 있다.</t>
  </si>
  <si>
    <t>미쉐린 가이드’에 소개된 한국식 바비큐를 제주에서</t>
  </si>
  <si>
    <t>미국출신 사장이 직접 운영하는 버거카페</t>
  </si>
  <si>
    <t>어리석음에서 벗어난 지혜의 길</t>
  </si>
  <si>
    <t>올레 7코스 법환 포구에서 쉬어가기</t>
  </si>
  <si>
    <t>무더운 여름 시원한 수영장을 자연스레 찾는 것처럼 겨울철에는 뜨끈한 온수에 몸을 담그고 피로를 푸는 경우가 있다. 2001년 전까지만 해도 전문가들은 “제주도에는 온천 부존 가능성이 없다”고 했다. 하지만 이 정설을 뒤집고 제주에서 유일하게 아라고나이트 고온천수가 발견되었다. 수억 년 전 역사로 거슬러 올라가는 아라고나이트 고온천수 시설은 디아넥스호텔이 자부하는 최고의 힐링시설이다. 이 온천수는 300만 년 전에 모양을 갖춘 지하 화강암 위에 순수한 물이 제주 땅 중심으로 스며들면서 각종 미네랄을 함유하며 생성되었다는 게 전문가들의 의견.</t>
  </si>
  <si>
    <t>평범하지 않은 전복 설렁탕을 즐길 수 있는 음식점</t>
  </si>
  <si>
    <t>'꽃향유' 제주를 담다 카페와 아트샵이 공존하는 공간</t>
  </si>
  <si>
    <t>만물이 소생하는 제주도 오름 원당봉</t>
  </si>
  <si>
    <t>작은 규모이지만 플라워 클래스와 웨딩, 화분, 가드닝을 모두 진행하고 있는 얼리스프링 플라워스튜디오.</t>
  </si>
  <si>
    <t>옛 재래시장의 면모를 보여주는 한림매일시장</t>
  </si>
  <si>
    <t>전복갈치조림/갈치조림 전문점. 활전복해물뚝배기,생선구이,성게미역국 등 제주를 느낄 수 있는 든든한 메뉴</t>
  </si>
  <si>
    <t>아기자기한 등성이가 아름다운 곳</t>
  </si>
  <si>
    <t>4.3 당시 주민들이 무차별 학살을 당하고 불태워진 곤흘동 마을</t>
  </si>
  <si>
    <t>40만년간 제주가 간직한 수자원 '용암해수'의 탄생부터, 우리가 마시는 물이 되는 과정을 견학할 수 있는 홍보관</t>
  </si>
  <si>
    <t>감귤 과즙과 원액만을 발표시켜서 제조한 과실주를 제조하고 생산하는 제주와이너리</t>
  </si>
  <si>
    <t>제주 해산물 12가지를 넣은 육수로 깔끔하고 깊은 해물 육수의 맛을 느낄 수 있는 곳</t>
  </si>
  <si>
    <t>서귀포시 대정읍 중심지에 있는 전통시장</t>
  </si>
  <si>
    <t>낮고 작은 분화구를 가진 가메 오름</t>
  </si>
  <si>
    <t>조천과 함덕을 연결해 주는 이국적인 해안도로</t>
  </si>
  <si>
    <t>제주 천년고찰의 법화사이다.</t>
  </si>
  <si>
    <t>매일 아침 직접 끓인 육수로 맛을 내는 해물라면</t>
  </si>
  <si>
    <t>모슬포의 역사를 보여주는 곳.</t>
  </si>
  <si>
    <t>한라산을 배경으로 태평양을 바라보며 즐기는 골프</t>
  </si>
  <si>
    <t>아이들과 함께하는 승마체험</t>
  </si>
  <si>
    <t>보물 제1187호로 지정되어 보호받고 있는 제주도내 유일 고려시대 석탑</t>
  </si>
  <si>
    <t>김녕에서 하도까지 바다를 끼고 달리는 길</t>
  </si>
  <si>
    <t>한라산 영실코스 초입에 위치한 오백장군과 까마귀는 이른 아침부터 산을 찾는 등산객들에게 따뜻한 한끼를 제공하는 휴게음식점이다.</t>
  </si>
  <si>
    <t>추자도 추자항 근처에 위치한 횟집으로 삼치회 등 100%자연산 회를 맛있고 값싸게 즐길 수 있는 식당</t>
  </si>
  <si>
    <t>요트를 타고 푸른 제주 바다의 물살을 가르며 달리다</t>
  </si>
  <si>
    <t>제주공항 근처 노형동에 위치한 정육식당인 한라축산정육식당은 한돈과 한우를 저렴한 가격에 즐길 수 있는 곳으로 정육센터에서 구입한 육류를 참숯불에 즐길 수 있다.</t>
  </si>
  <si>
    <t>바당밭, 빌레왓을 일구며 동굴 위에서 살았던 주민들의 삶의 원형을 만날 수 있는 김녕 지질트레일</t>
  </si>
  <si>
    <t>중문에서 즐기는 승마 체험</t>
  </si>
  <si>
    <t>송악산을 바라보며 카트체험하기</t>
  </si>
  <si>
    <t>제주도 유일한 지하상가이자 쇼핑 중심지</t>
  </si>
  <si>
    <t>제주 캠핑장비 대여 렌탈 전문점 - 카카오캠핑</t>
  </si>
  <si>
    <t>토산리를 지켜주는 수호자</t>
  </si>
  <si>
    <t>제주에서 가장 아름다운 해안 산책길</t>
  </si>
  <si>
    <t>산, 오름 그리고 말</t>
  </si>
  <si>
    <t>월정리 해변을 보며 마시는 커피</t>
  </si>
  <si>
    <t>제주 힐링여행의 명소, 붉은오름</t>
  </si>
  <si>
    <t>씨워킹, 제트스키, 스노클링, 패들보트 등 다양한 해양 수상 레져를 즐길수 있는 업체</t>
  </si>
  <si>
    <t>푸른 초원을 누비며 즐기는 승마체험</t>
  </si>
  <si>
    <t>함덕해수욕장 서편에 위치한 그때그집 함덕점은 제주산 돼지고기로 세트메뉴와 단품메뉴를 제공하며 점심특선으로 무한리필이 가능한 김치찌개를 주문할 수 있다.</t>
  </si>
  <si>
    <t>함덕 해수욕장 한가운데에 위치한 서우봉과 해변 풍경이 아름다운 카페</t>
  </si>
  <si>
    <t>제주공항 근처 해물, 보말칼국수 전문점 제주에가면은 믿을 수 있는 재료들로 정성스럽게 요리하여 따뜻한 한끼를 선사한다.</t>
  </si>
  <si>
    <t>핑크뮬리와 예쁜 꽃들로 가득한 북촌리의 조용한 카페</t>
  </si>
  <si>
    <t>눈으로 보고, 입으로 맛 보다</t>
  </si>
  <si>
    <t>보말, 다슬기, 소라뿐만 아니라 간조 시 갯벌에 나가 맨손으로 고기잡이체험을 할 수 있는 바릇잡이 포인트.</t>
  </si>
  <si>
    <t>직화에 구운 최상급 한우와 담백한 흑돼지 구이의 풍미를 느껴보자. 정성스럽게 차려진 반찬과 제주 장인이 직접 빚어낸 전통주가 특별함을 더한다.</t>
  </si>
  <si>
    <t>하례리 마을 주민들과 함께 떠나는 내창트레킹</t>
  </si>
  <si>
    <t>도구리를 품속에 둔 신도포구</t>
  </si>
  <si>
    <t>제주시 한경면에 위치한 해장국전문점인 채훈이네 해장국은 이른 아침부터 식사가 가능하며 술을 먹은 다음 날 속풀이용으로 안성맞춤이다.</t>
  </si>
  <si>
    <t>러블리독스는 제주 시내에 위치한 애견 카페다.</t>
  </si>
  <si>
    <t>대한민국의 천연기념물 제195호</t>
  </si>
  <si>
    <t>용담 마을 주민들이 닦아 만든 포구</t>
  </si>
  <si>
    <t xml:space="preserve">중문에 위치한 중문수두리보말칼국수는 이른 아침부터 건강한 재료들로 맛 좋은 한끼 식사를 제공하고 있다. </t>
  </si>
  <si>
    <t>법환포구 옆 자연 용천수가 흐르는 숨은 명소</t>
  </si>
  <si>
    <t>0507-1317-5562</t>
  </si>
  <si>
    <t>010-2859-9504</t>
  </si>
  <si>
    <t>064-767-9718</t>
  </si>
  <si>
    <t>064-796-3350</t>
  </si>
  <si>
    <t>064-762-2190</t>
  </si>
  <si>
    <t>064-752-5599</t>
  </si>
  <si>
    <t>064-739-3333</t>
  </si>
  <si>
    <t>064-746-5755</t>
  </si>
  <si>
    <t>064-758-8948</t>
  </si>
  <si>
    <t>0507-1349-3142</t>
  </si>
  <si>
    <t>064-752-7580</t>
  </si>
  <si>
    <t>064-742-2226</t>
  </si>
  <si>
    <t>064-749-1068</t>
  </si>
  <si>
    <t>064-748-8007</t>
  </si>
  <si>
    <t>064-796-4588</t>
  </si>
  <si>
    <t>064-739-2225</t>
  </si>
  <si>
    <t>064-783-2111</t>
  </si>
  <si>
    <t>064-744-2545</t>
  </si>
  <si>
    <t>064-782-1782</t>
  </si>
  <si>
    <t>064-725-1208</t>
  </si>
  <si>
    <t>064-783-0000</t>
  </si>
  <si>
    <t>064-796-1130</t>
  </si>
  <si>
    <t>010-6360-5488</t>
  </si>
  <si>
    <t>070-7514-2097</t>
  </si>
  <si>
    <t>064-744-8224</t>
  </si>
  <si>
    <t>064-799-6690</t>
  </si>
  <si>
    <t>064-710-0800</t>
  </si>
  <si>
    <t>064-773-1950</t>
  </si>
  <si>
    <t>010-9090-3509</t>
  </si>
  <si>
    <t>064-760-2913</t>
  </si>
  <si>
    <t>064-760-3406</t>
  </si>
  <si>
    <t>064-782-6347</t>
  </si>
  <si>
    <t>064-799-3859</t>
  </si>
  <si>
    <t>0507-1391-0047</t>
  </si>
  <si>
    <t>064-798-9872</t>
  </si>
  <si>
    <t>064-787-0024</t>
  </si>
  <si>
    <t>0507-1402-7812</t>
  </si>
  <si>
    <t>010-4928-9298</t>
  </si>
  <si>
    <t>064-901-1971</t>
  </si>
  <si>
    <t>064-728-3631</t>
  </si>
  <si>
    <t>064-739-7007</t>
  </si>
  <si>
    <t>064-760-4831</t>
  </si>
  <si>
    <t>064-773-7088</t>
  </si>
  <si>
    <t>064-792-7928</t>
  </si>
  <si>
    <t>064-796-3136</t>
  </si>
  <si>
    <t>010-6608-2652</t>
  </si>
  <si>
    <t>064-792-4785</t>
  </si>
  <si>
    <t>064-733-1534</t>
  </si>
  <si>
    <t>064-743-5131</t>
  </si>
  <si>
    <t>0647270613</t>
  </si>
  <si>
    <t>010-9404-4864</t>
  </si>
  <si>
    <t>010-6437-1970</t>
  </si>
  <si>
    <t>010-9082-2866</t>
  </si>
  <si>
    <t>064-764-6678</t>
  </si>
  <si>
    <t>064-796-3966</t>
  </si>
  <si>
    <t>064-783-4093</t>
  </si>
  <si>
    <t>064-799-1598</t>
  </si>
  <si>
    <t>064-760-6400~1</t>
  </si>
  <si>
    <t>제주 최고의 실내외 테니스장</t>
  </si>
  <si>
    <t>드라마, 영화촬영지로 인기가 많은 명소</t>
  </si>
  <si>
    <t>추자도 삼치회로 유명한 횟짐</t>
  </si>
  <si>
    <t>눈 앞에서 펼쳐지는 고품격 코스요리의 정점</t>
  </si>
  <si>
    <t>제주시 산림조합이 조성한 숲속 쉼터, 에코힐링파크</t>
  </si>
  <si>
    <t>시원한 폭포와 상록수림으로 둘러 싸인 매력적인 곳</t>
  </si>
  <si>
    <t xml:space="preserve">신선한 식재료로 건강한 맛을 선보이는 레스토랑 </t>
  </si>
  <si>
    <t>2010년 제주향토음식경연대회 대상을 수상한 모메존 식당. 제주 토속음식점 맛집으로 유명한 곳이다.</t>
  </si>
  <si>
    <t>전장 7,550야드,바다와 하늘, 숲이 하나로 어우러지는 친환경적인 골프장</t>
  </si>
  <si>
    <t>협재해수욕장 인근에 위치한 담다는 국내산 매생이와 전복, 보말 등 싱싱한 해산물과 식재료를 사용하여 만들어 건강한 한끼식사를 할 수 있다.</t>
  </si>
  <si>
    <t>스페셜한 스낵으로 완성하는 씨네마 경험, 더 코브</t>
  </si>
  <si>
    <t>제주공항과 가까운 낚시하기 좋은 포구</t>
  </si>
  <si>
    <t>오조리 마을의 한적한 포구</t>
  </si>
  <si>
    <t>성산일출봉을 바라보며 승마를 즐기다</t>
  </si>
  <si>
    <t>소박한 고깃배의 정취를 느끼며 걷고 또 걷는 제주의 해안길 여행</t>
  </si>
  <si>
    <t>제주 애월 한담에 위치하여 멋진 바다경관을 감상할 수 있는 해안로의 카페</t>
  </si>
  <si>
    <t>이름도 예쁜 ＇종달리＇라는 마을은 동쪽의 끝이란 의미를 가진 소박하고 귀여운 동네에 위치한 종달리 해변입니다.</t>
  </si>
  <si>
    <t>제주 최대의 종합 워터테마파크</t>
  </si>
  <si>
    <t>이시돌 목장에서 생산된 유기농 우유로 만든 유제품 디저트를 만날 수 있는 곳</t>
  </si>
  <si>
    <t>서귀포시 안덕면 서광동 사거리부터 화순리 사거리까지의 유채꽃길.</t>
  </si>
  <si>
    <t>서귀포시에 위치한 '로버트 트랜트 주니어'가 설계한 총 36홀로 이루어진 골프장</t>
  </si>
  <si>
    <t>온 세상이 수국과 노란색 유채꽃으로 물들 것만 같은 구좌 해안로</t>
  </si>
  <si>
    <t>볼록한 제주 오름들이 한눈에 보이는 사려니오름</t>
  </si>
  <si>
    <t>제주에서 즐기는 이색적인 열대과일농장체험</t>
  </si>
  <si>
    <t>브런치와 함께 책을 즐길 수 있는 아담한 책방</t>
  </si>
  <si>
    <t>김녕리의 금속공예 조각품과 벽화가 있는 아름다운 마을</t>
  </si>
  <si>
    <t>제주시 한경면 저지리에 위치한 딸기체험장</t>
  </si>
  <si>
    <t>카페 오르미는 여행객들이 자주 찾지 않는 마을에 있어서 조금 낯설 수 있다. 내비게이션에 서회천 복지회관을 입력하자. 카페 오르미는 서회천 복지회관 맞은편에 있다. 오름을 컨셉으로 한 카페답게 매장 내부에는 한쪽 면에 크게 자리한 오름 분포지도가 있다.</t>
  </si>
  <si>
    <t>이승이오름은 살쾡이를 닮아서 이승이란 이름을 갖게 되었지만 정확한 생김새를 확인하기는 수월치 않다. 능선에 울창하게 자라난 나무들 때문이다.</t>
  </si>
  <si>
    <t>에메랄드빛 아름다운 제주바다 한담해변을 가장 가까이 즐기는 방법!</t>
  </si>
  <si>
    <t>다채롭고 아름다운 제주올레 19코스</t>
  </si>
  <si>
    <t>시간이 갈수록 멋스러운 원목가구 체험</t>
  </si>
  <si>
    <t>영양만점 한식이 가득한 제주정</t>
  </si>
  <si>
    <t>녹차재배의 최적지 청정제주에서 만나는 녹차다원</t>
  </si>
  <si>
    <t>제주시 삼도일동에 위치한 착한가격업소 삼계탕 전문점</t>
  </si>
  <si>
    <t>해녀에게 직접 공수 받은 해산물을 편하게 즐길 수 있는 포장마차가 있는 신산리 해안도로</t>
  </si>
  <si>
    <t>우리나라에서 가장 오래된 노목인 곰솔과 함께한 산천단의 역사</t>
  </si>
  <si>
    <t>용담해안도로에 위치한 하얀 목조 건물의 분위기가 좋은 레스토랑</t>
  </si>
  <si>
    <t>제주흑돼지와 해산물의 조화</t>
  </si>
  <si>
    <t>스쿠터, 자전거 대여점</t>
  </si>
  <si>
    <t>가파도, 마라도를 운항하는 정기여객선사 '아름다운 섬나라'</t>
  </si>
  <si>
    <t>200시간 숙성으로 부드러운 제주 로스카츠</t>
  </si>
  <si>
    <t>애월 한담 해수욕장 부근에서 즐길 수 있는 투명카약.</t>
  </si>
  <si>
    <t>세상을 바꾸는 아이디어, 넥슨컴퓨터박물관</t>
  </si>
  <si>
    <t>비양도와 한라산이 보이는 저지리의 아름다운 오름</t>
  </si>
  <si>
    <t>푸른 초원을 거닐며 즐기는 승마체험</t>
  </si>
  <si>
    <t>제주도 향토음식을 다양하게 즐길 수 있는 곳</t>
  </si>
  <si>
    <t>세화와 표선을 연결하는 해안도로</t>
  </si>
  <si>
    <t>중문에 있는 국수전문점</t>
  </si>
  <si>
    <t xml:space="preserve">위미항 바로 앞에 위치해 있는 활어횟집으로 싱싱한 활어회와 회덮밥, 회국수가 맛있기로 유명하다. </t>
  </si>
  <si>
    <t>포토존이 넘쳐나는 카페</t>
  </si>
  <si>
    <t>다양한 레포츠 체험을 동시에</t>
  </si>
  <si>
    <t xml:space="preserve">셀프 쿠킹 체험과 커피를 즐길 수 있는 체험 공간 </t>
  </si>
  <si>
    <t>1945년부터 운영하고 있는 제주시내 서점</t>
  </si>
  <si>
    <t>제주시외버스터미널 근처 찻집</t>
  </si>
  <si>
    <t>눈앞에 펼쳐지는 에메랄드 빛 장관</t>
  </si>
  <si>
    <t>문섬과 새끼섬을 바라보며 새연교를 따라 걷는 아름다운 산책</t>
  </si>
  <si>
    <t>한경에 위치한 아주 작은 교회</t>
  </si>
  <si>
    <t>맛있고 간편한 ‘패스트 베지</t>
  </si>
  <si>
    <t>2018제주 푸드 앤 와인 페스티벌, 고메위크 선정된 제주신화월드 시그니쳐 중식 레스토랑</t>
  </si>
  <si>
    <t>매일 아침마다 공수하는 신선한 우유로 만들어내는 유제품</t>
  </si>
  <si>
    <t>비양도식당은 2019년 호텔신라의 레시피 전수와 리모델링 지원을 통해 재개장한 ‘맛있는 제주만들기’ 24호점 식당이다. 금능석물원에서 도보로 단 1분 거리에 위치해 있고, 식당 앞에 주차가 용이하다.</t>
  </si>
  <si>
    <t>울퉁불퉁 숲길을 달리는 슈퍼버기카</t>
  </si>
  <si>
    <t>닭 내장탕을 맛볼 수 있는 해장국 전문점</t>
  </si>
  <si>
    <t>제주특별자치도 문화예술진흥원에서 운영하는 문화예술 공연, 전시관</t>
  </si>
  <si>
    <t>빵과 떡 사이의 식감을 가진 쑥빵</t>
  </si>
  <si>
    <t>울창한 편백 나무들이 반기는 편백 나무 숲길</t>
  </si>
  <si>
    <t xml:space="preserve">"특별한 우리 아이에게 자연을 선물하다." 도심 속에서 자라나는 우리 아이들에게 자연을 선물하세요. 자연, 친환경 소재, 감성을 자극하는 놀이, 스페이스아트로 구성되어 아이들의 식스센스를 자극하는 프리미엄 테마파크입니다. 코코몽에코파크는 제주도 앞바다를 품은 해안 절벽위에 자리해, 웅장한 느낌마저 자아내는 곳으로 손에 꼽히는 우리 아이들의 꿈 속 원더랜드를 현실로 옮겨 놓은 공간이다.
</t>
  </si>
  <si>
    <t>제주 향토 음식인 고기국수 전문점이다. 2016 KOREAT JEJU TOP 10 선정</t>
  </si>
  <si>
    <t>제주도 최고의 경치와 최대의 부지를 자랑하는 아름다운 승마장</t>
  </si>
  <si>
    <t>풍차와 애매랄드 빛 바다를 보며 드라이브를 즐기기 좋은 곳</t>
  </si>
  <si>
    <t>해양동물 인형을 살 수 있는 기프트샵</t>
  </si>
  <si>
    <t>생태문화전시관 &lt;더 플래닛&gt;은 신비롭고 소중한 제주도의 자연을 새롭게 발견할 수 있도록 아이부터 어른까지 누구나 즐길 수 있는  다양한 전시와 콘텐츠가 준비된 공간이다.</t>
  </si>
  <si>
    <t xml:space="preserve">제주시 한림읍에 위치한 해물요리 전문점인 해녀세자매는 비양도에서 직접 채집한 싱싱한 재료들을 사용하여 만든 건강한 음식을 즐길 수 있다.   </t>
  </si>
  <si>
    <t>해녀가 직접 잡은 해산물 요리</t>
  </si>
  <si>
    <t>'문화예술'이 있는 마을</t>
  </si>
  <si>
    <t>1950년 예비검속 당시 에비검속자 가운데 일부가 수장당한 곳.</t>
  </si>
  <si>
    <t>해수와 담수가 만나는 곳에 있는 천연 해수욕장</t>
  </si>
  <si>
    <t>제주공항 근처에 위치한 전복요리 맛집</t>
  </si>
  <si>
    <t>전통이 깊은 승마장</t>
  </si>
  <si>
    <t>제주 도심 속 시원한 용천수가 흐르는 곳</t>
  </si>
  <si>
    <t>농산물을 직거래 할 수 있는 제주농산물직거래 센터</t>
  </si>
  <si>
    <t>제주라서 가능한 해녀 밥상</t>
  </si>
  <si>
    <t>국내최대실내동물원테마파크, 부담없는 접근성! 제주공항 5분거리, 눈/비/바람에도 끄떡없는 실내관광지!</t>
  </si>
  <si>
    <t>솟아난 물이 바다쪽으로 흐르지 않고 한라산쪽으로 거슬러 흐른다는 뜻의 오름</t>
  </si>
  <si>
    <t>제주 하늘을 날아보자</t>
  </si>
  <si>
    <t>진정한 제주를 느낄 수 있는 멋과 미가 있는 갤러리 카페</t>
  </si>
  <si>
    <t>제주도기념물 제3호로 지정된 탐라국 수부(首府)의 성곽으로 축성</t>
  </si>
  <si>
    <t>대평리에 위치한 말고기 전문점</t>
  </si>
  <si>
    <t>기암 절벽과 훤히 트인 바다의 경치를 볼 수 있는 곳</t>
  </si>
  <si>
    <t>삼다수 목장 근처에 있는 작은 숲길</t>
  </si>
  <si>
    <t>편백나무 숲길에서 느끼는 깨끗한 공기와 모구리 야영장에서의 특별한 추억</t>
  </si>
  <si>
    <t>제주중문의 빼어난 절경을 무대로 아름다운 경관과 스릴있는 모험의 세계로 안내할 익사이팅한 해상 레져 체험장</t>
  </si>
  <si>
    <t>천주교 백열한 개 성지 가운데 하나인 황경한의 묘의 맞은편에 내려다 보이는 물생이 바위 끝</t>
  </si>
  <si>
    <t>용담이호해안도로에 조성된 공원이자 쉼터</t>
  </si>
  <si>
    <t>제주시 구남동에 위치한 카페이자 펍인 프로젝트 064는 가정집을 개조하여 만들어 푸근하고 정겨운 분위기에서 커피, 술, 음식들을 다양하게 즐길 수 있다.</t>
  </si>
  <si>
    <t>생태계의 보고, 제주의 허파라 불리는 수풀이 우거진 숲</t>
  </si>
  <si>
    <t>서귀포시 대정읍에 위치한 글라글라하와이는 제주의 생선과 감자 등 다양한 식재료를 이용하여 만든 이국적인 음식들을 맛볼 수 있는 곳이다.</t>
  </si>
  <si>
    <t>30년 전통 도내 최대 길이의 제주 최초 승마장</t>
  </si>
  <si>
    <t>유럽풍 건축물과 파노라마로 펼쳐지는 바다 경관을 보며 즐기는 베이커리 카페</t>
  </si>
  <si>
    <t>제주도 재래귤인 동정귤나무로 제주도기념물 제 26호</t>
  </si>
  <si>
    <t>갑오징어의 특별한 식감과 맛을 다양한 요리로 즐길 수 있는 도민식당</t>
  </si>
  <si>
    <t>현지인이 강력추천하는 해장국</t>
  </si>
  <si>
    <t>죽은 처녀의 원혼을 달래주는 추자도 묵리처녀당(할망당)</t>
  </si>
  <si>
    <t>우도 스피드보트 이용 가능</t>
  </si>
  <si>
    <t>에메랄드빛 바다와 서우봉이 유명한 함덕서우봉해수욕장에서 조금 더 동쪽으로 달리면 나타나는 작은 마을 동복리. 그곳에 회국수가 맛있는 곰막을 만날 수 있다. ‘곰막’은 동복리의 옛 지명으로 행정구역 경계에 있는 작은 마을이라는 뜻을 가지고 있다.</t>
  </si>
  <si>
    <t>섬속의 섬 우도에 있는 우도봉의 풍경</t>
  </si>
  <si>
    <t>조리학을 전공한 주인이 직접 모든 요리를 만들고 있다.</t>
  </si>
  <si>
    <t>야외 테라스가 있는 흑돼지 구이 전문점</t>
  </si>
  <si>
    <t>쇼핑 중 별미를 즐길 수 있는 팝업 플라자에서 호떡, 붕어빵과 같은 한국의 대표적인 간식부터 핫도그, 수제 초콜릿까지 다양한 간식을 테이크 아웃하여 간편하게 즐겨보자</t>
  </si>
  <si>
    <t>국내 최대 외승,트래킹/ 국내 최초 야외 야간 승마 및 전문 승마체험 및 회원제 승마장</t>
  </si>
  <si>
    <t>동북아시아 문화교류의 거점인 제주도 역사와 문화의 전당</t>
  </si>
  <si>
    <t>교래리 제동목장 바로 앞 워터쉐드카페다.</t>
  </si>
  <si>
    <t>제주의 또 다른 섬 추자도를 여행하는 올레코스</t>
  </si>
  <si>
    <t>큰노꼬메오름의 형제인 족은노꼬메오름</t>
  </si>
  <si>
    <t>온종일 책을 읽고 싶어지는 조용하고 따스한 느낌이 드는 아늑한 북카페</t>
  </si>
  <si>
    <t>정겨움 가득한 마을과 동일리포구</t>
  </si>
  <si>
    <t>밀면과 몸국, 착한 가격의 숨은 맛집</t>
  </si>
  <si>
    <t>1522-0717</t>
  </si>
  <si>
    <t xml:space="preserve"> 010-3325-8796</t>
  </si>
  <si>
    <t>064-728-1527</t>
  </si>
  <si>
    <t>064-745-0904</t>
  </si>
  <si>
    <t>064-787-1035</t>
  </si>
  <si>
    <t>064-787-0960</t>
  </si>
  <si>
    <t>064-792-8245</t>
  </si>
  <si>
    <t>064-908-1260</t>
  </si>
  <si>
    <t>064-728-3993</t>
  </si>
  <si>
    <t xml:space="preserve">064-738-0500	</t>
  </si>
  <si>
    <t>064-760-4471</t>
  </si>
  <si>
    <t>064-799-7177</t>
  </si>
  <si>
    <t>064-763-0965</t>
  </si>
  <si>
    <t>0507-1485-7716</t>
  </si>
  <si>
    <t>0507-1466-1334</t>
  </si>
  <si>
    <t>064-782-1678</t>
  </si>
  <si>
    <t>064-728-8863</t>
  </si>
  <si>
    <t>0507-1319-4710</t>
  </si>
  <si>
    <t>070-8222-5224</t>
  </si>
  <si>
    <t>064-728-3611</t>
  </si>
  <si>
    <t>064-702-1003</t>
  </si>
  <si>
    <t>064-738-0667</t>
  </si>
  <si>
    <t>064-805-3113</t>
  </si>
  <si>
    <t>064-794-0722</t>
  </si>
  <si>
    <t>064-720-9114</t>
  </si>
  <si>
    <t>064-720-2672</t>
  </si>
  <si>
    <t>010-5003-8816</t>
  </si>
  <si>
    <t>064-755-6664</t>
  </si>
  <si>
    <t>064-722-3700</t>
  </si>
  <si>
    <t>064-710-8590</t>
  </si>
  <si>
    <t>1670-1188</t>
  </si>
  <si>
    <t>0507-1446-9399</t>
  </si>
  <si>
    <t>064-732-7442</t>
  </si>
  <si>
    <t>064-712-5151</t>
  </si>
  <si>
    <t>064-794-6300</t>
  </si>
  <si>
    <t>064-756-6998</t>
  </si>
  <si>
    <t>064-713-8838</t>
  </si>
  <si>
    <t>064-758-0143</t>
  </si>
  <si>
    <t>064-784-0093</t>
  </si>
  <si>
    <t>064-799-1802</t>
  </si>
  <si>
    <t>064-799-9914</t>
  </si>
  <si>
    <t>064-799-2299</t>
  </si>
  <si>
    <t>010-7236-0227, 010-8703-2478</t>
  </si>
  <si>
    <t>064-796-7790</t>
  </si>
  <si>
    <t>064-799-8778</t>
  </si>
  <si>
    <t>064-794-6277</t>
  </si>
  <si>
    <t>064-733-8500</t>
  </si>
  <si>
    <t>064-799-4253</t>
  </si>
  <si>
    <t>010-4582-8240</t>
  </si>
  <si>
    <t>064-702-3237</t>
  </si>
  <si>
    <t>쉽게 도심을 벗어날 수 있는 트레킹코스</t>
  </si>
  <si>
    <t>삼양3동 포구에 위치한 방파제</t>
  </si>
  <si>
    <t>제주 동쪽 일몰 포인트</t>
  </si>
  <si>
    <t>약천사 인근에 위치한 흑돼지구이 전문점.</t>
  </si>
  <si>
    <t>계절꽃을 만날 수 있는 카페 보롬왓은 매 계절마다 달라지는 꽃밭을 배경으로 기억에 남는 소중한 사진을 찍을 수 있으며 카페 보롬왓에서는 보롬커피, 보롬라떼 등 다양한 음료를 즐길 수 있다.</t>
  </si>
  <si>
    <t>4·3 당시 토벌대에 의해 지역 주민들이 일상적으로 학살 당한 곳</t>
  </si>
  <si>
    <t>지하(地下)의 신비(神秘)를 간직한 특별한 천연용암동굴</t>
  </si>
  <si>
    <t>서귀포시 하원동에 있는 신라시대의 절터</t>
  </si>
  <si>
    <t>‘새로운 태양이 떠오르는 휴식 공간’이라는 주제로 설립된 일출랜드는 제주 토종 동백나무, 비자나무를 포함한 60만본의 식물들을 관리, 보존하고 있으며, 사계절 꽃의 축제가 열리고 있는 식물원이다. 천연용암동굴인 미천굴을 중심으로 수변공원, 잔디광장, 제주종갓집초가, 화석원, 분재정원, 조각의 거리, 공예체험 아트센터, 선인장 온실, 아열대 식물원 등 다양한 테마로 구성되어 있어, 제주 청정 자연의 생태, 문화, 체험을 모두 만나볼 수 있다.</t>
  </si>
  <si>
    <t xml:space="preserve">지상 3층, 연면적 5,376제곱미터의 규모로 누구나 쉽게 재난을 경험하고 극복하는 방법을 배울 수 있도록 다양한 안전체험 프로그램을 갖추고 있다.
</t>
  </si>
  <si>
    <t>용두암 인근 해변에 위치, 호텔, 횟집거리등 밀집되어있음</t>
  </si>
  <si>
    <t>수심이 얕아 어린아이들도 물놀이 하기 좋은 동쪽의 작은 해변</t>
  </si>
  <si>
    <t>노란 물결의 해바라기가 펼쳐진 해바라기 농장</t>
  </si>
  <si>
    <t>절물자연휴양림 인근에 위치한 낭뜰에쉼팡은 깔끔하고 정갈한 한상 차림의 한정식과 이외에 쌈채, 비빔밥, 수제비 등 맛과 영양을 생각한 한끼 식사로 좋은 장소이다.</t>
  </si>
  <si>
    <t>때묻지 않은 기암절벽이 아름다운 해양경승지</t>
  </si>
  <si>
    <t>감귤체험, 포토스팟, 아날로그 감성이 있는 곳</t>
  </si>
  <si>
    <t>비가 가득 쏟아지면 위용스러운 자태를 드러내는 서귀포 70경 중 하나인 엉또 폭포</t>
  </si>
  <si>
    <t>독일 전통 카라반 하비와 함께 애월 바닷가를 즐길 수 있는 곳</t>
  </si>
  <si>
    <t>제주도의 푸른바다를 품고 싶을 때 가는 오름</t>
  </si>
  <si>
    <t>널판지로 성을 쌓은것 처럼 보이는 바위 절벽</t>
  </si>
  <si>
    <t>서귀포 혁신도시 내 위치한 비브레이브커피로스터스에서는 아늑한 공간과 함께 그윽한 커피의 향연을 즐길 수 있는 곳이다.</t>
  </si>
  <si>
    <t>갓 구워진 빵과 향긋한 커피가 있는 차분한 공간</t>
  </si>
  <si>
    <t>시원한 바닷바람을 맞으며 제주의 야경을 즐길 수 있는 명소</t>
  </si>
  <si>
    <t>저렴하고 푸짐하고 맛있는 횟집</t>
  </si>
  <si>
    <t>​​​​​​​해물을 가득 올린 뚝배기 한그릇</t>
  </si>
  <si>
    <t>편백나무와 삼나무숲길을 걸으며 치유의 순간을 만나다. 
2019, 2020 정부 문화체육관광부가 지정한 '열린관광지'에도 지정되어 있다!</t>
  </si>
  <si>
    <t>한경의 푸른 바다와 고즈넉한 풍경이 있는 산책길  </t>
  </si>
  <si>
    <t>시흥리 해녀의 손맛과 정성</t>
  </si>
  <si>
    <t>푸짐한 속재료가 인상적인 테이크아웃 김밥집</t>
  </si>
  <si>
    <t>사르륵 사르륵 자갈이 부서지는 소리. 파도가 부서지는 풍경</t>
  </si>
  <si>
    <t>동쪽 끝의 해안을 따라 형성된 해안도로로 최근 떠오르는 아름다운 해안길</t>
  </si>
  <si>
    <t>고등어회가 맛있다고 소문난 미영이네식당</t>
  </si>
  <si>
    <t>서귀포시 호근동 일대에 펼쳐진 해안경승지</t>
  </si>
  <si>
    <t>용두암과 용연구름다리 근방 횟집</t>
  </si>
  <si>
    <t>동문시장에서 제주항까지 이어진 내천</t>
  </si>
  <si>
    <t>서귀포 일호광장 근처 김밥집이다. 김밥, 만두, 찐빵 고루 맛있다.</t>
  </si>
  <si>
    <t>아기자기함과 아름다움에 탄성이 나오는 해안도로</t>
  </si>
  <si>
    <t>흑돼지 참숯구이 전문점</t>
  </si>
  <si>
    <t>푸짐한 돼지갈비 전문식당</t>
  </si>
  <si>
    <t>제주도내 최대 운문산 반딧불이 서식지</t>
  </si>
  <si>
    <t>창밖으로 보이는 바다에서 잡은 싱싱한 해산물</t>
  </si>
  <si>
    <t>안덕면에 위치한 서광리123은 드넓은 핑크뮬리 정원을 보유한 카페로 카페 이용객들에 한하여 핑크뮬리 정원 입장이 가능하다. 별도 입장시에는 인당 3,000원의 비용이 있다.</t>
  </si>
  <si>
    <t xml:space="preserve">좋은 품질의 커피와 파베 브라우니가 유명한 카페 </t>
  </si>
  <si>
    <t>동백 시즌에는 초겨울부터 이른 봄까지 많은 이들이 찾는 명소이다. 재래종동백, 애기동백, 카네이션 동백 등 다양한 동백이 우리를 반긴다. 꽃이 피는 시기가 동백마다 다르니 갈 때마다 다른 동백을 만날 수 있다.</t>
  </si>
  <si>
    <t>서귀포시 안덕면에 위치한 카페인 카페루시아는 대평포구와 박수기정의 절경을 한 눈에 담을 수 있으며 다양한 음료와 베이커리가 마련되어 있어 바깥 풍경을 보며 여유를 즐길 수 있다.</t>
  </si>
  <si>
    <t>함덕해수욕장 근처 찜 요리 전문점. 소갈비, 활전복, 한치 그리고 딱새우가 들어가 있는 함덕갈찜이 대표적이다.</t>
  </si>
  <si>
    <t>4계절 내내 탁 트인 경관을 자랑해 사진 촬영 포인트로 유명한 성읍목장</t>
  </si>
  <si>
    <t>ATV, 스쿠터, 전기자전거 대여 가능</t>
  </si>
  <si>
    <t>면면이 기괴한 자태의 신비함을 간직한 섬</t>
  </si>
  <si>
    <t>제주특별자치도 서귀포시 표선면 성읍리에 있는 조선시대의 향교</t>
  </si>
  <si>
    <t>제주 기념품, 먹거리, 전통주, 와인, 각종 제주 소품, 커피와인 만들기 등의 구매 및 체험이 가능</t>
  </si>
  <si>
    <t xml:space="preserve">취다선리조트 Tea&amp;Meditaion은 쉼을 최우선으로 하는 명상 리조트다. </t>
  </si>
  <si>
    <t>가파도에서 난 재료로 만든 한식</t>
  </si>
  <si>
    <t xml:space="preserve">삼도이동 해안가에 위치한 자매국수 본점은 많은 관광객들이 찾는 제주의 손꼽히는 고기국수 맛집이다. </t>
  </si>
  <si>
    <t>짬뽕 잘하는 집 다래향</t>
  </si>
  <si>
    <t>생선요리가 맛있는 식당, 2016 KOREAT TOP10 선정</t>
  </si>
  <si>
    <t>서귀포 끝자락에 있는 깨끗한 물색을 자랑하는 작은 포구</t>
  </si>
  <si>
    <t>창 너머 풍경이 예쁜 카페</t>
  </si>
  <si>
    <t>2012년 오픈한 이래 ‘제주의 맛’이란 칭찬이 자자한 제주 향토음식전문점이다. 용담해안도로에 위치해 공항에서 가깝고 오전 8시부터 영업을 하고 있어 아침식사를 하기 좋다.</t>
  </si>
  <si>
    <t>제주의 해산물을 즐길수 있는 제철 해산물이 가득한 조개구이 전문점</t>
  </si>
  <si>
    <t xml:space="preserve">인간이 만든 가장 위대한 발명품인 역동적인 자동차와 인간의 감성을 가장 잘 표현해주는 악기. 예술의 상징 피아노의 역사와 문화의 모든 것 
</t>
  </si>
  <si>
    <t>서퍼들의 천국이라 불릴 만큼 파도가 높아 여름에는 다이나믹한 해수욕을 즐기려는 사람들로 인산인해를 이루는 중문색달해변.</t>
  </si>
  <si>
    <t>제주 새섬, 범섬, 외돌개, 정방폭포 서귀포시 추천관광지를 유람선에서 관광할 수 있다.</t>
  </si>
  <si>
    <t>우리나라 최대 &amp; 최고 규모의 승마장</t>
  </si>
  <si>
    <t>어린이도 쉽게 탈 수 있는 승마체험</t>
  </si>
  <si>
    <t>이중섭거리에 위치한 해산물 전문 식당이다. 마가린에 비벼먹는 전복돌솥밥이 유명하다.</t>
  </si>
  <si>
    <t>우도와 지미봉을 바라보며 즐기는 진짜배기 흑돼지 구이</t>
  </si>
  <si>
    <t>애월 소금염전 앞에서 단짠의 진수를 보여주는 소금커피 홀짝</t>
  </si>
  <si>
    <t>위로는 한라산을, 아래로는 남쪽 바다와 서귀포 전역을 바라보며</t>
  </si>
  <si>
    <t>tvN 수요미식회 방영(137회. 2017.9.27. 갈치 맛집). 갈치국이 유명한 맛집</t>
  </si>
  <si>
    <t>바다를 유영하는 색다른 다이빙 체험</t>
  </si>
  <si>
    <t>제주의 풍요로움과 아름다움을 되세기게 하는 미술관</t>
  </si>
  <si>
    <t>순상화산의 원지형이 잘 보존된 국내 가장 높은 산정화구호
· 세계생물권보존지역
· 세계자연유산
· 세계지질공원</t>
  </si>
  <si>
    <t>매년 봄 왕벚꽃 축제가 열리는 구도심 제주의 거리</t>
  </si>
  <si>
    <t>모슬봉의 정상에서, 신평곶자왈의 안에서 느끼는 자연의 아름다움</t>
  </si>
  <si>
    <t>아름다운 협재 바다가 보이는 우동, 돈까스 전문점</t>
  </si>
  <si>
    <t>국내 최대의 몰입형 미디어 아트 뮤지엄. 스피커 제조공장이었던 건물을 리모델링하여 빛과 소리가 만드는 다이나믹한 미디어아트에 흠뻑 빠져보자,</t>
  </si>
  <si>
    <t>옛 장터 분위기를 지닌 전통시장</t>
  </si>
  <si>
    <t>공기좋은 곳에 위치한 조용한 캠핑장</t>
  </si>
  <si>
    <t>제주바다의 신선함이 더해진 부이야베스</t>
  </si>
  <si>
    <t>역사의 아픔을 간직한곳</t>
  </si>
  <si>
    <t>전쟁의 상처를 간직한 일제 동굴진지</t>
  </si>
  <si>
    <t>섬 속의 섬. 바다를 향한 산책</t>
  </si>
  <si>
    <t>제주혈통 조랑말이 뛰어노는 초원지대</t>
  </si>
  <si>
    <t>세계 각국의 유명건축물을 한번에 볼 수 있는 테마공원</t>
  </si>
  <si>
    <t>보말칼국수가 유명한 집</t>
  </si>
  <si>
    <t>보목포구로 자리물회 먹으로 옵써!</t>
  </si>
  <si>
    <t>유기농 블루베리, 감귤, 인형체험 등을 할 수 있는 곳</t>
  </si>
  <si>
    <t xml:space="preserve">탁 트인 경치를 품은 목장카페 드르쿰다는 동물 먹이주기와 승마, 카트, 이색 자전거 체험까지 즐길 거리가 많은 곳이다. 번영로 대로변에 위치해 찾기 쉽고 편안한 카페와 체험장이 한 공간에 있어 이용하기 편하다. 카페 전망창 너머로는 푸른 들판이 펼쳐진다. </t>
  </si>
  <si>
    <t xml:space="preserve">제주를 대표하는 교통안전 공원으로 어린이의 호기심 유발을 통한 차별화된 교육의 장
</t>
  </si>
  <si>
    <t>해안절벽과 기암괴석이 절경을 이루는 섬, 제주 최대의 무인도· 천연기념물 제422호· 올레12코스</t>
  </si>
  <si>
    <t>해산물 파인 다이닝과 미디어 아트</t>
  </si>
  <si>
    <t>절물자연휴양림 입구에 위치한 절물휴게소는 수많은 관광객들이 찾는 절물자연휴양림 관광시 필요한 식음료를 판매하고 있다.</t>
  </si>
  <si>
    <t>신천리에 위치한 벽화마을</t>
  </si>
  <si>
    <t>전복내장으로 만든 김밥, 심플한 메뉴로 많은 여행객들에게 사랑받는 곳</t>
  </si>
  <si>
    <t>신상공원 후문 앞에 국수거리에 있는 국수마당본점</t>
  </si>
  <si>
    <t>북경, 상해, 사천 지역 요리에 중점을 둔 정통 중식 레스토랑으로, 시그니처 요리인 북경 오리구이를 맛보며 오감을 자극하는 쇼 키친에서 특별한 경험을 누려보세요.</t>
  </si>
  <si>
    <t>푸른 제주 바다도 보고, 맛있는 제주 향토 음식도 먹고</t>
  </si>
  <si>
    <t>제주의 아침이 열리는 사라봉공원, 영주 10경 중의 하나인 사봉낙조의 장관을 볼 수 있는 곳</t>
  </si>
  <si>
    <t>고려시대 몽골의 침략에 끝까지 저항했던 삼별초가 최후까지 항전하여 호국충정의 혼을 일깨울수 있는 역사유적지</t>
  </si>
  <si>
    <t>고등어조림과 묵은지를 쌈밥으로</t>
  </si>
  <si>
    <t>새물국수는 화순금모래해수욕장 인근에 위치한 식당이다.</t>
  </si>
  <si>
    <t>에메랄드빛 바다 위 평화로운 포구</t>
  </si>
  <si>
    <t>바다와 한라산의 그림같은 비경을 동시에</t>
  </si>
  <si>
    <t>위대한 작가 반고흐의 지난 삶을 보고 듣고 만질 수 있는 '고흐의 정원'</t>
  </si>
  <si>
    <t>차귀도 앞바다에서 즐기는 낚시의 손맛</t>
  </si>
  <si>
    <t>바닷속을 직접 배안에서 볼 수 있는 카약체험</t>
  </si>
  <si>
    <t>채식주의자들을 위한 비건카페</t>
  </si>
  <si>
    <t>조천읍 선흘리에 위치한 동백동산은 제주 생태체험관광의 또 다른 명소이다. 화산 폭발 후 흘러내린 용암이 쪼개지면서 형성된 곶자왈은 넓은 연못이 만들어지기에 어려운 구조다. 하지만 용암이 식을 때 부서지지 않고 판형으로 남아있는 지형에서는 물이 빠져 내려가지 않고 고여 있게 된다. 이를 ‘파호이호이용암’이라 부르며 제주에서는 동백동산이 유일하다.</t>
  </si>
  <si>
    <t>한라산 둘레길에 자리한 단풍명소</t>
  </si>
  <si>
    <t>제주 구도심에 있는 미니 민속촌</t>
  </si>
  <si>
    <t>제주시 근교에 자리한 아침미소목장은 건강한 젖소들이 자라는 친환경 목장이다. 넓은 초원에 소들을 방목해 키우며 들판 너머 한라산이 보이는 풍경이 평화롭다. 목장 안에 경치 좋은 카페가 있어 목가적인 분위기를 즐기며 느긋하게 쉬어가기도 좋다. 이곳에서 직접 짠 우유와 요구르트, 치즈 제품들을 맛볼 수 있다.</t>
  </si>
  <si>
    <t>부부가 여행하며 모은 크리스마스 장식 전시, 독일의 바이나흐튼을 참고해 만든 크리스마스 박물관</t>
  </si>
  <si>
    <t>제주의 야생 노루를 언제든지 가까이서 만날 수 있는 곳</t>
  </si>
  <si>
    <t>천연 족욕 테라피를 즐기면서 심신의 피로를 확 날려버릴 수 있는 곳</t>
  </si>
  <si>
    <t>도담 도담 따스한 이야기와 맛있는 음식이 있는 공간</t>
  </si>
  <si>
    <t>뒤가 굽은 오름이라는 뜻으로 후곡악이라고 부르는 오름</t>
  </si>
  <si>
    <t>성산 주민들의 아픈 기억을 간직한 곳.</t>
  </si>
  <si>
    <t>제주 송당리에있는 이승만전대통령 별장 귀빈사 입니다.</t>
  </si>
  <si>
    <t>‘파파빌레’는 드넓은 공간에 다양한 제주의 땅속 현무암의 모습을 보여주는 돌을 소재로 한 관광지다</t>
  </si>
  <si>
    <t>우도에 위치한 할머니 할아버지가 운영하시는 등머을레져입니다.</t>
  </si>
  <si>
    <t>남원포구에서부터 쇠소깍 다리까지 끊이지 않는 이야기길</t>
  </si>
  <si>
    <t>제주의 대표 주류인 한라산 소주에 대한 역사와 제조 공정, 시음 등을 즐길 수 있다.</t>
  </si>
  <si>
    <t>문화유산을 배우고 체험하는 공간</t>
  </si>
  <si>
    <t>안덕지역을 통과하는 생태 공원</t>
  </si>
  <si>
    <t>유채꽃과 성산일출봉, 바다를 배경으로 사진찍을 수 있는 곳</t>
  </si>
  <si>
    <t>너른 백사장이 매력적인 서귀포 동남부 해수욕장</t>
  </si>
  <si>
    <t>제주특별자치도 출자 지방공기업인 제주관광공사에서 운영하는 내국인 전용 면세점</t>
  </si>
  <si>
    <t>명란젓을 올려먹는 제주 흑돼지 근고기</t>
  </si>
  <si>
    <t>용암이 흐르던 길이 그대로 기암괴석으로 남아있는 포구</t>
  </si>
  <si>
    <t>스누피가든은 개성적인 모습을 자랑하는 피넛츠 캐릭터들을 만나 그들과 상호관계를 통해 공감과 힐링의 메시지를 얻을 수 있는 특별한 장소이다.</t>
  </si>
  <si>
    <t>넓고 푸른 정물오름에서 맑고 깨끗한 생명수를 마셔보자</t>
  </si>
  <si>
    <t>예래생태마을의 자연과 문화를 느낄 수 있는 체험관</t>
  </si>
  <si>
    <t>피크닉세트 대여 및 피크닉소품 판매 전문점</t>
  </si>
  <si>
    <t>소의 여물통을 닮은 톨칸이해변</t>
  </si>
  <si>
    <t xml:space="preserve">제주시 동쪽 중산간 지역으로 공기와 풍광 좋은 아름다운 곳에 한화리조트가 있다. 리조트가 운영하는 테라피센터는 일반적인 리조트의 사우나와는 사뭇 다른 힐링과 치유 위주의 시설을 갖추고 있다. 
</t>
  </si>
  <si>
    <t>세계유명 도시, 꿈의 도시를 모티브로한 복합쇼핑몰</t>
  </si>
  <si>
    <t>제주도에 최초로 전어를 소개하고 유통한 집이다. 메뉴판은 제철 생선을 중심으로 매일 바뀌며, 간단하지만 먹을것만 있는 반찬들이 등장하는 것이 장점이다.</t>
  </si>
  <si>
    <t>불운한 시대의 천재 화가 이중섭의 작품을 전시한 미술관</t>
  </si>
  <si>
    <t>외돌개 앞에 위치한 작은 오름</t>
  </si>
  <si>
    <t>제주도 서부를 한눈에 조망할 수 있는 거린오름</t>
  </si>
  <si>
    <t>청정제주의 깨끗한 자연에서 감귤을 정성껏 재배하고 있는 체험형 감귤농장입니다.</t>
  </si>
  <si>
    <t>일제강점기 '과거의 이야기'를 직접 체험하면서 평화의 소중함을 느낄 수 있는 곳</t>
  </si>
  <si>
    <t>제주시내에 위치한 흑돼지 전문 음식점, 2016 KOREAT JEJU TOP 10 선정</t>
  </si>
  <si>
    <t>편백나무 숲에서 만나는 귀여운 흑염소</t>
  </si>
  <si>
    <t>천천히 구좌읍의 풍경을 담는 여행</t>
  </si>
  <si>
    <t>제주도의 아름다운 남쪽 풍경을 품은 제주 최고의 체험형 테마파크</t>
  </si>
  <si>
    <t>MBC 인기드라마 '대장금'의 촬영장소</t>
  </si>
  <si>
    <t xml:space="preserve"> 그림을 그리며 행복을 찾는 곳</t>
  </si>
  <si>
    <t>조천에 위치한 동물원 테마파크.</t>
  </si>
  <si>
    <t>지역 문화예술의 소통을 위해 2014년 개관된 서귀포 예술의전당</t>
  </si>
  <si>
    <t>형제섬과 마라도의 풍경을 즐기다</t>
  </si>
  <si>
    <t>난대성 식물에서부터 한라산 고산식물까지 한 장소에서 볼 수 있는 생태숲</t>
  </si>
  <si>
    <t>한적한 사계리 바다에서 만끽하는 서핑</t>
  </si>
  <si>
    <t>감귤 체험을 할 수 있는 곳</t>
  </si>
  <si>
    <t>한국 골프장을 대표하는 세계적인 골프장</t>
  </si>
  <si>
    <t>파란 하늘과 고즈넉한 해변 길, 그리고 파스텔 빛 수국이 가득한 곳</t>
  </si>
  <si>
    <t>푸른 초원을 달리는 짜릿한 ATV 체험</t>
  </si>
  <si>
    <t>드라마 '맨도롱 또똣'의 주인공이 일하던 카페</t>
  </si>
  <si>
    <t>탐라국 삼신왕이 사흘 동안 기도를 드린 전설속의 오름
삼나무 오솔길을 따라 걷는 오름</t>
  </si>
  <si>
    <t>산방산을 바라보며 제주산 깨끗한 흑돼지구이와 별미인 반찬 도라지유자무침과 고사리를 같이 먹을 수 있는 식당</t>
  </si>
  <si>
    <t>WE 호텔은 대한민국 최초로 관광과 헬스케어 서비스가 융합된 맞춤형 헬스리조트로, 웰니스 센터에서는 다양한 미네랄 성분이 함유된 물을 이용한 수(水) 치료 프로그램과 헬스케어 서비스를 제공한다</t>
  </si>
  <si>
    <t>이중섭거리 인근의 제주 향토 정식집</t>
  </si>
  <si>
    <t>반짝이는 검은 모래가 특색인 해수욕장</t>
  </si>
  <si>
    <t>‘곶자왈’로 통하는 올레 14-1코스</t>
  </si>
  <si>
    <t>아름다운 김녕해수욕장과 풍차해안을 마주할 수 있는 멋진 야영장</t>
  </si>
  <si>
    <t>야자수와 귤나무 사이에 위치한 무한리필 돈가스집</t>
  </si>
  <si>
    <t>제주 생선구이정식 전문점 용담밭담</t>
  </si>
  <si>
    <t>기분 좋은 가격! 신선한 제주산 고기! 매일 바뀌는 다양하고 맛있는 반찬을 맛볼 수 있는 우리동네 맛집</t>
  </si>
  <si>
    <t>숭고한 흔적이 남아 있는 순종의 길</t>
  </si>
  <si>
    <t>제주에서 느껴보는 스위스 색채와 감성</t>
  </si>
  <si>
    <t>4.3항쟁시 억울하게 죽은 유골들을 모아 추모할 수 있도록 만든 묘</t>
  </si>
  <si>
    <t>해안길을 따라 산책할 수 있는 제주의 숨은 비경</t>
  </si>
  <si>
    <t>제주 최초 국제 규격 실내 아이스링크장</t>
  </si>
  <si>
    <t>올레 탐사팀이 만들어낸 비경, 숲길과 해변이 연이은 곳</t>
  </si>
  <si>
    <t>제주시 구좌읍 해맞이해안로에 위치한 풍요로운 해녀마을인 하도 어촌체험마을.</t>
  </si>
  <si>
    <t>말 먹이주기 체험이 가능한 목장카페</t>
  </si>
  <si>
    <t>산방산과 용머리의 장관이 한눈에</t>
  </si>
  <si>
    <t>효돈천에서 가장 크고 넓은 소(沼)로 알려져 있는 곳</t>
  </si>
  <si>
    <t>천 개의 의자가 있는 낙천아홉굿 의자공원은 올레 13코스를 지나는 곳에 위치하고있어 사람들의 발길이 머무는 곳이다. 엘리베이터가 있는 전망대까지 오픈을 하여 시원한 풍경을 감상할 수 있게 되었다. 9개의 샘이 있어 아홉굿마을이라 불리는 낙천리의 의자공원을 소개한다.</t>
  </si>
  <si>
    <t xml:space="preserve">편안하고 세련된 분위기의 공간에서 신선한 제주의 식재료를 이용한 이탈리안 플레이트를 즐겨보자. 오전에는 조식 뷔페가 제공된다. </t>
  </si>
  <si>
    <t>서귀포 산방산 해안에 자리 잡은 용머리해안. 수천 만 년 동안 층층이 쌓인 암벽으로 이루어진 용머리 해안은 서귀포에서도 손에 꼽히는 자연명소이다.</t>
  </si>
  <si>
    <t>새별오름 인근에 위치한 새별헤이요목장은 알파카, 말, 당나귀, 염소, 양들과 만날 수 있는 목장이다. 귀여운 동물친구들과 즐거운 추억을 만들어보자.</t>
  </si>
  <si>
    <t>제주의 재료를 담은 낭푼 밥상. 귀한 손님이나 외국손님을 모실 때 추천할만한 제주 음식을 전문으로 하는 파인다이닝 레스토랑이다. 주차도 편안하다.</t>
  </si>
  <si>
    <t>제주 바람이 머물다 간 흔적이 고스란히 남아있는 해변</t>
  </si>
  <si>
    <t>신라호텔의 꽃, 더파크뷰 레스토랑</t>
  </si>
  <si>
    <t>백두산 천지를 축소시켜 놓은 곳</t>
  </si>
  <si>
    <t>성산에 위치한 제주해양동물박물관</t>
  </si>
  <si>
    <t>용머리해안과 하멜상선 기념관 인근에 위치한  바릇잡이 포인트.</t>
  </si>
  <si>
    <t>형제섬이 보이는 형제해안로 전망대, 한국의 아름다운 길 100선</t>
  </si>
  <si>
    <t>금슬 좋은 원앙 한 쌍이 살았다고 전해져오는 곳</t>
  </si>
  <si>
    <t>자연 그대로의 삶이 있는 참살이마을</t>
  </si>
  <si>
    <t>산방산과 형제섬을 즐길 수 있는 해안도로</t>
  </si>
  <si>
    <t>천연기념물 제464호로 지정된 발자국 화석 공원</t>
  </si>
  <si>
    <t>교래 삼다수마을은 2018년 제주도의 13번째 지질공원 대표명소로 지정되었다. 교래 삼다수마을에는 지질학적 가치가 높은 교래곶자왈, 교래리퇴적층, 맨틀 포획암, 돌문화공원, 산굼부리(천염기념물 제 263호) 등이 위치해있다. 이곳은 생태적 측면에서 삼나무 싶길을 중심으로 희귀식물(붓순나무, 황칠나무) 군락지가 잇으며, 다양한 생물들이 공존하고 있다</t>
  </si>
  <si>
    <t>제주의 각종 문화행사와 이루어지고 볼거리가 풍성한 여행객과 제주도민의 쉼터</t>
  </si>
  <si>
    <t>섬속의 섬 우도에 위치한 등대의 풍경</t>
  </si>
  <si>
    <t>살아있는 생태의 보고</t>
  </si>
  <si>
    <t>서귀포시 인근 외곽에 위치한 하나로마트로 도내에서는 큰 규모에 꼽히며 신선한 과채류와 다양한 부위의 흑돼지를 구매할 수 있으며 수산코너에서는 활어회도 구매할 수 있다.</t>
  </si>
  <si>
    <t>자연산 해산물 요리</t>
  </si>
  <si>
    <t>모양이 개모양 같다고 하여 붙여진 개오름</t>
  </si>
  <si>
    <t>물영아리 맞은편 탐방로 입구부터 마흐니오름 정상까지는 편도 길이가 5.3km의 숲길이다. 총 10킬로 조금 넘으니 중간에 쉴 때 마실 물이나 김밥을 싸고 가는 것을 추천한다. 10킬로면 3시간 ~ 4시간 정도 걸린다. 숲길 처음에 들어서면 물이 조금 있는 제주의 곶자왈을 만날 수 있다.</t>
  </si>
  <si>
    <t>ICC JEJU 안에 있는 고급 레스토랑</t>
  </si>
  <si>
    <t>예술의 빛과 숨결이 넘치는 숲속의 미술관</t>
  </si>
  <si>
    <t>반짝반짝한 제주의 자연 아래 복합문화공간</t>
  </si>
  <si>
    <t>프리미엄 제주 흑돼지 및 청정 제주 백돼지 전문점</t>
  </si>
  <si>
    <t>성읍민속마을 인근에 위치한 향토음식전문점인 만덕이네는 한식명인이 직접 음식을 준비하며 여러 방송 프로그램에 출연한 경력이 있는 곳이다.</t>
  </si>
  <si>
    <t>2014년 호텔신라의 레시피 전수와 리모델링 지원을 통해 재개장한 ‘맛있는 제주만들기’ 3호점 식당, 메로구이, 메로탕면, 메로조림 등 식당에서 선보이는 5가지 메뉴들은 모두 메로로 승부수를 건다.</t>
  </si>
  <si>
    <t>제주의 자생식물을 볼 수 있는 수목원</t>
  </si>
  <si>
    <t>사슴이 노닐던 큰사슴이오름</t>
  </si>
  <si>
    <t>한라산 아래 드넓은 청보리-메밀꽃의 향연</t>
  </si>
  <si>
    <t>물방울 화가로 불리는 김창열화백의 업적과 정신을 기리기 위해 설립한 제주도립 미술관</t>
  </si>
  <si>
    <t>국내 유일의 해안 폭포</t>
  </si>
  <si>
    <t>천연기념물 제342호, 총길이 11,749m의 세계에서 가장 긴 동굴</t>
  </si>
  <si>
    <t>제주스런 서귀포점은 제주의 편백나무를 이용해 무드등을 직접 만들어볼 수 있는 제주를 가득 담은 공방이다.</t>
  </si>
  <si>
    <t>150여종 허브와 꽃을 만날 수 있는 허브동산, 밤이 즐거운 야간명소</t>
  </si>
  <si>
    <t>하나뿐인 나만의 도자기를 만드는 체험</t>
  </si>
  <si>
    <t>제주도에서는 보기 드문 9개의(아홉) 샘이(굿)있는 곳!</t>
  </si>
  <si>
    <t>붉은 아기동백이 올망종망 피어있는 동백숲</t>
  </si>
  <si>
    <t>한국의 유인도 중 가장 낮은 섬 가파도의 올레코스</t>
  </si>
  <si>
    <t>리가 사는 세상과 또 다른 세상을 연결 시켜주는 잃어버린 문, 1981년 어느날 노형수퍼마켙에 이 불안정한 문이 열려 제주의 색을 모두 빨아들인다. 문의 힘이 점점 커지면서 수퍼마켙조차 색을 잃어버렸지만 수퍼마켙의 중심엔 빨아들인 색깔들로 인해 이 세상에서는 볼 수 없는 신비로운 광경이 펼쳐지고 있다. 어쩌면 유치하지만, 한편으론 유쾌하고, 마지막에는 신비로움이 느껴지는 수퍼마켙 세상으로 들어가 보자.</t>
  </si>
  <si>
    <t>제로스테이션은 산지천에 위치한 카페이자 길과 여행을 사랑하는 사람들을 위한 공간이다. 이곳은 제로포인트트레일의 참여자를 위한 베이스캠프 역할을 하고 있다. 제로포인트트레일은 해발 0m인 제주 해안가에서 출발해 해발 1,947m인 한라산 정상까지 차량, 동력의 힘을 빌리지 않고 오로지 참가자의 두 발로 정상까지 오르는 트레킹 프로그램이다.</t>
  </si>
  <si>
    <t>다양한 즐거움이 함께하는 서핑 체험</t>
  </si>
  <si>
    <t>제리스펍은 수제맥주와 음식, 수입맥주를 제공하는 펍입니다.</t>
  </si>
  <si>
    <t>은어들이 춤을 추고 용천수와 바다가 만나는 곳</t>
  </si>
  <si>
    <t>아름다운 서우봉 해변을 바라보며 마시는 커피</t>
  </si>
  <si>
    <t>우도 천진항에 위치한 섬속의섬 우도렌트입니다.</t>
  </si>
  <si>
    <t>kbs 인간극장, sbs 동물농장, kbs 배틀트립, 생생정보통, vj특공대, 굿모닝대한민국, sbs 좋은아침, kbs 귀농이 대박이다 등 다수 출연</t>
  </si>
  <si>
    <t>용천수가 나오는 노천탕.</t>
  </si>
  <si>
    <t>대한민국 최초의 세계자연유산으로서의 상징성을 위해 기념된 곳입니다</t>
  </si>
  <si>
    <t>서귀포시 안덕면 사계리에 있는 조선시대의 향교</t>
  </si>
  <si>
    <t>126.8672665</t>
  </si>
  <si>
    <t>126.3058</t>
  </si>
  <si>
    <t>126.84455</t>
  </si>
  <si>
    <t>126.33513</t>
  </si>
  <si>
    <t>126.671486</t>
  </si>
  <si>
    <t>126.3402434</t>
  </si>
  <si>
    <t>126.23591</t>
  </si>
  <si>
    <t>126.314064</t>
  </si>
  <si>
    <t>126.84478</t>
  </si>
  <si>
    <t>126.79391</t>
  </si>
  <si>
    <t>126.84201</t>
  </si>
  <si>
    <t>126.3081067</t>
  </si>
  <si>
    <t>126.596466</t>
  </si>
  <si>
    <t>126.25204764863281</t>
  </si>
  <si>
    <t>126.40828</t>
  </si>
  <si>
    <t>126.16742442618101</t>
  </si>
  <si>
    <t>126.28839</t>
  </si>
  <si>
    <t>126.4564505</t>
  </si>
  <si>
    <t>126.16328</t>
  </si>
  <si>
    <t>126.52562</t>
  </si>
  <si>
    <t>126.387665</t>
  </si>
  <si>
    <t>126.5641044</t>
  </si>
  <si>
    <t>126.9562063</t>
  </si>
  <si>
    <t>126.54573</t>
  </si>
  <si>
    <t>126.22785712460939</t>
  </si>
  <si>
    <t>126.681465</t>
  </si>
  <si>
    <t>126.5200576</t>
  </si>
  <si>
    <t>126.4850965</t>
  </si>
  <si>
    <t>126.63868</t>
  </si>
  <si>
    <t>126.26312</t>
  </si>
  <si>
    <t>126.29465</t>
  </si>
  <si>
    <t>126.287544</t>
  </si>
  <si>
    <t>126.54792</t>
  </si>
  <si>
    <t>126.5718</t>
  </si>
  <si>
    <t>126.9331983</t>
  </si>
  <si>
    <t>126.42586</t>
  </si>
  <si>
    <t>126.4053053</t>
  </si>
  <si>
    <t>126.706276</t>
  </si>
  <si>
    <t>126.55907</t>
  </si>
  <si>
    <t>126.164894</t>
  </si>
  <si>
    <t>126.2649479</t>
  </si>
  <si>
    <t>126.4878526</t>
  </si>
  <si>
    <t>126.82287</t>
  </si>
  <si>
    <t>126.24680599468991</t>
  </si>
  <si>
    <t>126.5733138</t>
  </si>
  <si>
    <t>126.7162685</t>
  </si>
  <si>
    <t>126.4941597</t>
  </si>
  <si>
    <t>126.41039</t>
  </si>
  <si>
    <t>126.21586</t>
  </si>
  <si>
    <t>126.564526</t>
  </si>
  <si>
    <t>126.79736</t>
  </si>
  <si>
    <t>126.487595</t>
  </si>
  <si>
    <t>126.548225</t>
  </si>
  <si>
    <t>126.4242065</t>
  </si>
  <si>
    <t>126.41435</t>
  </si>
  <si>
    <t>126.3522</t>
  </si>
  <si>
    <t>126.370942</t>
  </si>
  <si>
    <t>126.16737</t>
  </si>
  <si>
    <t>126.31332</t>
  </si>
  <si>
    <t>126.20664</t>
  </si>
  <si>
    <t>126.1801</t>
  </si>
  <si>
    <t>126.171646</t>
  </si>
  <si>
    <t>126.675934</t>
  </si>
  <si>
    <t>126.5266919</t>
  </si>
  <si>
    <t>126.85418</t>
  </si>
  <si>
    <t>126.54981</t>
  </si>
  <si>
    <t>126.30273</t>
  </si>
  <si>
    <t>126.4850048</t>
  </si>
  <si>
    <t>126.35275401038132</t>
  </si>
  <si>
    <t>126.958595</t>
  </si>
  <si>
    <t>섭지코지 가는 길, 멋진 풍경과 아늑한 바다에 빠지다</t>
  </si>
  <si>
    <t xml:space="preserve">제주도에서 가장 유명한 신화 중 하나가 삼신인(三神人) 신화이다. 신화에 따르면 탐라(제주도의 옛 지명)에 아직 사람이 살고 있지 않던 시기, 신성한 한라산의 기운이 내린 곳에 삼신인이 땅에서 솟아났다고 한다. 전설적인 신화의 흔적이 삼성혈(三姓穴)에 남아 있다. </t>
  </si>
  <si>
    <t>포도 호텔 내에 있는 레스토랑, 다국적 메뉴</t>
  </si>
  <si>
    <t>살아있는 제주농촌을 체험할 수 있는 농장</t>
  </si>
  <si>
    <t>아름답고 드넓은 벌판에서 일어났던 숨은 역사의 현장을 배우고 느껴보자</t>
  </si>
  <si>
    <t xml:space="preserve">봄을 알리는 매화가 가득한  시민공원. </t>
  </si>
  <si>
    <t>제주도 대표 전복요리 전문점 2016 KOREAT JEJU TOP10 선정</t>
  </si>
  <si>
    <t>10만 평 대지 위에 펼쳐지는 환상적인 10가지 테마파크.</t>
  </si>
  <si>
    <t>다섯개의 착시체험 테마로 이루어진 눈속임테마파크</t>
  </si>
  <si>
    <t>모시란은 2001년에 오픈하여 22년째  제주도민의 사랑을 받아온 전통찻집이다.  제주공항에서 15분 거리로 교통이 편리하며,  전통차와 함께 다양한 다과를 즐길 수  있다.</t>
  </si>
  <si>
    <t>쉽게 만나볼 수 없는 야생동물을 만나볼 수 있는 곳</t>
  </si>
  <si>
    <t>밤 늦게까지 주류와 퓨전 일식을 즐길 수 있는 음식점.  '미친'이라는 상호는 '맛 미'와 '친할 친'의 한자 음가에서 가져왔다.</t>
  </si>
  <si>
    <t>불교문화와 제주문화의 만남</t>
  </si>
  <si>
    <t>올레16코스에 위치한 돈파스타정원은 이름처럼 아름다운 정원과 바다가 아름다운 풍경을 배경으로 돈까스, 파스타, 짬뽕 등 다양한 메뉴를 주문할 수 있다.</t>
  </si>
  <si>
    <t>대한민국의 최남단이 바로 이 곳</t>
  </si>
  <si>
    <t>아름다운 풍경이 있는 목장</t>
  </si>
  <si>
    <t>팔팔 끓인 굴국밥을 전문으로하는 착한가격업소이자 모범음식점</t>
  </si>
  <si>
    <t>추사의 편지, 차 등을 통해 추사의 인연을 떠올리는 길</t>
  </si>
  <si>
    <t>한반도 남서부와 제주특별자치도의 중간 지점에 위치하며, 상추자도·하추자도를 묶어 추자도라고 함</t>
  </si>
  <si>
    <t>대평리의 자연 병풍, 박수기정</t>
  </si>
  <si>
    <t>메인메뉴는 탱글탱글 살아있는 식감의 우럭조림</t>
  </si>
  <si>
    <t>한림항 근처에 위치한 수제푸딩 전문점.</t>
  </si>
  <si>
    <t>체험과 스토리가 있는 미식이 있는 이니스프리 코스메틱 및 카페</t>
  </si>
  <si>
    <t>서귀포시 대정읍 하모리에 위치한 항</t>
  </si>
  <si>
    <t xml:space="preserve">산방산 둘레길은 용머리 해안 매표소에서 산방연대까지 무리하지 않고 가볍게 산책할 수 있는 산책 코스이다. </t>
  </si>
  <si>
    <t>하고수동해수욕장 정류장 바로 앞에 위치, 대표메뉴는 짬뽕과 피자.</t>
  </si>
  <si>
    <t>국가지정 민간정원으로 대한민국 대표정원</t>
  </si>
  <si>
    <t>감귤 체험도하고 감성 사진도 찍을 수 있는 귤밭76번지</t>
  </si>
  <si>
    <t>검은모래가 매력적인 우도에서 빠질 수 없는 명소</t>
  </si>
  <si>
    <t>제주녹차문화의 중심, 차박물관과 카페테리아, 2016 KOREAT JEJU TOP 30 선정</t>
  </si>
  <si>
    <t>제주도의 진짜 자연을 볼 수 있는 에코힐링여행</t>
  </si>
  <si>
    <t>오누이의 효심이 담긴 이야기가 있는 지질트레일</t>
  </si>
  <si>
    <t>제주 조천읍에 위치한 곳으로 커피를 마시며 예쁜 사진을 남길 수 있는 카페</t>
  </si>
  <si>
    <t>붉은 노을이 온 바다를 물들이는 모습이 아름다운 사라봉</t>
  </si>
  <si>
    <t>저지문화에술이마을에 자리한 현대미술관</t>
  </si>
  <si>
    <t>제주의 서쪽에서 가장 큰 연안항</t>
  </si>
  <si>
    <t>옛추억을 꺼내주는 제주의 벽화마을</t>
  </si>
  <si>
    <t>제주의 가장 첫 번째 제주올레 길의 탄생</t>
  </si>
  <si>
    <t>제주도 서귀포시 하원동 볼래오름 기슭에 있는 옛 사찰 존자암의 자리</t>
  </si>
  <si>
    <t>성산일출봉 인근 흑돼지 돼지두루치기 맛집</t>
  </si>
  <si>
    <t>제주항공우주박물관은 항공 기술과 우주를 꿈꾸는 사람들에게 무한한 상상력을 심어준다. 하늘을 날고자 했던 라이트 형제의 수많은 도전과 미래 행성을 세우는 일까지 마음껏 상상의 나래를 펼칠 수 있다.</t>
  </si>
  <si>
    <t>밧돌오름의 죽마고우</t>
  </si>
  <si>
    <t>낮고 평탄해. 산책하기 좋은 가을억새오름</t>
  </si>
  <si>
    <t>제주도 서부 지역에서 가장 큰 오일시장</t>
  </si>
  <si>
    <t>다양한 테마와 재미있는 볼거리가 가득한 국내 유일의 테디베어 박물관, 중문관광단지 중심에 있음</t>
  </si>
  <si>
    <t>제주를 호흡하고 명상하는 곳</t>
  </si>
  <si>
    <t>오름의 형태가 말을 닮았다하여 붙여진 마오름</t>
  </si>
  <si>
    <t>故 이승만 대통령의 별장이였던 귀빈사가 있는 곳</t>
  </si>
  <si>
    <t>표선 해비치 해수욕장부터 감귤이 유명한 남원까지</t>
  </si>
  <si>
    <t>반드시 기억해야 할 우리 제주의 역사가 담긴 제주 4.3 평화공원</t>
  </si>
  <si>
    <t>제주에서 만나는 아름다운 수상도시 베니스 여행~</t>
  </si>
  <si>
    <t>화산재가 쌓여 이루어진 웅장한 지층과 낙조가 아름다운 산책로</t>
  </si>
  <si>
    <t xml:space="preserve">제주민속자연사박물관은 제주 사람들이 오랜 세월 지켜온 전통문화와 자연 환경을 깊이 들여다보고 이해하는 공간이다. 볼거리가 많고 내용이 알차서 관람 시간을 넉넉히 잡는 것이 좋다. 제주 신화의 발상지인 삼성혈과 이웃해 함께 둘러보면 편하다. </t>
  </si>
  <si>
    <t>인생 사진을 남길 수 있는 인생 바다</t>
  </si>
  <si>
    <t>돌, 바람, 여자, 제주의 삼다를 녹인 미로공원</t>
  </si>
  <si>
    <t>세계최초의 말전문테마공원</t>
  </si>
  <si>
    <t>한라산에서 내려오는 차고 맑은 물을 맞으며 물놀이하기에 좋은 곳</t>
  </si>
  <si>
    <t>제주산 오겹살을 넣은 고기국수와 해산물이 있는 성게국밥으로 원기 회복</t>
  </si>
  <si>
    <t xml:space="preserve">구좌읍 하도리에 있는 한국불교 태고종 사찰.
</t>
  </si>
  <si>
    <t>외돌개와 해안올레길을 연결하는 공원</t>
  </si>
  <si>
    <t>우도의 바람을 느낄 수 있는 곳</t>
  </si>
  <si>
    <t>너럭바위 위에 생긴 김녕해수욕장</t>
  </si>
  <si>
    <t xml:space="preserve">제주도 서쪽 한적한 시골마을에 외국인 여행자들도 많이 찾는 인도 요리 전문점으로, 오너와 요리사 모두가 네팔인으로 제주에서 정통적인 인도 요리를 맛볼 수 있는 몇 안 되는 곳 중 하나다. 
</t>
  </si>
  <si>
    <t>모든 이들이 재미있게 즐길 수 있는 제주 최대 종합체험 테마파크</t>
  </si>
  <si>
    <t>다양한 생태계를 보여주고 뚜렷한 계절적 감각을 느낄 수 있는 제주권 최고의 휴양림</t>
  </si>
  <si>
    <t>제주속 작은 동남아 점보빌리지 코끼리테마쇼</t>
  </si>
  <si>
    <t>서귀포시 신흥2리 제주동백마을에서는 제주 토종 동백나무에서 얻어진 동백을 이용한 동백비누 만들기와 주민들이 재래식으로 압착해 짜낸 동백기름을 맛볼 수 있는 동백비빔밥 체험 프로그램을 운영하고 있다. 특히 제주동백마을에서 생산하는 동백기름은 지역민들이 낮에 감귤농사를 짓고 저녁에 동백마을 방앗간에 모여 좋은 동백열매 하나하나 손으로 골라내고 재래식으로 생산하고 있어 그 품질의 우수성을 인정받아 국내 대형 화장품 업체에도 납품할 정도라고 한다.</t>
  </si>
  <si>
    <t>애월해안도로와 올레길 16코스 내에 위치한 포구이다.</t>
  </si>
  <si>
    <t>곶자왈의 생태와 휴양, 체험, 학습을 제공하는 생태관광지</t>
  </si>
  <si>
    <t>제주올레 8코스, 여유롭고 이국적인 해수욕장</t>
  </si>
  <si>
    <t>바다를 보며 즐기는 카페 노을리</t>
  </si>
  <si>
    <t>천체탐구와 천문학습의 장으로 청소년들에게 무한한 꿈과 희망을 심어줄 과학문화 공간</t>
  </si>
  <si>
    <t>하늘과 바다가 맞닿은 지상최고의 전망과 신이 연출한 대자연 속 녹차미로공원에와서 차한잔의 여유를 즐겨보자.</t>
  </si>
  <si>
    <t>064-758-8387</t>
  </si>
  <si>
    <t>064-738-5355</t>
  </si>
  <si>
    <t>064-740-6000</t>
  </si>
  <si>
    <t>064-755-2018</t>
  </si>
  <si>
    <t>064-745-9004</t>
  </si>
  <si>
    <t>0507-1415-8188</t>
  </si>
  <si>
    <t>064-783-2466</t>
  </si>
  <si>
    <t>064-792-5700</t>
  </si>
  <si>
    <t>064-760-6361</t>
  </si>
  <si>
    <t>-783-8885</t>
  </si>
  <si>
    <t>064-724-6830</t>
  </si>
  <si>
    <t>064-786-8114</t>
  </si>
  <si>
    <t>0507-1416-6996</t>
  </si>
  <si>
    <t>064-782-1101</t>
  </si>
  <si>
    <t>064-732-2114</t>
  </si>
  <si>
    <t>064-782-7445</t>
  </si>
  <si>
    <t>064-748-8811</t>
  </si>
  <si>
    <t>064-792-8300</t>
  </si>
  <si>
    <t>064-787-7362</t>
  </si>
  <si>
    <t>064-782-7720</t>
  </si>
  <si>
    <t>064-740-0420</t>
  </si>
  <si>
    <t>064-783-5798</t>
  </si>
  <si>
    <t>064-787-2258</t>
  </si>
  <si>
    <t>064-772-3334</t>
  </si>
  <si>
    <t>010-7146-4567</t>
  </si>
  <si>
    <t>064-760-3192</t>
  </si>
  <si>
    <t>064-794-9224</t>
  </si>
  <si>
    <t>064-728-3989</t>
  </si>
  <si>
    <t>1588-6418</t>
  </si>
  <si>
    <t>064-794-1425</t>
  </si>
  <si>
    <t>064-784-9001</t>
  </si>
  <si>
    <t>02-1644-4001</t>
  </si>
  <si>
    <t>064-728-3394</t>
  </si>
  <si>
    <t>064-782-9171</t>
  </si>
  <si>
    <t>064-796-4188</t>
  </si>
  <si>
    <t>1522-2653</t>
  </si>
  <si>
    <t>064-742-3700</t>
  </si>
  <si>
    <t>064-735-3000</t>
  </si>
  <si>
    <t>064-796-3360</t>
  </si>
  <si>
    <t>064-794-9680</t>
  </si>
  <si>
    <t>064-783-4303</t>
  </si>
  <si>
    <t>064-799-4820</t>
  </si>
  <si>
    <t>064-794-2940</t>
  </si>
  <si>
    <t>010-9818-7933</t>
  </si>
  <si>
    <t>064-773-5800</t>
  </si>
  <si>
    <t>064-783-7713</t>
  </si>
  <si>
    <t>064-782-9898</t>
  </si>
  <si>
    <t>064-722-3284</t>
  </si>
  <si>
    <t>064-783-7272</t>
  </si>
  <si>
    <t>0507-1405-7734</t>
  </si>
  <si>
    <t>0507-1377-1321</t>
  </si>
  <si>
    <t>064-710-7733~4</t>
  </si>
  <si>
    <t>064-728-3917</t>
  </si>
  <si>
    <t>064-792-3121</t>
  </si>
  <si>
    <t>064-762-2925</t>
  </si>
  <si>
    <t>064-782-1224</t>
  </si>
  <si>
    <t>064-731-7791</t>
  </si>
  <si>
    <t>064-783-4813</t>
  </si>
  <si>
    <t>064-773-0090</t>
  </si>
  <si>
    <t>064-743-4813</t>
  </si>
  <si>
    <t>064-773-0000</t>
  </si>
  <si>
    <t xml:space="preserve">064-747-7205 </t>
  </si>
  <si>
    <t>064-796-8830</t>
  </si>
  <si>
    <t>064-710-6656</t>
  </si>
  <si>
    <t>064-733-6662</t>
  </si>
  <si>
    <t>064-792-6262~3</t>
  </si>
  <si>
    <t>월정리 해변 분위기 깡페 '너는 파라다이스 길리' 카페</t>
  </si>
  <si>
    <t>국내외 진귀한 장난감이 모여 있는 꿈동산</t>
  </si>
  <si>
    <t>능선의 아름다움을 뽐내는 오름, 김영갑 작가가 사랑한 오름</t>
  </si>
  <si>
    <t>효돈천과 검은모래 해변이 만나는 곳</t>
  </si>
  <si>
    <t>서귀포 안덕면 서광리에 위치한 곶자왈 생태탐방로</t>
  </si>
  <si>
    <t>함덕 해녀들이 운영하는 식당</t>
  </si>
  <si>
    <t>눈과 마음에 평화를 얻는 화해의 길</t>
  </si>
  <si>
    <t>주상절리를 보고 해안을 따라 걷는 바당올레</t>
  </si>
  <si>
    <t>대한민국 유일의 세계자연유산 거문오름</t>
  </si>
  <si>
    <t>천연기념물 236호로 세계 제3대 불가사의 동굴로 꼽히는 용암동굴</t>
  </si>
  <si>
    <t>제주의 옛 생활터전이 있는 곳</t>
  </si>
  <si>
    <t>제주 억새 명소 새별오름 뷰 애월 카페</t>
  </si>
  <si>
    <t xml:space="preserve">교래자연휴양림은 곶자왈 생태 체험이 가능한 최초의 휴양림이다. 휴양림 안에 생태관찰로(2.5km)와 오름산책로(7km) 두 가지 탐방코스가 있다. 탐방길을 걷다 보면 함몰지와 돌출지가 불규칙하게 이어지는데 이 때문에 곶자왈은 열대 북방한계식물과 한대 남방한계식물이 공존하는 독특한 식생을 갖게 되었다. </t>
  </si>
  <si>
    <t xml:space="preserve"> 해상풍력단지가 조성되어 있어 해안도로를 따라 줄지어 서 있는 풍차를 만날 수 있는 신창풍차해안도로</t>
  </si>
  <si>
    <t>숲의 경쾌함과 바다의 청량함을 모두 느낄 수 있는 길</t>
  </si>
  <si>
    <t>제주의 자연과 문화를 스토리텔링으로 풀어낸 테마파크</t>
  </si>
  <si>
    <t>성산일출봉과 독특한 해안지형이 어우러져 이색적인 풍광을 간직한 곳</t>
  </si>
  <si>
    <t>제주 동부의 바다, 마을, 오름을 한 번에 체험할 수 있는 코스</t>
  </si>
  <si>
    <t>80만년 지구의 시간과 함께 용머리해안과 산방산을 품은 길</t>
  </si>
  <si>
    <t>한라산과 산방산이 보이는, 북방계와 남방계 식물이 공존하는 신비로운 곶자왈</t>
  </si>
  <si>
    <t>독특한 풍광과 전국 예술인들이 모여 형성된 문화예술인촌</t>
  </si>
  <si>
    <t>450여종의 바다생명체가 있는 아시아 최대 수족관</t>
  </si>
  <si>
    <t>죽기 전에 꼭 가봐야 할 국내 최고의 여행지</t>
  </si>
  <si>
    <t>국내 최초로 선보이는 7인 여전사 오토바이쇼</t>
  </si>
  <si>
    <t>도보, 자전거, 자동차 뭐든 좋은 서부해안도로</t>
  </si>
  <si>
    <t>쉬리의 마지막 장면 속으로</t>
  </si>
  <si>
    <t>문화유산과 조화롭게 살아가는 성읍주민들의 모습에서 제주의 옛모습을 엿보다</t>
  </si>
  <si>
    <t>거대한 박쥐가 날개를 펴고 있는 듯한 곳</t>
  </si>
  <si>
    <t>제주의 특성을 고스란히 코스에 옮겨놓은 환경친화적 골프장</t>
  </si>
  <si>
    <t>추사 김정희는 1840년 윤상도 옥사사건에 연루되어 약 9년간 제주에서 귀양살이를 했다. 대정읍에 있는 추사관은 김정희 선생이 유배 생활을 하며 남긴 흔적을 모은 곳이다. 그가 살았던 초가집도 옛 모습 대로 복원되어 있다. 추사관에는 김정희 선생이 쓴 현판 글씨와 아내, 지인들에게 보낸 편지 등이 전시되어 있다.</t>
  </si>
  <si>
    <t>한라산을 제외하고 가장 높은 오름, 어리목, 영실, 돈내코 탐방로와 연결</t>
  </si>
  <si>
    <t>편의시설과 체육시설이 잘 갖춰진 공원</t>
  </si>
  <si>
    <t>바다에서 주운 조개, 소라로 만드는 액세서리</t>
  </si>
  <si>
    <t>365일 얼음이 덮여있는 제주의 얼음동산</t>
  </si>
  <si>
    <t>카멜리아힐은 동양에서 가장 큰 동백 수목원으로 토종 동백부터 아기 동백, 유럽 동백 등 80여 개국 500여 품종의 수많은 동백꽃을 만날 수 있다. 수목원 안에 아기자기한 포토 스폿이 많아 연인과 가족 단위 관광객에게 특히 인기가 높다. 동백꽃이 피는 계절이면 흐드러지게 피어난 동백꽃을 배경으로 멋진 인생 사진을 남기기 위해 찾아드는 발걸음이 끊이지 않는다.</t>
  </si>
  <si>
    <t>하늘과 땅이 만나서 이룬 연못, 
· 천연기념물 제163호
· 천연기념물 제27호
· 올레6코스</t>
  </si>
  <si>
    <t>돌담과 바다가 어우러지면서 아름다운 풍경을 자아내는 가파도 청보리</t>
  </si>
  <si>
    <t>용담이호해안도로에서 도두동 가는 방향에 위치한 곳으로 방호벽이 무지개 색으로 페인팅되어 있다.</t>
  </si>
  <si>
    <t>클라이밍 놀이시설의 세계적인 브랜드'클립앤클라임' 센터와 함께 키즈카페, 레저카트 등을 통해 액티브한 즐거움을 선사한다.</t>
  </si>
  <si>
    <t>사계절마다 다른풍경의 '분화구 식물원', 국가지정 문화재 천연기념물 263호</t>
  </si>
  <si>
    <t>사진찍기 좋은 신례리 동백나무 군락지</t>
  </si>
  <si>
    <t>거울 형상반사로 광장처럼 느껴지며 스릴 넘치는 고대 이집트 피라미드 내부를 쉽게 탈출치 못하는 입체적 거울미로.</t>
  </si>
  <si>
    <t>제주 올레 5코스의 끝이자 6코스의 시작인 바닷물과 민물이 만나는 비밀스런 계곡</t>
  </si>
  <si>
    <t>제주콩순옥은 2016년 호텔신라의 레시피 전수와 리모델링 지원을 통해 재개장한 ‘맛있는 제주만들기’ 16호점 식당이다. 모슬포항에서 차로 3분 거리에 위치해 있고, 순두부찌개, 두부전골 등을 주요 메뉴로 한다.</t>
  </si>
  <si>
    <t xml:space="preserve">세계 최초 브릭 아트 테마파크 &lt;브릭캠퍼스&gt;
</t>
  </si>
  <si>
    <t>월정리에서 브런치는 월정리 해변가에 위치한 브런치 카페이다.</t>
  </si>
  <si>
    <t>한국 토종 애니메이션으로 세계적인 인기를 끈 라바의 세계관이 곳곳에 심어진 정통 테마파크..</t>
  </si>
  <si>
    <t>칠선녀가 목욕을 하다 간다는 전설이 있는 폭포
· 서귀포시 중문동
· 천연기념물 제378호
· 올레8코스</t>
  </si>
  <si>
    <t>동북아의 중심에서 일본, 중국, 동남아를 연결하는 제주국제공항</t>
  </si>
  <si>
    <t>바다 한가운데 바위처럼 보이는 크고 작은 섬 2개가 사람의 형과 아우처럼 마주보고 있다 하여 붙여진 형제섬</t>
  </si>
  <si>
    <t>제주의 자연석으로 꾸며진 테마공원</t>
  </si>
  <si>
    <t>제주도만의 자연적인 바닷속을 직접보고 느끼고 몸으로 체험을 할 수 있는 곳</t>
  </si>
  <si>
    <t>제주바다 후룸라이드 '쇠소깍 제트보트'</t>
  </si>
  <si>
    <t>사계절 푸르른 랠란디나무로 이루어진 우리나라 최초의 미로공원</t>
  </si>
  <si>
    <t xml:space="preserve">천년의 세월이 녹아든 신비로움 가득한 비자림은 500~800년생 비자나무들이 자생하는 세계적으로도 희귀한 장소다. 벼락 맞은 나무부터 긴 세월이 느껴지는 아름드리 나무까지 다양한 비자나무를 만날 수 있다. </t>
  </si>
  <si>
    <t>제주 향토 음식인 고사리 해장국을 만날 수 있는 한식당</t>
  </si>
  <si>
    <t>영화 '건축학개론' 속 서연의 집을 리모델링하여 오픈한 카페&amp;갤러리</t>
  </si>
  <si>
    <t>무항생 흑돼지를 먹을 수 있는 곳</t>
  </si>
  <si>
    <t>서남부의 절경을 선사하는 산방산의 이웃산</t>
  </si>
  <si>
    <t>가을이면 핑크뮬리로 몽환적인 느낌이 나는 키친카페</t>
  </si>
  <si>
    <t>송악산둘레길은 99개의 작은 봉우리가 모여 있는 송악산을 둘러싼 둘레길이다.</t>
  </si>
  <si>
    <t xml:space="preserve">다이나믹메이즈는 날씨에 구애받지 않고 즐기는 실내 액티비티다. 요즘 인기인 ‘방탈출’과 비슷한 콘셉트로 미로를 빠져나오기 위해 여러 가지 미션을 수행해야 한다. 가족이나 친구, 연인과 한 팀이 되어 서로 머리를 맞대 문제를 풀고 장애물을 뛰어넘으며 탈출구를 향해 달리는 색다른 재미를 느낄 수 있다. </t>
  </si>
  <si>
    <t>용암의 신비를 담은 예술 정원</t>
  </si>
  <si>
    <t>성읍민속마을 내에 위치한 제주도 전통 생활 모습을 볼 수 있는 곳</t>
  </si>
  <si>
    <t>아프리카박물관은 아름다운 제주를 찾는 국내외 많은 관광객들에게 아프리카 문화를 보다 폭넓게 알리기 위하여 제주 중문관광단지에 그 터를 잡고 있다. 아프리카에 대한 잘못된 인식과 선입견을 바로 잡을 수 있는 방향을 제시하고, 아프리카 생활과 문화를 간접적으로나마 체험할 수 있는 문화공간이다.</t>
  </si>
  <si>
    <t>한라산 영실코스에서 만날 수 있는 영실기암
· 세계생물권보존지역
· 세계자연유산
· 세계지질공원</t>
  </si>
  <si>
    <t>소가 누워있는 형상을 하고 있는 제주의 가장 큰 부속섬</t>
  </si>
  <si>
    <t>바다위에 우뚝 솟아난 수성화산·유네스코 세계자연유산, 천연기념물 제420호, 올레1코스</t>
  </si>
  <si>
    <t>조선시대 제주도 관청</t>
  </si>
  <si>
    <t>초콜릿을 테마로 만든 전시관, 초콜렛 만들기 체험 가능</t>
  </si>
  <si>
    <t>아름다운 꽃을 배경으로 사진 찍을  수 있는 곳이다.</t>
  </si>
  <si>
    <t>세워둔 차가 언덕 위로 올라가는 신비한 도깨비 도로</t>
  </si>
  <si>
    <t>세화해변을 낀 동쪽 대표 오일시장</t>
  </si>
  <si>
    <t>제주의 자연과 문화를 직접 체험할 수 있는 제주도의 무릉도원</t>
  </si>
  <si>
    <t>용이 승천하려다 뜻을 이루지 못했다는 전설을 담고 있는 곳
· 제주도기념물 제57호
· 올레17코스</t>
  </si>
  <si>
    <t>성을 주제로 한 현대적 감각의 테마조각공원</t>
  </si>
  <si>
    <t>삼나무 숲에서 즐기는 산림욕</t>
  </si>
  <si>
    <t>국내 최대 규모의 유리 조형예술체험 테마파크</t>
  </si>
  <si>
    <t>럭셔리 브랜드와 제주 문화가 어우러진 면세쇼핑 1번지, 신라면세점 제주점</t>
  </si>
  <si>
    <t>천연기념물로 지정 및 보호되고 있는 울창한 상록수림</t>
  </si>
  <si>
    <t>제주도민이 사랑하는 서귀피안 브랜드의 다섯번째 프로젝트 @seogwipean_bakery 를 제주 성산에 선보인다.</t>
  </si>
  <si>
    <t>귀덕연대는 귀덕초등학교 북쪽에 있으며, 명월진에 소속되어 있다.</t>
  </si>
  <si>
    <t>한반도 3대 영산 중 하나, 유네스코가 지정한 
· 세계생물권보존지역
· 세계자연유산
· 세계지질공원</t>
  </si>
  <si>
    <t>노루떼가 뛰어노는 모습이 한 폭의 그림 같은 곳</t>
  </si>
  <si>
    <t>난대성 해양 동식물이 풍부하고 경관이 아름다운 유인도 중에 국토 최남단인 섬, 천연기념물 제423호</t>
  </si>
  <si>
    <t>제주 현지인의 삶을 가장 잘 말해주는 오일시장</t>
  </si>
  <si>
    <t>현실에서 즐기는 실내형 서든어택!</t>
  </si>
  <si>
    <t>알파캠프는 한달동안 제주도 올레길을 완주할 수 있도록 지원해주는 국내 유일의 트레킹 여행 지원캠프이다.
숙식과 교통은 물론 올레 전문가의 안내까지 제공하는 신개념 트레킹 캠프이다.</t>
  </si>
  <si>
    <t>자연속 동·식물들과 교감이 있는 체험형 자연생활공원</t>
  </si>
  <si>
    <t>아름다운 해안이 일품인 섭지</t>
  </si>
  <si>
    <t>제주도의 중심 한라산과 비양도를 품은 푸른 바다를 마주하는 실외 공간과 ‘iF 디자인 어워드’를 수상한 감각적인 실내 공간을 모두 경험할 수 있는 테마파크다. 제주의 자연과 어우러져 전혀 새로운 형태의 스마트하고 다채로운 어트랙션과 트렌디한 부대시설을 즐기며 사랑하는 이들과 잊지 못할 특별한 추억을 만들어보자.</t>
  </si>
  <si>
    <t>하늘로 향하는 길, 백약이오름</t>
  </si>
  <si>
    <t>숲, 만남, 그리고 평화. 제주의 자연과 문화 그리고 예술이 함께 어우러진 감성공간.</t>
  </si>
  <si>
    <t>세계적인 건축가 안도다다오의 자연 친화적인 건축과 전통공예 · 현대미술의 조화</t>
  </si>
  <si>
    <t>황홀한 저녁 노을을 바라보며, 패러글라이딩을 즐길 수 있는 곳
· 올레8코스</t>
  </si>
  <si>
    <t>제주 서부 애월에 위치해 있으며 억새가 아름다운 오름</t>
  </si>
  <si>
    <t>제주 금성마을 벽화거리</t>
  </si>
  <si>
    <t>세계적인 규모의 용암동굴, 유네스코 지정 세계자연유산</t>
  </si>
  <si>
    <t>제주의 오름을 좀 더 가깝게 느낄 수 있는 아부오름</t>
  </si>
  <si>
    <t>숲이 주는 상쾌한 느낌을 만끽하는 도심 속 공원</t>
  </si>
  <si>
    <t>한림공원 내에 위치한 두 마리의 용이 빠져 나온 것 같다고 하여 이름 붙여진 쌍용굴</t>
  </si>
  <si>
    <t>시간이 보여주는 위대함 속으로
· 천연기념물 제526호
· 올레10코스</t>
  </si>
  <si>
    <t>가장 짧지만 가장 아름다운, 한라산 등산코스</t>
  </si>
  <si>
    <t>만장굴과 함께 천연기념물 제98호로 지정, 세계문화유산 등록. [제주 김녕굴 및 만장굴] 천연기념물 제98호(1962.12.03 지정)  
※ 공개제한
· 제주시 구좌읍 김녕리
· 천연기념물 제98호
· 세계자연유산 선정지역</t>
  </si>
  <si>
    <t>제주 숨은 비경 31, 삼나무 향기에 취하며 걷는 아름답고 청정한 숲길</t>
  </si>
  <si>
    <t>기차를 타고 감상하는 곶자왈, 원시림 테마공원</t>
  </si>
  <si>
    <t>다양한 먹거리와 상업의 중심, 제주 동문 재래시장</t>
  </si>
  <si>
    <t>33.516056</t>
  </si>
  <si>
    <t>33.5126109</t>
  </si>
  <si>
    <t>33.47755120000001</t>
  </si>
  <si>
    <t>33.5190049</t>
  </si>
  <si>
    <t>33.5112879</t>
  </si>
  <si>
    <t>33.4865524</t>
  </si>
  <si>
    <t>33.2563229</t>
  </si>
  <si>
    <t>33.2496508</t>
  </si>
  <si>
    <t>33.49222</t>
  </si>
  <si>
    <t>33.2506209</t>
  </si>
  <si>
    <t>33.5055625</t>
  </si>
  <si>
    <t>33.5128796</t>
  </si>
  <si>
    <t>33.5077651</t>
  </si>
  <si>
    <t>33.2456249</t>
  </si>
  <si>
    <t>33.2474157</t>
  </si>
  <si>
    <t>33.48512</t>
  </si>
  <si>
    <t>33.51695</t>
  </si>
  <si>
    <t>33.5198301</t>
  </si>
  <si>
    <t>33.491918</t>
  </si>
  <si>
    <t>33.5061399</t>
  </si>
  <si>
    <t>33.5174342</t>
  </si>
  <si>
    <t>33.5095463</t>
  </si>
  <si>
    <t>33.5189764</t>
  </si>
  <si>
    <t>33.5047319</t>
  </si>
  <si>
    <t>33.119724</t>
  </si>
  <si>
    <t>33.117287</t>
  </si>
  <si>
    <t>33.2499119</t>
  </si>
  <si>
    <t>33.491585</t>
  </si>
  <si>
    <t>33.3828211</t>
  </si>
  <si>
    <t>33.4499421</t>
  </si>
  <si>
    <t>33.5009781</t>
  </si>
  <si>
    <t>33.5138238</t>
  </si>
  <si>
    <t>33.5156925</t>
  </si>
  <si>
    <t>33.5122122</t>
  </si>
  <si>
    <t>33.486641</t>
  </si>
  <si>
    <t>33.4884492</t>
  </si>
  <si>
    <t>33.4831896</t>
  </si>
  <si>
    <t>33.4893108</t>
  </si>
  <si>
    <t>33.51228</t>
  </si>
  <si>
    <t>33.4618698</t>
  </si>
  <si>
    <t>33.5167279</t>
  </si>
  <si>
    <t>33.4907413</t>
  </si>
  <si>
    <t>33.118282</t>
  </si>
  <si>
    <t>33.4877703</t>
  </si>
  <si>
    <t>33.50826900000001</t>
  </si>
  <si>
    <t>33.49840289999999</t>
  </si>
  <si>
    <t>33.5088572</t>
  </si>
  <si>
    <t>33.4880643</t>
  </si>
  <si>
    <t>33.2364242</t>
  </si>
  <si>
    <t>33.5041319</t>
  </si>
  <si>
    <t>33.4817584</t>
  </si>
  <si>
    <t>33.4929568</t>
  </si>
  <si>
    <t>33.5023614</t>
  </si>
  <si>
    <t>33.2477194</t>
  </si>
  <si>
    <t>33.4672955</t>
  </si>
  <si>
    <t>33.492706</t>
  </si>
  <si>
    <t>33.2459155</t>
  </si>
  <si>
    <t>33.5125427</t>
  </si>
  <si>
    <t>33.2481088</t>
  </si>
  <si>
    <t>33.500135</t>
  </si>
  <si>
    <t>33.4897519</t>
  </si>
  <si>
    <t>33.2505083</t>
  </si>
  <si>
    <t>33.5163359</t>
  </si>
  <si>
    <t>33.5158097</t>
  </si>
  <si>
    <t>33.486769</t>
  </si>
  <si>
    <t>33.4919873</t>
  </si>
  <si>
    <t>33.5155527</t>
  </si>
  <si>
    <t>33.5146713</t>
  </si>
  <si>
    <t>33.4875447</t>
  </si>
  <si>
    <t>33.2468281</t>
  </si>
  <si>
    <t>33.5006049</t>
  </si>
  <si>
    <t>33.46993</t>
  </si>
  <si>
    <t>33.2490668</t>
  </si>
  <si>
    <t>33.4868335</t>
  </si>
  <si>
    <t>33.3491801</t>
  </si>
  <si>
    <t>33.4818739</t>
  </si>
  <si>
    <t>33.489452</t>
  </si>
  <si>
    <t>33.4979202</t>
  </si>
  <si>
    <t>33.5000405</t>
  </si>
  <si>
    <t>33.4838612</t>
  </si>
  <si>
    <t>33.5119174</t>
  </si>
  <si>
    <t>33.3947961</t>
  </si>
  <si>
    <t>33.5018173</t>
  </si>
  <si>
    <t>33.5035437</t>
  </si>
  <si>
    <t>33.5134862</t>
  </si>
  <si>
    <t>33.491075</t>
  </si>
  <si>
    <t>33.491021</t>
  </si>
  <si>
    <t>33.504623</t>
  </si>
  <si>
    <t>33.5117036</t>
  </si>
  <si>
    <t>33.2482505</t>
  </si>
  <si>
    <t>33.4034138</t>
  </si>
  <si>
    <t>33.4952933</t>
  </si>
  <si>
    <t>33.4895623</t>
  </si>
  <si>
    <t>33.5424438</t>
  </si>
  <si>
    <t>33.5015448</t>
  </si>
  <si>
    <t>33.5116394</t>
  </si>
  <si>
    <t>33.4393726</t>
  </si>
  <si>
    <t>33.4948287</t>
  </si>
  <si>
    <t>33.30418</t>
  </si>
  <si>
    <t>33.5019768</t>
  </si>
  <si>
    <t>33.2068238</t>
  </si>
  <si>
    <t>33.5116455</t>
  </si>
  <si>
    <t>33.2611169</t>
  </si>
  <si>
    <t>33.4685815</t>
  </si>
  <si>
    <t>33.2487383</t>
  </si>
  <si>
    <t>33.3908081</t>
  </si>
  <si>
    <t>33.2494552</t>
  </si>
  <si>
    <t>33.4903379</t>
  </si>
  <si>
    <t>33.3888953</t>
  </si>
  <si>
    <t>33.4976068</t>
  </si>
  <si>
    <t>33.2517365</t>
  </si>
  <si>
    <t>33.4919294</t>
  </si>
  <si>
    <t>33.5020873</t>
  </si>
  <si>
    <t>33.2439591</t>
  </si>
  <si>
    <t>33.4853213</t>
  </si>
  <si>
    <t>33.486736</t>
  </si>
  <si>
    <t>33.5008055</t>
  </si>
  <si>
    <t>33.517696</t>
  </si>
  <si>
    <t>33.2497055</t>
  </si>
  <si>
    <t>33.5033438</t>
  </si>
  <si>
    <t>33.4917374</t>
  </si>
  <si>
    <t>33.5183337</t>
  </si>
  <si>
    <t>33.242974</t>
  </si>
  <si>
    <t>33.48309800000001</t>
  </si>
  <si>
    <t>33.4895696</t>
  </si>
  <si>
    <t>33.4683293</t>
  </si>
  <si>
    <t>33.274437</t>
  </si>
  <si>
    <t>33.4885752</t>
  </si>
  <si>
    <t>33.5105</t>
  </si>
  <si>
    <t>33.2477094</t>
  </si>
  <si>
    <t>33.4999102</t>
  </si>
  <si>
    <t>33.255568</t>
  </si>
  <si>
    <t>33.4999552</t>
  </si>
  <si>
    <t>33.5361477</t>
  </si>
  <si>
    <t>33.5026913</t>
  </si>
  <si>
    <t>33.4896908</t>
  </si>
  <si>
    <t>33.4985811</t>
  </si>
  <si>
    <t>33.5034347</t>
  </si>
  <si>
    <t>33.49070030000001</t>
  </si>
  <si>
    <t>33.4931833</t>
  </si>
  <si>
    <t>33.4909557</t>
  </si>
  <si>
    <t>33.119526</t>
  </si>
  <si>
    <t>33.24985</t>
  </si>
  <si>
    <t>33.4919826</t>
  </si>
  <si>
    <t>33.116863</t>
  </si>
  <si>
    <t>33.5128705</t>
  </si>
  <si>
    <t>33.4851728</t>
  </si>
  <si>
    <t>33.5406613</t>
  </si>
  <si>
    <t>33.217438</t>
  </si>
  <si>
    <t>33.2232998</t>
  </si>
  <si>
    <t>33.512636</t>
  </si>
  <si>
    <t>33.5006463</t>
  </si>
  <si>
    <t>33.443859</t>
  </si>
  <si>
    <t>33.4491244</t>
  </si>
  <si>
    <t>33.5122613</t>
  </si>
  <si>
    <t>33.5075736</t>
  </si>
  <si>
    <t>33.4962412</t>
  </si>
  <si>
    <t>33.2613772</t>
  </si>
  <si>
    <t>33.3510267</t>
  </si>
  <si>
    <t>33.2946472</t>
  </si>
  <si>
    <t>33.5089163</t>
  </si>
  <si>
    <t>33.4712303</t>
  </si>
  <si>
    <t>33.3701721</t>
  </si>
  <si>
    <t>33.299995</t>
  </si>
  <si>
    <t>33.491364</t>
  </si>
  <si>
    <t>33.486651</t>
  </si>
  <si>
    <t>33.500671</t>
  </si>
  <si>
    <t>33.4883518</t>
  </si>
  <si>
    <t>33.3053522</t>
  </si>
  <si>
    <t>33.5358308</t>
  </si>
  <si>
    <t>33.249107</t>
  </si>
  <si>
    <t>33.5154426</t>
  </si>
  <si>
    <t>33.29226</t>
  </si>
  <si>
    <t>33.4933067</t>
  </si>
  <si>
    <t>33.2466426</t>
  </si>
  <si>
    <t>33.430614</t>
  </si>
  <si>
    <t>33.5059721</t>
  </si>
  <si>
    <t>33.4929869</t>
  </si>
  <si>
    <t>33.2539833</t>
  </si>
  <si>
    <t>33.5101011</t>
  </si>
  <si>
    <t>33.4931178</t>
  </si>
  <si>
    <t>33.5109857</t>
  </si>
  <si>
    <t>33.5024224</t>
  </si>
  <si>
    <t>33.3946268</t>
  </si>
  <si>
    <t>33.5128409</t>
  </si>
  <si>
    <t>33.5110174</t>
  </si>
  <si>
    <t>33.5128008</t>
  </si>
  <si>
    <t>33.519913</t>
  </si>
  <si>
    <t>33.5134667</t>
  </si>
  <si>
    <t>33.32901</t>
  </si>
  <si>
    <t>33.4998912</t>
  </si>
  <si>
    <t>33.4716036</t>
  </si>
  <si>
    <t>33.5164635</t>
  </si>
  <si>
    <t>33.2436722</t>
  </si>
  <si>
    <t>33.2473699</t>
  </si>
  <si>
    <t>33.5056021</t>
  </si>
  <si>
    <t>33.2890558</t>
  </si>
  <si>
    <t>33.2408389</t>
  </si>
  <si>
    <t>33.4852786</t>
  </si>
  <si>
    <t>33.4886442</t>
  </si>
  <si>
    <t>33.4905415</t>
  </si>
  <si>
    <t>33.5169396</t>
  </si>
  <si>
    <t>33.5032944</t>
  </si>
  <si>
    <t>33.5567938</t>
  </si>
  <si>
    <t>33.2633891</t>
  </si>
  <si>
    <t>33.2625878</t>
  </si>
  <si>
    <t>33.4923434</t>
  </si>
  <si>
    <t>33.247944</t>
  </si>
  <si>
    <t>33.5161451</t>
  </si>
  <si>
    <t>33.2506083</t>
  </si>
  <si>
    <t>33.497479</t>
  </si>
  <si>
    <t>33.3650395</t>
  </si>
  <si>
    <t>33.3449145</t>
  </si>
  <si>
    <t>33.3618942</t>
  </si>
  <si>
    <t>33.272984</t>
  </si>
  <si>
    <t>33.5036633</t>
  </si>
  <si>
    <t>33.2922889</t>
  </si>
  <si>
    <t>33.2663197</t>
  </si>
  <si>
    <t>33.4812229</t>
  </si>
  <si>
    <t>33.5042148</t>
  </si>
  <si>
    <t>33.499733</t>
  </si>
  <si>
    <t>33.5087804</t>
  </si>
  <si>
    <t>33.4622939</t>
  </si>
  <si>
    <t>33.25429</t>
  </si>
  <si>
    <t>33.316591</t>
  </si>
  <si>
    <t>33.3057366</t>
  </si>
  <si>
    <t>33.3377342</t>
  </si>
  <si>
    <t>33.2811863</t>
  </si>
  <si>
    <t>33.4987017</t>
  </si>
  <si>
    <t>33.5139451</t>
  </si>
  <si>
    <t>33.5155601</t>
  </si>
  <si>
    <t>33.44777</t>
  </si>
  <si>
    <t>33.277758</t>
  </si>
  <si>
    <t>33.2664055</t>
  </si>
  <si>
    <t>33.4891537</t>
  </si>
  <si>
    <t>33.2956338</t>
  </si>
  <si>
    <t>33.503822</t>
  </si>
  <si>
    <t>33.4499881</t>
  </si>
  <si>
    <t>33.4180631</t>
  </si>
  <si>
    <t>33.496532</t>
  </si>
  <si>
    <t>33.5126542</t>
  </si>
  <si>
    <t>33.4900376</t>
  </si>
  <si>
    <t>33.456623</t>
  </si>
  <si>
    <t>33.471598</t>
  </si>
  <si>
    <t>33.4715854</t>
  </si>
  <si>
    <t>33.4633446</t>
  </si>
  <si>
    <t>33.4657557</t>
  </si>
  <si>
    <t>33.4615296</t>
  </si>
  <si>
    <t>33.5175741</t>
  </si>
  <si>
    <t>33.543064</t>
  </si>
  <si>
    <t>33.5417</t>
  </si>
  <si>
    <t>33.3929816</t>
  </si>
  <si>
    <t>33.4146749</t>
  </si>
  <si>
    <t>33.50660939999999</t>
  </si>
  <si>
    <t>33.3074121</t>
  </si>
  <si>
    <t>33.3787914</t>
  </si>
  <si>
    <t>33.5239835</t>
  </si>
  <si>
    <t>33.5176951</t>
  </si>
  <si>
    <t>33.3181977</t>
  </si>
  <si>
    <t>33.3148365</t>
  </si>
  <si>
    <t>33.5260277</t>
  </si>
  <si>
    <t>33.4581783</t>
  </si>
  <si>
    <t>33.2449997</t>
  </si>
  <si>
    <t>33.478495</t>
  </si>
  <si>
    <t>33.2536072</t>
  </si>
  <si>
    <t>33.2798179</t>
  </si>
  <si>
    <t>33.262093</t>
  </si>
  <si>
    <t>33.35335</t>
  </si>
  <si>
    <t>33.245324</t>
  </si>
  <si>
    <t>33.267163</t>
  </si>
  <si>
    <t>33.4056365</t>
  </si>
  <si>
    <t>33.2492088</t>
  </si>
  <si>
    <t>33.2419106</t>
  </si>
  <si>
    <t>33.4880042</t>
  </si>
  <si>
    <t>33.49636</t>
  </si>
  <si>
    <t>33.5166654</t>
  </si>
  <si>
    <t>33.4891878</t>
  </si>
  <si>
    <t>33.4800141</t>
  </si>
  <si>
    <t>33.554974</t>
  </si>
  <si>
    <t>33.555804</t>
  </si>
  <si>
    <t>33.5547725</t>
  </si>
  <si>
    <t>33.5544437</t>
  </si>
  <si>
    <t>33.555975</t>
  </si>
  <si>
    <t>33.2639577</t>
  </si>
  <si>
    <t>33.253227</t>
  </si>
  <si>
    <t>33.497142</t>
  </si>
  <si>
    <t>33.49830300000001</t>
  </si>
  <si>
    <t>33.2438505</t>
  </si>
  <si>
    <t>33.3330338</t>
  </si>
  <si>
    <t>33.2392231</t>
  </si>
  <si>
    <t>33.4397945</t>
  </si>
  <si>
    <t>33.257244</t>
  </si>
  <si>
    <t>33.5422435</t>
  </si>
  <si>
    <t>33.5375349</t>
  </si>
  <si>
    <t>33.5402915</t>
  </si>
  <si>
    <t>33.2430043</t>
  </si>
  <si>
    <t>33.250978</t>
  </si>
  <si>
    <t>33.24977490000001</t>
  </si>
  <si>
    <t>33.5184457</t>
  </si>
  <si>
    <t>33.517659</t>
  </si>
  <si>
    <t>33.2267425</t>
  </si>
  <si>
    <t>33.2205198</t>
  </si>
  <si>
    <t>33.3412645</t>
  </si>
  <si>
    <t>33.393875</t>
  </si>
  <si>
    <t>33.4218294</t>
  </si>
  <si>
    <t>33.4918364</t>
  </si>
  <si>
    <t>33.4724765</t>
  </si>
  <si>
    <t>33.35815040000001</t>
  </si>
  <si>
    <t>33.4334468</t>
  </si>
  <si>
    <t>33.5087074</t>
  </si>
  <si>
    <t>33.4946726</t>
  </si>
  <si>
    <t>33.4869941</t>
  </si>
  <si>
    <t>33.50243</t>
  </si>
  <si>
    <t>33.4424906</t>
  </si>
  <si>
    <t>33.4924926</t>
  </si>
  <si>
    <t>33.288883</t>
  </si>
  <si>
    <t>33.244823</t>
  </si>
  <si>
    <t>33.24957</t>
  </si>
  <si>
    <t>33.3497582</t>
  </si>
  <si>
    <t>33.4031019</t>
  </si>
  <si>
    <t>33.4059511</t>
  </si>
  <si>
    <t>33.2515346</t>
  </si>
  <si>
    <t>33.2540922</t>
  </si>
  <si>
    <t>33.2824906</t>
  </si>
  <si>
    <t>33.322258</t>
  </si>
  <si>
    <t>33.3041465</t>
  </si>
  <si>
    <t>33.2771433</t>
  </si>
  <si>
    <t>33.510641</t>
  </si>
  <si>
    <t>33.518116</t>
  </si>
  <si>
    <t>33.4133125</t>
  </si>
  <si>
    <t>33.4908657</t>
  </si>
  <si>
    <t>33.4979387</t>
  </si>
  <si>
    <t>33.5439931</t>
  </si>
  <si>
    <t>33.302706</t>
  </si>
  <si>
    <t>33.364338</t>
  </si>
  <si>
    <t>33.4886174</t>
  </si>
  <si>
    <t>33.2498876</t>
  </si>
  <si>
    <t>33.3988071</t>
  </si>
  <si>
    <t>33.4885493</t>
  </si>
  <si>
    <t>33.2748414</t>
  </si>
  <si>
    <t>33.5194453</t>
  </si>
  <si>
    <t>33.2780987</t>
  </si>
  <si>
    <t>33.4234936</t>
  </si>
  <si>
    <t>33.2521128</t>
  </si>
  <si>
    <t>33.5195001</t>
  </si>
  <si>
    <t>33.443455</t>
  </si>
  <si>
    <t>33.5165515</t>
  </si>
  <si>
    <t>33.4717055</t>
  </si>
  <si>
    <t>33.3925265</t>
  </si>
  <si>
    <t>33.3989363</t>
  </si>
  <si>
    <t>33.3880999</t>
  </si>
  <si>
    <t>33.116585</t>
  </si>
  <si>
    <t>33.51699</t>
  </si>
  <si>
    <t>33.5353203</t>
  </si>
  <si>
    <t>33.2571388</t>
  </si>
  <si>
    <t>33.5095037</t>
  </si>
  <si>
    <t>33.541263</t>
  </si>
  <si>
    <t>33.24425000000001</t>
  </si>
  <si>
    <t>33.5006538</t>
  </si>
  <si>
    <t>33.559231</t>
  </si>
  <si>
    <t>33.2485649</t>
  </si>
  <si>
    <t>33.4418195</t>
  </si>
  <si>
    <t>33.23716</t>
  </si>
  <si>
    <t>33.2384705</t>
  </si>
  <si>
    <t>33.3041789</t>
  </si>
  <si>
    <t>33.4999781</t>
  </si>
  <si>
    <t>33.249546</t>
  </si>
  <si>
    <t>33.28098860000001</t>
  </si>
  <si>
    <t>33.5195621</t>
  </si>
  <si>
    <t>33.4889091</t>
  </si>
  <si>
    <t>33.2464792</t>
  </si>
  <si>
    <t>33.461686</t>
  </si>
  <si>
    <t>33.4888341</t>
  </si>
  <si>
    <t>33.4940741</t>
  </si>
  <si>
    <t>33.4752847</t>
  </si>
  <si>
    <t>33.3291135</t>
  </si>
  <si>
    <t>33.5393634</t>
  </si>
  <si>
    <t>33.2525749</t>
  </si>
  <si>
    <t>33.5152308</t>
  </si>
  <si>
    <t>33.51693789999999</t>
  </si>
  <si>
    <t>33.481213</t>
  </si>
  <si>
    <t>33.5149292</t>
  </si>
  <si>
    <t>33.4887559</t>
  </si>
  <si>
    <t>33.2479846</t>
  </si>
  <si>
    <t>33.512304</t>
  </si>
  <si>
    <t>33.5122057</t>
  </si>
  <si>
    <t>33.2406615</t>
  </si>
  <si>
    <t>33.5134045</t>
  </si>
  <si>
    <t>33.5021941</t>
  </si>
  <si>
    <t>33.5110674</t>
  </si>
  <si>
    <t>33.516296</t>
  </si>
  <si>
    <t>33.4485749</t>
  </si>
  <si>
    <t>33.249554</t>
  </si>
  <si>
    <t>33.5096625</t>
  </si>
  <si>
    <t>33.3833012</t>
  </si>
  <si>
    <t>33.2501737</t>
  </si>
  <si>
    <t>33.5421673</t>
  </si>
  <si>
    <t>33.4879411</t>
  </si>
  <si>
    <t>33.364933</t>
  </si>
  <si>
    <t>33.2504424</t>
  </si>
  <si>
    <t>33.4988505</t>
  </si>
  <si>
    <t>33.488201</t>
  </si>
  <si>
    <t>33.5410492</t>
  </si>
  <si>
    <t>33.4916603</t>
  </si>
  <si>
    <t>33.4097631</t>
  </si>
  <si>
    <t>33.3926776</t>
  </si>
  <si>
    <t>33.4877936</t>
  </si>
  <si>
    <t>33.3368939</t>
  </si>
  <si>
    <t>33.2484584</t>
  </si>
  <si>
    <t>33.2325238</t>
  </si>
  <si>
    <t>33.3879944</t>
  </si>
  <si>
    <t>33.5125989</t>
  </si>
  <si>
    <t>33.2258687</t>
  </si>
  <si>
    <t>33.2411386</t>
  </si>
  <si>
    <t>33.2497834</t>
  </si>
  <si>
    <t>33.4399611</t>
  </si>
  <si>
    <t>33.42215</t>
  </si>
  <si>
    <t>33.2449864</t>
  </si>
  <si>
    <t>33.5398407</t>
  </si>
  <si>
    <t>33.2519628</t>
  </si>
  <si>
    <t>33.517662</t>
  </si>
  <si>
    <t>33.3255768</t>
  </si>
  <si>
    <t>33.2552393</t>
  </si>
  <si>
    <t>33.32677</t>
  </si>
  <si>
    <t>33.5434273</t>
  </si>
  <si>
    <t>33.4388253</t>
  </si>
  <si>
    <t>33.3929807</t>
  </si>
  <si>
    <t>33.4625986</t>
  </si>
  <si>
    <t>33.2909992</t>
  </si>
  <si>
    <t>33.2566081</t>
  </si>
  <si>
    <t>33.4803789</t>
  </si>
  <si>
    <t>33.4917912</t>
  </si>
  <si>
    <t>33.4920277</t>
  </si>
  <si>
    <t>33.3403492</t>
  </si>
  <si>
    <t>33.36067</t>
  </si>
  <si>
    <t>33.2495636</t>
  </si>
  <si>
    <t>33.2512764</t>
  </si>
  <si>
    <t>33.5531582</t>
  </si>
  <si>
    <t>33.3925079</t>
  </si>
  <si>
    <t>33.3597187</t>
  </si>
  <si>
    <t>33.3432248</t>
  </si>
  <si>
    <t>33.366762</t>
  </si>
  <si>
    <t>33.51559</t>
  </si>
  <si>
    <t>33.3421944</t>
  </si>
  <si>
    <t>33.2266286</t>
  </si>
  <si>
    <t>33.51774</t>
  </si>
  <si>
    <t>33.2751086</t>
  </si>
  <si>
    <t>33.5595811</t>
  </si>
  <si>
    <t>33.2691605</t>
  </si>
  <si>
    <t>33.2423354</t>
  </si>
  <si>
    <t>33.5070717</t>
  </si>
  <si>
    <t>33.3628301</t>
  </si>
  <si>
    <t>33.5128684</t>
  </si>
  <si>
    <t>33.2588358</t>
  </si>
  <si>
    <t>33.5151911</t>
  </si>
  <si>
    <t>33.3252261</t>
  </si>
  <si>
    <t>33.2827341</t>
  </si>
  <si>
    <t>33.487621</t>
  </si>
  <si>
    <t>33.4819259</t>
  </si>
  <si>
    <t>33.4805863</t>
  </si>
  <si>
    <t>33.4877605</t>
  </si>
  <si>
    <t>33.554346</t>
  </si>
  <si>
    <t>33.34942</t>
  </si>
  <si>
    <t>33.3420367</t>
  </si>
  <si>
    <t>33.4891339</t>
  </si>
  <si>
    <t>33.5154157</t>
  </si>
  <si>
    <t>33.530607</t>
  </si>
  <si>
    <t>33.2338354</t>
  </si>
  <si>
    <t>33.3783242</t>
  </si>
  <si>
    <t>33.2498865</t>
  </si>
  <si>
    <t>33.464344</t>
  </si>
  <si>
    <t>33.2659014</t>
  </si>
  <si>
    <t>33.4653232</t>
  </si>
  <si>
    <t>33.5174829</t>
  </si>
  <si>
    <t>33.488842</t>
  </si>
  <si>
    <t>33.5074222</t>
  </si>
  <si>
    <t>33.2485659</t>
  </si>
  <si>
    <t>33.281671</t>
  </si>
  <si>
    <t>33.49362</t>
  </si>
  <si>
    <t>33.4515161</t>
  </si>
  <si>
    <t>33.2347181</t>
  </si>
  <si>
    <t>33.5189758</t>
  </si>
  <si>
    <t>33.5228322</t>
  </si>
  <si>
    <t>33.3090575</t>
  </si>
  <si>
    <t>33.44681</t>
  </si>
  <si>
    <t>33.3071459</t>
  </si>
  <si>
    <t>33.3807358</t>
  </si>
  <si>
    <t>33.531406</t>
  </si>
  <si>
    <t>33.490963</t>
  </si>
  <si>
    <t>33.3891823</t>
  </si>
  <si>
    <t>33.5538524</t>
  </si>
  <si>
    <t>33.4842139</t>
  </si>
  <si>
    <t>33.4656309</t>
  </si>
  <si>
    <t>33.46674</t>
  </si>
  <si>
    <t>33.5287466</t>
  </si>
  <si>
    <t>33.2516803</t>
  </si>
  <si>
    <t>33.3382691</t>
  </si>
  <si>
    <t>33.5105024</t>
  </si>
  <si>
    <t>33.3044709</t>
  </si>
  <si>
    <t>33.2443367</t>
  </si>
  <si>
    <t>33.54071</t>
  </si>
  <si>
    <t>33.119938</t>
  </si>
  <si>
    <t>33.5153968</t>
  </si>
  <si>
    <t>33.5526577</t>
  </si>
  <si>
    <t>33.4975615</t>
  </si>
  <si>
    <t>33.47767511759223</t>
  </si>
  <si>
    <t>33.2479096</t>
  </si>
  <si>
    <t>33.498318</t>
  </si>
  <si>
    <t>33.4881733</t>
  </si>
  <si>
    <t>33.48737</t>
  </si>
  <si>
    <t>33.5033191</t>
  </si>
  <si>
    <t>33.4107396</t>
  </si>
  <si>
    <t>33.4618092</t>
  </si>
  <si>
    <t>33.4656631</t>
  </si>
  <si>
    <t>33.4657644</t>
  </si>
  <si>
    <t>33.49855</t>
  </si>
  <si>
    <t>33.5122409</t>
  </si>
  <si>
    <t>33.4812517</t>
  </si>
  <si>
    <t>33.5273357</t>
  </si>
  <si>
    <t>33.483837</t>
  </si>
  <si>
    <t>33.4733464</t>
  </si>
  <si>
    <t>33.479515</t>
  </si>
  <si>
    <t>33.254854</t>
  </si>
  <si>
    <t>33.4726272</t>
  </si>
  <si>
    <t>33.2522055</t>
  </si>
  <si>
    <t>33.2316275</t>
  </si>
  <si>
    <t>33.5157071</t>
  </si>
  <si>
    <t>33.4198071</t>
  </si>
  <si>
    <t>33.5061061</t>
  </si>
  <si>
    <t>33.3933782</t>
  </si>
  <si>
    <t>33.4643208</t>
  </si>
  <si>
    <t>33.2986918</t>
  </si>
  <si>
    <t>33.4929123</t>
  </si>
  <si>
    <t>33.254017</t>
  </si>
  <si>
    <t>33.24031</t>
  </si>
  <si>
    <t>33.25506</t>
  </si>
  <si>
    <t>33.54208029999999</t>
  </si>
  <si>
    <t>33.2501708</t>
  </si>
  <si>
    <t>33.29326</t>
  </si>
  <si>
    <t>33.2496489</t>
  </si>
  <si>
    <t>33.2534214</t>
  </si>
  <si>
    <t>33.5468086</t>
  </si>
  <si>
    <t>33.3031554</t>
  </si>
  <si>
    <t>33.26890680838817</t>
  </si>
  <si>
    <t>33.2585532</t>
  </si>
  <si>
    <t>33.2532373</t>
  </si>
  <si>
    <t>33.4080437</t>
  </si>
  <si>
    <t>33.28141</t>
  </si>
  <si>
    <t>33.4880022</t>
  </si>
  <si>
    <t>33.4058057</t>
  </si>
  <si>
    <t>33.2519045</t>
  </si>
  <si>
    <t>33.2565537</t>
  </si>
  <si>
    <t>33.257796</t>
  </si>
  <si>
    <t>33.5566083</t>
  </si>
  <si>
    <t>33.2666985</t>
  </si>
  <si>
    <t>33.2567127</t>
  </si>
  <si>
    <t>33.517265</t>
  </si>
  <si>
    <t>33.4877957</t>
  </si>
  <si>
    <t>33.491672</t>
  </si>
  <si>
    <t>33.4853898</t>
  </si>
  <si>
    <t>33.5033429</t>
  </si>
  <si>
    <t>33.488197</t>
  </si>
  <si>
    <t>33.483917</t>
  </si>
  <si>
    <t>33.3351402</t>
  </si>
  <si>
    <t>33.5061518</t>
  </si>
  <si>
    <t>33.422096</t>
  </si>
  <si>
    <t>33.2544244</t>
  </si>
  <si>
    <t>33.2531017</t>
  </si>
  <si>
    <t>33.2516565</t>
  </si>
  <si>
    <t>33.2515613</t>
  </si>
  <si>
    <t>33.2492204</t>
  </si>
  <si>
    <t>33.2707807</t>
  </si>
  <si>
    <t>33.2627517</t>
  </si>
  <si>
    <t>33.3067015</t>
  </si>
  <si>
    <t>33.2529537</t>
  </si>
  <si>
    <t>33.2387788</t>
  </si>
  <si>
    <t>33.2408725</t>
  </si>
  <si>
    <t>33.4948566</t>
  </si>
  <si>
    <t>33.3936402</t>
  </si>
  <si>
    <t>33.246075</t>
  </si>
  <si>
    <t>33.4625325</t>
  </si>
  <si>
    <t>33.2564742</t>
  </si>
  <si>
    <t>33.512278</t>
  </si>
  <si>
    <t>33.2822845</t>
  </si>
  <si>
    <t>33.2901502</t>
  </si>
  <si>
    <t>33.488973</t>
  </si>
  <si>
    <t>33.45789</t>
  </si>
  <si>
    <t>33.2461676</t>
  </si>
  <si>
    <t>33.5157726</t>
  </si>
  <si>
    <t>33.3937629</t>
  </si>
  <si>
    <t>33.4855239</t>
  </si>
  <si>
    <t>33.5149598</t>
  </si>
  <si>
    <t>33.3693842</t>
  </si>
  <si>
    <t>33.4871077</t>
  </si>
  <si>
    <t>33.543823</t>
  </si>
  <si>
    <t>33.23923</t>
  </si>
  <si>
    <t>33.5166158</t>
  </si>
  <si>
    <t>33.23336889999999</t>
  </si>
  <si>
    <t>33.2284388</t>
  </si>
  <si>
    <t>33.2350546</t>
  </si>
  <si>
    <t>33.2566272</t>
  </si>
  <si>
    <t>33.4635468</t>
  </si>
  <si>
    <t>33.2501769</t>
  </si>
  <si>
    <t>33.4706836</t>
  </si>
  <si>
    <t>33.427593</t>
  </si>
  <si>
    <t>33.5082793</t>
  </si>
  <si>
    <t>33.4637648</t>
  </si>
  <si>
    <t>33.526237</t>
  </si>
  <si>
    <t>33.2495494</t>
  </si>
  <si>
    <t>33.2436647</t>
  </si>
  <si>
    <t>33.2347738</t>
  </si>
  <si>
    <t>33.5175213</t>
  </si>
  <si>
    <t>33.315998</t>
  </si>
  <si>
    <t>33.3248281</t>
  </si>
  <si>
    <t>33.3056356</t>
  </si>
  <si>
    <t>33.48002</t>
  </si>
  <si>
    <t>33.2464336</t>
  </si>
  <si>
    <t>33.37863</t>
  </si>
  <si>
    <t>33.4977397</t>
  </si>
  <si>
    <t>33.5163391</t>
  </si>
  <si>
    <t>33.5047054</t>
  </si>
  <si>
    <t>33.5131507</t>
  </si>
  <si>
    <t>33.4802453</t>
  </si>
  <si>
    <t>33.32543</t>
  </si>
  <si>
    <t>33.490383</t>
  </si>
  <si>
    <t>33.4987626</t>
  </si>
  <si>
    <t>33.4925136</t>
  </si>
  <si>
    <t>33.4097585</t>
  </si>
  <si>
    <t>33.349598</t>
  </si>
  <si>
    <t>33.3240774</t>
  </si>
  <si>
    <t>33.3216034</t>
  </si>
  <si>
    <t>33.431778</t>
  </si>
  <si>
    <t>33.22652</t>
  </si>
  <si>
    <t>33.4996686</t>
  </si>
  <si>
    <t>33.28418</t>
  </si>
  <si>
    <t>33.4793473</t>
  </si>
  <si>
    <t>33.513963</t>
  </si>
  <si>
    <t>33.2533658</t>
  </si>
  <si>
    <t>33.483242</t>
  </si>
  <si>
    <t>33.4896804</t>
  </si>
  <si>
    <t>33.496723</t>
  </si>
  <si>
    <t>33.476444</t>
  </si>
  <si>
    <t>33.4937566</t>
  </si>
  <si>
    <t>33.22151</t>
  </si>
  <si>
    <t>33.489412</t>
  </si>
  <si>
    <t>33.4967448</t>
  </si>
  <si>
    <t>33.4957783</t>
  </si>
  <si>
    <t>33.4629581</t>
  </si>
  <si>
    <t>33.4977022</t>
  </si>
  <si>
    <t>33.4063613</t>
  </si>
  <si>
    <t>33.4900988</t>
  </si>
  <si>
    <t>33.4868203</t>
  </si>
  <si>
    <t>33.252678</t>
  </si>
  <si>
    <t>33.48311899999999</t>
  </si>
  <si>
    <t>33.5527616</t>
  </si>
  <si>
    <t>33.406</t>
  </si>
  <si>
    <t>33.4798201</t>
  </si>
  <si>
    <t>33.5067485</t>
  </si>
  <si>
    <t>33.4786865</t>
  </si>
  <si>
    <t>33.4778706</t>
  </si>
  <si>
    <t>33.464264</t>
  </si>
  <si>
    <t>33.402027</t>
  </si>
  <si>
    <t>33.4548743</t>
  </si>
  <si>
    <t>33.4765709</t>
  </si>
  <si>
    <t>33.2747621</t>
  </si>
  <si>
    <t>33.4847577</t>
  </si>
  <si>
    <t>33.3037607</t>
  </si>
  <si>
    <t>33.382686</t>
  </si>
  <si>
    <t>33.491863</t>
  </si>
  <si>
    <t>33.5214</t>
  </si>
  <si>
    <t>33.3881255</t>
  </si>
  <si>
    <t>33.3791361</t>
  </si>
  <si>
    <t>33.475548</t>
  </si>
  <si>
    <t>33.4808859</t>
  </si>
  <si>
    <t>33.5166359</t>
  </si>
  <si>
    <t>33.249985</t>
  </si>
  <si>
    <t>33.253481</t>
  </si>
  <si>
    <t>33.5044447</t>
  </si>
  <si>
    <t>33.51195020000001</t>
  </si>
  <si>
    <t>33.2552383</t>
  </si>
  <si>
    <t>33.4168028</t>
  </si>
  <si>
    <t>33.307217</t>
  </si>
  <si>
    <t>33.497173</t>
  </si>
  <si>
    <t>33.4960501</t>
  </si>
  <si>
    <t>33.4519201</t>
  </si>
  <si>
    <t>33.24968</t>
  </si>
  <si>
    <t>33.3352599</t>
  </si>
  <si>
    <t>33.51158</t>
  </si>
  <si>
    <t>33.258568</t>
  </si>
  <si>
    <t>33.2411759</t>
  </si>
  <si>
    <t>33.275292</t>
  </si>
  <si>
    <t>33.5068926</t>
  </si>
  <si>
    <t>33.2446048</t>
  </si>
  <si>
    <t>33.538307</t>
  </si>
  <si>
    <t>33.4975522</t>
  </si>
  <si>
    <t>33.511913</t>
  </si>
  <si>
    <t>33.36501690000001</t>
  </si>
  <si>
    <t>33.252026</t>
  </si>
  <si>
    <t>33.5170648</t>
  </si>
  <si>
    <t>33.39403</t>
  </si>
  <si>
    <t>33.240863</t>
  </si>
  <si>
    <t>33.244269</t>
  </si>
  <si>
    <t>33.4752059</t>
  </si>
  <si>
    <t>33.229588</t>
  </si>
  <si>
    <t>33.2515289</t>
  </si>
  <si>
    <t>33.4791921</t>
  </si>
  <si>
    <t>33.4666642</t>
  </si>
  <si>
    <t>33.536594</t>
  </si>
  <si>
    <t>33.4600513</t>
  </si>
  <si>
    <t>33.4902063</t>
  </si>
  <si>
    <t>33.491146</t>
  </si>
  <si>
    <t>33.279325</t>
  </si>
  <si>
    <t>33.4677624</t>
  </si>
  <si>
    <t>33.46616</t>
  </si>
  <si>
    <t>33.464375</t>
  </si>
  <si>
    <t>33.2753832</t>
  </si>
  <si>
    <t>33.5428425</t>
  </si>
  <si>
    <t>33.27468</t>
  </si>
  <si>
    <t>33.2497702</t>
  </si>
  <si>
    <t>33.4480553</t>
  </si>
  <si>
    <t>33.4464099</t>
  </si>
  <si>
    <t>33.2500246</t>
  </si>
  <si>
    <t>33.4639168</t>
  </si>
  <si>
    <t>33.52501</t>
  </si>
  <si>
    <t>33.27236</t>
  </si>
  <si>
    <t>33.30895742433117</t>
  </si>
  <si>
    <t>33.251976</t>
  </si>
  <si>
    <t>33.2639747</t>
  </si>
  <si>
    <t>33.5003337</t>
  </si>
  <si>
    <t>33.28524</t>
  </si>
  <si>
    <t>33.49104</t>
  </si>
  <si>
    <t>33.26082</t>
  </si>
  <si>
    <t>33.442856</t>
  </si>
  <si>
    <t>33.4515309</t>
  </si>
  <si>
    <t>33.39475</t>
  </si>
  <si>
    <t>33.554424</t>
  </si>
  <si>
    <t>33.55385</t>
  </si>
  <si>
    <t>33.492493</t>
  </si>
  <si>
    <t>33.4281061</t>
  </si>
  <si>
    <t>33.5579913</t>
  </si>
  <si>
    <t>33.238354</t>
  </si>
  <si>
    <t>33.2515411</t>
  </si>
  <si>
    <t>33.2559341</t>
  </si>
  <si>
    <t>33.4893386</t>
  </si>
  <si>
    <t>33.3035968</t>
  </si>
  <si>
    <t>33.5562795</t>
  </si>
  <si>
    <t>33.2626873</t>
  </si>
  <si>
    <t>33.2531726</t>
  </si>
  <si>
    <t>33.491867</t>
  </si>
  <si>
    <t>33.2583413</t>
  </si>
  <si>
    <t>33.5254205</t>
  </si>
  <si>
    <t>33.4923917</t>
  </si>
  <si>
    <t>33.5091405</t>
  </si>
  <si>
    <t>33.4921289</t>
  </si>
  <si>
    <t>33.2418535</t>
  </si>
  <si>
    <t>33.241455</t>
  </si>
  <si>
    <t>33.2322977</t>
  </si>
  <si>
    <t>33.235237</t>
  </si>
  <si>
    <t>33.4765014</t>
  </si>
  <si>
    <t>33.2446141</t>
  </si>
  <si>
    <t>33.25200480000001</t>
  </si>
  <si>
    <t>33.5593547</t>
  </si>
  <si>
    <t>33.491783</t>
  </si>
  <si>
    <t>33.5108578</t>
  </si>
  <si>
    <t>33.4845969</t>
  </si>
  <si>
    <t>33.238625</t>
  </si>
  <si>
    <t>33.2191483</t>
  </si>
  <si>
    <t>33.2317233</t>
  </si>
  <si>
    <t>33.2000415</t>
  </si>
  <si>
    <t>33.2263462</t>
  </si>
  <si>
    <t>33.4102243</t>
  </si>
  <si>
    <t>33.5546013</t>
  </si>
  <si>
    <t>33.522803</t>
  </si>
  <si>
    <t>33.4718078</t>
  </si>
  <si>
    <t>33.4942501</t>
  </si>
  <si>
    <t>33.450134</t>
  </si>
  <si>
    <t>33.5141987</t>
  </si>
  <si>
    <t>33.5241622</t>
  </si>
  <si>
    <t>33.26386</t>
  </si>
  <si>
    <t>33.2385456</t>
  </si>
  <si>
    <t>33.4946103</t>
  </si>
  <si>
    <t>33.5025176</t>
  </si>
  <si>
    <t>33.4976686</t>
  </si>
  <si>
    <t>33.485847</t>
  </si>
  <si>
    <t>33.449467</t>
  </si>
  <si>
    <t>33.4972576</t>
  </si>
  <si>
    <t>33.4847843</t>
  </si>
  <si>
    <t>33.485411</t>
  </si>
  <si>
    <t>33.4887078</t>
  </si>
  <si>
    <t>33.486854</t>
  </si>
  <si>
    <t>33.269355329007276</t>
  </si>
  <si>
    <t>33.449215</t>
  </si>
  <si>
    <t>33.2427874</t>
  </si>
  <si>
    <t>33.5138019</t>
  </si>
  <si>
    <t>33.2490194</t>
  </si>
  <si>
    <t>33.5082788</t>
  </si>
  <si>
    <t>33.464603</t>
  </si>
  <si>
    <t>33.4426113</t>
  </si>
  <si>
    <t>33.2615636</t>
  </si>
  <si>
    <t>33.4615186</t>
  </si>
  <si>
    <t>33.4499</t>
  </si>
  <si>
    <t>33.462708</t>
  </si>
  <si>
    <t>33.4256552</t>
  </si>
  <si>
    <t>33.48481</t>
  </si>
  <si>
    <t>33.483814</t>
  </si>
  <si>
    <t>33.3166193</t>
  </si>
  <si>
    <t>33.30488</t>
  </si>
  <si>
    <t>33.3353451</t>
  </si>
  <si>
    <t>33.4718048</t>
  </si>
  <si>
    <t>33.4606915</t>
  </si>
  <si>
    <t>33.5149481</t>
  </si>
  <si>
    <t>33.461847</t>
  </si>
  <si>
    <t>33.4634038</t>
  </si>
  <si>
    <t>33.5534061</t>
  </si>
  <si>
    <t>33.5563685</t>
  </si>
  <si>
    <t>33.4600127</t>
  </si>
  <si>
    <t>33.5543643</t>
  </si>
  <si>
    <t>33.5550081</t>
  </si>
  <si>
    <t>33.5544395</t>
  </si>
  <si>
    <t>33.5526428</t>
  </si>
  <si>
    <t>33.5572573</t>
  </si>
  <si>
    <t>33.4630162</t>
  </si>
  <si>
    <t>33.5577737</t>
  </si>
  <si>
    <t>33.4661446</t>
  </si>
  <si>
    <t>33.4465208</t>
  </si>
  <si>
    <t>33.4289966</t>
  </si>
  <si>
    <t>33.497364</t>
  </si>
  <si>
    <t>33.41082</t>
  </si>
  <si>
    <t>33.4252125</t>
  </si>
  <si>
    <t>33.40161</t>
  </si>
  <si>
    <t>33.4922839</t>
  </si>
  <si>
    <t>33.405266</t>
  </si>
  <si>
    <t>33.2533209</t>
  </si>
  <si>
    <t>33.4971443</t>
  </si>
  <si>
    <t>33.553783</t>
  </si>
  <si>
    <t>33.5416381</t>
  </si>
  <si>
    <t>33.2451378</t>
  </si>
  <si>
    <t>33.4070643</t>
  </si>
  <si>
    <t>33.3936111</t>
  </si>
  <si>
    <t>33.318977</t>
  </si>
  <si>
    <t>33.467613</t>
  </si>
  <si>
    <t>33.2559141</t>
  </si>
  <si>
    <t>33.5035686</t>
  </si>
  <si>
    <t>33.325202</t>
  </si>
  <si>
    <t>33.3258601</t>
  </si>
  <si>
    <t>33.3257518</t>
  </si>
  <si>
    <t>33.3262434</t>
  </si>
  <si>
    <t>33.2575064</t>
  </si>
  <si>
    <t>33.2586064</t>
  </si>
  <si>
    <t>33.258697</t>
  </si>
  <si>
    <t>33.470985</t>
  </si>
  <si>
    <t>33.3892668</t>
  </si>
  <si>
    <t>33.46667</t>
  </si>
  <si>
    <t>33.5556613</t>
  </si>
  <si>
    <t>33.4364202</t>
  </si>
  <si>
    <t>33.2709058</t>
  </si>
  <si>
    <t>33.2921763</t>
  </si>
  <si>
    <t>33.4608757</t>
  </si>
  <si>
    <t>33.302557</t>
  </si>
  <si>
    <t>33.3033374</t>
  </si>
  <si>
    <t>33.5205393</t>
  </si>
  <si>
    <t>33.95409</t>
  </si>
  <si>
    <t>33.5579694</t>
  </si>
  <si>
    <t>33.524349</t>
  </si>
  <si>
    <t>33.4612581</t>
  </si>
  <si>
    <t>33.5238501</t>
  </si>
  <si>
    <t>33.5289191</t>
  </si>
  <si>
    <t>33.266018</t>
  </si>
  <si>
    <t>33.2511383</t>
  </si>
  <si>
    <t>33.5271</t>
  </si>
  <si>
    <t>33.2521671</t>
  </si>
  <si>
    <t>33.2406529</t>
  </si>
  <si>
    <t>33.2404004</t>
  </si>
  <si>
    <t>33.4698069</t>
  </si>
  <si>
    <t>33.468945</t>
  </si>
  <si>
    <t>33.3084898</t>
  </si>
  <si>
    <t>33.496986</t>
  </si>
  <si>
    <t>33.46566</t>
  </si>
  <si>
    <t>33.4625315</t>
  </si>
  <si>
    <t>33.4499294</t>
  </si>
  <si>
    <t>33.4509234</t>
  </si>
  <si>
    <t>33.474056</t>
  </si>
  <si>
    <t>33.4628904</t>
  </si>
  <si>
    <t>33.4358001</t>
  </si>
  <si>
    <t>33.471468142288835</t>
  </si>
  <si>
    <t>33.514984</t>
  </si>
  <si>
    <t>33.44761</t>
  </si>
  <si>
    <t>33.50994</t>
  </si>
  <si>
    <t>33.4700329</t>
  </si>
  <si>
    <t>33.5141345</t>
  </si>
  <si>
    <t>33.4977772</t>
  </si>
  <si>
    <t>33.5024884</t>
  </si>
  <si>
    <t>33.5129211</t>
  </si>
  <si>
    <t>33.4976527</t>
  </si>
  <si>
    <t>33.4915627</t>
  </si>
  <si>
    <t>33.448635</t>
  </si>
  <si>
    <t>33.2345345</t>
  </si>
  <si>
    <t>33.4936128</t>
  </si>
  <si>
    <t>33.5562</t>
  </si>
  <si>
    <t>33.446968</t>
  </si>
  <si>
    <t>33.5291479</t>
  </si>
  <si>
    <t>33.52485619999999</t>
  </si>
  <si>
    <t>33.2500265</t>
  </si>
  <si>
    <t>33.3243319</t>
  </si>
  <si>
    <t>33.5236296</t>
  </si>
  <si>
    <t>33.5312449</t>
  </si>
  <si>
    <t>33.5235831</t>
  </si>
  <si>
    <t>33.5248808</t>
  </si>
  <si>
    <t>33.523914</t>
  </si>
  <si>
    <t>33.5262087</t>
  </si>
  <si>
    <t>33.524647</t>
  </si>
  <si>
    <t>33.4362191</t>
  </si>
  <si>
    <t>33.4385267</t>
  </si>
  <si>
    <t>33.4427807</t>
  </si>
  <si>
    <t>33.4479723</t>
  </si>
  <si>
    <t>33.4494575</t>
  </si>
  <si>
    <t>33.443314</t>
  </si>
  <si>
    <t>33.4489977</t>
  </si>
  <si>
    <t>33.4498922</t>
  </si>
  <si>
    <t>33.4355634</t>
  </si>
  <si>
    <t>33.448007</t>
  </si>
  <si>
    <t>33.4367955</t>
  </si>
  <si>
    <t>33.4369511</t>
  </si>
  <si>
    <t>33.508545</t>
  </si>
  <si>
    <t>33.502247</t>
  </si>
  <si>
    <t>33.50263</t>
  </si>
  <si>
    <t>33.501892</t>
  </si>
  <si>
    <t>33.5026291</t>
  </si>
  <si>
    <t>33.4771161</t>
  </si>
  <si>
    <t>33.253555</t>
  </si>
  <si>
    <t>33.2764399</t>
  </si>
  <si>
    <t>33.325714</t>
  </si>
  <si>
    <t>33.3060336</t>
  </si>
  <si>
    <t>33.5097314</t>
  </si>
  <si>
    <t>33.290849</t>
  </si>
  <si>
    <t>33.556256</t>
  </si>
  <si>
    <t>33.4356594</t>
  </si>
  <si>
    <t>33.23357</t>
  </si>
  <si>
    <t>33.3535346</t>
  </si>
  <si>
    <t>33.3590467</t>
  </si>
  <si>
    <t>33.3586969</t>
  </si>
  <si>
    <t>33.3466065</t>
  </si>
  <si>
    <t>33.3882382</t>
  </si>
  <si>
    <t>33.3886866</t>
  </si>
  <si>
    <t>33.511322</t>
  </si>
  <si>
    <t>33.2647699</t>
  </si>
  <si>
    <t>33.48201</t>
  </si>
  <si>
    <t>33.5225689</t>
  </si>
  <si>
    <t>33.2661877</t>
  </si>
  <si>
    <t>33.462612</t>
  </si>
  <si>
    <t>33.5200605</t>
  </si>
  <si>
    <t>33.3125215</t>
  </si>
  <si>
    <t>33.4934702</t>
  </si>
  <si>
    <t>33.5553225</t>
  </si>
  <si>
    <t>33.5564165</t>
  </si>
  <si>
    <t>33.4164432</t>
  </si>
  <si>
    <t>33.5204746</t>
  </si>
  <si>
    <t>33.2358711</t>
  </si>
  <si>
    <t>33.2360923</t>
  </si>
  <si>
    <t>33.5582481</t>
  </si>
  <si>
    <t>33.5573504</t>
  </si>
  <si>
    <t>33.55384</t>
  </si>
  <si>
    <t>33.32363760268729</t>
  </si>
  <si>
    <t>33.4622313</t>
  </si>
  <si>
    <t>33.5232074</t>
  </si>
  <si>
    <t>33.5335231</t>
  </si>
  <si>
    <t>33.2828962</t>
  </si>
  <si>
    <t>33.4849947</t>
  </si>
  <si>
    <t>33.4411683</t>
  </si>
  <si>
    <t>33.4778594</t>
  </si>
  <si>
    <t>33.4050742</t>
  </si>
  <si>
    <t>33.2583098</t>
  </si>
  <si>
    <t>33.2444</t>
  </si>
  <si>
    <t>33.449497</t>
  </si>
  <si>
    <t>33.450108</t>
  </si>
  <si>
    <t>33.2412921</t>
  </si>
  <si>
    <t>33.233574</t>
  </si>
  <si>
    <t>33.47106</t>
  </si>
  <si>
    <t>33.411151</t>
  </si>
  <si>
    <t>33.2336552</t>
  </si>
  <si>
    <t>33.2620466</t>
  </si>
  <si>
    <t>33.2399906</t>
  </si>
  <si>
    <t>33.4376238</t>
  </si>
  <si>
    <t>33.2525074</t>
  </si>
  <si>
    <t>33.2474375</t>
  </si>
  <si>
    <t>33.2459838</t>
  </si>
  <si>
    <t>33.4491798</t>
  </si>
  <si>
    <t>33.5043</t>
  </si>
  <si>
    <t>33.5415842</t>
  </si>
  <si>
    <t>33.4838334</t>
  </si>
  <si>
    <t>33.95636</t>
  </si>
  <si>
    <t>33.952915</t>
  </si>
  <si>
    <t>33.4254747</t>
  </si>
  <si>
    <t>33.5565256</t>
  </si>
  <si>
    <t>33.4820939</t>
  </si>
  <si>
    <t>33.94892872614782</t>
  </si>
  <si>
    <t>33.9568</t>
  </si>
  <si>
    <t>33.270985</t>
  </si>
  <si>
    <t>33.50343</t>
  </si>
  <si>
    <t>33.4853375</t>
  </si>
  <si>
    <t>33.4847302</t>
  </si>
  <si>
    <t>33.4299726</t>
  </si>
  <si>
    <t>33.4843386</t>
  </si>
  <si>
    <t>33.4843337</t>
  </si>
  <si>
    <t>33.2493465</t>
  </si>
  <si>
    <t>33.4838821</t>
  </si>
  <si>
    <t>33.479374</t>
  </si>
  <si>
    <t>33.5176631</t>
  </si>
  <si>
    <t>33.4492978</t>
  </si>
  <si>
    <t>33.2286934</t>
  </si>
  <si>
    <t>33.466785</t>
  </si>
  <si>
    <t>33.4788623</t>
  </si>
  <si>
    <t>33.5577758</t>
  </si>
  <si>
    <t>33.477154</t>
  </si>
  <si>
    <t>33.4683912</t>
  </si>
  <si>
    <t>33.4705937</t>
  </si>
  <si>
    <t>33.4773001</t>
  </si>
  <si>
    <t>33.471491</t>
  </si>
  <si>
    <t>33.4541334</t>
  </si>
  <si>
    <t>33.4729028</t>
  </si>
  <si>
    <t>33.4571472</t>
  </si>
  <si>
    <t>33.4644302</t>
  </si>
  <si>
    <t>33.4758772</t>
  </si>
  <si>
    <t>33.5395071</t>
  </si>
  <si>
    <t>33.5405978</t>
  </si>
  <si>
    <t>33.470055</t>
  </si>
  <si>
    <t>33.5433421</t>
  </si>
  <si>
    <t>33.5407764</t>
  </si>
  <si>
    <t>33.4821162</t>
  </si>
  <si>
    <t>33.4817673</t>
  </si>
  <si>
    <t>33.4443647</t>
  </si>
  <si>
    <t>33.4160352</t>
  </si>
  <si>
    <t>33.5170679</t>
  </si>
  <si>
    <t>33.4572398</t>
  </si>
  <si>
    <t>33.53657950000001</t>
  </si>
  <si>
    <t>33.5360258</t>
  </si>
  <si>
    <t>33.538147</t>
  </si>
  <si>
    <t>33.5575245</t>
  </si>
  <si>
    <t>33.535576</t>
  </si>
  <si>
    <t>33.5277017</t>
  </si>
  <si>
    <t>33.4618779</t>
  </si>
  <si>
    <t>33.5323482</t>
  </si>
  <si>
    <t>33.5328701</t>
  </si>
  <si>
    <t>33.5431586</t>
  </si>
  <si>
    <t>33.5564708</t>
  </si>
  <si>
    <t>33.5563721</t>
  </si>
  <si>
    <t>33.5586383</t>
  </si>
  <si>
    <t>33.5584038</t>
  </si>
  <si>
    <t>33.55505</t>
  </si>
  <si>
    <t>33.5551075</t>
  </si>
  <si>
    <t>33.55616310000001</t>
  </si>
  <si>
    <t>33.5559001</t>
  </si>
  <si>
    <t>33.555107</t>
  </si>
  <si>
    <t>33.46273</t>
  </si>
  <si>
    <t>33.5415715</t>
  </si>
  <si>
    <t>33.521484</t>
  </si>
  <si>
    <t>33.51474</t>
  </si>
  <si>
    <t>33.4942266</t>
  </si>
  <si>
    <t>33.508118</t>
  </si>
  <si>
    <t>33.4972931</t>
  </si>
  <si>
    <t>33.523594</t>
  </si>
  <si>
    <t>33.4980277</t>
  </si>
  <si>
    <t>33.512283</t>
  </si>
  <si>
    <t>33.493546</t>
  </si>
  <si>
    <t>33.518635</t>
  </si>
  <si>
    <t>33.51954</t>
  </si>
  <si>
    <t>33.4369782</t>
  </si>
  <si>
    <t>33.49396</t>
  </si>
  <si>
    <t>33.410343</t>
  </si>
  <si>
    <t>33.444576</t>
  </si>
  <si>
    <t>33.54255870000001</t>
  </si>
  <si>
    <t>33.5318164</t>
  </si>
  <si>
    <t>33.469715</t>
  </si>
  <si>
    <t>33.489597</t>
  </si>
  <si>
    <t>33.5549211</t>
  </si>
  <si>
    <t>33.30297</t>
  </si>
  <si>
    <t>33.5553336</t>
  </si>
  <si>
    <t>33.5547934</t>
  </si>
  <si>
    <t>33.261337</t>
  </si>
  <si>
    <t>33.3833933</t>
  </si>
  <si>
    <t>33.5356003</t>
  </si>
  <si>
    <t>33.4660428</t>
  </si>
  <si>
    <t>33.3859809</t>
  </si>
  <si>
    <t>33.3258417</t>
  </si>
  <si>
    <t>33.40525</t>
  </si>
  <si>
    <t>33.3695209</t>
  </si>
  <si>
    <t>33.411972</t>
  </si>
  <si>
    <t>33.26495</t>
  </si>
  <si>
    <t>33.282284</t>
  </si>
  <si>
    <t>33.232643</t>
  </si>
  <si>
    <t>33.235918</t>
  </si>
  <si>
    <t>33.25186</t>
  </si>
  <si>
    <t>33.2343577</t>
  </si>
  <si>
    <t>33.24444</t>
  </si>
  <si>
    <t>33.2283602</t>
  </si>
  <si>
    <t>33.2441538</t>
  </si>
  <si>
    <t>33.2483406</t>
  </si>
  <si>
    <t>33.2582943</t>
  </si>
  <si>
    <t>33.2097912</t>
  </si>
  <si>
    <t>33.2258451</t>
  </si>
  <si>
    <t>33.2477531</t>
  </si>
  <si>
    <t>33.2278135</t>
  </si>
  <si>
    <t>33.235916</t>
  </si>
  <si>
    <t>33.4722297</t>
  </si>
  <si>
    <t>33.475141</t>
  </si>
  <si>
    <t>33.476097</t>
  </si>
  <si>
    <t>33.470286</t>
  </si>
  <si>
    <t>33.4664778</t>
  </si>
  <si>
    <t>33.4671388</t>
  </si>
  <si>
    <t>33.4482312</t>
  </si>
  <si>
    <t>33.46261</t>
  </si>
  <si>
    <t>33.4494155</t>
  </si>
  <si>
    <t>33.4491053</t>
  </si>
  <si>
    <t>33.465702</t>
  </si>
  <si>
    <t>33.5072272</t>
  </si>
  <si>
    <t>33.472805</t>
  </si>
  <si>
    <t>33.4685411</t>
  </si>
  <si>
    <t>33.4725865</t>
  </si>
  <si>
    <t>33.239594</t>
  </si>
  <si>
    <t>33.4578162</t>
  </si>
  <si>
    <t>33.2282666</t>
  </si>
  <si>
    <t>33.2494638</t>
  </si>
  <si>
    <t>33.4723452</t>
  </si>
  <si>
    <t>33.46689</t>
  </si>
  <si>
    <t>33.2431344</t>
  </si>
  <si>
    <t>33.4506213</t>
  </si>
  <si>
    <t>33.4508895</t>
  </si>
  <si>
    <t>33.4561282</t>
  </si>
  <si>
    <t>33.2538047</t>
  </si>
  <si>
    <t>33.2528626</t>
  </si>
  <si>
    <t>33.2513086</t>
  </si>
  <si>
    <t>33.2516483</t>
  </si>
  <si>
    <t>33.23716590000001</t>
  </si>
  <si>
    <t>33.462036</t>
  </si>
  <si>
    <t>33.23151</t>
  </si>
  <si>
    <t>33.2337405</t>
  </si>
  <si>
    <t>33.2533792</t>
  </si>
  <si>
    <t>33.2474435</t>
  </si>
  <si>
    <t>33.24074160000001</t>
  </si>
  <si>
    <t>33.5135614</t>
  </si>
  <si>
    <t>33.5399959</t>
  </si>
  <si>
    <t>33.514599</t>
  </si>
  <si>
    <t>33.230217</t>
  </si>
  <si>
    <t>33.4292517</t>
  </si>
  <si>
    <t>33.3930563</t>
  </si>
  <si>
    <t>33.22536</t>
  </si>
  <si>
    <t>33.27183</t>
  </si>
  <si>
    <t>33.550053</t>
  </si>
  <si>
    <t>33.2202431</t>
  </si>
  <si>
    <t>33.218906</t>
  </si>
  <si>
    <t>33.4582189</t>
  </si>
  <si>
    <t>33.2258567</t>
  </si>
  <si>
    <t>33.3306389</t>
  </si>
  <si>
    <t>33.2854319</t>
  </si>
  <si>
    <t>33.4840385</t>
  </si>
  <si>
    <t>33.43848758953042</t>
  </si>
  <si>
    <t>33.43823383866598</t>
  </si>
  <si>
    <t>33.395042</t>
  </si>
  <si>
    <t>33.431633</t>
  </si>
  <si>
    <t>33.428295</t>
  </si>
  <si>
    <t>33.524872</t>
  </si>
  <si>
    <t>33.457447</t>
  </si>
  <si>
    <t>33.520626</t>
  </si>
  <si>
    <t>33.52612</t>
  </si>
  <si>
    <t>33.542805</t>
  </si>
  <si>
    <t>33.30914</t>
  </si>
  <si>
    <t>33.54863</t>
  </si>
  <si>
    <t>33.46732272173379</t>
  </si>
  <si>
    <t>33.473995</t>
  </si>
  <si>
    <t>33.5452089</t>
  </si>
  <si>
    <t>33.555916</t>
  </si>
  <si>
    <t>33.49568</t>
  </si>
  <si>
    <t>33.5368865</t>
  </si>
  <si>
    <t>33.5270006</t>
  </si>
  <si>
    <t>33.237064</t>
  </si>
  <si>
    <t>33.4445754</t>
  </si>
  <si>
    <t>33.486412</t>
  </si>
  <si>
    <t>33.96188</t>
  </si>
  <si>
    <t>33.4857727</t>
  </si>
  <si>
    <t>33.487987</t>
  </si>
  <si>
    <t>33.426136</t>
  </si>
  <si>
    <t>33.4879855</t>
  </si>
  <si>
    <t>33.497944</t>
  </si>
  <si>
    <t>33.5488969</t>
  </si>
  <si>
    <t>33.51346</t>
  </si>
  <si>
    <t>33.4938375</t>
  </si>
  <si>
    <t>33.2549128</t>
  </si>
  <si>
    <t>33.260715</t>
  </si>
  <si>
    <t>33.4479443</t>
  </si>
  <si>
    <t>33.51499</t>
  </si>
  <si>
    <t>33.49455</t>
  </si>
  <si>
    <t>33.497456</t>
  </si>
  <si>
    <t>33.51025</t>
  </si>
  <si>
    <t>33.4474924</t>
  </si>
  <si>
    <t>33.116715436368224</t>
  </si>
  <si>
    <t>33.51039</t>
  </si>
  <si>
    <t>33.5163515</t>
  </si>
  <si>
    <t>33.32516</t>
  </si>
  <si>
    <t>33.4631697</t>
  </si>
  <si>
    <t>33.4611919</t>
  </si>
  <si>
    <t>33.939816</t>
  </si>
  <si>
    <t>33.54249</t>
  </si>
  <si>
    <t>33.323494</t>
  </si>
  <si>
    <t>33.244183</t>
  </si>
  <si>
    <t>33.255074</t>
  </si>
  <si>
    <t>33.323322</t>
  </si>
  <si>
    <t>33.24605</t>
  </si>
  <si>
    <t>33.229233</t>
  </si>
  <si>
    <t>33.235085</t>
  </si>
  <si>
    <t>33.23644</t>
  </si>
  <si>
    <t>33.221058</t>
  </si>
  <si>
    <t>33.488773</t>
  </si>
  <si>
    <t>33.4665659</t>
  </si>
  <si>
    <t>33.2620214</t>
  </si>
  <si>
    <t>33.5158997</t>
  </si>
  <si>
    <t>33.513565</t>
  </si>
  <si>
    <t>33.513688</t>
  </si>
  <si>
    <t>33.553776</t>
  </si>
  <si>
    <t>33.227848</t>
  </si>
  <si>
    <t>33.5218084</t>
  </si>
  <si>
    <t>33.4281</t>
  </si>
  <si>
    <t>33.4967757</t>
  </si>
  <si>
    <t>33.307623360589794</t>
  </si>
  <si>
    <t>33.52448</t>
  </si>
  <si>
    <t>33.3630264</t>
  </si>
  <si>
    <t>33.2357887</t>
  </si>
  <si>
    <t>33.5168</t>
  </si>
  <si>
    <t>33.492897</t>
  </si>
  <si>
    <t>33.4912754</t>
  </si>
  <si>
    <t>33.4609007</t>
  </si>
  <si>
    <t>33.4375266</t>
  </si>
  <si>
    <t>33.2567525</t>
  </si>
  <si>
    <t>33.374916</t>
  </si>
  <si>
    <t>33.384068</t>
  </si>
  <si>
    <t>33.489986</t>
  </si>
  <si>
    <t>33.505493</t>
  </si>
  <si>
    <t>33.4907433</t>
  </si>
  <si>
    <t>33.503296</t>
  </si>
  <si>
    <t>33.236134</t>
  </si>
  <si>
    <t>33.515114</t>
  </si>
  <si>
    <t>33.498505</t>
  </si>
  <si>
    <t>33.4912491</t>
  </si>
  <si>
    <t>33.2502383</t>
  </si>
  <si>
    <t>33.2516064</t>
  </si>
  <si>
    <t>33.2465872</t>
  </si>
  <si>
    <t>33.4888877</t>
  </si>
  <si>
    <t>33.23645</t>
  </si>
  <si>
    <t>33.5162354</t>
  </si>
  <si>
    <t>33.512173</t>
  </si>
  <si>
    <t>33.524437</t>
  </si>
  <si>
    <t>33.25168</t>
  </si>
  <si>
    <t>33.554817</t>
  </si>
  <si>
    <t>33.513447</t>
  </si>
  <si>
    <t>33.510757</t>
  </si>
  <si>
    <t>33.491617</t>
  </si>
  <si>
    <t>33.48196</t>
  </si>
  <si>
    <t>33.4681555</t>
  </si>
  <si>
    <t>33.4839514</t>
  </si>
  <si>
    <t>33.24901</t>
  </si>
  <si>
    <t>33.250526</t>
  </si>
  <si>
    <t>33.247074</t>
  </si>
  <si>
    <t>33.5566058</t>
  </si>
  <si>
    <t>33.25358</t>
  </si>
  <si>
    <t>33.448845</t>
  </si>
  <si>
    <t>33.513515</t>
  </si>
  <si>
    <t>33.250298</t>
  </si>
  <si>
    <t>33.24793</t>
  </si>
  <si>
    <t>33.5107686</t>
  </si>
  <si>
    <t>33.472656</t>
  </si>
  <si>
    <t>33.3246425</t>
  </si>
  <si>
    <t>33.2513188</t>
  </si>
  <si>
    <t>33.35289</t>
  </si>
  <si>
    <t>33.5025361</t>
  </si>
  <si>
    <t>33.2676528</t>
  </si>
  <si>
    <t>33.249676</t>
  </si>
  <si>
    <t>33.25554</t>
  </si>
  <si>
    <t>33.245869</t>
  </si>
  <si>
    <t>33.24797119999999</t>
  </si>
  <si>
    <t>33.2395395</t>
  </si>
  <si>
    <t>33.4941877</t>
  </si>
  <si>
    <t>33.24694</t>
  </si>
  <si>
    <t>33.2543659</t>
  </si>
  <si>
    <t>33.507515</t>
  </si>
  <si>
    <t>33.5214016</t>
  </si>
  <si>
    <t>33.254517</t>
  </si>
  <si>
    <t>33.50834</t>
  </si>
  <si>
    <t>33.384098</t>
  </si>
  <si>
    <t>33.239067</t>
  </si>
  <si>
    <t>33.498657</t>
  </si>
  <si>
    <t>33.49332</t>
  </si>
  <si>
    <t>33.5174337</t>
  </si>
  <si>
    <t>33.5180133</t>
  </si>
  <si>
    <t>33.2408321</t>
  </si>
  <si>
    <t>33.490337</t>
  </si>
  <si>
    <t>33.49604</t>
  </si>
  <si>
    <t>33.496857</t>
  </si>
  <si>
    <t>33.3115492</t>
  </si>
  <si>
    <t>33.4981207</t>
  </si>
  <si>
    <t>33.4775018</t>
  </si>
  <si>
    <t>33.34772</t>
  </si>
  <si>
    <t>33.48571</t>
  </si>
  <si>
    <t>33.554242</t>
  </si>
  <si>
    <t>33.4833202</t>
  </si>
  <si>
    <t>33.463615</t>
  </si>
  <si>
    <t>33.511223</t>
  </si>
  <si>
    <t>33.2663765</t>
  </si>
  <si>
    <t>33.49149</t>
  </si>
  <si>
    <t>33.519768</t>
  </si>
  <si>
    <t>33.4462219</t>
  </si>
  <si>
    <t>33.39929</t>
  </si>
  <si>
    <t>33.498966</t>
  </si>
  <si>
    <t>33.5447774</t>
  </si>
  <si>
    <t>33.4992737</t>
  </si>
  <si>
    <t>33.45695</t>
  </si>
  <si>
    <t>33.4853206</t>
  </si>
  <si>
    <t>33.448807</t>
  </si>
  <si>
    <t>33.5235067</t>
  </si>
  <si>
    <t>33.4276176</t>
  </si>
  <si>
    <t>33.2476943</t>
  </si>
  <si>
    <t>33.4686317</t>
  </si>
  <si>
    <t>33.50136</t>
  </si>
  <si>
    <t>33.51742</t>
  </si>
  <si>
    <t>33.4718397</t>
  </si>
  <si>
    <t>33.4682078</t>
  </si>
  <si>
    <t>33.244432</t>
  </si>
  <si>
    <t>33.4174046</t>
  </si>
  <si>
    <t>33.4765121</t>
  </si>
  <si>
    <t>33.28809500000001</t>
  </si>
  <si>
    <t>33.5246773</t>
  </si>
  <si>
    <t>33.954597</t>
  </si>
  <si>
    <t>33.5017139</t>
  </si>
  <si>
    <t>33.339027</t>
  </si>
  <si>
    <t>33.3167294</t>
  </si>
  <si>
    <t>33.45935559999999</t>
  </si>
  <si>
    <t>33.9557594</t>
  </si>
  <si>
    <t>33.5268197</t>
  </si>
  <si>
    <t>33.4986854</t>
  </si>
  <si>
    <t>33.470287</t>
  </si>
  <si>
    <t>33.483532</t>
  </si>
  <si>
    <t>33.5431462</t>
  </si>
  <si>
    <t>33.5435402</t>
  </si>
  <si>
    <t>33.510834</t>
  </si>
  <si>
    <t>33.491074</t>
  </si>
  <si>
    <t>33.455593</t>
  </si>
  <si>
    <t>33.49581</t>
  </si>
  <si>
    <t>33.493537</t>
  </si>
  <si>
    <t>33.4715014</t>
  </si>
  <si>
    <t>33.48796970000001</t>
  </si>
  <si>
    <t>33.4873244</t>
  </si>
  <si>
    <t>33.5309839</t>
  </si>
  <si>
    <t>33.427616</t>
  </si>
  <si>
    <t>33.3204815</t>
  </si>
  <si>
    <t>33.424404</t>
  </si>
  <si>
    <t>33.4609616</t>
  </si>
  <si>
    <t>33.25785</t>
  </si>
  <si>
    <t>33.2648884</t>
  </si>
  <si>
    <t>33.2629184</t>
  </si>
  <si>
    <t>33.5232671</t>
  </si>
  <si>
    <t>33.4877248</t>
  </si>
  <si>
    <t>33.355577</t>
  </si>
  <si>
    <t>33.431046</t>
  </si>
  <si>
    <t>33.5017294</t>
  </si>
  <si>
    <t>33.2631103</t>
  </si>
  <si>
    <t>33.3061806</t>
  </si>
  <si>
    <t>33.2891715</t>
  </si>
  <si>
    <t>33.2991069</t>
  </si>
  <si>
    <t>33.4797341</t>
  </si>
  <si>
    <t>33.3454742</t>
  </si>
  <si>
    <t>33.426456</t>
  </si>
  <si>
    <t>33.2767541</t>
  </si>
  <si>
    <t>33.5010889</t>
  </si>
  <si>
    <t>33.436306</t>
  </si>
  <si>
    <t>33.23432</t>
  </si>
  <si>
    <t>33.2341214</t>
  </si>
  <si>
    <t>33.3383311</t>
  </si>
  <si>
    <t>33.5028469</t>
  </si>
  <si>
    <t>33.4994401</t>
  </si>
  <si>
    <t>33.5025116</t>
  </si>
  <si>
    <t>33.5144583</t>
  </si>
  <si>
    <t>33.2479612</t>
  </si>
  <si>
    <t>33.3970766</t>
  </si>
  <si>
    <t>33.2496557</t>
  </si>
  <si>
    <t>33.4487267</t>
  </si>
  <si>
    <t>33.240032</t>
  </si>
  <si>
    <t>33.28478410625129</t>
  </si>
  <si>
    <t>33.244373</t>
  </si>
  <si>
    <t>33.48444</t>
  </si>
  <si>
    <t>33.44789650000001</t>
  </si>
  <si>
    <t>Namdu Signaling Site</t>
  </si>
  <si>
    <t>Gwakji Seashell Mound</t>
  </si>
  <si>
    <t>Utse Oreum Volcanic Cone [Jokeun Oreum Volcanic Cone]</t>
  </si>
  <si>
    <t>Aewol Signaling Site</t>
  </si>
  <si>
    <t>Jokeunbarime Volcanic Cone</t>
  </si>
  <si>
    <t>Bali Oreum Volcanic Cone</t>
  </si>
  <si>
    <t>Keunbarime Oreum Volcanic Cone</t>
  </si>
  <si>
    <t>Jungmun Country Club</t>
  </si>
  <si>
    <t>Original Marado Jajangmyeon</t>
  </si>
  <si>
    <t>Hoeyanggwa Guksugun</t>
  </si>
  <si>
    <t>문석이오름</t>
  </si>
  <si>
    <t>PARIS BAGUETTE Donam Store</t>
  </si>
  <si>
    <t xml:space="preserve">Gaeori Oreum Volcanic Cone </t>
  </si>
  <si>
    <t>액트(AC.lll.T) 볼링장</t>
  </si>
  <si>
    <t>Morai Oreum Volcanic Cone</t>
  </si>
  <si>
    <t>Ganse Doll Workshop @ Jeju Olle Tourist Center</t>
  </si>
  <si>
    <t>Boromi (Hanon)</t>
  </si>
  <si>
    <t>홍돈깡통연탄구이</t>
  </si>
  <si>
    <t>달리북카페</t>
  </si>
  <si>
    <t>대성쌀국수</t>
  </si>
  <si>
    <t>Albam (Albamaegi, Albam Oreum Volcanic Cone)</t>
  </si>
  <si>
    <t xml:space="preserve">Sonammeori </t>
  </si>
  <si>
    <t>Biyangdo Natural Forest Habitat</t>
  </si>
  <si>
    <t>Be Olle Jeju</t>
  </si>
  <si>
    <t>Myeonppopneunseonsaeng Mandubitneunanae</t>
  </si>
  <si>
    <t>33.4861735</t>
  </si>
  <si>
    <t>33.26075660000001</t>
  </si>
  <si>
    <t>33.478786</t>
  </si>
  <si>
    <t>33.3372665</t>
  </si>
  <si>
    <t>33.273037</t>
  </si>
  <si>
    <t>33.2778272</t>
  </si>
  <si>
    <t>33.4019937</t>
  </si>
  <si>
    <t>33.405404</t>
  </si>
  <si>
    <t>33.400283</t>
  </si>
  <si>
    <t>33.4022237</t>
  </si>
  <si>
    <t>33.3950215</t>
  </si>
  <si>
    <t>33.3969638</t>
  </si>
  <si>
    <t>33.47824</t>
  </si>
  <si>
    <t>33.5157</t>
  </si>
  <si>
    <t>33.5306561</t>
  </si>
  <si>
    <t>33.405247</t>
  </si>
  <si>
    <t>33.49539114779116</t>
  </si>
  <si>
    <t>33.38842</t>
  </si>
  <si>
    <t>33.386135</t>
  </si>
  <si>
    <t>33.2722449</t>
  </si>
  <si>
    <t>33.3885501</t>
  </si>
  <si>
    <t>33.5147</t>
  </si>
  <si>
    <t>33.2470831</t>
  </si>
  <si>
    <t>33.3864136</t>
  </si>
  <si>
    <t>33.3892927</t>
  </si>
  <si>
    <t>33.36381</t>
  </si>
  <si>
    <t>33.3892423</t>
  </si>
  <si>
    <t>33.5089684</t>
  </si>
  <si>
    <t>33.42295</t>
  </si>
  <si>
    <t>33.282448</t>
  </si>
  <si>
    <t>33.2974201</t>
  </si>
  <si>
    <t>33.4943265</t>
  </si>
  <si>
    <t>33.45228391344958</t>
  </si>
  <si>
    <t>33.2844099</t>
  </si>
  <si>
    <t>33.119247</t>
  </si>
  <si>
    <t>33.2459369</t>
  </si>
  <si>
    <t>33.2486024</t>
  </si>
  <si>
    <t>33.4882715</t>
  </si>
  <si>
    <t>33.4944451</t>
  </si>
  <si>
    <t>33.4059357</t>
  </si>
  <si>
    <t>33.5213071</t>
  </si>
  <si>
    <t>33.4804231</t>
  </si>
  <si>
    <t>33.478135</t>
  </si>
  <si>
    <t>33.49258400000001</t>
  </si>
  <si>
    <t>33.4954408</t>
  </si>
  <si>
    <t>33.5170356</t>
  </si>
  <si>
    <t>33.48433</t>
  </si>
  <si>
    <t>33.4942197</t>
  </si>
  <si>
    <t>33.325073</t>
  </si>
  <si>
    <t>33.332428</t>
  </si>
  <si>
    <t>33.308254</t>
  </si>
  <si>
    <t>33.342895</t>
  </si>
  <si>
    <t>33.358353</t>
  </si>
  <si>
    <t>33.4631283</t>
  </si>
  <si>
    <t>33.2746809</t>
  </si>
  <si>
    <t>33.467194</t>
  </si>
  <si>
    <t>33.2526243</t>
  </si>
  <si>
    <t>33.4632162</t>
  </si>
  <si>
    <t>33.266415</t>
  </si>
  <si>
    <t>33.303474</t>
  </si>
  <si>
    <t>33.5324045</t>
  </si>
  <si>
    <t>33.3394248</t>
  </si>
  <si>
    <t>33.39537</t>
  </si>
  <si>
    <t>33.4741138</t>
  </si>
  <si>
    <t>33.4840028</t>
  </si>
  <si>
    <t>33.46433</t>
  </si>
  <si>
    <t>33.4926974</t>
  </si>
  <si>
    <t>33.4980411</t>
  </si>
  <si>
    <t>33.4893377</t>
  </si>
  <si>
    <t>33.4882771</t>
  </si>
  <si>
    <t>33.4939158</t>
  </si>
  <si>
    <t>33.32588</t>
  </si>
  <si>
    <t>33.48714870000001</t>
  </si>
  <si>
    <t>33.4944316</t>
  </si>
  <si>
    <t>33.5003744</t>
  </si>
  <si>
    <t>33.5245774</t>
  </si>
  <si>
    <t>33.4848833</t>
  </si>
  <si>
    <t>33.491295</t>
  </si>
  <si>
    <t>33.4634314</t>
  </si>
  <si>
    <t>33.4745825</t>
  </si>
  <si>
    <t>33.4888303</t>
  </si>
  <si>
    <t>33.492676</t>
  </si>
  <si>
    <t>33.488537</t>
  </si>
  <si>
    <t>33.2516021</t>
  </si>
  <si>
    <t>33.4571368</t>
  </si>
  <si>
    <t>33.4561242</t>
  </si>
  <si>
    <t>33.4528002</t>
  </si>
  <si>
    <t>33.45217805149892</t>
  </si>
  <si>
    <t>33.4372917</t>
  </si>
  <si>
    <t>33.4227568</t>
  </si>
  <si>
    <t>33.3555222</t>
  </si>
  <si>
    <t>33.2565119</t>
  </si>
  <si>
    <t>33.4875826</t>
  </si>
  <si>
    <t>33.4831051</t>
  </si>
  <si>
    <t>33.4612345</t>
  </si>
  <si>
    <t>33.4802026</t>
  </si>
  <si>
    <t>33.488648</t>
  </si>
  <si>
    <t>33.4759227</t>
  </si>
  <si>
    <t>33.4749209</t>
  </si>
  <si>
    <t>33.553665</t>
  </si>
  <si>
    <t>33.4607608</t>
  </si>
  <si>
    <t>33.306194</t>
  </si>
  <si>
    <t>33.2490195</t>
  </si>
  <si>
    <t>33.47534</t>
  </si>
  <si>
    <t>33.4751906</t>
  </si>
  <si>
    <t>33.4701441</t>
  </si>
  <si>
    <t>33.446735</t>
  </si>
  <si>
    <t>33.47950858344703</t>
  </si>
  <si>
    <t>33.4618313</t>
  </si>
  <si>
    <t>33.4636773</t>
  </si>
  <si>
    <t>33.3890528</t>
  </si>
  <si>
    <t>33.4495251</t>
  </si>
  <si>
    <t>33.4273607</t>
  </si>
  <si>
    <t>33.4698837</t>
  </si>
  <si>
    <t>33.2419329</t>
  </si>
  <si>
    <t>33.5156106</t>
  </si>
  <si>
    <t>33.3938011</t>
  </si>
  <si>
    <t>33.44533</t>
  </si>
  <si>
    <t>33.3179652</t>
  </si>
  <si>
    <t>33.2271749</t>
  </si>
  <si>
    <t>33.4701135</t>
  </si>
  <si>
    <t>33.4976937</t>
  </si>
  <si>
    <t>33.274857</t>
  </si>
  <si>
    <t>33.540173</t>
  </si>
  <si>
    <t>33.2510739</t>
  </si>
  <si>
    <t>33.9449269</t>
  </si>
  <si>
    <t>33.46701910446143</t>
  </si>
  <si>
    <t>33.47778961794571</t>
  </si>
  <si>
    <t>33.38825</t>
  </si>
  <si>
    <t>33.4969808</t>
  </si>
  <si>
    <t>33.4651501</t>
  </si>
  <si>
    <t>33.24885</t>
  </si>
  <si>
    <t>33.2687804</t>
  </si>
  <si>
    <t>33.24047</t>
  </si>
  <si>
    <t>33.3498359</t>
  </si>
  <si>
    <t>33.511157</t>
  </si>
  <si>
    <t>33.2569568</t>
  </si>
  <si>
    <t>33.540309</t>
  </si>
  <si>
    <t>33.490368</t>
  </si>
  <si>
    <t>33.41427</t>
  </si>
  <si>
    <t>33.4197809</t>
  </si>
  <si>
    <t>33.2801152</t>
  </si>
  <si>
    <t>33.38036669439942</t>
  </si>
  <si>
    <t>33.479736</t>
  </si>
  <si>
    <t>33.4986386</t>
  </si>
  <si>
    <t>33.410194</t>
  </si>
  <si>
    <t>33.449394</t>
  </si>
  <si>
    <t>33.4662446</t>
  </si>
  <si>
    <t>33.4759448</t>
  </si>
  <si>
    <t>33.4833249</t>
  </si>
  <si>
    <t>33.2528142</t>
  </si>
  <si>
    <t>33.4880672</t>
  </si>
  <si>
    <t>33.25176</t>
  </si>
  <si>
    <t>33.2363518</t>
  </si>
  <si>
    <t>33.2576548</t>
  </si>
  <si>
    <t>33.4509119</t>
  </si>
  <si>
    <t>33.4814162</t>
  </si>
  <si>
    <t>33.423676</t>
  </si>
  <si>
    <t>33.30508705271701</t>
  </si>
  <si>
    <t>33.5157049</t>
  </si>
  <si>
    <t>33.5553143</t>
  </si>
  <si>
    <t>33.248628238945116</t>
  </si>
  <si>
    <t>33.4868572</t>
  </si>
  <si>
    <t>33.550596</t>
  </si>
  <si>
    <t>33.49663</t>
  </si>
  <si>
    <t>33.309055</t>
  </si>
  <si>
    <t>33.52271690000001</t>
  </si>
  <si>
    <t>33.5132373</t>
  </si>
  <si>
    <t>33.53997</t>
  </si>
  <si>
    <t>33.26238</t>
  </si>
  <si>
    <t>33.2416566</t>
  </si>
  <si>
    <t>33.23139</t>
  </si>
  <si>
    <t>33.5120378</t>
  </si>
  <si>
    <t>33.4507617</t>
  </si>
  <si>
    <t>33.4814402</t>
  </si>
  <si>
    <t>33.4804381</t>
  </si>
  <si>
    <t>33.4836667</t>
  </si>
  <si>
    <t>33.440884</t>
  </si>
  <si>
    <t>33.28684</t>
  </si>
  <si>
    <t>33.3877114</t>
  </si>
  <si>
    <t>33.497164</t>
  </si>
  <si>
    <t>33.96236823562007</t>
  </si>
  <si>
    <t>33.962449</t>
  </si>
  <si>
    <t>33.260094</t>
  </si>
  <si>
    <t>33.23642</t>
  </si>
  <si>
    <t>33.504607</t>
  </si>
  <si>
    <t>33.511714</t>
  </si>
  <si>
    <t>33.42172</t>
  </si>
  <si>
    <t>33.5243194</t>
  </si>
  <si>
    <t>33.5018689</t>
  </si>
  <si>
    <t>33.484048</t>
  </si>
  <si>
    <t>33.4486142</t>
  </si>
  <si>
    <t>33.2523783</t>
  </si>
  <si>
    <t>33.414307</t>
  </si>
  <si>
    <t>33.416576</t>
  </si>
  <si>
    <t>33.389263</t>
  </si>
  <si>
    <t>33.2357856</t>
  </si>
  <si>
    <t>33.4603635</t>
  </si>
  <si>
    <t>33.4694997</t>
  </si>
  <si>
    <t>33.4735321</t>
  </si>
  <si>
    <t>33.4640236</t>
  </si>
  <si>
    <t>33.4942669</t>
  </si>
  <si>
    <t>33.4893467</t>
  </si>
  <si>
    <t>33.5418001</t>
  </si>
  <si>
    <t>33.4919217</t>
  </si>
  <si>
    <t>33.4707882</t>
  </si>
  <si>
    <t>33.4998704</t>
  </si>
  <si>
    <t>33.4936925</t>
  </si>
  <si>
    <t>33.4986506</t>
  </si>
  <si>
    <t>33.4881609</t>
  </si>
  <si>
    <t>33.4770982</t>
  </si>
  <si>
    <t>33.5419995</t>
  </si>
  <si>
    <t>33.2528204</t>
  </si>
  <si>
    <t>33.510053</t>
  </si>
  <si>
    <t>33.5437905</t>
  </si>
  <si>
    <t>33.4939205</t>
  </si>
  <si>
    <t>33.5023603</t>
  </si>
  <si>
    <t>33.4113881</t>
  </si>
  <si>
    <t>33.387947</t>
  </si>
  <si>
    <t>33.4879342</t>
  </si>
  <si>
    <t>33.51203</t>
  </si>
  <si>
    <t>33.513313</t>
  </si>
  <si>
    <t>33.5081874</t>
  </si>
  <si>
    <t>33.4619618</t>
  </si>
  <si>
    <t>33.3894949</t>
  </si>
  <si>
    <t>33.4727191</t>
  </si>
  <si>
    <t>33.45006130000001</t>
  </si>
  <si>
    <t>33.45911</t>
  </si>
  <si>
    <t>33.40050940734815</t>
  </si>
  <si>
    <t>33.45616</t>
  </si>
  <si>
    <t>33.26354</t>
  </si>
  <si>
    <t>33.38476</t>
  </si>
  <si>
    <t>33.4661668</t>
  </si>
  <si>
    <t>33.45713</t>
  </si>
  <si>
    <t>33.4585034</t>
  </si>
  <si>
    <t>33.532112</t>
  </si>
  <si>
    <t>33.5355255</t>
  </si>
  <si>
    <t>33.5349392</t>
  </si>
  <si>
    <t>33.3971282</t>
  </si>
  <si>
    <t>33.5371364</t>
  </si>
  <si>
    <t>33.4988637</t>
  </si>
  <si>
    <t>33.5351</t>
  </si>
  <si>
    <t>33.5379413</t>
  </si>
  <si>
    <t>33.5370188</t>
  </si>
  <si>
    <t>33.40058</t>
  </si>
  <si>
    <t>33.5508067</t>
  </si>
  <si>
    <t>33.539068</t>
  </si>
  <si>
    <t>33.5440955</t>
  </si>
  <si>
    <t>33.5438444</t>
  </si>
  <si>
    <t>33.526814</t>
  </si>
  <si>
    <t>33.5290689</t>
  </si>
  <si>
    <t>33.541645</t>
  </si>
  <si>
    <t>33.54425</t>
  </si>
  <si>
    <t>33.5493209</t>
  </si>
  <si>
    <t>33.5254981</t>
  </si>
  <si>
    <t>33.54201949999999</t>
  </si>
  <si>
    <t>33.5423981</t>
  </si>
  <si>
    <t>33.5439257</t>
  </si>
  <si>
    <t>33.5412571</t>
  </si>
  <si>
    <t>33.5391452</t>
  </si>
  <si>
    <t>33.54495</t>
  </si>
  <si>
    <t>33.3372623</t>
  </si>
  <si>
    <t>33.5215751</t>
  </si>
  <si>
    <t>33.5202404</t>
  </si>
  <si>
    <t>33.2556752</t>
  </si>
  <si>
    <t>33.5173738</t>
  </si>
  <si>
    <t>33.2486522</t>
  </si>
  <si>
    <t>33.5203612</t>
  </si>
  <si>
    <t>33.5197394</t>
  </si>
  <si>
    <t>33.5168439</t>
  </si>
  <si>
    <t>33.526128</t>
  </si>
  <si>
    <t>33.522457</t>
  </si>
  <si>
    <t>33.51155</t>
  </si>
  <si>
    <t>33.5244739</t>
  </si>
  <si>
    <t>33.519579</t>
  </si>
  <si>
    <t>33.4611374</t>
  </si>
  <si>
    <t>33.517396</t>
  </si>
  <si>
    <t>33.5243918</t>
  </si>
  <si>
    <t>33.24504</t>
  </si>
  <si>
    <t>33.5511417</t>
  </si>
  <si>
    <t>33.5528754</t>
  </si>
  <si>
    <t>33.39523354393575</t>
  </si>
  <si>
    <t>33.2319991</t>
  </si>
  <si>
    <t>33.5151364</t>
  </si>
  <si>
    <t>33.5118543</t>
  </si>
  <si>
    <t>33.49299</t>
  </si>
  <si>
    <t>33.4910157</t>
  </si>
  <si>
    <t>33.489517</t>
  </si>
  <si>
    <t>33.282197659559515</t>
  </si>
  <si>
    <t>33.5407296</t>
  </si>
  <si>
    <t>33.5427261</t>
  </si>
  <si>
    <t>33.3589122</t>
  </si>
  <si>
    <t>33.4160695</t>
  </si>
  <si>
    <t>33.492626</t>
  </si>
  <si>
    <t>33.40766</t>
  </si>
  <si>
    <t>33.5436564</t>
  </si>
  <si>
    <t>33.2069763</t>
  </si>
  <si>
    <t>33.5476833</t>
  </si>
  <si>
    <t>33.2608881</t>
  </si>
  <si>
    <t>33.275595</t>
  </si>
  <si>
    <t>33.48839</t>
  </si>
  <si>
    <t>33.2484577</t>
  </si>
  <si>
    <t>33.5634623</t>
  </si>
  <si>
    <t>33.51911</t>
  </si>
  <si>
    <t>33.1194634</t>
  </si>
  <si>
    <t>33.436172</t>
  </si>
  <si>
    <t>33.4689688</t>
  </si>
  <si>
    <t>33.2630695</t>
  </si>
  <si>
    <t>33.50375</t>
  </si>
  <si>
    <t>33.547977</t>
  </si>
  <si>
    <t>33.516230443455285</t>
  </si>
  <si>
    <t>33.26169030000001</t>
  </si>
  <si>
    <t>33.2612372</t>
  </si>
  <si>
    <t>33.2707813</t>
  </si>
  <si>
    <t>33.5096261</t>
  </si>
  <si>
    <t>33.37819</t>
  </si>
  <si>
    <t>33.2519</t>
  </si>
  <si>
    <t>33.54239</t>
  </si>
  <si>
    <t>33.952576</t>
  </si>
  <si>
    <t>33.4893008</t>
  </si>
  <si>
    <t>33.4783818</t>
  </si>
  <si>
    <t>33.357872</t>
  </si>
  <si>
    <t>33.462353</t>
  </si>
  <si>
    <t>33.24307</t>
  </si>
  <si>
    <t>33.504955</t>
  </si>
  <si>
    <t>33.5300084</t>
  </si>
  <si>
    <t>33.2811103</t>
  </si>
  <si>
    <t>33.5095328</t>
  </si>
  <si>
    <t>33.2089571</t>
  </si>
  <si>
    <t>33.4515541</t>
  </si>
  <si>
    <t>33.244876</t>
  </si>
  <si>
    <t>33.4985443</t>
  </si>
  <si>
    <t>33.5231628</t>
  </si>
  <si>
    <t>33.316488643194226</t>
  </si>
  <si>
    <t>33.2415286</t>
  </si>
  <si>
    <t>33.4629304</t>
  </si>
  <si>
    <t>33.31936889858197</t>
  </si>
  <si>
    <t>33.237034</t>
  </si>
  <si>
    <t>33.5211685</t>
  </si>
  <si>
    <t>33.4644349</t>
  </si>
  <si>
    <t>33.955803</t>
  </si>
  <si>
    <t>33.456177</t>
  </si>
  <si>
    <t>33.4105622</t>
  </si>
  <si>
    <t>33.51162</t>
  </si>
  <si>
    <t>33.2797286</t>
  </si>
  <si>
    <t>33.24755</t>
  </si>
  <si>
    <t>33.5098623</t>
  </si>
  <si>
    <t>33.47828</t>
  </si>
  <si>
    <t>33.3374683</t>
  </si>
  <si>
    <t>33.350883</t>
  </si>
  <si>
    <t>33.459724</t>
  </si>
  <si>
    <t>33.53737</t>
  </si>
  <si>
    <t>33.44326</t>
  </si>
  <si>
    <t>33.4873811</t>
  </si>
  <si>
    <t>33.5057745</t>
  </si>
  <si>
    <t>33.5086488</t>
  </si>
  <si>
    <t>33.4817696</t>
  </si>
  <si>
    <t>33.5561414</t>
  </si>
  <si>
    <t>33.4849094</t>
  </si>
  <si>
    <t>33.54264</t>
  </si>
  <si>
    <t>33.4788455</t>
  </si>
  <si>
    <t>33.4666722</t>
  </si>
  <si>
    <t>33.4713826</t>
  </si>
  <si>
    <t>33.4499537</t>
  </si>
  <si>
    <t>33.479767</t>
  </si>
  <si>
    <t>33.4699581</t>
  </si>
  <si>
    <t>33.4695139</t>
  </si>
  <si>
    <t>33.4771133</t>
  </si>
  <si>
    <t>33.4765275</t>
  </si>
  <si>
    <t>33.4814178</t>
  </si>
  <si>
    <t>33.480579</t>
  </si>
  <si>
    <t>33.48121</t>
  </si>
  <si>
    <t>33.412613</t>
  </si>
  <si>
    <t>33.4751552</t>
  </si>
  <si>
    <t>33.548126</t>
  </si>
  <si>
    <t>33.249664</t>
  </si>
  <si>
    <t>33.4725818</t>
  </si>
  <si>
    <t>33.4729172</t>
  </si>
  <si>
    <t>33.47434</t>
  </si>
  <si>
    <t>33.5120807</t>
  </si>
  <si>
    <t>33.490567</t>
  </si>
  <si>
    <t>33.51312</t>
  </si>
  <si>
    <t>33.4637325</t>
  </si>
  <si>
    <t>33.4958502</t>
  </si>
  <si>
    <t>33.3991088</t>
  </si>
  <si>
    <t>33.2809176</t>
  </si>
  <si>
    <t>33.4860407</t>
  </si>
  <si>
    <t>33.4622602</t>
  </si>
  <si>
    <t>33.4740849</t>
  </si>
  <si>
    <t>33.4764734</t>
  </si>
  <si>
    <t>33.2429044</t>
  </si>
  <si>
    <t>33.4916341</t>
  </si>
  <si>
    <t>33.487989</t>
  </si>
  <si>
    <t>33.406563</t>
  </si>
  <si>
    <t>33.4663259</t>
  </si>
  <si>
    <t>33.4909622</t>
  </si>
  <si>
    <t>33.4310983</t>
  </si>
  <si>
    <t>33.510861</t>
  </si>
  <si>
    <t>33.430923</t>
  </si>
  <si>
    <t>33.25308</t>
  </si>
  <si>
    <t>33.347687</t>
  </si>
  <si>
    <t>33.5437998</t>
  </si>
  <si>
    <t>33.3537012</t>
  </si>
  <si>
    <t>33.5117427</t>
  </si>
  <si>
    <t>33.43613</t>
  </si>
  <si>
    <t>33.4626762</t>
  </si>
  <si>
    <t>33.3420536</t>
  </si>
  <si>
    <t>33.435574</t>
  </si>
  <si>
    <t>33.2621473</t>
  </si>
  <si>
    <t>33.5419672</t>
  </si>
  <si>
    <t>33.3539592</t>
  </si>
  <si>
    <t>33.42559</t>
  </si>
  <si>
    <t>33.94523443379174</t>
  </si>
  <si>
    <t>33.3251954</t>
  </si>
  <si>
    <t>33.3094417</t>
  </si>
  <si>
    <t>33.4933442</t>
  </si>
  <si>
    <t>33.4965521</t>
  </si>
  <si>
    <t>33.5161714</t>
  </si>
  <si>
    <t>33.463316</t>
  </si>
  <si>
    <t>33.426644768409055</t>
  </si>
  <si>
    <t>33.4230661</t>
  </si>
  <si>
    <t>33.4647845</t>
  </si>
  <si>
    <t>33.4783783</t>
  </si>
  <si>
    <t>33.5127431</t>
  </si>
  <si>
    <t>33.3363942</t>
  </si>
  <si>
    <t>33.50124</t>
  </si>
  <si>
    <t>33.5098238</t>
  </si>
  <si>
    <t>33.4814949</t>
  </si>
  <si>
    <t>33.239265</t>
  </si>
  <si>
    <t>33.455303</t>
  </si>
  <si>
    <t>33.4714297</t>
  </si>
  <si>
    <t>33.463013</t>
  </si>
  <si>
    <t>33.4846103</t>
  </si>
  <si>
    <t>33.4528157</t>
  </si>
  <si>
    <t>CAFE PASCUCCI</t>
  </si>
  <si>
    <t>Gwakji Restaurant</t>
  </si>
  <si>
    <t>Sogil</t>
  </si>
  <si>
    <t>Happy Mom House</t>
  </si>
  <si>
    <t>느지리오름</t>
  </si>
  <si>
    <t xml:space="preserve">Dansan Oreum Volcaninc Cone and Stone Pagoda </t>
  </si>
  <si>
    <t>Dongal Oreum Volcanic Cone</t>
  </si>
  <si>
    <t>Site of Hannamuisuk</t>
  </si>
  <si>
    <t>Suwolimot Pond</t>
  </si>
  <si>
    <t>Memorial Stone for Donggye Jeong On</t>
  </si>
  <si>
    <t xml:space="preserve">Nammunjimot Pond </t>
  </si>
  <si>
    <t>김지순 명인&amp;양용진 원장의 제주향토음식보전연구원</t>
  </si>
  <si>
    <t>뉴자연으로</t>
  </si>
  <si>
    <t>Hamo Sea Walking</t>
  </si>
  <si>
    <t>Site of Song Gye-sun’s House,</t>
  </si>
  <si>
    <t>Songjuksa Site</t>
  </si>
  <si>
    <t>Jungmun Suwon Restaurant</t>
  </si>
  <si>
    <t>한라산 청정촌</t>
  </si>
  <si>
    <t>A Cousin Doyaz</t>
  </si>
  <si>
    <t>호도베이커리</t>
  </si>
  <si>
    <t>Aewol Hwanhaejangseong Fortress</t>
  </si>
  <si>
    <t>퍼시픽랜드 요트투어샹그릴라</t>
  </si>
  <si>
    <t>33.5098751</t>
  </si>
  <si>
    <t>33.2412819</t>
  </si>
  <si>
    <t>33.5029868</t>
  </si>
  <si>
    <t>33.32773</t>
  </si>
  <si>
    <t>33.4903407</t>
  </si>
  <si>
    <t>33.3169417</t>
  </si>
  <si>
    <t>33.323902</t>
  </si>
  <si>
    <t>33.4897858</t>
  </si>
  <si>
    <t>33.2451937</t>
  </si>
  <si>
    <t>33.4739142</t>
  </si>
  <si>
    <t>33.3839454</t>
  </si>
  <si>
    <t>33.446922</t>
  </si>
  <si>
    <t>33.4854159</t>
  </si>
  <si>
    <t>33.4306514</t>
  </si>
  <si>
    <t>33.496738</t>
  </si>
  <si>
    <t>33.4642648</t>
  </si>
  <si>
    <t>33.450886</t>
  </si>
  <si>
    <t>33.2455947</t>
  </si>
  <si>
    <t>33.519577</t>
  </si>
  <si>
    <t>33.4987902</t>
  </si>
  <si>
    <t>33.3253016</t>
  </si>
  <si>
    <t>33.3968233</t>
  </si>
  <si>
    <t>33.2431104</t>
  </si>
  <si>
    <t>33.336758</t>
  </si>
  <si>
    <t>33.935432</t>
  </si>
  <si>
    <t>33.557774</t>
  </si>
  <si>
    <t>33.2798479</t>
  </si>
  <si>
    <t>33.3189962</t>
  </si>
  <si>
    <t>33.50232</t>
  </si>
  <si>
    <t>33.956413</t>
  </si>
  <si>
    <t>33.5335321</t>
  </si>
  <si>
    <t>33.55549</t>
  </si>
  <si>
    <t>33.4721263</t>
  </si>
  <si>
    <t>33.46125</t>
  </si>
  <si>
    <t>33.5155305</t>
  </si>
  <si>
    <t>33.2833393</t>
  </si>
  <si>
    <t>33.2991595</t>
  </si>
  <si>
    <t>33.542137</t>
  </si>
  <si>
    <t>33.246746</t>
  </si>
  <si>
    <t>33.3056558</t>
  </si>
  <si>
    <t>33.554684</t>
  </si>
  <si>
    <t>33.4636138</t>
  </si>
  <si>
    <t>33.50358</t>
  </si>
  <si>
    <t>33.2343512</t>
  </si>
  <si>
    <t>33.390322</t>
  </si>
  <si>
    <t>33.3915592</t>
  </si>
  <si>
    <t>33.2658939</t>
  </si>
  <si>
    <t>33.2751317</t>
  </si>
  <si>
    <t>33.436817</t>
  </si>
  <si>
    <t>33.5473412</t>
  </si>
  <si>
    <t>33.4178654</t>
  </si>
  <si>
    <t>33.544018</t>
  </si>
  <si>
    <t>33.248505937890194</t>
  </si>
  <si>
    <t>33.32546</t>
  </si>
  <si>
    <t>33.5110266</t>
  </si>
  <si>
    <t>33.4866553</t>
  </si>
  <si>
    <t>33.49453</t>
  </si>
  <si>
    <t>33.4961622</t>
  </si>
  <si>
    <t>33.30135289884803</t>
  </si>
  <si>
    <t>33.5535282</t>
  </si>
  <si>
    <t>33.25098</t>
  </si>
  <si>
    <t>33.4880416</t>
  </si>
  <si>
    <t>33.4881035</t>
  </si>
  <si>
    <t>33.4570687</t>
  </si>
  <si>
    <t>33.4445996</t>
  </si>
  <si>
    <t>33.2252947</t>
  </si>
  <si>
    <t>33.422413</t>
  </si>
  <si>
    <t>33.55347</t>
  </si>
  <si>
    <t>33.4723414</t>
  </si>
  <si>
    <t>33.2254</t>
  </si>
  <si>
    <t>33.539413</t>
  </si>
  <si>
    <t>33.2517224</t>
  </si>
  <si>
    <t>33.475807</t>
  </si>
  <si>
    <t>33.372234</t>
  </si>
  <si>
    <t>33.2654319</t>
  </si>
  <si>
    <t>33.490409</t>
  </si>
  <si>
    <t>33.2840261</t>
  </si>
  <si>
    <t>33.479332</t>
  </si>
  <si>
    <t>33.4985487</t>
  </si>
  <si>
    <t>33.3061078</t>
  </si>
  <si>
    <t>33.464108</t>
  </si>
  <si>
    <t>33.27919070000001</t>
  </si>
  <si>
    <t>33.5158029</t>
  </si>
  <si>
    <t>33.245667</t>
  </si>
  <si>
    <t>33.2899725</t>
  </si>
  <si>
    <t>33.2668492</t>
  </si>
  <si>
    <t>33.242863</t>
  </si>
  <si>
    <t>33.5548183</t>
  </si>
  <si>
    <t>33.464873</t>
  </si>
  <si>
    <t>33.4991108</t>
  </si>
  <si>
    <t>33.5116783</t>
  </si>
  <si>
    <t>33.480583</t>
  </si>
  <si>
    <t>33.5155635</t>
  </si>
  <si>
    <t>33.5179843</t>
  </si>
  <si>
    <t>33.308563</t>
  </si>
  <si>
    <t>33.45761407222886</t>
  </si>
  <si>
    <t>33.51933304545922</t>
  </si>
  <si>
    <t>33.515686</t>
  </si>
  <si>
    <t>33.497753</t>
  </si>
  <si>
    <t>33.26853258883272</t>
  </si>
  <si>
    <t>33.3336425</t>
  </si>
  <si>
    <t>33.3178166</t>
  </si>
  <si>
    <t>33.30598234653195</t>
  </si>
  <si>
    <t>33.305763</t>
  </si>
  <si>
    <t>33.2490795</t>
  </si>
  <si>
    <t>33.5592563</t>
  </si>
  <si>
    <t>33.9653580947777</t>
  </si>
  <si>
    <t>33.5114291</t>
  </si>
  <si>
    <t>33.4894183</t>
  </si>
  <si>
    <t>33.258267</t>
  </si>
  <si>
    <t>33.5535978</t>
  </si>
  <si>
    <t>33.490672</t>
  </si>
  <si>
    <t>33.4930736</t>
  </si>
  <si>
    <t>33.5108067</t>
  </si>
  <si>
    <t>33.2449505</t>
  </si>
  <si>
    <t>33.5501938</t>
  </si>
  <si>
    <t>33.2582832</t>
  </si>
  <si>
    <t>33.38571</t>
  </si>
  <si>
    <t>33.336132</t>
  </si>
  <si>
    <t>33.31075</t>
  </si>
  <si>
    <t>33.2525453</t>
  </si>
  <si>
    <t>33.236816</t>
  </si>
  <si>
    <t>33.5021517</t>
  </si>
  <si>
    <t>33.4876006</t>
  </si>
  <si>
    <t>33.3058146</t>
  </si>
  <si>
    <t>33.52099</t>
  </si>
  <si>
    <t>33.49258</t>
  </si>
  <si>
    <t>33.52437536995329</t>
  </si>
  <si>
    <t>33.53544</t>
  </si>
  <si>
    <t>33.4986</t>
  </si>
  <si>
    <t>33.4792895</t>
  </si>
  <si>
    <t>33.2490102</t>
  </si>
  <si>
    <t>33.37661</t>
  </si>
  <si>
    <t>33.244656</t>
  </si>
  <si>
    <t>33.497475</t>
  </si>
  <si>
    <t>33.32985</t>
  </si>
  <si>
    <t>33.24119750000001</t>
  </si>
  <si>
    <t>33.2372398</t>
  </si>
  <si>
    <t>33.2474456</t>
  </si>
  <si>
    <t>33.5116197</t>
  </si>
  <si>
    <t>33.4855219</t>
  </si>
  <si>
    <t>33.47938</t>
  </si>
  <si>
    <t>33.252373</t>
  </si>
  <si>
    <t>33.50021</t>
  </si>
  <si>
    <t>33.512978</t>
  </si>
  <si>
    <t>33.418377</t>
  </si>
  <si>
    <t>33.5171347</t>
  </si>
  <si>
    <t>33.46076476786175</t>
  </si>
  <si>
    <t>33.30594648002424</t>
  </si>
  <si>
    <t>33.2475156</t>
  </si>
  <si>
    <t>33.28769</t>
  </si>
  <si>
    <t>33.3225764</t>
  </si>
  <si>
    <t>33.2402778</t>
  </si>
  <si>
    <t>33.328445</t>
  </si>
  <si>
    <t>33.964085</t>
  </si>
  <si>
    <t>33.5155173</t>
  </si>
  <si>
    <t>33.42250344241872</t>
  </si>
  <si>
    <t>33.4784467</t>
  </si>
  <si>
    <t>33.5027151</t>
  </si>
  <si>
    <t>33.508297</t>
  </si>
  <si>
    <t>33.3291863</t>
  </si>
  <si>
    <t>33.3723</t>
  </si>
  <si>
    <t>33.462128</t>
  </si>
  <si>
    <t>33.25003</t>
  </si>
  <si>
    <t>33.479167462316795</t>
  </si>
  <si>
    <t>33.2442772</t>
  </si>
  <si>
    <t>33.491524</t>
  </si>
  <si>
    <t>33.4828819</t>
  </si>
  <si>
    <t>33.4832566</t>
  </si>
  <si>
    <t>33.3250093</t>
  </si>
  <si>
    <t>33.521027</t>
  </si>
  <si>
    <t>33.2468807</t>
  </si>
  <si>
    <t>33.4242095</t>
  </si>
  <si>
    <t>33.407646</t>
  </si>
  <si>
    <t>33.4991863</t>
  </si>
  <si>
    <t>33.5121508</t>
  </si>
  <si>
    <t>33.4836046</t>
  </si>
  <si>
    <t>33.44859</t>
  </si>
  <si>
    <t>33.235268</t>
  </si>
  <si>
    <t>33.507736</t>
  </si>
  <si>
    <t>33.4343081</t>
  </si>
  <si>
    <t>33.532516</t>
  </si>
  <si>
    <t>33.389317</t>
  </si>
  <si>
    <t>33.26347</t>
  </si>
  <si>
    <t>33.24944</t>
  </si>
  <si>
    <t>33.409283</t>
  </si>
  <si>
    <t>33.5163432</t>
  </si>
  <si>
    <t>33.5157096</t>
  </si>
  <si>
    <t>33.5532313</t>
  </si>
  <si>
    <t>33.5153851</t>
  </si>
  <si>
    <t>33.24254</t>
  </si>
  <si>
    <t>33.4881642</t>
  </si>
  <si>
    <t>33.3568837</t>
  </si>
  <si>
    <t>33.2517399</t>
  </si>
  <si>
    <t>33.523994</t>
  </si>
  <si>
    <t>33.956703</t>
  </si>
  <si>
    <t>33.4868889</t>
  </si>
  <si>
    <t>33.319492</t>
  </si>
  <si>
    <t>33.4842463</t>
  </si>
  <si>
    <t>33.448254</t>
  </si>
  <si>
    <t>33.463055</t>
  </si>
  <si>
    <t>33.27051429999999</t>
  </si>
  <si>
    <t>33.2194985</t>
  </si>
  <si>
    <t>33.551777</t>
  </si>
  <si>
    <t>33.553608</t>
  </si>
  <si>
    <t>33.3007773</t>
  </si>
  <si>
    <t>33.26769</t>
  </si>
  <si>
    <t>33.5185392</t>
  </si>
  <si>
    <t>33.521500842269354</t>
  </si>
  <si>
    <t>33.4873678</t>
  </si>
  <si>
    <t>33.95313</t>
  </si>
  <si>
    <t>33.3784681</t>
  </si>
  <si>
    <t>33.49171</t>
  </si>
  <si>
    <t>33.533966</t>
  </si>
  <si>
    <t>33.952473</t>
  </si>
  <si>
    <t>33.4912229</t>
  </si>
  <si>
    <t>33.4608581</t>
  </si>
  <si>
    <t>33.526915</t>
  </si>
  <si>
    <t>33.4841141</t>
  </si>
  <si>
    <t>33.3277043</t>
  </si>
  <si>
    <t>33.233536</t>
  </si>
  <si>
    <t>33.55623</t>
  </si>
  <si>
    <t>33.479877</t>
  </si>
  <si>
    <t>33.492172</t>
  </si>
  <si>
    <t>33.4751419</t>
  </si>
  <si>
    <t>33.4413679</t>
  </si>
  <si>
    <t>33.94865</t>
  </si>
  <si>
    <t>33.4220209</t>
  </si>
  <si>
    <t>33.556217</t>
  </si>
  <si>
    <t>33.949707</t>
  </si>
  <si>
    <t>33.49542110000001</t>
  </si>
  <si>
    <t>33.2438514</t>
  </si>
  <si>
    <t>33.3878766</t>
  </si>
  <si>
    <t>33.484562</t>
  </si>
  <si>
    <t>33.41905</t>
  </si>
  <si>
    <t>33.4910557</t>
  </si>
  <si>
    <t>33.243515</t>
  </si>
  <si>
    <t>33.447861834900465</t>
  </si>
  <si>
    <t>33.43975</t>
  </si>
  <si>
    <t>33.4968895</t>
  </si>
  <si>
    <t>33.3251759</t>
  </si>
  <si>
    <t>33.243404</t>
  </si>
  <si>
    <t>33.4684316</t>
  </si>
  <si>
    <t>33.279945</t>
  </si>
  <si>
    <t>33.114143</t>
  </si>
  <si>
    <t>33.5024655</t>
  </si>
  <si>
    <t>33.437664</t>
  </si>
  <si>
    <t>33.4886292</t>
  </si>
  <si>
    <t>33.2787571</t>
  </si>
  <si>
    <t>33.461082</t>
  </si>
  <si>
    <t>33.500313</t>
  </si>
  <si>
    <t>33.473663</t>
  </si>
  <si>
    <t>33.5053177</t>
  </si>
  <si>
    <t>33.26081</t>
  </si>
  <si>
    <t>33.4904731</t>
  </si>
  <si>
    <t>33.4872668</t>
  </si>
  <si>
    <t>33.4090102</t>
  </si>
  <si>
    <t>33.2695586</t>
  </si>
  <si>
    <t>33.4622678</t>
  </si>
  <si>
    <t>33.476498</t>
  </si>
  <si>
    <t>33.5066756</t>
  </si>
  <si>
    <t>33.4654193</t>
  </si>
  <si>
    <t>33.5244994</t>
  </si>
  <si>
    <t>33.445087</t>
  </si>
  <si>
    <t>33.45005</t>
  </si>
  <si>
    <t>33.4955266</t>
  </si>
  <si>
    <t>33.4398</t>
  </si>
  <si>
    <t>33.93998</t>
  </si>
  <si>
    <t>33.40464</t>
  </si>
  <si>
    <t>33.5255346</t>
  </si>
  <si>
    <t>33.4493168</t>
  </si>
  <si>
    <t>33.47887</t>
  </si>
  <si>
    <t>33.96429</t>
  </si>
  <si>
    <t>33.52741</t>
  </si>
  <si>
    <t>33.2354526</t>
  </si>
  <si>
    <t>33.3417362227084</t>
  </si>
  <si>
    <t>33.326214</t>
  </si>
  <si>
    <t>33.3962638</t>
  </si>
  <si>
    <t>33.5394513</t>
  </si>
  <si>
    <t>33.2363651</t>
  </si>
  <si>
    <t>33.554623</t>
  </si>
  <si>
    <t>33.230137</t>
  </si>
  <si>
    <t>33.239579490694844</t>
  </si>
  <si>
    <t>33.4344256</t>
  </si>
  <si>
    <t>33.5147835</t>
  </si>
  <si>
    <t>33.5062012</t>
  </si>
  <si>
    <t>33.2921494</t>
  </si>
  <si>
    <t>33.469486</t>
  </si>
  <si>
    <t>33.4689573</t>
  </si>
  <si>
    <t>33.413593</t>
  </si>
  <si>
    <t>33.4056209</t>
  </si>
  <si>
    <t>33.384853</t>
  </si>
  <si>
    <t>33.242226</t>
  </si>
  <si>
    <t>33.37195</t>
  </si>
  <si>
    <t>33.486919</t>
  </si>
  <si>
    <t>33.4742871</t>
  </si>
  <si>
    <t>33.2993798</t>
  </si>
  <si>
    <t>33.39215</t>
  </si>
  <si>
    <t>33.5437787</t>
  </si>
  <si>
    <t>33.4925794</t>
  </si>
  <si>
    <t>33.2533626</t>
  </si>
  <si>
    <t>33.32895</t>
  </si>
  <si>
    <t>33.2346522</t>
  </si>
  <si>
    <t>33.507435</t>
  </si>
  <si>
    <t>33.2199418</t>
  </si>
  <si>
    <t>33.5425589</t>
  </si>
  <si>
    <t>33.223396</t>
  </si>
  <si>
    <t>33.355522</t>
  </si>
  <si>
    <t>33.523525</t>
  </si>
  <si>
    <t>33.4996741</t>
  </si>
  <si>
    <t>33.477615</t>
  </si>
  <si>
    <t>33.4827438</t>
  </si>
  <si>
    <t>33.5439787</t>
  </si>
  <si>
    <t>33.3301642</t>
  </si>
  <si>
    <t>33.4578166</t>
  </si>
  <si>
    <t>33.5546501</t>
  </si>
  <si>
    <t>33.532906</t>
  </si>
  <si>
    <t>33.5415236</t>
  </si>
  <si>
    <t>33.5162976</t>
  </si>
  <si>
    <t>33.3402</t>
  </si>
  <si>
    <t>33.462375</t>
  </si>
  <si>
    <t>33.514088</t>
  </si>
  <si>
    <t>33.505996</t>
  </si>
  <si>
    <t>33.3079744</t>
  </si>
  <si>
    <t>33.46976</t>
  </si>
  <si>
    <t>33.16586</t>
  </si>
  <si>
    <t>33.508522</t>
  </si>
  <si>
    <t>33.26679698325026</t>
  </si>
  <si>
    <t>33.449257</t>
  </si>
  <si>
    <t>33.245437</t>
  </si>
  <si>
    <t>33.2647393</t>
  </si>
  <si>
    <t>33.49093149999999</t>
  </si>
  <si>
    <t>33.5355</t>
  </si>
  <si>
    <t>33.319935</t>
  </si>
  <si>
    <t>33.23612</t>
  </si>
  <si>
    <t>33.26826</t>
  </si>
  <si>
    <t>33.4569306</t>
  </si>
  <si>
    <t>33.5262509</t>
  </si>
  <si>
    <t>33.4875778</t>
  </si>
  <si>
    <t>33.416092</t>
  </si>
  <si>
    <t>33.3989779</t>
  </si>
  <si>
    <t>33.44329</t>
  </si>
  <si>
    <t>33.521984</t>
  </si>
  <si>
    <t>33.5409551</t>
  </si>
  <si>
    <t>33.4545243</t>
  </si>
  <si>
    <t>33.481808</t>
  </si>
  <si>
    <t>33.22193</t>
  </si>
  <si>
    <t>33.36623487350416</t>
  </si>
  <si>
    <t>33.52976</t>
  </si>
  <si>
    <t>33.265095</t>
  </si>
  <si>
    <t>33.48283</t>
  </si>
  <si>
    <t>33.229523</t>
  </si>
  <si>
    <t>33.43041</t>
  </si>
  <si>
    <t>33.318214</t>
  </si>
  <si>
    <t>33.5291414</t>
  </si>
  <si>
    <t>33.55654</t>
  </si>
  <si>
    <t>33.3401998</t>
  </si>
  <si>
    <t>33.9636368</t>
  </si>
  <si>
    <t>33.558033</t>
  </si>
  <si>
    <t>33.4654136</t>
  </si>
  <si>
    <t>33.24225</t>
  </si>
  <si>
    <t>33.20824</t>
  </si>
  <si>
    <t>33.5131743</t>
  </si>
  <si>
    <t>33.494053</t>
  </si>
  <si>
    <t>33.322395</t>
  </si>
  <si>
    <t>33.239983</t>
  </si>
  <si>
    <t>33.30231</t>
  </si>
  <si>
    <t>33.555305</t>
  </si>
  <si>
    <t>33.39796785842167</t>
  </si>
  <si>
    <t>33.4027948</t>
  </si>
  <si>
    <t>33.5427051</t>
  </si>
  <si>
    <t>33.5147226</t>
  </si>
  <si>
    <t>33.547928</t>
  </si>
  <si>
    <t>33.244675</t>
  </si>
  <si>
    <t>33.2275619</t>
  </si>
  <si>
    <t>33.27674612549914</t>
  </si>
  <si>
    <t>33.3493211</t>
  </si>
  <si>
    <t>33.4924788</t>
  </si>
  <si>
    <t>33.239625112552034</t>
  </si>
  <si>
    <t>33.51841</t>
  </si>
  <si>
    <t>33.2515765</t>
  </si>
  <si>
    <t>33.237775</t>
  </si>
  <si>
    <t>Jeju Tosok</t>
  </si>
  <si>
    <t>Haneulchae Garden</t>
  </si>
  <si>
    <t>산지천 갤러리</t>
  </si>
  <si>
    <t>Biblia Botanical Garden</t>
  </si>
  <si>
    <t>Jigeuri Oreum Volcanic Cone (Geunjigeuri)</t>
  </si>
  <si>
    <t>Gwakji Beach Camping Site</t>
  </si>
  <si>
    <t>Gamuni Oreum Volcanic Cone (Gameuni Oreum Volcanic Cone)</t>
  </si>
  <si>
    <t>Hanmaeum Hallabong</t>
  </si>
  <si>
    <t>스위트 몽키</t>
  </si>
  <si>
    <t>Mae Oreum Volcanic Cone</t>
  </si>
  <si>
    <t>M1971마린 주식회사</t>
  </si>
  <si>
    <t>Forest Road of Longevity</t>
  </si>
  <si>
    <t>Jeju Gun Range</t>
  </si>
  <si>
    <t>New Jersey Café</t>
  </si>
  <si>
    <t>수구레국밥</t>
  </si>
  <si>
    <t>Songasksan Uncle's Hwadeok Pizza</t>
  </si>
  <si>
    <t xml:space="preserve">Hwanguji Coast Yeoldugul Cave </t>
  </si>
  <si>
    <t>Goo Dal Café</t>
  </si>
  <si>
    <t>Songdang Bonhyangdang Shrine</t>
  </si>
  <si>
    <t>Jeju Olle Course 13</t>
  </si>
  <si>
    <t>Yeonhwamot Pond</t>
  </si>
  <si>
    <t>33.4610584</t>
  </si>
  <si>
    <t>33.11572696672756</t>
  </si>
  <si>
    <t>33.500893</t>
  </si>
  <si>
    <t>33.3071802</t>
  </si>
  <si>
    <t>33.30042</t>
  </si>
  <si>
    <t>33.50424</t>
  </si>
  <si>
    <t>33.5199412</t>
  </si>
  <si>
    <t>33.393879</t>
  </si>
  <si>
    <t>33.507725</t>
  </si>
  <si>
    <t>33.462772</t>
  </si>
  <si>
    <t>33.44715</t>
  </si>
  <si>
    <t>33.46709</t>
  </si>
  <si>
    <t>33.463326</t>
  </si>
  <si>
    <t>33.51134649489085</t>
  </si>
  <si>
    <t>33.2472388</t>
  </si>
  <si>
    <t>33.34764</t>
  </si>
  <si>
    <t>33.2845677839787</t>
  </si>
  <si>
    <t>33.55702</t>
  </si>
  <si>
    <t>33.3350665992182</t>
  </si>
  <si>
    <t>33.3395826</t>
  </si>
  <si>
    <t>33.5030319</t>
  </si>
  <si>
    <t>33.557953</t>
  </si>
  <si>
    <t>33.333553</t>
  </si>
  <si>
    <t>33.36066</t>
  </si>
  <si>
    <t>33.52431</t>
  </si>
  <si>
    <t>33.5108889</t>
  </si>
  <si>
    <t>33.521053</t>
  </si>
  <si>
    <t>33.4112985</t>
  </si>
  <si>
    <t>33.506916</t>
  </si>
  <si>
    <t>33.337276</t>
  </si>
  <si>
    <t>33.44791</t>
  </si>
  <si>
    <t>33.5092872</t>
  </si>
  <si>
    <t>33.3656791</t>
  </si>
  <si>
    <t>33.509293</t>
  </si>
  <si>
    <t>33.4908731</t>
  </si>
  <si>
    <t>33.46246</t>
  </si>
  <si>
    <t>33.4862871</t>
  </si>
  <si>
    <t>33.333008</t>
  </si>
  <si>
    <t>33.4843984</t>
  </si>
  <si>
    <t>33.316566</t>
  </si>
  <si>
    <t>33.255264</t>
  </si>
  <si>
    <t>33.2703876</t>
  </si>
  <si>
    <t>33.247314</t>
  </si>
  <si>
    <t>33.4699704</t>
  </si>
  <si>
    <t>33.5129944</t>
  </si>
  <si>
    <t>33.5009806</t>
  </si>
  <si>
    <t>33.533226</t>
  </si>
  <si>
    <t>33.45058</t>
  </si>
  <si>
    <t>33.239174</t>
  </si>
  <si>
    <t>33.319828</t>
  </si>
  <si>
    <t>33.30761439413298</t>
  </si>
  <si>
    <t>33.4503957</t>
  </si>
  <si>
    <t>33.3860678</t>
  </si>
  <si>
    <t>33.2910969</t>
  </si>
  <si>
    <t>33.4632341</t>
  </si>
  <si>
    <t>33.5043089</t>
  </si>
  <si>
    <t>33.4925473</t>
  </si>
  <si>
    <t>33.27463</t>
  </si>
  <si>
    <t>33.4915</t>
  </si>
  <si>
    <t>33.556572</t>
  </si>
  <si>
    <t>33.4325283</t>
  </si>
  <si>
    <t>33.425829</t>
  </si>
  <si>
    <t>33.4639633</t>
  </si>
  <si>
    <t>33.33264</t>
  </si>
  <si>
    <t>33.516888</t>
  </si>
  <si>
    <t>33.237144</t>
  </si>
  <si>
    <t>33.517925</t>
  </si>
  <si>
    <t>33.323906</t>
  </si>
  <si>
    <t>33.4935086</t>
  </si>
  <si>
    <t>33.502964</t>
  </si>
  <si>
    <t>33.4357261</t>
  </si>
  <si>
    <t>33.490268</t>
  </si>
  <si>
    <t>33.450573</t>
  </si>
  <si>
    <t>33.510384</t>
  </si>
  <si>
    <t>33.5535179</t>
  </si>
  <si>
    <t>33.510372</t>
  </si>
  <si>
    <t>33.24599</t>
  </si>
  <si>
    <t>33.238617</t>
  </si>
  <si>
    <t>33.4272161</t>
  </si>
  <si>
    <t>33.4059591</t>
  </si>
  <si>
    <t>33.954967</t>
  </si>
  <si>
    <t>33.4875474</t>
  </si>
  <si>
    <t>33.28449</t>
  </si>
  <si>
    <t>33.398746</t>
  </si>
  <si>
    <t>33.459007</t>
  </si>
  <si>
    <t>33.4841745</t>
  </si>
  <si>
    <t>33.4854708</t>
  </si>
  <si>
    <t>33.94317</t>
  </si>
  <si>
    <t>33.501495</t>
  </si>
  <si>
    <t>33.5569661</t>
  </si>
  <si>
    <t>33.255093</t>
  </si>
  <si>
    <t>33.4052867</t>
  </si>
  <si>
    <t>33.5139974</t>
  </si>
  <si>
    <t>33.951923</t>
  </si>
  <si>
    <t>33.409443</t>
  </si>
  <si>
    <t>33.3397619</t>
  </si>
  <si>
    <t>33.225437</t>
  </si>
  <si>
    <t>33.4966963</t>
  </si>
  <si>
    <t>답다니탑망대</t>
  </si>
  <si>
    <t>Samgakbong Peak</t>
  </si>
  <si>
    <t>보스코화덕피자</t>
  </si>
  <si>
    <t>Gasi Restaurant</t>
  </si>
  <si>
    <t>이호테우해변</t>
  </si>
  <si>
    <t>대유ATV</t>
  </si>
  <si>
    <t>Pyoseon 5-day Market</t>
  </si>
  <si>
    <t>Seogwipo Hyangto 5-day Market</t>
  </si>
  <si>
    <t>함덕잠수함</t>
  </si>
  <si>
    <t>Seongsan Dungji Restaurant</t>
  </si>
  <si>
    <t>Kjeju Sea Walking</t>
  </si>
  <si>
    <t>Geochin Oreum Volcanic Cone</t>
  </si>
  <si>
    <t>Jungmun Maze Park</t>
  </si>
  <si>
    <t>RoostPlace Samhwa Branch</t>
  </si>
  <si>
    <t xml:space="preserve">Jeju Education Museum </t>
  </si>
  <si>
    <t>Myungsung-Shikdang</t>
  </si>
  <si>
    <t xml:space="preserve">Road No. 5.16 Forest Tunnel </t>
  </si>
  <si>
    <t>어진이네횟집</t>
  </si>
  <si>
    <t>Sinseol Oreum Pojangmacha</t>
  </si>
  <si>
    <t>Ilchulbong Mugwort Bread Barley Bread</t>
  </si>
  <si>
    <t>Social Welfare Organizations Peace Village</t>
  </si>
  <si>
    <t>BMS (Treasure Island Hiking)</t>
  </si>
  <si>
    <t>Cheona Oreum Volcanic Cone (Teungnang Oreum Volcanic Cone)</t>
  </si>
  <si>
    <t>33.43981</t>
  </si>
  <si>
    <t>33.5232424</t>
  </si>
  <si>
    <t>33.5595727</t>
  </si>
  <si>
    <t>33.326215</t>
  </si>
  <si>
    <t>33.4136679</t>
  </si>
  <si>
    <t>33.3835243</t>
  </si>
  <si>
    <t>33.2653454</t>
  </si>
  <si>
    <t>33.3978324</t>
  </si>
  <si>
    <t>33.51556</t>
  </si>
  <si>
    <t>33.5183</t>
  </si>
  <si>
    <t>33.47736</t>
  </si>
  <si>
    <t>33.27338</t>
  </si>
  <si>
    <t>33.45559</t>
  </si>
  <si>
    <t>33.26835517798405</t>
  </si>
  <si>
    <t>33.48435</t>
  </si>
  <si>
    <t>33.48953473617337</t>
  </si>
  <si>
    <t>33.37372</t>
  </si>
  <si>
    <t>33.2784399</t>
  </si>
  <si>
    <t>33.563511</t>
  </si>
  <si>
    <t>33.50764</t>
  </si>
  <si>
    <t>33.24659</t>
  </si>
  <si>
    <t>33.39883</t>
  </si>
  <si>
    <t>33.292</t>
  </si>
  <si>
    <t>33.307696681946</t>
  </si>
  <si>
    <t>33.477978</t>
  </si>
  <si>
    <t>33.490448</t>
  </si>
  <si>
    <t>33.49593405066642</t>
  </si>
  <si>
    <t>33.524757</t>
  </si>
  <si>
    <t>33.21765</t>
  </si>
  <si>
    <t>33.23262984674832</t>
  </si>
  <si>
    <t>33.5161862</t>
  </si>
  <si>
    <t>33.513171187305915</t>
  </si>
  <si>
    <t>33.252674</t>
  </si>
  <si>
    <t>33.527126</t>
  </si>
  <si>
    <t>33.4237</t>
  </si>
  <si>
    <t>33.54195139999999</t>
  </si>
  <si>
    <t>33.305817</t>
  </si>
  <si>
    <t>33.43373589999999</t>
  </si>
  <si>
    <t>33.2854409</t>
  </si>
  <si>
    <t>33.2255301</t>
  </si>
  <si>
    <t>33.234962</t>
  </si>
  <si>
    <t>33.5416773</t>
  </si>
  <si>
    <t>33.404278</t>
  </si>
  <si>
    <t>33.218575</t>
  </si>
  <si>
    <t>33.4714955</t>
  </si>
  <si>
    <t>33.4718786</t>
  </si>
  <si>
    <t>33.1661962</t>
  </si>
  <si>
    <t>33.5168201</t>
  </si>
  <si>
    <t>33.5457967</t>
  </si>
  <si>
    <t>33.2192451</t>
  </si>
  <si>
    <t>33.36537</t>
  </si>
  <si>
    <t>33.51604</t>
  </si>
  <si>
    <t>33.4969683</t>
  </si>
  <si>
    <t>33.283195</t>
  </si>
  <si>
    <t>33.244972488701166</t>
  </si>
  <si>
    <t>33.433738</t>
  </si>
  <si>
    <t>33.3185031</t>
  </si>
  <si>
    <t>33.3109161</t>
  </si>
  <si>
    <t>33.2331332</t>
  </si>
  <si>
    <t>33.469234</t>
  </si>
  <si>
    <t>33.4825056</t>
  </si>
  <si>
    <t>33.267822</t>
  </si>
  <si>
    <t>33.24852</t>
  </si>
  <si>
    <t>33.259137</t>
  </si>
  <si>
    <t>33.245224</t>
  </si>
  <si>
    <t>33.362293</t>
  </si>
  <si>
    <t>33.506634</t>
  </si>
  <si>
    <t>33.22835</t>
  </si>
  <si>
    <t>33.396576</t>
  </si>
  <si>
    <t>33.3973766</t>
  </si>
  <si>
    <t>33.4517759</t>
  </si>
  <si>
    <t>33.306381</t>
  </si>
  <si>
    <t>33.54993</t>
  </si>
  <si>
    <t>33.20450505762628</t>
  </si>
  <si>
    <t>33.19995931177139</t>
  </si>
  <si>
    <t>33.41367</t>
  </si>
  <si>
    <t>33.23647274214606</t>
  </si>
  <si>
    <t>33.42824</t>
  </si>
  <si>
    <t>33.2904213</t>
  </si>
  <si>
    <t>33.4155701</t>
  </si>
  <si>
    <t>33.3031815</t>
  </si>
  <si>
    <t>33.4091347</t>
  </si>
  <si>
    <t>33.451493</t>
  </si>
  <si>
    <t>33.313435</t>
  </si>
  <si>
    <t>33.5498675</t>
  </si>
  <si>
    <t>33.3465229</t>
  </si>
  <si>
    <t>33.4970489</t>
  </si>
  <si>
    <t>33.5080638</t>
  </si>
  <si>
    <t>33.5255713</t>
  </si>
  <si>
    <t>33.51921</t>
  </si>
  <si>
    <t>33.452126</t>
  </si>
  <si>
    <t>33.484203</t>
  </si>
  <si>
    <t>33.2412161</t>
  </si>
  <si>
    <t>33.359856</t>
  </si>
  <si>
    <t>33.201736</t>
  </si>
  <si>
    <t>33.3726076</t>
  </si>
  <si>
    <t>33.308909</t>
  </si>
  <si>
    <t>33.56346</t>
  </si>
  <si>
    <t>33.453057</t>
  </si>
  <si>
    <t>33.512349655007505</t>
  </si>
  <si>
    <t>33.355183</t>
  </si>
  <si>
    <t>33.5164883</t>
  </si>
  <si>
    <t>33.45444</t>
  </si>
  <si>
    <t>33.308956</t>
  </si>
  <si>
    <t>33.4811111</t>
  </si>
  <si>
    <t>33.431107920374416</t>
  </si>
  <si>
    <t>33.462696</t>
  </si>
  <si>
    <t>33.4429016</t>
  </si>
  <si>
    <t>33.4634233</t>
  </si>
  <si>
    <t>33.49268</t>
  </si>
  <si>
    <t>33.273167</t>
  </si>
  <si>
    <t>33.4073649</t>
  </si>
  <si>
    <t>33.436024</t>
  </si>
  <si>
    <t>33.258415</t>
  </si>
  <si>
    <t>33.449998</t>
  </si>
  <si>
    <t>33.32723069299215</t>
  </si>
  <si>
    <t>33.237755</t>
  </si>
  <si>
    <t>33.4843272</t>
  </si>
  <si>
    <t>33.33764</t>
  </si>
  <si>
    <t>33.2444697</t>
  </si>
  <si>
    <t>33.492393</t>
  </si>
  <si>
    <t>33.24756</t>
  </si>
  <si>
    <t>33.514656</t>
  </si>
  <si>
    <t>33.4772855</t>
  </si>
  <si>
    <t>33.302387</t>
  </si>
  <si>
    <t>33.443462</t>
  </si>
  <si>
    <t>33.305588</t>
  </si>
  <si>
    <t>33.48003</t>
  </si>
  <si>
    <t>33.3176598</t>
  </si>
  <si>
    <t>33.4646743</t>
  </si>
  <si>
    <t>33.289717</t>
  </si>
  <si>
    <t>33.322346</t>
  </si>
  <si>
    <t>33.307352</t>
  </si>
  <si>
    <t>33.24523</t>
  </si>
  <si>
    <t>33.201102619182144</t>
  </si>
  <si>
    <t>33.430924</t>
  </si>
  <si>
    <t>33.2258399</t>
  </si>
  <si>
    <t>33.5142094</t>
  </si>
  <si>
    <t>33.3159979</t>
  </si>
  <si>
    <t>33.482853</t>
  </si>
  <si>
    <t>33.3141358</t>
  </si>
  <si>
    <t>33.340233</t>
  </si>
  <si>
    <t>33.2434627</t>
  </si>
  <si>
    <t>33.2862186</t>
  </si>
  <si>
    <t>33.244278</t>
  </si>
  <si>
    <t>33.525845</t>
  </si>
  <si>
    <t>33.304893</t>
  </si>
  <si>
    <t>33.55699</t>
  </si>
  <si>
    <t>33.2361021</t>
  </si>
  <si>
    <t>33.5010546</t>
  </si>
  <si>
    <t>33.4177892</t>
  </si>
  <si>
    <t>33.4932304</t>
  </si>
  <si>
    <t>33.20672</t>
  </si>
  <si>
    <t>33.46004181697696</t>
  </si>
  <si>
    <t>33.291267</t>
  </si>
  <si>
    <t>33.371227</t>
  </si>
  <si>
    <t>33.5200922</t>
  </si>
  <si>
    <t>33.4077491</t>
  </si>
  <si>
    <t>33.22811456446537</t>
  </si>
  <si>
    <t>33.3280452</t>
  </si>
  <si>
    <t>33.2336721</t>
  </si>
  <si>
    <t>33.36167204358607</t>
  </si>
  <si>
    <t>33.483483</t>
  </si>
  <si>
    <t>33.2356687</t>
  </si>
  <si>
    <t>33.2412706</t>
  </si>
  <si>
    <t>33.42965</t>
  </si>
  <si>
    <t>33.229546651892626</t>
  </si>
  <si>
    <t>33.30053</t>
  </si>
  <si>
    <t>33.461636</t>
  </si>
  <si>
    <t>33.21973</t>
  </si>
  <si>
    <t>33.21723</t>
  </si>
  <si>
    <t>33.537785</t>
  </si>
  <si>
    <t>33.257487</t>
  </si>
  <si>
    <t>33.24265</t>
  </si>
  <si>
    <t>33.42347314801973</t>
  </si>
  <si>
    <t>33.3591208</t>
  </si>
  <si>
    <t>33.24167</t>
  </si>
  <si>
    <t>33.45921</t>
  </si>
  <si>
    <t>33.528336</t>
  </si>
  <si>
    <t>33.2555778</t>
  </si>
  <si>
    <t>33.39333</t>
  </si>
  <si>
    <t>33.2496808</t>
  </si>
  <si>
    <t>33.4005</t>
  </si>
  <si>
    <t>33.426865</t>
  </si>
  <si>
    <t>33.3389037</t>
  </si>
  <si>
    <t>33.24507449653245</t>
  </si>
  <si>
    <t>33.408165</t>
  </si>
  <si>
    <t>33.2428508</t>
  </si>
  <si>
    <t>33.32757</t>
  </si>
  <si>
    <t>33.272907</t>
  </si>
  <si>
    <t>33.170094</t>
  </si>
  <si>
    <t>33.4649309</t>
  </si>
  <si>
    <t>33.5147335</t>
  </si>
  <si>
    <t>33.5254186</t>
  </si>
  <si>
    <t>33.243195</t>
  </si>
  <si>
    <t>33.233673</t>
  </si>
  <si>
    <t>33.5439177</t>
  </si>
  <si>
    <t>33.40256</t>
  </si>
  <si>
    <t>33.5294857</t>
  </si>
  <si>
    <t>33.500607</t>
  </si>
  <si>
    <t>33.23958</t>
  </si>
  <si>
    <t>63631</t>
  </si>
  <si>
    <t>63530</t>
  </si>
  <si>
    <t>63534</t>
  </si>
  <si>
    <t>63108</t>
  </si>
  <si>
    <t>63192</t>
  </si>
  <si>
    <t>63525</t>
  </si>
  <si>
    <t>63032</t>
  </si>
  <si>
    <t>63344</t>
  </si>
  <si>
    <t>63519</t>
  </si>
  <si>
    <t>63535</t>
  </si>
  <si>
    <t>63526</t>
  </si>
  <si>
    <t>63050</t>
  </si>
  <si>
    <t>63276</t>
  </si>
  <si>
    <t>63610</t>
  </si>
  <si>
    <t>33.43493120372563</t>
  </si>
  <si>
    <t>33.504166</t>
  </si>
  <si>
    <t>33.2899733</t>
  </si>
  <si>
    <t>33.20444355087177</t>
  </si>
  <si>
    <t>33.252052</t>
  </si>
  <si>
    <t>33.53242</t>
  </si>
  <si>
    <t>33.255043</t>
  </si>
  <si>
    <t>33.4981109</t>
  </si>
  <si>
    <t>33.3575</t>
  </si>
  <si>
    <t>33.343376</t>
  </si>
  <si>
    <t>33.517007</t>
  </si>
  <si>
    <t>33.429344</t>
  </si>
  <si>
    <t>33.4728418</t>
  </si>
  <si>
    <t>33.481873</t>
  </si>
  <si>
    <t>33.319798</t>
  </si>
  <si>
    <t>33.2371317</t>
  </si>
  <si>
    <t>33.25799</t>
  </si>
  <si>
    <t>33.4059055</t>
  </si>
  <si>
    <t>33.3063942</t>
  </si>
  <si>
    <t>33.218925</t>
  </si>
  <si>
    <t>33.2339513</t>
  </si>
  <si>
    <t>33.3257082</t>
  </si>
  <si>
    <t>33.283054</t>
  </si>
  <si>
    <t>33.49698480960003</t>
  </si>
  <si>
    <t>33.322342</t>
  </si>
  <si>
    <t>33.293736</t>
  </si>
  <si>
    <t>33.51839777686117</t>
  </si>
  <si>
    <t>33.34026</t>
  </si>
  <si>
    <t>33.419075</t>
  </si>
  <si>
    <t>33.51202</t>
  </si>
  <si>
    <t>33.47192</t>
  </si>
  <si>
    <t>33.466156</t>
  </si>
  <si>
    <t>33.30413</t>
  </si>
  <si>
    <t>33.45711281463963</t>
  </si>
  <si>
    <t>33.47431258110307</t>
  </si>
  <si>
    <t>33.220516</t>
  </si>
  <si>
    <t>33.25021</t>
  </si>
  <si>
    <t>33.3954954</t>
  </si>
  <si>
    <t>33.33803</t>
  </si>
  <si>
    <t>33.43717332970755</t>
  </si>
  <si>
    <t>33.299873</t>
  </si>
  <si>
    <t>33.416195</t>
  </si>
  <si>
    <t>33.3079446</t>
  </si>
  <si>
    <t>33.52530490304795</t>
  </si>
  <si>
    <t>33.48875</t>
  </si>
  <si>
    <t>33.353992</t>
  </si>
  <si>
    <t>33.301105</t>
  </si>
  <si>
    <t>33.258533</t>
  </si>
  <si>
    <t>33.5011847</t>
  </si>
  <si>
    <t>33.24609</t>
  </si>
  <si>
    <t>33.557926</t>
  </si>
  <si>
    <t>33.4504215</t>
  </si>
  <si>
    <t>33.44299</t>
  </si>
  <si>
    <t>33.31167</t>
  </si>
  <si>
    <t>33.275467</t>
  </si>
  <si>
    <t>33.3201238</t>
  </si>
  <si>
    <t>33.4729053</t>
  </si>
  <si>
    <t>33.282955</t>
  </si>
  <si>
    <t>33.24499</t>
  </si>
  <si>
    <t>33.4795656</t>
  </si>
  <si>
    <t>33.4445482</t>
  </si>
  <si>
    <t>33.462147</t>
  </si>
  <si>
    <t>33.290375</t>
  </si>
  <si>
    <t>Seomun Market</t>
  </si>
  <si>
    <t>차귀도 유람선</t>
  </si>
  <si>
    <t>Geumak (Geum) Oreum Volcanic Cone</t>
  </si>
  <si>
    <t>RoostPlace Nohyeong Branch</t>
  </si>
  <si>
    <t>Darangswi Oreum Volcanic Cone (Wollangbong)</t>
  </si>
  <si>
    <t>Mulme Volcanic Cone (Mulmi, Susanbong)</t>
  </si>
  <si>
    <t>JejuMiniland</t>
  </si>
  <si>
    <t>Woljeong-ri Beach</t>
  </si>
  <si>
    <t>제주아리랑</t>
  </si>
  <si>
    <t>jeju bigballland</t>
  </si>
  <si>
    <t>Sanbangsan Land</t>
  </si>
  <si>
    <t>Jeju Olle Course 17</t>
  </si>
  <si>
    <t>Secret Garden Filming Location</t>
  </si>
  <si>
    <t>Bukchon Neobeunsungi 4.3 Memorial Hall</t>
  </si>
  <si>
    <t>Aewol Handam Coastal Trail</t>
  </si>
  <si>
    <t>Greek Mythology museum &amp; AR Trick eye museum</t>
  </si>
  <si>
    <t>제주동문수산시장</t>
  </si>
  <si>
    <t>Seogwipo Maeil Olle Market</t>
  </si>
  <si>
    <t>Moji Oreum Volcanic Cone</t>
  </si>
  <si>
    <t>순옥이네명가</t>
  </si>
  <si>
    <t>Hallim Minsok 5-day Market</t>
  </si>
  <si>
    <t>Munseom Island (Seogwipo Marine Park )</t>
  </si>
  <si>
    <t>Jeju Glass Museum</t>
  </si>
  <si>
    <t>33.319084</t>
  </si>
  <si>
    <t>33.45993</t>
  </si>
  <si>
    <t>33.25114</t>
  </si>
  <si>
    <t>33.28604948755093</t>
  </si>
  <si>
    <t>33.546357</t>
  </si>
  <si>
    <t>33.251038</t>
  </si>
  <si>
    <t>33.23657</t>
  </si>
  <si>
    <t>33.45307315049369</t>
  </si>
  <si>
    <t>33.292015927100564</t>
  </si>
  <si>
    <t>33.36437552671165</t>
  </si>
  <si>
    <t>33.34303040868314</t>
  </si>
  <si>
    <t>33.430183</t>
  </si>
  <si>
    <t>33.452452755358465</t>
  </si>
  <si>
    <t>33.235634</t>
  </si>
  <si>
    <t>33.264614</t>
  </si>
  <si>
    <t>33.3394612</t>
  </si>
  <si>
    <t>33.43237</t>
  </si>
  <si>
    <t>33.397373</t>
  </si>
  <si>
    <t>33.313927</t>
  </si>
  <si>
    <t>33.47822</t>
  </si>
  <si>
    <t>33.244597</t>
  </si>
  <si>
    <t>33.384453</t>
  </si>
  <si>
    <t>33.2399744</t>
  </si>
  <si>
    <t>33.306812</t>
  </si>
  <si>
    <t>33.517963</t>
  </si>
  <si>
    <t>33.2452871</t>
  </si>
  <si>
    <t>33.289135</t>
  </si>
  <si>
    <t>33.2447173</t>
  </si>
  <si>
    <t>33.170017</t>
  </si>
  <si>
    <t>33.5093109</t>
  </si>
  <si>
    <t>33.4316207</t>
  </si>
  <si>
    <t>33.2889437</t>
  </si>
  <si>
    <t>33.2234062</t>
  </si>
  <si>
    <t>33.45853571541192</t>
  </si>
  <si>
    <t>33.55609</t>
  </si>
  <si>
    <t>33.299404</t>
  </si>
  <si>
    <t>33.25099</t>
  </si>
  <si>
    <t>33.5063344</t>
  </si>
  <si>
    <t>33.209785</t>
  </si>
  <si>
    <t>33.3537549</t>
  </si>
  <si>
    <t>33.53653</t>
  </si>
  <si>
    <t>33.491318</t>
  </si>
  <si>
    <t>33.5114884</t>
  </si>
  <si>
    <t>33.269413</t>
  </si>
  <si>
    <t>33.257732</t>
  </si>
  <si>
    <t>33.207714</t>
  </si>
  <si>
    <t>33.38007</t>
  </si>
  <si>
    <t>33.2077142</t>
  </si>
  <si>
    <t>33.399128</t>
  </si>
  <si>
    <t>33.250103</t>
  </si>
  <si>
    <t>33.391445</t>
  </si>
  <si>
    <t>33.23984</t>
  </si>
  <si>
    <t>33.34389</t>
  </si>
  <si>
    <t>33.51949</t>
  </si>
  <si>
    <t>33.514103</t>
  </si>
  <si>
    <t>33.249115</t>
  </si>
  <si>
    <t>33.451225</t>
  </si>
  <si>
    <t>33.526073</t>
  </si>
  <si>
    <t>33.2748</t>
  </si>
  <si>
    <t>33.5149624</t>
  </si>
  <si>
    <t>33.4519922</t>
  </si>
  <si>
    <t>33.314835</t>
  </si>
  <si>
    <t>33.486069</t>
  </si>
  <si>
    <t>33.432728</t>
  </si>
  <si>
    <t>33.4352867</t>
  </si>
  <si>
    <t>33.4421307</t>
  </si>
  <si>
    <t>33.36132</t>
  </si>
  <si>
    <t>33.371944</t>
  </si>
  <si>
    <t>33.1170928491147</t>
  </si>
  <si>
    <t>33.4965963</t>
  </si>
  <si>
    <t>33.4870349</t>
  </si>
  <si>
    <t>33.30854</t>
  </si>
  <si>
    <t>33.4305782</t>
  </si>
  <si>
    <t>33.3928867</t>
  </si>
  <si>
    <t>33.437283</t>
  </si>
  <si>
    <t>33.5387743</t>
  </si>
  <si>
    <t>33.2516165921848</t>
  </si>
  <si>
    <t>33.36723</t>
  </si>
  <si>
    <t>33.4468277</t>
  </si>
  <si>
    <t>33.5548185</t>
  </si>
  <si>
    <t>33.44878</t>
  </si>
  <si>
    <t>33.469604</t>
  </si>
  <si>
    <t>33.2334272</t>
  </si>
  <si>
    <t>33.5011366</t>
  </si>
  <si>
    <t>33.40845</t>
  </si>
  <si>
    <t>33.4555296</t>
  </si>
  <si>
    <t>33.51158170000001</t>
  </si>
  <si>
    <t>126.52759</t>
  </si>
  <si>
    <t>126.5212526</t>
  </si>
  <si>
    <t>126.478958</t>
  </si>
  <si>
    <t>126.4950228</t>
  </si>
  <si>
    <t>126.5228854</t>
  </si>
  <si>
    <t>126.4915468</t>
  </si>
  <si>
    <t>126.4342241</t>
  </si>
  <si>
    <t>126.5659155</t>
  </si>
  <si>
    <t>126.5105595</t>
  </si>
  <si>
    <t>126.5592828</t>
  </si>
  <si>
    <t>126.4660992</t>
  </si>
  <si>
    <t>126.5290189</t>
  </si>
  <si>
    <t>126.5152691</t>
  </si>
  <si>
    <t>126.5639773</t>
  </si>
  <si>
    <t>126.5601108</t>
  </si>
  <si>
    <t>126.49115</t>
  </si>
  <si>
    <t>126.52344</t>
  </si>
  <si>
    <t>126.4944679</t>
  </si>
  <si>
    <t>126.4986255</t>
  </si>
  <si>
    <t>126.5316454</t>
  </si>
  <si>
    <t>126.5233983</t>
  </si>
  <si>
    <t>126.509691</t>
  </si>
  <si>
    <t>126.49214</t>
  </si>
  <si>
    <t>126.5250545</t>
  </si>
  <si>
    <t>126.26715</t>
  </si>
  <si>
    <t>126.26605</t>
  </si>
  <si>
    <t>126.5631633</t>
  </si>
  <si>
    <t>126.488625</t>
  </si>
  <si>
    <t>126.7313785</t>
  </si>
  <si>
    <t>126.9183775</t>
  </si>
  <si>
    <t>126.4555914</t>
  </si>
  <si>
    <t>126.5195356</t>
  </si>
  <si>
    <t>126.5264469</t>
  </si>
  <si>
    <t>126.5282021</t>
  </si>
  <si>
    <t>126.4882865</t>
  </si>
  <si>
    <t>126.4810146</t>
  </si>
  <si>
    <t>126.4850122</t>
  </si>
  <si>
    <t>126.4895985</t>
  </si>
  <si>
    <t>126.52786</t>
  </si>
  <si>
    <t>126.9344418</t>
  </si>
  <si>
    <t>126.5020532</t>
  </si>
  <si>
    <t>126.4935238</t>
  </si>
  <si>
    <t>126.26671</t>
  </si>
  <si>
    <t>126.4902901</t>
  </si>
  <si>
    <t>126.5287994</t>
  </si>
  <si>
    <t>126.5281739</t>
  </si>
  <si>
    <t>126.4720099</t>
  </si>
  <si>
    <t>126.4848929</t>
  </si>
  <si>
    <t>126.50804</t>
  </si>
  <si>
    <t>126.5128129</t>
  </si>
  <si>
    <t>126.4769367</t>
  </si>
  <si>
    <t>126.4890656</t>
  </si>
  <si>
    <t>126.5372973</t>
  </si>
  <si>
    <t>126.5595987</t>
  </si>
  <si>
    <t>126.5451146</t>
  </si>
  <si>
    <t>126.544682</t>
  </si>
  <si>
    <t>126.5649489</t>
  </si>
  <si>
    <t>126.5334052</t>
  </si>
  <si>
    <t>126.5676114</t>
  </si>
  <si>
    <t>126.5331452</t>
  </si>
  <si>
    <t>126.4882605</t>
  </si>
  <si>
    <t>126.4140826</t>
  </si>
  <si>
    <t>126.5268673</t>
  </si>
  <si>
    <t>126.5138409</t>
  </si>
  <si>
    <t>126.4908622</t>
  </si>
  <si>
    <t>126.5434559</t>
  </si>
  <si>
    <t>126.5179959</t>
  </si>
  <si>
    <t>126.52050150000002</t>
  </si>
  <si>
    <t>126.496063</t>
  </si>
  <si>
    <t>126.5597385</t>
  </si>
  <si>
    <t>126.5176712</t>
  </si>
  <si>
    <t>126.4159529</t>
  </si>
  <si>
    <t>126.562968</t>
  </si>
  <si>
    <t>126.4895539</t>
  </si>
  <si>
    <t>126.1820167</t>
  </si>
  <si>
    <t>126.4753294</t>
  </si>
  <si>
    <t>126.4909877</t>
  </si>
  <si>
    <t>126.5169578</t>
  </si>
  <si>
    <t>126.5220826</t>
  </si>
  <si>
    <t>126.4831076</t>
  </si>
  <si>
    <t>126.5199295</t>
  </si>
  <si>
    <t>126.2415901</t>
  </si>
  <si>
    <t>126.5281176</t>
  </si>
  <si>
    <t>126.5452464</t>
  </si>
  <si>
    <t>126.5258167</t>
  </si>
  <si>
    <t>126.4892073</t>
  </si>
  <si>
    <t>126.544378</t>
  </si>
  <si>
    <t>126.517235</t>
  </si>
  <si>
    <t>126.4842202</t>
  </si>
  <si>
    <t>126.5613046</t>
  </si>
  <si>
    <t>126.4508866</t>
  </si>
  <si>
    <t>126.5299906</t>
  </si>
  <si>
    <t>126.4862087</t>
  </si>
  <si>
    <t>126.6637219</t>
  </si>
  <si>
    <t>126.519608</t>
  </si>
  <si>
    <t>126.5304246</t>
  </si>
  <si>
    <t>126.6284479</t>
  </si>
  <si>
    <t>126.5413118</t>
  </si>
  <si>
    <t>126.166345</t>
  </si>
  <si>
    <t>126.5047472</t>
  </si>
  <si>
    <t>126.2896438</t>
  </si>
  <si>
    <t>126.5199386</t>
  </si>
  <si>
    <t>126.5242501</t>
  </si>
  <si>
    <t>126.34033</t>
  </si>
  <si>
    <t>126.3224032</t>
  </si>
  <si>
    <t>126.3625262</t>
  </si>
  <si>
    <t>126.5669792</t>
  </si>
  <si>
    <t>126.4775362</t>
  </si>
  <si>
    <t>126.2315085</t>
  </si>
  <si>
    <t>126.5306004</t>
  </si>
  <si>
    <t>126.560833</t>
  </si>
  <si>
    <t>126.4992174</t>
  </si>
  <si>
    <t>126.5090663</t>
  </si>
  <si>
    <t>126.4514333</t>
  </si>
  <si>
    <t>126.4788878</t>
  </si>
  <si>
    <t>126.49128</t>
  </si>
  <si>
    <t>126.5329397</t>
  </si>
  <si>
    <t>126.5191</t>
  </si>
  <si>
    <t>126.5667302</t>
  </si>
  <si>
    <t>126.5163722</t>
  </si>
  <si>
    <t>126.472442</t>
  </si>
  <si>
    <t>126.5224034</t>
  </si>
  <si>
    <t>126.4322915</t>
  </si>
  <si>
    <t>126.4772312</t>
  </si>
  <si>
    <t>126.4785925</t>
  </si>
  <si>
    <t>126.5385409</t>
  </si>
  <si>
    <t>126.6569</t>
  </si>
  <si>
    <t>126.4829022</t>
  </si>
  <si>
    <t>126.523445</t>
  </si>
  <si>
    <t>126.5617231</t>
  </si>
  <si>
    <t>126.5270264</t>
  </si>
  <si>
    <t>126.4148723</t>
  </si>
  <si>
    <t>126.5070561</t>
  </si>
  <si>
    <t>126.6158995</t>
  </si>
  <si>
    <t>126.4568685</t>
  </si>
  <si>
    <t>126.4905027</t>
  </si>
  <si>
    <t>126.5287567</t>
  </si>
  <si>
    <t>126.5332741</t>
  </si>
  <si>
    <t>126.4779651</t>
  </si>
  <si>
    <t>126.5007296</t>
  </si>
  <si>
    <t>126.4949775</t>
  </si>
  <si>
    <t>126.26718</t>
  </si>
  <si>
    <t>126.561104</t>
  </si>
  <si>
    <t>126.4976552</t>
  </si>
  <si>
    <t>126.265945</t>
  </si>
  <si>
    <t>126.5219573</t>
  </si>
  <si>
    <t>126.472482</t>
  </si>
  <si>
    <t>126.6630994</t>
  </si>
  <si>
    <t>126.2525247</t>
  </si>
  <si>
    <t>126.2443311</t>
  </si>
  <si>
    <t>126.526387</t>
  </si>
  <si>
    <t>126.5310085</t>
  </si>
  <si>
    <t>126.2952118</t>
  </si>
  <si>
    <t>126.3045</t>
  </si>
  <si>
    <t>126.5261942</t>
  </si>
  <si>
    <t>126.5243815</t>
  </si>
  <si>
    <t>126.521487</t>
  </si>
  <si>
    <t>126.5555343</t>
  </si>
  <si>
    <t>126.1845829</t>
  </si>
  <si>
    <t>126.3145575</t>
  </si>
  <si>
    <t>126.4722484</t>
  </si>
  <si>
    <t>126.7845669</t>
  </si>
  <si>
    <t>126.4819697</t>
  </si>
  <si>
    <t>126.6297939</t>
  </si>
  <si>
    <t>126.47258</t>
  </si>
  <si>
    <t>126.4903307</t>
  </si>
  <si>
    <t>126.530808</t>
  </si>
  <si>
    <t>126.4895599</t>
  </si>
  <si>
    <t>126.1791699</t>
  </si>
  <si>
    <t>126.635594</t>
  </si>
  <si>
    <t>126.56686</t>
  </si>
  <si>
    <t>126.5140013</t>
  </si>
  <si>
    <t>126.72196</t>
  </si>
  <si>
    <t>126.8989491</t>
  </si>
  <si>
    <t>126.5591353</t>
  </si>
  <si>
    <t>126.39747</t>
  </si>
  <si>
    <t>126.5375841</t>
  </si>
  <si>
    <t>126.498618</t>
  </si>
  <si>
    <t>126.5599925</t>
  </si>
  <si>
    <t>126.5233509</t>
  </si>
  <si>
    <t>126.4933114</t>
  </si>
  <si>
    <t>126.5209407</t>
  </si>
  <si>
    <t>126.5107738</t>
  </si>
  <si>
    <t>126.2410679</t>
  </si>
  <si>
    <t>126.5209308</t>
  </si>
  <si>
    <t>126.5296752</t>
  </si>
  <si>
    <t>126.5269479</t>
  </si>
  <si>
    <t>126.49706</t>
  </si>
  <si>
    <t>126.5258614</t>
  </si>
  <si>
    <t>126.221903</t>
  </si>
  <si>
    <t>126.5326341</t>
  </si>
  <si>
    <t>126.7822147</t>
  </si>
  <si>
    <t>126.5157885</t>
  </si>
  <si>
    <t>126.5683032</t>
  </si>
  <si>
    <t>126.5579139</t>
  </si>
  <si>
    <t>126.5386239</t>
  </si>
  <si>
    <t>126.7513597</t>
  </si>
  <si>
    <t>126.5284226</t>
  </si>
  <si>
    <t>126.4814609</t>
  </si>
  <si>
    <t>126.4921889</t>
  </si>
  <si>
    <t>126.4957637</t>
  </si>
  <si>
    <t>126.5290956</t>
  </si>
  <si>
    <t>126.527915</t>
  </si>
  <si>
    <t>126.7942248</t>
  </si>
  <si>
    <t>126.5508375</t>
  </si>
  <si>
    <t>126.5585209</t>
  </si>
  <si>
    <t>126.4736281</t>
  </si>
  <si>
    <t>126.55698</t>
  </si>
  <si>
    <t>126.5089716</t>
  </si>
  <si>
    <t>126.5588603</t>
  </si>
  <si>
    <t>126.5317171</t>
  </si>
  <si>
    <t>126.1991985</t>
  </si>
  <si>
    <t>126.1772167</t>
  </si>
  <si>
    <t>126.1957133</t>
  </si>
  <si>
    <t>126.67426</t>
  </si>
  <si>
    <t>126.5128253</t>
  </si>
  <si>
    <t>126.7393618</t>
  </si>
  <si>
    <t>126.5671727</t>
  </si>
  <si>
    <t>126.4893095</t>
  </si>
  <si>
    <t>126.5233613</t>
  </si>
  <si>
    <t>126.52797</t>
  </si>
  <si>
    <t>126.5221168</t>
  </si>
  <si>
    <t>126.9329011</t>
  </si>
  <si>
    <t>126.56952</t>
  </si>
  <si>
    <t>126.2673621</t>
  </si>
  <si>
    <t>126.2581536</t>
  </si>
  <si>
    <t>126.2672092</t>
  </si>
  <si>
    <t>126.2234208</t>
  </si>
  <si>
    <t>126.5282091</t>
  </si>
  <si>
    <t>126.5211788</t>
  </si>
  <si>
    <t>126.5237357</t>
  </si>
  <si>
    <t>126.30465</t>
  </si>
  <si>
    <t>126.2796102</t>
  </si>
  <si>
    <t>126.6426731</t>
  </si>
  <si>
    <t>126.4853819</t>
  </si>
  <si>
    <t>126.2177696</t>
  </si>
  <si>
    <t>126.54245</t>
  </si>
  <si>
    <t>126.9182865</t>
  </si>
  <si>
    <t>126.6534847</t>
  </si>
  <si>
    <t>126.51957</t>
  </si>
  <si>
    <t>126.5187352</t>
  </si>
  <si>
    <t>126.5347451</t>
  </si>
  <si>
    <t>126.771881</t>
  </si>
  <si>
    <t>126.7843494</t>
  </si>
  <si>
    <t>126.7835635</t>
  </si>
  <si>
    <t>126.315205</t>
  </si>
  <si>
    <t>126.3108676</t>
  </si>
  <si>
    <t>126.3120811</t>
  </si>
  <si>
    <t>126.5204004</t>
  </si>
  <si>
    <t>126.66409</t>
  </si>
  <si>
    <t>126.666756</t>
  </si>
  <si>
    <t>126.2402882</t>
  </si>
  <si>
    <t>126.2613245</t>
  </si>
  <si>
    <t>126.5404817</t>
  </si>
  <si>
    <t>126.3365942</t>
  </si>
  <si>
    <t>126.8797254</t>
  </si>
  <si>
    <t>126.8548993</t>
  </si>
  <si>
    <t>126.5167432</t>
  </si>
  <si>
    <t>126.2698166</t>
  </si>
  <si>
    <t>126.2734488</t>
  </si>
  <si>
    <t>126.5869144</t>
  </si>
  <si>
    <t>126.3323269</t>
  </si>
  <si>
    <t>126.48977</t>
  </si>
  <si>
    <t>126.5643448</t>
  </si>
  <si>
    <t>126.475122</t>
  </si>
  <si>
    <t>126.5086306</t>
  </si>
  <si>
    <t>126.2737676</t>
  </si>
  <si>
    <t>126.616516</t>
  </si>
  <si>
    <t>126.77206</t>
  </si>
  <si>
    <t>126.5741048</t>
  </si>
  <si>
    <t>126.5730315</t>
  </si>
  <si>
    <t>126.2567624</t>
  </si>
  <si>
    <t>126.5639079</t>
  </si>
  <si>
    <t>126.5361713</t>
  </si>
  <si>
    <t>126.497967</t>
  </si>
  <si>
    <t>126.493835</t>
  </si>
  <si>
    <t>126.517019</t>
  </si>
  <si>
    <t>126.5422233</t>
  </si>
  <si>
    <t>126.4775287</t>
  </si>
  <si>
    <t>126.796454</t>
  </si>
  <si>
    <t>126.79575</t>
  </si>
  <si>
    <t>126.7940828</t>
  </si>
  <si>
    <t>126.7937441</t>
  </si>
  <si>
    <t>126.7928634</t>
  </si>
  <si>
    <t>126.5507293</t>
  </si>
  <si>
    <t>126.55367</t>
  </si>
  <si>
    <t>126.5469051</t>
  </si>
  <si>
    <t>126.5431031</t>
  </si>
  <si>
    <t>126.6186661</t>
  </si>
  <si>
    <t>126.6180657</t>
  </si>
  <si>
    <t>126.5586562</t>
  </si>
  <si>
    <t>126.3800766</t>
  </si>
  <si>
    <t>126.58852</t>
  </si>
  <si>
    <t>126.6648577</t>
  </si>
  <si>
    <t>126.6231958</t>
  </si>
  <si>
    <t>126.6631994</t>
  </si>
  <si>
    <t>126.5653506</t>
  </si>
  <si>
    <t>126.5604194</t>
  </si>
  <si>
    <t>126.5636636</t>
  </si>
  <si>
    <t>126.5000695</t>
  </si>
  <si>
    <t>126.487575</t>
  </si>
  <si>
    <t>126.2990068</t>
  </si>
  <si>
    <t>126.2512576</t>
  </si>
  <si>
    <t>126.2286517</t>
  </si>
  <si>
    <t>126.7976</t>
  </si>
  <si>
    <t>126.2766113</t>
  </si>
  <si>
    <t>126.6680718</t>
  </si>
  <si>
    <t>126.6592705</t>
  </si>
  <si>
    <t>126.2744255</t>
  </si>
  <si>
    <t>126.7511156</t>
  </si>
  <si>
    <t>126.8881372</t>
  </si>
  <si>
    <t>126.8930318</t>
  </si>
  <si>
    <t>126.482848</t>
  </si>
  <si>
    <t>126.5379</t>
  </si>
  <si>
    <t>126.7773313</t>
  </si>
  <si>
    <t>126.8970535</t>
  </si>
  <si>
    <t>126.496925</t>
  </si>
  <si>
    <t>126.563866</t>
  </si>
  <si>
    <t>126.1840713</t>
  </si>
  <si>
    <t>126.2522613</t>
  </si>
  <si>
    <t>126.2560537</t>
  </si>
  <si>
    <t>126.5534589</t>
  </si>
  <si>
    <t>126.5601945</t>
  </si>
  <si>
    <t>126.7166398</t>
  </si>
  <si>
    <t>126.16691</t>
  </si>
  <si>
    <t>126.1794537</t>
  </si>
  <si>
    <t>126.17057810000006</t>
  </si>
  <si>
    <t>126.4834761</t>
  </si>
  <si>
    <t>126.5241853</t>
  </si>
  <si>
    <t>126.2621284</t>
  </si>
  <si>
    <t>126.488621</t>
  </si>
  <si>
    <t>126.5289972</t>
  </si>
  <si>
    <t>126.6588344</t>
  </si>
  <si>
    <t>126.6568975</t>
  </si>
  <si>
    <t>126.3552026</t>
  </si>
  <si>
    <t>126.4947117</t>
  </si>
  <si>
    <t>126.5666331</t>
  </si>
  <si>
    <t>126.7063341</t>
  </si>
  <si>
    <t>126.4911887</t>
  </si>
  <si>
    <t>126.2788251</t>
  </si>
  <si>
    <t>126.493001</t>
  </si>
  <si>
    <t>126.1916359</t>
  </si>
  <si>
    <t>126.404237</t>
  </si>
  <si>
    <t>126.5591464</t>
  </si>
  <si>
    <t>126.4937234</t>
  </si>
  <si>
    <t>126.2936</t>
  </si>
  <si>
    <t>126.5241729</t>
  </si>
  <si>
    <t>126.7829178</t>
  </si>
  <si>
    <t>126.2631484</t>
  </si>
  <si>
    <t>126.8678823</t>
  </si>
  <si>
    <t>126.2282768</t>
  </si>
  <si>
    <t>126.26617</t>
  </si>
  <si>
    <t>126.502815</t>
  </si>
  <si>
    <t>126.6222901</t>
  </si>
  <si>
    <t>126.5731091</t>
  </si>
  <si>
    <t>126.5097646</t>
  </si>
  <si>
    <t>126.668463</t>
  </si>
  <si>
    <t>126.5626707</t>
  </si>
  <si>
    <t>126.5144791</t>
  </si>
  <si>
    <t>126.7279904</t>
  </si>
  <si>
    <t>126.5627908</t>
  </si>
  <si>
    <t>126.43923</t>
  </si>
  <si>
    <t>126.28985579999994</t>
  </si>
  <si>
    <t>126.51119</t>
  </si>
  <si>
    <t>126.5143114</t>
  </si>
  <si>
    <t>126.8091687</t>
  </si>
  <si>
    <t>126.5292507</t>
  </si>
  <si>
    <t>126.57111</t>
  </si>
  <si>
    <t>126.7413132</t>
  </si>
  <si>
    <t>126.6191842</t>
  </si>
  <si>
    <t>126.4786707</t>
  </si>
  <si>
    <t>126.5871582</t>
  </si>
  <si>
    <t>126.9342243</t>
  </si>
  <si>
    <t>126.4980797</t>
  </si>
  <si>
    <t>126.5188397</t>
  </si>
  <si>
    <t>126.4730255</t>
  </si>
  <si>
    <t>126.2213991</t>
  </si>
  <si>
    <t>126.836157</t>
  </si>
  <si>
    <t>126.5508127</t>
  </si>
  <si>
    <t>126.5063287</t>
  </si>
  <si>
    <t>126.5031087</t>
  </si>
  <si>
    <t>126.5042523</t>
  </si>
  <si>
    <t>126.5277707</t>
  </si>
  <si>
    <t>126.4820447</t>
  </si>
  <si>
    <t>126.3902607</t>
  </si>
  <si>
    <t>126.5267163</t>
  </si>
  <si>
    <t>126.527931</t>
  </si>
  <si>
    <t>126.6024596</t>
  </si>
  <si>
    <t>126.5199743</t>
  </si>
  <si>
    <t>126.5136855</t>
  </si>
  <si>
    <t>126.4847877</t>
  </si>
  <si>
    <t>126.515305</t>
  </si>
  <si>
    <t>126.9199852</t>
  </si>
  <si>
    <t>126.56383</t>
  </si>
  <si>
    <t>126.5904168</t>
  </si>
  <si>
    <t>126.235448</t>
  </si>
  <si>
    <t>126.5634281</t>
  </si>
  <si>
    <t>126.6720461</t>
  </si>
  <si>
    <t>126.7125696</t>
  </si>
  <si>
    <t>126.25859</t>
  </si>
  <si>
    <t>126.5655915</t>
  </si>
  <si>
    <t>126.53155</t>
  </si>
  <si>
    <t>126.4961019</t>
  </si>
  <si>
    <t>126.6698885</t>
  </si>
  <si>
    <t>126.8969993</t>
  </si>
  <si>
    <t>126.258533</t>
  </si>
  <si>
    <t>126.2399079</t>
  </si>
  <si>
    <t>126.4785543</t>
  </si>
  <si>
    <t>126.2634373</t>
  </si>
  <si>
    <t>126.5633385</t>
  </si>
  <si>
    <t>126.5000267</t>
  </si>
  <si>
    <t>126.2397837</t>
  </si>
  <si>
    <t>126.5243823</t>
  </si>
  <si>
    <t>126.2579469</t>
  </si>
  <si>
    <t>126.5658746</t>
  </si>
  <si>
    <t>126.5636145</t>
  </si>
  <si>
    <t>126.6020248</t>
  </si>
  <si>
    <t>126.569682</t>
  </si>
  <si>
    <t>126.746583</t>
  </si>
  <si>
    <t>126.5606747</t>
  </si>
  <si>
    <t>126.5284</t>
  </si>
  <si>
    <t>126.79993339999999</t>
  </si>
  <si>
    <t>126.572495</t>
  </si>
  <si>
    <t>126.83669</t>
  </si>
  <si>
    <t>126.6348523</t>
  </si>
  <si>
    <t>126.2961423</t>
  </si>
  <si>
    <t>126.2415887</t>
  </si>
  <si>
    <t>126.3099425</t>
  </si>
  <si>
    <t>126.5963215</t>
  </si>
  <si>
    <t>126.5394101</t>
  </si>
  <si>
    <t>126.4730374</t>
  </si>
  <si>
    <t>126.5263903</t>
  </si>
  <si>
    <t>126.4851414</t>
  </si>
  <si>
    <t>126.2709132</t>
  </si>
  <si>
    <t>126.59719</t>
  </si>
  <si>
    <t>126.5630367</t>
  </si>
  <si>
    <t>126.5603458</t>
  </si>
  <si>
    <t>126.7908404</t>
  </si>
  <si>
    <t>126.2412355</t>
  </si>
  <si>
    <t>126.2026079</t>
  </si>
  <si>
    <t>126.1761155</t>
  </si>
  <si>
    <t>126.8391336</t>
  </si>
  <si>
    <t>126.50649</t>
  </si>
  <si>
    <t>126.1750178</t>
  </si>
  <si>
    <t>126.2528666</t>
  </si>
  <si>
    <t>126.51693</t>
  </si>
  <si>
    <t>126.65695729999993</t>
  </si>
  <si>
    <t>126.7279384</t>
  </si>
  <si>
    <t>126.1800592</t>
  </si>
  <si>
    <t>126.5669237</t>
  </si>
  <si>
    <t>126.5245501</t>
  </si>
  <si>
    <t>126.1934822</t>
  </si>
  <si>
    <t>126.4845738</t>
  </si>
  <si>
    <t>126.6225341</t>
  </si>
  <si>
    <t>126.5018228</t>
  </si>
  <si>
    <t>126.5961931</t>
  </si>
  <si>
    <t>126.7177653</t>
  </si>
  <si>
    <t>126.3905865</t>
  </si>
  <si>
    <t>126.375227</t>
  </si>
  <si>
    <t>126.3735272</t>
  </si>
  <si>
    <t>126.3904307</t>
  </si>
  <si>
    <t>126.7479959</t>
  </si>
  <si>
    <t>126.18502</t>
  </si>
  <si>
    <t>126.5884214</t>
  </si>
  <si>
    <t>126.6677203</t>
  </si>
  <si>
    <t>126.5067239</t>
  </si>
  <si>
    <t>126.5911287</t>
  </si>
  <si>
    <t>126.3104243</t>
  </si>
  <si>
    <t>126.2513044</t>
  </si>
  <si>
    <t>126.5632605</t>
  </si>
  <si>
    <t>126.31987</t>
  </si>
  <si>
    <t>126.6008636</t>
  </si>
  <si>
    <t>126.9323756</t>
  </si>
  <si>
    <t>126.5284174</t>
  </si>
  <si>
    <t>126.49479</t>
  </si>
  <si>
    <t>126.5344843</t>
  </si>
  <si>
    <t>126.563926</t>
  </si>
  <si>
    <t>126.73447869999995</t>
  </si>
  <si>
    <t>126.43473</t>
  </si>
  <si>
    <t>126.3070429</t>
  </si>
  <si>
    <t>126.4890963</t>
  </si>
  <si>
    <t>126.4904713</t>
  </si>
  <si>
    <t>126.5833031</t>
  </si>
  <si>
    <t>126.4193474</t>
  </si>
  <si>
    <t>126.29828</t>
  </si>
  <si>
    <t>126.7686156</t>
  </si>
  <si>
    <t>126.2482491</t>
  </si>
  <si>
    <t>126.66637</t>
  </si>
  <si>
    <t>126.489334</t>
  </si>
  <si>
    <t>126.2325378</t>
  </si>
  <si>
    <t>126.808447</t>
  </si>
  <si>
    <t>126.4843821</t>
  </si>
  <si>
    <t>126.3342881</t>
  </si>
  <si>
    <t>126.336655</t>
  </si>
  <si>
    <t>126.5891889</t>
  </si>
  <si>
    <t>126.5610421</t>
  </si>
  <si>
    <t>126.1837415</t>
  </si>
  <si>
    <t>126.5234417</t>
  </si>
  <si>
    <t>126.2590073</t>
  </si>
  <si>
    <t>126.5672087</t>
  </si>
  <si>
    <t>126.67343</t>
  </si>
  <si>
    <t>126.26721</t>
  </si>
  <si>
    <t>126.5137602</t>
  </si>
  <si>
    <t>126.7123106</t>
  </si>
  <si>
    <t>126.5292883</t>
  </si>
  <si>
    <t>126.47673767354127</t>
  </si>
  <si>
    <t>126.5667265</t>
  </si>
  <si>
    <t>126.5204</t>
  </si>
  <si>
    <t>126.4913351</t>
  </si>
  <si>
    <t>126.495964</t>
  </si>
  <si>
    <t>126.9556775</t>
  </si>
  <si>
    <t>126.2948737</t>
  </si>
  <si>
    <t>126.3107667</t>
  </si>
  <si>
    <t>126.3200485</t>
  </si>
  <si>
    <t>126.326928</t>
  </si>
  <si>
    <t>126.51789</t>
  </si>
  <si>
    <t>126.5273998</t>
  </si>
  <si>
    <t>126.5021897</t>
  </si>
  <si>
    <t>126.8550887</t>
  </si>
  <si>
    <t>126.49328</t>
  </si>
  <si>
    <t>126.7640942</t>
  </si>
  <si>
    <t>126.49031</t>
  </si>
  <si>
    <t>126.4092614</t>
  </si>
  <si>
    <t>126.484759</t>
  </si>
  <si>
    <t>126.6231188</t>
  </si>
  <si>
    <t>126.297912</t>
  </si>
  <si>
    <t>126.5368837</t>
  </si>
  <si>
    <t>126.3394541</t>
  </si>
  <si>
    <t>126.4650426</t>
  </si>
  <si>
    <t>126.240665</t>
  </si>
  <si>
    <t>126.3166159</t>
  </si>
  <si>
    <t>126.289961</t>
  </si>
  <si>
    <t>126.4877418</t>
  </si>
  <si>
    <t>126.41936</t>
  </si>
  <si>
    <t>126.428665</t>
  </si>
  <si>
    <t>126.41622</t>
  </si>
  <si>
    <t>126.6679293</t>
  </si>
  <si>
    <t>126.5636786</t>
  </si>
  <si>
    <t>126.23335</t>
  </si>
  <si>
    <t>126.41136</t>
  </si>
  <si>
    <t>126.4546635</t>
  </si>
  <si>
    <t>126.7838117</t>
  </si>
  <si>
    <t>126.1774634</t>
  </si>
  <si>
    <t>126.41698047332457</t>
  </si>
  <si>
    <t>126.4271071</t>
  </si>
  <si>
    <t>126.5553129</t>
  </si>
  <si>
    <t>126.2632072</t>
  </si>
  <si>
    <t>126.41111</t>
  </si>
  <si>
    <t>126.4913254</t>
  </si>
  <si>
    <t>126.256367</t>
  </si>
  <si>
    <t>126.4246695</t>
  </si>
  <si>
    <t>126.4024587</t>
  </si>
  <si>
    <t>126.4127615</t>
  </si>
  <si>
    <t>126.7934066</t>
  </si>
  <si>
    <t>126.3942204</t>
  </si>
  <si>
    <t>126.4147159</t>
  </si>
  <si>
    <t>126.52138</t>
  </si>
  <si>
    <t>126.4818957</t>
  </si>
  <si>
    <t>126.4800215</t>
  </si>
  <si>
    <t>126.5357927</t>
  </si>
  <si>
    <t>126.53718</t>
  </si>
  <si>
    <t>126.49919</t>
  </si>
  <si>
    <t>126.476746</t>
  </si>
  <si>
    <t>126.2274363</t>
  </si>
  <si>
    <t>126.4734167</t>
  </si>
  <si>
    <t>126.55877</t>
  </si>
  <si>
    <t>126.4584058</t>
  </si>
  <si>
    <t>126.4481036</t>
  </si>
  <si>
    <t>126.4245582</t>
  </si>
  <si>
    <t>126.4249098</t>
  </si>
  <si>
    <t>126.4301783</t>
  </si>
  <si>
    <t>126.585856</t>
  </si>
  <si>
    <t>126.4407681</t>
  </si>
  <si>
    <t>126.5852773</t>
  </si>
  <si>
    <t>126.4735857</t>
  </si>
  <si>
    <t>126.4396208</t>
  </si>
  <si>
    <t>126.43122</t>
  </si>
  <si>
    <t>126.493448</t>
  </si>
  <si>
    <t>126.2402946</t>
  </si>
  <si>
    <t>126.33129</t>
  </si>
  <si>
    <t>126.3120252</t>
  </si>
  <si>
    <t>126.329255</t>
  </si>
  <si>
    <t>126.5278662</t>
  </si>
  <si>
    <t>126.3483636</t>
  </si>
  <si>
    <t>126.3522035</t>
  </si>
  <si>
    <t>126.5359777</t>
  </si>
  <si>
    <t>126.35208</t>
  </si>
  <si>
    <t>126.5648386</t>
  </si>
  <si>
    <t>126.5140094</t>
  </si>
  <si>
    <t>126.2415612</t>
  </si>
  <si>
    <t>126.4846855</t>
  </si>
  <si>
    <t>126.52170419999993</t>
  </si>
  <si>
    <t>126.2061707</t>
  </si>
  <si>
    <t>126.4886002</t>
  </si>
  <si>
    <t>126.63693</t>
  </si>
  <si>
    <t>126.3192943</t>
  </si>
  <si>
    <t>126.5041244</t>
  </si>
  <si>
    <t>126.3133602</t>
  </si>
  <si>
    <t>126.3080954</t>
  </si>
  <si>
    <t>126.3136741</t>
  </si>
  <si>
    <t>126.3065103</t>
  </si>
  <si>
    <t>126.3130983</t>
  </si>
  <si>
    <t>126.5672226</t>
  </si>
  <si>
    <t>126.7872019</t>
  </si>
  <si>
    <t>126.263756</t>
  </si>
  <si>
    <t>126.5096173</t>
  </si>
  <si>
    <t>126.9356511</t>
  </si>
  <si>
    <t>126.56813</t>
  </si>
  <si>
    <t>126.5631147</t>
  </si>
  <si>
    <t>126.4215932</t>
  </si>
  <si>
    <t>126.3676415</t>
  </si>
  <si>
    <t>126.521117</t>
  </si>
  <si>
    <t>126.38764</t>
  </si>
  <si>
    <t>126.3785839</t>
  </si>
  <si>
    <t>126.3871163</t>
  </si>
  <si>
    <t>126.70165</t>
  </si>
  <si>
    <t>126.522683</t>
  </si>
  <si>
    <t>126.21653</t>
  </si>
  <si>
    <t>126.5370559</t>
  </si>
  <si>
    <t>126.504765</t>
  </si>
  <si>
    <t>126.4650715</t>
  </si>
  <si>
    <t>126.9579066</t>
  </si>
  <si>
    <t>126.4976145</t>
  </si>
  <si>
    <t>126.84446</t>
  </si>
  <si>
    <t>126.89869</t>
  </si>
  <si>
    <t>126.5309037</t>
  </si>
  <si>
    <t>126.4750372</t>
  </si>
  <si>
    <t>126.8901093</t>
  </si>
  <si>
    <t>126.18087</t>
  </si>
  <si>
    <t>126.831345</t>
  </si>
  <si>
    <t>126.8304589</t>
  </si>
  <si>
    <t>126.290634</t>
  </si>
  <si>
    <t>126.25722</t>
  </si>
  <si>
    <t>126.4588141</t>
  </si>
  <si>
    <t>126.299034</t>
  </si>
  <si>
    <t>126.4813944</t>
  </si>
  <si>
    <t>126.5361564</t>
  </si>
  <si>
    <t>126.4426193</t>
  </si>
  <si>
    <t>126.46864</t>
  </si>
  <si>
    <t>126.4808299</t>
  </si>
  <si>
    <t>126.45083</t>
  </si>
  <si>
    <t>126.45143</t>
  </si>
  <si>
    <t>126.4317907</t>
  </si>
  <si>
    <t>126.25476</t>
  </si>
  <si>
    <t>126.4106424</t>
  </si>
  <si>
    <t>126.93005</t>
  </si>
  <si>
    <t>126.4508393</t>
  </si>
  <si>
    <t>126.4400377</t>
  </si>
  <si>
    <t>126.9361592</t>
  </si>
  <si>
    <t>126.4445789</t>
  </si>
  <si>
    <t>126.2562935</t>
  </si>
  <si>
    <t>126.4143688</t>
  </si>
  <si>
    <t>126.4186882</t>
  </si>
  <si>
    <t>126.41844</t>
  </si>
  <si>
    <t>126.4148371</t>
  </si>
  <si>
    <t>126.7442068</t>
  </si>
  <si>
    <t>126.22901</t>
  </si>
  <si>
    <t>126.4001595</t>
  </si>
  <si>
    <t>126.5307225</t>
  </si>
  <si>
    <t>126.369829</t>
  </si>
  <si>
    <t>126.3688144</t>
  </si>
  <si>
    <t>126.423035</t>
  </si>
  <si>
    <t>126.3803</t>
  </si>
  <si>
    <t>126.4867774</t>
  </si>
  <si>
    <t>126.50736</t>
  </si>
  <si>
    <t>126.3542134</t>
  </si>
  <si>
    <t>126.2782265</t>
  </si>
  <si>
    <t>126.4887056</t>
  </si>
  <si>
    <t>126.598499</t>
  </si>
  <si>
    <t>126.7888722</t>
  </si>
  <si>
    <t>126.53</t>
  </si>
  <si>
    <t>126.85893</t>
  </si>
  <si>
    <t>126.2298026</t>
  </si>
  <si>
    <t>126.8799749</t>
  </si>
  <si>
    <t>126.54848</t>
  </si>
  <si>
    <t>126.4900692</t>
  </si>
  <si>
    <t>126.5279248</t>
  </si>
  <si>
    <t>126.55515</t>
  </si>
  <si>
    <t>126.4267568</t>
  </si>
  <si>
    <t>126.5372972</t>
  </si>
  <si>
    <t>126.5130333</t>
  </si>
  <si>
    <t>126.5726388</t>
  </si>
  <si>
    <t>126.2722341</t>
  </si>
  <si>
    <t>126.58609</t>
  </si>
  <si>
    <t>126.4878545</t>
  </si>
  <si>
    <t>126.44942</t>
  </si>
  <si>
    <t>126.9010092</t>
  </si>
  <si>
    <t>126.3898006</t>
  </si>
  <si>
    <t>126.6681117</t>
  </si>
  <si>
    <t>126.5261</t>
  </si>
  <si>
    <t>126.57479</t>
  </si>
  <si>
    <t>126.5931354</t>
  </si>
  <si>
    <t>126.6686352</t>
  </si>
  <si>
    <t>126.5301142</t>
  </si>
  <si>
    <t>126.421732</t>
  </si>
  <si>
    <t>126.640305</t>
  </si>
  <si>
    <t>126.4495561</t>
  </si>
  <si>
    <t>126.52066</t>
  </si>
  <si>
    <t>126.2711484</t>
  </si>
  <si>
    <t>126.40774</t>
  </si>
  <si>
    <t>126.5221484</t>
  </si>
  <si>
    <t>126.800644</t>
  </si>
  <si>
    <t>126.5628388</t>
  </si>
  <si>
    <t>126.5671304</t>
  </si>
  <si>
    <t>126.5427649</t>
  </si>
  <si>
    <t>126.3085478</t>
  </si>
  <si>
    <t>126.3344237</t>
  </si>
  <si>
    <t>126.5431924</t>
  </si>
  <si>
    <t>126.3188712</t>
  </si>
  <si>
    <t>126.69666</t>
  </si>
  <si>
    <t>126.3113009</t>
  </si>
  <si>
    <t>126.502177</t>
  </si>
  <si>
    <t>126.497894</t>
  </si>
  <si>
    <t>126.719333</t>
  </si>
  <si>
    <t>126.3320282</t>
  </si>
  <si>
    <t>126.334946</t>
  </si>
  <si>
    <t>126.32004</t>
  </si>
  <si>
    <t>126.6879596</t>
  </si>
  <si>
    <t>126.6727497</t>
  </si>
  <si>
    <t>126.69596</t>
  </si>
  <si>
    <t>126.568511</t>
  </si>
  <si>
    <t>126.3054679</t>
  </si>
  <si>
    <t>126.2963864</t>
  </si>
  <si>
    <t>126.509114</t>
  </si>
  <si>
    <t>126.3091355</t>
  </si>
  <si>
    <t>126.564995</t>
  </si>
  <si>
    <t>126.67657</t>
  </si>
  <si>
    <t>126.1644338135086</t>
  </si>
  <si>
    <t>126.566154</t>
  </si>
  <si>
    <t>126.5566914</t>
  </si>
  <si>
    <t>126.517785</t>
  </si>
  <si>
    <t>126.74973</t>
  </si>
  <si>
    <t>126.544846</t>
  </si>
  <si>
    <t>126.52128</t>
  </si>
  <si>
    <t>126.2899532</t>
  </si>
  <si>
    <t>126.5632259</t>
  </si>
  <si>
    <t>126.2431</t>
  </si>
  <si>
    <t>126.71765</t>
  </si>
  <si>
    <t>126.70767</t>
  </si>
  <si>
    <t>126.54009</t>
  </si>
  <si>
    <t>126.751044</t>
  </si>
  <si>
    <t>126.7512955</t>
  </si>
  <si>
    <t>126.43189</t>
  </si>
  <si>
    <t>126.4327965</t>
  </si>
  <si>
    <t>126.401178</t>
  </si>
  <si>
    <t>126.4119402</t>
  </si>
  <si>
    <t>126.2466671</t>
  </si>
  <si>
    <t>126.8068207</t>
  </si>
  <si>
    <t>126.4750465</t>
  </si>
  <si>
    <t>126.5043588</t>
  </si>
  <si>
    <t>126.89316</t>
  </si>
  <si>
    <t>126.5127614</t>
  </si>
  <si>
    <t>126.5877344</t>
  </si>
  <si>
    <t>126.8136214</t>
  </si>
  <si>
    <t>126.8999502</t>
  </si>
  <si>
    <t>126.8098567</t>
  </si>
  <si>
    <t>126.386379</t>
  </si>
  <si>
    <t>126.38309</t>
  </si>
  <si>
    <t>126.3663755</t>
  </si>
  <si>
    <t>126.31296</t>
  </si>
  <si>
    <t>126.8962962</t>
  </si>
  <si>
    <t>126.4059696</t>
  </si>
  <si>
    <t>126.5183408</t>
  </si>
  <si>
    <t>126.7926649</t>
  </si>
  <si>
    <t>126.8980891</t>
  </si>
  <si>
    <t>126.8929208</t>
  </si>
  <si>
    <t>126.4314394</t>
  </si>
  <si>
    <t>126.31461</t>
  </si>
  <si>
    <t>126.2511279</t>
  </si>
  <si>
    <t>126.2976632</t>
  </si>
  <si>
    <t>126.2760058</t>
  </si>
  <si>
    <t>126.2990065</t>
  </si>
  <si>
    <t>126.3758566</t>
  </si>
  <si>
    <t>126.8247917</t>
  </si>
  <si>
    <t>126.8560126</t>
  </si>
  <si>
    <t>126.9157185</t>
  </si>
  <si>
    <t>126.4266255</t>
  </si>
  <si>
    <t>126.91422</t>
  </si>
  <si>
    <t>126.5260029</t>
  </si>
  <si>
    <t>126.862074</t>
  </si>
  <si>
    <t>126.395355</t>
  </si>
  <si>
    <t>126.229295</t>
  </si>
  <si>
    <t>126.4352981</t>
  </si>
  <si>
    <t>126.4567455</t>
  </si>
  <si>
    <t>126.4484199</t>
  </si>
  <si>
    <t>126.41553</t>
  </si>
  <si>
    <t>126.91513</t>
  </si>
  <si>
    <t>126.4492272</t>
  </si>
  <si>
    <t>126.3905721</t>
  </si>
  <si>
    <t>126.3901004</t>
  </si>
  <si>
    <t>126.4145642</t>
  </si>
  <si>
    <t>126.4294415</t>
  </si>
  <si>
    <t>126.41761347465209</t>
  </si>
  <si>
    <t>126.91693</t>
  </si>
  <si>
    <t>126.5555851</t>
  </si>
  <si>
    <t>126.5198694</t>
  </si>
  <si>
    <t>126.4301507</t>
  </si>
  <si>
    <t>126.4723912</t>
  </si>
  <si>
    <t>126.93335</t>
  </si>
  <si>
    <t>126.3918401</t>
  </si>
  <si>
    <t>126.934676</t>
  </si>
  <si>
    <t>126.92107</t>
  </si>
  <si>
    <t>126.934715</t>
  </si>
  <si>
    <t>126.3956803</t>
  </si>
  <si>
    <t>126.460954</t>
  </si>
  <si>
    <t>126.46174</t>
  </si>
  <si>
    <t>126.2705014</t>
  </si>
  <si>
    <t>126.25584</t>
  </si>
  <si>
    <t>126.2565211</t>
  </si>
  <si>
    <t>126.901471</t>
  </si>
  <si>
    <t>126.9325508</t>
  </si>
  <si>
    <t>126.5207968</t>
  </si>
  <si>
    <t>126.9319816</t>
  </si>
  <si>
    <t>126.3390819</t>
  </si>
  <si>
    <t>126.7902346</t>
  </si>
  <si>
    <t>126.7933906</t>
  </si>
  <si>
    <t>126.9299495</t>
  </si>
  <si>
    <t>126.7907078</t>
  </si>
  <si>
    <t>126.7973278</t>
  </si>
  <si>
    <t>126.7911969</t>
  </si>
  <si>
    <t>126.7922749</t>
  </si>
  <si>
    <t>126.7937324</t>
  </si>
  <si>
    <t>126.9352052</t>
  </si>
  <si>
    <t>126.794557</t>
  </si>
  <si>
    <t>126.9359092</t>
  </si>
  <si>
    <t>126.2971873</t>
  </si>
  <si>
    <t>126.2635377</t>
  </si>
  <si>
    <t>126.50008</t>
  </si>
  <si>
    <t>126.26766</t>
  </si>
  <si>
    <t>126.2680673</t>
  </si>
  <si>
    <t>126.8948026</t>
  </si>
  <si>
    <t>126.228966</t>
  </si>
  <si>
    <t>126.2818587</t>
  </si>
  <si>
    <t>126.9109521</t>
  </si>
  <si>
    <t>126.80789</t>
  </si>
  <si>
    <t>126.6656636</t>
  </si>
  <si>
    <t>126.5700092</t>
  </si>
  <si>
    <t>126.2655711</t>
  </si>
  <si>
    <t>126.2401799</t>
  </si>
  <si>
    <t>126.70537</t>
  </si>
  <si>
    <t>126.906715</t>
  </si>
  <si>
    <t>126.4273951</t>
  </si>
  <si>
    <t>126.9126879</t>
  </si>
  <si>
    <t>126.8379633</t>
  </si>
  <si>
    <t>126.8441421</t>
  </si>
  <si>
    <t>126.8436516</t>
  </si>
  <si>
    <t>126.8442518</t>
  </si>
  <si>
    <t>126.88049539999997</t>
  </si>
  <si>
    <t>126.4138662</t>
  </si>
  <si>
    <t>126.4139768</t>
  </si>
  <si>
    <t>126.4271395</t>
  </si>
  <si>
    <t>126.386505</t>
  </si>
  <si>
    <t>126.2321272</t>
  </si>
  <si>
    <t>126.3375856</t>
  </si>
  <si>
    <t>126.7539443</t>
  </si>
  <si>
    <t>126.9206412</t>
  </si>
  <si>
    <t>126.6584811</t>
  </si>
  <si>
    <t>126.761385</t>
  </si>
  <si>
    <t>126.3108077</t>
  </si>
  <si>
    <t>126.1825261</t>
  </si>
  <si>
    <t>126.1797277</t>
  </si>
  <si>
    <t>126.8606225</t>
  </si>
  <si>
    <t>126.3023</t>
  </si>
  <si>
    <t>126.7513606</t>
  </si>
  <si>
    <t>126.8613932</t>
  </si>
  <si>
    <t>126.9109211</t>
  </si>
  <si>
    <t>126.8527535</t>
  </si>
  <si>
    <t>126.8790617</t>
  </si>
  <si>
    <t>126.64182</t>
  </si>
  <si>
    <t>126.6153699</t>
  </si>
  <si>
    <t>126.8892</t>
  </si>
  <si>
    <t>126.6227327</t>
  </si>
  <si>
    <t>126.6058635</t>
  </si>
  <si>
    <t>126.6095631</t>
  </si>
  <si>
    <t>126.9223318</t>
  </si>
  <si>
    <t>126.92011</t>
  </si>
  <si>
    <t>126.7790718</t>
  </si>
  <si>
    <t>126.53534</t>
  </si>
  <si>
    <t>126.6114886</t>
  </si>
  <si>
    <t>126.9328976</t>
  </si>
  <si>
    <t>126.9216861</t>
  </si>
  <si>
    <t>126.9150116</t>
  </si>
  <si>
    <t>126.70725</t>
  </si>
  <si>
    <t>126.9328466</t>
  </si>
  <si>
    <t>126.4222266</t>
  </si>
  <si>
    <t>126.55120191658021</t>
  </si>
  <si>
    <t>126.88177</t>
  </si>
  <si>
    <t>126.91659</t>
  </si>
  <si>
    <t>126.943535</t>
  </si>
  <si>
    <t>126.9178447</t>
  </si>
  <si>
    <t>126.95711089999998</t>
  </si>
  <si>
    <t>126.9676695</t>
  </si>
  <si>
    <t>126.9680172</t>
  </si>
  <si>
    <t>126.9615353</t>
  </si>
  <si>
    <t>126.9690646</t>
  </si>
  <si>
    <t>126.4306076</t>
  </si>
  <si>
    <t>126.91573</t>
  </si>
  <si>
    <t>126.3709824</t>
  </si>
  <si>
    <t>126.431039</t>
  </si>
  <si>
    <t>126.76165</t>
  </si>
  <si>
    <t>126.914444</t>
  </si>
  <si>
    <t>126.8750561</t>
  </si>
  <si>
    <t>126.8533326</t>
  </si>
  <si>
    <t>126.5640619</t>
  </si>
  <si>
    <t>126.8431795</t>
  </si>
  <si>
    <t>126.8539539</t>
  </si>
  <si>
    <t>126.8506911</t>
  </si>
  <si>
    <t>126.8557706</t>
  </si>
  <si>
    <t>126.8580469</t>
  </si>
  <si>
    <t>126.8545988</t>
  </si>
  <si>
    <t>126.8560208</t>
  </si>
  <si>
    <t>126.85387</t>
  </si>
  <si>
    <t>126.9185529</t>
  </si>
  <si>
    <t>126.9172566</t>
  </si>
  <si>
    <t>126.8882322</t>
  </si>
  <si>
    <t>126.9148924</t>
  </si>
  <si>
    <t>126.9111847</t>
  </si>
  <si>
    <t>126.29197</t>
  </si>
  <si>
    <t>126.9169735</t>
  </si>
  <si>
    <t>126.9210419</t>
  </si>
  <si>
    <t>126.9188904</t>
  </si>
  <si>
    <t>126.9152566</t>
  </si>
  <si>
    <t>126.9206211</t>
  </si>
  <si>
    <t>126.9210761</t>
  </si>
  <si>
    <t>126.94377</t>
  </si>
  <si>
    <t>126.943825</t>
  </si>
  <si>
    <t>126.94384</t>
  </si>
  <si>
    <t>126.94387</t>
  </si>
  <si>
    <t>126.9438403</t>
  </si>
  <si>
    <t>126.3702605</t>
  </si>
  <si>
    <t>126.26086</t>
  </si>
  <si>
    <t>126.7170424</t>
  </si>
  <si>
    <t>126.84444</t>
  </si>
  <si>
    <t>126.6580882</t>
  </si>
  <si>
    <t>126.5217403</t>
  </si>
  <si>
    <t>126.3018661</t>
  </si>
  <si>
    <t>126.7936366</t>
  </si>
  <si>
    <t>126.9168129</t>
  </si>
  <si>
    <t>126.374916</t>
  </si>
  <si>
    <t>126.7718183</t>
  </si>
  <si>
    <t>126.2963504</t>
  </si>
  <si>
    <t>126.2966655</t>
  </si>
  <si>
    <t>126.3228809</t>
  </si>
  <si>
    <t>126.2629005</t>
  </si>
  <si>
    <t>126.2297704</t>
  </si>
  <si>
    <t>126.51861</t>
  </si>
  <si>
    <t>126.3936516</t>
  </si>
  <si>
    <t>126.753845</t>
  </si>
  <si>
    <t>126.8574868</t>
  </si>
  <si>
    <t>126.2600069</t>
  </si>
  <si>
    <t>126.93461</t>
  </si>
  <si>
    <t>126.49446999999998</t>
  </si>
  <si>
    <t>126.9040869</t>
  </si>
  <si>
    <t>126.8374024</t>
  </si>
  <si>
    <t>126.8991608</t>
  </si>
  <si>
    <t>126.7942488</t>
  </si>
  <si>
    <t>126.8013584</t>
  </si>
  <si>
    <t>126.2635216</t>
  </si>
  <si>
    <t>126.8875582</t>
  </si>
  <si>
    <t>126.4936772</t>
  </si>
  <si>
    <t>126.4989355</t>
  </si>
  <si>
    <t>126.7540615</t>
  </si>
  <si>
    <t>126.7534934</t>
  </si>
  <si>
    <t>126.75357</t>
  </si>
  <si>
    <t>126.16713180059435</t>
  </si>
  <si>
    <t>126.4171977</t>
  </si>
  <si>
    <t>126.8571133</t>
  </si>
  <si>
    <t>126.8397033</t>
  </si>
  <si>
    <t>126.7326726</t>
  </si>
  <si>
    <t>126.474496</t>
  </si>
  <si>
    <t>126.8690488</t>
  </si>
  <si>
    <t>126.3646136</t>
  </si>
  <si>
    <t>126.4073278</t>
  </si>
  <si>
    <t>126.4045068</t>
  </si>
  <si>
    <t>126.4219</t>
  </si>
  <si>
    <t>126.920715</t>
  </si>
  <si>
    <t>126.922455</t>
  </si>
  <si>
    <t>126.489006</t>
  </si>
  <si>
    <t>126.78093</t>
  </si>
  <si>
    <t>126.3652835</t>
  </si>
  <si>
    <t>126.4890695</t>
  </si>
  <si>
    <t>126.494538</t>
  </si>
  <si>
    <t>126.3356542</t>
  </si>
  <si>
    <t>126.2970018</t>
  </si>
  <si>
    <t>126.3351056</t>
  </si>
  <si>
    <t>126.3302403</t>
  </si>
  <si>
    <t>126.3260534</t>
  </si>
  <si>
    <t>126.3056425</t>
  </si>
  <si>
    <t>126.4654</t>
  </si>
  <si>
    <t>126.6662548</t>
  </si>
  <si>
    <t>126.4834518</t>
  </si>
  <si>
    <t>126.29741</t>
  </si>
  <si>
    <t>126.33737</t>
  </si>
  <si>
    <t>126.2642096</t>
  </si>
  <si>
    <t>126.7936052</t>
  </si>
  <si>
    <t>126.4750887</t>
  </si>
  <si>
    <t>126.32073519672849</t>
  </si>
  <si>
    <t>126.297806</t>
  </si>
  <si>
    <t>126.17614</t>
  </si>
  <si>
    <t>126.4597</t>
  </si>
  <si>
    <t>126.3918721</t>
  </si>
  <si>
    <t>126.3921125</t>
  </si>
  <si>
    <t>126.3752613</t>
  </si>
  <si>
    <t>126.3811424</t>
  </si>
  <si>
    <t>126.3810971</t>
  </si>
  <si>
    <t>126.4082155</t>
  </si>
  <si>
    <t>126.3779994</t>
  </si>
  <si>
    <t>126.4810812</t>
  </si>
  <si>
    <t>126.5284004</t>
  </si>
  <si>
    <t>126.4879293</t>
  </si>
  <si>
    <t>126.3077472</t>
  </si>
  <si>
    <t>126.48782</t>
  </si>
  <si>
    <t>126.4794115</t>
  </si>
  <si>
    <t>126.7514764</t>
  </si>
  <si>
    <t>126.49147</t>
  </si>
  <si>
    <t>126.4860864</t>
  </si>
  <si>
    <t>126.4883601</t>
  </si>
  <si>
    <t>126.4889794</t>
  </si>
  <si>
    <t>126.4881721</t>
  </si>
  <si>
    <t>126.486934</t>
  </si>
  <si>
    <t>126.4890744</t>
  </si>
  <si>
    <t>126.4861316</t>
  </si>
  <si>
    <t>126.4853173</t>
  </si>
  <si>
    <t>126.4816185</t>
  </si>
  <si>
    <t>126.6703112</t>
  </si>
  <si>
    <t>126.6689183</t>
  </si>
  <si>
    <t>126.4862</t>
  </si>
  <si>
    <t>126.672811</t>
  </si>
  <si>
    <t>126.6691832</t>
  </si>
  <si>
    <t>126.375566</t>
  </si>
  <si>
    <t>126.3751438</t>
  </si>
  <si>
    <t>126.4035573</t>
  </si>
  <si>
    <t>126.3986294</t>
  </si>
  <si>
    <t>126.5359943</t>
  </si>
  <si>
    <t>126.7723938</t>
  </si>
  <si>
    <t>126.8381475</t>
  </si>
  <si>
    <t>126.8395795</t>
  </si>
  <si>
    <t>126.83677</t>
  </si>
  <si>
    <t>126.7482393</t>
  </si>
  <si>
    <t>126.83914</t>
  </si>
  <si>
    <t>126.8392989</t>
  </si>
  <si>
    <t>126.9324319</t>
  </si>
  <si>
    <t>126.8463073</t>
  </si>
  <si>
    <t>126.844153</t>
  </si>
  <si>
    <t>126.8307965</t>
  </si>
  <si>
    <t>126.8048</t>
  </si>
  <si>
    <t>126.8070065</t>
  </si>
  <si>
    <t>126.8123467</t>
  </si>
  <si>
    <t>126.813213</t>
  </si>
  <si>
    <t>126.79723</t>
  </si>
  <si>
    <t>126.7969524</t>
  </si>
  <si>
    <t>126.8011695</t>
  </si>
  <si>
    <t>126.7955759</t>
  </si>
  <si>
    <t>126.79695</t>
  </si>
  <si>
    <t>126.931366</t>
  </si>
  <si>
    <t>126.8312827</t>
  </si>
  <si>
    <t>126.95736</t>
  </si>
  <si>
    <t>126.94959</t>
  </si>
  <si>
    <t>126.9465078</t>
  </si>
  <si>
    <t>126.967026</t>
  </si>
  <si>
    <t>126.9671356</t>
  </si>
  <si>
    <t>126.95492</t>
  </si>
  <si>
    <t>126.9676373</t>
  </si>
  <si>
    <t>126.94488</t>
  </si>
  <si>
    <t>126.95972</t>
  </si>
  <si>
    <t>126.94996</t>
  </si>
  <si>
    <t>126.94941</t>
  </si>
  <si>
    <t>126.9207889</t>
  </si>
  <si>
    <t>126.95229</t>
  </si>
  <si>
    <t>126.90812</t>
  </si>
  <si>
    <t>126.9095</t>
  </si>
  <si>
    <t>126.8281341</t>
  </si>
  <si>
    <t>126.8185803</t>
  </si>
  <si>
    <t>126.83181</t>
  </si>
  <si>
    <t>126.831665</t>
  </si>
  <si>
    <t>126.7969137</t>
  </si>
  <si>
    <t>126.299065</t>
  </si>
  <si>
    <t>126.7966229</t>
  </si>
  <si>
    <t>126.7986457</t>
  </si>
  <si>
    <t>126.533264</t>
  </si>
  <si>
    <t>126.84245</t>
  </si>
  <si>
    <t>126.6365084</t>
  </si>
  <si>
    <t>126.9349533</t>
  </si>
  <si>
    <t>126.8822536</t>
  </si>
  <si>
    <t>126.6696618</t>
  </si>
  <si>
    <t>126.903854</t>
  </si>
  <si>
    <t>126.8661146</t>
  </si>
  <si>
    <t>126.896576</t>
  </si>
  <si>
    <t>126.37126</t>
  </si>
  <si>
    <t>126.348366</t>
  </si>
  <si>
    <t>126.3094789</t>
  </si>
  <si>
    <t>126.3095174</t>
  </si>
  <si>
    <t>126.314644</t>
  </si>
  <si>
    <t>126.3092076</t>
  </si>
  <si>
    <t>126.304474</t>
  </si>
  <si>
    <t>126.3076807</t>
  </si>
  <si>
    <t>126.3040221</t>
  </si>
  <si>
    <t>126.3030553</t>
  </si>
  <si>
    <t>126.3082433</t>
  </si>
  <si>
    <t>126.2915013</t>
  </si>
  <si>
    <t>126.2999006</t>
  </si>
  <si>
    <t>126.2766502</t>
  </si>
  <si>
    <t>126.303557</t>
  </si>
  <si>
    <t>126.34946</t>
  </si>
  <si>
    <t>126.3685548</t>
  </si>
  <si>
    <t>126.3642257</t>
  </si>
  <si>
    <t>126.5543</t>
  </si>
  <si>
    <t>126.3467085</t>
  </si>
  <si>
    <t>126.3180874</t>
  </si>
  <si>
    <t>126.3205681</t>
  </si>
  <si>
    <t>126.302319</t>
  </si>
  <si>
    <t>126.31173</t>
  </si>
  <si>
    <t>126.3050391</t>
  </si>
  <si>
    <t>126.3048402</t>
  </si>
  <si>
    <t>126.93605</t>
  </si>
  <si>
    <t>126.5306595</t>
  </si>
  <si>
    <t>126.34944</t>
  </si>
  <si>
    <t>126.29697</t>
  </si>
  <si>
    <t>126.3404047</t>
  </si>
  <si>
    <t>126.3484506</t>
  </si>
  <si>
    <t>126.33577</t>
  </si>
  <si>
    <t>126.3478853</t>
  </si>
  <si>
    <t>126.3042151</t>
  </si>
  <si>
    <t>126.2977992</t>
  </si>
  <si>
    <t>126.508143</t>
  </si>
  <si>
    <t>126.3369478</t>
  </si>
  <si>
    <t>126.5675779</t>
  </si>
  <si>
    <t>126.3845773</t>
  </si>
  <si>
    <t>126.3906855</t>
  </si>
  <si>
    <t>126.3488223</t>
  </si>
  <si>
    <t>126.5101469</t>
  </si>
  <si>
    <t>126.506096</t>
  </si>
  <si>
    <t>126.5117688</t>
  </si>
  <si>
    <t>126.5090439</t>
  </si>
  <si>
    <t>126.5116706</t>
  </si>
  <si>
    <t>126.91461</t>
  </si>
  <si>
    <t>126.5061</t>
  </si>
  <si>
    <t>126.5072152</t>
  </si>
  <si>
    <t>126.50621</t>
  </si>
  <si>
    <t>126.5116938</t>
  </si>
  <si>
    <t>126.5191516</t>
  </si>
  <si>
    <t>126.8305888</t>
  </si>
  <si>
    <t>126.8311675</t>
  </si>
  <si>
    <t>126.5207879</t>
  </si>
  <si>
    <t>126.30895</t>
  </si>
  <si>
    <t>126.3970685</t>
  </si>
  <si>
    <t>126.3831304</t>
  </si>
  <si>
    <t>126.24849</t>
  </si>
  <si>
    <t>126.19944</t>
  </si>
  <si>
    <t>126.69415</t>
  </si>
  <si>
    <t>126.2515369</t>
  </si>
  <si>
    <t>126.25106</t>
  </si>
  <si>
    <t>126.4557626</t>
  </si>
  <si>
    <t>126.2506598</t>
  </si>
  <si>
    <t>126.2554594</t>
  </si>
  <si>
    <t>126.3032586</t>
  </si>
  <si>
    <t>126.9014964</t>
  </si>
  <si>
    <t>126.90182065338138</t>
  </si>
  <si>
    <t>126.90348403627625</t>
  </si>
  <si>
    <t>126.85444</t>
  </si>
  <si>
    <t>126.77203</t>
  </si>
  <si>
    <t>126.764145</t>
  </si>
  <si>
    <t>126.5895481</t>
  </si>
  <si>
    <t>126.87257</t>
  </si>
  <si>
    <t>126.865746</t>
  </si>
  <si>
    <t>126.88438</t>
  </si>
  <si>
    <t>126.744316</t>
  </si>
  <si>
    <t>126.340614</t>
  </si>
  <si>
    <t>126.756676</t>
  </si>
  <si>
    <t>126.7014493729248</t>
  </si>
  <si>
    <t>126.66965</t>
  </si>
  <si>
    <t>126.8280757</t>
  </si>
  <si>
    <t>126.69623</t>
  </si>
  <si>
    <t>126.53647</t>
  </si>
  <si>
    <t>126.8377244</t>
  </si>
  <si>
    <t>126.8509414</t>
  </si>
  <si>
    <t>126.5959629</t>
  </si>
  <si>
    <t>126.9095025</t>
  </si>
  <si>
    <t>126.49712</t>
  </si>
  <si>
    <t>126.29397</t>
  </si>
  <si>
    <t>126.4867175</t>
  </si>
  <si>
    <t>126.517789</t>
  </si>
  <si>
    <t>126.56269</t>
  </si>
  <si>
    <t>126.4903506</t>
  </si>
  <si>
    <t>126.52979</t>
  </si>
  <si>
    <t>126.6550619</t>
  </si>
  <si>
    <t>126.53186</t>
  </si>
  <si>
    <t>126.4672444</t>
  </si>
  <si>
    <t>126.5702022</t>
  </si>
  <si>
    <t>126.61311</t>
  </si>
  <si>
    <t>126.5134221</t>
  </si>
  <si>
    <t>126.52536</t>
  </si>
  <si>
    <t>126.94554</t>
  </si>
  <si>
    <t>126.51725</t>
  </si>
  <si>
    <t>126.722336</t>
  </si>
  <si>
    <t>126.5550308</t>
  </si>
  <si>
    <t>126.26951170765687</t>
  </si>
  <si>
    <t>126.482445</t>
  </si>
  <si>
    <t>126.5285668</t>
  </si>
  <si>
    <t>126.84384</t>
  </si>
  <si>
    <t>126.9350183</t>
  </si>
  <si>
    <t>126.9339076</t>
  </si>
  <si>
    <t>126.31154</t>
  </si>
  <si>
    <t>126.669304</t>
  </si>
  <si>
    <t>126.16516</t>
  </si>
  <si>
    <t>126.56304</t>
  </si>
  <si>
    <t>126.416466</t>
  </si>
  <si>
    <t>126.83222</t>
  </si>
  <si>
    <t>126.52413</t>
  </si>
  <si>
    <t>126.30862</t>
  </si>
  <si>
    <t>126.31367</t>
  </si>
  <si>
    <t>126.30779</t>
  </si>
  <si>
    <t>126.25294</t>
  </si>
  <si>
    <t>126.49531</t>
  </si>
  <si>
    <t>126.3364409</t>
  </si>
  <si>
    <t>126.5607593</t>
  </si>
  <si>
    <t>126.5058954</t>
  </si>
  <si>
    <t>126.52853</t>
  </si>
  <si>
    <t>126.6710737</t>
  </si>
  <si>
    <t>126.74344</t>
  </si>
  <si>
    <t>126.30391</t>
  </si>
  <si>
    <t>126.5664464</t>
  </si>
  <si>
    <t>126.75104</t>
  </si>
  <si>
    <t>126.530085</t>
  </si>
  <si>
    <t>126.31777042327883</t>
  </si>
  <si>
    <t>126.86187</t>
  </si>
  <si>
    <t>126.2015472</t>
  </si>
  <si>
    <t>126.5151293</t>
  </si>
  <si>
    <t>126.529816</t>
  </si>
  <si>
    <t>126.53028</t>
  </si>
  <si>
    <t>126.5285424</t>
  </si>
  <si>
    <t>126.9311907</t>
  </si>
  <si>
    <t>126.9218868</t>
  </si>
  <si>
    <t>126.525243</t>
  </si>
  <si>
    <t>126.281364</t>
  </si>
  <si>
    <t>126.80208</t>
  </si>
  <si>
    <t>126.47918</t>
  </si>
  <si>
    <t>126.527405</t>
  </si>
  <si>
    <t>126.5415302</t>
  </si>
  <si>
    <t>126.527916</t>
  </si>
  <si>
    <t>126.367004</t>
  </si>
  <si>
    <t>126.957245</t>
  </si>
  <si>
    <t>126.51864</t>
  </si>
  <si>
    <t>126.5403833</t>
  </si>
  <si>
    <t>126.4314968</t>
  </si>
  <si>
    <t>126.4242236</t>
  </si>
  <si>
    <t>126.4291897</t>
  </si>
  <si>
    <t>126.4296093</t>
  </si>
  <si>
    <t>126.36306</t>
  </si>
  <si>
    <t>126.5284396</t>
  </si>
  <si>
    <t>126.96039</t>
  </si>
  <si>
    <t>126.95258</t>
  </si>
  <si>
    <t>126.62265</t>
  </si>
  <si>
    <t>126.7969</t>
  </si>
  <si>
    <t>126.956894</t>
  </si>
  <si>
    <t>126.96553</t>
  </si>
  <si>
    <t>126.4936071</t>
  </si>
  <si>
    <t>126.473465</t>
  </si>
  <si>
    <t>126.4847313</t>
  </si>
  <si>
    <t>126.4364357</t>
  </si>
  <si>
    <t>126.570335</t>
  </si>
  <si>
    <t>126.62091</t>
  </si>
  <si>
    <t>126.302536</t>
  </si>
  <si>
    <t>126.755365</t>
  </si>
  <si>
    <t>126.507355</t>
  </si>
  <si>
    <t>126.30551</t>
  </si>
  <si>
    <t>126.51328</t>
  </si>
  <si>
    <t>126.336945</t>
  </si>
  <si>
    <t>126.43307</t>
  </si>
  <si>
    <t>126.5645823</t>
  </si>
  <si>
    <t>126.5204355</t>
  </si>
  <si>
    <t>126.48482</t>
  </si>
  <si>
    <t>126.2605156</t>
  </si>
  <si>
    <t>126.4282136</t>
  </si>
  <si>
    <t>126.77083</t>
  </si>
  <si>
    <t>126.5131842</t>
  </si>
  <si>
    <t>126.5893094</t>
  </si>
  <si>
    <t>126.56757</t>
  </si>
  <si>
    <t>126.57477</t>
  </si>
  <si>
    <t>126.3307927</t>
  </si>
  <si>
    <t>126.2840794</t>
  </si>
  <si>
    <t>126.4418614</t>
  </si>
  <si>
    <t>126.5195932</t>
  </si>
  <si>
    <t>126.30275</t>
  </si>
  <si>
    <t>126.5610557</t>
  </si>
  <si>
    <t>126.504684</t>
  </si>
  <si>
    <t>126.8589323</t>
  </si>
  <si>
    <t>126.41738</t>
  </si>
  <si>
    <t>126.94413</t>
  </si>
  <si>
    <t>126.807465</t>
  </si>
  <si>
    <t>126.45803</t>
  </si>
  <si>
    <t>126.89948</t>
  </si>
  <si>
    <t>126.521456</t>
  </si>
  <si>
    <t>126.5186772</t>
  </si>
  <si>
    <t>126.5618207</t>
  </si>
  <si>
    <t>126.47486</t>
  </si>
  <si>
    <t>126.519104</t>
  </si>
  <si>
    <t>126.4518</t>
  </si>
  <si>
    <t>126.3526353</t>
  </si>
  <si>
    <t>126.9666872</t>
  </si>
  <si>
    <t>126.9090288</t>
  </si>
  <si>
    <t>126.35681</t>
  </si>
  <si>
    <t>126.43072</t>
  </si>
  <si>
    <t>126.8004857</t>
  </si>
  <si>
    <t>126.4704267</t>
  </si>
  <si>
    <t>126.37887</t>
  </si>
  <si>
    <t>126.53033</t>
  </si>
  <si>
    <t>126.4459258</t>
  </si>
  <si>
    <t>126.903114</t>
  </si>
  <si>
    <t>126.94891</t>
  </si>
  <si>
    <t>126.9112596</t>
  </si>
  <si>
    <t>126.24321</t>
  </si>
  <si>
    <t>126.529854</t>
  </si>
  <si>
    <t>126.650164</t>
  </si>
  <si>
    <t>126.5316548</t>
  </si>
  <si>
    <t>126.45515</t>
  </si>
  <si>
    <t>126.4851861</t>
  </si>
  <si>
    <t>126.42422</t>
  </si>
  <si>
    <t>126.8626705</t>
  </si>
  <si>
    <t>126.6665803</t>
  </si>
  <si>
    <t>126.6753634</t>
  </si>
  <si>
    <t>126.5566855</t>
  </si>
  <si>
    <t>126.7846454</t>
  </si>
  <si>
    <t>126.79464</t>
  </si>
  <si>
    <t>126.785755</t>
  </si>
  <si>
    <t>126.9292431</t>
  </si>
  <si>
    <t>126.5905456</t>
  </si>
  <si>
    <t>126.2640024</t>
  </si>
  <si>
    <t>126.4788415</t>
  </si>
  <si>
    <t>126.60703</t>
  </si>
  <si>
    <t>126.8630725</t>
  </si>
  <si>
    <t>126.34063</t>
  </si>
  <si>
    <t>126.5035859</t>
  </si>
  <si>
    <t>126.262566</t>
  </si>
  <si>
    <t>126.2675407</t>
  </si>
  <si>
    <t>126.7033584</t>
  </si>
  <si>
    <t>126.3324318</t>
  </si>
  <si>
    <t>126.5886254</t>
  </si>
  <si>
    <t>126.5202666</t>
  </si>
  <si>
    <t>126.8238</t>
  </si>
  <si>
    <t>126.379944</t>
  </si>
  <si>
    <t>126.6625984</t>
  </si>
  <si>
    <t>126.661653</t>
  </si>
  <si>
    <t>126.54205</t>
  </si>
  <si>
    <t>126.55068</t>
  </si>
  <si>
    <t>126.53548</t>
  </si>
  <si>
    <t>126.5378724</t>
  </si>
  <si>
    <t>126.50949679999997</t>
  </si>
  <si>
    <t>126.5339468</t>
  </si>
  <si>
    <t>126.5002749</t>
  </si>
  <si>
    <t>126.6658826</t>
  </si>
  <si>
    <t>126.66658</t>
  </si>
  <si>
    <t>126.7454994</t>
  </si>
  <si>
    <t>126.27907</t>
  </si>
  <si>
    <t>126.9334663</t>
  </si>
  <si>
    <t>126.34991</t>
  </si>
  <si>
    <t>126.3806793</t>
  </si>
  <si>
    <t>126.3832605</t>
  </si>
  <si>
    <t>126.8570277</t>
  </si>
  <si>
    <t>126.3904885</t>
  </si>
  <si>
    <t>126.3056877</t>
  </si>
  <si>
    <t>126.91553</t>
  </si>
  <si>
    <t>126.4904261</t>
  </si>
  <si>
    <t>126.6090828</t>
  </si>
  <si>
    <t>126.3372647</t>
  </si>
  <si>
    <t>126.3223146</t>
  </si>
  <si>
    <t>126.3108907</t>
  </si>
  <si>
    <t>126.3999657</t>
  </si>
  <si>
    <t>126.2487978</t>
  </si>
  <si>
    <t>126.932304</t>
  </si>
  <si>
    <t>126.52702879999993</t>
  </si>
  <si>
    <t>126.530548</t>
  </si>
  <si>
    <t>126.67667</t>
  </si>
  <si>
    <t>126.36529</t>
  </si>
  <si>
    <t>126.3082586</t>
  </si>
  <si>
    <t>126.2631944</t>
  </si>
  <si>
    <t>126.4570603</t>
  </si>
  <si>
    <t>126.4641206</t>
  </si>
  <si>
    <t>126.4626741</t>
  </si>
  <si>
    <t>126.5231584</t>
  </si>
  <si>
    <t>126.3386479</t>
  </si>
  <si>
    <t>126.244507</t>
  </si>
  <si>
    <t>126.4317043</t>
  </si>
  <si>
    <t>126.4339396</t>
  </si>
  <si>
    <t>126.38032</t>
  </si>
  <si>
    <t>126.60477938017584</t>
  </si>
  <si>
    <t>126.58488</t>
  </si>
  <si>
    <t>126.494316</t>
  </si>
  <si>
    <t>126.9160291</t>
  </si>
  <si>
    <t>2019022618844</t>
  </si>
  <si>
    <t>2019022560203</t>
  </si>
  <si>
    <t>2019022560153</t>
  </si>
  <si>
    <t>2019022560405</t>
  </si>
  <si>
    <t>2018052301853</t>
  </si>
  <si>
    <t>2019022560324</t>
  </si>
  <si>
    <t>2019022560397</t>
  </si>
  <si>
    <t>10952</t>
  </si>
  <si>
    <t>2019022560050</t>
  </si>
  <si>
    <t>2019022560243</t>
  </si>
  <si>
    <t>12444</t>
  </si>
  <si>
    <t>5517</t>
  </si>
  <si>
    <t>5490</t>
  </si>
  <si>
    <t>19220</t>
  </si>
  <si>
    <t>5549</t>
  </si>
  <si>
    <t>19867</t>
  </si>
  <si>
    <t>2019022621798</t>
  </si>
  <si>
    <t>2019022597247</t>
  </si>
  <si>
    <t>17852</t>
  </si>
  <si>
    <t>354</t>
  </si>
  <si>
    <t>2019022615627</t>
  </si>
  <si>
    <t>998</t>
  </si>
  <si>
    <t>11646</t>
  </si>
  <si>
    <t>2019022621202</t>
  </si>
  <si>
    <t>3347</t>
  </si>
  <si>
    <t>2018052311883</t>
  </si>
  <si>
    <t>2019022559585</t>
  </si>
  <si>
    <t>16098</t>
  </si>
  <si>
    <t>13597</t>
  </si>
  <si>
    <t>2019022617820</t>
  </si>
  <si>
    <t>11268</t>
  </si>
  <si>
    <t>17033</t>
  </si>
  <si>
    <t>2019022601107</t>
  </si>
  <si>
    <t>2019022566430</t>
  </si>
  <si>
    <t>2019022616517</t>
  </si>
  <si>
    <t>2019022556912</t>
  </si>
  <si>
    <t>2018052304586</t>
  </si>
  <si>
    <t>17702</t>
  </si>
  <si>
    <t>16820</t>
  </si>
  <si>
    <t>2019022599323</t>
  </si>
  <si>
    <t>2019022585080</t>
  </si>
  <si>
    <t>14030</t>
  </si>
  <si>
    <t>17992</t>
  </si>
  <si>
    <t>2019022602583</t>
  </si>
  <si>
    <t>2019022594031</t>
  </si>
  <si>
    <t>2019022614654</t>
  </si>
  <si>
    <t>2018052307035</t>
  </si>
  <si>
    <t>11017</t>
  </si>
  <si>
    <t>2018052301256</t>
  </si>
  <si>
    <t>2019022563162</t>
  </si>
  <si>
    <t>2019022615633</t>
  </si>
  <si>
    <t>2019022615418</t>
  </si>
  <si>
    <t>8634</t>
  </si>
  <si>
    <t>16345</t>
  </si>
  <si>
    <t>2019022553441</t>
  </si>
  <si>
    <t>10818</t>
  </si>
  <si>
    <t>2019022617503</t>
  </si>
  <si>
    <t>18922</t>
  </si>
  <si>
    <t>2019022557768</t>
  </si>
  <si>
    <t>11439</t>
  </si>
  <si>
    <t>18580</t>
  </si>
  <si>
    <t>2019022617790</t>
  </si>
  <si>
    <t>2019022558357</t>
  </si>
  <si>
    <t>5327</t>
  </si>
  <si>
    <t>14210</t>
  </si>
  <si>
    <t>7857</t>
  </si>
  <si>
    <t>12342</t>
  </si>
  <si>
    <t>8617</t>
  </si>
  <si>
    <t>2019022553957</t>
  </si>
  <si>
    <t>2019022596943</t>
  </si>
  <si>
    <t>2018052312100</t>
  </si>
  <si>
    <t>16840</t>
  </si>
  <si>
    <t>126.415129</t>
  </si>
  <si>
    <t>126.6125114</t>
  </si>
  <si>
    <t>126.49037</t>
  </si>
  <si>
    <t>126.74084760000005</t>
  </si>
  <si>
    <t>126.48306</t>
  </si>
  <si>
    <t>126.7198433</t>
  </si>
  <si>
    <t>126.2510926</t>
  </si>
  <si>
    <t>126.2574231</t>
  </si>
  <si>
    <t>126.2501015</t>
  </si>
  <si>
    <t>126.2517372</t>
  </si>
  <si>
    <t>126.2489409</t>
  </si>
  <si>
    <t>126.2435473</t>
  </si>
  <si>
    <t>126.49136</t>
  </si>
  <si>
    <t>126.53032</t>
  </si>
  <si>
    <t>126.8501014</t>
  </si>
  <si>
    <t>126.22827</t>
  </si>
  <si>
    <t>126.81199883627937</t>
  </si>
  <si>
    <t>126.230446</t>
  </si>
  <si>
    <t>126.224754</t>
  </si>
  <si>
    <t>126.6087952</t>
  </si>
  <si>
    <t>126.7989177</t>
  </si>
  <si>
    <t>126.95677</t>
  </si>
  <si>
    <t>126.5601903</t>
  </si>
  <si>
    <t>126.2273431</t>
  </si>
  <si>
    <t>126.2323744</t>
  </si>
  <si>
    <t>126.32422</t>
  </si>
  <si>
    <t>126.2314242</t>
  </si>
  <si>
    <t>126.4776764</t>
  </si>
  <si>
    <t>126.74975</t>
  </si>
  <si>
    <t>126.54274</t>
  </si>
  <si>
    <t>126.1686497</t>
  </si>
  <si>
    <t>126.9451046</t>
  </si>
  <si>
    <t>126.51781678437806</t>
  </si>
  <si>
    <t>126.5796743</t>
  </si>
  <si>
    <t>126.26694</t>
  </si>
  <si>
    <t>126.4126699</t>
  </si>
  <si>
    <t>126.5642223</t>
  </si>
  <si>
    <t>126.4903671</t>
  </si>
  <si>
    <t>126.8070411</t>
  </si>
  <si>
    <t>126.7790832</t>
  </si>
  <si>
    <t>126.545873</t>
  </si>
  <si>
    <t>126.5240233</t>
  </si>
  <si>
    <t>126.57017</t>
  </si>
  <si>
    <t>126.5428767</t>
  </si>
  <si>
    <t>126.5323931</t>
  </si>
  <si>
    <t>126.5230395</t>
  </si>
  <si>
    <t>126.540726</t>
  </si>
  <si>
    <t>126.5320533</t>
  </si>
  <si>
    <t>126.84412</t>
  </si>
  <si>
    <t>126.3365</t>
  </si>
  <si>
    <t>126.17365</t>
  </si>
  <si>
    <t>126.6494133</t>
  </si>
  <si>
    <t>126.71365</t>
  </si>
  <si>
    <t>126.9352404</t>
  </si>
  <si>
    <t>126.6626636</t>
  </si>
  <si>
    <t>126.77773</t>
  </si>
  <si>
    <t>126.622469</t>
  </si>
  <si>
    <t>126.3097137</t>
  </si>
  <si>
    <t>126.64283</t>
  </si>
  <si>
    <t>126.39206</t>
  </si>
  <si>
    <t>126.8498937</t>
  </si>
  <si>
    <t>126.36417600000004</t>
  </si>
  <si>
    <t>126.2426047</t>
  </si>
  <si>
    <t>126.5282841</t>
  </si>
  <si>
    <t>126.5395097</t>
  </si>
  <si>
    <t>126.321106</t>
  </si>
  <si>
    <t>126.5360549</t>
  </si>
  <si>
    <t>126.5070556</t>
  </si>
  <si>
    <t>126.5329674</t>
  </si>
  <si>
    <t>126.527925</t>
  </si>
  <si>
    <t>126.58174</t>
  </si>
  <si>
    <t>126.5415943</t>
  </si>
  <si>
    <t>126.66985</t>
  </si>
  <si>
    <t>126.5357147</t>
  </si>
  <si>
    <t>126.5457414</t>
  </si>
  <si>
    <t>126.5425664</t>
  </si>
  <si>
    <t>126.859863</t>
  </si>
  <si>
    <t>126.5408581</t>
  </si>
  <si>
    <t>126.54184</t>
  </si>
  <si>
    <t>126.5687054</t>
  </si>
  <si>
    <t>126.54438</t>
  </si>
  <si>
    <t>126.5361081</t>
  </si>
  <si>
    <t>126.538155</t>
  </si>
  <si>
    <t>126.54941</t>
  </si>
  <si>
    <t>126.5011568</t>
  </si>
  <si>
    <t>126.407921</t>
  </si>
  <si>
    <t>126.4186832</t>
  </si>
  <si>
    <t>126.3425115</t>
  </si>
  <si>
    <t>126.43922869934768</t>
  </si>
  <si>
    <t>126.3364912</t>
  </si>
  <si>
    <t>126.3362041</t>
  </si>
  <si>
    <t>126.2420266</t>
  </si>
  <si>
    <t>126.6219281</t>
  </si>
  <si>
    <t>126.478266</t>
  </si>
  <si>
    <t>126.4150235</t>
  </si>
  <si>
    <t>126.3114741</t>
  </si>
  <si>
    <t>126.5267823</t>
  </si>
  <si>
    <t>126.5204611</t>
  </si>
  <si>
    <t>126.5481488</t>
  </si>
  <si>
    <t>126.5474776</t>
  </si>
  <si>
    <t>126.825775</t>
  </si>
  <si>
    <t>126.49489</t>
  </si>
  <si>
    <t>126.5609362</t>
  </si>
  <si>
    <t>126.332054</t>
  </si>
  <si>
    <t>126.5638327</t>
  </si>
  <si>
    <t>126.54735</t>
  </si>
  <si>
    <t>126.5468314</t>
  </si>
  <si>
    <t>126.5484935</t>
  </si>
  <si>
    <t>126.554665</t>
  </si>
  <si>
    <t>126.88414743068847</t>
  </si>
  <si>
    <t>126.5268556</t>
  </si>
  <si>
    <t>126.5309897</t>
  </si>
  <si>
    <t>126.2503213</t>
  </si>
  <si>
    <t>126.5743285</t>
  </si>
  <si>
    <t>126.3921659</t>
  </si>
  <si>
    <t>126.5488013</t>
  </si>
  <si>
    <t>126.5616311</t>
  </si>
  <si>
    <t>126.5139903</t>
  </si>
  <si>
    <t>126.8008277</t>
  </si>
  <si>
    <t>126.91341</t>
  </si>
  <si>
    <t>126.2701337</t>
  </si>
  <si>
    <t>126.2957594</t>
  </si>
  <si>
    <t>126.4875915</t>
  </si>
  <si>
    <t>126.5173167</t>
  </si>
  <si>
    <t>126.6695033</t>
  </si>
  <si>
    <t>126.66804</t>
  </si>
  <si>
    <t>126.5112127</t>
  </si>
  <si>
    <t>126.312162</t>
  </si>
  <si>
    <t>126.60641338836058</t>
  </si>
  <si>
    <t>126.61844660373538</t>
  </si>
  <si>
    <t>126.800995</t>
  </si>
  <si>
    <t>126.546295</t>
  </si>
  <si>
    <t>126.5523233</t>
  </si>
  <si>
    <t>126.6543529</t>
  </si>
  <si>
    <t>126.56308</t>
  </si>
  <si>
    <t>126.6101134</t>
  </si>
  <si>
    <t>126.4999909</t>
  </si>
  <si>
    <t>126.49301</t>
  </si>
  <si>
    <t>126.1832048</t>
  </si>
  <si>
    <t>126.5160507</t>
  </si>
  <si>
    <t>126.4111595</t>
  </si>
  <si>
    <t>126.667206</t>
  </si>
  <si>
    <t>126.49532</t>
  </si>
  <si>
    <t>126.26667</t>
  </si>
  <si>
    <t>126.2628316</t>
  </si>
  <si>
    <t>126.7199022</t>
  </si>
  <si>
    <t>126.8815193505402</t>
  </si>
  <si>
    <t>126.381935</t>
  </si>
  <si>
    <t>126.5140831</t>
  </si>
  <si>
    <t>126.22714</t>
  </si>
  <si>
    <t>126.43736</t>
  </si>
  <si>
    <t>126.5220176</t>
  </si>
  <si>
    <t>126.5323267</t>
  </si>
  <si>
    <t>126.4816843</t>
  </si>
  <si>
    <t>126.5103962</t>
  </si>
  <si>
    <t>126.4961045</t>
  </si>
  <si>
    <t>126.5110849</t>
  </si>
  <si>
    <t>126.5001295</t>
  </si>
  <si>
    <t>126.5228518</t>
  </si>
  <si>
    <t>126.7677935</t>
  </si>
  <si>
    <t>126.4971265</t>
  </si>
  <si>
    <t>126.4062012</t>
  </si>
  <si>
    <t>126.51715030361333</t>
  </si>
  <si>
    <t>126.8864438</t>
  </si>
  <si>
    <t>126.7966528</t>
  </si>
  <si>
    <t>126.5554080826172</t>
  </si>
  <si>
    <t>126.4878845</t>
  </si>
  <si>
    <t>126.6474337</t>
  </si>
  <si>
    <t>126.90301</t>
  </si>
  <si>
    <t>126.53759</t>
  </si>
  <si>
    <t>126.37453</t>
  </si>
  <si>
    <t>126.5434748</t>
  </si>
  <si>
    <t>126.8588181</t>
  </si>
  <si>
    <t>126.64167</t>
  </si>
  <si>
    <t>126.62078</t>
  </si>
  <si>
    <t>126.5184877</t>
  </si>
  <si>
    <t>126.5074727</t>
  </si>
  <si>
    <t>126.518764</t>
  </si>
  <si>
    <t>126.4531275</t>
  </si>
  <si>
    <t>126.4686202</t>
  </si>
  <si>
    <t>126.5017588</t>
  </si>
  <si>
    <t>126.4830103</t>
  </si>
  <si>
    <t>126.27774</t>
  </si>
  <si>
    <t>126.3283</t>
  </si>
  <si>
    <t>126.85417740000003</t>
  </si>
  <si>
    <t>126.5331044</t>
  </si>
  <si>
    <t>126.28940276875608</t>
  </si>
  <si>
    <t>126.2955716</t>
  </si>
  <si>
    <t>126.60769</t>
  </si>
  <si>
    <t>126.31295</t>
  </si>
  <si>
    <t>126.4637795</t>
  </si>
  <si>
    <t>126.5260773</t>
  </si>
  <si>
    <t>126.558815</t>
  </si>
  <si>
    <t>126.8599133</t>
  </si>
  <si>
    <t>126.4667263</t>
  </si>
  <si>
    <t>126.4771683</t>
  </si>
  <si>
    <t>126.3019114</t>
  </si>
  <si>
    <t>126.5576332</t>
  </si>
  <si>
    <t>126.900185</t>
  </si>
  <si>
    <t>126.26521</t>
  </si>
  <si>
    <t>126.80127</t>
  </si>
  <si>
    <t>126.3669704</t>
  </si>
  <si>
    <t>126.6607148</t>
  </si>
  <si>
    <t>126.6650734</t>
  </si>
  <si>
    <t>126.6571882</t>
  </si>
  <si>
    <t>126.6606392</t>
  </si>
  <si>
    <t>126.6637815</t>
  </si>
  <si>
    <t>126.6673822</t>
  </si>
  <si>
    <t>126.6726989</t>
  </si>
  <si>
    <t>126.6815319</t>
  </si>
  <si>
    <t>126.6570166</t>
  </si>
  <si>
    <t>126.6592654</t>
  </si>
  <si>
    <t>126.5279667</t>
  </si>
  <si>
    <t>126.6789343</t>
  </si>
  <si>
    <t>126.6933136</t>
  </si>
  <si>
    <t>126.3602203</t>
  </si>
  <si>
    <t>126.6640605</t>
  </si>
  <si>
    <t>126.5692829</t>
  </si>
  <si>
    <t>126.7064461</t>
  </si>
  <si>
    <t>126.6688441</t>
  </si>
  <si>
    <t>126.6333307</t>
  </si>
  <si>
    <t>126.6377884</t>
  </si>
  <si>
    <t>126.3717903</t>
  </si>
  <si>
    <t>126.22378</t>
  </si>
  <si>
    <t>126.7081285</t>
  </si>
  <si>
    <t>126.70003</t>
  </si>
  <si>
    <t>126.706116</t>
  </si>
  <si>
    <t>126.718049</t>
  </si>
  <si>
    <t>126.717111</t>
  </si>
  <si>
    <t>126.2396825</t>
  </si>
  <si>
    <t>126.7061921</t>
  </si>
  <si>
    <t>126.4717897</t>
  </si>
  <si>
    <t>126.7119803</t>
  </si>
  <si>
    <t>126.26125579154052</t>
  </si>
  <si>
    <t>126.7105</t>
  </si>
  <si>
    <t>126.61735</t>
  </si>
  <si>
    <t>126.86652</t>
  </si>
  <si>
    <t>126.3216797</t>
  </si>
  <si>
    <t>126.71081</t>
  </si>
  <si>
    <t>126.7108673</t>
  </si>
  <si>
    <t>126.618706</t>
  </si>
  <si>
    <t>126.6309073</t>
  </si>
  <si>
    <t>126.6237679</t>
  </si>
  <si>
    <t>126.2663189</t>
  </si>
  <si>
    <t>126.6152005</t>
  </si>
  <si>
    <t>126.6569134</t>
  </si>
  <si>
    <t>126.6419315</t>
  </si>
  <si>
    <t>126.6138329</t>
  </si>
  <si>
    <t>126.6385048</t>
  </si>
  <si>
    <t>126.255325</t>
  </si>
  <si>
    <t>126.6419192</t>
  </si>
  <si>
    <t>126.6554952</t>
  </si>
  <si>
    <t>126.6541512</t>
  </si>
  <si>
    <t>126.65372980000006</t>
  </si>
  <si>
    <t>126.592575</t>
  </si>
  <si>
    <t>126.5897026</t>
  </si>
  <si>
    <t>126.65835</t>
  </si>
  <si>
    <t>126.658</t>
  </si>
  <si>
    <t>126.6541735</t>
  </si>
  <si>
    <t>126.5868025</t>
  </si>
  <si>
    <t>126.6663024</t>
  </si>
  <si>
    <t>126.6711561</t>
  </si>
  <si>
    <t>126.6737086</t>
  </si>
  <si>
    <t>126.6701331</t>
  </si>
  <si>
    <t>126.6760426</t>
  </si>
  <si>
    <t>126.68638</t>
  </si>
  <si>
    <t>126.2337582</t>
  </si>
  <si>
    <t>126.5657613</t>
  </si>
  <si>
    <t>126.5670524</t>
  </si>
  <si>
    <t>126.4146427</t>
  </si>
  <si>
    <t>126.5382333</t>
  </si>
  <si>
    <t>126.4124374</t>
  </si>
  <si>
    <t>126.5876201</t>
  </si>
  <si>
    <t>126.5701983</t>
  </si>
  <si>
    <t>126.5747644</t>
  </si>
  <si>
    <t>126.577482</t>
  </si>
  <si>
    <t>126.56764</t>
  </si>
  <si>
    <t>126.56878</t>
  </si>
  <si>
    <t>126.5840773</t>
  </si>
  <si>
    <t>126.5823597</t>
  </si>
  <si>
    <t>126.9330294</t>
  </si>
  <si>
    <t>126.5726802</t>
  </si>
  <si>
    <t>126.5828517</t>
  </si>
  <si>
    <t>126.56752</t>
  </si>
  <si>
    <t>126.6933531</t>
  </si>
  <si>
    <t>126.7043931</t>
  </si>
  <si>
    <t>126.65173159089356</t>
  </si>
  <si>
    <t>126.5056701</t>
  </si>
  <si>
    <t>126.5581849</t>
  </si>
  <si>
    <t>126.5435869</t>
  </si>
  <si>
    <t>126.9511</t>
  </si>
  <si>
    <t>126.5942761</t>
  </si>
  <si>
    <t>126.5954</t>
  </si>
  <si>
    <t>126.6198354319824</t>
  </si>
  <si>
    <t>126.6701781</t>
  </si>
  <si>
    <t>126.6690893</t>
  </si>
  <si>
    <t>126.2963143</t>
  </si>
  <si>
    <t>126.3794271</t>
  </si>
  <si>
    <t>126.52447</t>
  </si>
  <si>
    <t>126.25742</t>
  </si>
  <si>
    <t>126.6587386</t>
  </si>
  <si>
    <t>126.2901446</t>
  </si>
  <si>
    <t>126.6568747</t>
  </si>
  <si>
    <t>126.5237204</t>
  </si>
  <si>
    <t>126.3963467</t>
  </si>
  <si>
    <t>126.49945</t>
  </si>
  <si>
    <t>126.4105487</t>
  </si>
  <si>
    <t>126.7802471</t>
  </si>
  <si>
    <t>126.5345</t>
  </si>
  <si>
    <t>126.2669391</t>
  </si>
  <si>
    <t>126.27444</t>
  </si>
  <si>
    <t>126.919785</t>
  </si>
  <si>
    <t>126.279655</t>
  </si>
  <si>
    <t>126.91271</t>
  </si>
  <si>
    <t>126.69154</t>
  </si>
  <si>
    <t>126.50780921593856</t>
  </si>
  <si>
    <t>126.2723039</t>
  </si>
  <si>
    <t>126.410477</t>
  </si>
  <si>
    <t>126.2784527</t>
  </si>
  <si>
    <t>126.543621</t>
  </si>
  <si>
    <t>126.36217</t>
  </si>
  <si>
    <t>126.56226</t>
  </si>
  <si>
    <t>126.66692</t>
  </si>
  <si>
    <t>126.30432</t>
  </si>
  <si>
    <t>126.476056</t>
  </si>
  <si>
    <t>126.3570074</t>
  </si>
  <si>
    <t>126.2126</t>
  </si>
  <si>
    <t>126.31049</t>
  </si>
  <si>
    <t>126.505196</t>
  </si>
  <si>
    <t>126.67441</t>
  </si>
  <si>
    <t>126.8438361</t>
  </si>
  <si>
    <t>126.540806</t>
  </si>
  <si>
    <t>126.4792906</t>
  </si>
  <si>
    <t>126.2892567</t>
  </si>
  <si>
    <t>126.3085195</t>
  </si>
  <si>
    <t>126.5709843</t>
  </si>
  <si>
    <t>126.5166645</t>
  </si>
  <si>
    <t>126.8562384</t>
  </si>
  <si>
    <t>126.59754091065065</t>
  </si>
  <si>
    <t>126.6031469</t>
  </si>
  <si>
    <t>126.3102157</t>
  </si>
  <si>
    <t>126.39236368786618</t>
  </si>
  <si>
    <t>126.30206</t>
  </si>
  <si>
    <t>126.8619058</t>
  </si>
  <si>
    <t>126.318555</t>
  </si>
  <si>
    <t>126.33822</t>
  </si>
  <si>
    <t>126.81989</t>
  </si>
  <si>
    <t>126.3331685</t>
  </si>
  <si>
    <t>126.523155</t>
  </si>
  <si>
    <t>126.2767575</t>
  </si>
  <si>
    <t>126.4168</t>
  </si>
  <si>
    <t>126.5126215</t>
  </si>
  <si>
    <t>126.71444</t>
  </si>
  <si>
    <t>126.8423582</t>
  </si>
  <si>
    <t>126.69801</t>
  </si>
  <si>
    <t>126.5585</t>
  </si>
  <si>
    <t>126.83743</t>
  </si>
  <si>
    <t>126.390686</t>
  </si>
  <si>
    <t>126.4878428</t>
  </si>
  <si>
    <t>126.4687</t>
  </si>
  <si>
    <t>126.5104928</t>
  </si>
  <si>
    <t>126.3811052</t>
  </si>
  <si>
    <t>126.667114</t>
  </si>
  <si>
    <t>126.7930377</t>
  </si>
  <si>
    <t>126.5439165</t>
  </si>
  <si>
    <t>126.66915</t>
  </si>
  <si>
    <t>126.4803929</t>
  </si>
  <si>
    <t>126.4874383</t>
  </si>
  <si>
    <t>126.4844648</t>
  </si>
  <si>
    <t>126.487749</t>
  </si>
  <si>
    <t>126.490065</t>
  </si>
  <si>
    <t>126.48948</t>
  </si>
  <si>
    <t>126.4840302</t>
  </si>
  <si>
    <t>126.4806609</t>
  </si>
  <si>
    <t>126.4875498</t>
  </si>
  <si>
    <t>126.4849461</t>
  </si>
  <si>
    <t>126.483966</t>
  </si>
  <si>
    <t>126.48916</t>
  </si>
  <si>
    <t>126.49653</t>
  </si>
  <si>
    <t>126.5155061</t>
  </si>
  <si>
    <t>126.64038</t>
  </si>
  <si>
    <t>126.56034</t>
  </si>
  <si>
    <t>126.5442911</t>
  </si>
  <si>
    <t>126.548993</t>
  </si>
  <si>
    <t>126.48357</t>
  </si>
  <si>
    <t>126.5283388</t>
  </si>
  <si>
    <t>126.491045</t>
  </si>
  <si>
    <t>126.50292</t>
  </si>
  <si>
    <t>126.3135701</t>
  </si>
  <si>
    <t>126.85994</t>
  </si>
  <si>
    <t>126.6588722</t>
  </si>
  <si>
    <t>126.2445477</t>
  </si>
  <si>
    <t>126.3638977</t>
  </si>
  <si>
    <t>126.5427528</t>
  </si>
  <si>
    <t>126.9330967</t>
  </si>
  <si>
    <t>126.5325069</t>
  </si>
  <si>
    <t>126.548045</t>
  </si>
  <si>
    <t>126.4204352</t>
  </si>
  <si>
    <t>126.5428636</t>
  </si>
  <si>
    <t>126.4997695</t>
  </si>
  <si>
    <t>126.261604</t>
  </si>
  <si>
    <t>126.3243798</t>
  </si>
  <si>
    <t>126.4730345</t>
  </si>
  <si>
    <t>126.3293946</t>
  </si>
  <si>
    <t>126.5219859</t>
  </si>
  <si>
    <t>126.56996</t>
  </si>
  <si>
    <t>126.25606</t>
  </si>
  <si>
    <t>126.6739948</t>
  </si>
  <si>
    <t>126.7714295</t>
  </si>
  <si>
    <t>126.5170814</t>
  </si>
  <si>
    <t>126.67603</t>
  </si>
  <si>
    <t>126.9351102</t>
  </si>
  <si>
    <t>126.4046382</t>
  </si>
  <si>
    <t>126.26823</t>
  </si>
  <si>
    <t>126.3327229</t>
  </si>
  <si>
    <t>126.6725058</t>
  </si>
  <si>
    <t>126.817669</t>
  </si>
  <si>
    <t>126.264656</t>
  </si>
  <si>
    <t>126.31249600912327</t>
  </si>
  <si>
    <t>126.2558439</t>
  </si>
  <si>
    <t>126.3521864</t>
  </si>
  <si>
    <t>126.5434175</t>
  </si>
  <si>
    <t>126.5261342</t>
  </si>
  <si>
    <t>126.5260637</t>
  </si>
  <si>
    <t>126.3093754</t>
  </si>
  <si>
    <t>126.93235366307374</t>
  </si>
  <si>
    <t>126.2610331</t>
  </si>
  <si>
    <t>126.6329231</t>
  </si>
  <si>
    <t>126.3702334</t>
  </si>
  <si>
    <t>126.5283168</t>
  </si>
  <si>
    <t>126.2323962</t>
  </si>
  <si>
    <t>126.465935</t>
  </si>
  <si>
    <t>126.519611</t>
  </si>
  <si>
    <t>126.490701</t>
  </si>
  <si>
    <t>126.606895</t>
  </si>
  <si>
    <t>126.561615</t>
  </si>
  <si>
    <t>126.7854068</t>
  </si>
  <si>
    <t>126.936005</t>
  </si>
  <si>
    <t>126.4910386</t>
  </si>
  <si>
    <t>126.48549980000007</t>
  </si>
  <si>
    <t>13623</t>
  </si>
  <si>
    <t>2019022596518</t>
  </si>
  <si>
    <t>13060</t>
  </si>
  <si>
    <t>14466</t>
  </si>
  <si>
    <t>2019022575599</t>
  </si>
  <si>
    <t>2019022614776</t>
  </si>
  <si>
    <t>2019022562598</t>
  </si>
  <si>
    <t>2019022598526</t>
  </si>
  <si>
    <t>2019022591579</t>
  </si>
  <si>
    <t>2019022614175</t>
  </si>
  <si>
    <t>2019022617771</t>
  </si>
  <si>
    <t>16952</t>
  </si>
  <si>
    <t>2018052311397</t>
  </si>
  <si>
    <t>17369</t>
  </si>
  <si>
    <t>17534</t>
  </si>
  <si>
    <t>20239</t>
  </si>
  <si>
    <t>18772</t>
  </si>
  <si>
    <t>10345</t>
  </si>
  <si>
    <t>17512</t>
  </si>
  <si>
    <t>17259</t>
  </si>
  <si>
    <t>2019022620078</t>
  </si>
  <si>
    <t>2018052302628</t>
  </si>
  <si>
    <t>15325</t>
  </si>
  <si>
    <t>18664</t>
  </si>
  <si>
    <t>18716</t>
  </si>
  <si>
    <t>2019022619181</t>
  </si>
  <si>
    <t>2019022615078</t>
  </si>
  <si>
    <t>2019022596073</t>
  </si>
  <si>
    <t>2019022617163</t>
  </si>
  <si>
    <t>7071</t>
  </si>
  <si>
    <t>2019022616079</t>
  </si>
  <si>
    <t>2019022620958</t>
  </si>
  <si>
    <t>16775</t>
  </si>
  <si>
    <t>16213</t>
  </si>
  <si>
    <t>25272</t>
  </si>
  <si>
    <t>2019022617993</t>
  </si>
  <si>
    <t>2019022561357</t>
  </si>
  <si>
    <t>2019022564290</t>
  </si>
  <si>
    <t>8449</t>
  </si>
  <si>
    <t>2018052307353</t>
  </si>
  <si>
    <t>2019022618334</t>
  </si>
  <si>
    <t>2019022596714</t>
  </si>
  <si>
    <t>11188</t>
  </si>
  <si>
    <t>8557</t>
  </si>
  <si>
    <t>2019022565680</t>
  </si>
  <si>
    <t>7553</t>
  </si>
  <si>
    <t>2019022567834</t>
  </si>
  <si>
    <t>11429</t>
  </si>
  <si>
    <t>2019022558285</t>
  </si>
  <si>
    <t>5573</t>
  </si>
  <si>
    <t>2019022570353</t>
  </si>
  <si>
    <t>2019022593240</t>
  </si>
  <si>
    <t>2019022593361</t>
  </si>
  <si>
    <t>126.9051689</t>
  </si>
  <si>
    <t>126.6014941</t>
  </si>
  <si>
    <t>126.5049379</t>
  </si>
  <si>
    <t>126.77738</t>
  </si>
  <si>
    <t>126.4741096</t>
  </si>
  <si>
    <t>126.2704081</t>
  </si>
  <si>
    <t>126.23916</t>
  </si>
  <si>
    <t>126.5408383</t>
  </si>
  <si>
    <t>126.5638931</t>
  </si>
  <si>
    <t>126.9015276</t>
  </si>
  <si>
    <t>126.2843175</t>
  </si>
  <si>
    <t>126.3388</t>
  </si>
  <si>
    <t>126.5439156</t>
  </si>
  <si>
    <t>126.9269847</t>
  </si>
  <si>
    <t>126.4511395</t>
  </si>
  <si>
    <t>126.4230338</t>
  </si>
  <si>
    <t>126.91441</t>
  </si>
  <si>
    <t>126.3387238</t>
  </si>
  <si>
    <t>126.492165</t>
  </si>
  <si>
    <t>126.5129704</t>
  </si>
  <si>
    <t>126.8431356</t>
  </si>
  <si>
    <t>126.2445723</t>
  </si>
  <si>
    <t>126.5675903</t>
  </si>
  <si>
    <t>126.23075</t>
  </si>
  <si>
    <t>126.32276</t>
  </si>
  <si>
    <t>126.794556</t>
  </si>
  <si>
    <t>126.718896</t>
  </si>
  <si>
    <t>126.3456767</t>
  </si>
  <si>
    <t>126.63907</t>
  </si>
  <si>
    <t>126.29398</t>
  </si>
  <si>
    <t>126.6756174</t>
  </si>
  <si>
    <t>126.79625</t>
  </si>
  <si>
    <t>126.3686317</t>
  </si>
  <si>
    <t>126.93347</t>
  </si>
  <si>
    <t>126.5077952</t>
  </si>
  <si>
    <t>126.3316897</t>
  </si>
  <si>
    <t>126.3085849</t>
  </si>
  <si>
    <t>126.671646</t>
  </si>
  <si>
    <t>126.33492</t>
  </si>
  <si>
    <t>126.24933799999997</t>
  </si>
  <si>
    <t>126.9340253</t>
  </si>
  <si>
    <t>126.94283</t>
  </si>
  <si>
    <t>126.5134198</t>
  </si>
  <si>
    <t>126.8012157</t>
  </si>
  <si>
    <t>126.830295</t>
  </si>
  <si>
    <t>126.2791647</t>
  </si>
  <si>
    <t>126.7093291</t>
  </si>
  <si>
    <t>126.66685</t>
  </si>
  <si>
    <t>126.656787</t>
  </si>
  <si>
    <t>126.2667152</t>
  </si>
  <si>
    <t>126.66839</t>
  </si>
  <si>
    <t>126.51420806704255</t>
  </si>
  <si>
    <t>126.84247</t>
  </si>
  <si>
    <t>126.523168</t>
  </si>
  <si>
    <t>126.4814594</t>
  </si>
  <si>
    <t>126.433655</t>
  </si>
  <si>
    <t>126.4413081</t>
  </si>
  <si>
    <t>126.67701386680905</t>
  </si>
  <si>
    <t>126.7069216</t>
  </si>
  <si>
    <t>126.510124</t>
  </si>
  <si>
    <t>126.5983443</t>
  </si>
  <si>
    <t>126.4934516</t>
  </si>
  <si>
    <t>126.4860197</t>
  </si>
  <si>
    <t>126.3374444</t>
  </si>
  <si>
    <t>126.2659767</t>
  </si>
  <si>
    <t>126.266396</t>
  </si>
  <si>
    <t>126.71021</t>
  </si>
  <si>
    <t>126.5452344</t>
  </si>
  <si>
    <t>126.25662</t>
  </si>
  <si>
    <t>126.63747</t>
  </si>
  <si>
    <t>126.4271382</t>
  </si>
  <si>
    <t>126.4778081</t>
  </si>
  <si>
    <t>126.2959</t>
  </si>
  <si>
    <t>126.371939</t>
  </si>
  <si>
    <t>126.4957649</t>
  </si>
  <si>
    <t>126.3650618</t>
  </si>
  <si>
    <t>126.48151</t>
  </si>
  <si>
    <t>126.5230459</t>
  </si>
  <si>
    <t>126.288574</t>
  </si>
  <si>
    <t>126.320885</t>
  </si>
  <si>
    <t>126.3177445</t>
  </si>
  <si>
    <t>126.5270908</t>
  </si>
  <si>
    <t>126.3499</t>
  </si>
  <si>
    <t>126.3192677</t>
  </si>
  <si>
    <t>126.6156145</t>
  </si>
  <si>
    <t>126.563644</t>
  </si>
  <si>
    <t>126.7979651</t>
  </si>
  <si>
    <t>126.3206795</t>
  </si>
  <si>
    <t>126.513764</t>
  </si>
  <si>
    <t>126.7058956</t>
  </si>
  <si>
    <t>126.709526</t>
  </si>
  <si>
    <t>126.526744</t>
  </si>
  <si>
    <t>126.585294</t>
  </si>
  <si>
    <t>126.163246</t>
  </si>
  <si>
    <t>126.79309050654297</t>
  </si>
  <si>
    <t>126.55299740626833</t>
  </si>
  <si>
    <t>126.958084</t>
  </si>
  <si>
    <t>126.529779</t>
  </si>
  <si>
    <t>126.49989844813763</t>
  </si>
  <si>
    <t>126.3701635</t>
  </si>
  <si>
    <t>126.8284791</t>
  </si>
  <si>
    <t>126.3174917412781</t>
  </si>
  <si>
    <t>126.38885</t>
  </si>
  <si>
    <t>126.5631739</t>
  </si>
  <si>
    <t>126.7931912</t>
  </si>
  <si>
    <t>126.2888663269531</t>
  </si>
  <si>
    <t>126.5278268</t>
  </si>
  <si>
    <t>126.4348515</t>
  </si>
  <si>
    <t>126.4946813</t>
  </si>
  <si>
    <t>126.7155939</t>
  </si>
  <si>
    <t>126.5177399</t>
  </si>
  <si>
    <t>126.4637705</t>
  </si>
  <si>
    <t>126.8921626</t>
  </si>
  <si>
    <t>126.5635161</t>
  </si>
  <si>
    <t>126.8039367</t>
  </si>
  <si>
    <t>126.2706274</t>
  </si>
  <si>
    <t>126.871056</t>
  </si>
  <si>
    <t>126.50659</t>
  </si>
  <si>
    <t>126.1989307</t>
  </si>
  <si>
    <t>126.357635</t>
  </si>
  <si>
    <t>126.5054275</t>
  </si>
  <si>
    <t>126.437065</t>
  </si>
  <si>
    <t>126.4564112</t>
  </si>
  <si>
    <t>126.4845223</t>
  </si>
  <si>
    <t>126.1881704</t>
  </si>
  <si>
    <t>126.58382</t>
  </si>
  <si>
    <t>126.5116762</t>
  </si>
  <si>
    <t>126.90282569589226</t>
  </si>
  <si>
    <t>126.71806</t>
  </si>
  <si>
    <t>126.51429</t>
  </si>
  <si>
    <t>126.4728779</t>
  </si>
  <si>
    <t>126.5627984</t>
  </si>
  <si>
    <t>126.481895</t>
  </si>
  <si>
    <t>126.876945</t>
  </si>
  <si>
    <t>126.551796</t>
  </si>
  <si>
    <t>126.530716</t>
  </si>
  <si>
    <t>126.81486</t>
  </si>
  <si>
    <t>126.5930741</t>
  </si>
  <si>
    <t>126.2978859</t>
  </si>
  <si>
    <t>126.5056302</t>
  </si>
  <si>
    <t>126.5231558</t>
  </si>
  <si>
    <t>126.4958677</t>
  </si>
  <si>
    <t>126.56801</t>
  </si>
  <si>
    <t>126.45968</t>
  </si>
  <si>
    <t>126.52185</t>
  </si>
  <si>
    <t>126.91146</t>
  </si>
  <si>
    <t>126.5889814</t>
  </si>
  <si>
    <t>126.75995986079101</t>
  </si>
  <si>
    <t>126.31747028360599</t>
  </si>
  <si>
    <t>126.55173</t>
  </si>
  <si>
    <t>126.46199</t>
  </si>
  <si>
    <t>126.2633048</t>
  </si>
  <si>
    <t>126.4341667</t>
  </si>
  <si>
    <t>126.295525</t>
  </si>
  <si>
    <t>126.5270364</t>
  </si>
  <si>
    <t>126.62957136668706</t>
  </si>
  <si>
    <t>126.4909905</t>
  </si>
  <si>
    <t>126.5342559</t>
  </si>
  <si>
    <t>126.95398</t>
  </si>
  <si>
    <t>126.8237462</t>
  </si>
  <si>
    <t>126.855995</t>
  </si>
  <si>
    <t>126.31228</t>
  </si>
  <si>
    <t>126.321014</t>
  </si>
  <si>
    <t>126.31268</t>
  </si>
  <si>
    <t>126.41244381772154</t>
  </si>
  <si>
    <t>126.5598438</t>
  </si>
  <si>
    <t>126.52702</t>
  </si>
  <si>
    <t>126.4152642</t>
  </si>
  <si>
    <t>126.5008012</t>
  </si>
  <si>
    <t>126.842335</t>
  </si>
  <si>
    <t>126.5741</t>
  </si>
  <si>
    <t>126.5527981</t>
  </si>
  <si>
    <t>126.931111</t>
  </si>
  <si>
    <t>126.25817</t>
  </si>
  <si>
    <t>126.5311145</t>
  </si>
  <si>
    <t>126.4843156</t>
  </si>
  <si>
    <t>126.4800713</t>
  </si>
  <si>
    <t>126.91591</t>
  </si>
  <si>
    <t>126.313446</t>
  </si>
  <si>
    <t>126.69782</t>
  </si>
  <si>
    <t>126.7375162</t>
  </si>
  <si>
    <t>126.63599</t>
  </si>
  <si>
    <t>126.22804</t>
  </si>
  <si>
    <t>126.61043</t>
  </si>
  <si>
    <t>126.618935</t>
  </si>
  <si>
    <t>126.258835</t>
  </si>
  <si>
    <t>126.5281752</t>
  </si>
  <si>
    <t>126.5267544</t>
  </si>
  <si>
    <t>126.7092956</t>
  </si>
  <si>
    <t>126.5186671</t>
  </si>
  <si>
    <t>126.22441</t>
  </si>
  <si>
    <t>126.4333527</t>
  </si>
  <si>
    <t>126.2968554</t>
  </si>
  <si>
    <t>126.5111166</t>
  </si>
  <si>
    <t>126.58665</t>
  </si>
  <si>
    <t>126.5362344</t>
  </si>
  <si>
    <t>126.84776</t>
  </si>
  <si>
    <t>126.4026164</t>
  </si>
  <si>
    <t>126.30728</t>
  </si>
  <si>
    <t>126.9349</t>
  </si>
  <si>
    <t>126.6046518</t>
  </si>
  <si>
    <t>126.2515431</t>
  </si>
  <si>
    <t>126.82788</t>
  </si>
  <si>
    <t>126.70991</t>
  </si>
  <si>
    <t>126.1777823</t>
  </si>
  <si>
    <t>126.645996</t>
  </si>
  <si>
    <t>126.4981208</t>
  </si>
  <si>
    <t>126.56004561000363</t>
  </si>
  <si>
    <t>126.4826639</t>
  </si>
  <si>
    <t>126.33361</t>
  </si>
  <si>
    <t>126.8784858</t>
  </si>
  <si>
    <t>126.53573</t>
  </si>
  <si>
    <t>126.8397</t>
  </si>
  <si>
    <t>126.32899</t>
  </si>
  <si>
    <t>126.5386148</t>
  </si>
  <si>
    <t>126.311902</t>
  </si>
  <si>
    <t>126.855267</t>
  </si>
  <si>
    <t>126.5355699</t>
  </si>
  <si>
    <t>126.8305443</t>
  </si>
  <si>
    <t>126.37748</t>
  </si>
  <si>
    <t>126.75624</t>
  </si>
  <si>
    <t>126.461846</t>
  </si>
  <si>
    <t>126.487236</t>
  </si>
  <si>
    <t>126.4804727</t>
  </si>
  <si>
    <t>126.4029559</t>
  </si>
  <si>
    <t>126.31429</t>
  </si>
  <si>
    <t>126.4935837</t>
  </si>
  <si>
    <t>126.79276</t>
  </si>
  <si>
    <t>126.32238</t>
  </si>
  <si>
    <t>126.5363706</t>
  </si>
  <si>
    <t>126.4596356</t>
  </si>
  <si>
    <t>126.8016869</t>
  </si>
  <si>
    <t>126.70035</t>
  </si>
  <si>
    <t>126.26263</t>
  </si>
  <si>
    <t>126.5317204</t>
  </si>
  <si>
    <t>126.43522</t>
  </si>
  <si>
    <t>126.43498914716872</t>
  </si>
  <si>
    <t>126.56141</t>
  </si>
  <si>
    <t>126.5273627</t>
  </si>
  <si>
    <t>126.8325861</t>
  </si>
  <si>
    <t>126.56422</t>
  </si>
  <si>
    <t>126.7740314</t>
  </si>
  <si>
    <t>126.16963</t>
  </si>
  <si>
    <t>126.268616</t>
  </si>
  <si>
    <t>126.5384668</t>
  </si>
  <si>
    <t>126.67696</t>
  </si>
  <si>
    <t>126.3889332</t>
  </si>
  <si>
    <t>126.583096</t>
  </si>
  <si>
    <t>126.933586</t>
  </si>
  <si>
    <t>126.53004</t>
  </si>
  <si>
    <t>126.5337062</t>
  </si>
  <si>
    <t>126.49815</t>
  </si>
  <si>
    <t>126.4945135</t>
  </si>
  <si>
    <t>126.4792022</t>
  </si>
  <si>
    <t>126.2872001</t>
  </si>
  <si>
    <t>126.4467505</t>
  </si>
  <si>
    <t>126.5342497</t>
  </si>
  <si>
    <t>126.89701</t>
  </si>
  <si>
    <t>126.5299123</t>
  </si>
  <si>
    <t>126.3169526</t>
  </si>
  <si>
    <t>126.8536448</t>
  </si>
  <si>
    <t>126.66658030000008</t>
  </si>
  <si>
    <t>126.899796</t>
  </si>
  <si>
    <t>126.30845</t>
  </si>
  <si>
    <t>126.4376599</t>
  </si>
  <si>
    <t>126.89912</t>
  </si>
  <si>
    <t>126.32354</t>
  </si>
  <si>
    <t>126.32806</t>
  </si>
  <si>
    <t>126.5867411</t>
  </si>
  <si>
    <t>126.4804463</t>
  </si>
  <si>
    <t>126.46408</t>
  </si>
  <si>
    <t>126.292984</t>
  </si>
  <si>
    <t>126.8433891</t>
  </si>
  <si>
    <t>126.3670093</t>
  </si>
  <si>
    <t>126.2255859490738</t>
  </si>
  <si>
    <t>126.76501</t>
  </si>
  <si>
    <t>126.2432389</t>
  </si>
  <si>
    <t>126.6704513</t>
  </si>
  <si>
    <t>126.5090964</t>
  </si>
  <si>
    <t>126.74302</t>
  </si>
  <si>
    <t>126.5992</t>
  </si>
  <si>
    <t>126.33383992114864</t>
  </si>
  <si>
    <t>126.3797914</t>
  </si>
  <si>
    <t>126.524992</t>
  </si>
  <si>
    <t>126.4666854</t>
  </si>
  <si>
    <t>126.7608662</t>
  </si>
  <si>
    <t>126.919266</t>
  </si>
  <si>
    <t>126.4166677</t>
  </si>
  <si>
    <t>126.84679</t>
  </si>
  <si>
    <t>126.2566867</t>
  </si>
  <si>
    <t>126.619545</t>
  </si>
  <si>
    <t>126.609375</t>
  </si>
  <si>
    <t>126.85841</t>
  </si>
  <si>
    <t>126.4773114</t>
  </si>
  <si>
    <t>126.5489455</t>
  </si>
  <si>
    <t>126.7663026</t>
  </si>
  <si>
    <t>126.23956</t>
  </si>
  <si>
    <t>126.6688353</t>
  </si>
  <si>
    <t>126.5371184</t>
  </si>
  <si>
    <t>126.2490546</t>
  </si>
  <si>
    <t>126.64069</t>
  </si>
  <si>
    <t>126.46478890000003</t>
  </si>
  <si>
    <t>126.95427</t>
  </si>
  <si>
    <t>126.2490877</t>
  </si>
  <si>
    <t>126.665241</t>
  </si>
  <si>
    <t>126.2543</t>
  </si>
  <si>
    <t>126.24203</t>
  </si>
  <si>
    <t>126.86349</t>
  </si>
  <si>
    <t>126.5375063</t>
  </si>
  <si>
    <t>126.78664</t>
  </si>
  <si>
    <t>126.7464684</t>
  </si>
  <si>
    <t>126.6740276</t>
  </si>
  <si>
    <t>126.2549916</t>
  </si>
  <si>
    <t>126.711838</t>
  </si>
  <si>
    <t>126.7461974</t>
  </si>
  <si>
    <t>126.63163</t>
  </si>
  <si>
    <t>126.6425739</t>
  </si>
  <si>
    <t>126.5026305</t>
  </si>
  <si>
    <t>126.47921</t>
  </si>
  <si>
    <t>126.3117685</t>
  </si>
  <si>
    <t>126.526215</t>
  </si>
  <si>
    <t>126.4657678</t>
  </si>
  <si>
    <t>126.1646852</t>
  </si>
  <si>
    <t>126.27332</t>
  </si>
  <si>
    <t>126.5408</t>
  </si>
  <si>
    <t>126.5137438068848</t>
  </si>
  <si>
    <t>126.806145</t>
  </si>
  <si>
    <t>126.405584</t>
  </si>
  <si>
    <t>126.3705871</t>
  </si>
  <si>
    <t>126.5451156</t>
  </si>
  <si>
    <t>126.838974</t>
  </si>
  <si>
    <t>126.59309</t>
  </si>
  <si>
    <t>126.515</t>
  </si>
  <si>
    <t>126.58964</t>
  </si>
  <si>
    <t>126.34759340000005</t>
  </si>
  <si>
    <t>126.59838480000008</t>
  </si>
  <si>
    <t>126.5345648</t>
  </si>
  <si>
    <t>126.26494</t>
  </si>
  <si>
    <t>126.24692579999999</t>
  </si>
  <si>
    <t>126.75144</t>
  </si>
  <si>
    <t>126.55739</t>
  </si>
  <si>
    <t>126.8137869</t>
  </si>
  <si>
    <t>126.3723858</t>
  </si>
  <si>
    <t>126.47048</t>
  </si>
  <si>
    <t>126.35716014766842</t>
  </si>
  <si>
    <t>126.6448</t>
  </si>
  <si>
    <t>126.45783</t>
  </si>
  <si>
    <t>126.376434</t>
  </si>
  <si>
    <t>126.26302</t>
  </si>
  <si>
    <t>126.58238</t>
  </si>
  <si>
    <t>126.344894</t>
  </si>
  <si>
    <t>126.5979893</t>
  </si>
  <si>
    <t>126.7603</t>
  </si>
  <si>
    <t>126.4792115</t>
  </si>
  <si>
    <t>126.2972765</t>
  </si>
  <si>
    <t>126.74019</t>
  </si>
  <si>
    <t>126.4856616</t>
  </si>
  <si>
    <t>126.44533</t>
  </si>
  <si>
    <t>126.28927</t>
  </si>
  <si>
    <t>126.5246997</t>
  </si>
  <si>
    <t>126.487564</t>
  </si>
  <si>
    <t>126.77359</t>
  </si>
  <si>
    <t>126.53188</t>
  </si>
  <si>
    <t>126.2879</t>
  </si>
  <si>
    <t>126.79668</t>
  </si>
  <si>
    <t>126.68012694652703</t>
  </si>
  <si>
    <t>126.7831674</t>
  </si>
  <si>
    <t>126.66475</t>
  </si>
  <si>
    <t>126.5180767</t>
  </si>
  <si>
    <t>126.69252</t>
  </si>
  <si>
    <t>126.54399</t>
  </si>
  <si>
    <t>126.4748154</t>
  </si>
  <si>
    <t>126.16972043319092</t>
  </si>
  <si>
    <t>126.182527</t>
  </si>
  <si>
    <t>126.5487385</t>
  </si>
  <si>
    <t>126.55798735759436</t>
  </si>
  <si>
    <t>126.500786</t>
  </si>
  <si>
    <t>126.4251078</t>
  </si>
  <si>
    <t>126.5157941</t>
  </si>
  <si>
    <t>2019022553188</t>
  </si>
  <si>
    <t>2019022618032</t>
  </si>
  <si>
    <t>2019022565002</t>
  </si>
  <si>
    <t>2019022612275</t>
  </si>
  <si>
    <t>2019022561636</t>
  </si>
  <si>
    <t>2019022589400</t>
  </si>
  <si>
    <t>16836</t>
  </si>
  <si>
    <t>10339</t>
  </si>
  <si>
    <t>2019022565769</t>
  </si>
  <si>
    <t>25229</t>
  </si>
  <si>
    <t>2019022613839</t>
  </si>
  <si>
    <t>2019022613773</t>
  </si>
  <si>
    <t>2019022618594</t>
  </si>
  <si>
    <t>25495</t>
  </si>
  <si>
    <t>2019022614140</t>
  </si>
  <si>
    <t>16459</t>
  </si>
  <si>
    <t>2019022609173</t>
  </si>
  <si>
    <t>2019022552867</t>
  </si>
  <si>
    <t>2019022596060</t>
  </si>
  <si>
    <t>2019022586305</t>
  </si>
  <si>
    <t>2019022599240</t>
  </si>
  <si>
    <t>2018052311530</t>
  </si>
  <si>
    <t>2019022573023</t>
  </si>
  <si>
    <t>5293</t>
  </si>
  <si>
    <t>2019022564573</t>
  </si>
  <si>
    <t>19931</t>
  </si>
  <si>
    <t>2019022617540</t>
  </si>
  <si>
    <t>2019022614986</t>
  </si>
  <si>
    <t>2019022577744</t>
  </si>
  <si>
    <t>2019022569249</t>
  </si>
  <si>
    <t>12384</t>
  </si>
  <si>
    <t>4020</t>
  </si>
  <si>
    <t>6309</t>
  </si>
  <si>
    <t>16965</t>
  </si>
  <si>
    <t>2019022594559</t>
  </si>
  <si>
    <t>2018052302815</t>
  </si>
  <si>
    <t>20700</t>
  </si>
  <si>
    <t>2019022556956</t>
  </si>
  <si>
    <t>10393</t>
  </si>
  <si>
    <t>2018052302106</t>
  </si>
  <si>
    <t>2018052304343</t>
  </si>
  <si>
    <t>17683</t>
  </si>
  <si>
    <t>2019022591221</t>
  </si>
  <si>
    <t>2019022575643</t>
  </si>
  <si>
    <t>2019022581821</t>
  </si>
  <si>
    <t>19384</t>
  </si>
  <si>
    <t>19681</t>
  </si>
  <si>
    <t>2019022595209</t>
  </si>
  <si>
    <t>14798</t>
  </si>
  <si>
    <t>2019022552474</t>
  </si>
  <si>
    <t>8371</t>
  </si>
  <si>
    <t>2019022594848</t>
  </si>
  <si>
    <t>7506</t>
  </si>
  <si>
    <t>20411</t>
  </si>
  <si>
    <t>436</t>
  </si>
  <si>
    <t>2019022594061</t>
  </si>
  <si>
    <t>2019022594494</t>
  </si>
  <si>
    <t>2019022593912</t>
  </si>
  <si>
    <t>14698</t>
  </si>
  <si>
    <t>2019022575610</t>
  </si>
  <si>
    <t>9568</t>
  </si>
  <si>
    <t>2019022617889</t>
  </si>
  <si>
    <t>2019022558749</t>
  </si>
  <si>
    <t>463</t>
  </si>
  <si>
    <t>2019022575003</t>
  </si>
  <si>
    <t>18676</t>
  </si>
  <si>
    <t>2019022582068</t>
  </si>
  <si>
    <t>3601</t>
  </si>
  <si>
    <t>19060</t>
  </si>
  <si>
    <t>2019022567242</t>
  </si>
  <si>
    <t>126.5109911</t>
  </si>
  <si>
    <t>126.269173749321</t>
  </si>
  <si>
    <t>126.53096</t>
  </si>
  <si>
    <t>126.3174379</t>
  </si>
  <si>
    <t>126.584206</t>
  </si>
  <si>
    <t>126.47061</t>
  </si>
  <si>
    <t>126.7412425</t>
  </si>
  <si>
    <t>126.2412062</t>
  </si>
  <si>
    <t>126.466576</t>
  </si>
  <si>
    <t>126.92111</t>
  </si>
  <si>
    <t>126.920296</t>
  </si>
  <si>
    <t>126.33758</t>
  </si>
  <si>
    <t>126.309204</t>
  </si>
  <si>
    <t>126.8992494054321</t>
  </si>
  <si>
    <t>126.5092079</t>
  </si>
  <si>
    <t>126.32826</t>
  </si>
  <si>
    <t>126.33404</t>
  </si>
  <si>
    <t>126.40493199042976</t>
  </si>
  <si>
    <t>126.727806</t>
  </si>
  <si>
    <t>126.6432355849854</t>
  </si>
  <si>
    <t>126.7424833</t>
  </si>
  <si>
    <t>126.5376077</t>
  </si>
  <si>
    <t>126.74662</t>
  </si>
  <si>
    <t>126.24605</t>
  </si>
  <si>
    <t>126.597206</t>
  </si>
  <si>
    <t>126.64442</t>
  </si>
  <si>
    <t>126.5780998</t>
  </si>
  <si>
    <t>126.57905</t>
  </si>
  <si>
    <t>126.7819256</t>
  </si>
  <si>
    <t>126.51998</t>
  </si>
  <si>
    <t>126.22851</t>
  </si>
  <si>
    <t>126.552986</t>
  </si>
  <si>
    <t>126.4742764</t>
  </si>
  <si>
    <t>126.1979116</t>
  </si>
  <si>
    <t>126.94373</t>
  </si>
  <si>
    <t>126.5385517</t>
  </si>
  <si>
    <t>126.30959</t>
  </si>
  <si>
    <t>126.428576</t>
  </si>
  <si>
    <t>126.25095</t>
  </si>
  <si>
    <t>126.4955557</t>
  </si>
  <si>
    <t>126.84169</t>
  </si>
  <si>
    <t>126.41573</t>
  </si>
  <si>
    <t>126.2789781</t>
  </si>
  <si>
    <t>126.51267</t>
  </si>
  <si>
    <t>126.4134769</t>
  </si>
  <si>
    <t>126.5238266</t>
  </si>
  <si>
    <t>126.5144369</t>
  </si>
  <si>
    <t>126.84065</t>
  </si>
  <si>
    <t>126.61812</t>
  </si>
  <si>
    <t>126.56545</t>
  </si>
  <si>
    <t>126.18061</t>
  </si>
  <si>
    <t>126.31747001586916</t>
  </si>
  <si>
    <t>126.8719572</t>
  </si>
  <si>
    <t>126.2258574</t>
  </si>
  <si>
    <t>126.4559742</t>
  </si>
  <si>
    <t>126.9336008</t>
  </si>
  <si>
    <t>126.5353859</t>
  </si>
  <si>
    <t>126.4306544</t>
  </si>
  <si>
    <t>126.595764</t>
  </si>
  <si>
    <t>126.70585</t>
  </si>
  <si>
    <t>126.4973</t>
  </si>
  <si>
    <t>126.79497</t>
  </si>
  <si>
    <t>126.9272108</t>
  </si>
  <si>
    <t>126.264043</t>
  </si>
  <si>
    <t>126.3394997</t>
  </si>
  <si>
    <t>126.25599</t>
  </si>
  <si>
    <t>126.53469</t>
  </si>
  <si>
    <t>126.3893</t>
  </si>
  <si>
    <t>126.51913</t>
  </si>
  <si>
    <t>126.35258</t>
  </si>
  <si>
    <t>126.43606160000002</t>
  </si>
  <si>
    <t>126.553696</t>
  </si>
  <si>
    <t>126.9175484</t>
  </si>
  <si>
    <t>126.4924748</t>
  </si>
  <si>
    <t>126.759186</t>
  </si>
  <si>
    <t>126.53031</t>
  </si>
  <si>
    <t>126.7151174</t>
  </si>
  <si>
    <t>126.52607</t>
  </si>
  <si>
    <t>126.3663</t>
  </si>
  <si>
    <t>126.53255</t>
  </si>
  <si>
    <t>126.6618459</t>
  </si>
  <si>
    <t>126.821694</t>
  </si>
  <si>
    <t>126.341774</t>
  </si>
  <si>
    <t>126.5374382</t>
  </si>
  <si>
    <t>126.27018</t>
  </si>
  <si>
    <t>126.78733</t>
  </si>
  <si>
    <t>126.43912</t>
  </si>
  <si>
    <t>126.4853179</t>
  </si>
  <si>
    <t>126.4970037</t>
  </si>
  <si>
    <t>126.31426</t>
  </si>
  <si>
    <t>126.94424</t>
  </si>
  <si>
    <t>126.720736</t>
  </si>
  <si>
    <t>126.95405</t>
  </si>
  <si>
    <t>126.41663</t>
  </si>
  <si>
    <t>126.405382</t>
  </si>
  <si>
    <t>126.5489702</t>
  </si>
  <si>
    <t>126.30764</t>
  </si>
  <si>
    <t>126.41184</t>
  </si>
  <si>
    <t>126.2348699</t>
  </si>
  <si>
    <t>126.24133</t>
  </si>
  <si>
    <t>126.5393772</t>
  </si>
  <si>
    <t>2019022555533</t>
  </si>
  <si>
    <t>2018052307027</t>
  </si>
  <si>
    <t>2019022591396</t>
  </si>
  <si>
    <t>2019022593152</t>
  </si>
  <si>
    <t>18258</t>
  </si>
  <si>
    <t>2019022593157</t>
  </si>
  <si>
    <t>2019022589415</t>
  </si>
  <si>
    <t>24164</t>
  </si>
  <si>
    <t>2019022604821</t>
  </si>
  <si>
    <t>2018052307343</t>
  </si>
  <si>
    <t>2019022553789</t>
  </si>
  <si>
    <t>2018052303851</t>
  </si>
  <si>
    <t>2019022554913</t>
  </si>
  <si>
    <t>11447</t>
  </si>
  <si>
    <t>20685</t>
  </si>
  <si>
    <t>2019022597250</t>
  </si>
  <si>
    <t>20538</t>
  </si>
  <si>
    <t>2019022609711</t>
  </si>
  <si>
    <t>2019022573017</t>
  </si>
  <si>
    <t>16762</t>
  </si>
  <si>
    <t>8461</t>
  </si>
  <si>
    <t>11461</t>
  </si>
  <si>
    <t>2019022621867</t>
  </si>
  <si>
    <t>6764</t>
  </si>
  <si>
    <t>12454</t>
  </si>
  <si>
    <t>17075</t>
  </si>
  <si>
    <t>2018052312018</t>
  </si>
  <si>
    <t>12956</t>
  </si>
  <si>
    <t>2019022581709</t>
  </si>
  <si>
    <t>14393</t>
  </si>
  <si>
    <t>2019022596466</t>
  </si>
  <si>
    <t>19471</t>
  </si>
  <si>
    <t>2019022593297</t>
  </si>
  <si>
    <t>2019022614239</t>
  </si>
  <si>
    <t>14304</t>
  </si>
  <si>
    <t>12644</t>
  </si>
  <si>
    <t>11838</t>
  </si>
  <si>
    <t>16959</t>
  </si>
  <si>
    <t>2019022601121</t>
  </si>
  <si>
    <t>2019022618650</t>
  </si>
  <si>
    <t>2018052312448</t>
  </si>
  <si>
    <t>2019022611867</t>
  </si>
  <si>
    <t>2019022564539</t>
  </si>
  <si>
    <t>2019022597177</t>
  </si>
  <si>
    <t>2019022586278</t>
  </si>
  <si>
    <t>14251</t>
  </si>
  <si>
    <t>16792</t>
  </si>
  <si>
    <t>2019022596891</t>
  </si>
  <si>
    <t>2019022586189</t>
  </si>
  <si>
    <t>2019022589292</t>
  </si>
  <si>
    <t>7758</t>
  </si>
  <si>
    <t>8442</t>
  </si>
  <si>
    <t>2019022586425</t>
  </si>
  <si>
    <t>2019022590997</t>
  </si>
  <si>
    <t>2018052309651</t>
  </si>
  <si>
    <t>2019022619994</t>
  </si>
  <si>
    <t>2019022586409</t>
  </si>
  <si>
    <t>2019022561596</t>
  </si>
  <si>
    <t>12368</t>
  </si>
  <si>
    <t>20498</t>
  </si>
  <si>
    <t>2019022562299</t>
  </si>
  <si>
    <t>9845</t>
  </si>
  <si>
    <t>11685</t>
  </si>
  <si>
    <t>2018052311605</t>
  </si>
  <si>
    <t>2019022592056</t>
  </si>
  <si>
    <t>19982</t>
  </si>
  <si>
    <t>126.56199</t>
  </si>
  <si>
    <t>126.5764205</t>
  </si>
  <si>
    <t>126.8162673</t>
  </si>
  <si>
    <t>126.4716831</t>
  </si>
  <si>
    <t>126.7535124</t>
  </si>
  <si>
    <t>126.8413634</t>
  </si>
  <si>
    <t>126.4576828</t>
  </si>
  <si>
    <t>126.3668593</t>
  </si>
  <si>
    <t>126.51218</t>
  </si>
  <si>
    <t>126.9017</t>
  </si>
  <si>
    <t>126.62767</t>
  </si>
  <si>
    <t>126.70375</t>
  </si>
  <si>
    <t>126.451096</t>
  </si>
  <si>
    <t>126.49996875904696</t>
  </si>
  <si>
    <t>126.40223</t>
  </si>
  <si>
    <t>126.8779419370178</t>
  </si>
  <si>
    <t>126.59245</t>
  </si>
  <si>
    <t>126.5169922</t>
  </si>
  <si>
    <t>126.7683804</t>
  </si>
  <si>
    <t>126.4686</t>
  </si>
  <si>
    <t>126.562996</t>
  </si>
  <si>
    <t>126.24401</t>
  </si>
  <si>
    <t>126.52941</t>
  </si>
  <si>
    <t>126.17266934708255</t>
  </si>
  <si>
    <t>126.90835</t>
  </si>
  <si>
    <t>126.528725</t>
  </si>
  <si>
    <t>126.43913014627992</t>
  </si>
  <si>
    <t>126.8606</t>
  </si>
  <si>
    <t>126.2499</t>
  </si>
  <si>
    <t>126.49828110991211</t>
  </si>
  <si>
    <t>126.5069194</t>
  </si>
  <si>
    <t>126.52725147536319</t>
  </si>
  <si>
    <t>126.5594</t>
  </si>
  <si>
    <t>126.88261</t>
  </si>
  <si>
    <t>126.67509</t>
  </si>
  <si>
    <t>126.667749</t>
  </si>
  <si>
    <t>126.26187</t>
  </si>
  <si>
    <t>126.9253996</t>
  </si>
  <si>
    <t>126.3333737</t>
  </si>
  <si>
    <t>126.2536093</t>
  </si>
  <si>
    <t>126.36379</t>
  </si>
  <si>
    <t>126.6728881</t>
  </si>
  <si>
    <t>126.791985</t>
  </si>
  <si>
    <t>126.517075</t>
  </si>
  <si>
    <t>126.3670126</t>
  </si>
  <si>
    <t>126.9130109</t>
  </si>
  <si>
    <t>126.2730328</t>
  </si>
  <si>
    <t>126.5169905</t>
  </si>
  <si>
    <t>126.6607519</t>
  </si>
  <si>
    <t>126.2513444</t>
  </si>
  <si>
    <t>126.19965</t>
  </si>
  <si>
    <t>126.50778</t>
  </si>
  <si>
    <t>126.5297525</t>
  </si>
  <si>
    <t>126.34977</t>
  </si>
  <si>
    <t>126.41164624741248</t>
  </si>
  <si>
    <t>126.7772854</t>
  </si>
  <si>
    <t>126.345191</t>
  </si>
  <si>
    <t>126.3341065</t>
  </si>
  <si>
    <t>126.5070238</t>
  </si>
  <si>
    <t>126.91987</t>
  </si>
  <si>
    <t>126.3761037</t>
  </si>
  <si>
    <t>126.520164</t>
  </si>
  <si>
    <t>126.559364</t>
  </si>
  <si>
    <t>126.4049584</t>
  </si>
  <si>
    <t>126.5739</t>
  </si>
  <si>
    <t>126.53332</t>
  </si>
  <si>
    <t>126.522415</t>
  </si>
  <si>
    <t>126.24264</t>
  </si>
  <si>
    <t>126.242516</t>
  </si>
  <si>
    <t>126.3457218</t>
  </si>
  <si>
    <t>126.912796</t>
  </si>
  <si>
    <t>126.5843885</t>
  </si>
  <si>
    <t>126.69455</t>
  </si>
  <si>
    <t>126.28167600000006</t>
  </si>
  <si>
    <t>126.29322692818596</t>
  </si>
  <si>
    <t>126.75351</t>
  </si>
  <si>
    <t>126.56159064340818</t>
  </si>
  <si>
    <t>126.60599</t>
  </si>
  <si>
    <t>126.322602</t>
  </si>
  <si>
    <t>126.2615642</t>
  </si>
  <si>
    <t>126.7070102</t>
  </si>
  <si>
    <t>126.7701478</t>
  </si>
  <si>
    <t>126.6234132</t>
  </si>
  <si>
    <t>126.148796</t>
  </si>
  <si>
    <t>126.6935047</t>
  </si>
  <si>
    <t>126.8524043</t>
  </si>
  <si>
    <t>126.5087309</t>
  </si>
  <si>
    <t>126.5322532</t>
  </si>
  <si>
    <t>126.8544176</t>
  </si>
  <si>
    <t>126.5473</t>
  </si>
  <si>
    <t>126.407455</t>
  </si>
  <si>
    <t>126.40683</t>
  </si>
  <si>
    <t>126.3336256</t>
  </si>
  <si>
    <t>126.24607</t>
  </si>
  <si>
    <t>126.28757</t>
  </si>
  <si>
    <t>126.855539</t>
  </si>
  <si>
    <t>126.1649209</t>
  </si>
  <si>
    <t>126.78025</t>
  </si>
  <si>
    <t>126.4865013</t>
  </si>
  <si>
    <t>126.70726440206909</t>
  </si>
  <si>
    <t>126.4252</t>
  </si>
  <si>
    <t>126.5322757</t>
  </si>
  <si>
    <t>126.58662</t>
  </si>
  <si>
    <t>126.3279</t>
  </si>
  <si>
    <t>126.5416667</t>
  </si>
  <si>
    <t>126.82725551638794</t>
  </si>
  <si>
    <t>126.931915</t>
  </si>
  <si>
    <t>126.7613249</t>
  </si>
  <si>
    <t>126.6520259</t>
  </si>
  <si>
    <t>126.95172</t>
  </si>
  <si>
    <t>126.70446</t>
  </si>
  <si>
    <t>126.2563337</t>
  </si>
  <si>
    <t>126.671844</t>
  </si>
  <si>
    <t>126.35306</t>
  </si>
  <si>
    <t>126.9224688</t>
  </si>
  <si>
    <t>126.83810144720462</t>
  </si>
  <si>
    <t>126.425064</t>
  </si>
  <si>
    <t>126.3911937</t>
  </si>
  <si>
    <t>126.33035</t>
  </si>
  <si>
    <t>126.3909781</t>
  </si>
  <si>
    <t>126.9579</t>
  </si>
  <si>
    <t>126.637412</t>
  </si>
  <si>
    <t>126.40812</t>
  </si>
  <si>
    <t>126.525246</t>
  </si>
  <si>
    <t>126.4899617</t>
  </si>
  <si>
    <t>126.33193</t>
  </si>
  <si>
    <t>126.89263</t>
  </si>
  <si>
    <t>126.249275</t>
  </si>
  <si>
    <t>126.473595</t>
  </si>
  <si>
    <t>126.6598379</t>
  </si>
  <si>
    <t>126.8369662</t>
  </si>
  <si>
    <t>126.5888625</t>
  </si>
  <si>
    <t>126.841484</t>
  </si>
  <si>
    <t>126.3379638</t>
  </si>
  <si>
    <t>126.55175</t>
  </si>
  <si>
    <t>126.26553679882818</t>
  </si>
  <si>
    <t>126.595761</t>
  </si>
  <si>
    <t>126.2998288</t>
  </si>
  <si>
    <t>126.718764</t>
  </si>
  <si>
    <t>126.387643</t>
  </si>
  <si>
    <t>126.901794</t>
  </si>
  <si>
    <t>126.3581406</t>
  </si>
  <si>
    <t>126.37479</t>
  </si>
  <si>
    <t>126.3270381</t>
  </si>
  <si>
    <t>126.4442655</t>
  </si>
  <si>
    <t>126.5863</t>
  </si>
  <si>
    <t>126.28878</t>
  </si>
  <si>
    <t>126.7602</t>
  </si>
  <si>
    <t>126.505449</t>
  </si>
  <si>
    <t>126.5102334</t>
  </si>
  <si>
    <t>126.266104</t>
  </si>
  <si>
    <t>126.6769248</t>
  </si>
  <si>
    <t>126.2813</t>
  </si>
  <si>
    <t>126.31054239947503</t>
  </si>
  <si>
    <t>126.2885061</t>
  </si>
  <si>
    <t>126.224846</t>
  </si>
  <si>
    <t>126.9041337</t>
  </si>
  <si>
    <t>126.7728563</t>
  </si>
  <si>
    <t>126.3084815391785</t>
  </si>
  <si>
    <t>126.2270023</t>
  </si>
  <si>
    <t>126.311389</t>
  </si>
  <si>
    <t>126.36417084603269</t>
  </si>
  <si>
    <t>126.4890064</t>
  </si>
  <si>
    <t>126.3125597</t>
  </si>
  <si>
    <t>126.5980115</t>
  </si>
  <si>
    <t>126.855606</t>
  </si>
  <si>
    <t>126.30929693019402</t>
  </si>
  <si>
    <t>126.60709</t>
  </si>
  <si>
    <t>126.29425</t>
  </si>
  <si>
    <t>126.29294</t>
  </si>
  <si>
    <t>126.61332</t>
  </si>
  <si>
    <t>126.5813173</t>
  </si>
  <si>
    <t>126.41892</t>
  </si>
  <si>
    <t>126.77172227409665</t>
  </si>
  <si>
    <t>126.6921366</t>
  </si>
  <si>
    <t>126.424164</t>
  </si>
  <si>
    <t>126.48759</t>
  </si>
  <si>
    <t>126.87951</t>
  </si>
  <si>
    <t>126.4278239</t>
  </si>
  <si>
    <t>126.80123</t>
  </si>
  <si>
    <t>126.5654346</t>
  </si>
  <si>
    <t>126.72963</t>
  </si>
  <si>
    <t>126.505775</t>
  </si>
  <si>
    <t>126.2682351</t>
  </si>
  <si>
    <t>126.57749384028932</t>
  </si>
  <si>
    <t>126.35178</t>
  </si>
  <si>
    <t>126.5545379</t>
  </si>
  <si>
    <t>126.22681</t>
  </si>
  <si>
    <t>126.67505</t>
  </si>
  <si>
    <t>126.26971</t>
  </si>
  <si>
    <t>126.4553144</t>
  </si>
  <si>
    <t>126.5292798</t>
  </si>
  <si>
    <t>126.5871267</t>
  </si>
  <si>
    <t>126.56381</t>
  </si>
  <si>
    <t>126.49047</t>
  </si>
  <si>
    <t>126.6731764</t>
  </si>
  <si>
    <t>126.77849</t>
  </si>
  <si>
    <t>126.5894095</t>
  </si>
  <si>
    <t>126.65108</t>
  </si>
  <si>
    <t>126.2884</t>
  </si>
  <si>
    <t>010-9342-2545</t>
  </si>
  <si>
    <t>064-728-3985</t>
  </si>
  <si>
    <t>064-792-1188~9</t>
  </si>
  <si>
    <t>064-772-2878</t>
  </si>
  <si>
    <t>070-4243-5959</t>
  </si>
  <si>
    <t>064-728-3983~4</t>
  </si>
  <si>
    <t>064-760-6304</t>
  </si>
  <si>
    <t>064-772-1303</t>
  </si>
  <si>
    <t>064-787-5046</t>
  </si>
  <si>
    <t>064-787-4501</t>
  </si>
  <si>
    <t>064-794-0340</t>
  </si>
  <si>
    <t>064-733-0632</t>
  </si>
  <si>
    <t>064-738-2550</t>
  </si>
  <si>
    <t>064-710-6702</t>
  </si>
  <si>
    <t>064-794-0611</t>
  </si>
  <si>
    <t>064-766-6000</t>
  </si>
  <si>
    <t>064-796-3515</t>
  </si>
  <si>
    <t>064-780-0131</t>
  </si>
  <si>
    <t>0507-1357-8611</t>
  </si>
  <si>
    <t>0507-1335-5211</t>
  </si>
  <si>
    <t>064-710-6718</t>
  </si>
  <si>
    <t>064-784-8800</t>
  </si>
  <si>
    <t>064-792-1732</t>
  </si>
  <si>
    <t>0507-1339-1049</t>
  </si>
  <si>
    <t>064-792-8211</t>
  </si>
  <si>
    <t>064-723-8878</t>
  </si>
  <si>
    <t>064-733-1530</t>
  </si>
  <si>
    <t>064-738-1521</t>
  </si>
  <si>
    <t>064-799-2305</t>
  </si>
  <si>
    <t>064-784-9030</t>
  </si>
  <si>
    <t>064-760-3471</t>
  </si>
  <si>
    <t>064-728-7978</t>
  </si>
  <si>
    <t xml:space="preserve"> 070-8803-1955</t>
  </si>
  <si>
    <t>064-722-2500</t>
  </si>
  <si>
    <t>1899-1326</t>
  </si>
  <si>
    <t>0507-1363-3900</t>
  </si>
  <si>
    <t>064-742-2843</t>
  </si>
  <si>
    <t>064-796-2589</t>
  </si>
  <si>
    <t>064-760-3567</t>
  </si>
  <si>
    <t xml:space="preserve"> 064-760-2633</t>
  </si>
  <si>
    <t>064-735-1100</t>
  </si>
  <si>
    <t>064-792-6114</t>
  </si>
  <si>
    <t>064-742-8555</t>
  </si>
  <si>
    <t>070-8870-4578</t>
  </si>
  <si>
    <t>064-805-8060</t>
  </si>
  <si>
    <t>064-784-9907</t>
  </si>
  <si>
    <t>064-760-4601</t>
  </si>
  <si>
    <t>0507-1347-1848</t>
  </si>
  <si>
    <t>064-710-6653</t>
  </si>
  <si>
    <t>064-728-4352</t>
  </si>
  <si>
    <t>126.92311159018254</t>
  </si>
  <si>
    <t>126.5288</t>
  </si>
  <si>
    <t>126.6935278</t>
  </si>
  <si>
    <t>126.27283151849363</t>
  </si>
  <si>
    <t>126.554306</t>
  </si>
  <si>
    <t>126.84985</t>
  </si>
  <si>
    <t>126.409065</t>
  </si>
  <si>
    <t>126.5468969</t>
  </si>
  <si>
    <t>126.46292</t>
  </si>
  <si>
    <t>126.173996</t>
  </si>
  <si>
    <t>126.5231956</t>
  </si>
  <si>
    <t>126.307205</t>
  </si>
  <si>
    <t>126.347583</t>
  </si>
  <si>
    <t>126.3139406</t>
  </si>
  <si>
    <t>126.497406</t>
  </si>
  <si>
    <t>126.23731</t>
  </si>
  <si>
    <t>126.358753</t>
  </si>
  <si>
    <t>126.41676</t>
  </si>
  <si>
    <t>126.2565392</t>
  </si>
  <si>
    <t>126.2905203</t>
  </si>
  <si>
    <t>126.24864</t>
  </si>
  <si>
    <t>126.3136258</t>
  </si>
  <si>
    <t>126.2552516</t>
  </si>
  <si>
    <t>126.365265</t>
  </si>
  <si>
    <t>126.96860272497565</t>
  </si>
  <si>
    <t>126.26323</t>
  </si>
  <si>
    <t>126.16281</t>
  </si>
  <si>
    <t>126.54391681003415</t>
  </si>
  <si>
    <t>126.2663</t>
  </si>
  <si>
    <t>126.26264</t>
  </si>
  <si>
    <t>126.53499</t>
  </si>
  <si>
    <t>126.91505</t>
  </si>
  <si>
    <t>126.9348</t>
  </si>
  <si>
    <t>126.299675</t>
  </si>
  <si>
    <t>126.756354971875</t>
  </si>
  <si>
    <t>126.83114941586916</t>
  </si>
  <si>
    <t>126.2483125</t>
  </si>
  <si>
    <t>126.41223</t>
  </si>
  <si>
    <t>126.3611333</t>
  </si>
  <si>
    <t>126.24381</t>
  </si>
  <si>
    <t>126.76182586733398</t>
  </si>
  <si>
    <t>126.75359</t>
  </si>
  <si>
    <t>126.840904</t>
  </si>
  <si>
    <t>126.164135</t>
  </si>
  <si>
    <t>126.86127604404146</t>
  </si>
  <si>
    <t>126.80093</t>
  </si>
  <si>
    <t>126.24263</t>
  </si>
  <si>
    <t>126.577385</t>
  </si>
  <si>
    <t>126.40609</t>
  </si>
  <si>
    <t>126.8887876</t>
  </si>
  <si>
    <t>126.5538</t>
  </si>
  <si>
    <t>126.75998</t>
  </si>
  <si>
    <t>126.3307884</t>
  </si>
  <si>
    <t>126.43244</t>
  </si>
  <si>
    <t>126.45876</t>
  </si>
  <si>
    <t>126.305115</t>
  </si>
  <si>
    <t>126.7451631</t>
  </si>
  <si>
    <t>126.3502475</t>
  </si>
  <si>
    <t>126.27152</t>
  </si>
  <si>
    <t>126.41159</t>
  </si>
  <si>
    <t>126.3732311</t>
  </si>
  <si>
    <t>126.5492536</t>
  </si>
  <si>
    <t>126.936424</t>
  </si>
  <si>
    <t>126.42282</t>
  </si>
  <si>
    <t>20541</t>
  </si>
  <si>
    <t>2019022557311</t>
  </si>
  <si>
    <t>5337</t>
  </si>
  <si>
    <t>2018052303801</t>
  </si>
  <si>
    <t>14355</t>
  </si>
  <si>
    <t>16735</t>
  </si>
  <si>
    <t>15560</t>
  </si>
  <si>
    <t>9659</t>
  </si>
  <si>
    <t>2019022590133</t>
  </si>
  <si>
    <t>2019022611478</t>
  </si>
  <si>
    <t>2019022595428</t>
  </si>
  <si>
    <t>2019022595452</t>
  </si>
  <si>
    <t>2019022561181</t>
  </si>
  <si>
    <t>2019022590453</t>
  </si>
  <si>
    <t>2019022569447</t>
  </si>
  <si>
    <t>17326</t>
  </si>
  <si>
    <t>2019022608853</t>
  </si>
  <si>
    <t>2019022571566</t>
  </si>
  <si>
    <t>2019022591526</t>
  </si>
  <si>
    <t>2019022590520</t>
  </si>
  <si>
    <t>17752</t>
  </si>
  <si>
    <t>19588</t>
  </si>
  <si>
    <t>2019022602455</t>
  </si>
  <si>
    <t>19274</t>
  </si>
  <si>
    <t>2019022570221</t>
  </si>
  <si>
    <t>2019022558631</t>
  </si>
  <si>
    <t>10056</t>
  </si>
  <si>
    <t>2019022590832</t>
  </si>
  <si>
    <t>2019022559668</t>
  </si>
  <si>
    <t>2019022571773</t>
  </si>
  <si>
    <t>2019022561221</t>
  </si>
  <si>
    <t>1918</t>
  </si>
  <si>
    <t>19630</t>
  </si>
  <si>
    <t>18198</t>
  </si>
  <si>
    <t>2019022586083</t>
  </si>
  <si>
    <t>2019022583082</t>
  </si>
  <si>
    <t>2019022583798</t>
  </si>
  <si>
    <t>2019022588201</t>
  </si>
  <si>
    <t>5453</t>
  </si>
  <si>
    <t>2019022591327</t>
  </si>
  <si>
    <t>16161</t>
  </si>
  <si>
    <t>2019022609017</t>
  </si>
  <si>
    <t>2019022602463</t>
  </si>
  <si>
    <t>5375</t>
  </si>
  <si>
    <t>2019022601123</t>
  </si>
  <si>
    <t>2019022586418</t>
  </si>
  <si>
    <t>2019022620537</t>
  </si>
  <si>
    <t>2019022563203</t>
  </si>
  <si>
    <t>18045</t>
  </si>
  <si>
    <t>2019022591258</t>
  </si>
  <si>
    <t>2019022584767</t>
  </si>
  <si>
    <t>2018052312557</t>
  </si>
  <si>
    <t>7691</t>
  </si>
  <si>
    <t>17230</t>
  </si>
  <si>
    <t>11048</t>
  </si>
  <si>
    <t>2019022587464</t>
  </si>
  <si>
    <t>4535</t>
  </si>
  <si>
    <t>2019022573104</t>
  </si>
  <si>
    <t>2019022602473</t>
  </si>
  <si>
    <t>2019022585901</t>
  </si>
  <si>
    <t>3058</t>
  </si>
  <si>
    <t>2019022571700</t>
  </si>
  <si>
    <t>2019022567155</t>
  </si>
  <si>
    <t>2019022561078</t>
  </si>
  <si>
    <t>2019022582128</t>
  </si>
  <si>
    <t>2019022567336</t>
  </si>
  <si>
    <t>20527</t>
  </si>
  <si>
    <t>12259</t>
  </si>
  <si>
    <t>17710</t>
  </si>
  <si>
    <t>2019022588078</t>
  </si>
  <si>
    <t>2019022596066</t>
  </si>
  <si>
    <t>2019022589144</t>
  </si>
  <si>
    <t>2019022601112</t>
  </si>
  <si>
    <t>7395</t>
  </si>
  <si>
    <t>2019022602468</t>
  </si>
  <si>
    <t>2019022566456</t>
  </si>
  <si>
    <t>20698</t>
  </si>
  <si>
    <t>2019022591482</t>
  </si>
  <si>
    <t>17747</t>
  </si>
  <si>
    <t>4672</t>
  </si>
  <si>
    <t>19698</t>
  </si>
  <si>
    <t>2018052301822</t>
  </si>
  <si>
    <t>126.34573</t>
  </si>
  <si>
    <t>126.831635</t>
  </si>
  <si>
    <t>126.62344</t>
  </si>
  <si>
    <t>126.338270689624</t>
  </si>
  <si>
    <t>126.6597032</t>
  </si>
  <si>
    <t>126.27966</t>
  </si>
  <si>
    <t>126.38887</t>
  </si>
  <si>
    <t>126.72350785986328</t>
  </si>
  <si>
    <t>126.25221315495604</t>
  </si>
  <si>
    <t>126.3630633029968</t>
  </si>
  <si>
    <t>126.17460424075307</t>
  </si>
  <si>
    <t>126.319374</t>
  </si>
  <si>
    <t>126.92458139419557</t>
  </si>
  <si>
    <t>126.30946</t>
  </si>
  <si>
    <t>126.33123</t>
  </si>
  <si>
    <t>126.2672295</t>
  </si>
  <si>
    <t>126.928215</t>
  </si>
  <si>
    <t>126.49035</t>
  </si>
  <si>
    <t>126.34488</t>
  </si>
  <si>
    <t>126.36656</t>
  </si>
  <si>
    <t>126.406077</t>
  </si>
  <si>
    <t>126.800385</t>
  </si>
  <si>
    <t>126.2891838</t>
  </si>
  <si>
    <t>126.43271</t>
  </si>
  <si>
    <t>126.49961</t>
  </si>
  <si>
    <t>126.5641716</t>
  </si>
  <si>
    <t>126.37011</t>
  </si>
  <si>
    <t>126.5598201</t>
  </si>
  <si>
    <t>126.271515</t>
  </si>
  <si>
    <t>126.4739327</t>
  </si>
  <si>
    <t>126.6900058</t>
  </si>
  <si>
    <t>126.3218702</t>
  </si>
  <si>
    <t>126.2549022</t>
  </si>
  <si>
    <t>126.48520272519227</t>
  </si>
  <si>
    <t>126.79492</t>
  </si>
  <si>
    <t>126.3193</t>
  </si>
  <si>
    <t>126.41689</t>
  </si>
  <si>
    <t>126.4952613</t>
  </si>
  <si>
    <t>126.31431</t>
  </si>
  <si>
    <t>126.2536813</t>
  </si>
  <si>
    <t>126.77213</t>
  </si>
  <si>
    <t>126.811386</t>
  </si>
  <si>
    <t>126.5200864</t>
  </si>
  <si>
    <t>126.655876</t>
  </si>
  <si>
    <t>126.40872</t>
  </si>
  <si>
    <t>126.29099</t>
  </si>
  <si>
    <t>126.25113</t>
  </si>
  <si>
    <t>126.2909893</t>
  </si>
  <si>
    <t>126.785194</t>
  </si>
  <si>
    <t>126.53654</t>
  </si>
  <si>
    <t>126.80072</t>
  </si>
  <si>
    <t>126.429146</t>
  </si>
  <si>
    <t>126.4925</t>
  </si>
  <si>
    <t>126.95109</t>
  </si>
  <si>
    <t>126.52193</t>
  </si>
  <si>
    <t>126.41363</t>
  </si>
  <si>
    <t>126.487305</t>
  </si>
  <si>
    <t>126.85757</t>
  </si>
  <si>
    <t>126.23539</t>
  </si>
  <si>
    <t>126.5116869</t>
  </si>
  <si>
    <t>126.4890053</t>
  </si>
  <si>
    <t>126.273445</t>
  </si>
  <si>
    <t>126.487744</t>
  </si>
  <si>
    <t>126.33036</t>
  </si>
  <si>
    <t>126.9218661</t>
  </si>
  <si>
    <t>126.2934016</t>
  </si>
  <si>
    <t>126.54195</t>
  </si>
  <si>
    <t>126.570915</t>
  </si>
  <si>
    <t>126.26747322880556</t>
  </si>
  <si>
    <t>126.4746681</t>
  </si>
  <si>
    <t>126.4897301</t>
  </si>
  <si>
    <t>126.63448</t>
  </si>
  <si>
    <t>126.9277688</t>
  </si>
  <si>
    <t>126.3586318</t>
  </si>
  <si>
    <t>126.79018</t>
  </si>
  <si>
    <t>126.6887213</t>
  </si>
  <si>
    <t>126.36818883862301</t>
  </si>
  <si>
    <t>126.35711</t>
  </si>
  <si>
    <t>126.2995018</t>
  </si>
  <si>
    <t>126.7969015</t>
  </si>
  <si>
    <t>126.7774</t>
  </si>
  <si>
    <t>126.4918</t>
  </si>
  <si>
    <t>126.313741</t>
  </si>
  <si>
    <t>126.77422490000004</t>
  </si>
  <si>
    <t>126.63976</t>
  </si>
  <si>
    <t>126.6681873</t>
  </si>
  <si>
    <t>126.526099</t>
  </si>
  <si>
    <t>63036</t>
  </si>
  <si>
    <t>844-697</t>
  </si>
  <si>
    <t>63133</t>
  </si>
  <si>
    <t>63126</t>
  </si>
  <si>
    <t>63264</t>
  </si>
  <si>
    <t>63354</t>
  </si>
  <si>
    <t>63114</t>
  </si>
  <si>
    <t>808-690</t>
  </si>
  <si>
    <t>63542</t>
  </si>
  <si>
    <t>63277</t>
  </si>
  <si>
    <t>63150</t>
  </si>
  <si>
    <t>63167</t>
  </si>
  <si>
    <t>63098</t>
  </si>
  <si>
    <t>63339</t>
  </si>
  <si>
    <t>63125</t>
  </si>
  <si>
    <t>63527</t>
  </si>
  <si>
    <t>63094</t>
  </si>
  <si>
    <t>63641</t>
  </si>
  <si>
    <t>63136</t>
  </si>
  <si>
    <t>63618</t>
  </si>
  <si>
    <t>904-695</t>
  </si>
  <si>
    <t>63331</t>
  </si>
  <si>
    <t>63082</t>
  </si>
  <si>
    <t>922-699</t>
  </si>
  <si>
    <t>63589</t>
  </si>
  <si>
    <t>63538</t>
  </si>
  <si>
    <t>63001</t>
  </si>
  <si>
    <t>63639</t>
  </si>
  <si>
    <t>947-695</t>
  </si>
  <si>
    <t>63566</t>
  </si>
  <si>
    <t>63571</t>
  </si>
  <si>
    <t>836-690</t>
  </si>
  <si>
    <t>63584</t>
  </si>
  <si>
    <t>63598</t>
  </si>
  <si>
    <t>63558</t>
  </si>
  <si>
    <t>63151</t>
  </si>
  <si>
    <t>63009</t>
  </si>
  <si>
    <t>63549</t>
  </si>
  <si>
    <t>63116</t>
  </si>
  <si>
    <t>63590</t>
  </si>
  <si>
    <t>63337</t>
  </si>
  <si>
    <t>63608</t>
  </si>
  <si>
    <t>63355</t>
  </si>
  <si>
    <t>966-695</t>
  </si>
  <si>
    <t>63533</t>
  </si>
  <si>
    <t>63348</t>
  </si>
  <si>
    <t>63351</t>
  </si>
  <si>
    <t>63013</t>
  </si>
  <si>
    <t>63359</t>
  </si>
  <si>
    <t>63312</t>
  </si>
  <si>
    <t>63017</t>
  </si>
  <si>
    <t>63616</t>
  </si>
  <si>
    <t>63115</t>
  </si>
  <si>
    <t>945-699</t>
  </si>
  <si>
    <t>63626</t>
  </si>
  <si>
    <t>63314</t>
  </si>
  <si>
    <t>63564</t>
  </si>
  <si>
    <t>63015</t>
  </si>
  <si>
    <t>63045</t>
  </si>
  <si>
    <t>944-695</t>
  </si>
  <si>
    <t>63074</t>
  </si>
  <si>
    <t>63620</t>
  </si>
  <si>
    <t>63112</t>
  </si>
  <si>
    <t>63088</t>
  </si>
  <si>
    <t>63347</t>
  </si>
  <si>
    <t>814-690</t>
  </si>
  <si>
    <t>63185</t>
  </si>
  <si>
    <t>63007</t>
  </si>
  <si>
    <t>63539</t>
  </si>
  <si>
    <t>63227</t>
  </si>
  <si>
    <t>63083</t>
  </si>
  <si>
    <t>63529</t>
  </si>
  <si>
    <t>695964</t>
  </si>
  <si>
    <t>63023</t>
  </si>
  <si>
    <t>63352</t>
  </si>
  <si>
    <t>63113</t>
  </si>
  <si>
    <t>63508</t>
  </si>
  <si>
    <t>63087</t>
  </si>
  <si>
    <t>63111</t>
  </si>
  <si>
    <t>63357</t>
  </si>
  <si>
    <t>918-695</t>
  </si>
  <si>
    <t>63060</t>
  </si>
  <si>
    <t>63078</t>
  </si>
  <si>
    <t>723-690</t>
  </si>
  <si>
    <t>63221</t>
  </si>
  <si>
    <t>63247</t>
  </si>
  <si>
    <t>63587</t>
  </si>
  <si>
    <t>231-690</t>
  </si>
  <si>
    <t>63168</t>
  </si>
  <si>
    <t>63119</t>
  </si>
  <si>
    <t>690061</t>
  </si>
  <si>
    <t>63582</t>
  </si>
  <si>
    <t>63229</t>
  </si>
  <si>
    <t>63231</t>
  </si>
  <si>
    <t>63047</t>
  </si>
  <si>
    <t>857-697</t>
  </si>
  <si>
    <t>63640</t>
  </si>
  <si>
    <t>63106</t>
  </si>
  <si>
    <t>63148</t>
  </si>
  <si>
    <t>63028</t>
  </si>
  <si>
    <t>802-690</t>
  </si>
  <si>
    <t>63014</t>
  </si>
  <si>
    <t>020-697</t>
  </si>
  <si>
    <t>903-699</t>
  </si>
  <si>
    <t>980-695</t>
  </si>
  <si>
    <t>63625</t>
  </si>
  <si>
    <t>63627</t>
  </si>
  <si>
    <t>63024</t>
  </si>
  <si>
    <t>63505</t>
  </si>
  <si>
    <t>63501</t>
  </si>
  <si>
    <t>63585</t>
  </si>
  <si>
    <t>63609</t>
  </si>
  <si>
    <t>63521</t>
  </si>
  <si>
    <t>63209</t>
  </si>
  <si>
    <t>63500</t>
  </si>
  <si>
    <t>63362</t>
  </si>
  <si>
    <t>63091</t>
  </si>
  <si>
    <t>63142</t>
  </si>
  <si>
    <t>972-695</t>
  </si>
  <si>
    <t>948-699</t>
  </si>
  <si>
    <t>63532</t>
  </si>
  <si>
    <t>63507</t>
  </si>
  <si>
    <t>63317</t>
  </si>
  <si>
    <t>63122</t>
  </si>
  <si>
    <t>63237</t>
  </si>
  <si>
    <t>63207</t>
  </si>
  <si>
    <t>63205</t>
  </si>
  <si>
    <t>63194</t>
  </si>
  <si>
    <t>63197</t>
  </si>
  <si>
    <t>63600</t>
  </si>
  <si>
    <t>63623</t>
  </si>
  <si>
    <t>63190</t>
  </si>
  <si>
    <t>63021</t>
  </si>
  <si>
    <t>63069</t>
  </si>
  <si>
    <t>63077</t>
  </si>
  <si>
    <t>63230</t>
  </si>
  <si>
    <t>https://api.cdn.visitjeju.net/photomng/imgpath/202306/30/ecd4428a-159c-46a5-9132-e789f060e7f7.jpg</t>
  </si>
  <si>
    <t>https://api.cdn.visitjeju.net/photomng/imgpath/201908/20/35806a70-0d4f-4e89-9626-029d44ce4736.JPG</t>
  </si>
  <si>
    <t>https://api.cdn.visitjeju.net/photomng/imgpath/201908/20/9f53611d-49a9-4372-8c29-a62ad23b6787.JPG</t>
  </si>
  <si>
    <t>https://api.cdn.visitjeju.net/photomng/imgpath/201908/20/2d9a73c3-179d-44d7-9237-29a9e2f62c92.JPG</t>
  </si>
  <si>
    <t>https://api.cdn.visitjeju.net/photomng/imgpath/201807/09/63026bb3-0805-427c-8ae1-3fe3a8ce7f1e.jpg</t>
  </si>
  <si>
    <t>https://api.cdn.visitjeju.net/photomng/imgpath/201908/20/9811ddfe-b2d1-412e-bc41-8c73306076ce.JPG</t>
  </si>
  <si>
    <t>https://api.cdn.visitjeju.net/photomng/imgpath/201908/20/0bd33e29-89d2-404f-9b90-6760bbe5a539.JPG</t>
  </si>
  <si>
    <t>https://api.cdn.visitjeju.net/photomng/imgpath/201804/30/0d0939b3-ff8c-4b2f-a6e0-afb001abc452.jpg</t>
  </si>
  <si>
    <t>https://api.cdn.visitjeju.net/photomng/imgpath/201908/20/7f738456-338f-48c3-8208-f019840d2608.JPG</t>
  </si>
  <si>
    <t>https://api.cdn.visitjeju.net/photomng/imgpath/201908/20/ec69c468-a992-4888-96c0-07370585f26f.JPG</t>
  </si>
  <si>
    <t>https://api.cdn.visitjeju.net/photomng/imgpath/201804/30/963ee1fb-9afa-49e1-b4c0-a6b05d526528.jpg</t>
  </si>
  <si>
    <t>https://api.cdn.visitjeju.net/photomng/imgpath/201804/30/1e7372af-63b3-4e86-b8f2-2a59311dbf7d.jpg</t>
  </si>
  <si>
    <t>https://api.cdn.visitjeju.net/photomng/imgpath/201804/30/fb2e6c72-1d7c-4749-a115-92c89fcdadf1.jpg</t>
  </si>
  <si>
    <t>https://api.cdn.visitjeju.net/photomng/imgpath/201804/30/fdc8ca9c-c974-4fb0-9fe1-0f160c84270a.jpg</t>
  </si>
  <si>
    <t>https://api.cdn.visitjeju.net/photomng/imgpath/201804/30/f1383d4d-d905-4d39-8afa-73158c4c5725.jpg</t>
  </si>
  <si>
    <t>https://api.cdn.visitjeju.net/photomng/imgpath/201804/30/11b618db-0fbe-4f1c-a102-adc1003ce60c.jpg</t>
  </si>
  <si>
    <t>https://api.cdn.visitjeju.net/photomng/imgpath/202308/23/e7c66d01-f61d-4de7-b68a-ead3e2aa5552.jpg</t>
  </si>
  <si>
    <t>https://api.cdn.visitjeju.net/photomng/imgpath/202201/10/6b2a8b26-3d91-46ca-94b2-ab87f81d110b.jpg</t>
  </si>
  <si>
    <t>https://api.cdn.visitjeju.net/photomng/imgpath/201804/30/c14f0d90-29e9-42b6-a6cb-f489c4e0ca41.jpg</t>
  </si>
  <si>
    <t>https://api.cdn.visitjeju.net/photomng/imgpath/201804/30/13dff35a-c86d-4efe-8c30-91316b522733.jpg</t>
  </si>
  <si>
    <t>https://api.cdn.visitjeju.net/photomng/imgpath/202305/31/c93bb4bd-a994-4a9a-96d9-8f656aa7d0dd.jpg</t>
  </si>
  <si>
    <t>https://api.cdn.visitjeju.net/photomng/imgpath/201804/30/d8bb11da-e248-4370-88d5-796e27143879.jpg</t>
  </si>
  <si>
    <t>https://api.cdn.visitjeju.net/photomng/imgpath/201804/30/a57cbb99-b0db-4b8f-8c03-3f9624b9c5d3.jpg</t>
  </si>
  <si>
    <t>https://api.cdn.visitjeju.net/photomng/imgpath/202308/18/74f808b3-9960-4cef-ad1c-6ebd0a464c69.jpg</t>
  </si>
  <si>
    <t>https://api.cdn.visitjeju.net/photomng/imgpath/201804/30/8f71c914-a890-4c6a-99e4-6bbac1acea3c.jpg</t>
  </si>
  <si>
    <t>https://api.cdn.visitjeju.net/photomng/imgpath/201812/21/077d23dd-a5b8-434b-8a7a-dae3e3d96182.JPG</t>
  </si>
  <si>
    <t>https://api.cdn.visitjeju.net/photomng/imgpath/201908/12/e610c699-c49b-4710-ad63-6aff25718e6b.jpg</t>
  </si>
  <si>
    <t>https://api.cdn.visitjeju.net/photomng/imgpath/201804/30/2b1c82a9-bb6b-414a-8ba8-f5ede462cc97.jpg</t>
  </si>
  <si>
    <t>https://api.cdn.visitjeju.net/photomng/imgpath/201804/30/92daa9f8-29c4-480f-b499-46d0b78bb929.jpg</t>
  </si>
  <si>
    <t>https://api.cdn.visitjeju.net/photomng/imgpath/202306/19/7cbf10c9-7864-4400-a685-8523e5b06bcb.jpg</t>
  </si>
  <si>
    <t>https://api.cdn.visitjeju.net/photomng/imgpath/201804/30/0315fb6d-24e7-467c-bd72-33e4abf6b0bd.jpg</t>
  </si>
  <si>
    <t>https://api.cdn.visitjeju.net/photomng/imgpath/201804/30/d51d672c-21bd-454b-96cf-825847093a49.jpg</t>
  </si>
  <si>
    <t>https://api.cdn.visitjeju.net/photomng/imgpath/202205/30/5f1f3ac2-7d2f-4486-8e3b-18bce6e9c13a.jpg</t>
  </si>
  <si>
    <t>https://api.cdn.visitjeju.net/photomng/imgpath/201911/19/1d3d1dd4-41ba-46db-a627-cf393da6c757.JPG</t>
  </si>
  <si>
    <t>https://api.cdn.visitjeju.net/photomng/imgpath/202306/07/446af8e8-c11c-4f6f-ba70-5f33f96cc475.jpg</t>
  </si>
  <si>
    <t>https://api.cdn.visitjeju.net/photomng/imgpath/201906/18/62c10d91-903a-4d77-a2f9-f2dcb4684e49.JPG</t>
  </si>
  <si>
    <t>https://api.cdn.visitjeju.net/photomng/imgpath/201808/28/0f428c8a-5aaf-4365-a261-479022630536.JPG</t>
  </si>
  <si>
    <t>https://api.cdn.visitjeju.net/photomng/imgpath/201804/30/000b4435-da0d-4ebb-9b42-1c82b6eba988.jpg</t>
  </si>
  <si>
    <t>https://api.cdn.visitjeju.net/photomng/imgpath/201804/30/5122c1ed-9ad6-4551-a772-3975af694efa.jpg</t>
  </si>
  <si>
    <t>https://api.cdn.visitjeju.net/photomng/imgpath/202203/11/5c7b5a36-a6a3-4b2a-a1e3-2d06943508d0.jpg</t>
  </si>
  <si>
    <t>https://api.cdn.visitjeju.net/photomng/imgpath/202110/27/ab4b4f0e-b0ec-4e6a-a19d-94fe283a2571.jpg</t>
  </si>
  <si>
    <t>https://api.cdn.visitjeju.net/photomng/imgpath/201804/30/eff7d8d0-63e6-44e9-b7a0-d18dc64cb715.jpg</t>
  </si>
  <si>
    <t>https://api.cdn.visitjeju.net/photomng/imgpath/201804/30/51a81bc6-5c24-42a2-868e-70277bc3ae7f.jpg</t>
  </si>
  <si>
    <t>https://api.cdn.visitjeju.net/photomng/imgpath/202207/07/77202aee-32c3-47e3-ba01-48d4f9316270.jpg</t>
  </si>
  <si>
    <t>https://api.cdn.visitjeju.net/photomng/imgpath/202112/10/f0c45fe9-e63a-4afe-9be0-12875831aec6.jpg</t>
  </si>
  <si>
    <t>https://api.cdn.visitjeju.net/photomng/imgpath/202305/25/36329ca6-6855-418c-8656-e184b5668b4b.jpg</t>
  </si>
  <si>
    <t>https://api.cdn.visitjeju.net/photomng/imgpath/201810/19/eacc0e18-9724-4b8c-a3bb-854828376080.jpg</t>
  </si>
  <si>
    <t>https://api.cdn.visitjeju.net/photomng/imgpath/201804/30/8cdd7b70-c972-4eb9-af87-a2b4b9f42784.jpg</t>
  </si>
  <si>
    <t>https://api.cdn.visitjeju.net/photomng/imgpath/201807/04/b90ebabe-957d-4b3b-a646-4f9624cd4ef7.JPG</t>
  </si>
  <si>
    <t>https://api.cdn.visitjeju.net/photomng/imgpath/201910/01/aa951c75-63dc-424b-a56a-4ff13d254769.jpg</t>
  </si>
  <si>
    <t>https://api.cdn.visitjeju.net/photomng/imgpath/202305/31/4c98d093-88b8-4be2-882d-32414138b171.jpg</t>
  </si>
  <si>
    <t>https://api.cdn.visitjeju.net/photomng/imgpath/202305/31/0fdb2d86-d932-480f-a820-736b4f404abc.jpg</t>
  </si>
  <si>
    <t>https://api.cdn.visitjeju.net/photomng/imgpath/201804/30/6f8ada0c-1ef9-489c-b0e4-9fd1096ad26a.jpg</t>
  </si>
  <si>
    <t>https://api.cdn.visitjeju.net/photomng/imgpath/201804/30/9cb72a94-d5a7-4bc4-aa43-31190fd83e55.jpg</t>
  </si>
  <si>
    <t>https://api.cdn.visitjeju.net/photomng/imgpath/201903/26/f89ed41e-83b6-434a-acbc-9b1e6c05e660.JPG</t>
  </si>
  <si>
    <t>https://api.cdn.visitjeju.net/photomng/imgpath/201804/30/be01aeac-f80c-4f6c-ae41-a29e774a4823.jpg</t>
  </si>
  <si>
    <t>https://api.cdn.visitjeju.net/photomng/imgpath/202306/16/3d034817-12a3-415a-b934-510db08d7e58.jpg</t>
  </si>
  <si>
    <t>https://api.cdn.visitjeju.net/photomng/imgpath/201804/30/e0756790-460f-492b-b00b-47cebe527fef.jpg</t>
  </si>
  <si>
    <t>https://api.cdn.visitjeju.net/photomng/imgpath/201907/12/33f3ad81-fc81-4182-be48-8c61064ccd82.jpg</t>
  </si>
  <si>
    <t>https://api.cdn.visitjeju.net/photomng/imgpath/201804/30/5e5e9a70-c1bd-47ea-9421-c96ca1a01282.jpg</t>
  </si>
  <si>
    <t>https://api.cdn.visitjeju.net/photomng/imgpath/201804/30/afd8969e-b934-4c07-8a8f-ed16a3db4419.jpg</t>
  </si>
  <si>
    <t>https://api.cdn.visitjeju.net/photomng/imgpath/202306/19/3eb3c776-7b41-48d0-bba8-9b701fe3f3ca.jpg</t>
  </si>
  <si>
    <t>https://api.cdn.visitjeju.net/photomng/imgpath/201907/26/ac25890f-612d-4e4b-b5a6-d29a0410f5e4.jpg</t>
  </si>
  <si>
    <t>https://api.cdn.visitjeju.net/photomng/imgpath/201804/30/a8c7b3b6-60f1-4ad8-88d5-66a0b920d229.jpg</t>
  </si>
  <si>
    <t>https://api.cdn.visitjeju.net/photomng/imgpath/201804/30/c641f67e-daea-4523-b122-86020df05f7d.jpg</t>
  </si>
  <si>
    <t>https://api.cdn.visitjeju.net/photomng/imgpath/201804/30/2f571126-ce4a-44aa-bdd2-7939ff45de93.jpg</t>
  </si>
  <si>
    <t>https://api.cdn.visitjeju.net/photomng/imgpath/201804/30/6a3afba3-1139-4258-a344-0b34ab44d1e4.png</t>
  </si>
  <si>
    <t>https://api.cdn.visitjeju.net/photomng/imgpath/201804/30/152e1f02-875b-486b-89ca-7ee9af4df1d3.jpg</t>
  </si>
  <si>
    <t>https://api.cdn.visitjeju.net/photomng/imgpath/201904/05/c2a6e01b-1162-498b-8646-4d6853300230.jpg</t>
  </si>
  <si>
    <t>https://api.cdn.visitjeju.net/photomng/imgpath/202201/04/b40d8cdf-24a1-4462-afde-bafd49694b93.jpg</t>
  </si>
  <si>
    <t>https://api.cdn.visitjeju.net/photomng/imgpath/201812/27/1a39f4b4-0099-4776-99d0-106b489acc31.JPG</t>
  </si>
  <si>
    <t>https://api.cdn.visitjeju.net/photomng/imgpath/201804/30/036d6df7-6223-4c5b-8e95-e626ea739eab.jpg</t>
  </si>
  <si>
    <t>63555</t>
  </si>
  <si>
    <t>63278</t>
  </si>
  <si>
    <t>63545</t>
  </si>
  <si>
    <t>63147</t>
  </si>
  <si>
    <t>63236</t>
  </si>
  <si>
    <t>63612</t>
  </si>
  <si>
    <t>63572</t>
  </si>
  <si>
    <t>63307</t>
  </si>
  <si>
    <t>63029</t>
  </si>
  <si>
    <t>933-695</t>
  </si>
  <si>
    <t>63084</t>
  </si>
  <si>
    <t>63224</t>
  </si>
  <si>
    <t>63606</t>
  </si>
  <si>
    <t>63210</t>
  </si>
  <si>
    <t>63030</t>
  </si>
  <si>
    <t>969-695</t>
  </si>
  <si>
    <t>63316</t>
  </si>
  <si>
    <t>63634</t>
  </si>
  <si>
    <t>63268</t>
  </si>
  <si>
    <t>63615</t>
  </si>
  <si>
    <t>63249</t>
  </si>
  <si>
    <t>63086</t>
  </si>
  <si>
    <t>63138</t>
  </si>
  <si>
    <t>63092</t>
  </si>
  <si>
    <t>63342</t>
  </si>
  <si>
    <t>63243</t>
  </si>
  <si>
    <t>https://api.cdn.visitjeju.net/photomng/imgpath/201804/30/05bd2a18-524c-4034-a428-54d517574c25.jpg</t>
  </si>
  <si>
    <t>https://api.cdn.visitjeju.net/photomng/imgpath/202201/03/d4c68f2a-5960-4706-af7d-f1ad089157c0.jpg</t>
  </si>
  <si>
    <t>https://api.cdn.visitjeju.net/photomng/imgpath/201804/30/c30138a7-2cff-483b-a06d-5ebaf4d55367.png</t>
  </si>
  <si>
    <t>https://api.cdn.visitjeju.net/photomng/imgpath/201804/30/8f5e02c3-6cb8-4004-8ed6-d82d002adfa8.jpg</t>
  </si>
  <si>
    <t>https://api.cdn.visitjeju.net/photomng/imgpath/202011/03/8b33065e-a5f4-491b-abb1-9969ff855ae2.jpg</t>
  </si>
  <si>
    <t>https://api.cdn.visitjeju.net/photomng/imgpath/202305/25/c2cef26e-9a2e-48b5-aa16-66b1caa1c42e.jpg</t>
  </si>
  <si>
    <t>https://api.cdn.visitjeju.net/photomng/imgpath/201909/26/1acb9594-7176-4fbb-b8e6-7c9d37350761.JPG</t>
  </si>
  <si>
    <t>https://api.cdn.visitjeju.net/photomng/imgpath/202203/04/21c3430b-42eb-48d7-bab9-3a1356c894eb.jpg</t>
  </si>
  <si>
    <t>https://api.cdn.visitjeju.net/photomng/imgpath/202111/26/216c62ba-6954-4125-a289-ae2926adf762.jpg</t>
  </si>
  <si>
    <t>https://api.cdn.visitjeju.net/photomng/imgpath/202305/22/717d7e46-36ae-4d0f-bcba-7ed4e3149384.jpg</t>
  </si>
  <si>
    <t>https://api.cdn.visitjeju.net/photomng/imgpath/202306/19/e8a0f80d-d892-41e5-a615-c9dd91a86f05.jpg</t>
  </si>
  <si>
    <t>https://api.cdn.visitjeju.net/photomng/imgpath/201804/30/6eab266b-df6d-427d-8e81-ccaffaa7a463.jpg</t>
  </si>
  <si>
    <t>https://api.cdn.visitjeju.net/photomng/imgpath/201812/19/a809a81b-e7b7-426a-85f8-c242dbc6f9f8.jpg</t>
  </si>
  <si>
    <t>https://api.cdn.visitjeju.net/photomng/imgpath/201804/30/0ce93a58-7167-4c30-ab0c-fd893f70e0ae.gif</t>
  </si>
  <si>
    <t>https://api.cdn.visitjeju.net/photomng/imgpath/201804/30/5a9fb3de-c52e-453c-b85e-37cacd348016.jpg</t>
  </si>
  <si>
    <t>https://api.cdn.visitjeju.net/photomng/imgpath/201804/30/4be81e47-49e2-46e4-b42c-52756aff70e5.jpg</t>
  </si>
  <si>
    <t>https://api.cdn.visitjeju.net/photomng/imgpath/201804/30/0cae2963-a9cf-4312-92b7-9fff21d8b409.jpg</t>
  </si>
  <si>
    <t>https://api.cdn.visitjeju.net/photomng/imgpath/201804/30/99905ae5-3735-4772-8a14-2beb5d2fa1b0.jpg</t>
  </si>
  <si>
    <t>https://api.cdn.visitjeju.net/photomng/imgpath/201804/30/9055a7ba-63aa-481a-a086-da8c4ca2afc7.jpg</t>
  </si>
  <si>
    <t>https://api.cdn.visitjeju.net/photomng/imgpath/201804/30/f4a30612-ccad-4b5a-9a86-c26737ce3f4a.jpg</t>
  </si>
  <si>
    <t>https://api.cdn.visitjeju.net/photomng/imgpath/202307/26/cff1a11e-9c64-44ef-b6f9-2085a6e8980c.jpg</t>
  </si>
  <si>
    <t>https://api.cdn.visitjeju.net/photomng/imgpath/201807/17/3d9671c0-721a-4bdf-b620-5d6c6d8e22b7.jpg</t>
  </si>
  <si>
    <t>https://api.cdn.visitjeju.net/photomng/imgpath/201804/30/b1b38de2-8978-4ed3-9f2a-60dd37939c30.jpg</t>
  </si>
  <si>
    <t>https://api.cdn.visitjeju.net/photomng/imgpath/201804/30/b0ff5a47-b970-4036-9fe7-18523014a073.jpg</t>
  </si>
  <si>
    <t>https://api.cdn.visitjeju.net/photomng/imgpath/201804/30/f7e69853-4183-44d4-a190-841078cfa696.jpg</t>
  </si>
  <si>
    <t>https://api.cdn.visitjeju.net/photomng/imgpath/202307/04/817d2e6d-b902-438f-8a75-a2f75e863f5d.jpg</t>
  </si>
  <si>
    <t>https://api.cdn.visitjeju.net/photomng/imgpath/202305/26/74d333d3-e8ba-4978-91b9-4ae6562f86d4.jpg</t>
  </si>
  <si>
    <t>https://api.cdn.visitjeju.net/photomng/imgpath/202112/30/ef8c5312-5170-4669-9633-f2c2238a95fc.jpg</t>
  </si>
  <si>
    <t>https://api.cdn.visitjeju.net/photomng/imgpath/202306/14/82902f7d-7c45-4b8b-a7f7-0a45f31d9fba.jpg</t>
  </si>
  <si>
    <t>https://api.cdn.visitjeju.net/photomng/imgpath/201804/30/9e79f16a-bd28-4776-9b38-85916d24cf00.jpg</t>
  </si>
  <si>
    <t>https://api.cdn.visitjeju.net/photomng/imgpath/202306/01/d5319433-8956-4ca3-bd12-137e68b371a7.jpg</t>
  </si>
  <si>
    <t>https://api.cdn.visitjeju.net/photomng/imgpath/202308/17/934b8337-a2e0-4ed4-ade6-39ecc16ef9ed.jpg</t>
  </si>
  <si>
    <t>https://api.cdn.visitjeju.net/photomng/imgpath/201804/30/ef808dc3-dc35-4fa7-91bf-bfd7362b1738.jpg</t>
  </si>
  <si>
    <t>https://api.cdn.visitjeju.net/photomng/imgpath/201804/30/42161641-a82b-42d5-9648-7c75a07d498f.jpg</t>
  </si>
  <si>
    <t>https://api.cdn.visitjeju.net/photomng/imgpath/201804/30/bb75cc70-ba7e-4ca1-a408-09cfb88cc800.jpg</t>
  </si>
  <si>
    <t>https://api.cdn.visitjeju.net/photomng/imgpath/202306/20/a918db59-df7c-494d-9168-9d8de06cb749.jpg</t>
  </si>
  <si>
    <t>https://api.cdn.visitjeju.net/photomng/imgpath/201909/02/66765853-ea67-489f-97fc-ce1c8e4a1882.jpg</t>
  </si>
  <si>
    <t>https://api.cdn.visitjeju.net/photomng/imgpath/201910/16/76348757-2736-4d9b-91b5-5cc03006204f.jpg</t>
  </si>
  <si>
    <t>https://api.cdn.visitjeju.net/photomng/imgpath/201804/30/6cafd39a-c0a7-48c5-946b-cc5983d5330d.jpg</t>
  </si>
  <si>
    <t>https://api.cdn.visitjeju.net/photomng/imgpath/201810/23/27c4c27e-f6d6-4071-814c-cf155b1c89e8.png</t>
  </si>
  <si>
    <t>https://api.cdn.visitjeju.net/photomng/imgpath/202306/26/43f3af78-56dc-4e66-8d9e-e621ffbe0074.jpg</t>
  </si>
  <si>
    <t>https://api.cdn.visitjeju.net/photomng/imgpath/202201/04/5b3b39e2-0fdf-471f-becf-e6102cccbea1.jpg</t>
  </si>
  <si>
    <t>https://api.cdn.visitjeju.net/photomng/imgpath/201804/30/d9467f12-29ec-48c3-a28f-8a5bc1f40968.jpg</t>
  </si>
  <si>
    <t>https://api.cdn.visitjeju.net/photomng/imgpath/201804/30/b8d75e9e-5d10-495d-81ff-74b873b7cf13.jpg</t>
  </si>
  <si>
    <t>https://api.cdn.visitjeju.net/photomng/imgpath/201911/05/1b3644ea-a8e9-4753-91c6-5e8f4a2d8c6b.gif</t>
  </si>
  <si>
    <t>https://api.cdn.visitjeju.net/photomng/imgpath/201804/30/60371f79-f4c5-4aa9-88e4-f6f0d62d9f3d.jpg</t>
  </si>
  <si>
    <t>https://api.cdn.visitjeju.net/photomng/imgpath/201912/12/a39437cd-c238-4dfb-a180-c69e78d610ec.jpg</t>
  </si>
  <si>
    <t>https://api.cdn.visitjeju.net/photomng/imgpath/201804/30/40d5bcef-6ee7-49c5-b5a4-e6322d2c6794.jpg</t>
  </si>
  <si>
    <t>https://api.cdn.visitjeju.net/photomng/imgpath/201907/25/bb72efba-9da5-49d8-b9c4-f0a0ef1572d6.jpg</t>
  </si>
  <si>
    <t>https://api.cdn.visitjeju.net/photomng/imgpath/201804/30/4eab2335-93af-405c-8ad4-45e4f813f301.jpg</t>
  </si>
  <si>
    <t>https://api.cdn.visitjeju.net/photomng/imgpath/202004/22/10eef3cd-8c6b-4642-b054-3779a0cbd024.jpg</t>
  </si>
  <si>
    <t>https://api.cdn.visitjeju.net/photomng/imgpath/202112/07/06ea0727-38aa-42ff-87b8-4b2378a3d090.jpg</t>
  </si>
  <si>
    <t>https://api.cdn.visitjeju.net/photomng/imgpath/202112/07/d164797d-bab2-4630-a4fd-24352b4f93ef.jpg</t>
  </si>
  <si>
    <t>63635</t>
  </si>
  <si>
    <t>63512</t>
  </si>
  <si>
    <t>941-695</t>
  </si>
  <si>
    <t>63219</t>
  </si>
  <si>
    <t>63152</t>
  </si>
  <si>
    <t>63502</t>
  </si>
  <si>
    <t>63208</t>
  </si>
  <si>
    <t>63107</t>
  </si>
  <si>
    <t>63253</t>
  </si>
  <si>
    <t>63574</t>
  </si>
  <si>
    <t>63031</t>
  </si>
  <si>
    <t>934-695</t>
  </si>
  <si>
    <t>63105</t>
  </si>
  <si>
    <t>63510</t>
  </si>
  <si>
    <t>63523</t>
  </si>
  <si>
    <t>https://api.cdn.visitjeju.net/photomng/imgpath/201903/21/1d7cf8ed-a018-4ab5-b71e-771b4631fc7b.jpg</t>
  </si>
  <si>
    <t>https://api.cdn.visitjeju.net/photomng/imgpath/202306/20/239f7c62-8189-4d4b-a049-22c4a7b45e27.jpg</t>
  </si>
  <si>
    <t>https://api.cdn.visitjeju.net/photomng/imgpath/201910/28/6888271c-db68-4379-be7a-3367fd820c9a.jpg</t>
  </si>
  <si>
    <t>https://api.cdn.visitjeju.net/photomng/imgpath/202302/28/b09cf429-0cb6-4a84-899d-c6aeffe44790.jpg</t>
  </si>
  <si>
    <t>https://api.cdn.visitjeju.net/photomng/imgpath/201909/06/422a6fad-b27e-489c-a02e-82422628d089.jpg</t>
  </si>
  <si>
    <t>https://api.cdn.visitjeju.net/photomng/imgpath/202111/15/70caea56-0354-4ac1-a215-8c79ff5135e7.jpg</t>
  </si>
  <si>
    <t>https://api.cdn.visitjeju.net/photomng/imgpath/201804/30/9f38133c-b11e-4422-9076-cb0b702c12cd.jpg</t>
  </si>
  <si>
    <t>https://api.cdn.visitjeju.net/photomng/imgpath/201804/30/bfc943f0-5372-4a9f-8d07-97c3793808db.jpg</t>
  </si>
  <si>
    <t>https://api.cdn.visitjeju.net/photomng/imgpath/201911/07/d440903a-17ef-412e-82d6-7252a0c2f62a.jpg</t>
  </si>
  <si>
    <t>https://api.cdn.visitjeju.net/photomng/imgpath/201804/30/00d708e6-aa6b-4981-8fc2-328abeb106b3.jpg</t>
  </si>
  <si>
    <t>https://api.cdn.visitjeju.net/photomng/imgpath/202305/19/149a2a6c-845c-42cf-9fdd-75546b0fceb8.jpg</t>
  </si>
  <si>
    <t>https://api.cdn.visitjeju.net/photomng/imgpath/202305/19/714a551d-50cf-44ed-b1c8-ebb66576aff0.jpg</t>
  </si>
  <si>
    <t>https://api.cdn.visitjeju.net/photomng/imgpath/202306/27/1d277733-2dff-4bb4-83e1-018c1e022691.jpg</t>
  </si>
  <si>
    <t>https://api.cdn.visitjeju.net/photomng/imgpath/201804/30/bca04da3-2fe8-4196-8d31-1ab596cfc41a.jpg</t>
  </si>
  <si>
    <t>https://api.cdn.visitjeju.net/photomng/imgpath/202305/22/26d7894e-8a83-4627-b5e8-5bf0cd03964b.jpg</t>
  </si>
  <si>
    <t>https://api.cdn.visitjeju.net/photomng/imgpath/201804/30/8854a463-6ec7-4ed0-9b8f-08525d0c49fc.jpg</t>
  </si>
  <si>
    <t>https://api.cdn.visitjeju.net/photomng/imgpath/202211/14/4a0065a8-be21-4e76-864d-84df0fc58d9d.jpg</t>
  </si>
  <si>
    <t>https://api.cdn.visitjeju.net/photomng/imgpath/201903/12/d4d5171b-bf5f-4830-9cfd-6ead6eb865da.JPG</t>
  </si>
  <si>
    <t>https://api.cdn.visitjeju.net/photomng/imgpath/202112/30/df0fa998-91f1-44d0-8f3a-86a3c04a7f93.jpg</t>
  </si>
  <si>
    <t>https://api.cdn.visitjeju.net/photomng/imgpath/202111/02/6d753ec9-8fcd-4560-acc2-f92e02b13ee6.jpg</t>
  </si>
  <si>
    <t>https://api.cdn.visitjeju.net/photomng/imgpath/202203/10/bb004955-cb6c-40ff-b261-6afb32dc793a.jpg</t>
  </si>
  <si>
    <t>https://api.cdn.visitjeju.net/photomng/imgpath/201812/19/8ec9a988-8018-4519-a1bc-e5c4836e72c1.JPG</t>
  </si>
  <si>
    <t>https://api.cdn.visitjeju.net/photomng/imgpath/202008/19/51dbcfc6-4e82-438d-bb75-5d0246a879dd.png</t>
  </si>
  <si>
    <t>https://api.cdn.visitjeju.net/photomng/imgpath/201804/30/726f8540-a4e3-4746-b9df-4f776a1d9beb.jpg</t>
  </si>
  <si>
    <t>https://api.cdn.visitjeju.net/photomng/imgpath/201910/21/a9942817-73bb-4886-ba72-5a7eb0788eea.jpg</t>
  </si>
  <si>
    <t>https://api.cdn.visitjeju.net/photomng/imgpath/201804/30/6a843ace-03eb-48e6-bf1b-3e70cc498979.jpg</t>
  </si>
  <si>
    <t>https://api.cdn.visitjeju.net/photomng/imgpath/202306/16/0df5d110-0ff0-486c-bf89-4b88386aafb2.jpg</t>
  </si>
  <si>
    <t>https://api.cdn.visitjeju.net/photomng/imgpath/202305/26/25c6789c-d505-4261-8a14-f1f70cacdfaf.jpg</t>
  </si>
  <si>
    <t>https://api.cdn.visitjeju.net/photomng/imgpath/202012/14/a2e96ad5-af98-4edc-b63b-a8a789506443.jpg</t>
  </si>
  <si>
    <t>https://api.cdn.visitjeju.net/photomng/imgpath/202002/20/f586694e-8471-43ba-8e21-1101c25e5abe.JPG</t>
  </si>
  <si>
    <t>https://api.cdn.visitjeju.net/photomng/imgpath/201804/30/fb199b13-ca08-488d-a65c-25d4e3d38706.png</t>
  </si>
  <si>
    <t>https://api.cdn.visitjeju.net/photomng/imgpath/201804/30/282f3f24-0d05-4804-b932-cca1cf666892.jpg</t>
  </si>
  <si>
    <t>https://api.cdn.visitjeju.net/photomng/imgpath/201804/30/fb01da95-69a8-41a8-a57c-33e00ebc38e3.jpg</t>
  </si>
  <si>
    <t>https://api.cdn.visitjeju.net/photomng/imgpath/201804/30/053450e8-8370-4b58-a606-fcd63098d962.jpg</t>
  </si>
  <si>
    <t>https://api.cdn.visitjeju.net/photomng/imgpath/202112/15/ebd2fb84-3fb8-492a-bda9-81ec45534507.jpg</t>
  </si>
  <si>
    <t>https://api.cdn.visitjeju.net/photomng/imgpath/201807/20/54a5d911-bf52-47a4-9c80-d8d13a363cea.jpg</t>
  </si>
  <si>
    <t>https://api.cdn.visitjeju.net/photomng/imgpath/201804/30/b5f19c65-1971-4af6-b7d7-c89dcb27c295.jpg</t>
  </si>
  <si>
    <t>https://api.cdn.visitjeju.net/photomng/imgpath/201906/19/924b5fbc-c50f-4bf1-98b2-2e88eb93190e.jpg</t>
  </si>
  <si>
    <t>https://api.cdn.visitjeju.net/photomng/imgpath/201804/30/46be4cd6-f179-4d09-972b-8da72f8593e8.gif</t>
  </si>
  <si>
    <t>https://api.cdn.visitjeju.net/photomng/imgpath/201807/10/2bd70ed0-9056-4736-8ad4-7899f2d4e95b.jpg</t>
  </si>
  <si>
    <t>https://api.cdn.visitjeju.net/photomng/imgpath/201808/17/f97cfc9d-ec44-4bb3-8648-b24db79db168.jpg</t>
  </si>
  <si>
    <t>https://api.cdn.visitjeju.net/photomng/imgpath/201804/30/213b76db-705b-4f20-8da2-30704287e98a.jpg</t>
  </si>
  <si>
    <t>https://api.cdn.visitjeju.net/photomng/imgpath/202111/24/c854cb67-defd-4ac0-a6dc-de1f5e29a87e.jpg</t>
  </si>
  <si>
    <t>https://api.cdn.visitjeju.net/photomng/imgpath/202011/03/8566cf4a-bc03-4fb4-a5ad-334802f188e5.jpg</t>
  </si>
  <si>
    <t>https://api.cdn.visitjeju.net/photomng/imgpath/202108/17/a060603b-b3f0-4fc2-bd02-a128fdb0790c.jpg</t>
  </si>
  <si>
    <t>https://api.cdn.visitjeju.net/photomng/imgpath/201804/30/c5bb20e3-5687-41fe-8525-ba595df90501.jpg</t>
  </si>
  <si>
    <t>https://api.cdn.visitjeju.net/photomng/imgpath/201804/30/2f18a4a3-7a91-4383-b529-b34d3dea29a3.png</t>
  </si>
  <si>
    <t>https://api.cdn.visitjeju.net/photomng/imgpath/202112/22/3cb4f64f-a064-4be1-b667-e162fcb4ab0b.jpg</t>
  </si>
  <si>
    <t>https://api.cdn.visitjeju.net/photomng/imgpath/201804/30/19a38d82-f33f-423b-8724-fcb6870001b8.jpg</t>
  </si>
  <si>
    <t>https://api.cdn.visitjeju.net/photomng/imgpath/201903/05/eaf266d8-5453-4b5f-b47e-4d834361bb84.JPG</t>
  </si>
  <si>
    <t>https://api.cdn.visitjeju.net/photomng/imgpath/201804/30/32dc5608-ebdd-41a5-88c0-a0e7ce536a13.jpg</t>
  </si>
  <si>
    <t>https://api.cdn.visitjeju.net/photomng/imgpath/202112/20/119bd477-c98f-40ce-94e6-73b47c70c90a.JPG</t>
  </si>
  <si>
    <t>https://api.cdn.visitjeju.net/photomng/imgpath/201804/30/de140941-8ca6-450f-a03d-f7b17e4402f5.jpeg</t>
  </si>
  <si>
    <t>https://api.cdn.visitjeju.net/photomng/imgpath/201804/30/f4c06827-8f93-4b1e-a7b5-13e4805ae8b5.jpg</t>
  </si>
  <si>
    <t>https://api.cdn.visitjeju.net/photomng/imgpath/201804/30/7cf23cdf-7efa-4eb9-a944-01198467c854.png</t>
  </si>
  <si>
    <t>https://api.cdn.visitjeju.net/photomng/imgpath/202112/10/b5a63858-1d68-4956-9633-bf9bdde3ccdb.jpg</t>
  </si>
  <si>
    <t>https://api.cdn.visitjeju.net/photomng/imgpath/202112/15/b8367c2d-80b7-4798-94c6-40d5b1c1690e.jpg</t>
  </si>
  <si>
    <t>https://api.cdn.visitjeju.net/photomng/imgpath/202112/10/c840dc56-d62d-4edb-ba04-d2e5d490a58b.jpg</t>
  </si>
  <si>
    <t>https://api.cdn.visitjeju.net/photomng/imgpath/201804/30/1b0ef557-f1a0-49b8-bf83-67440e89a1d2.jpg</t>
  </si>
  <si>
    <t>https://api.cdn.visitjeju.net/photomng/imgpath/202011/03/7304b09b-467d-4a97-9fa8-2174465a888a.jpg</t>
  </si>
  <si>
    <t>https://api.cdn.visitjeju.net/photomng/imgpath/201804/30/1c9886f8-4d50-4754-a365-35adda3f9a90.jpg</t>
  </si>
  <si>
    <t>https://api.cdn.visitjeju.net/photomng/imgpath/202306/19/11bf504f-de2c-4a5a-a211-0bc5fe5ce866.jpg</t>
  </si>
  <si>
    <t>https://api.cdn.visitjeju.net/photomng/imgpath/201907/30/4fb452b8-fecd-4fad-a7b7-2675c2082a08.jpeg</t>
  </si>
  <si>
    <t>https://api.cdn.visitjeju.net/photomng/imgpath/201804/30/24700ad9-21dc-4c30-bcf7-b09d08f2f870.jpg</t>
  </si>
  <si>
    <t>https://api.cdn.visitjeju.net/photomng/imgpath/202010/21/8986cfdc-7465-4208-b6fa-3e231640d70d.JPG</t>
  </si>
  <si>
    <t>https://api.cdn.visitjeju.net/photomng/imgpath/201804/30/7c4987a6-d528-40fc-840b-c1877e7e07fa.jpg</t>
  </si>
  <si>
    <t>https://api.cdn.visitjeju.net/photomng/imgpath/202109/01/438c50ff-2006-4df0-8217-f2d16a7e2f74.JPG</t>
  </si>
  <si>
    <t>https://api.cdn.visitjeju.net/photomng/imgpath/201804/30/31ab61cb-f0d1-4c50-a4f4-d380fa6950a8.jpg</t>
  </si>
  <si>
    <t>https://api.cdn.visitjeju.net/photomng/imgpath/201804/30/d30d5389-7bbe-48ea-a599-a2e6724733e7.jpg</t>
  </si>
  <si>
    <t>https://api.cdn.visitjeju.net/photomng/imgpath/201912/04/f5a94d92-dc05-4ef2-b799-53447d18f03c.jpg</t>
  </si>
  <si>
    <t>63144</t>
  </si>
  <si>
    <t>63321</t>
  </si>
  <si>
    <t>935-699</t>
  </si>
  <si>
    <t>695947</t>
  </si>
  <si>
    <t>63524</t>
  </si>
  <si>
    <t>63306</t>
  </si>
  <si>
    <t>https://api.cdn.visitjeju.net/photomng/imgpath/201905/16/df2270ad-4f04-4165-92ee-aee0fe635790.bmp</t>
  </si>
  <si>
    <t>https://api.cdn.visitjeju.net/photomng/imgpath/201810/19/1a7d860c-aefe-4eeb-a4a3-98b7073b7349.jpg</t>
  </si>
  <si>
    <t>https://api.cdn.visitjeju.net/photomng/imgpath/202111/25/ebe32fd6-4142-4a67-aa42-23e2e5b9a214.jpg</t>
  </si>
  <si>
    <t>https://api.cdn.visitjeju.net/photomng/imgpath/202112/06/04ceef5a-4c63-4e79-a5d1-6f95dcf6f0fc.jpg</t>
  </si>
  <si>
    <t>https://api.cdn.visitjeju.net/photomng/imgpath/201804/30/47944e62-f36d-4ef1-ac1e-d63f1ddd1851.gif</t>
  </si>
  <si>
    <t>https://api.cdn.visitjeju.net/photomng/imgpath/202112/06/9bbfb3c0-215f-4211-83c5-3fbe4c55710c.JPG</t>
  </si>
  <si>
    <t>https://api.cdn.visitjeju.net/photomng/imgpath/202111/15/6ddf9c85-9847-43dd-9ac4-9d36b41c4f15.jpg</t>
  </si>
  <si>
    <t>https://api.cdn.visitjeju.net/photomng/imgpath/201804/30/88b2b245-b326-43e8-8226-09c39aa56f20.gif</t>
  </si>
  <si>
    <t>https://api.cdn.visitjeju.net/photomng/imgpath/202209/06/ca77d4f8-07c9-4e1b-a85e-6893b0960086.jpg</t>
  </si>
  <si>
    <t>https://api.cdn.visitjeju.net/photomng/imgpath/201810/23/405079f8-c681-4494-a29e-6f5ec5243f82.jpg</t>
  </si>
  <si>
    <t>https://api.cdn.visitjeju.net/photomng/imgpath/201904/02/3824e44f-69df-488f-87b1-a4ea438c8438.jpg</t>
  </si>
  <si>
    <t>https://api.cdn.visitjeju.net/photomng/imgpath/201808/08/41382152-d67e-46e1-9167-b5ea4ef84068.jpg</t>
  </si>
  <si>
    <t>https://api.cdn.visitjeju.net/photomng/imgpath/201904/30/49ad0912-4e13-4b1e-bc41-330065178a18.JPG</t>
  </si>
  <si>
    <t>https://api.cdn.visitjeju.net/photomng/imgpath/201804/30/42464e89-1ada-4e66-bd3b-f33439e6d29a.jpg</t>
  </si>
  <si>
    <t>https://api.cdn.visitjeju.net/photomng/imgpath/201804/30/30673c18-3a74-4e96-8ca2-90fd8f8e6a18.jpg</t>
  </si>
  <si>
    <t>https://api.cdn.visitjeju.net/photomng/imgpath/202201/10/25d4e1c3-36c5-4a68-83c0-1574de4b40fc.jpg</t>
  </si>
  <si>
    <t>https://api.cdn.visitjeju.net/photomng/imgpath/201804/30/03e65a68-bb29-40ba-8b0f-16a39766da01.jpg</t>
  </si>
  <si>
    <t>https://api.cdn.visitjeju.net/photomng/imgpath/202211/29/58cfe3c2-36e1-46a1-9bdd-23f89be22ef8.jpg</t>
  </si>
  <si>
    <t>https://api.cdn.visitjeju.net/photomng/imgpath/202008/18/a374cf21-9984-4fe8-b7bb-ac0cb0eca760.jpg</t>
  </si>
  <si>
    <t>https://api.cdn.visitjeju.net/photomng/imgpath/201804/30/7cf03fab-f939-4c49-ac2d-3df6bf5e5589.jpg</t>
  </si>
  <si>
    <t>https://api.cdn.visitjeju.net/photomng/imgpath/201804/30/6de50cf3-4ca8-4723-beef-73a28634a039.jpg</t>
  </si>
  <si>
    <t>https://api.cdn.visitjeju.net/photomng/imgpath/201804/30/fd9e1ff3-a897-458f-be56-92b2e58207af.jpg</t>
  </si>
  <si>
    <t>https://api.cdn.visitjeju.net/photomng/imgpath/202308/23/389d1282-9c66-48a3-a691-d0d42d76ddb7.jpg</t>
  </si>
  <si>
    <t>https://api.cdn.visitjeju.net/photomng/imgpath/201804/30/efa2018e-cd5f-4cd1-988c-fd00b3351ac8.gif</t>
  </si>
  <si>
    <t>https://api.cdn.visitjeju.net/photomng/imgpath/201804/30/28eb8579-58bd-424e-8bab-0b88c84ff8f5.jpg</t>
  </si>
  <si>
    <t>https://api.cdn.visitjeju.net/photomng/imgpath/201804/30/b0f73dec-a1c6-4318-aff8-d8d582efd429.jpg</t>
  </si>
  <si>
    <t>https://api.cdn.visitjeju.net/photomng/imgpath/201812/26/aba0d6c2-4499-4d4e-bdfd-e2e72f0a3e8d.JPG</t>
  </si>
  <si>
    <t>https://api.cdn.visitjeju.net/photomng/imgpath/201804/30/c27de60f-1789-461b-9068-be1244bc74aa.png</t>
  </si>
  <si>
    <t>https://api.cdn.visitjeju.net/photomng/imgpath/202108/03/782b4e98-bde0-4c31-adcb-1487d124f349.jpg</t>
  </si>
  <si>
    <t>https://api.cdn.visitjeju.net/photomng/imgpath/201804/30/67a551de-7e01-4f13-8a7e-40be2f74b7ff.jpg</t>
  </si>
  <si>
    <t>https://api.cdn.visitjeju.net/photomng/imgpath/202201/03/ce426bd9-61c4-4ba0-9908-4984ff0e467d.jpg</t>
  </si>
  <si>
    <t>https://api.cdn.visitjeju.net/photomng/imgpath/201804/30/b63b7e04-a250-4c18-b995-75c578a8802e.jpg</t>
  </si>
  <si>
    <t>https://api.cdn.visitjeju.net/photomng/imgpath/202112/07/272be9bc-ac7c-41ea-9f8d-aa715205799f.jpg</t>
  </si>
  <si>
    <t>https://api.cdn.visitjeju.net/photomng/imgpath/202305/22/467a2242-da02-4828-861c-f4c8b616e4f4.jpg</t>
  </si>
  <si>
    <t>https://api.cdn.visitjeju.net/photomng/imgpath/201804/30/1d5f796c-129b-49e2-9dc9-586f0ee2af7a.jpg</t>
  </si>
  <si>
    <t>https://api.cdn.visitjeju.net/photomng/imgpath/201804/30/92f9cb7a-023b-4474-beb0-28300d9bc38c.jpg</t>
  </si>
  <si>
    <t>https://api.cdn.visitjeju.net/photomng/imgpath/201804/30/1c3e9213-60c9-4669-adb1-5b805ff95982.jpg</t>
  </si>
  <si>
    <t>https://api.cdn.visitjeju.net/photomng/imgpath/201804/30/5b6f6d8d-b84f-43dc-925a-558933a7c9c0.jpg</t>
  </si>
  <si>
    <t>https://api.cdn.visitjeju.net/photomng/imgpath/202205/30/2a160505-d290-4219-a2e2-73abf059cf4a.jpg</t>
  </si>
  <si>
    <t>https://api.cdn.visitjeju.net/photomng/imgpath/202306/27/0ea0f9f2-1741-49c2-9ddc-bb854dea8c66.jpg</t>
  </si>
  <si>
    <t>https://api.cdn.visitjeju.net/photomng/imgpath/201901/18/0a556dc8-93f4-4d86-9485-a705080f9592.jpg</t>
  </si>
  <si>
    <t>https://api.cdn.visitjeju.net/photomng/imgpath/202301/27/136ff141-de7e-439b-85bc-10de78bdd690.jpg</t>
  </si>
  <si>
    <t>https://api.cdn.visitjeju.net/photomng/imgpath/201910/21/99823890-be01-4117-a59a-c22804f79af8.jpg</t>
  </si>
  <si>
    <t>https://api.cdn.visitjeju.net/photomng/imgpath/202201/07/0ab99279-d328-4f8f-99d3-47d9b559e196.jpg</t>
  </si>
  <si>
    <t>https://api.cdn.visitjeju.net/photomng/imgpath/202111/02/1b8d9a22-d8bf-44bc-9769-10836f5049af.jpg</t>
  </si>
  <si>
    <t>https://api.cdn.visitjeju.net/photomng/imgpath/201804/30/e7f98ed3-20e7-469a-9fa7-80f894a08cf7.jpg</t>
  </si>
  <si>
    <t>https://api.cdn.visitjeju.net/photomng/imgpath/201804/30/c26e319a-4106-4ad1-8484-c762a255dfcc.jpg</t>
  </si>
  <si>
    <t>https://api.cdn.visitjeju.net/photomng/imgpath/202201/04/79c8eb5e-8190-4024-8be6-52206cc08d71.jpg</t>
  </si>
  <si>
    <t>https://api.cdn.visitjeju.net/photomng/imgpath/202111/02/5ded7a46-14c1-4cae-8320-bbdcdf84b647.jpg</t>
  </si>
  <si>
    <t>https://api.cdn.visitjeju.net/photomng/imgpath/202111/15/c79af702-3c56-4f15-9438-cb34f383244b.jpg</t>
  </si>
  <si>
    <t>https://api.cdn.visitjeju.net/photomng/imgpath/201804/30/a0caf6ac-0d1f-40ed-9fcf-929ab9033731.jpg</t>
  </si>
  <si>
    <t>https://api.cdn.visitjeju.net/photomng/imgpath/201804/30/b617c287-bc8e-4fb6-b4a2-a0499bc7a185.jpg</t>
  </si>
  <si>
    <t>https://api.cdn.visitjeju.net/photomng/imgpath/202111/02/8ddeb48d-2426-4c03-96c5-c7dca8665a7e.jpg</t>
  </si>
  <si>
    <t>https://api.cdn.visitjeju.net/photomng/imgpath/202111/23/67658e27-908f-4caa-9f7d-b16cbdf3efb1.jpg</t>
  </si>
  <si>
    <t>https://api.cdn.visitjeju.net/photomng/imgpath/201811/23/77c71529-4ad2-436e-b7fd-989efcc0e4ed.JPG</t>
  </si>
  <si>
    <t>https://api.cdn.visitjeju.net/photomng/imgpath/202307/26/0c003e84-8a1d-4a28-b339-1f79962cd435.jpg</t>
  </si>
  <si>
    <t>https://api.cdn.visitjeju.net/photomng/imgpath/202111/02/e97fc49c-5860-43e5-98fd-4a268875ed8c.jpg</t>
  </si>
  <si>
    <t>https://api.cdn.visitjeju.net/photomng/imgpath/201909/05/f2707d87-a3e5-4b40-9571-97e68fc7b60a.jpg</t>
  </si>
  <si>
    <t>https://api.cdn.visitjeju.net/photomng/imgpath/201804/30/1929fd36-fbac-414d-aa01-b9d1110b5bbd.png</t>
  </si>
  <si>
    <t>https://api.cdn.visitjeju.net/photomng/imgpath/201804/30/8324d9f8-c4e2-42df-a254-4eab0785743a.gif</t>
  </si>
  <si>
    <t>https://api.cdn.visitjeju.net/photomng/imgpath/201909/23/a6f12b6f-2be4-4641-8b0b-c0de725a143a.jpg</t>
  </si>
  <si>
    <t>https://api.cdn.visitjeju.net/photomng/imgpath/201804/30/43de44a9-b475-474e-89d3-52e4bf62d84e.jpg</t>
  </si>
  <si>
    <t>https://api.cdn.visitjeju.net/photomng/imgpath/201804/30/36d6dc6e-ea93-4f96-8cd7-aa11b21f559c.jpg</t>
  </si>
  <si>
    <t>https://api.cdn.visitjeju.net/photomng/imgpath/201812/20/5852bd8e-8ae6-4e8d-8e8a-afc698f5921f.JPG</t>
  </si>
  <si>
    <t>https://api.cdn.visitjeju.net/photomng/imgpath/202111/30/b20a4828-bc7e-4dc3-a1b2-b6d0d359c4a1.jpg</t>
  </si>
  <si>
    <t>https://api.cdn.visitjeju.net/photomng/imgpath/201804/30/1717ec5c-418e-4258-9cea-0eb98ca0fe22.jpg</t>
  </si>
  <si>
    <t>63330</t>
  </si>
  <si>
    <t>63642</t>
  </si>
  <si>
    <t>63576</t>
  </si>
  <si>
    <t>63593</t>
  </si>
  <si>
    <t>827-690</t>
  </si>
  <si>
    <t>63597</t>
  </si>
  <si>
    <t>63171</t>
  </si>
  <si>
    <t>63040</t>
  </si>
  <si>
    <t>63057</t>
  </si>
  <si>
    <t>63311</t>
  </si>
  <si>
    <t>63531</t>
  </si>
  <si>
    <t>859-697</t>
  </si>
  <si>
    <t>63644</t>
  </si>
  <si>
    <t>63338</t>
  </si>
  <si>
    <t>Jeju Olle Course 3</t>
  </si>
  <si>
    <t>Green Cruise Co., Ltd</t>
  </si>
  <si>
    <t>MangoRay</t>
  </si>
  <si>
    <t>Seogwi Dawon</t>
  </si>
  <si>
    <t xml:space="preserve">Eongal Coast </t>
  </si>
  <si>
    <t>Sinchang - Chagwi Coastal Road</t>
  </si>
  <si>
    <t>Ohyeondan Altar</t>
  </si>
  <si>
    <t>Manorblanc</t>
  </si>
  <si>
    <t>JEJU NANTA</t>
  </si>
  <si>
    <t>Saeyeongyo Bridge</t>
  </si>
  <si>
    <t>Jagunae Port</t>
  </si>
  <si>
    <t>Eorimok Valley</t>
  </si>
  <si>
    <t>다음스페이스닷원</t>
  </si>
  <si>
    <t>제라진 제주오프로드 사파리</t>
  </si>
  <si>
    <t>Marinboi Hoetjip (Raw Fish Restaurant)</t>
  </si>
  <si>
    <t>Jungmun 5-day Market</t>
  </si>
  <si>
    <t>Jeju Olle Course 12</t>
  </si>
  <si>
    <t>Hwanguji Coast</t>
  </si>
  <si>
    <t>831-690</t>
  </si>
  <si>
    <t>695944</t>
  </si>
  <si>
    <t>63039</t>
  </si>
  <si>
    <t>38185</t>
  </si>
  <si>
    <t>https://api.cdn.visitjeju.net/photomng/imgpath/201804/30/195b9466-c9d3-496d-8b97-0af51b2d91cf.jpg</t>
  </si>
  <si>
    <t>https://api.cdn.visitjeju.net/photomng/imgpath/201907/03/2f12fc8c-9716-4f7a-8b99-5f2557a98429.JPG</t>
  </si>
  <si>
    <t>https://api.cdn.visitjeju.net/photomng/imgpath/201804/30/17c48543-c1da-4033-b315-f8f7eae3c005.jpg</t>
  </si>
  <si>
    <t>https://api.cdn.visitjeju.net/photomng/imgpath/201808/08/fe9911af-5d1d-49b2-abec-566efee5efe2.JPG</t>
  </si>
  <si>
    <t>https://api.cdn.visitjeju.net/photomng/imgpath/201804/30/f614ee82-37df-4e80-bb2b-fe3ac052144f.jpg</t>
  </si>
  <si>
    <t>https://api.cdn.visitjeju.net/photomng/imgpath/201804/30/068e026d-6963-49d9-91de-7f11236e9966.jpg</t>
  </si>
  <si>
    <t>https://api.cdn.visitjeju.net/photomng/imgpath/201804/30/0c61887c-ba59-447f-8596-204abf23bae1.png</t>
  </si>
  <si>
    <t>https://api.cdn.visitjeju.net/photomng/imgpath/201804/30/602b1bc2-4138-4d39-a893-3fcb94f14160.jpg</t>
  </si>
  <si>
    <t>https://api.cdn.visitjeju.net/photomng/imgpath/202111/18/6db04379-10dc-4e10-8115-b70c359f5c6e.jpg</t>
  </si>
  <si>
    <t>https://api.cdn.visitjeju.net/photomng/imgpath/202301/09/82bcc672-47a9-4bc4-8292-6cafd7dd62d7.jpg</t>
  </si>
  <si>
    <t>https://api.cdn.visitjeju.net/photomng/imgpath/202112/23/968cc936-9abe-4648-8a7b-d12fd67f2b06.JPG</t>
  </si>
  <si>
    <t>https://api.cdn.visitjeju.net/photomng/imgpath/202112/23/beb83616-f6b0-472b-ac1d-09a6709d369a.jpg</t>
  </si>
  <si>
    <t>https://api.cdn.visitjeju.net/photomng/imgpath/201908/29/3da5f721-c928-466d-ad52-00e4e844cfa5.jpg</t>
  </si>
  <si>
    <t>https://api.cdn.visitjeju.net/photomng/imgpath/202111/19/b5d32881-a414-484d-a0df-265d40315e7c.jpg</t>
  </si>
  <si>
    <t>https://api.cdn.visitjeju.net/photomng/imgpath/202002/24/6eea78e0-ce91-410b-8bda-1945e5254fe4.JPG</t>
  </si>
  <si>
    <t>https://api.cdn.visitjeju.net/photomng/imgpath/201804/30/21ead729-dd07-42e8-be6b-e272828c7317.jpg</t>
  </si>
  <si>
    <t>https://api.cdn.visitjeju.net/photomng/imgpath/202211/10/e544f2c3-f418-4917-9b70-37e9a6a32842.jpg</t>
  </si>
  <si>
    <t>https://api.cdn.visitjeju.net/photomng/imgpath/202007/10/e1d0f859-da10-40b4-bd6b-7b6ea506b101.jpg</t>
  </si>
  <si>
    <t>https://api.cdn.visitjeju.net/photomng/imgpath/202111/25/269913d5-3512-4270-b0a1-0d8353478e8a.JPG</t>
  </si>
  <si>
    <t>https://api.cdn.visitjeju.net/photomng/imgpath/202111/19/07c8d978-3c3c-49e1-9ae5-9b4b7a92ab61.jpg</t>
  </si>
  <si>
    <t>https://api.cdn.visitjeju.net/photomng/imgpath/201804/30/438e918b-10aa-433b-b1cb-4746af7f92b5.jpg</t>
  </si>
  <si>
    <t>https://api.cdn.visitjeju.net/photomng/imgpath/201804/30/688e0860-85d1-48da-bdb3-fb26fd70e586.gif</t>
  </si>
  <si>
    <t>https://api.cdn.visitjeju.net/photomng/imgpath/202207/06/d66fbc34-427d-4461-b3a9-05ba865560a0.jpg</t>
  </si>
  <si>
    <t>https://api.cdn.visitjeju.net/photomng/imgpath/201804/30/ec362343-4c4b-4da2-905d-1d4be8b26d44.jpg</t>
  </si>
  <si>
    <t>https://api.cdn.visitjeju.net/photomng/imgpath/202004/08/a542d1a6-dddb-4f09-a200-02fce2cd5d8d.JPG</t>
  </si>
  <si>
    <t>https://api.cdn.visitjeju.net/photomng/imgpath/201907/30/23b42bb3-a7c5-444e-84d4-6dafe7bac284.jpg</t>
  </si>
  <si>
    <t>https://api.cdn.visitjeju.net/photomng/imgpath/201804/30/c159541d-886c-4479-bc0b-1f87522b6d2c.jpg</t>
  </si>
  <si>
    <t>https://api.cdn.visitjeju.net/photomng/imgpath/202111/23/1ea49ca7-bdc1-47ab-bbe6-501d8007cd21.JPG</t>
  </si>
  <si>
    <t>https://api.cdn.visitjeju.net/photomng/imgpath/201908/14/9960a419-4355-4cae-a4c4-a456f14c82c6.jpg</t>
  </si>
  <si>
    <t>https://api.cdn.visitjeju.net/photomng/imgpath/202007/13/436e8f50-ab4f-4d77-88c2-3e94cada1c11.jpg</t>
  </si>
  <si>
    <t>https://api.cdn.visitjeju.net/photomng/imgpath/201908/29/6fa8ac92-91b1-4314-a05e-0c962f9ab2f8.jpg</t>
  </si>
  <si>
    <t>https://api.cdn.visitjeju.net/photomng/imgpath/201804/30/f6149709-09e2-4662-977f-7521c21d27cd.jpg</t>
  </si>
  <si>
    <t>https://api.cdn.visitjeju.net/photomng/imgpath/201804/30/7df92229-6897-4a2f-a2d1-4a3b98ec2288.jpg</t>
  </si>
  <si>
    <t>https://api.cdn.visitjeju.net/photomng/imgpath/201804/30/0a1153e3-088a-4a99-a89b-4001ccb64fff.gif</t>
  </si>
  <si>
    <t>https://api.cdn.visitjeju.net/photomng/imgpath/202111/01/84d55883-3b46-4d7e-aff9-94847788aa87.jpg</t>
  </si>
  <si>
    <t>https://api.cdn.visitjeju.net/photomng/imgpath/202110/13/ec7bfabe-c24a-44ce-af49-13c2d8acb43d.jpg</t>
  </si>
  <si>
    <t>https://api.cdn.visitjeju.net/photomng/imgpath/202110/21/cebd9b74-fd3f-432e-8bce-489b86eec5c5.JPG</t>
  </si>
  <si>
    <t>https://api.cdn.visitjeju.net/photomng/imgpath/202111/11/e91e2593-82f1-40e4-9d4c-321aa393be20.jpg</t>
  </si>
  <si>
    <t>https://api.cdn.visitjeju.net/photomng/imgpath/201804/30/3ad4b50a-112c-47d5-8fcf-867aa3db6de5.jpg</t>
  </si>
  <si>
    <t>https://api.cdn.visitjeju.net/photomng/imgpath/202111/25/81a12181-0eb0-47cb-8890-9be063f41224.jpg</t>
  </si>
  <si>
    <t>https://api.cdn.visitjeju.net/photomng/imgpath/201804/30/3e9a88bf-cf9b-4ef9-aa02-c53dd8023064.jpg</t>
  </si>
  <si>
    <t>https://api.cdn.visitjeju.net/photomng/imgpath/202211/11/77ddeff8-4c6c-4bd4-ac5f-40535b4df74e.jpg</t>
  </si>
  <si>
    <t>https://api.cdn.visitjeju.net/photomng/imgpath/202207/06/186b4868-fbe8-4794-a7e1-c88d4c5a9415.jpg</t>
  </si>
  <si>
    <t>https://api.cdn.visitjeju.net/photomng/imgpath/201804/30/414b8d94-15cf-49e3-8065-ec2d531bd241.jpg</t>
  </si>
  <si>
    <t>https://api.cdn.visitjeju.net/photomng/imgpath/202205/30/fd593a05-2426-4e3e-bd17-5760419eb329.jpg</t>
  </si>
  <si>
    <t>https://api.cdn.visitjeju.net/photomng/imgpath/202111/02/be1f5777-27d3-4ea8-bb2d-d87edfb8e312.jpg</t>
  </si>
  <si>
    <t>https://api.cdn.visitjeju.net/photomng/imgpath/202308/10/2e12c99a-288c-4044-b69d-b0ea1e90ef7c.jpg</t>
  </si>
  <si>
    <t>https://api.cdn.visitjeju.net/photomng/imgpath/201910/01/308afc28-ad05-4f21-a635-d52f1923e855.jpg</t>
  </si>
  <si>
    <t>https://api.cdn.visitjeju.net/photomng/imgpath/201804/30/52196c91-7250-4b38-bbab-ea4310c2f193.jpg</t>
  </si>
  <si>
    <t>https://api.cdn.visitjeju.net/photomng/imgpath/202111/24/ea35a3d0-8c0f-46b5-b193-c3ea5250967f.JPG</t>
  </si>
  <si>
    <t>https://api.cdn.visitjeju.net/photomng/imgpath/202110/26/49527805-363a-4061-b86e-8c32cbe66fc6.jpg</t>
  </si>
  <si>
    <t>https://api.cdn.visitjeju.net/photomng/imgpath/201901/23/1e560196-01ef-42e1-bddd-7289ef9380a5.JPG</t>
  </si>
  <si>
    <t>https://api.cdn.visitjeju.net/photomng/imgpath/201804/30/0de42691-8c5a-43e8-9f0e-ca0115322bca.jpg</t>
  </si>
  <si>
    <t>https://api.cdn.visitjeju.net/photomng/imgpath/201804/30/9d0e1ccd-1ad7-4539-b2e0-e4cd675f15ea.gif</t>
  </si>
  <si>
    <t>https://api.cdn.visitjeju.net/photomng/imgpath/201804/30/fa07ec15-0201-4e60-9cec-2f558382a484.jpg</t>
  </si>
  <si>
    <t>https://api.cdn.visitjeju.net/photomng/imgpath/202111/08/0d4afd3d-f164-4685-bd89-61436f09be7f.JPG</t>
  </si>
  <si>
    <t>https://api.cdn.visitjeju.net/photomng/imgpath/201804/30/e2e0ac1d-9203-422c-aabc-1700b1a55a18.jpg</t>
  </si>
  <si>
    <t>https://api.cdn.visitjeju.net/photomng/imgpath/202008/21/c8599b08-4c73-4b24-b1c0-7addb1e717c8.JPG</t>
  </si>
  <si>
    <t>https://api.cdn.visitjeju.net/photomng/imgpath/202207/06/af880d88-514c-4389-b4fa-44fc59ec6a97.jpg</t>
  </si>
  <si>
    <t>https://api.cdn.visitjeju.net/photomng/imgpath/202111/01/2807b2be-5aa2-4e3e-bd91-23a92d2985a6.JPG</t>
  </si>
  <si>
    <t>https://api.cdn.visitjeju.net/photomng/imgpath/201804/30/8ca66ef9-524d-4f19-9315-9db4f71081ff.jpg</t>
  </si>
  <si>
    <t>https://api.cdn.visitjeju.net/photomng/imgpath/202007/10/3f80b8a6-53e5-47c8-bc00-794cade65ba4.jpg</t>
  </si>
  <si>
    <t>https://api.cdn.visitjeju.net/photomng/imgpath/201912/03/81d4da47-dfec-4c93-8597-715fef40545b.jpg</t>
  </si>
  <si>
    <t>https://api.cdn.visitjeju.net/photomng/imgpath/201908/28/92dcce7e-103b-4fb9-acc5-f9d8b128a102.gif</t>
  </si>
  <si>
    <t>https://api.cdn.visitjeju.net/photomng/imgpath/202109/02/0144f969-7dcd-43e6-8cd5-8da30443bfd5.JPG</t>
  </si>
  <si>
    <t>https://api.cdn.visitjeju.net/photomng/imgpath/201912/05/6f041cc2-4fc8-4f9d-bd3c-ee4ef2a807c4.jpg</t>
  </si>
  <si>
    <t>https://api.cdn.visitjeju.net/photomng/imgpath/201804/30/14f34630-4ac4-49a9-9583-0cd2b81e1cd6.jpg</t>
  </si>
  <si>
    <t>https://api.cdn.visitjeju.net/photomng/imgpath/201804/30/83e804d2-81dd-4c63-80f5-d42ba506d826.jpg</t>
  </si>
  <si>
    <t>https://api.cdn.visitjeju.net/photomng/imgpath/201804/30/1ce955b9-a8dd-4f54-bda1-eec9ce6c1096.jpg</t>
  </si>
  <si>
    <t>https://api.cdn.visitjeju.net/photomng/imgpath/202111/11/33488824-a83e-4a89-8dc1-80459214a256.jpg</t>
  </si>
  <si>
    <t>https://api.cdn.visitjeju.net/photomng/imgpath/202112/30/45faf0df-f879-4b12-9960-6f868eeb92b9.jpg</t>
  </si>
  <si>
    <t>https://api.cdn.visitjeju.net/photomng/imgpath/202111/15/2bb7145b-d0f8-406d-9a4f-258e6f60c37d.jpg</t>
  </si>
  <si>
    <t>https://api.cdn.visitjeju.net/photomng/imgpath/202205/30/725e93f1-8ed2-4290-84e3-431ac76b78b3.jpg</t>
  </si>
  <si>
    <t>https://api.cdn.visitjeju.net/photomng/imgpath/201804/30/789bdb61-a9a6-409b-9695-d661d6a12cb5.gif</t>
  </si>
  <si>
    <t>https://api.cdn.visitjeju.net/photomng/imgpath/202207/06/24f3b7f6-eb99-4adb-ab09-9a5a7e569dfa.jpg</t>
  </si>
  <si>
    <t>https://api.cdn.visitjeju.net/photomng/imgpath/201911/20/8eab0436-b89c-4ec9-9b56-a4e1dc4d767d.jpg</t>
  </si>
  <si>
    <t>https://api.cdn.visitjeju.net/photomng/imgpath/201804/30/f5f50f9e-8b24-42d8-9845-1aa765fb2d3e.jpg</t>
  </si>
  <si>
    <t>https://api.cdn.visitjeju.net/photomng/imgpath/202111/25/a3c3367a-733c-4585-b179-6b544f19e4f9.jpg</t>
  </si>
  <si>
    <t>https://api.cdn.visitjeju.net/photomng/imgpath/201804/30/56d5e737-509c-4e54-ab73-5e3fb90fcb01.gif</t>
  </si>
  <si>
    <t>https://api.cdn.visitjeju.net/photomng/imgpath/201804/30/280a0174-ebff-425e-9fe7-ad3dce4ef42b.jpg</t>
  </si>
  <si>
    <t>https://api.cdn.visitjeju.net/photomng/imgpath/201804/30/f47a5deb-0dd2-4175-a208-bd1e1c7a5549.jpg</t>
  </si>
  <si>
    <t>https://api.cdn.visitjeju.net/photomng/imgpath/201807/09/bccbe406-82e1-4858-b5d5-05743df44d9c.JPG</t>
  </si>
  <si>
    <t>63520</t>
  </si>
  <si>
    <t>63131</t>
  </si>
  <si>
    <t>901-699</t>
  </si>
  <si>
    <t>064-723-0988</t>
  </si>
  <si>
    <t>010-8735-4006</t>
  </si>
  <si>
    <t>010-3022-8520</t>
  </si>
  <si>
    <t>0507-1341-6626</t>
  </si>
  <si>
    <t>0507-1387-1514</t>
  </si>
  <si>
    <t>064-758-7522</t>
  </si>
  <si>
    <t>0507-1445-3442</t>
  </si>
  <si>
    <t>064-739-7896</t>
  </si>
  <si>
    <t>064-732-8111</t>
  </si>
  <si>
    <t>064-746-4141</t>
  </si>
  <si>
    <t>0507-1360-2953</t>
  </si>
  <si>
    <t>064-748-5858</t>
  </si>
  <si>
    <t>010-2508-0041</t>
  </si>
  <si>
    <t>010-5166-5991</t>
  </si>
  <si>
    <t>0507-1344-6246</t>
  </si>
  <si>
    <t>064-762-8212</t>
  </si>
  <si>
    <t>064-747-3999</t>
  </si>
  <si>
    <t>064-702-2926</t>
  </si>
  <si>
    <t>0507-1403-0978</t>
  </si>
  <si>
    <t>064-749-0367</t>
  </si>
  <si>
    <t>064-757-6003</t>
  </si>
  <si>
    <t>064-711-3344</t>
  </si>
  <si>
    <t>0507-1339-0652</t>
  </si>
  <si>
    <t>064-759-0606</t>
  </si>
  <si>
    <t>064-794-0489</t>
  </si>
  <si>
    <t>0507-1306-1281</t>
  </si>
  <si>
    <t>0507-1341-2517</t>
  </si>
  <si>
    <t>010-7679-6535</t>
  </si>
  <si>
    <t>0507-1335-4150</t>
  </si>
  <si>
    <t>070-4244-0708</t>
  </si>
  <si>
    <t>0507-1368-1970</t>
  </si>
  <si>
    <t>064-900-3359</t>
  </si>
  <si>
    <t>064-742-2427</t>
  </si>
  <si>
    <t>064-744-1516</t>
  </si>
  <si>
    <t>064-711-9947</t>
  </si>
  <si>
    <t>064-726-9266</t>
  </si>
  <si>
    <t>010-2317-0821</t>
  </si>
  <si>
    <t>064-724-4455</t>
  </si>
  <si>
    <t>064-747-8976</t>
  </si>
  <si>
    <t>010-3783-5270</t>
  </si>
  <si>
    <t>064-901-6635</t>
  </si>
  <si>
    <t>0507-1386-7787</t>
  </si>
  <si>
    <t>0507-1369-3096</t>
  </si>
  <si>
    <t>064-713-7782</t>
  </si>
  <si>
    <t>064-745-3400</t>
  </si>
  <si>
    <t>064-739-9612</t>
  </si>
  <si>
    <t>064-757-9092</t>
  </si>
  <si>
    <t>010-9737-3796</t>
  </si>
  <si>
    <t>064-747-6801</t>
  </si>
  <si>
    <t>064-753-0043</t>
  </si>
  <si>
    <t>0507-1352-1804</t>
  </si>
  <si>
    <t>064-702-7123</t>
  </si>
  <si>
    <t>070-7724-7770</t>
  </si>
  <si>
    <t>0507-1357-6787</t>
  </si>
  <si>
    <t>064-767-7676</t>
  </si>
  <si>
    <t>070-4078-1238</t>
  </si>
  <si>
    <t>010-4036-2242</t>
  </si>
  <si>
    <t>0507-1360-0591</t>
  </si>
  <si>
    <t>064-757-2300</t>
  </si>
  <si>
    <t>064-803-0332</t>
  </si>
  <si>
    <t>0507-1389-6090</t>
  </si>
  <si>
    <t xml:space="preserve">0507-1335-4736									</t>
  </si>
  <si>
    <t>064-757-3288</t>
  </si>
  <si>
    <t>064-900-2527</t>
  </si>
  <si>
    <t>064-749-0422</t>
  </si>
  <si>
    <t>064-762-1277</t>
  </si>
  <si>
    <t>064-757-9795</t>
  </si>
  <si>
    <t>010-9097-7221</t>
  </si>
  <si>
    <t>064-746-2286</t>
  </si>
  <si>
    <t>010-4866-5738</t>
  </si>
  <si>
    <t>0507-1379-9338</t>
  </si>
  <si>
    <t>064-742-1007</t>
  </si>
  <si>
    <t>064-753-0024</t>
  </si>
  <si>
    <t>064-722-8361</t>
  </si>
  <si>
    <t>0507-1303-6551</t>
  </si>
  <si>
    <t>064-722-9285</t>
  </si>
  <si>
    <t>0507-1356-9088</t>
  </si>
  <si>
    <t>064-755-6162</t>
  </si>
  <si>
    <t>0507-1489-1219</t>
  </si>
  <si>
    <t>064-900-6250</t>
  </si>
  <si>
    <t>0507-1308-0818</t>
  </si>
  <si>
    <t>0507-1323-1664</t>
  </si>
  <si>
    <t>064-724-0037</t>
  </si>
  <si>
    <t>064-747-8288</t>
  </si>
  <si>
    <t>064-792-3000</t>
  </si>
  <si>
    <t>064-763-0399</t>
  </si>
  <si>
    <t>010-7669-0265</t>
  </si>
  <si>
    <t>0507-1470-5033</t>
  </si>
  <si>
    <t>064-747-7005</t>
  </si>
  <si>
    <t>0507-1422-4769</t>
  </si>
  <si>
    <t>064-721-8779</t>
  </si>
  <si>
    <t>064-721-3399</t>
  </si>
  <si>
    <t>010-8892-4966</t>
  </si>
  <si>
    <t>064-772-0041</t>
  </si>
  <si>
    <t>064-749-9777</t>
  </si>
  <si>
    <t>010-4039-8005</t>
  </si>
  <si>
    <t>010-5758-3874</t>
  </si>
  <si>
    <t>010-9500-2709</t>
  </si>
  <si>
    <t>010-4276-0302</t>
  </si>
  <si>
    <t>070-8900-8070</t>
  </si>
  <si>
    <t>064-749-7724</t>
  </si>
  <si>
    <t>010-4663-7483</t>
  </si>
  <si>
    <t>064-752-0501</t>
  </si>
  <si>
    <t>064-764-0436</t>
  </si>
  <si>
    <t>0507-1329-3976</t>
  </si>
  <si>
    <t>064-749-7113</t>
  </si>
  <si>
    <t>010-9349-5340</t>
  </si>
  <si>
    <t>064-744-9009</t>
  </si>
  <si>
    <t>064-746-2002</t>
  </si>
  <si>
    <t>064-725-9485</t>
  </si>
  <si>
    <t>064-726-2009</t>
  </si>
  <si>
    <t>010-8081-5150</t>
  </si>
  <si>
    <t>064-753-6655</t>
  </si>
  <si>
    <t>064-743-6969</t>
  </si>
  <si>
    <t>064-722-2849</t>
  </si>
  <si>
    <t>0507-1340-3005</t>
  </si>
  <si>
    <t>010-8987-6464</t>
  </si>
  <si>
    <t>010-8515-2470</t>
  </si>
  <si>
    <t>064-723-7500</t>
  </si>
  <si>
    <t>010-4416-0444</t>
  </si>
  <si>
    <t>064-742-5387</t>
  </si>
  <si>
    <t>0507-1323-6572</t>
  </si>
  <si>
    <t>064-725-6772</t>
  </si>
  <si>
    <t>064-739-1336</t>
  </si>
  <si>
    <t>064-713-7136</t>
  </si>
  <si>
    <t>0507-1491-6626</t>
  </si>
  <si>
    <t>010-2907-2754</t>
  </si>
  <si>
    <t>064-712-3377</t>
  </si>
  <si>
    <t>064-726-2689</t>
  </si>
  <si>
    <t>0507-1439-9661</t>
  </si>
  <si>
    <t>0507-1307-9244</t>
  </si>
  <si>
    <t>0507-1457-9027</t>
  </si>
  <si>
    <t xml:space="preserve">064-748-8885  </t>
  </si>
  <si>
    <t>064-792-0958</t>
  </si>
  <si>
    <t>064-762-6442</t>
  </si>
  <si>
    <t>064-749-8201</t>
  </si>
  <si>
    <t>064-792-4124</t>
  </si>
  <si>
    <t>064-748-5667</t>
  </si>
  <si>
    <t>010-3006-7721</t>
  </si>
  <si>
    <t>064-794-9977</t>
  </si>
  <si>
    <t>064-792-7997</t>
  </si>
  <si>
    <t>064-752-9092</t>
  </si>
  <si>
    <t>064-723-7456</t>
  </si>
  <si>
    <t>064-796-5883</t>
  </si>
  <si>
    <t>010-3249-2340</t>
  </si>
  <si>
    <t>064-752-5657</t>
  </si>
  <si>
    <t>064-757-6757</t>
  </si>
  <si>
    <t>064-723-8258</t>
  </si>
  <si>
    <t>064-739-3183</t>
  </si>
  <si>
    <t>0507-1322-0250</t>
  </si>
  <si>
    <t>064-909-2204</t>
  </si>
  <si>
    <t>064-711-9892</t>
  </si>
  <si>
    <t>0507-1345-1223</t>
  </si>
  <si>
    <t>070-8900-0200</t>
  </si>
  <si>
    <t>064-748-5811</t>
  </si>
  <si>
    <t>064-784-5260</t>
  </si>
  <si>
    <t>0507-1301-7745</t>
  </si>
  <si>
    <t>064-753-9288</t>
  </si>
  <si>
    <t>064-733-2200</t>
  </si>
  <si>
    <t>064-747-3310</t>
  </si>
  <si>
    <t>064-901-4987</t>
  </si>
  <si>
    <t>제주시 조천읍 조천5길 4</t>
  </si>
  <si>
    <t>-762-5656</t>
  </si>
  <si>
    <t>064-755-5999</t>
  </si>
  <si>
    <t>064-764-5053</t>
  </si>
  <si>
    <t>064-742-3562</t>
  </si>
  <si>
    <t>010-7475-2254</t>
  </si>
  <si>
    <t>064-762-5158</t>
  </si>
  <si>
    <t>010-5520-6516</t>
  </si>
  <si>
    <t>070-7802-2491</t>
  </si>
  <si>
    <t>064-748-7558</t>
  </si>
  <si>
    <t>064-763-2297</t>
  </si>
  <si>
    <t>064-742-2324</t>
  </si>
  <si>
    <t>064-742-4885</t>
  </si>
  <si>
    <t>064-752-3552</t>
  </si>
  <si>
    <t>064-727-9092</t>
  </si>
  <si>
    <t>0507-1400-3466</t>
  </si>
  <si>
    <t>064-724-2861</t>
  </si>
  <si>
    <t>-792-2521</t>
  </si>
  <si>
    <t>010-3693-4865</t>
  </si>
  <si>
    <t>064-745-7676</t>
  </si>
  <si>
    <t>064-713-8881</t>
  </si>
  <si>
    <t>0507-1472-2889</t>
  </si>
  <si>
    <t>0507-1401-0552</t>
  </si>
  <si>
    <t>064-751-1777</t>
  </si>
  <si>
    <t>064-782-6676</t>
  </si>
  <si>
    <t>010-8477-5945</t>
  </si>
  <si>
    <t>064-733-5921</t>
  </si>
  <si>
    <t>064-733-1998</t>
  </si>
  <si>
    <t>064-758-0964</t>
  </si>
  <si>
    <t>0507-1471-5025</t>
  </si>
  <si>
    <t>070-7757-0000</t>
  </si>
  <si>
    <t>1533-1234</t>
  </si>
  <si>
    <t>064-738-8804</t>
  </si>
  <si>
    <t>064-744-3625</t>
  </si>
  <si>
    <t>064-755-2731</t>
  </si>
  <si>
    <t>064-757-0636</t>
  </si>
  <si>
    <t>064-738-7994</t>
  </si>
  <si>
    <t>064-762-0335</t>
  </si>
  <si>
    <t>064-733-1029</t>
  </si>
  <si>
    <t>064-747-5243</t>
  </si>
  <si>
    <t>0507-1359-2243</t>
  </si>
  <si>
    <t>064-762-6661</t>
  </si>
  <si>
    <t>064-757-1324</t>
  </si>
  <si>
    <t>0507-1314-1919</t>
  </si>
  <si>
    <t>010-8720-5338</t>
  </si>
  <si>
    <t>064-764-6560</t>
  </si>
  <si>
    <t>064-724-6660</t>
  </si>
  <si>
    <t>064-712-5048</t>
  </si>
  <si>
    <t>0507-1354-7037</t>
  </si>
  <si>
    <t>064-757-4815</t>
  </si>
  <si>
    <t>0507-1389-7722</t>
  </si>
  <si>
    <t>064-782-4978</t>
  </si>
  <si>
    <t>064-733-2119</t>
  </si>
  <si>
    <t>064-787-1163</t>
  </si>
  <si>
    <t>064-772-1341</t>
  </si>
  <si>
    <t>0507-1357-3241</t>
  </si>
  <si>
    <t>0507-1313-2866</t>
  </si>
  <si>
    <t>010-3349-1071</t>
  </si>
  <si>
    <t>064-721-2317</t>
  </si>
  <si>
    <t>064-724-4040</t>
  </si>
  <si>
    <t>0507-1346-1547</t>
  </si>
  <si>
    <t>010-2975-1844</t>
  </si>
  <si>
    <t>010-5149-9070</t>
  </si>
  <si>
    <t>064-792-2030</t>
  </si>
  <si>
    <t>064-767-2425</t>
  </si>
  <si>
    <t>064-711-0407</t>
  </si>
  <si>
    <t>064-799-6699</t>
  </si>
  <si>
    <t>064-755-7482</t>
  </si>
  <si>
    <t>064-766-3080</t>
  </si>
  <si>
    <t>064-723-7588</t>
  </si>
  <si>
    <t>064-751-1071</t>
  </si>
  <si>
    <t>064-753-1793</t>
  </si>
  <si>
    <t>0507-1468-5536</t>
  </si>
  <si>
    <t>0507-1315-6813</t>
  </si>
  <si>
    <t>0507-1359-1373</t>
  </si>
  <si>
    <t>064-799-8444</t>
  </si>
  <si>
    <t>070-8832-2727</t>
  </si>
  <si>
    <t>070-8670-8994</t>
  </si>
  <si>
    <t>064-784-4455</t>
  </si>
  <si>
    <t>064-783-1950</t>
  </si>
  <si>
    <t>064-796-1701</t>
  </si>
  <si>
    <t>0507-1407-2080</t>
  </si>
  <si>
    <t>064-723-0800</t>
  </si>
  <si>
    <t>070-5111-9979</t>
  </si>
  <si>
    <t>064-782-7077</t>
  </si>
  <si>
    <t>010-7669-8515</t>
  </si>
  <si>
    <t>0507-1318-9478</t>
  </si>
  <si>
    <t>0507-1396-0006</t>
  </si>
  <si>
    <t>064-773-2070</t>
  </si>
  <si>
    <t>0507-1324-7052, 010-2632-4613</t>
  </si>
  <si>
    <t>0507-1364-0833</t>
  </si>
  <si>
    <t>064-745-7785</t>
  </si>
  <si>
    <t>064-733-3059</t>
  </si>
  <si>
    <t>064-748-2654</t>
  </si>
  <si>
    <t>010-4015-1204</t>
  </si>
  <si>
    <t>070-4024-1126</t>
  </si>
  <si>
    <t>064-732-1379</t>
  </si>
  <si>
    <t>010-3693-7687</t>
  </si>
  <si>
    <t>010-6706-2412</t>
  </si>
  <si>
    <t>064-733-8580</t>
  </si>
  <si>
    <t>0507-1349-9322</t>
  </si>
  <si>
    <t>064-762-4449</t>
  </si>
  <si>
    <t>064-739-1154</t>
  </si>
  <si>
    <t>064-901-0411</t>
  </si>
  <si>
    <t>064-723-5233</t>
  </si>
  <si>
    <t>0507-1393-0916</t>
  </si>
  <si>
    <t>070-4139-9999</t>
  </si>
  <si>
    <t>010-3918-3047</t>
  </si>
  <si>
    <t>010-6524-6004</t>
  </si>
  <si>
    <t>0507-1477-7045</t>
  </si>
  <si>
    <t>010-5853-7779</t>
  </si>
  <si>
    <t>010-4446-8840</t>
  </si>
  <si>
    <t>064-732-1600</t>
  </si>
  <si>
    <t>064-805-7158</t>
  </si>
  <si>
    <t>0507-1379-4447</t>
  </si>
  <si>
    <t>064-763-5555</t>
  </si>
  <si>
    <t>064-733-3001</t>
  </si>
  <si>
    <t>064-732-3008</t>
  </si>
  <si>
    <t>0507-1318-6516</t>
  </si>
  <si>
    <t>064-732-1486</t>
  </si>
  <si>
    <t>0506-663-0870</t>
  </si>
  <si>
    <t>064-900-0412</t>
  </si>
  <si>
    <t>0507-1354-4678</t>
  </si>
  <si>
    <t>0507-1353-5353</t>
  </si>
  <si>
    <t>064-732-7892</t>
  </si>
  <si>
    <t>0647464515</t>
  </si>
  <si>
    <t>064-743-8857</t>
  </si>
  <si>
    <t>010-2723-0508</t>
  </si>
  <si>
    <t>0507-1315-2688</t>
  </si>
  <si>
    <t>0507-1346-5164</t>
  </si>
  <si>
    <t>0507-1313-4026</t>
  </si>
  <si>
    <t>064-758-0404</t>
  </si>
  <si>
    <t>064-782-2070</t>
  </si>
  <si>
    <t>064-796-3836</t>
  </si>
  <si>
    <t>064-766-5500</t>
  </si>
  <si>
    <t xml:space="preserve"> 0507-1358-7426</t>
  </si>
  <si>
    <t>064-1833-9810</t>
  </si>
  <si>
    <t>010-5202-6705</t>
  </si>
  <si>
    <t>0507-1375-2062</t>
  </si>
  <si>
    <t>0507-1335-8629</t>
  </si>
  <si>
    <t>010-4130-0340</t>
  </si>
  <si>
    <t>064-752-8882</t>
  </si>
  <si>
    <t>064-783-3237</t>
  </si>
  <si>
    <t>010-2944-0509</t>
  </si>
  <si>
    <t>064-762-0889</t>
  </si>
  <si>
    <t>010-8237-2114</t>
  </si>
  <si>
    <t>070-8829-2020</t>
  </si>
  <si>
    <t>010-6657-7444</t>
  </si>
  <si>
    <t>0507-1485-7022</t>
  </si>
  <si>
    <t>064-711-9898</t>
  </si>
  <si>
    <t>010-3169-3312</t>
  </si>
  <si>
    <t>064-767-2949</t>
  </si>
  <si>
    <t>010-3512-9016</t>
  </si>
  <si>
    <t>064-764-7773</t>
  </si>
  <si>
    <t>064-773-1578</t>
  </si>
  <si>
    <t>064-773-2147</t>
  </si>
  <si>
    <t>0507-1402-2747</t>
  </si>
  <si>
    <t>010-6527-6065</t>
  </si>
  <si>
    <t>0507-1437-0254</t>
  </si>
  <si>
    <t>064-757-3330</t>
  </si>
  <si>
    <t>0507-1324-2657</t>
  </si>
  <si>
    <t>064-764-7275</t>
  </si>
  <si>
    <t>0507-1309-9482</t>
  </si>
  <si>
    <t>010-9016-6586</t>
  </si>
  <si>
    <t>010-3694-3789</t>
  </si>
  <si>
    <t>064-749-7100</t>
  </si>
  <si>
    <t>070-4115-9122</t>
  </si>
  <si>
    <t>070-8800-9009</t>
  </si>
  <si>
    <t>064-794-7001</t>
  </si>
  <si>
    <t>064-745-2145</t>
  </si>
  <si>
    <t>070-4208-3858</t>
  </si>
  <si>
    <t>064-799-0222</t>
  </si>
  <si>
    <t>064-762-1232</t>
  </si>
  <si>
    <t>064-746-0101</t>
  </si>
  <si>
    <t>0507-1414-7411</t>
  </si>
  <si>
    <t>0504-3139-6652</t>
  </si>
  <si>
    <t>0507-1362-7515</t>
  </si>
  <si>
    <t>0507-1338-1879</t>
  </si>
  <si>
    <t>0507-1362-1317</t>
  </si>
  <si>
    <t>064-799-1919</t>
  </si>
  <si>
    <t>064-792-5262</t>
  </si>
  <si>
    <t>064-711-6754</t>
  </si>
  <si>
    <t>0507-1346-7101</t>
  </si>
  <si>
    <t>064-767-4525</t>
  </si>
  <si>
    <t>064-733-5836</t>
  </si>
  <si>
    <t>064-711-3322</t>
  </si>
  <si>
    <t>0507-1332-7355</t>
  </si>
  <si>
    <t>0507-1350-8110</t>
  </si>
  <si>
    <t>064-756-3999</t>
  </si>
  <si>
    <t>010-8483-5391</t>
  </si>
  <si>
    <t>064-732-2022</t>
  </si>
  <si>
    <t>0507-1444-6790</t>
  </si>
  <si>
    <t>010-8663-7205</t>
  </si>
  <si>
    <t>010-5008-0064</t>
  </si>
  <si>
    <t>064-787-8838</t>
  </si>
  <si>
    <t>0507-1472-2890</t>
  </si>
  <si>
    <t>064-763-2272</t>
  </si>
  <si>
    <t>064-764-8233</t>
  </si>
  <si>
    <t>064-753-9883</t>
  </si>
  <si>
    <t>010-7444-9142</t>
  </si>
  <si>
    <t>0507-1345-2639</t>
  </si>
  <si>
    <t>064-783-4517</t>
  </si>
  <si>
    <t>064-723-9104</t>
  </si>
  <si>
    <t>064-702-7056</t>
  </si>
  <si>
    <t>0507-1335-2535</t>
  </si>
  <si>
    <t>0507-1345-0213</t>
  </si>
  <si>
    <t>010-4255-7868</t>
  </si>
  <si>
    <t>064-762-2297</t>
  </si>
  <si>
    <t>0507-1411-5017</t>
  </si>
  <si>
    <t>064-799-5655</t>
  </si>
  <si>
    <t>064-711-9665</t>
  </si>
  <si>
    <t>064-759-2918</t>
  </si>
  <si>
    <t>064-749-1000</t>
  </si>
  <si>
    <t>010-2797-9896</t>
  </si>
  <si>
    <t>064-758-4282</t>
  </si>
  <si>
    <t>010-2001-3315</t>
  </si>
  <si>
    <t>0507-1325-1576</t>
  </si>
  <si>
    <t>0507-1365-2228</t>
  </si>
  <si>
    <t>064-745-8660</t>
  </si>
  <si>
    <t>010-7599-9720</t>
  </si>
  <si>
    <t>064-733-2490</t>
  </si>
  <si>
    <t>064-796-0001</t>
  </si>
  <si>
    <t>064-733-9949</t>
  </si>
  <si>
    <t>064-784-5220</t>
  </si>
  <si>
    <t>064-796-0053</t>
  </si>
  <si>
    <t>070-8801-2279</t>
  </si>
  <si>
    <t>010-7166-5524</t>
  </si>
  <si>
    <t>0507-1368-7217</t>
  </si>
  <si>
    <t>010-3100-1889</t>
  </si>
  <si>
    <t>010-9590-0444</t>
  </si>
  <si>
    <t>064-733-9259</t>
  </si>
  <si>
    <t>064-722-4303</t>
  </si>
  <si>
    <t>064-747-7221</t>
  </si>
  <si>
    <t>064-784-9092</t>
  </si>
  <si>
    <t>0507-1349-1342</t>
  </si>
  <si>
    <t>064-796-1658</t>
  </si>
  <si>
    <t>0507-1367-6261</t>
  </si>
  <si>
    <t>064-713-9949</t>
  </si>
  <si>
    <t>064-796-8285</t>
  </si>
  <si>
    <t>064-762-7931</t>
  </si>
  <si>
    <t>0507-1314-4904</t>
  </si>
  <si>
    <t>064-757-0503</t>
  </si>
  <si>
    <t>0507-1347-4504</t>
  </si>
  <si>
    <t>064-732-0932</t>
  </si>
  <si>
    <t>064-752-9026</t>
  </si>
  <si>
    <t>010-7519-3394</t>
  </si>
  <si>
    <t>064-702-8400</t>
  </si>
  <si>
    <t>064-742-3615</t>
  </si>
  <si>
    <t>010-5743-3738</t>
  </si>
  <si>
    <t>064-763-6676</t>
  </si>
  <si>
    <t>064-733-3336</t>
  </si>
  <si>
    <t>064-742-0478</t>
  </si>
  <si>
    <t>064-757-4202</t>
  </si>
  <si>
    <t>064-767-0913</t>
  </si>
  <si>
    <t>0507-1316-0211</t>
  </si>
  <si>
    <t>064-747-0624</t>
  </si>
  <si>
    <t>0507-1318-7766</t>
  </si>
  <si>
    <t>010-9869-3309</t>
  </si>
  <si>
    <t>0507-1442-5456</t>
  </si>
  <si>
    <t>0507-1320-3593</t>
  </si>
  <si>
    <t>064-745-8822</t>
  </si>
  <si>
    <t>064-755-0006</t>
  </si>
  <si>
    <t>064-742-6776</t>
  </si>
  <si>
    <t>0507-1385-2678</t>
  </si>
  <si>
    <t>010-5229-7806</t>
  </si>
  <si>
    <t>064-728-4802</t>
  </si>
  <si>
    <t>064-762-8600</t>
  </si>
  <si>
    <t>064-732-6210</t>
  </si>
  <si>
    <t>064-782-8538</t>
  </si>
  <si>
    <t>0507-1398-0418</t>
  </si>
  <si>
    <t>0507-1361-0160</t>
  </si>
  <si>
    <t>0507-1320-9502</t>
  </si>
  <si>
    <t>010-2542-7278</t>
  </si>
  <si>
    <t>0507-1416-1589</t>
  </si>
  <si>
    <t>064-1493-4000</t>
  </si>
  <si>
    <t>064-792-5400</t>
  </si>
  <si>
    <t>064-702-8989</t>
  </si>
  <si>
    <t>0507-1337-4022</t>
  </si>
  <si>
    <t>010-5039-3506</t>
  </si>
  <si>
    <t>064-732-0002</t>
  </si>
  <si>
    <t>064-757-0189</t>
  </si>
  <si>
    <t>0507-1345-0541</t>
  </si>
  <si>
    <t>064-749-0988</t>
  </si>
  <si>
    <t>064-767-1324</t>
  </si>
  <si>
    <t>064-747-2971</t>
  </si>
  <si>
    <t>010-4255-4176</t>
  </si>
  <si>
    <t>064-764-7734</t>
  </si>
  <si>
    <t>010-5051-6548</t>
  </si>
  <si>
    <t>064-747-9650</t>
  </si>
  <si>
    <t>010-8321-2629</t>
  </si>
  <si>
    <t>064-745-1469</t>
  </si>
  <si>
    <t>0507-1345-2740</t>
  </si>
  <si>
    <t>064-772-7079</t>
  </si>
  <si>
    <t>0507-1435-0284</t>
  </si>
  <si>
    <t>070-7938-6322</t>
  </si>
  <si>
    <t>010-7578-3910</t>
  </si>
  <si>
    <t>064-792-3056</t>
  </si>
  <si>
    <t>0507-1431-8991</t>
  </si>
  <si>
    <t>064-747-8035</t>
  </si>
  <si>
    <t>064-749-9055</t>
  </si>
  <si>
    <t>010-5489-5500</t>
  </si>
  <si>
    <t>010-2260-7616</t>
  </si>
  <si>
    <t>064-763-5533</t>
  </si>
  <si>
    <t>064-799-1777</t>
  </si>
  <si>
    <t>010-4696-4536</t>
  </si>
  <si>
    <t>0507-1343-3987</t>
  </si>
  <si>
    <t>064-726-1777</t>
  </si>
  <si>
    <t>064-743-1196</t>
  </si>
  <si>
    <t>0507-1316-2309</t>
  </si>
  <si>
    <t>064-767-3690</t>
  </si>
  <si>
    <t>010-6496-4929</t>
  </si>
  <si>
    <t>064-767-4545</t>
  </si>
  <si>
    <t>010-5587-4831</t>
  </si>
  <si>
    <t>010-5326-3709</t>
  </si>
  <si>
    <t>064-711-0810</t>
  </si>
  <si>
    <t>0507-1462-0244</t>
  </si>
  <si>
    <t>064-738-1191</t>
  </si>
  <si>
    <t>070-4206-1010</t>
  </si>
  <si>
    <t>064-742-6300</t>
  </si>
  <si>
    <t>064-796-8072</t>
  </si>
  <si>
    <t>010-2063-0756</t>
  </si>
  <si>
    <t>0507-1332-5023</t>
  </si>
  <si>
    <t>064-799-3629</t>
  </si>
  <si>
    <t>064-799-0393</t>
  </si>
  <si>
    <t>064-762-9233</t>
  </si>
  <si>
    <t>0507-1337-1227</t>
  </si>
  <si>
    <t>064-723-0907</t>
  </si>
  <si>
    <t xml:space="preserve">064-796-2521 </t>
  </si>
  <si>
    <t>064-733-6962</t>
  </si>
  <si>
    <t>064-784-6137</t>
  </si>
  <si>
    <t>064-794-0701</t>
  </si>
  <si>
    <t>0507-1355-2868</t>
  </si>
  <si>
    <t>010-2920-8872</t>
  </si>
  <si>
    <t>070-7797-3708</t>
  </si>
  <si>
    <t>064-733-4542</t>
  </si>
  <si>
    <t>064-751-1250</t>
  </si>
  <si>
    <t>064-901-6888</t>
  </si>
  <si>
    <t>064-745-3535</t>
  </si>
  <si>
    <t>064-799-3919</t>
  </si>
  <si>
    <t>064-799-2748</t>
  </si>
  <si>
    <t>0507-1398-4040</t>
  </si>
  <si>
    <t>0507-1305-1986</t>
  </si>
  <si>
    <t>070-8807-4119</t>
  </si>
  <si>
    <t>0507-1313-1610</t>
  </si>
  <si>
    <t>064-727-7999</t>
  </si>
  <si>
    <t>064-762-8522</t>
  </si>
  <si>
    <t>010-4930-6009</t>
  </si>
  <si>
    <t>064-757-9707</t>
  </si>
  <si>
    <t>064-748-4343</t>
  </si>
  <si>
    <t>010-6597-3669</t>
  </si>
  <si>
    <t>064-747-9493</t>
  </si>
  <si>
    <t>010-7916-9316</t>
  </si>
  <si>
    <t>0507-1429-0730</t>
  </si>
  <si>
    <t>064-805-0888</t>
  </si>
  <si>
    <t>064-746-8778</t>
  </si>
  <si>
    <t>010-4532-9865</t>
  </si>
  <si>
    <t>0507-1391-0372</t>
  </si>
  <si>
    <t>064-799-1415</t>
  </si>
  <si>
    <t>064-728-4951</t>
  </si>
  <si>
    <t>064-796-8178</t>
  </si>
  <si>
    <t>0507-1341-0138</t>
  </si>
  <si>
    <t>064-748-8577</t>
  </si>
  <si>
    <t>-738-9577</t>
  </si>
  <si>
    <t>0507-1403-1041</t>
  </si>
  <si>
    <t>064-738-7123</t>
  </si>
  <si>
    <t>064-783-0083</t>
  </si>
  <si>
    <t>064-762-4604</t>
  </si>
  <si>
    <t>064-772-5992</t>
  </si>
  <si>
    <t>064-738-7832</t>
  </si>
  <si>
    <t>0507-1415-8205</t>
  </si>
  <si>
    <t>064-738-7830</t>
  </si>
  <si>
    <t>064-784-5556</t>
  </si>
  <si>
    <t>064-773-0145</t>
  </si>
  <si>
    <t>064-760-1930</t>
  </si>
  <si>
    <t>010-4571-3272</t>
  </si>
  <si>
    <t>064-762-5858</t>
  </si>
  <si>
    <t>064-796-3855</t>
  </si>
  <si>
    <t>0507-1415-1077</t>
  </si>
  <si>
    <t>064-738-6543</t>
  </si>
  <si>
    <t>010-5672-0807</t>
  </si>
  <si>
    <t>064-900-1335</t>
  </si>
  <si>
    <t>064-739-0058</t>
  </si>
  <si>
    <t>064-762-1190</t>
  </si>
  <si>
    <t>064-738-7536</t>
  </si>
  <si>
    <t>064-738-3407</t>
  </si>
  <si>
    <t>0507-1329-5987</t>
  </si>
  <si>
    <t>010-2698-2235</t>
  </si>
  <si>
    <t>070-8691-2016</t>
  </si>
  <si>
    <t>064-755-4096</t>
  </si>
  <si>
    <t>064-744-2007</t>
  </si>
  <si>
    <t>064-743-2100</t>
  </si>
  <si>
    <t>0507-1370-9449</t>
  </si>
  <si>
    <t>064-722-5253</t>
  </si>
  <si>
    <t>064-724-2722</t>
  </si>
  <si>
    <t>064-749-9868</t>
  </si>
  <si>
    <t>0507-1496-9898</t>
  </si>
  <si>
    <t>064-773-0080</t>
  </si>
  <si>
    <t>064-744-2882</t>
  </si>
  <si>
    <t>064-739-8370</t>
  </si>
  <si>
    <t>064-738-6280</t>
  </si>
  <si>
    <t>064-738-4949</t>
  </si>
  <si>
    <t>064-738-1800</t>
  </si>
  <si>
    <t>064-738-1474</t>
  </si>
  <si>
    <t>064-733-1031</t>
  </si>
  <si>
    <t>064-738-9007</t>
  </si>
  <si>
    <t>064-739-0722</t>
  </si>
  <si>
    <t>064-738-8866</t>
  </si>
  <si>
    <t>010-9082-1914</t>
  </si>
  <si>
    <t>064-749-4564</t>
  </si>
  <si>
    <t>064-739-1142</t>
  </si>
  <si>
    <t>064-713-6880</t>
  </si>
  <si>
    <t>070-4655-9572</t>
  </si>
  <si>
    <t>0507-1406-0469</t>
  </si>
  <si>
    <t>064-799-0199</t>
  </si>
  <si>
    <t>064-794-7731</t>
  </si>
  <si>
    <t>0507-1401-3455</t>
  </si>
  <si>
    <t>010-5435-1652</t>
  </si>
  <si>
    <t>064-710-6703</t>
  </si>
  <si>
    <t>064-711-9774</t>
  </si>
  <si>
    <t>010-4653-1666</t>
  </si>
  <si>
    <t>064-712-9592</t>
  </si>
  <si>
    <t>064-717-3358</t>
  </si>
  <si>
    <t>0507-1442-0427</t>
  </si>
  <si>
    <t xml:space="preserve">064-745-6454 </t>
  </si>
  <si>
    <t>064-794-0117</t>
  </si>
  <si>
    <t>064-745-1134</t>
  </si>
  <si>
    <t>070-4100-1118</t>
  </si>
  <si>
    <t>064-794-3652</t>
  </si>
  <si>
    <t>0507-1356-1686</t>
  </si>
  <si>
    <t>010-5758-5919</t>
  </si>
  <si>
    <t>0507-1396-9501</t>
  </si>
  <si>
    <t xml:space="preserve">010-4337-0120 </t>
  </si>
  <si>
    <t>070-7585-1234</t>
  </si>
  <si>
    <t>064-784-4820</t>
  </si>
  <si>
    <t>010-6522-3456</t>
  </si>
  <si>
    <t>064-784-8689</t>
  </si>
  <si>
    <t>064-783-4900</t>
  </si>
  <si>
    <t>064-763-8292</t>
  </si>
  <si>
    <t>064-739-9063</t>
  </si>
  <si>
    <t>064-739-7717</t>
  </si>
  <si>
    <t>064-751-3230</t>
  </si>
  <si>
    <t>0507-1372-8918</t>
  </si>
  <si>
    <t>064-793-7030</t>
  </si>
  <si>
    <t>064-792-1988</t>
  </si>
  <si>
    <t>064-792-8855</t>
  </si>
  <si>
    <t>064-784-3500</t>
  </si>
  <si>
    <t>064-739-2323</t>
  </si>
  <si>
    <t>064-764-5004</t>
  </si>
  <si>
    <t>064-727-7056</t>
  </si>
  <si>
    <t>010-2744-1232</t>
  </si>
  <si>
    <t>064-901-7944</t>
  </si>
  <si>
    <t>064-727-8259</t>
  </si>
  <si>
    <t>064-747-6525</t>
  </si>
  <si>
    <t>064-787-5233</t>
  </si>
  <si>
    <t>010-3268-5247</t>
  </si>
  <si>
    <t>064-723-1173</t>
  </si>
  <si>
    <t>064-748-0848</t>
  </si>
  <si>
    <t>010-5660-4409</t>
  </si>
  <si>
    <t>064-784-3557</t>
  </si>
  <si>
    <t>064-710-6704</t>
  </si>
  <si>
    <t>010-9087-2953</t>
  </si>
  <si>
    <t>064-711-6560</t>
  </si>
  <si>
    <t>064-792-0099</t>
  </si>
  <si>
    <t>064-725-7004</t>
  </si>
  <si>
    <t>064-757-4747</t>
  </si>
  <si>
    <t>070-7779-1981</t>
  </si>
  <si>
    <t>064-742-2472</t>
  </si>
  <si>
    <t>064-748-0095</t>
  </si>
  <si>
    <t>064-748-6226</t>
  </si>
  <si>
    <t>0507-1423-1166</t>
  </si>
  <si>
    <t>0507-1345-0339</t>
  </si>
  <si>
    <t>064-792-3677</t>
  </si>
  <si>
    <t>010-9934-1417</t>
  </si>
  <si>
    <t>010-6789-7933</t>
  </si>
  <si>
    <t>0507-1327-4345</t>
  </si>
  <si>
    <t>010-4512-4255</t>
  </si>
  <si>
    <t xml:space="preserve">064-763-0990 </t>
  </si>
  <si>
    <t>064-805-3171</t>
  </si>
  <si>
    <t>0507-1389-1455</t>
  </si>
  <si>
    <t>064-782-5501</t>
  </si>
  <si>
    <t>064-723-9959</t>
  </si>
  <si>
    <t>064-747-3136</t>
  </si>
  <si>
    <t>0507-1476-1043</t>
  </si>
  <si>
    <t>064-796-8422</t>
  </si>
  <si>
    <t>064-748-0420</t>
  </si>
  <si>
    <t>064-751-0191</t>
  </si>
  <si>
    <t>0507-1359-4305</t>
  </si>
  <si>
    <t>064-711-7666</t>
  </si>
  <si>
    <t>070-8285-7558</t>
  </si>
  <si>
    <t>064-712-0461</t>
  </si>
  <si>
    <t>0507-1380-2117</t>
  </si>
  <si>
    <t>064-749-7210</t>
  </si>
  <si>
    <t>0507-1403-7496</t>
  </si>
  <si>
    <t>0507-1409-1407</t>
  </si>
  <si>
    <t>064-710-8231</t>
  </si>
  <si>
    <t>070-8806-5999</t>
  </si>
  <si>
    <t>064-787-6888</t>
  </si>
  <si>
    <t>064-727-8889</t>
  </si>
  <si>
    <t>0507-1342-5564</t>
  </si>
  <si>
    <t>064-782-0007</t>
  </si>
  <si>
    <t>0507-1488-2243</t>
  </si>
  <si>
    <t>064-722-0823</t>
  </si>
  <si>
    <t>064-746-1987</t>
  </si>
  <si>
    <t>064-725-1181</t>
  </si>
  <si>
    <t>064-763-1388</t>
  </si>
  <si>
    <t>0507-1400-1341</t>
  </si>
  <si>
    <t>0507-1324-4690</t>
  </si>
  <si>
    <t>064-743-2503</t>
  </si>
  <si>
    <t>064-733-9295</t>
  </si>
  <si>
    <t>064-796-9692</t>
  </si>
  <si>
    <t>064-743-1287</t>
  </si>
  <si>
    <t>010-4133-2653</t>
  </si>
  <si>
    <t>0507-1377-0013</t>
  </si>
  <si>
    <t>0507-1398-5009</t>
  </si>
  <si>
    <t>064-727-3002</t>
  </si>
  <si>
    <t>064-763-2009</t>
  </si>
  <si>
    <t>064-1661-2789</t>
  </si>
  <si>
    <t>064-764-3773</t>
  </si>
  <si>
    <t>064-759-6645</t>
  </si>
  <si>
    <t>010-5649-9437</t>
  </si>
  <si>
    <t>064-738-1202</t>
  </si>
  <si>
    <t>0507-1362-1032</t>
  </si>
  <si>
    <t>064-787-3720</t>
  </si>
  <si>
    <t>010-2188-1337</t>
  </si>
  <si>
    <t>010-2643-4328</t>
  </si>
  <si>
    <t>010-5381-0102</t>
  </si>
  <si>
    <t>064-792-9097</t>
  </si>
  <si>
    <t>070-8098-5811</t>
  </si>
  <si>
    <t>0507-1401-6542</t>
  </si>
  <si>
    <t>064-799-8846</t>
  </si>
  <si>
    <t>064-799-1031</t>
  </si>
  <si>
    <t>064-711-5403</t>
  </si>
  <si>
    <t>070-8227-2335</t>
  </si>
  <si>
    <t>0507-1490-5007</t>
  </si>
  <si>
    <t>064-799-5789</t>
  </si>
  <si>
    <t>064-772-5050</t>
  </si>
  <si>
    <t>064-799-6900</t>
  </si>
  <si>
    <t>064-784-6327</t>
  </si>
  <si>
    <t>064-764-8592</t>
  </si>
  <si>
    <t>0507-1407-0872</t>
  </si>
  <si>
    <t>010-4601-7622</t>
  </si>
  <si>
    <t>064-799-1588</t>
  </si>
  <si>
    <t>064-796-0220</t>
  </si>
  <si>
    <t>010-8021-0930</t>
  </si>
  <si>
    <t>0507-1390-2724</t>
  </si>
  <si>
    <t>0507-1344-5574</t>
  </si>
  <si>
    <t>070-4656-1761</t>
  </si>
  <si>
    <t>064-732-2528</t>
  </si>
  <si>
    <t>064-762-8588</t>
  </si>
  <si>
    <t>064-759-1089</t>
  </si>
  <si>
    <t>064-764-9289</t>
  </si>
  <si>
    <t>064-726-4111</t>
  </si>
  <si>
    <t>070-4548-2345</t>
  </si>
  <si>
    <t>0507-1374-6121</t>
  </si>
  <si>
    <t>0507-1329-6884</t>
  </si>
  <si>
    <t>-796-2655</t>
  </si>
  <si>
    <t>064-783-8003</t>
  </si>
  <si>
    <t>064-782-8611</t>
  </si>
  <si>
    <t>064-713-5252</t>
  </si>
  <si>
    <t>064-739-1542</t>
  </si>
  <si>
    <t>064-739-2002</t>
  </si>
  <si>
    <t>0507-1378-8501</t>
  </si>
  <si>
    <t>0507-1375-7832</t>
  </si>
  <si>
    <t>064-738-8131</t>
  </si>
  <si>
    <t xml:space="preserve"> 064-738-4577</t>
  </si>
  <si>
    <t>0507-1368-9898</t>
  </si>
  <si>
    <t>0507-1474-0138</t>
  </si>
  <si>
    <t>0507-1429-2188</t>
  </si>
  <si>
    <t>0507-1400-5238</t>
  </si>
  <si>
    <t>0507-1334-0065</t>
  </si>
  <si>
    <t>0507-1487-9959</t>
  </si>
  <si>
    <t>064-782-1259</t>
  </si>
  <si>
    <t>010-9364-2819</t>
  </si>
  <si>
    <t>064-738-2001</t>
  </si>
  <si>
    <t>0507-1415-8583</t>
  </si>
  <si>
    <t>0507-1316-0896</t>
  </si>
  <si>
    <t>064-782-0608</t>
  </si>
  <si>
    <t>070-4113-0908</t>
  </si>
  <si>
    <t>064-738-1741</t>
  </si>
  <si>
    <t>064-738-2839</t>
  </si>
  <si>
    <t>064-739-4965</t>
  </si>
  <si>
    <t>064-792-2592</t>
  </si>
  <si>
    <t xml:space="preserve"> 010-3311-0525</t>
  </si>
  <si>
    <t>064-803-0320</t>
  </si>
  <si>
    <t>0507-1307-5576</t>
  </si>
  <si>
    <t>070-4242-2484, 010-2763-0653</t>
  </si>
  <si>
    <t>0507-1384-0132</t>
  </si>
  <si>
    <t>064-784-3789</t>
  </si>
  <si>
    <t>0507-1337-4945</t>
  </si>
  <si>
    <t>064-787-7789</t>
  </si>
  <si>
    <t>064-794-2254</t>
  </si>
  <si>
    <t>070-7808-6211</t>
  </si>
  <si>
    <t>010-9904-3382</t>
  </si>
  <si>
    <t>064-794-7177</t>
  </si>
  <si>
    <t>064-799-4225</t>
  </si>
  <si>
    <t>010-7563-7254</t>
  </si>
  <si>
    <t>0507-1323-4244</t>
  </si>
  <si>
    <t>010-3457-9941</t>
  </si>
  <si>
    <t>064-784-0823</t>
  </si>
  <si>
    <t>0507-1401-1559</t>
  </si>
  <si>
    <t>064-711-8181</t>
  </si>
  <si>
    <t>064-782-6618</t>
  </si>
  <si>
    <t>064-757-3277</t>
  </si>
  <si>
    <t>064-746-0403</t>
  </si>
  <si>
    <t>064-739-0575</t>
  </si>
  <si>
    <t>0507-1352-5661</t>
  </si>
  <si>
    <t>064-902-9757</t>
  </si>
  <si>
    <t>070-8880-6646</t>
  </si>
  <si>
    <t>0507-1364-8287</t>
  </si>
  <si>
    <t>064-743-7090</t>
  </si>
  <si>
    <t>064-782-7712</t>
  </si>
  <si>
    <t>064-805-9398</t>
  </si>
  <si>
    <t>0507-1330-0126</t>
  </si>
  <si>
    <t>064-748-6770</t>
  </si>
  <si>
    <t>064-907-1234</t>
  </si>
  <si>
    <t>064-712-1648</t>
  </si>
  <si>
    <t>0507-1333-1940</t>
  </si>
  <si>
    <t>0507-1438-5359</t>
  </si>
  <si>
    <t>064-733-6969</t>
  </si>
  <si>
    <t>064-900-9712</t>
  </si>
  <si>
    <t>064-733-1038</t>
  </si>
  <si>
    <t>070-7785-9160</t>
  </si>
  <si>
    <t>064-738-8700</t>
  </si>
  <si>
    <t>0507-1404-0328</t>
  </si>
  <si>
    <t>064-784-3543</t>
  </si>
  <si>
    <t>064-799-0449</t>
  </si>
  <si>
    <t>064-782-0777</t>
  </si>
  <si>
    <t>064-782-1150</t>
  </si>
  <si>
    <t>064-782-4811</t>
  </si>
  <si>
    <t>0507-1439-0724</t>
  </si>
  <si>
    <t>064-747-2798</t>
  </si>
  <si>
    <t>064-747-0142</t>
  </si>
  <si>
    <t>064-772-5571</t>
  </si>
  <si>
    <t>064-773-7273</t>
  </si>
  <si>
    <t>064-773-1018</t>
  </si>
  <si>
    <t>064-782-5114</t>
  </si>
  <si>
    <t>0507-1471-7835</t>
  </si>
  <si>
    <t>064-784-1190</t>
  </si>
  <si>
    <t>070-4240-6824</t>
  </si>
  <si>
    <t>064-782-2292</t>
  </si>
  <si>
    <t>0507-1415-1812</t>
  </si>
  <si>
    <t>0507-1395-3350</t>
  </si>
  <si>
    <t>0507-1486-0855</t>
  </si>
  <si>
    <t>064-764-4570</t>
  </si>
  <si>
    <t>0507-1477-1398</t>
  </si>
  <si>
    <t>064-782-4741</t>
  </si>
  <si>
    <t>010-2013-4408</t>
  </si>
  <si>
    <t>010-7918-8252</t>
  </si>
  <si>
    <t>010-6265-6270</t>
  </si>
  <si>
    <t>0507-1319-5419</t>
  </si>
  <si>
    <t>064-782-6644</t>
  </si>
  <si>
    <t>064-784-0080</t>
  </si>
  <si>
    <t>070-8845-5556</t>
  </si>
  <si>
    <t>010-5399-4962</t>
  </si>
  <si>
    <t>0507-1483-0520</t>
  </si>
  <si>
    <t>0507-1479-3036</t>
  </si>
  <si>
    <t>064-782-1525</t>
  </si>
  <si>
    <t>010-9545-1605</t>
  </si>
  <si>
    <t>064-726-0320</t>
  </si>
  <si>
    <t>064-783-1752</t>
  </si>
  <si>
    <t>064-782-7566</t>
  </si>
  <si>
    <t>010-8452-0227</t>
  </si>
  <si>
    <t>010-6700-5674</t>
  </si>
  <si>
    <t>0507-1414-2343</t>
  </si>
  <si>
    <t>064-796-3336</t>
  </si>
  <si>
    <t>0507-1403-0443</t>
  </si>
  <si>
    <t>064-783-9589</t>
  </si>
  <si>
    <t>070-8648-0672</t>
  </si>
  <si>
    <t>064-735-5339</t>
  </si>
  <si>
    <t>0507-1325-7014</t>
  </si>
  <si>
    <t>064-784-1230</t>
  </si>
  <si>
    <t>064-787-7874</t>
  </si>
  <si>
    <t>064-787-9275</t>
  </si>
  <si>
    <t>070-8900-8285</t>
  </si>
  <si>
    <t>064-787-0008</t>
  </si>
  <si>
    <t>064-787-5630</t>
  </si>
  <si>
    <t>064-738-7758</t>
  </si>
  <si>
    <t>0507-1404-0213</t>
  </si>
  <si>
    <t>064-739-1001</t>
  </si>
  <si>
    <t>0507-1379-1147</t>
  </si>
  <si>
    <t>064-8861-7081</t>
  </si>
  <si>
    <t>064-784-7840</t>
  </si>
  <si>
    <t>070-7576-0360</t>
  </si>
  <si>
    <t>064-764-8885</t>
  </si>
  <si>
    <t>064-799-2843</t>
  </si>
  <si>
    <t>064-773-0988</t>
  </si>
  <si>
    <t>010-6390-3136</t>
  </si>
  <si>
    <t>064-782-9006</t>
  </si>
  <si>
    <t>0507-1340-1182</t>
  </si>
  <si>
    <t>0507-1382-2454</t>
  </si>
  <si>
    <t>0507-1355-8188</t>
  </si>
  <si>
    <t>0507-1402-0736</t>
  </si>
  <si>
    <t>064-732-6969</t>
  </si>
  <si>
    <t>0507-1409-1115</t>
  </si>
  <si>
    <t>064-784-2329</t>
  </si>
  <si>
    <t>010-9666-1401</t>
  </si>
  <si>
    <t>064-738-6848</t>
  </si>
  <si>
    <t>0507-1440-8202</t>
  </si>
  <si>
    <t>064-784-7789</t>
  </si>
  <si>
    <t>0507-1346-6647</t>
  </si>
  <si>
    <t>064-787-6990</t>
  </si>
  <si>
    <t>064-726-0400</t>
  </si>
  <si>
    <t>064-753-4567</t>
  </si>
  <si>
    <t>0507-1331-2820</t>
  </si>
  <si>
    <t>064-783-9799</t>
  </si>
  <si>
    <t>0507-1446-3940</t>
  </si>
  <si>
    <t>0507-1404-5120</t>
  </si>
  <si>
    <t>064-799-0848</t>
  </si>
  <si>
    <t>064-759-3383</t>
  </si>
  <si>
    <t>064-782-8295</t>
  </si>
  <si>
    <t>064-783-6753</t>
  </si>
  <si>
    <t>070-8095-3821</t>
  </si>
  <si>
    <t>0507-1411-0465</t>
  </si>
  <si>
    <t>064-782-6789</t>
  </si>
  <si>
    <t>0507-1346-9807</t>
  </si>
  <si>
    <t>010-5381-8821</t>
  </si>
  <si>
    <t>064-904-1191</t>
  </si>
  <si>
    <t>064-782-2146</t>
  </si>
  <si>
    <t>064-739-0053</t>
  </si>
  <si>
    <t>064-742-3008</t>
  </si>
  <si>
    <t>064-784-4080</t>
  </si>
  <si>
    <t>0507-1324-8624</t>
  </si>
  <si>
    <t>064-783-6273</t>
  </si>
  <si>
    <t>064-763-0089</t>
  </si>
  <si>
    <t>064-787-8899</t>
  </si>
  <si>
    <t>0507-1322-2917</t>
  </si>
  <si>
    <t>070-7787-1515</t>
  </si>
  <si>
    <t>010-4449-3885</t>
  </si>
  <si>
    <t>064-782-8592</t>
  </si>
  <si>
    <t>064-783-0464</t>
  </si>
  <si>
    <t>064-782-7706</t>
  </si>
  <si>
    <t>064-783-5481</t>
  </si>
  <si>
    <t>064-784-8856</t>
  </si>
  <si>
    <t>0507-1436-3011</t>
  </si>
  <si>
    <t>0507-1326-4028</t>
  </si>
  <si>
    <t>064-782-5689</t>
  </si>
  <si>
    <t>0507-1349-0267</t>
  </si>
  <si>
    <t>064-782-3125</t>
  </si>
  <si>
    <t>070-4146-8156</t>
  </si>
  <si>
    <t>0507-1408-9969</t>
  </si>
  <si>
    <t>064-784-0149</t>
  </si>
  <si>
    <t>064-766-3008</t>
  </si>
  <si>
    <t>064-784-5671</t>
  </si>
  <si>
    <t>070-8900-0998</t>
  </si>
  <si>
    <t>064-782-5472</t>
  </si>
  <si>
    <t>064-782-7008</t>
  </si>
  <si>
    <t>0507-1321-5918</t>
  </si>
  <si>
    <t>064-784-3799</t>
  </si>
  <si>
    <t>064-784-2564</t>
  </si>
  <si>
    <t>010-4049-3303</t>
  </si>
  <si>
    <t>064-784-0515</t>
  </si>
  <si>
    <t>064-782-1823</t>
  </si>
  <si>
    <t>064-713-5450</t>
  </si>
  <si>
    <t xml:space="preserve">0507-1412-9203 </t>
  </si>
  <si>
    <t>064-787-7270</t>
  </si>
  <si>
    <t>0507-1356-9919</t>
  </si>
  <si>
    <t>064-733-6298</t>
  </si>
  <si>
    <t>010-2420-3585</t>
  </si>
  <si>
    <t>064-792-3525</t>
  </si>
  <si>
    <t>064-9000-7000</t>
  </si>
  <si>
    <t>010-4953-8140</t>
  </si>
  <si>
    <t>064-787-1202</t>
  </si>
  <si>
    <t>064-796-0911</t>
  </si>
  <si>
    <t>010-7120-8253</t>
  </si>
  <si>
    <t>010-7963-2239</t>
  </si>
  <si>
    <t>064-796-0677</t>
  </si>
  <si>
    <t>010-9930-5582</t>
  </si>
  <si>
    <t>010-3299-1609</t>
  </si>
  <si>
    <t>064-758-9822</t>
  </si>
  <si>
    <t>064-738-6264</t>
  </si>
  <si>
    <t>064-784-3200</t>
  </si>
  <si>
    <t>064-782-1238</t>
  </si>
  <si>
    <t>070-4242-5912</t>
  </si>
  <si>
    <t>064-782-0707</t>
  </si>
  <si>
    <t>064-764-4117</t>
  </si>
  <si>
    <t>064-762-7677</t>
  </si>
  <si>
    <t>064-783-1996</t>
  </si>
  <si>
    <t>064-787-7707</t>
  </si>
  <si>
    <t>064-782-1770</t>
  </si>
  <si>
    <t>070-8887-2156</t>
  </si>
  <si>
    <t>0507-1411-0736</t>
  </si>
  <si>
    <t>010-2956-1087</t>
  </si>
  <si>
    <t>064-739-6002</t>
  </si>
  <si>
    <t>064-738-6812</t>
  </si>
  <si>
    <t>064-782-2236</t>
  </si>
  <si>
    <t>010-3417-0526</t>
  </si>
  <si>
    <t>064-783-3663</t>
  </si>
  <si>
    <t>064-780-8328</t>
  </si>
  <si>
    <t>064-783-3997</t>
  </si>
  <si>
    <t>0507-1398-8835</t>
  </si>
  <si>
    <t>010-2188-1957</t>
  </si>
  <si>
    <t>064-743-1349</t>
  </si>
  <si>
    <t>0507-1338-4757</t>
  </si>
  <si>
    <t>064-799-0166</t>
  </si>
  <si>
    <t>064-799-8596</t>
  </si>
  <si>
    <t>064-738-2088</t>
  </si>
  <si>
    <t>0507-1473-0306</t>
  </si>
  <si>
    <t>064-735-6550</t>
  </si>
  <si>
    <t>064-783-4944</t>
  </si>
  <si>
    <t>064-739-0271</t>
  </si>
  <si>
    <t>064-782-7489</t>
  </si>
  <si>
    <t>064-799-7346</t>
  </si>
  <si>
    <t>0507-1347-2306</t>
  </si>
  <si>
    <t>064-794-3455</t>
  </si>
  <si>
    <t xml:space="preserve"> 010-2542-5326</t>
  </si>
  <si>
    <t>0507-1449-1111</t>
  </si>
  <si>
    <t>064-794-3939</t>
  </si>
  <si>
    <t>0507-1329-9745</t>
  </si>
  <si>
    <t>0507-1367-5838</t>
  </si>
  <si>
    <t>064-908-1265</t>
  </si>
  <si>
    <t>010-6463-4857</t>
  </si>
  <si>
    <t>064-780-5131</t>
  </si>
  <si>
    <t>064-908-1601</t>
  </si>
  <si>
    <t>064-713-1197</t>
  </si>
  <si>
    <t>0507-1338-6325</t>
  </si>
  <si>
    <t>064-713-9222</t>
  </si>
  <si>
    <t>064-742-3780</t>
  </si>
  <si>
    <t>064-796-7222</t>
  </si>
  <si>
    <t>0507-1371-9389</t>
  </si>
  <si>
    <t>064-745-8283</t>
  </si>
  <si>
    <t>064-712-5362</t>
  </si>
  <si>
    <t>064-713-7137</t>
  </si>
  <si>
    <t>064-748-3366</t>
  </si>
  <si>
    <t>070-8691-3437</t>
  </si>
  <si>
    <t xml:space="preserve"> 064-711-4279</t>
  </si>
  <si>
    <t>064-743-1979</t>
  </si>
  <si>
    <t>0507-1318-3969</t>
  </si>
  <si>
    <t>0507-1352-7411</t>
  </si>
  <si>
    <t>0507-1365-8902</t>
  </si>
  <si>
    <t>064-746-8281</t>
  </si>
  <si>
    <t>0507-1415-6559</t>
  </si>
  <si>
    <t>064-712-5646</t>
  </si>
  <si>
    <t>064-744-5585</t>
  </si>
  <si>
    <t>064-712-6678</t>
  </si>
  <si>
    <t>070-8844-2984</t>
  </si>
  <si>
    <t>064-748-2020</t>
  </si>
  <si>
    <t>064-743-9343</t>
  </si>
  <si>
    <t>064-746-1541</t>
  </si>
  <si>
    <t>064-748-0023</t>
  </si>
  <si>
    <t>064-901-9015</t>
  </si>
  <si>
    <t>064-711-4020</t>
  </si>
  <si>
    <t>064-746-1542</t>
  </si>
  <si>
    <t>064-745-9289</t>
  </si>
  <si>
    <t>0507-1384-1397</t>
  </si>
  <si>
    <t>010-5105-7715</t>
  </si>
  <si>
    <t>064-712-8899</t>
  </si>
  <si>
    <t>064-900-0604</t>
  </si>
  <si>
    <t>0507-1335-7024</t>
  </si>
  <si>
    <t>064-713-6321</t>
  </si>
  <si>
    <t>064-799-1103</t>
  </si>
  <si>
    <t>064-733-8009</t>
  </si>
  <si>
    <t>1533-3251</t>
  </si>
  <si>
    <t>070-4042-5090</t>
  </si>
  <si>
    <t>064-764-6369</t>
  </si>
  <si>
    <t>0507-1415-0189</t>
  </si>
  <si>
    <t>064-782-1893</t>
  </si>
  <si>
    <t>064-784-4217</t>
  </si>
  <si>
    <t>0507-1357-0613</t>
  </si>
  <si>
    <t>010-4787-2901</t>
  </si>
  <si>
    <t>064-805-0211</t>
  </si>
  <si>
    <t>064-784-3545</t>
  </si>
  <si>
    <t>070-4408-5525</t>
  </si>
  <si>
    <t>064-782-4217</t>
  </si>
  <si>
    <t>064-782-3051</t>
  </si>
  <si>
    <t>010-5621-4427</t>
  </si>
  <si>
    <t>0507-1357-8491</t>
  </si>
  <si>
    <t>0507-1324-2281</t>
  </si>
  <si>
    <t>064-782-0726</t>
  </si>
  <si>
    <t>064-783-2240</t>
  </si>
  <si>
    <t>070-8860-8689</t>
  </si>
  <si>
    <t>0507-1372-3414</t>
  </si>
  <si>
    <t>064-784-5559</t>
  </si>
  <si>
    <t>064-784-1160</t>
  </si>
  <si>
    <t>064-783-2277</t>
  </si>
  <si>
    <t>010-2384-3511</t>
  </si>
  <si>
    <t>064-783-8118</t>
  </si>
  <si>
    <t>064-782-5959</t>
  </si>
  <si>
    <t>0507-1304-4113</t>
  </si>
  <si>
    <t>0507-1432-3020</t>
  </si>
  <si>
    <t>064-782-3367</t>
  </si>
  <si>
    <t>010-8222-9953</t>
  </si>
  <si>
    <t>064-784-8514</t>
  </si>
  <si>
    <t>0507-1314-7578</t>
  </si>
  <si>
    <t>064-784-7331</t>
  </si>
  <si>
    <t>064-783-6945</t>
  </si>
  <si>
    <t>0507-1426-0508</t>
  </si>
  <si>
    <t>064-782-0181</t>
  </si>
  <si>
    <t>064-782-2771</t>
  </si>
  <si>
    <t>064-782-6801</t>
  </si>
  <si>
    <t>010-3140-3121</t>
  </si>
  <si>
    <t>0507-1440-9299</t>
  </si>
  <si>
    <t>064-792-0913</t>
  </si>
  <si>
    <t>0507-1366-3987</t>
  </si>
  <si>
    <t>0507-1426-9025</t>
  </si>
  <si>
    <t>064-739-5115</t>
  </si>
  <si>
    <t>064-782-7654</t>
  </si>
  <si>
    <t>064-805-9801</t>
  </si>
  <si>
    <t>0507-1309-0768</t>
  </si>
  <si>
    <t>064-784-2492</t>
  </si>
  <si>
    <t>064-792-0794</t>
  </si>
  <si>
    <t>070-4250-4099</t>
  </si>
  <si>
    <t>0507-1366-9232</t>
  </si>
  <si>
    <t>064-782-5880</t>
  </si>
  <si>
    <t>010-3439-1178</t>
  </si>
  <si>
    <t>064-784-0073</t>
  </si>
  <si>
    <t>064-794-6151</t>
  </si>
  <si>
    <t>010-7191-9861</t>
  </si>
  <si>
    <t>064-794-0642</t>
  </si>
  <si>
    <t>064-792-1050</t>
  </si>
  <si>
    <t>0507-1417-8902</t>
  </si>
  <si>
    <t>064-792-6789</t>
  </si>
  <si>
    <t>064-792-8787</t>
  </si>
  <si>
    <t>064-794-3639</t>
  </si>
  <si>
    <t>064-792-8089</t>
  </si>
  <si>
    <t>064-792-3335</t>
  </si>
  <si>
    <t>070-8286-2180</t>
  </si>
  <si>
    <t>064-794-5678</t>
  </si>
  <si>
    <t>0507-1384-5594</t>
  </si>
  <si>
    <t>010-9470-2211</t>
  </si>
  <si>
    <t>064-799-9242</t>
  </si>
  <si>
    <t>070-4647-0718</t>
  </si>
  <si>
    <t>064-755-2006</t>
  </si>
  <si>
    <t>064-799-3643</t>
  </si>
  <si>
    <t>0507-1333-3859</t>
  </si>
  <si>
    <t>064-799-0009</t>
  </si>
  <si>
    <t>0507-1342-1138</t>
  </si>
  <si>
    <t>0507-1323-4164</t>
  </si>
  <si>
    <t>010-2824-8452</t>
  </si>
  <si>
    <t>064-799-9931</t>
  </si>
  <si>
    <t>0507-1344-9728</t>
  </si>
  <si>
    <t>064-782-3380</t>
  </si>
  <si>
    <t>064-759-7811</t>
  </si>
  <si>
    <t>064-799-1711</t>
  </si>
  <si>
    <t>064-712-5334</t>
  </si>
  <si>
    <t>0507-1361-5433</t>
  </si>
  <si>
    <t>064-760-4991</t>
  </si>
  <si>
    <t>064-799-9789</t>
  </si>
  <si>
    <t>064-794-0006</t>
  </si>
  <si>
    <t>064-792-0055</t>
  </si>
  <si>
    <t>064-724-2992</t>
  </si>
  <si>
    <t>010-7625-7711</t>
  </si>
  <si>
    <t>064-767-1970</t>
  </si>
  <si>
    <t>064-803-0078</t>
  </si>
  <si>
    <t>064-799-8522</t>
  </si>
  <si>
    <t>064-739-4161</t>
  </si>
  <si>
    <t>064-739-2560</t>
  </si>
  <si>
    <t>064-738-8851</t>
  </si>
  <si>
    <t>064-739-3382</t>
  </si>
  <si>
    <t>064-739-8808</t>
  </si>
  <si>
    <t>064-739-8100</t>
  </si>
  <si>
    <t>064-784-3377</t>
  </si>
  <si>
    <t>070-7543-6124</t>
  </si>
  <si>
    <t>064-739-2999</t>
  </si>
  <si>
    <t>0507-1358-0803</t>
  </si>
  <si>
    <t>0507-1329-2542</t>
  </si>
  <si>
    <t>0507-1322-1061</t>
  </si>
  <si>
    <t>064-794-0055</t>
  </si>
  <si>
    <t>0507-1402-7817</t>
  </si>
  <si>
    <t>070-4036-5090</t>
  </si>
  <si>
    <t>064-792-3387</t>
  </si>
  <si>
    <t>070-4772-9714</t>
  </si>
  <si>
    <t>064-783-8522</t>
  </si>
  <si>
    <t>010-9984-5871</t>
  </si>
  <si>
    <t>064-794-1223</t>
  </si>
  <si>
    <t>070-4400-5730</t>
  </si>
  <si>
    <t>0507-1429-2307</t>
  </si>
  <si>
    <t>064-772-1112</t>
  </si>
  <si>
    <t>064-908-1734</t>
  </si>
  <si>
    <t>064-792-2717</t>
  </si>
  <si>
    <t>0507-1315-6871</t>
  </si>
  <si>
    <t>064-783-5040</t>
  </si>
  <si>
    <t>0507-1411-1638</t>
  </si>
  <si>
    <t>010-2436-7316</t>
  </si>
  <si>
    <t>0507-1336-7454</t>
  </si>
  <si>
    <t>010-2759-2026</t>
  </si>
  <si>
    <t>010-3323-2131</t>
  </si>
  <si>
    <t>064-767-7004</t>
  </si>
  <si>
    <t>0507-1356-0215</t>
  </si>
  <si>
    <t>064-744-5700</t>
  </si>
  <si>
    <t>064-743-8589</t>
  </si>
  <si>
    <t>064-747-9004</t>
  </si>
  <si>
    <t xml:space="preserve"> 070-7390-4414</t>
  </si>
  <si>
    <t>064-724-9008</t>
  </si>
  <si>
    <t>064-753-2888</t>
  </si>
  <si>
    <t>064-723-6427</t>
  </si>
  <si>
    <t>064-749-3311</t>
  </si>
  <si>
    <t>064-758-8414</t>
  </si>
  <si>
    <t>064-746-0059</t>
  </si>
  <si>
    <t>064-762-7007</t>
  </si>
  <si>
    <t>064-744-5007</t>
  </si>
  <si>
    <t>064-767-4110</t>
  </si>
  <si>
    <t>064-752-1294</t>
  </si>
  <si>
    <t>064-752-9008</t>
  </si>
  <si>
    <t>064-784-9060</t>
  </si>
  <si>
    <t>064-755-7441</t>
  </si>
  <si>
    <t>064-710-6655</t>
  </si>
  <si>
    <t>064-792-8507</t>
  </si>
  <si>
    <t>064-723-4978</t>
  </si>
  <si>
    <t>064-787-2384</t>
  </si>
  <si>
    <t>064-787-7871</t>
  </si>
  <si>
    <t>064-782-4646</t>
  </si>
  <si>
    <t>064-784-6888</t>
  </si>
  <si>
    <t>064-782-7055</t>
  </si>
  <si>
    <t>064-738-8588</t>
  </si>
  <si>
    <t>064-787-9069</t>
  </si>
  <si>
    <t>064-739-3223</t>
  </si>
  <si>
    <t>064-794-0133</t>
  </si>
  <si>
    <t>064-794-5022</t>
  </si>
  <si>
    <t>064-742-2228</t>
  </si>
  <si>
    <t>064-746-7520</t>
  </si>
  <si>
    <t>0507-1406-0709</t>
  </si>
  <si>
    <t>064-725-8246</t>
  </si>
  <si>
    <t>064-720-8202</t>
  </si>
  <si>
    <t>010-7149-3147</t>
  </si>
  <si>
    <t>064-782-7320</t>
  </si>
  <si>
    <t>064-794-5501</t>
  </si>
  <si>
    <t>064-752-3001</t>
  </si>
  <si>
    <t>064-782-1500</t>
  </si>
  <si>
    <t>064-751-1118</t>
  </si>
  <si>
    <t>064-908-1205</t>
  </si>
  <si>
    <t>064-732-2888</t>
  </si>
  <si>
    <t>064-784-9322</t>
  </si>
  <si>
    <t>064-782-6070</t>
  </si>
  <si>
    <t>070-738-8201</t>
  </si>
  <si>
    <t>064-739-1674</t>
  </si>
  <si>
    <t>064-758-3945</t>
  </si>
  <si>
    <t>064-722-0022</t>
  </si>
  <si>
    <t>064-724-8588</t>
  </si>
  <si>
    <t>064-784-9793</t>
  </si>
  <si>
    <t>070-8621-5999</t>
  </si>
  <si>
    <t>064-784-5379</t>
  </si>
  <si>
    <t>070-8877-0755</t>
  </si>
  <si>
    <t>070-8232-8242</t>
  </si>
  <si>
    <t>064-787-4333</t>
  </si>
  <si>
    <t>010-3389-1388</t>
  </si>
  <si>
    <t>064-723-4441</t>
  </si>
  <si>
    <t>064-726-3356</t>
  </si>
  <si>
    <t>064-753-2085</t>
  </si>
  <si>
    <t>064-738-7385</t>
  </si>
  <si>
    <t>0507-1387-0186</t>
  </si>
  <si>
    <t>070-4140-4832</t>
  </si>
  <si>
    <t>064-758-5532</t>
  </si>
  <si>
    <t>010-4441-5991</t>
  </si>
  <si>
    <t>064-739-1666</t>
  </si>
  <si>
    <t>010-8662-0349</t>
  </si>
  <si>
    <t>0507-1333-3416</t>
  </si>
  <si>
    <t>064-743-4080</t>
  </si>
  <si>
    <t>064-738-3658</t>
  </si>
  <si>
    <t>064-901-7893</t>
  </si>
  <si>
    <t>064-783-7615</t>
  </si>
  <si>
    <t>064-784-9911</t>
  </si>
  <si>
    <t>064-784-1991</t>
  </si>
  <si>
    <t>010-7566-7603</t>
  </si>
  <si>
    <t>064-782-0430</t>
  </si>
  <si>
    <t>0507-1355-0235</t>
  </si>
  <si>
    <t>064-784-0941</t>
  </si>
  <si>
    <t>0507-1301-6321</t>
  </si>
  <si>
    <t>064-757-3118</t>
  </si>
  <si>
    <t>064-745-0880</t>
  </si>
  <si>
    <t>0507-1481-0043</t>
  </si>
  <si>
    <t>064-733-0345</t>
  </si>
  <si>
    <t>070-4242-0707</t>
  </si>
  <si>
    <t>064-794-1688</t>
  </si>
  <si>
    <t>010-2691-5862</t>
  </si>
  <si>
    <t>064-738-9008</t>
  </si>
  <si>
    <t>070-8625-9579</t>
  </si>
  <si>
    <t>-713-5835</t>
  </si>
  <si>
    <t>064-738-7755</t>
  </si>
  <si>
    <t>064-738-5855</t>
  </si>
  <si>
    <t>064-757-5733</t>
  </si>
  <si>
    <t>064-744-1000</t>
  </si>
  <si>
    <t>064-772-3886</t>
  </si>
  <si>
    <t>064-738-4514</t>
  </si>
  <si>
    <t>064-787-1121</t>
  </si>
  <si>
    <t>064-908-1203</t>
  </si>
  <si>
    <t>064-702-1337</t>
  </si>
  <si>
    <t>064-733-6874</t>
  </si>
  <si>
    <t>064-762-7878</t>
  </si>
  <si>
    <t>064-733-1239</t>
  </si>
  <si>
    <t>064-727-2012</t>
  </si>
  <si>
    <t>064-792-2109</t>
  </si>
  <si>
    <t>064-794-5952</t>
  </si>
  <si>
    <t>064-738-2201</t>
  </si>
  <si>
    <t>064-722-8292</t>
  </si>
  <si>
    <t>064-794-6006</t>
  </si>
  <si>
    <t>064-763-3760</t>
  </si>
  <si>
    <t>064-725-1010</t>
  </si>
  <si>
    <t>070-8800-9642</t>
  </si>
  <si>
    <t>064-739-7920</t>
  </si>
  <si>
    <t>064-784-1894</t>
  </si>
  <si>
    <t>064-787-2026</t>
  </si>
  <si>
    <t>064-738-1380</t>
  </si>
  <si>
    <t>064-751-4905</t>
  </si>
  <si>
    <t>064-782-4518</t>
  </si>
  <si>
    <t>064-757-1325</t>
  </si>
  <si>
    <t>064-758-0123</t>
  </si>
  <si>
    <t>064-767-4422</t>
  </si>
  <si>
    <t>064-744-3538</t>
  </si>
  <si>
    <t>064-792-5000</t>
  </si>
  <si>
    <t>064-711-2992</t>
  </si>
  <si>
    <t>010-2298-8633</t>
  </si>
  <si>
    <t>064-782-8448</t>
  </si>
  <si>
    <t>010-6405-3656</t>
  </si>
  <si>
    <t>064-748-9008</t>
  </si>
  <si>
    <t>064-745-2933</t>
  </si>
  <si>
    <t>010-9289-1285</t>
  </si>
  <si>
    <t>064-753-0528</t>
  </si>
  <si>
    <t>064-787-6098</t>
  </si>
  <si>
    <t>064-739-5433</t>
  </si>
  <si>
    <t>070-8147-0848</t>
  </si>
  <si>
    <t>064-782-0515</t>
  </si>
  <si>
    <t>064-784-0456</t>
  </si>
  <si>
    <t>064-757-9004</t>
  </si>
  <si>
    <t>064-900-9097</t>
  </si>
  <si>
    <t>064-723-3522</t>
  </si>
  <si>
    <t>064-748-7309</t>
  </si>
  <si>
    <t>064-745-6680</t>
  </si>
  <si>
    <t>064-746-8009</t>
  </si>
  <si>
    <t>070-8714-0623</t>
  </si>
  <si>
    <t>064-782-7575</t>
  </si>
  <si>
    <t>064-784-8708</t>
  </si>
  <si>
    <t>064-782-7158</t>
  </si>
  <si>
    <t>070-5101-0006</t>
  </si>
  <si>
    <t>010-4695-7731</t>
  </si>
  <si>
    <t>0507-1422-5650</t>
  </si>
  <si>
    <t>064-783-2619</t>
  </si>
  <si>
    <t>064-720-8201</t>
  </si>
  <si>
    <t>1811-5775</t>
  </si>
  <si>
    <t>064-784-1005</t>
  </si>
  <si>
    <t>064-735-1450</t>
  </si>
  <si>
    <t>064-753-0079</t>
  </si>
  <si>
    <t>064-712-1577</t>
  </si>
  <si>
    <t>064-760-7811</t>
  </si>
  <si>
    <t>064-783-1522</t>
  </si>
  <si>
    <t>064-711-4990</t>
  </si>
  <si>
    <t>0507-1401-5932</t>
  </si>
  <si>
    <t>0507-1470-3352</t>
  </si>
  <si>
    <t>010-8229-0615</t>
  </si>
  <si>
    <t>010-5166-0998</t>
  </si>
  <si>
    <t>010-3201-0792</t>
  </si>
  <si>
    <t>064-782-0853</t>
  </si>
  <si>
    <t>0507-1323-3560</t>
  </si>
  <si>
    <t>064-722-5525</t>
  </si>
  <si>
    <t>064-759-0516</t>
  </si>
  <si>
    <t>0507-1411-2021</t>
  </si>
  <si>
    <t>064-743-9779</t>
  </si>
  <si>
    <t>064-721-0999</t>
  </si>
  <si>
    <t>064-748-3118</t>
  </si>
  <si>
    <t>064-752-2601</t>
  </si>
  <si>
    <t>010-8614-0607</t>
  </si>
  <si>
    <t>010-9749-1322</t>
  </si>
  <si>
    <t>064-784-7146</t>
  </si>
  <si>
    <t>064-764-7888</t>
  </si>
  <si>
    <t>064-782-6117</t>
  </si>
  <si>
    <t>064-792-3657</t>
  </si>
  <si>
    <t>064-713-2025</t>
  </si>
  <si>
    <t>064-738-2457</t>
  </si>
  <si>
    <t>0507-1308-7896</t>
  </si>
  <si>
    <t>0507-1494-0371</t>
  </si>
  <si>
    <t>064-713-4789</t>
  </si>
  <si>
    <t>064-795-2380</t>
  </si>
  <si>
    <t>064-760-2772</t>
  </si>
  <si>
    <t>0507-1374-7093</t>
  </si>
  <si>
    <t>010-3904-1711</t>
  </si>
  <si>
    <t>010-6655-1613</t>
  </si>
  <si>
    <t>064-794-9346</t>
  </si>
  <si>
    <t>064-792-1112</t>
  </si>
  <si>
    <t>064-713-7502</t>
  </si>
  <si>
    <t>064-772-5011</t>
  </si>
  <si>
    <t>064-710-6032</t>
  </si>
  <si>
    <t>0507-1439-1378</t>
  </si>
  <si>
    <t>064-783-0668</t>
  </si>
  <si>
    <t>070-8147-0804</t>
  </si>
  <si>
    <t>064-792-0636</t>
  </si>
  <si>
    <t>010-4049-6488</t>
  </si>
  <si>
    <t>064-805-1116</t>
  </si>
  <si>
    <t>010-8900-2877</t>
  </si>
  <si>
    <t>064-747-7674</t>
  </si>
  <si>
    <t>010-5383-8342</t>
  </si>
  <si>
    <t>0507-1387-8112</t>
  </si>
  <si>
    <t>064-799-8133</t>
  </si>
  <si>
    <t>064-739-4149</t>
  </si>
  <si>
    <t>010-6572-0305</t>
  </si>
  <si>
    <t>0507-1317-5197</t>
  </si>
  <si>
    <t>0507-1410-1228</t>
  </si>
  <si>
    <t>064-783-1177</t>
  </si>
  <si>
    <t>https://api.cdn.visitjeju.net/photomng/thumbnailpath/202306/30/2ad128df-56ad-4857-86f7-b880a6658b3c.jpg</t>
  </si>
  <si>
    <t>https://api.cdn.visitjeju.net/photomng/thumbnailpath/201908/20/fb163acb-831a-4633-ba40-637876d0abcd.JPG</t>
  </si>
  <si>
    <t>https://api.cdn.visitjeju.net/photomng/thumbnailpath/201908/20/2b1a53ab-e2c5-4e46-83e0-242663598f1a.JPG</t>
  </si>
  <si>
    <t>https://api.cdn.visitjeju.net/photomng/thumbnailpath/201908/20/34efcfa2-b1b0-48a2-994d-1eed187859a7.JPG</t>
  </si>
  <si>
    <t>https://api.cdn.visitjeju.net/photomng/thumbnailpath/201807/09/0a47f70c-5362-46ec-9518-8596ec3a92b2.jpg</t>
  </si>
  <si>
    <t>https://api.cdn.visitjeju.net/photomng/thumbnailpath/201908/20/0776d22b-9251-4b81-a1d6-94216c80a456.JPG</t>
  </si>
  <si>
    <t>https://api.cdn.visitjeju.net/photomng/thumbnailpath/201908/20/47f7b879-3da4-4363-8783-c92dc9d54bec.JPG</t>
  </si>
  <si>
    <t>https://api.cdn.visitjeju.net/photomng/thumbnailpath/201804/30/85083a00-f38b-4ccb-b2f3-809b70ba8640.jpg</t>
  </si>
  <si>
    <t>https://api.cdn.visitjeju.net/photomng/thumbnailpath/201908/20/c07a4b4c-e273-4a03-94eb-3a0b1c89705e.JPG</t>
  </si>
  <si>
    <t>https://api.cdn.visitjeju.net/photomng/thumbnailpath/201908/20/fd8f98fc-b44b-4290-9bc3-3e0debd826f9.JPG</t>
  </si>
  <si>
    <t>https://api.cdn.visitjeju.net/photomng/thumbnailpath/201804/30/3a2cc154-e29d-4b45-a7e3-932803785aa0.jpg</t>
  </si>
  <si>
    <t>https://api.cdn.visitjeju.net/photomng/thumbnailpath/201804/30/2125d8dd-b8b7-414a-bd3d-0a0523208155.jpg</t>
  </si>
  <si>
    <t>https://api.cdn.visitjeju.net/photomng/thumbnailpath/201804/30/b19e60dc-e942-4c86-9b29-8fb5d18de1d2.jpg</t>
  </si>
  <si>
    <t>https://api.cdn.visitjeju.net/photomng/thumbnailpath/201804/30/71a59c32-63d2-47b1-8b0a-aae25a594faf.jpg</t>
  </si>
  <si>
    <t>https://api.cdn.visitjeju.net/photomng/thumbnailpath/201804/30/521637a2-baf1-4fcc-a7bd-505f32445fd2.jpg</t>
  </si>
  <si>
    <t>https://api.cdn.visitjeju.net/photomng/thumbnailpath/201804/30/f86a93a6-11b6-4665-9c81-62484abfabe5.jpg</t>
  </si>
  <si>
    <t>https://api.cdn.visitjeju.net/photomng/thumbnailpath/202308/23/4ab3260b-9a33-47d3-8c24-da874b34a1f1.jpg</t>
  </si>
  <si>
    <t>https://api.cdn.visitjeju.net/photomng/thumbnailpath/202201/10/d6632b10-fa67-4b6d-a2cd-4647551bf2c5.jpg</t>
  </si>
  <si>
    <t>https://api.cdn.visitjeju.net/photomng/thumbnailpath/201804/30/3aea96d0-5681-4264-9abe-b6f4ac1aa923.jpg</t>
  </si>
  <si>
    <t>https://api.cdn.visitjeju.net/photomng/thumbnailpath/201804/30/56f2fcc4-1a0a-4c37-b42d-28d612f4ac9b.jpg</t>
  </si>
  <si>
    <t>https://api.cdn.visitjeju.net/photomng/thumbnailpath/202305/31/d4596b88-07fb-4cc8-960c-d1fdff0276ba.jpg</t>
  </si>
  <si>
    <t>https://api.cdn.visitjeju.net/photomng/thumbnailpath/201804/30/dae80504-7423-4d4b-9673-61e081313673.jpg</t>
  </si>
  <si>
    <t>https://api.cdn.visitjeju.net/photomng/thumbnailpath/201804/30/04231669-e833-4f2e-80c4-1a6bf64d3058.jpg</t>
  </si>
  <si>
    <t>https://api.cdn.visitjeju.net/photomng/thumbnailpath/202308/18/ad4f6d7f-ee32-4743-be20-01198311d1ff.jpg</t>
  </si>
  <si>
    <t>https://api.cdn.visitjeju.net/photomng/thumbnailpath/201804/30/5cd20250-1ab1-4892-8070-071e48154a39.jpg</t>
  </si>
  <si>
    <t>https://api.cdn.visitjeju.net/photomng/thumbnailpath/201812/21/9d401b11-93ea-4758-afba-2dd90e2c7fd4.JPG</t>
  </si>
  <si>
    <t>https://api.cdn.visitjeju.net/photomng/thumbnailpath/201908/12/a5cccaa4-9884-4739-a5d6-7a3658c82697.jpg</t>
  </si>
  <si>
    <t>https://api.cdn.visitjeju.net/photomng/thumbnailpath/201804/30/70776bcc-eb63-4210-89a1-e68457ecc748.jpg</t>
  </si>
  <si>
    <t>https://api.cdn.visitjeju.net/photomng/thumbnailpath/201804/30/5224e703-bc55-4523-b056-d16f2e4e6f46.jpg</t>
  </si>
  <si>
    <t>https://api.cdn.visitjeju.net/photomng/thumbnailpath/202306/19/31114452-66cd-4eea-bdf6-c6821f4d605d.jpg</t>
  </si>
  <si>
    <t>https://api.cdn.visitjeju.net/photomng/thumbnailpath/201804/30/af87dd50-aa3e-4c09-bc55-517917eb43ec.jpg</t>
  </si>
  <si>
    <t>https://api.cdn.visitjeju.net/photomng/thumbnailpath/201804/30/003e10e2-a286-4620-9b8d-1aa1da56628f.jpg</t>
  </si>
  <si>
    <t>https://api.cdn.visitjeju.net/photomng/thumbnailpath/202205/30/600944df-467c-4d9e-852a-9f6259d44a94.jpg</t>
  </si>
  <si>
    <t>https://api.cdn.visitjeju.net/photomng/thumbnailpath/201911/19/4bc684bb-c83b-4f51-8a24-fc9f148ea805.JPG</t>
  </si>
  <si>
    <t>https://api.cdn.visitjeju.net/photomng/thumbnailpath/202306/07/e8d44fc3-ef19-46f7-9164-93296f8a2f61.jpg</t>
  </si>
  <si>
    <t>https://api.cdn.visitjeju.net/photomng/thumbnailpath/201906/18/bafc76f1-0d56-4f3d-9512-a18621dfc7ff.JPG</t>
  </si>
  <si>
    <t>https://api.cdn.visitjeju.net/photomng/thumbnailpath/201808/28/ab048b0a-2bb7-4fa3-b937-19f0ff75842f.JPG</t>
  </si>
  <si>
    <t>https://api.cdn.visitjeju.net/photomng/thumbnailpath/201804/30/33c48684-0e34-43ab-8791-4e8e89143153.jpg</t>
  </si>
  <si>
    <t>https://api.cdn.visitjeju.net/photomng/thumbnailpath/201804/30/8fd58b05-4cd7-412b-a14b-109a9522ee83.jpg</t>
  </si>
  <si>
    <t>https://api.cdn.visitjeju.net/photomng/thumbnailpath/202203/11/04fa2fe5-f3ca-46df-898d-0c04d0bab8cf.jpg</t>
  </si>
  <si>
    <t>https://api.cdn.visitjeju.net/photomng/thumbnailpath/202110/27/9064ad17-6473-4cd5-861d-1e3a24a7d115.jpg</t>
  </si>
  <si>
    <t>https://api.cdn.visitjeju.net/photomng/thumbnailpath/201804/30/6b847e65-230e-4a83-895f-e1888ec339ec.jpg</t>
  </si>
  <si>
    <t>https://api.cdn.visitjeju.net/photomng/thumbnailpath/201804/30/955bbf0c-ad78-4ed0-943b-eddea206eb7c.jpg</t>
  </si>
  <si>
    <t>https://api.cdn.visitjeju.net/photomng/thumbnailpath/202207/07/25f8bb8c-e794-42b2-9c46-910549d14b1f.jpg</t>
  </si>
  <si>
    <t>https://api.cdn.visitjeju.net/photomng/thumbnailpath/202112/10/a121f31a-3cd0-45a2-9529-d74964df5b7e.jpg</t>
  </si>
  <si>
    <t>https://api.cdn.visitjeju.net/photomng/thumbnailpath/202305/25/e7ad90e8-6f25-4bba-8cb5-40ea78310b27.jpg</t>
  </si>
  <si>
    <t>https://api.cdn.visitjeju.net/photomng/thumbnailpath/201810/19/543deee3-2af6-4b48-a951-e9060d0d42f0.jpg</t>
  </si>
  <si>
    <t>https://api.cdn.visitjeju.net/photomng/thumbnailpath/201804/30/1bc43f3a-2fae-48f4-ac50-961901d6294d.jpg</t>
  </si>
  <si>
    <t>https://api.cdn.visitjeju.net/photomng/thumbnailpath/201807/04/3e6546a7-efee-4095-93f0-c51585871a81.JPG</t>
  </si>
  <si>
    <t>https://api.cdn.visitjeju.net/photomng/thumbnailpath/201910/01/54d0cd82-2a7e-4fdd-ae54-e97fd9d12f77.jpg</t>
  </si>
  <si>
    <t>https://api.cdn.visitjeju.net/photomng/thumbnailpath/202305/31/80f501b5-a319-46fc-bb8b-de3bc1c8984c.jpg</t>
  </si>
  <si>
    <t>https://api.cdn.visitjeju.net/photomng/thumbnailpath/202305/31/9caafce8-62a3-42a0-9412-44fc095a4650.jpg</t>
  </si>
  <si>
    <t>https://api.cdn.visitjeju.net/photomng/thumbnailpath/201804/30/a17848b9-149d-4009-b1e0-4f832002671f.jpg</t>
  </si>
  <si>
    <t>https://api.cdn.visitjeju.net/photomng/thumbnailpath/201804/30/7ee68499-85cc-440d-a1df-d78eb6016bca.jpg</t>
  </si>
  <si>
    <t>https://api.cdn.visitjeju.net/photomng/thumbnailpath/201903/26/9c4bf085-77af-470d-9091-9457651bc2d9.JPG</t>
  </si>
  <si>
    <t>https://api.cdn.visitjeju.net/photomng/thumbnailpath/201804/30/03e77b81-423d-4f4a-9b14-e95a9e9088ce.jpg</t>
  </si>
  <si>
    <t>https://api.cdn.visitjeju.net/photomng/thumbnailpath/202306/16/94e0f94b-0d4b-4101-a690-04cf27bf7629.jpg</t>
  </si>
  <si>
    <t>https://api.cdn.visitjeju.net/photomng/thumbnailpath/201804/30/d0cd0181-99b5-46ab-885a-f8bce94a4e2f.jpg</t>
  </si>
  <si>
    <t>https://api.cdn.visitjeju.net/photomng/thumbnailpath/201907/12/d52004db-7558-4ca7-b8aa-b01e65668da9.jpg</t>
  </si>
  <si>
    <t>https://api.cdn.visitjeju.net/photomng/thumbnailpath/201804/30/dd73d76d-b15b-4d0d-8b8c-2228f663b5be.jpg</t>
  </si>
  <si>
    <t>https://api.cdn.visitjeju.net/photomng/thumbnailpath/201804/30/a8f4ba71-40b9-42da-9260-6dbf56312b8d.jpg</t>
  </si>
  <si>
    <t>https://api.cdn.visitjeju.net/photomng/thumbnailpath/202306/19/8252fb40-7f5e-421d-ad84-ca137513b4a2.jpg</t>
  </si>
  <si>
    <t>https://api.cdn.visitjeju.net/photomng/thumbnailpath/201907/26/87339564-66a6-4368-9e49-bd393c02252b.jpg</t>
  </si>
  <si>
    <t>https://api.cdn.visitjeju.net/photomng/thumbnailpath/201804/30/98f5bc32-dbae-4f4a-bc8a-6eec5a5d24c0.jpg</t>
  </si>
  <si>
    <t>https://api.cdn.visitjeju.net/photomng/thumbnailpath/201804/30/ed61e57c-23a0-4ac8-8bb3-9074aa38288d.jpg</t>
  </si>
  <si>
    <t>https://api.cdn.visitjeju.net/photomng/thumbnailpath/201804/30/3b8a2b43-5058-4424-bbb8-ce2bfb88a3f6.jpg</t>
  </si>
  <si>
    <t>https://api.cdn.visitjeju.net/photomng/thumbnailpath/201804/30/fdf832e8-95c2-4e57-b8bf-ff99930ee402.png</t>
  </si>
  <si>
    <t>https://api.cdn.visitjeju.net/photomng/thumbnailpath/201804/30/b0063f2d-5ee0-4f53-bd6e-7ab135cce6b0.jpg</t>
  </si>
  <si>
    <t>https://api.cdn.visitjeju.net/photomng/thumbnailpath/201904/05/1025ad3b-7512-4422-9029-f9fb6c2f6201.jpg</t>
  </si>
  <si>
    <t>https://api.cdn.visitjeju.net/photomng/thumbnailpath/202201/04/ef7022bc-4c96-49be-9b76-9d33349f956f.jpg</t>
  </si>
  <si>
    <t>https://api.cdn.visitjeju.net/photomng/thumbnailpath/201812/27/ae6feb78-10ed-4237-8454-6060b74c02de.JPG</t>
  </si>
  <si>
    <t>https://api.cdn.visitjeju.net/photomng/thumbnailpath/201804/30/fa249464-10a3-4cb1-b5f3-fb7bd3fe541d.jpg</t>
  </si>
  <si>
    <t>0507-1425-1781</t>
  </si>
  <si>
    <t>064-767-6780</t>
  </si>
  <si>
    <t>064-744-4466</t>
  </si>
  <si>
    <t>064-760-4151</t>
  </si>
  <si>
    <t>064-739-0419</t>
  </si>
  <si>
    <t>064-753-5565</t>
  </si>
  <si>
    <t>010-5899-4248</t>
  </si>
  <si>
    <t>0507-1357-2773</t>
  </si>
  <si>
    <t>0507-1319-1393</t>
  </si>
  <si>
    <t>064-764-5559</t>
  </si>
  <si>
    <t>064-796-7729</t>
  </si>
  <si>
    <t>064-796-2500</t>
  </si>
  <si>
    <t>064-796-9222</t>
  </si>
  <si>
    <t>064-753-4641</t>
  </si>
  <si>
    <t>070-4129-0315</t>
  </si>
  <si>
    <t>064-759-6090</t>
  </si>
  <si>
    <t>064-782-8983</t>
  </si>
  <si>
    <t>0507-1371-7531</t>
  </si>
  <si>
    <t>010-2942-7829</t>
  </si>
  <si>
    <t>064-796-7607</t>
  </si>
  <si>
    <t>064-796-9933</t>
  </si>
  <si>
    <t>0507-1358-3479</t>
  </si>
  <si>
    <t>064-782-5508</t>
  </si>
  <si>
    <t>064-733-2402</t>
  </si>
  <si>
    <t>0507-1354-4841</t>
  </si>
  <si>
    <t>064-796-4331</t>
  </si>
  <si>
    <t>010-5808-3255</t>
  </si>
  <si>
    <t>064-713-2711</t>
  </si>
  <si>
    <t>010-4927-1837</t>
  </si>
  <si>
    <t>0507-1354-1017</t>
  </si>
  <si>
    <t>064-784-2080</t>
  </si>
  <si>
    <t>0507-1335-8884</t>
  </si>
  <si>
    <t>064-732-2984</t>
  </si>
  <si>
    <t>064-749-4924</t>
  </si>
  <si>
    <t>0507-1498-1067</t>
  </si>
  <si>
    <t>064-787-7447</t>
  </si>
  <si>
    <t>010-9221-0824</t>
  </si>
  <si>
    <t>064-725-7799</t>
  </si>
  <si>
    <t>064-757-7456</t>
  </si>
  <si>
    <t>070-8806-8051</t>
  </si>
  <si>
    <t>064-702-0919</t>
  </si>
  <si>
    <t>064-755-1199</t>
  </si>
  <si>
    <t>064-702-5290</t>
  </si>
  <si>
    <t>070-4132-1992</t>
  </si>
  <si>
    <t>064-724-6665</t>
  </si>
  <si>
    <t>064-795-3200</t>
  </si>
  <si>
    <t>064-787-5050</t>
  </si>
  <si>
    <t>064-710-6072</t>
  </si>
  <si>
    <t>064-766-6220</t>
  </si>
  <si>
    <t>064-784-3456</t>
  </si>
  <si>
    <t>010-2212-1690</t>
  </si>
  <si>
    <t>064-767-8585</t>
  </si>
  <si>
    <t>010-4925-9377</t>
  </si>
  <si>
    <t>070-4191-0586</t>
  </si>
  <si>
    <t>064-793-6005</t>
  </si>
  <si>
    <t>064-782-7262</t>
  </si>
  <si>
    <t>064-796-5393</t>
  </si>
  <si>
    <t>064-702-0211</t>
  </si>
  <si>
    <t>064-757-9289</t>
  </si>
  <si>
    <t>010-3076-6122</t>
  </si>
  <si>
    <t>064-747-0360</t>
  </si>
  <si>
    <t>064-753-2004</t>
  </si>
  <si>
    <t>064-752-6301</t>
  </si>
  <si>
    <t>064-902-9899</t>
  </si>
  <si>
    <t>070-7576-3760</t>
  </si>
  <si>
    <t>064-764-8800</t>
  </si>
  <si>
    <t>064-757-0392</t>
  </si>
  <si>
    <t>064-723-3337</t>
  </si>
  <si>
    <t>064-757-3338</t>
  </si>
  <si>
    <t>064-782-5917</t>
  </si>
  <si>
    <t>064-724-6111</t>
  </si>
  <si>
    <t>064-721-3373</t>
  </si>
  <si>
    <t>064-721-0300</t>
  </si>
  <si>
    <t>064-753-0452</t>
  </si>
  <si>
    <t>0507-1318-4636</t>
  </si>
  <si>
    <t>010-5054-3522</t>
  </si>
  <si>
    <t>064-756-0327</t>
  </si>
  <si>
    <t>010-5845-2450</t>
  </si>
  <si>
    <t>064-742-8621</t>
  </si>
  <si>
    <t>0507-1495-0012</t>
  </si>
  <si>
    <t>010-8565-4162</t>
  </si>
  <si>
    <t>064-747-1074</t>
  </si>
  <si>
    <t>0507-1381-8358</t>
  </si>
  <si>
    <t>070-8848-0395</t>
  </si>
  <si>
    <t>064-795-1332</t>
  </si>
  <si>
    <t>064-732-8181</t>
  </si>
  <si>
    <t>0507-1329-0869</t>
  </si>
  <si>
    <t>064-712-7714</t>
  </si>
  <si>
    <t>064-799-0610</t>
  </si>
  <si>
    <t>064-757-0370</t>
  </si>
  <si>
    <t>064-722-0402</t>
  </si>
  <si>
    <t>064-758-4091</t>
  </si>
  <si>
    <t>064-782-75000507-1320-7500</t>
  </si>
  <si>
    <t>064-743-1119</t>
  </si>
  <si>
    <t>010-8610-3774</t>
  </si>
  <si>
    <t>064-794-8722</t>
  </si>
  <si>
    <t>064-732-0277</t>
  </si>
  <si>
    <t>064-726-6060</t>
  </si>
  <si>
    <t>064-722-0635</t>
  </si>
  <si>
    <t>010-2826-1593</t>
  </si>
  <si>
    <t>070-7799-1103</t>
  </si>
  <si>
    <t>064-782-3180</t>
  </si>
  <si>
    <t>070-7872-1074</t>
  </si>
  <si>
    <t>0507-1432-3511</t>
  </si>
  <si>
    <t>0507-1328-5083</t>
  </si>
  <si>
    <t>064-757-0729</t>
  </si>
  <si>
    <t>0507-1431-0801</t>
  </si>
  <si>
    <t>064-751-8892</t>
  </si>
  <si>
    <t>0507-1349-0412</t>
  </si>
  <si>
    <t>0507-1425-8259</t>
  </si>
  <si>
    <t>064-787-0928</t>
  </si>
  <si>
    <t>064-782-4832</t>
  </si>
  <si>
    <t>064-772-2824</t>
  </si>
  <si>
    <t>0507-1322-1257</t>
  </si>
  <si>
    <t>064-764-1526</t>
  </si>
  <si>
    <t>064-783-8559</t>
  </si>
  <si>
    <t>064-739-3167</t>
  </si>
  <si>
    <t>064-724-3993</t>
  </si>
  <si>
    <t>010-2696-7043</t>
  </si>
  <si>
    <t>064-732-4971</t>
  </si>
  <si>
    <t>064-767-0269</t>
  </si>
  <si>
    <t>064-744-7942</t>
  </si>
  <si>
    <t>064-739-8131</t>
  </si>
  <si>
    <t>064-772-3789</t>
  </si>
  <si>
    <t>064-757-0976</t>
  </si>
  <si>
    <t>064-738-3120</t>
  </si>
  <si>
    <t>064-783-8508</t>
  </si>
  <si>
    <t>064-712-9229</t>
  </si>
  <si>
    <t>064-796-7020</t>
  </si>
  <si>
    <t>064-796-7535</t>
  </si>
  <si>
    <t>064-764-6659</t>
  </si>
  <si>
    <t>064-702-0885</t>
  </si>
  <si>
    <t>064-711-1637</t>
  </si>
  <si>
    <t>064-746-6916</t>
  </si>
  <si>
    <t>064-744-7555</t>
  </si>
  <si>
    <t>064-713-0177</t>
  </si>
  <si>
    <t>064-799-5535</t>
  </si>
  <si>
    <t>064-757-7224</t>
  </si>
  <si>
    <t>0507-1418-3125</t>
  </si>
  <si>
    <t>064-739-9140</t>
  </si>
  <si>
    <t>064-762-8333</t>
  </si>
  <si>
    <t>0507-1335-1780</t>
  </si>
  <si>
    <t>0507-1449-0893</t>
  </si>
  <si>
    <t>064-799-6638</t>
  </si>
  <si>
    <t>064-760-4693</t>
  </si>
  <si>
    <t>0507-1423-0729</t>
  </si>
  <si>
    <t>064-803-0066</t>
  </si>
  <si>
    <t>064-744-8288</t>
  </si>
  <si>
    <t>064-783-8855</t>
  </si>
  <si>
    <t>064-755-2775</t>
  </si>
  <si>
    <t>064-782-6917</t>
  </si>
  <si>
    <t>064-767-3456</t>
  </si>
  <si>
    <t>070-4046-9901</t>
  </si>
  <si>
    <t>0507-1376-2831</t>
  </si>
  <si>
    <t>0507-1419-3023</t>
  </si>
  <si>
    <t>0507-1489-1513</t>
  </si>
  <si>
    <t>064-746-0453</t>
  </si>
  <si>
    <t>064-744-8889</t>
  </si>
  <si>
    <t>064-711-3625</t>
  </si>
  <si>
    <t>070-7722-1876</t>
  </si>
  <si>
    <t>0507-1323-3206</t>
  </si>
  <si>
    <t>064-782-3784</t>
  </si>
  <si>
    <t>0507-1445-3444</t>
  </si>
  <si>
    <t>064-728-4292</t>
  </si>
  <si>
    <t>064-732-5599</t>
  </si>
  <si>
    <t>064-792-7347</t>
  </si>
  <si>
    <t>064-713-6400</t>
  </si>
  <si>
    <t>064-724-6833</t>
  </si>
  <si>
    <t>0507-1423-7883</t>
  </si>
  <si>
    <t>064-747-6526</t>
  </si>
  <si>
    <t>064-747-5535</t>
  </si>
  <si>
    <t>064-799-5959</t>
  </si>
  <si>
    <t>064-762-5630</t>
  </si>
  <si>
    <t>064-784-2252</t>
  </si>
  <si>
    <t>064-758-9004</t>
  </si>
  <si>
    <t>064-796-2042</t>
  </si>
  <si>
    <t>064-787-0911</t>
  </si>
  <si>
    <t>064-738-7908</t>
  </si>
  <si>
    <t>064-762-2888</t>
  </si>
  <si>
    <t>064-782-0673</t>
  </si>
  <si>
    <t>070-7798-2185</t>
  </si>
  <si>
    <t>0507-1415-1733</t>
  </si>
  <si>
    <t>0507-1326-0828</t>
  </si>
  <si>
    <t>070-7724-1113</t>
  </si>
  <si>
    <t>064-783-0607</t>
  </si>
  <si>
    <t>0507-1372-2177</t>
  </si>
  <si>
    <t>0507-1385-6013</t>
  </si>
  <si>
    <t>01052620058</t>
  </si>
  <si>
    <t>064-782-1145</t>
  </si>
  <si>
    <t>070-8885-0676</t>
  </si>
  <si>
    <t>064-753-7462</t>
  </si>
  <si>
    <t>064-757-9352</t>
  </si>
  <si>
    <t>0507-1338-5130</t>
  </si>
  <si>
    <t>0507-1369-4930</t>
  </si>
  <si>
    <t>064-799-7578</t>
  </si>
  <si>
    <t>010-6354-3878</t>
  </si>
  <si>
    <t>064-762-7234</t>
  </si>
  <si>
    <t>064-783-1828</t>
  </si>
  <si>
    <t>010-2383-3686</t>
  </si>
  <si>
    <t>064-782-7843</t>
  </si>
  <si>
    <t>064-799-9988</t>
  </si>
  <si>
    <t>0507-1395-1570</t>
  </si>
  <si>
    <t>064-782-3358</t>
  </si>
  <si>
    <t>010-5363-1230</t>
  </si>
  <si>
    <t>064-783-5753</t>
  </si>
  <si>
    <t>0507-1401-9700</t>
  </si>
  <si>
    <t>010-4228-1729</t>
  </si>
  <si>
    <t>0507-1323-3608</t>
  </si>
  <si>
    <t>064-784-2277</t>
  </si>
  <si>
    <t>064-783-0002</t>
  </si>
  <si>
    <t xml:space="preserve"> 064-732-2241</t>
  </si>
  <si>
    <t>010-5226-9101</t>
  </si>
  <si>
    <t>064-743-1478</t>
  </si>
  <si>
    <t>064-782-6668</t>
  </si>
  <si>
    <t>064-783-6153</t>
  </si>
  <si>
    <t>0507-1433-1505</t>
  </si>
  <si>
    <t>064-805-2220</t>
  </si>
  <si>
    <t>070-8865-0511</t>
  </si>
  <si>
    <t>064-711-0357</t>
  </si>
  <si>
    <t>064-783-9460</t>
  </si>
  <si>
    <t>064-783-8586</t>
  </si>
  <si>
    <t>010-2461-7449</t>
  </si>
  <si>
    <t>064-784-9600</t>
  </si>
  <si>
    <t>010-6592-5949</t>
  </si>
  <si>
    <t>010-8263-4860</t>
  </si>
  <si>
    <t>0507-1471-7839</t>
  </si>
  <si>
    <t>064-784-7182</t>
  </si>
  <si>
    <t>064-784-3707</t>
  </si>
  <si>
    <t>064-725-2525</t>
  </si>
  <si>
    <t>064-784-2200</t>
  </si>
  <si>
    <t>064-784-0975</t>
  </si>
  <si>
    <t>064-782-5245</t>
  </si>
  <si>
    <t>064-725-6848</t>
  </si>
  <si>
    <t>064-782-8085</t>
  </si>
  <si>
    <t>064-783-9951</t>
  </si>
  <si>
    <t>0507-1346-3977</t>
  </si>
  <si>
    <t>0507-1383-1094</t>
  </si>
  <si>
    <t>064-784-4645</t>
  </si>
  <si>
    <t>064-773-1972</t>
  </si>
  <si>
    <t>064-758-6788</t>
  </si>
  <si>
    <t>0507-1397-0153</t>
  </si>
  <si>
    <t>064-739-3120</t>
  </si>
  <si>
    <t>0507-1394-3663</t>
  </si>
  <si>
    <t>064-739-6355</t>
  </si>
  <si>
    <t>064-759-9292</t>
  </si>
  <si>
    <t>064-755-7904</t>
  </si>
  <si>
    <t>064-752-3400</t>
  </si>
  <si>
    <t>064-702-0216</t>
  </si>
  <si>
    <t>064-757-5708</t>
  </si>
  <si>
    <t>064-753-4578</t>
  </si>
  <si>
    <t>064-722-0434</t>
  </si>
  <si>
    <t>064-782-8108</t>
  </si>
  <si>
    <t>064-782-1089</t>
  </si>
  <si>
    <t>064-727-3883</t>
  </si>
  <si>
    <t>0507-1363-7155</t>
  </si>
  <si>
    <t>064-760-3511</t>
  </si>
  <si>
    <t>064-782-8605</t>
  </si>
  <si>
    <t>0507-1323-5911</t>
  </si>
  <si>
    <t>010-9487-3422</t>
  </si>
  <si>
    <t>0507-1368-4319</t>
  </si>
  <si>
    <t>064-757-0068</t>
  </si>
  <si>
    <t>064-722-0722</t>
  </si>
  <si>
    <t>064-721-1111</t>
  </si>
  <si>
    <t>064-782-6827</t>
  </si>
  <si>
    <t>064-782-9959</t>
  </si>
  <si>
    <t>010-3696-1573</t>
  </si>
  <si>
    <t>0507-1491-4082</t>
  </si>
  <si>
    <t>0507-1307-4661</t>
  </si>
  <si>
    <t>064-752-0001</t>
  </si>
  <si>
    <t>064-726-7786</t>
  </si>
  <si>
    <t>064-794-1906</t>
  </si>
  <si>
    <t>0507-1353-3294</t>
  </si>
  <si>
    <t>064-738-5878</t>
  </si>
  <si>
    <t>0507-1445-8802</t>
  </si>
  <si>
    <t>064-738-7776</t>
  </si>
  <si>
    <t>064-744-3564</t>
  </si>
  <si>
    <t>064-731-4007</t>
  </si>
  <si>
    <t>064-710-3052</t>
  </si>
  <si>
    <t>064-792-1434</t>
  </si>
  <si>
    <t>064-796-9608</t>
  </si>
  <si>
    <t>0507-1343-2304</t>
  </si>
  <si>
    <t>064-772-5524</t>
  </si>
  <si>
    <t>010-5824-8773</t>
  </si>
  <si>
    <t>064-742-9244</t>
  </si>
  <si>
    <t>064-782-8699</t>
  </si>
  <si>
    <t>0507-1374-7949</t>
  </si>
  <si>
    <t>070-737-3501</t>
  </si>
  <si>
    <t>0507-1480-8218</t>
  </si>
  <si>
    <t>064-752-7494</t>
  </si>
  <si>
    <t>064-795-5000</t>
  </si>
  <si>
    <t>010-2834-2242</t>
  </si>
  <si>
    <t>064-784-2443</t>
  </si>
  <si>
    <t>064-744-4780</t>
  </si>
  <si>
    <t>010-2450-1402</t>
  </si>
  <si>
    <t>064-773-1936</t>
  </si>
  <si>
    <t>064-743-0051</t>
  </si>
  <si>
    <t>064-783-3292</t>
  </si>
  <si>
    <t>064-782-0110</t>
  </si>
  <si>
    <t>010-5742-6163</t>
  </si>
  <si>
    <t>064-763-5511</t>
  </si>
  <si>
    <t>064-745-2915</t>
  </si>
  <si>
    <t>064-783-5180</t>
  </si>
  <si>
    <t>064-794-8859</t>
  </si>
  <si>
    <t>064-799-4939</t>
  </si>
  <si>
    <t>064-723-3479</t>
  </si>
  <si>
    <t>064-799-0011</t>
  </si>
  <si>
    <t>064-782-8865</t>
  </si>
  <si>
    <t>0507-1474-0097</t>
  </si>
  <si>
    <t>064-799-9060</t>
  </si>
  <si>
    <t>064-793-5015</t>
  </si>
  <si>
    <t>070-7717-6857</t>
  </si>
  <si>
    <t>010-6592-1139</t>
  </si>
  <si>
    <t>0507-1350-2208</t>
  </si>
  <si>
    <t>064-739-1330</t>
  </si>
  <si>
    <t>064-712-0108</t>
  </si>
  <si>
    <t>064-743-2585</t>
  </si>
  <si>
    <t>064-787-2367</t>
  </si>
  <si>
    <t>064-760-2651</t>
  </si>
  <si>
    <t>0507-1416-2221</t>
  </si>
  <si>
    <t>064-721-0110</t>
  </si>
  <si>
    <t>0507-1461-1535</t>
  </si>
  <si>
    <t>0507-1430-1146</t>
  </si>
  <si>
    <t>064-723-1252</t>
  </si>
  <si>
    <t>064-752-3308</t>
  </si>
  <si>
    <t>0507-1419-0787</t>
  </si>
  <si>
    <t>064-784-5911</t>
  </si>
  <si>
    <t>064-747-8592</t>
  </si>
  <si>
    <t>064-712-1017</t>
  </si>
  <si>
    <t>0507-1367-7006</t>
  </si>
  <si>
    <t>064-743-2905</t>
  </si>
  <si>
    <t>064-749-4922</t>
  </si>
  <si>
    <t>064-711-9234</t>
  </si>
  <si>
    <t>070-4212-7179</t>
  </si>
  <si>
    <t>010-9074-7846</t>
  </si>
  <si>
    <t>064-721-7983</t>
  </si>
  <si>
    <t>064-713-5657</t>
  </si>
  <si>
    <t>064-711-9990</t>
  </si>
  <si>
    <t>064-773-7004</t>
  </si>
  <si>
    <t>064-796-0001~4</t>
  </si>
  <si>
    <t>064-728-1509</t>
  </si>
  <si>
    <t>064-733-3166</t>
  </si>
  <si>
    <t>064-702-0450</t>
  </si>
  <si>
    <t>010-3338-1624</t>
  </si>
  <si>
    <t>064-749-0081</t>
  </si>
  <si>
    <t>064-756-3183</t>
  </si>
  <si>
    <t>064-711-5656</t>
  </si>
  <si>
    <t>064-711-9288</t>
  </si>
  <si>
    <t>064-799-5857</t>
  </si>
  <si>
    <t>070-4548-0752</t>
  </si>
  <si>
    <t>010-7402-9077</t>
  </si>
  <si>
    <t>064-796-9903</t>
  </si>
  <si>
    <t>010-8662-9059</t>
  </si>
  <si>
    <t>064-726-5671</t>
  </si>
  <si>
    <t>0507-1353-7931</t>
  </si>
  <si>
    <t>0647126800</t>
  </si>
  <si>
    <t>064-744-8877</t>
  </si>
  <si>
    <t>064-727-6655</t>
  </si>
  <si>
    <t>064-722-3021</t>
  </si>
  <si>
    <t>064-727-3800</t>
  </si>
  <si>
    <t>0507-1421-3002</t>
  </si>
  <si>
    <t>064-796-9981</t>
  </si>
  <si>
    <t>064-799-9229</t>
  </si>
  <si>
    <t>064-745-1003</t>
  </si>
  <si>
    <t>010-7644-0391</t>
  </si>
  <si>
    <t>064-800-9300</t>
  </si>
  <si>
    <t>010-9604-0759</t>
  </si>
  <si>
    <t>0507-1406-7230</t>
  </si>
  <si>
    <t>064-732-8885</t>
  </si>
  <si>
    <t>064-711-2999</t>
  </si>
  <si>
    <t>064-772-5080</t>
  </si>
  <si>
    <t>064-711-1786</t>
  </si>
  <si>
    <t>064-787-3110</t>
  </si>
  <si>
    <t>064-782-9870</t>
  </si>
  <si>
    <t>064-784-7700</t>
  </si>
  <si>
    <t>064-793-9999</t>
  </si>
  <si>
    <t>010-6350-0032</t>
  </si>
  <si>
    <t>0507-1408-7278</t>
  </si>
  <si>
    <t>064-787-9500</t>
  </si>
  <si>
    <t>050-5558-3838</t>
  </si>
  <si>
    <t>064-773-0705</t>
  </si>
  <si>
    <t>0507-1393-5233</t>
  </si>
  <si>
    <t>064-722-4844</t>
  </si>
  <si>
    <t>064-753-3339</t>
  </si>
  <si>
    <t>010-8949-0004</t>
  </si>
  <si>
    <t>064-782-2810</t>
  </si>
  <si>
    <t>0507-1370-7308</t>
  </si>
  <si>
    <t>064-721-0227</t>
  </si>
  <si>
    <t>064-744-0801</t>
  </si>
  <si>
    <t>010-6367-6026</t>
  </si>
  <si>
    <t>010-3134-3519</t>
  </si>
  <si>
    <t>064-743-8375</t>
  </si>
  <si>
    <t>064-803-0661</t>
  </si>
  <si>
    <t>010-3455-9989</t>
  </si>
  <si>
    <t>064-732-3959</t>
  </si>
  <si>
    <t>064-782-1370</t>
  </si>
  <si>
    <t>064-782-0761</t>
  </si>
  <si>
    <t>064-745-6410</t>
  </si>
  <si>
    <t>070-8809-5699</t>
  </si>
  <si>
    <t>https://api.cdn.visitjeju.net/photomng/thumbnailpath/201804/30/334e9118-cb80-4545-a4d3-491bf5e477a8.jpg</t>
  </si>
  <si>
    <t>https://api.cdn.visitjeju.net/photomng/thumbnailpath/202201/03/e20c6f01-94d3-4114-ad60-ccdfa4416657.jpg</t>
  </si>
  <si>
    <t>https://api.cdn.visitjeju.net/photomng/thumbnailpath/201804/30/11a76daf-22e6-4153-ac7f-29bb3e60118e.png</t>
  </si>
  <si>
    <t>https://api.cdn.visitjeju.net/photomng/thumbnailpath/201804/30/215e2777-807a-4e70-9a95-f50d7ce60482.jpg</t>
  </si>
  <si>
    <t>https://api.cdn.visitjeju.net/photomng/thumbnailpath/202011/03/5489700a-edcd-4e40-b7f2-c41cdd9ea344.jpg</t>
  </si>
  <si>
    <t>https://api.cdn.visitjeju.net/photomng/thumbnailpath/202305/25/7a6fee65-29d5-4ebe-b91e-331f5dbd82d9.jpg</t>
  </si>
  <si>
    <t>https://api.cdn.visitjeju.net/photomng/thumbnailpath/201909/26/0faadb8a-437d-496a-b3ec-0208fb653ec0.JPG</t>
  </si>
  <si>
    <t>https://api.cdn.visitjeju.net/photomng/thumbnailpath/202203/04/6858ff28-6a55-43db-9cd9-4406eff34b7f.jpg</t>
  </si>
  <si>
    <t>https://api.cdn.visitjeju.net/photomng/thumbnailpath/202111/26/05834f54-b7a0-48d4-94fb-176f6497a5f4.jpg</t>
  </si>
  <si>
    <t>https://api.cdn.visitjeju.net/photomng/thumbnailpath/202305/22/1a91caf8-18e2-404c-b571-42ba5589883e.jpg</t>
  </si>
  <si>
    <t>https://api.cdn.visitjeju.net/photomng/thumbnailpath/202306/19/c01dcf02-0732-48b4-9222-4019e2426706.jpg</t>
  </si>
  <si>
    <t>https://api.cdn.visitjeju.net/photomng/thumbnailpath/201804/30/f87c9153-8b6d-4033-a465-d6048b6a8de3.jpg</t>
  </si>
  <si>
    <t>https://api.cdn.visitjeju.net/photomng/thumbnailpath/201812/19/31971fd8-d2aa-4239-bcb0-868bf4724e68.jpg</t>
  </si>
  <si>
    <t>https://api.cdn.visitjeju.net/photomng/thumbnailpath/201804/30/7465db7f-db3e-4b5b-a3c3-c46f105541d3.gif</t>
  </si>
  <si>
    <t>https://api.cdn.visitjeju.net/photomng/thumbnailpath/201804/30/87997a7d-becf-4f29-905c-812fba024cc3.jpg</t>
  </si>
  <si>
    <t>https://api.cdn.visitjeju.net/photomng/thumbnailpath/201804/30/6496f665-a9b9-445e-984a-2c48adf8d3f2.jpg</t>
  </si>
  <si>
    <t>https://api.cdn.visitjeju.net/photomng/thumbnailpath/201804/30/8f39f37f-9e7a-4be2-b622-8fe9a415bf0c.jpg</t>
  </si>
  <si>
    <t>https://api.cdn.visitjeju.net/photomng/thumbnailpath/201804/30/9bc1c46e-8daf-445b-b30f-5f54ab927953.jpg</t>
  </si>
  <si>
    <t>https://api.cdn.visitjeju.net/photomng/thumbnailpath/201804/30/fcdee0a8-2a82-49b4-bd4e-7dd97b425e5e.jpg</t>
  </si>
  <si>
    <t>https://api.cdn.visitjeju.net/photomng/thumbnailpath/201804/30/c841ee17-df1b-46ca-8b28-c5acea5e4ef1.jpg</t>
  </si>
  <si>
    <t>https://api.cdn.visitjeju.net/photomng/thumbnailpath/202307/26/40b836a2-d795-491d-be19-d63c3ed8f54c.jpg</t>
  </si>
  <si>
    <t>https://api.cdn.visitjeju.net/photomng/thumbnailpath/201807/17/56aa0644-dbf5-4f2f-aa38-3e36404bd24e.jpg</t>
  </si>
  <si>
    <t>https://api.cdn.visitjeju.net/photomng/thumbnailpath/201804/30/e3dc2aa0-5cb0-491a-9dd0-3637dd23ac0d.jpg</t>
  </si>
  <si>
    <t>https://api.cdn.visitjeju.net/photomng/thumbnailpath/201804/30/729d92ef-2b69-493d-a93a-55fb17c7f478.jpg</t>
  </si>
  <si>
    <t>https://api.cdn.visitjeju.net/photomng/thumbnailpath/201804/30/5a240aaf-248b-45b0-ab7c-1aeab37d8f62.jpg</t>
  </si>
  <si>
    <t>https://api.cdn.visitjeju.net/photomng/thumbnailpath/202307/04/99000302-098d-4409-86b5-f852ecd144a4.jpg</t>
  </si>
  <si>
    <t>https://api.cdn.visitjeju.net/photomng/thumbnailpath/202305/26/e54ac5be-080e-41e4-ac51-376d7d54d671.jpg</t>
  </si>
  <si>
    <t>https://api.cdn.visitjeju.net/photomng/thumbnailpath/202112/30/a8b6ed50-419f-4bef-a912-d22e599e9c1c.jpg</t>
  </si>
  <si>
    <t>https://api.cdn.visitjeju.net/photomng/thumbnailpath/202306/14/2d9df777-0a74-4518-9a78-58edb5fa17d0.jpg</t>
  </si>
  <si>
    <t>https://api.cdn.visitjeju.net/photomng/thumbnailpath/201804/30/569b98f4-386e-41dc-85cb-ab9ce71f43fd.jpg</t>
  </si>
  <si>
    <t>https://api.cdn.visitjeju.net/photomng/thumbnailpath/202306/01/8d1a9c15-99e7-4745-a17b-12f69124146b.jpg</t>
  </si>
  <si>
    <t>https://api.cdn.visitjeju.net/photomng/thumbnailpath/202308/17/64b8719a-1aa4-45a9-9b26-981e4103585c.jpg</t>
  </si>
  <si>
    <t>https://api.cdn.visitjeju.net/photomng/thumbnailpath/201804/30/ebbb41f2-dd74-4f9d-bab6-7d03a2df3799.jpg</t>
  </si>
  <si>
    <t>https://api.cdn.visitjeju.net/photomng/thumbnailpath/201804/30/7c8e7d88-1b60-4030-8862-34bc0cf6f042.jpg</t>
  </si>
  <si>
    <t>https://api.cdn.visitjeju.net/photomng/thumbnailpath/201804/30/49c1cfac-c786-42c5-b806-01f9d77ef0ed.jpg</t>
  </si>
  <si>
    <t>https://api.cdn.visitjeju.net/photomng/thumbnailpath/202306/20/6cdaa37c-58ef-4966-b890-b2f8e23b930c.jpg</t>
  </si>
  <si>
    <t>https://api.cdn.visitjeju.net/photomng/thumbnailpath/201909/02/b98a9037-ac39-4e1a-9797-8ea2bc356de9.jpg</t>
  </si>
  <si>
    <t>https://api.cdn.visitjeju.net/photomng/thumbnailpath/201910/16/df026c32-66ce-4af7-89b2-c5b56ec202a2.jpg</t>
  </si>
  <si>
    <t>https://api.cdn.visitjeju.net/photomng/thumbnailpath/201804/30/ec61285d-033a-4005-ad7e-a7ead0bf066a.jpg</t>
  </si>
  <si>
    <t>https://api.cdn.visitjeju.net/photomng/thumbnailpath/201810/23/b1c53676-456c-4d37-b8db-9b42032b72ef.png</t>
  </si>
  <si>
    <t>https://api.cdn.visitjeju.net/photomng/thumbnailpath/202306/26/0470129f-31a0-412f-8fde-b69940ac7dbe.jpg</t>
  </si>
  <si>
    <t>https://api.cdn.visitjeju.net/photomng/thumbnailpath/202201/04/f7d13dbf-df0f-4222-a2e5-2b13af8be29e.jpg</t>
  </si>
  <si>
    <t>https://api.cdn.visitjeju.net/photomng/thumbnailpath/201804/30/c74ab63e-1654-4d8c-b848-975dd5d1607d.jpg</t>
  </si>
  <si>
    <t>https://api.cdn.visitjeju.net/photomng/thumbnailpath/201804/30/7806bde2-8cf0-47c0-9e85-b75e17927296.jpg</t>
  </si>
  <si>
    <t>https://api.cdn.visitjeju.net/photomng/thumbnailpath/201911/05/43c35130-b7f7-4dcf-93dc-9bf2fcdee856.gif</t>
  </si>
  <si>
    <t>https://api.cdn.visitjeju.net/photomng/thumbnailpath/201804/30/ae24ec69-348e-4cd9-a74a-cb078971f3f2.jpg</t>
  </si>
  <si>
    <t>https://api.cdn.visitjeju.net/photomng/thumbnailpath/201912/12/52ff5470-56db-4c7d-b05b-862affc6f6ce.jpg</t>
  </si>
  <si>
    <t>https://api.cdn.visitjeju.net/photomng/thumbnailpath/201804/30/accfa926-15da-4331-b8d1-d6608dc8ffe9.jpg</t>
  </si>
  <si>
    <t>https://api.cdn.visitjeju.net/photomng/thumbnailpath/201907/25/560b791c-b0cb-42ac-8a10-25972fa0a7a6.jpg</t>
  </si>
  <si>
    <t>https://api.cdn.visitjeju.net/photomng/thumbnailpath/201804/30/3954be6e-02d3-4493-9289-a393a038bba8.jpg</t>
  </si>
  <si>
    <t>https://api.cdn.visitjeju.net/photomng/thumbnailpath/202004/22/4a1d9403-b21a-4d98-8a79-dec44bc891f4.jpg</t>
  </si>
  <si>
    <t>https://api.cdn.visitjeju.net/photomng/thumbnailpath/202112/07/ae283799-1bd5-456f-8861-027e93756077.jpg</t>
  </si>
  <si>
    <t>https://api.cdn.visitjeju.net/photomng/thumbnailpath/202112/07/e6d673a7-e98f-457c-a27b-43782a700ee7.jpg</t>
  </si>
  <si>
    <t>064-738-1337</t>
  </si>
  <si>
    <t>010-5097-6912</t>
  </si>
  <si>
    <t>064-732-7155</t>
  </si>
  <si>
    <t>064-901-6441</t>
  </si>
  <si>
    <t>064-760-4418</t>
  </si>
  <si>
    <t>064-745-5253</t>
  </si>
  <si>
    <t>0507-1480-5021</t>
  </si>
  <si>
    <t>070-4548-9705</t>
  </si>
  <si>
    <t>064-721-8774</t>
  </si>
  <si>
    <t>070-8900-9925</t>
  </si>
  <si>
    <t>010-6471-5880</t>
  </si>
  <si>
    <t>0507-1422-1336</t>
  </si>
  <si>
    <t>064-796-4473</t>
  </si>
  <si>
    <t>064-799-1300</t>
  </si>
  <si>
    <t>0507-1366-8688</t>
  </si>
  <si>
    <t>064-722-2654</t>
  </si>
  <si>
    <t>064-731-7709</t>
  </si>
  <si>
    <t>064-749-7258</t>
  </si>
  <si>
    <t>064-782-2345</t>
  </si>
  <si>
    <t>064-792-0688</t>
  </si>
  <si>
    <t>064-744-4467</t>
  </si>
  <si>
    <t>064-757-1945</t>
  </si>
  <si>
    <t>064-787-4551</t>
  </si>
  <si>
    <t>064-796-8107</t>
  </si>
  <si>
    <t>064-900-1005</t>
  </si>
  <si>
    <t>064-784-0030</t>
  </si>
  <si>
    <t>0507-1435-0275</t>
  </si>
  <si>
    <t>064-764-3300</t>
  </si>
  <si>
    <t>010-4688-0764</t>
  </si>
  <si>
    <t>064-782-0391</t>
  </si>
  <si>
    <t>070-8028-7423</t>
  </si>
  <si>
    <t>064-782-2306</t>
  </si>
  <si>
    <t>064-799-0559</t>
  </si>
  <si>
    <t>064-782-2671</t>
  </si>
  <si>
    <t>010-4655-4450</t>
  </si>
  <si>
    <t>064-792-8911</t>
  </si>
  <si>
    <t>064-792-6961</t>
  </si>
  <si>
    <t>064-784-5404</t>
  </si>
  <si>
    <t>064-794-9167</t>
  </si>
  <si>
    <t>064-784-5757</t>
  </si>
  <si>
    <t>064-747-0320</t>
  </si>
  <si>
    <t>064-739-3339</t>
  </si>
  <si>
    <t>0507-1423-1707</t>
  </si>
  <si>
    <t>010-8322-2329</t>
  </si>
  <si>
    <t>070-4643-7069</t>
  </si>
  <si>
    <t>0507-1336-3068</t>
  </si>
  <si>
    <t>010-3908-7204</t>
  </si>
  <si>
    <t>064-739-0033</t>
  </si>
  <si>
    <t>064-787-8708</t>
  </si>
  <si>
    <t>0507-1417-1470</t>
  </si>
  <si>
    <t>010-5661-5140</t>
  </si>
  <si>
    <t>064-783-4158</t>
  </si>
  <si>
    <t>064-739-9236</t>
  </si>
  <si>
    <t>070-8899-0365</t>
  </si>
  <si>
    <t>064-748-9363</t>
  </si>
  <si>
    <t>064-744-3029</t>
  </si>
  <si>
    <t>064-792-5536</t>
  </si>
  <si>
    <t>0507-1311-8709</t>
  </si>
  <si>
    <t>064-702-8838</t>
  </si>
  <si>
    <t>064-783-4242</t>
  </si>
  <si>
    <t>064-702-1348</t>
  </si>
  <si>
    <t>010-8324-1455</t>
  </si>
  <si>
    <t>0507-1379-3255</t>
  </si>
  <si>
    <t xml:space="preserve"> 070-4038-2947</t>
  </si>
  <si>
    <t>0507-1323-4609</t>
  </si>
  <si>
    <t>010-3361-8441</t>
  </si>
  <si>
    <t>0507-1411-1028</t>
  </si>
  <si>
    <t>010-9898-1708</t>
  </si>
  <si>
    <t>064-743-7188</t>
  </si>
  <si>
    <t>010-5873-0477</t>
  </si>
  <si>
    <t>064-792-7227</t>
  </si>
  <si>
    <t>064-799-8211</t>
  </si>
  <si>
    <t>0507-1385-1723</t>
  </si>
  <si>
    <t>064-724-0228</t>
  </si>
  <si>
    <t>010-8810-3772</t>
  </si>
  <si>
    <t>010-9733-2268</t>
  </si>
  <si>
    <t>064-702-5945</t>
  </si>
  <si>
    <t>0507-1377-6881</t>
  </si>
  <si>
    <t>010-4699-3179</t>
  </si>
  <si>
    <t>064-783-4373</t>
  </si>
  <si>
    <t>064-753-0008</t>
  </si>
  <si>
    <t>064-721-1918</t>
  </si>
  <si>
    <t>064-772-3356</t>
  </si>
  <si>
    <t>064-783-3073</t>
  </si>
  <si>
    <t>064-728-3605</t>
  </si>
  <si>
    <t>064-782-9154</t>
  </si>
  <si>
    <t>064-758-9189</t>
  </si>
  <si>
    <t>064-792-8414</t>
  </si>
  <si>
    <t>0507-1396-0186</t>
  </si>
  <si>
    <t>064-908-2300</t>
  </si>
  <si>
    <t>010-2899-1365</t>
  </si>
  <si>
    <t>064-738-4418</t>
  </si>
  <si>
    <t>0507-1434-8932</t>
  </si>
  <si>
    <t>010-7470-7049</t>
  </si>
  <si>
    <t>064-745-4499</t>
  </si>
  <si>
    <t>064-738-6081</t>
  </si>
  <si>
    <t>010-6425-3018</t>
  </si>
  <si>
    <t>064-752-5533</t>
  </si>
  <si>
    <t>064-784-1163</t>
  </si>
  <si>
    <t>010-2864-2339</t>
  </si>
  <si>
    <t>064-762-2402</t>
  </si>
  <si>
    <t>010-2124-1598</t>
  </si>
  <si>
    <t>064-799-5533</t>
  </si>
  <si>
    <t>064-742-6337</t>
  </si>
  <si>
    <t>064-792-6242</t>
  </si>
  <si>
    <t>010-9896-3615</t>
  </si>
  <si>
    <t>064-796-8700</t>
  </si>
  <si>
    <t>064-710-8452</t>
  </si>
  <si>
    <t>064-738-0911</t>
  </si>
  <si>
    <t>064-738-2881</t>
  </si>
  <si>
    <t>0507-1347-7064</t>
  </si>
  <si>
    <t>064-753-7456</t>
  </si>
  <si>
    <t>0507-1370-1618</t>
  </si>
  <si>
    <t>064-756-6153</t>
  </si>
  <si>
    <t>064-757-3439</t>
  </si>
  <si>
    <t>064-744-9001</t>
  </si>
  <si>
    <t>064-901-6632</t>
  </si>
  <si>
    <t>-724-6830</t>
  </si>
  <si>
    <t>064-784-4333</t>
  </si>
  <si>
    <t>064-733-1586</t>
  </si>
  <si>
    <t>064-751-2245</t>
  </si>
  <si>
    <t>0507-1329-1215</t>
  </si>
  <si>
    <t>064-794-1066</t>
  </si>
  <si>
    <t>064-739-2900</t>
  </si>
  <si>
    <t>064-753-2271</t>
  </si>
  <si>
    <t>064-742-7076</t>
  </si>
  <si>
    <t>064-755-1951</t>
  </si>
  <si>
    <t>064-762-2323</t>
  </si>
  <si>
    <t>0507-1411-5768</t>
  </si>
  <si>
    <t>064-753-7319</t>
  </si>
  <si>
    <t>064-725-6774</t>
  </si>
  <si>
    <t>064-723-0882</t>
  </si>
  <si>
    <t>064-908-2400</t>
  </si>
  <si>
    <t>064-762-5551</t>
  </si>
  <si>
    <t>064-739-9701</t>
  </si>
  <si>
    <t>064-783-3375</t>
  </si>
  <si>
    <t>064-772-2848</t>
  </si>
  <si>
    <t>064-739-1024</t>
  </si>
  <si>
    <t>064-728-2735</t>
  </si>
  <si>
    <t>064-721-7869</t>
  </si>
  <si>
    <t>064-725-8204</t>
  </si>
  <si>
    <t>064-755-7080</t>
  </si>
  <si>
    <t>064-783-3779</t>
  </si>
  <si>
    <t>064-783-0008</t>
  </si>
  <si>
    <t>010-9160-9332</t>
  </si>
  <si>
    <t>064-784-4554</t>
  </si>
  <si>
    <t>064-782-9056</t>
  </si>
  <si>
    <t>064-733-4950</t>
  </si>
  <si>
    <t>064-742-3735</t>
  </si>
  <si>
    <t>0507-1376-4413</t>
  </si>
  <si>
    <t>010-9458-3639</t>
  </si>
  <si>
    <t>064-794-9777</t>
  </si>
  <si>
    <t>064-732-1155</t>
  </si>
  <si>
    <t>064-742-4900</t>
  </si>
  <si>
    <t>064-753-3030</t>
  </si>
  <si>
    <t>064-726-1300</t>
  </si>
  <si>
    <t>064-744-2702</t>
  </si>
  <si>
    <t>064-796-4060</t>
  </si>
  <si>
    <t>064-783-2283</t>
  </si>
  <si>
    <t>064-747-3959</t>
  </si>
  <si>
    <t>064-755-9004</t>
  </si>
  <si>
    <t>064-711-0221</t>
  </si>
  <si>
    <t>064-727-1253</t>
  </si>
  <si>
    <t>064-753-3653</t>
  </si>
  <si>
    <t>064-763-6860</t>
  </si>
  <si>
    <t>064-732-7128</t>
  </si>
  <si>
    <t>064-747-2563</t>
  </si>
  <si>
    <t>064-711-9700</t>
  </si>
  <si>
    <t>064-787-4210</t>
  </si>
  <si>
    <t>064-784-6258</t>
  </si>
  <si>
    <t>064-782-5664</t>
  </si>
  <si>
    <t>064-792-2004</t>
  </si>
  <si>
    <t>0507-1468-0325</t>
  </si>
  <si>
    <t>064-760-2674</t>
  </si>
  <si>
    <t>064-903-1253</t>
  </si>
  <si>
    <t>064-724-1014</t>
  </si>
  <si>
    <t>064-728-7672</t>
  </si>
  <si>
    <t>064-744-5586</t>
  </si>
  <si>
    <t>064-900-3145</t>
  </si>
  <si>
    <t>0507-1347-0624</t>
  </si>
  <si>
    <t>0507-1492-8504</t>
  </si>
  <si>
    <t>064-784-5507</t>
  </si>
  <si>
    <t>064-738-3883</t>
  </si>
  <si>
    <t>0507-1440-5111</t>
  </si>
  <si>
    <t>010-8660-2129</t>
  </si>
  <si>
    <t>064-738-9966</t>
  </si>
  <si>
    <t>064-792-8518</t>
  </si>
  <si>
    <t>064-745-7101</t>
  </si>
  <si>
    <t>064-739-8300</t>
  </si>
  <si>
    <t>064-739-5444</t>
  </si>
  <si>
    <t>064-900-9733</t>
  </si>
  <si>
    <t>0507-1310-6298</t>
  </si>
  <si>
    <t>064-782-1199</t>
  </si>
  <si>
    <t>064-782-5577</t>
  </si>
  <si>
    <t xml:space="preserve"> 010-5097-2177</t>
  </si>
  <si>
    <t>064-784-3631</t>
  </si>
  <si>
    <t>064-796-1981</t>
  </si>
  <si>
    <t>064-787-3307</t>
  </si>
  <si>
    <t>064-725-4117</t>
  </si>
  <si>
    <t>064-792-9111</t>
  </si>
  <si>
    <t>064-743-2035</t>
  </si>
  <si>
    <t>064-782-5105</t>
  </si>
  <si>
    <t>064-784-3678</t>
  </si>
  <si>
    <t>064-901-2929</t>
  </si>
  <si>
    <t>064-728-7822</t>
  </si>
  <si>
    <t>064-711-1167</t>
  </si>
  <si>
    <t xml:space="preserve"> 064-712-6009</t>
  </si>
  <si>
    <t>010-3786-9249</t>
  </si>
  <si>
    <t>064-783-0987</t>
  </si>
  <si>
    <t>064-796-7991</t>
  </si>
  <si>
    <t>064-799-5100</t>
  </si>
  <si>
    <t>0507-1312-4835</t>
  </si>
  <si>
    <t>010-2822-5692</t>
  </si>
  <si>
    <t>010-7963-3723</t>
  </si>
  <si>
    <t>064-782-4771</t>
  </si>
  <si>
    <t>010-9536-1322</t>
  </si>
  <si>
    <t>070-7011-7274</t>
  </si>
  <si>
    <t>064-782-9110</t>
  </si>
  <si>
    <t>0507-1372-7788</t>
  </si>
  <si>
    <t>064-733-7101</t>
  </si>
  <si>
    <t>1668-2764</t>
  </si>
  <si>
    <t>0507-1344-4548</t>
  </si>
  <si>
    <t xml:space="preserve"> 0507-1436-1008</t>
  </si>
  <si>
    <t>064-724-4050</t>
  </si>
  <si>
    <t>064-782-7200</t>
  </si>
  <si>
    <t>064-782-1021</t>
  </si>
  <si>
    <t>064-751-0920</t>
  </si>
  <si>
    <t>010-3692-7345</t>
  </si>
  <si>
    <t>070-8845-0727</t>
  </si>
  <si>
    <t>064-710-6806</t>
  </si>
  <si>
    <t>064-742-2070</t>
  </si>
  <si>
    <t>064-797-5773</t>
  </si>
  <si>
    <t>064-728-3453</t>
  </si>
  <si>
    <t>064-724-7752</t>
  </si>
  <si>
    <t>010-2313-7412</t>
  </si>
  <si>
    <t>064-792-2180</t>
  </si>
  <si>
    <t>064-799-5310</t>
  </si>
  <si>
    <t>064-782-3912</t>
  </si>
  <si>
    <t>064-783-6564</t>
  </si>
  <si>
    <t>064-728-7614</t>
  </si>
  <si>
    <t>064-760-6400</t>
  </si>
  <si>
    <t>064-792-3727</t>
  </si>
  <si>
    <t>064-783-5438</t>
  </si>
  <si>
    <t>064-756-8248</t>
  </si>
  <si>
    <t>064-712-5486</t>
  </si>
  <si>
    <t>064-745-0047</t>
  </si>
  <si>
    <t>064-728-8662</t>
  </si>
  <si>
    <t>064-748-0748</t>
  </si>
  <si>
    <t>064-738-8957</t>
  </si>
  <si>
    <t>0507-1498-0926</t>
  </si>
  <si>
    <t>064-753-9080</t>
  </si>
  <si>
    <t>010-2047-8244</t>
  </si>
  <si>
    <t>064-792-6337</t>
  </si>
  <si>
    <t>064-757-5632</t>
  </si>
  <si>
    <t>064-799-0700</t>
  </si>
  <si>
    <t>064-799-5575</t>
  </si>
  <si>
    <t>064-755-9200</t>
  </si>
  <si>
    <t>010-9124-3376</t>
  </si>
  <si>
    <t>0507-1350-5442</t>
  </si>
  <si>
    <t>064-713-5525</t>
  </si>
  <si>
    <t>064-900-9668</t>
  </si>
  <si>
    <t>064-748-9944</t>
  </si>
  <si>
    <t>064-799-2201</t>
  </si>
  <si>
    <t>064-746-8558</t>
  </si>
  <si>
    <t>010-9115-7405</t>
  </si>
  <si>
    <t>064-751-1566</t>
  </si>
  <si>
    <t>064-739-5533</t>
  </si>
  <si>
    <t>010-6640-1559</t>
  </si>
  <si>
    <t>064-783-1253</t>
  </si>
  <si>
    <t>010-9632-0422</t>
  </si>
  <si>
    <t>064-796-1998</t>
  </si>
  <si>
    <t>070-4158-9313</t>
  </si>
  <si>
    <t>0507-1425-2773</t>
  </si>
  <si>
    <t>064-787-0719</t>
  </si>
  <si>
    <t>064-733-8125</t>
  </si>
  <si>
    <t>070-7798-1447</t>
  </si>
  <si>
    <t>064-739-7050</t>
  </si>
  <si>
    <t>0507-1320-0062</t>
  </si>
  <si>
    <t>064-753-6949</t>
  </si>
  <si>
    <t>064-783-7092</t>
  </si>
  <si>
    <t>064-744-2225</t>
  </si>
  <si>
    <t>0507-1415-3640</t>
  </si>
  <si>
    <t>064-782-2256</t>
  </si>
  <si>
    <t>064-702-2385</t>
  </si>
  <si>
    <t xml:space="preserve">064-728-3601~4(제주시 공원녹지과) </t>
  </si>
  <si>
    <t>064-760-6411</t>
  </si>
  <si>
    <t>064-744-9711</t>
  </si>
  <si>
    <t>064-743-7800</t>
  </si>
  <si>
    <t>064-796-6028</t>
  </si>
  <si>
    <t>0507-1484-1041</t>
  </si>
  <si>
    <t>064-722-9693</t>
  </si>
  <si>
    <t>064-748-5678</t>
  </si>
  <si>
    <t>064-784-7775</t>
  </si>
  <si>
    <t>064-728-7876</t>
  </si>
  <si>
    <t>0507-1360-9217</t>
  </si>
  <si>
    <t>010-4757-3364</t>
  </si>
  <si>
    <t>010-9911-3200</t>
  </si>
  <si>
    <t>0507-1369-1320</t>
  </si>
  <si>
    <t>064-732-0303</t>
  </si>
  <si>
    <t>064-784-2255</t>
  </si>
  <si>
    <t>0507-1422-2281</t>
  </si>
  <si>
    <t>064-746-8989</t>
  </si>
  <si>
    <t>0507-1424-2269</t>
  </si>
  <si>
    <t>0507-1429-0726</t>
  </si>
  <si>
    <t>0507-1469-0339</t>
  </si>
  <si>
    <t>064-787-7607</t>
  </si>
  <si>
    <t xml:space="preserve">010-4446-3526  </t>
  </si>
  <si>
    <t>064-783-0992</t>
  </si>
  <si>
    <t>064-738-9767</t>
  </si>
  <si>
    <t>0507-1408-0219</t>
  </si>
  <si>
    <t>064-760-4372</t>
  </si>
  <si>
    <t>064-799-5458</t>
  </si>
  <si>
    <t>070-8833-2093</t>
  </si>
  <si>
    <t>010-8369-8811</t>
  </si>
  <si>
    <t>064-743-4989</t>
  </si>
  <si>
    <t>010-8913-8733</t>
  </si>
  <si>
    <t>0502-1922-8311</t>
  </si>
  <si>
    <t>064-784-7804</t>
  </si>
  <si>
    <t>0507-1495-8922</t>
  </si>
  <si>
    <t>064-908-1200</t>
  </si>
  <si>
    <t>010-3318-0579</t>
  </si>
  <si>
    <t>064-760-4522</t>
  </si>
  <si>
    <t>064-782-6685</t>
  </si>
  <si>
    <t>064-711-7076</t>
  </si>
  <si>
    <t>0507-1476-6681</t>
  </si>
  <si>
    <t>010-5281-7654</t>
  </si>
  <si>
    <t>064-796-7035</t>
  </si>
  <si>
    <t>010-4797-1717</t>
  </si>
  <si>
    <t>064-755-2112</t>
  </si>
  <si>
    <t>0507-1357-3541</t>
  </si>
  <si>
    <t>064-794-5929</t>
  </si>
  <si>
    <t>064-908-1738</t>
  </si>
  <si>
    <t>0508-0200-1002</t>
  </si>
  <si>
    <t>064-800-8000</t>
  </si>
  <si>
    <t>064-764-9771</t>
  </si>
  <si>
    <t>010-8121-9080</t>
  </si>
  <si>
    <t>064-794-8833</t>
  </si>
  <si>
    <t>064-782-3005</t>
  </si>
  <si>
    <t>064-794-2165</t>
  </si>
  <si>
    <t>064-795-8080</t>
  </si>
  <si>
    <t>064-762-8927</t>
  </si>
  <si>
    <t>064-782-5271~3</t>
  </si>
  <si>
    <t>064-702-2588</t>
  </si>
  <si>
    <t>064-773-0679</t>
  </si>
  <si>
    <t>0507-1465-5101</t>
  </si>
  <si>
    <t>010-6318-0218</t>
  </si>
  <si>
    <t>064-783-2008</t>
  </si>
  <si>
    <t>064-744-4288</t>
  </si>
  <si>
    <t>010-3942-2604</t>
  </si>
  <si>
    <t>064-721-0827</t>
  </si>
  <si>
    <t>064-773-1727</t>
  </si>
  <si>
    <t>064-784-2128</t>
  </si>
  <si>
    <t>064-794-6463</t>
  </si>
  <si>
    <t>064-726-5622</t>
  </si>
  <si>
    <t>070-8648-0671</t>
  </si>
  <si>
    <t>064-794-4010</t>
  </si>
  <si>
    <t>064-726-9966</t>
  </si>
  <si>
    <t>010-2696-4801</t>
  </si>
  <si>
    <t>064-738-1134</t>
  </si>
  <si>
    <t>064-793-6006</t>
  </si>
  <si>
    <t>064-738-9295</t>
  </si>
  <si>
    <t>0507-1420-1502</t>
  </si>
  <si>
    <t>064-796-5209</t>
  </si>
  <si>
    <t>064-796-9253</t>
  </si>
  <si>
    <t>064-729-9900</t>
  </si>
  <si>
    <t>064-799-5500</t>
  </si>
  <si>
    <t>064-742-1239</t>
  </si>
  <si>
    <t>064-794-2586</t>
  </si>
  <si>
    <t>064-738-5225</t>
  </si>
  <si>
    <t>064-772-1900</t>
  </si>
  <si>
    <t>064-702-0451</t>
  </si>
  <si>
    <t>0507-1417-0357</t>
  </si>
  <si>
    <t>064-742-9333</t>
  </si>
  <si>
    <t>064-745-5757</t>
  </si>
  <si>
    <t>064-738-1942</t>
  </si>
  <si>
    <t>064-794-1717</t>
  </si>
  <si>
    <t>064-752-8776</t>
  </si>
  <si>
    <t>0507-1421-5515</t>
  </si>
  <si>
    <t>064-760-4757</t>
  </si>
  <si>
    <t>064-794-5220</t>
  </si>
  <si>
    <t>064-782-6948</t>
  </si>
  <si>
    <t>064-760-3481</t>
  </si>
  <si>
    <t>064-787-3066</t>
  </si>
  <si>
    <t>064-782-9244</t>
  </si>
  <si>
    <t>064-702-0007</t>
  </si>
  <si>
    <t>064-758-2119</t>
  </si>
  <si>
    <t>064-752-1507</t>
  </si>
  <si>
    <t>-739-1777</t>
  </si>
  <si>
    <t>064-739-0773</t>
  </si>
  <si>
    <t>064-772-3558</t>
  </si>
  <si>
    <t>064-758-8988</t>
  </si>
  <si>
    <t>064-739-1070</t>
  </si>
  <si>
    <t>https://api.cdn.visitjeju.net/photomng/thumbnailpath/201903/21/1330b729-7856-430e-a5db-151cebb3ba50.jpg</t>
  </si>
  <si>
    <t>https://api.cdn.visitjeju.net/photomng/thumbnailpath/202306/20/84d3c65c-d710-4ba1-a89f-e2fe750e2414.jpg</t>
  </si>
  <si>
    <t>https://api.cdn.visitjeju.net/photomng/thumbnailpath/201910/28/a1947dd0-8e62-4426-b46f-9095306c2727.jpg</t>
  </si>
  <si>
    <t>https://api.cdn.visitjeju.net/photomng/thumbnailpath/202302/28/0821ef32-8784-46e4-a02b-61f1c5664e93.jpg</t>
  </si>
  <si>
    <t>https://api.cdn.visitjeju.net/photomng/thumbnailpath/201909/06/0caf53bb-184f-4a2e-a200-73fc9055d855.jpg</t>
  </si>
  <si>
    <t>https://api.cdn.visitjeju.net/photomng/thumbnailpath/202111/15/d07183e6-13b5-4fa7-b19b-67c682ca31e1.jpg</t>
  </si>
  <si>
    <t>https://api.cdn.visitjeju.net/photomng/thumbnailpath/201804/30/f8581642-6609-4784-8c01-e5399a065665.jpg</t>
  </si>
  <si>
    <t>https://api.cdn.visitjeju.net/photomng/thumbnailpath/201804/30/0e60a2f0-48ed-4e78-8597-0c6caced4e27.jpg</t>
  </si>
  <si>
    <t>https://api.cdn.visitjeju.net/photomng/thumbnailpath/201911/07/f28d41db-6822-4724-855b-29a2e76625fe.jpg</t>
  </si>
  <si>
    <t>https://api.cdn.visitjeju.net/photomng/thumbnailpath/201804/30/e3b191e9-bfe2-4540-be0f-4b07b99801f0.jpg</t>
  </si>
  <si>
    <t>https://api.cdn.visitjeju.net/photomng/thumbnailpath/202305/19/7b64ea02-4e2c-497c-9672-cef330e11ac0.jpg</t>
  </si>
  <si>
    <t>https://api.cdn.visitjeju.net/photomng/thumbnailpath/202305/19/0634402a-09ac-4153-a1bd-76630dd9b526.jpg</t>
  </si>
  <si>
    <t>https://api.cdn.visitjeju.net/photomng/thumbnailpath/202306/27/b3edd72e-19b3-4ab1-8ed2-6dcf4b4aebd6.jpg</t>
  </si>
  <si>
    <t>https://api.cdn.visitjeju.net/photomng/thumbnailpath/201804/30/7d9d4646-8ecb-4030-a024-1d22a303e8de.jpg</t>
  </si>
  <si>
    <t>https://api.cdn.visitjeju.net/photomng/thumbnailpath/202305/22/28b31ff7-295f-456e-bc2e-a1c718c94734.jpg</t>
  </si>
  <si>
    <t>https://api.cdn.visitjeju.net/photomng/thumbnailpath/201804/30/30abe529-57bf-46ad-a83b-dc765c5a973b.jpg</t>
  </si>
  <si>
    <t>https://api.cdn.visitjeju.net/photomng/thumbnailpath/202211/14/c70cc892-3006-4c29-950b-600eb4b9cc4d.jpg</t>
  </si>
  <si>
    <t>https://api.cdn.visitjeju.net/photomng/thumbnailpath/201903/12/fba8821a-d51c-43b0-afcb-2e3d9c5a1ca7.JPG</t>
  </si>
  <si>
    <t>https://api.cdn.visitjeju.net/photomng/thumbnailpath/202112/30/5ee3a362-2746-4430-bed2-d26f1da938f1.jpg</t>
  </si>
  <si>
    <t>https://api.cdn.visitjeju.net/photomng/thumbnailpath/202111/02/5aae164c-1e72-4e77-9b04-018ebfbe109e.jpg</t>
  </si>
  <si>
    <t>https://api.cdn.visitjeju.net/photomng/thumbnailpath/202203/10/2b6b2822-3907-49c1-9271-6549044c6d26.jpg</t>
  </si>
  <si>
    <t>https://api.cdn.visitjeju.net/photomng/thumbnailpath/201812/19/32c6f06e-7526-45f8-851a-7bcb2368b312.JPG</t>
  </si>
  <si>
    <t>https://api.cdn.visitjeju.net/photomng/thumbnailpath/202008/19/0db87d52-42ad-4225-b795-f8063ace5f94.png</t>
  </si>
  <si>
    <t>https://api.cdn.visitjeju.net/photomng/thumbnailpath/201804/30/27ef9ce8-b567-4efd-bdee-9c81e190e6a4.jpg</t>
  </si>
  <si>
    <t>https://api.cdn.visitjeju.net/photomng/thumbnailpath/201910/21/87f4aa0d-1842-4777-ad4d-9aa97b0c5ec1.jpg</t>
  </si>
  <si>
    <t>https://api.cdn.visitjeju.net/photomng/thumbnailpath/201804/30/21f81413-5de2-4b86-b519-b01d2a4e2750.jpg</t>
  </si>
  <si>
    <t>https://api.cdn.visitjeju.net/photomng/thumbnailpath/202306/16/f282be8a-2932-4939-8b6b-141f63bd6ca3.jpg</t>
  </si>
  <si>
    <t>https://api.cdn.visitjeju.net/photomng/thumbnailpath/202305/26/13065e1c-e265-4f52-9155-3e6c98728180.jpg</t>
  </si>
  <si>
    <t>https://api.cdn.visitjeju.net/photomng/thumbnailpath/202012/14/c0d34d5a-2548-4716-ae76-c9e03454d0cd.jpg</t>
  </si>
  <si>
    <t>https://api.cdn.visitjeju.net/photomng/thumbnailpath/202002/20/3ae59bdc-e71b-4f6c-ba27-dd390a99393d.JPG</t>
  </si>
  <si>
    <t>https://api.cdn.visitjeju.net/photomng/thumbnailpath/201804/30/abea7a79-fd1e-4963-88aa-885eeddccc91.png</t>
  </si>
  <si>
    <t>https://api.cdn.visitjeju.net/photomng/thumbnailpath/201804/30/cfe34376-7f22-4c04-b3c2-30e6908bc1cd.jpg</t>
  </si>
  <si>
    <t>https://api.cdn.visitjeju.net/photomng/thumbnailpath/201804/30/bc8a96fa-3fcb-43f4-bb5f-3e9be9992de2.jpg</t>
  </si>
  <si>
    <t>https://api.cdn.visitjeju.net/photomng/thumbnailpath/201804/30/5347f00e-4645-40d8-a0ca-e01b5dd51c51.jpg</t>
  </si>
  <si>
    <t>https://api.cdn.visitjeju.net/photomng/thumbnailpath/202112/15/f0fff565-93a7-4b9e-8466-d441eef76bf8.jpg</t>
  </si>
  <si>
    <t>https://api.cdn.visitjeju.net/photomng/thumbnailpath/201807/20/0e783294-d602-4a11-8931-a70602d08e96.jpg</t>
  </si>
  <si>
    <t>https://api.cdn.visitjeju.net/photomng/thumbnailpath/201804/30/dcf514f7-c91a-4353-965d-768dfdfc4d8f.jpg</t>
  </si>
  <si>
    <t>https://api.cdn.visitjeju.net/photomng/thumbnailpath/201906/19/f2f964de-86fb-4123-b6c0-c84e4e89c360.jpg</t>
  </si>
  <si>
    <t>https://api.cdn.visitjeju.net/photomng/thumbnailpath/201804/30/03b89989-54e0-449f-91d1-b34ebc69abf2.gif</t>
  </si>
  <si>
    <t>https://api.cdn.visitjeju.net/photomng/thumbnailpath/201807/10/6eee25f9-3b31-4410-a6a7-489dbd3bdbbb.jpg</t>
  </si>
  <si>
    <t>https://api.cdn.visitjeju.net/photomng/thumbnailpath/201808/17/261b283a-6fd1-4c51-a35b-0306db581bb8.jpg</t>
  </si>
  <si>
    <t>https://api.cdn.visitjeju.net/photomng/thumbnailpath/201804/30/c51b7a3c-fc85-482d-b0f3-b88452939a24.jpg</t>
  </si>
  <si>
    <t>https://api.cdn.visitjeju.net/photomng/thumbnailpath/202111/24/d6739f04-948d-4c0c-8bd3-e44b21d42eff.jpg</t>
  </si>
  <si>
    <t>https://api.cdn.visitjeju.net/photomng/thumbnailpath/202011/03/e08731b1-53ea-4d99-8403-f7b8f1693ab7.jpg</t>
  </si>
  <si>
    <t>https://api.cdn.visitjeju.net/photomng/thumbnailpath/202108/17/d48b1b76-fc71-434f-93ec-113f54552be0.jpg</t>
  </si>
  <si>
    <t>https://api.cdn.visitjeju.net/photomng/thumbnailpath/201804/30/3d6b83bb-56b0-4e09-a17f-d0195815a69b.jpg</t>
  </si>
  <si>
    <t>https://api.cdn.visitjeju.net/photomng/thumbnailpath/201804/30/db19797b-68fd-48db-905b-073a2ea84909.png</t>
  </si>
  <si>
    <t>https://api.cdn.visitjeju.net/photomng/thumbnailpath/202112/22/5f2da95d-ca69-47c0-97b7-4b2b8c8e2be5.jpg</t>
  </si>
  <si>
    <t>https://api.cdn.visitjeju.net/photomng/thumbnailpath/201804/30/a22122a2-3a2e-4af2-b050-472634d16b88.jpg</t>
  </si>
  <si>
    <t>https://api.cdn.visitjeju.net/photomng/thumbnailpath/201903/05/c64dfe87-0bb4-47a2-bde8-8e1379dd1a3c.JPG</t>
  </si>
  <si>
    <t>https://api.cdn.visitjeju.net/photomng/thumbnailpath/201804/30/1ada7ed5-d737-48c0-89bc-defa5a8e8b89.jpg</t>
  </si>
  <si>
    <t>https://api.cdn.visitjeju.net/photomng/thumbnailpath/202112/20/cee6495e-da0f-41fa-86c5-370f525ef146.JPG</t>
  </si>
  <si>
    <t>https://api.cdn.visitjeju.net/photomng/thumbnailpath/201804/30/1e34aad9-ceb9-4b3f-8c0e-868e03b850c2.jpeg</t>
  </si>
  <si>
    <t>https://api.cdn.visitjeju.net/photomng/thumbnailpath/201804/30/559e97a4-7a51-49f4-a95f-5a25c267c04e.jpg</t>
  </si>
  <si>
    <t>https://api.cdn.visitjeju.net/photomng/thumbnailpath/201804/30/eeb8bcda-689b-453f-aa30-6b642ae7fedc.png</t>
  </si>
  <si>
    <t>https://api.cdn.visitjeju.net/photomng/thumbnailpath/202112/10/eb1d1ad1-d892-4440-ad0d-2ce0d7f03e36.jpg</t>
  </si>
  <si>
    <t>https://api.cdn.visitjeju.net/photomng/thumbnailpath/202112/15/b65c45dc-cee8-4d67-bfb6-0a0840a60dd5.jpg</t>
  </si>
  <si>
    <t>https://api.cdn.visitjeju.net/photomng/thumbnailpath/202112/10/f21fb6bc-da1d-4bf3-888b-80581b7b4bfb.jpg</t>
  </si>
  <si>
    <t>https://api.cdn.visitjeju.net/photomng/thumbnailpath/201804/30/d7de4be6-8ac0-4dfd-9e67-d51f6d9438c1.jpg</t>
  </si>
  <si>
    <t>https://api.cdn.visitjeju.net/photomng/thumbnailpath/202011/03/7d3f20dd-cf4f-4501-a9fa-6cd53a10d849.jpg</t>
  </si>
  <si>
    <t>https://api.cdn.visitjeju.net/photomng/thumbnailpath/201804/30/4b38affc-4d09-47e8-b0e3-288f9a72b898.jpg</t>
  </si>
  <si>
    <t>https://api.cdn.visitjeju.net/photomng/thumbnailpath/202306/19/56721adc-5434-4c1f-ae65-0b6602d03290.jpg</t>
  </si>
  <si>
    <t>https://api.cdn.visitjeju.net/photomng/thumbnailpath/201907/30/47bc464b-b164-489d-99fb-e9630291d1ca.jpeg</t>
  </si>
  <si>
    <t>https://api.cdn.visitjeju.net/photomng/thumbnailpath/201804/30/669482e4-7c68-4bd4-8e36-221b3d5282f5.jpg</t>
  </si>
  <si>
    <t>https://api.cdn.visitjeju.net/photomng/thumbnailpath/202010/21/39077c3c-0e6e-4cdc-aabf-32bae286b210.JPG</t>
  </si>
  <si>
    <t>https://api.cdn.visitjeju.net/photomng/thumbnailpath/201804/30/daa8b1e3-f710-4869-9b0b-9f4cb658def4.jpg</t>
  </si>
  <si>
    <t>https://api.cdn.visitjeju.net/photomng/thumbnailpath/202109/01/b6807bc8-130b-4dcf-b501-e242218e6655.JPG</t>
  </si>
  <si>
    <t>https://api.cdn.visitjeju.net/photomng/thumbnailpath/201804/30/4cb7b241-9ff4-4db1-94ca-47e977d41049.jpg</t>
  </si>
  <si>
    <t>https://api.cdn.visitjeju.net/photomng/thumbnailpath/201804/30/e2ca7f2f-5897-4e1f-97c8-e6979af785ae.jpg</t>
  </si>
  <si>
    <t>https://api.cdn.visitjeju.net/photomng/thumbnailpath/201912/04/cf72f2a6-14c6-470a-8390-a203d85e2173.jpg</t>
  </si>
  <si>
    <t>0507-1393-7885</t>
  </si>
  <si>
    <t>070-4210-3200</t>
  </si>
  <si>
    <t>064-722-0726</t>
  </si>
  <si>
    <t>064-908-1250</t>
  </si>
  <si>
    <t>064-799-4883</t>
  </si>
  <si>
    <t>064-733-1584</t>
  </si>
  <si>
    <t>064-908-1600</t>
  </si>
  <si>
    <t>064-711-0585</t>
  </si>
  <si>
    <t>064-786-3838</t>
  </si>
  <si>
    <t>0507-1356-0054</t>
  </si>
  <si>
    <t>064-908-1247</t>
  </si>
  <si>
    <t>064-782-3900</t>
  </si>
  <si>
    <t>010-4419-3431</t>
  </si>
  <si>
    <t>064-728-7783</t>
  </si>
  <si>
    <t>064-739-1930</t>
  </si>
  <si>
    <t>064-796-2033</t>
  </si>
  <si>
    <t>064-731-2000</t>
  </si>
  <si>
    <t>064-762-3116</t>
  </si>
  <si>
    <t>0507-1372-7446</t>
  </si>
  <si>
    <t>010-9838-2479</t>
  </si>
  <si>
    <t>0507-1338-6492</t>
  </si>
  <si>
    <t>0507-1399-3004</t>
  </si>
  <si>
    <t>064-721-2228</t>
  </si>
  <si>
    <t>064-787-2254</t>
  </si>
  <si>
    <t>064-702-8250</t>
  </si>
  <si>
    <t>064-773-1945</t>
  </si>
  <si>
    <t>064-710-6652</t>
  </si>
  <si>
    <t>064-743-7366</t>
  </si>
  <si>
    <t>064-772-5509</t>
  </si>
  <si>
    <t>064-783-0456</t>
  </si>
  <si>
    <t>064-794-5490</t>
  </si>
  <si>
    <t>070-7799-0777</t>
  </si>
  <si>
    <t>064-745-1994</t>
  </si>
  <si>
    <t>064-728-7952</t>
  </si>
  <si>
    <t>064-784-1441</t>
  </si>
  <si>
    <t>064-748-8989</t>
  </si>
  <si>
    <t>064-738-8777</t>
  </si>
  <si>
    <t>064-764-3530</t>
  </si>
  <si>
    <t>064-794-0121</t>
  </si>
  <si>
    <t>064-739-8254</t>
  </si>
  <si>
    <t>064-722-2107</t>
  </si>
  <si>
    <t>010-9314-6075</t>
  </si>
  <si>
    <t>070-7569-0460</t>
  </si>
  <si>
    <t>064-783-9275</t>
  </si>
  <si>
    <t>064-908-1240</t>
  </si>
  <si>
    <t>070-7722-1886</t>
  </si>
  <si>
    <t>064-796-4030</t>
  </si>
  <si>
    <t>064-739-8258</t>
  </si>
  <si>
    <t>064-783-7604</t>
  </si>
  <si>
    <t>064-710-7632</t>
  </si>
  <si>
    <t>064-794-7083</t>
  </si>
  <si>
    <t>064-711-2462</t>
  </si>
  <si>
    <t>064-710-8688</t>
  </si>
  <si>
    <t>064-764-7779</t>
  </si>
  <si>
    <t>064-742-7355</t>
  </si>
  <si>
    <t>064-787-3663</t>
  </si>
  <si>
    <t>064-780-0900</t>
  </si>
  <si>
    <t>064-798-2000</t>
  </si>
  <si>
    <t>064-796-0055</t>
  </si>
  <si>
    <t>0507-1495-1286</t>
  </si>
  <si>
    <t>064-772-7700</t>
  </si>
  <si>
    <t>064-760-4854</t>
  </si>
  <si>
    <t>064-752-2280</t>
  </si>
  <si>
    <t>064-794-5999</t>
  </si>
  <si>
    <t>064-728-4891</t>
  </si>
  <si>
    <t>064-729-1551</t>
  </si>
  <si>
    <t>064-782-4705</t>
  </si>
  <si>
    <t>064-711-1145</t>
  </si>
  <si>
    <t>064-728-7743</t>
  </si>
  <si>
    <t>0507-1393-2633</t>
  </si>
  <si>
    <t>064-783-0015</t>
  </si>
  <si>
    <t>064-750-7224</t>
  </si>
  <si>
    <t>064-738-2346</t>
  </si>
  <si>
    <t>064-739-3939</t>
  </si>
  <si>
    <t>064-744-0643</t>
  </si>
  <si>
    <t>064-710-6042</t>
  </si>
  <si>
    <t>064-792-2737</t>
  </si>
  <si>
    <t>070-4277-9922</t>
  </si>
  <si>
    <t>064-746-3338</t>
  </si>
  <si>
    <t>064-713-2200</t>
  </si>
  <si>
    <t>010-4132-8279</t>
  </si>
  <si>
    <t>064-727-5111</t>
  </si>
  <si>
    <t>064-738-6011</t>
  </si>
  <si>
    <t>0507-1350-9540</t>
  </si>
  <si>
    <t>064-720-8000</t>
  </si>
  <si>
    <t>070-4227-6640</t>
  </si>
  <si>
    <t>064-753-2262</t>
  </si>
  <si>
    <t>https://api.cdn.visitjeju.net/photomng/thumbnailpath/201905/16/ac50044d-e1d8-43d9-ae1c-dc793621efe8.bmp</t>
  </si>
  <si>
    <t>https://api.cdn.visitjeju.net/photomng/thumbnailpath/201810/19/16c46572-f790-4a0a-ad0b-3a78673d5ec4.jpg</t>
  </si>
  <si>
    <t>https://api.cdn.visitjeju.net/photomng/thumbnailpath/202111/25/7286de96-6273-415f-ba40-d612aac7cec4.jpg</t>
  </si>
  <si>
    <t>https://api.cdn.visitjeju.net/photomng/thumbnailpath/202112/06/641304fe-11eb-42ae-a607-aaf74d4e68e1.jpg</t>
  </si>
  <si>
    <t>https://api.cdn.visitjeju.net/photomng/thumbnailpath/201804/30/7780d8b2-524c-4c75-9d36-4a0665a8cfe1.gif</t>
  </si>
  <si>
    <t>https://api.cdn.visitjeju.net/photomng/thumbnailpath/202112/06/055468e4-33bc-425a-8a16-81baa2a9d821.JPG</t>
  </si>
  <si>
    <t>https://api.cdn.visitjeju.net/photomng/thumbnailpath/202111/15/056f96ad-ef35-4cae-a322-e55ac6c96e78.jpg</t>
  </si>
  <si>
    <t>https://api.cdn.visitjeju.net/photomng/thumbnailpath/201804/30/8fd8c622-5182-4855-afb5-86828711fd7a.gif</t>
  </si>
  <si>
    <t>https://api.cdn.visitjeju.net/photomng/thumbnailpath/202209/06/32ae0997-09e5-4763-a7ec-3b22f30990fd.jpg</t>
  </si>
  <si>
    <t>https://api.cdn.visitjeju.net/photomng/thumbnailpath/201810/23/cd1e3bdd-ffc3-4a48-b7d8-485d5b5b5230.jpg</t>
  </si>
  <si>
    <t>https://api.cdn.visitjeju.net/photomng/thumbnailpath/201904/02/26cb564f-3c84-4833-aa02-6aafd1cd59ae.jpg</t>
  </si>
  <si>
    <t>https://api.cdn.visitjeju.net/photomng/thumbnailpath/201808/08/fa5051e7-6840-4257-b2ab-50a035045352.jpg</t>
  </si>
  <si>
    <t>https://api.cdn.visitjeju.net/photomng/thumbnailpath/201904/30/37938528-5f3e-4735-9919-6f289d5b3b72.JPG</t>
  </si>
  <si>
    <t>https://api.cdn.visitjeju.net/photomng/thumbnailpath/201804/30/7b3cd76f-6691-4a34-826c-f6b7a102b707.jpg</t>
  </si>
  <si>
    <t>https://api.cdn.visitjeju.net/photomng/thumbnailpath/201804/30/594592d2-658a-47ca-9be6-9b84babef3e8.jpg</t>
  </si>
  <si>
    <t>https://api.cdn.visitjeju.net/photomng/thumbnailpath/202201/10/a74372ea-32ec-4d24-8c21-b7e16678694e.jpg</t>
  </si>
  <si>
    <t>https://api.cdn.visitjeju.net/photomng/thumbnailpath/201804/30/1c2b0fc1-b382-4e3f-885c-98502e2bd5a2.jpg</t>
  </si>
  <si>
    <t>https://api.cdn.visitjeju.net/photomng/thumbnailpath/202211/29/d2520edb-6da9-4515-af5b-ae9532095e7b.jpg</t>
  </si>
  <si>
    <t>https://api.cdn.visitjeju.net/photomng/thumbnailpath/202008/18/2735da14-99b3-4881-bd51-962d43a2edc1.jpg</t>
  </si>
  <si>
    <t>https://api.cdn.visitjeju.net/photomng/thumbnailpath/201804/30/b64e7450-b3be-4ac0-bac1-e51138ce4222.jpg</t>
  </si>
  <si>
    <t>https://api.cdn.visitjeju.net/photomng/thumbnailpath/201804/30/b4dc5632-d3de-4295-9ba9-0d46be9f7304.jpg</t>
  </si>
  <si>
    <t>https://api.cdn.visitjeju.net/photomng/thumbnailpath/201804/30/41f70ace-a9f3-4e0f-9889-8cfa6e18d7db.jpg</t>
  </si>
  <si>
    <t>https://api.cdn.visitjeju.net/photomng/thumbnailpath/202308/23/2fd56485-8c7a-4e62-ad0b-80c2c3ec16ba.jpg</t>
  </si>
  <si>
    <t>https://api.cdn.visitjeju.net/photomng/thumbnailpath/201804/30/abd22598-b186-450e-9747-4c5f3df5fb7b.gif</t>
  </si>
  <si>
    <t>https://api.cdn.visitjeju.net/photomng/thumbnailpath/201804/30/fd364ff0-d780-4016-b9f6-e13225e42558.jpg</t>
  </si>
  <si>
    <t>https://api.cdn.visitjeju.net/photomng/thumbnailpath/201804/30/bf7ac456-d0f6-42f1-af9b-e17a4a49ec87.jpg</t>
  </si>
  <si>
    <t>https://api.cdn.visitjeju.net/photomng/thumbnailpath/201812/26/336a9fa1-7fef-4930-b0f7-ac58d49d8a96.JPG</t>
  </si>
  <si>
    <t>https://api.cdn.visitjeju.net/photomng/thumbnailpath/201804/30/f09337a8-ab29-4980-a880-1e2be89649c2.png</t>
  </si>
  <si>
    <t>https://api.cdn.visitjeju.net/photomng/thumbnailpath/202108/03/b625f1d6-54f7-40fd-9339-6fdd1678417c.jpg</t>
  </si>
  <si>
    <t>https://api.cdn.visitjeju.net/photomng/thumbnailpath/201804/30/4a86f928-a7ac-43dc-946c-fa0894163c6d.jpg</t>
  </si>
  <si>
    <t>https://api.cdn.visitjeju.net/photomng/thumbnailpath/202201/03/9e4136b3-5e29-473f-8a79-bb8ddd962161.jpg</t>
  </si>
  <si>
    <t>https://api.cdn.visitjeju.net/photomng/thumbnailpath/201804/30/e02a114d-6c1c-42ce-8d5f-585839e6b7c8.jpg</t>
  </si>
  <si>
    <t>https://api.cdn.visitjeju.net/photomng/thumbnailpath/202112/07/7a1cf260-a02d-43b0-9689-f22e34fe5ed8.jpg</t>
  </si>
  <si>
    <t>https://api.cdn.visitjeju.net/photomng/thumbnailpath/202305/22/131df861-afb4-4822-878f-5a244b946a73.jpg</t>
  </si>
  <si>
    <t>https://api.cdn.visitjeju.net/photomng/thumbnailpath/201804/30/c2b94631-85fa-46fe-8ad2-34913ca1e3aa.jpg</t>
  </si>
  <si>
    <t>https://api.cdn.visitjeju.net/photomng/thumbnailpath/201804/30/3dbcead0-43eb-47c1-a3af-bad610b2499d.jpg</t>
  </si>
  <si>
    <t>https://api.cdn.visitjeju.net/photomng/thumbnailpath/201804/30/d6a81af0-5d67-4c33-bdfa-bb4e75ea0f4a.jpg</t>
  </si>
  <si>
    <t>https://api.cdn.visitjeju.net/photomng/thumbnailpath/201804/30/0f280594-79bc-4691-8950-a76b54d0f022.jpg</t>
  </si>
  <si>
    <t>https://api.cdn.visitjeju.net/photomng/thumbnailpath/202205/30/83b11489-fe7e-45e2-94a8-7227d58e1832.jpg</t>
  </si>
  <si>
    <t>https://api.cdn.visitjeju.net/photomng/thumbnailpath/202306/27/8e04121c-b44e-4008-beca-57ab3341b300.jpg</t>
  </si>
  <si>
    <t>https://api.cdn.visitjeju.net/photomng/thumbnailpath/201901/18/fb35c5d7-6b92-493c-bc42-3597922138d5.jpg</t>
  </si>
  <si>
    <t>https://api.cdn.visitjeju.net/photomng/thumbnailpath/202301/27/bfba8cc8-895e-4882-830d-b22735a6cab3.jpg</t>
  </si>
  <si>
    <t>https://api.cdn.visitjeju.net/photomng/thumbnailpath/201910/21/9d648dbf-8a6c-4cd9-a0ce-0660463bb384.jpg</t>
  </si>
  <si>
    <t>https://api.cdn.visitjeju.net/photomng/thumbnailpath/202201/07/aee7c5bf-f8af-4495-b579-a0ec453c38b2.jpg</t>
  </si>
  <si>
    <t>https://api.cdn.visitjeju.net/photomng/thumbnailpath/202111/02/4dcc857a-ee0b-4039-8289-10b06d9645c7.jpg</t>
  </si>
  <si>
    <t>https://api.cdn.visitjeju.net/photomng/thumbnailpath/201804/30/3a33bca2-f93e-4799-8cc0-629a2fbb081b.jpg</t>
  </si>
  <si>
    <t>https://api.cdn.visitjeju.net/photomng/thumbnailpath/201804/30/06db4d95-4ff5-493b-985c-f246070adc2e.jpg</t>
  </si>
  <si>
    <t>https://api.cdn.visitjeju.net/photomng/thumbnailpath/202201/04/f4190788-2084-46b7-9200-c5d4d4fe6bbb.jpg</t>
  </si>
  <si>
    <t>https://api.cdn.visitjeju.net/photomng/thumbnailpath/202111/02/5767ff5a-94d5-439f-bb8a-144bd46b5232.jpg</t>
  </si>
  <si>
    <t>https://api.cdn.visitjeju.net/photomng/thumbnailpath/202111/15/10f67d40-11e4-42a0-b8ef-4a5bcc384a0b.jpg</t>
  </si>
  <si>
    <t>https://api.cdn.visitjeju.net/photomng/thumbnailpath/201804/30/24569950-2c4a-46cc-80b4-6c72e2ad0dde.jpg</t>
  </si>
  <si>
    <t>https://api.cdn.visitjeju.net/photomng/thumbnailpath/201804/30/af220774-eb91-4068-8506-5fb0f4e465ab.jpg</t>
  </si>
  <si>
    <t>https://api.cdn.visitjeju.net/photomng/thumbnailpath/202111/02/645e3f7c-513b-48f8-9a81-ec1f20e0691a.jpg</t>
  </si>
  <si>
    <t>https://api.cdn.visitjeju.net/photomng/thumbnailpath/202111/23/8830dfb5-c521-4a0a-9513-312509e7e063.jpg</t>
  </si>
  <si>
    <t>https://api.cdn.visitjeju.net/photomng/thumbnailpath/201811/23/863628ad-e073-4c87-aec7-390f166e4645.JPG</t>
  </si>
  <si>
    <t>https://api.cdn.visitjeju.net/photomng/thumbnailpath/202307/26/8e619a8e-f05e-4bd4-a02e-7a1fa4b78cf0.jpg</t>
  </si>
  <si>
    <t>https://api.cdn.visitjeju.net/photomng/thumbnailpath/202111/02/20a04be3-a678-4f0e-8e07-07e853b3d7f4.jpg</t>
  </si>
  <si>
    <t>https://api.cdn.visitjeju.net/photomng/thumbnailpath/201909/05/18cb7912-6ddf-46ca-bdae-d7c11d5906df.jpg</t>
  </si>
  <si>
    <t>https://api.cdn.visitjeju.net/photomng/thumbnailpath/201804/30/6c47b20f-7efe-4b2c-8ce3-60439bf04087.png</t>
  </si>
  <si>
    <t>https://api.cdn.visitjeju.net/photomng/thumbnailpath/201804/30/65ccafbe-00ef-46bb-a0f6-dbf787aa3b42.gif</t>
  </si>
  <si>
    <t>https://api.cdn.visitjeju.net/photomng/thumbnailpath/201909/23/5abbc7c1-bcbf-4639-8cc3-60eee56d73bd.jpg</t>
  </si>
  <si>
    <t>https://api.cdn.visitjeju.net/photomng/thumbnailpath/201804/30/31369cfb-b76f-4f6e-873a-f44f8bda62ba.jpg</t>
  </si>
  <si>
    <t>https://api.cdn.visitjeju.net/photomng/thumbnailpath/201804/30/a295e588-d875-4f60-90de-d8d4d09f57db.jpg</t>
  </si>
  <si>
    <t>https://api.cdn.visitjeju.net/photomng/thumbnailpath/201812/20/59c41dd8-80d8-40c1-98fb-b6f76322cf96.JPG</t>
  </si>
  <si>
    <t>https://api.cdn.visitjeju.net/photomng/thumbnailpath/202111/30/ea5ef581-9455-458d-be38-173e54f93772.jpg</t>
  </si>
  <si>
    <t>https://api.cdn.visitjeju.net/photomng/thumbnailpath/201804/30/cf6b2bf8-e370-4a6d-bfbb-c9d392880906.jpg</t>
  </si>
  <si>
    <t>064-735-9507</t>
  </si>
  <si>
    <t>647428181</t>
  </si>
  <si>
    <t>064-710-4010</t>
  </si>
  <si>
    <t>064-721-1482</t>
  </si>
  <si>
    <t>064-784-9292</t>
  </si>
  <si>
    <t>010-4953-0846</t>
  </si>
  <si>
    <t>064-805-9999</t>
  </si>
  <si>
    <t>010-3268-2804</t>
  </si>
  <si>
    <t>064-762-0478</t>
  </si>
  <si>
    <t>064-796-7773</t>
  </si>
  <si>
    <t>064-760-3067</t>
  </si>
  <si>
    <t>064-782-9230</t>
  </si>
  <si>
    <t>064-758-5810</t>
  </si>
  <si>
    <t>064-792-0077</t>
  </si>
  <si>
    <t>064-743-7779</t>
  </si>
  <si>
    <t xml:space="preserve"> 064-763-7360</t>
  </si>
  <si>
    <t>064-784-6338</t>
  </si>
  <si>
    <t>064-783-8170</t>
  </si>
  <si>
    <t>064-782-0672</t>
  </si>
  <si>
    <t>0507-1337-4217</t>
  </si>
  <si>
    <t>064-772-1327</t>
  </si>
  <si>
    <t>064-738-8879</t>
  </si>
  <si>
    <t>064-782-1981</t>
  </si>
  <si>
    <t>064-784-0701</t>
  </si>
  <si>
    <t>064-787-1324</t>
  </si>
  <si>
    <t>010-5090-0417</t>
  </si>
  <si>
    <t>0507-1386-1600</t>
  </si>
  <si>
    <t>064-746-2222</t>
  </si>
  <si>
    <t>064-782-9466</t>
  </si>
  <si>
    <t>064-794-0177</t>
  </si>
  <si>
    <t>064-728-7968</t>
  </si>
  <si>
    <t>070-4232-3054</t>
  </si>
  <si>
    <t>064-713-4444</t>
  </si>
  <si>
    <t>064-752-0575</t>
  </si>
  <si>
    <t>064-760-4993</t>
  </si>
  <si>
    <t>064-732-1717</t>
  </si>
  <si>
    <t>064-784-0669</t>
  </si>
  <si>
    <t>064-792-2016</t>
  </si>
  <si>
    <t>064-733-0137</t>
  </si>
  <si>
    <t>064-782-7330</t>
  </si>
  <si>
    <t>0507-1428-5541</t>
  </si>
  <si>
    <t>064-762-5513</t>
  </si>
  <si>
    <t>0507-1308-6353</t>
  </si>
  <si>
    <t>064-763-3600</t>
  </si>
  <si>
    <t>064-756-9950~1</t>
  </si>
  <si>
    <t>064-796-5830</t>
  </si>
  <si>
    <t>1899-5008</t>
  </si>
  <si>
    <t>064-760-4281</t>
  </si>
  <si>
    <t>064-762-2314</t>
  </si>
  <si>
    <t>064-783-1048</t>
  </si>
  <si>
    <t>064-742-8181</t>
  </si>
  <si>
    <t>064-710-2298</t>
  </si>
  <si>
    <t>064-793-5400</t>
  </si>
  <si>
    <t>070-8900-3339</t>
  </si>
  <si>
    <t>064-764-0116</t>
  </si>
  <si>
    <t>064-787-5220</t>
  </si>
  <si>
    <t>064-710-6281~2</t>
  </si>
  <si>
    <t>064-772-3224</t>
  </si>
  <si>
    <t>070-5224-1828</t>
  </si>
  <si>
    <t>064-723-8115</t>
  </si>
  <si>
    <t>064-787-0157</t>
  </si>
  <si>
    <t>064-759-8582</t>
  </si>
  <si>
    <t>064-727-6001</t>
  </si>
  <si>
    <t>064-782-0799</t>
  </si>
  <si>
    <t>064-710-6721</t>
  </si>
  <si>
    <t>0507-1479-6466</t>
  </si>
  <si>
    <t>0507-1494-6100</t>
  </si>
  <si>
    <t>064-783-6700</t>
  </si>
  <si>
    <t>064-772-5155</t>
  </si>
  <si>
    <t>010-4144-6492</t>
  </si>
  <si>
    <t>010-4614-2518</t>
  </si>
  <si>
    <t>064-784-9445</t>
  </si>
  <si>
    <t>064-738-4280</t>
  </si>
  <si>
    <t>064-727-8800</t>
  </si>
  <si>
    <t>064-727-2545</t>
  </si>
  <si>
    <t>010-4602-7976</t>
  </si>
  <si>
    <t>064-749-3370</t>
  </si>
  <si>
    <t>064-752-5525</t>
  </si>
  <si>
    <t>064-783-3856</t>
  </si>
  <si>
    <t>064-783-5599</t>
  </si>
  <si>
    <t>011-9503-1814</t>
  </si>
  <si>
    <t>064-729-1958</t>
  </si>
  <si>
    <t>070-8656-6885</t>
  </si>
  <si>
    <t>064-794-9001</t>
  </si>
  <si>
    <t>064-760-4992</t>
  </si>
  <si>
    <t>064-780-7700</t>
  </si>
  <si>
    <t>0507-1396-6466</t>
  </si>
  <si>
    <t>064-1899-3929</t>
  </si>
  <si>
    <t>064-738-6613</t>
  </si>
  <si>
    <t>070-8900-8200</t>
  </si>
  <si>
    <t>064-786-1300</t>
  </si>
  <si>
    <t>064-702-6189</t>
  </si>
  <si>
    <t>064-745-3848</t>
  </si>
  <si>
    <t>064-760-3193</t>
  </si>
  <si>
    <t>070-8871-2098</t>
  </si>
  <si>
    <t>064-772-2500</t>
  </si>
  <si>
    <t>064-747-0088</t>
  </si>
  <si>
    <t>064-805-5099</t>
  </si>
  <si>
    <t>064-783-0033</t>
  </si>
  <si>
    <t>064-733-3500</t>
  </si>
  <si>
    <t>0507-1350-5127</t>
  </si>
  <si>
    <t>064-783-0300</t>
  </si>
  <si>
    <t>064-760-3341</t>
  </si>
  <si>
    <t>0507-1446-4801</t>
  </si>
  <si>
    <t>010-9274-8420</t>
  </si>
  <si>
    <t>064-792-5200</t>
  </si>
  <si>
    <t>064-792-7200</t>
  </si>
  <si>
    <t>064-799-4999</t>
  </si>
  <si>
    <t>010-2962-6576</t>
  </si>
  <si>
    <t>064-730-1462</t>
  </si>
  <si>
    <t>064-763-2552</t>
  </si>
  <si>
    <t>064-728-3991</t>
  </si>
  <si>
    <t>064-784-8679</t>
  </si>
  <si>
    <t>0507-1322-4137</t>
  </si>
  <si>
    <t>0507-1317-7856</t>
  </si>
  <si>
    <t>064-796-6956</t>
  </si>
  <si>
    <t>010-6847-8488</t>
  </si>
  <si>
    <t>064-900-1212</t>
  </si>
  <si>
    <t>010-6224-1363</t>
  </si>
  <si>
    <t>064-773-1946</t>
  </si>
  <si>
    <t>0507-1474-2832</t>
  </si>
  <si>
    <t>064-799-0005</t>
  </si>
  <si>
    <t>064-735-5334</t>
  </si>
  <si>
    <t>064-782-3711</t>
  </si>
  <si>
    <t>064-792-3090</t>
  </si>
  <si>
    <t>064-723-0261</t>
  </si>
  <si>
    <t>064-710-6804</t>
  </si>
  <si>
    <t>064-728-2954</t>
  </si>
  <si>
    <t>064-783-0180</t>
  </si>
  <si>
    <t>064-767-5101</t>
  </si>
  <si>
    <t>064-738-9557</t>
  </si>
  <si>
    <t>064-787-1367</t>
  </si>
  <si>
    <t>064-738-6400</t>
  </si>
  <si>
    <t>064-710-4300</t>
  </si>
  <si>
    <t>070-8242-1899</t>
  </si>
  <si>
    <t>0507-1375-9819</t>
  </si>
  <si>
    <t>064-787-3827</t>
  </si>
  <si>
    <t>064-762-7899</t>
  </si>
  <si>
    <t>064-710-4150</t>
  </si>
  <si>
    <t>064-756-4325</t>
  </si>
  <si>
    <t>0507-1340-2799</t>
  </si>
  <si>
    <t xml:space="preserve">064-787-7362~3 </t>
  </si>
  <si>
    <t>010-7102-9951</t>
  </si>
  <si>
    <t>064-733-1946</t>
  </si>
  <si>
    <t>064-764-4473</t>
  </si>
  <si>
    <t>064-713-1888</t>
  </si>
  <si>
    <t>064-702-1947</t>
  </si>
  <si>
    <t>0507-1407-2134</t>
  </si>
  <si>
    <t>064-732-4696</t>
  </si>
  <si>
    <t>064-760-4802</t>
  </si>
  <si>
    <t>064-784-8660</t>
  </si>
  <si>
    <t>010-3951-2349</t>
  </si>
  <si>
    <t>064-787-2256</t>
  </si>
  <si>
    <t>064-710-8990</t>
  </si>
  <si>
    <t>064-794-7944</t>
  </si>
  <si>
    <t>2019022583098</t>
  </si>
  <si>
    <t>2019022584564</t>
  </si>
  <si>
    <t>8184</t>
  </si>
  <si>
    <t>16899</t>
  </si>
  <si>
    <t>24133</t>
  </si>
  <si>
    <t>2019022584399</t>
  </si>
  <si>
    <t>2019022594599</t>
  </si>
  <si>
    <t>2019022609220</t>
  </si>
  <si>
    <t>2019022604083</t>
  </si>
  <si>
    <t>2019022598879</t>
  </si>
  <si>
    <t>8109</t>
  </si>
  <si>
    <t>2019022569640</t>
  </si>
  <si>
    <t>454</t>
  </si>
  <si>
    <t>18976</t>
  </si>
  <si>
    <t>11413</t>
  </si>
  <si>
    <t>2019022585027</t>
  </si>
  <si>
    <t>18826</t>
  </si>
  <si>
    <t>19098</t>
  </si>
  <si>
    <t>5492</t>
  </si>
  <si>
    <t>2019022584918</t>
  </si>
  <si>
    <t>2019022586209</t>
  </si>
  <si>
    <t>2019022599758</t>
  </si>
  <si>
    <t>2019022584864</t>
  </si>
  <si>
    <t>2019022585406</t>
  </si>
  <si>
    <t>2019022586502</t>
  </si>
  <si>
    <t>2019022618802</t>
  </si>
  <si>
    <t>2019022596013</t>
  </si>
  <si>
    <t>2019022559712</t>
  </si>
  <si>
    <t>5470</t>
  </si>
  <si>
    <t>2019022592312</t>
  </si>
  <si>
    <t>15344</t>
  </si>
  <si>
    <t>2019022585624</t>
  </si>
  <si>
    <t>19517</t>
  </si>
  <si>
    <t>2019022584638</t>
  </si>
  <si>
    <t>2019022588768</t>
  </si>
  <si>
    <t>2019022585522</t>
  </si>
  <si>
    <t>2019022613878</t>
  </si>
  <si>
    <t>2019022582764</t>
  </si>
  <si>
    <t>18340</t>
  </si>
  <si>
    <t>8207</t>
  </si>
  <si>
    <t>2018052311279</t>
  </si>
  <si>
    <t>6828</t>
  </si>
  <si>
    <t>2019022594928</t>
  </si>
  <si>
    <t>3605</t>
  </si>
  <si>
    <t>2018052311500</t>
  </si>
  <si>
    <t>12533</t>
  </si>
  <si>
    <t>7432</t>
  </si>
  <si>
    <t>2019022585920</t>
  </si>
  <si>
    <t>2019022586281</t>
  </si>
  <si>
    <t>2019022587446</t>
  </si>
  <si>
    <t>2018052307712</t>
  </si>
  <si>
    <t>2019022587308</t>
  </si>
  <si>
    <t>20662</t>
  </si>
  <si>
    <t>2019022586341</t>
  </si>
  <si>
    <t>2019022586617</t>
  </si>
  <si>
    <t>2019022568929</t>
  </si>
  <si>
    <t>2019022592440</t>
  </si>
  <si>
    <t>2019022588720</t>
  </si>
  <si>
    <t>3427</t>
  </si>
  <si>
    <t>11284</t>
  </si>
  <si>
    <t>4146</t>
  </si>
  <si>
    <t>2019022587997</t>
  </si>
  <si>
    <t>2019022623311</t>
  </si>
  <si>
    <t>2019022585810</t>
  </si>
  <si>
    <t>2472</t>
  </si>
  <si>
    <t>11174</t>
  </si>
  <si>
    <t>12624</t>
  </si>
  <si>
    <t>2019022586610</t>
  </si>
  <si>
    <t>2019022586021</t>
  </si>
  <si>
    <t>064-760-4990</t>
  </si>
  <si>
    <t>064-722-3315</t>
  </si>
  <si>
    <t>064-793-6030</t>
  </si>
  <si>
    <t>064-764-7759</t>
  </si>
  <si>
    <t>064-710-6708</t>
  </si>
  <si>
    <t>064-760-3191</t>
  </si>
  <si>
    <t>064-782-9944</t>
  </si>
  <si>
    <t>064-724-4607</t>
  </si>
  <si>
    <t>064-721-6382</t>
  </si>
  <si>
    <t>064-799-8588</t>
  </si>
  <si>
    <t>064-799-3336</t>
  </si>
  <si>
    <t>064-796-0396</t>
  </si>
  <si>
    <t>064-728-1526</t>
  </si>
  <si>
    <t>0507-1408-1540</t>
  </si>
  <si>
    <t>0507-1327-0064</t>
  </si>
  <si>
    <t>064-794-5351</t>
  </si>
  <si>
    <t>064-784-2918</t>
  </si>
  <si>
    <t>064-772-3701</t>
  </si>
  <si>
    <t>010-3597-2901</t>
  </si>
  <si>
    <t>064-794-5312</t>
  </si>
  <si>
    <t>064-772-2488</t>
  </si>
  <si>
    <t>064-782-6348</t>
  </si>
  <si>
    <t>064-710-7801</t>
  </si>
  <si>
    <t>064-796-7522</t>
  </si>
  <si>
    <t>064-728-4436</t>
  </si>
  <si>
    <t>064-749-1414</t>
  </si>
  <si>
    <t>064-782-9295</t>
  </si>
  <si>
    <t>064-800-2000</t>
  </si>
  <si>
    <t>064-738-7600</t>
  </si>
  <si>
    <t>064-799-7720</t>
  </si>
  <si>
    <t>064-723-4344</t>
  </si>
  <si>
    <t>064-784-6565,6566</t>
  </si>
  <si>
    <t>064-710-7708</t>
  </si>
  <si>
    <t>064-784-3838</t>
  </si>
  <si>
    <t>064-710-6920</t>
  </si>
  <si>
    <t>064-739-9255</t>
  </si>
  <si>
    <t>064-783-3202</t>
  </si>
  <si>
    <t>064-728-3988</t>
  </si>
  <si>
    <t>0507-1390-5859</t>
  </si>
  <si>
    <t>064-746-3060</t>
  </si>
  <si>
    <t>064-738-4544</t>
  </si>
  <si>
    <t>064-792-1233</t>
  </si>
  <si>
    <t>064-764-8756</t>
  </si>
  <si>
    <t>064-792-6047</t>
  </si>
  <si>
    <t>064-738-4843</t>
  </si>
  <si>
    <t>0507-1491-5032</t>
  </si>
  <si>
    <t>064-728-8900</t>
  </si>
  <si>
    <t>064-738-4433</t>
  </si>
  <si>
    <t>https://api.cdn.visitjeju.net/photomng/thumbnailpath/201804/30/9f431721-e512-4acf-babd-78b5b5219eac.jpg</t>
  </si>
  <si>
    <t>https://api.cdn.visitjeju.net/photomng/thumbnailpath/201907/03/6f9ddbc8-de92-4bfa-b776-74d2dbbdf836.JPG</t>
  </si>
  <si>
    <t>https://api.cdn.visitjeju.net/photomng/thumbnailpath/201804/30/d9887b4a-dedb-41db-a78b-762a6a5e2421.jpg</t>
  </si>
  <si>
    <t>https://api.cdn.visitjeju.net/photomng/thumbnailpath/201808/08/5ce4bbde-c120-4549-bb13-0c7431c2d6a1.JPG</t>
  </si>
  <si>
    <t>https://api.cdn.visitjeju.net/photomng/thumbnailpath/201804/30/f3d45775-7b95-4b3e-ab6c-e475dcfcae7e.jpg</t>
  </si>
  <si>
    <t>https://api.cdn.visitjeju.net/photomng/thumbnailpath/201804/30/0e07ab7d-c223-4b36-a76e-921b08af85d7.jpg</t>
  </si>
  <si>
    <t>https://api.cdn.visitjeju.net/photomng/thumbnailpath/201804/30/9c37fea5-92b6-42a3-9b39-4d6b40aaf5a0.png</t>
  </si>
  <si>
    <t>https://api.cdn.visitjeju.net/photomng/thumbnailpath/201804/30/4d608b17-7660-4f1f-8d58-f8f8f12a683a.jpg</t>
  </si>
  <si>
    <t>https://api.cdn.visitjeju.net/photomng/thumbnailpath/202111/18/4e9f4a31-2cc8-4dcf-b487-e3acb9e75bc7.jpg</t>
  </si>
  <si>
    <t>https://api.cdn.visitjeju.net/photomng/thumbnailpath/202301/09/2a41f6c6-3c35-4a6b-a569-6dcef8372ecb.jpg</t>
  </si>
  <si>
    <t>https://api.cdn.visitjeju.net/photomng/thumbnailpath/202112/23/4516dfa4-ec70-4f42-a9c9-ce8bcd7fbc09.JPG</t>
  </si>
  <si>
    <t>https://api.cdn.visitjeju.net/photomng/thumbnailpath/202112/23/a57201dc-34d7-4732-a6fb-13d378a4d238.jpg</t>
  </si>
  <si>
    <t>https://api.cdn.visitjeju.net/photomng/thumbnailpath/201908/29/0df0af07-0158-4373-87c6-79af9539e697.jpg</t>
  </si>
  <si>
    <t>https://api.cdn.visitjeju.net/photomng/thumbnailpath/202111/19/fa7f06d7-ccd2-432b-a3d7-aa11a604f149.jpg</t>
  </si>
  <si>
    <t>https://api.cdn.visitjeju.net/photomng/thumbnailpath/202002/24/8969daee-4c0b-42af-945a-0da772cd3cb4.JPG</t>
  </si>
  <si>
    <t>https://api.cdn.visitjeju.net/photomng/thumbnailpath/201804/30/60df4e71-fe8d-4fd6-84db-eb078af1be07.jpg</t>
  </si>
  <si>
    <t>https://api.cdn.visitjeju.net/photomng/thumbnailpath/202211/10/984b1a9a-8959-4da0-9df4-e53751ecc5b7.jpg</t>
  </si>
  <si>
    <t>https://api.cdn.visitjeju.net/photomng/thumbnailpath/202007/10/16522f12-1eb4-4fa4-902b-b41bc5c4cccd.jpg</t>
  </si>
  <si>
    <t>https://api.cdn.visitjeju.net/photomng/thumbnailpath/202111/25/862b7a41-c3ff-4ea1-acf8-3d51fafbbd5e.JPG</t>
  </si>
  <si>
    <t>https://api.cdn.visitjeju.net/photomng/thumbnailpath/202111/19/bfe1ec5a-970c-416a-8336-72f89b7e723d.jpg</t>
  </si>
  <si>
    <t>https://api.cdn.visitjeju.net/photomng/thumbnailpath/201804/30/ad849ad6-2d83-42dc-bda1-709945656b9f.jpg</t>
  </si>
  <si>
    <t>https://api.cdn.visitjeju.net/photomng/thumbnailpath/201804/30/38cf5012-30df-49b5-95a7-23a8fc8aeb6a.gif</t>
  </si>
  <si>
    <t>https://api.cdn.visitjeju.net/photomng/thumbnailpath/202207/06/721c0312-723b-45ff-abd8-1efcf55d6dcf.jpg</t>
  </si>
  <si>
    <t>https://api.cdn.visitjeju.net/photomng/thumbnailpath/201804/30/d218b9b6-a3d2-4f64-8f93-fafcb4f9278b.jpg</t>
  </si>
  <si>
    <t>https://api.cdn.visitjeju.net/photomng/thumbnailpath/202004/08/54c48d39-76ff-4b27-a951-b88505942a54.JPG</t>
  </si>
  <si>
    <t>https://api.cdn.visitjeju.net/photomng/thumbnailpath/201907/30/baac29d4-e6a5-4ef8-964f-4d785b05570d.jpg</t>
  </si>
  <si>
    <t>https://api.cdn.visitjeju.net/photomng/thumbnailpath/201804/30/4eca52e3-f3b3-4435-afb8-787c7658d137.jpg</t>
  </si>
  <si>
    <t>https://api.cdn.visitjeju.net/photomng/thumbnailpath/202111/23/e3f609dd-45af-45c0-be0c-4b49739854c4.JPG</t>
  </si>
  <si>
    <t>https://api.cdn.visitjeju.net/photomng/thumbnailpath/201908/14/8805858c-e133-43b9-b2f8-fb687f88fef9.jpg</t>
  </si>
  <si>
    <t>https://api.cdn.visitjeju.net/photomng/thumbnailpath/202007/13/ece401cc-7988-4ea3-bc85-fef50e68502e.jpg</t>
  </si>
  <si>
    <t>https://api.cdn.visitjeju.net/photomng/thumbnailpath/201908/29/eebc954b-bfb0-4dda-a593-45427c1e6711.jpg</t>
  </si>
  <si>
    <t>https://api.cdn.visitjeju.net/photomng/thumbnailpath/201804/30/2b4bc08a-122c-4c42-a618-e44e4613b05e.jpg</t>
  </si>
  <si>
    <t>https://api.cdn.visitjeju.net/photomng/thumbnailpath/201804/30/ebe1eeda-ccaf-4c57-81d5-1dbfb0ef78a2.jpg</t>
  </si>
  <si>
    <t>https://api.cdn.visitjeju.net/photomng/thumbnailpath/201804/30/4d993a89-3e7f-4cc0-a0fb-0738ac78ab76.gif</t>
  </si>
  <si>
    <t>https://api.cdn.visitjeju.net/photomng/thumbnailpath/202111/01/7ffc8d2d-f02c-4cde-8dbd-84e2f562cd96.jpg</t>
  </si>
  <si>
    <t>https://api.cdn.visitjeju.net/photomng/thumbnailpath/202110/13/2d7e893a-5559-4330-b688-c8b01b2601ad.jpg</t>
  </si>
  <si>
    <t>https://api.cdn.visitjeju.net/photomng/thumbnailpath/202110/21/4ad079e6-6bf8-436b-95ef-799ae6f51507.JPG</t>
  </si>
  <si>
    <t>https://api.cdn.visitjeju.net/photomng/thumbnailpath/202111/11/f918f315-d44f-4404-8dea-2a5009fbd6a6.jpg</t>
  </si>
  <si>
    <t>https://api.cdn.visitjeju.net/photomng/thumbnailpath/201804/30/f9b1127c-7b2c-4115-9830-ebc185dc05cc.jpg</t>
  </si>
  <si>
    <t>https://api.cdn.visitjeju.net/photomng/thumbnailpath/202111/25/99fe24a9-3610-466a-a3a5-52593144a042.jpg</t>
  </si>
  <si>
    <t>https://api.cdn.visitjeju.net/photomng/thumbnailpath/201804/30/e00e65fd-1d6b-41c4-a33d-c0dfe793b6f4.jpg</t>
  </si>
  <si>
    <t>https://api.cdn.visitjeju.net/photomng/thumbnailpath/202211/11/0a143a06-e313-497c-bd4e-9acb53cca8a8.jpg</t>
  </si>
  <si>
    <t>https://api.cdn.visitjeju.net/photomng/thumbnailpath/202207/06/c85c7507-6f37-4073-b90c-0d3dc595be77.jpg</t>
  </si>
  <si>
    <t>https://api.cdn.visitjeju.net/photomng/thumbnailpath/201804/30/44713de3-e5a6-4b7c-bc58-491fbd35af09.jpg</t>
  </si>
  <si>
    <t>https://api.cdn.visitjeju.net/photomng/thumbnailpath/202205/30/bfbfe86d-693d-4252-826e-738d2437c0b1.jpg</t>
  </si>
  <si>
    <t>https://api.cdn.visitjeju.net/photomng/thumbnailpath/202111/02/38180e9f-3ce4-4809-83aa-de32e451c765.jpg</t>
  </si>
  <si>
    <t>https://api.cdn.visitjeju.net/photomng/thumbnailpath/202308/10/4378696d-c6eb-44c7-8d07-f7d8e0bc8c38.jpg</t>
  </si>
  <si>
    <t>https://api.cdn.visitjeju.net/photomng/thumbnailpath/201910/01/6aefdb71-9926-40cb-8139-f8a646e9acbf.jpg</t>
  </si>
  <si>
    <t>https://api.cdn.visitjeju.net/photomng/thumbnailpath/201804/30/c140bf48-da58-4125-aaa1-fa6d9ddb6c7d.jpg</t>
  </si>
  <si>
    <t>https://api.cdn.visitjeju.net/photomng/thumbnailpath/202111/24/b12a7a4d-3785-4f9d-8498-a23dd699d681.JPG</t>
  </si>
  <si>
    <t>https://api.cdn.visitjeju.net/photomng/thumbnailpath/202110/26/87031c98-90dc-4345-98a1-bbef42bd76b3.jpg</t>
  </si>
  <si>
    <t>https://api.cdn.visitjeju.net/photomng/thumbnailpath/201901/23/721260aa-304c-420c-9146-758ff5ade30d.JPG</t>
  </si>
  <si>
    <t>https://api.cdn.visitjeju.net/photomng/thumbnailpath/201804/30/f1bd503b-f934-47b5-8e0c-63f282240843.jpg</t>
  </si>
  <si>
    <t>https://api.cdn.visitjeju.net/photomng/thumbnailpath/201804/30/a571808e-423d-457f-90ba-c3425ba02b8e.gif</t>
  </si>
  <si>
    <t>https://api.cdn.visitjeju.net/photomng/thumbnailpath/201804/30/5148bca0-3be7-47d4-b51c-ceb614c099a0.jpg</t>
  </si>
  <si>
    <t>https://api.cdn.visitjeju.net/photomng/thumbnailpath/202111/08/5fd5e898-b6c8-4eb2-bf95-d215dcafbae0.JPG</t>
  </si>
  <si>
    <t>https://api.cdn.visitjeju.net/photomng/thumbnailpath/201804/30/cf5bff15-05ef-4a5a-8560-b99f88a52dd8.jpg</t>
  </si>
  <si>
    <t>https://api.cdn.visitjeju.net/photomng/thumbnailpath/202008/21/771c6047-e24a-42b5-875a-b2f907eb7873.JPG</t>
  </si>
  <si>
    <t>https://api.cdn.visitjeju.net/photomng/thumbnailpath/202207/06/7608b763-15ea-4437-9e5f-960a95242272.jpg</t>
  </si>
  <si>
    <t>https://api.cdn.visitjeju.net/photomng/thumbnailpath/202111/01/3b6ae16c-68ba-4607-b01f-2ae5b1d3a98d.JPG</t>
  </si>
  <si>
    <t>https://api.cdn.visitjeju.net/photomng/thumbnailpath/201804/30/5c3cd90f-ed82-456c-a84e-e4a8bc87d211.jpg</t>
  </si>
  <si>
    <t>https://api.cdn.visitjeju.net/photomng/thumbnailpath/202007/10/32cd9f36-7990-4552-a954-22e5b9da4c87.jpg</t>
  </si>
  <si>
    <t>https://api.cdn.visitjeju.net/photomng/thumbnailpath/201912/03/e67966ac-9abd-43a3-8c29-2443ae5e567e.jpg</t>
  </si>
  <si>
    <t>https://api.cdn.visitjeju.net/photomng/thumbnailpath/201908/28/256b5f0f-af80-45bb-9eab-1c124ba4bf37.gif</t>
  </si>
  <si>
    <t>https://api.cdn.visitjeju.net/photomng/thumbnailpath/202109/02/28c42327-db8a-4559-976d-8ba9eaec5f62.JPG</t>
  </si>
  <si>
    <t>https://api.cdn.visitjeju.net/photomng/thumbnailpath/201912/05/f5e3f128-489f-457d-a647-d340e0ebec6a.jpg</t>
  </si>
  <si>
    <t>https://api.cdn.visitjeju.net/photomng/thumbnailpath/201804/30/9cfe3f71-14c5-45c2-a8c4-b564f685e235.jpg</t>
  </si>
  <si>
    <t>https://api.cdn.visitjeju.net/photomng/thumbnailpath/201804/30/506114d1-932c-44b5-8838-574bb8318f8f.jpg</t>
  </si>
  <si>
    <t>https://api.cdn.visitjeju.net/photomng/thumbnailpath/201804/30/328fb40a-6044-4741-8a67-befbffbd1108.jpg</t>
  </si>
  <si>
    <t>https://api.cdn.visitjeju.net/photomng/thumbnailpath/202111/11/9af381b6-93bf-4351-a7ec-4795df4ab3c7.jpg</t>
  </si>
  <si>
    <t>https://api.cdn.visitjeju.net/photomng/thumbnailpath/202112/30/318931f7-f819-46ac-afe5-4d9e9c67ceae.jpg</t>
  </si>
  <si>
    <t>https://api.cdn.visitjeju.net/photomng/thumbnailpath/202111/15/e00a264d-1545-43e1-a6a4-2adeaceb5057.jpg</t>
  </si>
  <si>
    <t>https://api.cdn.visitjeju.net/photomng/thumbnailpath/202205/30/c783bc80-2b73-4f3d-bff9-55745d58c880.jpg</t>
  </si>
  <si>
    <t>https://api.cdn.visitjeju.net/photomng/thumbnailpath/201804/30/2b4d1373-58b4-4e82-ab2d-eaf11469c47a.gif</t>
  </si>
  <si>
    <t>https://api.cdn.visitjeju.net/photomng/thumbnailpath/202207/06/674c083c-5f12-4f15-9cac-26224882f38c.jpg</t>
  </si>
  <si>
    <t>https://api.cdn.visitjeju.net/photomng/thumbnailpath/201911/20/63d6d438-2ece-4720-82ba-db35091b54cc.jpg</t>
  </si>
  <si>
    <t>https://api.cdn.visitjeju.net/photomng/thumbnailpath/201804/30/3069f2ea-cf32-462d-97f4-d63ecb748af0.jpg</t>
  </si>
  <si>
    <t>https://api.cdn.visitjeju.net/photomng/thumbnailpath/202111/25/3bcbef80-5ddd-497c-8c3e-92cf23853fad.jpg</t>
  </si>
  <si>
    <t>https://api.cdn.visitjeju.net/photomng/thumbnailpath/201804/30/7ddd0eed-2304-4cdc-88f5-b3b41ab1fc90.gif</t>
  </si>
  <si>
    <t>https://api.cdn.visitjeju.net/photomng/thumbnailpath/201804/30/3a3cd1f1-b513-4535-be87-eadca0bcbe16.jpg</t>
  </si>
  <si>
    <t>https://api.cdn.visitjeju.net/photomng/thumbnailpath/201804/30/d06c8843-26a4-46d4-8e32-46e2dc86c188.jpg</t>
  </si>
  <si>
    <t>https://api.cdn.visitjeju.net/photomng/thumbnailpath/201807/09/44e6831f-d009-48bd-9ace-34375b775c44.JPG</t>
  </si>
  <si>
    <t>0507-1417-2208</t>
  </si>
  <si>
    <t>064-794-0333</t>
  </si>
  <si>
    <t>064-794-9373</t>
  </si>
  <si>
    <t>064-782-6769</t>
  </si>
  <si>
    <t>064-710-8981</t>
  </si>
  <si>
    <t>0507-1341-4229</t>
  </si>
  <si>
    <t>064-794-0073</t>
  </si>
  <si>
    <t>064)710-8673</t>
  </si>
  <si>
    <t>064-792-3363</t>
  </si>
  <si>
    <t>064-794-9008</t>
  </si>
  <si>
    <t>064-710-3413</t>
  </si>
  <si>
    <t>1833-7001</t>
  </si>
  <si>
    <t>064-794-4444</t>
  </si>
  <si>
    <t>064-710-6797</t>
  </si>
  <si>
    <t>064-738-8858</t>
  </si>
  <si>
    <t>064-710-6803</t>
  </si>
  <si>
    <t>064-713-9950</t>
  </si>
  <si>
    <t>064-728-3929</t>
  </si>
  <si>
    <t>064-800-6296</t>
  </si>
  <si>
    <t>064-733-1528</t>
  </si>
  <si>
    <t>064-794-7130</t>
  </si>
  <si>
    <t>064-796-0880</t>
  </si>
  <si>
    <t>064-783-9900</t>
  </si>
  <si>
    <t>064-794-4700</t>
  </si>
  <si>
    <t>064-732-1562</t>
  </si>
  <si>
    <t>064-792-8585</t>
  </si>
  <si>
    <t>064-712-1258</t>
  </si>
  <si>
    <t>064-782-2262</t>
  </si>
  <si>
    <t>064-760-6331</t>
  </si>
  <si>
    <t>-1661-2626</t>
  </si>
  <si>
    <t>064-772-4007</t>
  </si>
  <si>
    <t>064-784-2333</t>
  </si>
  <si>
    <t>064-733-0252</t>
  </si>
  <si>
    <t>064-782-9266</t>
  </si>
  <si>
    <t>064-710-7911</t>
  </si>
  <si>
    <t>064-757-3393</t>
  </si>
  <si>
    <t>064-764-7894</t>
  </si>
  <si>
    <t>064-738-9277</t>
  </si>
  <si>
    <t>064-760-2917</t>
  </si>
  <si>
    <t>064-796-7165</t>
  </si>
  <si>
    <t>064-805-0906/0910</t>
  </si>
  <si>
    <t>064-739-5588</t>
  </si>
  <si>
    <t>064-738-6565</t>
  </si>
  <si>
    <t>064-783-0959</t>
  </si>
  <si>
    <t>064-740-6714</t>
  </si>
  <si>
    <t>064-738-1197</t>
  </si>
  <si>
    <t>064-728-2755</t>
  </si>
  <si>
    <t>064-782-0520</t>
  </si>
  <si>
    <t>064-792-7966</t>
  </si>
  <si>
    <t>064-712-6988</t>
  </si>
  <si>
    <t>064-728-1510</t>
  </si>
  <si>
    <t>064-772-7777</t>
  </si>
  <si>
    <t>064-1688-1110</t>
  </si>
  <si>
    <t>0507-1338-8378</t>
  </si>
  <si>
    <t>064-760-4014</t>
  </si>
  <si>
    <t>064-743-5985</t>
  </si>
  <si>
    <t>0507-1329-3098</t>
  </si>
  <si>
    <t>010-2098-3946</t>
  </si>
  <si>
    <t>064-782-0570</t>
  </si>
  <si>
    <t>064-792-8108</t>
  </si>
  <si>
    <t>064-728-2753/064-728-2762</t>
  </si>
  <si>
    <t>064-710-7903</t>
  </si>
  <si>
    <t>064-710-7575</t>
  </si>
  <si>
    <t>064-747-9950</t>
  </si>
  <si>
    <t>064-783-5412</t>
  </si>
  <si>
    <t>064-900-8800</t>
  </si>
  <si>
    <t>064-802-8000</t>
  </si>
  <si>
    <t>대윤흑돼지</t>
  </si>
  <si>
    <t>소랑아시</t>
  </si>
  <si>
    <t>와인점방</t>
  </si>
  <si>
    <t>카페 사분의 이</t>
  </si>
  <si>
    <t>미나리</t>
  </si>
  <si>
    <t>Chugane</t>
  </si>
  <si>
    <t>영진보말칼국수제주협제점</t>
  </si>
  <si>
    <t>무로이</t>
  </si>
  <si>
    <t>모몽 더 티하우스</t>
  </si>
  <si>
    <t>솔트스톤 브이점</t>
  </si>
  <si>
    <t>성산 카페 브런치 난산리다방 &amp; 사진관 조아가지구</t>
  </si>
  <si>
    <t>제주스럽닭 서귀포올레시장점</t>
  </si>
  <si>
    <t>대독장 제주본점</t>
  </si>
  <si>
    <t>Badajanchi</t>
  </si>
  <si>
    <t>카페보알모알</t>
  </si>
  <si>
    <t>Daegwangjang Restaurant</t>
  </si>
  <si>
    <t>Jomnyeomaeul Ttukbaegi</t>
  </si>
  <si>
    <t>카페세렌디</t>
  </si>
  <si>
    <t>가르송리미티드제주</t>
  </si>
  <si>
    <t>권상원</t>
  </si>
  <si>
    <t>Dahae Bokguk</t>
  </si>
  <si>
    <t>순심이네한라봉돼지갈비</t>
  </si>
  <si>
    <t>순비나리</t>
  </si>
  <si>
    <t>르에스까르고</t>
  </si>
  <si>
    <t>스마일러</t>
  </si>
  <si>
    <t>내창생태카페</t>
  </si>
  <si>
    <t>한림웅담</t>
  </si>
  <si>
    <t>이음새</t>
  </si>
  <si>
    <t>삼대국수회관</t>
  </si>
  <si>
    <t>1080 Kalguksu</t>
  </si>
  <si>
    <t>강주남 장인의 제주민속식품 사월의 꿩</t>
  </si>
  <si>
    <t>서민흑돼지</t>
  </si>
  <si>
    <t>조남매 구움과자</t>
  </si>
  <si>
    <t>하도댁</t>
  </si>
  <si>
    <t>보틀 앤 보울</t>
  </si>
  <si>
    <t>리듬</t>
  </si>
  <si>
    <t>스테이지버거</t>
  </si>
  <si>
    <t>월전해녀식당</t>
  </si>
  <si>
    <t>제주 판타스틱버거</t>
  </si>
  <si>
    <t>Umuggae Restaurant</t>
  </si>
  <si>
    <t>도너츠윤</t>
  </si>
  <si>
    <t>소랑벨</t>
  </si>
  <si>
    <t>월정 조용한 카페 앤 펍-1</t>
  </si>
  <si>
    <t>카패드노아</t>
  </si>
  <si>
    <t>Jeolbuam Rock</t>
  </si>
  <si>
    <t>달래식당</t>
  </si>
  <si>
    <t xml:space="preserve">International Peace Center Jeju </t>
  </si>
  <si>
    <t>핸즈윅스</t>
  </si>
  <si>
    <t>Chujado Lighthouse</t>
  </si>
  <si>
    <t>Sindae Coast</t>
  </si>
  <si>
    <t>Dondaesan Mountain</t>
  </si>
  <si>
    <t>Chujado Island Lighthouse</t>
  </si>
  <si>
    <t>&lt;제주일상食탁&gt;</t>
  </si>
  <si>
    <t>cafe달보름</t>
  </si>
  <si>
    <t>Donchae</t>
  </si>
  <si>
    <t>Chingune Bunsik</t>
  </si>
  <si>
    <t>솔향</t>
  </si>
  <si>
    <t>쫑이네해산물</t>
  </si>
  <si>
    <t>Changcheon Samgeori Restaurant</t>
  </si>
  <si>
    <t>카페 앤드</t>
  </si>
  <si>
    <t>국수명가</t>
  </si>
  <si>
    <t>Guksunya Gukbabinya</t>
  </si>
  <si>
    <t>뿔소라몽땅정식(우도소라음식점)</t>
  </si>
  <si>
    <t>카페 퍼시몬</t>
  </si>
  <si>
    <t>풀베게</t>
  </si>
  <si>
    <t>Sosusanbong Volcanic Cone (Jokeunmulmoe)</t>
  </si>
  <si>
    <t>Tong Oreum Volcanic Cone</t>
  </si>
  <si>
    <t>Dorimi Oreum Volcanic Cone</t>
  </si>
  <si>
    <t>Daewangsan Volcanic Cone (Wanmoe, Wangme, Wangmi)</t>
  </si>
  <si>
    <t>Maelteungae Gaetdam</t>
  </si>
  <si>
    <t>Byeolbangjin Fortress</t>
  </si>
  <si>
    <t>Myosanbong Volcanic Cone (Goesalme)</t>
  </si>
  <si>
    <t>Ipsanbong (Satgat Oreum Volcanic Cone)</t>
  </si>
  <si>
    <t>Budaeak Volcanic Cone</t>
  </si>
  <si>
    <t xml:space="preserve">Saemi Oreum Volcanic Cone </t>
  </si>
  <si>
    <t>인카페온더비차</t>
  </si>
  <si>
    <t>Daryeodo Island</t>
  </si>
  <si>
    <t>미루네</t>
  </si>
  <si>
    <t>Jeju Zooty Club</t>
  </si>
  <si>
    <t>Donga</t>
  </si>
  <si>
    <t>Coffee and Ppang</t>
  </si>
  <si>
    <t>RoostPlace Jewon Branch</t>
  </si>
  <si>
    <t>RoostPlace Ara Branch</t>
  </si>
  <si>
    <t>coffeerim (coffee forest)</t>
  </si>
  <si>
    <t>Inpung Gamjatang</t>
  </si>
  <si>
    <t xml:space="preserve">Dixie </t>
  </si>
  <si>
    <t>Seonggwang Restaurant</t>
  </si>
  <si>
    <t>3000 nyang Guksu</t>
  </si>
  <si>
    <t>Hongdoni</t>
  </si>
  <si>
    <t>RoostPlace Chilseongno Branch</t>
  </si>
  <si>
    <t>Marado Island Lighthouse</t>
  </si>
  <si>
    <t>Dodu Coastal Road</t>
  </si>
  <si>
    <t>Tamna Ttukbaegi</t>
  </si>
  <si>
    <t>Seongsin Black Pork</t>
  </si>
  <si>
    <t>Hanseong Restaurant</t>
  </si>
  <si>
    <t>Seomsaengi</t>
  </si>
  <si>
    <t>June Banjeom</t>
  </si>
  <si>
    <t>Gold Rainbow Pyoseon (Hwanggum Mujigae Pyoseon)</t>
  </si>
  <si>
    <t>Market Oreum</t>
  </si>
  <si>
    <t>Galjoong-ie</t>
  </si>
  <si>
    <t>Jioara</t>
  </si>
  <si>
    <t>Oraengiwa Mulggureok</t>
  </si>
  <si>
    <t>Salrang Salrang Shabu-shabu</t>
  </si>
  <si>
    <t>VERYJEJU</t>
  </si>
  <si>
    <t>Island Salon</t>
  </si>
  <si>
    <t>SANHO SHOP</t>
  </si>
  <si>
    <t>화북 종합시장</t>
  </si>
  <si>
    <t>Coco Bunsik</t>
  </si>
  <si>
    <t>Cheonjiyeon Falls Hoetjip (Raw Fish Restaurant)</t>
  </si>
  <si>
    <t>Burger 307</t>
  </si>
  <si>
    <t>Design AB</t>
  </si>
  <si>
    <t>Beophwan Eochongye Hoetjip (Raw Fish Restaurant)</t>
  </si>
  <si>
    <t>Badangui Muljil</t>
  </si>
  <si>
    <t>Danahan Hanbok &amp; Lovely Bebe</t>
  </si>
  <si>
    <t>Bonga</t>
  </si>
  <si>
    <t>Manjo Icheon Ssalbap</t>
  </si>
  <si>
    <t>Madon</t>
  </si>
  <si>
    <t>Jeju Sorang</t>
  </si>
  <si>
    <t>(성읍)이어도식당</t>
  </si>
  <si>
    <t>Jayeon Iyagi</t>
  </si>
  <si>
    <t>Dilda Chaekbang</t>
  </si>
  <si>
    <t>Haengbokmiga</t>
  </si>
  <si>
    <t>Boseong Market</t>
  </si>
  <si>
    <t>ELEPHANT ON THE SEA</t>
  </si>
  <si>
    <t>Geuyetmat</t>
  </si>
  <si>
    <t>Udo Hyang</t>
  </si>
  <si>
    <t>Pizza Island</t>
  </si>
  <si>
    <t>no.138</t>
  </si>
  <si>
    <t>Udo Haegwang Restaurant</t>
  </si>
  <si>
    <t>Sea, Moon, and Island</t>
  </si>
  <si>
    <t>Igebapdoduk</t>
  </si>
  <si>
    <t>inhanbok</t>
  </si>
  <si>
    <t>Podowon Heukdwaeji</t>
  </si>
  <si>
    <t>Donsachon Oedo Branch</t>
  </si>
  <si>
    <t>Palm Tree Restaurant</t>
  </si>
  <si>
    <t>Ieodo Abalone Restaurant</t>
  </si>
  <si>
    <t>Ttottosi</t>
  </si>
  <si>
    <t>Bangmoru</t>
  </si>
  <si>
    <t>RoostPlace Seogwipo Branch</t>
  </si>
  <si>
    <t>Cafe SOBANI</t>
  </si>
  <si>
    <t>Young Yeon Fishing Shop</t>
  </si>
  <si>
    <t>Unmanned Café A Walk</t>
  </si>
  <si>
    <t>Oreumak Garden</t>
  </si>
  <si>
    <t>서귀포 문화빳데리 충전소</t>
  </si>
  <si>
    <t>Seomun Duitgogi (Meat of West gate)</t>
  </si>
  <si>
    <t>Hanaro Gukbap</t>
  </si>
  <si>
    <t>명문사거리식당</t>
  </si>
  <si>
    <t>Sindongseong Restaurant</t>
  </si>
  <si>
    <t>나원횟집</t>
  </si>
  <si>
    <t>Jaridom Hoetjip (Raw Fish Restaurant)</t>
  </si>
  <si>
    <t>Maeum Café</t>
  </si>
  <si>
    <t>Saengwon Jeonbok</t>
  </si>
  <si>
    <t>Dongdowon</t>
  </si>
  <si>
    <t>Sanbangsane Yetchon</t>
  </si>
  <si>
    <t>Yaho Agriculture and Fish Market</t>
  </si>
  <si>
    <t>PARIS BAGUETTE Jesco-store</t>
  </si>
  <si>
    <t>ERIC'S ESPRESSO</t>
  </si>
  <si>
    <t>Jungmun Shillawon</t>
  </si>
  <si>
    <t>Udo Pungwon</t>
  </si>
  <si>
    <t>Daepo Hoetjip (Raw Fish Restaurant)</t>
  </si>
  <si>
    <t>Iori</t>
  </si>
  <si>
    <t>Jeju Olle Hoetjip (Raw Fish Restaurant)</t>
  </si>
  <si>
    <t>Seungbeomine Jip</t>
  </si>
  <si>
    <t>하르방밀면운동장점</t>
  </si>
  <si>
    <t>Olrae Eochon</t>
  </si>
  <si>
    <t>지미스</t>
  </si>
  <si>
    <t>me and jeju</t>
  </si>
  <si>
    <t>RoostPlace Oedo Branch</t>
  </si>
  <si>
    <t>동그라미식육식당(돈델리)</t>
  </si>
  <si>
    <t>Paris Baguette, Seongsan Ilchulbong store</t>
  </si>
  <si>
    <t>RoostPlace Cityhall Branch</t>
  </si>
  <si>
    <t>Bujikkaengi</t>
  </si>
  <si>
    <t>스노우빈</t>
  </si>
  <si>
    <t>Cheonri Restaurant</t>
  </si>
  <si>
    <t>풍림다방</t>
  </si>
  <si>
    <t>Café Koji</t>
  </si>
  <si>
    <t>보레드베이커스</t>
  </si>
  <si>
    <t>Bokdanji Restaurant</t>
  </si>
  <si>
    <t>Sindaesan Observatory</t>
  </si>
  <si>
    <t>로스터리카페 담담</t>
  </si>
  <si>
    <t>Yecho-ri Port</t>
  </si>
  <si>
    <t>Kkotbateseo</t>
  </si>
  <si>
    <t>Chueokui Jip</t>
  </si>
  <si>
    <t>홍요깃거리카페</t>
  </si>
  <si>
    <t>미야즈 클로젯</t>
  </si>
  <si>
    <t xml:space="preserve">Sinyang Coastal Road </t>
  </si>
  <si>
    <t>Hyeopja Signaling Site</t>
  </si>
  <si>
    <t>Gaksibau Oreum Volcanic Cone</t>
  </si>
  <si>
    <t>Mulgogi Café</t>
  </si>
  <si>
    <t>Yeolli Coastal Road</t>
  </si>
  <si>
    <t>Yeongcheonak Volcanic Cone (Yeongcheon Oreum Volcanic Cone)</t>
  </si>
  <si>
    <t>Geomunyeo Coastal Scenic Point</t>
  </si>
  <si>
    <t>Dot Oreum Volcanic Cone</t>
  </si>
  <si>
    <t>어멍횟집</t>
  </si>
  <si>
    <t>Dosun Dawon</t>
  </si>
  <si>
    <t>감귤박물관 월라봉 산책로</t>
  </si>
  <si>
    <t>Pirate Cafe</t>
  </si>
  <si>
    <t>파라토도스,</t>
  </si>
  <si>
    <t>Scuba School</t>
  </si>
  <si>
    <t>Bongkkeurang</t>
  </si>
  <si>
    <t>RAJ MAHAL</t>
  </si>
  <si>
    <t>놀놀카페</t>
  </si>
  <si>
    <t>블리케이크</t>
  </si>
  <si>
    <t>누룽지 식당</t>
  </si>
  <si>
    <t>Dang Oreum Volcanic Cone (Andeok-myeon)</t>
  </si>
  <si>
    <t>Dang Oreum Volcanic Cone (Hangyeong-myeon)</t>
  </si>
  <si>
    <t>Haevichi Country Club</t>
  </si>
  <si>
    <t>Booyoung Country Club</t>
  </si>
  <si>
    <t>Sovang X Jeu Olle @ Jeju Olle Tourist Center</t>
  </si>
  <si>
    <t>그랑블루호</t>
  </si>
  <si>
    <t>노티드</t>
  </si>
  <si>
    <t>Dombaki Volcanic Cone</t>
  </si>
  <si>
    <t>Road129</t>
  </si>
  <si>
    <t>Jeju Myeongpum</t>
  </si>
  <si>
    <t>Sweet Rest for Dining</t>
  </si>
  <si>
    <t>하효살롱 체험센터</t>
  </si>
  <si>
    <t>Manbujeong</t>
  </si>
  <si>
    <t>아우라텐동</t>
  </si>
  <si>
    <t>Baram Cafe</t>
  </si>
  <si>
    <t>Yongyeon Canoe Club</t>
  </si>
  <si>
    <t>Mom's Chicken</t>
  </si>
  <si>
    <t>수목원테마공원 (야시장길&amp;LED공원)</t>
  </si>
  <si>
    <t>함덕오일시장</t>
  </si>
  <si>
    <t>Jeju Samdaguksu</t>
  </si>
  <si>
    <t>Mukri Coast Rest Area</t>
  </si>
  <si>
    <t>Ansemi Oreum Volcanic Cone (Myeongdo Oreum Volcanic Cone)</t>
  </si>
  <si>
    <t>Ilgwanheon</t>
  </si>
  <si>
    <t>Suak Oreum Volcanic Cone (Mul Oreum Volcanic Cone)</t>
  </si>
  <si>
    <t>Apbengdi Sikdang</t>
  </si>
  <si>
    <t>Jungmun Caravan</t>
  </si>
  <si>
    <t>Jejuhyanggyo Confucian School</t>
  </si>
  <si>
    <t>Cheonjeyeon Tosok Restaurant</t>
  </si>
  <si>
    <t>Kkamdon Heukdwaeji</t>
  </si>
  <si>
    <t>Hwangwooruk Cartoon World Social Coop</t>
  </si>
  <si>
    <t>Sannaedeul Restaurant</t>
  </si>
  <si>
    <t>Yurinae</t>
  </si>
  <si>
    <t>Miaksan Mountain (Taep Oreum Volcanic Cone, Ssal Oreum Volcanic Cone)</t>
  </si>
  <si>
    <t>Sobyeongak Volcanic Cone (Jokeun Oreum Volcanic Cone)</t>
  </si>
  <si>
    <t>카페 오늘의 바다</t>
  </si>
  <si>
    <t>Dojabong Volcanic Cone</t>
  </si>
  <si>
    <t>Hupo Coast</t>
  </si>
  <si>
    <t>Upper Chujado Island Harbor</t>
  </si>
  <si>
    <t>Jeonwon Ilgi</t>
  </si>
  <si>
    <t>SM디지털아트뮤지엄</t>
  </si>
  <si>
    <t>Baeryeong Signaling Site</t>
  </si>
  <si>
    <t>Name Café</t>
  </si>
  <si>
    <t>덕인당보리빵</t>
  </si>
  <si>
    <t>피시야 카페</t>
  </si>
  <si>
    <t>Vacance Shabu-shabu</t>
  </si>
  <si>
    <t>Ilosam Garden</t>
  </si>
  <si>
    <t>Hunyeon House</t>
  </si>
  <si>
    <t>Naegachateun Matgoeul</t>
  </si>
  <si>
    <t>Minbongtae Junghwa Yori</t>
  </si>
  <si>
    <t>로이앤메리</t>
  </si>
  <si>
    <t>Jeju Ttukbaegi</t>
  </si>
  <si>
    <t xml:space="preserve">Soam Memorial Hall </t>
  </si>
  <si>
    <t>함덕카페 어반정글 그레이밤부</t>
  </si>
  <si>
    <t>Mulchat Oreum Volcanic Cone</t>
  </si>
  <si>
    <t>Hyeongine Restaurant</t>
  </si>
  <si>
    <t>Geumppongttol Hyangto Restaurant</t>
  </si>
  <si>
    <t>Samda.com</t>
  </si>
  <si>
    <t>월라봉 (안덕면)</t>
  </si>
  <si>
    <t>돌하르방 식당</t>
  </si>
  <si>
    <t>E.Land Museum</t>
  </si>
  <si>
    <t>돌섬</t>
  </si>
  <si>
    <t>Gop-eun Fruit</t>
  </si>
  <si>
    <t>Mango Ray</t>
  </si>
  <si>
    <t>Panpo Oreum Volcanic Cone (Neolgae Oreum Volcanic Cone)</t>
  </si>
  <si>
    <t>Gyulbit Campground</t>
  </si>
  <si>
    <t>얌얌돈까스</t>
  </si>
  <si>
    <t>Yecho-ri Gijeonggil</t>
  </si>
  <si>
    <t>Neokdungbegi Gosari Yukgaejang</t>
  </si>
  <si>
    <t>Utbam Oreum Volcanic Cone (Utbamaegi)</t>
  </si>
  <si>
    <t>Dugasi Garden</t>
  </si>
  <si>
    <t>Jedae Ganeungil</t>
  </si>
  <si>
    <t>Gwangpyeong Dosaegichon (Ido Branch)</t>
  </si>
  <si>
    <t>Hwanggeumgul Lava Tube (Hallim Park)</t>
  </si>
  <si>
    <t xml:space="preserve">Yeongbukjeong Pavilion </t>
  </si>
  <si>
    <t>Yetnal Dongmun Market Galguksu</t>
  </si>
  <si>
    <t>Sammuguksu</t>
  </si>
  <si>
    <t>서문수산</t>
  </si>
  <si>
    <t>영아리오름 / 용와이오름</t>
  </si>
  <si>
    <t>Genjjangya</t>
  </si>
  <si>
    <t>Jokeunsaseumi Oreum Volcanic Cone</t>
  </si>
  <si>
    <t>맛있는 철학자</t>
  </si>
  <si>
    <t>Cheonha Daejanggun</t>
  </si>
  <si>
    <t>Jeju Kayak</t>
  </si>
  <si>
    <t>World Liquor Museum</t>
  </si>
  <si>
    <t>Mukri Coast Port</t>
  </si>
  <si>
    <t>Todamgol</t>
  </si>
  <si>
    <t>Buleun Oreum Volcanic Cone (Seongsan-eup)</t>
  </si>
  <si>
    <t>동문시장</t>
  </si>
  <si>
    <t>꽃담팥집카페</t>
  </si>
  <si>
    <t>Sanbangsan Chogajip</t>
  </si>
  <si>
    <t>Maraton Restaurant</t>
  </si>
  <si>
    <t>바다를 본 돼지 서귀포점</t>
  </si>
  <si>
    <t>Nabaronjeolbyeok</t>
  </si>
  <si>
    <t>Audrant Bakery</t>
  </si>
  <si>
    <t>Gama Oreum Volcanic Cone</t>
  </si>
  <si>
    <t>Jeju Sea Experience (Jeju Bada Che-hum-gang)</t>
  </si>
  <si>
    <t>김명자굴국밥</t>
  </si>
  <si>
    <t>Rothem Garden</t>
  </si>
  <si>
    <t>Kkatte Coffee</t>
  </si>
  <si>
    <t>Cafe the Mobsi</t>
  </si>
  <si>
    <t>이호-내도 해안도</t>
  </si>
  <si>
    <t>Jabaebong Volcanic Cone (Jabae Oreum Volcanic Cone, Mang Oreum Volcanic Cone)</t>
  </si>
  <si>
    <t>Sejamae Restaurant</t>
  </si>
  <si>
    <t>봉지살롱</t>
  </si>
  <si>
    <t>우포토 시네마 카페 갤러리</t>
  </si>
  <si>
    <t>Jocheon Stone Monument Street</t>
  </si>
  <si>
    <t>제주유랑(푸드트럭)</t>
  </si>
  <si>
    <t>Yangchon-ri Maeul (Main Branch)</t>
  </si>
  <si>
    <t>PARIS BAGUETTE Aewol store</t>
  </si>
  <si>
    <t>Donhyanggi</t>
  </si>
  <si>
    <t>Wolnabong Volcanic Cone (Dorae Oreum Volcanic Cone)</t>
  </si>
  <si>
    <t>무진장식당</t>
  </si>
  <si>
    <t>낙선동 4.3</t>
  </si>
  <si>
    <t>Nopeun Oreum Volcanic Cone</t>
  </si>
  <si>
    <t>Byeoldobong Peak</t>
  </si>
  <si>
    <t>Golf Tangtang</t>
  </si>
  <si>
    <t>Hahahoho</t>
  </si>
  <si>
    <t>Hwanggeumeojang</t>
  </si>
  <si>
    <t>Bonggeullesan Mountain</t>
  </si>
  <si>
    <t>Mokyedang</t>
  </si>
  <si>
    <t>“by ORGA” Global Education City Branch</t>
  </si>
  <si>
    <t>JEJU THE 88 FARM</t>
  </si>
  <si>
    <t>Jeju Ocean</t>
  </si>
  <si>
    <t>에피소드</t>
  </si>
  <si>
    <t>Gidang Art Museum</t>
  </si>
  <si>
    <t>Grida N Cook</t>
  </si>
  <si>
    <t>종달리엔 엄마식당</t>
  </si>
  <si>
    <t>Jeil Local Products</t>
  </si>
  <si>
    <t>서귀포천문과학문화관[시범개방중]</t>
  </si>
  <si>
    <t>Joanne Bear Museum</t>
  </si>
  <si>
    <t>Shrine for General Choe Yeong</t>
  </si>
  <si>
    <t>Top-Bu-Pyong (Main store in Black-pig street)</t>
  </si>
  <si>
    <t>Jigeuri Oreum (Jokeunjigeuri)</t>
  </si>
  <si>
    <t>1112 Road</t>
  </si>
  <si>
    <t>Cafe Orum</t>
  </si>
  <si>
    <t>Jungang Restaurant</t>
  </si>
  <si>
    <t>Wendkuni</t>
  </si>
  <si>
    <t>Sunny House Coffee &amp; Hotdog</t>
  </si>
  <si>
    <t>Pagunbong Volcanic Cone (Bagumji Oreum Volcanic Cong)</t>
  </si>
  <si>
    <t>Gonmul</t>
  </si>
  <si>
    <t>Tamna Garden</t>
  </si>
  <si>
    <t>Seongsan Jinmi Restaurant</t>
  </si>
  <si>
    <t>RoostPlace Berache Branch</t>
  </si>
  <si>
    <t>Haegeumgang Hoetjip (Raw Fish Restaurant)</t>
  </si>
  <si>
    <t>Jwabomi Oreum Volcanic Cone</t>
  </si>
  <si>
    <t>Bbolsaljip</t>
  </si>
  <si>
    <t>Geumdeok Soapberry and Hackberry Tree Colony</t>
  </si>
  <si>
    <t>Obaeknahan</t>
  </si>
  <si>
    <t>Seogeondo Island</t>
  </si>
  <si>
    <t>밀라네사</t>
  </si>
  <si>
    <t xml:space="preserve">Population of Japanese Hackberry, Myeongwol  </t>
  </si>
  <si>
    <t>대정해변 (하모해수욕장)</t>
  </si>
  <si>
    <t>YamYam Jeju</t>
  </si>
  <si>
    <t>Mojini Mongdol Beach</t>
  </si>
  <si>
    <t>Premium Buffet Family Restaurant</t>
  </si>
  <si>
    <t>Marado Giwonjeongsa</t>
  </si>
  <si>
    <t>Seogwipo Archery Range Cheonjijeong</t>
  </si>
  <si>
    <t>Gase Oreum Volcanic Cone</t>
  </si>
  <si>
    <t>다시방프로젝트 (스위스마을)</t>
  </si>
  <si>
    <t>Hamdeok Camping Site</t>
  </si>
  <si>
    <t>Samsaseok Rock</t>
  </si>
  <si>
    <t>Las Tortas</t>
  </si>
  <si>
    <t>Belita Camping</t>
  </si>
  <si>
    <t>The Buddha Sharira Stupa for World’s Peace and Unification</t>
  </si>
  <si>
    <t>Guksuui Jeonseol</t>
  </si>
  <si>
    <t>Hwarohyang</t>
  </si>
  <si>
    <t>신나락 만나락</t>
  </si>
  <si>
    <t>Iris Filming Location</t>
  </si>
  <si>
    <t>Monster salon</t>
  </si>
  <si>
    <t>멘도롱 cafe</t>
  </si>
  <si>
    <t>Dong-Bok-Ri Haenyeo-Chon</t>
  </si>
  <si>
    <t xml:space="preserve">Stele Street of Hwabuk </t>
  </si>
  <si>
    <t>Urim Japanese Restaurant</t>
  </si>
  <si>
    <t>Halmae Chueotang</t>
  </si>
  <si>
    <t>Eombawi Totem Pole</t>
  </si>
  <si>
    <t>Mukri Village</t>
  </si>
  <si>
    <t>Dondaesan Sanrim Recreation Trail</t>
  </si>
  <si>
    <t>Sunine Haejangguk</t>
  </si>
  <si>
    <t>Seonheul Bangju Halmae Restaurant</t>
  </si>
  <si>
    <t>Semi Oreum Volcanic Cone (Samuiyang Oreum Volcanic Cone)</t>
  </si>
  <si>
    <t>Pasirang</t>
  </si>
  <si>
    <t>Golmak Restaurant</t>
  </si>
  <si>
    <t>한라산소갈비</t>
  </si>
  <si>
    <t>Haeoreum Restaurant</t>
  </si>
  <si>
    <t>J’ERS CO., LTD</t>
  </si>
  <si>
    <t>Al Oreum Volcanic Cone (Seongsan-eup)</t>
  </si>
  <si>
    <t>우정회센타 꽁치김밥</t>
  </si>
  <si>
    <t>Chujado Fishing Experience Area</t>
  </si>
  <si>
    <t>명리동식당 구좌직영정</t>
  </si>
  <si>
    <t>Hwadeok Pizza</t>
  </si>
  <si>
    <t>카페탠저린</t>
  </si>
  <si>
    <t xml:space="preserve">Hwasun Golden Sand Beach </t>
  </si>
  <si>
    <t>2093 House</t>
  </si>
  <si>
    <t>Macho Grill</t>
  </si>
  <si>
    <t>Badauijip</t>
  </si>
  <si>
    <t>Ugeone Oreum Volcanic Cone</t>
  </si>
  <si>
    <t>Bangdui</t>
  </si>
  <si>
    <t>Spring Dale Golf &amp; Resort</t>
  </si>
  <si>
    <t>옷귀 편백숲 승마</t>
  </si>
  <si>
    <t>Sanbang Restaurant (Moseulpo Branch)</t>
  </si>
  <si>
    <t>Horse Park</t>
  </si>
  <si>
    <t>Gimnyeong Yacht Tour</t>
  </si>
  <si>
    <t>Aljin Oreum (Anchin Oreum) Volcanic Cone</t>
  </si>
  <si>
    <t>구실잣밤나무 숲길</t>
  </si>
  <si>
    <t>Jeju Hangil Memorial Hall</t>
  </si>
  <si>
    <t>Jeju Chilseong-ro Store Association</t>
  </si>
  <si>
    <t>은희네해장국 (일도점)</t>
  </si>
  <si>
    <t>Gogeunsan Mountain (Gogongsan Mountain)</t>
  </si>
  <si>
    <t>TEXIA Cafe</t>
  </si>
  <si>
    <t>아라고나이트 온천</t>
  </si>
  <si>
    <t>Hallim Maeil Market</t>
  </si>
  <si>
    <t>Seonjoki Oreum Volcanic Cone (Alseonjoki)</t>
  </si>
  <si>
    <t>Moseulpo Jungang Market</t>
  </si>
  <si>
    <t>Jeju Country Club</t>
  </si>
  <si>
    <t>Joeun Equestrian Center</t>
  </si>
  <si>
    <t>Five-story Stone Pagoda of Bultapsa Temple</t>
  </si>
  <si>
    <t>Jae-il Sik-dang (restaurant)</t>
  </si>
  <si>
    <t>김녕 월정 지질트레일</t>
  </si>
  <si>
    <t>중앙로 지하상가</t>
  </si>
  <si>
    <t>Jeju Kakao Camping</t>
  </si>
  <si>
    <t>Tosanbong Volcanic Cone (Mang Oreum Volcanic Cone)</t>
  </si>
  <si>
    <t>Bulgeun Oreum Volcanic Cone (Pyoseon-myeon)</t>
  </si>
  <si>
    <t>Del Mundo</t>
  </si>
  <si>
    <t>수두리보말칼국수</t>
  </si>
  <si>
    <t>Damihoe</t>
  </si>
  <si>
    <t>Saint Four Country Club</t>
  </si>
  <si>
    <t>더 코브</t>
  </si>
  <si>
    <t>몽상드애월</t>
  </si>
  <si>
    <t>St. Isidore Milk Cafe (Yooyoubudan Cream Shop)</t>
  </si>
  <si>
    <t>Lotte Skyhill Country Club</t>
  </si>
  <si>
    <t>Saryeoni Oreum Volcanic Cone (Taepraengi Oreum Volcanic Cone)</t>
  </si>
  <si>
    <t>금요일아침의조금</t>
  </si>
  <si>
    <t>익스트림제주카약올레</t>
  </si>
  <si>
    <t>신산리 해안도로</t>
  </si>
  <si>
    <t>한경면 조수1리 농어촌체험마을</t>
  </si>
  <si>
    <t>Sancheondan Altar</t>
  </si>
  <si>
    <t>우도스쿠터여행</t>
  </si>
  <si>
    <t>Seogwipo Port</t>
  </si>
  <si>
    <t>르쉬느아 (Le Chnois)</t>
  </si>
  <si>
    <t>Olle Guksu</t>
  </si>
  <si>
    <t>Alps Equestrian Center Pony</t>
  </si>
  <si>
    <t>아쿠아플라넷제주기념품샵</t>
  </si>
  <si>
    <t>Geoseunsaemi Oreum Volcanic Cone</t>
  </si>
  <si>
    <t>Jeju Paragliding School</t>
  </si>
  <si>
    <t>Jeju Fortress</t>
  </si>
  <si>
    <t>Jeju Jin-mi Madonga</t>
  </si>
  <si>
    <t>Dombenanggol</t>
  </si>
  <si>
    <t>Gwangryeong Mandarin Trees</t>
  </si>
  <si>
    <t>미풍해장국 신제주점</t>
  </si>
  <si>
    <t>Mukri Jeonyeodang</t>
  </si>
  <si>
    <t>곰막</t>
  </si>
  <si>
    <t>성산일출봉해송갈치전문점</t>
  </si>
  <si>
    <t>Jeju Olle Course 18-1</t>
  </si>
  <si>
    <t>카페 보름왓</t>
  </si>
  <si>
    <t>Yongduam Coastal Road</t>
  </si>
  <si>
    <t xml:space="preserve">Hado Beach </t>
  </si>
  <si>
    <t>Nangtteule Swimpang</t>
  </si>
  <si>
    <t>Namwon Keuneong Promenade</t>
  </si>
  <si>
    <t>Jeju Platinum Caravan</t>
  </si>
  <si>
    <t>Jimibong Volcanic Cone</t>
  </si>
  <si>
    <t>시흥리 해녀의집</t>
  </si>
  <si>
    <t>미영이네식당</t>
  </si>
  <si>
    <t>Seongeup Ranch</t>
  </si>
  <si>
    <t>Sanho Leisure</t>
  </si>
  <si>
    <t>Daraehyang</t>
  </si>
  <si>
    <t>Camellia Café</t>
  </si>
  <si>
    <t xml:space="preserve">뚱보조개 제주 시청본점 </t>
  </si>
  <si>
    <t>중문색달해변</t>
  </si>
  <si>
    <t>Jeju Olle Course 7-1</t>
  </si>
  <si>
    <t xml:space="preserve">Walart Museum </t>
  </si>
  <si>
    <t>Goseong 5-day Market</t>
  </si>
  <si>
    <t>Saeseom Island</t>
  </si>
  <si>
    <t>Jeju Horse Pastureland</t>
  </si>
  <si>
    <t xml:space="preserve">Soingook Theme Park </t>
  </si>
  <si>
    <t>국수마당</t>
  </si>
  <si>
    <t>Hangpaduri Hangmong (Anti-Mongolian) Historic Site</t>
  </si>
  <si>
    <t>월정리 카약체험장</t>
  </si>
  <si>
    <t>Dodamo</t>
  </si>
  <si>
    <t>Deungmeoeul Leisure</t>
  </si>
  <si>
    <t xml:space="preserve">Gat Exhibition Hall </t>
  </si>
  <si>
    <t>광치기해변 유채꽃</t>
  </si>
  <si>
    <t>JTO DUTY FREE</t>
  </si>
  <si>
    <t>Jeongmul Oreum Volcanic Cone</t>
  </si>
  <si>
    <t>Lee Joong-seop Art Museum</t>
  </si>
  <si>
    <t xml:space="preserve">Georin Oreum Volcanic Cone (Buk Oreum Volcanic Cone) </t>
  </si>
  <si>
    <t>Haepoom Farm</t>
  </si>
  <si>
    <t>Jeju Museum of War History &amp; Peace</t>
  </si>
  <si>
    <t>윈드 1947 카트 테마파크</t>
  </si>
  <si>
    <t>Seogwipo Arts Center</t>
  </si>
  <si>
    <t>Pinx Golf Club</t>
  </si>
  <si>
    <t>Spring Day Café</t>
  </si>
  <si>
    <t>Angeori Bakgeori</t>
  </si>
  <si>
    <t>Samyang Black Sand Beach</t>
  </si>
  <si>
    <t>Cemetery of Unnamed Korean War Victims</t>
  </si>
  <si>
    <t>구좌 하도어촌계</t>
  </si>
  <si>
    <t>사계 용머리해안</t>
  </si>
  <si>
    <t>새별헤이요목장</t>
  </si>
  <si>
    <t>설큼바당</t>
  </si>
  <si>
    <t>Wonang Falls</t>
  </si>
  <si>
    <t>삼다수숲길</t>
  </si>
  <si>
    <t xml:space="preserve">Tap-dong </t>
  </si>
  <si>
    <t>하나로마트 서귀포점</t>
  </si>
  <si>
    <t>Delizia Restaurant</t>
  </si>
  <si>
    <t xml:space="preserve">Jeju Museum of Art </t>
  </si>
  <si>
    <t xml:space="preserve">Keunsaseumi Oreum Volcanic Cone </t>
  </si>
  <si>
    <t>Sojeongbang Falls</t>
  </si>
  <si>
    <t>Billemotdonggul Lava Tube</t>
  </si>
  <si>
    <t>위미리 애기동백나무군락</t>
  </si>
  <si>
    <t>Jeju Olle Course 10-1</t>
  </si>
  <si>
    <t>JERRY’S PUB</t>
  </si>
  <si>
    <t>Udo Rent</t>
  </si>
  <si>
    <t>https://api.cdn.visitjeju.net/photomng/imgpath/202110/14/81b51ed4-0c3b-4fb3-8b87-e4ebea28d4b8.JPG</t>
  </si>
  <si>
    <t>https://api.cdn.visitjeju.net/photomng/imgpath/202110/25/4e19a935-3794-4891-94a2-7e89759e14b3.jpg</t>
  </si>
  <si>
    <t>https://api.cdn.visitjeju.net/photomng/imgpath/201804/30/0aa251b3-8c1f-4533-821f-8ac8c318331f.jpg</t>
  </si>
  <si>
    <t>https://api.cdn.visitjeju.net/photomng/imgpath/201804/30/d6b0c350-b965-46b8-aeac-77dd4f0a403a.gif</t>
  </si>
  <si>
    <t>https://api.cdn.visitjeju.net/photomng/imgpath/201804/30/97bd08a9-93ce-43c6-9758-36dff639848a.jpg</t>
  </si>
  <si>
    <t>https://api.cdn.visitjeju.net/photomng/imgpath/202110/25/37a29724-f256-403b-ac0e-3f6207fae2e1.JPG</t>
  </si>
  <si>
    <t>https://api.cdn.visitjeju.net/photomng/imgpath/202112/15/69de2bfa-a1ca-4074-ac59-aefe606d603c.jpg</t>
  </si>
  <si>
    <t>https://api.cdn.visitjeju.net/photomng/imgpath/202211/14/b51c6c75-31a0-4a29-bc87-6597d0438fa3.jpg</t>
  </si>
  <si>
    <t>https://api.cdn.visitjeju.net/photomng/imgpath/202208/30/8e0875b9-9962-4356-be21-22b20660a840.jpg</t>
  </si>
  <si>
    <t>https://api.cdn.visitjeju.net/photomng/imgpath/202203/10/b3b02db3-feae-4c8c-9541-124ded35d823.jpg</t>
  </si>
  <si>
    <t>https://api.cdn.visitjeju.net/photomng/imgpath/201804/30/cfafbc7a-0461-4a4b-843c-740c944ded2b.gif</t>
  </si>
  <si>
    <t>https://api.cdn.visitjeju.net/photomng/imgpath/202002/25/0dfb8693-2a32-4fb1-9b3e-41ab57964f01.jpg</t>
  </si>
  <si>
    <t>https://api.cdn.visitjeju.net/photomng/imgpath/201804/30/9684523b-d287-4842-8552-c36964da0909.gif</t>
  </si>
  <si>
    <t>https://api.cdn.visitjeju.net/photomng/imgpath/201804/30/cb8bd9a4-d0fb-48cb-8083-a43b027dcf97.jpg</t>
  </si>
  <si>
    <t>https://api.cdn.visitjeju.net/photomng/imgpath/201804/30/92489cae-6546-4e87-b7f1-ef3924e9258d.jpg</t>
  </si>
  <si>
    <t>https://api.cdn.visitjeju.net/photomng/imgpath/202110/27/82e2c2ee-3c94-48ca-9890-56a075107602.jpg</t>
  </si>
  <si>
    <t>https://api.cdn.visitjeju.net/photomng/imgpath/201804/30/16e93d32-005e-48c0-a4f0-896c16e2c9e6.jpg</t>
  </si>
  <si>
    <t>https://api.cdn.visitjeju.net/photomng/imgpath/201804/30/762ce4a4-4a10-494f-868c-20f6d5b2d256.jpg</t>
  </si>
  <si>
    <t>https://api.cdn.visitjeju.net/photomng/imgpath/201804/30/0c0117a0-1209-4a58-b7a3-6254885b56ac.jpg</t>
  </si>
  <si>
    <t>https://api.cdn.visitjeju.net/photomng/imgpath/202110/27/402eb059-b3f4-4858-ad8b-037531858461.JPG</t>
  </si>
  <si>
    <t>https://api.cdn.visitjeju.net/photomng/imgpath/202111/02/2cc9805f-91c9-4140-801e-78675f175613.jpg</t>
  </si>
  <si>
    <t>https://api.cdn.visitjeju.net/photomng/imgpath/202203/16/924d8257-b6cb-488f-970c-050c069de221.jpg</t>
  </si>
  <si>
    <t>https://api.cdn.visitjeju.net/photomng/imgpath/202110/26/a434d9b2-a595-485f-89d6-1423bd989912.jpg</t>
  </si>
  <si>
    <t>https://api.cdn.visitjeju.net/photomng/imgpath/202110/28/48db5516-8a2f-4208-81d6-9eeb657e992d.jpg</t>
  </si>
  <si>
    <t>https://api.cdn.visitjeju.net/photomng/imgpath/202111/03/5a57af3c-ea37-4215-a5c5-4d533966bf40.JPG</t>
  </si>
  <si>
    <t>https://api.cdn.visitjeju.net/photomng/imgpath/202306/30/d8778acb-5a2b-464a-acd7-f67183f6e992.jpg</t>
  </si>
  <si>
    <t>https://api.cdn.visitjeju.net/photomng/imgpath/202112/30/c0f64a55-2997-413e-bd27-22bf05978fa9.jpg</t>
  </si>
  <si>
    <t>https://api.cdn.visitjeju.net/photomng/imgpath/201908/16/3752d151-dad4-4199-8227-0e5d96e56d8e.jpg</t>
  </si>
  <si>
    <t>https://api.cdn.visitjeju.net/photomng/imgpath/201804/30/94e27f46-4576-4823-9777-868ccf9eb85e.jpg</t>
  </si>
  <si>
    <t>https://api.cdn.visitjeju.net/photomng/imgpath/202112/01/f6d05575-4db4-4d72-8f1f-39134de446eb.JPG</t>
  </si>
  <si>
    <t>https://api.cdn.visitjeju.net/photomng/imgpath/201804/30/0260eac5-7e18-425a-aa83-7f7fa2902878.jpg</t>
  </si>
  <si>
    <t>https://api.cdn.visitjeju.net/photomng/imgpath/202110/29/b234c86a-0ea4-4890-ad47-3397cedaa3a7.jpg</t>
  </si>
  <si>
    <t>https://api.cdn.visitjeju.net/photomng/imgpath/201804/30/eda5b67a-89f8-4821-8d6d-e53acafa3ee3.jpg</t>
  </si>
  <si>
    <t>https://api.cdn.visitjeju.net/photomng/imgpath/202110/26/b77e1b21-7e4c-407f-9fa7-6d0a08ab250f.jpg</t>
  </si>
  <si>
    <t>https://api.cdn.visitjeju.net/photomng/imgpath/202111/12/9634d475-c353-49b6-8ee4-0bb11d035fd5.jpg</t>
  </si>
  <si>
    <t>https://api.cdn.visitjeju.net/photomng/imgpath/202110/28/90f5c4dd-e3f7-4445-b1b4-eb9ddb307bcd.JPG</t>
  </si>
  <si>
    <t>https://api.cdn.visitjeju.net/photomng/imgpath/202305/19/31f0bb72-3347-482d-8203-f733a2db1979.jpg</t>
  </si>
  <si>
    <t>https://api.cdn.visitjeju.net/photomng/imgpath/202109/24/da02d6fd-c002-4b03-b3a9-f194e7cc64fd.jpg</t>
  </si>
  <si>
    <t>https://api.cdn.visitjeju.net/photomng/imgpath/201804/30/9f1410ca-8feb-4857-a55c-78eaa995a11b.jpg</t>
  </si>
  <si>
    <t>https://api.cdn.visitjeju.net/photomng/imgpath/201804/30/f4f40ab4-6f9c-40bb-9e82-7b62161d0bc6.jpg</t>
  </si>
  <si>
    <t>https://api.cdn.visitjeju.net/photomng/imgpath/201812/17/518acb87-3bcf-44e7-b866-993976dd6efc.jpg</t>
  </si>
  <si>
    <t>https://api.cdn.visitjeju.net/photomng/imgpath/201804/30/20d38426-f35f-4493-a6d3-1bbe78153ad1.gif</t>
  </si>
  <si>
    <t>https://api.cdn.visitjeju.net/photomng/imgpath/202112/20/b814ffae-a537-47fd-8ee0-be17668f51a6.jpg</t>
  </si>
  <si>
    <t>https://api.cdn.visitjeju.net/photomng/imgpath/201804/30/4c88949a-7d40-48c2-9113-86bfb4ae144b.jpg</t>
  </si>
  <si>
    <t>https://api.cdn.visitjeju.net/photomng/imgpath/201812/19/a1056453-2576-4cca-bf62-d2649b5c2077.JPG</t>
  </si>
  <si>
    <t>https://api.cdn.visitjeju.net/photomng/imgpath/201804/30/862d63bd-2ef5-476c-b026-9da10b5f309e.jpg</t>
  </si>
  <si>
    <t>https://api.cdn.visitjeju.net/photomng/imgpath/201804/30/4a7c3098-d970-47b3-867a-170c19c499a5.jpg</t>
  </si>
  <si>
    <t>https://api.cdn.visitjeju.net/photomng/imgpath/202111/01/986c8136-faec-4682-b3a6-fc1d6251df3f.jpg</t>
  </si>
  <si>
    <t>https://api.cdn.visitjeju.net/photomng/imgpath/202111/02/e2f30ced-4f21-4d3e-afc9-0be5b523f6e3.JPG</t>
  </si>
  <si>
    <t>https://api.cdn.visitjeju.net/photomng/imgpath/202111/08/711eb171-3b4a-4840-8987-dade1247ca2a.jpg</t>
  </si>
  <si>
    <t>https://api.cdn.visitjeju.net/photomng/imgpath/201810/26/94ba95dd-fa72-495b-8734-88874c9f9f44.jpg</t>
  </si>
  <si>
    <t>https://api.cdn.visitjeju.net/photomng/imgpath/202111/08/3d0b2b10-1b17-460e-9d34-f8c350229f7e.jpg</t>
  </si>
  <si>
    <t>https://api.cdn.visitjeju.net/photomng/imgpath/201804/30/2b12c0a6-aa6f-4197-951c-2dc02c810640.jpg</t>
  </si>
  <si>
    <t>https://api.cdn.visitjeju.net/photomng/imgpath/202111/02/da2c9853-630b-4527-9a7b-68c5c2634d64.jpg</t>
  </si>
  <si>
    <t>https://api.cdn.visitjeju.net/photomng/imgpath/202111/03/492de2bd-6669-4bbf-a879-0da3e6524c2f.JPG</t>
  </si>
  <si>
    <t>https://api.cdn.visitjeju.net/photomng/imgpath/202002/06/19eb3655-5106-418e-b7b8-0e0ba24dbd31.jpg</t>
  </si>
  <si>
    <t>https://api.cdn.visitjeju.net/photomng/imgpath/202112/02/a2ca30bb-ffdd-4442-8e77-18f119c19cbd.jpg</t>
  </si>
  <si>
    <t>https://api.cdn.visitjeju.net/photomng/imgpath/202111/12/0ff17322-5323-4be7-911f-c2c737e2cd9d.jpg</t>
  </si>
  <si>
    <t>https://api.cdn.visitjeju.net/photomng/imgpath/201804/30/a81adc86-6696-4e15-829b-f6c8d3cd2ab4.jpg</t>
  </si>
  <si>
    <t>https://api.cdn.visitjeju.net/photomng/imgpath/201804/30/2c83b0ef-ce78-4682-a9f8-9a67c0b260aa.jpg</t>
  </si>
  <si>
    <t>https://api.cdn.visitjeju.net/photomng/imgpath/201804/30/d8ce0e1a-49a7-4ff0-a9a1-805a766f9148.jpg</t>
  </si>
  <si>
    <t>https://api.cdn.visitjeju.net/photomng/imgpath/202111/11/46260762-c3e3-4d89-b57f-c1accd8e3a54.jpg</t>
  </si>
  <si>
    <t>https://api.cdn.visitjeju.net/photomng/imgpath/202310/13/c69a14e1-5f64-4925-ab93-bd1da01a1d77.jpg</t>
  </si>
  <si>
    <t>https://api.cdn.visitjeju.net/photomng/imgpath/202110/29/0252afe0-942c-4598-bdb2-da9efc7e0620.jpg</t>
  </si>
  <si>
    <t>https://api.cdn.visitjeju.net/photomng/imgpath/201804/30/0071520b-9cd5-4f07-8a83-4612ac077975.jpg</t>
  </si>
  <si>
    <t>https://api.cdn.visitjeju.net/photomng/imgpath/201804/30/358e1d06-12fb-4334-acfc-2a6490e4c4da.jpg</t>
  </si>
  <si>
    <t>https://api.cdn.visitjeju.net/photomng/imgpath/201804/30/57a384d9-1c42-4696-897a-a08ee8c2dadc.jpg</t>
  </si>
  <si>
    <t>https://api.cdn.visitjeju.net/photomng/imgpath/202111/03/eeea760e-bb2a-48f0-af7f-0f8299b60fcf.jpg</t>
  </si>
  <si>
    <t>https://api.cdn.visitjeju.net/photomng/imgpath/202111/01/0b54058b-c3c7-4c62-b8ee-109a7a2bffb8.jpg</t>
  </si>
  <si>
    <t>Samseonghyeol Shrine</t>
  </si>
  <si>
    <t>Myeongjin Jeonbok</t>
  </si>
  <si>
    <t xml:space="preserve">Alive Museum </t>
  </si>
  <si>
    <t>Crazy Kitchen</t>
  </si>
  <si>
    <t>Kimmyeongja Gulgukbap (Jeju Main Branch)</t>
  </si>
  <si>
    <t>Chujado Island</t>
  </si>
  <si>
    <t>Jonjaam Hermitage Site</t>
  </si>
  <si>
    <t>Andol Oreum Volcanic Cone</t>
  </si>
  <si>
    <t>Jeju Olle Course 4</t>
  </si>
  <si>
    <t>Sehwa Beach</t>
  </si>
  <si>
    <t>Mazeland</t>
  </si>
  <si>
    <t>Seogwipo Chilsimni Park</t>
  </si>
  <si>
    <t>Bongsudae Beacon Tower</t>
  </si>
  <si>
    <t>Gimnyeong Seonsegi Beach</t>
  </si>
  <si>
    <t>Jeju Dinosaur Theme Park</t>
  </si>
  <si>
    <t>제주별빛누리공원[제한적운영중]</t>
  </si>
  <si>
    <t>Soesokkak Estuary</t>
  </si>
  <si>
    <t>Jeju Olle Course 8</t>
  </si>
  <si>
    <t>Geomun Oreum Volcanic cone (UNESCO World Natural Heritage )</t>
  </si>
  <si>
    <t>Hyeopjaegul Lava Tube (Hallim Park)</t>
  </si>
  <si>
    <t>산양곶자왈</t>
  </si>
  <si>
    <t>Gwangchigi Beach</t>
  </si>
  <si>
    <t>Eoseungsaengak</t>
  </si>
  <si>
    <t>서커스월드공연장</t>
  </si>
  <si>
    <t>성읍마을</t>
  </si>
  <si>
    <t>Dansan Mountain (Bagumji Oreum Volcanic Cone)</t>
  </si>
  <si>
    <t>Sangumburi Crater</t>
  </si>
  <si>
    <t>Alice in Wonderland</t>
  </si>
  <si>
    <t>Brunch in Woljeongri</t>
  </si>
  <si>
    <t>Jeju International Airport</t>
  </si>
  <si>
    <t>Hyeongjeseom Island</t>
  </si>
  <si>
    <t xml:space="preserve">Jeju Dol Village Park </t>
  </si>
  <si>
    <t>U-do submarine</t>
  </si>
  <si>
    <t>Soesokkak Jetboat</t>
  </si>
  <si>
    <t>Kimnyoung Maze Park</t>
  </si>
  <si>
    <t>Suyeoneuijip</t>
  </si>
  <si>
    <t>키친오즈</t>
  </si>
  <si>
    <t>석부작박물관</t>
  </si>
  <si>
    <t>Oreumteu Folk Village</t>
  </si>
  <si>
    <t>Yeongsil Rocks</t>
  </si>
  <si>
    <t>Udo Maritime Park</t>
  </si>
  <si>
    <t>Yongduam Rock</t>
  </si>
  <si>
    <t>JEJU LOVELAND</t>
  </si>
  <si>
    <t>Gwideok Signaling Site</t>
  </si>
  <si>
    <t>Hallasan Mountain</t>
  </si>
  <si>
    <t>Marado Island (Mara Ocean Park)</t>
  </si>
  <si>
    <t>Jeju Minsok 5-day Market</t>
  </si>
  <si>
    <t>갑자기 히어로즈 벽화 길</t>
  </si>
  <si>
    <t>Yongmeori Beach</t>
  </si>
  <si>
    <t>Gimnyeong Caves</t>
  </si>
  <si>
    <t>Saryeoni Forest Path</t>
  </si>
  <si>
    <t>제주동문시장(동문재래시장)</t>
  </si>
  <si>
    <t>24971</t>
  </si>
  <si>
    <t>2019022609915</t>
  </si>
  <si>
    <t>2019022617229</t>
  </si>
  <si>
    <t>2019022617367</t>
  </si>
  <si>
    <t>2019022615163</t>
  </si>
  <si>
    <t>2019022618338</t>
  </si>
  <si>
    <t>2019022619095</t>
  </si>
  <si>
    <t>2019022616838</t>
  </si>
  <si>
    <t>2019022616910</t>
  </si>
  <si>
    <t>2019022616903</t>
  </si>
  <si>
    <t>2019022613730</t>
  </si>
  <si>
    <t>2019022615347</t>
  </si>
  <si>
    <t>2019022618851</t>
  </si>
  <si>
    <t>2019022616861</t>
  </si>
  <si>
    <t>2019022617015</t>
  </si>
  <si>
    <t>2019022559705</t>
  </si>
  <si>
    <t>10970</t>
  </si>
  <si>
    <t>15409</t>
  </si>
  <si>
    <t>13945</t>
  </si>
  <si>
    <t>2019022615807</t>
  </si>
  <si>
    <t>2019022616042</t>
  </si>
  <si>
    <t>2019022618653</t>
  </si>
  <si>
    <t>2019022615550</t>
  </si>
  <si>
    <t>2019022615750</t>
  </si>
  <si>
    <t>11631</t>
  </si>
  <si>
    <t>11659</t>
  </si>
  <si>
    <t>2019022614708</t>
  </si>
  <si>
    <t>10509</t>
  </si>
  <si>
    <t>2019022616370</t>
  </si>
  <si>
    <t>2019022617353</t>
  </si>
  <si>
    <t>2019022617346</t>
  </si>
  <si>
    <t>13351</t>
  </si>
  <si>
    <t>2019022618798</t>
  </si>
  <si>
    <t>2019022614268</t>
  </si>
  <si>
    <t>2019022615149</t>
  </si>
  <si>
    <t>2019022614577</t>
  </si>
  <si>
    <t>2019022618100</t>
  </si>
  <si>
    <t>11193</t>
  </si>
  <si>
    <t>2019022617117</t>
  </si>
  <si>
    <t>2019022614325</t>
  </si>
  <si>
    <t>2019022614574</t>
  </si>
  <si>
    <t>11653</t>
  </si>
  <si>
    <t>2019022614277</t>
  </si>
  <si>
    <t>2019022598483</t>
  </si>
  <si>
    <t>2019022617089</t>
  </si>
  <si>
    <t>2019022595728</t>
  </si>
  <si>
    <t>2019022614389</t>
  </si>
  <si>
    <t>2019022617055</t>
  </si>
  <si>
    <t>2019022596903</t>
  </si>
  <si>
    <t>2019022617295</t>
  </si>
  <si>
    <t>2019022618540</t>
  </si>
  <si>
    <t>2019022618664</t>
  </si>
  <si>
    <t>2019022618741</t>
  </si>
  <si>
    <t>2018052300876</t>
  </si>
  <si>
    <t>2019022616131</t>
  </si>
  <si>
    <t>2019022617360</t>
  </si>
  <si>
    <t>2019022617415</t>
  </si>
  <si>
    <t>2019022614627</t>
  </si>
  <si>
    <t>2019022616733</t>
  </si>
  <si>
    <t>2019022615997</t>
  </si>
  <si>
    <t>2019022615951</t>
  </si>
  <si>
    <t>2019022614421</t>
  </si>
  <si>
    <t>2019022618132</t>
  </si>
  <si>
    <t>2019022613592</t>
  </si>
  <si>
    <t>2019022614200</t>
  </si>
  <si>
    <t>2018052300374</t>
  </si>
  <si>
    <t>15981</t>
  </si>
  <si>
    <t>2019022610718</t>
  </si>
  <si>
    <t>2019022616281</t>
  </si>
  <si>
    <t>2019022611057</t>
  </si>
  <si>
    <t>2019022615976</t>
  </si>
  <si>
    <t>2019022599168</t>
  </si>
  <si>
    <t>2019022617376</t>
  </si>
  <si>
    <t>2019022621108</t>
  </si>
  <si>
    <t>2019022617082</t>
  </si>
  <si>
    <t>2019022596577</t>
  </si>
  <si>
    <t>2019022618184</t>
  </si>
  <si>
    <t>2019022615852</t>
  </si>
  <si>
    <t>2019022596876</t>
  </si>
  <si>
    <t>2019022616895</t>
  </si>
  <si>
    <t>2019022618642</t>
  </si>
  <si>
    <t>2019022615668</t>
  </si>
  <si>
    <t>2019022616105</t>
  </si>
  <si>
    <t>2019022614407</t>
  </si>
  <si>
    <t>2019022614674</t>
  </si>
  <si>
    <t>16008</t>
  </si>
  <si>
    <t>2019022615877</t>
  </si>
  <si>
    <t>2019022615955</t>
  </si>
  <si>
    <t>2019022615413</t>
  </si>
  <si>
    <t>2019022613820</t>
  </si>
  <si>
    <t>2019022595674</t>
  </si>
  <si>
    <t>2019022616711</t>
  </si>
  <si>
    <t>2019022614526</t>
  </si>
  <si>
    <t>2019022596284</t>
  </si>
  <si>
    <t>2019022614373</t>
  </si>
  <si>
    <t>2019022615430</t>
  </si>
  <si>
    <t>2019022616693</t>
  </si>
  <si>
    <t>2019022618830</t>
  </si>
  <si>
    <t>2019022617236</t>
  </si>
  <si>
    <t>2019022617401</t>
  </si>
  <si>
    <t>2019022616804</t>
  </si>
  <si>
    <t>2019022596710</t>
  </si>
  <si>
    <t>2019022615118</t>
  </si>
  <si>
    <t>2019022616852</t>
  </si>
  <si>
    <t>2019022610771</t>
  </si>
  <si>
    <t>2019022596703</t>
  </si>
  <si>
    <t>2019022601139</t>
  </si>
  <si>
    <t>2019022614102</t>
  </si>
  <si>
    <t>2019022622093</t>
  </si>
  <si>
    <t>2019022615272</t>
  </si>
  <si>
    <t>13373</t>
  </si>
  <si>
    <t>2019022614016</t>
  </si>
  <si>
    <t>702</t>
  </si>
  <si>
    <t>2019022615525</t>
  </si>
  <si>
    <t>2019022618976</t>
  </si>
  <si>
    <t>2019022595807</t>
  </si>
  <si>
    <t>2019022596001</t>
  </si>
  <si>
    <t>2019022619067</t>
  </si>
  <si>
    <t>2018052303664</t>
  </si>
  <si>
    <t>2018052303676</t>
  </si>
  <si>
    <t>10376</t>
  </si>
  <si>
    <t>2019022605855</t>
  </si>
  <si>
    <t>15714</t>
  </si>
  <si>
    <t>2019022597006</t>
  </si>
  <si>
    <t>2019022596306</t>
  </si>
  <si>
    <t>2019022609182</t>
  </si>
  <si>
    <t>2019022617041</t>
  </si>
  <si>
    <t>2019022599541</t>
  </si>
  <si>
    <t>2019022616700</t>
  </si>
  <si>
    <t>2019022617143</t>
  </si>
  <si>
    <t>2019022615334</t>
  </si>
  <si>
    <t>14319</t>
  </si>
  <si>
    <t>2019022617395</t>
  </si>
  <si>
    <t>2019022613723</t>
  </si>
  <si>
    <t>2019022617195</t>
  </si>
  <si>
    <t>2019022559043</t>
  </si>
  <si>
    <t>3319</t>
  </si>
  <si>
    <t>11419</t>
  </si>
  <si>
    <t>2019022596991</t>
  </si>
  <si>
    <t>11661</t>
  </si>
  <si>
    <t>2019022617404</t>
  </si>
  <si>
    <t>2019022595987</t>
  </si>
  <si>
    <t>2019022617209</t>
  </si>
  <si>
    <t>2019022618150</t>
  </si>
  <si>
    <t>2019022596393</t>
  </si>
  <si>
    <t>2019022615687</t>
  </si>
  <si>
    <t>2019022598512</t>
  </si>
  <si>
    <t>2019022617052</t>
  </si>
  <si>
    <t>2019022617076</t>
  </si>
  <si>
    <t>2019022615362</t>
  </si>
  <si>
    <t>2018052305727</t>
  </si>
  <si>
    <t>2019022618746</t>
  </si>
  <si>
    <t>2019022599592</t>
  </si>
  <si>
    <t>2019022621044</t>
  </si>
  <si>
    <t>2019022599118</t>
  </si>
  <si>
    <t>2019022618105</t>
  </si>
  <si>
    <t>2019022616977</t>
  </si>
  <si>
    <t>2018052310126</t>
  </si>
  <si>
    <t>2019022595867</t>
  </si>
  <si>
    <t>10989</t>
  </si>
  <si>
    <t>2019022596646</t>
  </si>
  <si>
    <t>2019022601328</t>
  </si>
  <si>
    <t>2019022615820</t>
  </si>
  <si>
    <t>2019022574564</t>
  </si>
  <si>
    <t>2019022616883</t>
  </si>
  <si>
    <t>478</t>
  </si>
  <si>
    <t>2019022614752</t>
  </si>
  <si>
    <t>2019022563379</t>
  </si>
  <si>
    <t>2019022560086</t>
  </si>
  <si>
    <t>2019022617073</t>
  </si>
  <si>
    <t>2019022596751</t>
  </si>
  <si>
    <t>2018052303727</t>
  </si>
  <si>
    <t>16702</t>
  </si>
  <si>
    <t>2019022614427</t>
  </si>
  <si>
    <t>2019022614058</t>
  </si>
  <si>
    <t>2019022616441</t>
  </si>
  <si>
    <t>2019022618966</t>
  </si>
  <si>
    <t>2019022614811</t>
  </si>
  <si>
    <t>2019022613718</t>
  </si>
  <si>
    <t>2019022596909</t>
  </si>
  <si>
    <t>2019022617260</t>
  </si>
  <si>
    <t>13253</t>
  </si>
  <si>
    <t>2019022596298</t>
  </si>
  <si>
    <t>16823</t>
  </si>
  <si>
    <t>2019022596153</t>
  </si>
  <si>
    <t>9802</t>
  </si>
  <si>
    <t>2019022596304</t>
  </si>
  <si>
    <t>2019022594944</t>
  </si>
  <si>
    <t>2019022615191</t>
  </si>
  <si>
    <t>2019022617323</t>
  </si>
  <si>
    <t>2019022615125</t>
  </si>
  <si>
    <t>2019022581222</t>
  </si>
  <si>
    <t>2019022614557</t>
  </si>
  <si>
    <t>2018052300766</t>
  </si>
  <si>
    <t>2019022614939</t>
  </si>
  <si>
    <t>2019022615094</t>
  </si>
  <si>
    <t>2019022578836</t>
  </si>
  <si>
    <t>2019022615318</t>
  </si>
  <si>
    <t>2019022568880</t>
  </si>
  <si>
    <t>2019022615434</t>
  </si>
  <si>
    <t>2018052301075</t>
  </si>
  <si>
    <t>2019022617182</t>
  </si>
  <si>
    <t>2019022614460</t>
  </si>
  <si>
    <t>2019022617224</t>
  </si>
  <si>
    <t>2019022616793</t>
  </si>
  <si>
    <t>2019022599527</t>
  </si>
  <si>
    <t>2018052312290</t>
  </si>
  <si>
    <t>2019022621227</t>
  </si>
  <si>
    <t>2019022614664</t>
  </si>
  <si>
    <t>2019022621056</t>
  </si>
  <si>
    <t>2019022616055</t>
  </si>
  <si>
    <t>2019022614110</t>
  </si>
  <si>
    <t>4784</t>
  </si>
  <si>
    <t>2019022602484</t>
  </si>
  <si>
    <t>2019022617305</t>
  </si>
  <si>
    <t>2019022618685</t>
  </si>
  <si>
    <t>8432</t>
  </si>
  <si>
    <t>2019022616758</t>
  </si>
  <si>
    <t>2019022614282</t>
  </si>
  <si>
    <t>401</t>
  </si>
  <si>
    <t>2019022616401</t>
  </si>
  <si>
    <t>2019022616168</t>
  </si>
  <si>
    <t>2019022616499</t>
  </si>
  <si>
    <t>2019022616466</t>
  </si>
  <si>
    <t>2019022615564</t>
  </si>
  <si>
    <t>2019022598501</t>
  </si>
  <si>
    <t>2019022618510</t>
  </si>
  <si>
    <t>2019022595725</t>
  </si>
  <si>
    <t>2019022595879</t>
  </si>
  <si>
    <t>2019022562282</t>
  </si>
  <si>
    <t>2018052303715</t>
  </si>
  <si>
    <t>2019022619104</t>
  </si>
  <si>
    <t>2019022559039</t>
  </si>
  <si>
    <t>2019022595799</t>
  </si>
  <si>
    <t>2019022616418</t>
  </si>
  <si>
    <t>24492</t>
  </si>
  <si>
    <t>2019022617422</t>
  </si>
  <si>
    <t>25365</t>
  </si>
  <si>
    <t>15628</t>
  </si>
  <si>
    <t>2019022615214</t>
  </si>
  <si>
    <t>2019022615705</t>
  </si>
  <si>
    <t>2019022616272</t>
  </si>
  <si>
    <t>2019022616298</t>
  </si>
  <si>
    <t>2019022596849</t>
  </si>
  <si>
    <t>2019022596170</t>
  </si>
  <si>
    <t>2019022596054</t>
  </si>
  <si>
    <t>2019022598741</t>
  </si>
  <si>
    <t>2019022609262</t>
  </si>
  <si>
    <t>9239</t>
  </si>
  <si>
    <t>2019022561811</t>
  </si>
  <si>
    <t>2019022598711</t>
  </si>
  <si>
    <t>2019022614584</t>
  </si>
  <si>
    <t>15104</t>
  </si>
  <si>
    <t>2019022618195</t>
  </si>
  <si>
    <t>2019022614893</t>
  </si>
  <si>
    <t>2019022602318</t>
  </si>
  <si>
    <t>2019022618559</t>
  </si>
  <si>
    <t>2019022615327</t>
  </si>
  <si>
    <t>2019022554171</t>
  </si>
  <si>
    <t>2019022619956</t>
  </si>
  <si>
    <t>2019022617175</t>
  </si>
  <si>
    <t>2019022595781</t>
  </si>
  <si>
    <t>2018052300854</t>
  </si>
  <si>
    <t>2019022596039</t>
  </si>
  <si>
    <t>2019022620193</t>
  </si>
  <si>
    <t>2019022596477</t>
  </si>
  <si>
    <t>13581</t>
  </si>
  <si>
    <t>2019022593541</t>
  </si>
  <si>
    <t>2019022616146</t>
  </si>
  <si>
    <t>2019022616062</t>
  </si>
  <si>
    <t>2019022616881</t>
  </si>
  <si>
    <t>2019022564932</t>
  </si>
  <si>
    <t>2019022598980</t>
  </si>
  <si>
    <t>2018052312561</t>
  </si>
  <si>
    <t>16729</t>
  </si>
  <si>
    <t>700</t>
  </si>
  <si>
    <t>2019022614305</t>
  </si>
  <si>
    <t>2019022613871</t>
  </si>
  <si>
    <t>2019022617202</t>
  </si>
  <si>
    <t>2018052302198</t>
  </si>
  <si>
    <t>2019022618907</t>
  </si>
  <si>
    <t>2019022618865</t>
  </si>
  <si>
    <t>2019022619036</t>
  </si>
  <si>
    <t>15496</t>
  </si>
  <si>
    <t>2018052300026</t>
  </si>
  <si>
    <t>2019022616242</t>
  </si>
  <si>
    <t>2019022618702</t>
  </si>
  <si>
    <t>2019022599451</t>
  </si>
  <si>
    <t>2019022618737</t>
  </si>
  <si>
    <t>2019022596727</t>
  </si>
  <si>
    <t>2019022598440</t>
  </si>
  <si>
    <t>480</t>
  </si>
  <si>
    <t>2019022616715</t>
  </si>
  <si>
    <t>2019022616762</t>
  </si>
  <si>
    <t>2019022616937</t>
  </si>
  <si>
    <t>2019022598918</t>
  </si>
  <si>
    <t>2019022552769</t>
  </si>
  <si>
    <t>2019022598965</t>
  </si>
  <si>
    <t>2019022602508</t>
  </si>
  <si>
    <t>2019022604184</t>
  </si>
  <si>
    <t>2019022581127</t>
  </si>
  <si>
    <t>2019022616173</t>
  </si>
  <si>
    <t>2018052305534</t>
  </si>
  <si>
    <t>10347</t>
  </si>
  <si>
    <t>2019022569396</t>
  </si>
  <si>
    <t>12914</t>
  </si>
  <si>
    <t>2019022616781</t>
  </si>
  <si>
    <t>2018052311267</t>
  </si>
  <si>
    <t>2019022619074</t>
  </si>
  <si>
    <t>2018052311511</t>
  </si>
  <si>
    <t>2019022618921</t>
  </si>
  <si>
    <t>2019022617066</t>
  </si>
  <si>
    <t>2019022616072</t>
  </si>
  <si>
    <t>375</t>
  </si>
  <si>
    <t>2018052311684</t>
  </si>
  <si>
    <t>16747</t>
  </si>
  <si>
    <t>2019022618719</t>
  </si>
  <si>
    <t>11260</t>
  </si>
  <si>
    <t>10315</t>
  </si>
  <si>
    <t>2019022621002</t>
  </si>
  <si>
    <t>2019022606831</t>
  </si>
  <si>
    <t>2019022619048</t>
  </si>
  <si>
    <t>2019022616188</t>
  </si>
  <si>
    <t>2019022598396</t>
  </si>
  <si>
    <t>2019022596815</t>
  </si>
  <si>
    <t>2019022560393</t>
  </si>
  <si>
    <t>2019022619848</t>
  </si>
  <si>
    <t>15904</t>
  </si>
  <si>
    <t>2019022601395</t>
  </si>
  <si>
    <t>2018052312612</t>
  </si>
  <si>
    <t>2019022616783</t>
  </si>
  <si>
    <t>2019022598903</t>
  </si>
  <si>
    <t>2019022610121</t>
  </si>
  <si>
    <t>2019022621019</t>
  </si>
  <si>
    <t>2019022616964</t>
  </si>
  <si>
    <t>2019022616957</t>
  </si>
  <si>
    <t>2019022617284</t>
  </si>
  <si>
    <t>2019022618839</t>
  </si>
  <si>
    <t>2019022560284</t>
  </si>
  <si>
    <t>2019022614594</t>
  </si>
  <si>
    <t>2019022606391</t>
  </si>
  <si>
    <t>2018052308950</t>
  </si>
  <si>
    <t>2018052308518</t>
  </si>
  <si>
    <t>2019022615900</t>
  </si>
  <si>
    <t>2019022595703</t>
  </si>
  <si>
    <t>2019022610552</t>
  </si>
  <si>
    <t>2019022614031</t>
  </si>
  <si>
    <t>2019022601247</t>
  </si>
  <si>
    <t>2019022602519</t>
  </si>
  <si>
    <t>2019022611484</t>
  </si>
  <si>
    <t>2019022614070</t>
  </si>
  <si>
    <t>2019022610295</t>
  </si>
  <si>
    <t>2019022610318</t>
  </si>
  <si>
    <t>2019022598722</t>
  </si>
  <si>
    <t>2019022621141</t>
  </si>
  <si>
    <t>2019022620972</t>
  </si>
  <si>
    <t>10885</t>
  </si>
  <si>
    <t>13404</t>
  </si>
  <si>
    <t>2019022601566</t>
  </si>
  <si>
    <t>2019022581236</t>
  </si>
  <si>
    <t>2019022596722</t>
  </si>
  <si>
    <t>2019022615801</t>
  </si>
  <si>
    <t>2019022614218</t>
  </si>
  <si>
    <t>2019022621187</t>
  </si>
  <si>
    <t>14110</t>
  </si>
  <si>
    <t>2019022614969</t>
  </si>
  <si>
    <t>2019022614440</t>
  </si>
  <si>
    <t>2018052301021</t>
  </si>
  <si>
    <t>20563</t>
  </si>
  <si>
    <t>2019022581077</t>
  </si>
  <si>
    <t>2019022616163</t>
  </si>
  <si>
    <t>2019022597001</t>
  </si>
  <si>
    <t>9215</t>
  </si>
  <si>
    <t>13567</t>
  </si>
  <si>
    <t>2019022616955</t>
  </si>
  <si>
    <t>2019022615671</t>
  </si>
  <si>
    <t>2019022621149</t>
  </si>
  <si>
    <t>2019022599409</t>
  </si>
  <si>
    <t>2019022597233</t>
  </si>
  <si>
    <t>2019022596564</t>
  </si>
  <si>
    <t>2019022554088</t>
  </si>
  <si>
    <t>2019022617443</t>
  </si>
  <si>
    <t>2019022617218</t>
  </si>
  <si>
    <t>2019022610557</t>
  </si>
  <si>
    <t>2019022615796</t>
  </si>
  <si>
    <t>2019022617328</t>
  </si>
  <si>
    <t>2019022596530</t>
  </si>
  <si>
    <t>2019022596270</t>
  </si>
  <si>
    <t>2019022588530</t>
  </si>
  <si>
    <t>2019022616682</t>
  </si>
  <si>
    <t>2019022598632</t>
  </si>
  <si>
    <t>2019022596128</t>
  </si>
  <si>
    <t>2019022619908</t>
  </si>
  <si>
    <t>2019022618634</t>
  </si>
  <si>
    <t>2019022552579</t>
  </si>
  <si>
    <t>2019022618395</t>
  </si>
  <si>
    <t>15399</t>
  </si>
  <si>
    <t>2019022617267</t>
  </si>
  <si>
    <t>15361</t>
  </si>
  <si>
    <t>10988</t>
  </si>
  <si>
    <t>2019022614692</t>
  </si>
  <si>
    <t>2019022615962</t>
  </si>
  <si>
    <t>2019022617136</t>
  </si>
  <si>
    <t>2019022617340</t>
  </si>
  <si>
    <t>14370</t>
  </si>
  <si>
    <t>2019022615459</t>
  </si>
  <si>
    <t>2019022598628</t>
  </si>
  <si>
    <t>2019022620566</t>
  </si>
  <si>
    <t>2019022598496</t>
  </si>
  <si>
    <t>2019022618991</t>
  </si>
  <si>
    <t>2019022618121</t>
  </si>
  <si>
    <t>2019022615887</t>
  </si>
  <si>
    <t>2019022615845</t>
  </si>
  <si>
    <t>2019022609177</t>
  </si>
  <si>
    <t>2019022616068</t>
  </si>
  <si>
    <t>2019022619945</t>
  </si>
  <si>
    <t>2019022595681</t>
  </si>
  <si>
    <t>2019022621932</t>
  </si>
  <si>
    <t>2019022598921</t>
  </si>
  <si>
    <t>2018052301094</t>
  </si>
  <si>
    <t>2019022619011</t>
  </si>
  <si>
    <t>838</t>
  </si>
  <si>
    <t>2019022560033</t>
  </si>
  <si>
    <t>2019022615443</t>
  </si>
  <si>
    <t>2019022610519</t>
  </si>
  <si>
    <t>2019022599124</t>
  </si>
  <si>
    <t>2019022560259</t>
  </si>
  <si>
    <t>2019022564772</t>
  </si>
  <si>
    <t>2018052300964</t>
  </si>
  <si>
    <t>2019022598974</t>
  </si>
  <si>
    <t>2019022613643</t>
  </si>
  <si>
    <t>2019022619083</t>
  </si>
  <si>
    <t>2019022620995</t>
  </si>
  <si>
    <t>8298</t>
  </si>
  <si>
    <t>2019022621216</t>
  </si>
  <si>
    <t>2019022621194</t>
  </si>
  <si>
    <t>2019022618759</t>
  </si>
  <si>
    <t>2019022596115</t>
  </si>
  <si>
    <t>2019022596358</t>
  </si>
  <si>
    <t>2019022612183</t>
  </si>
  <si>
    <t>16749</t>
  </si>
  <si>
    <t>2019022615788</t>
  </si>
  <si>
    <t>2019022614757</t>
  </si>
  <si>
    <t>2019022596799</t>
  </si>
  <si>
    <t>2019022610311</t>
  </si>
  <si>
    <t>2019022621133</t>
  </si>
  <si>
    <t>2019022610569</t>
  </si>
  <si>
    <t>2019022610266</t>
  </si>
  <si>
    <t>2018052311755</t>
  </si>
  <si>
    <t>12488</t>
  </si>
  <si>
    <t>2019022610730</t>
  </si>
  <si>
    <t>2019022601204</t>
  </si>
  <si>
    <t>24690</t>
  </si>
  <si>
    <t>2018052309946</t>
  </si>
  <si>
    <t>2019022618358</t>
  </si>
  <si>
    <t>2019022615454</t>
  </si>
  <si>
    <t>2019022598930</t>
  </si>
  <si>
    <t>2019022614445</t>
  </si>
  <si>
    <t>2019022618180</t>
  </si>
  <si>
    <t>2019022598478</t>
  </si>
  <si>
    <t>2019022578860</t>
  </si>
  <si>
    <t>2019022591939</t>
  </si>
  <si>
    <t>2019022614503</t>
  </si>
  <si>
    <t>2019022612949</t>
  </si>
  <si>
    <t>10867</t>
  </si>
  <si>
    <t>2019022617129</t>
  </si>
  <si>
    <t>2019022619057</t>
  </si>
  <si>
    <t>2019022618959</t>
  </si>
  <si>
    <t>2019022616990</t>
  </si>
  <si>
    <t>2019022616901</t>
  </si>
  <si>
    <t>11200</t>
  </si>
  <si>
    <t>2018052302477</t>
  </si>
  <si>
    <t>2019022616594</t>
  </si>
  <si>
    <t>2019022609934</t>
  </si>
  <si>
    <t>2019022618900</t>
  </si>
  <si>
    <t>2018052305435</t>
  </si>
  <si>
    <t>2019022560000</t>
  </si>
  <si>
    <t>2019022559973</t>
  </si>
  <si>
    <t>2019022559905</t>
  </si>
  <si>
    <t>2019022559944</t>
  </si>
  <si>
    <t>2019022596997</t>
  </si>
  <si>
    <t>2019022590721</t>
  </si>
  <si>
    <t>2019022609190</t>
  </si>
  <si>
    <t>2019022615602</t>
  </si>
  <si>
    <t>638</t>
  </si>
  <si>
    <t>16223</t>
  </si>
  <si>
    <t>2019022596381</t>
  </si>
  <si>
    <t>2019022615608</t>
  </si>
  <si>
    <t>2018052309066</t>
  </si>
  <si>
    <t>10631</t>
  </si>
  <si>
    <t>2019022620116</t>
  </si>
  <si>
    <t>2019022617752</t>
  </si>
  <si>
    <t>2019022581083</t>
  </si>
  <si>
    <t>2019022613605</t>
  </si>
  <si>
    <t>2019022620008</t>
  </si>
  <si>
    <t>2019022596684</t>
  </si>
  <si>
    <t>11465</t>
  </si>
  <si>
    <t>2019022616769</t>
  </si>
  <si>
    <t>10493</t>
  </si>
  <si>
    <t>2019022596841</t>
  </si>
  <si>
    <t>2019022618999</t>
  </si>
  <si>
    <t>2019022614643</t>
  </si>
  <si>
    <t>2019022597169</t>
  </si>
  <si>
    <t>2918</t>
  </si>
  <si>
    <t>24397</t>
  </si>
  <si>
    <t>2019022557563</t>
  </si>
  <si>
    <t>2018052311492</t>
  </si>
  <si>
    <t>2018052306402</t>
  </si>
  <si>
    <t>2019022552887</t>
  </si>
  <si>
    <t>10505</t>
  </si>
  <si>
    <t>11624</t>
  </si>
  <si>
    <t>2019022614519</t>
  </si>
  <si>
    <t>2019022617147</t>
  </si>
  <si>
    <t>2019022565421</t>
  </si>
  <si>
    <t>2019022610234</t>
  </si>
  <si>
    <t>3072</t>
  </si>
  <si>
    <t>8033</t>
  </si>
  <si>
    <t>2019022605861</t>
  </si>
  <si>
    <t>9881</t>
  </si>
  <si>
    <t>2018052302832</t>
  </si>
  <si>
    <t>25252</t>
  </si>
  <si>
    <t>2019022598423</t>
  </si>
  <si>
    <t>9583</t>
  </si>
  <si>
    <t>2019022596829</t>
  </si>
  <si>
    <t>2019022618828</t>
  </si>
  <si>
    <t>2019022596023</t>
  </si>
  <si>
    <t>703</t>
  </si>
  <si>
    <t>2019022596776</t>
  </si>
  <si>
    <t>2019022596143</t>
  </si>
  <si>
    <t>14455</t>
  </si>
  <si>
    <t>2019022590942</t>
  </si>
  <si>
    <t>2019022578477</t>
  </si>
  <si>
    <t>2019022587812</t>
  </si>
  <si>
    <t>2019022615175</t>
  </si>
  <si>
    <t>2019022599563</t>
  </si>
  <si>
    <t>2019022617640</t>
  </si>
  <si>
    <t>3112</t>
  </si>
  <si>
    <t>2019022618928</t>
  </si>
  <si>
    <t>2019022571011</t>
  </si>
  <si>
    <t>2019022615359</t>
  </si>
  <si>
    <t>2018052303312</t>
  </si>
  <si>
    <t>2018052311555</t>
  </si>
  <si>
    <t>2019022614609</t>
  </si>
  <si>
    <t>2019022597128</t>
  </si>
  <si>
    <t>8935</t>
  </si>
  <si>
    <t>2019022592758</t>
  </si>
  <si>
    <t>492</t>
  </si>
  <si>
    <t>10547</t>
  </si>
  <si>
    <t>2019022599280</t>
  </si>
  <si>
    <t>2018052305997</t>
  </si>
  <si>
    <t>10848</t>
  </si>
  <si>
    <t>2019022577809</t>
  </si>
  <si>
    <t>2019022610525</t>
  </si>
  <si>
    <t>2019022615678</t>
  </si>
  <si>
    <t>2019022561415</t>
  </si>
  <si>
    <t>2019022610279</t>
  </si>
  <si>
    <t>2019022611559</t>
  </si>
  <si>
    <t>2019022619466</t>
  </si>
  <si>
    <t>2018052302263</t>
  </si>
  <si>
    <t>2019022596217</t>
  </si>
  <si>
    <t>504</t>
  </si>
  <si>
    <t>10495</t>
  </si>
  <si>
    <t>2019022615127</t>
  </si>
  <si>
    <t>2019022616689</t>
  </si>
  <si>
    <t>2019022599085</t>
  </si>
  <si>
    <t>2019022596763</t>
  </si>
  <si>
    <t>2019022599112</t>
  </si>
  <si>
    <t>2019022618158</t>
  </si>
  <si>
    <t>2019022617384</t>
  </si>
  <si>
    <t>2019022616181</t>
  </si>
  <si>
    <t>2019022613786</t>
  </si>
  <si>
    <t>16809</t>
  </si>
  <si>
    <t>13084</t>
  </si>
  <si>
    <t>2019022599398</t>
  </si>
  <si>
    <t>749</t>
  </si>
  <si>
    <t>9917</t>
  </si>
  <si>
    <t>9828</t>
  </si>
  <si>
    <t>24384</t>
  </si>
  <si>
    <t>2019022599534</t>
  </si>
  <si>
    <t>2019022599437</t>
  </si>
  <si>
    <t>10846</t>
  </si>
  <si>
    <t>11183</t>
  </si>
  <si>
    <t>2019022614735</t>
  </si>
  <si>
    <t>2019022613635</t>
  </si>
  <si>
    <t>2019022615225</t>
  </si>
  <si>
    <t>2019022615912</t>
  </si>
  <si>
    <t>2019022614493</t>
  </si>
  <si>
    <t>2019022596757</t>
  </si>
  <si>
    <t>2019022613804</t>
  </si>
  <si>
    <t>2019022599092</t>
  </si>
  <si>
    <t>2019022596667</t>
  </si>
  <si>
    <t>2019022610711</t>
  </si>
  <si>
    <t>2019022599067</t>
  </si>
  <si>
    <t>2019022618626</t>
  </si>
  <si>
    <t>2019022614356</t>
  </si>
  <si>
    <t>2019022613761</t>
  </si>
  <si>
    <t>2019022617481</t>
  </si>
  <si>
    <t>16467</t>
  </si>
  <si>
    <t>2019022616726</t>
  </si>
  <si>
    <t>2019022611215</t>
  </si>
  <si>
    <t>2019022596135</t>
  </si>
  <si>
    <t>2018052306580</t>
  </si>
  <si>
    <t>2019022597090</t>
  </si>
  <si>
    <t>2019022609226</t>
  </si>
  <si>
    <t>16794</t>
  </si>
  <si>
    <t>12472</t>
  </si>
  <si>
    <t>2019022618619</t>
  </si>
  <si>
    <t>2019022616542</t>
  </si>
  <si>
    <t>2019022618138</t>
  </si>
  <si>
    <t>2019022556727</t>
  </si>
  <si>
    <t>2018052311469</t>
  </si>
  <si>
    <t>2018052302678</t>
  </si>
  <si>
    <t>2019022560767</t>
  </si>
  <si>
    <t>2019022557257</t>
  </si>
  <si>
    <t>2018052301933</t>
  </si>
  <si>
    <t>2019022596460</t>
  </si>
  <si>
    <t>7389</t>
  </si>
  <si>
    <t>2019022618468</t>
  </si>
  <si>
    <t>2019022614324</t>
  </si>
  <si>
    <t>2019022609240</t>
  </si>
  <si>
    <t>2019022554282</t>
  </si>
  <si>
    <t>2019022613844</t>
  </si>
  <si>
    <t>2019022616322</t>
  </si>
  <si>
    <t>2019022599307</t>
  </si>
  <si>
    <t>10627</t>
  </si>
  <si>
    <t>2019022617452</t>
  </si>
  <si>
    <t>2018052311722</t>
  </si>
  <si>
    <t>10840</t>
  </si>
  <si>
    <t>2019022596820</t>
  </si>
  <si>
    <t>2019022599831</t>
  </si>
  <si>
    <t>2018052305752</t>
  </si>
  <si>
    <t>2019022595906</t>
  </si>
  <si>
    <t>2019022577989</t>
  </si>
  <si>
    <t>2019022593869</t>
  </si>
  <si>
    <t>2019022596674</t>
  </si>
  <si>
    <t>2019022618206</t>
  </si>
  <si>
    <t>16193</t>
  </si>
  <si>
    <t>2019022615984</t>
  </si>
  <si>
    <t>2019022614934</t>
  </si>
  <si>
    <t>10511</t>
  </si>
  <si>
    <t>2019022619110</t>
  </si>
  <si>
    <t>2019022614081</t>
  </si>
  <si>
    <t>2019022601410</t>
  </si>
  <si>
    <t>2019022623122</t>
  </si>
  <si>
    <t>2019022618407</t>
  </si>
  <si>
    <t>604</t>
  </si>
  <si>
    <t>2019022569232</t>
  </si>
  <si>
    <t>2018052305985</t>
  </si>
  <si>
    <t>24286</t>
  </si>
  <si>
    <t>10577</t>
  </si>
  <si>
    <t>2019022616253</t>
  </si>
  <si>
    <t>2019022563723</t>
  </si>
  <si>
    <t>2100</t>
  </si>
  <si>
    <t>12478</t>
  </si>
  <si>
    <t>10984</t>
  </si>
  <si>
    <t>2019022618312</t>
  </si>
  <si>
    <t>15154</t>
  </si>
  <si>
    <t>2019022591879</t>
  </si>
  <si>
    <t>2019022601430</t>
  </si>
  <si>
    <t>2018052307221</t>
  </si>
  <si>
    <t>9221</t>
  </si>
  <si>
    <t>2019022607029</t>
  </si>
  <si>
    <t>10460</t>
  </si>
  <si>
    <t>2019022578851</t>
  </si>
  <si>
    <t>15165</t>
  </si>
  <si>
    <t>2019022595712</t>
  </si>
  <si>
    <t>12420</t>
  </si>
  <si>
    <t>2019022614546</t>
  </si>
  <si>
    <t>2019022616004</t>
  </si>
  <si>
    <t>2019022569104</t>
  </si>
  <si>
    <t>2019022610118</t>
  </si>
  <si>
    <t>2019022617246</t>
  </si>
  <si>
    <t>2019022615473</t>
  </si>
  <si>
    <t>2019022552827</t>
  </si>
  <si>
    <t>2019022617006</t>
  </si>
  <si>
    <t>2019022614727</t>
  </si>
  <si>
    <t>2019022598450</t>
  </si>
  <si>
    <t>16789</t>
  </si>
  <si>
    <t>2019022595701</t>
  </si>
  <si>
    <t>9716</t>
  </si>
  <si>
    <t>10811</t>
  </si>
  <si>
    <t>2019022618590</t>
  </si>
  <si>
    <t>2018052311779</t>
  </si>
  <si>
    <t>2019022614089</t>
  </si>
  <si>
    <t>2019022596046</t>
  </si>
  <si>
    <t>2019022569281</t>
  </si>
  <si>
    <t>2019022587642</t>
  </si>
  <si>
    <t>2019022596962</t>
  </si>
  <si>
    <t>16779</t>
  </si>
  <si>
    <t>2019022602505</t>
  </si>
  <si>
    <t>16725</t>
  </si>
  <si>
    <t>2019022615727</t>
  </si>
  <si>
    <t>2019022598891</t>
  </si>
  <si>
    <t>2019022558126</t>
  </si>
  <si>
    <t>2019022617560</t>
  </si>
  <si>
    <t>15926</t>
  </si>
  <si>
    <t>678</t>
  </si>
  <si>
    <t>2019022561461</t>
  </si>
  <si>
    <t>2019022596201</t>
  </si>
  <si>
    <t>2019022599367</t>
  </si>
  <si>
    <t>2019022596957</t>
  </si>
  <si>
    <t>10639</t>
  </si>
  <si>
    <t>2019022599136</t>
  </si>
  <si>
    <t>2019022597397</t>
  </si>
  <si>
    <t>10909</t>
  </si>
  <si>
    <t>2019022614132</t>
  </si>
  <si>
    <t>2019022618565</t>
  </si>
  <si>
    <t>2018052301179</t>
  </si>
  <si>
    <t>25067</t>
  </si>
  <si>
    <t>2019022611263</t>
  </si>
  <si>
    <t>2019022598682</t>
  </si>
  <si>
    <t>14287</t>
  </si>
  <si>
    <t>2019022618948</t>
  </si>
  <si>
    <t>2019022618984</t>
  </si>
  <si>
    <t>2019022618818</t>
  </si>
  <si>
    <t>10875</t>
  </si>
  <si>
    <t>11022</t>
  </si>
  <si>
    <t>16620</t>
  </si>
  <si>
    <t>2019022580112</t>
  </si>
  <si>
    <t>2019022574496</t>
  </si>
  <si>
    <t>2019022591038</t>
  </si>
  <si>
    <t>10503</t>
  </si>
  <si>
    <t>2019022613494</t>
  </si>
  <si>
    <t>16783</t>
  </si>
  <si>
    <t>2019022557441</t>
  </si>
  <si>
    <t>16744</t>
  </si>
  <si>
    <t>2018052311295</t>
  </si>
  <si>
    <t>4540</t>
  </si>
  <si>
    <t>8322</t>
  </si>
  <si>
    <t>2019022565733</t>
  </si>
  <si>
    <t>2019022618037</t>
  </si>
  <si>
    <t>2019022617812</t>
  </si>
  <si>
    <t>2019022557589</t>
  </si>
  <si>
    <t>2019022616798</t>
  </si>
  <si>
    <t>2019022616924</t>
  </si>
  <si>
    <t>2018052305092</t>
  </si>
  <si>
    <t>2019022610242</t>
  </si>
  <si>
    <t>10806</t>
  </si>
  <si>
    <t>2019022611132</t>
  </si>
  <si>
    <t>15455</t>
  </si>
  <si>
    <t>2145</t>
  </si>
  <si>
    <t>2019022601310</t>
  </si>
  <si>
    <t>2019022611063</t>
  </si>
  <si>
    <t>7635</t>
  </si>
  <si>
    <t>10657</t>
  </si>
  <si>
    <t>2018052301119</t>
  </si>
  <si>
    <t>2019022598562</t>
  </si>
  <si>
    <t>9678</t>
  </si>
  <si>
    <t>2018052308957</t>
  </si>
  <si>
    <t>2019022617663</t>
  </si>
  <si>
    <t>2019022613980</t>
  </si>
  <si>
    <t>2019022614315</t>
  </si>
  <si>
    <t>2019022620050</t>
  </si>
  <si>
    <t>2019022616096</t>
  </si>
  <si>
    <t>11248</t>
  </si>
  <si>
    <t>2019022614840</t>
  </si>
  <si>
    <t>2635</t>
  </si>
  <si>
    <t>2018052304992</t>
  </si>
  <si>
    <t>10849</t>
  </si>
  <si>
    <t>2019022591607</t>
  </si>
  <si>
    <t>24114</t>
  </si>
  <si>
    <t>13554</t>
  </si>
  <si>
    <t>774</t>
  </si>
  <si>
    <t>12508</t>
  </si>
  <si>
    <t>2019022614457</t>
  </si>
  <si>
    <t>2019022553535</t>
  </si>
  <si>
    <t>11583</t>
  </si>
  <si>
    <t>11596</t>
  </si>
  <si>
    <t>2019022599604</t>
  </si>
  <si>
    <t>710</t>
  </si>
  <si>
    <t>9852</t>
  </si>
  <si>
    <t>2019022611228</t>
  </si>
  <si>
    <t>2019022620070</t>
  </si>
  <si>
    <t>2019022614617</t>
  </si>
  <si>
    <t>2019022564896</t>
  </si>
  <si>
    <t>2019022553364</t>
  </si>
  <si>
    <t>15728</t>
  </si>
  <si>
    <t>2019022609195</t>
  </si>
  <si>
    <t>2019022610219</t>
  </si>
  <si>
    <t>2019022611043</t>
  </si>
  <si>
    <t>2019022621203</t>
  </si>
  <si>
    <t>2019022619356</t>
  </si>
  <si>
    <t>11311</t>
  </si>
  <si>
    <t>2018052301920</t>
  </si>
  <si>
    <t>2019022570280</t>
  </si>
  <si>
    <t>2019022615766</t>
  </si>
  <si>
    <t>2019022621063</t>
  </si>
  <si>
    <t>2019022620984</t>
  </si>
  <si>
    <t>2019022595946</t>
  </si>
  <si>
    <t>2019022564022</t>
  </si>
  <si>
    <t>11710</t>
  </si>
  <si>
    <t>2019022596652</t>
  </si>
  <si>
    <t>7341</t>
  </si>
  <si>
    <t>2018052312082</t>
  </si>
  <si>
    <t>2019022619275</t>
  </si>
  <si>
    <t>2019022615769</t>
  </si>
  <si>
    <t>2019022619916</t>
  </si>
  <si>
    <t>2019022621125</t>
  </si>
  <si>
    <t>2019022596406</t>
  </si>
  <si>
    <t>2019022613971</t>
  </si>
  <si>
    <t>2019022600506</t>
  </si>
  <si>
    <t>2019022595291</t>
  </si>
  <si>
    <t>2019022616493</t>
  </si>
  <si>
    <t>2019022615895</t>
  </si>
  <si>
    <t>2019022615580</t>
  </si>
  <si>
    <t>2019022615861</t>
  </si>
  <si>
    <t>2019022617911</t>
  </si>
  <si>
    <t>2019022617538</t>
  </si>
  <si>
    <t>2019022599556</t>
  </si>
  <si>
    <t>2019022615043</t>
  </si>
  <si>
    <t>2019022619098</t>
  </si>
  <si>
    <t>2019022618368</t>
  </si>
  <si>
    <t>2019022600600</t>
  </si>
  <si>
    <t>8419</t>
  </si>
  <si>
    <t>2018052306009</t>
  </si>
  <si>
    <t>2019022616584</t>
  </si>
  <si>
    <t>508</t>
  </si>
  <si>
    <t>2019022618365</t>
  </si>
  <si>
    <t>2019022615068</t>
  </si>
  <si>
    <t>2019022598537</t>
  </si>
  <si>
    <t>2019022615448</t>
  </si>
  <si>
    <t>2019022590565</t>
  </si>
  <si>
    <t>9955</t>
  </si>
  <si>
    <t>2019022616011</t>
  </si>
  <si>
    <t>2019022619125</t>
  </si>
  <si>
    <t>2019022615743</t>
  </si>
  <si>
    <t>2019022552671</t>
  </si>
  <si>
    <t>2019022578856</t>
  </si>
  <si>
    <t>2019022615340</t>
  </si>
  <si>
    <t>2019022611564</t>
  </si>
  <si>
    <t>9522</t>
  </si>
  <si>
    <t>2018052302562</t>
  </si>
  <si>
    <t>9313</t>
  </si>
  <si>
    <t>2019022617648</t>
  </si>
  <si>
    <t>2019022586815</t>
  </si>
  <si>
    <t>2019022602547</t>
  </si>
  <si>
    <t>2019022617971</t>
  </si>
  <si>
    <t>15746</t>
  </si>
  <si>
    <t>2019022616358</t>
  </si>
  <si>
    <t>15936</t>
  </si>
  <si>
    <t>544</t>
  </si>
  <si>
    <t>2019022592390</t>
  </si>
  <si>
    <t>2019022618125</t>
  </si>
  <si>
    <t>2019022614605</t>
  </si>
  <si>
    <t>10661</t>
  </si>
  <si>
    <t>3017</t>
  </si>
  <si>
    <t>2019022564859</t>
  </si>
  <si>
    <t>2019022616439</t>
  </si>
  <si>
    <t>2019022619720</t>
  </si>
  <si>
    <t>2019022614745</t>
  </si>
  <si>
    <t>25122</t>
  </si>
  <si>
    <t>2019022613960</t>
  </si>
  <si>
    <t>15852</t>
  </si>
  <si>
    <t>2019022614291</t>
  </si>
  <si>
    <t>2019022615399</t>
  </si>
  <si>
    <t>2019022614508</t>
  </si>
  <si>
    <t>2019022599426</t>
  </si>
  <si>
    <t>2019022614023</t>
  </si>
  <si>
    <t>2019022615467</t>
  </si>
  <si>
    <t>2019022615405</t>
  </si>
  <si>
    <t>2019022616332</t>
  </si>
  <si>
    <t>2019022613800</t>
  </si>
  <si>
    <t>2019022599457</t>
  </si>
  <si>
    <t>2019022598528</t>
  </si>
  <si>
    <t>2019022599460</t>
  </si>
  <si>
    <t>2019022615935</t>
  </si>
  <si>
    <t>2019022615561</t>
  </si>
  <si>
    <t>11185</t>
  </si>
  <si>
    <t>2019022592225</t>
  </si>
  <si>
    <t>2019022618516</t>
  </si>
  <si>
    <t>2019022612378</t>
  </si>
  <si>
    <t>2019022614413</t>
  </si>
  <si>
    <t>10841</t>
  </si>
  <si>
    <t>2019022618343</t>
  </si>
  <si>
    <t>2019022599486</t>
  </si>
  <si>
    <t>2019022569200</t>
  </si>
  <si>
    <t>2019022592099</t>
  </si>
  <si>
    <t>2019022616740</t>
  </si>
  <si>
    <t>2019022617564</t>
  </si>
  <si>
    <t>2019022553383</t>
  </si>
  <si>
    <t>2019022598714</t>
  </si>
  <si>
    <t>16726</t>
  </si>
  <si>
    <t>2018052304486</t>
  </si>
  <si>
    <t>8469</t>
  </si>
  <si>
    <t>2019022611737</t>
  </si>
  <si>
    <t>2019022609086</t>
  </si>
  <si>
    <t>2019022599078</t>
  </si>
  <si>
    <t>2019022618352</t>
  </si>
  <si>
    <t>2019022565395</t>
  </si>
  <si>
    <t>2019022599352</t>
  </si>
  <si>
    <t>2019022610547</t>
  </si>
  <si>
    <t>24448</t>
  </si>
  <si>
    <t>2019022616566</t>
  </si>
  <si>
    <t>2018052308099</t>
  </si>
  <si>
    <t>2019022615932</t>
  </si>
  <si>
    <t>2019022614211</t>
  </si>
  <si>
    <t>2019022618692</t>
  </si>
  <si>
    <t>5521</t>
  </si>
  <si>
    <t>2019022613891</t>
  </si>
  <si>
    <t>2019022614818</t>
  </si>
  <si>
    <t>2019022616289</t>
  </si>
  <si>
    <t>2019022573426</t>
  </si>
  <si>
    <t>2018052312074</t>
  </si>
  <si>
    <t>2019022614927</t>
  </si>
  <si>
    <t>2019022618213</t>
  </si>
  <si>
    <t>2019022607484</t>
  </si>
  <si>
    <t>2019022616867</t>
  </si>
  <si>
    <t>2019022615111</t>
  </si>
  <si>
    <t>10415</t>
  </si>
  <si>
    <t>2019022609145</t>
  </si>
  <si>
    <t>2019022596596</t>
  </si>
  <si>
    <t>2019022610582</t>
  </si>
  <si>
    <t>2019022601351</t>
  </si>
  <si>
    <t>2019022596433</t>
  </si>
  <si>
    <t>13607</t>
  </si>
  <si>
    <t>2019022621214</t>
  </si>
  <si>
    <t>11505</t>
  </si>
  <si>
    <t>2019022615814</t>
  </si>
  <si>
    <t>2019022588063</t>
  </si>
  <si>
    <t>2019022615761</t>
  </si>
  <si>
    <t>551</t>
  </si>
  <si>
    <t>8889</t>
  </si>
  <si>
    <t>2019022599330</t>
  </si>
  <si>
    <t>2019022599493</t>
  </si>
  <si>
    <t>2019022616381</t>
  </si>
  <si>
    <t>2019022614196</t>
  </si>
  <si>
    <t>2019022596589</t>
  </si>
  <si>
    <t>2019022599400</t>
  </si>
  <si>
    <t>16777</t>
  </si>
  <si>
    <t>2019022552452</t>
  </si>
  <si>
    <t>2019022614366</t>
  </si>
  <si>
    <t>2019022595041</t>
  </si>
  <si>
    <t>9664</t>
  </si>
  <si>
    <t>3401</t>
  </si>
  <si>
    <t>2018052309338</t>
  </si>
  <si>
    <t>2019022596604</t>
  </si>
  <si>
    <t>3899</t>
  </si>
  <si>
    <t>2019022596598</t>
  </si>
  <si>
    <t>2019022596613</t>
  </si>
  <si>
    <t>14632</t>
  </si>
  <si>
    <t>2019022615539</t>
  </si>
  <si>
    <t>530</t>
  </si>
  <si>
    <t>2019022596659</t>
  </si>
  <si>
    <t>2019022595688</t>
  </si>
  <si>
    <t>2019022609245</t>
  </si>
  <si>
    <t>556</t>
  </si>
  <si>
    <t>2019022610198</t>
  </si>
  <si>
    <t>2019022616472</t>
  </si>
  <si>
    <t>2019022598958</t>
  </si>
  <si>
    <t>2019022609248</t>
  </si>
  <si>
    <t>2019022613704</t>
  </si>
  <si>
    <t>2019022610664</t>
  </si>
  <si>
    <t>2018052302856</t>
  </si>
  <si>
    <t>2019022616433</t>
  </si>
  <si>
    <t>2019022596430</t>
  </si>
  <si>
    <t>2019022599249</t>
  </si>
  <si>
    <t>2019022614719</t>
  </si>
  <si>
    <t>2019022584874</t>
  </si>
  <si>
    <t>2019022596556</t>
  </si>
  <si>
    <t>2019022614887</t>
  </si>
  <si>
    <t>2019022596625</t>
  </si>
  <si>
    <t>2019022614878</t>
  </si>
  <si>
    <t>2019022618389</t>
  </si>
  <si>
    <t>2019022614249</t>
  </si>
  <si>
    <t>7021</t>
  </si>
  <si>
    <t>2019022615546</t>
  </si>
  <si>
    <t>2019022596532</t>
  </si>
  <si>
    <t>2019022614400</t>
  </si>
  <si>
    <t>2019022613958</t>
  </si>
  <si>
    <t>2019022599377</t>
  </si>
  <si>
    <t>2019022614467</t>
  </si>
  <si>
    <t>2019022618117</t>
  </si>
  <si>
    <t>4031</t>
  </si>
  <si>
    <t>4056</t>
  </si>
  <si>
    <t>2019022584479</t>
  </si>
  <si>
    <t>4061</t>
  </si>
  <si>
    <t>2019022554315</t>
  </si>
  <si>
    <t>2019022569020</t>
  </si>
  <si>
    <t>11589</t>
  </si>
  <si>
    <t>2019022614946</t>
  </si>
  <si>
    <t>2019022594276</t>
  </si>
  <si>
    <t>2019022611177</t>
  </si>
  <si>
    <t>2019022621248</t>
  </si>
  <si>
    <t>2019022617922</t>
  </si>
  <si>
    <t>2019022618580</t>
  </si>
  <si>
    <t>2019022621084</t>
  </si>
  <si>
    <t>2019022578663</t>
  </si>
  <si>
    <t>2019022616602</t>
  </si>
  <si>
    <t>8464</t>
  </si>
  <si>
    <t>2018052301111</t>
  </si>
  <si>
    <t>2019022618383</t>
  </si>
  <si>
    <t>2019022618203</t>
  </si>
  <si>
    <t>2019022616101</t>
  </si>
  <si>
    <t>2019022598900</t>
  </si>
  <si>
    <t>2019022614348</t>
  </si>
  <si>
    <t>2019022616940</t>
  </si>
  <si>
    <t>2019022587567</t>
  </si>
  <si>
    <t>2019022599391</t>
  </si>
  <si>
    <t>14750</t>
  </si>
  <si>
    <t>2019022617962</t>
  </si>
  <si>
    <t>2019022615258</t>
  </si>
  <si>
    <t>7331</t>
  </si>
  <si>
    <t>10297</t>
  </si>
  <si>
    <t>2019022613023</t>
  </si>
  <si>
    <t>2018052312691</t>
  </si>
  <si>
    <t>2019022620093</t>
  </si>
  <si>
    <t>2019022599338</t>
  </si>
  <si>
    <t>2018052306380</t>
  </si>
  <si>
    <t>2019022616988</t>
  </si>
  <si>
    <t>2019022619031</t>
  </si>
  <si>
    <t>2019022598733</t>
  </si>
  <si>
    <t>2019022561178</t>
  </si>
  <si>
    <t>2019022615825</t>
  </si>
  <si>
    <t>2019022612374</t>
  </si>
  <si>
    <t>2019022617517</t>
  </si>
  <si>
    <t>2019022617926</t>
  </si>
  <si>
    <t>2019022585256</t>
  </si>
  <si>
    <t>19423</t>
  </si>
  <si>
    <t>2018052303148</t>
  </si>
  <si>
    <t>9857</t>
  </si>
  <si>
    <t>2019022618859</t>
  </si>
  <si>
    <t>2019022617253</t>
  </si>
  <si>
    <t>2019022616831</t>
  </si>
  <si>
    <t>2019022601221</t>
  </si>
  <si>
    <t>11552</t>
  </si>
  <si>
    <t>2019022596969</t>
  </si>
  <si>
    <t>2019022610165</t>
  </si>
  <si>
    <t>2019022614513</t>
  </si>
  <si>
    <t>2019022615784</t>
  </si>
  <si>
    <t>19503</t>
  </si>
  <si>
    <t>2019022596546</t>
  </si>
  <si>
    <t>2019022589571</t>
  </si>
  <si>
    <t>12052</t>
  </si>
  <si>
    <t>4547</t>
  </si>
  <si>
    <t>2019022600366</t>
  </si>
  <si>
    <t>12044</t>
  </si>
  <si>
    <t>2019022613680</t>
  </si>
  <si>
    <t>2019022616423</t>
  </si>
  <si>
    <t>2018052309223</t>
  </si>
  <si>
    <t>2019022611159</t>
  </si>
  <si>
    <t>9672</t>
  </si>
  <si>
    <t>2019022596398</t>
  </si>
  <si>
    <t>2019022610254</t>
  </si>
  <si>
    <t>2019022611299</t>
  </si>
  <si>
    <t>2019022617738</t>
  </si>
  <si>
    <t>9517</t>
  </si>
  <si>
    <t>2019022580913</t>
  </si>
  <si>
    <t>9249</t>
  </si>
  <si>
    <t>2019022617157</t>
  </si>
  <si>
    <t>9439</t>
  </si>
  <si>
    <t>2019022578846</t>
  </si>
  <si>
    <t>4399</t>
  </si>
  <si>
    <t>4250</t>
  </si>
  <si>
    <t>2019022617833</t>
  </si>
  <si>
    <t>2019022578847</t>
  </si>
  <si>
    <t>2019022610154</t>
  </si>
  <si>
    <t>10498</t>
  </si>
  <si>
    <t>3205</t>
  </si>
  <si>
    <t>4232</t>
  </si>
  <si>
    <t>11344</t>
  </si>
  <si>
    <t>10567</t>
  </si>
  <si>
    <t>14117</t>
  </si>
  <si>
    <t>9618</t>
  </si>
  <si>
    <t>2019022617033</t>
  </si>
  <si>
    <t>2018052310560</t>
  </si>
  <si>
    <t>2019022613946</t>
  </si>
  <si>
    <t>2019022575573</t>
  </si>
  <si>
    <t>2019022615903</t>
  </si>
  <si>
    <t>2019022618676</t>
  </si>
  <si>
    <t>2019022594039</t>
  </si>
  <si>
    <t>2019022599300</t>
  </si>
  <si>
    <t>2019022616975</t>
  </si>
  <si>
    <t>10870</t>
  </si>
  <si>
    <t>2019022599229</t>
  </si>
  <si>
    <t>2018052302296</t>
  </si>
  <si>
    <t>11417</t>
  </si>
  <si>
    <t>2019022595848</t>
  </si>
  <si>
    <t>2019022616217</t>
  </si>
  <si>
    <t>2019022614352</t>
  </si>
  <si>
    <t>2019022595897</t>
  </si>
  <si>
    <t>2019022616575</t>
  </si>
  <si>
    <t>2019022614793</t>
  </si>
  <si>
    <t>2019022614780</t>
  </si>
  <si>
    <t>2019022595598</t>
  </si>
  <si>
    <t>2019022598390</t>
  </si>
  <si>
    <t>2019022599287</t>
  </si>
  <si>
    <t>2019022617469</t>
  </si>
  <si>
    <t>2019022616859</t>
  </si>
  <si>
    <t>676</t>
  </si>
  <si>
    <t>2019022617277</t>
  </si>
  <si>
    <t>2019022617459</t>
  </si>
  <si>
    <t>2019022614247</t>
  </si>
  <si>
    <t>2019022601228</t>
  </si>
  <si>
    <t>2019022618728</t>
  </si>
  <si>
    <t>2018052306109</t>
  </si>
  <si>
    <t>2019022610162</t>
  </si>
  <si>
    <t>2019022615854</t>
  </si>
  <si>
    <t>2018052312041</t>
  </si>
  <si>
    <t>2019022619933</t>
  </si>
  <si>
    <t>2019022621070</t>
  </si>
  <si>
    <t>2019022621053</t>
  </si>
  <si>
    <t>13737</t>
  </si>
  <si>
    <t>2019022599554</t>
  </si>
  <si>
    <t>2019022616750</t>
  </si>
  <si>
    <t>10351</t>
  </si>
  <si>
    <t>2018052301064</t>
  </si>
  <si>
    <t>2019022610532</t>
  </si>
  <si>
    <t>7851</t>
  </si>
  <si>
    <t>2019022596415</t>
  </si>
  <si>
    <t>2019022615050</t>
  </si>
  <si>
    <t>2019022615015</t>
  </si>
  <si>
    <t>2019022612710</t>
  </si>
  <si>
    <t>2019022615021</t>
  </si>
  <si>
    <t>2019022609267</t>
  </si>
  <si>
    <t>2019022593772</t>
  </si>
  <si>
    <t>2019022596352</t>
  </si>
  <si>
    <t>2019022615002</t>
  </si>
  <si>
    <t>2019022596261</t>
  </si>
  <si>
    <t>8874</t>
  </si>
  <si>
    <t>2019022614999</t>
  </si>
  <si>
    <t>10551</t>
  </si>
  <si>
    <t>2019022599256</t>
  </si>
  <si>
    <t>2019022591118</t>
  </si>
  <si>
    <t>4014</t>
  </si>
  <si>
    <t>15369</t>
  </si>
  <si>
    <t>3874</t>
  </si>
  <si>
    <t>14639</t>
  </si>
  <si>
    <t>2019022593264</t>
  </si>
  <si>
    <t>3937</t>
  </si>
  <si>
    <t>3836</t>
  </si>
  <si>
    <t>2019022588378</t>
  </si>
  <si>
    <t>12551</t>
  </si>
  <si>
    <t>2019022597207</t>
  </si>
  <si>
    <t>2019022590977</t>
  </si>
  <si>
    <t>2019022613851</t>
  </si>
  <si>
    <t>3823</t>
  </si>
  <si>
    <t>11557</t>
  </si>
  <si>
    <t>10337</t>
  </si>
  <si>
    <t>2019022610285</t>
  </si>
  <si>
    <t>2019022599265</t>
  </si>
  <si>
    <t>16716</t>
  </si>
  <si>
    <t>10557</t>
  </si>
  <si>
    <t>2019022617859</t>
  </si>
  <si>
    <t>16711</t>
  </si>
  <si>
    <t>2019022617843</t>
  </si>
  <si>
    <t>2019022617852</t>
  </si>
  <si>
    <t>11350</t>
  </si>
  <si>
    <t>2018052308575</t>
  </si>
  <si>
    <t>2018052302798</t>
  </si>
  <si>
    <t>2019022612459</t>
  </si>
  <si>
    <t>2019022621165</t>
  </si>
  <si>
    <t>2019022616390</t>
  </si>
  <si>
    <t>25383</t>
  </si>
  <si>
    <t>2019022562137</t>
  </si>
  <si>
    <t>10488</t>
  </si>
  <si>
    <t>2019022565478</t>
  </si>
  <si>
    <t>2019022616480</t>
  </si>
  <si>
    <t>2019022592554</t>
  </si>
  <si>
    <t>25301</t>
  </si>
  <si>
    <t>2019022590692</t>
  </si>
  <si>
    <t>2019022614041</t>
  </si>
  <si>
    <t>2019022614000</t>
  </si>
  <si>
    <t>15992</t>
  </si>
  <si>
    <t>2019022613813</t>
  </si>
  <si>
    <t>2019022587112</t>
  </si>
  <si>
    <t>575</t>
  </si>
  <si>
    <t>2019022615583</t>
  </si>
  <si>
    <t>2019022614742</t>
  </si>
  <si>
    <t>2019022571730</t>
  </si>
  <si>
    <t>2019022587255</t>
  </si>
  <si>
    <t>2019022610564</t>
  </si>
  <si>
    <t>2019022609210</t>
  </si>
  <si>
    <t>2019022596384</t>
  </si>
  <si>
    <t>11563</t>
  </si>
  <si>
    <t>2019022615199</t>
  </si>
  <si>
    <t>2019022616033</t>
  </si>
  <si>
    <t>10854</t>
  </si>
  <si>
    <t>14259</t>
  </si>
  <si>
    <t>2019022578566</t>
  </si>
  <si>
    <t>2019022614852</t>
  </si>
  <si>
    <t>2018052312036</t>
  </si>
  <si>
    <t>2019022598428</t>
  </si>
  <si>
    <t>2019022565134</t>
  </si>
  <si>
    <t>2019022614872</t>
  </si>
  <si>
    <t>2019022614866</t>
  </si>
  <si>
    <t>10621</t>
  </si>
  <si>
    <t>2019022596315</t>
  </si>
  <si>
    <t>2019022591925</t>
  </si>
  <si>
    <t>2019022596037</t>
  </si>
  <si>
    <t>2019022596979</t>
  </si>
  <si>
    <t>2019022594622</t>
  </si>
  <si>
    <t>2018052301127</t>
  </si>
  <si>
    <t>14690</t>
  </si>
  <si>
    <t>2019022613690</t>
  </si>
  <si>
    <t>2019022618491</t>
  </si>
  <si>
    <t>2019022569208</t>
  </si>
  <si>
    <t>2018052304833</t>
  </si>
  <si>
    <t>2019022618026</t>
  </si>
  <si>
    <t>2019022598746</t>
  </si>
  <si>
    <t>2019022616456</t>
  </si>
  <si>
    <t>2019022618094</t>
  </si>
  <si>
    <t>2019022596680</t>
  </si>
  <si>
    <t>2019022599064</t>
  </si>
  <si>
    <t>2019022599033</t>
  </si>
  <si>
    <t>24228</t>
  </si>
  <si>
    <t>2019022598994</t>
  </si>
  <si>
    <t>10357</t>
  </si>
  <si>
    <t>9320</t>
  </si>
  <si>
    <t>2019022554267</t>
  </si>
  <si>
    <t>2019022616138</t>
  </si>
  <si>
    <t>2019022599031</t>
  </si>
  <si>
    <t>2019022596742</t>
  </si>
  <si>
    <t>2019022618765</t>
  </si>
  <si>
    <t>2019022615053</t>
  </si>
  <si>
    <t>2019022595931</t>
  </si>
  <si>
    <t>2019022588547</t>
  </si>
  <si>
    <t>2019022611183</t>
  </si>
  <si>
    <t>2019022609184</t>
  </si>
  <si>
    <t>16739</t>
  </si>
  <si>
    <t>4131</t>
  </si>
  <si>
    <t>2019022596373</t>
  </si>
  <si>
    <t>2019022595246</t>
  </si>
  <si>
    <t>2018052305393</t>
  </si>
  <si>
    <t>2019022587682</t>
  </si>
  <si>
    <t>10333</t>
  </si>
  <si>
    <t>2019022616387</t>
  </si>
  <si>
    <t>2019022596924</t>
  </si>
  <si>
    <t>2019022596952</t>
  </si>
  <si>
    <t>2019022596468</t>
  </si>
  <si>
    <t>2019022561148</t>
  </si>
  <si>
    <t>18591</t>
  </si>
  <si>
    <t>2019022593953</t>
  </si>
  <si>
    <t>20133</t>
  </si>
  <si>
    <t>17455</t>
  </si>
  <si>
    <t>2019022595285</t>
  </si>
  <si>
    <t>2019022615244</t>
  </si>
  <si>
    <t>17417</t>
  </si>
  <si>
    <t>7659</t>
  </si>
  <si>
    <t>17967</t>
  </si>
  <si>
    <t>17717</t>
  </si>
  <si>
    <t>16767</t>
  </si>
  <si>
    <t>19368</t>
  </si>
  <si>
    <t>18014</t>
  </si>
  <si>
    <t>18349</t>
  </si>
  <si>
    <t>2019022599260</t>
  </si>
  <si>
    <t>17343</t>
  </si>
  <si>
    <t>2019022616811</t>
  </si>
  <si>
    <t>2019022619574</t>
  </si>
  <si>
    <t>2019022618898</t>
  </si>
  <si>
    <t>2019022618880</t>
  </si>
  <si>
    <t>2018052301176</t>
  </si>
  <si>
    <t>19739</t>
  </si>
  <si>
    <t>24428</t>
  </si>
  <si>
    <t>14552</t>
  </si>
  <si>
    <t>14441</t>
  </si>
  <si>
    <t>2018052302784</t>
  </si>
  <si>
    <t>14360</t>
  </si>
  <si>
    <t>13415</t>
  </si>
  <si>
    <t>743</t>
  </si>
  <si>
    <t>2019022596103</t>
  </si>
  <si>
    <t>13048</t>
  </si>
  <si>
    <t>25107</t>
  </si>
  <si>
    <t>2019022619572</t>
  </si>
  <si>
    <t>24499</t>
  </si>
  <si>
    <t>2019022560329</t>
  </si>
  <si>
    <t>24863</t>
  </si>
  <si>
    <t>24118</t>
  </si>
  <si>
    <t>25649</t>
  </si>
  <si>
    <t>14447</t>
  </si>
  <si>
    <t>3407</t>
  </si>
  <si>
    <t>24899</t>
  </si>
  <si>
    <t>16765</t>
  </si>
  <si>
    <t>2019022595313</t>
  </si>
  <si>
    <t>3137</t>
  </si>
  <si>
    <t>6885</t>
  </si>
  <si>
    <t>2019022596291</t>
  </si>
  <si>
    <t>25410</t>
  </si>
  <si>
    <t>8691</t>
  </si>
  <si>
    <t>25542</t>
  </si>
  <si>
    <t>2019022595118</t>
  </si>
  <si>
    <t>4268</t>
  </si>
  <si>
    <t>13395</t>
  </si>
  <si>
    <t>11450</t>
  </si>
  <si>
    <t>11289</t>
  </si>
  <si>
    <t>2019022586327</t>
  </si>
  <si>
    <t>13485</t>
  </si>
  <si>
    <t>4899</t>
  </si>
  <si>
    <t>2019022586943</t>
  </si>
  <si>
    <t>14789</t>
  </si>
  <si>
    <t>4942</t>
  </si>
  <si>
    <t>520</t>
  </si>
  <si>
    <t>24801</t>
  </si>
  <si>
    <t>12571</t>
  </si>
  <si>
    <t>2019022621711</t>
  </si>
  <si>
    <t>8256</t>
  </si>
  <si>
    <t>9090</t>
  </si>
  <si>
    <t>2018052312437</t>
  </si>
  <si>
    <t>9480</t>
  </si>
  <si>
    <t>7455</t>
  </si>
  <si>
    <t>2019022585022</t>
  </si>
  <si>
    <t>2018052307372</t>
  </si>
  <si>
    <t>25405</t>
  </si>
  <si>
    <t>2019022577875</t>
  </si>
  <si>
    <t>25327</t>
  </si>
  <si>
    <t>13211</t>
  </si>
  <si>
    <t>2019022599601</t>
  </si>
  <si>
    <t>20435</t>
  </si>
  <si>
    <t>24722</t>
  </si>
  <si>
    <t>20479</t>
  </si>
  <si>
    <t>13998</t>
  </si>
  <si>
    <t>24731</t>
  </si>
  <si>
    <t>24574</t>
  </si>
  <si>
    <t>2019022599481</t>
  </si>
  <si>
    <t>24515</t>
  </si>
  <si>
    <t>2019022563885</t>
  </si>
  <si>
    <t>6230</t>
  </si>
  <si>
    <t>2019022557802</t>
  </si>
  <si>
    <t>20569</t>
  </si>
  <si>
    <t>8136</t>
  </si>
  <si>
    <t>25595</t>
  </si>
  <si>
    <t>20483</t>
  </si>
  <si>
    <t>2019022591917</t>
  </si>
  <si>
    <t>2019022587871</t>
  </si>
  <si>
    <t>13153</t>
  </si>
  <si>
    <t>24269</t>
  </si>
  <si>
    <t>2019022561157</t>
  </si>
  <si>
    <t>2019022613736</t>
  </si>
  <si>
    <t>2019022615777</t>
  </si>
  <si>
    <t>2019022615944</t>
  </si>
  <si>
    <t>2019022562696</t>
  </si>
  <si>
    <t>2019022599589</t>
  </si>
  <si>
    <t>9908</t>
  </si>
  <si>
    <t>3359</t>
  </si>
  <si>
    <t>2019022589828</t>
  </si>
  <si>
    <t>8050</t>
  </si>
  <si>
    <t>12994</t>
  </si>
  <si>
    <t>2019022592921</t>
  </si>
  <si>
    <t>3387</t>
  </si>
  <si>
    <t>3353</t>
  </si>
  <si>
    <t>25095</t>
  </si>
  <si>
    <t>13005</t>
  </si>
  <si>
    <t>25471</t>
  </si>
  <si>
    <t>24454</t>
  </si>
  <si>
    <t>24978</t>
  </si>
  <si>
    <t>8391</t>
  </si>
  <si>
    <t>4681</t>
  </si>
  <si>
    <t>24925</t>
  </si>
  <si>
    <t>14989</t>
  </si>
  <si>
    <t>14409</t>
  </si>
  <si>
    <t>13161</t>
  </si>
  <si>
    <t>15270</t>
  </si>
  <si>
    <t>24636</t>
  </si>
  <si>
    <t>25043</t>
  </si>
  <si>
    <t>2018052303209</t>
  </si>
  <si>
    <t>24831</t>
  </si>
  <si>
    <t>2019022602475</t>
  </si>
  <si>
    <t>2019022562353</t>
  </si>
  <si>
    <t>25488</t>
  </si>
  <si>
    <t>2019022619582</t>
  </si>
  <si>
    <t>2019022553710</t>
  </si>
  <si>
    <t>2019022615968</t>
  </si>
  <si>
    <t>24922</t>
  </si>
  <si>
    <t>2019022591934</t>
  </si>
  <si>
    <t>25132</t>
  </si>
  <si>
    <t>5444</t>
  </si>
  <si>
    <t>24816</t>
  </si>
  <si>
    <t>2018052301040</t>
  </si>
  <si>
    <t>7422</t>
  </si>
  <si>
    <t>2019022563865</t>
  </si>
  <si>
    <t>24775</t>
  </si>
  <si>
    <t>2019022619584</t>
  </si>
  <si>
    <t>20554</t>
  </si>
  <si>
    <t>13612</t>
  </si>
  <si>
    <t>12881</t>
  </si>
  <si>
    <t>25285</t>
  </si>
  <si>
    <t>3361</t>
  </si>
  <si>
    <t>2019022591464</t>
  </si>
  <si>
    <t>24403</t>
  </si>
  <si>
    <t>25101</t>
  </si>
  <si>
    <t>2981</t>
  </si>
  <si>
    <t>2019022615321</t>
  </si>
  <si>
    <t>2019022593782</t>
  </si>
  <si>
    <t>25209</t>
  </si>
  <si>
    <t>24916</t>
  </si>
  <si>
    <t>2019022565498</t>
  </si>
  <si>
    <t>25055</t>
  </si>
  <si>
    <t>2019022599383</t>
  </si>
  <si>
    <t>2019022611914</t>
  </si>
  <si>
    <t>2019022615883</t>
  </si>
  <si>
    <t>11882</t>
  </si>
  <si>
    <t>14427</t>
  </si>
  <si>
    <t>2018052302752</t>
  </si>
  <si>
    <t>2019022562612</t>
  </si>
  <si>
    <t>7598</t>
  </si>
  <si>
    <t>2019022565409</t>
  </si>
  <si>
    <t>2019022565868</t>
  </si>
  <si>
    <t>2019022619620</t>
  </si>
  <si>
    <t>8582</t>
  </si>
  <si>
    <t>2019022597242</t>
  </si>
  <si>
    <t>12945</t>
  </si>
  <si>
    <t>2019022593841</t>
  </si>
  <si>
    <t>14415</t>
  </si>
  <si>
    <t>2019022576159</t>
  </si>
  <si>
    <t>24737</t>
  </si>
  <si>
    <t>2019022594224</t>
  </si>
  <si>
    <t>2019022597021</t>
  </si>
  <si>
    <t>2019022585201</t>
  </si>
  <si>
    <t>10438</t>
  </si>
  <si>
    <t>2019022619017</t>
  </si>
  <si>
    <t>2019022615297</t>
  </si>
  <si>
    <t>2018052301879</t>
  </si>
  <si>
    <t>2018052306784</t>
  </si>
  <si>
    <t>2018052309963</t>
  </si>
  <si>
    <t>2019022565828</t>
  </si>
  <si>
    <t>8818</t>
  </si>
  <si>
    <t>2019022558521</t>
  </si>
  <si>
    <t>8547</t>
  </si>
  <si>
    <t>2019022611856</t>
  </si>
  <si>
    <t>5008</t>
  </si>
  <si>
    <t>2019022597075</t>
  </si>
  <si>
    <t>24726</t>
  </si>
  <si>
    <t>2018052300829</t>
  </si>
  <si>
    <t>2019022569555</t>
  </si>
  <si>
    <t>2019022596452</t>
  </si>
  <si>
    <t>3251</t>
  </si>
  <si>
    <t>2019022617674</t>
  </si>
  <si>
    <t>13746</t>
  </si>
  <si>
    <t>2019022614119</t>
  </si>
  <si>
    <t>2019022594036</t>
  </si>
  <si>
    <t>4347</t>
  </si>
  <si>
    <t>2019022617496</t>
  </si>
  <si>
    <t>2019022617370</t>
  </si>
  <si>
    <t>16723</t>
  </si>
  <si>
    <t>2019022598592</t>
  </si>
  <si>
    <t>2019022621642</t>
  </si>
  <si>
    <t>16769</t>
  </si>
  <si>
    <t>2019022592740</t>
  </si>
  <si>
    <t>24315</t>
  </si>
  <si>
    <t>2019022591890</t>
  </si>
  <si>
    <t>25373</t>
  </si>
  <si>
    <t>2019022613882</t>
  </si>
  <si>
    <t>2019022552607</t>
  </si>
  <si>
    <t>2019022615219</t>
  </si>
  <si>
    <t>10618</t>
  </si>
  <si>
    <t>2019022617572</t>
  </si>
  <si>
    <t>6523</t>
  </si>
  <si>
    <t>2019022602280</t>
  </si>
  <si>
    <t>12483</t>
  </si>
  <si>
    <t>2019022617758</t>
  </si>
  <si>
    <t>12497</t>
  </si>
  <si>
    <t>2019022554732</t>
  </si>
  <si>
    <t>2019022618146</t>
  </si>
  <si>
    <t>2019022616588</t>
  </si>
  <si>
    <t>2019022617626</t>
  </si>
  <si>
    <t>2019022596234</t>
  </si>
  <si>
    <t>2019022574486</t>
  </si>
  <si>
    <t>18822</t>
  </si>
  <si>
    <t>2019022615713</t>
  </si>
  <si>
    <t>2019022581616</t>
  </si>
  <si>
    <t>2019022613911</t>
  </si>
  <si>
    <t>2019022598871</t>
  </si>
  <si>
    <t>2019022596936</t>
  </si>
  <si>
    <t>2019022614553</t>
  </si>
  <si>
    <t>2019022617529</t>
  </si>
  <si>
    <t>8039</t>
  </si>
  <si>
    <t>16975</t>
  </si>
  <si>
    <t>2018052306959</t>
  </si>
  <si>
    <t>2019022564171</t>
  </si>
  <si>
    <t>8819</t>
  </si>
  <si>
    <t>2019022614003</t>
  </si>
  <si>
    <t>2019022623282</t>
  </si>
  <si>
    <t>2019022598412</t>
  </si>
  <si>
    <t>2019022618112</t>
  </si>
  <si>
    <t>2019022616046</t>
  </si>
  <si>
    <t>2019022618809</t>
  </si>
  <si>
    <t>2019022610542</t>
  </si>
  <si>
    <t>2019022574479</t>
  </si>
  <si>
    <t>2019022614771</t>
  </si>
  <si>
    <t>2018052309928</t>
  </si>
  <si>
    <t>2019022615424</t>
  </si>
  <si>
    <t>4889</t>
  </si>
  <si>
    <t>19076</t>
  </si>
  <si>
    <t>17053</t>
  </si>
  <si>
    <t>10475</t>
  </si>
  <si>
    <t>17544</t>
  </si>
  <si>
    <t>2019022611758</t>
  </si>
  <si>
    <t>2019022601109</t>
  </si>
  <si>
    <t>2018052304323</t>
  </si>
  <si>
    <t>10519</t>
  </si>
  <si>
    <t>3766</t>
  </si>
  <si>
    <t>6804</t>
  </si>
  <si>
    <t>2019022596360</t>
  </si>
  <si>
    <t>2018052302768</t>
  </si>
  <si>
    <t>2019022582041</t>
  </si>
  <si>
    <t>2019022610856</t>
  </si>
  <si>
    <t>2019022598910</t>
  </si>
  <si>
    <t>2019022598688</t>
  </si>
  <si>
    <t>2019022596177</t>
  </si>
  <si>
    <t>2019022598690</t>
  </si>
  <si>
    <t>2019022598700</t>
  </si>
  <si>
    <t>10844</t>
  </si>
  <si>
    <t>10675</t>
  </si>
  <si>
    <t>2019022581741</t>
  </si>
  <si>
    <t>2019022610584</t>
  </si>
  <si>
    <t>2018052307146</t>
  </si>
  <si>
    <t>10820</t>
  </si>
  <si>
    <t>2018052300036</t>
  </si>
  <si>
    <t>11415</t>
  </si>
  <si>
    <t>2019022611570</t>
  </si>
  <si>
    <t>2019022582098</t>
  </si>
  <si>
    <t>2019022616376</t>
  </si>
  <si>
    <t>3315</t>
  </si>
  <si>
    <t>2019022599127</t>
  </si>
  <si>
    <t>2019022596250</t>
  </si>
  <si>
    <t>2019022596212</t>
  </si>
  <si>
    <t>10913</t>
  </si>
  <si>
    <t>2019022618456</t>
  </si>
  <si>
    <t>6487</t>
  </si>
  <si>
    <t>2019022558435</t>
  </si>
  <si>
    <t>16325</t>
  </si>
  <si>
    <t>2019022581546</t>
  </si>
  <si>
    <t>3791</t>
  </si>
  <si>
    <t>2019022595204</t>
  </si>
  <si>
    <t>12704</t>
  </si>
  <si>
    <t>14386</t>
  </si>
  <si>
    <t>11638</t>
  </si>
  <si>
    <t>2019022569470</t>
  </si>
  <si>
    <t>2019022618162</t>
  </si>
  <si>
    <t>2019022614631</t>
  </si>
  <si>
    <t>12772</t>
  </si>
  <si>
    <t>2019022619628</t>
  </si>
  <si>
    <t>2019022591065</t>
  </si>
  <si>
    <t>2019022592334</t>
  </si>
  <si>
    <t>2019022594828</t>
  </si>
  <si>
    <t>2019022595827</t>
  </si>
  <si>
    <t>2019022595734</t>
  </si>
  <si>
    <t>10836</t>
  </si>
  <si>
    <t>2019022595972</t>
  </si>
  <si>
    <t>2019022596542</t>
  </si>
  <si>
    <t>2019022617189</t>
  </si>
  <si>
    <t>10640</t>
  </si>
  <si>
    <t>14433</t>
  </si>
  <si>
    <t>2018052304583</t>
  </si>
  <si>
    <t>2019022619625</t>
  </si>
  <si>
    <t>17397</t>
  </si>
  <si>
    <t>17405</t>
  </si>
  <si>
    <t>3777</t>
  </si>
  <si>
    <t>18029</t>
  </si>
  <si>
    <t>14023</t>
  </si>
  <si>
    <t>2019022602499</t>
  </si>
  <si>
    <t>2019022558169</t>
  </si>
  <si>
    <t>2019022593929</t>
  </si>
  <si>
    <t>2019022615621</t>
  </si>
  <si>
    <t>2019022615311</t>
  </si>
  <si>
    <t>2019022591444</t>
  </si>
  <si>
    <t>2019022616151</t>
  </si>
  <si>
    <t>17492</t>
  </si>
  <si>
    <t>7334</t>
  </si>
  <si>
    <t>2019022557202</t>
  </si>
  <si>
    <t>2019022616089</t>
  </si>
  <si>
    <t>2019022598488</t>
  </si>
  <si>
    <t>7505</t>
  </si>
  <si>
    <t>2019022598605</t>
  </si>
  <si>
    <t>8071</t>
  </si>
  <si>
    <t>2019022598417</t>
  </si>
  <si>
    <t>2019022596859</t>
  </si>
  <si>
    <t>9873</t>
  </si>
  <si>
    <t>2019022598553</t>
  </si>
  <si>
    <t>16305</t>
  </si>
  <si>
    <t>2019022595775</t>
  </si>
  <si>
    <t>2019022596441</t>
  </si>
  <si>
    <t>2019022598639</t>
  </si>
  <si>
    <t>2019022617025</t>
  </si>
  <si>
    <t>2019022596511</t>
  </si>
  <si>
    <t>10647</t>
  </si>
  <si>
    <t>2019022595750</t>
  </si>
  <si>
    <t>2019022595666</t>
  </si>
  <si>
    <t>2019022595789</t>
  </si>
  <si>
    <t>15916</t>
  </si>
  <si>
    <t>2019022599474</t>
  </si>
  <si>
    <t>2019022618400</t>
  </si>
  <si>
    <t>2019022553396</t>
  </si>
  <si>
    <t>2019022610852</t>
  </si>
  <si>
    <t>2019022614381</t>
  </si>
  <si>
    <t>2019022586145</t>
  </si>
  <si>
    <t>2019022610670</t>
  </si>
  <si>
    <t>7829</t>
  </si>
  <si>
    <t>2019022569264</t>
  </si>
  <si>
    <t>2019022618011</t>
  </si>
  <si>
    <t>2019022595792</t>
  </si>
  <si>
    <t>2019022578858</t>
  </si>
  <si>
    <t>2018052305774</t>
  </si>
  <si>
    <t>2019022615384</t>
  </si>
  <si>
    <t>2019022597031</t>
  </si>
  <si>
    <t>2018052302285</t>
  </si>
  <si>
    <t>2019022616236</t>
  </si>
  <si>
    <t>2019022613936</t>
  </si>
  <si>
    <t>2019022563869</t>
  </si>
  <si>
    <t>24539</t>
  </si>
  <si>
    <t>2019022616268</t>
  </si>
  <si>
    <t>2019022593287</t>
  </si>
  <si>
    <t>2019022596768</t>
  </si>
  <si>
    <t>9095</t>
  </si>
  <si>
    <t>2019022616250</t>
  </si>
  <si>
    <t>2019022618552</t>
  </si>
  <si>
    <t>10665</t>
  </si>
  <si>
    <t>2019022592244</t>
  </si>
  <si>
    <t>2019022616223</t>
  </si>
  <si>
    <t>2019022621012</t>
  </si>
  <si>
    <t>2019022614564</t>
  </si>
  <si>
    <t>2019022616340</t>
  </si>
  <si>
    <t>2018052307365</t>
  </si>
  <si>
    <t>2019022616212</t>
  </si>
  <si>
    <t>2019022619411</t>
  </si>
  <si>
    <t>6754</t>
  </si>
  <si>
    <t>2019022616312</t>
  </si>
  <si>
    <t>7458</t>
  </si>
  <si>
    <t>2019022613829</t>
  </si>
  <si>
    <t>2019022620005</t>
  </si>
  <si>
    <t>2019022571207</t>
  </si>
  <si>
    <t>2019022598459</t>
  </si>
  <si>
    <t>2018052301695</t>
  </si>
  <si>
    <t>2019022585116</t>
  </si>
  <si>
    <t>25199</t>
  </si>
  <si>
    <t>4295</t>
  </si>
  <si>
    <t>18910</t>
  </si>
  <si>
    <t>2019022593270</t>
  </si>
  <si>
    <t>19348</t>
  </si>
  <si>
    <t>634</t>
  </si>
  <si>
    <t>2019022621030</t>
  </si>
  <si>
    <t>2019022617682</t>
  </si>
  <si>
    <t>18755</t>
  </si>
  <si>
    <t>2019022589702</t>
  </si>
  <si>
    <t>2018052308813</t>
  </si>
  <si>
    <t>2010</t>
  </si>
  <si>
    <t>6468</t>
  </si>
  <si>
    <t>2019022599420</t>
  </si>
  <si>
    <t>19809</t>
  </si>
  <si>
    <t>25312</t>
  </si>
  <si>
    <t>2018052307635</t>
  </si>
  <si>
    <t>24303</t>
  </si>
  <si>
    <t>15227</t>
  </si>
  <si>
    <t>12982</t>
  </si>
  <si>
    <t>2018052304437</t>
  </si>
  <si>
    <t>2019022601158</t>
  </si>
  <si>
    <t>2018052302988</t>
  </si>
  <si>
    <t>11316</t>
  </si>
  <si>
    <t>24766</t>
  </si>
  <si>
    <t>2019022594124</t>
  </si>
  <si>
    <t>12116</t>
  </si>
  <si>
    <t>2019022594323</t>
  </si>
  <si>
    <t>2019022615307</t>
  </si>
  <si>
    <t>2019022602005</t>
  </si>
  <si>
    <t>2019022615203</t>
  </si>
  <si>
    <t>2019022620667</t>
  </si>
  <si>
    <t>2019022615661</t>
  </si>
  <si>
    <t>2019022618377</t>
  </si>
  <si>
    <t>2019022615533</t>
  </si>
  <si>
    <t>2019022619439</t>
  </si>
  <si>
    <t>727</t>
  </si>
  <si>
    <t>2019022596834</t>
  </si>
  <si>
    <t>17778</t>
  </si>
  <si>
    <t>2018052305476</t>
  </si>
  <si>
    <t>2019022574566</t>
  </si>
  <si>
    <t>10501</t>
  </si>
  <si>
    <t>2019022618500</t>
  </si>
  <si>
    <t>2019022617763</t>
  </si>
  <si>
    <t>10405</t>
  </si>
  <si>
    <t>10054</t>
  </si>
  <si>
    <t>18588</t>
  </si>
  <si>
    <t>2019022596161</t>
  </si>
  <si>
    <t>2019022618941</t>
  </si>
  <si>
    <t>2019022620068</t>
  </si>
  <si>
    <t>6531</t>
  </si>
  <si>
    <t>9593</t>
  </si>
  <si>
    <t>2019022621167</t>
  </si>
  <si>
    <t>2019022615869</t>
  </si>
  <si>
    <t>2019022587165</t>
  </si>
  <si>
    <t>2019022612159</t>
  </si>
  <si>
    <t>2019022609272</t>
  </si>
  <si>
    <t>2019022618673</t>
  </si>
  <si>
    <t>2019022599220</t>
  </si>
  <si>
    <t>2019022595752</t>
  </si>
  <si>
    <t>2019022571612</t>
  </si>
  <si>
    <t>16510</t>
  </si>
  <si>
    <t>2019022599520</t>
  </si>
  <si>
    <t>17463</t>
  </si>
  <si>
    <t>2019022581469</t>
  </si>
  <si>
    <t>4205</t>
  </si>
  <si>
    <t>4390</t>
  </si>
  <si>
    <t>10735</t>
  </si>
  <si>
    <t>9032</t>
  </si>
  <si>
    <t>2019022615590</t>
  </si>
  <si>
    <t>2019022596148</t>
  </si>
  <si>
    <t>12671</t>
  </si>
  <si>
    <t>2019022618956</t>
  </si>
  <si>
    <t>12653</t>
  </si>
  <si>
    <t>8921</t>
  </si>
  <si>
    <t>2019022614711</t>
  </si>
  <si>
    <t>2019022620179</t>
  </si>
  <si>
    <t>8172</t>
  </si>
  <si>
    <t>2019022591644</t>
  </si>
  <si>
    <t>2019022596868</t>
  </si>
  <si>
    <t>766</t>
  </si>
  <si>
    <t>2019022585605</t>
  </si>
  <si>
    <t>2019022596697</t>
  </si>
  <si>
    <t>2019022589052</t>
  </si>
  <si>
    <t>2019022611661</t>
  </si>
  <si>
    <t>2019022618463</t>
  </si>
  <si>
    <t>2019022605850</t>
  </si>
  <si>
    <t>2019022610142</t>
  </si>
  <si>
    <t>2019022616191</t>
  </si>
  <si>
    <t>2019022619087</t>
  </si>
  <si>
    <t>2019022619172</t>
  </si>
  <si>
    <t>2019022613987</t>
  </si>
  <si>
    <t>2019022580712</t>
  </si>
  <si>
    <t>2019022613951</t>
  </si>
  <si>
    <t>2019022618479</t>
  </si>
  <si>
    <t>2019022569188</t>
  </si>
  <si>
    <t>2018052301068</t>
  </si>
  <si>
    <t>2019022595956</t>
  </si>
  <si>
    <t>2019022621035</t>
  </si>
  <si>
    <t>2019022566361</t>
  </si>
  <si>
    <t>2019022616673</t>
  </si>
  <si>
    <t>2019022597093</t>
  </si>
  <si>
    <t>2019022584956</t>
  </si>
  <si>
    <t>2018052305082</t>
  </si>
  <si>
    <t>2019022618717</t>
  </si>
  <si>
    <t>2019022618707</t>
  </si>
  <si>
    <t>2018052305582</t>
  </si>
  <si>
    <t>5315</t>
  </si>
  <si>
    <t>2019022615135</t>
  </si>
  <si>
    <t>16850</t>
  </si>
  <si>
    <t>2416</t>
  </si>
  <si>
    <t>2019022599274</t>
  </si>
  <si>
    <t>2018052311758</t>
  </si>
  <si>
    <t>2019022609208</t>
  </si>
  <si>
    <t>2019022552440</t>
  </si>
  <si>
    <t>2019022619972</t>
  </si>
  <si>
    <t>2019022616258</t>
  </si>
  <si>
    <t>2019022583451</t>
  </si>
  <si>
    <t>24326</t>
  </si>
  <si>
    <t>16829</t>
  </si>
  <si>
    <t>11443</t>
  </si>
  <si>
    <t>2019022570473</t>
  </si>
  <si>
    <t>13451</t>
  </si>
  <si>
    <t>2019022609157</t>
  </si>
  <si>
    <t>2019022585953</t>
  </si>
  <si>
    <t>2019022614957</t>
  </si>
  <si>
    <t>2019022563673</t>
  </si>
  <si>
    <t>2019022610792</t>
  </si>
  <si>
    <t>2019022616411</t>
  </si>
  <si>
    <t>2019022552397</t>
  </si>
  <si>
    <t>2019022596484</t>
  </si>
  <si>
    <t>2019022616487</t>
  </si>
  <si>
    <t>2019022596346</t>
  </si>
  <si>
    <t>11244</t>
  </si>
  <si>
    <t>2019022614965</t>
  </si>
  <si>
    <t>2019022569418</t>
  </si>
  <si>
    <t>2019022616117</t>
  </si>
  <si>
    <t>2019022614636</t>
  </si>
  <si>
    <t>2018052301014</t>
  </si>
  <si>
    <t>708</t>
  </si>
  <si>
    <t>2019022596340</t>
  </si>
  <si>
    <t>11847</t>
  </si>
  <si>
    <t>2019022565429</t>
  </si>
  <si>
    <t>2019022610308</t>
  </si>
  <si>
    <t>2019022596230</t>
  </si>
  <si>
    <t>2019022614258</t>
  </si>
  <si>
    <t>2019022615651</t>
  </si>
  <si>
    <t>2019022593881</t>
  </si>
  <si>
    <t>2019022614702</t>
  </si>
  <si>
    <t>24708</t>
  </si>
  <si>
    <t>2019022564385</t>
  </si>
  <si>
    <t>2019022578085</t>
  </si>
  <si>
    <t>2019022601266</t>
  </si>
  <si>
    <t>25112</t>
  </si>
  <si>
    <t>2019022593256</t>
  </si>
  <si>
    <t>645</t>
  </si>
  <si>
    <t>2019022570557</t>
  </si>
  <si>
    <t>25700</t>
  </si>
  <si>
    <t>2019022595818</t>
  </si>
  <si>
    <t>2019022595965</t>
  </si>
  <si>
    <t>2019022610783</t>
  </si>
  <si>
    <t>24343</t>
  </si>
  <si>
    <t>24672</t>
  </si>
  <si>
    <t>2019022615596</t>
  </si>
  <si>
    <t>2019022596322</t>
  </si>
  <si>
    <t>2019022569137</t>
  </si>
  <si>
    <t>25186</t>
  </si>
  <si>
    <t>2019022599201</t>
  </si>
  <si>
    <t>2019022599192</t>
  </si>
  <si>
    <t>18599</t>
  </si>
  <si>
    <t>9956</t>
  </si>
  <si>
    <t>2019022621092</t>
  </si>
  <si>
    <t>17768</t>
  </si>
  <si>
    <t>2019022615388</t>
  </si>
  <si>
    <t>2019022610679</t>
  </si>
  <si>
    <t>2018052301210</t>
  </si>
  <si>
    <t>25627</t>
  </si>
  <si>
    <t>24275</t>
  </si>
  <si>
    <t>2018052306121</t>
  </si>
  <si>
    <t>2019022614828</t>
  </si>
  <si>
    <t>2019022615376</t>
  </si>
  <si>
    <t>2019022609202</t>
  </si>
  <si>
    <t>2019022615696</t>
  </si>
  <si>
    <t>2019022569379</t>
  </si>
  <si>
    <t>20511</t>
  </si>
  <si>
    <t>5329</t>
  </si>
  <si>
    <t>2019022614689</t>
  </si>
  <si>
    <t>2019022616327</t>
  </si>
  <si>
    <t>2019022618661</t>
  </si>
  <si>
    <t>2019022596803</t>
  </si>
  <si>
    <t>2019022617941</t>
  </si>
  <si>
    <t>2019022553324</t>
  </si>
  <si>
    <t>8570</t>
  </si>
  <si>
    <t>2019022575562</t>
  </si>
  <si>
    <t>2019022583426</t>
  </si>
  <si>
    <t>2019022575006</t>
  </si>
  <si>
    <t>2018052311562</t>
  </si>
  <si>
    <t>2019022578840</t>
  </si>
  <si>
    <t>16801</t>
  </si>
  <si>
    <t>11628</t>
  </si>
  <si>
    <t>19297</t>
  </si>
  <si>
    <t>2018052308015</t>
  </si>
  <si>
    <t>2019022617110</t>
  </si>
  <si>
    <t>2019022610147</t>
  </si>
  <si>
    <t>2019022592748</t>
  </si>
  <si>
    <t>2019022594112</t>
  </si>
  <si>
    <t>9925</t>
  </si>
  <si>
    <t>2019022616429</t>
  </si>
  <si>
    <t>2019022595891</t>
  </si>
  <si>
    <t>2019022616998</t>
  </si>
  <si>
    <t>2019022598887</t>
  </si>
  <si>
    <t>2019022594090</t>
  </si>
  <si>
    <t>2019022560534</t>
  </si>
  <si>
    <t>14526</t>
  </si>
  <si>
    <t>13215</t>
  </si>
  <si>
    <t>4312</t>
  </si>
  <si>
    <t>2019022595760</t>
  </si>
  <si>
    <t>2019022576251</t>
  </si>
  <si>
    <t>20141</t>
  </si>
  <si>
    <t>13626</t>
  </si>
  <si>
    <t>490</t>
  </si>
  <si>
    <t>6311</t>
  </si>
  <si>
    <t>2019022617520</t>
  </si>
  <si>
    <t>2018052307033</t>
  </si>
  <si>
    <t>2019022592031</t>
  </si>
  <si>
    <t>12687</t>
  </si>
  <si>
    <t>2019022570278</t>
  </si>
  <si>
    <t>2019022613792</t>
  </si>
  <si>
    <t>2018052303315</t>
  </si>
  <si>
    <t>2019022615188</t>
  </si>
  <si>
    <t>2019022614027</t>
  </si>
  <si>
    <t>2019022591028</t>
  </si>
  <si>
    <t>2018052306097</t>
  </si>
  <si>
    <t>2019022578829</t>
  </si>
  <si>
    <t>2019022596194</t>
  </si>
  <si>
    <t>2019022599873</t>
  </si>
  <si>
    <t>11497</t>
  </si>
  <si>
    <t>2019022617023</t>
  </si>
  <si>
    <t>2018052301026</t>
  </si>
  <si>
    <t>2019022596030</t>
  </si>
  <si>
    <t>4259</t>
  </si>
  <si>
    <t>2019022569608</t>
  </si>
  <si>
    <t>2019022618572</t>
  </si>
  <si>
    <t>11292</t>
  </si>
  <si>
    <t>2019022620030</t>
  </si>
  <si>
    <t>16171</t>
  </si>
  <si>
    <t>2019022557469</t>
  </si>
  <si>
    <t>24346</t>
  </si>
  <si>
    <t>19212</t>
  </si>
  <si>
    <t>5264</t>
  </si>
  <si>
    <t>2019022581751</t>
  </si>
  <si>
    <t>16733</t>
  </si>
  <si>
    <t>2019022557287</t>
  </si>
  <si>
    <t>7823</t>
  </si>
  <si>
    <t>2019022585065</t>
  </si>
  <si>
    <t>2019022592721</t>
  </si>
  <si>
    <t>2019022618472</t>
  </si>
  <si>
    <t>2019022595695</t>
  </si>
  <si>
    <t>15836</t>
  </si>
  <si>
    <t>24214</t>
  </si>
  <si>
    <t>2019022591907</t>
  </si>
  <si>
    <t>2019022599470</t>
  </si>
  <si>
    <t>2019022596644</t>
  </si>
  <si>
    <t>2019022595170</t>
  </si>
  <si>
    <t>11487</t>
  </si>
  <si>
    <t>2019022602476</t>
  </si>
  <si>
    <t>2019022609213</t>
  </si>
  <si>
    <t>2019022610798</t>
  </si>
  <si>
    <t>2019022595882</t>
  </si>
  <si>
    <t>2019022596370</t>
  </si>
  <si>
    <t>2018052312312</t>
  </si>
  <si>
    <t>2019022614652</t>
  </si>
  <si>
    <t>2018052305870</t>
  </si>
  <si>
    <t>2019022618612</t>
  </si>
  <si>
    <t>2019022619586</t>
  </si>
  <si>
    <t>10658</t>
  </si>
  <si>
    <t>2019022564973</t>
  </si>
  <si>
    <t>20399</t>
  </si>
  <si>
    <t>16803</t>
  </si>
  <si>
    <t>2019022568982</t>
  </si>
  <si>
    <t>19036</t>
  </si>
  <si>
    <t>9744</t>
  </si>
  <si>
    <t>2019022613989</t>
  </si>
  <si>
    <t>2019022618413</t>
  </si>
  <si>
    <t>12012</t>
  </si>
  <si>
    <t>25036</t>
  </si>
  <si>
    <t>24809</t>
  </si>
  <si>
    <t>2019022565287</t>
  </si>
  <si>
    <t>2019022596007</t>
  </si>
  <si>
    <t>2092</t>
  </si>
  <si>
    <t>2019022561187</t>
  </si>
  <si>
    <t>2019022614489</t>
  </si>
  <si>
    <t>2019022591104</t>
  </si>
  <si>
    <t>2019022595952</t>
  </si>
  <si>
    <t>2019022617706</t>
  </si>
  <si>
    <t>2019022602494</t>
  </si>
  <si>
    <t>2019022591955</t>
  </si>
  <si>
    <t>2019022614228</t>
  </si>
  <si>
    <t>2019022572999</t>
  </si>
  <si>
    <t>2018052308182</t>
  </si>
  <si>
    <t>2019022616264</t>
  </si>
  <si>
    <t>16013</t>
  </si>
  <si>
    <t>2019022583416</t>
  </si>
  <si>
    <t>713</t>
  </si>
  <si>
    <t>2019022596240</t>
  </si>
  <si>
    <t>24190</t>
  </si>
  <si>
    <t>2018052309933</t>
  </si>
  <si>
    <t>2018052303832</t>
  </si>
  <si>
    <t>2019022617719</t>
  </si>
  <si>
    <t>19873</t>
  </si>
  <si>
    <t>16636</t>
  </si>
  <si>
    <t>2019022559566</t>
  </si>
  <si>
    <t>25333</t>
  </si>
  <si>
    <t>5343</t>
  </si>
  <si>
    <t>5829</t>
  </si>
  <si>
    <t>2018052312427</t>
  </si>
  <si>
    <t>2018052311536</t>
  </si>
  <si>
    <t>2018052307852</t>
  </si>
  <si>
    <t>2019022617286</t>
  </si>
  <si>
    <t>2019022558244</t>
  </si>
  <si>
    <t>2019022589861</t>
  </si>
  <si>
    <t>2019022619986</t>
  </si>
  <si>
    <t>2019022591945</t>
  </si>
  <si>
    <t>4435</t>
  </si>
  <si>
    <t>12374</t>
  </si>
  <si>
    <t>4383</t>
  </si>
  <si>
    <t>2019022559590</t>
  </si>
  <si>
    <t>2018052308819</t>
  </si>
  <si>
    <t>2018052311845</t>
  </si>
  <si>
    <t>2019022595084</t>
  </si>
  <si>
    <t>25455</t>
  </si>
  <si>
    <t>2019022599213</t>
  </si>
  <si>
    <t>2019022614434</t>
  </si>
  <si>
    <t>2019022616922</t>
  </si>
  <si>
    <t>18070</t>
  </si>
  <si>
    <t>2019022559049</t>
  </si>
  <si>
    <t>2018052302094</t>
  </si>
  <si>
    <t>2019022615721</t>
  </si>
  <si>
    <t>2019022584981</t>
  </si>
  <si>
    <t>2019022617424</t>
  </si>
  <si>
    <t>2019022552924</t>
  </si>
  <si>
    <t>2019022594915</t>
  </si>
  <si>
    <t>2019022611139</t>
  </si>
  <si>
    <t>2018052305109</t>
  </si>
  <si>
    <t>2019022592285</t>
  </si>
  <si>
    <t>2019022587865</t>
  </si>
  <si>
    <t>2019022612137</t>
  </si>
  <si>
    <t>14338</t>
  </si>
  <si>
    <t>13476</t>
  </si>
  <si>
    <t>2018052302147</t>
  </si>
  <si>
    <t>2019022572352</t>
  </si>
  <si>
    <t>2019022616153</t>
  </si>
  <si>
    <t>2019022601333</t>
  </si>
  <si>
    <t>2019022553861</t>
  </si>
  <si>
    <t>11507</t>
  </si>
  <si>
    <t>2019022595767</t>
  </si>
  <si>
    <t>2019022610867</t>
  </si>
  <si>
    <t>6503</t>
  </si>
  <si>
    <t>2019022598549</t>
  </si>
  <si>
    <t>2018052304813</t>
  </si>
  <si>
    <t>2019022612321</t>
  </si>
  <si>
    <t>2019022596553</t>
  </si>
  <si>
    <t>2019022569352</t>
  </si>
  <si>
    <t>9297</t>
  </si>
  <si>
    <t>2019022596079</t>
  </si>
  <si>
    <t>2019022617101</t>
  </si>
  <si>
    <t>2019022575585</t>
  </si>
  <si>
    <t>2019022598507</t>
  </si>
  <si>
    <t>2019022559250</t>
  </si>
  <si>
    <t>2019022592268</t>
  </si>
  <si>
    <t>24784</t>
  </si>
  <si>
    <t>2019022591969</t>
  </si>
  <si>
    <t>2019022598406</t>
  </si>
  <si>
    <t>24522</t>
  </si>
  <si>
    <t>2019022599340</t>
  </si>
  <si>
    <t>2019022596225</t>
  </si>
  <si>
    <t>2019022552744</t>
  </si>
  <si>
    <t>11585</t>
  </si>
  <si>
    <t>10470</t>
  </si>
  <si>
    <t>11045</t>
  </si>
  <si>
    <t>2018052311595</t>
  </si>
  <si>
    <t>2019022569224</t>
  </si>
  <si>
    <t>2019022617980</t>
  </si>
  <si>
    <t>2941</t>
  </si>
  <si>
    <t>3233</t>
  </si>
  <si>
    <t>2019022616845</t>
  </si>
  <si>
    <t>8652</t>
  </si>
  <si>
    <t>2019022619295</t>
  </si>
  <si>
    <t>8589</t>
  </si>
  <si>
    <t>2019022619303</t>
  </si>
  <si>
    <t>2019022585551</t>
  </si>
  <si>
    <t>2019022617642</t>
  </si>
  <si>
    <t>2019022572370</t>
  </si>
  <si>
    <t>13230</t>
  </si>
  <si>
    <t>9470</t>
  </si>
  <si>
    <t>16962</t>
  </si>
  <si>
    <t>19609</t>
  </si>
  <si>
    <t>2019022596524</t>
  </si>
  <si>
    <t>2155</t>
  </si>
  <si>
    <t>15802</t>
  </si>
  <si>
    <t>2019022618630</t>
  </si>
  <si>
    <t>2019022620099</t>
  </si>
  <si>
    <t>2019022598877</t>
  </si>
  <si>
    <t>2019022596634</t>
  </si>
  <si>
    <t>2019022618017</t>
  </si>
  <si>
    <t>2018052311709</t>
  </si>
  <si>
    <t>10681</t>
  </si>
  <si>
    <t>13963</t>
  </si>
  <si>
    <t>2019022569133</t>
  </si>
  <si>
    <t>2019022599316</t>
  </si>
  <si>
    <t>14506</t>
  </si>
  <si>
    <t>2018052305933</t>
  </si>
  <si>
    <t>19378</t>
  </si>
  <si>
    <t>2019022565788</t>
  </si>
  <si>
    <t>24889</t>
  </si>
  <si>
    <t>2019022595740</t>
  </si>
  <si>
    <t>2019022598471</t>
  </si>
  <si>
    <t>2019022569152</t>
  </si>
  <si>
    <t>2018052306357</t>
  </si>
  <si>
    <t>2019022582475</t>
  </si>
  <si>
    <t>2019022584726</t>
  </si>
  <si>
    <t>2019022614125</t>
  </si>
  <si>
    <t>2019022593524</t>
  </si>
  <si>
    <t>2019022616533</t>
  </si>
  <si>
    <t>2019022589653</t>
  </si>
  <si>
    <t>6402</t>
  </si>
  <si>
    <t>2019022615370</t>
  </si>
  <si>
    <t>2018052309262</t>
  </si>
  <si>
    <t>9441</t>
  </si>
  <si>
    <t>16799</t>
  </si>
  <si>
    <t>2019022616177</t>
  </si>
  <si>
    <t>7257</t>
  </si>
  <si>
    <t>2019022614477</t>
  </si>
  <si>
    <t>24986</t>
  </si>
  <si>
    <t>2019022618751</t>
  </si>
  <si>
    <t>2018052301196</t>
  </si>
  <si>
    <t>13618</t>
  </si>
  <si>
    <t>2019022613018</t>
  </si>
  <si>
    <t>24467</t>
  </si>
  <si>
    <t>19248</t>
  </si>
  <si>
    <t>2019022619025</t>
  </si>
  <si>
    <t>2018052309918</t>
  </si>
  <si>
    <t>11489</t>
  </si>
  <si>
    <t>2019022578903</t>
  </si>
  <si>
    <t>2019022618873</t>
  </si>
  <si>
    <t>2018052303159</t>
  </si>
  <si>
    <t>2019022619580</t>
  </si>
  <si>
    <t>2019022609259</t>
  </si>
  <si>
    <t>16761</t>
  </si>
  <si>
    <t>2019022596920</t>
  </si>
  <si>
    <t>2019022596268</t>
  </si>
  <si>
    <t>10986</t>
  </si>
  <si>
    <t>17318</t>
  </si>
  <si>
    <t>17958</t>
  </si>
  <si>
    <t>7267</t>
  </si>
  <si>
    <t>2019022599314</t>
  </si>
  <si>
    <t>2018052304874</t>
  </si>
  <si>
    <t>2019022617726</t>
  </si>
  <si>
    <t>2019022614905</t>
  </si>
  <si>
    <t>2019022572074</t>
  </si>
  <si>
    <t>5918</t>
  </si>
  <si>
    <t>3308</t>
  </si>
  <si>
    <t>25692</t>
  </si>
  <si>
    <t>2019022614993</t>
  </si>
  <si>
    <t>3220</t>
  </si>
  <si>
    <t>2019022618451</t>
  </si>
  <si>
    <t>2018052307699</t>
  </si>
  <si>
    <t>2019022596018</t>
  </si>
  <si>
    <t>20469</t>
  </si>
  <si>
    <t>2019022618536</t>
  </si>
  <si>
    <t>2019022609265</t>
  </si>
  <si>
    <t>6670</t>
  </si>
  <si>
    <t>2019022617634</t>
  </si>
  <si>
    <t>2019022591976</t>
  </si>
  <si>
    <t>2019022609198</t>
  </si>
  <si>
    <t>2019022587053</t>
  </si>
  <si>
    <t>2019022560098</t>
  </si>
  <si>
    <t>16440</t>
  </si>
  <si>
    <t>13201</t>
  </si>
  <si>
    <t>11503</t>
  </si>
  <si>
    <t>2019022569174</t>
  </si>
  <si>
    <t>2019022560660</t>
  </si>
  <si>
    <t>2019022596781</t>
  </si>
  <si>
    <t>4705</t>
  </si>
  <si>
    <t>14545</t>
  </si>
  <si>
    <t>2019022617935</t>
  </si>
  <si>
    <t>2019022596502</t>
  </si>
  <si>
    <t>2018052304453</t>
  </si>
  <si>
    <t>2019022595346</t>
  </si>
  <si>
    <t>2019022599190</t>
  </si>
  <si>
    <t>2019022558529</t>
  </si>
  <si>
    <t>10794</t>
  </si>
  <si>
    <t>2019022591504</t>
  </si>
  <si>
    <t>2019022588714</t>
  </si>
  <si>
    <t>2019022596787</t>
  </si>
  <si>
    <t>16719</t>
  </si>
  <si>
    <t>2019022592680</t>
  </si>
  <si>
    <t>18385</t>
  </si>
  <si>
    <t>13807</t>
  </si>
  <si>
    <t>14759</t>
  </si>
  <si>
    <t>2019022619999</t>
  </si>
  <si>
    <t>2019022620110</t>
  </si>
  <si>
    <t>13285</t>
  </si>
  <si>
    <t>2019022593966</t>
  </si>
  <si>
    <t>2019022595854</t>
  </si>
  <si>
    <t>10689</t>
  </si>
  <si>
    <t>482</t>
  </si>
  <si>
    <t>2019022591056</t>
  </si>
  <si>
    <t>10744</t>
  </si>
  <si>
    <t>2018052306972</t>
  </si>
  <si>
    <t>20579</t>
  </si>
  <si>
    <t>11445</t>
  </si>
  <si>
    <t>2019022595941</t>
  </si>
  <si>
    <t>2019022599292</t>
  </si>
  <si>
    <t>2019022595195</t>
  </si>
  <si>
    <t>2019022602288</t>
  </si>
  <si>
    <t>2019022602522</t>
  </si>
  <si>
    <t>2019022573264</t>
  </si>
  <si>
    <t>2019022619323</t>
  </si>
  <si>
    <t>2019022571180</t>
  </si>
  <si>
    <t>6302</t>
  </si>
  <si>
    <t>16791</t>
  </si>
  <si>
    <t>20050</t>
  </si>
  <si>
    <t>25427</t>
  </si>
  <si>
    <t>19917</t>
  </si>
  <si>
    <t>8365</t>
  </si>
  <si>
    <t>8759</t>
  </si>
  <si>
    <t>5673</t>
  </si>
  <si>
    <t>2019022595839</t>
  </si>
  <si>
    <t>3977</t>
  </si>
  <si>
    <t>2019022617478</t>
  </si>
  <si>
    <t>10064</t>
  </si>
  <si>
    <t>2019022616462</t>
  </si>
  <si>
    <t>2018052304340</t>
  </si>
  <si>
    <t>11068</t>
  </si>
  <si>
    <t>2019022564194</t>
  </si>
  <si>
    <t>4909</t>
  </si>
  <si>
    <t>14139</t>
  </si>
  <si>
    <t>20139</t>
  </si>
  <si>
    <t>2019022596736</t>
  </si>
  <si>
    <t>2019022560226</t>
  </si>
  <si>
    <t>2019022588891</t>
  </si>
  <si>
    <t>6352</t>
  </si>
  <si>
    <t>2019022595720</t>
  </si>
  <si>
    <t>2018052311820</t>
  </si>
  <si>
    <t>2019022599347</t>
  </si>
  <si>
    <t>18265</t>
  </si>
  <si>
    <t>2019022617864</t>
  </si>
  <si>
    <t>2018</t>
  </si>
  <si>
    <t>2018052308467</t>
  </si>
  <si>
    <t>13940</t>
  </si>
  <si>
    <t>2019022584349</t>
  </si>
  <si>
    <t>2019022618485</t>
  </si>
  <si>
    <t>2019022619954</t>
  </si>
  <si>
    <t>9992</t>
  </si>
  <si>
    <t>2019022586015</t>
  </si>
  <si>
    <t>17943</t>
  </si>
  <si>
    <t>2019022595834</t>
  </si>
  <si>
    <t>20157</t>
  </si>
  <si>
    <t>7246</t>
  </si>
  <si>
    <t>24237</t>
  </si>
  <si>
    <t>2517</t>
  </si>
  <si>
    <t>2019022599500</t>
  </si>
  <si>
    <t>7568</t>
  </si>
  <si>
    <t>25666</t>
  </si>
  <si>
    <t>2019022616571</t>
  </si>
  <si>
    <t>12434</t>
  </si>
  <si>
    <t>2019022604081</t>
  </si>
  <si>
    <t>2019022593899</t>
  </si>
  <si>
    <t>2019022595903</t>
  </si>
  <si>
    <t>2019022618049</t>
  </si>
  <si>
    <t>2019022552845</t>
  </si>
  <si>
    <t>2019022593645</t>
  </si>
  <si>
    <t>2019022560074</t>
  </si>
  <si>
    <t>2019022566331</t>
  </si>
  <si>
    <t>2018052302274</t>
  </si>
  <si>
    <t>2019022593826</t>
  </si>
  <si>
    <t>10443</t>
  </si>
  <si>
    <t>2019022598644</t>
  </si>
  <si>
    <t>7055</t>
  </si>
  <si>
    <t>2019022615286</t>
  </si>
  <si>
    <t>2019022571820</t>
  </si>
  <si>
    <t>14841</t>
  </si>
  <si>
    <t>8211</t>
  </si>
  <si>
    <t>2018052312056</t>
  </si>
  <si>
    <t>2019022591793</t>
  </si>
  <si>
    <t>2018052308806</t>
  </si>
  <si>
    <t>13277</t>
  </si>
  <si>
    <t>11198</t>
  </si>
  <si>
    <t>8679</t>
  </si>
  <si>
    <t>2019022596328</t>
  </si>
  <si>
    <t>2019022568508</t>
  </si>
  <si>
    <t>2019022590427</t>
  </si>
  <si>
    <t>2019022586575</t>
  </si>
  <si>
    <t>20367</t>
  </si>
  <si>
    <t>25079</t>
  </si>
  <si>
    <t>2019022599096</t>
  </si>
  <si>
    <t>10429</t>
  </si>
  <si>
    <t>2019022620033</t>
  </si>
  <si>
    <t>25561</t>
  </si>
  <si>
    <t>2018052302044</t>
  </si>
  <si>
    <t>4406</t>
  </si>
  <si>
    <t>11078</t>
  </si>
  <si>
    <t>2019022596279</t>
  </si>
  <si>
    <t>2019022614856</t>
  </si>
  <si>
    <t>2019022620814</t>
  </si>
  <si>
    <t>2019022596122</t>
  </si>
  <si>
    <t>2019022614899</t>
  </si>
  <si>
    <t>11192</t>
  </si>
  <si>
    <t>10330</t>
  </si>
  <si>
    <t>13758</t>
  </si>
  <si>
    <t>13304</t>
  </si>
  <si>
    <t>2019022595925</t>
  </si>
  <si>
    <t>2019022594264</t>
  </si>
  <si>
    <t>4396</t>
  </si>
  <si>
    <t>2019022618046</t>
  </si>
  <si>
    <t>9347</t>
  </si>
  <si>
    <t>7379</t>
  </si>
  <si>
    <t>24893</t>
  </si>
  <si>
    <t>2019022585774</t>
  </si>
  <si>
    <t>2019022609217</t>
  </si>
  <si>
    <t>24850</t>
  </si>
  <si>
    <t>13217</t>
  </si>
  <si>
    <t>2019022592803</t>
  </si>
  <si>
    <t>2019022594004</t>
  </si>
  <si>
    <t>2019022614591</t>
  </si>
  <si>
    <t>2019022622819</t>
  </si>
  <si>
    <t>18551</t>
  </si>
  <si>
    <t>385</t>
  </si>
  <si>
    <t>2019022599358</t>
  </si>
  <si>
    <t>25464</t>
  </si>
  <si>
    <t>2019022587041</t>
  </si>
  <si>
    <t>2019022593871</t>
  </si>
  <si>
    <t>2019022599103</t>
  </si>
  <si>
    <t>2019022610937</t>
  </si>
  <si>
    <t>24194</t>
  </si>
  <si>
    <t>16848</t>
  </si>
  <si>
    <t>2019022619282</t>
  </si>
  <si>
    <t>2019022621246</t>
  </si>
  <si>
    <t>25577</t>
  </si>
  <si>
    <t>12975</t>
  </si>
  <si>
    <t>2019022559444</t>
  </si>
  <si>
    <t>2018052311740</t>
  </si>
  <si>
    <t>7497</t>
  </si>
  <si>
    <t>2018052305612</t>
  </si>
  <si>
    <t>2019022601299</t>
  </si>
  <si>
    <t>2019022582489</t>
  </si>
  <si>
    <t>2019022609229</t>
  </si>
  <si>
    <t>2019022595636</t>
  </si>
  <si>
    <t>18927</t>
  </si>
  <si>
    <t>2019022598516</t>
  </si>
  <si>
    <t>2018052302204</t>
  </si>
  <si>
    <t>2019022596494</t>
  </si>
  <si>
    <t>2019022564827</t>
  </si>
  <si>
    <t>8031</t>
  </si>
  <si>
    <t>2018052300024</t>
  </si>
  <si>
    <t>2018052311614</t>
  </si>
  <si>
    <t>2019022582592</t>
  </si>
  <si>
    <t>14558</t>
  </si>
  <si>
    <t>6903</t>
  </si>
  <si>
    <t>4360</t>
  </si>
  <si>
    <t>16780</t>
  </si>
  <si>
    <t>2019022617687</t>
  </si>
  <si>
    <t>2019022620084</t>
  </si>
  <si>
    <t>7399</t>
  </si>
  <si>
    <t>2019022560665</t>
  </si>
  <si>
    <t>2019022620988</t>
  </si>
  <si>
    <t>2019022616363</t>
  </si>
  <si>
    <t>2019022609236</t>
  </si>
  <si>
    <t>7729</t>
  </si>
  <si>
    <t>2019022617552</t>
  </si>
  <si>
    <t>2019022589629</t>
  </si>
  <si>
    <t>2019022596732</t>
  </si>
  <si>
    <t>8284</t>
  </si>
  <si>
    <t>2019022590326</t>
  </si>
  <si>
    <t>20378</t>
  </si>
  <si>
    <t>2019022598447</t>
  </si>
  <si>
    <t>8179</t>
  </si>
  <si>
    <t>1930</t>
  </si>
  <si>
    <t>2019022590417</t>
  </si>
  <si>
    <t>2018052302082</t>
  </si>
  <si>
    <t>2019022622669</t>
  </si>
  <si>
    <t>2019022618436</t>
  </si>
  <si>
    <t>24677</t>
  </si>
  <si>
    <t>2019022619372</t>
  </si>
  <si>
    <t>2019022577873</t>
  </si>
  <si>
    <t>19288</t>
  </si>
  <si>
    <t>15704</t>
  </si>
  <si>
    <t>16751</t>
  </si>
  <si>
    <t>2019022592850</t>
  </si>
  <si>
    <t>2018052307868</t>
  </si>
  <si>
    <t>2019022596486</t>
  </si>
  <si>
    <t>2019022617314</t>
  </si>
  <si>
    <t>2019022614917</t>
  </si>
  <si>
    <t>9551</t>
  </si>
  <si>
    <t>2019022571498</t>
  </si>
  <si>
    <t>2018052303678</t>
  </si>
  <si>
    <t>24710</t>
  </si>
  <si>
    <t>2019022554664</t>
  </si>
  <si>
    <t>2019022597130</t>
  </si>
  <si>
    <t>2019022615614</t>
  </si>
  <si>
    <t>18784</t>
  </si>
  <si>
    <t>2019022571224</t>
  </si>
  <si>
    <t>2231</t>
  </si>
  <si>
    <t>8834</t>
  </si>
  <si>
    <t>2019022587991</t>
  </si>
  <si>
    <t>2019022596111</t>
  </si>
  <si>
    <t>24793</t>
  </si>
  <si>
    <t>11391</t>
  </si>
  <si>
    <t>2019022619045</t>
  </si>
  <si>
    <t>8150</t>
  </si>
  <si>
    <t>2019022587987</t>
  </si>
  <si>
    <t>16911</t>
  </si>
  <si>
    <t>2019022615266</t>
  </si>
  <si>
    <t>2928</t>
  </si>
  <si>
    <t>2018052305881</t>
  </si>
  <si>
    <t>2019022601369</t>
  </si>
  <si>
    <t>2019022616348</t>
  </si>
  <si>
    <t>2019022600603</t>
  </si>
  <si>
    <t>2019022613923</t>
  </si>
  <si>
    <t>11287</t>
  </si>
  <si>
    <t>19789</t>
  </si>
  <si>
    <t>2019022597027</t>
  </si>
  <si>
    <t>11182</t>
  </si>
  <si>
    <t>2019022617447</t>
  </si>
  <si>
    <t>20647</t>
  </si>
  <si>
    <t>2018052311579</t>
  </si>
  <si>
    <t>2019022577910</t>
  </si>
  <si>
    <t>2019022599575</t>
  </si>
  <si>
    <t>3385</t>
  </si>
  <si>
    <t>2019022561950</t>
  </si>
  <si>
    <t>17162</t>
  </si>
  <si>
    <t>2019022593192</t>
  </si>
  <si>
    <t>2019022618931</t>
  </si>
  <si>
    <t>2019022602604</t>
  </si>
  <si>
    <t>7610</t>
  </si>
  <si>
    <t>14899</t>
  </si>
  <si>
    <t>11175</t>
  </si>
  <si>
    <t>2019022593206</t>
  </si>
  <si>
    <t>2019022575590</t>
  </si>
  <si>
    <t>2019022565774</t>
  </si>
  <si>
    <t>13792</t>
  </si>
  <si>
    <t>2019022592675</t>
  </si>
  <si>
    <t>2018052300865</t>
  </si>
  <si>
    <t>20686</t>
  </si>
  <si>
    <t>2018052300982</t>
  </si>
  <si>
    <t>18461</t>
  </si>
  <si>
    <t>2019022594718</t>
  </si>
  <si>
    <t>2019022612998</t>
  </si>
  <si>
    <t>2018052306428</t>
  </si>
  <si>
    <t>2019022582581</t>
  </si>
  <si>
    <t>20467</t>
  </si>
  <si>
    <t>5474</t>
  </si>
  <si>
    <t>2019022590676</t>
  </si>
  <si>
    <t>12713</t>
  </si>
  <si>
    <t>15813</t>
  </si>
  <si>
    <t>16741</t>
  </si>
  <si>
    <t>1058</t>
  </si>
  <si>
    <t>19861</t>
  </si>
  <si>
    <t>18055</t>
  </si>
  <si>
    <t>2019022591592</t>
  </si>
  <si>
    <t>2019022596083</t>
  </si>
  <si>
    <t>764</t>
  </si>
  <si>
    <t>11190</t>
  </si>
  <si>
    <t>2019022598651</t>
  </si>
  <si>
    <t>11234</t>
  </si>
  <si>
    <t>5864</t>
  </si>
  <si>
    <t>3838</t>
  </si>
  <si>
    <t>2019022585015</t>
  </si>
  <si>
    <t>19449</t>
  </si>
  <si>
    <t>20113</t>
  </si>
  <si>
    <t>11314</t>
  </si>
  <si>
    <t>3641</t>
  </si>
  <si>
    <t>2019022589839</t>
  </si>
  <si>
    <t>18082</t>
  </si>
  <si>
    <t>2019022578701</t>
  </si>
  <si>
    <t>2019022618054</t>
  </si>
  <si>
    <t>2019022596097</t>
  </si>
  <si>
    <t>817</t>
  </si>
  <si>
    <t>2019022601110</t>
  </si>
  <si>
    <t>2018052307166</t>
  </si>
  <si>
    <t>2019022561048</t>
  </si>
  <si>
    <t>2018052301645</t>
  </si>
  <si>
    <t>2019022578843</t>
  </si>
  <si>
    <t>2018052306085</t>
  </si>
  <si>
    <t>10213</t>
  </si>
  <si>
    <t>2019022599434</t>
  </si>
  <si>
    <t>2019022610944</t>
  </si>
  <si>
    <t>2019022602608</t>
  </si>
  <si>
    <t>2019022560410</t>
  </si>
  <si>
    <t>2019022611747</t>
  </si>
  <si>
    <t>2018052303310</t>
  </si>
  <si>
    <t>2019022612394</t>
  </si>
  <si>
    <t>2019022590249</t>
  </si>
  <si>
    <t>24378</t>
  </si>
  <si>
    <t>2019022616284</t>
  </si>
  <si>
    <t>16315</t>
  </si>
  <si>
    <t>2019022590447</t>
  </si>
  <si>
    <t>2019022578862</t>
  </si>
  <si>
    <t>694</t>
  </si>
  <si>
    <t>861</t>
  </si>
  <si>
    <t>2019022598706</t>
  </si>
  <si>
    <t>2019022620415</t>
  </si>
  <si>
    <t>2019022590757</t>
  </si>
  <si>
    <t>2019022590810</t>
  </si>
  <si>
    <t>2019022594206</t>
  </si>
  <si>
    <t>10285</t>
  </si>
  <si>
    <t>2019022563006</t>
  </si>
  <si>
    <t>6264</t>
  </si>
  <si>
    <t>10128</t>
  </si>
  <si>
    <t>1968</t>
  </si>
  <si>
    <t>2019022592186</t>
  </si>
  <si>
    <t>847</t>
  </si>
  <si>
    <t>11359</t>
  </si>
  <si>
    <t>18160</t>
  </si>
  <si>
    <t>2019022612063</t>
  </si>
  <si>
    <t>2019022616743</t>
  </si>
  <si>
    <t>2019022591005</t>
  </si>
  <si>
    <t>2019022594019</t>
  </si>
  <si>
    <t>2018052304902</t>
  </si>
  <si>
    <t>2019022569651</t>
  </si>
  <si>
    <t>2019022559521</t>
  </si>
  <si>
    <t>2019022592037</t>
  </si>
  <si>
    <t>2019022617899</t>
  </si>
  <si>
    <t>822</t>
  </si>
  <si>
    <t>2019022592506</t>
  </si>
  <si>
    <t>2019022563388</t>
  </si>
  <si>
    <t>2018052301314</t>
  </si>
  <si>
    <t>12390</t>
  </si>
  <si>
    <t>18237</t>
  </si>
  <si>
    <t>2019022565334</t>
  </si>
  <si>
    <t>2019022589423</t>
  </si>
  <si>
    <t>4027</t>
  </si>
  <si>
    <t>2019022594688</t>
  </si>
  <si>
    <t>2019022614091</t>
  </si>
  <si>
    <t>2019022560967</t>
  </si>
  <si>
    <t>2019022601122</t>
  </si>
  <si>
    <t>2019022558204</t>
  </si>
  <si>
    <t>2019022617730</t>
  </si>
  <si>
    <t>828</t>
  </si>
  <si>
    <t>2957</t>
  </si>
  <si>
    <t>2019022565566</t>
  </si>
  <si>
    <t>2018052308924</t>
  </si>
  <si>
    <t>2019022615479</t>
  </si>
  <si>
    <t>10748</t>
  </si>
  <si>
    <t>2018052311994</t>
  </si>
  <si>
    <t>10175</t>
  </si>
  <si>
    <t>2018052305715</t>
  </si>
  <si>
    <t>11365</t>
  </si>
  <si>
    <t>6845</t>
  </si>
  <si>
    <t>2019022591774</t>
  </si>
  <si>
    <t>2019022609251</t>
  </si>
  <si>
    <t>2019022553727</t>
  </si>
  <si>
    <t>2019022617489</t>
  </si>
  <si>
    <t>2019022601276</t>
  </si>
  <si>
    <t>2019022617944</t>
  </si>
  <si>
    <t>10629</t>
  </si>
  <si>
    <t>13502</t>
  </si>
  <si>
    <t>2019022616452</t>
  </si>
  <si>
    <t>2019022594218</t>
  </si>
  <si>
    <t>2019022559788</t>
  </si>
  <si>
    <t>7373</t>
  </si>
  <si>
    <t>16919</t>
  </si>
  <si>
    <t>2019022593554</t>
  </si>
  <si>
    <t>2019022617103</t>
  </si>
  <si>
    <t>2019022601111</t>
  </si>
  <si>
    <t>2019022598729</t>
  </si>
  <si>
    <t>2019022616125</t>
  </si>
  <si>
    <t>2019022592323</t>
  </si>
  <si>
    <t>16797</t>
  </si>
  <si>
    <t>2019022557820</t>
  </si>
  <si>
    <t>12079</t>
  </si>
  <si>
    <t>3653</t>
  </si>
  <si>
    <t>2018052302171</t>
  </si>
  <si>
    <t>11512</t>
  </si>
  <si>
    <t>2019022589493</t>
  </si>
  <si>
    <t>2019022581481</t>
  </si>
  <si>
    <t>2900</t>
  </si>
  <si>
    <t>19760</t>
  </si>
  <si>
    <t>2019022569048</t>
  </si>
  <si>
    <t>19637</t>
  </si>
  <si>
    <t>14144</t>
  </si>
  <si>
    <t>17506</t>
  </si>
  <si>
    <t>2019022595387</t>
  </si>
  <si>
    <t>2019022594056</t>
  </si>
  <si>
    <t>2019022602469</t>
  </si>
  <si>
    <t>10369</t>
  </si>
  <si>
    <t>2018052311482</t>
  </si>
  <si>
    <t>2019022599183</t>
  </si>
  <si>
    <t>2019022568350</t>
  </si>
  <si>
    <t>2019022599505</t>
  </si>
  <si>
    <t>10507</t>
  </si>
  <si>
    <t>2019022558956</t>
  </si>
  <si>
    <t>5509</t>
  </si>
  <si>
    <t>2018052312305</t>
  </si>
  <si>
    <t>9315</t>
  </si>
  <si>
    <t>4298</t>
  </si>
  <si>
    <t>4052</t>
  </si>
  <si>
    <t>2019022587204</t>
  </si>
  <si>
    <t>15089</t>
  </si>
  <si>
    <t>2019022578518</t>
  </si>
  <si>
    <t>2019022586627</t>
  </si>
  <si>
    <t>2019022578842</t>
  </si>
  <si>
    <t>2019022619963</t>
  </si>
  <si>
    <t>2018052300916</t>
  </si>
  <si>
    <t>2019022622321</t>
  </si>
  <si>
    <t>4207</t>
  </si>
  <si>
    <t>11471</t>
  </si>
  <si>
    <t>2019022591159</t>
  </si>
  <si>
    <t>10217</t>
  </si>
  <si>
    <t>15352</t>
  </si>
  <si>
    <t>2019022595373</t>
  </si>
  <si>
    <t>2018052303095</t>
  </si>
  <si>
    <t>2018052309274</t>
  </si>
  <si>
    <t>2018052304855</t>
  </si>
  <si>
    <t>2019022595813</t>
  </si>
  <si>
    <t>16787</t>
  </si>
  <si>
    <t>2019022595091</t>
  </si>
  <si>
    <t>2019022594106</t>
  </si>
  <si>
    <t>2019022601119</t>
  </si>
  <si>
    <t>2019022580837</t>
  </si>
  <si>
    <t>7493</t>
  </si>
  <si>
    <t>20219</t>
  </si>
  <si>
    <t>2019022559176</t>
  </si>
  <si>
    <t>24340</t>
  </si>
  <si>
    <t>6285</t>
  </si>
  <si>
    <t>9101</t>
  </si>
  <si>
    <t>2019022558540</t>
  </si>
  <si>
    <t>6440</t>
  </si>
  <si>
    <t>19940</t>
  </si>
  <si>
    <t>2019022558371</t>
  </si>
  <si>
    <t>2019022596812</t>
  </si>
  <si>
    <t>2019022614979</t>
  </si>
  <si>
    <t>2019022559294</t>
  </si>
  <si>
    <t>426</t>
  </si>
  <si>
    <t>2019022587086</t>
  </si>
  <si>
    <t>2019022597821</t>
  </si>
  <si>
    <t>2019022560574</t>
  </si>
  <si>
    <t>2018052310512</t>
  </si>
  <si>
    <t>2019022587401</t>
  </si>
  <si>
    <t>2019022589419</t>
  </si>
  <si>
    <t>2019022589589</t>
  </si>
  <si>
    <t>8575</t>
  </si>
  <si>
    <t>2019022589993</t>
  </si>
  <si>
    <t>2019022562288</t>
  </si>
  <si>
    <t>2019022592358</t>
  </si>
  <si>
    <t>16844</t>
  </si>
  <si>
    <t>2019022590550</t>
  </si>
  <si>
    <t>2019022591832</t>
  </si>
  <si>
    <t>2019022614394</t>
  </si>
  <si>
    <t>2019022591553</t>
  </si>
  <si>
    <t>2019022575005</t>
  </si>
  <si>
    <t>2019022596793</t>
  </si>
  <si>
    <t>2019022590193</t>
  </si>
  <si>
    <t>2019022582033</t>
  </si>
  <si>
    <t>2019022599581</t>
  </si>
  <si>
    <t>2018052308334</t>
  </si>
  <si>
    <t>6817</t>
  </si>
  <si>
    <t>3819</t>
  </si>
  <si>
    <t>2019022588505</t>
  </si>
  <si>
    <t>4841</t>
  </si>
  <si>
    <t>2019022593949</t>
  </si>
  <si>
    <t>2019022581715</t>
  </si>
  <si>
    <t>2019022590333</t>
  </si>
  <si>
    <t>2019022595914</t>
  </si>
  <si>
    <t>24372</t>
  </si>
  <si>
    <t>8601</t>
  </si>
  <si>
    <t>2019022590194</t>
  </si>
  <si>
    <t>8177</t>
  </si>
  <si>
    <t>2019022591341</t>
  </si>
  <si>
    <t>2019022557209</t>
  </si>
  <si>
    <t>2019022602471</t>
  </si>
  <si>
    <t>2018052301311</t>
  </si>
  <si>
    <t>13466</t>
  </si>
  <si>
    <t>2019022617703</t>
  </si>
  <si>
    <t>2019022617988</t>
  </si>
  <si>
    <t>2019022617806</t>
  </si>
  <si>
    <t>2019022588780</t>
  </si>
  <si>
    <t>2019022585526</t>
  </si>
  <si>
    <t>16500</t>
  </si>
  <si>
    <t>8204</t>
  </si>
  <si>
    <t>2018052307972</t>
  </si>
  <si>
    <t>2019022617800</t>
  </si>
  <si>
    <t>19116</t>
  </si>
  <si>
    <t>2019022586046</t>
  </si>
  <si>
    <t>2019022590848</t>
  </si>
  <si>
    <t>2019022594406</t>
  </si>
  <si>
    <t>6997</t>
  </si>
  <si>
    <t>2019022577782</t>
  </si>
  <si>
    <t>20429</t>
  </si>
  <si>
    <t>2019022559850</t>
  </si>
  <si>
    <t>10381</t>
  </si>
  <si>
    <t>2019022559509</t>
  </si>
  <si>
    <t>2019022593477</t>
  </si>
  <si>
    <t>18325</t>
  </si>
  <si>
    <t>17647</t>
  </si>
  <si>
    <t>18612</t>
  </si>
  <si>
    <t>2019022597259</t>
  </si>
  <si>
    <t>2019022557962</t>
  </si>
  <si>
    <t>2019022581719</t>
  </si>
  <si>
    <t>2019022569293</t>
  </si>
  <si>
    <t>2018052311462</t>
  </si>
  <si>
    <t>2019022586222</t>
  </si>
  <si>
    <t>2019022609110</t>
  </si>
  <si>
    <t>2019022595821</t>
  </si>
  <si>
    <t>2018052305901</t>
  </si>
  <si>
    <t>7292</t>
  </si>
  <si>
    <t>5869</t>
  </si>
  <si>
    <t>2019022578838</t>
  </si>
  <si>
    <t>2019022594159</t>
  </si>
  <si>
    <t>2019022591114</t>
  </si>
  <si>
    <t>20313</t>
  </si>
  <si>
    <t>2019022585500</t>
  </si>
  <si>
    <t>2019022610535</t>
  </si>
  <si>
    <t>2019022558639</t>
  </si>
  <si>
    <t>2019022590120</t>
  </si>
  <si>
    <t>2019022566336</t>
  </si>
  <si>
    <t>2019022617950</t>
  </si>
  <si>
    <t>2019022560526</t>
  </si>
  <si>
    <t>2019022581713</t>
  </si>
  <si>
    <t>2019022587889</t>
  </si>
  <si>
    <t>2019022591497</t>
  </si>
  <si>
    <t>2019022592991</t>
  </si>
  <si>
    <t>2019022586137</t>
  </si>
  <si>
    <t>2019022595150</t>
  </si>
  <si>
    <t>2019022590244</t>
  </si>
  <si>
    <t>2019022602447</t>
  </si>
  <si>
    <t>8606</t>
  </si>
  <si>
    <t>2019022560451</t>
  </si>
  <si>
    <t>16755</t>
  </si>
  <si>
    <t>6725</t>
  </si>
  <si>
    <t>2019022602474</t>
  </si>
  <si>
    <t>3817</t>
  </si>
  <si>
    <t>2019022590650</t>
  </si>
  <si>
    <t>2018052311835</t>
  </si>
  <si>
    <t>16997</t>
  </si>
  <si>
    <t>3731</t>
  </si>
  <si>
    <t>2018052312269</t>
  </si>
  <si>
    <t>2019022585792</t>
  </si>
  <si>
    <t>20584</t>
  </si>
  <si>
    <t>2019022614807</t>
  </si>
  <si>
    <t>2018052303869</t>
  </si>
  <si>
    <t>2019022577763</t>
  </si>
  <si>
    <t>19433</t>
  </si>
  <si>
    <t>2018052312458</t>
  </si>
  <si>
    <t>2019022573080</t>
  </si>
  <si>
    <t>2019022590946</t>
  </si>
  <si>
    <t>2019022574472</t>
  </si>
  <si>
    <t>16696</t>
  </si>
  <si>
    <t>2019022589877</t>
  </si>
  <si>
    <t>19336</t>
  </si>
  <si>
    <t>2019022595337</t>
  </si>
  <si>
    <t>17035</t>
  </si>
  <si>
    <t>5900</t>
  </si>
  <si>
    <t>19404</t>
  </si>
  <si>
    <t>2019022586659</t>
  </si>
  <si>
    <t>2019022618001</t>
  </si>
  <si>
    <t>2019022586775</t>
  </si>
  <si>
    <t>2019022559195</t>
  </si>
  <si>
    <t>2019022591347</t>
  </si>
  <si>
    <t>2019022620015</t>
  </si>
  <si>
    <t>2019022612879</t>
  </si>
  <si>
    <t>343</t>
  </si>
  <si>
    <t>2019022561649</t>
  </si>
  <si>
    <t>2019022590415</t>
  </si>
  <si>
    <t>2019022617714</t>
  </si>
  <si>
    <t>2018052309939</t>
  </si>
  <si>
    <t>20197</t>
  </si>
  <si>
    <t>2019022589519</t>
  </si>
  <si>
    <t>2019022617509</t>
  </si>
  <si>
    <t>2202</t>
  </si>
  <si>
    <t>7960</t>
  </si>
  <si>
    <t>2019022602483</t>
  </si>
  <si>
    <t>2019022581716</t>
  </si>
  <si>
    <t>14823</t>
  </si>
  <si>
    <t>18285</t>
  </si>
  <si>
    <t>2019022594459</t>
  </si>
  <si>
    <t>6322</t>
  </si>
  <si>
    <t>2019022613777</t>
  </si>
  <si>
    <t>2019022568965</t>
  </si>
  <si>
    <t>2019022589574</t>
  </si>
  <si>
    <t>11581</t>
  </si>
  <si>
    <t>10521</t>
  </si>
  <si>
    <t>17908</t>
  </si>
  <si>
    <t>2019022586796</t>
  </si>
  <si>
    <t>2019022611772</t>
  </si>
  <si>
    <t>2019022561688</t>
  </si>
  <si>
    <t>2018052301663</t>
  </si>
  <si>
    <t>2019022617656</t>
  </si>
  <si>
    <t>2019022589980</t>
  </si>
  <si>
    <t>2018052308847</t>
  </si>
  <si>
    <t>2019022583408</t>
  </si>
  <si>
    <t>2019022578853</t>
  </si>
  <si>
    <t>2018052301305</t>
  </si>
  <si>
    <t>2019022577775</t>
  </si>
  <si>
    <t>2019022587305</t>
  </si>
  <si>
    <t>2018052303881</t>
  </si>
  <si>
    <t>2019022586528</t>
  </si>
  <si>
    <t>2019022589370</t>
  </si>
  <si>
    <t>2019022602470</t>
  </si>
  <si>
    <t>2018052301659</t>
  </si>
  <si>
    <t>10623</t>
  </si>
  <si>
    <t>5666</t>
  </si>
  <si>
    <t>12358</t>
  </si>
  <si>
    <t>2019022589313</t>
  </si>
  <si>
    <t>2019022595174</t>
  </si>
  <si>
    <t>2019022569567</t>
  </si>
  <si>
    <t>20082</t>
  </si>
  <si>
    <t>2019022586899</t>
  </si>
  <si>
    <t>2018052307705</t>
  </si>
  <si>
    <t>2019022596855</t>
  </si>
  <si>
    <t>2019022593367</t>
  </si>
  <si>
    <t>2019022594700</t>
  </si>
  <si>
    <t>2019022582050</t>
  </si>
  <si>
    <t>24414</t>
  </si>
  <si>
    <t>19528</t>
  </si>
  <si>
    <t>9604</t>
  </si>
  <si>
    <t>2019022602502</t>
  </si>
  <si>
    <t>2019022599570</t>
  </si>
  <si>
    <t>2019022601189</t>
  </si>
  <si>
    <t>2019022559797</t>
  </si>
  <si>
    <t>20061</t>
  </si>
  <si>
    <t>2018052306200</t>
  </si>
  <si>
    <t>2019022590861</t>
  </si>
  <si>
    <t>18641</t>
  </si>
  <si>
    <t>18122</t>
  </si>
  <si>
    <t>2019022621812</t>
  </si>
  <si>
    <t>2018052306768</t>
  </si>
  <si>
    <t>2019022617777</t>
  </si>
  <si>
    <t>2019022590712</t>
  </si>
  <si>
    <t>2018052312107</t>
  </si>
  <si>
    <t>4133</t>
  </si>
  <si>
    <t>2019022602472</t>
  </si>
  <si>
    <t>2019022594813</t>
  </si>
  <si>
    <t>2019022617745</t>
  </si>
  <si>
    <t>12986</t>
  </si>
  <si>
    <t>2019022592192</t>
  </si>
  <si>
    <t>2019022615573</t>
  </si>
  <si>
    <t>3801</t>
  </si>
  <si>
    <t>13187</t>
  </si>
  <si>
    <t>2018052302269</t>
  </si>
  <si>
    <t>2019022593697</t>
  </si>
  <si>
    <t>2019022594955</t>
  </si>
  <si>
    <t>https://api.cdn.visitjeju.net/photomng/thumbnailpath/202110/14/08c9de58-5291-4a7d-adf3-6f4b7c2c0044.JPG</t>
  </si>
  <si>
    <t>https://api.cdn.visitjeju.net/photomng/thumbnailpath/202110/25/51ef76f8-3171-4261-8423-a58df63d40aa.jpg</t>
  </si>
  <si>
    <t>https://api.cdn.visitjeju.net/photomng/thumbnailpath/201804/30/22d8ad12-d272-443f-b5b1-a7ac671bca76.jpg</t>
  </si>
  <si>
    <t>https://api.cdn.visitjeju.net/photomng/thumbnailpath/201804/30/04ea2078-f578-4537-a962-c778cd55fc74.gif</t>
  </si>
  <si>
    <t>https://api.cdn.visitjeju.net/photomng/thumbnailpath/201804/30/303c1c5b-0fef-4fe5-957b-b83f7a2a4f26.jpg</t>
  </si>
  <si>
    <t>https://api.cdn.visitjeju.net/photomng/thumbnailpath/202110/25/120296bb-0959-4579-ad37-c559e95b434c.JPG</t>
  </si>
  <si>
    <t>https://api.cdn.visitjeju.net/photomng/thumbnailpath/202112/15/abe788ac-3b70-463b-aae4-479f691f61a3.jpg</t>
  </si>
  <si>
    <t>https://api.cdn.visitjeju.net/photomng/thumbnailpath/202211/14/57f2829f-68f5-443c-927b-280cf920e0df.jpg</t>
  </si>
  <si>
    <t>https://api.cdn.visitjeju.net/photomng/thumbnailpath/202208/30/a783f1b4-43ba-4f9f-8472-765bcf366af6.jpg</t>
  </si>
  <si>
    <t>https://api.cdn.visitjeju.net/photomng/thumbnailpath/202203/10/a68b94f8-13f0-4f57-add6-13aae920a0ca.jpg</t>
  </si>
  <si>
    <t>https://api.cdn.visitjeju.net/photomng/thumbnailpath/201804/30/385678f3-aa90-45ee-847d-adb58341d625.gif</t>
  </si>
  <si>
    <t>https://api.cdn.visitjeju.net/photomng/thumbnailpath/202002/25/eac1e84a-227d-4002-b0c0-b5df6322b019.jpg</t>
  </si>
  <si>
    <t>https://api.cdn.visitjeju.net/photomng/thumbnailpath/201804/30/3b0a47fe-d9bc-4b90-9370-e3783e371c87.gif</t>
  </si>
  <si>
    <t>https://api.cdn.visitjeju.net/photomng/thumbnailpath/201804/30/dae3a088-7e97-4f4b-916d-ae257dc7393b.jpg</t>
  </si>
  <si>
    <t>https://api.cdn.visitjeju.net/photomng/thumbnailpath/201804/30/4a39f9b7-552a-44ae-b5dd-377bece6d4e4.jpg</t>
  </si>
  <si>
    <t>https://api.cdn.visitjeju.net/photomng/thumbnailpath/202110/27/90be9bec-a700-4fb1-b27f-8ff59a62d4df.jpg</t>
  </si>
  <si>
    <t>https://api.cdn.visitjeju.net/photomng/thumbnailpath/201804/30/8d283833-b6a4-42ac-a7d5-67b7351a6c5a.jpg</t>
  </si>
  <si>
    <t>https://api.cdn.visitjeju.net/photomng/thumbnailpath/201804/30/2691b941-2800-4cb6-99b0-d1ddd4ba94c8.jpg</t>
  </si>
  <si>
    <t>https://api.cdn.visitjeju.net/photomng/thumbnailpath/201804/30/4b2a8f02-7a35-4f66-be24-56ea60c4c8f1.jpg</t>
  </si>
  <si>
    <t>https://api.cdn.visitjeju.net/photomng/thumbnailpath/202110/27/2a07265e-4fe8-4b52-a41b-5ab23afc7012.JPG</t>
  </si>
  <si>
    <t>https://api.cdn.visitjeju.net/photomng/thumbnailpath/202111/02/0e93f327-17a3-41b0-9202-5a7bfce486a2.jpg</t>
  </si>
  <si>
    <t>https://api.cdn.visitjeju.net/photomng/thumbnailpath/202203/16/542e4e62-6a3f-4a28-828b-8d142b9b369a.jpg</t>
  </si>
  <si>
    <t>https://api.cdn.visitjeju.net/photomng/thumbnailpath/202110/26/364e4579-cc5f-4e38-a520-36cde0e0ef17.jpg</t>
  </si>
  <si>
    <t>https://api.cdn.visitjeju.net/photomng/thumbnailpath/202110/28/e3eb3186-1bbe-4671-93bc-124e3d4c7a2c.jpg</t>
  </si>
  <si>
    <t>https://api.cdn.visitjeju.net/photomng/thumbnailpath/202111/03/37871f1f-a26a-44a7-9f7e-5d21ad00420c.JPG</t>
  </si>
  <si>
    <t>https://api.cdn.visitjeju.net/photomng/thumbnailpath/202306/30/7422cc42-e2ff-4463-a315-3d319afd978f.jpg</t>
  </si>
  <si>
    <t>https://api.cdn.visitjeju.net/photomng/thumbnailpath/202112/30/4688959e-bc46-4715-a9a2-9a86a4e7cd4e.jpg</t>
  </si>
  <si>
    <t>https://api.cdn.visitjeju.net/photomng/thumbnailpath/201908/16/d6bf6deb-efc5-493d-a2ba-ed3e13b4dbc6.jpg</t>
  </si>
  <si>
    <t>https://api.cdn.visitjeju.net/photomng/thumbnailpath/201804/30/9e6ec917-c679-4684-8d6d-814f07f227da.jpg</t>
  </si>
  <si>
    <t>https://api.cdn.visitjeju.net/photomng/thumbnailpath/202112/01/e3365eb2-f18b-4529-97dd-92794e468112.JPG</t>
  </si>
  <si>
    <t>https://api.cdn.visitjeju.net/photomng/thumbnailpath/201804/30/f8853437-8984-495d-b43d-9897917bf4ce.jpg</t>
  </si>
  <si>
    <t>https://api.cdn.visitjeju.net/photomng/thumbnailpath/202110/29/8e31175c-5613-4784-9a9e-3ccd9502add8.jpg</t>
  </si>
  <si>
    <t>https://api.cdn.visitjeju.net/photomng/thumbnailpath/201804/30/d778126c-b3a6-484b-924a-441fd8fd83bc.jpg</t>
  </si>
  <si>
    <t>https://api.cdn.visitjeju.net/photomng/thumbnailpath/202110/26/9247b36c-c3fe-4201-884f-a32947dd7488.jpg</t>
  </si>
  <si>
    <t>https://api.cdn.visitjeju.net/photomng/thumbnailpath/202111/12/73a5f7e8-666f-4e4d-b045-5d9635cc8895.jpg</t>
  </si>
  <si>
    <t>https://api.cdn.visitjeju.net/photomng/thumbnailpath/202110/28/d8d6b8d3-af3c-40a5-b6c6-aba30415b243.JPG</t>
  </si>
  <si>
    <t>https://api.cdn.visitjeju.net/photomng/thumbnailpath/202305/19/3f498cfa-1d6a-4aff-b6ec-0cd1874d6f73.jpg</t>
  </si>
  <si>
    <t>https://api.cdn.visitjeju.net/photomng/thumbnailpath/202109/24/232f27f1-2647-470c-843a-bb4c119c8bbd.jpg</t>
  </si>
  <si>
    <t>https://api.cdn.visitjeju.net/photomng/thumbnailpath/201804/30/5a0e11cb-20ab-43b5-8cba-8fe0bd3e530a.jpg</t>
  </si>
  <si>
    <t>https://api.cdn.visitjeju.net/photomng/thumbnailpath/201804/30/e5402f95-19e7-40f0-8440-f66da0460d1e.jpg</t>
  </si>
  <si>
    <t>https://api.cdn.visitjeju.net/photomng/thumbnailpath/201812/17/2e7ed994-f8d2-495d-8ce6-75df66bd50af.jpg</t>
  </si>
  <si>
    <t>https://api.cdn.visitjeju.net/photomng/thumbnailpath/201804/30/937374cb-5431-4dd2-aeba-ca605e05238a.gif</t>
  </si>
  <si>
    <t>https://api.cdn.visitjeju.net/photomng/thumbnailpath/202112/20/2d5291c7-e544-4ea4-b78e-1b9aaaa78272.jpg</t>
  </si>
  <si>
    <t>https://api.cdn.visitjeju.net/photomng/thumbnailpath/201804/30/74d0a25e-d9a0-4b1b-ae83-ada6b91b1c2d.jpg</t>
  </si>
  <si>
    <t>https://api.cdn.visitjeju.net/photomng/thumbnailpath/201812/19/84e7db69-9725-4429-aa5a-86bab0d8b353.JPG</t>
  </si>
  <si>
    <t>https://api.cdn.visitjeju.net/photomng/thumbnailpath/201804/30/e2d61951-d694-4294-a255-509281ec2e1d.jpg</t>
  </si>
  <si>
    <t>https://api.cdn.visitjeju.net/photomng/thumbnailpath/201804/30/b65c4ef3-9c46-4a94-848f-44fba328115e.jpg</t>
  </si>
  <si>
    <t>https://api.cdn.visitjeju.net/photomng/thumbnailpath/202111/01/314090d3-93fb-46d8-9a0a-36d3183c84f0.jpg</t>
  </si>
  <si>
    <t>https://api.cdn.visitjeju.net/photomng/thumbnailpath/202111/02/64b0bb58-add1-4d91-a29f-90cfb1901cd4.JPG</t>
  </si>
  <si>
    <t>https://api.cdn.visitjeju.net/photomng/thumbnailpath/202111/08/6f686e94-d319-424b-9a10-691cd8e9f21a.jpg</t>
  </si>
  <si>
    <t>https://api.cdn.visitjeju.net/photomng/thumbnailpath/201810/26/ab5b6feb-807f-4cce-976b-5728039a926d.jpg</t>
  </si>
  <si>
    <t>https://api.cdn.visitjeju.net/photomng/thumbnailpath/202111/08/5ae4a5ce-0a5e-4ed2-ac80-8f052ccd4bb6.jpg</t>
  </si>
  <si>
    <t>https://api.cdn.visitjeju.net/photomng/thumbnailpath/201804/30/cdd58880-7d5a-4bfd-9ca9-5b77e88684b0.jpg</t>
  </si>
  <si>
    <t>https://api.cdn.visitjeju.net/photomng/thumbnailpath/202111/02/147c360f-1993-403f-849e-a06eb966c14b.jpg</t>
  </si>
  <si>
    <t>https://api.cdn.visitjeju.net/photomng/thumbnailpath/202111/03/7a3e4fa9-f6de-44b5-8bfe-2c340d4396f4.JPG</t>
  </si>
  <si>
    <t>https://api.cdn.visitjeju.net/photomng/thumbnailpath/202002/06/75da3644-4efe-4f19-8a3b-2dd0c9205eb3.jpg</t>
  </si>
  <si>
    <t>https://api.cdn.visitjeju.net/photomng/thumbnailpath/202112/02/a1dd51ba-a4b3-42f9-b013-2912ea0264cd.jpg</t>
  </si>
  <si>
    <t>https://api.cdn.visitjeju.net/photomng/thumbnailpath/202111/12/4bb55fed-1be0-4556-bd39-b425be82c82f.jpg</t>
  </si>
  <si>
    <t>https://api.cdn.visitjeju.net/photomng/thumbnailpath/201804/30/5971452b-67ba-412e-8a17-c9416ce816e6.jpg</t>
  </si>
  <si>
    <t>https://api.cdn.visitjeju.net/photomng/thumbnailpath/201804/30/e7abf247-9cd4-45b8-afe1-2bd06c0e1f36.jpg</t>
  </si>
  <si>
    <t>https://api.cdn.visitjeju.net/photomng/thumbnailpath/201804/30/8bdb732e-084e-485b-b958-1336cf764ca0.jpg</t>
  </si>
  <si>
    <t>https://api.cdn.visitjeju.net/photomng/thumbnailpath/202111/11/27ccb39b-0302-4997-98ec-2a3c1d77695b.jpg</t>
  </si>
  <si>
    <t>https://api.cdn.visitjeju.net/photomng/thumbnailpath/202310/13/87dfae00-d299-4c4c-9d5a-fa9f4e7e73bc.jpg</t>
  </si>
  <si>
    <t>https://api.cdn.visitjeju.net/photomng/thumbnailpath/202110/29/06012df5-fdfc-40fc-b27c-3f9ad5daec0c.jpg</t>
  </si>
  <si>
    <t>https://api.cdn.visitjeju.net/photomng/thumbnailpath/201804/30/26238495-a107-4236-9ec9-279cda7120a4.jpg</t>
  </si>
  <si>
    <t>https://api.cdn.visitjeju.net/photomng/thumbnailpath/201804/30/82313ba5-4d5d-4a2a-bddd-1624b74e7e0a.jpg</t>
  </si>
  <si>
    <t>https://api.cdn.visitjeju.net/photomng/thumbnailpath/201804/30/4468392f-7e62-4ab1-a26b-a417d7959aa8.jpg</t>
  </si>
  <si>
    <t>https://api.cdn.visitjeju.net/photomng/thumbnailpath/202111/03/d4ffce26-3539-4127-afff-81eeb18ae97d.jpg</t>
  </si>
  <si>
    <t>https://api.cdn.visitjeju.net/photomng/thumbnailpath/202111/01/528bebe3-441d-4af4-8dc3-fa0adb57110f.jpg</t>
  </si>
  <si>
    <t>2019022559478</t>
  </si>
  <si>
    <t>18272</t>
  </si>
  <si>
    <t>15828</t>
  </si>
  <si>
    <t>2019022581737</t>
  </si>
  <si>
    <t>2019022587572</t>
  </si>
  <si>
    <t>2019022552801</t>
  </si>
  <si>
    <t>7155</t>
  </si>
  <si>
    <t>2019022601118</t>
  </si>
  <si>
    <t>17846</t>
  </si>
  <si>
    <t>2019022562525</t>
  </si>
  <si>
    <t>2019022589161</t>
  </si>
  <si>
    <t>2019022592550</t>
  </si>
  <si>
    <t>2430</t>
  </si>
  <si>
    <t>2019022586858</t>
  </si>
  <si>
    <t>2019022595977</t>
  </si>
  <si>
    <t>2019022593159</t>
  </si>
  <si>
    <t>2019022585435</t>
  </si>
  <si>
    <t>24287</t>
  </si>
  <si>
    <t>11408</t>
  </si>
  <si>
    <t>2875</t>
  </si>
  <si>
    <t>2019022558183</t>
  </si>
  <si>
    <t>12141</t>
  </si>
  <si>
    <t>2019022553374</t>
  </si>
  <si>
    <t>2019022587279</t>
  </si>
  <si>
    <t>2019022559268</t>
  </si>
  <si>
    <t>2019022611267</t>
  </si>
  <si>
    <t>2019022588417</t>
  </si>
  <si>
    <t>2019022601117</t>
  </si>
  <si>
    <t>2019022589022</t>
  </si>
  <si>
    <t>2019022558272</t>
  </si>
  <si>
    <t>2019022559246</t>
  </si>
  <si>
    <t>2019022601116</t>
  </si>
  <si>
    <t>2019022586600</t>
  </si>
  <si>
    <t>2018052307663</t>
  </si>
  <si>
    <t>2019022591100</t>
  </si>
  <si>
    <t>2019022588333</t>
  </si>
  <si>
    <t>2764</t>
  </si>
  <si>
    <t>2019022591382</t>
  </si>
  <si>
    <t>2019022563437</t>
  </si>
  <si>
    <t>19879</t>
  </si>
  <si>
    <t>2019022592476</t>
  </si>
  <si>
    <t>2019022573276</t>
  </si>
  <si>
    <t>18904</t>
  </si>
  <si>
    <t>2019022586129</t>
  </si>
  <si>
    <t>2019022589555</t>
  </si>
  <si>
    <t>2019022601125</t>
  </si>
  <si>
    <t>2019022581714</t>
  </si>
  <si>
    <t>2019022558531</t>
  </si>
  <si>
    <t>2019022591659</t>
  </si>
  <si>
    <t>8196</t>
  </si>
  <si>
    <t>2019022581739</t>
  </si>
  <si>
    <t>2019022589465</t>
  </si>
  <si>
    <t>2019022560720</t>
  </si>
  <si>
    <t>2019022589249</t>
  </si>
  <si>
    <t>18558</t>
  </si>
  <si>
    <t>566</t>
  </si>
  <si>
    <t>2019022589652</t>
  </si>
  <si>
    <t>2019022589687</t>
  </si>
  <si>
    <t>2018052307818</t>
  </si>
  <si>
    <t>2018052311415</t>
  </si>
  <si>
    <t>2938</t>
  </si>
  <si>
    <t>5059</t>
  </si>
  <si>
    <t>17248</t>
  </si>
  <si>
    <t>2019022601108</t>
  </si>
  <si>
    <t>19456</t>
  </si>
  <si>
    <t>2019022589704</t>
  </si>
  <si>
    <t>2019022589730</t>
  </si>
  <si>
    <t>2019022581718</t>
  </si>
  <si>
    <t>2018052303092</t>
  </si>
  <si>
    <t>2019022589758</t>
  </si>
  <si>
    <t>2019022585315</t>
  </si>
  <si>
    <t>2019022614846</t>
  </si>
  <si>
    <t>2019022590575</t>
  </si>
  <si>
    <t>2019022590077</t>
  </si>
  <si>
    <t>13346</t>
  </si>
  <si>
    <t>2019022602466</t>
  </si>
  <si>
    <t>2019022583687</t>
  </si>
  <si>
    <t>18739</t>
  </si>
  <si>
    <t>2019022595397</t>
  </si>
  <si>
    <t>2018052308418</t>
  </si>
  <si>
    <t>11587</t>
  </si>
  <si>
    <t>3086</t>
  </si>
  <si>
    <t>17042</t>
  </si>
  <si>
    <t>20335</t>
  </si>
  <si>
    <t>2019022595301</t>
  </si>
  <si>
    <t>2019022558907</t>
  </si>
  <si>
    <t>2019022569578</t>
  </si>
  <si>
    <t>2019022590767</t>
  </si>
  <si>
    <t>2019022590376</t>
  </si>
  <si>
    <t>2019022592152</t>
  </si>
  <si>
    <t>2708</t>
  </si>
  <si>
    <t>2019022563308</t>
  </si>
  <si>
    <t>11180</t>
  </si>
  <si>
    <t>2019022592170</t>
  </si>
  <si>
    <t>2019022591205</t>
  </si>
  <si>
    <t>2019022601113</t>
  </si>
  <si>
    <t>18948</t>
  </si>
  <si>
    <t>2019022592467</t>
  </si>
  <si>
    <t>2019022584519</t>
  </si>
  <si>
    <t>2019022557631</t>
  </si>
  <si>
    <t>2019022586868</t>
  </si>
  <si>
    <t>17363</t>
  </si>
  <si>
    <t>2019022559004</t>
  </si>
  <si>
    <t>2019022592777</t>
  </si>
  <si>
    <t>2019022585995</t>
  </si>
  <si>
    <t>2019022593532</t>
  </si>
  <si>
    <t>16075</t>
  </si>
  <si>
    <t>2019022594299</t>
  </si>
  <si>
    <t>2019022583487</t>
  </si>
  <si>
    <t>2019022557647</t>
  </si>
  <si>
    <t>2019022584976</t>
  </si>
  <si>
    <t>2018052306858</t>
  </si>
  <si>
    <t>2019022570552</t>
  </si>
  <si>
    <t>18173</t>
  </si>
  <si>
    <t>2018052311141</t>
  </si>
  <si>
    <t>19312</t>
  </si>
  <si>
    <t>2019022584386</t>
  </si>
  <si>
    <t>2019022601385</t>
  </si>
  <si>
    <t>2019022595271</t>
  </si>
  <si>
    <t>8381</t>
  </si>
  <si>
    <t>2019022611313</t>
  </si>
  <si>
    <t>2019022584901</t>
  </si>
  <si>
    <t>5534</t>
  </si>
  <si>
    <t>20355</t>
  </si>
  <si>
    <t>19547</t>
  </si>
  <si>
    <t>19196</t>
  </si>
  <si>
    <t>6741</t>
  </si>
  <si>
    <t>16933</t>
  </si>
  <si>
    <t>2019022569712</t>
  </si>
  <si>
    <t>2019022584209</t>
  </si>
  <si>
    <t>2304</t>
  </si>
  <si>
    <t>2019022602485</t>
  </si>
  <si>
    <t>2019022573129</t>
  </si>
  <si>
    <t>5755</t>
  </si>
  <si>
    <t>2019022611302</t>
  </si>
  <si>
    <t>2019022601114</t>
  </si>
  <si>
    <t>2019022594186</t>
  </si>
  <si>
    <t>4293</t>
  </si>
  <si>
    <t>2019022601124</t>
  </si>
  <si>
    <t>4856</t>
  </si>
  <si>
    <t>19203</t>
  </si>
  <si>
    <t>2018052306801</t>
  </si>
  <si>
    <t>2019022589780</t>
  </si>
  <si>
    <t>2019022594534</t>
  </si>
  <si>
    <t>2019022585677</t>
  </si>
  <si>
    <t>2019022561068</t>
  </si>
  <si>
    <t>2019022585130</t>
  </si>
  <si>
    <t>10211</t>
  </si>
  <si>
    <t>19151</t>
  </si>
  <si>
    <t>19573</t>
  </si>
  <si>
    <t>2019022584724</t>
  </si>
  <si>
    <t>2019022601115</t>
  </si>
  <si>
    <t>2019022613225</t>
  </si>
  <si>
    <t>2019022594898</t>
  </si>
  <si>
    <t>2019022597510</t>
  </si>
  <si>
    <t>5313</t>
  </si>
  <si>
    <t>20255</t>
  </si>
  <si>
    <t>2019022587917</t>
  </si>
  <si>
    <t>17618</t>
  </si>
  <si>
    <t>20627</t>
  </si>
  <si>
    <t>2019022589167</t>
  </si>
  <si>
    <t>2019022557600</t>
  </si>
  <si>
    <t>2019022602467</t>
  </si>
  <si>
    <t>2019022561200</t>
  </si>
  <si>
    <t>2019022623364</t>
  </si>
  <si>
    <t>2019022585640</t>
  </si>
  <si>
    <t>2019022589941</t>
  </si>
  <si>
    <t>2019022586722</t>
  </si>
  <si>
    <t>2019022586707</t>
  </si>
  <si>
    <t>2019022583537</t>
  </si>
  <si>
    <t>2018052311433</t>
  </si>
  <si>
    <t>2019022585545</t>
  </si>
  <si>
    <t>2019022559761</t>
  </si>
  <si>
    <t>2019022587770</t>
  </si>
  <si>
    <t>2019022553525</t>
  </si>
  <si>
    <t>19158</t>
  </si>
  <si>
    <t>2019022584603</t>
  </si>
  <si>
    <t>6799</t>
  </si>
  <si>
    <t>18168</t>
  </si>
  <si>
    <t>2019022583654</t>
  </si>
  <si>
    <t>2019022573084</t>
  </si>
  <si>
    <t>https://api.cdn.visitjeju.net/photomng/imgpath/201804/30/34a6fc15-1aae-4781-9db2-7c32ffd3a3be.jpg</t>
  </si>
  <si>
    <t>https://api.cdn.visitjeju.net/photomng/imgpath/202212/02/5bd6a52f-d482-41a1-9b2c-89befafd9e51.jpeg</t>
  </si>
  <si>
    <t>https://api.cdn.visitjeju.net/photomng/imgpath/202306/15/c65dfe0d-e136-44c1-9af6-4f081066b44f.jpg</t>
  </si>
  <si>
    <t>https://api.cdn.visitjeju.net/photomng/imgpath/202306/15/a2fb0d0d-9a99-4f02-a75c-df48aef37821.jpg</t>
  </si>
  <si>
    <t>https://api.cdn.visitjeju.net/photomng/imgpath/202305/26/2af3eb5a-168d-4d53-819c-b23e7121cbac.jpg</t>
  </si>
  <si>
    <t>https://api.cdn.visitjeju.net/photomng/imgpath/202306/26/eb23d6d6-f0a5-4b99-98b3-86c985986b79.jpg</t>
  </si>
  <si>
    <t>https://api.cdn.visitjeju.net/photomng/imgpath/202307/03/835f2097-3e69-431e-ab7a-84896f87a597.jpg</t>
  </si>
  <si>
    <t>https://api.cdn.visitjeju.net/photomng/imgpath/202306/13/25bf8fb0-fa4f-4d35-9965-808290a07f54.jpg</t>
  </si>
  <si>
    <t>https://api.cdn.visitjeju.net/photomng/imgpath/202306/13/9d4e708e-8257-4a82-b680-6d2fc42d2b3f.jpg</t>
  </si>
  <si>
    <t>https://api.cdn.visitjeju.net/photomng/imgpath/202306/13/ec24f923-fb15-44f7-87f5-9b8990b6f8fe.jpg</t>
  </si>
  <si>
    <t>https://api.cdn.visitjeju.net/photomng/imgpath/202305/18/95156dcb-e48e-422e-937a-b38baf016e8e.jpg</t>
  </si>
  <si>
    <t>https://api.cdn.visitjeju.net/photomng/imgpath/202305/30/42eb8859-d428-4e12-b731-f5b7baddc477.jpg</t>
  </si>
  <si>
    <t>https://api.cdn.visitjeju.net/photomng/imgpath/202306/30/e6c7fa9c-9a8b-413b-a018-cced8e2e3f1d.jpg</t>
  </si>
  <si>
    <t>https://api.cdn.visitjeju.net/photomng/imgpath/202306/13/b0198092-3a9f-4bf0-8423-786de7bcf884.jpg</t>
  </si>
  <si>
    <t>https://api.cdn.visitjeju.net/photomng/imgpath/202306/13/e7461ea2-c9ad-4104-8764-cfa9852763ec.jpg</t>
  </si>
  <si>
    <t>https://api.cdn.visitjeju.net/photomng/imgpath/201908/16/ee86c475-e8c7-48f4-bd31-78c314f58687.jpeg</t>
  </si>
  <si>
    <t>https://api.cdn.visitjeju.net/photomng/imgpath/201804/30/c9cd34a8-a5c3-4ccf-b781-e66482e8be13.jpg</t>
  </si>
  <si>
    <t>https://api.cdn.visitjeju.net/photomng/imgpath/201804/30/a3f54832-b81b-4ce7-acff-d91ef4bf9abd.jpg</t>
  </si>
  <si>
    <t>https://api.cdn.visitjeju.net/photomng/imgpath/201804/30/81544292-1a5b-4358-acb2-5065f7f5b761.jpg</t>
  </si>
  <si>
    <t>https://api.cdn.visitjeju.net/photomng/imgpath/202306/01/24ea8fe9-441c-4d91-90fe-5c547ce507d5.jpg</t>
  </si>
  <si>
    <t>https://api.cdn.visitjeju.net/photomng/imgpath/202306/01/c35d2413-0598-429b-9738-8ca7710e5535.jpg</t>
  </si>
  <si>
    <t>https://api.cdn.visitjeju.net/photomng/imgpath/202306/27/68d1ee8b-9fda-42d4-a1e3-9585029f94d1.jpg</t>
  </si>
  <si>
    <t>https://api.cdn.visitjeju.net/photomng/imgpath/202305/31/f4b373be-72b9-41da-a4fe-171520f685fb.jpg</t>
  </si>
  <si>
    <t>https://api.cdn.visitjeju.net/photomng/imgpath/202306/01/46731543-32a7-452d-809b-348be5a7e2d2.jpg</t>
  </si>
  <si>
    <t>https://api.cdn.visitjeju.net/photomng/imgpath/201804/30/736c835c-f0c0-472b-8cb4-9a58709dd7f6.jpg</t>
  </si>
  <si>
    <t>https://api.cdn.visitjeju.net/photomng/imgpath/201804/30/e2a2f19f-b8dc-4ecc-ab80-37dcde6d169c.jpg</t>
  </si>
  <si>
    <t>https://api.cdn.visitjeju.net/photomng/imgpath/202305/25/0b17dbdc-f7f1-40ba-ae53-9a3d58c0b1df.jpg</t>
  </si>
  <si>
    <t>https://api.cdn.visitjeju.net/photomng/imgpath/201804/30/1b4bf786-865f-47ea-961d-cd4abd2b5de3.jpg</t>
  </si>
  <si>
    <t>https://api.cdn.visitjeju.net/photomng/imgpath/202306/05/49e0e35d-33ad-4e08-8098-50a23a14742c.jpg</t>
  </si>
  <si>
    <t>https://api.cdn.visitjeju.net/photomng/imgpath/202306/15/45ae5ef1-a7fe-4478-a161-ce778f2cd845.jpg</t>
  </si>
  <si>
    <t>https://api.cdn.visitjeju.net/photomng/imgpath/202306/15/0e07d2b5-72d8-4c61-8cdd-7b70d885cbf4.jpg</t>
  </si>
  <si>
    <t>https://api.cdn.visitjeju.net/photomng/imgpath/201804/30/e5fc424f-ac7c-4596-a7c7-30793a464759.jpg</t>
  </si>
  <si>
    <t>https://api.cdn.visitjeju.net/photomng/imgpath/202306/30/fde82514-8196-4b6e-8d4a-4f6620b22015.jpg</t>
  </si>
  <si>
    <t>https://api.cdn.visitjeju.net/photomng/imgpath/202305/22/3ac771d5-989a-45b1-804c-304b0f6cc4f9.jpg</t>
  </si>
  <si>
    <t>https://api.cdn.visitjeju.net/photomng/imgpath/202305/26/6f802303-63d4-4fdd-8e91-edfbcecf2cc7.jpg</t>
  </si>
  <si>
    <t>https://api.cdn.visitjeju.net/photomng/imgpath/202305/24/6be7cc31-452d-4074-8966-b457890f6ee0.jpg</t>
  </si>
  <si>
    <t>https://api.cdn.visitjeju.net/photomng/imgpath/202306/21/9e6d7550-d26d-41d4-99d2-d70d57d4ab90.jpg</t>
  </si>
  <si>
    <t>https://api.cdn.visitjeju.net/photomng/imgpath/201804/30/6acfce1b-acba-4334-8d75-894c6cb03b92.jpg</t>
  </si>
  <si>
    <t>https://api.cdn.visitjeju.net/photomng/imgpath/202306/13/ee270298-5057-46de-ad23-7e0f3295c2fe.jpg</t>
  </si>
  <si>
    <t>https://api.cdn.visitjeju.net/photomng/imgpath/202305/23/8593ac6d-c7c2-409d-9ca1-2ed93102106c.jpg</t>
  </si>
  <si>
    <t>https://api.cdn.visitjeju.net/photomng/imgpath/202305/24/c87c49b5-8238-4f34-ba0c-f6e495d43a86.jpg</t>
  </si>
  <si>
    <t>https://api.cdn.visitjeju.net/photomng/imgpath/201804/30/b0def5fc-951b-4e0a-a5a5-cc345df12d7b.jpg</t>
  </si>
  <si>
    <t>https://api.cdn.visitjeju.net/photomng/imgpath/202305/22/3fec8e97-3bc1-4f75-a647-8c8267d96013.jpg</t>
  </si>
  <si>
    <t>https://api.cdn.visitjeju.net/photomng/imgpath/202203/04/261a9242-da68-4a01-a378-fffa10b3bcb2.jpg</t>
  </si>
  <si>
    <t>https://api.cdn.visitjeju.net/photomng/imgpath/202306/13/af558510-3132-4490-8ef3-0d1d1afe269a.jpg</t>
  </si>
  <si>
    <t>https://api.cdn.visitjeju.net/photomng/imgpath/202112/29/78079c3c-b51f-43ff-b816-50e36d1b1a2e.jpg</t>
  </si>
  <si>
    <t>https://api.cdn.visitjeju.net/photomng/imgpath/202305/24/7c7a21ed-c834-4a56-9a38-66a5d3b164ee.jpg</t>
  </si>
  <si>
    <t>https://api.cdn.visitjeju.net/photomng/imgpath/202306/13/48175d37-b728-4eb8-969e-346cde1941fe.jpg</t>
  </si>
  <si>
    <t>https://api.cdn.visitjeju.net/photomng/imgpath/202201/04/7015c967-4f2b-4b54-a512-5c58ba14bb45.jpg</t>
  </si>
  <si>
    <t>https://api.cdn.visitjeju.net/photomng/imgpath/202306/15/c299afa6-1fda-4d1d-8caf-d4485ed2869f.jpg</t>
  </si>
  <si>
    <t>https://api.cdn.visitjeju.net/photomng/imgpath/202306/27/c16679e4-2c3c-43d7-ab61-0e01adb0d7e7.jpeg</t>
  </si>
  <si>
    <t>https://api.cdn.visitjeju.net/photomng/imgpath/202306/27/4a678e9a-c826-49a1-9727-dcdd244dab0d.jpg</t>
  </si>
  <si>
    <t>https://api.cdn.visitjeju.net/photomng/imgpath/202306/28/432d64f3-d6d3-4712-a09f-cb6c0c36fe0d.jpg</t>
  </si>
  <si>
    <t>https://api.cdn.visitjeju.net/photomng/imgpath/201806/28/cffbdb48-10d6-4ebe-81ec-4608d96d27bc.jpg</t>
  </si>
  <si>
    <t>https://api.cdn.visitjeju.net/photomng/imgpath/202306/02/44826a72-9f7b-4c7a-9979-73a0f2363815.jpg</t>
  </si>
  <si>
    <t>https://api.cdn.visitjeju.net/photomng/imgpath/202306/15/2be958d5-05c6-4a52-a468-5f03f47371b7.jpg</t>
  </si>
  <si>
    <t>https://api.cdn.visitjeju.net/photomng/imgpath/202306/15/dd9963e3-ac0c-4c3c-bde6-48292d521f66.jpg</t>
  </si>
  <si>
    <t>https://api.cdn.visitjeju.net/photomng/imgpath/202305/25/e804612c-2596-4d13-8722-b1c6b0bb84f2.jpg</t>
  </si>
  <si>
    <t>https://api.cdn.visitjeju.net/photomng/imgpath/202306/12/54a145ec-35d6-4dc8-94ba-7e86a70bf8c6.jpg</t>
  </si>
  <si>
    <t>https://api.cdn.visitjeju.net/photomng/imgpath/202306/01/2cfc5e1c-3d26-4500-a89c-e499588e40bb.jpg</t>
  </si>
  <si>
    <t>https://api.cdn.visitjeju.net/photomng/imgpath/202306/01/8a47dc33-ef35-4377-b0d0-02c084a7a05e.jpg</t>
  </si>
  <si>
    <t>https://api.cdn.visitjeju.net/photomng/imgpath/202305/24/82d93ba5-44a6-42e3-8bc8-6c56097e657d.jpg</t>
  </si>
  <si>
    <t>https://api.cdn.visitjeju.net/photomng/imgpath/202306/21/cc06382a-a2fa-44ef-a8b5-b34eee40b7c4.jpg</t>
  </si>
  <si>
    <t>https://api.cdn.visitjeju.net/photomng/imgpath/202305/17/723100cb-3e45-4e93-a1be-f60eedef552b.jpg</t>
  </si>
  <si>
    <t>https://api.cdn.visitjeju.net/photomng/imgpath/202305/22/4005be2a-ac3b-4f51-86cf-b6ad51f2d448.jpg</t>
  </si>
  <si>
    <t>https://api.cdn.visitjeju.net/photomng/imgpath/201806/18/d2ffb2af-4a89-4a33-ac2b-4f7862810b99.JPG</t>
  </si>
  <si>
    <t>https://api.cdn.visitjeju.net/photomng/imgpath/201804/30/eea8d61e-800c-44b0-bfe4-e15564db0c2b.jpg</t>
  </si>
  <si>
    <t>https://api.cdn.visitjeju.net/photomng/imgpath/202212/09/3d48e209-423d-428a-b88f-08c5bca32c78.jpg</t>
  </si>
  <si>
    <t>https://api.cdn.visitjeju.net/photomng/imgpath/202306/05/c4141edf-79ad-4d3a-9c20-590d7bfd9d76.jpg</t>
  </si>
  <si>
    <t>https://api.cdn.visitjeju.net/photomng/imgpath/202212/15/1bb22f5c-8ea7-4718-a389-dbe695896060.jpg</t>
  </si>
  <si>
    <t>https://api.cdn.visitjeju.net/photomng/imgpath/202306/01/c750a7f5-50d0-4979-b3d7-179fc69ad51c.jpg</t>
  </si>
  <si>
    <t>https://api.cdn.visitjeju.net/photomng/imgpath/202203/10/702013ae-bb6d-40ff-bbff-4d30a794ef9f.jpg</t>
  </si>
  <si>
    <t>https://api.cdn.visitjeju.net/photomng/imgpath/202306/15/05dc24f9-60b7-415b-bf27-57361e59147d.jpg</t>
  </si>
  <si>
    <t>https://api.cdn.visitjeju.net/photomng/imgpath/202308/17/7f60ba50-2f40-40d7-a80e-da1c58184a10.jpg</t>
  </si>
  <si>
    <t>https://api.cdn.visitjeju.net/photomng/imgpath/202306/13/82277779-7dfb-4f4e-9752-6b508b1cae77.jpg</t>
  </si>
  <si>
    <t>https://api.cdn.visitjeju.net/photomng/imgpath/202201/04/cafd9554-312f-415e-ac9f-592984b75a3f.jpg</t>
  </si>
  <si>
    <t>https://api.cdn.visitjeju.net/photomng/imgpath/202306/21/cbc6750e-99d0-4e72-ba92-733e11567078.jpg</t>
  </si>
  <si>
    <t>https://api.cdn.visitjeju.net/photomng/imgpath/202306/01/e949e537-603a-4471-81fa-ee86bcb43c72.jpg</t>
  </si>
  <si>
    <t>https://api.cdn.visitjeju.net/photomng/imgpath/202201/04/1791243e-9637-4129-82ae-8174cb948c67.jpg</t>
  </si>
  <si>
    <t>https://api.cdn.visitjeju.net/photomng/imgpath/202306/13/348175f0-1301-49fd-a60f-a28c4ae256df.jpg</t>
  </si>
  <si>
    <t>https://api.cdn.visitjeju.net/photomng/imgpath/202306/27/df7d780c-cf15-4c6d-91b2-0bfa881d384e.jpg</t>
  </si>
  <si>
    <t>https://api.cdn.visitjeju.net/photomng/imgpath/202306/01/aeea75f7-1e58-4341-8b4a-203bb707c2d0.jpg</t>
  </si>
  <si>
    <t>https://api.cdn.visitjeju.net/photomng/imgpath/202306/02/490dd674-9836-4903-bf73-9bbba82d45d7.jpg</t>
  </si>
  <si>
    <t>https://api.cdn.visitjeju.net/photomng/imgpath/202305/24/abc2d7d1-cdf0-4fc3-bc53-f59de0f3fff5.jpg</t>
  </si>
  <si>
    <t>https://api.cdn.visitjeju.net/photomng/imgpath/202305/25/7f106d98-334d-4560-a2d9-003ae9d7873f.jpg</t>
  </si>
  <si>
    <t>https://api.cdn.visitjeju.net/photomng/imgpath/201804/30/ee8046ff-e364-47db-9d39-340e852585e9.jpg</t>
  </si>
  <si>
    <t>https://api.cdn.visitjeju.net/photomng/imgpath/202306/01/8f8e1f9b-611c-4514-88fe-6e22c1c3cf2f.jpg</t>
  </si>
  <si>
    <t>https://api.cdn.visitjeju.net/photomng/imgpath/202306/01/b1316ab5-e12a-442f-96e2-01f5c20dfc31.jpg</t>
  </si>
  <si>
    <t>https://api.cdn.visitjeju.net/photomng/imgpath/202305/31/632182c8-8ae7-4198-9053-f8e1bf4292fc.jpg</t>
  </si>
  <si>
    <t>https://api.cdn.visitjeju.net/photomng/imgpath/202305/19/8af0cf9b-1e9d-4171-a460-b98db58210e3.jpg</t>
  </si>
  <si>
    <t>https://api.cdn.visitjeju.net/photomng/imgpath/202112/29/354f4d14-70ea-4157-aff3-ce472a547c07.jpg</t>
  </si>
  <si>
    <t>https://api.cdn.visitjeju.net/photomng/imgpath/202306/12/19f4e7e1-08de-4b92-ada9-9a2d8fa71a19.jpg</t>
  </si>
  <si>
    <t>https://api.cdn.visitjeju.net/photomng/imgpath/202305/24/fa35ed3b-4ce5-443b-b3c4-d7b850ddd73f.jpg</t>
  </si>
  <si>
    <t>https://api.cdn.visitjeju.net/photomng/imgpath/202201/03/8a241825-b84f-4d15-9cd2-d4614e7b1034.jpg</t>
  </si>
  <si>
    <t>https://api.cdn.visitjeju.net/photomng/imgpath/202305/24/5bdefd60-46a0-4581-917c-843ac2cd5805.jpg</t>
  </si>
  <si>
    <t>https://api.cdn.visitjeju.net/photomng/imgpath/202305/31/63d4d3e5-f9c4-437b-8dd5-fb08bd3dbeaf.jpg</t>
  </si>
  <si>
    <t>https://api.cdn.visitjeju.net/photomng/imgpath/202306/12/a9e86793-c298-4522-90ee-6d0a8fea513d.jpg</t>
  </si>
  <si>
    <t>https://api.cdn.visitjeju.net/photomng/imgpath/202306/30/61d08b72-c51f-42e5-b2c2-7c22a7fbbe2f.jpg</t>
  </si>
  <si>
    <t>https://api.cdn.visitjeju.net/photomng/imgpath/202306/15/8aacf404-8e7b-46c8-b4cb-d06a35187d20.jpg</t>
  </si>
  <si>
    <t>https://api.cdn.visitjeju.net/photomng/imgpath/202306/15/92c6b54e-23d7-4906-8be8-c29e9f16f0f5.jpg</t>
  </si>
  <si>
    <t>https://api.cdn.visitjeju.net/photomng/imgpath/202306/13/c52d76d4-4818-42ba-8af5-a8e72025cf85.jpg</t>
  </si>
  <si>
    <t>https://api.cdn.visitjeju.net/photomng/imgpath/202201/04/78f143c0-51a5-426f-9061-b1bd132fb5c8.jpg</t>
  </si>
  <si>
    <t>https://api.cdn.visitjeju.net/photomng/imgpath/202305/26/6f71bc58-adbc-4beb-9f8f-6fe07265072c.jpg</t>
  </si>
  <si>
    <t>https://api.cdn.visitjeju.net/photomng/imgpath/202306/13/06a98384-4e3f-40b6-870c-96879340958b.jpg</t>
  </si>
  <si>
    <t>https://api.cdn.visitjeju.net/photomng/imgpath/202212/12/0c426260-0d65-415c-ada6-5124bad3fb43.jpg</t>
  </si>
  <si>
    <t>https://api.cdn.visitjeju.net/photomng/imgpath/202201/04/62dfcf3f-fc71-495a-9f37-6a1f23e536bc.jpg</t>
  </si>
  <si>
    <t>https://api.cdn.visitjeju.net/photomng/imgpath/202205/31/626614a9-c63a-4e84-a171-e732a1d5b023.JPG</t>
  </si>
  <si>
    <t>https://api.cdn.visitjeju.net/photomng/imgpath/202305/22/89eee8d1-ad6c-4835-abf6-c15193dc937c.jpg</t>
  </si>
  <si>
    <t>https://api.cdn.visitjeju.net/photomng/imgpath/202308/29/dbfb7edb-b6b8-4ad9-91d9-1ddde51d8e85.jpg</t>
  </si>
  <si>
    <t>https://api.cdn.visitjeju.net/photomng/imgpath/202305/30/96454932-0510-4b37-b6ac-02383ec54a9b.jpg</t>
  </si>
  <si>
    <t>https://api.cdn.visitjeju.net/photomng/imgpath/201804/30/47124c8a-b8cf-40ac-a266-ac727dd76c0e.jpg</t>
  </si>
  <si>
    <t>https://api.cdn.visitjeju.net/photomng/imgpath/202305/19/3bf22ded-a497-4fd1-a1c2-934699c35bac.jpg</t>
  </si>
  <si>
    <t>https://api.cdn.visitjeju.net/photomng/imgpath/201804/30/a123da24-06da-4d95-99dc-94674d89a6be.jpg</t>
  </si>
  <si>
    <t>https://api.cdn.visitjeju.net/photomng/imgpath/202305/31/0695d6d5-9b7b-4a45-bc9f-954b26e93123.jpg</t>
  </si>
  <si>
    <t>https://api.cdn.visitjeju.net/photomng/imgpath/202306/30/32361705-fb9e-4360-9a91-765fd9fbdcb5.jpg</t>
  </si>
  <si>
    <t>https://api.cdn.visitjeju.net/photomng/imgpath/202112/30/9d924c70-bc99-4c1a-9835-fc56a3c33685.jpg</t>
  </si>
  <si>
    <t>https://api.cdn.visitjeju.net/photomng/imgpath/202112/30/08973bf0-fa9c-4580-ba3f-1fbdd0a5b23c.jpg</t>
  </si>
  <si>
    <t>https://api.cdn.visitjeju.net/photomng/imgpath/202306/30/bd839d54-22a0-42a7-b192-078def1511bb.jpg</t>
  </si>
  <si>
    <t>https://api.cdn.visitjeju.net/photomng/imgpath/201808/07/d2a04ffa-5d67-4417-a584-2a218206e3d4.jpg</t>
  </si>
  <si>
    <t>https://api.cdn.visitjeju.net/photomng/imgpath/201808/07/dc35d5a5-ba76-481a-88f1-bfb4ed952e1b.jpg</t>
  </si>
  <si>
    <t>https://api.cdn.visitjeju.net/photomng/imgpath/201804/30/c19fe8df-e7f0-4ed6-9a3f-066d1777919b.jpg</t>
  </si>
  <si>
    <t>https://api.cdn.visitjeju.net/photomng/imgpath/202210/04/9ae3a3e5-ea0d-46ea-8956-c971025ecaab.JPG</t>
  </si>
  <si>
    <t>https://api.cdn.visitjeju.net/photomng/imgpath/201804/30/d561c7ef-7d96-4010-8144-314a13313656.jpg</t>
  </si>
  <si>
    <t>https://api.cdn.visitjeju.net/photomng/imgpath/202201/04/6616ca7c-1efd-4bca-8a83-83cb441972bb.jpg</t>
  </si>
  <si>
    <t>https://api.cdn.visitjeju.net/photomng/imgpath/202201/03/5122e227-d1d2-45ff-b238-580a7b03470d.jpg</t>
  </si>
  <si>
    <t>https://api.cdn.visitjeju.net/photomng/imgpath/202211/14/2aa98860-ae3b-4555-873f-e56af67db944.jpg</t>
  </si>
  <si>
    <t>https://api.cdn.visitjeju.net/photomng/imgpath/202306/13/f8cdf2fe-7ea0-4616-9a3c-23b7bd60dbc9.jpg</t>
  </si>
  <si>
    <t>https://api.cdn.visitjeju.net/photomng/imgpath/202203/11/b8882bd7-bf86-45f8-8bcd-1b90544aa0d4.jpg</t>
  </si>
  <si>
    <t>https://api.cdn.visitjeju.net/photomng/imgpath/202306/12/ac0a27c6-aa56-4199-8eee-c2cb9889070b.jpg</t>
  </si>
  <si>
    <t>https://api.cdn.visitjeju.net/photomng/imgpath/202306/13/d1492df0-a088-4e30-881f-0fa97eed1668.jpg</t>
  </si>
  <si>
    <t>https://api.cdn.visitjeju.net/photomng/imgpath/202305/30/d3ae82ff-de7d-4c04-b805-15c41cbc9348.jpg</t>
  </si>
  <si>
    <t>https://api.cdn.visitjeju.net/photomng/imgpath/201804/30/00290a79-f269-4caf-8091-3372e20e1dd1.jpg</t>
  </si>
  <si>
    <t>https://api.cdn.visitjeju.net/photomng/imgpath/202306/15/b08441c7-6df0-46f7-9b37-18abdba650e1.jpg</t>
  </si>
  <si>
    <t>https://api.cdn.visitjeju.net/photomng/imgpath/202305/18/9715dc01-3b7d-4fc5-ad82-95c8717ec00c.jpg</t>
  </si>
  <si>
    <t>https://api.cdn.visitjeju.net/photomng/imgpath/202306/14/c165085d-c956-48bb-9fa3-326361aef20f.jpg</t>
  </si>
  <si>
    <t>https://api.cdn.visitjeju.net/photomng/imgpath/201908/02/783efbba-a9bd-4f26-8702-5401d6962cd4.JPG</t>
  </si>
  <si>
    <t>https://api.cdn.visitjeju.net/photomng/imgpath/201804/30/9f407e7d-8d58-4806-a571-540e9c30b0dc.jpg</t>
  </si>
  <si>
    <t>https://api.cdn.visitjeju.net/photomng/imgpath/201804/30/c53b8324-1a8a-4fb3-a6b6-73e55814632f.jpg</t>
  </si>
  <si>
    <t>https://api.cdn.visitjeju.net/photomng/imgpath/202201/04/e7598d5d-bc8e-4b9a-8cd5-6508a613143b.jpg</t>
  </si>
  <si>
    <t>https://api.cdn.visitjeju.net/photomng/imgpath/201804/30/d865ab38-8df5-4679-a2b1-33f47738cd6e.jpg</t>
  </si>
  <si>
    <t>https://api.cdn.visitjeju.net/photomng/imgpath/202306/15/7fea5631-84b5-4d4f-9d09-effaea20cca7.jpg</t>
  </si>
  <si>
    <t>https://api.cdn.visitjeju.net/photomng/imgpath/202112/30/56bf635d-4ced-4d83-928e-17769db84ccf.jpg</t>
  </si>
  <si>
    <t>https://api.cdn.visitjeju.net/photomng/imgpath/202306/15/fc67bc07-47c4-4655-984f-bacc061c72e8.jpg</t>
  </si>
  <si>
    <t>https://api.cdn.visitjeju.net/photomng/imgpath/202306/21/2e19e38d-29c6-42ce-9b81-0d4c6568d9ed.jpg</t>
  </si>
  <si>
    <t>https://api.cdn.visitjeju.net/photomng/imgpath/202201/03/16149489-f951-48d2-a3b6-fc2ec2ee9005.jpg</t>
  </si>
  <si>
    <t>https://api.cdn.visitjeju.net/photomng/imgpath/202306/01/1262d766-f558-42ea-9d68-ea5458e34741.jpg</t>
  </si>
  <si>
    <t>https://api.cdn.visitjeju.net/photomng/imgpath/202203/04/3695c7d6-4a45-4116-bc4d-09e5f0d6940d.jpg</t>
  </si>
  <si>
    <t>https://api.cdn.visitjeju.net/photomng/imgpath/202306/13/275c2aff-f602-4e1b-8472-c867b670e128.jpg</t>
  </si>
  <si>
    <t>https://api.cdn.visitjeju.net/photomng/imgpath/202306/13/85774ac6-4c16-4a45-a46e-db7b8c676f1e.jpg</t>
  </si>
  <si>
    <t>https://api.cdn.visitjeju.net/photomng/imgpath/202305/30/c06dd238-d7a1-4c8c-9c05-be104e3b0cbc.jpg</t>
  </si>
  <si>
    <t>https://api.cdn.visitjeju.net/photomng/imgpath/201809/17/7878f560-7532-4a51-ab24-2e2e060df13e.jpg</t>
  </si>
  <si>
    <t>https://api.cdn.visitjeju.net/photomng/imgpath/202306/28/ed685e9e-2296-471a-9721-8a446ba9a396.jpg</t>
  </si>
  <si>
    <t>https://api.cdn.visitjeju.net/photomng/imgpath/202203/11/1ad9300b-df8e-41a3-8041-c114e2d3bd89.jpg</t>
  </si>
  <si>
    <t>https://api.cdn.visitjeju.net/photomng/imgpath/202308/17/464d3131-6c43-4a3b-8af6-9881c54aa2aa.jpg</t>
  </si>
  <si>
    <t>https://api.cdn.visitjeju.net/photomng/imgpath/202203/10/aded8dbb-e133-4e95-8eec-fb8da2cdfcaf.jpg</t>
  </si>
  <si>
    <t>https://api.cdn.visitjeju.net/photomng/imgpath/202306/21/33eee749-8a4c-4d0e-bafc-760cd78debc1.jpg</t>
  </si>
  <si>
    <t>https://api.cdn.visitjeju.net/photomng/imgpath/202306/13/fa803266-7cc0-49c1-b7cc-974c0132e40c.jpg</t>
  </si>
  <si>
    <t>https://api.cdn.visitjeju.net/photomng/imgpath/201812/04/ec7a4643-6ba5-4dd4-a446-762e42306aec.jpg</t>
  </si>
  <si>
    <t>https://api.cdn.visitjeju.net/photomng/imgpath/202112/30/d509a0cb-fe96-410b-a40e-30c11c703f11.jpg</t>
  </si>
  <si>
    <t>https://api.cdn.visitjeju.net/photomng/imgpath/201804/30/adc77ff4-bd75-476a-bbb5-6721cc0aec20.jpg</t>
  </si>
  <si>
    <t>https://api.cdn.visitjeju.net/photomng/imgpath/202201/04/8189ccfb-9b6e-4a91-a8c7-0143f3a49615.jpg</t>
  </si>
  <si>
    <t>https://api.cdn.visitjeju.net/photomng/imgpath/202205/31/eb68475d-5f4b-4cd6-809e-4a15e845f119.JPG</t>
  </si>
  <si>
    <t>https://api.cdn.visitjeju.net/photomng/imgpath/202306/01/67abb1af-4560-4bb8-809d-520624f2107f.jpg</t>
  </si>
  <si>
    <t>https://api.cdn.visitjeju.net/photomng/imgpath/202010/13/2243ffb8-8dd5-4745-8355-564af63489f5.jpeg</t>
  </si>
  <si>
    <t>https://api.cdn.visitjeju.net/photomng/imgpath/202306/13/71948c61-9ba3-4656-b504-c62b88b5d639.jpg</t>
  </si>
  <si>
    <t>https://api.cdn.visitjeju.net/photomng/imgpath/201804/30/6dc7765c-43ac-467d-8b4e-e44654b56327.jpg</t>
  </si>
  <si>
    <t>https://api.cdn.visitjeju.net/photomng/imgpath/202305/25/bb3d42d6-cedd-4fce-8a07-548c62fb0615.jpg</t>
  </si>
  <si>
    <t>https://api.cdn.visitjeju.net/photomng/imgpath/201910/02/e6d0853e-c574-43e0-90be-3510b864f72f.jpg</t>
  </si>
  <si>
    <t>https://api.cdn.visitjeju.net/photomng/imgpath/201908/20/e3470371-465f-4551-86b2-37022483b254.JPG</t>
  </si>
  <si>
    <t>https://api.cdn.visitjeju.net/photomng/imgpath/202306/13/3f837050-2ff5-45cf-9f7a-df0de5191f6b.jpg</t>
  </si>
  <si>
    <t>https://api.cdn.visitjeju.net/photomng/imgpath/202201/04/d95151bc-90a8-4f05-bda6-c3b8f335c9c3.jpg</t>
  </si>
  <si>
    <t>https://api.cdn.visitjeju.net/photomng/imgpath/201808/07/89dc5c48-47d3-443b-ab5c-3b8f2baf897e.jpg</t>
  </si>
  <si>
    <t>https://api.cdn.visitjeju.net/photomng/imgpath/201804/30/5dd8ef8b-73a0-4830-aaa9-2a709db0a1f5.jpg</t>
  </si>
  <si>
    <t>https://api.cdn.visitjeju.net/photomng/imgpath/202305/24/4adbb1d8-0a6c-4f0e-8ad2-1af8e19e7855.jpg</t>
  </si>
  <si>
    <t>https://api.cdn.visitjeju.net/photomng/imgpath/202305/22/4c967e9b-5740-4d12-b504-1391a1978137.jpg</t>
  </si>
  <si>
    <t>https://api.cdn.visitjeju.net/photomng/imgpath/202306/07/9e527a51-6e51-4c02-8b50-223f176aa2bd.jpg</t>
  </si>
  <si>
    <t>https://api.cdn.visitjeju.net/photomng/imgpath/202306/30/630c51b9-3179-4688-97a2-e19d28abc447.jpg</t>
  </si>
  <si>
    <t>https://api.cdn.visitjeju.net/photomng/imgpath/202305/25/6171ae55-5af7-43f3-b84d-2b34d0224f94.jpg</t>
  </si>
  <si>
    <t>https://api.cdn.visitjeju.net/photomng/imgpath/202305/18/8993c2e9-d75f-4a83-9979-e8c5ec423bb9.jpg</t>
  </si>
  <si>
    <t>https://api.cdn.visitjeju.net/photomng/imgpath/202201/04/170579b0-c40a-4ac0-a31e-6093ab86421a.jpg</t>
  </si>
  <si>
    <t>https://api.cdn.visitjeju.net/photomng/imgpath/202306/15/1cbde18c-9373-4ce1-afb4-2d865e04930d.jpg</t>
  </si>
  <si>
    <t>https://api.cdn.visitjeju.net/photomng/imgpath/201804/30/a9a6ae45-d25e-402b-a5c1-5208ce816bcf.jpg</t>
  </si>
  <si>
    <t>https://api.cdn.visitjeju.net/photomng/imgpath/202201/03/feead9af-74b7-456a-a593-8f3ee6d2b12d.jpg</t>
  </si>
  <si>
    <t>https://api.cdn.visitjeju.net/photomng/imgpath/201804/30/fa89351e-491d-4706-8227-570173406b40.jpg</t>
  </si>
  <si>
    <t>https://api.cdn.visitjeju.net/photomng/imgpath/202201/03/8650b02e-6810-496e-b07f-aadac16809a8.jpg</t>
  </si>
  <si>
    <t>https://api.cdn.visitjeju.net/photomng/imgpath/201804/30/701ea8be-be94-4048-92aa-5d5355a5e5aa.jpg</t>
  </si>
  <si>
    <t>https://api.cdn.visitjeju.net/photomng/imgpath/202201/03/df945a42-d210-4990-a8f7-95d97c2fb979.jpg</t>
  </si>
  <si>
    <t>https://api.cdn.visitjeju.net/photomng/imgpath/202112/20/4bc03bf2-f926-4a1d-9fac-a32a2e12b0aa.jpg</t>
  </si>
  <si>
    <t>https://api.cdn.visitjeju.net/photomng/imgpath/202305/26/acebb26e-cd16-468b-8e43-f3269026d25f.jpg</t>
  </si>
  <si>
    <t>https://api.cdn.visitjeju.net/photomng/imgpath/202306/15/c9b1e6b3-5d0d-4673-b97c-bcab4254d3b0.jpg</t>
  </si>
  <si>
    <t>https://api.cdn.visitjeju.net/photomng/imgpath/202305/26/3dc3282d-ce3a-461c-b65e-1ae1c1b1c7bc.jpg</t>
  </si>
  <si>
    <t>https://api.cdn.visitjeju.net/photomng/imgpath/202106/30/fb15e7c5-64f1-416b-ba98-0ba85d27cd44.jpg</t>
  </si>
  <si>
    <t>https://api.cdn.visitjeju.net/photomng/imgpath/202305/24/1bffd943-46c2-4288-ad36-75009d3bf367.jpg</t>
  </si>
  <si>
    <t>https://api.cdn.visitjeju.net/photomng/imgpath/201806/25/fe0a406f-6cbb-4e1e-9052-dc0798d44150.jpg</t>
  </si>
  <si>
    <t>https://api.cdn.visitjeju.net/photomng/imgpath/202305/26/ca155b05-098f-4763-a6b3-25912d905214.jpg</t>
  </si>
  <si>
    <t>https://api.cdn.visitjeju.net/photomng/imgpath/202305/26/f63811b9-6983-4930-af87-24f1a6761d06.jpg</t>
  </si>
  <si>
    <t>https://api.cdn.visitjeju.net/photomng/imgpath/202104/20/b21a0377-91aa-4e66-992c-3a36ae282c7d.jpg</t>
  </si>
  <si>
    <t>https://api.cdn.visitjeju.net/photomng/imgpath/202305/30/af02946e-6915-4f95-b6d6-73ec181f7445.jpg</t>
  </si>
  <si>
    <t>https://api.cdn.visitjeju.net/photomng/imgpath/202001/29/badd45b5-0f18-47c4-8a4b-6f904ca6e13b.jpg</t>
  </si>
  <si>
    <t>https://api.cdn.visitjeju.net/photomng/imgpath/202305/31/6b5d662e-d641-44f6-a4b5-516330c2a238.jpg</t>
  </si>
  <si>
    <t>https://api.cdn.visitjeju.net/photomng/imgpath/201807/02/6c8b4b0b-8232-44bf-9774-84ed202e77ac.jpg</t>
  </si>
  <si>
    <t>https://api.cdn.visitjeju.net/photomng/imgpath/202306/14/7c775fd3-4cb4-4713-a43b-e57932888695.jpg</t>
  </si>
  <si>
    <t>https://api.cdn.visitjeju.net/photomng/imgpath/202305/24/6e42238b-c6f2-457d-b228-99f04a21f83b.jpg</t>
  </si>
  <si>
    <t>https://api.cdn.visitjeju.net/photomng/imgpath/202306/15/9672fda2-0df6-4ded-857f-c82683f3920b.jpg</t>
  </si>
  <si>
    <t>https://api.cdn.visitjeju.net/photomng/imgpath/202306/13/f31bdc70-1ef0-4d64-a85d-0a48226acf52.jpg</t>
  </si>
  <si>
    <t>https://api.cdn.visitjeju.net/photomng/imgpath/202203/11/b91a15a0-4883-4ff7-b953-52b18fcbbae8.jpg</t>
  </si>
  <si>
    <t>https://api.cdn.visitjeju.net/photomng/imgpath/201901/02/c9831e5b-6504-4868-8e8f-1b39560aeaef.jpg</t>
  </si>
  <si>
    <t>https://api.cdn.visitjeju.net/photomng/imgpath/202308/18/094f19b0-8940-48f4-aa45-db8215ff1b2f.jpg</t>
  </si>
  <si>
    <t>https://api.cdn.visitjeju.net/photomng/imgpath/202305/25/22de2e44-af94-4325-9ceb-5cc64e551f61.jpg</t>
  </si>
  <si>
    <t>https://api.cdn.visitjeju.net/photomng/imgpath/202308/17/bfae883e-1892-4f16-823e-405db035d5e3.jpg</t>
  </si>
  <si>
    <t>https://api.cdn.visitjeju.net/photomng/imgpath/202306/01/2b4a501d-7df3-400b-abdf-02c00ca4a756.jpg</t>
  </si>
  <si>
    <t>https://api.cdn.visitjeju.net/photomng/imgpath/202305/22/6b1422c7-7626-445e-b988-05912db0af76.jpg</t>
  </si>
  <si>
    <t>https://api.cdn.visitjeju.net/photomng/imgpath/201804/30/f0a5a944-2564-4d92-a829-5ae9510902cb.jpg</t>
  </si>
  <si>
    <t>https://api.cdn.visitjeju.net/photomng/imgpath/202207/06/6eeb4f65-d694-4184-a37a-17a514a2d6c1.jpg</t>
  </si>
  <si>
    <t>https://api.cdn.visitjeju.net/photomng/imgpath/202306/15/b2e0d083-4c73-49e3-9c57-08319dee4d70.jpg</t>
  </si>
  <si>
    <t>https://api.cdn.visitjeju.net/photomng/imgpath/202306/28/6890ba26-7a64-4aae-8098-01d9eab6e21d.jpg</t>
  </si>
  <si>
    <t>https://api.cdn.visitjeju.net/photomng/imgpath/201804/30/7b45ef71-d620-4a80-99b9-66d951ba66e7.jpg</t>
  </si>
  <si>
    <t>https://api.cdn.visitjeju.net/photomng/imgpath/202306/12/eaefc878-d559-440e-9835-5d4a7bfc6659.jpg</t>
  </si>
  <si>
    <t>https://api.cdn.visitjeju.net/photomng/imgpath/202305/22/7dcdded6-120e-4036-b5e4-b1dd14699380.jpg</t>
  </si>
  <si>
    <t>https://api.cdn.visitjeju.net/photomng/imgpath/201804/30/8180a93a-abf3-40b2-9875-1711adc8d945.jpg</t>
  </si>
  <si>
    <t>https://api.cdn.visitjeju.net/photomng/imgpath/202306/07/ace5dd35-0e82-4852-adf9-6e1f4824f3f2.jpg</t>
  </si>
  <si>
    <t>https://api.cdn.visitjeju.net/photomng/imgpath/202306/02/388092da-b2e1-47ea-80ea-c07ca533e394.jpg</t>
  </si>
  <si>
    <t>https://api.cdn.visitjeju.net/photomng/imgpath/202306/07/4eb58c01-083a-4fad-abbe-c863cc02c909.jpg</t>
  </si>
  <si>
    <t>https://api.cdn.visitjeju.net/photomng/imgpath/202306/07/aaefd627-0ac4-4025-931e-04d92edba9be.jpg</t>
  </si>
  <si>
    <t>https://api.cdn.visitjeju.net/photomng/imgpath/202305/31/b67d694e-0d92-4623-bcb7-11f5bc8ccb71.jpg</t>
  </si>
  <si>
    <t>https://api.cdn.visitjeju.net/photomng/imgpath/202203/04/0c604cb1-a03c-4de5-b9fe-809b7d287159.jpg</t>
  </si>
  <si>
    <t>https://api.cdn.visitjeju.net/photomng/imgpath/202306/27/b7e62b87-8514-4e42-b3ef-94c1ee8dcd78.jpeg</t>
  </si>
  <si>
    <t>https://api.cdn.visitjeju.net/photomng/imgpath/202112/29/c57bddec-10e6-4bbb-bf33-abc25092e57e.jpg</t>
  </si>
  <si>
    <t>https://api.cdn.visitjeju.net/photomng/imgpath/202112/30/ecc43722-1e8f-472a-818c-ee970b69cfe1.jpg</t>
  </si>
  <si>
    <t>https://api.cdn.visitjeju.net/photomng/imgpath/201909/23/0b391243-65fc-4df9-b8b6-8d538c6aaa0a.jpg</t>
  </si>
  <si>
    <t>https://api.cdn.visitjeju.net/photomng/imgpath/201808/07/071ad7ec-d59c-4fab-9b23-3db839efc1e2.jpg</t>
  </si>
  <si>
    <t>https://api.cdn.visitjeju.net/photomng/imgpath/202307/03/3da58366-c481-46e3-af25-c3ebd84dd5fe.jpg</t>
  </si>
  <si>
    <t>https://api.cdn.visitjeju.net/photomng/imgpath/201908/02/fb35be5c-8caf-49e8-b8e3-ac951c0b58cf.JPG</t>
  </si>
  <si>
    <t>https://api.cdn.visitjeju.net/photomng/imgpath/202112/30/2d499ca8-ffc9-4ed6-9412-7b897cbee0a4.jpg</t>
  </si>
  <si>
    <t>https://api.cdn.visitjeju.net/photomng/imgpath/202306/07/cd47f6be-2b22-4eb3-b8c7-7bb32668ba0a.jpg</t>
  </si>
  <si>
    <t>https://api.cdn.visitjeju.net/photomng/imgpath/201804/30/b2cfa8fe-5352-430b-b513-ffce83616c0c.jpg</t>
  </si>
  <si>
    <t>https://api.cdn.visitjeju.net/photomng/imgpath/202306/15/ac197715-fcd0-47c1-a338-60d2a1205ddf.jpg</t>
  </si>
  <si>
    <t>https://api.cdn.visitjeju.net/photomng/imgpath/201804/30/a08464e9-bef2-4341-b8a3-c7e627a83331.jpg</t>
  </si>
  <si>
    <t>https://api.cdn.visitjeju.net/photomng/imgpath/201804/30/3a111390-d760-404f-825a-a58b7529aa4e.jpg</t>
  </si>
  <si>
    <t>https://api.cdn.visitjeju.net/photomng/imgpath/202305/26/de8318ed-d461-4db1-87ca-6aa7af0d1477.jpg</t>
  </si>
  <si>
    <t>https://api.cdn.visitjeju.net/photomng/imgpath/202306/01/ba30bbe4-a4e1-4144-b1b8-5c8458669f24.jpg</t>
  </si>
  <si>
    <t>https://api.cdn.visitjeju.net/photomng/imgpath/202306/05/87f7206f-813a-4174-b4a1-a8f5dbe0134e.jpg</t>
  </si>
  <si>
    <t>https://api.cdn.visitjeju.net/photomng/imgpath/202306/05/98cd07ce-c261-4c2c-b172-584f5093994a.jpg</t>
  </si>
  <si>
    <t>https://api.cdn.visitjeju.net/photomng/imgpath/202201/04/baeb6384-e430-48dd-acfd-c1dc8eec3419.jpg</t>
  </si>
  <si>
    <t>https://api.cdn.visitjeju.net/photomng/imgpath/202201/03/af2ffd93-7931-49be-9294-fd8d504e3750.jpg</t>
  </si>
  <si>
    <t>https://api.cdn.visitjeju.net/photomng/imgpath/202112/30/b2a7c23b-8935-4eed-a0b2-2601574cfa19.jpg</t>
  </si>
  <si>
    <t>https://api.cdn.visitjeju.net/photomng/imgpath/202203/07/73e769f5-77c4-471f-829e-fe92e411c42f.jpg</t>
  </si>
  <si>
    <t>https://api.cdn.visitjeju.net/photomng/imgpath/202211/15/76ecb082-5bb7-489f-a196-d387d7ca090f.jpg</t>
  </si>
  <si>
    <t>https://api.cdn.visitjeju.net/photomng/imgpath/201804/30/1fafb482-977d-4105-9d00-b016d2ddbd46.jpg</t>
  </si>
  <si>
    <t>https://api.cdn.visitjeju.net/photomng/imgpath/201909/10/76933f13-afc2-42c4-9aa0-bf220f39c0fd.jpg</t>
  </si>
  <si>
    <t>https://api.cdn.visitjeju.net/photomng/imgpath/202203/07/0916a519-5756-4c42-a334-c297116d3209.jpg</t>
  </si>
  <si>
    <t>https://api.cdn.visitjeju.net/photomng/imgpath/202305/24/ec478278-4f4d-476f-8fd0-7a21a57b4832.jpg</t>
  </si>
  <si>
    <t>https://api.cdn.visitjeju.net/photomng/imgpath/201804/30/fafa44e5-bcad-48e3-9700-9edf83150506.jpg</t>
  </si>
  <si>
    <t>https://api.cdn.visitjeju.net/photomng/imgpath/202306/21/5d91cec2-1861-4b8f-829b-c1dc9046d52b.jpg</t>
  </si>
  <si>
    <t>https://api.cdn.visitjeju.net/photomng/imgpath/202305/25/933f35e4-c3f6-4067-877d-080d0526477a.jpg</t>
  </si>
  <si>
    <t>https://api.cdn.visitjeju.net/photomng/imgpath/202207/05/775b66fc-7861-481e-939f-7236ccaa653a.jpg</t>
  </si>
  <si>
    <t>https://api.cdn.visitjeju.net/photomng/imgpath/202306/27/48a667a2-e6fd-443f-b8f2-22c6788e6312.jpeg</t>
  </si>
  <si>
    <t>https://api.cdn.visitjeju.net/photomng/imgpath/202305/30/ea4e57ea-e246-488f-aae5-c719fbc055f8.jpg</t>
  </si>
  <si>
    <t>https://api.cdn.visitjeju.net/photomng/imgpath/201904/12/a4d14a72-2092-42bd-82b4-374696fcbcbc.jpg</t>
  </si>
  <si>
    <t>https://api.cdn.visitjeju.net/photomng/imgpath/202307/26/18050836-dd13-412b-a445-f72a6d3ea5dc.jpg</t>
  </si>
  <si>
    <t>https://api.cdn.visitjeju.net/photomng/imgpath/202306/14/9fb62069-2723-40af-b326-8d5730db9c71.jpg</t>
  </si>
  <si>
    <t>https://api.cdn.visitjeju.net/photomng/imgpath/202112/29/5387fdbe-f6a2-4b88-a1a4-dba649aef227.jpg</t>
  </si>
  <si>
    <t>https://api.cdn.visitjeju.net/photomng/imgpath/201806/28/c2eabade-c9b6-4162-ac4a-563460f4144e.jpg</t>
  </si>
  <si>
    <t>https://api.cdn.visitjeju.net/photomng/imgpath/202112/30/45065303-8d62-4d39-b35c-71f5770809d7.jpg</t>
  </si>
  <si>
    <t>https://api.cdn.visitjeju.net/photomng/imgpath/202308/03/c1ac4a1a-236f-45ce-9a5b-ba1c0db7d99b.jpg</t>
  </si>
  <si>
    <t>https://api.cdn.visitjeju.net/photomng/imgpath/202201/03/2340e649-690a-4929-a251-7dbc1e459234.jpg</t>
  </si>
  <si>
    <t>https://api.cdn.visitjeju.net/photomng/imgpath/201804/30/f2fa5919-6e28-48ba-bc26-3ce1155e2864.jpg</t>
  </si>
  <si>
    <t>https://api.cdn.visitjeju.net/photomng/imgpath/202112/08/a5fefdda-a6ef-4a30-8b9d-8589862d2e9c.jpg</t>
  </si>
  <si>
    <t>https://api.cdn.visitjeju.net/photomng/imgpath/202306/02/c65a71dc-4524-4829-8ecb-a0e5f05c183c.jpg</t>
  </si>
  <si>
    <t>https://api.cdn.visitjeju.net/photomng/imgpath/202306/01/d092a0cf-897b-4cbc-9910-dd1188808ab4.jpg</t>
  </si>
  <si>
    <t>https://api.cdn.visitjeju.net/photomng/imgpath/202306/13/34c0934e-f750-49db-9a3a-7382581d8924.jpg</t>
  </si>
  <si>
    <t>https://api.cdn.visitjeju.net/photomng/imgpath/201910/28/320621e5-173e-43ce-aa02-5647a651e783.jpg</t>
  </si>
  <si>
    <t>https://api.cdn.visitjeju.net/photomng/imgpath/202203/10/e5656e57-35ff-40a9-bd23-558da3e38682.jpg</t>
  </si>
  <si>
    <t>https://api.cdn.visitjeju.net/photomng/imgpath/201901/25/3063351d-fbb3-4832-b765-4cebfd54f297.jpg</t>
  </si>
  <si>
    <t>https://api.cdn.visitjeju.net/photomng/imgpath/201804/30/5c0bc73b-8cfc-4218-8d3e-3037259dc07f.jpg</t>
  </si>
  <si>
    <t>https://api.cdn.visitjeju.net/photomng/imgpath/201804/30/6a0a2e50-ff0e-45d0-ba5e-c542d18c4519.jpg</t>
  </si>
  <si>
    <t>https://api.cdn.visitjeju.net/photomng/imgpath/202305/23/ff97690f-4f69-41ce-bc38-e902cb1e9b5f.jpg</t>
  </si>
  <si>
    <t>https://api.cdn.visitjeju.net/photomng/imgpath/202305/19/0cad2b50-ffe7-418e-b309-7fc4c97884bd.jpg</t>
  </si>
  <si>
    <t>https://api.cdn.visitjeju.net/photomng/imgpath/202306/14/98031f54-35a7-4826-b308-4dc42f889688.jpg</t>
  </si>
  <si>
    <t>https://api.cdn.visitjeju.net/photomng/imgpath/201807/11/4d1f2208-c60f-409e-b015-a12f53317726.jpg</t>
  </si>
  <si>
    <t>https://api.cdn.visitjeju.net/photomng/imgpath/202306/30/4b68e566-d6c6-416c-8bf9-dbdee0c9397f.jpg</t>
  </si>
  <si>
    <t>https://api.cdn.visitjeju.net/photomng/imgpath/202306/30/e04a065e-69b2-403d-9f6b-5543360b68ca.jpg</t>
  </si>
  <si>
    <t>https://api.cdn.visitjeju.net/photomng/imgpath/202306/30/fd723364-d850-4777-b39c-053379d95722.jpg</t>
  </si>
  <si>
    <t>https://api.cdn.visitjeju.net/photomng/imgpath/201804/30/061cf773-8963-4179-983e-3cc6f111dcc3.jpg</t>
  </si>
  <si>
    <t>https://api.cdn.visitjeju.net/photomng/imgpath/201805/23/02ba2619-b750-4a93-8253-56ec780e814e.jpg</t>
  </si>
  <si>
    <t>https://api.cdn.visitjeju.net/photomng/imgpath/202306/02/aeab3f46-74b2-4626-8a2c-5e36b5282eeb.jpg</t>
  </si>
  <si>
    <t>https://api.cdn.visitjeju.net/photomng/imgpath/202306/28/965f3e6d-3488-4bb3-8f19-3792eb234b81.jpg</t>
  </si>
  <si>
    <t>https://api.cdn.visitjeju.net/photomng/imgpath/202203/11/b86534b3-f1b0-4e1c-b430-8faa8ae4f386.jpg</t>
  </si>
  <si>
    <t>https://api.cdn.visitjeju.net/photomng/imgpath/202306/28/b561eeec-4d1b-4d23-a5d3-03b3a3881243.jpg</t>
  </si>
  <si>
    <t>https://api.cdn.visitjeju.net/photomng/imgpath/202201/04/7e98c761-0720-42d7-a026-3277ac5f4a50.jpg</t>
  </si>
  <si>
    <t>https://api.cdn.visitjeju.net/photomng/imgpath/202203/04/a21b030e-ba8f-420b-b613-35b590d9390d.jpg</t>
  </si>
  <si>
    <t>https://api.cdn.visitjeju.net/photomng/imgpath/201804/30/ebe60c2d-3e3d-428b-a02f-0a8e1aa6a14b.jpg</t>
  </si>
  <si>
    <t>https://api.cdn.visitjeju.net/photomng/imgpath/202306/12/bc4a9893-3083-4a86-aea9-9b45669835b1.jpg</t>
  </si>
  <si>
    <t>https://api.cdn.visitjeju.net/photomng/imgpath/202306/12/563ab0da-fc30-49d7-99e4-03a06aa00beb.jpg</t>
  </si>
  <si>
    <t>https://api.cdn.visitjeju.net/photomng/imgpath/202306/13/660768bc-9a6b-484c-8bed-8ef3d941b138.jpg</t>
  </si>
  <si>
    <t>https://api.cdn.visitjeju.net/photomng/imgpath/202203/10/92a211c2-1972-4cc6-955f-5a103ce957d0.jpg</t>
  </si>
  <si>
    <t>https://api.cdn.visitjeju.net/photomng/imgpath/201903/11/216cbc62-25c9-4d87-8796-774fe8ed6b3d.JPG</t>
  </si>
  <si>
    <t>https://api.cdn.visitjeju.net/photomng/imgpath/202203/10/46047d6f-35b2-49a4-85d6-d524a056cf96.jpg</t>
  </si>
  <si>
    <t>https://api.cdn.visitjeju.net/photomng/imgpath/202207/06/f584c3c1-3cde-4ea3-b91e-864c396715f5.jpg</t>
  </si>
  <si>
    <t>https://api.cdn.visitjeju.net/photomng/imgpath/202208/31/60af0337-ba5a-4122-bcca-04a1f3d5986b.jpg</t>
  </si>
  <si>
    <t>https://api.cdn.visitjeju.net/photomng/imgpath/202106/14/438e3f57-b7bc-42ab-a565-5c62daa54d05.jpeg</t>
  </si>
  <si>
    <t>https://api.cdn.visitjeju.net/photomng/imgpath/202306/02/1ed944eb-a7cd-4780-86ea-f1dbb17f87d3.jpg</t>
  </si>
  <si>
    <t>https://api.cdn.visitjeju.net/photomng/imgpath/201809/11/44211b70-3832-416d-9566-a89b90855573.jpg</t>
  </si>
  <si>
    <t>https://api.cdn.visitjeju.net/photomng/imgpath/201804/30/269afbc6-df4e-41af-af67-60431638eba9.jpg</t>
  </si>
  <si>
    <t>https://api.cdn.visitjeju.net/photomng/imgpath/202002/21/74d15041-a95b-4ebc-bac8-d6827a74c89d.JPG</t>
  </si>
  <si>
    <t>https://api.cdn.visitjeju.net/photomng/imgpath/201804/30/58b5eb45-37ec-445d-ad5c-d637fb6ab4f6.jpg</t>
  </si>
  <si>
    <t>https://api.cdn.visitjeju.net/photomng/imgpath/202306/12/a0b1030a-152b-43af-9311-7c5df1d38419.jpg</t>
  </si>
  <si>
    <t>https://api.cdn.visitjeju.net/photomng/imgpath/201812/17/3923acc5-da08-4202-9728-d32af44d025d.JPG</t>
  </si>
  <si>
    <t>https://api.cdn.visitjeju.net/photomng/imgpath/202306/30/f32cbfba-3223-4209-a112-622743a95dd0.jpg</t>
  </si>
  <si>
    <t>https://api.cdn.visitjeju.net/photomng/imgpath/201812/19/55c67995-a59f-4c47-8a6f-19eeaa3e7917.JPG</t>
  </si>
  <si>
    <t>https://api.cdn.visitjeju.net/photomng/imgpath/202306/30/d7df3388-fb70-4e2a-a459-6a907f377b5e.jpg</t>
  </si>
  <si>
    <t>https://api.cdn.visitjeju.net/photomng/imgpath/202306/13/76329fee-808c-4ad9-b1f2-c6b3a20a39a4.jpg</t>
  </si>
  <si>
    <t>https://api.cdn.visitjeju.net/photomng/imgpath/202306/01/1c214ad8-bf17-455e-b3d4-787bbcb9c437.jpg</t>
  </si>
  <si>
    <t>https://api.cdn.visitjeju.net/photomng/imgpath/201804/30/7b7f2e7e-c5bb-4d61-8479-dcf43b726945.gif</t>
  </si>
  <si>
    <t>https://api.cdn.visitjeju.net/photomng/imgpath/201812/20/0c0d2e39-fdff-4f79-95e7-8e01da7b8696.JPG</t>
  </si>
  <si>
    <t>https://api.cdn.visitjeju.net/photomng/imgpath/201804/30/4bbd3b5d-c88f-4b5f-84b4-af6b38c6ee96.jpg</t>
  </si>
  <si>
    <t>https://api.cdn.visitjeju.net/photomng/imgpath/202306/28/123f7b9a-cc2a-41f4-b23b-51a2d8437755.jpg</t>
  </si>
  <si>
    <t>https://api.cdn.visitjeju.net/photomng/imgpath/201804/30/9ffccce1-9bd4-4bfe-bc85-5aad618c4ece.jpg</t>
  </si>
  <si>
    <t>https://api.cdn.visitjeju.net/photomng/imgpath/201804/30/223c69db-42da-48e2-ae8a-ca20f52d0e85.jpg</t>
  </si>
  <si>
    <t>https://api.cdn.visitjeju.net/photomng/imgpath/202308/17/1af6a34f-6653-4666-9d73-735621f7d497.jpg</t>
  </si>
  <si>
    <t>https://api.cdn.visitjeju.net/photomng/imgpath/202210/24/6eebf390-9519-4d10-8602-98c7d7729de0.JPG</t>
  </si>
  <si>
    <t>https://api.cdn.visitjeju.net/photomng/imgpath/202306/30/e42d4888-92ef-4bf5-b871-3b470967db67.jpg</t>
  </si>
  <si>
    <t>https://api.cdn.visitjeju.net/photomng/imgpath/202306/02/197b6796-c30f-40d2-b312-6eae6e28699e.jpg</t>
  </si>
  <si>
    <t>https://api.cdn.visitjeju.net/photomng/imgpath/202203/04/18f09cd7-e6d6-47f2-8587-b59fd78cc4f5.jpg</t>
  </si>
  <si>
    <t>https://api.cdn.visitjeju.net/photomng/imgpath/202201/04/ba3e9191-5882-4bd7-b71a-304029643607.jpg</t>
  </si>
  <si>
    <t>https://api.cdn.visitjeju.net/photomng/imgpath/201908/20/a3245e97-aaf4-4ff9-a6fd-fc95d2e90346.jpg</t>
  </si>
  <si>
    <t>https://api.cdn.visitjeju.net/photomng/imgpath/202307/24/09d27531-4615-4343-99ba-af4ebbb03be1.jpg</t>
  </si>
  <si>
    <t>https://api.cdn.visitjeju.net/photomng/imgpath/201804/30/50be7c8f-c232-4b48-ab00-6ce19f5c5e68.jpg</t>
  </si>
  <si>
    <t>https://api.cdn.visitjeju.net/photomng/imgpath/202205/31/67e202e1-0f57-4b12-9bda-6e4a9e133ee1.JPG</t>
  </si>
  <si>
    <t>https://api.cdn.visitjeju.net/photomng/imgpath/201901/28/688fa0ea-6081-4241-8a77-6eb262990479.jpg</t>
  </si>
  <si>
    <t>https://api.cdn.visitjeju.net/photomng/imgpath/202306/13/a005bca3-c02c-466b-92c5-94dad3e46204.jpg</t>
  </si>
  <si>
    <t>https://api.cdn.visitjeju.net/photomng/imgpath/202203/10/f6979a55-ba9a-4aa0-83ba-901a3809cba4.jpg</t>
  </si>
  <si>
    <t>https://api.cdn.visitjeju.net/photomng/imgpath/202212/06/34552cf9-4b56-45f1-934e-5d5dea3dda8c.jpg</t>
  </si>
  <si>
    <t>https://api.cdn.visitjeju.net/photomng/imgpath/202308/17/39a9edd5-572d-4b84-89cb-a8182184b3f6.jpg</t>
  </si>
  <si>
    <t>https://api.cdn.visitjeju.net/photomng/imgpath/202306/13/eba6eedb-df8a-4185-bf34-b2299adeb27e.jpg</t>
  </si>
  <si>
    <t>https://api.cdn.visitjeju.net/photomng/imgpath/202306/13/60692aa8-94cc-463c-85d2-7bc3ba47428c.jpg</t>
  </si>
  <si>
    <t>https://api.cdn.visitjeju.net/photomng/imgpath/202306/15/311c7092-60e9-4aa2-bd10-df9bd020435f.jpg</t>
  </si>
  <si>
    <t>https://api.cdn.visitjeju.net/photomng/imgpath/202306/30/9764627e-ab8c-45ea-9fb9-9219c9a0cabf.jpg</t>
  </si>
  <si>
    <t>https://api.cdn.visitjeju.net/photomng/imgpath/201908/20/3dc7fac4-2666-4657-975e-22032ebaa15f.JPG</t>
  </si>
  <si>
    <t>https://api.cdn.visitjeju.net/photomng/imgpath/202305/24/b3bc0df6-ade6-46fe-8494-d66c487ca8ea.jpg</t>
  </si>
  <si>
    <t>https://api.cdn.visitjeju.net/photomng/imgpath/202210/19/12e8a33b-18fa-4eb5-a146-5dd46abd83cb.jpg</t>
  </si>
  <si>
    <t>https://api.cdn.visitjeju.net/photomng/imgpath/201811/15/50d68774-4238-4522-a83c-7af49a0d8b2d.JPG</t>
  </si>
  <si>
    <t>https://api.cdn.visitjeju.net/photomng/imgpath/201907/10/73fea098-f17d-4f43-8d9d-561ca2f41ac2.jpg</t>
  </si>
  <si>
    <t>https://api.cdn.visitjeju.net/photomng/imgpath/202306/01/78bf7188-79b1-4c38-a254-b9836bf68306.jpg</t>
  </si>
  <si>
    <t>https://api.cdn.visitjeju.net/photomng/imgpath/202112/29/347b96b5-c18c-4584-96f7-db42f31b0214.jpg</t>
  </si>
  <si>
    <t>https://api.cdn.visitjeju.net/photomng/imgpath/202212/07/caf15c7f-8891-4100-8d27-524fe6536ac5.jpg</t>
  </si>
  <si>
    <t>https://api.cdn.visitjeju.net/photomng/imgpath/202305/19/3cf17262-4f7e-44d0-9e47-8bf7c662799c.jpg</t>
  </si>
  <si>
    <t>https://api.cdn.visitjeju.net/photomng/imgpath/202205/31/75516c74-ea49-4de8-897b-9eccab1ce9ef.JPG</t>
  </si>
  <si>
    <t>https://api.cdn.visitjeju.net/photomng/imgpath/202207/06/baa4505f-abe7-4c17-ad74-78ac7846afc4.jpg</t>
  </si>
  <si>
    <t>https://api.cdn.visitjeju.net/photomng/imgpath/202301/10/5c9242c4-2293-4617-9677-b16a51484695.jpg</t>
  </si>
  <si>
    <t>https://api.cdn.visitjeju.net/photomng/imgpath/202305/22/a85cc794-2a90-472e-8ace-3152e689d464.jpg</t>
  </si>
  <si>
    <t>https://api.cdn.visitjeju.net/photomng/imgpath/202212/06/4cae7c0c-58fc-480d-8f81-bbfd58d30dc2.jpg</t>
  </si>
  <si>
    <t>https://api.cdn.visitjeju.net/photomng/imgpath/202212/06/cd88587c-0628-47c6-9c6a-c6de261d6272.jpg</t>
  </si>
  <si>
    <t>https://api.cdn.visitjeju.net/photomng/imgpath/202203/07/2acdf804-5212-4ef6-88e5-0fff09a44fb1.jpg</t>
  </si>
  <si>
    <t>https://api.cdn.visitjeju.net/photomng/imgpath/202308/18/dd2c361d-a2fc-4e01-abdb-e64c8fb0cbb7.jpg</t>
  </si>
  <si>
    <t>https://api.cdn.visitjeju.net/photomng/imgpath/202308/17/25b4c9da-5c80-4e3c-8dbd-a429af4b4643.jpg</t>
  </si>
  <si>
    <t>https://api.cdn.visitjeju.net/photomng/imgpath/201804/30/963cd7f5-3e61-41bf-b6bc-19f7465718a8.jpg</t>
  </si>
  <si>
    <t>https://api.cdn.visitjeju.net/photomng/imgpath/201804/30/b640e283-e412-48a6-814c-6b9d8b774f2b.jpg</t>
  </si>
  <si>
    <t>https://api.cdn.visitjeju.net/photomng/imgpath/202206/13/af6d763e-8032-41c6-acdf-aa28d6bc1cce.JPG</t>
  </si>
  <si>
    <t>https://api.cdn.visitjeju.net/photomng/imgpath/202107/05/ace47ee5-85a1-4f14-b974-2e5be390d038.jpg</t>
  </si>
  <si>
    <t>https://api.cdn.visitjeju.net/photomng/imgpath/202201/04/0e7bb216-9fd8-44fb-bea3-e27d7dcf8e18.jpg</t>
  </si>
  <si>
    <t>https://api.cdn.visitjeju.net/photomng/imgpath/202306/01/30fa0f8c-8f89-4f2b-b052-bc1d581acd8e.jpg</t>
  </si>
  <si>
    <t>https://api.cdn.visitjeju.net/photomng/imgpath/202305/22/5f104b40-9fa1-4efa-b797-3707dcbcccb8.jpg</t>
  </si>
  <si>
    <t>https://api.cdn.visitjeju.net/photomng/imgpath/202308/18/c7bc4b32-e840-4b1e-ab61-c32ace0d14e7.jpg</t>
  </si>
  <si>
    <t>https://api.cdn.visitjeju.net/photomng/imgpath/201804/30/1af5bd0e-2b14-4227-aa1e-1ca62ffddc66.jpg</t>
  </si>
  <si>
    <t>https://api.cdn.visitjeju.net/photomng/imgpath/202305/26/f97d7731-b057-4593-b4fe-26a8c0447e13.jpg</t>
  </si>
  <si>
    <t>https://api.cdn.visitjeju.net/photomng/imgpath/202305/24/a5b94c62-7c5a-44f2-93da-99d8df6aef68.jpg</t>
  </si>
  <si>
    <t>https://api.cdn.visitjeju.net/photomng/imgpath/201807/02/6fe8d04d-6ef6-4299-a7cd-8cba7820530e.JPG</t>
  </si>
  <si>
    <t>https://api.cdn.visitjeju.net/photomng/imgpath/201804/30/b05f513a-0b74-4c7e-b6e7-82023eb876e8.gif</t>
  </si>
  <si>
    <t>https://api.cdn.visitjeju.net/photomng/imgpath/202105/27/995d6bb2-1475-418a-9ffe-f7b7e7ed7fc8.jpg</t>
  </si>
  <si>
    <t>https://api.cdn.visitjeju.net/photomng/imgpath/202306/02/f6ac02ec-50fc-4376-ad13-fa6abb90677d.jpg</t>
  </si>
  <si>
    <t>https://api.cdn.visitjeju.net/photomng/imgpath/202201/04/33bd2785-6532-4ddc-af8d-b2fa2e2864ca.jpg</t>
  </si>
  <si>
    <t>https://api.cdn.visitjeju.net/photomng/imgpath/201804/30/d54adeaf-230c-41f3-aa2f-0e05c4ffbef3.jpg</t>
  </si>
  <si>
    <t>https://api.cdn.visitjeju.net/photomng/imgpath/201804/30/416ac672-da3f-42a9-87d1-e8f8d0f0a4ac.jpg</t>
  </si>
  <si>
    <t>https://api.cdn.visitjeju.net/photomng/imgpath/202306/13/1d6d2438-0620-4eca-9bde-cb92795a0d5c.jpg</t>
  </si>
  <si>
    <t>https://api.cdn.visitjeju.net/photomng/imgpath/202306/01/942472ed-6242-4c9f-b462-e500d902de76.jpg</t>
  </si>
  <si>
    <t>https://api.cdn.visitjeju.net/photomng/imgpath/202308/18/9bf2d3ea-5c2d-43f4-b05a-a6033065d675.jpg</t>
  </si>
  <si>
    <t>https://api.cdn.visitjeju.net/photomng/imgpath/202203/11/d522d0d0-48eb-4485-933f-686d253db4f4.jpg</t>
  </si>
  <si>
    <t>https://api.cdn.visitjeju.net/photomng/imgpath/202201/10/9229cfc6-316f-4d29-8c26-9ba013f3c67f.jpg</t>
  </si>
  <si>
    <t>https://api.cdn.visitjeju.net/photomng/imgpath/202201/04/62cf8807-5b72-4c1b-8b52-ca509cde6a6f.jpg</t>
  </si>
  <si>
    <t>https://api.cdn.visitjeju.net/photomng/imgpath/201904/10/295f0d6f-e5a7-4fec-b1d4-e4bd003f22fc.png</t>
  </si>
  <si>
    <t>https://api.cdn.visitjeju.net/photomng/imgpath/202306/15/e5e2b338-da9a-4693-bafc-77004ea6a716.jpg</t>
  </si>
  <si>
    <t>https://api.cdn.visitjeju.net/photomng/imgpath/202306/15/956269c9-1a9c-483f-a40b-be73f011f77c.jpg</t>
  </si>
  <si>
    <t>https://api.cdn.visitjeju.net/photomng/imgpath/202212/07/049fd691-5c41-448b-8ece-ef89a251129d.jpg</t>
  </si>
  <si>
    <t>https://api.cdn.visitjeju.net/photomng/imgpath/202306/01/3b3f2af8-b7aa-4d3d-bc2b-bb85b73541c5.jpg</t>
  </si>
  <si>
    <t>https://api.cdn.visitjeju.net/photomng/imgpath/202306/15/327f9bed-7253-409a-83f3-2084d859dd24.jpg</t>
  </si>
  <si>
    <t>https://api.cdn.visitjeju.net/photomng/imgpath/202201/03/15eb7824-c2c7-4696-9fd7-7ce06c339d2d.jpg</t>
  </si>
  <si>
    <t>https://api.cdn.visitjeju.net/photomng/imgpath/202201/03/44a5b577-e65c-475b-8def-933c9c34aceb.jpg</t>
  </si>
  <si>
    <t>https://api.cdn.visitjeju.net/photomng/imgpath/202111/12/feacef82-a8fa-42b6-aec3-d9686a16ac19.jpg</t>
  </si>
  <si>
    <t>https://api.cdn.visitjeju.net/photomng/imgpath/202306/12/6c165f1f-6f1c-4936-b831-91a73bb19bd3.jpg</t>
  </si>
  <si>
    <t>https://api.cdn.visitjeju.net/photomng/imgpath/202203/07/1607afbe-5ce6-4f0d-8967-ba0897aeff68.jpg</t>
  </si>
  <si>
    <t>https://api.cdn.visitjeju.net/photomng/imgpath/202112/30/69fdec28-cd65-41f3-9cf2-b440718474b2.jpg</t>
  </si>
  <si>
    <t>https://api.cdn.visitjeju.net/photomng/imgpath/202307/25/daf5723d-6439-4ac7-935f-f4ec8bbe85b8.jpg</t>
  </si>
  <si>
    <t>https://api.cdn.visitjeju.net/photomng/imgpath/202306/27/b8521e3a-6636-4329-93fc-2128fba4a8a7.jpg</t>
  </si>
  <si>
    <t>https://api.cdn.visitjeju.net/photomng/imgpath/201903/08/fff3c774-191b-4701-af18-e0ff22f0c266.JPG</t>
  </si>
  <si>
    <t>https://api.cdn.visitjeju.net/photomng/imgpath/202306/26/d2c08ed1-67c4-4646-a68c-3517345662e8.jpg</t>
  </si>
  <si>
    <t>https://api.cdn.visitjeju.net/photomng/imgpath/201804/30/1d131c25-3944-4663-9887-dbce395449c1.jpg</t>
  </si>
  <si>
    <t>https://api.cdn.visitjeju.net/photomng/imgpath/202306/15/1928324b-6daa-4665-972d-f7227fee939b.jpg</t>
  </si>
  <si>
    <t>https://api.cdn.visitjeju.net/photomng/imgpath/201804/30/300dcb7c-8f88-4593-b0d2-c21495e2ec1b.jpg</t>
  </si>
  <si>
    <t>https://api.cdn.visitjeju.net/photomng/imgpath/201804/30/fbb10d10-02cb-44e0-99db-9a77ceb3467e.jpg</t>
  </si>
  <si>
    <t>https://api.cdn.visitjeju.net/photomng/imgpath/202305/25/66fdca32-9701-4068-b624-b4782de041eb.jpg</t>
  </si>
  <si>
    <t>https://api.cdn.visitjeju.net/photomng/imgpath/202306/01/8170bebf-1d9a-4e1e-a4b2-6b34480d466d.jpg</t>
  </si>
  <si>
    <t>https://api.cdn.visitjeju.net/photomng/imgpath/202306/13/6d8d4c46-185e-4c99-ab67-98ab5ca76d7a.jpg</t>
  </si>
  <si>
    <t>https://api.cdn.visitjeju.net/photomng/imgpath/202306/15/b27992b2-3558-40d9-9857-841397c229d7.jpg</t>
  </si>
  <si>
    <t>https://api.cdn.visitjeju.net/photomng/imgpath/201804/30/76e1ae43-1546-4967-ac70-a662c80ec95e.jpg</t>
  </si>
  <si>
    <t>https://api.cdn.visitjeju.net/photomng/imgpath/202305/31/8cd3705b-d0fe-4753-9ba3-e4d71924ed9e.jpg</t>
  </si>
  <si>
    <t>https://api.cdn.visitjeju.net/photomng/imgpath/202203/07/76b41bac-06c2-4f36-87a1-1738d79c0a80.jpg</t>
  </si>
  <si>
    <t>https://api.cdn.visitjeju.net/photomng/imgpath/202308/10/83bfbf9b-0bcf-455a-bf8a-64bd965ccf64.jpeg</t>
  </si>
  <si>
    <t>https://api.cdn.visitjeju.net/photomng/imgpath/202203/04/360747e0-bb8b-46ec-911c-add83554c305.jpg</t>
  </si>
  <si>
    <t>https://api.cdn.visitjeju.net/photomng/imgpath/202306/30/a61d2977-fc6e-486d-961c-b6175a724539.jpg</t>
  </si>
  <si>
    <t>https://api.cdn.visitjeju.net/photomng/imgpath/202306/21/69fade8b-b2e7-47d4-9619-bdf799909b6e.jpg</t>
  </si>
  <si>
    <t>https://api.cdn.visitjeju.net/photomng/imgpath/202306/01/6675d497-5f4d-491e-9a66-bcefc105b040.jpg</t>
  </si>
  <si>
    <t>https://api.cdn.visitjeju.net/photomng/imgpath/202306/01/0fd3bca1-ace0-4717-b59d-07a7d7d80ee2.jpg</t>
  </si>
  <si>
    <t>https://api.cdn.visitjeju.net/photomng/imgpath/202211/14/2b69f569-1d61-4bca-9806-adc7765a08e3.jpg</t>
  </si>
  <si>
    <t>https://api.cdn.visitjeju.net/photomng/imgpath/202306/01/aa41f7a5-7087-4fc4-848f-afdb44b9daef.jpg</t>
  </si>
  <si>
    <t>https://api.cdn.visitjeju.net/photomng/imgpath/202307/26/fc72551a-c0a0-4640-a96a-fef5dc02aeaa.jpg</t>
  </si>
  <si>
    <t>https://api.cdn.visitjeju.net/photomng/imgpath/202112/29/ce2e6c76-b76a-4c57-a3ed-cced6fcd08e2.jpg</t>
  </si>
  <si>
    <t>https://api.cdn.visitjeju.net/photomng/imgpath/202308/23/a6a91726-1ed2-4d97-b9a6-974a42a6c34a.jpg</t>
  </si>
  <si>
    <t>https://api.cdn.visitjeju.net/photomng/imgpath/202203/10/7ae945f1-7e50-4d25-a99d-135435d2278f.jpg</t>
  </si>
  <si>
    <t>https://api.cdn.visitjeju.net/photomng/imgpath/201807/02/bd191a6d-e7e3-4681-a64e-6c78436ec317.jpg</t>
  </si>
  <si>
    <t>https://api.cdn.visitjeju.net/photomng/imgpath/202306/30/dc002910-baf7-4583-b25d-0b28c689e6ba.jpg</t>
  </si>
  <si>
    <t>https://api.cdn.visitjeju.net/photomng/imgpath/201804/30/ebd5f9ee-c830-4dc6-a993-13712cb0b177.jpg</t>
  </si>
  <si>
    <t>https://api.cdn.visitjeju.net/photomng/imgpath/201908/20/5f8a9a45-47a2-4140-bcb1-e1ec015bdeb3.JPG</t>
  </si>
  <si>
    <t>https://api.cdn.visitjeju.net/photomng/imgpath/202305/31/7739a5fd-4e7f-443e-b2a9-ba99d5aa5730.jpg</t>
  </si>
  <si>
    <t>https://api.cdn.visitjeju.net/photomng/imgpath/202212/07/a843d782-85cc-49c9-9521-4d065c99f79f.jpg</t>
  </si>
  <si>
    <t>https://api.cdn.visitjeju.net/photomng/imgpath/202203/10/dd2d258b-ac4f-470e-be5e-1a2ee4cba7ec.jpg</t>
  </si>
  <si>
    <t>https://api.cdn.visitjeju.net/photomng/imgpath/201908/20/e60fda5b-d85e-46bd-ad95-9e5eaa0bda8a.JPG</t>
  </si>
  <si>
    <t>https://api.cdn.visitjeju.net/photomng/imgpath/201910/23/9304c05e-e5b2-4f11-9061-a1cda4c55c77.jpg</t>
  </si>
  <si>
    <t>https://api.cdn.visitjeju.net/photomng/imgpath/201806/29/78299b2c-0803-41f6-a043-cc39f7bda812.JPG</t>
  </si>
  <si>
    <t>https://api.cdn.visitjeju.net/photomng/imgpath/202203/10/27d1738a-5b61-4f71-bef7-90567b00d2ec.jpg</t>
  </si>
  <si>
    <t>https://api.cdn.visitjeju.net/photomng/imgpath/202305/18/43fe0991-103a-4589-b57c-af884f40b89a.jpg</t>
  </si>
  <si>
    <t>https://api.cdn.visitjeju.net/photomng/imgpath/202307/02/f7e71717-a0d8-4ff9-a261-42031058573b.JPG</t>
  </si>
  <si>
    <t>https://api.cdn.visitjeju.net/photomng/imgpath/202308/17/1bc21711-ba25-4025-9792-6cd4f0ccf1d2.jpg</t>
  </si>
  <si>
    <t>https://api.cdn.visitjeju.net/photomng/imgpath/201804/30/af28aa85-b8ef-4f1b-b03e-4e833c92a5fc.jpg</t>
  </si>
  <si>
    <t>https://api.cdn.visitjeju.net/photomng/imgpath/202308/18/e3ba9468-25be-4255-ac95-6373767e7ab2.jpg</t>
  </si>
  <si>
    <t>https://api.cdn.visitjeju.net/photomng/imgpath/202308/18/79932de2-aeae-41b4-b563-67e66609de20.jpg</t>
  </si>
  <si>
    <t>https://api.cdn.visitjeju.net/photomng/imgpath/202306/28/fab6c010-0cc0-483a-84e5-6f9ebe0b4619.jpg</t>
  </si>
  <si>
    <t>https://api.cdn.visitjeju.net/photomng/imgpath/202112/30/6193d049-08e8-4931-bfe9-e326f4ad1f75.jpg</t>
  </si>
  <si>
    <t>https://api.cdn.visitjeju.net/photomng/imgpath/202201/03/bda55cc3-11e1-4fa8-8cba-1e3a536bdfb8.jpg</t>
  </si>
  <si>
    <t>https://api.cdn.visitjeju.net/photomng/imgpath/202302/24/cc407d41-94aa-4d74-8b32-43af37d10e60.jpg</t>
  </si>
  <si>
    <t>https://api.cdn.visitjeju.net/photomng/imgpath/201804/30/3a37ea7e-6b44-497c-be4c-349b5d299359.jpg</t>
  </si>
  <si>
    <t>https://api.cdn.visitjeju.net/photomng/imgpath/202306/01/8b820485-f4b1-44bd-a7ce-bfd8f29bc1df.jpg</t>
  </si>
  <si>
    <t>https://api.cdn.visitjeju.net/photomng/imgpath/202305/25/73de6f28-ccc9-4458-9711-35bb9ef121d1.jpg</t>
  </si>
  <si>
    <t>https://api.cdn.visitjeju.net/photomng/imgpath/202201/04/f0fb2ecd-c6fe-4517-8c98-c34b5b84f287.jpg</t>
  </si>
  <si>
    <t>https://api.cdn.visitjeju.net/photomng/imgpath/202212/06/9e66dccb-8207-469f-bf67-d7500eb04b20.jpg</t>
  </si>
  <si>
    <t>https://api.cdn.visitjeju.net/photomng/imgpath/202308/18/41e77e0f-95d3-40e3-9025-3d7bf67fe23a.jpg</t>
  </si>
  <si>
    <t>https://api.cdn.visitjeju.net/photomng/imgpath/202212/07/81a74661-724a-4d2a-ae22-7ce3816f41f3.jpg</t>
  </si>
  <si>
    <t>https://api.cdn.visitjeju.net/photomng/imgpath/202212/06/4aa39651-a6a0-4b26-8b90-687650a16e98.jpg</t>
  </si>
  <si>
    <t>https://api.cdn.visitjeju.net/photomng/imgpath/201812/20/b81af065-887e-46c7-913b-aca165e05107.JPG</t>
  </si>
  <si>
    <t>https://api.cdn.visitjeju.net/photomng/imgpath/201804/30/4ac56ef8-1cdb-4e9e-8297-70dcb266d164.jpg</t>
  </si>
  <si>
    <t>https://api.cdn.visitjeju.net/photomng/imgpath/202212/12/6ea91798-3c4b-481b-ab3a-6d7984c9cde9.jpg</t>
  </si>
  <si>
    <t>https://api.cdn.visitjeju.net/photomng/imgpath/202205/31/a3934f41-7f10-4bca-b484-67a265091447.JPG</t>
  </si>
  <si>
    <t>https://api.cdn.visitjeju.net/photomng/imgpath/201804/30/f062211e-7e4b-4fec-bf61-199c0ff6f85e.jpg</t>
  </si>
  <si>
    <t>https://api.cdn.visitjeju.net/photomng/imgpath/201811/30/79a42c5c-1e7c-49d2-a34a-5b56d6c04312.JPG</t>
  </si>
  <si>
    <t>https://api.cdn.visitjeju.net/photomng/imgpath/202306/26/7539a15d-e5f5-40af-9c91-56ef660081e2.jpg</t>
  </si>
  <si>
    <t>https://api.cdn.visitjeju.net/photomng/imgpath/202305/31/6f3abf28-6637-4899-9420-2c7161b05f4d.jpg</t>
  </si>
  <si>
    <t>https://api.cdn.visitjeju.net/photomng/imgpath/202203/10/cd558ea6-92ff-4216-b848-5d45b20ff293.jpg</t>
  </si>
  <si>
    <t>https://api.cdn.visitjeju.net/photomng/imgpath/202305/24/0a7624e8-972f-488d-90ed-e51ff907e871.jpg</t>
  </si>
  <si>
    <t>https://api.cdn.visitjeju.net/photomng/imgpath/202306/21/f5b7afb1-4cca-4c60-baf8-5724da69e172.jpg</t>
  </si>
  <si>
    <t>https://api.cdn.visitjeju.net/photomng/imgpath/202203/04/fb6b8b70-501f-420a-aeee-3d600365227c.jpg</t>
  </si>
  <si>
    <t>https://api.cdn.visitjeju.net/photomng/imgpath/202104/20/a68321f0-7c87-4beb-8a08-35a6df430565.jpg</t>
  </si>
  <si>
    <t>https://api.cdn.visitjeju.net/photomng/imgpath/202111/29/4d8afd5e-de44-4c6d-92b4-83bda934c7e8.jpg</t>
  </si>
  <si>
    <t>https://api.cdn.visitjeju.net/photomng/imgpath/202305/24/2edaba76-a4f0-4537-a07e-1fd94975a88c.jpg</t>
  </si>
  <si>
    <t>https://api.cdn.visitjeju.net/photomng/imgpath/202304/06/547cc3fb-16a7-41fb-b59e-f8f8c26448b4.JPG</t>
  </si>
  <si>
    <t>https://api.cdn.visitjeju.net/photomng/imgpath/201804/30/3f4dfe16-43d8-4e29-a7d9-5db1eebc9b7a.jpg</t>
  </si>
  <si>
    <t>https://api.cdn.visitjeju.net/photomng/imgpath/202306/13/7dc77fd7-3bbc-4a91-abac-05dfbc0eb2ba.jpg</t>
  </si>
  <si>
    <t>https://api.cdn.visitjeju.net/photomng/imgpath/202306/30/3a64d76b-6eee-494e-9317-517093f6fe20.jpg</t>
  </si>
  <si>
    <t>https://api.cdn.visitjeju.net/photomng/imgpath/202306/30/54bf99e6-7662-4e82-85bc-617553608f81.jpg</t>
  </si>
  <si>
    <t>https://api.cdn.visitjeju.net/photomng/imgpath/202306/13/824d088b-8ea5-4994-b46f-be95a4c137de.jpg</t>
  </si>
  <si>
    <t>https://api.cdn.visitjeju.net/photomng/imgpath/202306/13/2f51dfb0-a3f9-40d7-8c89-8aa0f847ff8a.jpg</t>
  </si>
  <si>
    <t>https://api.cdn.visitjeju.net/photomng/imgpath/201804/30/eace2004-3dc7-4049-b51f-ec54708ee809.jpg</t>
  </si>
  <si>
    <t>https://api.cdn.visitjeju.net/photomng/imgpath/201807/16/9d2a0f07-bb1b-4015-a7f2-dfda29f4b2f6.jpg</t>
  </si>
  <si>
    <t>https://api.cdn.visitjeju.net/photomng/imgpath/202306/08/9d9f7f77-5175-493c-8dd4-421809cfe28e.jpg</t>
  </si>
  <si>
    <t>https://api.cdn.visitjeju.net/photomng/imgpath/202212/02/e831f552-b163-4a1f-bce8-7be3b32b3f3c.jpg</t>
  </si>
  <si>
    <t>https://api.cdn.visitjeju.net/photomng/imgpath/202306/30/b923aa18-a27b-4b3b-b7dd-a09a99901233.jpg</t>
  </si>
  <si>
    <t>https://api.cdn.visitjeju.net/photomng/imgpath/201809/11/e3229dfb-ca34-481e-9491-631a4867ef72.jpg</t>
  </si>
  <si>
    <t>https://api.cdn.visitjeju.net/photomng/imgpath/201908/20/041f504b-0880-4a7e-be91-ebf62cf1d064.JPG</t>
  </si>
  <si>
    <t>https://api.cdn.visitjeju.net/photomng/imgpath/201908/20/9e19676b-cd85-499a-8354-09f934ca3897.JPG</t>
  </si>
  <si>
    <t>https://api.cdn.visitjeju.net/photomng/imgpath/201908/20/c3440a39-d988-4045-a97e-48e26b65b32e.JPG</t>
  </si>
  <si>
    <t>https://api.cdn.visitjeju.net/photomng/imgpath/201908/20/8cb4ecc5-fc9b-458d-bbf0-776ddecbf8be.JPG</t>
  </si>
  <si>
    <t>https://api.cdn.visitjeju.net/photomng/imgpath/202201/04/3fac0c9b-ab62-40c3-9b00-6adab2a91bb9.jpg</t>
  </si>
  <si>
    <t>https://api.cdn.visitjeju.net/photomng/imgpath/202111/22/bb05ebb4-af4c-451f-bf6c-934c546d7d8d.jpg</t>
  </si>
  <si>
    <t>https://api.cdn.visitjeju.net/photomng/imgpath/202211/14/ef943db7-ff9f-483f-abdd-bb8f37f24db6.jpg</t>
  </si>
  <si>
    <t>https://api.cdn.visitjeju.net/photomng/imgpath/202305/31/450cab3d-5469-47af-8f03-3e035c4c29c9.jpg</t>
  </si>
  <si>
    <t>https://api.cdn.visitjeju.net/photomng/imgpath/201804/30/2f655ee6-d3b6-4c4a-9cab-e9e0f0424d8d.gif</t>
  </si>
  <si>
    <t>https://api.cdn.visitjeju.net/photomng/imgpath/201804/30/785f3d72-be77-45cb-b25d-3095b88f59f1.jpg</t>
  </si>
  <si>
    <t>https://api.cdn.visitjeju.net/photomng/imgpath/202201/03/d8d6c692-cbdf-4062-af2e-4658a0dd8e43.jpg</t>
  </si>
  <si>
    <t>https://api.cdn.visitjeju.net/photomng/imgpath/202305/31/db70a5e5-a4e8-405d-8f5e-3e7bb2c63f15.jpg</t>
  </si>
  <si>
    <t>https://api.cdn.visitjeju.net/photomng/imgpath/201811/19/203d5cf3-59b6-4be6-b307-9182229b497e.JPG</t>
  </si>
  <si>
    <t>https://api.cdn.visitjeju.net/photomng/imgpath/201804/30/f1826ca7-3f4f-4deb-b922-632ada704ba1.jpg</t>
  </si>
  <si>
    <t>https://api.cdn.visitjeju.net/photomng/imgpath/202307/28/c43c6d86-5adb-4daa-a11c-b1dcd211b73e.jpg</t>
  </si>
  <si>
    <t>https://api.cdn.visitjeju.net/photomng/imgpath/202306/19/7479f121-4061-40a9-b235-ce46f0e2b3cf.jpg</t>
  </si>
  <si>
    <t>https://api.cdn.visitjeju.net/photomng/imgpath/202105/31/54d0ee76-3f3f-4afc-b2d2-4ceb78d85142.jpg</t>
  </si>
  <si>
    <t>https://api.cdn.visitjeju.net/photomng/imgpath/202305/18/fe11a65c-2364-400f-8c68-17e0919a0f42.jpg</t>
  </si>
  <si>
    <t>https://api.cdn.visitjeju.net/photomng/imgpath/202307/26/878ebd0f-7bfd-44ca-88c4-42ae595110f6.jpg</t>
  </si>
  <si>
    <t>https://api.cdn.visitjeju.net/photomng/imgpath/202201/04/3d3f13da-0b57-475c-b3ec-80ec0940b867.jpg</t>
  </si>
  <si>
    <t>https://api.cdn.visitjeju.net/photomng/imgpath/201804/30/cabfb895-21bf-46a4-9b9f-d6e0dac22198.jpg</t>
  </si>
  <si>
    <t>https://api.cdn.visitjeju.net/photomng/imgpath/202306/12/9494b15b-6694-4022-8d69-8a04ec8907a4.jpg</t>
  </si>
  <si>
    <t>https://api.cdn.visitjeju.net/photomng/imgpath/201804/30/ee50ce17-e5ba-409f-b566-b1ef41cd96df.jpg</t>
  </si>
  <si>
    <t>https://api.cdn.visitjeju.net/photomng/imgpath/202201/04/caa8aa5b-7e80-4645-a744-00ef124efdc4.jpg</t>
  </si>
  <si>
    <t>https://api.cdn.visitjeju.net/photomng/imgpath/202306/30/0eb718e4-38dd-4bf9-a5d6-2a6bdd0b8b59.jpg</t>
  </si>
  <si>
    <t>https://api.cdn.visitjeju.net/photomng/imgpath/202305/25/0b705a10-4869-411d-a80b-1b51d946e9c5.jpg</t>
  </si>
  <si>
    <t>https://api.cdn.visitjeju.net/photomng/imgpath/202201/07/f30664a0-6f7f-4fb7-99dc-4b177ae0d26b.jpg</t>
  </si>
  <si>
    <t>https://api.cdn.visitjeju.net/photomng/imgpath/201804/30/cc61f2db-99f3-47ed-bf19-d7f80dce5371.jpg</t>
  </si>
  <si>
    <t>https://api.cdn.visitjeju.net/photomng/imgpath/201804/30/669d0351-74e7-47f1-8589-efb04c0cff9f.jpg</t>
  </si>
  <si>
    <t>https://api.cdn.visitjeju.net/photomng/imgpath/201907/10/413ea52b-a5d6-4381-92ee-821f336d3706.jpg</t>
  </si>
  <si>
    <t>https://api.cdn.visitjeju.net/photomng/imgpath/201812/19/5fe52f05-6041-4fda-80ef-13b157a17261.JPG</t>
  </si>
  <si>
    <t>https://api.cdn.visitjeju.net/photomng/imgpath/201810/11/885b933f-6ce7-4bd3-a4cb-6c79cb32b9e1.jpg</t>
  </si>
  <si>
    <t>https://api.cdn.visitjeju.net/photomng/imgpath/201903/12/af2acc57-3b5d-49cd-8af1-8b9f18948383.JPG</t>
  </si>
  <si>
    <t>https://api.cdn.visitjeju.net/photomng/imgpath/201804/30/39d88805-48f1-4d2f-994b-37d9a3570f11.jpg</t>
  </si>
  <si>
    <t>https://api.cdn.visitjeju.net/photomng/imgpath/201804/30/cb12809c-7947-49da-9832-a685e34007a7.jpg</t>
  </si>
  <si>
    <t>https://api.cdn.visitjeju.net/photomng/imgpath/202305/24/bb5b6402-5c71-4e57-b914-1be9854df9ad.jpg</t>
  </si>
  <si>
    <t>https://api.cdn.visitjeju.net/photomng/imgpath/202306/13/fc572c3d-d053-42f7-9d61-9d4ca1742d35.jpg</t>
  </si>
  <si>
    <t>https://api.cdn.visitjeju.net/photomng/imgpath/201911/01/db6e45ba-49f9-46f5-a767-14db7b00b7e9.jpg</t>
  </si>
  <si>
    <t>https://api.cdn.visitjeju.net/photomng/imgpath/202212/06/ddcd1877-df87-4fe0-93a3-522c7f06d77f.jpg</t>
  </si>
  <si>
    <t>https://api.cdn.visitjeju.net/photomng/imgpath/201804/30/261c6a2a-c842-410d-9dd9-8a39f2fd3740.jpg</t>
  </si>
  <si>
    <t>https://api.cdn.visitjeju.net/photomng/imgpath/201804/30/4497e8b9-a673-45ea-be4e-2cff775f9201.jpg</t>
  </si>
  <si>
    <t>https://api.cdn.visitjeju.net/photomng/imgpath/202210/04/bdefd8f4-c6a6-45e2-9021-ebf817259e86.jpg</t>
  </si>
  <si>
    <t>https://api.cdn.visitjeju.net/photomng/imgpath/201804/30/2432b5f1-4ccf-4c16-b681-eeace1a1f002.gif</t>
  </si>
  <si>
    <t>https://api.cdn.visitjeju.net/photomng/imgpath/201807/20/1ea93f54-9bc2-4520-87a0-9fc66f57432f.jpg</t>
  </si>
  <si>
    <t>https://api.cdn.visitjeju.net/photomng/imgpath/201804/30/1a33491c-7726-40c4-acb2-b0d8585bdf36.jpg</t>
  </si>
  <si>
    <t>https://api.cdn.visitjeju.net/photomng/imgpath/202203/04/6bd60603-807a-4445-ae98-4e2c9e7e2c23.jpg</t>
  </si>
  <si>
    <t>https://api.cdn.visitjeju.net/photomng/imgpath/201804/30/9ecfc711-cfbc-4ddc-a853-93d4f40f6a37.jpg</t>
  </si>
  <si>
    <t>https://api.cdn.visitjeju.net/photomng/imgpath/202201/04/c85f62ae-2ced-4d99-a7d0-4639a3166bc1.jpg</t>
  </si>
  <si>
    <t>https://api.cdn.visitjeju.net/photomng/imgpath/202306/30/2003de69-cea0-4182-9a17-879cdca2c338.jpg</t>
  </si>
  <si>
    <t>https://api.cdn.visitjeju.net/photomng/imgpath/202112/30/d994da16-b95e-45d1-a11b-e2484f0b06b2.jpg</t>
  </si>
  <si>
    <t>https://api.cdn.visitjeju.net/photomng/imgpath/201804/30/3249a12a-1474-48f8-a221-44b2ee0df9e6.jpg</t>
  </si>
  <si>
    <t>https://api.cdn.visitjeju.net/photomng/imgpath/202201/04/a4e663cf-83e2-467d-996b-6985ae31e7d4.jpg</t>
  </si>
  <si>
    <t>https://api.cdn.visitjeju.net/photomng/imgpath/202112/30/6790d306-edbe-4535-b24a-6066c99b424b.jpg</t>
  </si>
  <si>
    <t>https://api.cdn.visitjeju.net/photomng/imgpath/201804/30/8811f146-44c4-425c-8ec3-5d56d5d51a5f.jpg</t>
  </si>
  <si>
    <t>https://api.cdn.visitjeju.net/photomng/imgpath/202111/23/20a72e45-406e-4c53-8faf-3d8568ef6180.jpg</t>
  </si>
  <si>
    <t>https://api.cdn.visitjeju.net/photomng/imgpath/202103/03/fe183259-6abd-42ee-967b-8c22f9fe363b.jpg</t>
  </si>
  <si>
    <t>https://api.cdn.visitjeju.net/photomng/imgpath/202111/10/c9550d46-940d-4d50-81cb-206cb682e1b8.jpg</t>
  </si>
  <si>
    <t>https://api.cdn.visitjeju.net/photomng/imgpath/202305/26/4612c5e5-cd1e-4e26-b1ae-ff00f6794b97.jpg</t>
  </si>
  <si>
    <t>https://api.cdn.visitjeju.net/photomng/imgpath/202203/11/4f750fe4-9d01-4795-914b-23dbde7d967a.jpg</t>
  </si>
  <si>
    <t>https://api.cdn.visitjeju.net/photomng/imgpath/202306/18/38cb4a51-5bf0-469d-88ae-577ddb203347.jpg</t>
  </si>
  <si>
    <t>https://api.cdn.visitjeju.net/photomng/imgpath/201804/30/c8dcf615-bf34-45c0-9f6a-f187ddc1b45a.jpg</t>
  </si>
  <si>
    <t>https://api.cdn.visitjeju.net/photomng/imgpath/202306/30/5249ddb8-760c-4f29-9b28-ccc1e5e5209f.jpg</t>
  </si>
  <si>
    <t>https://api.cdn.visitjeju.net/photomng/imgpath/202006/18/7007b247-2d35-41e9-ac0a-f96d8eb3a43f.jpg</t>
  </si>
  <si>
    <t>https://api.cdn.visitjeju.net/photomng/imgpath/202305/30/7c3a5c5f-c2ff-498d-9188-cedb58766aff.jpg</t>
  </si>
  <si>
    <t>https://api.cdn.visitjeju.net/photomng/imgpath/201807/31/6846c694-6893-4d77-88b3-75eb4fdbf665.jpg</t>
  </si>
  <si>
    <t>https://api.cdn.visitjeju.net/photomng/imgpath/201812/19/d002bee1-6c28-485f-a6d3-e088910af68b.JPG</t>
  </si>
  <si>
    <t>https://api.cdn.visitjeju.net/photomng/imgpath/202305/25/62bc8426-fa4c-49ce-bf3f-1616e39cbb4d.jpg</t>
  </si>
  <si>
    <t>https://api.cdn.visitjeju.net/photomng/imgpath/202201/06/dea2bab9-f214-4088-8b3e-f499a1c85a80.jpg</t>
  </si>
  <si>
    <t>https://api.cdn.visitjeju.net/photomng/imgpath/201804/30/9d1692c5-eab3-4f22-9fff-c65bb95de5e2.jpg</t>
  </si>
  <si>
    <t>https://api.cdn.visitjeju.net/photomng/imgpath/202112/03/644a8c25-c6ee-44aa-a1e1-e7f0f2dcd5e5.jpg</t>
  </si>
  <si>
    <t>https://api.cdn.visitjeju.net/photomng/imgpath/201804/30/997ae000-7c58-4270-b502-288d21f46701.jpg</t>
  </si>
  <si>
    <t>https://api.cdn.visitjeju.net/photomng/imgpath/201804/30/3c6f4f33-9061-4ff6-92f6-19e52a895c7c.jpg</t>
  </si>
  <si>
    <t>https://api.cdn.visitjeju.net/photomng/imgpath/202203/10/2026d696-477e-4187-9835-3283032b632f.jpg</t>
  </si>
  <si>
    <t>https://api.cdn.visitjeju.net/photomng/imgpath/201809/21/656d042a-5f74-4ddc-af9a-9a6eca1bd4ee.jpg</t>
  </si>
  <si>
    <t>https://api.cdn.visitjeju.net/photomng/imgpath/201804/30/98695ca2-28e7-4c1f-87f1-46b315133cad.jpg</t>
  </si>
  <si>
    <t>https://api.cdn.visitjeju.net/photomng/imgpath/202012/17/e54a2314-9b21-42af-9d30-38b340bfe25b.jpg</t>
  </si>
  <si>
    <t>https://api.cdn.visitjeju.net/photomng/imgpath/202212/07/ba18bab1-30b9-4966-8fcb-02dec88e6cde.jpg</t>
  </si>
  <si>
    <t>https://api.cdn.visitjeju.net/photomng/imgpath/202306/01/49291d55-720e-40a4-a8d6-94867ca80f8c.jpg</t>
  </si>
  <si>
    <t>https://api.cdn.visitjeju.net/photomng/imgpath/201909/03/a6f1a7dd-ea45-4159-8916-e01055766c9a.jpg</t>
  </si>
  <si>
    <t>https://api.cdn.visitjeju.net/photomng/imgpath/202212/06/4e77290d-f330-4a05-a1a0-3d5391264002.jpg</t>
  </si>
  <si>
    <t>https://api.cdn.visitjeju.net/photomng/imgpath/202301/11/40b6ff12-073c-4766-ac78-a8fe1530ef60.jpg</t>
  </si>
  <si>
    <t>https://api.cdn.visitjeju.net/photomng/imgpath/202307/11/441f0550-31cc-457c-96f2-6a7ea2aa85b6.jpg</t>
  </si>
  <si>
    <t>https://api.cdn.visitjeju.net/photomng/imgpath/201807/12/b8e0d5e1-20f4-45f4-866a-29d5f60385cd.JPG</t>
  </si>
  <si>
    <t>https://api.cdn.visitjeju.net/photomng/imgpath/202201/03/eadf2119-9e3a-418e-835a-1e80615376d2.jpg</t>
  </si>
  <si>
    <t>https://api.cdn.visitjeju.net/photomng/imgpath/201804/30/1b9a950f-a5cd-40c9-86af-0419e73d7061.jpg</t>
  </si>
  <si>
    <t>https://api.cdn.visitjeju.net/photomng/imgpath/201804/30/bfa52ba6-d9f7-430b-9eac-dc4fd55e13e4.jpg</t>
  </si>
  <si>
    <t>https://api.cdn.visitjeju.net/photomng/imgpath/202305/26/f1bfb0da-0b52-419f-8f26-cf4fc292ebc7.jpg</t>
  </si>
  <si>
    <t>https://api.cdn.visitjeju.net/photomng/imgpath/202306/12/6ffc5f26-dc38-4e6f-9ced-0b2fa77832d1.jpg</t>
  </si>
  <si>
    <t>https://api.cdn.visitjeju.net/photomng/imgpath/202203/10/d9add88d-f500-4510-9248-9a4c4e2cd9d9.jpg</t>
  </si>
  <si>
    <t>https://api.cdn.visitjeju.net/photomng/imgpath/202201/04/7b63f2a7-adbf-474d-8617-006c763c8c18.jpg</t>
  </si>
  <si>
    <t>https://api.cdn.visitjeju.net/photomng/imgpath/202203/10/d5baa3ee-eeff-4215-9f17-fed14f6be678.jpg</t>
  </si>
  <si>
    <t>https://api.cdn.visitjeju.net/photomng/imgpath/202306/21/7ded4ef5-18f8-478a-a6da-9c5b7012826d.jpg</t>
  </si>
  <si>
    <t>https://api.cdn.visitjeju.net/photomng/imgpath/202306/15/52f5b545-9766-493d-bc39-f3f4c5d24186.jpg</t>
  </si>
  <si>
    <t>https://api.cdn.visitjeju.net/photomng/imgpath/202306/02/b663cdff-f9bb-4e81-b610-43ef91d14cdc.jpg</t>
  </si>
  <si>
    <t>https://api.cdn.visitjeju.net/photomng/imgpath/202305/19/349ff392-6732-4cbc-ae6c-525ee0edc1b7.jpg</t>
  </si>
  <si>
    <t>https://api.cdn.visitjeju.net/photomng/imgpath/201804/30/f9f12ca6-ab15-4d3d-9751-0e576ac803bf.jpg</t>
  </si>
  <si>
    <t>https://api.cdn.visitjeju.net/photomng/imgpath/201804/30/9e50602c-76fa-49ea-98c3-29a68ba94062.jpg</t>
  </si>
  <si>
    <t>https://api.cdn.visitjeju.net/photomng/imgpath/202203/11/0fca5a79-29ab-4cf3-bcc4-cbda3ebaa23c.jpg</t>
  </si>
  <si>
    <t>https://api.cdn.visitjeju.net/photomng/imgpath/201804/30/6b2a2812-03b4-4c5b-86a4-ee6b4f3534b4.jpg</t>
  </si>
  <si>
    <t>https://api.cdn.visitjeju.net/photomng/imgpath/201804/30/6cceff23-8f5c-4282-bc63-a379eedc2832.jpg</t>
  </si>
  <si>
    <t>https://api.cdn.visitjeju.net/photomng/imgpath/201804/30/a6291e40-7000-4001-93e9-c0dee28e4759.gif</t>
  </si>
  <si>
    <t>https://api.cdn.visitjeju.net/photomng/imgpath/201804/30/c5599007-09a4-463b-b593-2017a9c1468e.jpg</t>
  </si>
  <si>
    <t>https://api.cdn.visitjeju.net/photomng/imgpath/202203/11/2de4c455-c6a2-4f75-b880-389646c9681a.jpg</t>
  </si>
  <si>
    <t>https://api.cdn.visitjeju.net/photomng/imgpath/202203/11/2c897908-fc85-4d54-adaa-119ed3546d33.jpg</t>
  </si>
  <si>
    <t>https://api.cdn.visitjeju.net/photomng/imgpath/201804/30/1edbe53c-985d-40ad-bba7-0ee8a7f2b01b.jpg</t>
  </si>
  <si>
    <t>https://api.cdn.visitjeju.net/photomng/imgpath/201804/30/63f4a7d4-b8f8-49bf-89fd-7b2a45d6538f.jpg</t>
  </si>
  <si>
    <t>https://api.cdn.visitjeju.net/photomng/imgpath/202305/25/b395d31e-323c-4f39-9c14-233f35deeb85.jpg</t>
  </si>
  <si>
    <t>https://api.cdn.visitjeju.net/photomng/imgpath/202305/18/10428ce0-6f49-4543-84f8-c1f54ec7c3eb.jpg</t>
  </si>
  <si>
    <t>https://api.cdn.visitjeju.net/photomng/imgpath/202305/26/5889d0a9-63ab-4057-acd0-d3c042219bea.jpg</t>
  </si>
  <si>
    <t>https://api.cdn.visitjeju.net/photomng/imgpath/202306/01/97a85411-cb2a-4f05-a562-ce157fc23f7c.jpg</t>
  </si>
  <si>
    <t>https://api.cdn.visitjeju.net/photomng/imgpath/202305/24/2bcd94a4-3fbf-4344-8551-7ab29116aaaa.jpg</t>
  </si>
  <si>
    <t>https://api.cdn.visitjeju.net/photomng/imgpath/202201/04/2ad5af7a-7bd0-441f-973e-88fd4ad755e1.jpg</t>
  </si>
  <si>
    <t>https://api.cdn.visitjeju.net/photomng/imgpath/202305/19/8127df3b-5c0e-4c93-b279-77219120f9e5.jpg</t>
  </si>
  <si>
    <t>https://api.cdn.visitjeju.net/photomng/imgpath/202203/10/9ba469ba-847e-40be-bb1d-efd4984637c9.jpg</t>
  </si>
  <si>
    <t>https://api.cdn.visitjeju.net/photomng/imgpath/202201/04/80d7b001-b461-4e5e-aaca-8842d146c7df.jpg</t>
  </si>
  <si>
    <t>https://api.cdn.visitjeju.net/photomng/imgpath/202212/09/82b9d313-b5ab-4487-8457-f33d53ad9458.jpg</t>
  </si>
  <si>
    <t>https://api.cdn.visitjeju.net/photomng/imgpath/202203/10/69461be9-7249-47b1-9193-b9cb3ebb0382.jpg</t>
  </si>
  <si>
    <t>https://api.cdn.visitjeju.net/photomng/imgpath/202306/27/7bd359f5-db22-4a67-ac66-48f10ed5641c.jpg</t>
  </si>
  <si>
    <t>https://api.cdn.visitjeju.net/photomng/imgpath/202305/24/16e699e3-d377-457d-8074-d1ae035f3cd8.jpg</t>
  </si>
  <si>
    <t>https://api.cdn.visitjeju.net/photomng/imgpath/202305/19/94146580-e4b1-426f-96c4-23c6e53a77d8.jpg</t>
  </si>
  <si>
    <t>https://api.cdn.visitjeju.net/photomng/imgpath/202306/15/fdcc8ae7-e78f-4987-ab97-f92caefc16f7.jpg</t>
  </si>
  <si>
    <t>https://api.cdn.visitjeju.net/photomng/imgpath/201804/30/61cef1cc-c27e-4952-a1e8-13c8863c0d39.jpg</t>
  </si>
  <si>
    <t>https://api.cdn.visitjeju.net/photomng/imgpath/202306/12/6fed831e-2276-4016-b93b-a431be10c9b7.jpg</t>
  </si>
  <si>
    <t>https://api.cdn.visitjeju.net/photomng/imgpath/202212/20/75ff00d4-cfe5-4c85-b210-81a4a5717ba8.jpg</t>
  </si>
  <si>
    <t>https://api.cdn.visitjeju.net/photomng/imgpath/202112/30/741114e1-3292-48d8-a59c-dd56f48f4680.jpg</t>
  </si>
  <si>
    <t>https://api.cdn.visitjeju.net/photomng/imgpath/201810/15/0e25599d-45a1-43c8-9207-ea054e6f21a6.JPG</t>
  </si>
  <si>
    <t>https://api.cdn.visitjeju.net/photomng/imgpath/202201/05/3eb2f03c-02ff-4175-9d75-df98d4f7e6d0.jpg</t>
  </si>
  <si>
    <t>https://api.cdn.visitjeju.net/photomng/imgpath/202211/14/5ec551c9-f4aa-4b6f-8670-b0a0f0599a8b.jpg</t>
  </si>
  <si>
    <t>https://api.cdn.visitjeju.net/photomng/imgpath/201804/30/0ccbec08-c5d1-4390-b5c6-770532de4b97.jpg</t>
  </si>
  <si>
    <t>https://api.cdn.visitjeju.net/photomng/imgpath/201804/30/457e8209-3034-41a0-a0b1-3beb5d2aa0b3.jpg</t>
  </si>
  <si>
    <t>https://api.cdn.visitjeju.net/photomng/imgpath/202306/27/5060a041-6df5-4f74-8737-9c1e3ec7a7c7.jpg</t>
  </si>
  <si>
    <t>https://api.cdn.visitjeju.net/photomng/imgpath/202306/07/348982a1-e380-43f7-9c94-85e6095c6419.jpg</t>
  </si>
  <si>
    <t>https://api.cdn.visitjeju.net/photomng/imgpath/202306/21/2b21dcfb-7fed-4426-ab89-d306f99092e5.jpg</t>
  </si>
  <si>
    <t>https://api.cdn.visitjeju.net/photomng/imgpath/201906/04/5b62d7bf-d51d-4a1d-ad84-11ca2fe51a98.JPG</t>
  </si>
  <si>
    <t>https://api.cdn.visitjeju.net/photomng/imgpath/201812/19/8beff7ed-05ec-4368-b8ad-8444115d1792.JPG</t>
  </si>
  <si>
    <t>https://api.cdn.visitjeju.net/photomng/imgpath/201807/18/b0fa546e-eb5c-4e2d-b12f-f89dbe4ede02.JPG</t>
  </si>
  <si>
    <t>https://api.cdn.visitjeju.net/photomng/imgpath/201908/22/edf41fe5-d46f-4df7-a847-bb0873a54257.jpg</t>
  </si>
  <si>
    <t>https://api.cdn.visitjeju.net/photomng/imgpath/201907/01/be2e51b1-b177-4f7f-9693-6e28807ba7f6.jpg</t>
  </si>
  <si>
    <t>https://api.cdn.visitjeju.net/photomng/imgpath/201807/10/720fb0f4-c9b0-44a9-9ce5-e38db34537ad.JPG</t>
  </si>
  <si>
    <t>https://api.cdn.visitjeju.net/photomng/imgpath/202201/03/40480fb8-2819-46a4-8748-c66fc6ce0ab2.jpg</t>
  </si>
  <si>
    <t>https://api.cdn.visitjeju.net/photomng/imgpath/201804/30/19119bf0-a3d1-48a6-a320-8c942609d996.jpg</t>
  </si>
  <si>
    <t>https://api.cdn.visitjeju.net/photomng/imgpath/202306/27/5e6bb015-1977-4e08-b062-fd9d77bf81d1.jpg</t>
  </si>
  <si>
    <t>https://api.cdn.visitjeju.net/photomng/imgpath/202305/23/68b3534d-09ad-4aef-8990-ec4aeaa318f1.jpg</t>
  </si>
  <si>
    <t>https://api.cdn.visitjeju.net/photomng/imgpath/202211/14/2a08f12e-d4a6-4a95-a954-89e3d701f930.jpg</t>
  </si>
  <si>
    <t>https://api.cdn.visitjeju.net/photomng/imgpath/201904/17/2a9f85fd-54c1-4f2b-85c9-38ffe3f7eaa6.JPG</t>
  </si>
  <si>
    <t>https://api.cdn.visitjeju.net/photomng/imgpath/202305/19/d752f32a-1199-48c3-a0da-5a0ffe2d1ea4.jpg</t>
  </si>
  <si>
    <t>https://api.cdn.visitjeju.net/photomng/imgpath/202306/05/dab3c607-4c65-433c-92fe-097e2f8a0733.jpg</t>
  </si>
  <si>
    <t>https://api.cdn.visitjeju.net/photomng/imgpath/202203/11/7fcaedd4-516f-4a6a-8593-cbeefdf8df00.jpg</t>
  </si>
  <si>
    <t>https://api.cdn.visitjeju.net/photomng/imgpath/201804/30/46ee59d4-ab55-49a1-9b3a-0a572299eef6.jpg</t>
  </si>
  <si>
    <t>https://api.cdn.visitjeju.net/photomng/imgpath/202306/15/22e14dbf-e163-42f1-9404-e086644c5a4f.jpg</t>
  </si>
  <si>
    <t>https://api.cdn.visitjeju.net/photomng/imgpath/201812/20/7e38fffc-61fa-42b4-b982-6d85ba72700d.JPG</t>
  </si>
  <si>
    <t>https://api.cdn.visitjeju.net/photomng/imgpath/201804/30/75b64b15-5593-460d-8b9a-8742242c5c8f.jpg</t>
  </si>
  <si>
    <t>https://api.cdn.visitjeju.net/photomng/imgpath/202201/04/fd821b07-7d4c-47cf-9ce1-542c18666c98.jpg</t>
  </si>
  <si>
    <t>https://api.cdn.visitjeju.net/photomng/imgpath/202203/23/9d327ee4-9456-4506-924f-67c1ffdd6a35.jpg</t>
  </si>
  <si>
    <t>https://api.cdn.visitjeju.net/photomng/imgpath/201809/17/c33d70ed-40a7-48f2-ad81-115881956120.jpg</t>
  </si>
  <si>
    <t>https://api.cdn.visitjeju.net/photomng/imgpath/202112/30/8521c488-97f3-429f-ac8b-1c02a28e9cad.jpg</t>
  </si>
  <si>
    <t>https://api.cdn.visitjeju.net/photomng/imgpath/202101/19/2ff3f7a0-28ec-4589-b74d-cbfcf3b657a7.jpg</t>
  </si>
  <si>
    <t>https://api.cdn.visitjeju.net/photomng/imgpath/202112/09/6a0ca88a-2cd5-4de0-83aa-39904b23e794.jpg</t>
  </si>
  <si>
    <t>https://api.cdn.visitjeju.net/photomng/imgpath/202201/04/57f14af2-f311-48a9-b1d8-76de5c644608.jpg</t>
  </si>
  <si>
    <t>https://api.cdn.visitjeju.net/photomng/imgpath/202306/21/dec3d9c6-756a-40b8-9840-f6219081cfe1.jpg</t>
  </si>
  <si>
    <t>https://api.cdn.visitjeju.net/photomng/imgpath/201804/30/edb47d32-74de-4b0a-a17a-277e131198f3.jpg</t>
  </si>
  <si>
    <t>https://api.cdn.visitjeju.net/photomng/imgpath/202306/01/3e546040-a9e8-4f85-8fc3-9364c3dc7ddb.jpg</t>
  </si>
  <si>
    <t>https://api.cdn.visitjeju.net/photomng/imgpath/202305/26/4a922850-55c5-46b7-bc98-ac26fff9d328.jpg</t>
  </si>
  <si>
    <t>https://api.cdn.visitjeju.net/photomng/imgpath/201804/30/6b7d7848-39e3-4258-9420-3ceb1169ec17.jpg</t>
  </si>
  <si>
    <t>https://api.cdn.visitjeju.net/photomng/imgpath/202307/03/e3e8e1b0-4b5b-4f0d-9053-3290285acf18.jpg</t>
  </si>
  <si>
    <t>https://api.cdn.visitjeju.net/photomng/imgpath/202305/22/c8bc3fc1-29b1-48e5-ad74-51e2db28712e.jpg</t>
  </si>
  <si>
    <t>https://api.cdn.visitjeju.net/photomng/imgpath/202205/31/eb8d3468-b827-492e-96c1-f70bd2d9e73b.JPG</t>
  </si>
  <si>
    <t>https://api.cdn.visitjeju.net/photomng/imgpath/202310/05/b47e9929-8e99-41e2-a3f1-43b4a91f31ab.jpg</t>
  </si>
  <si>
    <t>https://api.cdn.visitjeju.net/photomng/imgpath/202306/26/d80e3490-2cff-40e3-aad2-29b83f4ee455.jpg</t>
  </si>
  <si>
    <t>https://api.cdn.visitjeju.net/photomng/imgpath/201804/30/99d9e949-1c14-403a-a72d-d27994d9feeb.jpg</t>
  </si>
  <si>
    <t>https://api.cdn.visitjeju.net/photomng/imgpath/202002/20/045960c5-3617-4053-ba08-c321d48390df.jpg</t>
  </si>
  <si>
    <t>https://api.cdn.visitjeju.net/photomng/imgpath/201809/21/c778c4a6-117e-448d-9826-702239b8f102.jpg</t>
  </si>
  <si>
    <t>https://api.cdn.visitjeju.net/photomng/imgpath/201804/30/549d84b8-b5f9-4b13-8b0e-f0b624df9d93.jpg</t>
  </si>
  <si>
    <t>https://api.cdn.visitjeju.net/photomng/imgpath/201804/30/64b84bc9-aadb-4bb8-8c73-6799993476cb.jpg</t>
  </si>
  <si>
    <t>https://api.cdn.visitjeju.net/photomng/imgpath/202306/02/a610cf09-a818-49ca-9f2b-0b082f966c13.jpg</t>
  </si>
  <si>
    <t>https://api.cdn.visitjeju.net/photomng/imgpath/201910/04/83454608-81d7-4456-a575-8f49538d171b.jpg</t>
  </si>
  <si>
    <t>https://api.cdn.visitjeju.net/photomng/imgpath/201804/30/321d6138-94ff-4e7a-af01-b6042982d32b.jpg</t>
  </si>
  <si>
    <t>https://api.cdn.visitjeju.net/photomng/imgpath/201804/30/be30929d-87a3-4498-bd86-a863fe061865.jpg</t>
  </si>
  <si>
    <t>https://api.cdn.visitjeju.net/photomng/imgpath/201804/30/ee642f9e-b7a6-4a80-97c5-6b7c9e6d8014.jpg</t>
  </si>
  <si>
    <t>https://api.cdn.visitjeju.net/photomng/imgpath/202306/26/3d30d7f6-ba7e-4940-ab5c-2450a778944a.jpeg</t>
  </si>
  <si>
    <t>https://api.cdn.visitjeju.net/photomng/imgpath/201804/30/32f99f85-a092-4673-be40-7f142579c87b.jpg</t>
  </si>
  <si>
    <t>https://api.cdn.visitjeju.net/photomng/imgpath/202111/29/f1a75abc-76bf-4091-9c9e-1dabd8b1e97a.JPG</t>
  </si>
  <si>
    <t>https://api.cdn.visitjeju.net/photomng/imgpath/202205/31/6c068ee0-6fff-4660-9728-5c7604229783.JPG</t>
  </si>
  <si>
    <t>https://api.cdn.visitjeju.net/photomng/imgpath/201810/22/1f4e284f-3204-491a-ba59-36e593f08c3e.jpg</t>
  </si>
  <si>
    <t>https://api.cdn.visitjeju.net/photomng/imgpath/201804/30/e18a1190-86a2-4bb5-94bd-ae89a770df2b.jpg</t>
  </si>
  <si>
    <t>https://api.cdn.visitjeju.net/photomng/imgpath/202210/24/1699eb52-c6a9-40b1-a09e-e6588319b182.jpg</t>
  </si>
  <si>
    <t>https://api.cdn.visitjeju.net/photomng/imgpath/201804/30/f709e5b1-4441-44a7-8369-07e85013cc3d.jpg</t>
  </si>
  <si>
    <t>https://api.cdn.visitjeju.net/photomng/imgpath/202104/20/13c6561b-b490-4fd7-b27f-44ba7383d1be.jpg</t>
  </si>
  <si>
    <t>https://api.cdn.visitjeju.net/photomng/imgpath/201804/30/54e20757-2943-4bb5-af94-64e0631e546d.jpg</t>
  </si>
  <si>
    <t>https://api.cdn.visitjeju.net/photomng/imgpath/202112/29/ec0d04d6-237c-417e-9839-3eb97b4b63dc.jpg</t>
  </si>
  <si>
    <t>https://api.cdn.visitjeju.net/photomng/imgpath/201804/30/ddf93562-a480-4bab-835b-e55c87be267d.jpg</t>
  </si>
  <si>
    <t>https://api.cdn.visitjeju.net/photomng/imgpath/202305/24/7bab4315-4aeb-44ac-9112-31c1daac2b08.jpg</t>
  </si>
  <si>
    <t>https://api.cdn.visitjeju.net/photomng/imgpath/202306/01/8ceea2be-4b38-46b2-8a77-f1c5c2d744c3.jpg</t>
  </si>
  <si>
    <t>https://api.cdn.visitjeju.net/photomng/imgpath/202002/18/fc433000-4879-40f9-83cc-e4da181bf259.jpg</t>
  </si>
  <si>
    <t>https://api.cdn.visitjeju.net/photomng/imgpath/202212/06/34aedc6d-687d-409b-9159-3c110e25a7e0.jpg</t>
  </si>
  <si>
    <t>https://api.cdn.visitjeju.net/photomng/imgpath/202306/15/3e29526c-b867-4b86-9482-7691e26566d9.jpg</t>
  </si>
  <si>
    <t>https://api.cdn.visitjeju.net/photomng/imgpath/202305/31/66ab1add-d03d-48ec-bfc2-350115e5e072.jpg</t>
  </si>
  <si>
    <t>https://api.cdn.visitjeju.net/photomng/imgpath/201903/12/e4c86d8f-e88c-4fae-b13a-163e5335bcd9.JPG</t>
  </si>
  <si>
    <t>https://api.cdn.visitjeju.net/photomng/imgpath/202306/13/f8db07ea-566d-4dac-b21d-550c8feb143d.jpg</t>
  </si>
  <si>
    <t>https://api.cdn.visitjeju.net/photomng/imgpath/202305/25/62235008-c7bb-46ce-8d76-6ad8e8646daa.jpg</t>
  </si>
  <si>
    <t>https://api.cdn.visitjeju.net/photomng/imgpath/202203/04/809dcfd2-987f-4c94-b446-497e5921c2db.jpg</t>
  </si>
  <si>
    <t>https://api.cdn.visitjeju.net/photomng/imgpath/201804/30/c27874ac-8c64-4528-a7d0-e2044ade5d40.jpg</t>
  </si>
  <si>
    <t>https://api.cdn.visitjeju.net/photomng/imgpath/202112/29/db880ae1-4c2b-486d-865d-799141fc926b.jpg</t>
  </si>
  <si>
    <t>https://api.cdn.visitjeju.net/photomng/imgpath/201804/30/faa63340-8623-4512-9412-57f61467ce9a.gif</t>
  </si>
  <si>
    <t>https://api.cdn.visitjeju.net/photomng/imgpath/201804/30/a7754bf2-3369-402d-90c5-dae7b4ff741f.jpg</t>
  </si>
  <si>
    <t>https://api.cdn.visitjeju.net/photomng/imgpath/202306/27/8182bf01-1c3f-4377-a249-fb5f67591cb0.jpeg</t>
  </si>
  <si>
    <t>https://api.cdn.visitjeju.net/photomng/imgpath/201812/20/df6da46c-00be-4d57-a4d6-ba0a0fc56e0b.JPG</t>
  </si>
  <si>
    <t>https://api.cdn.visitjeju.net/photomng/imgpath/202305/22/e635642d-c0f1-4fc3-8eca-9b2985a7a403.jpg</t>
  </si>
  <si>
    <t>https://api.cdn.visitjeju.net/photomng/imgpath/202112/30/d1357787-8449-4cb7-acc9-92b95b6c15bd.jpg</t>
  </si>
  <si>
    <t>https://api.cdn.visitjeju.net/photomng/imgpath/202002/21/71735126-cd4a-42ab-8f79-c0ca24d0c37a.JPG</t>
  </si>
  <si>
    <t>https://api.cdn.visitjeju.net/photomng/imgpath/202111/09/05ea8746-7bcc-45c7-8785-68747df81a50.jpg</t>
  </si>
  <si>
    <t>https://api.cdn.visitjeju.net/photomng/imgpath/202201/04/6fa65566-9b9f-407a-a1ba-23488a3f92a1.jpg</t>
  </si>
  <si>
    <t>https://api.cdn.visitjeju.net/photomng/imgpath/201804/30/ebf6fb32-03a9-4bac-9da3-e3d0f48eef71.jpg</t>
  </si>
  <si>
    <t>https://api.cdn.visitjeju.net/photomng/imgpath/202207/06/11876d56-093f-477d-acf3-3ac098bb1141.jpg</t>
  </si>
  <si>
    <t>https://api.cdn.visitjeju.net/photomng/imgpath/201804/30/8943e671-5101-4a8d-8a3a-e5a6b6de606c.jpg</t>
  </si>
  <si>
    <t>https://api.cdn.visitjeju.net/photomng/imgpath/202306/01/cddbbe97-ce9a-41a6-9569-38dd101f18db.jpg</t>
  </si>
  <si>
    <t>https://api.cdn.visitjeju.net/photomng/imgpath/202203/10/161049be-a2e4-4768-a199-acbb599d9d87.jpg</t>
  </si>
  <si>
    <t>https://api.cdn.visitjeju.net/photomng/imgpath/201907/22/7f44ee0d-bf0a-4316-8d98-c5c6968c7f1b.jpg</t>
  </si>
  <si>
    <t>https://api.cdn.visitjeju.net/photomng/imgpath/202306/16/0925e9d4-7bb9-4fb4-b9cc-2b8504df074e.jpg</t>
  </si>
  <si>
    <t>https://api.cdn.visitjeju.net/photomng/imgpath/201804/30/0d47e1df-338c-429c-ac78-60f28a4c95d4.jpg</t>
  </si>
  <si>
    <t>https://api.cdn.visitjeju.net/photomng/imgpath/201804/30/92a046cf-741e-4f26-bcad-ad10393ab39e.jpg</t>
  </si>
  <si>
    <t>https://api.cdn.visitjeju.net/photomng/imgpath/201909/03/aec63deb-6533-4da0-a23f-ffb1e123be5a.jpg</t>
  </si>
  <si>
    <t>https://api.cdn.visitjeju.net/photomng/imgpath/202201/03/dd16afb8-9632-4ba4-b938-a3f55e2ed72c.jpg</t>
  </si>
  <si>
    <t>https://api.cdn.visitjeju.net/photomng/imgpath/202203/11/e3765cc5-6991-434e-9f78-fb39d17a06f0.jpg</t>
  </si>
  <si>
    <t>https://api.cdn.visitjeju.net/photomng/imgpath/202201/04/312caadd-1011-4abf-bfa2-5d5bde901e0e.jpg</t>
  </si>
  <si>
    <t>https://api.cdn.visitjeju.net/photomng/imgpath/201804/30/104fb5fe-bcdb-4839-b1f5-4e6767d4388d.jpg</t>
  </si>
  <si>
    <t>https://api.cdn.visitjeju.net/photomng/imgpath/202203/10/b4775a6c-c0c8-420b-8886-abda723f6a75.jpg</t>
  </si>
  <si>
    <t>https://api.cdn.visitjeju.net/photomng/imgpath/202201/14/960d35b1-f1a2-46d6-95ed-a4a2b50a6c10.jpg</t>
  </si>
  <si>
    <t>https://api.cdn.visitjeju.net/photomng/imgpath/201804/30/a7f17981-d654-46dc-ac06-d089798b9c4e.jpg</t>
  </si>
  <si>
    <t>https://api.cdn.visitjeju.net/photomng/imgpath/202305/22/a4451d26-973b-4fb8-a074-7b83b6514fce.jpg</t>
  </si>
  <si>
    <t>https://api.cdn.visitjeju.net/photomng/imgpath/202306/27/3621ccea-d679-4558-a787-1abb59de46b0.jpg</t>
  </si>
  <si>
    <t>https://api.cdn.visitjeju.net/photomng/imgpath/201807/03/2cf4709d-3527-4b03-80aa-b14e4cde7895.jpg</t>
  </si>
  <si>
    <t>https://api.cdn.visitjeju.net/photomng/imgpath/201804/30/343adc58-3f12-4353-8de9-90e5080511a8.gif</t>
  </si>
  <si>
    <t>https://api.cdn.visitjeju.net/photomng/imgpath/202212/22/a10db5c7-bb82-4fc7-a050-822c44c22e9b.jpg</t>
  </si>
  <si>
    <t>https://api.cdn.visitjeju.net/photomng/imgpath/202203/07/789cb66c-8ee2-4cc9-b673-356d3c149d2c.jpg</t>
  </si>
  <si>
    <t>https://api.cdn.visitjeju.net/photomng/imgpath/201804/30/e2492973-7548-4f18-a2a0-c702ee90111e.jpg</t>
  </si>
  <si>
    <t>https://api.cdn.visitjeju.net/photomng/imgpath/202306/30/aaca6fd2-b6d4-4f1d-995b-6dfb92795e75.jpg</t>
  </si>
  <si>
    <t>https://api.cdn.visitjeju.net/photomng/imgpath/202306/30/f6ce6955-e08f-42b8-947c-300116fbe3b0.jpg</t>
  </si>
  <si>
    <t>https://api.cdn.visitjeju.net/photomng/imgpath/202306/30/ad7a8e82-41d8-4c23-97c7-3144936c69a2.jpg</t>
  </si>
  <si>
    <t>https://api.cdn.visitjeju.net/photomng/imgpath/201804/30/712b7217-3ef5-4b81-9f48-f97a9a27fed8.jpg</t>
  </si>
  <si>
    <t>https://api.cdn.visitjeju.net/photomng/imgpath/201804/30/7844e47a-daa8-454f-9463-434b6c5419c1.jpg</t>
  </si>
  <si>
    <t>https://api.cdn.visitjeju.net/photomng/imgpath/201804/30/ab980035-f932-4323-a1cf-1c7582b799f4.jpg</t>
  </si>
  <si>
    <t>https://api.cdn.visitjeju.net/photomng/imgpath/202105/06/2c4707c6-0e59-4b97-b372-9cbd4bc54a25.jpg</t>
  </si>
  <si>
    <t>https://api.cdn.visitjeju.net/photomng/imgpath/202010/07/274d18fe-d03a-434d-a837-851bc9e67ea4.jpg</t>
  </si>
  <si>
    <t>https://api.cdn.visitjeju.net/photomng/imgpath/202111/23/5ef28364-20c8-4581-afa4-9bd3fa570085.JPG</t>
  </si>
  <si>
    <t>https://api.cdn.visitjeju.net/photomng/imgpath/201804/30/de8307e7-f674-4b98-8396-808e620859ef.jpg</t>
  </si>
  <si>
    <t>https://api.cdn.visitjeju.net/photomng/imgpath/202305/10/888e79e8-df2e-452a-ac98-eecffc29cf4b.jpg</t>
  </si>
  <si>
    <t>https://api.cdn.visitjeju.net/photomng/imgpath/201804/30/f9c3e840-8440-42be-b926-6edaaf8ac525.jpg</t>
  </si>
  <si>
    <t>https://api.cdn.visitjeju.net/photomng/imgpath/201907/04/be7bb87f-e5d7-4488-a12a-64a05c9151ee.jpg</t>
  </si>
  <si>
    <t>https://api.cdn.visitjeju.net/photomng/imgpath/201804/30/dc01d5ed-bece-41ad-bd52-269b5c5b98a1.jpg</t>
  </si>
  <si>
    <t>https://api.cdn.visitjeju.net/photomng/imgpath/201812/17/876bcaff-ddb4-4a50-a018-e8bf3de0660d.jpg</t>
  </si>
  <si>
    <t>https://api.cdn.visitjeju.net/photomng/imgpath/201804/30/be386259-fc97-42a5-b681-2ff17c52bfd3.jpg</t>
  </si>
  <si>
    <t>https://api.cdn.visitjeju.net/photomng/imgpath/201804/30/321575d5-ba26-42a2-9ec8-07f27a704168.jpg</t>
  </si>
  <si>
    <t>https://api.cdn.visitjeju.net/photomng/imgpath/201911/06/4739b6c0-323d-49db-b527-e2ac47ca338f.jpg</t>
  </si>
  <si>
    <t>https://api.cdn.visitjeju.net/photomng/imgpath/202306/20/612abbde-39f7-4f9e-871c-31d198bdfbf2.jpg</t>
  </si>
  <si>
    <t>https://api.cdn.visitjeju.net/photomng/imgpath/202306/19/051940a0-8a7a-4265-9a5e-70286223f479.jpg</t>
  </si>
  <si>
    <t>https://api.cdn.visitjeju.net/photomng/imgpath/201907/11/204d7142-bf5b-4e5c-8351-8a376398ad54.jpg</t>
  </si>
  <si>
    <t>https://api.cdn.visitjeju.net/photomng/imgpath/202306/13/fd296194-d5e7-4489-99a0-9cc61d0c682d.jpg</t>
  </si>
  <si>
    <t>https://api.cdn.visitjeju.net/photomng/imgpath/202306/13/bedca39e-dad1-4df0-be78-82d1c33114c8.jpg</t>
  </si>
  <si>
    <t>https://api.cdn.visitjeju.net/photomng/imgpath/201809/03/7ad39f35-10a1-4db4-a616-200fb0a61122.jpg</t>
  </si>
  <si>
    <t>https://api.cdn.visitjeju.net/photomng/imgpath/202212/06/e7ada5ed-0671-48d0-8f24-2de791bdd57a.jpg</t>
  </si>
  <si>
    <t>https://api.cdn.visitjeju.net/photomng/imgpath/201804/30/ce54570c-698d-4c79-bc0a-0e6d03cd9ad0.jpg</t>
  </si>
  <si>
    <t>https://api.cdn.visitjeju.net/photomng/imgpath/202212/16/c341bc33-3961-4875-8332-66d562a93053.jpg</t>
  </si>
  <si>
    <t>https://api.cdn.visitjeju.net/photomng/imgpath/201804/30/d649e97d-0e25-400b-b8af-44749826cbdb.png</t>
  </si>
  <si>
    <t>https://api.cdn.visitjeju.net/photomng/imgpath/201804/30/a4f79e10-9a20-448e-a281-088f32071181.jpg</t>
  </si>
  <si>
    <t>https://api.cdn.visitjeju.net/photomng/imgpath/202205/31/33f4b0fa-988f-4191-8da5-10160915a221.JPG</t>
  </si>
  <si>
    <t>https://api.cdn.visitjeju.net/photomng/imgpath/202212/15/0a767ff9-ed07-49df-80ce-8a3ba039efa4.jpg</t>
  </si>
  <si>
    <t>https://api.cdn.visitjeju.net/photomng/imgpath/201804/30/3b582740-0ddb-4775-b4f7-bf96aa3dd5b0.jpg</t>
  </si>
  <si>
    <t>https://api.cdn.visitjeju.net/photomng/imgpath/201804/30/934bf238-2ee3-43f6-8dd3-b181ae6060f8.jpg</t>
  </si>
  <si>
    <t>https://api.cdn.visitjeju.net/photomng/imgpath/201807/03/9414ac3d-35f2-4e6d-a519-58c9dc91feec.jpg</t>
  </si>
  <si>
    <t>https://api.cdn.visitjeju.net/photomng/imgpath/202203/04/732c3251-b85f-4237-a5de-5cfa4c07b6bc.jpg</t>
  </si>
  <si>
    <t>https://api.cdn.visitjeju.net/photomng/imgpath/201804/30/4d4eb2b3-a78a-4e02-a4de-ee1233cc8780.jpg</t>
  </si>
  <si>
    <t>https://api.cdn.visitjeju.net/photomng/imgpath/201811/15/337c8736-4088-48c2-9fa4-0f220d33fd56.jpg</t>
  </si>
  <si>
    <t>https://api.cdn.visitjeju.net/photomng/imgpath/202306/18/f2b2a012-f300-4030-88cb-a77a5292ae42.jpg</t>
  </si>
  <si>
    <t>https://api.cdn.visitjeju.net/photomng/imgpath/202305/19/def6ab82-dfba-4711-866a-8b24bf1676cc.jpg</t>
  </si>
  <si>
    <t>https://api.cdn.visitjeju.net/photomng/imgpath/202305/23/4ecc4f0a-555e-47e0-8705-34241a1eadc8.jpg</t>
  </si>
  <si>
    <t>https://api.cdn.visitjeju.net/photomng/imgpath/202307/26/ee33b035-c4d0-43df-9b42-7fdd84a6021c.jpg</t>
  </si>
  <si>
    <t>https://api.cdn.visitjeju.net/photomng/imgpath/202306/02/4487b838-22e2-47a1-802c-28b6d67330f8.jpg</t>
  </si>
  <si>
    <t>https://api.cdn.visitjeju.net/photomng/imgpath/201804/30/0bc328fe-e905-46a8-b2b9-78c0dfac6b5b.jpg</t>
  </si>
  <si>
    <t>https://api.cdn.visitjeju.net/photomng/imgpath/202305/25/0c95f4ca-833d-4858-a2e7-486e8310eecd.jpg</t>
  </si>
  <si>
    <t>https://api.cdn.visitjeju.net/photomng/imgpath/201804/30/8d853cb5-46fc-4539-9191-32fd97f6cd40.jpg</t>
  </si>
  <si>
    <t>https://api.cdn.visitjeju.net/photomng/imgpath/201809/03/b11ce58e-a007-472c-a384-25af9795fab7.jpg</t>
  </si>
  <si>
    <t>https://api.cdn.visitjeju.net/photomng/imgpath/201804/30/f9cb895d-b687-4462-aee3-d1be22e6dda0.jpg</t>
  </si>
  <si>
    <t>https://api.cdn.visitjeju.net/photomng/imgpath/202111/26/78db9e67-03b3-476d-94c1-0e1b0b8c4049.jpg</t>
  </si>
  <si>
    <t>https://api.cdn.visitjeju.net/photomng/imgpath/201804/30/dea24126-298e-4987-a53d-c3f1660c4785.jpg</t>
  </si>
  <si>
    <t>https://api.cdn.visitjeju.net/photomng/imgpath/201804/30/44ac0e3e-d5d6-4216-a2fb-085c1e80b2d5.jpg</t>
  </si>
  <si>
    <t>https://api.cdn.visitjeju.net/photomng/imgpath/201804/30/f10671a9-e46b-41e7-8a73-1c4b5682c730.jpg</t>
  </si>
  <si>
    <t>https://api.cdn.visitjeju.net/photomng/imgpath/201804/30/bf71bc52-2bf8-4757-b99a-f1b0999e7d1d.jpg</t>
  </si>
  <si>
    <t>https://api.cdn.visitjeju.net/photomng/imgpath/202305/24/a1b6bf98-c2dd-4cf2-8bf9-27305f199e79.jpg</t>
  </si>
  <si>
    <t>https://api.cdn.visitjeju.net/photomng/imgpath/201903/27/c3c04dda-4a6e-434b-a72d-792a8a7aa98f.JPG</t>
  </si>
  <si>
    <t>https://api.cdn.visitjeju.net/photomng/imgpath/201804/30/91f0d253-a40c-4b62-8fad-716f855cbb21.jpg</t>
  </si>
  <si>
    <t>https://api.cdn.visitjeju.net/photomng/imgpath/201804/30/ecdc664e-96b3-4d5a-b579-a7fedbefcd4a.jpg</t>
  </si>
  <si>
    <t>https://api.cdn.visitjeju.net/photomng/imgpath/202203/11/677a9c6f-8435-49cd-8b39-79d9fbbb3dcb.jpg</t>
  </si>
  <si>
    <t>https://api.cdn.visitjeju.net/photomng/imgpath/201804/30/df4fdf26-d105-4c02-ae5a-e9030ca32641.jpg</t>
  </si>
  <si>
    <t>https://api.cdn.visitjeju.net/photomng/imgpath/201804/30/2271927d-611c-4d1f-9232-4fd2c7b13d02.gif</t>
  </si>
  <si>
    <t>https://api.cdn.visitjeju.net/photomng/imgpath/202212/21/18724a83-d548-4d0a-b1e2-006aa6b067eb.JPG</t>
  </si>
  <si>
    <t>https://api.cdn.visitjeju.net/photomng/imgpath/202307/26/0b128a4f-f990-4fd0-88b7-3955ff3f79c6.jpg</t>
  </si>
  <si>
    <t>https://api.cdn.visitjeju.net/photomng/imgpath/202305/25/ee3f71c1-841c-4591-b636-441b7d0e73dd.jpg</t>
  </si>
  <si>
    <t>https://api.cdn.visitjeju.net/photomng/imgpath/201910/25/de83b58b-78f5-49e3-beb7-f0dd3b52b371.jpg</t>
  </si>
  <si>
    <t>https://api.cdn.visitjeju.net/photomng/imgpath/201903/25/eaac19bc-6515-4002-aa2c-5a0d17a76076.jpg</t>
  </si>
  <si>
    <t>https://api.cdn.visitjeju.net/photomng/imgpath/201804/30/2f3708ee-af13-4afc-8d46-197732c950f5.jpg</t>
  </si>
  <si>
    <t>https://api.cdn.visitjeju.net/photomng/imgpath/202211/14/51c8b694-ee6c-434a-b632-c1116c09adb1.jpg</t>
  </si>
  <si>
    <t>https://api.cdn.visitjeju.net/photomng/imgpath/202212/06/85315ff0-ac4a-43df-8c5f-b6d24ae00558.jpg</t>
  </si>
  <si>
    <t>https://api.cdn.visitjeju.net/photomng/imgpath/202212/15/99202a2a-fbb0-4767-ab97-099d6cb2e3ee.jpg</t>
  </si>
  <si>
    <t>https://api.cdn.visitjeju.net/photomng/imgpath/202308/18/2a6c2f8d-a39f-4d1e-850e-77f616d02911.jpg</t>
  </si>
  <si>
    <t>https://api.cdn.visitjeju.net/photomng/imgpath/202307/10/507a6e5a-45b0-4d44-a2a5-88ef4747dc47.jpg</t>
  </si>
  <si>
    <t>https://api.cdn.visitjeju.net/photomng/imgpath/201804/30/fd3cc184-3058-4d73-a8a6-3dabb2a7a49d.jpg</t>
  </si>
  <si>
    <t>https://api.cdn.visitjeju.net/photomng/imgpath/201807/10/2363501f-f173-454b-be82-6e12c5658f26.JPG</t>
  </si>
  <si>
    <t>https://api.cdn.visitjeju.net/photomng/imgpath/202004/20/ace2b5b5-ec42-4ce4-8ad7-7287b3914853.jpg</t>
  </si>
  <si>
    <t>https://api.cdn.visitjeju.net/photomng/imgpath/202306/01/4fc71b05-f3ff-421e-a22f-6fc6bcd1757a.jpg</t>
  </si>
  <si>
    <t>https://api.cdn.visitjeju.net/photomng/imgpath/202308/17/5f81b2c9-2edf-4f82-8d42-fba94ca3e3b4.jpg</t>
  </si>
  <si>
    <t>https://api.cdn.visitjeju.net/photomng/imgpath/202308/17/94cedd27-cda5-4750-998e-c083382f43ae.jpg</t>
  </si>
  <si>
    <t>https://api.cdn.visitjeju.net/photomng/imgpath/202112/30/d4ada14e-192e-4a5b-adcf-c843ab104e73.jpg</t>
  </si>
  <si>
    <t>https://api.cdn.visitjeju.net/photomng/imgpath/201910/10/3d8126ed-ace0-4ac8-9ac1-7f03743e5995.jpg</t>
  </si>
  <si>
    <t>https://api.cdn.visitjeju.net/photomng/imgpath/201804/30/4f7b0185-8fd8-4141-ba0c-0141fc2d9406.jpg</t>
  </si>
  <si>
    <t>https://api.cdn.visitjeju.net/photomng/imgpath/202201/04/070c5f3c-d488-4748-bdf6-eb39b862816b.jpg</t>
  </si>
  <si>
    <t>https://api.cdn.visitjeju.net/photomng/imgpath/201804/30/67b88f75-e573-44f9-bb4e-eb3822b20d8f.jpg</t>
  </si>
  <si>
    <t>https://api.cdn.visitjeju.net/photomng/imgpath/201812/27/57bfc95f-33ea-4e48-8b5b-0eeb6e496dd9.JPG</t>
  </si>
  <si>
    <t>https://api.cdn.visitjeju.net/photomng/imgpath/202307/07/c4e103b0-1f8a-4031-b15b-4563c1c68bcc.jpg</t>
  </si>
  <si>
    <t>https://api.cdn.visitjeju.net/photomng/imgpath/202306/01/9c1c6421-8004-4b7b-822f-44bed1c80d01.jpg</t>
  </si>
  <si>
    <t>https://api.cdn.visitjeju.net/photomng/imgpath/202307/25/fa85f42f-3ae2-42de-a6da-5c1281874194.JPG</t>
  </si>
  <si>
    <t>https://api.cdn.visitjeju.net/photomng/imgpath/202308/18/630769d6-a192-41ba-ad38-2f1372e170d4.jpg</t>
  </si>
  <si>
    <t>https://api.cdn.visitjeju.net/photomng/imgpath/202201/03/b1e9058d-4847-46a1-b2f5-f7de199492e2.jpg</t>
  </si>
  <si>
    <t>https://api.cdn.visitjeju.net/photomng/imgpath/202305/19/85847461-5db9-48c0-9ce9-15d9a0e5df75.jpg</t>
  </si>
  <si>
    <t>https://api.cdn.visitjeju.net/photomng/imgpath/202204/20/23887b7d-5a89-46fa-b5d8-8815e194b360.JPG</t>
  </si>
  <si>
    <t>https://api.cdn.visitjeju.net/photomng/imgpath/202112/22/eba873b6-9873-4505-b1fa-78b67b593e27.JPG</t>
  </si>
  <si>
    <t>https://api.cdn.visitjeju.net/photomng/imgpath/202306/07/d5480e01-c886-4be3-8cb2-0925577f57fa.jpg</t>
  </si>
  <si>
    <t>https://api.cdn.visitjeju.net/photomng/imgpath/202306/01/de9de242-fa60-4c50-b4a3-4e5070115e39.jpg</t>
  </si>
  <si>
    <t>https://api.cdn.visitjeju.net/photomng/imgpath/202305/31/b4bb1218-3e2b-45d3-8ad6-6f5c4e72e06a.jpg</t>
  </si>
  <si>
    <t>https://api.cdn.visitjeju.net/photomng/imgpath/202306/01/9bdd7376-39fb-4d8b-8144-3883ddb5f477.jpg</t>
  </si>
  <si>
    <t>https://api.cdn.visitjeju.net/photomng/imgpath/202306/20/01c36323-f972-467d-ad87-b22b97b460ee.jpg</t>
  </si>
  <si>
    <t>https://api.cdn.visitjeju.net/photomng/imgpath/202306/16/d60595e2-86f4-4829-96ae-7348b3c41253.jpg</t>
  </si>
  <si>
    <t>https://api.cdn.visitjeju.net/photomng/imgpath/202203/11/548c98e7-57f2-4f6d-9eae-b651bd42537e.jpg</t>
  </si>
  <si>
    <t>https://api.cdn.visitjeju.net/photomng/imgpath/202305/26/2776ac1f-b19a-4a50-85fc-10c7a3fe1317.jpg</t>
  </si>
  <si>
    <t>https://api.cdn.visitjeju.net/photomng/imgpath/202307/03/dfab295c-93f4-4cad-98e6-933d2de194dd.jpg</t>
  </si>
  <si>
    <t>https://api.cdn.visitjeju.net/photomng/imgpath/202306/26/5b750408-c09d-4c21-9146-88f9adbdbfb5.jpg</t>
  </si>
  <si>
    <t>https://api.cdn.visitjeju.net/photomng/imgpath/202204/27/ecdb408f-339a-4e69-b97a-84a4ce6126b3.jpg</t>
  </si>
  <si>
    <t>https://api.cdn.visitjeju.net/photomng/imgpath/201804/30/c553f633-aa09-4009-9a40-285416943b84.jpg</t>
  </si>
  <si>
    <t>https://api.cdn.visitjeju.net/photomng/imgpath/201809/21/fd10d1dc-d263-4b12-a99b-f70eede530e9.jpg</t>
  </si>
  <si>
    <t>https://api.cdn.visitjeju.net/photomng/imgpath/202306/08/a9b31047-f1ce-41b0-a3a8-12a1b5b8df1c.jpg</t>
  </si>
  <si>
    <t>https://api.cdn.visitjeju.net/photomng/imgpath/201804/30/cbc36e21-58b3-41e1-b998-cc13754e59c8.jpg</t>
  </si>
  <si>
    <t>https://api.cdn.visitjeju.net/photomng/imgpath/202306/26/3596cf23-e168-4d2e-84fb-959f0ddc8a92.jpg</t>
  </si>
  <si>
    <t>https://api.cdn.visitjeju.net/photomng/imgpath/202305/26/5ff9840c-8412-43f4-8eb7-4ea16dbe23cf.jpg</t>
  </si>
  <si>
    <t>https://api.cdn.visitjeju.net/photomng/imgpath/202203/04/4a22cd3d-578b-4706-bc0a-f97386c90ae9.jpg</t>
  </si>
  <si>
    <t>https://api.cdn.visitjeju.net/photomng/imgpath/202305/31/f4aa42c2-3795-45a4-98db-2e3a61b62e1e.jpg</t>
  </si>
  <si>
    <t>https://api.cdn.visitjeju.net/photomng/imgpath/202111/22/c276fefa-82cd-43a5-8789-3610862656d9.JPG</t>
  </si>
  <si>
    <t>https://api.cdn.visitjeju.net/photomng/imgpath/201804/30/d6c2cb62-dce5-427e-932f-b4d683d90b2c.jpg</t>
  </si>
  <si>
    <t>https://api.cdn.visitjeju.net/photomng/imgpath/202306/01/56df2efe-98ba-451e-82b7-7d3328d6e762.jpg</t>
  </si>
  <si>
    <t>https://api.cdn.visitjeju.net/photomng/imgpath/202307/03/a283d87c-1098-4b8f-9c61-6e24c4df97cf.jpg</t>
  </si>
  <si>
    <t>https://api.cdn.visitjeju.net/photomng/imgpath/202306/01/73755640-5511-40a1-9ba9-46b23e62bd7e.jpg</t>
  </si>
  <si>
    <t>https://api.cdn.visitjeju.net/photomng/imgpath/201903/11/9971a874-fd9e-465a-bf12-c94f0081129c.jpg</t>
  </si>
  <si>
    <t>https://api.cdn.visitjeju.net/photomng/imgpath/202104/20/127ea589-8472-4cd7-b4ba-dc8b97b685f3.jpg</t>
  </si>
  <si>
    <t>https://api.cdn.visitjeju.net/photomng/imgpath/202305/30/36b98dc8-433a-4d7f-ae46-9d8855a3ccc6.jpg</t>
  </si>
  <si>
    <t>https://api.cdn.visitjeju.net/photomng/imgpath/202301/11/b42c4a00-ee91-4729-b7d6-6d73d3ab5c77.jpg</t>
  </si>
  <si>
    <t>https://api.cdn.visitjeju.net/photomng/imgpath/201804/30/52b16bf8-0db5-4a3d-a133-8d64414b5080.jpg</t>
  </si>
  <si>
    <t>https://api.cdn.visitjeju.net/photomng/imgpath/201807/17/0dd53369-26b1-480c-8505-411ab6c7f8ec.JPG</t>
  </si>
  <si>
    <t>https://api.cdn.visitjeju.net/photomng/imgpath/201804/30/1da991db-4349-4ff9-b5e6-eb4040df4faf.jpg</t>
  </si>
  <si>
    <t>https://api.cdn.visitjeju.net/photomng/imgpath/202306/18/15a624c9-9c8c-457d-a70d-d91781f62af6.jpg</t>
  </si>
  <si>
    <t>https://api.cdn.visitjeju.net/photomng/imgpath/202111/04/a743c4c8-1677-43db-b9bf-7fb03f05e80a.jpg</t>
  </si>
  <si>
    <t>https://api.cdn.visitjeju.net/photomng/imgpath/202207/07/9ff71e5f-bb69-449f-a799-370fdc24c95a.jpg</t>
  </si>
  <si>
    <t>https://api.cdn.visitjeju.net/photomng/imgpath/202306/20/5500f4f9-99e7-4a0b-9c73-73f4eb4a91aa.jpg</t>
  </si>
  <si>
    <t>https://api.cdn.visitjeju.net/photomng/imgpath/201804/30/f2294067-aaa9-4e6a-ae65-35d168c1143e.png</t>
  </si>
  <si>
    <t>https://api.cdn.visitjeju.net/photomng/imgpath/202306/05/c3a8f35d-523b-4414-86ac-387750b24493.jpg</t>
  </si>
  <si>
    <t>https://api.cdn.visitjeju.net/photomng/imgpath/201804/30/51526665-2301-4936-96d4-baa2bfc49415.jpg</t>
  </si>
  <si>
    <t>https://api.cdn.visitjeju.net/photomng/imgpath/201804/30/d5c36a22-f900-43e9-8449-b0a88466a098.jpg</t>
  </si>
  <si>
    <t>https://api.cdn.visitjeju.net/photomng/imgpath/202112/01/b4f0fdf3-6c0b-4a4b-ac39-a2a13681b1e5.jpg</t>
  </si>
  <si>
    <t>https://api.cdn.visitjeju.net/photomng/imgpath/202306/21/d2e7ac61-0d34-4495-b41b-a7289d385be0.jpg</t>
  </si>
  <si>
    <t>https://api.cdn.visitjeju.net/photomng/imgpath/202305/24/f4ec98b6-c128-464f-a44c-3825b85e4019.jpg</t>
  </si>
  <si>
    <t>https://api.cdn.visitjeju.net/photomng/imgpath/201804/30/59b1e02a-05d9-4d13-a324-d9cb0a1328c6.jpg</t>
  </si>
  <si>
    <t>https://api.cdn.visitjeju.net/photomng/imgpath/201804/30/0a63b210-f988-431c-a9a5-ceacd16c0f86.jpg</t>
  </si>
  <si>
    <t>https://api.cdn.visitjeju.net/photomng/imgpath/201910/24/f30246a4-80dc-4bce-8481-ea0849b84738.jpg</t>
  </si>
  <si>
    <t>https://api.cdn.visitjeju.net/photomng/imgpath/202306/07/7f65c014-2d84-44c9-8a61-f83999b3b890.jpg</t>
  </si>
  <si>
    <t>https://api.cdn.visitjeju.net/photomng/imgpath/202307/19/4d3dae11-30a4-4563-9cb7-e79b519f7ef4.jpg</t>
  </si>
  <si>
    <t>https://api.cdn.visitjeju.net/photomng/imgpath/202305/25/9974f69b-944e-4323-b12b-11ef35e0c196.jpg</t>
  </si>
  <si>
    <t>https://api.cdn.visitjeju.net/photomng/imgpath/201804/30/3846fe8e-89a2-43a3-8a60-ddadd3cd881b.jpg</t>
  </si>
  <si>
    <t>https://api.cdn.visitjeju.net/photomng/imgpath/202305/19/bc49b2c9-ea1b-4801-a06b-cc3feac146f1.jpg</t>
  </si>
  <si>
    <t>https://api.cdn.visitjeju.net/photomng/imgpath/201804/30/d4f6139d-2a53-46ba-883e-e131f6275ec6.jpg</t>
  </si>
  <si>
    <t>https://api.cdn.visitjeju.net/photomng/imgpath/202305/22/ef4027b6-3f76-40ac-bfc3-5c99b73adfb1.jpg</t>
  </si>
  <si>
    <t>https://api.cdn.visitjeju.net/photomng/imgpath/202305/31/72192793-a0f3-4985-bca7-99d6cee57515.jpg</t>
  </si>
  <si>
    <t>https://api.cdn.visitjeju.net/photomng/imgpath/202305/24/038d6ffd-f7be-4736-af4f-d74f7091e4a1.jpg</t>
  </si>
  <si>
    <t>https://api.cdn.visitjeju.net/photomng/imgpath/202203/11/117fd37e-0308-4e0a-b342-dd9780f5075d.jpg</t>
  </si>
  <si>
    <t>https://api.cdn.visitjeju.net/photomng/imgpath/202305/19/6b529467-9fe9-4269-ad75-d0d04f04eb1b.jpg</t>
  </si>
  <si>
    <t>https://api.cdn.visitjeju.net/photomng/imgpath/202305/31/71765c55-0630-4fd9-9629-53e13f2102a7.jpg</t>
  </si>
  <si>
    <t>https://api.cdn.visitjeju.net/photomng/imgpath/202305/31/255892b0-3ec4-4dde-b7ca-f48293890f82.jpg</t>
  </si>
  <si>
    <t>https://api.cdn.visitjeju.net/photomng/imgpath/202306/05/c34eca18-0395-4631-9fa2-5d2807365454.jpg</t>
  </si>
  <si>
    <t>https://api.cdn.visitjeju.net/photomng/imgpath/202305/19/184fa416-2687-49d6-869e-8bcc4e25d0a2.jpg</t>
  </si>
  <si>
    <t>https://api.cdn.visitjeju.net/photomng/imgpath/202203/11/2a6db254-5762-45d8-8340-61aebb52edfb.jpg</t>
  </si>
  <si>
    <t>https://api.cdn.visitjeju.net/photomng/imgpath/202203/04/6ca913b4-f001-4368-a378-f00591aa1cc3.jpg</t>
  </si>
  <si>
    <t>https://api.cdn.visitjeju.net/photomng/imgpath/202203/11/b8f01f94-72f2-4071-baf6-c90dc584041d.jpg</t>
  </si>
  <si>
    <t>https://api.cdn.visitjeju.net/photomng/imgpath/202306/01/7ef19a75-dd25-438e-afaa-74e94e04952d.jpg</t>
  </si>
  <si>
    <t>https://api.cdn.visitjeju.net/photomng/imgpath/202305/31/a79c29b9-4110-470c-92e3-614def44b811.jpg</t>
  </si>
  <si>
    <t>https://api.cdn.visitjeju.net/photomng/imgpath/201804/30/e7ef302d-684f-4ac6-b62e-e0fa3c6fd5f3.jpg</t>
  </si>
  <si>
    <t>https://api.cdn.visitjeju.net/photomng/imgpath/202112/01/5a1c0023-8aaa-489a-acfa-74b53ea288e6.jpg</t>
  </si>
  <si>
    <t>https://api.cdn.visitjeju.net/photomng/imgpath/202306/27/6e32ecbd-caba-440e-9cc3-c9720840b250.jpeg</t>
  </si>
  <si>
    <t>https://api.cdn.visitjeju.net/photomng/imgpath/202303/06/dca2ecce-7081-4516-a015-7579248592c2.jpg</t>
  </si>
  <si>
    <t>https://api.cdn.visitjeju.net/photomng/imgpath/202305/24/4f7dd7d1-70d5-4309-8700-46cf1f2eca88.jpg</t>
  </si>
  <si>
    <t>https://api.cdn.visitjeju.net/photomng/imgpath/201804/30/f28b4749-48c2-4790-a107-8af34fcd9651.jpg</t>
  </si>
  <si>
    <t>https://api.cdn.visitjeju.net/photomng/imgpath/202306/26/dda64359-643b-442f-acf9-7545e49502b0.jpg</t>
  </si>
  <si>
    <t>https://api.cdn.visitjeju.net/photomng/imgpath/202203/11/e8827808-89ff-488f-b72b-6e5e21c20491.jpg</t>
  </si>
  <si>
    <t>https://api.cdn.visitjeju.net/photomng/imgpath/202002/20/d0d0e286-0e82-4fa2-a17b-6c852c4a7b2f.jpg</t>
  </si>
  <si>
    <t>https://api.cdn.visitjeju.net/photomng/imgpath/202111/30/c68d05e9-5238-423c-aae5-9cd549cb23d0.jpg</t>
  </si>
  <si>
    <t>https://api.cdn.visitjeju.net/photomng/imgpath/202306/12/2bf66b63-0252-4987-8491-ab4d13b64c9f.jpg</t>
  </si>
  <si>
    <t>https://api.cdn.visitjeju.net/photomng/imgpath/202306/16/d1fdd873-5276-4058-bbff-1521733c5339.jpg</t>
  </si>
  <si>
    <t>https://api.cdn.visitjeju.net/photomng/imgpath/201903/25/7b404b05-1f1a-474b-8771-1960abeb890d.JPG</t>
  </si>
  <si>
    <t>https://api.cdn.visitjeju.net/photomng/imgpath/202203/07/dab56216-27a1-47ad-9e53-a586125a29a7.jpg</t>
  </si>
  <si>
    <t>https://api.cdn.visitjeju.net/photomng/imgpath/201804/30/11fada5b-01d3-4218-ae6c-dd66d65cb36f.jpg</t>
  </si>
  <si>
    <t>https://api.cdn.visitjeju.net/photomng/imgpath/201808/27/4a5915ee-4f54-4cb1-be5e-b42de655e8c4.jpeg</t>
  </si>
  <si>
    <t>https://api.cdn.visitjeju.net/photomng/imgpath/201804/30/fa271d7d-0624-492b-8b23-1323205af84b.jpg</t>
  </si>
  <si>
    <t>https://api.cdn.visitjeju.net/photomng/imgpath/202301/18/a9c47c2d-9640-4cab-96a9-ec35ba1d9218.jpg</t>
  </si>
  <si>
    <t>https://api.cdn.visitjeju.net/photomng/imgpath/202211/14/14659907-0271-4252-9701-4183beb065ca.jpg</t>
  </si>
  <si>
    <t>https://api.cdn.visitjeju.net/photomng/imgpath/202203/10/b92db30d-8977-4e54-848b-e4ae8c651890.jpg</t>
  </si>
  <si>
    <t>https://api.cdn.visitjeju.net/photomng/imgpath/202306/26/22fe1a8e-2db8-4447-a9a5-686c47a84c7e.jpg</t>
  </si>
  <si>
    <t>https://api.cdn.visitjeju.net/photomng/imgpath/201911/01/193def07-af10-4a13-b00b-1f5d435a9040.jpg</t>
  </si>
  <si>
    <t>https://api.cdn.visitjeju.net/photomng/imgpath/202203/11/d8eaf511-854b-4063-8588-e73a4cf43647.jpg</t>
  </si>
  <si>
    <t>https://api.cdn.visitjeju.net/photomng/imgpath/202212/07/e2535983-a086-4d3d-ac56-53819b1b7d7e.jpg</t>
  </si>
  <si>
    <t>https://api.cdn.visitjeju.net/photomng/imgpath/201804/30/aee63289-1272-4f8a-b663-cd215cee700d.jpg</t>
  </si>
  <si>
    <t>https://api.cdn.visitjeju.net/photomng/imgpath/202306/08/de306c77-5b2e-4c88-9d46-3964333fc781.jpg</t>
  </si>
  <si>
    <t>https://api.cdn.visitjeju.net/photomng/imgpath/201811/02/e8b34cbf-026e-43a6-9d69-e69acf0d4962.jpg</t>
  </si>
  <si>
    <t>https://api.cdn.visitjeju.net/photomng/imgpath/202306/01/a3139305-db7b-44bd-8d71-ed4874b4df52.jpg</t>
  </si>
  <si>
    <t>https://api.cdn.visitjeju.net/photomng/imgpath/202305/22/954637e9-ae54-4973-8ab6-f863a2f95e57.jpg</t>
  </si>
  <si>
    <t>https://api.cdn.visitjeju.net/photomng/imgpath/202306/28/39e44410-acb8-4dcf-aa11-b1578ef97946.jpg</t>
  </si>
  <si>
    <t>https://api.cdn.visitjeju.net/photomng/imgpath/201804/30/5ca7510a-5d1b-4230-ba64-95c098f242b2.jpg</t>
  </si>
  <si>
    <t>https://api.cdn.visitjeju.net/photomng/imgpath/202305/19/4cb89a40-7a2c-422c-b850-180b50e6b35c.jpg</t>
  </si>
  <si>
    <t>https://api.cdn.visitjeju.net/photomng/imgpath/202305/25/abf6d9da-eb1f-463d-be62-562e4306adb3.jpg</t>
  </si>
  <si>
    <t>https://api.cdn.visitjeju.net/photomng/imgpath/202306/05/9508d778-5269-4762-87f1-8ded4dd0a4da.jpg</t>
  </si>
  <si>
    <t>https://api.cdn.visitjeju.net/photomng/imgpath/202009/01/ab787043-e8a3-47c0-bde6-44feb2784107.jpg</t>
  </si>
  <si>
    <t>https://api.cdn.visitjeju.net/photomng/imgpath/201812/27/8ab71629-25cf-4407-88d3-5a265ff9b7a4.JPG</t>
  </si>
  <si>
    <t>https://api.cdn.visitjeju.net/photomng/imgpath/202305/26/77dadd97-5c4e-4617-89f7-32a674da594e.jpg</t>
  </si>
  <si>
    <t>https://api.cdn.visitjeju.net/photomng/imgpath/202306/21/d1b5838f-bef9-4254-ad69-8f977be11022.jpg</t>
  </si>
  <si>
    <t>https://api.cdn.visitjeju.net/photomng/imgpath/202210/26/5e97b9c7-a21f-45f1-8d61-261cca90491e.jpg</t>
  </si>
  <si>
    <t>https://api.cdn.visitjeju.net/photomng/imgpath/202306/13/c890f4ed-0021-428a-bb5d-c6b075955fc3.jpg</t>
  </si>
  <si>
    <t>https://api.cdn.visitjeju.net/photomng/imgpath/202305/26/08b76cde-d762-401c-8724-be516ebc71be.jpg</t>
  </si>
  <si>
    <t>https://api.cdn.visitjeju.net/photomng/imgpath/201804/30/f6eb13cd-e9bd-42a0-9f67-9704361f2e13.gif</t>
  </si>
  <si>
    <t>https://api.cdn.visitjeju.net/photomng/imgpath/202211/14/dd63b657-9406-445f-9d08-8534c0e2fa35.jpg</t>
  </si>
  <si>
    <t>https://api.cdn.visitjeju.net/photomng/imgpath/202201/04/c3bb3431-344d-4b47-8cb8-9a33d469e3df.jpg</t>
  </si>
  <si>
    <t>https://api.cdn.visitjeju.net/photomng/imgpath/202212/07/811828cb-b82e-467e-9ff0-948235b51177.png</t>
  </si>
  <si>
    <t>https://api.cdn.visitjeju.net/photomng/imgpath/202205/31/f584a1b6-4091-4593-8ac0-0c7483991ae6.JPG</t>
  </si>
  <si>
    <t>https://api.cdn.visitjeju.net/photomng/imgpath/202201/03/42f95665-de47-47dd-b65e-31472295ca48.jpg</t>
  </si>
  <si>
    <t>https://api.cdn.visitjeju.net/photomng/imgpath/201804/30/5daa251e-6e81-45bc-b28d-67528e1acfc5.jpg</t>
  </si>
  <si>
    <t>https://api.cdn.visitjeju.net/photomng/imgpath/202308/18/b2f915c1-a1a4-4379-bb98-ddc1453c5dce.jpg</t>
  </si>
  <si>
    <t>https://api.cdn.visitjeju.net/photomng/imgpath/201804/30/aabef894-03cb-485f-86e0-406a25ade681.jpg</t>
  </si>
  <si>
    <t>https://api.cdn.visitjeju.net/photomng/imgpath/202306/01/78a2d91c-ff3a-45a3-a8cf-57861f291f45.jpg</t>
  </si>
  <si>
    <t>https://api.cdn.visitjeju.net/photomng/imgpath/202111/11/51fc4b03-67e3-4ada-a312-979c5fdec2ff.jpg</t>
  </si>
  <si>
    <t>https://api.cdn.visitjeju.net/photomng/imgpath/202306/01/8c1fd9f7-6d50-4fd5-96eb-fc7e96e49a3a.jpg</t>
  </si>
  <si>
    <t>https://api.cdn.visitjeju.net/photomng/imgpath/201804/30/19efd5a1-7ed1-4db2-a65d-f71fed223485.jpg</t>
  </si>
  <si>
    <t>https://api.cdn.visitjeju.net/photomng/imgpath/201804/30/d534b110-8386-40cc-940a-e3b0611c9720.jpg</t>
  </si>
  <si>
    <t>https://api.cdn.visitjeju.net/photomng/imgpath/202203/11/a4dbad89-f442-48ea-b1f6-1e72be936ca4.jpg</t>
  </si>
  <si>
    <t>https://api.cdn.visitjeju.net/photomng/imgpath/202203/11/6b3274be-103b-4725-a369-47b6d42e951c.jpg</t>
  </si>
  <si>
    <t>https://api.cdn.visitjeju.net/photomng/imgpath/202306/05/fd3fae12-4e82-4f47-a4ad-664fa999dba5.jpg</t>
  </si>
  <si>
    <t>https://api.cdn.visitjeju.net/photomng/imgpath/202305/22/b87a60ff-0087-42f9-b3f0-25f998bdf8ad.jpg</t>
  </si>
  <si>
    <t>https://api.cdn.visitjeju.net/photomng/imgpath/202201/04/7a66aa89-61a9-4f69-b19c-684584b257a8.jpg</t>
  </si>
  <si>
    <t>https://api.cdn.visitjeju.net/photomng/imgpath/202203/11/0e60647f-93d7-4427-a0fe-e89bc210526d.jpg</t>
  </si>
  <si>
    <t>https://api.cdn.visitjeju.net/photomng/imgpath/201804/30/badd6bdf-9564-448f-a850-22e809a4ec62.jpg</t>
  </si>
  <si>
    <t>https://api.cdn.visitjeju.net/photomng/imgpath/201903/05/8e5079a3-c5a2-412a-b6e7-c397d4119df1.jpg</t>
  </si>
  <si>
    <t>https://api.cdn.visitjeju.net/photomng/imgpath/202305/24/f79ee313-24b7-4313-a2f5-3e3c31b2e3c9.jpg</t>
  </si>
  <si>
    <t>https://api.cdn.visitjeju.net/photomng/imgpath/202112/21/7654d92b-b28e-4bf9-b27c-82f84ab957d6.JPG</t>
  </si>
  <si>
    <t>https://api.cdn.visitjeju.net/photomng/imgpath/201804/30/fa60ae40-dad8-4f89-ace5-f002009f00a0.jpg</t>
  </si>
  <si>
    <t>https://api.cdn.visitjeju.net/photomng/imgpath/201804/30/4334a4c8-9466-4699-8650-61a2dbe7c579.jpg</t>
  </si>
  <si>
    <t>https://api.cdn.visitjeju.net/photomng/imgpath/201811/21/e9363629-9c6f-4c0a-88ff-37ee0563c329.jpg</t>
  </si>
  <si>
    <t>https://api.cdn.visitjeju.net/photomng/imgpath/202201/04/ac9acb91-2adf-4e3a-a1cc-14d23aab45c6.jpg</t>
  </si>
  <si>
    <t>https://api.cdn.visitjeju.net/photomng/imgpath/201804/30/7ddf670b-da7f-48fb-9951-e51ad238028f.jpg</t>
  </si>
  <si>
    <t>https://api.cdn.visitjeju.net/photomng/imgpath/202201/04/15846f6a-6b1d-4c2f-bc0b-a122ab746463.jpg</t>
  </si>
  <si>
    <t>https://api.cdn.visitjeju.net/photomng/imgpath/202201/04/4920b56f-f428-462a-a0a3-ada30dd81b19.jpg</t>
  </si>
  <si>
    <t>https://api.cdn.visitjeju.net/photomng/imgpath/201804/30/3f0af41f-5531-48bb-a6d4-799f2a300f89.jpg</t>
  </si>
  <si>
    <t>https://api.cdn.visitjeju.net/photomng/imgpath/202305/31/3617cc8a-6021-4eaa-87ac-92b4739df82f.jpg</t>
  </si>
  <si>
    <t>https://api.cdn.visitjeju.net/photomng/imgpath/201804/30/2c1c6735-0e51-4a67-affc-78d1079cb989.jpg</t>
  </si>
  <si>
    <t>https://api.cdn.visitjeju.net/photomng/imgpath/202201/04/b29f0a60-c959-4507-ab66-1cae3dc641fb.jpg</t>
  </si>
  <si>
    <t>https://api.cdn.visitjeju.net/photomng/imgpath/202112/29/e1b806ee-6a0e-46f4-b06c-46cefb04e735.jpg</t>
  </si>
  <si>
    <t>https://api.cdn.visitjeju.net/photomng/imgpath/202211/14/53eb699b-797b-4c18-942b-a4a8f3ac077d.jpg</t>
  </si>
  <si>
    <t>https://api.cdn.visitjeju.net/photomng/imgpath/201804/30/5945d3d8-7886-406f-8d54-7f4cd3b7a7d5.jpg</t>
  </si>
  <si>
    <t>https://api.cdn.visitjeju.net/photomng/imgpath/202212/06/4962666f-c4aa-4522-ae6e-3630619541a5.jpg</t>
  </si>
  <si>
    <t>https://api.cdn.visitjeju.net/photomng/imgpath/202306/07/0513bb9c-2ed7-4c6f-91fa-e895351307cc.jpg</t>
  </si>
  <si>
    <t>https://api.cdn.visitjeju.net/photomng/imgpath/202203/10/963dde45-fac7-421e-b328-7dce5808e752.jpg</t>
  </si>
  <si>
    <t>https://api.cdn.visitjeju.net/photomng/imgpath/202211/14/d7dd5646-fe7a-47b3-b34f-3e2bff4193cb.jpg</t>
  </si>
  <si>
    <t>https://api.cdn.visitjeju.net/photomng/imgpath/202305/18/c06c962c-ca4e-45e6-ab2e-52032b63c34e.jpg</t>
  </si>
  <si>
    <t>https://api.cdn.visitjeju.net/photomng/imgpath/202212/08/b2c10fd1-af55-4fa3-91a1-4b707168205c.jpg</t>
  </si>
  <si>
    <t>https://api.cdn.visitjeju.net/photomng/imgpath/201807/20/f50253a0-5192-455f-8585-1b7ee86003f7.jpg</t>
  </si>
  <si>
    <t>https://api.cdn.visitjeju.net/photomng/imgpath/202306/07/2589422d-b06a-4b71-886b-babe457b35f8.jpg</t>
  </si>
  <si>
    <t>https://api.cdn.visitjeju.net/photomng/imgpath/202201/03/4c0d324b-65d8-4556-8fcb-9230b181d6d0.jpg</t>
  </si>
  <si>
    <t>https://api.cdn.visitjeju.net/photomng/imgpath/202203/10/c4d7f490-4ad2-4db1-ba6e-83824783dab4.jpg</t>
  </si>
  <si>
    <t>https://api.cdn.visitjeju.net/photomng/imgpath/202305/25/cd0d162c-af25-4788-978c-67b511734f39.jpg</t>
  </si>
  <si>
    <t>https://api.cdn.visitjeju.net/photomng/imgpath/202110/26/e8074775-dd04-40d2-99ed-0faf13039784.jpg</t>
  </si>
  <si>
    <t>https://api.cdn.visitjeju.net/photomng/imgpath/202201/04/086ec29e-cb7f-4658-aa05-06dbbd9f99f6.jpg</t>
  </si>
  <si>
    <t>https://api.cdn.visitjeju.net/photomng/imgpath/202305/25/1d77a742-d92a-4d58-9523-614984c69ce7.jpg</t>
  </si>
  <si>
    <t>https://api.cdn.visitjeju.net/photomng/imgpath/202201/04/ccec5730-369a-4766-8719-5c0331e396b7.jpg</t>
  </si>
  <si>
    <t>https://api.cdn.visitjeju.net/photomng/imgpath/202305/25/43c40617-a52a-4818-a98c-84aae0d3f605.jpg</t>
  </si>
  <si>
    <t>https://api.cdn.visitjeju.net/photomng/imgpath/202306/26/4ed41db5-ca08-4040-9c13-217edb0454b8.jpg</t>
  </si>
  <si>
    <t>https://api.cdn.visitjeju.net/photomng/imgpath/202305/22/7a81d818-9df3-4b92-a386-ce62a008481d.jpg</t>
  </si>
  <si>
    <t>https://api.cdn.visitjeju.net/photomng/imgpath/201804/30/cac0d3e4-d417-4b95-9e79-14b218786957.jpg</t>
  </si>
  <si>
    <t>https://api.cdn.visitjeju.net/photomng/imgpath/202305/31/4b42f3d0-7484-420f-8242-b74b0b84fa1a.jpg</t>
  </si>
  <si>
    <t>https://api.cdn.visitjeju.net/photomng/imgpath/202201/03/ed1a39eb-7f0e-4e4b-97cc-adb27292a1c7.jpg</t>
  </si>
  <si>
    <t>https://api.cdn.visitjeju.net/photomng/imgpath/202305/24/d53f836b-5b46-41c9-ad97-59f5d79811f7.jpg</t>
  </si>
  <si>
    <t>https://api.cdn.visitjeju.net/photomng/imgpath/202305/19/02625557-e110-44a2-9cbf-825a7669aef7.jpg</t>
  </si>
  <si>
    <t>https://api.cdn.visitjeju.net/photomng/imgpath/202203/11/ae89edd6-7824-44e2-9d44-e05ba23bd3f5.jpg</t>
  </si>
  <si>
    <t>https://api.cdn.visitjeju.net/photomng/imgpath/202305/24/1614f2d2-9e1f-4b6c-8cb1-9465f83c7888.jpg</t>
  </si>
  <si>
    <t>https://api.cdn.visitjeju.net/photomng/imgpath/202306/21/eea3165a-58d6-43c3-b717-dda1538552da.jpg</t>
  </si>
  <si>
    <t>https://api.cdn.visitjeju.net/photomng/imgpath/201804/30/38402256-89d3-4f97-8dca-aa8da928178e.gif</t>
  </si>
  <si>
    <t>https://api.cdn.visitjeju.net/photomng/imgpath/201804/30/4320e01d-be7c-4f82-8945-8ce6d25dddcf.gif</t>
  </si>
  <si>
    <t>https://api.cdn.visitjeju.net/photomng/imgpath/202110/25/6edc06df-63e3-40f3-97ec-574ea002b6c3.jpg</t>
  </si>
  <si>
    <t>https://api.cdn.visitjeju.net/photomng/imgpath/201804/30/ed3c08bb-f7e0-43a0-b6dc-35f7eb69bc3f.gif</t>
  </si>
  <si>
    <t>https://api.cdn.visitjeju.net/photomng/imgpath/201904/17/caf11c5f-de58-46be-83d5-ed87c3aba309.JPG</t>
  </si>
  <si>
    <t>https://api.cdn.visitjeju.net/photomng/imgpath/202002/17/3ee89431-5957-420a-b824-0501c14d63f2.jpg</t>
  </si>
  <si>
    <t>https://api.cdn.visitjeju.net/photomng/imgpath/201804/30/0daa2df8-b5d6-4f1d-9591-9a16af0672f2.jpg</t>
  </si>
  <si>
    <t>https://api.cdn.visitjeju.net/photomng/imgpath/202305/26/c03d4524-06c8-4640-b82c-4e0e31d5dea7.jpg</t>
  </si>
  <si>
    <t>https://api.cdn.visitjeju.net/photomng/imgpath/202112/14/ef61f957-de20-4539-b99f-5667a2812b80.jpg</t>
  </si>
  <si>
    <t>https://api.cdn.visitjeju.net/photomng/imgpath/202212/17/fee8ca9a-ae58-4e2f-b53b-b72d27a6be62.jpg</t>
  </si>
  <si>
    <t>https://api.cdn.visitjeju.net/photomng/imgpath/202308/18/bd818bdf-6edf-45ca-a0c6-defaf3bb3d8a.jpg</t>
  </si>
  <si>
    <t>https://api.cdn.visitjeju.net/photomng/imgpath/202306/20/4981e972-1e30-4634-b31d-0fa70039c6d8.jpg</t>
  </si>
  <si>
    <t>https://api.cdn.visitjeju.net/photomng/imgpath/202306/27/f4e3ebf9-b419-4828-a14c-ed0e18959bf2.jpeg</t>
  </si>
  <si>
    <t>https://api.cdn.visitjeju.net/photomng/imgpath/202308/17/167b4c31-92fa-4f7c-b74a-03108bfdd4d0.jpg</t>
  </si>
  <si>
    <t>https://api.cdn.visitjeju.net/photomng/imgpath/202104/07/4b7dbb4a-f898-4672-9df4-f5d4cfed2d88.jpg</t>
  </si>
  <si>
    <t>https://api.cdn.visitjeju.net/photomng/imgpath/202306/08/d1d50ab7-04e0-4df7-839b-b0388e4b00b4.jpg</t>
  </si>
  <si>
    <t>https://api.cdn.visitjeju.net/photomng/imgpath/201804/30/50975c14-58dc-4c88-a9c0-27209c11251a.jpg</t>
  </si>
  <si>
    <t>https://api.cdn.visitjeju.net/photomng/imgpath/201807/03/91a918fd-e0ea-4260-be11-b6af7ab1f052.JPG</t>
  </si>
  <si>
    <t>https://api.cdn.visitjeju.net/photomng/imgpath/202306/26/07c549dc-fbe4-4ab1-b88d-b57c44f00a86.jpg</t>
  </si>
  <si>
    <t>https://api.cdn.visitjeju.net/photomng/imgpath/202306/21/5c31b9d8-c72d-4954-adfc-187dfcca5e5f.jpg</t>
  </si>
  <si>
    <t>https://api.cdn.visitjeju.net/photomng/imgpath/202306/02/cb4524f4-10fc-4151-a231-0104e20e47f1.jpg</t>
  </si>
  <si>
    <t>https://api.cdn.visitjeju.net/photomng/imgpath/202203/10/43be7e85-8e93-440b-860e-5bc541097ed2.jpg</t>
  </si>
  <si>
    <t>https://api.cdn.visitjeju.net/photomng/imgpath/202305/24/ad141567-7e39-4b88-a896-78f5cefdf941.jpg</t>
  </si>
  <si>
    <t>https://api.cdn.visitjeju.net/photomng/imgpath/202306/13/08091087-ccda-41f3-9e66-359349452a69.jpg</t>
  </si>
  <si>
    <t>https://api.cdn.visitjeju.net/photomng/imgpath/202111/09/fc592c91-741d-4e59-8b8f-698f26301de6.jpg</t>
  </si>
  <si>
    <t>https://api.cdn.visitjeju.net/photomng/imgpath/202203/11/743469cc-92de-4a24-80b9-1f587a544317.jpg</t>
  </si>
  <si>
    <t>https://api.cdn.visitjeju.net/photomng/imgpath/201804/30/7322c6a5-b401-4552-830a-000950e01a2b.jpg</t>
  </si>
  <si>
    <t>https://api.cdn.visitjeju.net/photomng/imgpath/202306/20/06d662c3-a28b-4496-9022-3a3c8c426797.jpg</t>
  </si>
  <si>
    <t>https://api.cdn.visitjeju.net/photomng/imgpath/202305/30/cb968dd5-d988-473b-97a9-ed46dbd6532d.jpg</t>
  </si>
  <si>
    <t>https://api.cdn.visitjeju.net/photomng/imgpath/201804/30/bdb64cb6-2ee0-4f72-b1ab-95606260c48a.jpg</t>
  </si>
  <si>
    <t>https://api.cdn.visitjeju.net/photomng/imgpath/201804/30/28e3386a-6142-4cc1-9c3f-bc615079c965.jpg</t>
  </si>
  <si>
    <t>https://api.cdn.visitjeju.net/photomng/imgpath/202304/11/a8db91a3-5939-48e6-8dab-d5e5553494bc.jpg</t>
  </si>
  <si>
    <t>https://api.cdn.visitjeju.net/photomng/imgpath/201902/08/c8a13493-4309-4419-9195-92b2a082111a.jpg</t>
  </si>
  <si>
    <t>https://api.cdn.visitjeju.net/photomng/imgpath/202307/26/1d0fd956-b384-4007-897e-a22b9a1fc9d4.jpg</t>
  </si>
  <si>
    <t>https://api.cdn.visitjeju.net/photomng/imgpath/202203/11/5ff56fce-a94c-455e-b2b6-abe143f2ecdb.jpg</t>
  </si>
  <si>
    <t>https://api.cdn.visitjeju.net/photomng/imgpath/201810/11/a287595c-f111-4a06-bdb5-5e244bb639f3.jpg</t>
  </si>
  <si>
    <t>https://api.cdn.visitjeju.net/photomng/imgpath/202306/13/c051937e-204d-4c4b-9a60-00f91179827d.jpg</t>
  </si>
  <si>
    <t>https://api.cdn.visitjeju.net/photomng/imgpath/202306/30/c60e2588-f4c4-4f6e-b28d-39e4b1d691aa.jpg</t>
  </si>
  <si>
    <t>https://api.cdn.visitjeju.net/photomng/imgpath/202203/07/7068ed27-2ae7-4a27-829d-df80ca0458d3.jpg</t>
  </si>
  <si>
    <t>https://api.cdn.visitjeju.net/photomng/imgpath/201908/28/4b27f2e0-568a-4df1-8257-0f72118961e5.JPG</t>
  </si>
  <si>
    <t>https://api.cdn.visitjeju.net/photomng/imgpath/202306/01/cedccb00-e2b9-480a-95a3-688079101d19.jpg</t>
  </si>
  <si>
    <t>https://api.cdn.visitjeju.net/photomng/imgpath/202303/06/40c53ec8-780a-428d-b55f-d48e99fceed7.jpg</t>
  </si>
  <si>
    <t>https://api.cdn.visitjeju.net/photomng/imgpath/202306/16/c6ff22df-9ffe-4364-b248-ec7c52e0c5eb.jpg</t>
  </si>
  <si>
    <t>https://api.cdn.visitjeju.net/photomng/imgpath/202306/20/64ba8185-53c3-4d4a-a39e-6e0a76b13406.jpg</t>
  </si>
  <si>
    <t>https://api.cdn.visitjeju.net/photomng/imgpath/202110/27/0d85f8f1-0e9f-4376-a5c9-73cd12b9c98a.jpg</t>
  </si>
  <si>
    <t>https://api.cdn.visitjeju.net/photomng/imgpath/201804/30/88c44134-1cf3-49f0-b1e8-b8f389672cf8.jpg</t>
  </si>
  <si>
    <t>https://api.cdn.visitjeju.net/photomng/imgpath/201807/26/eee95939-8c78-47d2-b2da-97f95f04f619.JPG</t>
  </si>
  <si>
    <t>https://api.cdn.visitjeju.net/photomng/imgpath/201804/30/fb859019-bad5-4f17-b46a-cbe79703209e.jpg</t>
  </si>
  <si>
    <t>https://api.cdn.visitjeju.net/photomng/imgpath/202306/30/ac6a66e8-5182-424d-83c8-14555b6cc958.jpg</t>
  </si>
  <si>
    <t>https://api.cdn.visitjeju.net/photomng/imgpath/202306/15/a9a760df-72f0-4fb5-8af7-5f4865b3f577.jpg</t>
  </si>
  <si>
    <t>https://api.cdn.visitjeju.net/photomng/imgpath/202306/13/eeed3bbb-a449-4f60-8fbe-39a669128387.jpg</t>
  </si>
  <si>
    <t>https://api.cdn.visitjeju.net/photomng/imgpath/202205/31/76f56c7f-4cb9-4430-b112-c2ca4f137876.JPG</t>
  </si>
  <si>
    <t>https://api.cdn.visitjeju.net/photomng/imgpath/201804/30/0664d13e-722d-4f94-b269-9450cf5c7bad.jpg</t>
  </si>
  <si>
    <t>https://api.cdn.visitjeju.net/photomng/imgpath/202201/04/aeb4dc75-7d38-4686-8b87-54eb098bf88b.jpg</t>
  </si>
  <si>
    <t>https://api.cdn.visitjeju.net/photomng/imgpath/202212/06/54a5ed0c-5ae6-41a9-bdcc-e391f87e0764.jpg</t>
  </si>
  <si>
    <t>https://api.cdn.visitjeju.net/photomng/imgpath/202305/24/e16361f3-e3f6-4f18-8e8b-d568c0cd927d.jpg</t>
  </si>
  <si>
    <t>https://api.cdn.visitjeju.net/photomng/imgpath/202306/01/6d8005cd-7b31-4bf8-b34d-0bdb26143778.jpg</t>
  </si>
  <si>
    <t>https://api.cdn.visitjeju.net/photomng/imgpath/201804/30/7cdd9eb6-8040-4938-9e37-7bd5a9581608.jpg</t>
  </si>
  <si>
    <t>https://api.cdn.visitjeju.net/photomng/imgpath/202201/03/371e6944-dc86-4619-9134-664d6b2a9354.jpg</t>
  </si>
  <si>
    <t>https://api.cdn.visitjeju.net/photomng/imgpath/202111/16/111901c8-8357-4190-92e8-8d5f5b64476a.jpeg</t>
  </si>
  <si>
    <t>https://api.cdn.visitjeju.net/photomng/imgpath/201804/30/a9c38c4f-ab77-487b-9ea3-c8396dc90481.jpg</t>
  </si>
  <si>
    <t>https://api.cdn.visitjeju.net/photomng/imgpath/201804/30/638ee335-0363-4036-bba8-0a7ce6d5f10b.jpg</t>
  </si>
  <si>
    <t>https://api.cdn.visitjeju.net/photomng/imgpath/202204/12/bf9fb620-77fc-4f1a-9744-f44b3004278d.jpg</t>
  </si>
  <si>
    <t>https://api.cdn.visitjeju.net/photomng/imgpath/201804/30/dbf50653-0935-4470-bd1d-89ecd3fae38c.jpg</t>
  </si>
  <si>
    <t>https://api.cdn.visitjeju.net/photomng/imgpath/202305/18/f48494c6-22b6-4e4e-b3ee-f0555078402a.jpg</t>
  </si>
  <si>
    <t>https://api.cdn.visitjeju.net/photomng/imgpath/202306/07/f46e422e-8a31-4b78-a3e1-3007fef854d9.jpg</t>
  </si>
  <si>
    <t>https://api.cdn.visitjeju.net/photomng/imgpath/201811/20/5f684b84-6596-4d03-a842-9520fb47c8ac.jpg</t>
  </si>
  <si>
    <t>https://api.cdn.visitjeju.net/photomng/imgpath/202212/16/1c4f518b-3343-4687-9e45-bfa34f4c1ab4.jpeg</t>
  </si>
  <si>
    <t>https://api.cdn.visitjeju.net/photomng/imgpath/201804/30/5d66d2f6-04e5-46c2-b990-671d11682137.jpg</t>
  </si>
  <si>
    <t>https://api.cdn.visitjeju.net/photomng/imgpath/202201/03/3362ca68-45d7-4142-b681-78ed710a9432.jpg</t>
  </si>
  <si>
    <t>https://api.cdn.visitjeju.net/photomng/imgpath/202212/06/d9963849-1e7c-42a6-9bef-36516080ae08.jpg</t>
  </si>
  <si>
    <t>https://api.cdn.visitjeju.net/photomng/imgpath/202212/27/d045ecaf-7d13-40b7-a260-97a0ef4e6863.jpg</t>
  </si>
  <si>
    <t>https://api.cdn.visitjeju.net/photomng/imgpath/202306/19/438bc496-449c-4273-a43b-2fc50af6f8da.jpg</t>
  </si>
  <si>
    <t>https://api.cdn.visitjeju.net/photomng/imgpath/201804/30/f640fc11-8ad5-4620-ae90-3800243464e0.jpg</t>
  </si>
  <si>
    <t>https://api.cdn.visitjeju.net/photomng/imgpath/202105/20/b1d80b38-8a95-4f92-b29e-9f18ef1088b1.jpg</t>
  </si>
  <si>
    <t>https://api.cdn.visitjeju.net/photomng/imgpath/201804/30/8965f183-c691-448b-8412-2bf3214675ea.jpg</t>
  </si>
  <si>
    <t>https://api.cdn.visitjeju.net/photomng/imgpath/202306/13/b83b5bef-eafa-4305-92e1-b966fd9c9b50.jpg</t>
  </si>
  <si>
    <t>https://api.cdn.visitjeju.net/photomng/imgpath/201804/30/062995b1-6250-46db-8b45-08825b13ad51.jpg</t>
  </si>
  <si>
    <t>https://api.cdn.visitjeju.net/photomng/imgpath/202104/20/95630f40-0ec9-4404-a285-1272ba050597.jpg</t>
  </si>
  <si>
    <t>https://api.cdn.visitjeju.net/photomng/imgpath/201804/30/cb883a8c-787c-4c6b-a3f5-67cd47d638cb.jpg</t>
  </si>
  <si>
    <t>https://api.cdn.visitjeju.net/photomng/imgpath/201804/30/3e46c41d-b3c5-4234-a3ba-47e701207188.jpg</t>
  </si>
  <si>
    <t>https://api.cdn.visitjeju.net/photomng/imgpath/202306/19/3346a943-f2df-4b2b-b425-a52aeeb6992c.jpg</t>
  </si>
  <si>
    <t>https://api.cdn.visitjeju.net/photomng/imgpath/202104/20/61ea250f-994d-4746-8f0e-7f1b1fe10425.jpg</t>
  </si>
  <si>
    <t>https://api.cdn.visitjeju.net/photomng/imgpath/202212/06/2f978641-0d40-4be1-982a-863a5c8a5ac7.jpg</t>
  </si>
  <si>
    <t>https://api.cdn.visitjeju.net/photomng/imgpath/201804/30/c5b2d6e4-27ce-49ae-a119-5a793c387270.jpg</t>
  </si>
  <si>
    <t>https://api.cdn.visitjeju.net/photomng/imgpath/201804/30/1225067f-31f9-46ff-9cda-e9eb79b386c0.jpg</t>
  </si>
  <si>
    <t>https://api.cdn.visitjeju.net/photomng/imgpath/201804/30/d46383be-0c6f-4d4c-b13f-2842c2fde69d.jpg</t>
  </si>
  <si>
    <t>https://api.cdn.visitjeju.net/photomng/imgpath/201804/30/eff261c3-6786-4069-9997-34ede8ee0594.jpg</t>
  </si>
  <si>
    <t>https://api.cdn.visitjeju.net/photomng/imgpath/201804/30/a924a608-2120-4945-a8dc-b9074bd20ad0.jpg</t>
  </si>
  <si>
    <t>https://api.cdn.visitjeju.net/photomng/imgpath/201804/30/2b416ce5-bee2-4208-8f07-541e789b6ec2.jpg</t>
  </si>
  <si>
    <t>https://api.cdn.visitjeju.net/photomng/imgpath/201804/30/1e94dca5-1505-4918-80fb-95a49550ccbe.jpg</t>
  </si>
  <si>
    <t>https://api.cdn.visitjeju.net/photomng/imgpath/202306/13/0d584daf-6313-41e4-b1de-789e0d8976ee.JPG</t>
  </si>
  <si>
    <t>https://api.cdn.visitjeju.net/photomng/imgpath/201812/11/5c10a5d6-38b3-402e-84cb-3a50c09b34c2.JPG</t>
  </si>
  <si>
    <t>https://api.cdn.visitjeju.net/photomng/imgpath/202305/19/ab5b5825-a356-4f9d-a0cc-b12970040824.jpg</t>
  </si>
  <si>
    <t>https://api.cdn.visitjeju.net/photomng/imgpath/202011/03/1d59eb9b-6be4-41ff-a534-150f5b08331a.jpg</t>
  </si>
  <si>
    <t>https://api.cdn.visitjeju.net/photomng/imgpath/202306/01/8f80cae6-32be-49ac-b438-d33a17b792bd.jpg</t>
  </si>
  <si>
    <t>https://api.cdn.visitjeju.net/photomng/imgpath/202306/28/85f0314e-5651-44ab-8137-ae28cae5065e.jpg</t>
  </si>
  <si>
    <t>https://api.cdn.visitjeju.net/photomng/imgpath/202112/10/fc6d0452-8e40-48c0-9ff2-5de09a370a2b.jpg</t>
  </si>
  <si>
    <t>https://api.cdn.visitjeju.net/photomng/imgpath/202203/11/d8d48128-dad4-4e6e-b849-53717b2524b7.jpg</t>
  </si>
  <si>
    <t>https://api.cdn.visitjeju.net/photomng/imgpath/202306/13/03b6e278-83c5-4aad-9a1f-138e3e783bf9.jpg</t>
  </si>
  <si>
    <t>https://api.cdn.visitjeju.net/photomng/imgpath/201804/30/5eaeeb10-6ca3-4df1-85ce-55dc3e66c803.jpg</t>
  </si>
  <si>
    <t>https://api.cdn.visitjeju.net/photomng/imgpath/202203/10/abe31987-baff-4c1e-822a-6733debf6bdf.jpg</t>
  </si>
  <si>
    <t>https://api.cdn.visitjeju.net/photomng/imgpath/201807/12/98e7d3ed-0dd4-4f42-ad7b-881ad27a7d25.JPG</t>
  </si>
  <si>
    <t>https://api.cdn.visitjeju.net/photomng/imgpath/201804/30/cbd6eb43-92bf-43aa-ae2c-fc338782c1ab.jpg</t>
  </si>
  <si>
    <t>https://api.cdn.visitjeju.net/photomng/imgpath/202112/30/ce6e31a3-d4b2-4710-b45f-3df74b5e90a8.jpg</t>
  </si>
  <si>
    <t>https://api.cdn.visitjeju.net/photomng/imgpath/202306/02/183aeafa-1bc7-4a17-8bee-e8813c02b41c.jpg</t>
  </si>
  <si>
    <t>https://api.cdn.visitjeju.net/photomng/imgpath/202305/24/2dcdceae-c1da-4490-98c9-f27410ebe836.jpg</t>
  </si>
  <si>
    <t>https://api.cdn.visitjeju.net/photomng/imgpath/202112/30/239381b5-e734-4967-a830-60444d1f4e5c.jpg</t>
  </si>
  <si>
    <t>https://api.cdn.visitjeju.net/photomng/imgpath/202306/08/2e5b6826-2354-4546-a2e2-de6d9ea99870.jpg</t>
  </si>
  <si>
    <t>https://api.cdn.visitjeju.net/photomng/imgpath/202305/25/58944a06-93e8-4553-8dc7-b8844f719366.jpg</t>
  </si>
  <si>
    <t>https://api.cdn.visitjeju.net/photomng/imgpath/202305/25/7167f4a9-3ad5-4b40-933b-a469c0ea65f2.jpg</t>
  </si>
  <si>
    <t>https://api.cdn.visitjeju.net/photomng/imgpath/202112/29/d103f5cc-cc97-43df-a024-fd1779fea25d.jpg</t>
  </si>
  <si>
    <t>https://api.cdn.visitjeju.net/photomng/imgpath/202203/04/96c790fc-3d8c-4961-aae6-d8ae859134fe.jpg</t>
  </si>
  <si>
    <t>https://api.cdn.visitjeju.net/photomng/imgpath/202203/11/50ba2182-3f3f-4ed5-b0f0-c4a30ef4d0c0.jpg</t>
  </si>
  <si>
    <t>https://api.cdn.visitjeju.net/photomng/imgpath/202306/15/b020ad4d-65d9-400f-8b89-4c7251c9ad40.jpg</t>
  </si>
  <si>
    <t>https://api.cdn.visitjeju.net/photomng/imgpath/202306/13/e68c4db1-28b2-4889-ae75-9515996c733e.jpg</t>
  </si>
  <si>
    <t>https://api.cdn.visitjeju.net/photomng/imgpath/201804/30/f3fea44f-df2e-4000-8d60-8ef7b79cf2b0.jpg</t>
  </si>
  <si>
    <t>https://api.cdn.visitjeju.net/photomng/imgpath/202306/15/f4ef21f0-63f2-4910-9a27-ae465cccfc34.jpg</t>
  </si>
  <si>
    <t>https://api.cdn.visitjeju.net/photomng/imgpath/202306/15/24794ea9-8566-46ef-9787-a286710547e9.jpg</t>
  </si>
  <si>
    <t>https://api.cdn.visitjeju.net/photomng/imgpath/202305/22/50e77626-87f8-4a85-b812-6352e4159425.jpg</t>
  </si>
  <si>
    <t>https://api.cdn.visitjeju.net/photomng/imgpath/202205/31/cc66e29f-f1b2-48ea-8418-c97a982c4f9e.JPG</t>
  </si>
  <si>
    <t>https://api.cdn.visitjeju.net/photomng/imgpath/202306/28/b744dee6-d694-46b2-941a-5778f5bf4b23.jpg</t>
  </si>
  <si>
    <t>https://api.cdn.visitjeju.net/photomng/imgpath/201809/21/87ccb2af-ad24-44cc-b8e2-3a5767078fa1.jpg</t>
  </si>
  <si>
    <t>https://api.cdn.visitjeju.net/photomng/imgpath/202212/06/ce76e451-cd05-447d-be99-5685a8b01ddd.jpg</t>
  </si>
  <si>
    <t>https://api.cdn.visitjeju.net/photomng/imgpath/202306/01/16b90e90-4c87-4116-941d-83c5c7b7d136.jpg</t>
  </si>
  <si>
    <t>https://api.cdn.visitjeju.net/photomng/imgpath/201812/26/94eb6190-a062-44a0-a1f8-5868ead46fa8.JPG</t>
  </si>
  <si>
    <t>https://api.cdn.visitjeju.net/photomng/imgpath/202307/26/9e0ac8ff-17bb-4254-bf6a-e1a3ad495f55.jpg</t>
  </si>
  <si>
    <t>https://api.cdn.visitjeju.net/photomng/imgpath/202308/17/5d6b9f23-3d7a-49e4-9c63-0d07cc42929f.jpg</t>
  </si>
  <si>
    <t>https://api.cdn.visitjeju.net/photomng/imgpath/202308/17/ab18f22f-4fb7-4b9f-9688-d1599e035b45.jpg</t>
  </si>
  <si>
    <t>https://api.cdn.visitjeju.net/photomng/imgpath/201804/30/6450993e-d014-42d1-ab4e-5ca47c63b566.jpg</t>
  </si>
  <si>
    <t>https://api.cdn.visitjeju.net/photomng/imgpath/202203/11/754393e8-d4a2-449a-8dc8-6c79262d7568.jpg</t>
  </si>
  <si>
    <t>https://api.cdn.visitjeju.net/photomng/imgpath/202306/12/2bef601f-18f7-4c5b-acba-778605c9d189.jpg</t>
  </si>
  <si>
    <t>https://api.cdn.visitjeju.net/photomng/imgpath/201804/30/23589772-2d1c-4e49-bd14-2a52a5f7d257.jpg</t>
  </si>
  <si>
    <t>https://api.cdn.visitjeju.net/photomng/imgpath/201807/02/205b2af9-a0d6-45f2-a57a-c7f32e2fe1f4.jpg</t>
  </si>
  <si>
    <t>https://api.cdn.visitjeju.net/photomng/imgpath/202212/07/631a0c33-28c2-45ec-bc2e-6daf24f026e9.jpg</t>
  </si>
  <si>
    <t>https://api.cdn.visitjeju.net/photomng/imgpath/201804/30/a1e3bd86-77a7-4b38-9bbb-ce3abe3b9267.jpg</t>
  </si>
  <si>
    <t>https://api.cdn.visitjeju.net/photomng/imgpath/202201/03/c4f06181-3f28-40f7-a697-e17ad1a003a8.jpg</t>
  </si>
  <si>
    <t>https://api.cdn.visitjeju.net/photomng/imgpath/202305/26/02064cee-254f-407e-a5df-324389334b09.jpg</t>
  </si>
  <si>
    <t>https://api.cdn.visitjeju.net/photomng/imgpath/202305/26/8b6835b2-a1ac-4f8c-b7d6-7c8bf0c188ce.jpg</t>
  </si>
  <si>
    <t>https://api.cdn.visitjeju.net/photomng/imgpath/202303/23/36f9171e-f685-4e1a-8cd8-505ec517acaf.jpg</t>
  </si>
  <si>
    <t>https://api.cdn.visitjeju.net/photomng/imgpath/202305/26/74bbf778-497e-45bb-a75d-2a1720462a09.jpg</t>
  </si>
  <si>
    <t>https://api.cdn.visitjeju.net/photomng/imgpath/202211/15/81fcefcd-11e1-4dfd-bc92-dea8ef743ea1.jpg</t>
  </si>
  <si>
    <t>https://api.cdn.visitjeju.net/photomng/imgpath/202112/09/8aec8b40-7ae6-4313-b067-e7be5d7c0a99.JPG</t>
  </si>
  <si>
    <t>https://api.cdn.visitjeju.net/photomng/imgpath/202201/03/6dcfab65-349f-4ed9-aa0e-a8eb94617160.jpg</t>
  </si>
  <si>
    <t>https://api.cdn.visitjeju.net/photomng/imgpath/202305/26/4a8ecb9e-641e-45a3-ae69-85f2c6f06a3f.jpg</t>
  </si>
  <si>
    <t>https://api.cdn.visitjeju.net/photomng/imgpath/202201/03/21fd034f-d582-4748-a023-08e1143b3c41.jpg</t>
  </si>
  <si>
    <t>https://api.cdn.visitjeju.net/photomng/imgpath/201804/30/11cf2b9a-d264-4a10-bb09-52c7345187f7.jpg</t>
  </si>
  <si>
    <t>https://api.cdn.visitjeju.net/photomng/imgpath/202305/26/1a8476a4-3c50-49b5-97a9-52497fec5ea0.jpg</t>
  </si>
  <si>
    <t>https://api.cdn.visitjeju.net/photomng/imgpath/201804/30/7114dc91-998b-4bf9-b190-8fd4be5debaa.jpg</t>
  </si>
  <si>
    <t>https://api.cdn.visitjeju.net/photomng/imgpath/202203/10/8b8ab054-58a9-49fa-a00c-91ecc405b265.jpg</t>
  </si>
  <si>
    <t>https://api.cdn.visitjeju.net/photomng/imgpath/202111/24/55e17bc6-88e6-427a-929c-e8e43bbd7eea.jpg</t>
  </si>
  <si>
    <t>https://api.cdn.visitjeju.net/photomng/imgpath/201804/30/7222d61d-ce86-49c9-bf82-b506f893db47.gif</t>
  </si>
  <si>
    <t>https://api.cdn.visitjeju.net/photomng/imgpath/201804/30/177f756f-1c8e-4ba3-82ad-29ababf0a342.jpg</t>
  </si>
  <si>
    <t>https://api.cdn.visitjeju.net/photomng/imgpath/201804/30/ab73724f-5adb-44b4-a7c0-415fc1abb14d.jpg</t>
  </si>
  <si>
    <t>https://api.cdn.visitjeju.net/photomng/imgpath/201804/30/4ebdbcb4-6894-42c1-a690-c67c0ce858e0.jpg</t>
  </si>
  <si>
    <t>https://api.cdn.visitjeju.net/photomng/imgpath/202112/07/4655b063-8fc8-4a86-8741-7c6227713610.jpg</t>
  </si>
  <si>
    <t>https://api.cdn.visitjeju.net/photomng/imgpath/201804/30/c9991f85-44f1-4008-ab7a-80355589a0a9.jpg</t>
  </si>
  <si>
    <t>https://api.cdn.visitjeju.net/photomng/imgpath/201804/30/bcfd4621-95e3-45e0-a31c-bce798d5d2bc.jpg</t>
  </si>
  <si>
    <t>https://api.cdn.visitjeju.net/photomng/imgpath/202111/11/3fca470c-e17a-462d-b5f8-a2d30e5e34c5.jpg</t>
  </si>
  <si>
    <t>https://api.cdn.visitjeju.net/photomng/imgpath/201804/30/dcf8cb22-5d0c-4df7-ac09-928ce31da37f.jpg</t>
  </si>
  <si>
    <t>https://api.cdn.visitjeju.net/photomng/imgpath/202201/09/e76494e6-7f84-48a9-b42f-48793e235493.jpg</t>
  </si>
  <si>
    <t>https://api.cdn.visitjeju.net/photomng/imgpath/202111/23/9884421d-e128-4b3a-af39-1439a968d394.jpg</t>
  </si>
  <si>
    <t>https://api.cdn.visitjeju.net/photomng/imgpath/202305/19/8cbb4962-25dc-4e5a-bde2-d04741bff924.jpg</t>
  </si>
  <si>
    <t>https://api.cdn.visitjeju.net/photomng/imgpath/201804/30/562cb94e-7369-4c95-aa79-9cfda67d40b3.jpg</t>
  </si>
  <si>
    <t>https://api.cdn.visitjeju.net/photomng/imgpath/201804/30/b289cef3-2448-44b4-b71e-e1383ce40465.jpg</t>
  </si>
  <si>
    <t>https://api.cdn.visitjeju.net/photomng/imgpath/201804/30/c02b8788-97bb-4ab9-8cf2-2a9f4f53a792.jpg</t>
  </si>
  <si>
    <t>https://api.cdn.visitjeju.net/photomng/imgpath/202212/06/2bd85918-5684-4871-8e3f-ea6ea349acaf.jpg</t>
  </si>
  <si>
    <t>https://api.cdn.visitjeju.net/photomng/imgpath/202203/10/6117bbaf-5044-46c1-82f2-a46f1d28a2e2.jpg</t>
  </si>
  <si>
    <t>https://api.cdn.visitjeju.net/photomng/imgpath/201804/30/20d9a6b0-f486-4878-810b-4e4dc1ea0c17.jpg</t>
  </si>
  <si>
    <t>https://api.cdn.visitjeju.net/photomng/imgpath/201804/30/315de0be-5bce-4fde-a211-a0cc4d2bfbe6.jpg</t>
  </si>
  <si>
    <t>https://api.cdn.visitjeju.net/photomng/imgpath/202306/19/8e94c3b3-0ddd-47ed-98c2-323d78baac8c.jpg</t>
  </si>
  <si>
    <t>https://api.cdn.visitjeju.net/photomng/imgpath/201804/30/474c507e-a57b-4fbd-a056-98c9d4a4880d.jpg</t>
  </si>
  <si>
    <t>https://api.cdn.visitjeju.net/photomng/imgpath/202306/19/c539f1dd-755f-46cc-aaa3-edcf84775884.jpg</t>
  </si>
  <si>
    <t>https://api.cdn.visitjeju.net/photomng/imgpath/202306/19/8df43240-4a5a-4c2a-b1fa-f2a9bb4e8b8f.jpg</t>
  </si>
  <si>
    <t>https://api.cdn.visitjeju.net/photomng/imgpath/201804/30/cfffe40b-739c-4c42-9780-ba2a77d8f515.jpg</t>
  </si>
  <si>
    <t>https://api.cdn.visitjeju.net/photomng/imgpath/201811/12/dad6c89c-2744-4faf-a1b2-e1cc9ebc8bba.jpg</t>
  </si>
  <si>
    <t>https://api.cdn.visitjeju.net/photomng/imgpath/201807/19/75d5de62-3a60-4a54-86c0-bc1cea48d067.JPG</t>
  </si>
  <si>
    <t>https://api.cdn.visitjeju.net/photomng/imgpath/202303/09/bbb6c59c-14b3-480e-9a27-ab99587f2402.jpg</t>
  </si>
  <si>
    <t>https://api.cdn.visitjeju.net/photomng/imgpath/202308/18/78a970c2-e51c-48aa-b22d-be178a94854f.jpg</t>
  </si>
  <si>
    <t>https://api.cdn.visitjeju.net/photomng/imgpath/202306/05/d48ecef3-e8b2-4aa7-af17-dd169b9911b0.jpg</t>
  </si>
  <si>
    <t>https://api.cdn.visitjeju.net/photomng/imgpath/201804/30/cb46627c-35aa-4ac0-aa25-30e17414f312.jpg</t>
  </si>
  <si>
    <t>https://api.cdn.visitjeju.net/photomng/imgpath/201909/20/22c72979-f2cd-4ea0-9d75-c370dfe79eb8.jpg</t>
  </si>
  <si>
    <t>https://api.cdn.visitjeju.net/photomng/imgpath/201804/30/5590299f-f2d9-4038-b2a6-a2b14950daf0.jpg</t>
  </si>
  <si>
    <t>https://api.cdn.visitjeju.net/photomng/imgpath/201911/01/18f54e3f-f662-406d-a67d-ebaede36ac16.jpg</t>
  </si>
  <si>
    <t>https://api.cdn.visitjeju.net/photomng/imgpath/202306/07/3dc63ff2-f3d4-4ec3-9cf9-f966cd63d21e.jpg</t>
  </si>
  <si>
    <t>https://api.cdn.visitjeju.net/photomng/imgpath/202112/02/746ab3f4-3a58-4c7a-bc3e-0c07a703e9fe.jpg</t>
  </si>
  <si>
    <t>https://api.cdn.visitjeju.net/photomng/imgpath/201804/30/d3f06dd7-c2e6-4588-8da9-7d9ec22b4707.jpg</t>
  </si>
  <si>
    <t>https://api.cdn.visitjeju.net/photomng/imgpath/202111/22/e4db1bdc-a1ce-4e8d-8091-a8f594fd8e36.JPG</t>
  </si>
  <si>
    <t>https://api.cdn.visitjeju.net/photomng/imgpath/202305/19/698d46ab-6708-46fd-9065-a1d8f1e3a28a.jpg</t>
  </si>
  <si>
    <t>https://api.cdn.visitjeju.net/photomng/imgpath/202305/19/dd590a5c-6b7f-4532-bf89-77d1fc9fb2fb.jpg</t>
  </si>
  <si>
    <t>https://api.cdn.visitjeju.net/photomng/imgpath/201804/30/3cafb985-f339-4ea3-841d-327094ce3382.jpg</t>
  </si>
  <si>
    <t>https://api.cdn.visitjeju.net/photomng/imgpath/202305/19/a83dd944-12cc-439f-899e-8fa5a5e52320.jpg</t>
  </si>
  <si>
    <t>https://api.cdn.visitjeju.net/photomng/imgpath/202111/05/5007ae15-d312-4ad7-8cb1-d3bc601985cd.jpg</t>
  </si>
  <si>
    <t>https://api.cdn.visitjeju.net/photomng/imgpath/201804/30/0287a901-3875-4e8d-a984-4b08c119e46e.jpg</t>
  </si>
  <si>
    <t>https://api.cdn.visitjeju.net/photomng/imgpath/202305/31/e76b2a93-24bf-40f1-a595-6f9e45919f06.jpg</t>
  </si>
  <si>
    <t>https://api.cdn.visitjeju.net/photomng/imgpath/202305/25/c2b38353-4703-462f-9d0e-79b3ebd62d9e.jpg</t>
  </si>
  <si>
    <t>https://api.cdn.visitjeju.net/photomng/imgpath/202007/13/d0ef95f6-c692-4733-af93-2d99a8285535.jpg</t>
  </si>
  <si>
    <t>https://api.cdn.visitjeju.net/photomng/imgpath/202111/08/fadaa135-fede-4977-8f89-5300f96251df.jpg</t>
  </si>
  <si>
    <t>https://api.cdn.visitjeju.net/photomng/imgpath/202212/07/80353427-13d7-4914-8de4-c34487b95204.jpg</t>
  </si>
  <si>
    <t>https://api.cdn.visitjeju.net/photomng/imgpath/202211/14/ce6fc5b6-216e-4ef6-81eb-f4df7a74ffb1.jpg</t>
  </si>
  <si>
    <t>https://api.cdn.visitjeju.net/photomng/imgpath/202201/03/383bacdd-33c5-4d96-8fe9-a1930142e5f8.jpg</t>
  </si>
  <si>
    <t>https://api.cdn.visitjeju.net/photomng/imgpath/201804/30/4b85933d-8276-48d6-81d4-1a461fb1a8b3.jpg</t>
  </si>
  <si>
    <t>https://api.cdn.visitjeju.net/photomng/imgpath/202305/26/b28f3e5b-1df5-4291-ac8f-c499e362f7b2.jpg</t>
  </si>
  <si>
    <t>https://api.cdn.visitjeju.net/photomng/imgpath/202306/01/d6bee5a5-fcc5-4393-9463-e7ade9572e40.jpg</t>
  </si>
  <si>
    <t>https://api.cdn.visitjeju.net/photomng/imgpath/201804/30/f7bb4814-a99b-4ecd-bff8-d9b74edd6a8e.jpg</t>
  </si>
  <si>
    <t>https://api.cdn.visitjeju.net/photomng/imgpath/201804/30/6afbce32-349f-42d8-931d-06c60b1987e9.jpg</t>
  </si>
  <si>
    <t>https://api.cdn.visitjeju.net/photomng/imgpath/202103/22/6addc2f7-29c9-4680-9458-9b3d94da9376.jpg</t>
  </si>
  <si>
    <t>https://api.cdn.visitjeju.net/photomng/imgpath/202305/25/248303b4-b229-4ecb-8bd3-4803eb61eea3.jpg</t>
  </si>
  <si>
    <t>https://api.cdn.visitjeju.net/photomng/imgpath/201812/26/a3b4e21d-1342-4403-be90-97ab314a81e8.JPG</t>
  </si>
  <si>
    <t>https://api.cdn.visitjeju.net/photomng/imgpath/202203/04/3c2f0849-b368-4037-86ce-ea2e8f7c8181.jpg</t>
  </si>
  <si>
    <t>https://api.cdn.visitjeju.net/photomng/imgpath/201910/29/df41f25d-0bf8-472f-b40f-86a96b4e5629.jpg</t>
  </si>
  <si>
    <t>https://api.cdn.visitjeju.net/photomng/imgpath/202305/25/a9bc9b2a-33f3-46cf-b10d-67c2f02d1762.jpg</t>
  </si>
  <si>
    <t>https://api.cdn.visitjeju.net/photomng/imgpath/202305/25/d6750313-dfec-45d8-85fd-9efa180b6ccf.jpg</t>
  </si>
  <si>
    <t>https://api.cdn.visitjeju.net/photomng/imgpath/201804/30/d3fb9372-91d7-49f3-b907-60c9e3369514.jpg</t>
  </si>
  <si>
    <t>https://api.cdn.visitjeju.net/photomng/imgpath/202201/03/0d7d0455-722e-4976-9181-5e44ec591f84.jpg</t>
  </si>
  <si>
    <t>https://api.cdn.visitjeju.net/photomng/imgpath/202111/29/eb9f615e-2d77-4ac9-815b-fd52a2f1de4c.jpg</t>
  </si>
  <si>
    <t>https://api.cdn.visitjeju.net/photomng/imgpath/202112/30/25f6cddf-c5e0-4ea3-85f5-3d48a89e9396.jpg</t>
  </si>
  <si>
    <t>https://api.cdn.visitjeju.net/photomng/imgpath/202201/04/be84d563-6f3f-43b9-9ab3-ad8c489ad049.jpg</t>
  </si>
  <si>
    <t>https://api.cdn.visitjeju.net/photomng/imgpath/202112/15/62c711e6-f950-445f-a83e-2d94c8f7dd0d.jpg</t>
  </si>
  <si>
    <t>https://api.cdn.visitjeju.net/photomng/imgpath/201807/03/54b4cf6e-cd61-4d97-a9d6-13d166ce20c4.JPG</t>
  </si>
  <si>
    <t>https://api.cdn.visitjeju.net/photomng/imgpath/201804/30/37d9b2be-0533-4a91-bf2f-62e51ddd8ab3.jpg</t>
  </si>
  <si>
    <t>https://api.cdn.visitjeju.net/photomng/imgpath/202305/18/d77017fb-1eae-4f62-a50a-c5a82182bd97.jpg</t>
  </si>
  <si>
    <t>https://api.cdn.visitjeju.net/photomng/imgpath/202306/27/05476eab-2cf6-407a-85e6-804f284bf6e3.jpeg</t>
  </si>
  <si>
    <t>https://api.cdn.visitjeju.net/photomng/imgpath/202002/20/2dcae3c8-af5d-4ca4-8026-d44164792098.jpg</t>
  </si>
  <si>
    <t>https://api.cdn.visitjeju.net/photomng/imgpath/201809/03/247aaf99-8832-4bc3-b75e-3e8be16e8a44.jpg</t>
  </si>
  <si>
    <t>https://api.cdn.visitjeju.net/photomng/imgpath/202306/20/4e79e92c-e141-44cb-bf06-fc819a58ddea.jpg</t>
  </si>
  <si>
    <t>https://api.cdn.visitjeju.net/photomng/imgpath/202203/07/97a469ff-619d-4630-b0ad-90e01fe51414.jpg</t>
  </si>
  <si>
    <t>https://api.cdn.visitjeju.net/photomng/imgpath/202306/07/80528781-e45e-4541-a49e-7971f69168a4.jpg</t>
  </si>
  <si>
    <t>https://api.cdn.visitjeju.net/photomng/imgpath/202306/21/a24dbd1f-f861-4fe8-99d0-c882440370b5.jpg</t>
  </si>
  <si>
    <t>https://api.cdn.visitjeju.net/photomng/imgpath/202201/04/a503eaab-84e2-441f-8af7-d8cdbedc5453.jpg</t>
  </si>
  <si>
    <t>https://api.cdn.visitjeju.net/photomng/imgpath/202203/10/cb18db07-20e8-42b3-b45a-0191ef99a08e.jpg</t>
  </si>
  <si>
    <t>https://api.cdn.visitjeju.net/photomng/imgpath/202203/10/e010f34b-2ff6-47e7-9db2-be4b76972870.jpg</t>
  </si>
  <si>
    <t>https://api.cdn.visitjeju.net/photomng/imgpath/201804/30/6683068e-b199-4043-ac54-cd4e00200c67.jpg</t>
  </si>
  <si>
    <t>https://api.cdn.visitjeju.net/photomng/imgpath/202203/10/6b60a5b9-7424-4809-9978-09127b0f1403.jpg</t>
  </si>
  <si>
    <t>https://api.cdn.visitjeju.net/photomng/imgpath/201804/30/aee0360b-03b5-41e5-ab94-dbc654ac844f.jpg</t>
  </si>
  <si>
    <t>https://api.cdn.visitjeju.net/photomng/imgpath/201804/30/6437402d-9fb0-4a72-b9a2-b6fe4c0c9ae6.jpg</t>
  </si>
  <si>
    <t>https://api.cdn.visitjeju.net/photomng/imgpath/201904/17/3e7073d8-d822-4614-b766-ac875b3703c1.JPG</t>
  </si>
  <si>
    <t>https://api.cdn.visitjeju.net/photomng/imgpath/202306/02/c630ecb8-843c-45fe-8763-ba75f6f3bed2.jpg</t>
  </si>
  <si>
    <t>https://api.cdn.visitjeju.net/photomng/imgpath/202203/10/a015c320-fab7-466b-99a9-d10807171193.jpg</t>
  </si>
  <si>
    <t>https://api.cdn.visitjeju.net/photomng/imgpath/202201/04/2609365b-4ffa-4455-ae3d-78e755ea7beb.jpg</t>
  </si>
  <si>
    <t>https://api.cdn.visitjeju.net/photomng/imgpath/202306/28/e11d4868-791c-403d-b5c6-b11d8dacaa34.jpg</t>
  </si>
  <si>
    <t>https://api.cdn.visitjeju.net/photomng/imgpath/202305/26/aee2c494-0dfd-49d6-8cec-3ae2a9047f90.jpg</t>
  </si>
  <si>
    <t>https://api.cdn.visitjeju.net/photomng/imgpath/202112/30/fa506561-94cd-4ca3-9651-0803473db95c.jpg</t>
  </si>
  <si>
    <t>https://api.cdn.visitjeju.net/photomng/imgpath/202111/12/c871c661-1826-413f-9bda-f9b423f89813.jpg</t>
  </si>
  <si>
    <t>https://api.cdn.visitjeju.net/photomng/imgpath/202212/17/ad73eb7c-cf54-4a2b-9977-5f13f687d486.jpg</t>
  </si>
  <si>
    <t>https://api.cdn.visitjeju.net/photomng/imgpath/202211/14/16a7c787-42ec-40d9-9b90-7923ba4a9711.jpg</t>
  </si>
  <si>
    <t>https://api.cdn.visitjeju.net/photomng/imgpath/201804/30/ee544e0c-cfc8-4b12-8659-fab6a207d188.jpg</t>
  </si>
  <si>
    <t>https://api.cdn.visitjeju.net/photomng/imgpath/201804/30/f6357053-8f5e-474e-9d7c-f1156d22109a.jpg</t>
  </si>
  <si>
    <t>https://api.cdn.visitjeju.net/photomng/imgpath/202201/03/31dcd37c-6b97-422e-ab60-37b7b4dabcd1.jpg</t>
  </si>
  <si>
    <t>https://api.cdn.visitjeju.net/photomng/imgpath/202112/22/a79ff111-9f91-4719-8acb-ad14f6eeffc2.jpg</t>
  </si>
  <si>
    <t>https://api.cdn.visitjeju.net/photomng/imgpath/201809/10/b31edde5-0780-41d7-80fc-8f8a69e08791.JPG</t>
  </si>
  <si>
    <t>https://api.cdn.visitjeju.net/photomng/imgpath/202111/09/dfe8ad02-0b87-409d-9173-c61a0a6a9ac2.JPG</t>
  </si>
  <si>
    <t>https://api.cdn.visitjeju.net/photomng/imgpath/201804/30/d064a304-28c0-4ea0-bfda-35c1acf38164.jpg</t>
  </si>
  <si>
    <t>https://api.cdn.visitjeju.net/photomng/imgpath/202306/05/308313be-acfa-481e-a379-9a9d2f72dff2.jpg</t>
  </si>
  <si>
    <t>https://api.cdn.visitjeju.net/photomng/imgpath/202201/04/07470135-a652-4160-91bf-cd78995735ae.jpg</t>
  </si>
  <si>
    <t>https://api.cdn.visitjeju.net/photomng/imgpath/202201/04/8feb7075-0aff-42f2-97d3-b46ba3bf549c.jpg</t>
  </si>
  <si>
    <t>https://api.cdn.visitjeju.net/photomng/imgpath/202201/03/41757856-f9b2-4d82-b2b8-10eb9f734361.jpg</t>
  </si>
  <si>
    <t>https://api.cdn.visitjeju.net/photomng/imgpath/201908/28/969b352c-3ddb-4964-9840-5e1c74fbce6c.JPG</t>
  </si>
  <si>
    <t>https://api.cdn.visitjeju.net/photomng/imgpath/201804/30/723f4cb4-fc35-4143-a188-dc1ea2b75aaa.jpg</t>
  </si>
  <si>
    <t>https://api.cdn.visitjeju.net/photomng/imgpath/202112/10/a35c1919-c050-4cdb-8e66-d7d1667b249d.jpg</t>
  </si>
  <si>
    <t>https://api.cdn.visitjeju.net/photomng/imgpath/201804/30/9437234d-a8ca-46bd-9736-90b3c33a1238.jpg</t>
  </si>
  <si>
    <t>https://api.cdn.visitjeju.net/photomng/imgpath/201804/30/9147c7e4-512c-4a05-aa9c-b2c13c3c425d.jpg</t>
  </si>
  <si>
    <t>https://api.cdn.visitjeju.net/photomng/imgpath/202112/22/61178a20-a01b-4cf5-88e5-6a4bf7a911d4.jpg</t>
  </si>
  <si>
    <t>https://api.cdn.visitjeju.net/photomng/imgpath/202305/30/37a6ad56-f9f1-4b7e-8bde-845fcc9bda38.jpg</t>
  </si>
  <si>
    <t>https://api.cdn.visitjeju.net/photomng/imgpath/201804/30/f278f4b7-853e-4c9e-a7c3-e8ce2cbe5991.jpg</t>
  </si>
  <si>
    <t>https://api.cdn.visitjeju.net/photomng/imgpath/201804/30/3491fec4-57fb-443e-a06d-b9ff7566e25b.jpg</t>
  </si>
  <si>
    <t>https://api.cdn.visitjeju.net/photomng/imgpath/201804/30/9e1691e1-2199-4b38-86f1-9b141a532f68.jpg</t>
  </si>
  <si>
    <t>https://api.cdn.visitjeju.net/photomng/imgpath/201804/30/b8a9f2dd-b3ed-4a0b-bfab-9cdfc96d566f.jpg</t>
  </si>
  <si>
    <t>https://api.cdn.visitjeju.net/photomng/imgpath/201804/30/c4c36e19-7142-4c97-9eef-d5c35e61d3db.jpg</t>
  </si>
  <si>
    <t>https://api.cdn.visitjeju.net/photomng/imgpath/201804/30/bd1d1ddc-de1a-4580-b483-79fcaef25049.jpg</t>
  </si>
  <si>
    <t>https://api.cdn.visitjeju.net/photomng/imgpath/201804/30/0cd143ec-71e7-45bc-b367-052f8b6be5d2.jpg</t>
  </si>
  <si>
    <t>https://api.cdn.visitjeju.net/photomng/imgpath/201804/30/51170c52-edf6-47bc-aeb8-8f208adb1159.jpg</t>
  </si>
  <si>
    <t>https://api.cdn.visitjeju.net/photomng/imgpath/202203/10/ecbfd86a-1ce6-4596-87ce-4d827332348b.jpg</t>
  </si>
  <si>
    <t>https://api.cdn.visitjeju.net/photomng/imgpath/201804/30/b2e7ce0a-ae4b-4337-990e-72b36ea72823.jpg</t>
  </si>
  <si>
    <t>https://api.cdn.visitjeju.net/photomng/imgpath/202306/13/09e903cd-81d3-4d7c-8562-5fac84c8a4c4.jpg</t>
  </si>
  <si>
    <t>https://api.cdn.visitjeju.net/photomng/imgpath/202307/13/7d2b7a43-9700-4ee1-87a0-b69878d72384.jpg</t>
  </si>
  <si>
    <t>https://api.cdn.visitjeju.net/photomng/imgpath/202306/30/311e35dd-b1f0-4971-8a0d-cb055b3abd0d.jpg</t>
  </si>
  <si>
    <t>https://api.cdn.visitjeju.net/photomng/imgpath/202306/30/771a7cdc-c376-4dbe-a970-d370578c643d.jpg</t>
  </si>
  <si>
    <t>https://api.cdn.visitjeju.net/photomng/imgpath/201807/03/bfb6d8ad-2e81-4210-aaaf-c5ded0261e67.jpg</t>
  </si>
  <si>
    <t>https://api.cdn.visitjeju.net/photomng/imgpath/201804/30/f64af29c-c140-471e-b02f-7bf6596c3e62.jpg</t>
  </si>
  <si>
    <t>https://api.cdn.visitjeju.net/photomng/imgpath/201804/30/54240474-7ff4-4c63-8913-6eb01d8b20dd.jpg</t>
  </si>
  <si>
    <t>https://api.cdn.visitjeju.net/photomng/imgpath/201804/30/f932ede3-99e0-4fb1-a6c5-6ca2da4a4734.png</t>
  </si>
  <si>
    <t>https://api.cdn.visitjeju.net/photomng/imgpath/201804/30/f9740685-9051-45b7-aca2-49e624a56aa8.jpg</t>
  </si>
  <si>
    <t>https://api.cdn.visitjeju.net/photomng/imgpath/201807/19/416a0ec7-1f65-4543-8564-7688d2e084b9.JPG</t>
  </si>
  <si>
    <t>https://api.cdn.visitjeju.net/photomng/imgpath/201804/30/6835319b-ab19-4cc2-a6c6-b3ac74e02e7f.png</t>
  </si>
  <si>
    <t>https://api.cdn.visitjeju.net/photomng/imgpath/201804/30/55806df8-6b86-4fa4-8b7f-5a983bea1196.jpg</t>
  </si>
  <si>
    <t>https://api.cdn.visitjeju.net/photomng/imgpath/201804/30/dd4d4f54-02d6-4217-b8c2-c1610db237ad.jpg</t>
  </si>
  <si>
    <t>https://api.cdn.visitjeju.net/photomng/imgpath/202112/30/3ac54f8f-b661-49e5-a436-f12be048c83e.jpg</t>
  </si>
  <si>
    <t>https://api.cdn.visitjeju.net/photomng/imgpath/201804/30/93abaadf-0cb0-4326-b639-cc4b76fb4a7f.jpg</t>
  </si>
  <si>
    <t>https://api.cdn.visitjeju.net/photomng/imgpath/201804/30/d5c6f448-0162-4130-8bcc-f8f57dca0b35.jpg</t>
  </si>
  <si>
    <t>https://api.cdn.visitjeju.net/photomng/imgpath/202307/13/9920529f-e9ea-47f7-9a39-ae519385e071.jpg</t>
  </si>
  <si>
    <t>https://api.cdn.visitjeju.net/photomng/imgpath/201804/30/f6b4818d-643e-475f-b330-50ba05735c55.jpg</t>
  </si>
  <si>
    <t>https://api.cdn.visitjeju.net/photomng/imgpath/201908/20/eb42d00e-401b-41c8-964f-e0c033e7a90d.JPG</t>
  </si>
  <si>
    <t>https://api.cdn.visitjeju.net/photomng/imgpath/201804/30/2bf66cba-2f9c-4ecf-873c-5a88e1e63490.jpg</t>
  </si>
  <si>
    <t>https://api.cdn.visitjeju.net/photomng/imgpath/201804/30/ee39d0fa-a79c-4fb6-a176-509416cd2bc7.jpg</t>
  </si>
  <si>
    <t>https://api.cdn.visitjeju.net/photomng/imgpath/201804/30/eb7c0264-8d20-4aa8-82c2-6ef9538b2b63.jpg</t>
  </si>
  <si>
    <t>https://api.cdn.visitjeju.net/photomng/imgpath/201804/30/91920626-f79c-43a3-8e6a-7dcea85736d8.jpg</t>
  </si>
  <si>
    <t>https://api.cdn.visitjeju.net/photomng/imgpath/201804/30/5e43bec8-a172-46eb-811c-07d9eff176f1.jpg</t>
  </si>
  <si>
    <t>https://api.cdn.visitjeju.net/photomng/imgpath/201804/30/41902879-e53f-44a7-9a9c-4346b763d2ce.jpg</t>
  </si>
  <si>
    <t>https://api.cdn.visitjeju.net/photomng/imgpath/201804/30/31fa4472-3745-4c9c-9581-032e7c619514.jpg</t>
  </si>
  <si>
    <t>https://api.cdn.visitjeju.net/photomng/imgpath/202112/23/7134beae-bcaa-4da6-8fb9-2576c5d26f06.jpg</t>
  </si>
  <si>
    <t>https://api.cdn.visitjeju.net/photomng/imgpath/201804/30/7c4cd94a-290e-42f7-9a8f-dee857198cfb.jpg</t>
  </si>
  <si>
    <t>https://api.cdn.visitjeju.net/photomng/imgpath/201804/30/2de24d28-de80-476a-90c6-4bf259136d1f.jpg</t>
  </si>
  <si>
    <t>https://api.cdn.visitjeju.net/photomng/imgpath/202201/03/7e069605-0346-4bac-977f-5f556e6e5900.jpg</t>
  </si>
  <si>
    <t>https://api.cdn.visitjeju.net/photomng/imgpath/201804/30/89360e18-bea5-4641-84ca-238b3faabe7b.jpg</t>
  </si>
  <si>
    <t>https://api.cdn.visitjeju.net/photomng/imgpath/201804/30/2c564654-5a7d-4705-be4d-dddf561dd436.jpg</t>
  </si>
  <si>
    <t>https://api.cdn.visitjeju.net/photomng/imgpath/201804/30/52962163-607c-4634-81b7-7058279fe527.jpg</t>
  </si>
  <si>
    <t>https://api.cdn.visitjeju.net/photomng/imgpath/202112/21/d54e0777-c7e2-45f3-a282-46575fa8da88.jpg</t>
  </si>
  <si>
    <t>https://api.cdn.visitjeju.net/photomng/imgpath/201804/30/34d4c936-709e-48db-a7f8-bd1305bd9248.jpg</t>
  </si>
  <si>
    <t>https://api.cdn.visitjeju.net/photomng/imgpath/201804/30/00f6192b-d151-44b0-a5b4-1117fe26f729.png</t>
  </si>
  <si>
    <t>https://api.cdn.visitjeju.net/photomng/imgpath/201804/30/91e620bb-d588-4bf7-92d0-bddaf8df7591.jpg</t>
  </si>
  <si>
    <t>https://api.cdn.visitjeju.net/photomng/imgpath/201804/30/11b585fb-1a0c-474c-82bf-01ad43503f87.jpg</t>
  </si>
  <si>
    <t>https://api.cdn.visitjeju.net/photomng/imgpath/202111/02/0523a22d-660d-492f-b7a4-f60d6d21a889.jpg</t>
  </si>
  <si>
    <t>https://api.cdn.visitjeju.net/photomng/imgpath/201804/30/1d7d16a7-c9d3-4941-9be7-7cf02d71bdc3.png</t>
  </si>
  <si>
    <t>https://api.cdn.visitjeju.net/photomng/imgpath/201804/30/ee5a421b-bc1a-40ff-bee2-4e2a6ff80665.jpg</t>
  </si>
  <si>
    <t>https://api.cdn.visitjeju.net/photomng/imgpath/202111/05/4542992b-1bcf-4844-ad37-ff6ee16e20e4.JPG</t>
  </si>
  <si>
    <t>https://api.cdn.visitjeju.net/photomng/imgpath/201804/30/9d88fde6-d789-4db1-9657-3cc0373fd1fb.jpg</t>
  </si>
  <si>
    <t>https://api.cdn.visitjeju.net/photomng/imgpath/201804/30/b4dd563d-4107-4baf-b239-5b96d1a3ef44.jpg</t>
  </si>
  <si>
    <t>https://api.cdn.visitjeju.net/photomng/imgpath/201804/30/800d3c99-064f-4c02-9ea4-c0617c0870c3.jpg</t>
  </si>
  <si>
    <t>https://api.cdn.visitjeju.net/photomng/imgpath/201804/30/18a174e9-99e9-4996-8046-43d4c7831638.jpg</t>
  </si>
  <si>
    <t>https://api.cdn.visitjeju.net/photomng/imgpath/201804/30/315d6a36-ffc9-4635-b677-a59b76d5f5a7.jpg</t>
  </si>
  <si>
    <t>https://api.cdn.visitjeju.net/photomng/imgpath/202308/23/6bf22033-87ea-4962-8943-354428efd1c0.JPG</t>
  </si>
  <si>
    <t>https://api.cdn.visitjeju.net/photomng/imgpath/201804/30/dcfe061d-748c-46b4-a876-e18a477af6db.jpg</t>
  </si>
  <si>
    <t>https://api.cdn.visitjeju.net/photomng/imgpath/201804/30/bbb5350d-496a-42d0-98f3-a8d7bc0f48fe.gif</t>
  </si>
  <si>
    <t>https://api.cdn.visitjeju.net/photomng/imgpath/201901/18/b1a9ee6a-233b-43ca-94f7-baafa6c839fb.jpg</t>
  </si>
  <si>
    <t>https://api.cdn.visitjeju.net/photomng/imgpath/201804/30/bca2ad19-4122-4ecd-bc09-72fe3994d8fd.jpg</t>
  </si>
  <si>
    <t>https://api.cdn.visitjeju.net/photomng/imgpath/201804/30/7cfd3fad-a8df-4490-a469-bb99a69e33e4.jpg</t>
  </si>
  <si>
    <t>https://api.cdn.visitjeju.net/photomng/imgpath/202110/27/5c4013fe-1df8-4752-af57-98ece4e707fe.jpg</t>
  </si>
  <si>
    <t>https://api.cdn.visitjeju.net/photomng/imgpath/201810/23/f0f65b1f-b091-4949-b6e4-6efb89a72c27.jpg</t>
  </si>
  <si>
    <t>https://api.cdn.visitjeju.net/photomng/imgpath/201804/30/751271a2-f88b-4861-a113-014f439e7076.jpg</t>
  </si>
  <si>
    <t>https://api.cdn.visitjeju.net/photomng/imgpath/202012/30/253db486-2ee2-47dd-b405-5d12dcbca5a2.jpg</t>
  </si>
  <si>
    <t>https://api.cdn.visitjeju.net/photomng/imgpath/201804/30/0e52968a-bd2b-4666-bee7-f3c97b6f76ae.jpg</t>
  </si>
  <si>
    <t>https://api.cdn.visitjeju.net/photomng/imgpath/201804/30/c273371c-441e-409c-a5fa-be93d7b9b9b9.png</t>
  </si>
  <si>
    <t>https://api.cdn.visitjeju.net/photomng/imgpath/202203/11/85f0845a-2a77-44c3-a2f2-c6d6f73b061b.jpg</t>
  </si>
  <si>
    <t>https://api.cdn.visitjeju.net/photomng/imgpath/201804/30/fabb80e2-0895-4c53-b7fa-49e08ca765d7.jpg</t>
  </si>
  <si>
    <t>https://api.cdn.visitjeju.net/photomng/imgpath/201804/30/f6594c3a-537a-40e7-9185-d5ed299bc2c8.jpg</t>
  </si>
  <si>
    <t>https://api.cdn.visitjeju.net/photomng/imgpath/201804/30/98be55f3-fd3f-418b-b1ca-fcd3b0630170.jpg</t>
  </si>
  <si>
    <t>https://api.cdn.visitjeju.net/photomng/imgpath/201804/30/504e2747-9129-41cc-94d8-3e40cd38d8b5.jpg</t>
  </si>
  <si>
    <t>https://api.cdn.visitjeju.net/photomng/imgpath/201804/30/fa5fdbd4-b43e-4924-a4c6-defae1f45ced.jpg</t>
  </si>
  <si>
    <t>https://api.cdn.visitjeju.net/photomng/imgpath/201804/30/78a22cee-ae5c-4a54-aff4-90e0cffd62ff.jpg</t>
  </si>
  <si>
    <t>https://api.cdn.visitjeju.net/photomng/imgpath/202203/11/57c2a857-d141-4c3c-a1a1-20b4a09812ca.jpg</t>
  </si>
  <si>
    <t>https://api.cdn.visitjeju.net/photomng/imgpath/201804/30/4925738b-2142-4502-a912-a140d7e0d35e.jpg</t>
  </si>
  <si>
    <t>https://api.cdn.visitjeju.net/photomng/imgpath/201910/07/abb5968d-2383-4b97-bf5d-738121a544b6.jpg</t>
  </si>
  <si>
    <t>https://api.cdn.visitjeju.net/photomng/imgpath/201804/30/101cbc6b-ed9d-4cb7-9d6d-89d1e8f6596b.jpg</t>
  </si>
  <si>
    <t>https://api.cdn.visitjeju.net/photomng/imgpath/201907/15/700a9b67-2622-4ed7-8feb-811056625552.JPG</t>
  </si>
  <si>
    <t>https://api.cdn.visitjeju.net/photomng/imgpath/201804/30/841455c7-401d-447f-855e-4b7a1b0bbc17.jpg</t>
  </si>
  <si>
    <t>https://api.cdn.visitjeju.net/photomng/imgpath/201804/30/ccdb501a-8349-4157-bc53-fe4c48c271d2.jpg</t>
  </si>
  <si>
    <t>https://api.cdn.visitjeju.net/photomng/imgpath/201804/30/639446e7-608d-4667-9859-43164197db8b.jpg</t>
  </si>
  <si>
    <t>https://api.cdn.visitjeju.net/photomng/imgpath/201804/30/00123e18-ec0b-4f2e-908c-474e7c9523b1.jpg</t>
  </si>
  <si>
    <t>https://api.cdn.visitjeju.net/photomng/imgpath/202111/29/e2d0121f-3c7c-453d-89f6-85091e214876.jpg</t>
  </si>
  <si>
    <t>https://api.cdn.visitjeju.net/photomng/imgpath/202111/10/43e19c3c-3ab9-45a4-be70-85a960b1285b.jpg</t>
  </si>
  <si>
    <t>https://api.cdn.visitjeju.net/photomng/imgpath/201804/30/bd3561ed-bfbf-401f-8838-31ec29379d78.jpg</t>
  </si>
  <si>
    <t>https://api.cdn.visitjeju.net/photomng/imgpath/201804/30/60410bde-9d23-41f2-b4f6-16ec3e03441c.jpg</t>
  </si>
  <si>
    <t>https://api.cdn.visitjeju.net/photomng/imgpath/201908/28/48368e5d-c2b8-47ca-ac49-5aea6d48be71.JPG</t>
  </si>
  <si>
    <t>https://api.cdn.visitjeju.net/photomng/imgpath/202305/18/d4e49654-c04b-4289-8f46-6450f6164e52.jpg</t>
  </si>
  <si>
    <t>https://api.cdn.visitjeju.net/photomng/imgpath/202306/01/2563c834-2415-4933-b116-4d9e5ec2fb09.jpg</t>
  </si>
  <si>
    <t>https://api.cdn.visitjeju.net/photomng/imgpath/202306/01/719d855b-1e30-4ac1-8bf1-d61d9bb43648.jpg</t>
  </si>
  <si>
    <t>https://api.cdn.visitjeju.net/photomng/imgpath/201909/27/c39cdddf-345d-4323-be79-c8d56cfa9e1d.jpg</t>
  </si>
  <si>
    <t>https://api.cdn.visitjeju.net/photomng/imgpath/202203/11/1451ee12-ac76-4693-a1e4-90d6285cd2a9.jpg</t>
  </si>
  <si>
    <t>https://api.cdn.visitjeju.net/photomng/imgpath/201804/30/0aedd990-003c-4a83-8d04-10b34e67b3df.gif</t>
  </si>
  <si>
    <t>https://api.cdn.visitjeju.net/photomng/imgpath/201804/30/ae05fa19-e7b8-4ad8-aeb0-39aaaa6129d5.jpg</t>
  </si>
  <si>
    <t>https://api.cdn.visitjeju.net/photomng/imgpath/202111/17/07a35ca9-af60-4d9e-a5d4-45ca67b57516.jpg</t>
  </si>
  <si>
    <t>https://api.cdn.visitjeju.net/photomng/imgpath/201804/30/20ff41dd-8bf2-4a88-85ac-241521bf3cc4.gif</t>
  </si>
  <si>
    <t>https://api.cdn.visitjeju.net/photomng/imgpath/201804/30/32c6702f-d274-4758-8f6b-19bfb04a7ce1.png</t>
  </si>
  <si>
    <t>https://api.cdn.visitjeju.net/photomng/imgpath/202112/06/b76d629b-2caa-4826-8241-8630dd86196e.jpg</t>
  </si>
  <si>
    <t>https://api.cdn.visitjeju.net/photomng/imgpath/201804/30/faa31fd3-65da-4fd4-9200-0686ac3d96b6.jpg</t>
  </si>
  <si>
    <t>https://api.cdn.visitjeju.net/photomng/imgpath/201804/30/e507d0f9-f139-4fd5-bd74-6f87ce2163e6.jpg</t>
  </si>
  <si>
    <t>https://api.cdn.visitjeju.net/photomng/imgpath/201804/30/6755a09c-aa2a-4196-ad33-446013dd8fc2.jpg</t>
  </si>
  <si>
    <t>https://api.cdn.visitjeju.net/photomng/imgpath/201804/30/17247f07-baf3-429e-84db-4ed795a461f6.png</t>
  </si>
  <si>
    <t>https://api.cdn.visitjeju.net/photomng/imgpath/201804/30/4a887caf-e6d3-4e09-9eb8-e6b2d41dfaee.jpg</t>
  </si>
  <si>
    <t>https://api.cdn.visitjeju.net/photomng/imgpath/201804/30/afcfa12a-f480-4b77-bf4b-cdbf3c0f82a1.jpg</t>
  </si>
  <si>
    <t>https://api.cdn.visitjeju.net/photomng/imgpath/201804/30/60724df9-10e8-4b3f-b5ac-0805a1af3ff9.jpg</t>
  </si>
  <si>
    <t>https://api.cdn.visitjeju.net/photomng/imgpath/201804/30/0d9ae7ce-d9fb-49d2-8d6c-dc19e58e5be4.jpeg</t>
  </si>
  <si>
    <t>https://api.cdn.visitjeju.net/photomng/imgpath/201804/30/a3d2246f-f088-49ed-8f27-2c45659ffca7.jpg</t>
  </si>
  <si>
    <t>https://api.cdn.visitjeju.net/photomng/imgpath/201804/30/46ab5098-54c6-47ed-839a-ad064a6a2387.jpg</t>
  </si>
  <si>
    <t>https://api.cdn.visitjeju.net/photomng/imgpath/201804/30/357f95a6-f250-4635-bdee-c14f47eeb1cc.png</t>
  </si>
  <si>
    <t>https://api.cdn.visitjeju.net/photomng/imgpath/201804/30/6df27f64-2d1a-4d39-8abd-248fa0f41433.jpg</t>
  </si>
  <si>
    <t>https://api.cdn.visitjeju.net/photomng/imgpath/201804/30/6db20eb2-e2e9-441b-b137-54d31b26553b.jpg</t>
  </si>
  <si>
    <t>https://api.cdn.visitjeju.net/photomng/imgpath/201804/30/8d7173f1-8d7a-4b69-aee8-c5305e9322bc.png</t>
  </si>
  <si>
    <t>https://api.cdn.visitjeju.net/photomng/imgpath/201804/30/d47cb0c6-27dc-42cb-b3ac-8dc3fa2fee89.jpg</t>
  </si>
  <si>
    <t>https://api.cdn.visitjeju.net/photomng/imgpath/201804/30/796c0f03-4ff3-4a97-99d4-61e375a5bea3.jpg</t>
  </si>
  <si>
    <t>https://api.cdn.visitjeju.net/photomng/imgpath/201807/30/0c02f36d-673d-446e-971d-335dd46c6c0b.JPG</t>
  </si>
  <si>
    <t>https://api.cdn.visitjeju.net/photomng/imgpath/201804/30/dde50ce8-a226-4a54-9e48-0d1584a247d5.jpg</t>
  </si>
  <si>
    <t>https://api.cdn.visitjeju.net/photomng/imgpath/202207/06/1e34bf5a-bb4f-4d1d-8dcf-aec96290eb7a.jpg</t>
  </si>
  <si>
    <t>https://api.cdn.visitjeju.net/photomng/imgpath/201909/24/6a0f4128-7b8c-47e4-886f-4a5879919e3e.jpg</t>
  </si>
  <si>
    <t>https://api.cdn.visitjeju.net/photomng/imgpath/201804/30/16d37761-92b8-41ae-b609-2dc0d4b60643.jpg</t>
  </si>
  <si>
    <t>https://api.cdn.visitjeju.net/photomng/imgpath/202307/13/852ba0dd-5b2d-491c-b226-6a190d2fdeed.jpg</t>
  </si>
  <si>
    <t>https://api.cdn.visitjeju.net/photomng/imgpath/201904/01/43afaed9-3222-4c8c-8a6d-4fb3b5dbb5a3.jpg</t>
  </si>
  <si>
    <t>https://api.cdn.visitjeju.net/photomng/imgpath/202306/01/25a74804-bddc-4cd9-b821-3c6a06952323.jpg</t>
  </si>
  <si>
    <t>https://api.cdn.visitjeju.net/photomng/imgpath/201804/30/3985cd8d-37f9-43c3-877b-66fa1e124ba1.jpg</t>
  </si>
  <si>
    <t>https://api.cdn.visitjeju.net/photomng/imgpath/202111/29/59cb33cb-7ebc-47ed-9b73-9b87ebe62910.jpg</t>
  </si>
  <si>
    <t>https://api.cdn.visitjeju.net/photomng/imgpath/201804/30/31e68908-dca5-4dda-a350-6a7a4a7f33b6.jpg</t>
  </si>
  <si>
    <t>https://api.cdn.visitjeju.net/photomng/imgpath/201804/30/0ca8a582-6148-4205-917d-83a0b2454daf.jpg</t>
  </si>
  <si>
    <t>https://api.cdn.visitjeju.net/photomng/imgpath/201804/30/ec501c13-b448-45f8-95a3-797bd46ff9ab.jpg</t>
  </si>
  <si>
    <t>https://api.cdn.visitjeju.net/photomng/imgpath/201807/02/03a9ebb9-e7eb-4e90-a6df-ce923664d32e.jpg</t>
  </si>
  <si>
    <t>https://api.cdn.visitjeju.net/photomng/imgpath/201804/30/cb174d03-b2ed-48d8-b7cb-154e4da89e75.jpg</t>
  </si>
  <si>
    <t>https://api.cdn.visitjeju.net/photomng/imgpath/201910/07/b5b64164-8e9b-41b2-9169-3d5a7261ded0.jpg</t>
  </si>
  <si>
    <t>https://api.cdn.visitjeju.net/photomng/imgpath/201804/30/ec2c559d-8b8f-42fb-ac6f-9139d53c11ea.jpg</t>
  </si>
  <si>
    <t>https://api.cdn.visitjeju.net/photomng/imgpath/202307/13/a874ac41-bc86-409a-8ea9-ce9ba0cfae62.jpg</t>
  </si>
  <si>
    <t>https://api.cdn.visitjeju.net/photomng/imgpath/201804/30/bca9b86b-af78-4aa3-9e4e-5be9ae198956.jpg</t>
  </si>
  <si>
    <t>https://api.cdn.visitjeju.net/photomng/imgpath/201804/30/13747bfb-daf1-4909-a045-eb640005b850.jpg</t>
  </si>
  <si>
    <t>https://api.cdn.visitjeju.net/photomng/imgpath/201804/30/24aa6908-d5a1-4150-9665-06a7491966b7.jpg</t>
  </si>
  <si>
    <t>https://api.cdn.visitjeju.net/photomng/imgpath/201804/30/222b32eb-304d-4aed-8c3d-3e206a9ed22e.jpg</t>
  </si>
  <si>
    <t>https://api.cdn.visitjeju.net/photomng/imgpath/201804/30/a37de9af-1c08-49b6-8fc2-8b41a3137fae.jpg</t>
  </si>
  <si>
    <t>https://api.cdn.visitjeju.net/photomng/imgpath/202111/25/833968bd-c6a0-4184-b13d-c441fa4b0f21.JPG</t>
  </si>
  <si>
    <t>https://api.cdn.visitjeju.net/photomng/imgpath/201804/30/a80bafe3-066a-430a-8b50-e10f232e2afc.jpg</t>
  </si>
  <si>
    <t>https://api.cdn.visitjeju.net/photomng/imgpath/201804/30/b41dfc53-2b97-4ce3-9f0f-09151ad72db6.jpg</t>
  </si>
  <si>
    <t>https://api.cdn.visitjeju.net/photomng/imgpath/201804/30/3aeb450a-1e9f-4e77-8a49-3b88c706248a.jpg</t>
  </si>
  <si>
    <t>https://api.cdn.visitjeju.net/photomng/imgpath/202305/30/29a4c7bd-7ea0-489d-8226-f4cb077a2abf.jpg</t>
  </si>
  <si>
    <t>https://api.cdn.visitjeju.net/photomng/imgpath/202112/09/761e0fed-d11b-4a6e-a734-6ed1a0c5cd72.jpg</t>
  </si>
  <si>
    <t>https://api.cdn.visitjeju.net/photomng/imgpath/201804/30/aa2b3ca6-5e4f-4fd2-ac26-0d2f1df86bd9.jpg</t>
  </si>
  <si>
    <t>https://api.cdn.visitjeju.net/photomng/imgpath/201804/30/506e0dbd-5fc1-49aa-b5fd-309a039f5c84.jpg</t>
  </si>
  <si>
    <t>https://api.cdn.visitjeju.net/photomng/imgpath/201911/01/ed4d797c-478c-48f2-824d-b893db1d4e67.jpg</t>
  </si>
  <si>
    <t>https://api.cdn.visitjeju.net/photomng/imgpath/201804/30/d40687d5-6017-4cb8-b1a8-8f2dff4dda4f.jpg</t>
  </si>
  <si>
    <t>https://api.cdn.visitjeju.net/photomng/imgpath/202203/11/c7a0e369-fae7-45d1-b313-7656c2e4ad67.jpg</t>
  </si>
  <si>
    <t>https://api.cdn.visitjeju.net/photomng/imgpath/202301/31/7947be34-95ba-4d60-83a9-2aac675aeb38.jpg</t>
  </si>
  <si>
    <t>https://api.cdn.visitjeju.net/photomng/imgpath/202306/01/b716a66d-460a-463e-9352-2465ea35a45f.jpg</t>
  </si>
  <si>
    <t>https://api.cdn.visitjeju.net/photomng/imgpath/201804/30/c01afd09-cb9c-4d25-b3c4-eb60a2d8d1c5.jpg</t>
  </si>
  <si>
    <t>https://api.cdn.visitjeju.net/photomng/imgpath/201804/30/60023bb1-aac4-4a7a-a110-5d045fc38e5f.jpg</t>
  </si>
  <si>
    <t>https://api.cdn.visitjeju.net/photomng/imgpath/201807/18/014fafc3-e6d2-4f43-89a0-c706d3abe56b.JPG</t>
  </si>
  <si>
    <t>https://api.cdn.visitjeju.net/photomng/imgpath/201909/26/537edf87-f72d-4e9c-94df-d8fe7e9c8d2e.png</t>
  </si>
  <si>
    <t>https://api.cdn.visitjeju.net/photomng/imgpath/201804/30/455c85fd-7019-4fa8-8d2c-f264d4e81408.jpg</t>
  </si>
  <si>
    <t>https://api.cdn.visitjeju.net/photomng/imgpath/201911/01/6216378e-240a-4ee2-b18a-574185e1816a.jpg</t>
  </si>
  <si>
    <t>https://api.cdn.visitjeju.net/photomng/imgpath/201911/08/debd4a3f-11e2-41ae-9b61-56384e23f2bb.jpg</t>
  </si>
  <si>
    <t>https://api.cdn.visitjeju.net/photomng/imgpath/202307/14/d5ae1fc9-5ed0-4cde-898f-727995fa792a.jpg</t>
  </si>
  <si>
    <t>https://api.cdn.visitjeju.net/photomng/imgpath/201804/30/788d64cc-a617-42ad-96c8-5082e07389a6.jpg</t>
  </si>
  <si>
    <t>https://api.cdn.visitjeju.net/photomng/imgpath/202201/10/80db3600-af5d-4d5d-92db-747a32f8f341.jpg</t>
  </si>
  <si>
    <t>https://api.cdn.visitjeju.net/photomng/imgpath/201804/30/afc3465c-7e7c-4784-89c6-4d24c8e9da7d.png</t>
  </si>
  <si>
    <t>https://api.cdn.visitjeju.net/photomng/imgpath/202112/09/07991d86-a4bf-4d2f-bfe9-2f713dbad1d1.jpg</t>
  </si>
  <si>
    <t>https://api.cdn.visitjeju.net/photomng/imgpath/201804/30/9cbcd375-c4ce-4f3c-8691-c8625b48597f.jpg</t>
  </si>
  <si>
    <t>https://api.cdn.visitjeju.net/photomng/imgpath/202011/20/9c097ea3-c43b-49dd-8561-353ffe7d5f16.jpg</t>
  </si>
  <si>
    <t>https://api.cdn.visitjeju.net/photomng/imgpath/201804/30/55d7aab8-6763-4285-a38c-048b33361ef3.jpg</t>
  </si>
  <si>
    <t>https://api.cdn.visitjeju.net/photomng/imgpath/202112/13/b961ef78-e708-4255-9cf6-79a66a521bc1.jpg</t>
  </si>
  <si>
    <t>https://api.cdn.visitjeju.net/photomng/imgpath/202201/04/4e63a920-c097-4d5f-a283-b3a75d17cd69.jpg</t>
  </si>
  <si>
    <t>https://api.cdn.visitjeju.net/photomng/imgpath/202110/27/322a97f2-9f86-400e-93ab-3068b0faf636.jpg</t>
  </si>
  <si>
    <t>https://api.cdn.visitjeju.net/photomng/imgpath/201804/30/176e466e-2257-4fdf-a827-5a455166971b.gif</t>
  </si>
  <si>
    <t>https://api.cdn.visitjeju.net/photomng/imgpath/202306/30/72105402-8070-4225-8b03-ed3d58e7db43.jpg</t>
  </si>
  <si>
    <t>https://api.cdn.visitjeju.net/photomng/imgpath/202305/30/850d6f29-ef98-4461-ab70-6f91e0d8ddb6.jpg</t>
  </si>
  <si>
    <t>https://api.cdn.visitjeju.net/photomng/imgpath/201807/09/b403443c-90d7-475e-a289-59ee44f7431b.jpg</t>
  </si>
  <si>
    <t>https://api.cdn.visitjeju.net/photomng/imgpath/201810/16/b2635763-fb57-4e8e-8b1c-cbef7773f690.JPG</t>
  </si>
  <si>
    <t>https://api.cdn.visitjeju.net/photomng/imgpath/201811/30/f858ab39-40f7-4282-93a1-82f93832e70a.JPG</t>
  </si>
  <si>
    <t>https://api.cdn.visitjeju.net/photomng/imgpath/201911/08/ef4b9e7a-b372-4130-bd5f-2bcac4199bad.jpg</t>
  </si>
  <si>
    <t>https://api.cdn.visitjeju.net/photomng/imgpath/201804/30/0346a82e-e9fd-457d-a72b-3189e44cf560.jpg</t>
  </si>
  <si>
    <t>https://api.cdn.visitjeju.net/photomng/imgpath/201907/29/1184805a-d761-4d03-a9d1-5e96684d3342.jpg</t>
  </si>
  <si>
    <t>https://api.cdn.visitjeju.net/photomng/imgpath/201804/30/3b15f398-8e0b-40be-82d4-37e9916fbab5.gif</t>
  </si>
  <si>
    <t>https://api.cdn.visitjeju.net/photomng/imgpath/202301/26/06298def-3735-4baf-beca-1e21bc3a35c1.jpg</t>
  </si>
  <si>
    <t>https://api.cdn.visitjeju.net/photomng/imgpath/201804/30/a96cf701-e109-4ae7-acd2-51961a046d6a.jpg</t>
  </si>
  <si>
    <t>https://api.cdn.visitjeju.net/photomng/imgpath/202201/05/f9ac437a-884a-4ceb-ac9a-8e4ff2ac0ba7.jpg</t>
  </si>
  <si>
    <t>https://api.cdn.visitjeju.net/photomng/imgpath/201804/30/d7a50338-2f04-40cb-a92f-3b167046aca9.jpg</t>
  </si>
  <si>
    <t>https://api.cdn.visitjeju.net/photomng/imgpath/201806/28/ac2071e3-ea69-4f44-8359-67a7186a5d99.jpg</t>
  </si>
  <si>
    <t>https://api.cdn.visitjeju.net/photomng/imgpath/202002/25/d0a3946a-0f2c-4bd5-beb1-e7dfea773941.JPG</t>
  </si>
  <si>
    <t>https://api.cdn.visitjeju.net/photomng/imgpath/202201/03/7045568e-22b6-47f4-96dc-cf48ba3816a0.jpg</t>
  </si>
  <si>
    <t>https://api.cdn.visitjeju.net/photomng/imgpath/201804/30/74cead99-fa88-45c8-a5f2-db3dd8e161b6.jpg</t>
  </si>
  <si>
    <t>https://api.cdn.visitjeju.net/photomng/imgpath/202306/18/f459248e-a9fc-4ec8-a391-d78b5e9a2bcf.jpg</t>
  </si>
  <si>
    <t>https://api.cdn.visitjeju.net/photomng/imgpath/201804/30/5d7e5862-6946-4f40-8034-73327b1c5e48.jpg</t>
  </si>
  <si>
    <t>https://api.cdn.visitjeju.net/photomng/imgpath/202305/22/f2a353a9-720c-4915-b7ca-6c6550669394.jpg</t>
  </si>
  <si>
    <t>https://api.cdn.visitjeju.net/photomng/imgpath/202112/10/3673f89f-9bd8-4558-9084-94218e311941.png</t>
  </si>
  <si>
    <t>https://api.cdn.visitjeju.net/photomng/imgpath/201804/30/5e778e37-96d2-4ce4-82c1-63d02740f93c.jpg</t>
  </si>
  <si>
    <t>https://api.cdn.visitjeju.net/photomng/imgpath/202306/16/4fcd987d-7e5d-4757-bb0f-b291ea99d1f6.jpg</t>
  </si>
  <si>
    <t>https://api.cdn.visitjeju.net/photomng/imgpath/202306/15/6b23bf84-7f3a-4b3b-bf9b-d852947705fa.jpg</t>
  </si>
  <si>
    <t>https://api.cdn.visitjeju.net/photomng/imgpath/201804/30/1403f4d5-c410-4a1b-aabc-8ccb070de8a8.jpg</t>
  </si>
  <si>
    <t>https://api.cdn.visitjeju.net/photomng/imgpath/202203/04/52bb6417-4cea-46f1-a687-ee0d960bd843.jpg</t>
  </si>
  <si>
    <t>https://api.cdn.visitjeju.net/photomng/imgpath/202308/23/b4eccd47-b64d-4be5-ad89-86ba38cbe4e0.JPG</t>
  </si>
  <si>
    <t>https://api.cdn.visitjeju.net/photomng/imgpath/201804/30/4fb1ddfc-8807-4d78-acfe-d69109727216.jpg</t>
  </si>
  <si>
    <t>https://api.cdn.visitjeju.net/photomng/imgpath/202112/03/f1620c95-edf0-4f34-9206-67606dd4e774.jpg</t>
  </si>
  <si>
    <t>https://api.cdn.visitjeju.net/photomng/imgpath/201804/30/d4d57603-2054-4263-bd90-797e823b91cb.jpg</t>
  </si>
  <si>
    <t>https://api.cdn.visitjeju.net/photomng/imgpath/202111/29/afbdbd80-19dc-4b82-96d6-ce30cfd5654c.jpg</t>
  </si>
  <si>
    <t>https://api.cdn.visitjeju.net/photomng/imgpath/201804/30/ffa4a2dd-5445-4173-a6ea-0ec8c13c75b8.jpg</t>
  </si>
  <si>
    <t>https://api.cdn.visitjeju.net/photomng/imgpath/202305/19/93f9ce53-d0a5-49c0-a45e-77c264690e52.jpg</t>
  </si>
  <si>
    <t>https://api.cdn.visitjeju.net/photomng/imgpath/201903/08/68e894dc-86d5-4edf-a535-ea7b33c39e5a.JPG</t>
  </si>
  <si>
    <t>https://api.cdn.visitjeju.net/photomng/imgpath/202305/26/34ec4e06-56e8-48a3-8d59-1912cbbf1a03.jpg</t>
  </si>
  <si>
    <t>https://api.cdn.visitjeju.net/photomng/imgpath/201804/30/db87e0af-611b-4d74-863d-2740447af48f.jpg</t>
  </si>
  <si>
    <t>https://api.cdn.visitjeju.net/photomng/imgpath/202306/16/aef86ccb-8301-42c8-8000-fd30d73c6b40.jpg</t>
  </si>
  <si>
    <t>https://api.cdn.visitjeju.net/photomng/imgpath/201804/30/7b8904ff-16aa-41b0-8d49-0dfd7ffc4148.jpg</t>
  </si>
  <si>
    <t>https://api.cdn.visitjeju.net/photomng/imgpath/202207/01/45c95ed1-7b52-4bd9-b1a6-46791531a310.jpg</t>
  </si>
  <si>
    <t>https://api.cdn.visitjeju.net/photomng/imgpath/201804/30/bc256e56-3566-4946-b11f-34a7ada4bb4f.jpg</t>
  </si>
  <si>
    <t>https://api.cdn.visitjeju.net/photomng/imgpath/202306/19/51f1c895-032f-4b18-9e47-a1a0cb21511f.jpg</t>
  </si>
  <si>
    <t>https://api.cdn.visitjeju.net/photomng/imgpath/201804/30/6e63daff-a0da-4e64-9685-34f93718a83e.jpg</t>
  </si>
  <si>
    <t>https://api.cdn.visitjeju.net/photomng/imgpath/201904/26/8f0f155b-dcc7-4e19-8d7b-951300f13416.JPG</t>
  </si>
  <si>
    <t>https://api.cdn.visitjeju.net/photomng/imgpath/202306/21/735f7548-b195-4ee3-b72d-5489d339e5f8.jpg</t>
  </si>
  <si>
    <t>https://api.cdn.visitjeju.net/photomng/imgpath/202306/08/525b54d5-65c9-4856-a77d-a42500fad1e1.jpg</t>
  </si>
  <si>
    <t>https://api.cdn.visitjeju.net/photomng/imgpath/202306/18/53688fb2-d132-4820-a87b-a6bd9388a85f.jpg</t>
  </si>
  <si>
    <t>https://api.cdn.visitjeju.net/photomng/imgpath/202201/03/2a2a74e1-5148-481c-9207-bf9698954372.jpg</t>
  </si>
  <si>
    <t>https://api.cdn.visitjeju.net/photomng/imgpath/202010/07/63cccfd1-f566-4aa5-bdee-b96c470384c6.jpg</t>
  </si>
  <si>
    <t>https://api.cdn.visitjeju.net/photomng/imgpath/201804/30/98da2dff-d902-4b50-98e5-59710df01b6c.jpg</t>
  </si>
  <si>
    <t>https://api.cdn.visitjeju.net/photomng/imgpath/202306/01/2ad68a06-d703-4b20-be71-79347c8a8feb.jpg</t>
  </si>
  <si>
    <t>https://api.cdn.visitjeju.net/photomng/imgpath/202107/28/707467c2-e3c9-468e-bfc6-714cc8826f3f.jpg</t>
  </si>
  <si>
    <t>https://api.cdn.visitjeju.net/photomng/imgpath/202305/19/7b70b4b6-6deb-40cf-9c1e-19144f683e8b.jpg</t>
  </si>
  <si>
    <t>https://api.cdn.visitjeju.net/photomng/imgpath/202203/10/9db6050b-16c0-441f-af59-dcead633d9a7.jpg</t>
  </si>
  <si>
    <t>https://api.cdn.visitjeju.net/photomng/imgpath/202201/04/b86f4cac-bb71-4e10-a984-1a401a2d7800.jpg</t>
  </si>
  <si>
    <t>https://api.cdn.visitjeju.net/photomng/imgpath/202305/24/1b070230-6129-4e49-8f3e-390f72c89dfe.jpg</t>
  </si>
  <si>
    <t>https://api.cdn.visitjeju.net/photomng/imgpath/202306/16/15c9894d-884d-4088-ba99-0efeb9dd3674.jpg</t>
  </si>
  <si>
    <t>https://api.cdn.visitjeju.net/photomng/imgpath/201804/30/efee4b65-7986-457c-bd33-9266ac6119c7.gif</t>
  </si>
  <si>
    <t>https://api.cdn.visitjeju.net/photomng/imgpath/201804/30/8dd65907-17fa-4317-8193-4e45b074de36.jpg</t>
  </si>
  <si>
    <t>https://api.cdn.visitjeju.net/photomng/imgpath/201810/19/55ce586b-b2d1-42ee-9b50-3ccbba01e98d.JPG</t>
  </si>
  <si>
    <t>https://api.cdn.visitjeju.net/photomng/imgpath/201910/15/5b6d183b-2420-47a6-bbbd-9382f8e8675d.jpg</t>
  </si>
  <si>
    <t>https://api.cdn.visitjeju.net/photomng/imgpath/201804/30/75e55945-21ee-4ffe-939f-956e27d27fc9.jpg</t>
  </si>
  <si>
    <t>https://api.cdn.visitjeju.net/photomng/imgpath/202305/19/d884130f-4815-439a-ae3f-f7d582f6b11a.jpg</t>
  </si>
  <si>
    <t>https://api.cdn.visitjeju.net/photomng/imgpath/202310/12/2571fecd-4638-4d98-8200-0ae36732dcd3.jpeg</t>
  </si>
  <si>
    <t>https://api.cdn.visitjeju.net/photomng/imgpath/202203/04/fc7d177f-9b9a-4100-9af8-c68018cc6d3b.jpg</t>
  </si>
  <si>
    <t>https://api.cdn.visitjeju.net/photomng/imgpath/202306/21/8f4c067e-b909-4daa-98c6-10ad9d2c9821.jpg</t>
  </si>
  <si>
    <t>https://api.cdn.visitjeju.net/photomng/imgpath/202306/01/85da2c56-54d2-4343-9236-c3cff3126122.jpg</t>
  </si>
  <si>
    <t>https://api.cdn.visitjeju.net/photomng/imgpath/202306/30/e0f53cd0-7777-4772-8ebc-d3f417749899.jpg</t>
  </si>
  <si>
    <t>https://api.cdn.visitjeju.net/photomng/imgpath/202212/07/b8d18522-b0e4-4d2a-98c1-06ea03222518.jpg</t>
  </si>
  <si>
    <t>https://api.cdn.visitjeju.net/photomng/imgpath/202010/07/54dd96f1-6ac8-43d2-970e-b1e619769f19.jpg</t>
  </si>
  <si>
    <t>https://api.cdn.visitjeju.net/photomng/imgpath/202305/25/2bb2a9b2-a4ac-4554-8cde-c593cd4377f1.jpg</t>
  </si>
  <si>
    <t>https://api.cdn.visitjeju.net/photomng/imgpath/201811/29/4d0ff6a1-851d-49cd-9e02-111bc6e7f708.jpg</t>
  </si>
  <si>
    <t>https://api.cdn.visitjeju.net/photomng/imgpath/202305/31/63be80d2-0007-43b6-9e96-e8b81e21c91c.jpg</t>
  </si>
  <si>
    <t>https://api.cdn.visitjeju.net/photomng/imgpath/201804/30/65b5390f-cd90-40ae-801f-b8057f59c0b8.jpg</t>
  </si>
  <si>
    <t>https://api.cdn.visitjeju.net/photomng/imgpath/201804/30/282ace17-1408-44dc-9c49-dd2a8d4302d3.jpg</t>
  </si>
  <si>
    <t>https://api.cdn.visitjeju.net/photomng/imgpath/201804/30/ecdac3b6-aee2-459f-98bd-b2d260befe6e.jpg</t>
  </si>
  <si>
    <t>https://api.cdn.visitjeju.net/photomng/imgpath/201804/30/fa5176d9-8970-4f45-958d-0df588cfa6a7.jpg</t>
  </si>
  <si>
    <t>https://api.cdn.visitjeju.net/photomng/imgpath/201804/30/1091ec48-7f86-4560-a987-ea8dca0a4549.jpg</t>
  </si>
  <si>
    <t>https://api.cdn.visitjeju.net/photomng/imgpath/202301/18/aca4c422-2140-4066-8d4b-27eb8fde9ad6.jpg</t>
  </si>
  <si>
    <t>https://api.cdn.visitjeju.net/photomng/imgpath/202205/30/56b674a8-9d9d-4978-82ac-b8f43ee1b477.jpg</t>
  </si>
  <si>
    <t>https://api.cdn.visitjeju.net/photomng/imgpath/201808/17/05d84093-a667-4ef9-9fad-25e109fbf0f8.jpg</t>
  </si>
  <si>
    <t>https://api.cdn.visitjeju.net/photomng/imgpath/201804/30/c232322f-a5af-44e5-9576-8094c1e749c1.jpg</t>
  </si>
  <si>
    <t>https://api.cdn.visitjeju.net/photomng/imgpath/201804/30/fe4547d9-1f58-410c-8c9b-3ae160cea756.jpg</t>
  </si>
  <si>
    <t>https://api.cdn.visitjeju.net/photomng/imgpath/201804/30/2941ef8c-e56e-449d-8540-d907e17bb3ae.jpg</t>
  </si>
  <si>
    <t>https://api.cdn.visitjeju.net/photomng/imgpath/202201/03/0ae60009-3901-4618-9cb5-310ccd681556.jpg</t>
  </si>
  <si>
    <t>https://api.cdn.visitjeju.net/photomng/imgpath/201807/19/68dc36c8-6922-4f13-ad60-f1cf7dc275ff.JPG</t>
  </si>
  <si>
    <t>https://api.cdn.visitjeju.net/photomng/imgpath/202109/01/d3934305-c7ae-40c4-bca8-4fcadc8c26a4.JPG</t>
  </si>
  <si>
    <t>https://api.cdn.visitjeju.net/photomng/imgpath/202212/14/6c370698-3665-4f54-a67c-e461e7a7442c.jpg</t>
  </si>
  <si>
    <t>https://api.cdn.visitjeju.net/photomng/imgpath/202203/10/90d3e045-bf7c-4153-bbc7-a90c4c4393db.jpg</t>
  </si>
  <si>
    <t>https://api.cdn.visitjeju.net/photomng/imgpath/202203/07/7f58bff3-46f6-4c6c-991c-6c193cee3a13.jpg</t>
  </si>
  <si>
    <t>https://api.cdn.visitjeju.net/photomng/imgpath/202201/03/690b3be3-05f5-4a95-b941-c4014e588879.jpg</t>
  </si>
  <si>
    <t>https://api.cdn.visitjeju.net/photomng/imgpath/202203/07/222f7bef-0439-41fa-8222-9db604ffe86b.jpg</t>
  </si>
  <si>
    <t>https://api.cdn.visitjeju.net/photomng/imgpath/202203/07/eb596557-55d5-454a-b0aa-1a5aea352fc6.jpg</t>
  </si>
  <si>
    <t>https://api.cdn.visitjeju.net/photomng/imgpath/201804/30/ca75e2bf-331b-4f83-aa8a-01bbcae10104.jpg</t>
  </si>
  <si>
    <t>https://api.cdn.visitjeju.net/photomng/imgpath/201804/30/9e0ee9db-6298-42eb-acda-ab81c694877b.jpg</t>
  </si>
  <si>
    <t>https://api.cdn.visitjeju.net/photomng/imgpath/202108/10/472e3a65-ecf2-4f41-933c-b9f329c69bfb.jpg</t>
  </si>
  <si>
    <t>https://api.cdn.visitjeju.net/photomng/imgpath/202212/08/25126191-bdad-43b6-9cf2-b98f929c809f.jpg</t>
  </si>
  <si>
    <t>https://api.cdn.visitjeju.net/photomng/imgpath/201810/22/dc3ac1a3-4de4-41a2-905a-8bbf0c36b844.jpg</t>
  </si>
  <si>
    <t>https://api.cdn.visitjeju.net/photomng/imgpath/201804/30/f381590d-9823-47a0-ba21-663b93c69567.jpg</t>
  </si>
  <si>
    <t>https://api.cdn.visitjeju.net/photomng/imgpath/201805/23/2476522e-8fcc-49e9-8e55-057a5b79a9dc.jpg</t>
  </si>
  <si>
    <t>https://api.cdn.visitjeju.net/photomng/imgpath/201804/30/b8368367-7ed0-455b-b86e-fcaa3b416d13.jpg</t>
  </si>
  <si>
    <t>https://api.cdn.visitjeju.net/photomng/imgpath/202301/11/24631c7a-8bd8-4052-a6f3-992a714e1a61.jpg</t>
  </si>
  <si>
    <t>https://api.cdn.visitjeju.net/photomng/imgpath/202109/01/3e850914-7398-4c34-b6a4-687888d2479e.JPG</t>
  </si>
  <si>
    <t>https://api.cdn.visitjeju.net/photomng/imgpath/202306/05/4fbedf7b-2821-42c7-9b08-ff2aa36a85f5.jpg</t>
  </si>
  <si>
    <t>https://api.cdn.visitjeju.net/photomng/imgpath/201804/30/85137ce8-b105-4ed0-be82-876fc15f32ed.jpg</t>
  </si>
  <si>
    <t>https://api.cdn.visitjeju.net/photomng/imgpath/202203/10/625d2e3a-f351-4e9a-9f96-d5b070682817.jpg</t>
  </si>
  <si>
    <t>https://api.cdn.visitjeju.net/photomng/imgpath/202201/03/7907eb3c-28c9-442d-853a-2304a68e3f76.jpg</t>
  </si>
  <si>
    <t>https://api.cdn.visitjeju.net/photomng/imgpath/202201/03/38d27278-18b1-45f5-abbf-17d4c2d44d4e.jpg</t>
  </si>
  <si>
    <t>https://api.cdn.visitjeju.net/photomng/imgpath/201804/30/0e63602d-a5c7-48c4-b36e-72eae156a8d7.jpg</t>
  </si>
  <si>
    <t>https://api.cdn.visitjeju.net/photomng/imgpath/202306/27/63e40c07-1771-4788-91df-8f0c333e9a99.jpg</t>
  </si>
  <si>
    <t>https://api.cdn.visitjeju.net/photomng/imgpath/201804/30/51470d3e-dae2-42ab-ab0e-bef2b725ac2f.png</t>
  </si>
  <si>
    <t>https://api.cdn.visitjeju.net/photomng/imgpath/201907/26/44288dfd-8496-4e9e-bcc5-9d277469b6c7.jpg</t>
  </si>
  <si>
    <t>https://api.cdn.visitjeju.net/photomng/imgpath/201804/30/207664d0-c182-4e26-a9a6-d9402ca8a74f.jpg</t>
  </si>
  <si>
    <t>https://api.cdn.visitjeju.net/photomng/imgpath/202107/22/5fa43348-bede-4c99-aff6-801b068cb24a.jpg</t>
  </si>
  <si>
    <t>https://api.cdn.visitjeju.net/photomng/imgpath/201804/30/c166be53-6d78-4ee5-a8f9-a8a171d0e05d.jpg</t>
  </si>
  <si>
    <t>https://api.cdn.visitjeju.net/photomng/imgpath/202112/22/a66a124f-9f1c-4490-9c71-2899539b21b7.JPG</t>
  </si>
  <si>
    <t>https://api.cdn.visitjeju.net/photomng/imgpath/201804/30/0b181426-b99f-4a34-a51d-7b8711057f40.png</t>
  </si>
  <si>
    <t>https://api.cdn.visitjeju.net/photomng/imgpath/201804/30/0bce9d6c-0408-441f-adc6-f78b7b602493.jpg</t>
  </si>
  <si>
    <t>https://api.cdn.visitjeju.net/photomng/imgpath/201804/30/de796d05-c002-4a7a-83df-15517bce3cc5.jpg</t>
  </si>
  <si>
    <t>https://api.cdn.visitjeju.net/photomng/imgpath/202002/24/0a302cd6-2523-4934-96ce-d7ac536b6f5a.JPG</t>
  </si>
  <si>
    <t>https://api.cdn.visitjeju.net/photomng/imgpath/202306/21/b7ec18ab-3c32-405a-8722-ed6b63580585.jpg</t>
  </si>
  <si>
    <t>https://api.cdn.visitjeju.net/photomng/imgpath/202305/25/41347238-4d57-4989-b1b4-9ec8f6db7b0a.jpg</t>
  </si>
  <si>
    <t>https://api.cdn.visitjeju.net/photomng/imgpath/201804/30/e770f3b1-167f-4ee9-8930-7d0e75721bf6.png</t>
  </si>
  <si>
    <t>https://api.cdn.visitjeju.net/photomng/imgpath/202307/14/4cc6fd9e-d764-4312-ad64-9efd46e62463.jpg</t>
  </si>
  <si>
    <t>https://api.cdn.visitjeju.net/photomng/imgpath/202111/23/b5aa8f5d-cfc6-4fa8-ab55-1c0d956eb2d4.jpg</t>
  </si>
  <si>
    <t>https://api.cdn.visitjeju.net/photomng/imgpath/202112/01/dbf2a6f5-b21b-43fc-8eda-b61b9f612633.jpg</t>
  </si>
  <si>
    <t>https://api.cdn.visitjeju.net/photomng/imgpath/202112/17/78343650-8e42-49d9-81a8-bcba6a8f8ff7.jpg</t>
  </si>
  <si>
    <t>https://api.cdn.visitjeju.net/photomng/imgpath/202112/30/4e1f893e-eff4-4b3d-864c-ae953af0c213.jpg</t>
  </si>
  <si>
    <t>https://api.cdn.visitjeju.net/photomng/imgpath/202112/29/44940f1c-1761-489b-9774-9bc91b9bd76b.jpg</t>
  </si>
  <si>
    <t>https://api.cdn.visitjeju.net/photomng/imgpath/201804/30/26276c93-00ff-4372-b767-d9ed5833b33e.jpg</t>
  </si>
  <si>
    <t>https://api.cdn.visitjeju.net/photomng/imgpath/202112/30/9a603202-51a6-40e1-a66e-b05091e50fe8.jpg</t>
  </si>
  <si>
    <t>https://api.cdn.visitjeju.net/photomng/imgpath/202201/03/62c2b274-f205-408a-82a5-d7f34d924e6c.jpg</t>
  </si>
  <si>
    <t>https://api.cdn.visitjeju.net/photomng/imgpath/202306/14/24cd4ffe-07f3-4b61-9588-30c6dc080bf1.jpg</t>
  </si>
  <si>
    <t>https://api.cdn.visitjeju.net/photomng/imgpath/201804/30/a2460f98-83ff-426b-931c-e0cc7a2fa7ed.jpg</t>
  </si>
  <si>
    <t>https://api.cdn.visitjeju.net/photomng/imgpath/201804/30/dadc97f1-b4af-4533-a8a9-3f12a9693307.jpg</t>
  </si>
  <si>
    <t>https://api.cdn.visitjeju.net/photomng/imgpath/201808/28/ec9a34d0-94e3-4527-bc24-e876252eeff6.jpg</t>
  </si>
  <si>
    <t>https://api.cdn.visitjeju.net/photomng/imgpath/202307/14/ac42177c-34c6-45fc-8596-cc9780cc551e.jpg</t>
  </si>
  <si>
    <t>https://api.cdn.visitjeju.net/photomng/imgpath/201804/30/6fc0af07-a582-48ed-a89b-1c76c369eec8.jpg</t>
  </si>
  <si>
    <t>https://api.cdn.visitjeju.net/photomng/imgpath/201804/30/798641e1-129f-4ec9-92cc-3ae75c0d1b79.jpg</t>
  </si>
  <si>
    <t>https://api.cdn.visitjeju.net/photomng/imgpath/201804/30/50ab2d09-5666-469e-8c16-56e5c141b6ea.gif</t>
  </si>
  <si>
    <t>https://api.cdn.visitjeju.net/photomng/imgpath/201804/30/a52a6983-38a0-4238-ba4f-8bdfc6b4a77c.gif</t>
  </si>
  <si>
    <t>https://api.cdn.visitjeju.net/photomng/imgpath/201804/30/9bcbc64e-66c6-4da8-ae2f-3c11b38aa9e0.jpg</t>
  </si>
  <si>
    <t>https://api.cdn.visitjeju.net/photomng/imgpath/202207/06/a1830d30-de9c-4ad9-9996-4abafa47997e.jpg</t>
  </si>
  <si>
    <t>https://api.cdn.visitjeju.net/photomng/imgpath/201907/23/0de75bf4-552d-4197-ad03-1d9613562ff6.jpg</t>
  </si>
  <si>
    <t>https://api.cdn.visitjeju.net/photomng/imgpath/202112/10/e26eb1ed-fc54-4ecd-ac59-acf57fb2bdaf.jpg</t>
  </si>
  <si>
    <t>https://api.cdn.visitjeju.net/photomng/imgpath/202305/31/93c6d034-aa34-4a9a-98ce-2c3786c3469f.jpg</t>
  </si>
  <si>
    <t>https://api.cdn.visitjeju.net/photomng/imgpath/202305/30/97a2e75d-fd57-4208-8889-c4d97e277e2b.jpg</t>
  </si>
  <si>
    <t>https://api.cdn.visitjeju.net/photomng/imgpath/202111/25/77c8aaca-5edd-441d-9d6b-a461003484f1.jpg</t>
  </si>
  <si>
    <t>https://api.cdn.visitjeju.net/photomng/imgpath/202306/02/b649cadf-d52e-4a6b-9d0f-2b88298a42d0.jpg</t>
  </si>
  <si>
    <t>https://api.cdn.visitjeju.net/photomng/imgpath/201804/30/cce7772d-0d07-4860-ac5c-33b8dc9bd8e8.jpg</t>
  </si>
  <si>
    <t>https://api.cdn.visitjeju.net/photomng/imgpath/201804/30/17e47e8d-6a35-43eb-ac92-0af0e1612601.jpg</t>
  </si>
  <si>
    <t>https://api.cdn.visitjeju.net/photomng/imgpath/201906/26/6e53c250-3ea9-4dca-89b6-eed8d468acf2.jpg</t>
  </si>
  <si>
    <t>https://api.cdn.visitjeju.net/photomng/imgpath/202306/01/5326d54d-cbb9-4f15-9b77-7d99fd997958.jpg</t>
  </si>
  <si>
    <t>https://api.cdn.visitjeju.net/photomng/imgpath/202203/04/960d33ca-977d-4e55-bb2d-cacee410f635.jpg</t>
  </si>
  <si>
    <t>https://api.cdn.visitjeju.net/photomng/imgpath/201804/30/f6fdc864-e60e-4803-ba2b-2a7ff3664f62.png</t>
  </si>
  <si>
    <t>https://api.cdn.visitjeju.net/photomng/imgpath/202203/07/7ae4860d-072c-482b-9ca6-2a1ddd07a845.jpg</t>
  </si>
  <si>
    <t>https://api.cdn.visitjeju.net/photomng/imgpath/201804/30/e818e0d6-889f-4480-8053-cf349cbd2beb.jpg</t>
  </si>
  <si>
    <t>https://api.cdn.visitjeju.net/photomng/imgpath/202203/04/4af09830-3ed1-4af6-9156-06c3f5b51aef.jpg</t>
  </si>
  <si>
    <t>https://api.cdn.visitjeju.net/photomng/imgpath/202201/04/ffaa2acd-179c-410e-82e0-e235a23a4db3.jpg</t>
  </si>
  <si>
    <t>https://api.cdn.visitjeju.net/photomng/imgpath/201804/30/f5b2284e-35e6-4408-9741-7e9222e95fff.jpg</t>
  </si>
  <si>
    <t>https://api.cdn.visitjeju.net/photomng/imgpath/202203/04/ec934e9d-4872-4d81-a3b4-c33789d60f9c.jpg</t>
  </si>
  <si>
    <t>https://api.cdn.visitjeju.net/photomng/imgpath/201804/30/43265555-c80e-4574-858d-c45257b6f60d.jpg</t>
  </si>
  <si>
    <t>https://api.cdn.visitjeju.net/photomng/imgpath/202112/29/40791404-2c25-4fd4-85e6-899f09090546.jpg</t>
  </si>
  <si>
    <t>https://api.cdn.visitjeju.net/photomng/imgpath/202201/03/6308a207-d75d-409a-bb6b-e0f232830276.jpg</t>
  </si>
  <si>
    <t>https://api.cdn.visitjeju.net/photomng/imgpath/202203/07/c709d781-4a7e-487a-a80e-90afad911a0c.jpg</t>
  </si>
  <si>
    <t>https://api.cdn.visitjeju.net/photomng/imgpath/202306/13/c7548b6c-53f3-4958-b0f2-42e724485e22.jpg</t>
  </si>
  <si>
    <t>https://api.cdn.visitjeju.net/photomng/imgpath/202201/03/a9c89dbb-402d-4d50-9241-dd1be957c403.jpg</t>
  </si>
  <si>
    <t>https://api.cdn.visitjeju.net/photomng/imgpath/201804/30/e8dcf11e-b558-4f80-8e6d-5e9ad4fd4233.jpg</t>
  </si>
  <si>
    <t>https://api.cdn.visitjeju.net/photomng/imgpath/202112/29/6bb60676-550f-47d4-b958-60e87476c460.jpg</t>
  </si>
  <si>
    <t>https://api.cdn.visitjeju.net/photomng/imgpath/202112/29/20441686-7504-48e1-861d-98e910161aec.jpg</t>
  </si>
  <si>
    <t>https://api.cdn.visitjeju.net/photomng/imgpath/202112/30/1462126b-fff7-48ee-ab65-9528e518cd1a.jpg</t>
  </si>
  <si>
    <t>https://api.cdn.visitjeju.net/photomng/imgpath/201804/30/a9636275-5399-46b1-ab4d-713f3f6ddea5.jpg</t>
  </si>
  <si>
    <t>https://api.cdn.visitjeju.net/photomng/imgpath/202203/11/022b9c13-4408-4497-8ea7-a324d98c52bf.jpg</t>
  </si>
  <si>
    <t>https://api.cdn.visitjeju.net/photomng/imgpath/202306/26/2ec04a16-7c05-42c8-acda-6208581b18ed.jpg</t>
  </si>
  <si>
    <t>https://api.cdn.visitjeju.net/photomng/imgpath/201903/25/bceb43a7-6901-4b5f-bf89-d294515d08d0.JPG</t>
  </si>
  <si>
    <t>https://api.cdn.visitjeju.net/photomng/imgpath/202212/14/7f774c6b-7b49-48c0-b5de-457e8f16b5e6.jpg</t>
  </si>
  <si>
    <t>https://api.cdn.visitjeju.net/photomng/imgpath/202305/24/d2a55e45-9118-4f33-8c11-edb179cf3449.jpg</t>
  </si>
  <si>
    <t>https://api.cdn.visitjeju.net/photomng/imgpath/202111/01/359cdfcb-1783-49cb-9a4a-93cde1e83581.jpg</t>
  </si>
  <si>
    <t>https://api.cdn.visitjeju.net/photomng/imgpath/202212/08/a8577920-1861-4539-98e2-65ed3892940a.jpg</t>
  </si>
  <si>
    <t>https://api.cdn.visitjeju.net/photomng/imgpath/201804/30/5ae36603-a2cb-424c-bd70-6dbac68c5b1e.jpg</t>
  </si>
  <si>
    <t>https://api.cdn.visitjeju.net/photomng/imgpath/202002/21/9e536f1f-d302-474a-9d95-3b0f8f91bad6.JPG</t>
  </si>
  <si>
    <t>https://api.cdn.visitjeju.net/photomng/imgpath/202306/20/aed1fff2-6ace-47db-8fe5-499d614d9436.jpg</t>
  </si>
  <si>
    <t>https://api.cdn.visitjeju.net/photomng/imgpath/202112/30/76d7c2ce-846f-4b93-b20e-e84409821120.jpg</t>
  </si>
  <si>
    <t>https://api.cdn.visitjeju.net/photomng/imgpath/202104/20/001bbfd3-af24-40d7-99b7-ab84155f1329.jpg</t>
  </si>
  <si>
    <t>https://api.cdn.visitjeju.net/photomng/imgpath/201809/17/713bf1da-9be0-416f-b44a-43e52fae283b.jpg</t>
  </si>
  <si>
    <t>https://api.cdn.visitjeju.net/photomng/imgpath/202305/31/37446abe-fa77-44ac-9e90-19281b6d79bb.jpg</t>
  </si>
  <si>
    <t>https://api.cdn.visitjeju.net/photomng/imgpath/202201/04/8cbe474d-7e8c-4a81-8c94-ad4397f9d6d6.jpg</t>
  </si>
  <si>
    <t>https://api.cdn.visitjeju.net/photomng/imgpath/201807/12/4f96be1d-707b-47ec-bd94-7fcf70229a02.JPG</t>
  </si>
  <si>
    <t>https://api.cdn.visitjeju.net/photomng/imgpath/202306/02/e086bd83-d59b-41c0-b0d0-45aa207eff28.jpg</t>
  </si>
  <si>
    <t>https://api.cdn.visitjeju.net/photomng/imgpath/202305/19/523342fd-7a53-4cae-8096-828e59311bfb.jpg</t>
  </si>
  <si>
    <t>https://api.cdn.visitjeju.net/photomng/imgpath/201910/07/2d59d3dc-bca2-4d69-b92d-26b5a1e7928f.jpg</t>
  </si>
  <si>
    <t>https://api.cdn.visitjeju.net/photomng/imgpath/201804/30/d9683694-ba19-4b54-b1f0-b417180a8c7d.jpg</t>
  </si>
  <si>
    <t>https://api.cdn.visitjeju.net/photomng/imgpath/202306/02/a11f4447-5cae-41e0-ba7d-48526da9cce2.jpg</t>
  </si>
  <si>
    <t>https://api.cdn.visitjeju.net/photomng/imgpath/202112/07/9e8e12c3-8fd1-43bd-8cab-4939179ca0d9.JPG</t>
  </si>
  <si>
    <t>https://api.cdn.visitjeju.net/photomng/imgpath/202201/04/c32db1d5-859f-4b67-bbad-24e604d98f1a.jpg</t>
  </si>
  <si>
    <t>https://api.cdn.visitjeju.net/photomng/imgpath/201804/30/59281870-4a64-4208-845f-fa1e7ac04301.jpg</t>
  </si>
  <si>
    <t>https://api.cdn.visitjeju.net/photomng/imgpath/202306/02/ada28e7e-1f74-465b-9b2a-baaf75b62e28.jpg</t>
  </si>
  <si>
    <t>https://api.cdn.visitjeju.net/photomng/imgpath/202306/27/30e7e4d5-81ce-437e-99ce-2e22cf52c275.jpg</t>
  </si>
  <si>
    <t>https://api.cdn.visitjeju.net/photomng/imgpath/201804/30/bec3d838-9e96-4589-8813-2b551cbf453c.jpg</t>
  </si>
  <si>
    <t>https://api.cdn.visitjeju.net/photomng/imgpath/202112/01/de800f68-9d34-472b-bcb9-5a697cca35e4.JPG</t>
  </si>
  <si>
    <t>https://api.cdn.visitjeju.net/photomng/imgpath/202306/02/fbb902ec-1879-41a3-a849-149b24b6c07e.jpg</t>
  </si>
  <si>
    <t>https://api.cdn.visitjeju.net/photomng/imgpath/202308/17/d04ea1b0-d5d7-4917-b4e0-efec9e982c9d.jpg</t>
  </si>
  <si>
    <t>https://api.cdn.visitjeju.net/photomng/imgpath/202305/24/931e4572-0292-4661-9a0e-101ab3dd037c.jpg</t>
  </si>
  <si>
    <t>https://api.cdn.visitjeju.net/photomng/imgpath/202306/05/fb0b364e-7948-4b10-b044-81dd289b9f15.jpg</t>
  </si>
  <si>
    <t>https://api.cdn.visitjeju.net/photomng/imgpath/201810/23/c01a454d-6677-4879-8b45-5fde092f4868.jpg</t>
  </si>
  <si>
    <t>https://api.cdn.visitjeju.net/photomng/imgpath/202306/02/76580d48-3528-4e1d-85de-78e8c643fb18.jpg</t>
  </si>
  <si>
    <t>https://api.cdn.visitjeju.net/photomng/imgpath/202307/10/6c7f471b-43fb-414b-b9bd-5d591a82a31c.jpg</t>
  </si>
  <si>
    <t>https://api.cdn.visitjeju.net/photomng/imgpath/201804/30/237dcb8f-6d24-42c9-982e-728ec2ba33c7.gif</t>
  </si>
  <si>
    <t>https://api.cdn.visitjeju.net/photomng/imgpath/202306/05/8254aa3a-15fb-4ee4-894e-12cdae37c0a6.jpg</t>
  </si>
  <si>
    <t>https://api.cdn.visitjeju.net/photomng/imgpath/201804/30/568d56ef-9655-4eb9-9620-9f11a9f72951.jpg</t>
  </si>
  <si>
    <t>https://api.cdn.visitjeju.net/photomng/imgpath/202305/19/b60c995d-9a38-46ff-befc-e4cc98697836.jpg</t>
  </si>
  <si>
    <t>https://api.cdn.visitjeju.net/photomng/imgpath/202307/26/4ffc52fb-6d96-4308-9aa9-4f16fac7cb9c.jpg</t>
  </si>
  <si>
    <t>https://api.cdn.visitjeju.net/photomng/imgpath/202007/01/e5e043b3-3d49-4e8a-ac64-cb78c540c62b.jpg</t>
  </si>
  <si>
    <t>https://api.cdn.visitjeju.net/photomng/imgpath/202203/04/90240274-49bc-4623-889f-094a129635a8.jpg</t>
  </si>
  <si>
    <t>https://api.cdn.visitjeju.net/photomng/imgpath/201807/09/e9298d0d-61b3-4e21-ad19-5d1fe3cd3bdf.jpg</t>
  </si>
  <si>
    <t>https://api.cdn.visitjeju.net/photomng/imgpath/202110/27/ba1fc525-4607-4f9e-8cdd-a1a8a757c7df.jpg</t>
  </si>
  <si>
    <t>https://api.cdn.visitjeju.net/photomng/imgpath/201804/30/49805680-875a-4cba-9dc9-3d8b8234c9a9.jpg</t>
  </si>
  <si>
    <t>https://api.cdn.visitjeju.net/photomng/imgpath/201804/30/2d452cff-18ab-4fc2-983f-13d0c0debb44.jpg</t>
  </si>
  <si>
    <t>https://api.cdn.visitjeju.net/photomng/imgpath/201804/30/56d46cbe-82c4-45e1-bb1e-15507c9e73ba.jpg</t>
  </si>
  <si>
    <t>https://api.cdn.visitjeju.net/photomng/imgpath/202112/07/2fbc656b-cce6-4090-a472-bb7d0c52ff7b.jpg</t>
  </si>
  <si>
    <t>https://api.cdn.visitjeju.net/photomng/imgpath/201804/30/1651977f-df94-4cac-8203-468838cd3b4b.jpg</t>
  </si>
  <si>
    <t>https://api.cdn.visitjeju.net/photomng/imgpath/201804/30/47158a86-812f-4376-b548-a5845024b1f6.jpg</t>
  </si>
  <si>
    <t>https://api.cdn.visitjeju.net/photomng/imgpath/202308/17/9f2106cd-6743-465b-be28-71472055b687.jpg</t>
  </si>
  <si>
    <t>https://api.cdn.visitjeju.net/photomng/imgpath/202306/18/49d1dcf9-8eb4-4c43-a3b0-d1ae152e19d3.jpg</t>
  </si>
  <si>
    <t>https://api.cdn.visitjeju.net/photomng/imgpath/201804/30/480c3134-391b-4bf9-abd1-838577b7e97c.jpg</t>
  </si>
  <si>
    <t>https://api.cdn.visitjeju.net/photomng/imgpath/202111/16/44df24e0-fdc1-46f0-84bf-421de5089a81.jpg</t>
  </si>
  <si>
    <t>https://api.cdn.visitjeju.net/photomng/imgpath/201811/14/d7e84aa7-4505-4ba2-84be-351aad77e154.jpg</t>
  </si>
  <si>
    <t>https://api.cdn.visitjeju.net/photomng/imgpath/201804/30/fe39ebbf-cd99-4761-8146-c0400b767153.jpg</t>
  </si>
  <si>
    <t>https://api.cdn.visitjeju.net/photomng/imgpath/201804/30/2e85a2d0-67dc-41c3-927d-4c536cbd126f.jpg</t>
  </si>
  <si>
    <t>https://api.cdn.visitjeju.net/photomng/imgpath/202203/11/97d5115c-f4d9-47f8-aef1-422b2f4cbb04.jpg</t>
  </si>
  <si>
    <t>https://api.cdn.visitjeju.net/photomng/imgpath/201804/30/4f853fe3-1a2c-4273-9b3d-628ba87a8e68.jpg</t>
  </si>
  <si>
    <t>https://api.cdn.visitjeju.net/photomng/imgpath/201804/30/8ba97580-082f-4e4f-9e90-82e17a30433b.jpg</t>
  </si>
  <si>
    <t>https://api.cdn.visitjeju.net/photomng/imgpath/201810/26/a765f0c4-83e0-4ae9-854d-6d6b2390e329.JPG</t>
  </si>
  <si>
    <t>https://api.cdn.visitjeju.net/photomng/imgpath/201804/30/fa9bb87d-00db-4796-876e-e668bc27b037.jpg</t>
  </si>
  <si>
    <t>https://api.cdn.visitjeju.net/photomng/imgpath/201804/30/16b1192f-c65a-401c-b4b0-93c0afb40ade.jpg</t>
  </si>
  <si>
    <t>https://api.cdn.visitjeju.net/photomng/imgpath/201804/30/9560d658-f21b-4b45-90d0-c343208c167e.png</t>
  </si>
  <si>
    <t>https://api.cdn.visitjeju.net/photomng/imgpath/201808/20/23b8b3bd-b129-49a9-915a-25c04bc3cc31.jpg</t>
  </si>
  <si>
    <t>https://api.cdn.visitjeju.net/photomng/imgpath/202205/31/26a63cbd-65a2-48d8-b9ef-55166bb7b6df.JPG</t>
  </si>
  <si>
    <t>https://api.cdn.visitjeju.net/photomng/imgpath/201807/25/e05b4e29-377d-47c0-9c36-80b64f4495c6.jpg</t>
  </si>
  <si>
    <t>https://api.cdn.visitjeju.net/photomng/imgpath/201804/30/ff0473c6-03cc-4844-a481-704f4a4181ca.jpg</t>
  </si>
  <si>
    <t>https://api.cdn.visitjeju.net/photomng/imgpath/201804/30/38abb5df-d055-48e4-a393-c4ab01abc1ad.jpg</t>
  </si>
  <si>
    <t>https://api.cdn.visitjeju.net/photomng/imgpath/202112/13/778445e7-e56c-4887-a25b-4e9e20dafc8a.jpg</t>
  </si>
  <si>
    <t>https://api.cdn.visitjeju.net/photomng/imgpath/201804/30/f2e89011-fcae-4f91-b999-26d5e87347b0.jpg</t>
  </si>
  <si>
    <t>https://api.cdn.visitjeju.net/photomng/imgpath/202112/14/f4d148ca-8978-4d2d-ba0b-99cca86d2cb5.jpg</t>
  </si>
  <si>
    <t>https://api.cdn.visitjeju.net/photomng/imgpath/202305/30/b717723c-e006-47c0-9202-e2f273f618fe.jpg</t>
  </si>
  <si>
    <t>https://api.cdn.visitjeju.net/photomng/imgpath/202206/22/01938255-2942-480c-9834-4f7564ca5b70.jpg</t>
  </si>
  <si>
    <t>https://api.cdn.visitjeju.net/photomng/imgpath/202305/26/466d87ef-6d5f-45a0-b0f7-fb923d193743.jpg</t>
  </si>
  <si>
    <t>https://api.cdn.visitjeju.net/photomng/imgpath/202308/10/7109803b-b102-4ba9-b30f-5d9dd154839c.jpeg</t>
  </si>
  <si>
    <t>https://api.cdn.visitjeju.net/photomng/imgpath/202305/31/049ffbb3-4a39-4d1c-b313-6e8e532751ee.jpg</t>
  </si>
  <si>
    <t>https://api.cdn.visitjeju.net/photomng/imgpath/202306/26/60762aaa-1d83-40e7-815d-34dbf186f443.jpg</t>
  </si>
  <si>
    <t>https://api.cdn.visitjeju.net/photomng/imgpath/202305/31/f7864407-ce28-4ff1-b929-feb921c99117.jpg</t>
  </si>
  <si>
    <t>https://api.cdn.visitjeju.net/photomng/imgpath/202307/11/e9882a79-4dc7-41ec-bf28-651df2c21b4a.jpg</t>
  </si>
  <si>
    <t>https://api.cdn.visitjeju.net/photomng/imgpath/201804/30/7aacc487-aeb7-49f6-ba98-667ff78c7ca6.jpg</t>
  </si>
  <si>
    <t>https://api.cdn.visitjeju.net/photomng/imgpath/202201/04/34d7ef47-1d41-46dd-a3ba-cf48f06cc792.jpg</t>
  </si>
  <si>
    <t>https://api.cdn.visitjeju.net/photomng/imgpath/201804/30/cf08dcd2-531e-480f-9a23-da2c50412cc7.jpg</t>
  </si>
  <si>
    <t>https://api.cdn.visitjeju.net/photomng/imgpath/201809/11/387e747c-78d7-4483-9f3c-7e5d5daae98b.jpg</t>
  </si>
  <si>
    <t>https://api.cdn.visitjeju.net/photomng/imgpath/202010/13/68c23e24-8a76-47ce-a7d9-c157d7134250.jpg</t>
  </si>
  <si>
    <t>https://api.cdn.visitjeju.net/photomng/imgpath/201804/30/736b02f2-20ee-49ee-8120-df4a9a80defd.jpg</t>
  </si>
  <si>
    <t>https://api.cdn.visitjeju.net/photomng/imgpath/202306/27/1e6b1c6f-7ea6-45e1-9c4e-e4acbf977af5.jpg</t>
  </si>
  <si>
    <t>https://api.cdn.visitjeju.net/photomng/imgpath/202306/19/5d04a030-e778-4fd3-8384-f48755a22c2f.jpg</t>
  </si>
  <si>
    <t>https://api.cdn.visitjeju.net/photomng/imgpath/201804/30/918b67a4-a74d-4253-aa61-b11ba6c03aa9.jpg</t>
  </si>
  <si>
    <t>https://api.cdn.visitjeju.net/photomng/imgpath/201804/30/c15f2f78-bf35-4521-87d7-d682cd9bf1e0.jpg</t>
  </si>
  <si>
    <t>https://api.cdn.visitjeju.net/photomng/imgpath/201804/30/74fad680-273a-4513-8e0a-f0a69695552b.jpg</t>
  </si>
  <si>
    <t>https://api.cdn.visitjeju.net/photomng/imgpath/202201/03/527ed11f-9623-4a16-8f69-cf2617118a07.jpg</t>
  </si>
  <si>
    <t>https://api.cdn.visitjeju.net/photomng/imgpath/202306/30/8427e03d-acd3-48d3-89ee-56ddf6312af0.jpg</t>
  </si>
  <si>
    <t>https://api.cdn.visitjeju.net/photomng/imgpath/202307/26/7d7c7002-a805-483a-a51a-eaf0d6cca33d.jpg</t>
  </si>
  <si>
    <t>https://api.cdn.visitjeju.net/photomng/imgpath/201804/30/972d7d66-6d5e-42e5-bac4-d59c8a97eaab.jpg</t>
  </si>
  <si>
    <t>https://api.cdn.visitjeju.net/photomng/imgpath/201804/30/1bed9341-1cf6-418f-8bfd-c754b2389fd5.jpg</t>
  </si>
  <si>
    <t>https://api.cdn.visitjeju.net/photomng/imgpath/202308/18/e9fbbc0e-a3b1-4c45-9046-8e95404e4e54.jpg</t>
  </si>
  <si>
    <t>https://api.cdn.visitjeju.net/photomng/imgpath/202306/01/e4f57576-8b0f-4871-8b27-7b3934db1696.jpg</t>
  </si>
  <si>
    <t>https://api.cdn.visitjeju.net/photomng/imgpath/202111/05/ae8a59d7-8997-4407-90e3-71c5aa226525.jpg</t>
  </si>
  <si>
    <t>https://api.cdn.visitjeju.net/photomng/imgpath/202302/20/4f65e20e-a2d0-4726-884e-bfe340148ef4.jpg</t>
  </si>
  <si>
    <t>https://api.cdn.visitjeju.net/photomng/imgpath/202211/15/d7a1ab95-de5a-4990-a812-a656cc5ac824.jpg</t>
  </si>
  <si>
    <t>https://api.cdn.visitjeju.net/photomng/imgpath/202306/28/6b1bd0fb-023f-4521-b965-2814e934b121.jpg</t>
  </si>
  <si>
    <t>https://api.cdn.visitjeju.net/photomng/imgpath/202203/10/b6061938-7ab8-494a-a76e-6c29dabeb8f0.jpg</t>
  </si>
  <si>
    <t>https://api.cdn.visitjeju.net/photomng/imgpath/202112/29/c3472be5-b52e-42bc-8647-7579da761144.jpg</t>
  </si>
  <si>
    <t>https://api.cdn.visitjeju.net/photomng/imgpath/202007/10/cab2e50a-610a-4940-96b1-b76be9ec83b1.jpg</t>
  </si>
  <si>
    <t>https://api.cdn.visitjeju.net/photomng/imgpath/201804/30/1a286762-70f2-4ee5-8da0-d74f63bf4272.jpg</t>
  </si>
  <si>
    <t>https://api.cdn.visitjeju.net/photomng/imgpath/202203/11/2283219e-ec40-4e2d-91da-6677a2919227.jpg</t>
  </si>
  <si>
    <t>https://api.cdn.visitjeju.net/photomng/imgpath/201804/30/1a983f50-2fda-43f3-9cd3-a81328bbfa48.jpg</t>
  </si>
  <si>
    <t>https://api.cdn.visitjeju.net/photomng/imgpath/202107/16/0898b83d-123e-4125-8c14-2e016153f0af.jpg</t>
  </si>
  <si>
    <t>https://api.cdn.visitjeju.net/photomng/imgpath/201804/30/2962a0fc-d37f-4d5e-8f79-1fe5c8e8a00c.jpg</t>
  </si>
  <si>
    <t>https://api.cdn.visitjeju.net/photomng/imgpath/201804/30/57c915d5-6ac1-4edf-ac53-54634f1aef37.gif</t>
  </si>
  <si>
    <t>https://api.cdn.visitjeju.net/photomng/imgpath/201804/30/c81a34a9-9c59-44ba-960a-1a2ed7ba0993.jpg</t>
  </si>
  <si>
    <t>https://api.cdn.visitjeju.net/photomng/imgpath/201804/30/e89d0ac5-97b7-4091-ad88-d35c5d0b4e8d.jpg</t>
  </si>
  <si>
    <t>https://api.cdn.visitjeju.net/photomng/imgpath/202305/31/4c6242fc-aad2-44d1-899a-0e986359d7d5.jpg</t>
  </si>
  <si>
    <t>https://api.cdn.visitjeju.net/photomng/imgpath/202112/30/a79fe952-180f-4796-8eed-85217ec173ef.jpg</t>
  </si>
  <si>
    <t>https://api.cdn.visitjeju.net/photomng/imgpath/201804/30/59f7169a-ff77-4897-b161-cc36715a0244.jpg</t>
  </si>
  <si>
    <t>https://api.cdn.visitjeju.net/photomng/imgpath/202306/30/7cae06e6-677a-419f-a41e-256608b29768.jpg</t>
  </si>
  <si>
    <t>https://api.cdn.visitjeju.net/photomng/imgpath/201804/30/08c785fb-77e9-4617-a694-2d201436b9b6.png</t>
  </si>
  <si>
    <t>https://api.cdn.visitjeju.net/photomng/imgpath/201804/30/5968bd1f-95ac-4ef9-aabb-fc42d02b0f0a.jpeg</t>
  </si>
  <si>
    <t>https://api.cdn.visitjeju.net/photomng/imgpath/202305/25/8d635095-c50c-49e9-8733-f79691bb5e44.jpg</t>
  </si>
  <si>
    <t>https://api.cdn.visitjeju.net/photomng/imgpath/202308/02/fa45111a-78a4-47a8-882c-85972e046eef.jpg</t>
  </si>
  <si>
    <t>https://api.cdn.visitjeju.net/photomng/imgpath/201804/30/5721c87a-3925-4ecb-9152-305be9631c43.jpg</t>
  </si>
  <si>
    <t>https://api.cdn.visitjeju.net/photomng/imgpath/202111/26/a683fca4-8359-446c-90fe-c6f88ade6fb8.jpg</t>
  </si>
  <si>
    <t>https://api.cdn.visitjeju.net/photomng/imgpath/202201/04/369f5697-8c46-460d-bf01-a3fb2e6426cf.jpg</t>
  </si>
  <si>
    <t>https://api.cdn.visitjeju.net/photomng/imgpath/201804/30/90f6319e-cda2-4300-b156-2210daaf862e.jpg</t>
  </si>
  <si>
    <t>https://api.cdn.visitjeju.net/photomng/imgpath/202110/29/6294ed5c-ad16-4ae1-a624-f82e2cab00a1.JPG</t>
  </si>
  <si>
    <t>https://api.cdn.visitjeju.net/photomng/imgpath/202201/04/f29273fd-8146-4cd0-a157-40161eb8a8ca.jpg</t>
  </si>
  <si>
    <t>https://api.cdn.visitjeju.net/photomng/imgpath/202111/12/1aae8ca8-03f7-4fa2-a612-2c4a6f9a9c6d.jpg</t>
  </si>
  <si>
    <t>https://api.cdn.visitjeju.net/photomng/imgpath/202301/16/30f1b6a8-2a4e-48be-a5ea-205931861c51.jpg</t>
  </si>
  <si>
    <t>https://api.cdn.visitjeju.net/photomng/imgpath/202306/27/e7de237e-fde1-4341-9962-f90dcb6fbb29.jpg</t>
  </si>
  <si>
    <t>https://api.cdn.visitjeju.net/photomng/imgpath/202210/04/f472b9d5-9ca8-4552-bf35-442110cc418a.jpg</t>
  </si>
  <si>
    <t>https://api.cdn.visitjeju.net/photomng/imgpath/202212/06/1f50be22-9190-4f4b-9b37-a9c33474f1c1.jpg</t>
  </si>
  <si>
    <t>https://api.cdn.visitjeju.net/photomng/imgpath/202306/02/6a58a403-1fe2-4d02-a4e7-5e17c6f27677.jpg</t>
  </si>
  <si>
    <t>https://api.cdn.visitjeju.net/photomng/imgpath/202307/02/17b1ed33-8f4f-43d7-802c-0cc13962c398.jpg</t>
  </si>
  <si>
    <t>https://api.cdn.visitjeju.net/photomng/imgpath/202307/04/b1817fd0-c672-4e52-82fe-0b1c2c247a5c.jpg</t>
  </si>
  <si>
    <t>https://api.cdn.visitjeju.net/photomng/imgpath/202305/19/a245ef00-5267-4bfe-bd49-f771d3fcb284.jpg</t>
  </si>
  <si>
    <t>https://api.cdn.visitjeju.net/photomng/imgpath/202105/12/c3a85771-a3cb-40b5-98f2-66b435309769.jpg</t>
  </si>
  <si>
    <t>https://api.cdn.visitjeju.net/photomng/imgpath/202305/19/994a7201-3714-4294-ae81-dbb70866a019.jpg</t>
  </si>
  <si>
    <t>https://api.cdn.visitjeju.net/photomng/imgpath/202306/27/feea0913-51be-408d-98f3-4fdb56e2254b.jpeg</t>
  </si>
  <si>
    <t>https://api.cdn.visitjeju.net/photomng/imgpath/202002/20/58959e94-82b3-4aab-8445-9513b21ee894.jpg</t>
  </si>
  <si>
    <t>https://api.cdn.visitjeju.net/photomng/imgpath/201807/02/d701757e-1597-4071-97b2-aeaae51a9d68.jpg</t>
  </si>
  <si>
    <t>https://api.cdn.visitjeju.net/photomng/imgpath/202112/30/0e58b9cf-f728-4d2c-9ad9-27e98a0fbfa2.jpg</t>
  </si>
  <si>
    <t>https://api.cdn.visitjeju.net/photomng/imgpath/202308/17/48e3912a-9819-4209-b60c-7e0a9345cd77.jpg</t>
  </si>
  <si>
    <t>https://api.cdn.visitjeju.net/photomng/imgpath/201911/19/210756cd-4590-42b6-9819-5a655c8cab08.JPG</t>
  </si>
  <si>
    <t>https://api.cdn.visitjeju.net/photomng/imgpath/202306/12/a602f77b-22b0-4dbe-b33b-5b38556905a4.jpg</t>
  </si>
  <si>
    <t>https://api.cdn.visitjeju.net/photomng/imgpath/202201/05/8312c2c7-68a9-464c-bc3c-4ecf593d1fb7.jpg</t>
  </si>
  <si>
    <t>https://api.cdn.visitjeju.net/photomng/imgpath/202110/27/d2c2a480-8c1b-4830-96f0-7528788ef672.jpg</t>
  </si>
  <si>
    <t>https://api.cdn.visitjeju.net/photomng/imgpath/201809/03/0dfe78e6-b320-4ac7-998c-2d7d7254d5a1.jpg</t>
  </si>
  <si>
    <t>https://api.cdn.visitjeju.net/photomng/imgpath/202306/28/2764cdeb-c1f8-4f2f-97de-03a034930510.jpg</t>
  </si>
  <si>
    <t>https://api.cdn.visitjeju.net/photomng/imgpath/202306/28/cf457311-aa15-4022-b781-e3c52207c2f7.jpg</t>
  </si>
  <si>
    <t>https://api.cdn.visitjeju.net/photomng/imgpath/201809/13/2c4c79eb-ed33-4c17-aa7c-0d680a8f4471.jpg</t>
  </si>
  <si>
    <t>https://api.cdn.visitjeju.net/photomng/imgpath/201804/30/ddb2138b-4c09-4c0b-b386-b7ab5e51794b.jpg</t>
  </si>
  <si>
    <t>https://api.cdn.visitjeju.net/photomng/imgpath/202305/26/5029f6f7-cbba-461c-a1ad-5ae3384f7ec0.jpg</t>
  </si>
  <si>
    <t>https://api.cdn.visitjeju.net/photomng/imgpath/201804/30/6156f2f7-a971-4f18-9b39-159784ff7ce1.jpg</t>
  </si>
  <si>
    <t>https://api.cdn.visitjeju.net/photomng/imgpath/201804/30/612e8dc0-fcf2-4e9b-9df0-8f974797f95e.jpg</t>
  </si>
  <si>
    <t>https://api.cdn.visitjeju.net/photomng/imgpath/202203/10/a272c48d-bb4e-4c09-b0b2-c3f2aeb0fdd1.jpg</t>
  </si>
  <si>
    <t>https://api.cdn.visitjeju.net/photomng/imgpath/201812/20/6db14c0a-60c4-402d-b1cd-f370efd7f256.JPG</t>
  </si>
  <si>
    <t>https://api.cdn.visitjeju.net/photomng/imgpath/202211/14/c4c13f05-e515-412f-801f-69c052fa3c97.jpg</t>
  </si>
  <si>
    <t>https://api.cdn.visitjeju.net/photomng/imgpath/201903/05/e6e86a1b-f7c5-414f-a934-d1cf078ae530.JPG</t>
  </si>
  <si>
    <t>https://api.cdn.visitjeju.net/photomng/imgpath/202307/26/d0a644d5-7d00-4260-8947-ee03550d216f.jpg</t>
  </si>
  <si>
    <t>https://api.cdn.visitjeju.net/photomng/imgpath/202306/02/0c335fc6-4bd1-4b5f-a70d-30a465b24e00.jpg</t>
  </si>
  <si>
    <t>https://api.cdn.visitjeju.net/photomng/imgpath/202110/19/138294c4-baae-4e7c-a0c6-c98a5c81115d.jpg</t>
  </si>
  <si>
    <t>https://api.cdn.visitjeju.net/photomng/imgpath/201804/30/c01fb197-b5e0-4cff-8a9b-b05dd2b4649d.jpg</t>
  </si>
  <si>
    <t>https://api.cdn.visitjeju.net/photomng/imgpath/201804/30/e2dc90b6-fe41-4c24-8f33-5e52ca09e104.jpg</t>
  </si>
  <si>
    <t>https://api.cdn.visitjeju.net/photomng/imgpath/201804/30/50b74127-5ff5-4df2-9579-2cb85952184d.jpg</t>
  </si>
  <si>
    <t>https://api.cdn.visitjeju.net/photomng/imgpath/202005/11/b37c628f-9b5e-4188-95b4-15fa4c60016c.JPG</t>
  </si>
  <si>
    <t>https://api.cdn.visitjeju.net/photomng/imgpath/201804/30/0cab8eb9-d4ef-4c1a-b4aa-d80d48539d52.png</t>
  </si>
  <si>
    <t>https://api.cdn.visitjeju.net/photomng/imgpath/202211/14/a79da13e-6c40-48d7-a56d-d2f75c08633c.jpg</t>
  </si>
  <si>
    <t>https://api.cdn.visitjeju.net/photomng/imgpath/202111/01/43024156-f68f-48cb-be57-c451ba08183b.jpg</t>
  </si>
  <si>
    <t>https://api.cdn.visitjeju.net/photomng/imgpath/202305/26/f6a12e25-b52d-4432-a0c6-b5632b7abb2f.jpg</t>
  </si>
  <si>
    <t>https://api.cdn.visitjeju.net/photomng/imgpath/201910/04/774b1141-de83-4bd7-8992-def6d58b0f8a.jpg</t>
  </si>
  <si>
    <t>https://api.cdn.visitjeju.net/photomng/imgpath/202212/14/2f9cc2a9-35ac-4061-8d07-ceb1caab0dee.jpg</t>
  </si>
  <si>
    <t>https://api.cdn.visitjeju.net/photomng/imgpath/202306/07/d2d819c7-8164-4e76-b7b7-29a586ad74f5.jpg</t>
  </si>
  <si>
    <t>https://api.cdn.visitjeju.net/photomng/imgpath/201903/04/c411334b-5145-43b9-893f-6af1c6a46f05.JPG</t>
  </si>
  <si>
    <t>https://api.cdn.visitjeju.net/photomng/imgpath/202201/03/4f329876-0bed-42d0-b58f-71c641756782.jpg</t>
  </si>
  <si>
    <t>https://api.cdn.visitjeju.net/photomng/imgpath/202306/07/b2fbd831-0386-41ea-99a3-e25ccf009e5b.jpg</t>
  </si>
  <si>
    <t>https://api.cdn.visitjeju.net/photomng/imgpath/202201/03/f59bb2de-1203-417f-82b6-b832cf30d33e.jpg</t>
  </si>
  <si>
    <t>https://api.cdn.visitjeju.net/photomng/imgpath/201804/30/dedab2e5-7481-4f10-b02a-f4c466508ff7.jpg</t>
  </si>
  <si>
    <t>https://api.cdn.visitjeju.net/photomng/imgpath/202305/26/2a888a10-724d-4cde-8c3e-0fc9ac272991.jpg</t>
  </si>
  <si>
    <t>https://api.cdn.visitjeju.net/photomng/imgpath/202002/21/df12a6c4-417f-497a-a50b-0b2d46af38b2.JPG</t>
  </si>
  <si>
    <t>https://api.cdn.visitjeju.net/photomng/imgpath/202306/02/33f47478-c7c1-4fea-b828-aa54da450d19.jpg</t>
  </si>
  <si>
    <t>https://api.cdn.visitjeju.net/photomng/imgpath/202305/25/5aeea33f-412f-4b90-974a-6113ecc22a21.jpg</t>
  </si>
  <si>
    <t>https://api.cdn.visitjeju.net/photomng/imgpath/201807/02/543045ed-1eae-4f6e-bdd4-5f75df2a1a13.jpg</t>
  </si>
  <si>
    <t>https://api.cdn.visitjeju.net/photomng/imgpath/201804/30/0f8b594b-3967-4061-9da1-82b2fc086c32.jpg</t>
  </si>
  <si>
    <t>https://api.cdn.visitjeju.net/photomng/imgpath/202201/03/ffabf226-351e-4c1d-b10f-1ad728c0eb60.jpg</t>
  </si>
  <si>
    <t>https://api.cdn.visitjeju.net/photomng/imgpath/201804/30/fc3b48bd-1802-496d-9c28-a5a45128195c.jpg</t>
  </si>
  <si>
    <t>https://api.cdn.visitjeju.net/photomng/imgpath/201911/01/0ea5bb24-0479-4b1c-a296-6e31b80798c0.jpg</t>
  </si>
  <si>
    <t>https://api.cdn.visitjeju.net/photomng/imgpath/202212/06/8ade7599-a5cf-483e-92ea-7176648f77b9.jpg</t>
  </si>
  <si>
    <t>https://api.cdn.visitjeju.net/photomng/imgpath/202201/03/77ea12ee-e4c0-442f-88d2-b6329c3f54a9.jpg</t>
  </si>
  <si>
    <t>https://api.cdn.visitjeju.net/photomng/imgpath/202305/22/6682b70e-0627-404b-8800-31bf3603a0ea.jpg</t>
  </si>
  <si>
    <t>https://api.cdn.visitjeju.net/photomng/imgpath/202305/31/bb8f2951-93cb-4642-8dcf-b0fa621b5ab2.jpg</t>
  </si>
  <si>
    <t>https://api.cdn.visitjeju.net/photomng/imgpath/202112/09/8574b7a1-d792-460c-bf0f-52d2fceb93ae.JPG</t>
  </si>
  <si>
    <t>https://api.cdn.visitjeju.net/photomng/imgpath/202305/25/3eee3301-fa59-4469-9fd1-7b4d1f27e29e.jpg</t>
  </si>
  <si>
    <t>https://api.cdn.visitjeju.net/photomng/imgpath/201804/30/65e9e374-c725-4ae3-a285-0cb4badf38ef.jpg</t>
  </si>
  <si>
    <t>https://api.cdn.visitjeju.net/photomng/imgpath/201910/16/b8f85389-9761-4b1e-a5a1-674cea97c928.jpg</t>
  </si>
  <si>
    <t>https://api.cdn.visitjeju.net/photomng/imgpath/202102/15/fa2caf1b-ea55-409e-ae63-03c91cb57711.jpg</t>
  </si>
  <si>
    <t>https://api.cdn.visitjeju.net/photomng/imgpath/202205/31/fdc77985-586b-4284-a60f-81a4aa14d03a.JPG</t>
  </si>
  <si>
    <t>https://api.cdn.visitjeju.net/photomng/imgpath/201804/30/2bf8ac58-8dee-4eb8-976f-33cad813714d.jpg</t>
  </si>
  <si>
    <t>https://api.cdn.visitjeju.net/photomng/imgpath/202112/07/b6bf199e-18ad-44f4-a568-e4d5635dc630.jpg</t>
  </si>
  <si>
    <t>https://api.cdn.visitjeju.net/photomng/imgpath/201804/30/a3f35207-4a37-4127-b83b-85efc0039fce.jpg</t>
  </si>
  <si>
    <t>https://api.cdn.visitjeju.net/photomng/imgpath/202005/26/2be55847-c683-4894-ad33-f60807a4a415.jpeg</t>
  </si>
  <si>
    <t>https://api.cdn.visitjeju.net/photomng/imgpath/201804/30/13400e31-2a0c-4fb5-9541-5c4587556d9a.jpg</t>
  </si>
  <si>
    <t>https://api.cdn.visitjeju.net/photomng/imgpath/202112/30/502f3435-1968-4777-9832-9693b0ea6d0b.jpg</t>
  </si>
  <si>
    <t>https://api.cdn.visitjeju.net/photomng/imgpath/202112/30/d8bc428b-c2d7-4c97-9609-74c0291ba15c.jpg</t>
  </si>
  <si>
    <t>https://api.cdn.visitjeju.net/photomng/imgpath/202212/14/4132e7ad-a2cc-460b-834d-1f971548b172.jpg</t>
  </si>
  <si>
    <t>https://api.cdn.visitjeju.net/photomng/imgpath/201804/30/51dd74f2-1471-40aa-a63b-6251a7f72ac7.jpg</t>
  </si>
  <si>
    <t>https://api.cdn.visitjeju.net/photomng/imgpath/201804/30/40dcdaf2-8ae0-4f2f-b652-3686c2b3a0e6.jpg</t>
  </si>
  <si>
    <t>https://api.cdn.visitjeju.net/photomng/imgpath/202305/31/8be7ea7d-8b49-4ef8-8796-aa846dcb1642.jpg</t>
  </si>
  <si>
    <t>https://api.cdn.visitjeju.net/photomng/imgpath/202201/03/608e086f-2f1d-414f-8ac6-826335b6e8e8.jpg</t>
  </si>
  <si>
    <t>https://api.cdn.visitjeju.net/photomng/imgpath/202002/19/dd7e9704-6b81-481f-b914-462b7fc33c86.JPG</t>
  </si>
  <si>
    <t>https://api.cdn.visitjeju.net/photomng/imgpath/201804/30/deaba6a0-48c5-4b53-a8cb-68ef2f5298d0.jpg</t>
  </si>
  <si>
    <t>https://api.cdn.visitjeju.net/photomng/imgpath/202203/10/966af4e1-e99f-49be-929d-dc3762c08ea5.jpg</t>
  </si>
  <si>
    <t>https://api.cdn.visitjeju.net/photomng/imgpath/202203/10/7eb5c669-f2c8-4c17-9857-b06ad991e073.jpg</t>
  </si>
  <si>
    <t>https://api.cdn.visitjeju.net/photomng/imgpath/201804/30/04faf6f6-d67e-4fbb-82a6-9b9f80c7942e.jpg</t>
  </si>
  <si>
    <t>https://api.cdn.visitjeju.net/photomng/imgpath/201804/30/9bee8a4b-0a80-4a91-8210-74dfab4c36b4.jpg</t>
  </si>
  <si>
    <t>https://api.cdn.visitjeju.net/photomng/imgpath/202308/17/7dc083a7-63a5-4979-9685-435f49d225c1.jpg</t>
  </si>
  <si>
    <t>https://api.cdn.visitjeju.net/photomng/imgpath/201804/30/dbe0d8ce-f480-4618-876c-1ba0283fb625.jpg</t>
  </si>
  <si>
    <t>https://api.cdn.visitjeju.net/photomng/imgpath/202305/31/b4abef37-4853-454f-9162-9ac9905d2e6a.jpg</t>
  </si>
  <si>
    <t>https://api.cdn.visitjeju.net/photomng/imgpath/202212/08/2e521387-8e89-40b3-b6c8-c64fc5aedaec.jpg</t>
  </si>
  <si>
    <t>https://api.cdn.visitjeju.net/photomng/imgpath/201807/04/c16f0c78-61ef-45b4-8791-65b533b65eca.JPG</t>
  </si>
  <si>
    <t>https://api.cdn.visitjeju.net/photomng/imgpath/201804/30/ee95b72a-3b92-4309-b5bb-d02eef59b947.jpg</t>
  </si>
  <si>
    <t>https://api.cdn.visitjeju.net/photomng/imgpath/201804/30/66d93f0e-21ae-4418-9296-864fb0cbc539.jpg</t>
  </si>
  <si>
    <t>https://api.cdn.visitjeju.net/photomng/imgpath/201809/21/1b9aa957-5f51-4403-90ec-8ace20655002.jpg</t>
  </si>
  <si>
    <t>https://api.cdn.visitjeju.net/photomng/imgpath/202305/25/fd313464-1d0f-48c7-aa24-f4e57d0b3023.jpg</t>
  </si>
  <si>
    <t>https://api.cdn.visitjeju.net/photomng/imgpath/202305/31/1ffc891e-370d-4822-a481-cc38c60fce3e.jpg</t>
  </si>
  <si>
    <t>https://api.cdn.visitjeju.net/photomng/imgpath/202211/14/93d2b3b3-2c14-42a8-874e-0f14a9bcd71f.jpg</t>
  </si>
  <si>
    <t>https://api.cdn.visitjeju.net/photomng/imgpath/202306/01/07c1c414-da2b-42de-ae77-dd3e626f52fc.jpg</t>
  </si>
  <si>
    <t>https://api.cdn.visitjeju.net/photomng/imgpath/202002/21/1d79303f-858a-493d-aa57-881cc1a641d0.JPG</t>
  </si>
  <si>
    <t>https://api.cdn.visitjeju.net/photomng/imgpath/201804/30/d8fd3554-c535-467d-8de5-a5aa703bb4e1.jpg</t>
  </si>
  <si>
    <t>https://api.cdn.visitjeju.net/photomng/imgpath/201804/30/00cc6648-a7c0-43b0-9265-a9206e6b6b0c.jpg</t>
  </si>
  <si>
    <t>https://api.cdn.visitjeju.net/photomng/imgpath/202305/25/83800b8b-5139-440d-979f-feda02980d06.jpg</t>
  </si>
  <si>
    <t>https://api.cdn.visitjeju.net/photomng/imgpath/202306/05/6b1d1cb0-7b47-4cac-8d58-22f69775837a.jpg</t>
  </si>
  <si>
    <t>https://api.cdn.visitjeju.net/photomng/imgpath/202306/27/786ca61d-48b5-48f1-a353-cb831d8631c1.jpg</t>
  </si>
  <si>
    <t>https://api.cdn.visitjeju.net/photomng/imgpath/202201/04/cc29c326-0261-4c13-90c8-1e0513171537.jpg</t>
  </si>
  <si>
    <t>https://api.cdn.visitjeju.net/photomng/imgpath/202306/20/6a03454d-84a8-4503-810c-bcf9ee04968c.jpg</t>
  </si>
  <si>
    <t>https://api.cdn.visitjeju.net/photomng/imgpath/201903/25/9a946e8a-ec1f-4585-bc51-f3c7d1e4b03c.jpg</t>
  </si>
  <si>
    <t>https://api.cdn.visitjeju.net/photomng/imgpath/201804/30/35cc3374-ec39-4f15-8ee3-c0708149e7b8.jpg</t>
  </si>
  <si>
    <t>https://api.cdn.visitjeju.net/photomng/imgpath/202011/03/81b8479f-e466-4697-877b-85caaaf30eef.jpg</t>
  </si>
  <si>
    <t>https://api.cdn.visitjeju.net/photomng/imgpath/202110/19/ecf1770d-358a-4cbe-926c-2442491f25f3.JPG</t>
  </si>
  <si>
    <t>https://api.cdn.visitjeju.net/photomng/imgpath/202010/21/587fa21b-d4a2-46e3-a082-9185b738454f.JPG</t>
  </si>
  <si>
    <t>https://api.cdn.visitjeju.net/photomng/imgpath/201812/19/e6b48a5f-dc93-4d0d-b518-c28fcba99adb.JPG</t>
  </si>
  <si>
    <t>https://api.cdn.visitjeju.net/photomng/imgpath/202104/20/fc2e13cf-95ed-4793-b8a9-5185e5ca548d.jpg</t>
  </si>
  <si>
    <t>https://api.cdn.visitjeju.net/photomng/imgpath/201804/30/d08715d0-ff10-4d54-bfec-4333f17927cc.jpg</t>
  </si>
  <si>
    <t>https://api.cdn.visitjeju.net/photomng/imgpath/201804/30/973632fb-8928-4873-bdbd-b74b39778541.jpg</t>
  </si>
  <si>
    <t>https://api.cdn.visitjeju.net/photomng/imgpath/201804/30/b86f3367-4964-4b32-bfb6-ce89113dd94b.jpg</t>
  </si>
  <si>
    <t>https://api.cdn.visitjeju.net/photomng/imgpath/201811/01/03752067-cb3d-4ac7-9d77-d97abcda09a3.jpg</t>
  </si>
  <si>
    <t>https://api.cdn.visitjeju.net/photomng/imgpath/202306/13/ddd2b874-d676-4052-908b-f172e363c40c.jpg</t>
  </si>
  <si>
    <t>https://api.cdn.visitjeju.net/photomng/imgpath/202212/06/1bbb3638-52e2-41b9-9df1-5c560f0d7aa3.jpg</t>
  </si>
  <si>
    <t>https://api.cdn.visitjeju.net/photomng/imgpath/202112/03/da546ac1-2a5d-40e6-bc65-8363d6b00058.jpg</t>
  </si>
  <si>
    <t>https://api.cdn.visitjeju.net/photomng/imgpath/202112/13/9121b75f-1e02-42c8-ae18-dcf1d27d7352.jpeg</t>
  </si>
  <si>
    <t>https://api.cdn.visitjeju.net/photomng/imgpath/201804/30/e9869e79-333a-426e-b9fe-4451cc4d5c22.gif</t>
  </si>
  <si>
    <t>https://api.cdn.visitjeju.net/photomng/imgpath/202306/07/3ab723be-91ae-4c4e-be16-3000730eb5ce.jpg</t>
  </si>
  <si>
    <t>https://api.cdn.visitjeju.net/photomng/imgpath/202112/30/a727389a-a921-45f0-9600-8ac6ee9685a5.jpg</t>
  </si>
  <si>
    <t>https://api.cdn.visitjeju.net/photomng/imgpath/202306/13/7974472b-ad82-46d3-8c07-49c66f3bd41d.jpg</t>
  </si>
  <si>
    <t>https://api.cdn.visitjeju.net/photomng/imgpath/202203/10/0c3cab76-b75f-4d87-b75c-6704fc48e618.jpg</t>
  </si>
  <si>
    <t>https://api.cdn.visitjeju.net/photomng/imgpath/202112/13/9e49934b-2b8f-4a53-a47f-70133e2cc41b.jpg</t>
  </si>
  <si>
    <t>https://api.cdn.visitjeju.net/photomng/imgpath/201908/21/4ca022a7-3feb-4bcb-b89e-39801cb70601.jpg</t>
  </si>
  <si>
    <t>https://api.cdn.visitjeju.net/photomng/imgpath/201804/30/21a98dd8-29ec-48c5-bafa-84f6fe6ae2da.jpg</t>
  </si>
  <si>
    <t>https://api.cdn.visitjeju.net/photomng/imgpath/201804/30/f9978442-f7fe-4fdf-8c91-fa0a89f396ca.png</t>
  </si>
  <si>
    <t>https://api.cdn.visitjeju.net/photomng/imgpath/201804/30/ba79277b-e2cd-4dde-8201-5e44abc7ebed.jpg</t>
  </si>
  <si>
    <t>https://api.cdn.visitjeju.net/photomng/imgpath/202112/29/4bed05c8-2b0f-4383-8142-82024dc7b020.jpg</t>
  </si>
  <si>
    <t>https://api.cdn.visitjeju.net/photomng/imgpath/202011/23/4af865ec-e9cb-459c-9372-7ceb16568e62.jpg</t>
  </si>
  <si>
    <t>https://api.cdn.visitjeju.net/photomng/imgpath/201804/30/3e85d14c-dca7-4dc6-ac08-36a481a9d3a8.jpg</t>
  </si>
  <si>
    <t>https://api.cdn.visitjeju.net/photomng/imgpath/201804/30/df33fa41-5bb6-4276-a369-e77f1a885ba7.jpg</t>
  </si>
  <si>
    <t>https://api.cdn.visitjeju.net/photomng/imgpath/201804/30/b3faf96e-c0d2-4757-9365-c6f209c6dedf.jpg</t>
  </si>
  <si>
    <t>https://api.cdn.visitjeju.net/photomng/imgpath/201804/30/45779962-2f52-47a4-b149-7b34e6976bb1.jpg</t>
  </si>
  <si>
    <t>https://api.cdn.visitjeju.net/photomng/imgpath/202306/16/c24ec5bb-a451-4b75-9b96-342f9bb85573.jpg</t>
  </si>
  <si>
    <t>https://api.cdn.visitjeju.net/photomng/imgpath/201810/19/3661cf0f-4ef7-47fa-b151-c5f924844767.jpg</t>
  </si>
  <si>
    <t>https://api.cdn.visitjeju.net/photomng/imgpath/202111/30/ed456574-c30b-4f23-b8c9-c907bab217ea.jpg</t>
  </si>
  <si>
    <t>https://api.cdn.visitjeju.net/photomng/imgpath/201804/30/d856f703-4f7d-46a0-9253-4dd849261980.jpg</t>
  </si>
  <si>
    <t>https://api.cdn.visitjeju.net/photomng/imgpath/202004/20/ea610b44-7997-4479-a94e-64e95c1dfb89.jpg</t>
  </si>
  <si>
    <t>https://api.cdn.visitjeju.net/photomng/imgpath/202305/19/97c79735-0b75-4fed-8385-77edfb362765.jpg</t>
  </si>
  <si>
    <t>https://api.cdn.visitjeju.net/photomng/imgpath/201807/31/28c80858-41aa-4e21-b41b-1f981146e9c4.jpg</t>
  </si>
  <si>
    <t>https://api.cdn.visitjeju.net/photomng/imgpath/202305/26/7259981f-dd52-49de-ac72-5964e4497434.jpg</t>
  </si>
  <si>
    <t>https://api.cdn.visitjeju.net/photomng/imgpath/202305/19/e86b090e-004f-4b9e-a885-e96d9ba4a958.jpg</t>
  </si>
  <si>
    <t>https://api.cdn.visitjeju.net/photomng/imgpath/202111/23/d776f255-2f63-4221-a757-3311cc3cd222.jpg</t>
  </si>
  <si>
    <t>https://api.cdn.visitjeju.net/photomng/imgpath/201809/21/60de58c6-b51c-4143-912b-1f85f5eb6830.jpg</t>
  </si>
  <si>
    <t>https://api.cdn.visitjeju.net/photomng/imgpath/202104/20/3f0ce3b6-48de-49b9-b368-17855d42449a.jpg</t>
  </si>
  <si>
    <t>https://api.cdn.visitjeju.net/photomng/imgpath/202201/03/df65a440-b049-4d8c-b893-ef1115b5d049.jpg</t>
  </si>
  <si>
    <t>https://api.cdn.visitjeju.net/photomng/imgpath/202203/28/d5337dd1-5ace-4e17-bcbf-570eccc8f0a9.JPG</t>
  </si>
  <si>
    <t>https://api.cdn.visitjeju.net/photomng/imgpath/201804/30/8b17ce9d-7c23-4589-9b1f-975e064d4899.jpg</t>
  </si>
  <si>
    <t>https://api.cdn.visitjeju.net/photomng/imgpath/202306/13/3db61494-d2b0-461a-aecc-4c4a7a272261.jpg</t>
  </si>
  <si>
    <t>https://api.cdn.visitjeju.net/photomng/imgpath/201807/02/341e4b70-ee5f-45d9-a4ac-a38c83b9b380.JPG</t>
  </si>
  <si>
    <t>https://api.cdn.visitjeju.net/photomng/imgpath/202112/30/9f829844-e43e-412f-9ae4-6516c349a491.jpg</t>
  </si>
  <si>
    <t>https://api.cdn.visitjeju.net/photomng/imgpath/201804/30/0e2e9279-b38d-493f-a252-99f3446288ed.jpg</t>
  </si>
  <si>
    <t>https://api.cdn.visitjeju.net/photomng/imgpath/202002/25/afeac110-d132-4b0a-98bb-24772504b779.jpg</t>
  </si>
  <si>
    <t>https://api.cdn.visitjeju.net/photomng/imgpath/202306/27/8202ac20-70c0-4c08-865f-04e4ca0f90a3.jpeg</t>
  </si>
  <si>
    <t>https://api.cdn.visitjeju.net/photomng/imgpath/201804/30/c1afe66a-7a6f-4377-a91e-a425ea42e02e.jpg</t>
  </si>
  <si>
    <t>https://api.cdn.visitjeju.net/photomng/imgpath/202307/26/80509a23-bc4d-4cf4-ab84-fd384e46e898.jpg</t>
  </si>
  <si>
    <t>https://api.cdn.visitjeju.net/photomng/imgpath/201804/30/a68b4902-7d34-403f-833c-1f51ef6291c9.jpg</t>
  </si>
  <si>
    <t>https://api.cdn.visitjeju.net/photomng/imgpath/201907/05/5505c25f-e0c0-4a85-988c-2193d865e84d.jpg</t>
  </si>
  <si>
    <t>https://api.cdn.visitjeju.net/photomng/imgpath/201804/30/1ad7aa07-f08f-4d2d-92d0-742a8c5ae3f0.jpg</t>
  </si>
  <si>
    <t>https://api.cdn.visitjeju.net/photomng/imgpath/201804/30/902829d3-dfcc-4b98-97f2-364b24f9e5b9.jpg</t>
  </si>
  <si>
    <t>https://api.cdn.visitjeju.net/photomng/imgpath/201804/30/c0aa37a5-65ca-418c-b95d-8e80c76df077.jpg</t>
  </si>
  <si>
    <t>https://api.cdn.visitjeju.net/photomng/imgpath/202108/12/bc406d9e-c5a2-4aa7-91f7-afc917f5ad86.jpg</t>
  </si>
  <si>
    <t>https://api.cdn.visitjeju.net/photomng/imgpath/201804/30/1456c856-30fe-4796-be8d-bc68425712df.jpg</t>
  </si>
  <si>
    <t>https://api.cdn.visitjeju.net/photomng/imgpath/201907/02/ff94ba98-0b51-443b-baa1-383e072e82ef.jpg</t>
  </si>
  <si>
    <t>https://api.cdn.visitjeju.net/photomng/imgpath/201804/30/562cf448-ad42-42ba-8ec4-ba2934463dec.jpg</t>
  </si>
  <si>
    <t>https://api.cdn.visitjeju.net/photomng/imgpath/202110/27/b878d00b-76f7-4079-8f50-038c9b866280.JPG</t>
  </si>
  <si>
    <t>https://api.cdn.visitjeju.net/photomng/imgpath/202112/03/b3c4382e-6579-4f10-a9f9-56906625021a.JPG</t>
  </si>
  <si>
    <t>https://api.cdn.visitjeju.net/photomng/imgpath/202306/27/61eee98d-03a6-4f16-940d-aa4041a4162b.jpeg</t>
  </si>
  <si>
    <t>https://api.cdn.visitjeju.net/photomng/imgpath/202112/29/be2c791c-54b2-44db-9005-5181f7c63956.jpg</t>
  </si>
  <si>
    <t>https://api.cdn.visitjeju.net/photomng/imgpath/201804/30/f4058d2f-8f12-4a96-9409-83ced430438f.jpg</t>
  </si>
  <si>
    <t>https://api.cdn.visitjeju.net/photomng/imgpath/201804/30/a0277fac-bc6b-4e55-b387-c1f4af67e8fa.gif</t>
  </si>
  <si>
    <t>https://api.cdn.visitjeju.net/photomng/imgpath/202111/29/4d90b73d-0eaa-4e31-aa68-9ac96246d1d2.jpg</t>
  </si>
  <si>
    <t>https://api.cdn.visitjeju.net/photomng/imgpath/202203/11/f1746616-e64e-4382-9d10-c77d2473a7fb.jpg</t>
  </si>
  <si>
    <t>https://api.cdn.visitjeju.net/photomng/imgpath/202201/04/0c2868e3-16a6-46d2-8f22-4444bd57f99a.jpg</t>
  </si>
  <si>
    <t>https://api.cdn.visitjeju.net/photomng/imgpath/202112/22/acd7ca4c-e6c0-4efa-89e9-c634fc8883db.jpg</t>
  </si>
  <si>
    <t>https://api.cdn.visitjeju.net/photomng/imgpath/201804/30/09495b42-bc43-4db3-845f-47739a26f984.jpg</t>
  </si>
  <si>
    <t>https://api.cdn.visitjeju.net/photomng/imgpath/202207/06/01ef8a77-1707-4349-9911-87088f65d5d0.jpg</t>
  </si>
  <si>
    <t>https://api.cdn.visitjeju.net/photomng/imgpath/202211/14/3b09a5f7-aa1d-4e38-a98f-18525ab73f6b.jpg</t>
  </si>
  <si>
    <t>https://api.cdn.visitjeju.net/photomng/imgpath/202212/14/78dba590-e9f5-416d-9b9d-5252dbc230db.jpg</t>
  </si>
  <si>
    <t>https://api.cdn.visitjeju.net/photomng/imgpath/202112/30/89e9c28a-722b-47b1-a722-c416a08246f5.jpg</t>
  </si>
  <si>
    <t>https://api.cdn.visitjeju.net/photomng/imgpath/202201/03/7a9ada15-fdb7-4dd6-814e-67cf36cf6b7e.jpg</t>
  </si>
  <si>
    <t>https://api.cdn.visitjeju.net/photomng/imgpath/201901/07/b510afef-90e4-4324-9acc-632fd6ef9790.jpg</t>
  </si>
  <si>
    <t>https://api.cdn.visitjeju.net/photomng/imgpath/202305/25/2c2e7e74-2cba-451a-98b8-bf1c3a878ac8.jpg</t>
  </si>
  <si>
    <t>https://api.cdn.visitjeju.net/photomng/imgpath/201809/19/934d3ac2-637d-4435-81cf-58882909d7e7.JPG</t>
  </si>
  <si>
    <t>https://api.cdn.visitjeju.net/photomng/imgpath/202306/27/7c3812f6-f958-4dde-83b9-2d1f902223ba.jpg</t>
  </si>
  <si>
    <t>https://api.cdn.visitjeju.net/photomng/imgpath/202307/14/ba4e9b4b-a544-44ac-9334-1532accbc6ed.jpg</t>
  </si>
  <si>
    <t>https://api.cdn.visitjeju.net/photomng/imgpath/201804/30/7009a971-894f-4377-a115-dfd97092621b.jpg</t>
  </si>
  <si>
    <t>https://api.cdn.visitjeju.net/photomng/imgpath/201910/28/a68e34b8-50bb-43e4-9a08-131d93c31d2b.jpg</t>
  </si>
  <si>
    <t>https://api.cdn.visitjeju.net/photomng/imgpath/201804/30/7aae7f89-f4fd-4f01-a336-7460a7919ba8.jpg</t>
  </si>
  <si>
    <t>https://api.cdn.visitjeju.net/photomng/imgpath/201804/30/80b99d66-cd69-4805-9487-186f372abfb1.jpg</t>
  </si>
  <si>
    <t>https://api.cdn.visitjeju.net/photomng/imgpath/202002/14/657329b6-2794-4412-8275-041abc86a3c3.jpg</t>
  </si>
  <si>
    <t>https://api.cdn.visitjeju.net/photomng/imgpath/201804/30/37c8a1a0-8774-4b53-8575-a52529702a76.jpg</t>
  </si>
  <si>
    <t>https://api.cdn.visitjeju.net/photomng/imgpath/201804/30/4de8a3e0-38ae-4378-a6a1-cf43617fd426.jpg</t>
  </si>
  <si>
    <t>https://api.cdn.visitjeju.net/photomng/imgpath/202305/19/ca8785f1-c127-474d-a03a-5da0d2df476b.jpg</t>
  </si>
  <si>
    <t>https://api.cdn.visitjeju.net/photomng/imgpath/202306/26/ada6fdfd-0a85-4599-92b7-115e739c135f.jpg</t>
  </si>
  <si>
    <t>https://api.cdn.visitjeju.net/photomng/imgpath/201804/30/3df7c3c4-6b6f-4cba-9b1f-09c82025ff3a.jpg</t>
  </si>
  <si>
    <t>https://api.cdn.visitjeju.net/photomng/imgpath/201804/30/6b1f1e6b-bd96-4210-9848-01cf65f5fc59.jpg</t>
  </si>
  <si>
    <t>https://api.cdn.visitjeju.net/photomng/imgpath/201804/30/f1b82502-b8a8-4b33-8ed1-da3a8b256350.jpg</t>
  </si>
  <si>
    <t>https://api.cdn.visitjeju.net/photomng/imgpath/201910/30/3db4b03f-019d-4cd4-ad15-132b31a5b712.jpg</t>
  </si>
  <si>
    <t>https://api.cdn.visitjeju.net/photomng/imgpath/202112/30/8f9091a3-b198-4644-9939-e2219df2b431.jpg</t>
  </si>
  <si>
    <t>https://api.cdn.visitjeju.net/photomng/imgpath/201804/30/c321f139-2382-43fe-9cd4-78c109501c50.jpg</t>
  </si>
  <si>
    <t>https://api.cdn.visitjeju.net/photomng/imgpath/201908/29/70bcad61-9dc1-42f6-a959-0d3109f6ebe0.JPG</t>
  </si>
  <si>
    <t>https://api.cdn.visitjeju.net/photomng/imgpath/202305/24/4d39f329-434e-4835-835d-f9f961bfa856.jpg</t>
  </si>
  <si>
    <t>https://api.cdn.visitjeju.net/photomng/imgpath/202111/24/86814c0b-c439-4dc0-b1f9-2e1cbfc644e1.jpg</t>
  </si>
  <si>
    <t>https://api.cdn.visitjeju.net/photomng/imgpath/202112/30/db44c47a-3549-4bb3-884f-91de5dfa3563.jpg</t>
  </si>
  <si>
    <t>https://api.cdn.visitjeju.net/photomng/imgpath/202306/19/c4b8285a-5f91-4934-b06a-5f17e2531ba2.jpg</t>
  </si>
  <si>
    <t>https://api.cdn.visitjeju.net/photomng/imgpath/202207/06/3f907841-e443-43c3-9125-17881724833c.jpg</t>
  </si>
  <si>
    <t>https://api.cdn.visitjeju.net/photomng/imgpath/202111/29/a87d9212-18f7-4732-9387-06ef496c91ad.JPG</t>
  </si>
  <si>
    <t>https://api.cdn.visitjeju.net/photomng/imgpath/202305/22/25a8715b-ff2b-4432-9142-3284ac321551.jpg</t>
  </si>
  <si>
    <t>https://api.cdn.visitjeju.net/photomng/imgpath/202008/18/5cb24aa2-d6d3-452a-b700-4569a69a6162.jpg</t>
  </si>
  <si>
    <t>https://api.cdn.visitjeju.net/photomng/imgpath/201811/05/ba4243cb-2ee6-4103-a978-9366f6fe95cb.jpg</t>
  </si>
  <si>
    <t>https://api.cdn.visitjeju.net/photomng/imgpath/202306/02/32e4bcf9-f712-4ea6-96de-0824fb41e1ce.jpg</t>
  </si>
  <si>
    <t>https://api.cdn.visitjeju.net/photomng/imgpath/201804/30/c3f44c4e-ee77-4453-b623-b33b63e1ce96.jpeg</t>
  </si>
  <si>
    <t>https://api.cdn.visitjeju.net/photomng/imgpath/202110/19/aed78c63-ae6d-4218-9ab0-e9fdd6717de2.JPG</t>
  </si>
  <si>
    <t>https://api.cdn.visitjeju.net/photomng/imgpath/201804/30/b4933bdd-8678-4061-a5d8-34962bb0a6a0.jpg</t>
  </si>
  <si>
    <t>https://api.cdn.visitjeju.net/photomng/imgpath/202201/03/5cd794df-c8b4-4af3-bcbf-5ff04d3b107a.jpg</t>
  </si>
  <si>
    <t>https://api.cdn.visitjeju.net/photomng/imgpath/201804/30/4039d2a7-d14b-4a0f-a7f7-a66ae48ae5b5.jpg</t>
  </si>
  <si>
    <t>https://api.cdn.visitjeju.net/photomng/imgpath/201811/29/0536ea75-aa3e-4654-8e52-ededbaca7293.jpg</t>
  </si>
  <si>
    <t>https://api.cdn.visitjeju.net/photomng/imgpath/201808/08/afbe8c25-5b00-4068-9e63-de3e204535de.JPG</t>
  </si>
  <si>
    <t>https://api.cdn.visitjeju.net/photomng/imgpath/202306/19/41f3d53a-9361-43aa-8b48-64d087041db4.jpg</t>
  </si>
  <si>
    <t>https://api.cdn.visitjeju.net/photomng/imgpath/201804/30/803651f9-35e0-49ec-85ea-52f66b41d61e.jpg</t>
  </si>
  <si>
    <t>https://api.cdn.visitjeju.net/photomng/imgpath/201804/30/cb833beb-488c-4007-8080-a08f7170d856.jpg</t>
  </si>
  <si>
    <t>https://api.cdn.visitjeju.net/photomng/imgpath/201908/12/7b6191ee-e924-4fb4-a7c5-b40f5c689b0a.jpg</t>
  </si>
  <si>
    <t>https://api.cdn.visitjeju.net/photomng/imgpath/201804/30/3e916dc5-52f8-4962-abdd-c4ca2e185aa0.jpg</t>
  </si>
  <si>
    <t>https://api.cdn.visitjeju.net/photomng/imgpath/201804/30/ee6816b2-c626-4c18-947c-ac84723353c9.jpg</t>
  </si>
  <si>
    <t>https://api.cdn.visitjeju.net/photomng/imgpath/201804/30/1c5f024e-0436-4c99-96ac-ee55018d3e1c.jpg</t>
  </si>
  <si>
    <t>https://api.cdn.visitjeju.net/photomng/imgpath/201901/18/4fdc91b9-7dd5-4305-bc4c-9fdcd381fb37.jpg</t>
  </si>
  <si>
    <t>https://api.cdn.visitjeju.net/photomng/imgpath/201812/19/ccd84023-b2bc-4ec0-bc54-71a6eef3ac7f.JPG</t>
  </si>
  <si>
    <t>https://api.cdn.visitjeju.net/photomng/imgpath/201810/30/c2b45fb3-994b-426c-8fd9-18caf89bb364.jpg</t>
  </si>
  <si>
    <t>https://api.cdn.visitjeju.net/photomng/imgpath/202306/15/d18dc400-2579-4e05-b16f-4d9f4ffe69c8.jpg</t>
  </si>
  <si>
    <t>https://api.cdn.visitjeju.net/photomng/imgpath/201907/25/1978f51c-6ccf-472c-889d-f0485a408ec0.jpg</t>
  </si>
  <si>
    <t>https://api.cdn.visitjeju.net/photomng/imgpath/202111/17/4f83506a-e547-46d3-8373-d82d77cb686d.jpg</t>
  </si>
  <si>
    <t>https://api.cdn.visitjeju.net/photomng/imgpath/202307/26/59790da9-8de2-401d-b311-cc0be9555936.jpg</t>
  </si>
  <si>
    <t>https://api.cdn.visitjeju.net/photomng/imgpath/202111/29/27b9887e-2990-46b8-8a26-badf3a77bcdf.jpg</t>
  </si>
  <si>
    <t>https://api.cdn.visitjeju.net/photomng/imgpath/201804/30/bbeee928-9c57-4824-a8cb-bc104ff3a9fb.jpg</t>
  </si>
  <si>
    <t>https://api.cdn.visitjeju.net/photomng/imgpath/201804/30/53607119-9829-4a1e-8d35-f24ce9df9c0e.jpg</t>
  </si>
  <si>
    <t>https://api.cdn.visitjeju.net/photomng/imgpath/201804/30/5ce77c17-4229-4119-a55a-67d84c99e0b0.jpg</t>
  </si>
  <si>
    <t>https://api.cdn.visitjeju.net/photomng/imgpath/201908/12/5021e434-1d6b-42fd-930e-40da2f37dd40.jpg</t>
  </si>
  <si>
    <t>https://api.cdn.visitjeju.net/photomng/imgpath/201811/14/069f3732-e7b2-4811-97e9-e304c09d2b1b.jpg</t>
  </si>
  <si>
    <t>https://api.cdn.visitjeju.net/photomng/imgpath/201812/21/e2627d53-0921-44f1-8a21-412e79dfe3f9.JPG</t>
  </si>
  <si>
    <t>https://api.cdn.visitjeju.net/photomng/imgpath/202112/21/6801fa6a-bfa1-46fd-a36b-e7080ade7663.JPG</t>
  </si>
  <si>
    <t>https://api.cdn.visitjeju.net/photomng/imgpath/201804/30/a36d87ec-7fa4-470e-866a-c234e0bb6de8.jpg</t>
  </si>
  <si>
    <t>https://api.cdn.visitjeju.net/photomng/imgpath/202203/10/ca9cb8a4-ffc8-4828-8dd9-69c2473fcac2.jpg</t>
  </si>
  <si>
    <t>https://api.cdn.visitjeju.net/photomng/imgpath/202305/24/bb73d02e-bc0d-42f6-9d44-2750b304e843.jpg</t>
  </si>
  <si>
    <t>https://api.cdn.visitjeju.net/photomng/imgpath/202306/13/d9ad2745-94e4-47b9-ad11-12bdbc6bae22.jpg</t>
  </si>
  <si>
    <t>https://api.cdn.visitjeju.net/photomng/imgpath/201804/30/7edfaee5-46b6-47b3-b311-ede7a5ab2181.jpg</t>
  </si>
  <si>
    <t>https://api.cdn.visitjeju.net/photomng/imgpath/201908/02/afc79db2-69be-4f24-b385-25b5e6ca309c.JPG</t>
  </si>
  <si>
    <t>https://api.cdn.visitjeju.net/photomng/imgpath/201807/10/b456a23c-93c4-4857-b8ef-1c492aa326fe.jpg</t>
  </si>
  <si>
    <t>https://api.cdn.visitjeju.net/photomng/imgpath/202306/01/71714e28-1f8d-4f04-b3e6-fafd39c51815.jpg</t>
  </si>
  <si>
    <t>https://api.cdn.visitjeju.net/photomng/imgpath/202110/27/6c75266f-f1d0-413b-9ebb-a2cc6e916389.jpg</t>
  </si>
  <si>
    <t>https://api.cdn.visitjeju.net/photomng/imgpath/202306/15/a54f3547-5f79-4747-92bb-9259e37eb382.jpg</t>
  </si>
  <si>
    <t>https://api.cdn.visitjeju.net/photomng/imgpath/201903/13/bf814993-c5e9-493a-b256-7aee83dea4eb.jpg</t>
  </si>
  <si>
    <t>https://api.cdn.visitjeju.net/photomng/imgpath/202112/20/091e9b29-2bd9-4992-a227-995122c1896f.jpg</t>
  </si>
  <si>
    <t>https://api.cdn.visitjeju.net/photomng/imgpath/202212/16/f2a07dad-2908-4692-886d-afd4c77e480d.jpg</t>
  </si>
  <si>
    <t>https://api.cdn.visitjeju.net/photomng/imgpath/201809/03/de9512db-18b8-4553-a593-6033a20df4ba.jpg</t>
  </si>
  <si>
    <t>https://api.cdn.visitjeju.net/photomng/imgpath/202112/01/dce75141-b14a-4ace-999b-cdc3a061d1ca.jpg</t>
  </si>
  <si>
    <t>https://api.cdn.visitjeju.net/photomng/imgpath/202111/10/1fd1a612-0fcf-46a4-9031-5001e6c543f0.JPG</t>
  </si>
  <si>
    <t>https://api.cdn.visitjeju.net/photomng/imgpath/202302/17/032a5c9c-2af7-47b2-8765-7c725b7293f4.jpg</t>
  </si>
  <si>
    <t>https://api.cdn.visitjeju.net/photomng/imgpath/201804/30/6cf1c50b-9c93-453b-acfb-17144ebbdd1d.jpg</t>
  </si>
  <si>
    <t>https://api.cdn.visitjeju.net/photomng/imgpath/201804/30/5fab4fb7-26d0-447f-bd23-ea2ef5be4c89.jpg</t>
  </si>
  <si>
    <t>https://api.cdn.visitjeju.net/photomng/imgpath/201807/11/0bed75a6-9747-4c8b-af64-f2027ccb4994.JPG</t>
  </si>
  <si>
    <t>https://api.cdn.visitjeju.net/photomng/imgpath/202007/30/18ce6416-581e-4cda-8d3e-75df35ef2f33.jpg</t>
  </si>
  <si>
    <t>https://api.cdn.visitjeju.net/photomng/imgpath/202306/02/cfa5069c-4daa-4702-8955-e72472a8936d.jpg</t>
  </si>
  <si>
    <t>https://api.cdn.visitjeju.net/photomng/imgpath/202205/31/bbe878fa-fe40-4c0e-9b2a-a052f535e111.JPG</t>
  </si>
  <si>
    <t>https://api.cdn.visitjeju.net/photomng/imgpath/201904/03/b2902d77-e025-4627-9d02-ec62dc2c9f02.jpg</t>
  </si>
  <si>
    <t>https://api.cdn.visitjeju.net/photomng/imgpath/201804/30/343f029d-bdb7-47f0-b006-b86310623cd7.jpg</t>
  </si>
  <si>
    <t>https://api.cdn.visitjeju.net/photomng/imgpath/202112/29/6b9f7113-93c0-47c6-a86b-3e6ef8fc2faf.jpg</t>
  </si>
  <si>
    <t>https://api.cdn.visitjeju.net/photomng/imgpath/202212/14/51920582-4f0e-411e-8349-0f7edb3ac4c6.jpg</t>
  </si>
  <si>
    <t>https://api.cdn.visitjeju.net/photomng/imgpath/201804/30/9b423124-958a-475c-af70-33a2492469ef.jpg</t>
  </si>
  <si>
    <t>https://api.cdn.visitjeju.net/photomng/imgpath/202203/04/57435de0-3f8b-4277-9886-849230bb184e.jpg</t>
  </si>
  <si>
    <t>https://api.cdn.visitjeju.net/photomng/imgpath/201809/03/0bd3cfcb-4f6c-4916-8555-ec22ddbe9cf8.jpg</t>
  </si>
  <si>
    <t>https://api.cdn.visitjeju.net/photomng/imgpath/202303/02/211e210a-79df-4543-a7d5-435f24430032.jpg</t>
  </si>
  <si>
    <t>https://api.cdn.visitjeju.net/photomng/imgpath/202201/03/9b2de040-2192-4dba-9798-361333cd4df5.jpg</t>
  </si>
  <si>
    <t>https://api.cdn.visitjeju.net/photomng/imgpath/202002/21/8c94aa61-4f68-42e7-b319-f78d4f0e45c4.jpg</t>
  </si>
  <si>
    <t>https://api.cdn.visitjeju.net/photomng/imgpath/201804/30/5dc0b99c-149e-4c54-a9b1-d27b4f340518.jpg</t>
  </si>
  <si>
    <t>https://api.cdn.visitjeju.net/photomng/imgpath/202112/30/c040ad1a-5ea4-4ead-85c2-51c7fe4c82f5.jpg</t>
  </si>
  <si>
    <t>https://api.cdn.visitjeju.net/photomng/imgpath/202306/13/9aede97e-e143-49a5-bba8-fa8dcb303118.jpg</t>
  </si>
  <si>
    <t>https://api.cdn.visitjeju.net/photomng/imgpath/202011/03/ecf9ca2b-c55c-4c59-8c30-45f6062c581b.jpg</t>
  </si>
  <si>
    <t>https://api.cdn.visitjeju.net/photomng/imgpath/202203/04/f1d7682d-ecda-4c3d-950c-c83b1a2d1374.jpg</t>
  </si>
  <si>
    <t>https://api.cdn.visitjeju.net/photomng/imgpath/201908/06/dac850b5-2f24-498a-96e7-c347bbac0c48.JPG</t>
  </si>
  <si>
    <t>https://api.cdn.visitjeju.net/photomng/imgpath/202112/01/4784272c-0754-45fa-9d8e-6c2eb812e9ce.jpg</t>
  </si>
  <si>
    <t>https://api.cdn.visitjeju.net/photomng/imgpath/201804/30/10690b87-4fda-4fcb-93d1-5bd5c867a20f.jpg</t>
  </si>
  <si>
    <t>https://api.cdn.visitjeju.net/photomng/imgpath/202111/30/6fda3d54-3bf3-4fb6-aae5-c4580e953087.JPG</t>
  </si>
  <si>
    <t>https://api.cdn.visitjeju.net/photomng/imgpath/202203/04/d6a47a6e-cc73-4015-ac8b-d841c2e690bd.jpg</t>
  </si>
  <si>
    <t>https://api.cdn.visitjeju.net/photomng/imgpath/201804/30/002c8a3e-2bae-4ecb-83fd-8c60a1aa88fd.jpg</t>
  </si>
  <si>
    <t>https://api.cdn.visitjeju.net/photomng/imgpath/202203/11/52d2ae60-3278-4543-8629-c574c7b0e55b.jpg</t>
  </si>
  <si>
    <t>https://api.cdn.visitjeju.net/photomng/imgpath/202201/03/44f551b4-1d81-4a81-8767-f2f70db69a4c.jpg</t>
  </si>
  <si>
    <t>https://api.cdn.visitjeju.net/photomng/imgpath/201903/11/7cc91cd0-d3be-4772-a2cd-31a930ad2d62.jpg</t>
  </si>
  <si>
    <t>https://api.cdn.visitjeju.net/photomng/imgpath/201804/30/058df427-ff37-4069-9a72-525eddbdd748.jpg</t>
  </si>
  <si>
    <t>https://api.cdn.visitjeju.net/photomng/imgpath/201804/30/817c8693-511d-447d-a849-73ef62b967c6.gif</t>
  </si>
  <si>
    <t>https://api.cdn.visitjeju.net/photomng/imgpath/201804/30/b02c2876-570b-4cc8-a2df-9057f83da11b.jpg</t>
  </si>
  <si>
    <t>https://api.cdn.visitjeju.net/photomng/imgpath/201812/19/c1fa581c-8ec9-48b9-ba72-de5472b0c374.JPG</t>
  </si>
  <si>
    <t>https://api.cdn.visitjeju.net/photomng/imgpath/202002/20/ac27523e-aa2f-4c3c-9c48-d69c1cf4dfaf.jpg</t>
  </si>
  <si>
    <t>https://api.cdn.visitjeju.net/photomng/imgpath/202306/20/f4ba55df-0d5e-42d0-96eb-13775281a6ed.jpg</t>
  </si>
  <si>
    <t>https://api.cdn.visitjeju.net/photomng/imgpath/201804/30/f7739c09-f512-4608-a8bc-bbfa73f3b133.jpg</t>
  </si>
  <si>
    <t>https://api.cdn.visitjeju.net/photomng/imgpath/201804/30/ec8b087f-9a1a-45e3-826b-5835d5d71ecf.jpg</t>
  </si>
  <si>
    <t>https://api.cdn.visitjeju.net/photomng/imgpath/202306/13/632ade66-6f3c-45e3-8480-e88a91b3f184.jpg</t>
  </si>
  <si>
    <t>https://api.cdn.visitjeju.net/photomng/imgpath/201804/30/5e285a49-3193-482f-ac93-f9ed861c5e5c.jpg</t>
  </si>
  <si>
    <t>https://api.cdn.visitjeju.net/photomng/imgpath/202307/07/659eeab7-9b4f-454a-bfbb-b8bdb41aa176.jpg</t>
  </si>
  <si>
    <t>https://api.cdn.visitjeju.net/photomng/imgpath/201804/30/38df09bd-a376-40a9-926b-a359bf6e2652.jpg</t>
  </si>
  <si>
    <t>https://api.cdn.visitjeju.net/photomng/imgpath/202307/07/ed4cf20e-e070-4963-b5bb-9c9b9c1774e8.jpeg</t>
  </si>
  <si>
    <t>https://api.cdn.visitjeju.net/photomng/imgpath/202110/28/dea43b5e-fe00-4959-a658-597a528ea60b.jpg</t>
  </si>
  <si>
    <t>https://api.cdn.visitjeju.net/photomng/imgpath/202306/18/62236b73-36af-4d4b-9224-5e711dbd13df.jpg</t>
  </si>
  <si>
    <t>https://api.cdn.visitjeju.net/photomng/imgpath/202007/30/0c05a480-d165-4c0f-937a-e784f86581d9.jpg</t>
  </si>
  <si>
    <t>https://api.cdn.visitjeju.net/photomng/imgpath/201804/30/452e0e32-aab1-4549-84b0-7a2d35d7174f.png</t>
  </si>
  <si>
    <t>https://api.cdn.visitjeju.net/photomng/imgpath/201804/30/e535d1d2-e963-48f5-854b-d4d7f1da8c0c.gif</t>
  </si>
  <si>
    <t>https://api.cdn.visitjeju.net/photomng/imgpath/201804/30/cbeb6965-95e1-40d8-821f-5cd4e0763e5b.jpg</t>
  </si>
  <si>
    <t>https://api.cdn.visitjeju.net/photomng/imgpath/201804/30/b7f24eea-dee4-4218-9f01-629444954f47.png</t>
  </si>
  <si>
    <t>https://api.cdn.visitjeju.net/photomng/imgpath/202201/03/42f95351-f037-49e9-ab4d-fec4f3bd568b.jpg</t>
  </si>
  <si>
    <t>https://api.cdn.visitjeju.net/photomng/imgpath/201804/30/6cae0500-476a-4b7f-bc7a-fb2232efa31d.png</t>
  </si>
  <si>
    <t>https://api.cdn.visitjeju.net/photomng/imgpath/201804/30/e834f507-8867-43f1-8c36-8b3c52e1119f.jpg</t>
  </si>
  <si>
    <t>https://api.cdn.visitjeju.net/photomng/imgpath/202306/27/de42cca7-641d-4ada-9ef7-9a1fa0d83260.jpg</t>
  </si>
  <si>
    <t>https://api.cdn.visitjeju.net/photomng/imgpath/202307/27/a90fa238-6073-4de3-874f-b8c63425444d.jpeg</t>
  </si>
  <si>
    <t>https://api.cdn.visitjeju.net/photomng/imgpath/202203/10/ea29e1d9-8c27-461d-9694-a892f70a281c.jpg</t>
  </si>
  <si>
    <t>https://api.cdn.visitjeju.net/photomng/imgpath/202201/04/27b8c394-b03b-4347-b5ed-2277d8af9f21.jpg</t>
  </si>
  <si>
    <t>https://api.cdn.visitjeju.net/photomng/imgpath/202306/20/3812f20c-04dc-43eb-902d-a50ea4761f12.jpg</t>
  </si>
  <si>
    <t>https://api.cdn.visitjeju.net/photomng/imgpath/201812/20/13b9add0-2a33-4736-bd66-6fa5693ba398.JPG</t>
  </si>
  <si>
    <t>https://api.cdn.visitjeju.net/photomng/imgpath/201804/30/b1ef6ffb-38b0-4154-ba64-fabd7b9b1083.jpg</t>
  </si>
  <si>
    <t>https://api.cdn.visitjeju.net/photomng/imgpath/201804/30/4c36d6d0-b46a-4c3d-9699-e4d9a3cb1cf4.png</t>
  </si>
  <si>
    <t>https://api.cdn.visitjeju.net/photomng/imgpath/202002/19/256641a6-1722-4e7e-a657-7d63ed4bec1c.jpg</t>
  </si>
  <si>
    <t>https://api.cdn.visitjeju.net/photomng/imgpath/202203/11/811141ac-e7f2-4667-8c53-bddabed4af9d.jpg</t>
  </si>
  <si>
    <t>https://api.cdn.visitjeju.net/photomng/imgpath/201804/30/ee885ee9-65e0-4c65-8d4a-eaf7175e2410.jpg</t>
  </si>
  <si>
    <t>https://api.cdn.visitjeju.net/photomng/imgpath/201809/19/22a8ff96-4ae3-4e3f-862e-d6abb3686df2.jpg</t>
  </si>
  <si>
    <t>https://api.cdn.visitjeju.net/photomng/imgpath/201804/30/8cc86f90-a532-47ca-8c95-129a2a2be5ec.jpg</t>
  </si>
  <si>
    <t>https://api.cdn.visitjeju.net/photomng/imgpath/201911/07/8faef0a2-daf1-4215-8b4e-070593de4195.jpeg</t>
  </si>
  <si>
    <t>https://api.cdn.visitjeju.net/photomng/imgpath/201804/30/62be211b-ed6d-47a0-8cb0-42c2881d9aa6.jpg</t>
  </si>
  <si>
    <t>https://api.cdn.visitjeju.net/photomng/imgpath/202112/29/0711e091-673e-4208-9003-10ae5f52f7bb.jpg</t>
  </si>
  <si>
    <t>https://api.cdn.visitjeju.net/photomng/imgpath/202203/04/3b5000d6-5cab-4172-a8cf-7aff828eb36a.jpg</t>
  </si>
  <si>
    <t>https://api.cdn.visitjeju.net/photomng/imgpath/202002/19/2fb256ad-d960-4058-bf4c-41bd2dfaae54.JPG</t>
  </si>
  <si>
    <t>https://api.cdn.visitjeju.net/photomng/imgpath/201810/11/e34d70e6-4568-44ea-a2c8-b6bb7402562d.jpg</t>
  </si>
  <si>
    <t>https://api.cdn.visitjeju.net/photomng/imgpath/202109/13/cf037d40-1c3c-4638-82e0-502264f6282b.jpg</t>
  </si>
  <si>
    <t>https://api.cdn.visitjeju.net/photomng/imgpath/202110/26/5aa15aa5-fffc-4058-a5ad-f16346a17e03.jpg</t>
  </si>
  <si>
    <t>https://api.cdn.visitjeju.net/photomng/imgpath/202305/22/a216b470-2af7-4bbc-872c-f6f915a380c6.jpg</t>
  </si>
  <si>
    <t>https://api.cdn.visitjeju.net/photomng/imgpath/202112/08/a10e9d0c-4d13-4f30-a03a-9bb84c376eee.jpg</t>
  </si>
  <si>
    <t>https://api.cdn.visitjeju.net/photomng/imgpath/202306/07/dde434b1-2c5d-4d17-bae8-85a640088ad1.jpg</t>
  </si>
  <si>
    <t>https://api.cdn.visitjeju.net/photomng/imgpath/202111/16/b5d7f600-5388-4c62-af62-0d4c4429529c.jpg</t>
  </si>
  <si>
    <t>https://api.cdn.visitjeju.net/photomng/imgpath/201804/30/0575a76e-d223-4e43-a3c9-6837574adefd.png</t>
  </si>
  <si>
    <t>https://api.cdn.visitjeju.net/photomng/imgpath/202305/31/a24248f4-9109-4099-a9ea-98233178699d.jpg</t>
  </si>
  <si>
    <t>https://api.cdn.visitjeju.net/photomng/imgpath/201811/20/0c1af7ac-3c18-45e9-b22e-547ebda8db44.jpg</t>
  </si>
  <si>
    <t>https://api.cdn.visitjeju.net/photomng/imgpath/201804/30/69c71124-e516-422d-acc6-5cd1a0e3cbb5.jpg</t>
  </si>
  <si>
    <t>https://api.cdn.visitjeju.net/photomng/imgpath/201804/30/3d2b7694-09e1-43a7-b26c-6ae633e19565.jpg</t>
  </si>
  <si>
    <t>https://api.cdn.visitjeju.net/photomng/imgpath/202306/02/795511e5-fb88-4be4-8dfa-e827f348a901.jpg</t>
  </si>
  <si>
    <t>https://api.cdn.visitjeju.net/photomng/imgpath/201804/30/29c96af2-1bfb-45fe-a024-6bf0f47fe927.jpg</t>
  </si>
  <si>
    <t>https://api.cdn.visitjeju.net/photomng/imgpath/202305/24/668a2b22-8048-4db5-8519-ee967cfc5b8d.jpg</t>
  </si>
  <si>
    <t>https://api.cdn.visitjeju.net/photomng/imgpath/201804/30/2a0e5051-ccf6-4772-a392-e789efc1ad19.gif</t>
  </si>
  <si>
    <t>https://api.cdn.visitjeju.net/photomng/imgpath/202306/28/10c613d3-ed20-4a30-8982-1916dd685507.jpg</t>
  </si>
  <si>
    <t>https://api.cdn.visitjeju.net/photomng/imgpath/201807/03/e995ac6f-39f4-48b4-a9f8-ef0d21321620.jpg</t>
  </si>
  <si>
    <t>https://api.cdn.visitjeju.net/photomng/imgpath/201804/30/0041257d-2c60-47d7-81d9-817213733730.jpg</t>
  </si>
  <si>
    <t>https://api.cdn.visitjeju.net/photomng/imgpath/202304/11/86d01eb9-41a6-4052-b280-d43a0cdda697.jpeg</t>
  </si>
  <si>
    <t>https://api.cdn.visitjeju.net/photomng/imgpath/201804/30/752dd6f5-aa15-4bfe-b824-01a9408c8d96.gif</t>
  </si>
  <si>
    <t>https://api.cdn.visitjeju.net/photomng/imgpath/201804/30/af356159-ad9d-4e3a-a8fb-2829d599b82f.jpg</t>
  </si>
  <si>
    <t>https://api.cdn.visitjeju.net/photomng/imgpath/202306/30/bd5dfbbd-d695-45d7-afc1-1a0893bab88e.jpg</t>
  </si>
  <si>
    <t>https://api.cdn.visitjeju.net/photomng/imgpath/201811/29/a3180862-cad8-45ea-8513-a8dd7a2d0dbf.jpg</t>
  </si>
  <si>
    <t>https://api.cdn.visitjeju.net/photomng/imgpath/201804/30/433c5ff7-0f2f-4dce-8b21-7e3f77058ed9.jpg</t>
  </si>
  <si>
    <t>https://api.cdn.visitjeju.net/photomng/imgpath/202104/23/f605b01a-ba2b-422e-965a-be29c668f959.jpg</t>
  </si>
  <si>
    <t>https://api.cdn.visitjeju.net/photomng/imgpath/202306/30/5e5a3105-ff2e-48bb-87e5-99a55deb8061.jpg</t>
  </si>
  <si>
    <t>https://api.cdn.visitjeju.net/photomng/imgpath/201807/26/d51c7fda-8e0c-48cd-a95c-3d89dde46bf0.JPG</t>
  </si>
  <si>
    <t>https://api.cdn.visitjeju.net/photomng/imgpath/202307/13/4f7a3ba6-7de1-4315-8a24-d40ea3a2519d.jpg</t>
  </si>
  <si>
    <t>https://api.cdn.visitjeju.net/photomng/imgpath/202211/15/b638153d-5daf-48c0-9c07-07e0151ced69.jpg</t>
  </si>
  <si>
    <t>https://api.cdn.visitjeju.net/photomng/imgpath/201804/30/673015a3-649d-4af8-b957-50ab132ca597.jpg</t>
  </si>
  <si>
    <t>https://api.cdn.visitjeju.net/photomng/imgpath/202201/04/e08cabdd-442e-4139-bc6d-7bdae2139053.jpg</t>
  </si>
  <si>
    <t>https://api.cdn.visitjeju.net/photomng/imgpath/202201/03/bf851096-7795-45ea-90c5-28c22b1b82c7.jpg</t>
  </si>
  <si>
    <t>https://api.cdn.visitjeju.net/photomng/imgpath/201804/30/e8ff7320-6f56-404d-8294-063e8d275ec1.jpg</t>
  </si>
  <si>
    <t>https://api.cdn.visitjeju.net/photomng/imgpath/201804/30/ae1c6aad-8c74-4554-990e-9b2a8d6ec0a5.jpg</t>
  </si>
  <si>
    <t>https://api.cdn.visitjeju.net/photomng/imgpath/201804/30/2deaa7b2-328c-4241-92f5-8d685db26894.jpg</t>
  </si>
  <si>
    <t>https://api.cdn.visitjeju.net/photomng/imgpath/201804/30/9607a7be-2bdb-40f1-a872-2d727b8fd65e.jpg</t>
  </si>
  <si>
    <t>https://api.cdn.visitjeju.net/photomng/imgpath/202203/11/5954ca2e-2564-4ee8-9db5-ecc5a318a7b4.jpg</t>
  </si>
  <si>
    <t>https://api.cdn.visitjeju.net/photomng/imgpath/201809/03/d0405523-d450-49a7-bc6d-9cce24e57dd6.jpg</t>
  </si>
  <si>
    <t>https://api.cdn.visitjeju.net/photomng/imgpath/202306/19/1dcec7fa-dedc-404f-9087-8e3a209a134d.jpg</t>
  </si>
  <si>
    <t>https://api.cdn.visitjeju.net/photomng/imgpath/202305/25/e4899468-7e32-4ccd-9619-af356504b641.jpg</t>
  </si>
  <si>
    <t>https://api.cdn.visitjeju.net/photomng/imgpath/202007/21/2f3573c2-3fbf-4719-9741-7599566cc50a.JPG</t>
  </si>
  <si>
    <t>https://api.cdn.visitjeju.net/photomng/imgpath/201804/30/55d71cbb-3e6d-47d9-862a-b5ea68aa442c.png</t>
  </si>
  <si>
    <t>https://api.cdn.visitjeju.net/photomng/imgpath/201804/30/1372a88f-0fe3-4986-8b70-458d7d4fa45f.png</t>
  </si>
  <si>
    <t>https://api.cdn.visitjeju.net/photomng/imgpath/201804/30/f9911cf5-0a0b-4536-bd55-a0c320a08764.jpg</t>
  </si>
  <si>
    <t>https://api.cdn.visitjeju.net/photomng/imgpath/202305/26/666ab4d0-627e-4ce6-abc6-094ffbefa3d8.jpg</t>
  </si>
  <si>
    <t>https://api.cdn.visitjeju.net/photomng/imgpath/201804/30/6255f852-b1d3-4ee5-976f-ce703601a830.gif</t>
  </si>
  <si>
    <t>https://api.cdn.visitjeju.net/photomng/imgpath/202306/27/90804bd8-5991-4dd5-87a5-bb8b799637c0.jpg</t>
  </si>
  <si>
    <t>https://api.cdn.visitjeju.net/photomng/imgpath/201810/26/cc398666-582f-4433-857c-141189f66515.jpg</t>
  </si>
  <si>
    <t>https://api.cdn.visitjeju.net/photomng/imgpath/202112/30/02c9a6b0-d4af-4198-ab9b-896a8b35cab6.jpg</t>
  </si>
  <si>
    <t>https://api.cdn.visitjeju.net/photomng/imgpath/201804/30/70f125b4-6aa2-4233-aa74-2a8d0669742e.jpg</t>
  </si>
  <si>
    <t>https://api.cdn.visitjeju.net/photomng/imgpath/202306/27/6803a074-eb48-4c85-835b-9177b6173ca0.jpeg</t>
  </si>
  <si>
    <t>https://api.cdn.visitjeju.net/photomng/imgpath/202211/15/d2de5a46-f439-4cdb-89dd-1e03011756fc.jpg</t>
  </si>
  <si>
    <t>https://api.cdn.visitjeju.net/photomng/imgpath/201804/30/c45ba61e-80de-4d51-b49c-f53ca3e39747.jpg</t>
  </si>
  <si>
    <t>https://api.cdn.visitjeju.net/photomng/imgpath/202306/18/2d7856f8-595f-4593-b17f-1482f60a8bb6.jpg</t>
  </si>
  <si>
    <t>https://api.cdn.visitjeju.net/photomng/imgpath/202111/30/d64461f1-712f-4b82-b6b5-f5a3c7c90324.jpg</t>
  </si>
  <si>
    <t>https://api.cdn.visitjeju.net/photomng/imgpath/202211/14/6373d183-aef5-4a17-b2df-f1af5aa3bcef.jpg</t>
  </si>
  <si>
    <t>https://api.cdn.visitjeju.net/photomng/imgpath/202111/05/e92948fa-f293-46af-acfb-e7ab9600d169.jpg</t>
  </si>
  <si>
    <t>https://api.cdn.visitjeju.net/photomng/imgpath/201908/20/41aaf819-8649-42a8-be8e-58f13f8ec759.JPG</t>
  </si>
  <si>
    <t>https://api.cdn.visitjeju.net/photomng/imgpath/201804/30/e2b0c18e-ae80-4ea5-bf84-81897e5f1122.jpg</t>
  </si>
  <si>
    <t>https://api.cdn.visitjeju.net/photomng/imgpath/201804/30/89879137-8d83-430b-85bb-ffef19786a88.jpg</t>
  </si>
  <si>
    <t>https://api.cdn.visitjeju.net/photomng/imgpath/201804/30/e4cd8f3b-0c0c-4474-aef7-202877a42318.jpg</t>
  </si>
  <si>
    <t>https://api.cdn.visitjeju.net/photomng/imgpath/202002/20/a8a754fb-3179-4202-b9ad-53e7675c8021.jpg</t>
  </si>
  <si>
    <t>https://api.cdn.visitjeju.net/photomng/imgpath/201908/22/f9442fba-3261-4a2b-8c29-f8e3bcd7708c.jpeg</t>
  </si>
  <si>
    <t>https://api.cdn.visitjeju.net/photomng/imgpath/202201/04/1a049e3b-086f-4abf-966f-5d24ce680f88.jpg</t>
  </si>
  <si>
    <t>https://api.cdn.visitjeju.net/photomng/imgpath/201804/30/58f8a2ae-6666-4e69-ade7-93ce61616bef.jpg</t>
  </si>
  <si>
    <t>https://api.cdn.visitjeju.net/photomng/imgpath/201804/30/d33b0030-91e6-4b29-82a6-1195422d3295.jpg</t>
  </si>
  <si>
    <t>https://api.cdn.visitjeju.net/photomng/imgpath/202306/20/7ad5bd73-0288-46f2-8326-2f690df6a6ea.jpg</t>
  </si>
  <si>
    <t>https://api.cdn.visitjeju.net/photomng/imgpath/202201/03/a169176e-c237-47d0-9410-47edf772544f.jpg</t>
  </si>
  <si>
    <t>https://api.cdn.visitjeju.net/photomng/imgpath/201808/21/5c4230be-f255-4838-82cd-f842cf52de4f.jpg</t>
  </si>
  <si>
    <t>https://api.cdn.visitjeju.net/photomng/imgpath/202112/23/d524c99e-fdc0-4f3a-8b7c-1dca5a1f3668.JPG</t>
  </si>
  <si>
    <t>https://api.cdn.visitjeju.net/photomng/imgpath/202203/10/67d8a078-f7a1-42b4-ae8c-c6a0df1a8bdf.jpg</t>
  </si>
  <si>
    <t>https://api.cdn.visitjeju.net/photomng/imgpath/201907/29/5788e7d5-12fe-4453-a152-79f7aa7841a4.jpg</t>
  </si>
  <si>
    <t>https://api.cdn.visitjeju.net/photomng/imgpath/201804/30/23bb3a3b-f646-4d38-ae51-33bfdcbc57c8.jpg</t>
  </si>
  <si>
    <t>https://api.cdn.visitjeju.net/photomng/imgpath/202111/25/891ddbeb-28a9-4648-ac6e-6e8b7223f1cd.jpg</t>
  </si>
  <si>
    <t>https://api.cdn.visitjeju.net/photomng/imgpath/202111/12/54272bd0-c25f-4368-9cf3-892226b28c1b.jpg</t>
  </si>
  <si>
    <t>https://api.cdn.visitjeju.net/photomng/imgpath/202201/04/15e66317-10d0-4ee2-90a6-a3b725c14919.jpg</t>
  </si>
  <si>
    <t>https://api.cdn.visitjeju.net/photomng/imgpath/201804/30/2f032cce-1290-4865-9368-882216860909.jpg</t>
  </si>
  <si>
    <t>https://api.cdn.visitjeju.net/photomng/imgpath/202112/02/26398b0f-6cc4-44c0-8ab4-5927124c0da8.jpg</t>
  </si>
  <si>
    <t>https://api.cdn.visitjeju.net/photomng/imgpath/201804/30/7567f662-716a-4814-b31e-57be3099d0f5.jpg</t>
  </si>
  <si>
    <t>https://api.cdn.visitjeju.net/photomng/imgpath/201804/30/3820067c-71b3-4a34-a92f-ab8ad7547bf6.png</t>
  </si>
  <si>
    <t>https://api.cdn.visitjeju.net/photomng/imgpath/201804/30/2e0af278-3402-46d3-84c2-3f2348d40a36.jpg</t>
  </si>
  <si>
    <t>https://api.cdn.visitjeju.net/photomng/imgpath/202307/26/7328ebb0-50a0-4f22-a3a3-65932952cd3e.jpg</t>
  </si>
  <si>
    <t>https://api.cdn.visitjeju.net/photomng/imgpath/202307/28/4ede283c-4a8f-42ff-9ee9-0654e8ead164.jpg</t>
  </si>
  <si>
    <t>https://api.cdn.visitjeju.net/photomng/imgpath/201804/30/2fed0927-3996-455e-ba45-85a93c623053.jpg</t>
  </si>
  <si>
    <t>https://api.cdn.visitjeju.net/photomng/imgpath/202112/10/54298216-d826-4965-8f34-59e1041b4fcc.jpg</t>
  </si>
  <si>
    <t>https://api.cdn.visitjeju.net/photomng/imgpath/202112/30/fb2a0c59-2da6-44ba-a2f3-898c3d145e07.jpg</t>
  </si>
  <si>
    <t>https://api.cdn.visitjeju.net/photomng/imgpath/201804/30/d07adfe3-918b-46c5-b1eb-c532e754c121.jpg</t>
  </si>
  <si>
    <t>https://api.cdn.visitjeju.net/photomng/imgpath/201804/30/a05d8b6c-bf93-4b3a-9e2a-875381e849e3.jpg</t>
  </si>
  <si>
    <t>https://api.cdn.visitjeju.net/photomng/imgpath/202111/23/70be1b3b-f420-4aa6-8b0a-172a2f499be1.jpg</t>
  </si>
  <si>
    <t>https://api.cdn.visitjeju.net/photomng/imgpath/201804/30/4d96fd44-f120-4ee3-80a6-830ff384aaac.jpg</t>
  </si>
  <si>
    <t>https://api.cdn.visitjeju.net/photomng/imgpath/201810/19/02508235-4244-4767-b8b2-05b2ed48e065.JPG</t>
  </si>
  <si>
    <t>https://api.cdn.visitjeju.net/photomng/imgpath/201804/30/676ab72b-2007-4f76-95e1-33bd1798f044.jpg</t>
  </si>
  <si>
    <t>https://api.cdn.visitjeju.net/photomng/imgpath/201804/30/4a7fe0af-b3d9-48c8-9a9f-9e4fabebead7.jpg</t>
  </si>
  <si>
    <t>https://api.cdn.visitjeju.net/photomng/imgpath/202112/30/75f34e51-8914-4f9a-bbf1-cdc42a318627.jpg</t>
  </si>
  <si>
    <t>https://api.cdn.visitjeju.net/photomng/imgpath/202203/11/f516181d-168f-414b-a39b-7c7d15ffbcff.jpg</t>
  </si>
  <si>
    <t>https://api.cdn.visitjeju.net/photomng/imgpath/202112/22/d70826d1-5608-4821-a0a2-2948909ad470.jpg</t>
  </si>
  <si>
    <t>https://api.cdn.visitjeju.net/photomng/imgpath/202207/01/7e611846-defa-4a2b-bdc0-48e0100e5d7b.jpg</t>
  </si>
  <si>
    <t>https://api.cdn.visitjeju.net/photomng/imgpath/202207/07/797d138f-1382-46eb-9b8c-4c5a33a84d28.jpg</t>
  </si>
  <si>
    <t>https://api.cdn.visitjeju.net/photomng/imgpath/202008/28/4797c592-4502-4298-ac25-31d68b58400f.JPG</t>
  </si>
  <si>
    <t>https://api.cdn.visitjeju.net/photomng/imgpath/202307/10/82dd11bf-3c43-4cc7-9030-5e98603dafba.jpg</t>
  </si>
  <si>
    <t>https://api.cdn.visitjeju.net/photomng/imgpath/202007/01/db58a4a4-1d15-4425-ab5d-2f5f2f81a9d4.jpg</t>
  </si>
  <si>
    <t>https://api.cdn.visitjeju.net/photomng/imgpath/201804/30/e4d86d9a-fad1-4680-999b-9ced744125b6.gif</t>
  </si>
  <si>
    <t>https://api.cdn.visitjeju.net/photomng/imgpath/201804/30/6dbe5d52-33ab-447c-83e5-c78b505514a6.jpg</t>
  </si>
  <si>
    <t>https://api.cdn.visitjeju.net/photomng/imgpath/201804/30/ea6ce092-63a8-417e-943e-43ed542d01b9.jpg</t>
  </si>
  <si>
    <t>https://api.cdn.visitjeju.net/photomng/imgpath/201804/30/820e0eb1-aabd-4670-8a1c-e5f729b632f5.jpg</t>
  </si>
  <si>
    <t>https://api.cdn.visitjeju.net/photomng/imgpath/201804/30/ae2d75a3-8479-445e-8ff1-ee43b0dbc095.jpg</t>
  </si>
  <si>
    <t>https://api.cdn.visitjeju.net/photomng/imgpath/201804/30/ac7e6c07-92b8-4412-8063-924d6df6ec1a.jpg</t>
  </si>
  <si>
    <t>https://api.cdn.visitjeju.net/photomng/imgpath/201804/30/3f03e8b9-2034-4182-9d13-a29fba31cb8e.jpg</t>
  </si>
  <si>
    <t>https://api.cdn.visitjeju.net/photomng/imgpath/201804/30/8ab3cfe9-b2ef-4fb3-badc-93a5fffe8363.gif</t>
  </si>
  <si>
    <t>https://api.cdn.visitjeju.net/photomng/imgpath/202112/30/32baccc8-fcb9-4f15-b9a7-b3cc86da438d.jpg</t>
  </si>
  <si>
    <t>https://api.cdn.visitjeju.net/photomng/imgpath/201804/30/eb11dca6-4e64-48de-b663-30d0287d5fd7.gif</t>
  </si>
  <si>
    <t>https://api.cdn.visitjeju.net/photomng/imgpath/202306/15/3432340d-dbf0-40fe-8a89-a64e5745b0fc.jpg</t>
  </si>
  <si>
    <t>https://api.cdn.visitjeju.net/photomng/imgpath/201804/30/8e315949-8296-46e4-8a6e-a68840d20c0a.jpg</t>
  </si>
  <si>
    <t>https://api.cdn.visitjeju.net/photomng/imgpath/202306/07/d7a15d16-497d-414f-b985-bec1e2ee97ce.jpg</t>
  </si>
  <si>
    <t>https://api.cdn.visitjeju.net/photomng/imgpath/201808/17/b81d8629-9d1a-4191-9d4d-1dfb48a914c3.jpg</t>
  </si>
  <si>
    <t>https://api.cdn.visitjeju.net/photomng/imgpath/201804/30/60cf9984-57a8-4c16-8f43-6ac69e49b0ba.jpg</t>
  </si>
  <si>
    <t>https://api.cdn.visitjeju.net/photomng/imgpath/201910/15/0adeef33-10c3-4d8c-b38c-0d7c1bdb47b3.png</t>
  </si>
  <si>
    <t>https://api.cdn.visitjeju.net/photomng/imgpath/201804/30/e0a8169f-a3c8-4290-ac4f-3d4e9c0289b3.jpg</t>
  </si>
  <si>
    <t>https://api.cdn.visitjeju.net/photomng/imgpath/201804/30/ff7cd633-1a2d-41cb-b7c6-4503829a0f94.png</t>
  </si>
  <si>
    <t>https://api.cdn.visitjeju.net/photomng/imgpath/201804/30/4f0001e0-8313-46db-a64e-4371694f703e.jpg</t>
  </si>
  <si>
    <t>https://api.cdn.visitjeju.net/photomng/imgpath/202201/04/c200c0b9-3725-4f16-9349-c541f000c64c.jpg</t>
  </si>
  <si>
    <t>https://api.cdn.visitjeju.net/photomng/imgpath/201908/20/5e5cbddb-0d93-4188-8dca-1330b3fdad2a.JPG</t>
  </si>
  <si>
    <t>https://api.cdn.visitjeju.net/photomng/imgpath/202111/12/1139390a-87a9-4dff-9a10-7b95d1238d4f.jpg</t>
  </si>
  <si>
    <t>https://api.cdn.visitjeju.net/photomng/imgpath/201804/30/6bc15718-2696-4b2a-82b1-2c05985492a7.gif</t>
  </si>
  <si>
    <t>https://api.cdn.visitjeju.net/photomng/imgpath/202201/05/d0cc7057-ac3f-4c84-8ea0-ef713894f188.jpg</t>
  </si>
  <si>
    <t>https://api.cdn.visitjeju.net/photomng/imgpath/201804/30/106f9123-e150-4846-a630-b42c400d7b78.jpg</t>
  </si>
  <si>
    <t>https://api.cdn.visitjeju.net/photomng/imgpath/202308/23/b9bfbe2a-7ce4-4995-aee4-c85661efc0d6.jpg</t>
  </si>
  <si>
    <t>https://api.cdn.visitjeju.net/photomng/imgpath/202201/03/9100a64f-a1e7-4cd6-a4f6-a3c730c67df9.jpg</t>
  </si>
  <si>
    <t>https://api.cdn.visitjeju.net/photomng/imgpath/201804/30/fc8618c7-9edb-484d-9007-1d554f3a89ec.jpg</t>
  </si>
  <si>
    <t>https://api.cdn.visitjeju.net/photomng/imgpath/202111/23/0fd6d317-3507-465c-b127-ce8478aedec7.jpg</t>
  </si>
  <si>
    <t>https://api.cdn.visitjeju.net/photomng/imgpath/201804/30/a9cf4351-731e-4cda-9a07-1cc91571ef74.jpg</t>
  </si>
  <si>
    <t>https://api.cdn.visitjeju.net/photomng/imgpath/202112/30/570abda1-0f72-4c58-8e8a-6fb540a38a05.jpg</t>
  </si>
  <si>
    <t>https://api.cdn.visitjeju.net/photomng/imgpath/202305/22/65dcb252-4d60-42c0-8960-e808799f9e63.jpg</t>
  </si>
  <si>
    <t>https://api.cdn.visitjeju.net/photomng/imgpath/201804/30/7d567886-8693-4c54-94c7-9a2de37557f2.jpg</t>
  </si>
  <si>
    <t>https://api.cdn.visitjeju.net/photomng/imgpath/201804/30/23f0df74-960a-4f09-a8f0-36c6e4b550a0.jpg</t>
  </si>
  <si>
    <t>https://api.cdn.visitjeju.net/photomng/imgpath/201804/30/1616e52a-fc52-4b2e-a77e-0eac0361749b.jpg</t>
  </si>
  <si>
    <t>https://api.cdn.visitjeju.net/photomng/imgpath/201812/20/f6782432-d614-495f-b7ad-a93dfaba8eb0.JPG</t>
  </si>
  <si>
    <t>https://api.cdn.visitjeju.net/photomng/imgpath/202201/03/d759a551-d6d3-4810-b5c8-143968befe66.jpg</t>
  </si>
  <si>
    <t>https://api.cdn.visitjeju.net/photomng/imgpath/202306/19/a0bc3f37-c8d7-4b32-8b59-0bb59b815d86.jpg</t>
  </si>
  <si>
    <t>https://api.cdn.visitjeju.net/photomng/imgpath/202306/27/3ac86759-979b-47ec-a170-9a2fe161a64d.jpg</t>
  </si>
  <si>
    <t>https://api.cdn.visitjeju.net/photomng/imgpath/201804/30/d18e1c9a-77ee-4afa-b679-ca653062e74b.jpg</t>
  </si>
  <si>
    <t>https://api.cdn.visitjeju.net/photomng/imgpath/201804/30/9bca7f64-9c1f-41d2-bcac-0c435d94d98a.jpg</t>
  </si>
  <si>
    <t>https://api.cdn.visitjeju.net/photomng/imgpath/201910/07/7cff82d3-6138-4252-9ed0-c06a591f0e12.jpg</t>
  </si>
  <si>
    <t>https://api.cdn.visitjeju.net/photomng/imgpath/201804/30/f29fa675-995d-4095-9462-ff5ffbf29b5a.png</t>
  </si>
  <si>
    <t>https://api.cdn.visitjeju.net/photomng/imgpath/202201/03/1a451353-9237-4e6e-a2c6-224835683430.jpg</t>
  </si>
  <si>
    <t>https://api.cdn.visitjeju.net/photomng/imgpath/201804/30/2ff30b16-fd30-4cb5-b9e9-f626648d9ab2.jpg</t>
  </si>
  <si>
    <t>https://api.cdn.visitjeju.net/photomng/imgpath/202207/06/ab6d7b12-c2bc-49f1-a022-1b864bf05d47.jpg</t>
  </si>
  <si>
    <t>https://api.cdn.visitjeju.net/photomng/imgpath/201804/30/3ae2ce08-1b6d-4646-91c8-b93a520a455f.jpg</t>
  </si>
  <si>
    <t>https://api.cdn.visitjeju.net/photomng/imgpath/202111/24/9036abf8-657c-4958-b4fd-e9e974041c30.jpg</t>
  </si>
  <si>
    <t>https://api.cdn.visitjeju.net/photomng/imgpath/201806/19/08c13c0a-fe17-46ad-882f-ef398d5f1418.jpg</t>
  </si>
  <si>
    <t>https://api.cdn.visitjeju.net/photomng/imgpath/201804/30/e3a990ae-ada2-49d4-8697-d34bc9953a56.jpg</t>
  </si>
  <si>
    <t>https://api.cdn.visitjeju.net/photomng/imgpath/202203/10/c8768add-58b2-4526-a4c9-5541aef4c6f8.jpg</t>
  </si>
  <si>
    <t>https://api.cdn.visitjeju.net/photomng/imgpath/202201/07/4f1931d3-109b-46d0-b1ef-96468271bacb.jpg</t>
  </si>
  <si>
    <t>https://api.cdn.visitjeju.net/photomng/imgpath/202203/07/8228c12a-46fa-4c5a-91d1-2db278b42f15.jpg</t>
  </si>
  <si>
    <t>https://api.cdn.visitjeju.net/photomng/imgpath/202201/03/3ff3a2e8-705e-4af8-bdde-bbd45c20ce55.jpg</t>
  </si>
  <si>
    <t>https://api.cdn.visitjeju.net/photomng/imgpath/201807/26/d26d60e8-3b2f-4902-a3cb-8b632a322df8.jpg</t>
  </si>
  <si>
    <t>https://api.cdn.visitjeju.net/photomng/imgpath/202306/21/1e3d6d45-77f5-4ab8-8300-95092fba266e.jpg</t>
  </si>
  <si>
    <t>https://api.cdn.visitjeju.net/photomng/imgpath/201804/30/79d6f448-5716-4426-9088-e9207bee8266.jpg</t>
  </si>
  <si>
    <t>https://api.cdn.visitjeju.net/photomng/imgpath/201804/30/2a6f7cae-b8eb-4ddc-8ea0-7e38084b2e5f.jpg</t>
  </si>
  <si>
    <t>https://api.cdn.visitjeju.net/photomng/imgpath/202305/25/dfe4e93c-9e19-42b3-8051-c5fb7e0dcd94.jpg</t>
  </si>
  <si>
    <t>https://api.cdn.visitjeju.net/photomng/imgpath/201804/30/85eb5979-1665-4e91-a338-a63596bcccb7.jpg</t>
  </si>
  <si>
    <t>https://api.cdn.visitjeju.net/photomng/imgpath/201804/30/35f82a5c-cd6a-4deb-be70-c5b009ab8195.jpg</t>
  </si>
  <si>
    <t>https://api.cdn.visitjeju.net/photomng/imgpath/201804/30/f246b3c8-2ed2-4572-8962-a2ece20cb0b1.jpg</t>
  </si>
  <si>
    <t>https://api.cdn.visitjeju.net/photomng/imgpath/201804/30/fe6230f1-0db3-4449-a53f-ebcc3a923ea0.jpg</t>
  </si>
  <si>
    <t>https://api.cdn.visitjeju.net/photomng/imgpath/201804/30/1f18d696-bb54-4fa0-be29-ae2e979e0e64.jpg</t>
  </si>
  <si>
    <t>https://api.cdn.visitjeju.net/photomng/imgpath/201804/30/3329dde9-717a-4abf-8276-fa37461df58c.jpg</t>
  </si>
  <si>
    <t>https://api.cdn.visitjeju.net/photomng/imgpath/202002/20/a7b89ea8-1d50-44eb-8322-6130fccf62e0.JPG</t>
  </si>
  <si>
    <t>https://api.cdn.visitjeju.net/photomng/imgpath/202306/21/7342a685-2575-4cd9-842a-1a1a27f7add9.jpg</t>
  </si>
  <si>
    <t>https://api.cdn.visitjeju.net/photomng/imgpath/201804/30/a855c010-8e50-4225-836c-727765818ca7.jpg</t>
  </si>
  <si>
    <t>https://api.cdn.visitjeju.net/photomng/imgpath/202112/21/888e53c7-515a-46a4-b929-7109f623bb36.JPG</t>
  </si>
  <si>
    <t>https://api.cdn.visitjeju.net/photomng/imgpath/202111/02/12f9df82-cf5f-4ca4-abff-49d3da032ddf.jpg</t>
  </si>
  <si>
    <t>https://api.cdn.visitjeju.net/photomng/imgpath/202306/16/ae69baa2-1366-4b51-9f5a-e8ca3e0120f3.jpg</t>
  </si>
  <si>
    <t>https://api.cdn.visitjeju.net/photomng/imgpath/201804/30/a0267b29-2e51-4560-9acd-d55f482c6ea2.jpg</t>
  </si>
  <si>
    <t>https://api.cdn.visitjeju.net/photomng/imgpath/201908/22/ec81b062-d5b0-4ebd-b3cf-ca1663606a47.jpg</t>
  </si>
  <si>
    <t>https://api.cdn.visitjeju.net/photomng/imgpath/202306/20/89bcbb87-2b33-470b-a4e9-704b97412889.jpg</t>
  </si>
  <si>
    <t>https://api.cdn.visitjeju.net/photomng/imgpath/201804/30/a42ac2f5-9b3f-419c-9518-9e89d7f906e8.jpg</t>
  </si>
  <si>
    <t>https://api.cdn.visitjeju.net/photomng/imgpath/202306/19/ddea6e31-990e-4fa8-927a-4d2a63e554c9.jpg</t>
  </si>
  <si>
    <t>https://api.cdn.visitjeju.net/photomng/imgpath/201910/30/03a46aba-9b0d-490a-b6b8-cb07279e051a.jpg</t>
  </si>
  <si>
    <t>https://api.cdn.visitjeju.net/photomng/imgpath/201804/30/d5f75de0-c66f-44f6-927f-888485d01622.jpg</t>
  </si>
  <si>
    <t>https://api.cdn.visitjeju.net/photomng/imgpath/202201/05/cdf0e986-a260-4287-8421-89906576b38e.jpg</t>
  </si>
  <si>
    <t>https://api.cdn.visitjeju.net/photomng/imgpath/202002/24/4c9c7117-f23f-45ca-baad-eb25af7578f4.JPG</t>
  </si>
  <si>
    <t>https://api.cdn.visitjeju.net/photomng/imgpath/202305/25/fee5a3fe-7b38-41f9-9646-23bbaf9df2cc.jpg</t>
  </si>
  <si>
    <t>https://api.cdn.visitjeju.net/photomng/imgpath/202306/27/53ff92f2-f5de-4f9e-bc80-fd35e7c01379.jpg</t>
  </si>
  <si>
    <t>https://api.cdn.visitjeju.net/photomng/imgpath/202201/10/57afd19d-e94c-425d-8fd8-b1a25ff9aa70.jpg</t>
  </si>
  <si>
    <t>https://api.cdn.visitjeju.net/photomng/imgpath/201804/30/f1c75073-b78f-457d-8fd0-847c1b29daca.jpg</t>
  </si>
  <si>
    <t>https://api.cdn.visitjeju.net/photomng/imgpath/201804/30/d5369b9c-f331-45e8-a0ee-976eff0ebedb.jpg</t>
  </si>
  <si>
    <t>https://api.cdn.visitjeju.net/photomng/imgpath/201804/30/b17a6016-a1f5-4379-ac69-345404e14524.jpg</t>
  </si>
  <si>
    <t>https://api.cdn.visitjeju.net/photomng/imgpath/201804/30/0e68373b-9235-48df-a6e6-8f9803dc23a1.jpg</t>
  </si>
  <si>
    <t>https://api.cdn.visitjeju.net/photomng/imgpath/202112/29/1065e7bd-b082-45b4-b6a7-700a2e783b10.jpg</t>
  </si>
  <si>
    <t>https://api.cdn.visitjeju.net/photomng/imgpath/201812/21/4dce87ee-0b76-4911-bb8d-89369727a012.JPG</t>
  </si>
  <si>
    <t>https://api.cdn.visitjeju.net/photomng/imgpath/202203/11/06bd8372-592b-4640-8d37-2f51d70f33f4.jpg</t>
  </si>
  <si>
    <t>https://api.cdn.visitjeju.net/photomng/imgpath/201804/30/1ecfaff8-353d-4a0d-a3ee-8024c7086987.jpg</t>
  </si>
  <si>
    <t>https://api.cdn.visitjeju.net/photomng/imgpath/202306/19/74eb8990-b529-4d70-a2d4-3ace4462f102.jpg</t>
  </si>
  <si>
    <t>https://api.cdn.visitjeju.net/photomng/imgpath/201804/30/4f60ac3e-9226-4b77-af1e-e75a814ec889.jpeg</t>
  </si>
  <si>
    <t>https://api.cdn.visitjeju.net/photomng/imgpath/201811/06/b87b4637-7781-44b1-9fc0-3fa618c62673.jpg</t>
  </si>
  <si>
    <t>https://api.cdn.visitjeju.net/photomng/imgpath/201804/30/6b2cca72-bac6-488f-bbd0-59e3f31ed842.png</t>
  </si>
  <si>
    <t>https://api.cdn.visitjeju.net/photomng/imgpath/202110/25/dc01f92d-8cb8-498b-823f-1ea943dd1afd.jpg</t>
  </si>
  <si>
    <t>https://api.cdn.visitjeju.net/photomng/imgpath/202306/27/8c648284-ace1-471a-80a5-78e694554207.jpeg</t>
  </si>
  <si>
    <t>https://api.cdn.visitjeju.net/photomng/imgpath/202307/26/a4628415-d768-468d-b81a-cace698ce1fa.JPG</t>
  </si>
  <si>
    <t>https://api.cdn.visitjeju.net/photomng/imgpath/201804/30/8231d26f-9054-4514-93d3-bf322c5075f0.jpg</t>
  </si>
  <si>
    <t>https://api.cdn.visitjeju.net/photomng/imgpath/202111/01/6cf25f59-00f5-46cc-bd06-9e0e7e9ef3f6.jpg</t>
  </si>
  <si>
    <t>https://api.cdn.visitjeju.net/photomng/imgpath/201804/30/e2d78527-c0df-4d07-afc4-955b1e0319b3.gif</t>
  </si>
  <si>
    <t>https://api.cdn.visitjeju.net/photomng/imgpath/202112/30/591e42bd-3201-482d-9b17-bf68b344e392.jpg</t>
  </si>
  <si>
    <t>https://api.cdn.visitjeju.net/photomng/imgpath/201804/30/dcdab854-f2d2-4e81-b5c4-81a8b3ee5045.jpg</t>
  </si>
  <si>
    <t>https://api.cdn.visitjeju.net/photomng/imgpath/201804/30/66626ca5-dd47-40ae-8f17-cd8d6f107629.jpg</t>
  </si>
  <si>
    <t>https://api.cdn.visitjeju.net/photomng/imgpath/201804/30/af071ce8-b320-4dfe-9939-500b74f4d672.jpg</t>
  </si>
  <si>
    <t>https://api.cdn.visitjeju.net/photomng/imgpath/201804/30/a98546be-22b6-4d6a-af9a-aefd312142fd.jpg</t>
  </si>
  <si>
    <t>https://api.cdn.visitjeju.net/photomng/imgpath/202203/11/3991da7a-b581-43a7-827d-9b59e66e6ea6.jpg</t>
  </si>
  <si>
    <t>https://api.cdn.visitjeju.net/photomng/imgpath/201804/30/42361676-13c9-4879-a072-c219d06599c6.jpg</t>
  </si>
  <si>
    <t>https://api.cdn.visitjeju.net/photomng/imgpath/201804/30/28e7c54d-73f0-456d-9c0f-8e5de70e44a8.jpg</t>
  </si>
  <si>
    <t>https://api.cdn.visitjeju.net/photomng/imgpath/202306/08/94f369d2-11d4-4122-b7e5-672a984ee950.jpg</t>
  </si>
  <si>
    <t>https://api.cdn.visitjeju.net/photomng/imgpath/201804/30/1cfe3e8f-40bc-4532-9280-cabc852b93fc.jpg</t>
  </si>
  <si>
    <t>https://api.cdn.visitjeju.net/photomng/imgpath/202208/30/bfb9797e-f4a9-4fdf-a4ea-6e3f88755f55.jpg</t>
  </si>
  <si>
    <t>https://api.cdn.visitjeju.net/photomng/imgpath/202112/10/8b7aa778-d828-49b2-b342-15d125cdb918.jpg</t>
  </si>
  <si>
    <t>https://api.cdn.visitjeju.net/photomng/imgpath/202112/30/16926035-b499-44ed-889d-3adb0c689314.jpg</t>
  </si>
  <si>
    <t>https://api.cdn.visitjeju.net/photomng/imgpath/202306/20/220472b9-49b9-4864-89e6-85a33c37cce9.jpg</t>
  </si>
  <si>
    <t>https://api.cdn.visitjeju.net/photomng/imgpath/201903/12/50b6d7e0-f08f-4c09-9211-587b215e6956.JPG</t>
  </si>
  <si>
    <t>https://api.cdn.visitjeju.net/photomng/imgpath/202112/08/a6db9467-8dff-47ea-8faf-e2f85abcfcdc.JPG</t>
  </si>
  <si>
    <t>https://api.cdn.visitjeju.net/photomng/imgpath/201908/20/e838fb65-d376-49e2-b21d-5ae4333cf524.jpg</t>
  </si>
  <si>
    <t>https://api.cdn.visitjeju.net/photomng/imgpath/201911/19/faaf1ce3-ff87-408f-9d7f-60e57749a255.JPG</t>
  </si>
  <si>
    <t>https://api.cdn.visitjeju.net/photomng/imgpath/201807/12/ee8d8a4a-abc5-44fc-93ac-83b6ada45b88.JPG</t>
  </si>
  <si>
    <t>https://api.cdn.visitjeju.net/photomng/imgpath/202112/09/07a05c85-0944-4307-9954-6c00ad5bd7b8.jpg</t>
  </si>
  <si>
    <t>https://api.cdn.visitjeju.net/photomng/imgpath/201804/30/3b559768-8044-4881-adb8-218577e63d09.gif</t>
  </si>
  <si>
    <t>https://api.cdn.visitjeju.net/photomng/imgpath/202203/07/4c31ef3d-2d1e-4e4b-b461-64480deaa70d.jpg</t>
  </si>
  <si>
    <t>https://api.cdn.visitjeju.net/photomng/imgpath/201804/30/6b8a3ff2-1e2a-4472-a9a6-db6f9acf552b.jpg</t>
  </si>
  <si>
    <t>https://api.cdn.visitjeju.net/photomng/imgpath/202305/30/5e388aab-b8a9-4895-8205-a4aac0c1742c.jpg</t>
  </si>
  <si>
    <t>https://api.cdn.visitjeju.net/photomng/imgpath/202007/13/5b20bd67-6971-4748-9839-db306dac7e38.jpg</t>
  </si>
  <si>
    <t>https://api.cdn.visitjeju.net/photomng/imgpath/201804/30/b907178d-43de-4a30-8b7e-e94412b941ff.jpg</t>
  </si>
  <si>
    <t>https://api.cdn.visitjeju.net/photomng/imgpath/201804/30/d1b015c8-a8c9-42e8-a57a-ff75a193de5f.jpg</t>
  </si>
  <si>
    <t>https://api.cdn.visitjeju.net/photomng/imgpath/201812/27/6db6cf44-85b9-43af-8c67-d23f7d9b93ce.jpg</t>
  </si>
  <si>
    <t>https://api.cdn.visitjeju.net/photomng/imgpath/202111/26/1c231e85-5113-40b9-bc7f-bd79d7a94e9c.jpg</t>
  </si>
  <si>
    <t>https://api.cdn.visitjeju.net/photomng/imgpath/201811/14/d8dbcdbe-9c21-4645-bd06-a8d5555c65e1.jpg</t>
  </si>
  <si>
    <t>https://api.cdn.visitjeju.net/photomng/imgpath/201804/30/2bb558d2-fa54-4bf5-a025-13d804730de8.jpg</t>
  </si>
  <si>
    <t>https://api.cdn.visitjeju.net/photomng/imgpath/201804/30/d7c81e3b-977d-4c95-bcf6-9f5c0bd19575.jpg</t>
  </si>
  <si>
    <t>https://api.cdn.visitjeju.net/photomng/imgpath/201804/30/4262451c-24e3-4462-88ae-993807a9623c.jpg</t>
  </si>
  <si>
    <t>https://api.cdn.visitjeju.net/photomng/imgpath/202201/03/675bd117-d8b8-4455-a342-53d472241489.jpg</t>
  </si>
  <si>
    <t>https://api.cdn.visitjeju.net/photomng/imgpath/202001/08/1fd5eb69-8f93-4564-9f03-649d2eb8f11d.jpg</t>
  </si>
  <si>
    <t>https://api.cdn.visitjeju.net/photomng/imgpath/202111/19/a3b64ad9-3dfd-4cde-92f9-aa30b26f3cb5.jpg</t>
  </si>
  <si>
    <t>https://api.cdn.visitjeju.net/photomng/imgpath/202111/03/e53a0ff1-77db-433f-a0ad-e3482c24a0d2.jpg</t>
  </si>
  <si>
    <t>https://api.cdn.visitjeju.net/photomng/imgpath/201804/30/278cacb5-0bbd-4507-accf-150b7d409324.jpg</t>
  </si>
  <si>
    <t>https://api.cdn.visitjeju.net/photomng/imgpath/201804/30/b51fd939-263b-4500-badb-298938c0b4a4.jpg</t>
  </si>
  <si>
    <t>https://api.cdn.visitjeju.net/photomng/imgpath/202203/10/cde219cd-6ae8-4ff2-b752-5492bbd4364b.jpg</t>
  </si>
  <si>
    <t>https://api.cdn.visitjeju.net/photomng/imgpath/201804/30/6701657b-2f41-464b-bf63-f24f7dbb7b99.gif</t>
  </si>
  <si>
    <t>https://api.cdn.visitjeju.net/photomng/imgpath/202307/26/d96518f9-aaec-44e4-96fa-b10d02ee041b.jpg</t>
  </si>
  <si>
    <t>https://api.cdn.visitjeju.net/photomng/imgpath/201804/30/d4eb333f-12ae-4737-ac58-c03a82c8903a.jpg</t>
  </si>
  <si>
    <t>https://api.cdn.visitjeju.net/photomng/imgpath/201807/10/d5bd5ef4-cbeb-413a-b71f-f1149248191c.JPG</t>
  </si>
  <si>
    <t>https://api.cdn.visitjeju.net/photomng/imgpath/201804/30/dafdc92b-33c1-4ed1-9586-c322ce43b960.jpg</t>
  </si>
  <si>
    <t>https://api.cdn.visitjeju.net/photomng/imgpath/201804/30/2fb93639-df61-45f5-b174-18f3efe25c21.jpg</t>
  </si>
  <si>
    <t>https://api.cdn.visitjeju.net/photomng/imgpath/202201/03/592c7983-f64e-43e1-a42d-fe1027eb6157.jpg</t>
  </si>
  <si>
    <t>https://api.cdn.visitjeju.net/photomng/imgpath/202305/25/bf258f79-f945-463e-92e2-0e0b8ac97d09.jpg</t>
  </si>
  <si>
    <t>https://api.cdn.visitjeju.net/photomng/imgpath/202308/14/5fd41beb-30ac-4cc7-8c77-5c5cd317d574.jpg</t>
  </si>
  <si>
    <t>https://api.cdn.visitjeju.net/photomng/imgpath/202112/30/29f1dc0e-706e-48e9-a897-19b0b1139f2d.jpg</t>
  </si>
  <si>
    <t>https://api.cdn.visitjeju.net/photomng/imgpath/202305/25/f72815cf-c61e-406b-a9a6-4ee26b8fa428.jpg</t>
  </si>
  <si>
    <t>https://api.cdn.visitjeju.net/photomng/imgpath/201804/30/87f54009-5072-4cba-815b-bc58e0b1cc9b.jpg</t>
  </si>
  <si>
    <t>https://api.cdn.visitjeju.net/photomng/imgpath/201804/30/40684f5a-ef4d-44c8-ada4-c264b912b79a.jpg</t>
  </si>
  <si>
    <t>https://api.cdn.visitjeju.net/photomng/imgpath/201804/30/bd60ffa9-8dd9-4f53-885c-47ea4d56d3db.jpg</t>
  </si>
  <si>
    <t>https://api.cdn.visitjeju.net/photomng/imgpath/201804/30/ad8b221a-0332-4c8a-9e51-0cddb960a5dd.jpg</t>
  </si>
  <si>
    <t>https://api.cdn.visitjeju.net/photomng/imgpath/202112/30/f9249aab-ed43-47a4-b5c5-a18a7595a5d7.jpg</t>
  </si>
  <si>
    <t>https://api.cdn.visitjeju.net/photomng/imgpath/202112/14/1d8ac54d-f951-4178-bbad-afde346809dc.jpg</t>
  </si>
  <si>
    <t>https://api.cdn.visitjeju.net/photomng/imgpath/201804/30/54b5305b-e9d3-4265-a29b-f6c6717c300e.jpg</t>
  </si>
  <si>
    <t>https://api.cdn.visitjeju.net/photomng/imgpath/202306/20/e0b92583-9c5c-45e5-968d-ccae60cd990f.jpg</t>
  </si>
  <si>
    <t>https://api.cdn.visitjeju.net/photomng/imgpath/201804/30/0ea07145-65c5-4e43-9c4a-0330c3180092.jpg</t>
  </si>
  <si>
    <t>https://api.cdn.visitjeju.net/photomng/imgpath/201804/30/2f056406-0506-4e5e-b3a9-75ee2bb44ab2.gif</t>
  </si>
  <si>
    <t>https://api.cdn.visitjeju.net/photomng/imgpath/201804/30/a92fe85c-19d5-4e62-ba3c-dcb0a56141c3.jpg</t>
  </si>
  <si>
    <t>https://api.cdn.visitjeju.net/photomng/imgpath/202110/29/567c0d09-32be-4cab-8929-692033082b5f.jpg</t>
  </si>
  <si>
    <t>https://api.cdn.visitjeju.net/photomng/imgpath/202211/14/325391bc-3100-4674-ad14-4051d57199f8.jpg</t>
  </si>
  <si>
    <t>https://api.cdn.visitjeju.net/photomng/imgpath/201804/30/741eb4f0-362b-4a81-899c-556b2e153641.gif</t>
  </si>
  <si>
    <t>https://api.cdn.visitjeju.net/photomng/imgpath/201804/30/b8d5732a-bb48-4bc3-a9a0-3b04f6d336ce.jpg</t>
  </si>
  <si>
    <t>https://api.cdn.visitjeju.net/photomng/imgpath/202112/03/59366dc6-0a9c-498c-98fb-e730ca6d70dd.jpg</t>
  </si>
  <si>
    <t>https://api.cdn.visitjeju.net/photomng/imgpath/202112/10/aae29585-3cbe-46fd-a354-2b595548e43b.jpg</t>
  </si>
  <si>
    <t>https://api.cdn.visitjeju.net/photomng/imgpath/202305/24/ecc77c93-678d-45d2-ba5d-2a42c9afaa6a.jpg</t>
  </si>
  <si>
    <t>https://api.cdn.visitjeju.net/photomng/imgpath/202309/22/b03faaf6-451e-4115-b047-d2831a00e278.jpg</t>
  </si>
  <si>
    <t>https://api.cdn.visitjeju.net/photomng/imgpath/201804/30/e6e06cbf-8094-45e5-93da-76469fe67d0f.jpg</t>
  </si>
  <si>
    <t>https://api.cdn.visitjeju.net/photomng/imgpath/201804/30/700e65d5-7fcf-490b-ba78-6f1cb682793c.gif</t>
  </si>
  <si>
    <t>https://api.cdn.visitjeju.net/photomng/imgpath/202203/11/aabc78d6-ce3c-4bdc-baab-58bc7bc42f2d.jpg</t>
  </si>
  <si>
    <t>https://api.cdn.visitjeju.net/photomng/imgpath/201804/30/71befed0-e451-4278-9454-f6e6edca00e9.jpg</t>
  </si>
  <si>
    <t>https://api.cdn.visitjeju.net/photomng/imgpath/202111/05/14309c39-478c-44b7-a204-7a6004fcb9ef.JPG</t>
  </si>
  <si>
    <t>https://api.cdn.visitjeju.net/photomng/imgpath/202112/09/5bf6063c-5e04-4f94-87f7-439a17a37b11.jpg</t>
  </si>
  <si>
    <t>https://api.cdn.visitjeju.net/photomng/imgpath/202203/10/41833b43-1009-40c6-a61d-eb623a6d3c57.jpg</t>
  </si>
  <si>
    <t>https://api.cdn.visitjeju.net/photomng/imgpath/202212/15/689ad758-85d2-4093-915a-b689684554d4.jpg</t>
  </si>
  <si>
    <t>https://api.cdn.visitjeju.net/photomng/imgpath/201804/30/79199be9-165d-4f38-9632-053e1e5b93b2.gif</t>
  </si>
  <si>
    <t>https://api.cdn.visitjeju.net/photomng/imgpath/201804/30/5873d4c5-aaf7-4ecb-a8ef-ae9440bfb274.jpg</t>
  </si>
  <si>
    <t>https://api.cdn.visitjeju.net/photomng/imgpath/202307/07/6a5ed615-6d30-4bdb-9477-b6b35ceef537.jpg</t>
  </si>
  <si>
    <t>https://api.cdn.visitjeju.net/photomng/imgpath/202308/18/d6dcec91-3134-42b4-a0fb-af93ff106375.jpg</t>
  </si>
  <si>
    <t>https://api.cdn.visitjeju.net/photomng/imgpath/201804/30/2b4f404d-305c-4482-b897-5cdcc4f178b2.png</t>
  </si>
  <si>
    <t>https://api.cdn.visitjeju.net/photomng/imgpath/201804/30/66b4b30e-75ce-462e-8d1b-41d350a9cd70.png</t>
  </si>
  <si>
    <t>https://api.cdn.visitjeju.net/photomng/imgpath/201908/08/ff93f788-fdca-4e26-8743-8a11b444e4b2.jpg</t>
  </si>
  <si>
    <t>https://api.cdn.visitjeju.net/photomng/imgpath/201812/20/63e7d14d-3939-47d5-870f-535162cfe5f2.JPG</t>
  </si>
  <si>
    <t>https://api.cdn.visitjeju.net/photomng/imgpath/201804/30/35c78ddf-3a81-4a48-be81-f4fe0be1f5ab.jpg</t>
  </si>
  <si>
    <t>https://api.cdn.visitjeju.net/photomng/imgpath/201809/14/e0904950-c591-4c00-bec1-2e45940c2280.jpg</t>
  </si>
  <si>
    <t>https://api.cdn.visitjeju.net/photomng/imgpath/202205/31/89ac9fd2-9e38-416a-97d6-095d31dd3b02.JPG</t>
  </si>
  <si>
    <t>https://api.cdn.visitjeju.net/photomng/imgpath/202109/13/b77c0fb5-fd23-44cc-997d-528fb7405c43.jpg</t>
  </si>
  <si>
    <t>https://api.cdn.visitjeju.net/photomng/imgpath/202211/14/e621e663-dd65-4728-8bdd-bc0b28d30ad3.jpg</t>
  </si>
  <si>
    <t>https://api.cdn.visitjeju.net/photomng/imgpath/202112/29/dd6b0462-860c-4992-994c-39b80d4e9ed3.jpg</t>
  </si>
  <si>
    <t>https://api.cdn.visitjeju.net/photomng/imgpath/201804/30/1756fc27-3220-4334-b509-cac66b2c3ba0.jpg</t>
  </si>
  <si>
    <t>https://api.cdn.visitjeju.net/photomng/imgpath/202203/04/7fd79df4-24b2-4b7f-94e7-d763933382cf.jpg</t>
  </si>
  <si>
    <t>https://api.cdn.visitjeju.net/photomng/imgpath/201807/11/1fb4cbc0-809a-47cc-91e3-7be24311ec1f.JPG</t>
  </si>
  <si>
    <t>https://api.cdn.visitjeju.net/photomng/imgpath/202201/03/453a9009-c23c-44b1-af18-9a6ac240c255.jpg</t>
  </si>
  <si>
    <t>https://api.cdn.visitjeju.net/photomng/imgpath/201910/24/63729a42-0be6-4743-9517-65771d9511ec.JPG</t>
  </si>
  <si>
    <t>https://api.cdn.visitjeju.net/photomng/imgpath/201804/30/589393f7-4136-4dd1-b488-abfd13e28525.jpg</t>
  </si>
  <si>
    <t>https://api.cdn.visitjeju.net/photomng/imgpath/201805/23/d6a36fb3-ee3a-4652-a79d-4d3c18898c6e.jpg</t>
  </si>
  <si>
    <t>https://api.cdn.visitjeju.net/photomng/imgpath/201812/20/7dd568d8-2f83-4ad0-bea2-3d56033ccd7a.JPG</t>
  </si>
  <si>
    <t>https://api.cdn.visitjeju.net/photomng/imgpath/202109/16/21c7ab99-19e8-4041-a409-3a505d836700.jpg</t>
  </si>
  <si>
    <t>https://api.cdn.visitjeju.net/photomng/imgpath/201804/30/5d51346b-3b7b-483d-9f84-5482a4b09733.jpg</t>
  </si>
  <si>
    <t>https://api.cdn.visitjeju.net/photomng/imgpath/201804/30/e821998c-9e36-478a-b724-b612aa85c605.jpg</t>
  </si>
  <si>
    <t>https://api.cdn.visitjeju.net/photomng/imgpath/201804/30/124111f0-4837-4b81-aa7b-03ad576cf385.jpg</t>
  </si>
  <si>
    <t>https://api.cdn.visitjeju.net/photomng/imgpath/201804/30/cf54027f-9577-4a9d-ae40-e5e40172a8f6.jpg</t>
  </si>
  <si>
    <t>https://api.cdn.visitjeju.net/photomng/imgpath/202306/19/340db41f-878f-472e-9e0f-e1448fc2dc6b.jpg</t>
  </si>
  <si>
    <t>https://api.cdn.visitjeju.net/photomng/imgpath/202307/26/bb1f5e09-a5c8-4fbf-b481-dfe176f1ee79.JPG</t>
  </si>
  <si>
    <t>https://api.cdn.visitjeju.net/photomng/imgpath/201804/30/64a751af-12ab-49b6-8d52-7d753a0be7ee.gif</t>
  </si>
  <si>
    <t>https://api.cdn.visitjeju.net/photomng/imgpath/201908/22/d3f15139-0765-484d-820d-07b80137b96e.gif</t>
  </si>
  <si>
    <t>https://api.cdn.visitjeju.net/photomng/imgpath/202308/17/fc9f5f1f-d7b7-4d1f-8227-5f463d6bf88a.jpg</t>
  </si>
  <si>
    <t>https://api.cdn.visitjeju.net/photomng/imgpath/202306/05/86d161c8-3669-4e1c-b718-fc1d59e7df72.jpg</t>
  </si>
  <si>
    <t>https://api.cdn.visitjeju.net/photomng/imgpath/202211/14/54d262e0-e8d0-4bfc-8920-d57a953d3929.jpg</t>
  </si>
  <si>
    <t>https://api.cdn.visitjeju.net/photomng/imgpath/201804/30/7775d734-fc1a-4901-994f-944036795562.gif</t>
  </si>
  <si>
    <t>https://api.cdn.visitjeju.net/photomng/imgpath/202306/16/5ac9bc0a-0048-4d7d-bf54-fd2b05547db7.jpg</t>
  </si>
  <si>
    <t>https://api.cdn.visitjeju.net/photomng/imgpath/202111/16/e0fb03e8-fb22-44bc-865e-088ea75ed8ab.jpg</t>
  </si>
  <si>
    <t>https://api.cdn.visitjeju.net/photomng/imgpath/202201/04/3d285823-0928-4ada-a0ad-c1289b2761e8.jpg</t>
  </si>
  <si>
    <t>https://api.cdn.visitjeju.net/photomng/imgpath/201804/30/4ed63677-4f66-43c2-bab3-514b010bcd49.jpg</t>
  </si>
  <si>
    <t>https://api.cdn.visitjeju.net/photomng/imgpath/202111/19/9a1a3547-bd2a-45b0-b1e7-0928fd16086c.JPG</t>
  </si>
  <si>
    <t>https://api.cdn.visitjeju.net/photomng/imgpath/201804/30/1870af1d-0694-450a-a960-b5743558461a.jpg</t>
  </si>
  <si>
    <t>https://api.cdn.visitjeju.net/photomng/imgpath/202203/04/54673479-261e-4f02-b01a-bc6307409139.jpg</t>
  </si>
  <si>
    <t>https://api.cdn.visitjeju.net/photomng/imgpath/201804/30/54ebb08f-9366-49d0-b4cb-4d68c6d19382.jpg</t>
  </si>
  <si>
    <t>https://api.cdn.visitjeju.net/photomng/imgpath/201804/30/15285737-c773-43a6-bf9b-64adcbb88bbc.jpg</t>
  </si>
  <si>
    <t>https://api.cdn.visitjeju.net/photomng/imgpath/202111/19/96574e5f-ced4-4a66-9a12-fefc90fadf7a.jpg</t>
  </si>
  <si>
    <t>https://api.cdn.visitjeju.net/photomng/imgpath/201807/10/e6533802-3a53-4a98-b10f-94b5eba8e1bf.jpg</t>
  </si>
  <si>
    <t>https://api.cdn.visitjeju.net/photomng/imgpath/202309/19/d544e473-4e64-4374-b2f0-78a05e505f80.jpg</t>
  </si>
  <si>
    <t>https://api.cdn.visitjeju.net/photomng/imgpath/202306/27/07ff4d4f-f4f3-43f9-b062-70d670496825.jpg</t>
  </si>
  <si>
    <t>https://api.cdn.visitjeju.net/photomng/imgpath/201804/30/a855a576-70ee-4b33-8748-8ac9e8f03529.jpg</t>
  </si>
  <si>
    <t>https://api.cdn.visitjeju.net/photomng/imgpath/202307/10/eb2e3702-63ff-4a3c-849f-7622c82803ae.jpg</t>
  </si>
  <si>
    <t>https://api.cdn.visitjeju.net/photomng/imgpath/202012/30/dbde9f49-9938-498f-91b2-9aa4f4faabb6.JPG</t>
  </si>
  <si>
    <t>https://api.cdn.visitjeju.net/photomng/imgpath/201804/30/41f004c3-afb6-450a-9848-8e76a26fcd55.jpg</t>
  </si>
  <si>
    <t>https://api.cdn.visitjeju.net/photomng/imgpath/201804/30/82ac4d96-156b-4fbb-8fd8-2e36b282fb31.jpg</t>
  </si>
  <si>
    <t>https://api.cdn.visitjeju.net/photomng/imgpath/201804/30/40f8193d-3cc3-4dd9-a356-c9f024a2cd39.jpg</t>
  </si>
  <si>
    <t>https://api.cdn.visitjeju.net/photomng/imgpath/202112/03/4bd77637-7c39-464d-95af-301cff8ca6fd.jpg</t>
  </si>
  <si>
    <t>https://api.cdn.visitjeju.net/photomng/imgpath/201810/30/e79ebbdc-ab46-4260-898b-14ede1e8906b.jpg</t>
  </si>
  <si>
    <t>https://api.cdn.visitjeju.net/photomng/imgpath/202201/03/a7a12133-241f-49f4-b078-038d624d6ae8.jpg</t>
  </si>
  <si>
    <t>https://api.cdn.visitjeju.net/photomng/imgpath/202306/15/1ceec337-b18e-4649-90a2-abd8ddbc543a.jpg</t>
  </si>
  <si>
    <t>https://api.cdn.visitjeju.net/photomng/imgpath/202305/26/b893f5c8-2897-4013-92ed-c508f3643449.jpg</t>
  </si>
  <si>
    <t>https://api.cdn.visitjeju.net/photomng/imgpath/201804/30/165f74ea-bba2-404f-95d5-5914db28dc5f.jpg</t>
  </si>
  <si>
    <t>https://api.cdn.visitjeju.net/photomng/imgpath/202007/08/4d06d8c7-4129-47a8-af00-16d5cd4a73f7.jpg</t>
  </si>
  <si>
    <t>https://api.cdn.visitjeju.net/photomng/imgpath/201808/07/822d71b2-a356-4432-8837-d9ab579b0d2a.JPG</t>
  </si>
  <si>
    <t>https://api.cdn.visitjeju.net/photomng/imgpath/201804/30/1d04208c-8cad-41c3-a1ca-57e3cc80a998.jpg</t>
  </si>
  <si>
    <t>https://api.cdn.visitjeju.net/photomng/imgpath/201904/23/f9c9185e-8c1d-4c15-a407-ce6574f1f740.jpg</t>
  </si>
  <si>
    <t>https://api.cdn.visitjeju.net/photomng/imgpath/202201/06/31ff1578-e1b7-46e0-b976-fb034cb14834.jpg</t>
  </si>
  <si>
    <t>https://api.cdn.visitjeju.net/photomng/imgpath/202305/31/76d58d03-8c4e-41bc-a843-d612d036eb5b.jpg</t>
  </si>
  <si>
    <t>https://api.cdn.visitjeju.net/photomng/imgpath/201804/30/fdf007e8-838e-4f07-9de5-3fd54758c0be.jpg</t>
  </si>
  <si>
    <t>https://api.cdn.visitjeju.net/photomng/imgpath/202007/01/6e798540-6d3d-4050-a7f4-f01208ea4085.JPG</t>
  </si>
  <si>
    <t>https://api.cdn.visitjeju.net/photomng/imgpath/201804/30/725adee7-e31e-4937-9c49-0b18e3c49492.jpg</t>
  </si>
  <si>
    <t>https://api.cdn.visitjeju.net/photomng/imgpath/201804/30/0210d2a2-2106-4d52-b3a5-aa4d7a175d2f.gif</t>
  </si>
  <si>
    <t>https://api.cdn.visitjeju.net/photomng/imgpath/202111/10/d160fa9b-8501-4f63-9a04-50b09cd6d8f1.jpg</t>
  </si>
  <si>
    <t>https://api.cdn.visitjeju.net/photomng/imgpath/202112/30/ad666e7f-d484-4c4c-ad76-65d937df96b8.jpg</t>
  </si>
  <si>
    <t>https://api.cdn.visitjeju.net/photomng/imgpath/201804/30/fc815b26-483b-402f-aa45-a57616eceaa7.gif</t>
  </si>
  <si>
    <t>https://api.cdn.visitjeju.net/photomng/imgpath/201804/30/a6546640-564d-42a2-b5b3-bb32832c39d3.jpg</t>
  </si>
  <si>
    <t>https://api.cdn.visitjeju.net/photomng/imgpath/202306/30/0f65f1ac-38ef-4164-9832-f5ee6f4e70b6.jpg</t>
  </si>
  <si>
    <t>https://api.cdn.visitjeju.net/photomng/imgpath/201804/30/6a98c266-ad2f-4d75-aaa8-fc3f3e119ec9.gif</t>
  </si>
  <si>
    <t>https://api.cdn.visitjeju.net/photomng/imgpath/202111/10/69c1f4fd-2d95-48b0-a1ed-4c14e7a3ac1f.jpg</t>
  </si>
  <si>
    <t>https://api.cdn.visitjeju.net/photomng/imgpath/201804/30/2caa2401-67a2-4733-abee-1a7b5888db59.gif</t>
  </si>
  <si>
    <t>https://api.cdn.visitjeju.net/photomng/imgpath/202305/30/dd3b59d3-a185-4daf-b27b-1309702ede1f.jpg</t>
  </si>
  <si>
    <t>https://api.cdn.visitjeju.net/photomng/imgpath/201804/30/269c38de-679e-4343-a66d-7004229a23bb.jpg</t>
  </si>
  <si>
    <t>https://api.cdn.visitjeju.net/photomng/imgpath/201809/19/49e6ef16-da7a-42ac-a616-adb188bd923d.jpg</t>
  </si>
  <si>
    <t>https://api.cdn.visitjeju.net/photomng/imgpath/202205/31/aa893984-3ea0-4c5c-8586-7caf32d9b90e.JPG</t>
  </si>
  <si>
    <t>https://api.cdn.visitjeju.net/photomng/imgpath/202306/05/73fedda4-7f91-4974-836d-0be12340678e.jpg</t>
  </si>
  <si>
    <t>https://api.cdn.visitjeju.net/photomng/imgpath/202204/27/6bdb84d3-094d-48a6-b96b-31cd8b1057fb.jpg</t>
  </si>
  <si>
    <t>https://api.cdn.visitjeju.net/photomng/imgpath/202305/19/92095083-35eb-49f6-b460-c10be1f16698.jpg</t>
  </si>
  <si>
    <t>https://api.cdn.visitjeju.net/photomng/imgpath/201804/30/3674d610-0710-4b0d-b48d-7110cb1b54d2.jpg</t>
  </si>
  <si>
    <t>https://api.cdn.visitjeju.net/photomng/imgpath/201804/30/8b7dc4da-409b-4205-9d11-38fc371da2fc.jpg</t>
  </si>
  <si>
    <t>https://api.cdn.visitjeju.net/photomng/imgpath/202201/04/d3b3e295-d6f8-47b5-899d-76507050333a.jpg</t>
  </si>
  <si>
    <t>https://api.cdn.visitjeju.net/photomng/imgpath/201804/30/49c811f0-0490-4650-a6ed-160fa95689de.jpg</t>
  </si>
  <si>
    <t>https://api.cdn.visitjeju.net/photomng/imgpath/202306/15/5b991b1c-7c87-4e45-8dbb-fce45b134d31.jpg</t>
  </si>
  <si>
    <t>https://api.cdn.visitjeju.net/photomng/imgpath/201804/30/fcc567cc-44a3-4464-9d09-ea3c305faecd.jpg</t>
  </si>
  <si>
    <t>https://api.cdn.visitjeju.net/photomng/imgpath/201812/19/106788de-e412-49de-912c-c3aa7a068f96.JPG</t>
  </si>
  <si>
    <t>https://api.cdn.visitjeju.net/photomng/imgpath/202101/05/30b75b91-2fa6-42ed-bf36-5fb5aa55e25b.jpeg</t>
  </si>
  <si>
    <t>https://api.cdn.visitjeju.net/photomng/imgpath/202203/11/87ddedd5-4791-480e-afa3-8a67ef228c7d.jpg</t>
  </si>
  <si>
    <t>https://api.cdn.visitjeju.net/photomng/imgpath/201804/30/2bf4e1c8-f705-4223-b46d-0c0bab67e640.jpg</t>
  </si>
  <si>
    <t>https://api.cdn.visitjeju.net/photomng/imgpath/201909/11/4303e8e9-1aa7-43a5-8cef-41b243b91b70.jpg</t>
  </si>
  <si>
    <t>https://api.cdn.visitjeju.net/photomng/imgpath/201804/30/4f77f379-2304-44d1-b319-8cd86241cd93.jpg</t>
  </si>
  <si>
    <t>https://api.cdn.visitjeju.net/photomng/imgpath/202112/06/6040f24a-7c53-4d28-8c4a-dd5aac108f38.JPG</t>
  </si>
  <si>
    <t>https://api.cdn.visitjeju.net/photomng/imgpath/202306/30/84aabc85-7626-4b3a-9109-c91ce5300075.jpg</t>
  </si>
  <si>
    <t>https://api.cdn.visitjeju.net/photomng/imgpath/202207/07/4cd28968-6c9f-4592-86e0-78a3bc0f5261.jpg</t>
  </si>
  <si>
    <t>https://api.cdn.visitjeju.net/photomng/imgpath/201804/30/bea70061-5ba4-4ccd-b1f8-7e8c3ec3dd2c.jpg</t>
  </si>
  <si>
    <t>https://api.cdn.visitjeju.net/photomng/imgpath/201804/30/c948ca14-46c5-43dd-be63-bfbf86a3217a.jpg</t>
  </si>
  <si>
    <t>https://api.cdn.visitjeju.net/photomng/imgpath/201804/30/a40f8602-2f44-4162-82cb-e794fe88a36f.jpg</t>
  </si>
  <si>
    <t>https://api.cdn.visitjeju.net/photomng/imgpath/202112/06/03133409-5315-46a4-84c2-0b4496341407.jpg</t>
  </si>
  <si>
    <t>https://api.cdn.visitjeju.net/photomng/imgpath/202011/03/40a75124-90a5-4d33-9617-8542d8119276.jpg</t>
  </si>
  <si>
    <t>https://api.cdn.visitjeju.net/photomng/imgpath/201911/07/549a8964-b155-4a80-93af-d7c98161bd99.jpg</t>
  </si>
  <si>
    <t>https://api.cdn.visitjeju.net/photomng/imgpath/201804/30/63fc5eef-e4e0-44c7-b694-504a732f3f50.jpg</t>
  </si>
  <si>
    <t>https://api.cdn.visitjeju.net/photomng/imgpath/202112/02/c5c35729-abc6-4076-915b-8153f8e42aa4.jpg</t>
  </si>
  <si>
    <t>https://api.cdn.visitjeju.net/photomng/imgpath/201806/28/a8a01ddd-9803-46b7-b8b8-e01aa28bc467.jpg</t>
  </si>
  <si>
    <t>https://api.cdn.visitjeju.net/photomng/imgpath/201804/30/836a5251-3e51-4274-a06f-9bf199734979.jpg</t>
  </si>
  <si>
    <t>https://api.cdn.visitjeju.net/photomng/imgpath/201806/29/1bbeb1a6-74a8-435f-b9f2-ce28d481657e.jpg</t>
  </si>
  <si>
    <t>https://api.cdn.visitjeju.net/photomng/imgpath/201804/30/a706d39f-cc76-48f6-8d58-c4bc3242ebd4.jpg</t>
  </si>
  <si>
    <t>https://api.cdn.visitjeju.net/photomng/imgpath/202112/16/965fa772-dfa8-4cce-903a-804e4510da27.jpeg</t>
  </si>
  <si>
    <t>https://api.cdn.visitjeju.net/photomng/imgpath/202304/07/354ac9b0-c819-414e-bc97-14357060f047.jpg</t>
  </si>
  <si>
    <t>https://api.cdn.visitjeju.net/photomng/imgpath/201810/11/97893003-20cb-4493-9a1f-8c4ae1328bc9.jpg</t>
  </si>
  <si>
    <t>https://api.cdn.visitjeju.net/photomng/imgpath/202109/15/14dc76c2-a9a9-4175-8d5e-cd78e8c98fc6.jpg</t>
  </si>
  <si>
    <t>https://api.cdn.visitjeju.net/photomng/imgpath/201804/30/cafed7ee-f09d-4d74-a567-bb195b316d5c.jpg</t>
  </si>
  <si>
    <t>https://api.cdn.visitjeju.net/photomng/imgpath/201804/30/ddae61fc-1e34-47b2-854d-3b97ffe1b76b.jpg</t>
  </si>
  <si>
    <t>https://api.cdn.visitjeju.net/photomng/imgpath/202111/22/48f9be2b-f5e2-48c1-8545-f5cb26f14924.jpg</t>
  </si>
  <si>
    <t>https://api.cdn.visitjeju.net/photomng/imgpath/201804/30/2ef3e208-ddb0-4042-b60c-de40d9790e4a.jpg</t>
  </si>
  <si>
    <t>https://api.cdn.visitjeju.net/photomng/imgpath/201804/30/bd4a991c-39fd-4fc0-a661-963b365d0996.jpg</t>
  </si>
  <si>
    <t>https://api.cdn.visitjeju.net/photomng/imgpath/201804/30/775e8585-51cd-4b76-8138-2379211d9fec.jpg</t>
  </si>
  <si>
    <t>https://api.cdn.visitjeju.net/photomng/imgpath/201804/30/af2bef84-dd24-40bb-aaec-ac7b33d663ca.jpg</t>
  </si>
  <si>
    <t>https://api.cdn.visitjeju.net/photomng/imgpath/201804/30/f1dd27f5-56b2-4db7-a391-e8fa2a81a120.jpg</t>
  </si>
  <si>
    <t>https://api.cdn.visitjeju.net/photomng/imgpath/201804/30/519f66e5-5697-466e-90e8-6721acd8f723.jpg</t>
  </si>
  <si>
    <t>https://api.cdn.visitjeju.net/photomng/imgpath/202111/26/944ec2ca-3d04-4d46-a131-e8aadc186a08.jpg</t>
  </si>
  <si>
    <t>https://api.cdn.visitjeju.net/photomng/imgpath/202112/30/d3688067-015a-4d38-bc73-cfed543c795d.jpg</t>
  </si>
  <si>
    <t>https://api.cdn.visitjeju.net/photomng/imgpath/201804/30/d004b9bb-31db-4acc-92e0-cb50424420cf.jpg</t>
  </si>
  <si>
    <t>https://api.cdn.visitjeju.net/photomng/imgpath/201804/30/0c0ca26a-95bd-49c8-96de-7ac8c2ddb2d2.jpg</t>
  </si>
  <si>
    <t>https://api.cdn.visitjeju.net/photomng/imgpath/202203/07/2f3f22ad-b91d-4c60-a9ab-1d9f773e9f64.jpg</t>
  </si>
  <si>
    <t>https://api.cdn.visitjeju.net/photomng/imgpath/201804/30/a93e522d-96bf-4d4c-b918-59a714abc184.jpg</t>
  </si>
  <si>
    <t>https://api.cdn.visitjeju.net/photomng/imgpath/201804/30/90b8a33e-038b-4100-ad0d-41c0030e5573.jpg</t>
  </si>
  <si>
    <t>https://api.cdn.visitjeju.net/photomng/imgpath/201804/30/5b6db0ee-1a75-4702-80e4-4c060cb03c29.jpg</t>
  </si>
  <si>
    <t>https://api.cdn.visitjeju.net/photomng/imgpath/202110/27/2740ecca-2ec9-49a3-bee2-8e97ac2581e3.jpg</t>
  </si>
  <si>
    <t>https://api.cdn.visitjeju.net/photomng/imgpath/201804/30/ab28b59b-1b62-4bfe-b52a-5b377593ebb5.jpg</t>
  </si>
  <si>
    <t>https://api.cdn.visitjeju.net/photomng/imgpath/201804/30/2bc1a3db-372b-4d69-9ebc-9c22358c46a3.jpg</t>
  </si>
  <si>
    <t>https://api.cdn.visitjeju.net/photomng/imgpath/201804/30/6910e4e3-3935-4b43-8e39-16a8481115de.jpg</t>
  </si>
  <si>
    <t>https://api.cdn.visitjeju.net/photomng/imgpath/201804/30/d8ae83cf-026f-402e-8dd3-f7e441dc7536.jpg</t>
  </si>
  <si>
    <t>https://api.cdn.visitjeju.net/photomng/imgpath/202111/17/32d39962-84f1-4f0d-8428-896e15f9dd52.JPG</t>
  </si>
  <si>
    <t>https://api.cdn.visitjeju.net/photomng/imgpath/201804/30/81d010e0-25fb-47a6-a222-9603375ca402.jpg</t>
  </si>
  <si>
    <t>https://api.cdn.visitjeju.net/photomng/imgpath/202104/13/8118889c-e5a1-440e-b3a5-7ff27f44d05d.JPG</t>
  </si>
  <si>
    <t>https://api.cdn.visitjeju.net/photomng/imgpath/202306/20/f7f17d8e-46c4-4279-b6fd-1c8c4fce011d.jpg</t>
  </si>
  <si>
    <t>https://api.cdn.visitjeju.net/photomng/imgpath/202112/30/49c0e199-b02f-488c-a20f-1268dd7cfef9.jpg</t>
  </si>
  <si>
    <t>https://api.cdn.visitjeju.net/photomng/imgpath/201804/30/8577b39c-9ab7-4f8d-a5f1-c09ca6b6b15e.jpg</t>
  </si>
  <si>
    <t>https://api.cdn.visitjeju.net/photomng/imgpath/202205/30/c368e971-dd63-4bd1-83e9-556de3f514c8.jpg</t>
  </si>
  <si>
    <t>https://api.cdn.visitjeju.net/photomng/imgpath/201810/22/ddf472c8-3e25-4d13-ab4f-74451e7e6b36.JPG</t>
  </si>
  <si>
    <t>https://api.cdn.visitjeju.net/photomng/imgpath/201908/28/5cc37683-aa6d-40d5-b01c-d783f0a6f823.jpg</t>
  </si>
  <si>
    <t>https://api.cdn.visitjeju.net/photomng/imgpath/201807/09/6e6a541e-7ba7-48ec-a6a7-6491d805f727.jpg</t>
  </si>
  <si>
    <t>https://api.cdn.visitjeju.net/photomng/imgpath/202104/20/38268d09-3a12-4971-9aea-015ece03994d.jpg</t>
  </si>
  <si>
    <t>https://api.cdn.visitjeju.net/photomng/imgpath/201809/21/2ee61bed-1664-454f-9390-8bad57088c5b.jpg</t>
  </si>
  <si>
    <t>https://api.cdn.visitjeju.net/photomng/imgpath/201804/30/79506f76-47b0-4a48-89a6-c5a1064a91c8.jpg</t>
  </si>
  <si>
    <t>https://api.cdn.visitjeju.net/photomng/imgpath/202203/11/2f464fe8-f5ee-4431-a530-b0722d285a13.jpg</t>
  </si>
  <si>
    <t>https://api.cdn.visitjeju.net/photomng/imgpath/202212/15/0924394d-c64a-4542-9b30-c101eb5c8551.jpg</t>
  </si>
  <si>
    <t>https://api.cdn.visitjeju.net/photomng/imgpath/202207/08/f8a67ded-9b3a-4c56-9a8a-2fa114ffe337.jpg</t>
  </si>
  <si>
    <t>https://api.cdn.visitjeju.net/photomng/imgpath/201908/20/0e250cd2-c9a4-4059-910c-151fabb76329.jpg</t>
  </si>
  <si>
    <t>https://api.cdn.visitjeju.net/photomng/imgpath/202301/18/71029ebd-050a-494e-b909-cd8761844734.jpg</t>
  </si>
  <si>
    <t>https://api.cdn.visitjeju.net/photomng/imgpath/201807/31/d21a3dd2-a355-4d27-95f9-2c3d2174d2c1.jpg</t>
  </si>
  <si>
    <t>https://api.cdn.visitjeju.net/photomng/imgpath/202303/07/a89d061a-824e-4e97-8757-46bba728f77a.jpg</t>
  </si>
  <si>
    <t>https://api.cdn.visitjeju.net/photomng/imgpath/202111/18/ebef07bf-f3e9-4e65-bc77-4447287dea49.jpg</t>
  </si>
  <si>
    <t>https://api.cdn.visitjeju.net/photomng/imgpath/201804/30/515213b0-4c3e-485a-928a-57fec281fb93.jpg</t>
  </si>
  <si>
    <t>https://api.cdn.visitjeju.net/photomng/imgpath/202306/05/5d90e268-f210-4d2b-9814-16a0508bd95d.jpg</t>
  </si>
  <si>
    <t>https://api.cdn.visitjeju.net/photomng/imgpath/201804/30/77ea5d0c-8631-4734-9bae-29a7b1293b81.jpg</t>
  </si>
  <si>
    <t>https://api.cdn.visitjeju.net/photomng/imgpath/202111/19/8e2f0c6a-e550-4ff6-9e7c-d119c4120ac4.jpg</t>
  </si>
  <si>
    <t>https://api.cdn.visitjeju.net/photomng/imgpath/202104/20/eac331e8-bd58-4483-927a-51af7a4683ca.jpg</t>
  </si>
  <si>
    <t>https://api.cdn.visitjeju.net/photomng/imgpath/201804/30/280be1c3-22da-447d-93e5-c46c410437e9.jpg</t>
  </si>
  <si>
    <t>https://api.cdn.visitjeju.net/photomng/imgpath/201804/30/b01615f5-445d-4f7a-a528-6a4bf14eccd7.jpg</t>
  </si>
  <si>
    <t>https://api.cdn.visitjeju.net/photomng/imgpath/202203/07/df0e5ff4-368c-4ea9-b08f-d7362ae3900b.jpg</t>
  </si>
  <si>
    <t>https://api.cdn.visitjeju.net/photomng/imgpath/202308/08/70b49e80-c276-415e-b05b-a75752526c64.jpg</t>
  </si>
  <si>
    <t>https://api.cdn.visitjeju.net/photomng/imgpath/202111/22/8fa4adab-fa8b-46d5-a83a-10bbf7df632b.jpg</t>
  </si>
  <si>
    <t>https://api.cdn.visitjeju.net/photomng/imgpath/202111/22/4b587b76-10bb-4205-9409-8ec39a1451eb.JPG</t>
  </si>
  <si>
    <t>https://api.cdn.visitjeju.net/photomng/imgpath/202112/13/306623b5-3df5-49dd-866d-a42773e1e215.jpg</t>
  </si>
  <si>
    <t>https://api.cdn.visitjeju.net/photomng/imgpath/201804/30/cd13910f-47a8-402c-8d1c-e84123dd3cc0.jpg</t>
  </si>
  <si>
    <t>https://api.cdn.visitjeju.net/photomng/imgpath/201909/30/fd3e8aae-900d-4cfb-8442-d59790e0da13.jpg</t>
  </si>
  <si>
    <t>https://api.cdn.visitjeju.net/photomng/imgpath/201804/30/cdb69aee-8b3e-4a99-8ef0-ae326389eaa7.jpg</t>
  </si>
  <si>
    <t>https://api.cdn.visitjeju.net/photomng/imgpath/201804/30/2085ae01-12f0-446e-8fda-3910f218665d.gif</t>
  </si>
  <si>
    <t>https://api.cdn.visitjeju.net/photomng/imgpath/201804/30/19b30440-f6bb-4978-a861-6f3e85620083.jpg</t>
  </si>
  <si>
    <t>https://api.cdn.visitjeju.net/photomng/imgpath/202111/30/010bc443-8fa8-4379-83f9-4598e27bf383.JPG</t>
  </si>
  <si>
    <t>https://api.cdn.visitjeju.net/photomng/imgpath/201804/30/49851edd-20f3-4a0c-846b-fa4db62fbcc1.gif</t>
  </si>
  <si>
    <t>https://api.cdn.visitjeju.net/photomng/imgpath/201804/30/a5935758-624d-44ed-b941-7f65dc5103b1.jpg</t>
  </si>
  <si>
    <t>https://api.cdn.visitjeju.net/photomng/imgpath/201804/30/cd21b3f1-1e1a-4168-b325-2e344c5791d9.jpg</t>
  </si>
  <si>
    <t>https://api.cdn.visitjeju.net/photomng/imgpath/202302/14/fe775700-6ba1-4e7b-8dea-dc2b4fdd1b1b.jpg</t>
  </si>
  <si>
    <t>https://api.cdn.visitjeju.net/photomng/imgpath/202306/12/141f440f-0cf5-44cb-afdc-bf512e66cf0a.jpg</t>
  </si>
  <si>
    <t>https://api.cdn.visitjeju.net/photomng/imgpath/202111/23/8ffcfa65-b381-486c-b2d2-6cb1d924efd1.JPG</t>
  </si>
  <si>
    <t>https://api.cdn.visitjeju.net/photomng/imgpath/202112/10/c392aab3-2a8f-4fb0-9eae-f8c3c32033c0.jpg</t>
  </si>
  <si>
    <t>https://api.cdn.visitjeju.net/photomng/imgpath/201809/03/002f10bb-c628-431e-8148-336e916584c9.jpg</t>
  </si>
  <si>
    <t>https://api.cdn.visitjeju.net/photomng/imgpath/202002/25/8da4a41f-6e2f-447b-9ea6-b184ce903f07.jpg</t>
  </si>
  <si>
    <t>https://api.cdn.visitjeju.net/photomng/imgpath/201908/09/25623e87-0cf2-47a8-84a9-536c645837fc.jpg</t>
  </si>
  <si>
    <t>https://api.cdn.visitjeju.net/photomng/imgpath/202111/30/abf8b7cf-f1f6-4a09-947e-28be81b0d241.jpg</t>
  </si>
  <si>
    <t>https://api.cdn.visitjeju.net/photomng/imgpath/202306/19/dbac60df-07c2-419d-8ad9-5b3dc502d726.jpg</t>
  </si>
  <si>
    <t>https://api.cdn.visitjeju.net/photomng/imgpath/201804/30/3f6d5dd1-3f10-4890-84ee-f9b697756ed7.jpg</t>
  </si>
  <si>
    <t>https://api.cdn.visitjeju.net/photomng/imgpath/202112/02/c5d8b2e6-1417-4dbf-8f8e-e8863c6d7973.jpg</t>
  </si>
  <si>
    <t>https://api.cdn.visitjeju.net/photomng/imgpath/201910/02/0a4d26fc-bb41-4f69-8b49-37e64c592a34.jpg</t>
  </si>
  <si>
    <t>https://api.cdn.visitjeju.net/photomng/imgpath/201807/04/6b9efdb3-e0a6-45d7-b09e-61f8fbc86760.jpg</t>
  </si>
  <si>
    <t>https://api.cdn.visitjeju.net/photomng/imgpath/201804/30/2f25256d-557d-4adb-b235-1bb10ad700c1.png</t>
  </si>
  <si>
    <t>https://api.cdn.visitjeju.net/photomng/imgpath/201804/30/8f563396-883f-4572-8eb2-2d71d6ad2b4c.jpg</t>
  </si>
  <si>
    <t>https://api.cdn.visitjeju.net/photomng/imgpath/201910/31/3b09fb04-4b2e-4bc1-abec-60c68c23c5aa.jpg</t>
  </si>
  <si>
    <t>https://api.cdn.visitjeju.net/photomng/imgpath/202111/15/8c09530d-f544-4202-ba99-225ed0e2ed5c.jpg</t>
  </si>
  <si>
    <t>https://api.cdn.visitjeju.net/photomng/imgpath/201804/30/b17ce153-5e52-43d8-a3fe-a94f7c281edd.gif</t>
  </si>
  <si>
    <t>https://api.cdn.visitjeju.net/photomng/imgpath/202112/16/348d0e5f-4ebc-432f-9308-92feaaed271e.jpg</t>
  </si>
  <si>
    <t>https://api.cdn.visitjeju.net/photomng/imgpath/202305/22/4eeb14a1-5e9d-4f41-847e-3479372aa7e5.jpg</t>
  </si>
  <si>
    <t>https://api.cdn.visitjeju.net/photomng/imgpath/201908/27/0f52c16a-eca8-4b1b-8c5b-acaa985834b1.jpg</t>
  </si>
  <si>
    <t>https://api.cdn.visitjeju.net/photomng/imgpath/202205/30/de7cb7e6-4259-4cc8-b5bb-5e57beb50a63.jpg</t>
  </si>
  <si>
    <t>https://api.cdn.visitjeju.net/photomng/imgpath/201907/24/4d60c3e1-77b5-469d-b883-710cbf67585f.jpg</t>
  </si>
  <si>
    <t>https://api.cdn.visitjeju.net/photomng/imgpath/202306/19/8b87ce43-4812-41ee-aec4-3ba59d5360a5.jpg</t>
  </si>
  <si>
    <t>https://api.cdn.visitjeju.net/photomng/imgpath/201804/30/893e9b44-b2a1-4aa3-8404-870197d6d9fb.jpg</t>
  </si>
  <si>
    <t>https://api.cdn.visitjeju.net/photomng/imgpath/201804/30/6b494ea1-090e-45af-a53c-a02638cd340b.jpg</t>
  </si>
  <si>
    <t>https://api.cdn.visitjeju.net/photomng/imgpath/201911/04/450fa34c-0f89-4d4f-b836-2f94b713dbf9.jpg</t>
  </si>
  <si>
    <t>https://api.cdn.visitjeju.net/photomng/imgpath/201811/15/8ba15967-218c-4d2c-8021-1ebeb21a1fc7.JPG</t>
  </si>
  <si>
    <t>https://api.cdn.visitjeju.net/photomng/imgpath/202305/31/f7539b98-d418-495b-9d65-6b9ce6411cb9.jpg</t>
  </si>
  <si>
    <t>https://api.cdn.visitjeju.net/photomng/imgpath/201804/30/b32d8cc2-d0ea-4271-a210-624d8dde3dd3.jpg</t>
  </si>
  <si>
    <t>https://api.cdn.visitjeju.net/photomng/imgpath/201812/26/331105da-8a00-4662-84e6-2f2dcabc783b.JPG</t>
  </si>
  <si>
    <t>https://api.cdn.visitjeju.net/photomng/imgpath/201804/30/bf98c799-4d65-4944-80a7-9b893ff83855.gif</t>
  </si>
  <si>
    <t>https://api.cdn.visitjeju.net/photomng/imgpath/201809/17/982eda77-91af-4c25-bc9a-e4d7fa4b981b.jpg</t>
  </si>
  <si>
    <t>https://api.cdn.visitjeju.net/photomng/imgpath/201804/30/030701dc-96fb-403c-ae57-ee3088e962d4.jpg</t>
  </si>
  <si>
    <t>https://api.cdn.visitjeju.net/photomng/imgpath/201804/30/51fa1314-f59a-4f33-916e-855f4113cf13.jpg</t>
  </si>
  <si>
    <t>https://api.cdn.visitjeju.net/photomng/imgpath/202111/26/0a879436-8aa4-4237-920a-107ea9f79f16.JPG</t>
  </si>
  <si>
    <t>https://api.cdn.visitjeju.net/photomng/imgpath/202211/15/cfd7967f-abf4-4c3a-ac2f-8b770207031b.jpg</t>
  </si>
  <si>
    <t>https://api.cdn.visitjeju.net/photomng/imgpath/201904/01/70136ab8-ea3d-422a-ae1b-7f2157105920.jpg</t>
  </si>
  <si>
    <t>https://api.cdn.visitjeju.net/photomng/imgpath/202306/15/4be41848-8bb6-454a-8cf0-59b0ca12eaed.jpg</t>
  </si>
  <si>
    <t>https://api.cdn.visitjeju.net/photomng/imgpath/202205/31/94cc3d99-7c2b-4d36-b65d-78badd4264b4.JPG</t>
  </si>
  <si>
    <t>https://api.cdn.visitjeju.net/photomng/imgpath/202306/20/5440e9d8-a3c0-4aab-9490-1741fb3a6985.jpg</t>
  </si>
  <si>
    <t>https://api.cdn.visitjeju.net/photomng/imgpath/201804/30/8ff48916-2d5f-4321-b489-7bafda4f9b54.jpg</t>
  </si>
  <si>
    <t>https://api.cdn.visitjeju.net/photomng/imgpath/201804/30/1486a3fc-5ad0-4922-be67-db8d81319ccf.jpg</t>
  </si>
  <si>
    <t>https://api.cdn.visitjeju.net/photomng/imgpath/202306/07/2437acce-0524-4c61-a3bb-630e82db9ec9.jpg</t>
  </si>
  <si>
    <t>https://api.cdn.visitjeju.net/photomng/imgpath/202112/13/87d5e1e6-a2f1-4f1b-8d32-fb94e6aa9ed7.jpg</t>
  </si>
  <si>
    <t>https://api.cdn.visitjeju.net/photomng/imgpath/201908/19/b876920b-e51e-4447-8984-df7d18448c4e.gif</t>
  </si>
  <si>
    <t>https://api.cdn.visitjeju.net/photomng/imgpath/201804/30/0080b083-ce7c-459d-a78e-5d1b6b87d5ff.jpg</t>
  </si>
  <si>
    <t>https://api.cdn.visitjeju.net/photomng/imgpath/201804/30/aa49d155-0390-448c-b8fd-6f69b0e35bef.gif</t>
  </si>
  <si>
    <t>https://api.cdn.visitjeju.net/photomng/imgpath/202112/08/0a46a73f-294a-45f1-b201-6b9b0e2388cf.JPG</t>
  </si>
  <si>
    <t>https://api.cdn.visitjeju.net/photomng/imgpath/202306/13/c91d3fa1-08c1-4390-b5f8-bfc8f02a93ae.jpg</t>
  </si>
  <si>
    <t>https://api.cdn.visitjeju.net/photomng/imgpath/202205/30/2d5882af-6749-430e-8926-3c85ea894ef1.jpg</t>
  </si>
  <si>
    <t>https://api.cdn.visitjeju.net/photomng/imgpath/202203/07/4b5b0ca0-b162-45f8-908d-f717a92e0811.jpg</t>
  </si>
  <si>
    <t>https://api.cdn.visitjeju.net/photomng/imgpath/202306/02/ceaa9697-33e6-43bb-a986-7047518cf48c.jpg</t>
  </si>
  <si>
    <t>https://api.cdn.visitjeju.net/photomng/imgpath/202112/01/b87cc8a3-c01d-4119-802c-32bbd770b4d7.jpg</t>
  </si>
  <si>
    <t>https://api.cdn.visitjeju.net/photomng/imgpath/201804/30/b6939e07-60ed-427a-bff5-4d0ff42ceebd.jpg</t>
  </si>
  <si>
    <t>https://api.cdn.visitjeju.net/photomng/imgpath/201907/15/9dc20768-5c9f-40fe-a4ef-8dba055a006d.jpg</t>
  </si>
  <si>
    <t>https://api.cdn.visitjeju.net/photomng/imgpath/201804/30/27745bc4-8371-49e0-8389-678527df78f0.jpg</t>
  </si>
  <si>
    <t>https://api.cdn.visitjeju.net/photomng/imgpath/201804/30/960ce628-6127-4983-aa84-bac4d97fbd89.jpg</t>
  </si>
  <si>
    <t>https://api.cdn.visitjeju.net/photomng/imgpath/201807/11/6f93e824-34f9-4c29-b09b-f4127cc60771.JPG</t>
  </si>
  <si>
    <t>https://api.cdn.visitjeju.net/photomng/imgpath/201804/30/752a89fc-08cf-42d2-9f2f-13113ab0f07a.jpg</t>
  </si>
  <si>
    <t>https://api.cdn.visitjeju.net/photomng/imgpath/202111/16/f8cd7a6b-92c8-4e1c-9cee-a294aefa15a0.jpg</t>
  </si>
  <si>
    <t>https://api.cdn.visitjeju.net/photomng/imgpath/202107/20/e252f79b-e5b6-4003-ae95-55feb20d79ff.jpg</t>
  </si>
  <si>
    <t>https://api.cdn.visitjeju.net/photomng/imgpath/201804/30/7748715d-18cb-4e32-bee9-f8ff0b4dcbd9.jpg</t>
  </si>
  <si>
    <t>https://api.cdn.visitjeju.net/photomng/imgpath/201804/30/2871eb8a-31f1-46da-ac92-eef19f6762c8.jpg</t>
  </si>
  <si>
    <t>https://api.cdn.visitjeju.net/photomng/imgpath/202002/17/e1d0b58a-8c3b-49cf-8165-66b5e37b269c.jpg</t>
  </si>
  <si>
    <t>https://api.cdn.visitjeju.net/photomng/imgpath/201804/30/5a14c28f-9210-449a-9e9c-66b855893e9e.jpg</t>
  </si>
  <si>
    <t>https://api.cdn.visitjeju.net/photomng/imgpath/201804/30/c992e4e1-d52d-4270-b11d-73d76a79f9c6.png</t>
  </si>
  <si>
    <t>https://api.cdn.visitjeju.net/photomng/imgpath/201804/30/e0db628f-15c1-456b-bd66-27b81c628925.jpg</t>
  </si>
  <si>
    <t>https://api.cdn.visitjeju.net/photomng/imgpath/202112/23/9b406aee-0b7c-4feb-9b2e-b77aabfd6fcf.jpg</t>
  </si>
  <si>
    <t>https://api.cdn.visitjeju.net/photomng/imgpath/202112/10/2d959586-9f08-4099-bdca-0324603692f5.jpg</t>
  </si>
  <si>
    <t>https://api.cdn.visitjeju.net/photomng/imgpath/202207/06/bcaf6516-6820-4043-9c3e-4633d2c4ce8e.jpg</t>
  </si>
  <si>
    <t>https://api.cdn.visitjeju.net/photomng/imgpath/201804/30/6688a74b-5ae8-4b91-b307-c471fbfb5bfc.gif</t>
  </si>
  <si>
    <t>https://api.cdn.visitjeju.net/photomng/imgpath/201812/19/9dc37ee4-cfd0-4f06-b344-664d79670147.JPG</t>
  </si>
  <si>
    <t>https://api.cdn.visitjeju.net/photomng/imgpath/202203/10/021ccfbd-b36c-442f-9415-124b8a3607d8.jpg</t>
  </si>
  <si>
    <t>https://api.cdn.visitjeju.net/photomng/imgpath/201912/19/c9b772fe-6410-470e-9ad3-368cb17a4ab0.jpg</t>
  </si>
  <si>
    <t>https://api.cdn.visitjeju.net/photomng/imgpath/202203/11/6580b1db-c775-4a1b-8fdf-8f8933073047.jpg</t>
  </si>
  <si>
    <t>https://api.cdn.visitjeju.net/photomng/imgpath/201804/30/69a0bd54-97fa-49b5-b59e-5986b8e48ecf.jpg</t>
  </si>
  <si>
    <t>https://api.cdn.visitjeju.net/photomng/imgpath/201908/01/051680b9-2fe5-4670-b6e9-c5bc1e6220a0.JPG</t>
  </si>
  <si>
    <t>https://api.cdn.visitjeju.net/photomng/imgpath/201804/30/38d24735-5246-40f1-a5dd-3eb1f8edc4dc.jpg</t>
  </si>
  <si>
    <t>https://api.cdn.visitjeju.net/photomng/imgpath/201901/07/b287c4ee-66a1-4457-8858-9d838f5c1d84.png</t>
  </si>
  <si>
    <t>https://api.cdn.visitjeju.net/photomng/imgpath/201804/30/28659450-227d-4a2a-82b2-8fee3792a570.jpg</t>
  </si>
  <si>
    <t>https://api.cdn.visitjeju.net/photomng/imgpath/201804/30/07327fa6-9325-4d96-af47-a34bd0b1992e.jpg</t>
  </si>
  <si>
    <t>https://api.cdn.visitjeju.net/photomng/imgpath/201804/30/e4cdd644-f658-4196-84fa-24c3418e8cc6.gif</t>
  </si>
  <si>
    <t>https://api.cdn.visitjeju.net/photomng/imgpath/202111/05/da949dc1-014b-480b-943d-2e5f79025e98.jpg</t>
  </si>
  <si>
    <t>https://api.cdn.visitjeju.net/photomng/imgpath/201804/30/ab689af2-5482-4aed-8741-2f17349c8296.jpg</t>
  </si>
  <si>
    <t>https://api.cdn.visitjeju.net/photomng/imgpath/202103/12/b75e85de-ac7c-47a2-b9b2-6b81ba223d2f.jpg</t>
  </si>
  <si>
    <t>https://api.cdn.visitjeju.net/photomng/imgpath/202111/03/e5e0b516-07ce-48a0-963d-9313a806119f.jpg</t>
  </si>
  <si>
    <t>https://api.cdn.visitjeju.net/photomng/imgpath/202104/20/a3545676-9305-4617-b029-d8fac37c39fb.jpg</t>
  </si>
  <si>
    <t>https://api.cdn.visitjeju.net/photomng/imgpath/202307/26/202bf177-0edd-4e66-9e43-d1d90e873149.jpg</t>
  </si>
  <si>
    <t>https://api.cdn.visitjeju.net/photomng/imgpath/201806/28/a9a2562a-6f36-4223-b185-9d250af3306a.jpg</t>
  </si>
  <si>
    <t>https://api.cdn.visitjeju.net/photomng/imgpath/202309/04/33cf2889-b412-48fc-919b-33aa89d61281.jpeg</t>
  </si>
  <si>
    <t>https://api.cdn.visitjeju.net/photomng/imgpath/201804/30/f2f6fd85-0311-415e-b895-b474aec6aa04.jpg</t>
  </si>
  <si>
    <t>https://api.cdn.visitjeju.net/photomng/imgpath/201804/30/79791b31-a4cc-409d-a780-7ed0d18a3c70.jpg</t>
  </si>
  <si>
    <t>https://api.cdn.visitjeju.net/photomng/imgpath/202111/24/9c4da9e4-35d4-433e-8739-11b96409628b.jpg</t>
  </si>
  <si>
    <t>https://api.cdn.visitjeju.net/photomng/imgpath/201804/30/42db019e-2074-4c09-8073-91ee20e9ec0c.jpg</t>
  </si>
  <si>
    <t>https://api.cdn.visitjeju.net/photomng/imgpath/201804/30/84a9b0f2-e429-4284-90ef-491cecea36ea.jpg</t>
  </si>
  <si>
    <t>https://api.cdn.visitjeju.net/photomng/imgpath/202112/23/ee61e994-10f3-485a-bb7c-95d8f8f44d61.jpg</t>
  </si>
  <si>
    <t>https://api.cdn.visitjeju.net/photomng/imgpath/201807/26/241fa67f-9e0b-4afb-9422-206d1b538733.JPG</t>
  </si>
  <si>
    <t>https://api.cdn.visitjeju.net/photomng/imgpath/201811/20/7ac69362-8877-473d-b041-b832b04edee4.jpg</t>
  </si>
  <si>
    <t>https://api.cdn.visitjeju.net/photomng/imgpath/201809/03/972c98bd-3f95-4191-a2c4-d679a7b28d6b.jpg</t>
  </si>
  <si>
    <t>https://api.cdn.visitjeju.net/photomng/imgpath/202112/30/c2b8fbf9-fdd9-40d9-b9f5-5150ca3c8251.jpg</t>
  </si>
  <si>
    <t>https://api.cdn.visitjeju.net/photomng/imgpath/201804/30/d1adbdb1-2632-4c1d-979f-ae374e121bcb.jpg</t>
  </si>
  <si>
    <t>https://api.cdn.visitjeju.net/photomng/imgpath/202112/21/5d2e84f4-d58b-4fa0-b7bb-a2f32cf63428.JPG</t>
  </si>
  <si>
    <t>https://api.cdn.visitjeju.net/photomng/imgpath/202112/13/db820a17-680e-43e5-857a-a9b5a810eafb.JPG</t>
  </si>
  <si>
    <t>https://api.cdn.visitjeju.net/photomng/imgpath/202205/30/8d1fb97b-1ad0-48cc-9aa0-2ec519e9575c.jpg</t>
  </si>
  <si>
    <t>https://api.cdn.visitjeju.net/photomng/imgpath/202105/17/f37174a6-1d54-4361-b72d-92137d50cd6d.jpg</t>
  </si>
  <si>
    <t>https://api.cdn.visitjeju.net/photomng/imgpath/201804/30/954bc671-c295-478a-a408-26a8817083b4.jpg</t>
  </si>
  <si>
    <t>https://api.cdn.visitjeju.net/photomng/imgpath/201804/30/ded52188-aa81-4dd4-94bc-b661d0c7f3ea.jpg</t>
  </si>
  <si>
    <t>https://api.cdn.visitjeju.net/photomng/imgpath/201908/05/7336b9e2-aff4-4800-aa07-30092f869863.jpg</t>
  </si>
  <si>
    <t>https://api.cdn.visitjeju.net/photomng/imgpath/201804/30/e93caa05-fe33-49b9-86d3-c180ea3075b6.jpg</t>
  </si>
  <si>
    <t>https://api.cdn.visitjeju.net/photomng/imgpath/201804/30/9c0c97e8-e68c-4506-8927-fdf468a7c3c0.jpg</t>
  </si>
  <si>
    <t>https://api.cdn.visitjeju.net/photomng/imgpath/201804/30/d34297c8-684e-4885-8dfe-466743deb24e.jpg</t>
  </si>
  <si>
    <t>https://api.cdn.visitjeju.net/photomng/imgpath/201907/29/ff2dec9d-fed7-4878-84ee-534ba4125ecf.jpg</t>
  </si>
  <si>
    <t>https://api.cdn.visitjeju.net/photomng/imgpath/201804/30/77fd4684-8e05-4c86-8aa5-04c138c981a2.jpg</t>
  </si>
  <si>
    <t>https://api.cdn.visitjeju.net/photomng/imgpath/201804/30/e8e33624-5cb9-41d8-8f36-bc102731a847.jpg</t>
  </si>
  <si>
    <t>https://api.cdn.visitjeju.net/photomng/imgpath/201907/26/1c04315e-d3a4-4d31-8ed4-fdc016116a53.jpg</t>
  </si>
  <si>
    <t>https://api.cdn.visitjeju.net/photomng/imgpath/202201/04/96b52efb-ac72-445a-8d9d-566a6893b4d5.jpg</t>
  </si>
  <si>
    <t>https://api.cdn.visitjeju.net/photomng/imgpath/202305/26/d67de558-f7c9-4917-b8af-49264f1d3341.jpg</t>
  </si>
  <si>
    <t>https://api.cdn.visitjeju.net/photomng/imgpath/201908/07/273f5b9b-f6b2-436d-bc9d-27086e289e22.jpg</t>
  </si>
  <si>
    <t>https://api.cdn.visitjeju.net/photomng/imgpath/201804/30/3f1cb032-5bcb-4e86-b0ce-325aa2e5729e.gif</t>
  </si>
  <si>
    <t>https://api.cdn.visitjeju.net/photomng/imgpath/202111/05/c6c152ee-699e-4157-b983-a6c7cf89354d.jpg</t>
  </si>
  <si>
    <t>https://api.cdn.visitjeju.net/photomng/imgpath/202201/25/c65b8f8c-2b5b-46b8-81ba-7d8de2edf294.jpg</t>
  </si>
  <si>
    <t>https://api.cdn.visitjeju.net/photomng/imgpath/201908/21/d6795223-0fb4-42ac-8154-5ca45a09ba84.jpg</t>
  </si>
  <si>
    <t>https://api.cdn.visitjeju.net/photomng/imgpath/201812/11/b53d18d2-0cd9-4ae0-9790-ccbdcca523f7.JPG</t>
  </si>
  <si>
    <t>https://api.cdn.visitjeju.net/photomng/imgpath/202111/08/eaf44a48-086c-4bb0-9425-ff9c45b57207.jpg</t>
  </si>
  <si>
    <t>https://api.cdn.visitjeju.net/photomng/imgpath/202111/15/bf98865a-7600-4a90-b7c2-a227efe05fc3.JPG</t>
  </si>
  <si>
    <t>https://api.cdn.visitjeju.net/photomng/imgpath/202111/16/f77be173-4a5d-4edf-997f-2ece3e634a0b.JPG</t>
  </si>
  <si>
    <t>https://api.cdn.visitjeju.net/photomng/imgpath/201804/30/8cdcd69f-b298-4768-a6ae-adb73f3cc158.jpg</t>
  </si>
  <si>
    <t>https://api.cdn.visitjeju.net/photomng/imgpath/202111/17/e6e2895e-9073-4a46-956f-2e2e3a88e1d0.jpg</t>
  </si>
  <si>
    <t>https://api.cdn.visitjeju.net/photomng/imgpath/201909/23/b31c586f-7d2a-4052-b730-fa6e8bc25ba5.jpg</t>
  </si>
  <si>
    <t>https://api.cdn.visitjeju.net/photomng/imgpath/202112/01/32f7e2e5-ac49-4a9c-af42-13214b9bc2a3.jpg</t>
  </si>
  <si>
    <t>https://api.cdn.visitjeju.net/photomng/imgpath/201804/30/6e6258c2-91d3-4e68-abee-7e7267ae91b5.jpg</t>
  </si>
  <si>
    <t>https://api.cdn.visitjeju.net/photomng/imgpath/202111/22/45a7db18-0d54-479f-8bd0-4bcec1e78f68.jpg</t>
  </si>
  <si>
    <t>https://api.cdn.visitjeju.net/photomng/imgpath/202111/26/2a1435fe-f994-4f29-b272-64d751fcf891.jpg</t>
  </si>
  <si>
    <t>https://api.cdn.visitjeju.net/photomng/imgpath/202305/24/3263b84a-a8ff-465d-9bc6-df0248066a7e.jpg</t>
  </si>
  <si>
    <t>https://api.cdn.visitjeju.net/photomng/imgpath/202111/26/1579d76a-e2d1-4b19-abb6-6c852a8f4e4f.jpg</t>
  </si>
  <si>
    <t>https://api.cdn.visitjeju.net/photomng/imgpath/202010/21/be8b4751-04de-440e-8796-2d4ff87b6e6b.JPG</t>
  </si>
  <si>
    <t>https://api.cdn.visitjeju.net/photomng/imgpath/202201/04/2fae13c8-3629-4b4a-b85e-ac98420d8a66.jpg</t>
  </si>
  <si>
    <t>https://api.cdn.visitjeju.net/photomng/imgpath/202111/18/e13c68c1-9875-425c-bfb5-00f3e438e10c.jpg</t>
  </si>
  <si>
    <t>https://api.cdn.visitjeju.net/photomng/imgpath/202109/01/16786f18-d226-404c-adab-808928fc4436.JPG</t>
  </si>
  <si>
    <t>https://api.cdn.visitjeju.net/photomng/imgpath/202203/11/21587437-5613-43b8-9205-85038cad21c2.jpg</t>
  </si>
  <si>
    <t>https://api.cdn.visitjeju.net/photomng/imgpath/201811/05/f550e705-30c1-452d-b8b2-e59b98122961.JPG</t>
  </si>
  <si>
    <t>https://api.cdn.visitjeju.net/photomng/imgpath/201804/30/d3665aa5-bb00-472d-9886-06e3337d9515.jpg</t>
  </si>
  <si>
    <t>https://api.cdn.visitjeju.net/photomng/imgpath/201804/30/d6a0d3b5-01d0-49d4-bc1d-feff4d5b41cc.jpg</t>
  </si>
  <si>
    <t>https://api.cdn.visitjeju.net/photomng/imgpath/202111/12/7c4ce45c-884f-4a99-ad0c-3195b71a9c7b.jpg</t>
  </si>
  <si>
    <t>https://api.cdn.visitjeju.net/photomng/imgpath/201804/30/73eff29e-70db-4ac1-a6bf-1b9288e982a4.jpg</t>
  </si>
  <si>
    <t>https://api.cdn.visitjeju.net/photomng/imgpath/202112/10/a32b1578-5071-41c8-858e-d94def79c614.jpg</t>
  </si>
  <si>
    <t>https://api.cdn.visitjeju.net/photomng/imgpath/202108/03/f1175566-bd44-45e3-92fd-1ffce73d5c23.jpg</t>
  </si>
  <si>
    <t>https://api.cdn.visitjeju.net/photomng/imgpath/202111/19/cd3f68de-a632-4731-b918-21ce44061458.jpg</t>
  </si>
  <si>
    <t>https://api.cdn.visitjeju.net/photomng/imgpath/202112/30/378a7082-daea-4c2c-abfd-942e4ee109a5.jpg</t>
  </si>
  <si>
    <t>https://api.cdn.visitjeju.net/photomng/imgpath/201804/30/f1041ea9-cb30-44e1-ae89-18d75c71ca43.jpg</t>
  </si>
  <si>
    <t>https://api.cdn.visitjeju.net/photomng/imgpath/201804/30/3ac19cb0-1e5f-41e4-9854-62905921569d.gif</t>
  </si>
  <si>
    <t>https://api.cdn.visitjeju.net/photomng/imgpath/202111/18/73f09631-d934-4066-9284-bea3b8db6f5b.JPG</t>
  </si>
  <si>
    <t>https://api.cdn.visitjeju.net/photomng/imgpath/201804/30/142ec506-1b72-424c-95c2-5d0fd20e25c2.jpg</t>
  </si>
  <si>
    <t>https://api.cdn.visitjeju.net/photomng/imgpath/202111/25/7f7c93c3-64ff-488a-9a09-c9cab04e9975.jpg</t>
  </si>
  <si>
    <t>https://api.cdn.visitjeju.net/photomng/imgpath/201906/27/cf66ecff-96e1-4058-a35c-a18d79aacaa9.jpg</t>
  </si>
  <si>
    <t>https://api.cdn.visitjeju.net/photomng/imgpath/202207/06/335554bd-1dcf-4580-8b50-8d4452a41e35.jpg</t>
  </si>
  <si>
    <t>https://api.cdn.visitjeju.net/photomng/imgpath/201807/04/7948c7eb-345d-4c9a-96cd-5f583d325abb.jpg</t>
  </si>
  <si>
    <t>https://api.cdn.visitjeju.net/photomng/imgpath/201804/30/1a33d497-fb6f-4507-b5fa-87b44822ecbc.jpg</t>
  </si>
  <si>
    <t>https://api.cdn.visitjeju.net/photomng/imgpath/202306/19/9ba8fc24-e985-4d95-992a-035e6453324e.jpg</t>
  </si>
  <si>
    <t>https://api.cdn.visitjeju.net/photomng/imgpath/202306/20/dec98270-99e0-43a4-a0ca-c07813188378.jpg</t>
  </si>
  <si>
    <t>https://api.cdn.visitjeju.net/photomng/imgpath/202306/19/f8363c40-625f-45a3-b192-70e0c10a1269.jpg</t>
  </si>
  <si>
    <t>https://api.cdn.visitjeju.net/photomng/imgpath/202111/12/cda28ed4-39d4-4a4a-a41f-2129540dced9.jpg</t>
  </si>
  <si>
    <t>https://api.cdn.visitjeju.net/photomng/imgpath/202110/28/f55ed850-f9fe-4548-9445-2f429611f533.jpg</t>
  </si>
  <si>
    <t>https://api.cdn.visitjeju.net/photomng/imgpath/201804/30/d5eff632-c325-444c-bbec-3b8f1faada3d.jpg</t>
  </si>
  <si>
    <t>https://api.cdn.visitjeju.net/photomng/imgpath/201804/30/45d054e7-ec06-416b-98a2-a85e1959e896.jpg</t>
  </si>
  <si>
    <t>https://api.cdn.visitjeju.net/photomng/imgpath/201811/01/2a62dd37-0257-4f8d-ad00-a47e436d7fba.jpg</t>
  </si>
  <si>
    <t>https://api.cdn.visitjeju.net/photomng/imgpath/202306/19/142d42c8-9914-4158-ae7c-824cf8d2dab7.jpg</t>
  </si>
  <si>
    <t>https://api.cdn.visitjeju.net/photomng/imgpath/201804/30/b00f25ec-42b7-4251-a7a5-531f077ea4b4.jpg</t>
  </si>
  <si>
    <t>https://api.cdn.visitjeju.net/photomng/imgpath/202111/01/505c302c-fca0-4ca2-bf71-b4875fa289d6.jpg</t>
  </si>
  <si>
    <t>https://api.cdn.visitjeju.net/photomng/imgpath/202111/23/70c1a9a6-337b-4e9f-8798-7a91e6089d36.JPG</t>
  </si>
  <si>
    <t>https://api.cdn.visitjeju.net/photomng/imgpath/202112/14/264abedb-ce9c-4169-be0a-da78d9861995.jpg</t>
  </si>
  <si>
    <t>https://api.cdn.visitjeju.net/photomng/imgpath/201804/30/94126a85-a542-4900-a42d-5af282633cd7.jpg</t>
  </si>
  <si>
    <t>https://api.cdn.visitjeju.net/photomng/imgpath/202012/16/73fcd1b4-ec19-49c6-937f-dfb73d85fa8f.jpg</t>
  </si>
  <si>
    <t>https://api.cdn.visitjeju.net/photomng/imgpath/201804/30/d6c39d22-223c-4368-8599-e2277f1188e8.jpg</t>
  </si>
  <si>
    <t>https://api.cdn.visitjeju.net/photomng/imgpath/201908/19/683f0b90-24e7-4ad2-a8ae-1aeb499a006b.jpg</t>
  </si>
  <si>
    <t>https://api.cdn.visitjeju.net/photomng/imgpath/201804/30/a89cdd31-63e6-477e-825f-9c6392ee341a.jpg</t>
  </si>
  <si>
    <t>https://api.cdn.visitjeju.net/photomng/imgpath/201908/09/fac531a3-7e22-4230-a9e2-29dac004a002.jpg</t>
  </si>
  <si>
    <t>https://api.cdn.visitjeju.net/photomng/imgpath/202112/07/4891ca3d-df51-43ff-935c-5c5e20240370.jpg</t>
  </si>
  <si>
    <t>https://api.cdn.visitjeju.net/photomng/imgpath/201804/30/1d695dc7-0acc-4c09-8087-5b8773fda5af.jpg</t>
  </si>
  <si>
    <t>https://api.cdn.visitjeju.net/photomng/imgpath/201804/30/9701ce03-cb6e-4035-9f31-5d7b619de3bf.jpg</t>
  </si>
  <si>
    <t>https://api.cdn.visitjeju.net/photomng/imgpath/201804/30/b588f9b7-e75e-42c7-a1d3-4dabbf619e1a.jpg</t>
  </si>
  <si>
    <t>https://api.cdn.visitjeju.net/photomng/imgpath/202201/10/d8a205f8-2cd9-4c31-a300-becfa2220df6.jpg</t>
  </si>
  <si>
    <t>https://api.cdn.visitjeju.net/photomng/imgpath/201907/17/64a9f815-4ef1-4fac-8adb-90588553ed7a.jpg</t>
  </si>
  <si>
    <t>https://api.cdn.visitjeju.net/photomng/imgpath/202108/03/4ec9390a-d980-412f-8de7-f7c81c834488.jpg</t>
  </si>
  <si>
    <t>https://api.cdn.visitjeju.net/photomng/imgpath/202002/21/d3a1caf2-87b3-4329-8576-4c745eba7f89.JPG</t>
  </si>
  <si>
    <t>https://api.cdn.visitjeju.net/photomng/imgpath/201812/19/b7b7a592-352c-4123-aae2-b821a29d2bee.JPG</t>
  </si>
  <si>
    <t>https://api.cdn.visitjeju.net/photomng/imgpath/202111/02/3a0bec1b-9fb0-401f-94e8-6be5dab724a0.jpg</t>
  </si>
  <si>
    <t>https://api.cdn.visitjeju.net/photomng/imgpath/202211/14/361993d2-e57f-4734-8179-5da3f397f4a8.jpg</t>
  </si>
  <si>
    <t>https://api.cdn.visitjeju.net/photomng/imgpath/202112/30/b8df5c70-01c7-46d9-87cf-255585789b9b.jpg</t>
  </si>
  <si>
    <t>https://api.cdn.visitjeju.net/photomng/imgpath/201809/19/d14732fe-2ce7-4757-989a-897c1e8d3ad5.jpg</t>
  </si>
  <si>
    <t>https://api.cdn.visitjeju.net/photomng/imgpath/201804/30/dbd4e45a-3b53-444c-b0dd-740840f9d749.jpg</t>
  </si>
  <si>
    <t>https://api.cdn.visitjeju.net/photomng/imgpath/201804/30/7296e573-e753-40ff-b048-81427d0113c9.jpg</t>
  </si>
  <si>
    <t>https://api.cdn.visitjeju.net/photomng/imgpath/202104/20/b8e867cb-c3c5-4912-a094-c8b301b5de98.jpg</t>
  </si>
  <si>
    <t>https://api.cdn.visitjeju.net/photomng/imgpath/202112/13/851b0301-dba3-41d1-b5ef-626f35b01f80.jpg</t>
  </si>
  <si>
    <t>https://api.cdn.visitjeju.net/photomng/imgpath/202111/24/495664c1-2a08-453c-b914-ed3322c29f9f.jpg</t>
  </si>
  <si>
    <t>https://api.cdn.visitjeju.net/photomng/imgpath/201804/30/c38b3538-8ab8-49b6-b15f-903fff647b80.jpg</t>
  </si>
  <si>
    <t>https://api.cdn.visitjeju.net/photomng/imgpath/202110/28/03496fd0-ea73-4b68-8c1e-a28da814a411.jpg</t>
  </si>
  <si>
    <t>https://api.cdn.visitjeju.net/photomng/imgpath/202212/07/c1aaefe9-688a-4be3-92f3-d5cabdb85f18.jpg</t>
  </si>
  <si>
    <t>https://api.cdn.visitjeju.net/photomng/imgpath/201907/30/a963fd34-1ade-4a36-abad-87e058a59221.jpg</t>
  </si>
  <si>
    <t>https://api.cdn.visitjeju.net/photomng/imgpath/202111/18/2857db7c-2b2b-4b8e-8ab0-cd2c956cb37c.jpg</t>
  </si>
  <si>
    <t>https://api.cdn.visitjeju.net/photomng/imgpath/201911/19/f437e678-82e3-444c-a13d-70dfc85e63b3.JPG</t>
  </si>
  <si>
    <t>https://api.cdn.visitjeju.net/photomng/imgpath/202306/20/ba71e43d-6735-46a0-8040-2b43b186a936.jpg</t>
  </si>
  <si>
    <t>https://api.cdn.visitjeju.net/photomng/imgpath/201908/21/e44bc8ee-6b17-4751-9cab-916231527298.png</t>
  </si>
  <si>
    <t>https://api.cdn.visitjeju.net/photomng/imgpath/202108/03/52c8f077-d88d-4bdd-a2aa-cb858e82bff2.jpg</t>
  </si>
  <si>
    <t>https://api.cdn.visitjeju.net/photomng/imgpath/202111/10/63cb68a3-eedf-41cf-b1da-57d33c65bd7b.JPG</t>
  </si>
  <si>
    <t>https://api.cdn.visitjeju.net/photomng/imgpath/202111/25/193fb537-52ac-4cf7-9daa-de6677143fda.JPG</t>
  </si>
  <si>
    <t>https://api.cdn.visitjeju.net/photomng/imgpath/202112/06/8ab726aa-2425-4724-9ca2-9803524ff927.jpg</t>
  </si>
  <si>
    <t>https://api.cdn.visitjeju.net/photomng/imgpath/202111/01/11fe3cc5-450b-4f3a-ab14-11a9e0b6d284.JPG</t>
  </si>
  <si>
    <t>https://api.cdn.visitjeju.net/photomng/imgpath/202112/22/77bb9cee-acbd-4d79-a002-deff69868de0.jpg</t>
  </si>
  <si>
    <t>https://api.cdn.visitjeju.net/photomng/imgpath/202111/18/2488302c-e919-42a9-85b2-cfd3ff40d228.jpg</t>
  </si>
  <si>
    <t>https://api.cdn.visitjeju.net/photomng/imgpath/202207/06/84a15d14-8f23-4124-8a3e-a5333b89691c.jpg</t>
  </si>
  <si>
    <t>https://api.cdn.visitjeju.net/photomng/imgpath/201804/30/2efe0a0c-b16d-430b-b2ec-33013fdd44ae.jpg</t>
  </si>
  <si>
    <t>https://api.cdn.visitjeju.net/photomng/imgpath/201908/21/e2e6a47f-c12a-4512-a41e-81198356dc69.jpg</t>
  </si>
  <si>
    <t>https://api.cdn.visitjeju.net/photomng/imgpath/201804/30/5eb34fa8-5813-41db-9578-3f22c7426c30.jpg</t>
  </si>
  <si>
    <t>https://api.cdn.visitjeju.net/photomng/imgpath/201804/30/cd63e9cb-e318-4edc-a524-feb3d0b1bf5f.jpg</t>
  </si>
  <si>
    <t>https://api.cdn.visitjeju.net/photomng/imgpath/202207/06/0a0c8296-1933-4279-89a4-c94edd29a68c.jpg</t>
  </si>
  <si>
    <t>https://api.cdn.visitjeju.net/photomng/imgpath/201804/30/3caddbd1-9360-4f74-bfe0-79af3fa75139.jpg</t>
  </si>
  <si>
    <t>https://api.cdn.visitjeju.net/photomng/imgpath/202111/22/457f66cb-fed3-47d0-8c41-954f2496a7c4.jpg</t>
  </si>
  <si>
    <t>https://api.cdn.visitjeju.net/photomng/imgpath/201812/21/e16ce3df-f722-4531-a24e-894878fbe277.JPG</t>
  </si>
  <si>
    <t>https://api.cdn.visitjeju.net/photomng/imgpath/201804/30/c29255fc-704b-40ef-baa0-729fe2ae04cd.jpg</t>
  </si>
  <si>
    <t>https://api.cdn.visitjeju.net/photomng/imgpath/201804/30/e32cf2be-c7af-4f9d-8f63-b40873fd3d0a.jpg</t>
  </si>
  <si>
    <t>https://api.cdn.visitjeju.net/photomng/imgpath/201901/02/050a8da8-7bd9-4542-b3c3-38cd8573f4ab.JPG</t>
  </si>
  <si>
    <t>https://api.cdn.visitjeju.net/photomng/imgpath/202110/29/f839045d-a0e5-4f28-a980-c29b57406d4a.jpg</t>
  </si>
  <si>
    <t>https://api.cdn.visitjeju.net/photomng/imgpath/201804/30/8ba76f69-be9a-4efc-b205-472d0abb4751.jpg</t>
  </si>
  <si>
    <t>https://api.cdn.visitjeju.net/photomng/imgpath/202305/25/c1675a38-bcd6-4f2e-a116-6a0e77854704.jpg</t>
  </si>
  <si>
    <t>https://api.cdn.visitjeju.net/photomng/imgpath/201808/08/3c42f9fd-9fae-4a1e-85b4-63f2aad66b0f.jpg</t>
  </si>
  <si>
    <t>https://api.cdn.visitjeju.net/photomng/imgpath/202012/16/79a19069-d0c9-40f1-860b-b2fd53a84d36.jpg</t>
  </si>
  <si>
    <t>https://api.cdn.visitjeju.net/photomng/imgpath/201804/30/3b0de630-53e5-4271-a3f4-f8d7296dbe9f.jpg</t>
  </si>
  <si>
    <t>https://api.cdn.visitjeju.net/photomng/imgpath/201901/18/e6be27c4-e60f-4ed9-88e9-4a7cf0c5a8e1.jpg</t>
  </si>
  <si>
    <t>https://api.cdn.visitjeju.net/photomng/imgpath/202008/21/77f8d8cf-e911-4245-939f-42709a59fb53.jpg</t>
  </si>
  <si>
    <t>https://api.cdn.visitjeju.net/photomng/imgpath/202111/23/22d321c3-03f4-4fee-8861-7975dcb7698c.JPG</t>
  </si>
  <si>
    <t>https://api.cdn.visitjeju.net/photomng/imgpath/202010/07/3bf283df-4294-4142-b211-91de096db263.JPG</t>
  </si>
  <si>
    <t>https://api.cdn.visitjeju.net/photomng/imgpath/201804/30/c812febd-d47e-4284-8d07-b3b79c85c423.jpg</t>
  </si>
  <si>
    <t>https://api.cdn.visitjeju.net/photomng/imgpath/202111/17/fe651eaa-254d-4981-8535-1e509152db03.jpg</t>
  </si>
  <si>
    <t>https://api.cdn.visitjeju.net/photomng/imgpath/201804/30/e111e030-e7b6-418b-afe4-670339c204d9.jpg</t>
  </si>
  <si>
    <t>https://api.cdn.visitjeju.net/photomng/imgpath/202112/23/e0ca782d-df62-4b58-bda3-e16920b10611.JPG</t>
  </si>
  <si>
    <t>https://api.cdn.visitjeju.net/photomng/imgpath/201804/30/232864ce-1b6a-4178-a5a6-b99a69a793de.jpg</t>
  </si>
  <si>
    <t>https://api.cdn.visitjeju.net/photomng/imgpath/201804/30/a41b70fc-b8de-414d-bc96-09efb009c770.png</t>
  </si>
  <si>
    <t>https://api.cdn.visitjeju.net/photomng/imgpath/201804/30/46438d7d-5948-4af2-bbfb-fd9d3132e52a.jpg</t>
  </si>
  <si>
    <t>https://api.cdn.visitjeju.net/photomng/imgpath/202111/03/dce3e690-9172-413b-bca5-5cc87d5138a8.jpg</t>
  </si>
  <si>
    <t>https://api.cdn.visitjeju.net/photomng/imgpath/202306/20/a0b96d1d-04c2-46a9-9479-5ff95d231936.jpg</t>
  </si>
  <si>
    <t>https://api.cdn.visitjeju.net/photomng/imgpath/202111/04/df1eaad9-1cb5-4d22-ae74-92edf0e6a860.jpg</t>
  </si>
  <si>
    <t>https://api.cdn.visitjeju.net/photomng/imgpath/201908/06/bc2eb8ae-1c48-4af3-8f16-7e407f9c55cc.jpg</t>
  </si>
  <si>
    <t>https://api.cdn.visitjeju.net/photomng/imgpath/202111/25/6563c594-e24a-4e15-9e87-853d10bc3515.jpg</t>
  </si>
  <si>
    <t>https://api.cdn.visitjeju.net/photomng/imgpath/202307/26/49dcdf5e-d614-4610-b14b-59d9ef48044a.jpg</t>
  </si>
  <si>
    <t>https://api.cdn.visitjeju.net/photomng/imgpath/202304/05/05e647d8-e47e-4da1-a951-9a56227aaf56.JPG</t>
  </si>
  <si>
    <t>https://api.cdn.visitjeju.net/photomng/imgpath/201804/30/b9f02ff9-e369-44a2-8e78-6ad13e256feb.jpg</t>
  </si>
  <si>
    <t>https://api.cdn.visitjeju.net/photomng/imgpath/201909/06/79d57693-c497-4dff-926a-d2cd949ffe33.jpg</t>
  </si>
  <si>
    <t>https://api.cdn.visitjeju.net/photomng/imgpath/202111/19/fdcaeff5-bf92-44ae-a0f0-9e43288bd205.jpg</t>
  </si>
  <si>
    <t>https://api.cdn.visitjeju.net/photomng/imgpath/202306/19/d40d6476-4bf5-42a6-bbb6-99238e84d2aa.jpg</t>
  </si>
  <si>
    <t>https://api.cdn.visitjeju.net/photomng/imgpath/201811/29/b467784f-a48d-46b9-97d7-2f58d2d2646d.jpg</t>
  </si>
  <si>
    <t>https://api.cdn.visitjeju.net/photomng/imgpath/201804/30/e64fc6a8-98ff-438a-8d98-16483cddd87c.jpg</t>
  </si>
  <si>
    <t>https://api.cdn.visitjeju.net/photomng/imgpath/202111/16/c2d1f661-8f28-4f2a-8c27-e7f880a4d8f2.JPG</t>
  </si>
  <si>
    <t>https://api.cdn.visitjeju.net/photomng/imgpath/202306/16/d6d7228a-5a06-4b30-a288-5719dc312ead.jpg</t>
  </si>
  <si>
    <t>https://api.cdn.visitjeju.net/photomng/imgpath/201804/30/88f3b319-b8d8-4618-bc75-7202ba68a578.jpg</t>
  </si>
  <si>
    <t>https://api.cdn.visitjeju.net/photomng/imgpath/201804/30/bccce2ba-e60f-4fce-bb34-98a23a30399b.jpg</t>
  </si>
  <si>
    <t>https://api.cdn.visitjeju.net/photomng/imgpath/202207/06/a22cf3fe-ea90-4fa1-a9b8-e55a9914e893.jpg</t>
  </si>
  <si>
    <t>https://api.cdn.visitjeju.net/photomng/imgpath/202108/03/a5fdffd0-680f-419f-b465-2cdbf1683de6.jpg</t>
  </si>
  <si>
    <t>https://api.cdn.visitjeju.net/photomng/imgpath/201804/30/7802cd30-30d4-49fc-8424-6e4a5ebb11d2.jpg</t>
  </si>
  <si>
    <t>https://api.cdn.visitjeju.net/photomng/imgpath/201804/30/5ddda0d0-4174-4fd6-aa65-c9594d7ae77d.jpg</t>
  </si>
  <si>
    <t>https://api.cdn.visitjeju.net/photomng/imgpath/202112/14/afad406e-d03d-431a-bff4-ad67ab5e77e7.jpg</t>
  </si>
  <si>
    <t>https://api.cdn.visitjeju.net/photomng/imgpath/201804/30/f581a7c0-8fd1-4f2e-b466-9f583104ffb5.jpg</t>
  </si>
  <si>
    <t>https://api.cdn.visitjeju.net/photomng/imgpath/202305/19/a074ed73-b4b1-4d79-b4dd-5e54160b1938.jpg</t>
  </si>
  <si>
    <t>https://api.cdn.visitjeju.net/photomng/imgpath/202002/12/af7ab96a-884f-49c5-8296-866b15bc3699.jpg</t>
  </si>
  <si>
    <t>https://api.cdn.visitjeju.net/photomng/imgpath/202111/16/85a94917-cb34-4388-bc17-b53f80c3d748.jpeg</t>
  </si>
  <si>
    <t>https://api.cdn.visitjeju.net/photomng/imgpath/201804/30/166d5f5d-bd81-442b-87b2-27718b55eea3.jpg</t>
  </si>
  <si>
    <t>https://api.cdn.visitjeju.net/photomng/imgpath/201804/30/a6ddfc1a-ed7e-4dc6-b346-dc549fd249d6.jpg</t>
  </si>
  <si>
    <t>https://api.cdn.visitjeju.net/photomng/imgpath/201804/30/e5578ff7-eaf4-445f-b75d-797593b45de1.jpg</t>
  </si>
  <si>
    <t>https://api.cdn.visitjeju.net/photomng/imgpath/202111/04/2f515b1c-54e6-40de-bc74-e8591468fab0.JPG</t>
  </si>
  <si>
    <t>https://api.cdn.visitjeju.net/photomng/imgpath/202301/19/b8e3c447-03ae-436a-8938-8f2a6cbac508.jpg</t>
  </si>
  <si>
    <t>https://api.cdn.visitjeju.net/photomng/imgpath/201909/06/344c2126-35a9-4df6-b7c9-831c84103a44.jpg</t>
  </si>
  <si>
    <t>https://api.cdn.visitjeju.net/photomng/imgpath/201807/09/1ee0088f-1303-4779-8a2d-4fa63482cdc0.jpg</t>
  </si>
  <si>
    <t>https://api.cdn.visitjeju.net/photomng/imgpath/202306/18/a3b0be2b-3c3c-4e25-9bc8-416df96c5b78.jpg</t>
  </si>
  <si>
    <t>https://api.cdn.visitjeju.net/photomng/imgpath/202111/17/9335fbb7-a213-4472-9baa-d53201b27d0a.jpg</t>
  </si>
  <si>
    <t>https://api.cdn.visitjeju.net/photomng/imgpath/201811/14/fa33cb33-45e3-4760-8d00-92f689000511.jpg</t>
  </si>
  <si>
    <t>https://api.cdn.visitjeju.net/photomng/imgpath/202110/19/8ee50143-f00c-4991-bfee-0c10a0d0f37e.JPG</t>
  </si>
  <si>
    <t>https://api.cdn.visitjeju.net/photomng/imgpath/202104/20/0697b665-e5bd-44d0-9f14-aa2ef88f0c10.jpg</t>
  </si>
  <si>
    <t>https://api.cdn.visitjeju.net/photomng/imgpath/201807/04/a62307e1-f5db-4afe-b421-be203fd08a78.jpg</t>
  </si>
  <si>
    <t>https://api.cdn.visitjeju.net/photomng/imgpath/202012/16/ad490ed9-3e1c-4afe-a1d9-0fda80b77840.jpg</t>
  </si>
  <si>
    <t>https://api.cdn.visitjeju.net/photomng/imgpath/202111/08/9c457f1a-a857-4504-abea-b9581fab55e6.jpg</t>
  </si>
  <si>
    <t>https://api.cdn.visitjeju.net/photomng/imgpath/201808/08/5876b1fd-ab39-442c-b782-97b5c4b2f053.jpg</t>
  </si>
  <si>
    <t>https://api.cdn.visitjeju.net/photomng/imgpath/202111/03/6dcbf793-9a6f-498d-8f06-15b996a8d3ec.jpg</t>
  </si>
  <si>
    <t>https://api.cdn.visitjeju.net/photomng/imgpath/202111/15/915f63fd-cfcf-4593-9a59-4a29d505b244.jpg</t>
  </si>
  <si>
    <t>https://api.cdn.visitjeju.net/photomng/imgpath/202207/06/7f0222de-09f9-4c43-8b7c-1bec1f1d31c0.jpg</t>
  </si>
  <si>
    <t>https://api.cdn.visitjeju.net/photomng/imgpath/201807/09/dc9ccdfa-4fa3-4cfc-af55-a4dc4a0e7f0d.jpg</t>
  </si>
  <si>
    <t>https://api.cdn.visitjeju.net/photomng/imgpath/201804/30/c59feae9-435c-461c-b29e-5c2f8be83d9b.jpg</t>
  </si>
  <si>
    <t>https://api.cdn.visitjeju.net/photomng/imgpath/201804/30/89d25fcd-996a-4efe-b2db-f1ea49f874fd.gif</t>
  </si>
  <si>
    <t>https://api.cdn.visitjeju.net/photomng/imgpath/201804/30/79d2df2e-dfc3-489a-a955-f73ecb30233d.png</t>
  </si>
  <si>
    <t>https://api.cdn.visitjeju.net/photomng/imgpath/202111/15/4fcaac11-7f36-41c7-99a8-416b7bda3fd6.jpg</t>
  </si>
  <si>
    <t>https://api.cdn.visitjeju.net/photomng/imgpath/202112/22/88a6a72e-9526-464b-9694-cb7fbb8a8129.jpg</t>
  </si>
  <si>
    <t>https://api.cdn.visitjeju.net/photomng/imgpath/202002/25/bdc65b79-da50-4f55-b614-34f8efaec7c4.jpg</t>
  </si>
  <si>
    <t>https://api.cdn.visitjeju.net/photomng/imgpath/201804/30/1c70914e-57d4-4469-b7d2-072e321dc580.gif</t>
  </si>
  <si>
    <t>https://api.cdn.visitjeju.net/photomng/imgpath/202111/05/5523b328-d4fa-435e-be54-9df46fcc3ad3.jpg</t>
  </si>
  <si>
    <t>https://api.cdn.visitjeju.net/photomng/imgpath/201810/26/cc43fa8d-f9df-4b93-bf1f-87e5df18ddac.jpg</t>
  </si>
  <si>
    <t>https://api.cdn.visitjeju.net/photomng/imgpath/202201/04/e889aca9-6c57-41c4-861a-f1709102431b.jpg</t>
  </si>
  <si>
    <t>https://api.cdn.visitjeju.net/photomng/imgpath/202112/07/9fb7f6ed-44f0-4886-9d54-bd6e72413995.JPG</t>
  </si>
  <si>
    <t>https://api.cdn.visitjeju.net/photomng/imgpath/202112/16/b5894ad7-b221-41f6-aad4-1d2d4312cd74.JPG</t>
  </si>
  <si>
    <t>https://api.cdn.visitjeju.net/photomng/imgpath/202109/01/2ddf5f46-7b08-4d62-a24e-f1ebf75cbc8c.JPG</t>
  </si>
  <si>
    <t>https://api.cdn.visitjeju.net/photomng/imgpath/201804/30/53b7f04a-c0c2-4049-806e-37618a749a5c.jpg</t>
  </si>
  <si>
    <t>https://api.cdn.visitjeju.net/photomng/imgpath/201804/30/ca9b0972-d6ef-4fba-9b08-89a867a0f19d.jpg</t>
  </si>
  <si>
    <t>https://api.cdn.visitjeju.net/photomng/imgpath/201804/30/f4503d45-d8a0-48f8-a729-569a4a83a415.jpg</t>
  </si>
  <si>
    <t>https://api.cdn.visitjeju.net/photomng/imgpath/202207/06/49f66ef1-bb64-4684-af98-27598c1d536b.jpg</t>
  </si>
  <si>
    <t>https://api.cdn.visitjeju.net/photomng/imgpath/202203/11/0c453408-ff6a-41c1-af73-32b2ce452966.jpg</t>
  </si>
  <si>
    <t>https://api.cdn.visitjeju.net/photomng/imgpath/202205/31/40f14129-01cc-4461-83cf-f2448e5e6ca8.JPG</t>
  </si>
  <si>
    <t>https://api.cdn.visitjeju.net/photomng/imgpath/201908/19/18c96cef-e38e-4403-8e8c-892c0dde6b91.jpg</t>
  </si>
  <si>
    <t>https://api.cdn.visitjeju.net/photomng/imgpath/201804/30/fbdacea9-fae2-42e1-8ede-c99f36b8423b.jpg</t>
  </si>
  <si>
    <t>https://api.cdn.visitjeju.net/photomng/imgpath/201809/28/fbc56229-ade0-47d9-a6be-c148ee791dc6.JPG</t>
  </si>
  <si>
    <t>https://api.cdn.visitjeju.net/photomng/imgpath/202111/23/04379c97-0aa6-4ddd-82ff-8b44a7fa7ccd.JPG</t>
  </si>
  <si>
    <t>https://api.cdn.visitjeju.net/photomng/imgpath/201804/30/fec4430a-317a-4cb4-bd20-9fba73026012.jpg</t>
  </si>
  <si>
    <t>https://api.cdn.visitjeju.net/photomng/imgpath/201804/30/e9938086-65e5-4d3e-b1bf-72924167a7cf.jpg</t>
  </si>
  <si>
    <t>https://api.cdn.visitjeju.net/photomng/imgpath/202308/23/63a7b760-7943-40cc-8ca2-93508f277404.JPG</t>
  </si>
  <si>
    <t>https://api.cdn.visitjeju.net/photomng/imgpath/201810/16/f70e8222-2682-45e1-a1dc-aa63380f16f2.JPG</t>
  </si>
  <si>
    <t>https://api.cdn.visitjeju.net/photomng/imgpath/202306/19/66d5696e-c8a9-4e32-99f8-5cc94376e000.jpg</t>
  </si>
  <si>
    <t>https://api.cdn.visitjeju.net/photomng/imgpath/202111/22/59a17242-e735-4384-8520-558c1ea84ccb.jpg</t>
  </si>
  <si>
    <t>https://api.cdn.visitjeju.net/photomng/imgpath/201812/27/b1c9d983-fdcb-4c92-91fd-de774f1c3a33.JPG</t>
  </si>
  <si>
    <t>https://api.cdn.visitjeju.net/photomng/imgpath/201804/30/b30713ce-0feb-47bd-9f78-ff145336b8a0.jpg</t>
  </si>
  <si>
    <t>https://api.cdn.visitjeju.net/photomng/imgpath/202207/06/73ebd732-f40f-4038-a0ec-07456d30ab49.jpg</t>
  </si>
  <si>
    <t>https://api.cdn.visitjeju.net/photomng/imgpath/202112/17/374c08e3-922a-477c-bd52-782ee3ed68f8.jpg</t>
  </si>
  <si>
    <t>https://api.cdn.visitjeju.net/photomng/imgpath/202306/19/ef036185-3a3d-46bd-a55d-5c75e0e58c64.jpg</t>
  </si>
  <si>
    <t>https://api.cdn.visitjeju.net/photomng/imgpath/201804/30/4aeb45bc-5cf8-4080-8a56-7a7cd1ee5b97.png</t>
  </si>
  <si>
    <t>https://api.cdn.visitjeju.net/photomng/imgpath/202111/30/d09f605d-ce98-4229-9c28-fee50c4aa23f.jpg</t>
  </si>
  <si>
    <t>https://api.cdn.visitjeju.net/photomng/imgpath/202305/31/eb8b4684-679a-4f73-9557-397ce4ce1721.jpg</t>
  </si>
  <si>
    <t>https://api.cdn.visitjeju.net/photomng/imgpath/201804/30/4e9771b0-04c3-4fbf-9ea2-c90ab7fd11a9.gif</t>
  </si>
  <si>
    <t>https://api.cdn.visitjeju.net/photomng/imgpath/201804/30/d94d144b-a983-416f-aa96-1c7e7efdb1f0.jpg</t>
  </si>
  <si>
    <t>https://api.cdn.visitjeju.net/photomng/imgpath/201807/12/51fec2a5-00b6-4561-bbfa-cef43ce45c72.JPG</t>
  </si>
  <si>
    <t>https://api.cdn.visitjeju.net/photomng/imgpath/202112/08/c29d545c-bf68-462e-8606-510c50930951.jpg</t>
  </si>
  <si>
    <t>https://api.cdn.visitjeju.net/photomng/imgpath/202112/20/255bbc57-b713-4b54-9143-4ed92e9d7961.jpg</t>
  </si>
  <si>
    <t>https://api.cdn.visitjeju.net/photomng/imgpath/201908/08/9d19a7d3-97a8-4999-b849-123e46fc88bc.jpg</t>
  </si>
  <si>
    <t>https://api.cdn.visitjeju.net/photomng/imgpath/201804/30/71db4312-7faa-412e-a815-417405350a69.jpg</t>
  </si>
  <si>
    <t>https://api.cdn.visitjeju.net/photomng/imgpath/201804/30/a4225f40-d1da-414d-8c02-58deb99bb2a2.jpg</t>
  </si>
  <si>
    <t>https://api.cdn.visitjeju.net/photomng/imgpath/202108/10/c3ce9fa9-8b3d-4191-9f9f-e53da82ce830.jpg</t>
  </si>
  <si>
    <t>https://api.cdn.visitjeju.net/photomng/imgpath/202111/09/00c7d308-f2fa-48ad-9b7a-2d63d92951a5.jpg</t>
  </si>
  <si>
    <t>https://api.cdn.visitjeju.net/photomng/imgpath/201903/12/9f94ece3-2dae-4baa-9ac8-fa87d3f031fc.jpg</t>
  </si>
  <si>
    <t>https://api.cdn.visitjeju.net/photomng/imgpath/201804/30/ef12eb59-756e-4e9b-a227-60eb3fbd8cf4.gif</t>
  </si>
  <si>
    <t>https://api.cdn.visitjeju.net/photomng/imgpath/202205/30/e0145d42-16eb-4055-873c-ba683a16dede.jpg</t>
  </si>
  <si>
    <t>https://api.cdn.visitjeju.net/photomng/imgpath/201804/30/327fb774-0376-475b-9367-e007cdec546b.jpg</t>
  </si>
  <si>
    <t>https://api.cdn.visitjeju.net/photomng/imgpath/201909/25/a51e3ef0-bf3c-4745-a2bb-ef4fb80d6976.jpg</t>
  </si>
  <si>
    <t>https://api.cdn.visitjeju.net/photomng/imgpath/202111/15/ff33ab04-9b68-48c3-ad3d-0cbf95a03520.JPG</t>
  </si>
  <si>
    <t>https://api.cdn.visitjeju.net/photomng/imgpath/202112/02/e93957b0-ef19-409c-a9ab-6e459d04a238.jpg</t>
  </si>
  <si>
    <t>https://api.cdn.visitjeju.net/photomng/imgpath/201804/30/79f9fdaf-8848-4738-aac9-d34a20c76d0d.jpg</t>
  </si>
  <si>
    <t>https://api.cdn.visitjeju.net/photomng/imgpath/202111/04/8f4809b8-bd20-41b8-850a-2711c9e8aa68.jpg</t>
  </si>
  <si>
    <t>https://api.cdn.visitjeju.net/photomng/imgpath/202112/30/83862efd-eb3f-460b-b6d4-7925c593d217.jpg</t>
  </si>
  <si>
    <t>https://api.cdn.visitjeju.net/photomng/imgpath/202112/06/277769d5-28ed-4581-8d8d-b4ae031cdbb9.jpg</t>
  </si>
  <si>
    <t>https://api.cdn.visitjeju.net/photomng/imgpath/202110/28/f2223296-ce4a-4352-86fe-8e2b85f5edd3.jpg</t>
  </si>
  <si>
    <t>https://api.cdn.visitjeju.net/photomng/imgpath/201804/30/7700cdbf-ab6e-442a-bb62-b7f759b1d02f.jpg</t>
  </si>
  <si>
    <t>https://api.cdn.visitjeju.net/photomng/imgpath/201804/30/be17db6a-1f50-4551-a177-50aa74949635.jpg</t>
  </si>
  <si>
    <t>https://api.cdn.visitjeju.net/photomng/imgpath/201804/30/78883ad5-5708-46d3-af18-f40847291654.jpg</t>
  </si>
  <si>
    <t>https://api.cdn.visitjeju.net/photomng/imgpath/201907/24/45ab31d9-f5e1-45b9-9b44-3efd3b7d3f45.jpg</t>
  </si>
  <si>
    <t>https://api.cdn.visitjeju.net/photomng/imgpath/201804/30/4c7cb04a-1511-4342-88c4-f4e94e63183b.jpg</t>
  </si>
  <si>
    <t>https://api.cdn.visitjeju.net/photomng/imgpath/201903/25/10df607e-564f-4c14-ae7b-c2461e8e54b4.JPG</t>
  </si>
  <si>
    <t>https://api.cdn.visitjeju.net/photomng/imgpath/202111/08/53bdb996-da7e-4f7f-89ce-2918101f517b.jpg</t>
  </si>
  <si>
    <t>https://api.cdn.visitjeju.net/photomng/imgpath/201908/06/866edac6-7704-4b8e-a131-62b0c125d78a.jpg</t>
  </si>
  <si>
    <t>https://api.cdn.visitjeju.net/photomng/imgpath/202212/22/ded3922b-0bf5-4312-9083-4ac5d7341cab.jpg</t>
  </si>
  <si>
    <t>https://api.cdn.visitjeju.net/photomng/imgpath/202111/11/7a8f197f-e23b-43f9-b3e7-ecbcdc74cb8c.jpg</t>
  </si>
  <si>
    <t>https://api.cdn.visitjeju.net/photomng/imgpath/202205/30/55dc5bc8-9755-4a48-9fdb-795bd5f6235b.jpg</t>
  </si>
  <si>
    <t>https://api.cdn.visitjeju.net/photomng/imgpath/202111/12/dfc1027a-0149-4281-8fe4-266106a56f0b.jpg</t>
  </si>
  <si>
    <t>https://api.cdn.visitjeju.net/photomng/imgpath/201907/25/a30bb3ff-c287-4de2-80d0-428e3281e8c0.jpg</t>
  </si>
  <si>
    <t>https://api.cdn.visitjeju.net/photomng/imgpath/201908/06/c3b686e5-4d17-46f4-9e96-1de49d6af809.jpg</t>
  </si>
  <si>
    <t>https://api.cdn.visitjeju.net/photomng/imgpath/202205/30/e25f9884-aab8-401d-9b70-c2582fa02490.jpg</t>
  </si>
  <si>
    <t>https://api.cdn.visitjeju.net/photomng/imgpath/202111/03/53190c82-4ef7-4950-951d-aa591ae17b73.jpg</t>
  </si>
  <si>
    <t>https://api.cdn.visitjeju.net/photomng/imgpath/201810/26/72dfe050-50b6-4f66-939d-54404fc2cb30.jpg</t>
  </si>
  <si>
    <t>https://api.cdn.visitjeju.net/photomng/imgpath/202111/24/74dc9cae-c275-4611-9219-b18902814f7d.jpg</t>
  </si>
  <si>
    <t>https://api.cdn.visitjeju.net/photomng/imgpath/202111/11/0122a955-3f3e-4f56-b3b9-907c11ba5a46.jpg</t>
  </si>
  <si>
    <t>https://api.cdn.visitjeju.net/photomng/imgpath/201804/30/e8b7e269-6b77-4598-bd23-495d5187fdf5.jpg</t>
  </si>
  <si>
    <t>https://api.cdn.visitjeju.net/photomng/imgpath/202111/25/8f6e28bc-4422-4817-9ae7-a8bc5ff8de53.jpg</t>
  </si>
  <si>
    <t>https://api.cdn.visitjeju.net/photomng/imgpath/201910/02/4248c762-e2aa-47b4-b8e6-a90ffbfea01c.jpg</t>
  </si>
  <si>
    <t>https://api.cdn.visitjeju.net/photomng/imgpath/201804/30/524dd81e-1b29-4bb3-8947-5dd421c51d44.jpg</t>
  </si>
  <si>
    <t>https://api.cdn.visitjeju.net/photomng/imgpath/202112/02/6f0ff31a-a49e-405b-b44b-227e672cbed9.jpg</t>
  </si>
  <si>
    <t>https://api.cdn.visitjeju.net/photomng/imgpath/202008/28/fc8f02ff-55bd-4ab8-b038-a2b492c17143.JPG</t>
  </si>
  <si>
    <t>https://api.cdn.visitjeju.net/photomng/imgpath/201804/30/3652cfb3-a5aa-4fe4-bbbd-7d45d75b00b3.jpg</t>
  </si>
  <si>
    <t>https://api.cdn.visitjeju.net/photomng/imgpath/202111/01/293b3504-8f8f-4b18-ad4f-1fd70660accc.JPG</t>
  </si>
  <si>
    <t>https://api.cdn.visitjeju.net/photomng/imgpath/202111/16/fa58b3b8-d622-44ea-bcc2-77528553d84c.jpg</t>
  </si>
  <si>
    <t>https://api.cdn.visitjeju.net/photomng/imgpath/202205/30/9d0e15ec-5ef4-4a4b-8a48-b788658e69da.jpg</t>
  </si>
  <si>
    <t>https://api.cdn.visitjeju.net/photomng/imgpath/202108/03/880db1bd-e027-4f8d-8246-5e43a673a13b.jpg</t>
  </si>
  <si>
    <t>https://api.cdn.visitjeju.net/photomng/imgpath/201907/29/e01c5d11-0a8c-49f9-88d7-4586202b30c7.jpg</t>
  </si>
  <si>
    <t>https://api.cdn.visitjeju.net/photomng/imgpath/202111/26/714f3038-a2b6-44c0-bae2-b673c77e5b54.jpg</t>
  </si>
  <si>
    <t>https://api.cdn.visitjeju.net/photomng/imgpath/201804/30/6cd2555d-49a6-48a7-a8d4-2bcc06e169c6.jpg</t>
  </si>
  <si>
    <t>https://api.cdn.visitjeju.net/photomng/imgpath/202108/10/cd2d8fb9-4397-4838-9782-d4bdcf831b73.jpg</t>
  </si>
  <si>
    <t>https://api.cdn.visitjeju.net/photomng/imgpath/202111/16/11d585f4-e20b-4e78-8ccb-fb28450ab38c.jpg</t>
  </si>
  <si>
    <t>https://api.cdn.visitjeju.net/photomng/imgpath/201908/22/006f2cc3-0484-403a-90bb-a1df70964239.jpg</t>
  </si>
  <si>
    <t>https://api.cdn.visitjeju.net/photomng/imgpath/202111/15/83f1fd6b-f86a-4136-a02e-75c9baca7d12.JPG</t>
  </si>
  <si>
    <t>https://api.cdn.visitjeju.net/photomng/imgpath/201804/30/b9bc001a-345f-4622-9388-89c6d741084a.jpg</t>
  </si>
  <si>
    <t>https://api.cdn.visitjeju.net/photomng/imgpath/201804/30/7c3de5cb-b470-4518-be3f-a9904593b20f.jpg</t>
  </si>
  <si>
    <t>https://api.cdn.visitjeju.net/photomng/imgpath/202111/16/84fd9eab-8916-47b2-b2d9-db0fb87a1f8a.jpg</t>
  </si>
  <si>
    <t>https://api.cdn.visitjeju.net/photomng/imgpath/202111/16/f2472843-5863-497c-8b44-d2df4b726e93.jpg</t>
  </si>
  <si>
    <t>https://api.cdn.visitjeju.net/photomng/imgpath/201810/30/9d506fd3-8b27-449d-898b-a79447b9cec8.jpg</t>
  </si>
  <si>
    <t>https://api.cdn.visitjeju.net/photomng/imgpath/201812/19/ecd49ba0-3ce0-4967-abc9-fbde3fcf0c85.JPG</t>
  </si>
  <si>
    <t>https://api.cdn.visitjeju.net/photomng/imgpath/201804/30/a5f0edec-ff91-4ee4-8dcf-f2ca24f76dfc.jpg</t>
  </si>
  <si>
    <t>https://api.cdn.visitjeju.net/photomng/imgpath/201804/30/c8169250-41b3-4bdb-9624-379d84a96307.jpg</t>
  </si>
  <si>
    <t>https://api.cdn.visitjeju.net/photomng/imgpath/201804/30/a2c0bcf1-f5fa-4d5b-83c4-64b52e0f196b.jpg</t>
  </si>
  <si>
    <t>https://api.cdn.visitjeju.net/photomng/imgpath/202205/30/3fd7ff31-8b73-487b-a4d7-379a38e9d86e.jpg</t>
  </si>
  <si>
    <t>https://api.cdn.visitjeju.net/photomng/imgpath/201804/30/40435eca-cbbd-437c-bfca-eae473f0b46d.jpg</t>
  </si>
  <si>
    <t>https://api.cdn.visitjeju.net/photomng/imgpath/202111/16/be32b4e2-3d1c-4c60-b3ce-f963959539ff.jpg</t>
  </si>
  <si>
    <t>https://api.cdn.visitjeju.net/photomng/imgpath/202111/16/6d04e8eb-b47b-4e76-9d9d-56c290e678b2.gif</t>
  </si>
  <si>
    <t>https://api.cdn.visitjeju.net/photomng/imgpath/202108/03/62ce7831-71aa-4083-bbc7-e818edde2f6b.jpg</t>
  </si>
  <si>
    <t>https://api.cdn.visitjeju.net/photomng/imgpath/201807/26/52e3656d-0986-4f9a-bbee-619fcd698e50.JPG</t>
  </si>
  <si>
    <t>https://api.cdn.visitjeju.net/photomng/imgpath/202111/17/72986c58-935f-4839-9127-3052e6eb8a54.JPG</t>
  </si>
  <si>
    <t>https://api.cdn.visitjeju.net/photomng/imgpath/202110/27/e304944c-29c1-44a1-b0a1-76386e7376fe.jpg</t>
  </si>
  <si>
    <t>https://api.cdn.visitjeju.net/photomng/imgpath/202305/25/a037704c-8a90-4056-b803-908c142b00fe.jpg</t>
  </si>
  <si>
    <t>https://api.cdn.visitjeju.net/photomng/imgpath/202111/22/a0dd69ef-1c0c-4d93-b49c-bc967e46163e.JPG</t>
  </si>
  <si>
    <t>https://api.cdn.visitjeju.net/photomng/imgpath/202111/18/8ff45c52-eaed-4b08-9ab8-2c25c05fd6d0.jpg</t>
  </si>
  <si>
    <t>https://api.cdn.visitjeju.net/photomng/imgpath/201804/30/b04e94d4-3a01-49a4-b911-1b406525227c.jpg</t>
  </si>
  <si>
    <t>https://api.cdn.visitjeju.net/photomng/imgpath/202207/06/227b34c9-3063-4faf-8cb6-7ee54646fee1.jpg</t>
  </si>
  <si>
    <t>https://api.cdn.visitjeju.net/photomng/imgpath/202110/21/05e48ec9-c59b-4a4e-90bc-4a540e6d0700.jpg</t>
  </si>
  <si>
    <t>https://api.cdn.visitjeju.net/photomng/imgpath/201804/30/8785871d-7aa0-48c6-bf3f-8b65a6105495.jpg</t>
  </si>
  <si>
    <t>https://api.cdn.visitjeju.net/photomng/imgpath/202112/23/7a5bda9e-8206-4072-abf6-491661ffec65.JPG</t>
  </si>
  <si>
    <t>https://api.cdn.visitjeju.net/photomng/imgpath/201811/06/82314e5c-4fa8-4f68-b32c-40f99a5236d7.jpg</t>
  </si>
  <si>
    <t>https://api.cdn.visitjeju.net/photomng/imgpath/201804/30/ffa7b0c7-11ab-4660-ad47-a332a3910d3f.jpg</t>
  </si>
  <si>
    <t>https://api.cdn.visitjeju.net/photomng/imgpath/201804/30/0074c8d9-a8c2-4cbf-97d4-385732105af6.jpg</t>
  </si>
  <si>
    <t>https://api.cdn.visitjeju.net/photomng/imgpath/201804/30/e05943ea-8718-4891-bfdb-22ebf6008788.jpg</t>
  </si>
  <si>
    <t>https://api.cdn.visitjeju.net/photomng/imgpath/201804/30/0ce85715-b7a6-49e0-b668-e9b514a09b88.jpg</t>
  </si>
  <si>
    <t>https://api.cdn.visitjeju.net/photomng/imgpath/202112/23/6b991e44-bf95-4bdb-bc06-64fd0caa6a4b.JPG</t>
  </si>
  <si>
    <t>https://api.cdn.visitjeju.net/photomng/imgpath/201908/01/610e9716-5713-41ac-acd7-331f9b7ee6e7.JPG</t>
  </si>
  <si>
    <t>https://api.cdn.visitjeju.net/photomng/imgpath/202002/25/c9d1a8e9-57cb-4149-9958-45da69ed575a.jpg</t>
  </si>
  <si>
    <t>https://api.cdn.visitjeju.net/photomng/imgpath/202111/22/42fa696f-6a84-4e1e-b6a7-7a1ca439097f.jpg</t>
  </si>
  <si>
    <t>https://api.cdn.visitjeju.net/photomng/imgpath/202111/19/be9e9f74-25f2-4506-9d41-0636d3dcc76b.JPG</t>
  </si>
  <si>
    <t>https://api.cdn.visitjeju.net/photomng/imgpath/202111/30/920fa799-a5ec-4f9f-95c8-b7dc9142140b.JPG</t>
  </si>
  <si>
    <t>https://api.cdn.visitjeju.net/photomng/imgpath/201804/30/315ce1af-1c6c-4977-8668-4710321df6a1.jpg</t>
  </si>
  <si>
    <t>https://api.cdn.visitjeju.net/photomng/imgpath/201910/01/2e5ccf20-2e70-4216-843e-a1cf80c5562f.jpg</t>
  </si>
  <si>
    <t>https://api.cdn.visitjeju.net/photomng/imgpath/201804/30/59a6c172-6ee6-4c97-bb94-d762a203a321.jpg</t>
  </si>
  <si>
    <t>https://api.cdn.visitjeju.net/photomng/imgpath/202111/30/a7961a12-e79e-4a4f-ae47-903123185d67.JPG</t>
  </si>
  <si>
    <t>https://api.cdn.visitjeju.net/photomng/imgpath/202111/24/06881cfa-0d13-4766-8b3e-a7c6ca7837c2.jpg</t>
  </si>
  <si>
    <t>https://api.cdn.visitjeju.net/photomng/imgpath/202205/30/cdffe2fb-16d6-4464-aef7-90c599034bb1.jpg</t>
  </si>
  <si>
    <t>https://api.cdn.visitjeju.net/photomng/imgpath/201804/30/8245b749-c9f5-42f6-99b9-acd1f639722e.jpg</t>
  </si>
  <si>
    <t>https://api.cdn.visitjeju.net/photomng/imgpath/202112/02/0bf4675c-1d69-41a3-9594-dd6c5fe70a5a.jpg</t>
  </si>
  <si>
    <t>https://api.cdn.visitjeju.net/photomng/imgpath/202110/25/acaf6312-55e6-4443-9a50-cdf8c68bf458.JPG</t>
  </si>
  <si>
    <t>https://api.cdn.visitjeju.net/photomng/imgpath/201907/11/4ee5f374-53c7-422d-bdc1-81ea0f414928.jpg</t>
  </si>
  <si>
    <t>https://api.cdn.visitjeju.net/photomng/imgpath/202111/04/cddacb5a-472d-4d5d-b5af-3c9457cc20d3.jpg</t>
  </si>
  <si>
    <t>https://api.cdn.visitjeju.net/photomng/imgpath/201804/30/7df96177-a4e0-4bfa-96e3-2283ae56fa94.gif</t>
  </si>
  <si>
    <t>https://api.cdn.visitjeju.net/photomng/imgpath/201908/02/85b3e284-1f3f-4114-8d12-ada329da56a8.jpg</t>
  </si>
  <si>
    <t>https://api.cdn.visitjeju.net/photomng/imgpath/202112/03/cb5fda3f-ae92-4e5a-a3bb-84b9a34afb48.jpg</t>
  </si>
  <si>
    <t>https://api.cdn.visitjeju.net/photomng/imgpath/202111/01/3502011d-a44b-439a-b1e2-91e4c2c8415b.JPG</t>
  </si>
  <si>
    <t>https://api.cdn.visitjeju.net/photomng/imgpath/202112/08/02cadb7a-e2d4-4698-9dea-4e9e7fe17154.JPG</t>
  </si>
  <si>
    <t>https://api.cdn.visitjeju.net/photomng/imgpath/201804/30/d0f247e9-a9ef-4714-9a7c-206c13c2b4d4.jpg</t>
  </si>
  <si>
    <t>https://api.cdn.visitjeju.net/photomng/imgpath/202112/14/adc0fab1-ba9b-4d3f-ab65-682c3f64eab8.jpg</t>
  </si>
  <si>
    <t>https://api.cdn.visitjeju.net/photomng/imgpath/202110/20/fb0a5c04-e09e-4dee-8d9e-68c4ad774388.JPG</t>
  </si>
  <si>
    <t>https://api.cdn.visitjeju.net/photomng/imgpath/201907/11/7142cf44-ac03-420f-b07d-b83e06e8bfb9.jpg</t>
  </si>
  <si>
    <t>https://api.cdn.visitjeju.net/photomng/imgpath/202110/27/ea7a59c0-ea4d-4a11-bd54-55e231b78ba3.jpg</t>
  </si>
  <si>
    <t>https://api.cdn.visitjeju.net/photomng/imgpath/201810/18/7cf0423f-14c9-4fe3-b525-d5553969cacb.jpg</t>
  </si>
  <si>
    <t>https://api.cdn.visitjeju.net/photomng/imgpath/202005/26/cee0e0b8-31aa-4e62-b620-0ac13267b55f.jpg</t>
  </si>
  <si>
    <t>https://api.cdn.visitjeju.net/photomng/imgpath/201804/30/c44bb372-4717-4e89-ad89-2c5dba285168.jpg</t>
  </si>
  <si>
    <t>https://api.cdn.visitjeju.net/photomng/imgpath/201812/14/21a91d34-7787-423a-9b19-4047b7bbedf0.JPG</t>
  </si>
  <si>
    <t>https://api.cdn.visitjeju.net/photomng/imgpath/201804/30/da5f701f-96f3-43a3-8fd7-76393194bc52.jpg</t>
  </si>
  <si>
    <t>https://api.cdn.visitjeju.net/photomng/imgpath/202110/25/fdb6ffc6-f7b2-4d00-81aa-dd7f26bb2081.JPG</t>
  </si>
  <si>
    <t>https://api.cdn.visitjeju.net/photomng/imgpath/202205/31/a28369b5-2721-445d-9aa0-532b1a780923.JPG</t>
  </si>
  <si>
    <t>https://api.cdn.visitjeju.net/photomng/imgpath/202112/22/f46cb7ec-0964-4786-8fef-828632e16c49.JPG</t>
  </si>
  <si>
    <t>https://api.cdn.visitjeju.net/photomng/imgpath/201804/30/94fe4d73-fde3-470a-8d54-60747f73d04f.png</t>
  </si>
  <si>
    <t>https://api.cdn.visitjeju.net/photomng/imgpath/202301/02/e9f4ba08-53a6-4768-89bb-ee21835224ac.jpg</t>
  </si>
  <si>
    <t>https://api.cdn.visitjeju.net/photomng/imgpath/202110/26/1e88b507-377d-49b0-9d26-9aa7fc1004ed.jpg</t>
  </si>
  <si>
    <t>https://api.cdn.visitjeju.net/photomng/imgpath/201804/30/7edf9d03-e94b-44c5-b562-2f946e76cd63.jpg</t>
  </si>
  <si>
    <t>https://api.cdn.visitjeju.net/photomng/imgpath/201804/30/417baf4b-ca87-49e2-abda-ca8324476285.jpg</t>
  </si>
  <si>
    <t>https://api.cdn.visitjeju.net/photomng/imgpath/201804/30/39683aa8-90e3-400a-9d08-91b72706fad6.jpg</t>
  </si>
  <si>
    <t>https://api.cdn.visitjeju.net/photomng/imgpath/201804/30/e5e692ca-c478-4d5a-815b-5da78ac66a7f.jpg</t>
  </si>
  <si>
    <t>https://api.cdn.visitjeju.net/photomng/imgpath/201804/30/0cb38e84-5d45-4453-b78e-05f1a5ad9396.gif</t>
  </si>
  <si>
    <t>https://api.cdn.visitjeju.net/photomng/imgpath/201804/30/1ce09b4f-b5d5-4669-a953-2c2e238170fc.gif</t>
  </si>
  <si>
    <t>https://api.cdn.visitjeju.net/photomng/imgpath/202002/26/ec450675-3426-4159-b3da-d3c62d7a2273.jpg</t>
  </si>
  <si>
    <t>https://api.cdn.visitjeju.net/photomng/imgpath/202110/22/d3315a0a-ccf0-4f0d-93c1-12c804558a71.JPG</t>
  </si>
  <si>
    <t>https://api.cdn.visitjeju.net/photomng/imgpath/201804/30/6ad03b5e-ddb1-466d-b18f-48ee6661c1bd.jpg</t>
  </si>
  <si>
    <t>https://api.cdn.visitjeju.net/photomng/imgpath/202207/06/940d3eab-e355-431d-843c-2b264b03aae2.jpg</t>
  </si>
  <si>
    <t>https://api.cdn.visitjeju.net/photomng/imgpath/202008/21/a8ee7cef-10ef-42a1-b1f7-d5730021f0dc.jpg</t>
  </si>
  <si>
    <t>https://api.cdn.visitjeju.net/photomng/imgpath/201804/30/25159158-fdbe-4859-bde0-328dff15855a.jpg</t>
  </si>
  <si>
    <t>https://api.cdn.visitjeju.net/photomng/imgpath/202212/28/7ce3acf6-f1e1-4c6c-ae04-703f98610836.jpg</t>
  </si>
  <si>
    <t>https://api.cdn.visitjeju.net/photomng/imgpath/202205/30/d2cdf791-3e06-423c-a6be-fe9255c04c7c.jpg</t>
  </si>
  <si>
    <t>https://api.cdn.visitjeju.net/photomng/imgpath/202112/13/cb11d55b-0162-44df-bc5c-10c5ff19a2a2.JPG</t>
  </si>
  <si>
    <t>https://api.cdn.visitjeju.net/photomng/imgpath/201804/30/3ca0e429-d9f3-42dd-9550-2c5097f12c0a.jpg</t>
  </si>
  <si>
    <t>https://api.cdn.visitjeju.net/photomng/imgpath/202205/30/f3c1978d-eaf6-4d6e-a5d8-81f7889caaee.jpg</t>
  </si>
  <si>
    <t>https://api.cdn.visitjeju.net/photomng/imgpath/201804/30/31f407a5-dd4a-4afd-8bab-eb81e7111e33.jpg</t>
  </si>
  <si>
    <t>https://api.cdn.visitjeju.net/photomng/imgpath/201804/30/dd51e08a-a970-466a-972e-f47f405ca644.jpg</t>
  </si>
  <si>
    <t>https://api.cdn.visitjeju.net/photomng/imgpath/201810/17/c072ee1a-2a02-4be7-b0cd-62f4daf2f847.gif</t>
  </si>
  <si>
    <t>https://api.cdn.visitjeju.net/photomng/imgpath/202111/17/3132923b-aabc-4e97-bed7-ae3019bcc467.jpg</t>
  </si>
  <si>
    <t>https://api.cdn.visitjeju.net/photomng/imgpath/202112/15/af22cee2-e14d-42a5-9b55-2fb06507b6e1.JPG</t>
  </si>
  <si>
    <t>https://api.cdn.visitjeju.net/photomng/imgpath/202110/29/e478e6c4-4a5f-40ec-9ded-36da33da5d9b.JPG</t>
  </si>
  <si>
    <t>https://api.cdn.visitjeju.net/photomng/imgpath/201908/28/0701011a-e0fa-4f7f-89a2-b5cdc93ccf7d.jpg</t>
  </si>
  <si>
    <t>https://api.cdn.visitjeju.net/photomng/imgpath/202110/27/1efbaf5c-f767-4115-810a-adf1ed6f99d3.jpg</t>
  </si>
  <si>
    <t>https://api.cdn.visitjeju.net/photomng/imgpath/201804/30/4a5abae2-647f-4d98-b383-ea0613ae6326.jpg</t>
  </si>
  <si>
    <t>https://api.cdn.visitjeju.net/photomng/imgpath/201804/30/1ba2e146-ef7a-4281-b27a-2a474b5705d4.jpg</t>
  </si>
  <si>
    <t>https://api.cdn.visitjeju.net/photomng/imgpath/201804/30/fdf51915-5486-4e07-932d-df7eb729dedf.jpg</t>
  </si>
  <si>
    <t>https://api.cdn.visitjeju.net/photomng/imgpath/202110/26/a95f545a-5102-4163-aafe-9719dda9ffd9.jpg</t>
  </si>
  <si>
    <t>https://api.cdn.visitjeju.net/photomng/imgpath/202205/30/a73cab68-c3d3-493c-8b0a-98df55a19f5f.jpg</t>
  </si>
  <si>
    <t>https://api.cdn.visitjeju.net/photomng/imgpath/202304/20/bf2c4ebd-73d2-4742-914a-fe54e6df0705.jpg</t>
  </si>
  <si>
    <t>https://api.cdn.visitjeju.net/photomng/imgpath/202112/20/19fa35ab-7f9b-45e8-963f-c0bab26b4b3f.JPG</t>
  </si>
  <si>
    <t>https://api.cdn.visitjeju.net/photomng/imgpath/202201/17/c6fd4650-b5d8-43cc-9969-852c86d1bb29.jpg</t>
  </si>
  <si>
    <t>https://api.cdn.visitjeju.net/photomng/imgpath/201804/30/3538d044-6c61-4f9d-bbe8-a20415fe3a53.jpg</t>
  </si>
  <si>
    <t>https://api.cdn.visitjeju.net/photomng/imgpath/201804/30/661b71dc-cdec-4eee-8ad4-240285460226.jpg</t>
  </si>
  <si>
    <t>https://api.cdn.visitjeju.net/photomng/imgpath/202111/10/088edd31-403a-4eca-a0ee-3327c32ce43a.jpg</t>
  </si>
  <si>
    <t>https://api.cdn.visitjeju.net/photomng/imgpath/201804/30/c88bc373-ce5d-418f-9635-b6afb4dbb394.jpg</t>
  </si>
  <si>
    <t>https://api.cdn.visitjeju.net/photomng/imgpath/201804/30/80b158d5-eb73-40aa-af17-efb399d6bde5.jpg</t>
  </si>
  <si>
    <t>https://api.cdn.visitjeju.net/photomng/imgpath/202111/15/09312989-4825-478e-84e5-bdf9f10ee8bd.jpg</t>
  </si>
  <si>
    <t>https://api.cdn.visitjeju.net/photomng/imgpath/201907/11/36425bcc-5110-4fb6-b1ba-c2f571013fbf.jpg</t>
  </si>
  <si>
    <t>https://api.cdn.visitjeju.net/photomng/imgpath/202207/06/527f9db3-d92c-48dc-a680-67c75f03d078.jpg</t>
  </si>
  <si>
    <t>https://api.cdn.visitjeju.net/photomng/imgpath/201908/29/83d7988d-9df2-4540-acbe-23d8b3550bfe.jpg</t>
  </si>
  <si>
    <t>https://api.cdn.visitjeju.net/photomng/imgpath/202310/17/84b1f251-5276-42e8-a56c-daacab394252.jpg</t>
  </si>
  <si>
    <t>https://api.cdn.visitjeju.net/photomng/imgpath/202110/29/de4fff5a-1277-4dba-abdd-285de85762a3.jpg</t>
  </si>
  <si>
    <t>https://api.cdn.visitjeju.net/photomng/imgpath/202111/17/29194b1f-3fa2-4714-88d0-2c6711970a81.gif</t>
  </si>
  <si>
    <t>https://api.cdn.visitjeju.net/photomng/imgpath/202111/04/c0e907e9-4cf5-4803-a3a5-bd3806b6e218.JPG</t>
  </si>
  <si>
    <t>https://api.cdn.visitjeju.net/photomng/imgpath/202111/04/20b8b887-9d81-4631-b3ce-df5c7095ae2c.jpg</t>
  </si>
  <si>
    <t>https://api.cdn.visitjeju.net/photomng/imgpath/202110/20/380f2ed7-9680-4f51-a5f7-1c52771d3c11.jpg</t>
  </si>
  <si>
    <t>https://api.cdn.visitjeju.net/photomng/imgpath/201812/19/262adf8f-2f9e-4760-8ca8-71ea813941a8.JPG</t>
  </si>
  <si>
    <t>https://api.cdn.visitjeju.net/photomng/imgpath/202110/28/fd081f64-29a7-4a48-a4fa-cdc69e3552a2.JPG</t>
  </si>
  <si>
    <t>https://api.cdn.visitjeju.net/photomng/imgpath/201908/16/b7b0e09e-0724-4c47-a904-2d92428714a1.jpg</t>
  </si>
  <si>
    <t>https://api.cdn.visitjeju.net/photomng/imgpath/202111/10/3ee79bde-47e4-4659-90b4-1f4acb55253e.JPG</t>
  </si>
  <si>
    <t>https://api.cdn.visitjeju.net/photomng/imgpath/201903/27/c2d75ff6-4d04-4017-85ec-e28fa341d7a0.jpg</t>
  </si>
  <si>
    <t>https://api.cdn.visitjeju.net/photomng/imgpath/201804/30/60805d7f-b139-48e1-9174-03c688d7ba31.jpg</t>
  </si>
  <si>
    <t>https://api.cdn.visitjeju.net/photomng/imgpath/202110/26/616ce943-7b6c-45c9-afdd-3958fda0530d.jpg</t>
  </si>
  <si>
    <t>https://api.cdn.visitjeju.net/photomng/imgpath/201804/30/a1c37584-fcd7-40e7-8dab-5d624adf9d27.jpg</t>
  </si>
  <si>
    <t>https://api.cdn.visitjeju.net/photomng/imgpath/201804/30/552458b3-55a3-4589-b2e7-d8f29d1ca277.jpg</t>
  </si>
  <si>
    <t>https://api.cdn.visitjeju.net/photomng/imgpath/202110/21/ccba6a29-76b5-476c-b855-0473deb03e0e.png</t>
  </si>
  <si>
    <t>https://api.cdn.visitjeju.net/photomng/imgpath/202008/21/60e6d2a4-064c-49b3-919a-dbb812c86969.JPG</t>
  </si>
  <si>
    <t>https://api.cdn.visitjeju.net/photomng/thumbnailpath/201804/30/15c24e32-962b-47b8-a5e6-8d528644de3b.jpg</t>
  </si>
  <si>
    <t>https://api.cdn.visitjeju.net/photomng/thumbnailpath/202212/02/e024650d-eec6-4b12-8f6c-ecf8c658f7d8.jpeg</t>
  </si>
  <si>
    <t>https://api.cdn.visitjeju.net/photomng/thumbnailpath/202306/15/9dba36ca-1d57-4c4a-8bcd-ceb85eca2d8c.jpg</t>
  </si>
  <si>
    <t>https://api.cdn.visitjeju.net/photomng/thumbnailpath/202306/15/6537de44-d1d4-412b-b857-e6cbdb40c2e7.jpg</t>
  </si>
  <si>
    <t>https://api.cdn.visitjeju.net/photomng/thumbnailpath/202305/26/10021821-bfa1-44e4-9b28-3a8555969cc3.jpg</t>
  </si>
  <si>
    <t>https://api.cdn.visitjeju.net/photomng/thumbnailpath/202306/26/06bffcf6-7e3f-41cb-9176-fa0c9cbd10b2.jpg</t>
  </si>
  <si>
    <t>https://api.cdn.visitjeju.net/photomng/thumbnailpath/202307/03/d1538428-aa9c-417f-b647-d5bd05f29ad5.jpg</t>
  </si>
  <si>
    <t>https://api.cdn.visitjeju.net/photomng/thumbnailpath/202306/13/7378b2e3-ac0a-404c-ae3e-77a3e548ae1a.jpg</t>
  </si>
  <si>
    <t>https://api.cdn.visitjeju.net/photomng/thumbnailpath/202306/13/8880a608-4ebd-4b42-9ab1-4254b5675e09.jpg</t>
  </si>
  <si>
    <t>https://api.cdn.visitjeju.net/photomng/thumbnailpath/202306/13/b2aa1ff2-1cc0-4fc8-8e96-68826913f88b.jpg</t>
  </si>
  <si>
    <t>https://api.cdn.visitjeju.net/photomng/thumbnailpath/202305/18/3580bba7-06e4-45ae-9dd1-05b209331e73.jpg</t>
  </si>
  <si>
    <t>https://api.cdn.visitjeju.net/photomng/thumbnailpath/202305/30/c85faf3e-319a-4a0c-88cc-9f0366018c02.jpg</t>
  </si>
  <si>
    <t>https://api.cdn.visitjeju.net/photomng/thumbnailpath/202306/30/e5c6ccea-bcad-4ba1-b1ca-d57c49aaeba0.jpg</t>
  </si>
  <si>
    <t>https://api.cdn.visitjeju.net/photomng/thumbnailpath/202306/13/644a1538-6afb-4b23-8754-81aab83b23a3.jpg</t>
  </si>
  <si>
    <t>https://api.cdn.visitjeju.net/photomng/thumbnailpath/202306/13/890e5158-96c7-4f49-9150-3c54f0184fa7.jpg</t>
  </si>
  <si>
    <t>https://api.cdn.visitjeju.net/photomng/thumbnailpath/201908/16/6830aa5f-fde5-4d85-b612-ae3bd7367b44.jpeg</t>
  </si>
  <si>
    <t>https://api.cdn.visitjeju.net/photomng/thumbnailpath/201804/30/4fc5f67a-77e7-4b0d-b0b3-44cc0b52fc5b.jpg</t>
  </si>
  <si>
    <t>https://api.cdn.visitjeju.net/photomng/thumbnailpath/201804/30/dc917a98-23fe-47e1-96ee-d73a03c3dd01.jpg</t>
  </si>
  <si>
    <t>https://api.cdn.visitjeju.net/photomng/thumbnailpath/201804/30/96b05996-a1fd-4e7e-ad6f-e7f6006b134f.jpg</t>
  </si>
  <si>
    <t>https://api.cdn.visitjeju.net/photomng/thumbnailpath/202306/01/bfcedbfb-e192-47c2-8fb4-f9a016710a71.jpg</t>
  </si>
  <si>
    <t>https://api.cdn.visitjeju.net/photomng/thumbnailpath/202306/01/61c247ce-7463-4a22-80f6-e46be36ba6e2.jpg</t>
  </si>
  <si>
    <t>https://api.cdn.visitjeju.net/photomng/thumbnailpath/202306/27/1196abef-bb4d-49e9-9ba5-e8bf88952d58.jpg</t>
  </si>
  <si>
    <t>https://api.cdn.visitjeju.net/photomng/thumbnailpath/202305/31/3bd699ee-3177-4b88-a3dd-4f7665f60d2f.jpg</t>
  </si>
  <si>
    <t>https://api.cdn.visitjeju.net/photomng/thumbnailpath/202306/01/26c0aec0-f4b4-4096-a370-4dd67c732b72.jpg</t>
  </si>
  <si>
    <t>https://api.cdn.visitjeju.net/photomng/thumbnailpath/201804/30/6054f4e1-e3c7-4da6-a63e-634348d2ec1d.jpg</t>
  </si>
  <si>
    <t>https://api.cdn.visitjeju.net/photomng/thumbnailpath/201804/30/a9c9c524-0590-4cc2-8be3-2b661428eba7.jpg</t>
  </si>
  <si>
    <t>https://api.cdn.visitjeju.net/photomng/thumbnailpath/202305/25/ce87ba2c-f069-4520-98b2-4c787f89354e.jpg</t>
  </si>
  <si>
    <t>https://api.cdn.visitjeju.net/photomng/thumbnailpath/201804/30/2207d6b9-e44d-4ad2-a29c-dec1bbe2a343.jpg</t>
  </si>
  <si>
    <t>https://api.cdn.visitjeju.net/photomng/thumbnailpath/202306/05/6800be2b-f8b6-4b1c-929e-cbaf785314d3.jpg</t>
  </si>
  <si>
    <t>https://api.cdn.visitjeju.net/photomng/thumbnailpath/202306/15/ec1a5ec6-cb93-4f00-a213-325783561455.jpg</t>
  </si>
  <si>
    <t>https://api.cdn.visitjeju.net/photomng/thumbnailpath/202306/15/d5a3ac38-3bc6-4967-8df7-a447166be503.jpg</t>
  </si>
  <si>
    <t>https://api.cdn.visitjeju.net/photomng/thumbnailpath/201804/30/10a62593-609e-4141-b1ce-ad6f45bf5fd5.jpg</t>
  </si>
  <si>
    <t>https://api.cdn.visitjeju.net/photomng/thumbnailpath/202306/30/88810b24-ca59-42e4-b21b-838ec7dceeaa.jpg</t>
  </si>
  <si>
    <t>https://api.cdn.visitjeju.net/photomng/thumbnailpath/202305/22/9c7c4b8b-7be7-467e-8054-d6e057282726.jpg</t>
  </si>
  <si>
    <t>https://api.cdn.visitjeju.net/photomng/thumbnailpath/202305/26/ba468cce-b9bc-40b3-9cea-44688933925e.jpg</t>
  </si>
  <si>
    <t>https://api.cdn.visitjeju.net/photomng/thumbnailpath/202305/24/1bae0373-93f9-4d0a-b3b8-dbae14887a7c.jpg</t>
  </si>
  <si>
    <t>https://api.cdn.visitjeju.net/photomng/thumbnailpath/202306/21/80f821fa-3adc-4467-ab32-00fa851b1df9.jpg</t>
  </si>
  <si>
    <t>https://api.cdn.visitjeju.net/photomng/thumbnailpath/201804/30/6ff09bcb-297e-41e6-ad10-6012def25ea8.jpg</t>
  </si>
  <si>
    <t>https://api.cdn.visitjeju.net/photomng/thumbnailpath/202306/13/f21729ab-5ab4-4157-803a-fcbe28010fee.jpg</t>
  </si>
  <si>
    <t>https://api.cdn.visitjeju.net/photomng/thumbnailpath/202305/23/d930da29-bee1-435f-a408-9a03df0901f1.jpg</t>
  </si>
  <si>
    <t>https://api.cdn.visitjeju.net/photomng/thumbnailpath/202305/24/c8cfe98a-af4f-4fe9-9f75-6a6313a8ce38.jpg</t>
  </si>
  <si>
    <t>https://api.cdn.visitjeju.net/photomng/thumbnailpath/201804/30/ba854f52-f80b-4c3b-8e6e-35c33401a56e.jpg</t>
  </si>
  <si>
    <t>https://api.cdn.visitjeju.net/photomng/thumbnailpath/202305/22/56932231-e31a-4420-b559-8d2334278c76.jpg</t>
  </si>
  <si>
    <t>https://api.cdn.visitjeju.net/photomng/thumbnailpath/202203/04/a6d76e7a-aee7-468e-ade0-e681fa10a027.jpg</t>
  </si>
  <si>
    <t>https://api.cdn.visitjeju.net/photomng/thumbnailpath/202306/13/193596f2-84ff-4adb-af33-7e7ba1dbda7f.jpg</t>
  </si>
  <si>
    <t>https://api.cdn.visitjeju.net/photomng/thumbnailpath/202112/29/a13cabb0-5e78-4158-b6df-36f99b1a7b1c.jpg</t>
  </si>
  <si>
    <t>https://api.cdn.visitjeju.net/photomng/thumbnailpath/202305/24/605f0ec2-d530-498a-b7d8-b073fa3746c5.jpg</t>
  </si>
  <si>
    <t>https://api.cdn.visitjeju.net/photomng/thumbnailpath/202306/13/f3a5a142-f9b7-4950-a8ff-e4064f96d442.jpg</t>
  </si>
  <si>
    <t>https://api.cdn.visitjeju.net/photomng/thumbnailpath/202201/04/c38c4ef6-ae68-4336-92e2-f68c9fdbae70.jpg</t>
  </si>
  <si>
    <t>https://api.cdn.visitjeju.net/photomng/thumbnailpath/202306/15/1e428662-e419-48ab-a19f-17878068216e.jpg</t>
  </si>
  <si>
    <t>https://api.cdn.visitjeju.net/photomng/thumbnailpath/202306/27/621bb009-0a7b-4338-9621-9aa4a288f8b3.jpeg</t>
  </si>
  <si>
    <t>https://api.cdn.visitjeju.net/photomng/thumbnailpath/202306/27/b0e7dff2-2fb1-47c0-8f24-4240a875c013.jpg</t>
  </si>
  <si>
    <t>https://api.cdn.visitjeju.net/photomng/thumbnailpath/202306/28/f5dd8abb-5156-4f15-87c6-f0d186abce15.jpg</t>
  </si>
  <si>
    <t>https://api.cdn.visitjeju.net/photomng/thumbnailpath/201806/28/c30bb4fc-b13b-4b68-a3e9-5f88b0b9c84a.jpg</t>
  </si>
  <si>
    <t>https://api.cdn.visitjeju.net/photomng/thumbnailpath/202306/02/0d7326b8-7344-4218-847f-13dfbec5f6a8.jpg</t>
  </si>
  <si>
    <t>https://api.cdn.visitjeju.net/photomng/thumbnailpath/202306/15/5c7cfe89-d1d9-48d2-893b-b4945d5e5b09.jpg</t>
  </si>
  <si>
    <t>https://api.cdn.visitjeju.net/photomng/thumbnailpath/202306/15/469c4c0b-5d05-42ea-b65d-6153577a2662.jpg</t>
  </si>
  <si>
    <t>https://api.cdn.visitjeju.net/photomng/thumbnailpath/202305/25/106ab487-f294-400b-a498-3268c0f3cf9a.jpg</t>
  </si>
  <si>
    <t>https://api.cdn.visitjeju.net/photomng/thumbnailpath/202306/12/ade4f338-3e03-4728-822e-261c7b23a743.jpg</t>
  </si>
  <si>
    <t>https://api.cdn.visitjeju.net/photomng/thumbnailpath/202306/01/bc8355d3-f74b-4a48-a33b-a7e802e179f8.jpg</t>
  </si>
  <si>
    <t>https://api.cdn.visitjeju.net/photomng/thumbnailpath/202306/01/00c6fde1-828f-440b-a860-ecb54cb6ddfd.jpg</t>
  </si>
  <si>
    <t>https://api.cdn.visitjeju.net/photomng/thumbnailpath/202305/24/54bc8342-2e92-4aa6-ab3e-0d32564ee84a.jpg</t>
  </si>
  <si>
    <t>https://api.cdn.visitjeju.net/photomng/thumbnailpath/202306/21/d80fa9c3-5859-41ca-bc95-53ba6e1ed331.jpg</t>
  </si>
  <si>
    <t>https://api.cdn.visitjeju.net/photomng/thumbnailpath/202305/17/a17a3a84-750e-466c-8e37-9f1b02bf605b.jpg</t>
  </si>
  <si>
    <t>https://api.cdn.visitjeju.net/photomng/thumbnailpath/202305/22/3ac869e2-66fb-450c-b084-f9db9fb805de.jpg</t>
  </si>
  <si>
    <t>https://api.cdn.visitjeju.net/photomng/thumbnailpath/201806/18/9b0c204c-3c41-41d8-9926-40b6c533c0dc.JPG</t>
  </si>
  <si>
    <t>https://api.cdn.visitjeju.net/photomng/thumbnailpath/201804/30/30cc47a2-ae7d-4fcf-a631-3fd5b579f364.jpg</t>
  </si>
  <si>
    <t>https://api.cdn.visitjeju.net/photomng/thumbnailpath/202212/09/c1ae8f95-7965-4997-98c4-3bc5c34dd28e.jpg</t>
  </si>
  <si>
    <t>https://api.cdn.visitjeju.net/photomng/thumbnailpath/202306/05/0ec45827-efa6-46b5-874c-98ffd8ef517b.jpg</t>
  </si>
  <si>
    <t>https://api.cdn.visitjeju.net/photomng/thumbnailpath/202212/15/058c6863-0a00-43db-b7f2-390b578e6a45.jpg</t>
  </si>
  <si>
    <t>https://api.cdn.visitjeju.net/photomng/thumbnailpath/202306/01/41dc0d2b-d6d3-40c6-a6a2-a72baed88a8b.jpg</t>
  </si>
  <si>
    <t>https://api.cdn.visitjeju.net/photomng/thumbnailpath/202203/10/0af2c552-ce4f-49dd-903b-5068d320cf2b.jpg</t>
  </si>
  <si>
    <t>https://api.cdn.visitjeju.net/photomng/thumbnailpath/202306/15/262444ac-8ec5-416e-a548-9b24f68b7698.jpg</t>
  </si>
  <si>
    <t>https://api.cdn.visitjeju.net/photomng/thumbnailpath/202308/17/466cb55b-e6cd-408a-81fd-461ad52bafa1.jpg</t>
  </si>
  <si>
    <t>https://api.cdn.visitjeju.net/photomng/thumbnailpath/202306/13/18bc39b1-9b76-4824-9ca6-24edcee8843d.jpg</t>
  </si>
  <si>
    <t>https://api.cdn.visitjeju.net/photomng/thumbnailpath/202201/04/7e259ecc-f883-4633-a0c5-38445f652476.jpg</t>
  </si>
  <si>
    <t>https://api.cdn.visitjeju.net/photomng/thumbnailpath/202306/21/6a5356ae-305a-48f5-9046-48cd061517cc.jpg</t>
  </si>
  <si>
    <t>https://api.cdn.visitjeju.net/photomng/thumbnailpath/202306/01/206419ac-1b43-4ed7-a071-8f8e83662caf.jpg</t>
  </si>
  <si>
    <t>https://api.cdn.visitjeju.net/photomng/thumbnailpath/202201/04/9492b5ff-a723-4abe-9950-277ea17ea8cf.jpg</t>
  </si>
  <si>
    <t>https://api.cdn.visitjeju.net/photomng/thumbnailpath/202306/13/899fe9a2-bbb1-4f60-af30-110cc80331a9.jpg</t>
  </si>
  <si>
    <t>https://api.cdn.visitjeju.net/photomng/thumbnailpath/202306/27/4477f385-f872-460a-8933-abff15a68cdd.jpg</t>
  </si>
  <si>
    <t>https://api.cdn.visitjeju.net/photomng/thumbnailpath/202306/01/87d04b2c-eca7-4d3a-9a28-ec3501e42534.jpg</t>
  </si>
  <si>
    <t>https://api.cdn.visitjeju.net/photomng/thumbnailpath/202306/02/2892288f-7d5e-40aa-adfa-60e287d6af37.jpg</t>
  </si>
  <si>
    <t>https://api.cdn.visitjeju.net/photomng/thumbnailpath/202305/24/5e4e8f33-85b4-4d24-81db-d79afe54f68c.jpg</t>
  </si>
  <si>
    <t>https://api.cdn.visitjeju.net/photomng/thumbnailpath/202305/25/5ab84bab-bc6b-4f96-8bb1-9b5ea6b403bb.jpg</t>
  </si>
  <si>
    <t>https://api.cdn.visitjeju.net/photomng/thumbnailpath/201804/30/ba4c565b-38de-4968-b6b3-6d65261fe696.jpg</t>
  </si>
  <si>
    <t>https://api.cdn.visitjeju.net/photomng/thumbnailpath/202306/01/a574b1e7-7465-46b3-92c8-fd3f6841e1e5.jpg</t>
  </si>
  <si>
    <t>https://api.cdn.visitjeju.net/photomng/thumbnailpath/202306/01/e0ae4638-ee34-4ca1-bf74-2cd067116b45.jpg</t>
  </si>
  <si>
    <t>https://api.cdn.visitjeju.net/photomng/thumbnailpath/202305/31/1e3aeae8-066d-48cb-aaf7-abc9b5547181.jpg</t>
  </si>
  <si>
    <t>https://api.cdn.visitjeju.net/photomng/thumbnailpath/202305/19/edb03a36-b6a4-4d2f-9ee5-0d144a7d739f.jpg</t>
  </si>
  <si>
    <t>https://api.cdn.visitjeju.net/photomng/thumbnailpath/202112/29/7147a8ce-e94f-496a-b73f-79fcaa52c2f6.jpg</t>
  </si>
  <si>
    <t>https://api.cdn.visitjeju.net/photomng/thumbnailpath/202306/12/2fd7da18-d6ad-4c31-bfe1-b5295bf0925f.jpg</t>
  </si>
  <si>
    <t>https://api.cdn.visitjeju.net/photomng/thumbnailpath/202305/24/ef607634-021a-432f-a975-1320c7164279.jpg</t>
  </si>
  <si>
    <t>https://api.cdn.visitjeju.net/photomng/thumbnailpath/202201/03/94a7ac05-e56d-4d64-b20f-31b4609c089b.jpg</t>
  </si>
  <si>
    <t>https://api.cdn.visitjeju.net/photomng/thumbnailpath/202305/24/29d54535-1983-43a6-900b-09a7ab48697a.jpg</t>
  </si>
  <si>
    <t>https://api.cdn.visitjeju.net/photomng/thumbnailpath/202305/31/0b8a1b50-b506-44dd-bca5-54b3383ce7eb.jpg</t>
  </si>
  <si>
    <t>https://api.cdn.visitjeju.net/photomng/thumbnailpath/202306/12/bd72a6e3-904c-4ae1-ba5d-85ef84bc4a2c.jpg</t>
  </si>
  <si>
    <t>https://api.cdn.visitjeju.net/photomng/thumbnailpath/202306/30/0130977d-0c9d-439c-b224-19fa61c01495.jpg</t>
  </si>
  <si>
    <t>https://api.cdn.visitjeju.net/photomng/thumbnailpath/202306/15/ae039b55-9048-40d7-a93f-4ebda66c0f2b.jpg</t>
  </si>
  <si>
    <t>https://api.cdn.visitjeju.net/photomng/thumbnailpath/202306/15/1163b9a3-a89d-4340-8046-aa16b2903b6a.jpg</t>
  </si>
  <si>
    <t>https://api.cdn.visitjeju.net/photomng/thumbnailpath/202306/13/24164684-023f-4b33-bdda-dbda98f802fe.jpg</t>
  </si>
  <si>
    <t>https://api.cdn.visitjeju.net/photomng/thumbnailpath/202201/04/da385548-fee1-43a4-92f1-853f19a984a5.jpg</t>
  </si>
  <si>
    <t>https://api.cdn.visitjeju.net/photomng/thumbnailpath/202305/26/91748185-1403-4587-afd4-e3b408eb5a06.jpg</t>
  </si>
  <si>
    <t>https://api.cdn.visitjeju.net/photomng/thumbnailpath/202306/13/12779905-1e7c-421c-8d9e-0ee0fd083196.jpg</t>
  </si>
  <si>
    <t>https://api.cdn.visitjeju.net/photomng/thumbnailpath/202212/12/c5864121-e3d7-485c-bbdc-1875ff194707.jpg</t>
  </si>
  <si>
    <t>https://api.cdn.visitjeju.net/photomng/thumbnailpath/202201/04/1c63d62a-78a7-4a03-89fd-de8fbe037e72.jpg</t>
  </si>
  <si>
    <t>https://api.cdn.visitjeju.net/photomng/thumbnailpath/202205/31/849961f3-7654-4446-bf00-8346bdb9c483.JPG</t>
  </si>
  <si>
    <t>https://api.cdn.visitjeju.net/photomng/thumbnailpath/202305/22/8ad9b958-4d0f-4679-adb8-3910030b3799.jpg</t>
  </si>
  <si>
    <t>https://api.cdn.visitjeju.net/photomng/thumbnailpath/202308/29/e8579c91-d4d1-4f76-af76-9c074d39eb9b.jpg</t>
  </si>
  <si>
    <t>https://api.cdn.visitjeju.net/photomng/thumbnailpath/202305/30/ab793d49-59b8-4379-84a2-22b80081190f.jpg</t>
  </si>
  <si>
    <t>https://api.cdn.visitjeju.net/photomng/thumbnailpath/201804/30/ac2d124d-685f-4eae-b767-e83a71872326.jpg</t>
  </si>
  <si>
    <t>https://api.cdn.visitjeju.net/photomng/thumbnailpath/202305/19/443eaea0-ef4f-4bd3-85b3-d4ae5c7cdcdc.jpg</t>
  </si>
  <si>
    <t>https://api.cdn.visitjeju.net/photomng/thumbnailpath/201804/30/5794083a-77e4-4bcd-bfd9-750563c067e1.jpg</t>
  </si>
  <si>
    <t>https://api.cdn.visitjeju.net/photomng/thumbnailpath/202305/31/c7fce9e0-69b0-49b5-8fb8-ca6d6e4d8212.jpg</t>
  </si>
  <si>
    <t>https://api.cdn.visitjeju.net/photomng/thumbnailpath/202306/30/c5c8e99b-3684-48fc-bf29-d0859dad353a.jpg</t>
  </si>
  <si>
    <t>https://api.cdn.visitjeju.net/photomng/thumbnailpath/202112/30/6e7f6efb-7b10-480c-b738-39524b888200.jpg</t>
  </si>
  <si>
    <t>https://api.cdn.visitjeju.net/photomng/thumbnailpath/202112/30/0022646d-c3a4-4839-ba6c-129a943c0aac.jpg</t>
  </si>
  <si>
    <t>https://api.cdn.visitjeju.net/photomng/thumbnailpath/202306/30/235ac55d-359d-400a-ad9a-f97d66450f1a.jpg</t>
  </si>
  <si>
    <t>https://api.cdn.visitjeju.net/photomng/thumbnailpath/201808/07/c3e66ac9-5eda-4ea3-a51c-6967e2e0b77d.jpg</t>
  </si>
  <si>
    <t>https://api.cdn.visitjeju.net/photomng/thumbnailpath/201808/07/069ab3a5-2c8f-40f0-b6b6-cd68a6a094a7.jpg</t>
  </si>
  <si>
    <t>https://api.cdn.visitjeju.net/photomng/thumbnailpath/201804/30/4b832ca1-cc5b-45f8-9f8f-ffb629b5bfe0.jpg</t>
  </si>
  <si>
    <t>https://api.cdn.visitjeju.net/photomng/thumbnailpath/202210/04/5f504736-100e-4668-ad48-6e02de6934c2.JPG</t>
  </si>
  <si>
    <t>https://api.cdn.visitjeju.net/photomng/thumbnailpath/201804/30/7ff907b3-99ad-4e16-b997-012ef3cf9218.jpg</t>
  </si>
  <si>
    <t>https://api.cdn.visitjeju.net/photomng/thumbnailpath/202201/04/9e925483-f963-4bdc-8f46-3883fa0e211e.jpg</t>
  </si>
  <si>
    <t>https://api.cdn.visitjeju.net/photomng/thumbnailpath/202201/03/443afacf-a705-4fd2-a5cd-58523cf34b8c.jpg</t>
  </si>
  <si>
    <t>https://api.cdn.visitjeju.net/photomng/thumbnailpath/202211/14/43868569-d2e7-4a47-b7b0-cec92433c0c0.jpg</t>
  </si>
  <si>
    <t>https://api.cdn.visitjeju.net/photomng/thumbnailpath/202306/13/dce4483c-ca5b-4362-8730-4a40cee6337e.jpg</t>
  </si>
  <si>
    <t>https://api.cdn.visitjeju.net/photomng/thumbnailpath/202203/11/f3816b67-e576-4f0d-80ec-83bdd3b9e734.jpg</t>
  </si>
  <si>
    <t>https://api.cdn.visitjeju.net/photomng/thumbnailpath/202306/12/e1c6f3b2-aaa0-442f-8747-8d73e36df73a.jpg</t>
  </si>
  <si>
    <t>https://api.cdn.visitjeju.net/photomng/thumbnailpath/202306/13/493fc068-acf2-4daf-9a3a-4855fed89546.jpg</t>
  </si>
  <si>
    <t>https://api.cdn.visitjeju.net/photomng/thumbnailpath/202305/30/8606ab96-9fc4-4ee8-8ce6-6b2eaacfe567.jpg</t>
  </si>
  <si>
    <t>https://api.cdn.visitjeju.net/photomng/thumbnailpath/201804/30/cb0765e2-e881-4172-89b7-d1d0b3d19059.jpg</t>
  </si>
  <si>
    <t>https://api.cdn.visitjeju.net/photomng/thumbnailpath/202306/15/f04ae83e-d962-4caf-a459-9739e3ecfe31.jpg</t>
  </si>
  <si>
    <t>https://api.cdn.visitjeju.net/photomng/thumbnailpath/202305/18/3ba7cffd-ad17-4e1b-a43c-a85ddcd88cd9.jpg</t>
  </si>
  <si>
    <t>https://api.cdn.visitjeju.net/photomng/thumbnailpath/202306/14/d5097f1a-fa22-437a-8c76-3bd983e79998.jpg</t>
  </si>
  <si>
    <t>https://api.cdn.visitjeju.net/photomng/thumbnailpath/201908/02/a05f9797-a225-4d21-a110-8f55fa6e5698.JPG</t>
  </si>
  <si>
    <t>https://api.cdn.visitjeju.net/photomng/thumbnailpath/201804/30/21b0b39f-291b-4e6a-bf88-ae8fad16c8e3.jpg</t>
  </si>
  <si>
    <t>https://api.cdn.visitjeju.net/photomng/thumbnailpath/201804/30/f45b353c-66fc-4acc-a436-1ecce5d129f4.jpg</t>
  </si>
  <si>
    <t>https://api.cdn.visitjeju.net/photomng/thumbnailpath/202201/04/99abaf6c-2cdd-47df-b6c2-24ae879b990b.jpg</t>
  </si>
  <si>
    <t>https://api.cdn.visitjeju.net/photomng/thumbnailpath/201804/30/6a7367e6-9274-423e-b402-ede546a4ca12.jpg</t>
  </si>
  <si>
    <t>https://api.cdn.visitjeju.net/photomng/thumbnailpath/202306/15/7c345aaf-bcbd-47c1-a0cf-039d2084c4cb.jpg</t>
  </si>
  <si>
    <t>https://api.cdn.visitjeju.net/photomng/thumbnailpath/202112/30/5efe49e6-e8e6-46f6-a814-a282db925ce8.jpg</t>
  </si>
  <si>
    <t>https://api.cdn.visitjeju.net/photomng/thumbnailpath/202306/15/945c8455-d597-48ae-b140-c571bbc8ee78.jpg</t>
  </si>
  <si>
    <t>https://api.cdn.visitjeju.net/photomng/thumbnailpath/202306/21/da7e1506-ce60-4a81-a097-3bffaa62c196.jpg</t>
  </si>
  <si>
    <t>https://api.cdn.visitjeju.net/photomng/thumbnailpath/202201/03/ada9d133-254f-43df-ab72-8a7e79d7f074.jpg</t>
  </si>
  <si>
    <t>https://api.cdn.visitjeju.net/photomng/thumbnailpath/202306/01/09367cd5-5d0b-4f57-bc7f-bce6c7870ddf.jpg</t>
  </si>
  <si>
    <t>https://api.cdn.visitjeju.net/photomng/thumbnailpath/202203/04/e8cb27bc-c0df-439f-90ce-60e69f3625b7.jpg</t>
  </si>
  <si>
    <t>https://api.cdn.visitjeju.net/photomng/thumbnailpath/202306/13/ecaa720f-251a-4d14-a74d-489d40325138.jpg</t>
  </si>
  <si>
    <t>https://api.cdn.visitjeju.net/photomng/thumbnailpath/202306/13/75f43357-4ba7-4eb3-9280-e92a37385ddb.jpg</t>
  </si>
  <si>
    <t>https://api.cdn.visitjeju.net/photomng/thumbnailpath/202305/30/276a62ec-e930-4e08-a95c-158b7431238e.jpg</t>
  </si>
  <si>
    <t>https://api.cdn.visitjeju.net/photomng/thumbnailpath/201809/17/bb9dee45-a327-4be3-a1ce-2fc865d7f431.jpg</t>
  </si>
  <si>
    <t>https://api.cdn.visitjeju.net/photomng/thumbnailpath/202306/28/81bb791e-ad22-49db-8ba8-cd186c3f0e23.jpg</t>
  </si>
  <si>
    <t>https://api.cdn.visitjeju.net/photomng/thumbnailpath/202203/11/282ed366-8048-4f72-bb0a-ab6dc219c92e.jpg</t>
  </si>
  <si>
    <t>https://api.cdn.visitjeju.net/photomng/thumbnailpath/202308/17/4cace64d-57d7-4940-9c7b-7ac652173d9e.jpg</t>
  </si>
  <si>
    <t>https://api.cdn.visitjeju.net/photomng/thumbnailpath/202203/10/a3755f14-1b50-4ebc-8261-5ebfcdec5b8f.jpg</t>
  </si>
  <si>
    <t>https://api.cdn.visitjeju.net/photomng/thumbnailpath/202306/21/4ca357da-1b7e-451f-a379-9909c0deebd3.jpg</t>
  </si>
  <si>
    <t>https://api.cdn.visitjeju.net/photomng/thumbnailpath/202306/13/91158518-8ae0-4310-94b0-c00e687eb770.jpg</t>
  </si>
  <si>
    <t>https://api.cdn.visitjeju.net/photomng/thumbnailpath/201812/04/4c12483b-d145-4efa-9b90-87625b2a65bc.jpg</t>
  </si>
  <si>
    <t>https://api.cdn.visitjeju.net/photomng/thumbnailpath/202112/30/2ce12bb4-fa44-4209-a602-527c5b5427e4.jpg</t>
  </si>
  <si>
    <t>https://api.cdn.visitjeju.net/photomng/thumbnailpath/201804/30/a308c43f-4d83-4891-93cc-c2f820cd6348.jpg</t>
  </si>
  <si>
    <t>https://api.cdn.visitjeju.net/photomng/thumbnailpath/202201/04/dbc204f5-e10d-4e03-a574-bb3992611253.jpg</t>
  </si>
  <si>
    <t>https://api.cdn.visitjeju.net/photomng/thumbnailpath/202205/31/907cceef-5b4d-4bc8-8963-479d466ef7e1.JPG</t>
  </si>
  <si>
    <t>https://api.cdn.visitjeju.net/photomng/thumbnailpath/202306/01/374d7e25-7465-4c4f-aedf-c512fa5cf2a2.jpg</t>
  </si>
  <si>
    <t>https://api.cdn.visitjeju.net/photomng/thumbnailpath/202010/13/8cb2c93c-b157-459c-980d-dcb9377fe62a.jpeg</t>
  </si>
  <si>
    <t>https://api.cdn.visitjeju.net/photomng/thumbnailpath/202306/13/06bb1c41-01ce-49f1-b176-35396f300d91.jpg</t>
  </si>
  <si>
    <t>https://api.cdn.visitjeju.net/photomng/thumbnailpath/201804/30/2d484884-a2f0-4e49-8420-ff62973df5c9.jpg</t>
  </si>
  <si>
    <t>https://api.cdn.visitjeju.net/photomng/thumbnailpath/202305/25/a0cdd690-9c6b-4bd1-ae5e-6432322a42e8.jpg</t>
  </si>
  <si>
    <t>https://api.cdn.visitjeju.net/photomng/thumbnailpath/201910/02/7555a63e-8ecc-4f08-a702-e574f29a0116.jpg</t>
  </si>
  <si>
    <t>https://api.cdn.visitjeju.net/photomng/thumbnailpath/201908/20/90415e16-4902-4bc1-964d-9522c63133b3.JPG</t>
  </si>
  <si>
    <t>https://api.cdn.visitjeju.net/photomng/thumbnailpath/202306/13/6e53dde5-a090-4c7a-a245-3674f1f44381.jpg</t>
  </si>
  <si>
    <t>https://api.cdn.visitjeju.net/photomng/thumbnailpath/202201/04/50578ca7-135d-47df-b828-e35e6681671f.jpg</t>
  </si>
  <si>
    <t>https://api.cdn.visitjeju.net/photomng/thumbnailpath/201808/07/c7efbe10-42af-4e47-99d4-0ef787166d30.jpg</t>
  </si>
  <si>
    <t>https://api.cdn.visitjeju.net/photomng/thumbnailpath/201804/30/35d34ffe-ced6-4e2b-9f3a-caf97401de70.jpg</t>
  </si>
  <si>
    <t>https://api.cdn.visitjeju.net/photomng/thumbnailpath/202305/24/a9f041ac-52b5-42b0-9c05-b25346e08101.jpg</t>
  </si>
  <si>
    <t>https://api.cdn.visitjeju.net/photomng/thumbnailpath/202305/22/87a87780-0769-493b-ac27-dfd96bb293d4.jpg</t>
  </si>
  <si>
    <t>https://api.cdn.visitjeju.net/photomng/thumbnailpath/202306/07/134b966a-a327-49ed-8d4c-50c7d19366e6.jpg</t>
  </si>
  <si>
    <t>https://api.cdn.visitjeju.net/photomng/thumbnailpath/202306/30/0c4f0e97-3c75-4bd4-8682-61157332a574.jpg</t>
  </si>
  <si>
    <t>https://api.cdn.visitjeju.net/photomng/thumbnailpath/202305/25/49b5b833-1263-4a7f-ad48-6c538cce1504.jpg</t>
  </si>
  <si>
    <t>https://api.cdn.visitjeju.net/photomng/thumbnailpath/202305/18/bd630407-f098-4739-a2f2-a521f7eff04e.jpg</t>
  </si>
  <si>
    <t>https://api.cdn.visitjeju.net/photomng/thumbnailpath/202201/04/0c127fa6-26dc-4631-badb-dfb9ce860051.jpg</t>
  </si>
  <si>
    <t>https://api.cdn.visitjeju.net/photomng/thumbnailpath/202306/15/ebee6791-73fa-45fc-93cd-0398fec0dd5c.jpg</t>
  </si>
  <si>
    <t>https://api.cdn.visitjeju.net/photomng/thumbnailpath/201804/30/49cca14e-d667-4425-961c-27fa7cac6ef2.jpg</t>
  </si>
  <si>
    <t>https://api.cdn.visitjeju.net/photomng/thumbnailpath/202201/03/e3b5617a-f024-40cf-8678-22f29fb72905.jpg</t>
  </si>
  <si>
    <t>https://api.cdn.visitjeju.net/photomng/thumbnailpath/201804/30/5bbbecab-7015-4af6-84d2-1789e619d607.jpg</t>
  </si>
  <si>
    <t>https://api.cdn.visitjeju.net/photomng/thumbnailpath/202201/03/3d8c90fc-ffa9-4a4e-8c85-6bed61a1d5b3.jpg</t>
  </si>
  <si>
    <t>https://api.cdn.visitjeju.net/photomng/thumbnailpath/201804/30/968d0821-d53f-43ab-a07b-8e6b9c29d0b5.jpg</t>
  </si>
  <si>
    <t>https://api.cdn.visitjeju.net/photomng/thumbnailpath/202201/03/f28b890f-7ed1-4f94-9da2-4d3914eefbb0.jpg</t>
  </si>
  <si>
    <t>https://api.cdn.visitjeju.net/photomng/thumbnailpath/202112/20/34fdd0d4-c92e-4247-9bcb-6b32f6f719e1.jpg</t>
  </si>
  <si>
    <t>https://api.cdn.visitjeju.net/photomng/thumbnailpath/202305/26/437e966f-f5f8-44b1-b340-14dec8d14495.jpg</t>
  </si>
  <si>
    <t>https://api.cdn.visitjeju.net/photomng/thumbnailpath/202306/15/59d2d489-4f20-41e4-9ba1-ca1264bea274.jpg</t>
  </si>
  <si>
    <t>https://api.cdn.visitjeju.net/photomng/thumbnailpath/202305/26/5ea9872f-ca26-432e-8552-d3f69bf74759.jpg</t>
  </si>
  <si>
    <t>https://api.cdn.visitjeju.net/photomng/thumbnailpath/202106/30/210d9f46-df98-450a-b70d-8dfcad5e2c96.jpg</t>
  </si>
  <si>
    <t>https://api.cdn.visitjeju.net/photomng/thumbnailpath/202305/24/d23d2cc8-2961-4b89-8beb-aa1e31bf60e7.jpg</t>
  </si>
  <si>
    <t>https://api.cdn.visitjeju.net/photomng/thumbnailpath/201806/25/5779d28d-f0f8-4b98-99ec-dad7dd391ef1.jpg</t>
  </si>
  <si>
    <t>https://api.cdn.visitjeju.net/photomng/thumbnailpath/202305/26/38f3b4a2-1af3-40ab-87f2-5da028976bdf.jpg</t>
  </si>
  <si>
    <t>https://api.cdn.visitjeju.net/photomng/thumbnailpath/202305/26/09e8bcdb-83b4-4e19-a11f-d307d069bd40.jpg</t>
  </si>
  <si>
    <t>https://api.cdn.visitjeju.net/photomng/thumbnailpath/202104/20/bceb54fc-5439-4412-ab87-15cdeeb1799c.jpg</t>
  </si>
  <si>
    <t>https://api.cdn.visitjeju.net/photomng/thumbnailpath/202305/30/1c48a75d-11c5-400c-b7a6-dfb2f2e5d791.jpg</t>
  </si>
  <si>
    <t>https://api.cdn.visitjeju.net/photomng/thumbnailpath/202001/29/e5e20a6b-feb5-4d52-b87c-0b5f6a683ca4.jpg</t>
  </si>
  <si>
    <t>https://api.cdn.visitjeju.net/photomng/thumbnailpath/202305/31/6bfbb52e-2c72-4d06-b6bc-cbdf49867495.jpg</t>
  </si>
  <si>
    <t>https://api.cdn.visitjeju.net/photomng/thumbnailpath/201807/02/93ba0cfd-7bfa-40ea-8926-66becc467d48.jpg</t>
  </si>
  <si>
    <t>https://api.cdn.visitjeju.net/photomng/thumbnailpath/202306/14/f41eed7b-1dc6-43fc-88e2-fe346cbd4f3f.jpg</t>
  </si>
  <si>
    <t>https://api.cdn.visitjeju.net/photomng/thumbnailpath/202305/24/64242322-8a2d-480c-85b5-e9346a72e47e.jpg</t>
  </si>
  <si>
    <t>https://api.cdn.visitjeju.net/photomng/thumbnailpath/202306/15/2ff6820d-1d69-4b01-9c6e-26943b5bcc50.jpg</t>
  </si>
  <si>
    <t>https://api.cdn.visitjeju.net/photomng/thumbnailpath/202306/13/70a65a53-7acd-4723-bbcb-b1b2cd720fb9.jpg</t>
  </si>
  <si>
    <t>https://api.cdn.visitjeju.net/photomng/thumbnailpath/202203/11/0e5211fa-ddd6-4bcd-8136-f092d119794d.jpg</t>
  </si>
  <si>
    <t>https://api.cdn.visitjeju.net/photomng/thumbnailpath/201901/02/c1c7b5f0-2936-4280-99a9-0bad69d2115f.jpg</t>
  </si>
  <si>
    <t>https://api.cdn.visitjeju.net/photomng/thumbnailpath/202308/18/c406ba24-413a-48cd-a61f-451636c02f3e.jpg</t>
  </si>
  <si>
    <t>https://api.cdn.visitjeju.net/photomng/thumbnailpath/202305/25/317d3d8a-de95-4089-a358-53dbac412b1f.jpg</t>
  </si>
  <si>
    <t>https://api.cdn.visitjeju.net/photomng/thumbnailpath/202308/17/23b129de-ac9e-4454-b24e-93aebbe36264.jpg</t>
  </si>
  <si>
    <t>https://api.cdn.visitjeju.net/photomng/thumbnailpath/202306/01/67315b9c-2af9-40a6-a7da-aba886566a4b.jpg</t>
  </si>
  <si>
    <t>https://api.cdn.visitjeju.net/photomng/thumbnailpath/202305/22/92649636-ca5b-4522-9de4-90400dadc85e.jpg</t>
  </si>
  <si>
    <t>https://api.cdn.visitjeju.net/photomng/thumbnailpath/201804/30/547e46c1-2fcd-45ba-bc0d-bef9712b5c27.jpg</t>
  </si>
  <si>
    <t>https://api.cdn.visitjeju.net/photomng/thumbnailpath/202207/06/05a3ecca-6e68-4d6b-a301-ee2003ddd59f.jpg</t>
  </si>
  <si>
    <t>https://api.cdn.visitjeju.net/photomng/thumbnailpath/202306/15/92a5b47c-ac1f-455a-bd6a-4a1987cff5c6.jpg</t>
  </si>
  <si>
    <t>https://api.cdn.visitjeju.net/photomng/thumbnailpath/202306/28/94e27f12-aa83-4c2b-bf7b-9448bb0fcdfe.jpg</t>
  </si>
  <si>
    <t>https://api.cdn.visitjeju.net/photomng/thumbnailpath/201804/30/788f10f8-e24f-42ff-ac15-f77d5c583e13.jpg</t>
  </si>
  <si>
    <t>https://api.cdn.visitjeju.net/photomng/thumbnailpath/202306/12/510ca00f-87ee-4fcf-b104-fd50524e3622.jpg</t>
  </si>
  <si>
    <t>https://api.cdn.visitjeju.net/photomng/thumbnailpath/202305/22/89a60549-1042-4fe1-8ec7-fb77fcbf36c1.jpg</t>
  </si>
  <si>
    <t>https://api.cdn.visitjeju.net/photomng/thumbnailpath/201804/30/5b2bdfcf-2968-4373-8af1-1afc10cbce8f.jpg</t>
  </si>
  <si>
    <t>https://api.cdn.visitjeju.net/photomng/thumbnailpath/202306/07/dadcb1f5-e14e-4980-ad86-b78d9a401b46.jpg</t>
  </si>
  <si>
    <t>https://api.cdn.visitjeju.net/photomng/thumbnailpath/202306/02/8ac49df5-2f02-4db6-9bbc-f47aa3205bc4.jpg</t>
  </si>
  <si>
    <t>https://api.cdn.visitjeju.net/photomng/thumbnailpath/202306/07/b97b56d5-50fe-47ec-9f2e-39eff5362d26.jpg</t>
  </si>
  <si>
    <t>https://api.cdn.visitjeju.net/photomng/thumbnailpath/202306/07/6cb401d8-a04c-4f97-a08c-e6037b9f489e.jpg</t>
  </si>
  <si>
    <t>https://api.cdn.visitjeju.net/photomng/thumbnailpath/202305/31/d996e16c-f097-47ae-bbcf-0ee1a64a6168.jpg</t>
  </si>
  <si>
    <t>https://api.cdn.visitjeju.net/photomng/thumbnailpath/202203/04/f7f5ff38-cefb-4149-9db2-c6ecb3049c83.jpg</t>
  </si>
  <si>
    <t>https://api.cdn.visitjeju.net/photomng/thumbnailpath/202306/27/fa8da8ce-30d0-4504-9fe8-09d9e88e4bcf.jpeg</t>
  </si>
  <si>
    <t>https://api.cdn.visitjeju.net/photomng/thumbnailpath/202112/29/d89fef25-7b64-460d-bdde-1fb10102e755.jpg</t>
  </si>
  <si>
    <t>https://api.cdn.visitjeju.net/photomng/thumbnailpath/202112/30/422c48cb-e1c3-4da6-be24-ba6e35d08d02.jpg</t>
  </si>
  <si>
    <t>https://api.cdn.visitjeju.net/photomng/thumbnailpath/201909/23/de070a57-0671-4587-8268-b68a62022a10.jpg</t>
  </si>
  <si>
    <t>https://api.cdn.visitjeju.net/photomng/thumbnailpath/201808/07/c2cf600c-d42b-4bb3-80ee-3bb63cd461b1.jpg</t>
  </si>
  <si>
    <t>https://api.cdn.visitjeju.net/photomng/thumbnailpath/202307/03/25d5519b-0d4b-4d3e-a31a-b47382bc6635.jpg</t>
  </si>
  <si>
    <t>https://api.cdn.visitjeju.net/photomng/thumbnailpath/201908/02/308efe25-74d5-4cda-8703-422f89328ed8.JPG</t>
  </si>
  <si>
    <t>https://api.cdn.visitjeju.net/photomng/thumbnailpath/202112/30/bed34d78-78ac-48ae-8691-7f9210dad3e9.jpg</t>
  </si>
  <si>
    <t>https://api.cdn.visitjeju.net/photomng/thumbnailpath/202306/07/71647f94-d9f4-4f31-9016-c713431a9d8d.jpg</t>
  </si>
  <si>
    <t>https://api.cdn.visitjeju.net/photomng/thumbnailpath/201804/30/e8e51f8c-e7d0-4fb9-83e2-6ded6ff0769c.jpg</t>
  </si>
  <si>
    <t>https://api.cdn.visitjeju.net/photomng/thumbnailpath/202306/15/a948f3e0-f991-44b2-8c80-a0edd9803a11.jpg</t>
  </si>
  <si>
    <t>https://api.cdn.visitjeju.net/photomng/thumbnailpath/201804/30/ebd598bc-7b3b-400b-bcc4-06c9c71c6dc5.jpg</t>
  </si>
  <si>
    <t>https://api.cdn.visitjeju.net/photomng/thumbnailpath/201804/30/167f4bc5-02d5-41f2-8e56-6a57e473b1b5.jpg</t>
  </si>
  <si>
    <t>https://api.cdn.visitjeju.net/photomng/thumbnailpath/202305/26/7e0f5ac3-1dec-430e-ba70-a9e406f5c134.jpg</t>
  </si>
  <si>
    <t>https://api.cdn.visitjeju.net/photomng/thumbnailpath/202306/01/de75c378-2797-4e98-ba55-79dcd74aeb9b.jpg</t>
  </si>
  <si>
    <t>https://api.cdn.visitjeju.net/photomng/thumbnailpath/202306/05/fb075bb4-0679-40eb-acdc-f9849d427418.jpg</t>
  </si>
  <si>
    <t>https://api.cdn.visitjeju.net/photomng/thumbnailpath/202306/05/a73257ec-df8a-4a89-834f-45a4953fe5d3.jpg</t>
  </si>
  <si>
    <t>https://api.cdn.visitjeju.net/photomng/thumbnailpath/202201/04/4f27e517-b8e0-45e2-8984-15cd1f3c68b5.jpg</t>
  </si>
  <si>
    <t>https://api.cdn.visitjeju.net/photomng/thumbnailpath/202201/03/e9f0e95d-6273-4629-a56c-5a1d53239ba9.jpg</t>
  </si>
  <si>
    <t>https://api.cdn.visitjeju.net/photomng/thumbnailpath/202112/30/553b6248-86a9-40a8-b478-188178eeedae.jpg</t>
  </si>
  <si>
    <t>https://api.cdn.visitjeju.net/photomng/thumbnailpath/202203/07/3832a6da-5545-40f8-ae1e-a92ea6c292d1.jpg</t>
  </si>
  <si>
    <t>https://api.cdn.visitjeju.net/photomng/thumbnailpath/202211/15/115108a7-b7ca-44e6-b610-6049f7592844.jpg</t>
  </si>
  <si>
    <t>https://api.cdn.visitjeju.net/photomng/thumbnailpath/201804/30/6c860a23-723e-4660-9e28-d650cdad7a0d.jpg</t>
  </si>
  <si>
    <t>https://api.cdn.visitjeju.net/photomng/thumbnailpath/201909/10/1fd0a539-3b67-4329-8f3f-74b6270be904.jpg</t>
  </si>
  <si>
    <t>https://api.cdn.visitjeju.net/photomng/thumbnailpath/202203/07/35e4b41c-34c0-4697-a32f-67c9bc1047a2.jpg</t>
  </si>
  <si>
    <t>https://api.cdn.visitjeju.net/photomng/thumbnailpath/202305/24/8e4d0b4b-6575-4c60-9904-ca8a94de4774.jpg</t>
  </si>
  <si>
    <t>https://api.cdn.visitjeju.net/photomng/thumbnailpath/201804/30/eb7e2484-880e-4872-91a0-371354f98e9e.jpg</t>
  </si>
  <si>
    <t>https://api.cdn.visitjeju.net/photomng/thumbnailpath/202306/21/5207202f-85d0-4128-88a3-b6b14dfbd4e9.jpg</t>
  </si>
  <si>
    <t>https://api.cdn.visitjeju.net/photomng/thumbnailpath/202305/25/6326d23b-4b81-47d8-ae1c-c7ffed1ab6e5.jpg</t>
  </si>
  <si>
    <t>https://api.cdn.visitjeju.net/photomng/thumbnailpath/202207/05/45557488-88d8-4cab-a20d-3359153d21b7.jpg</t>
  </si>
  <si>
    <t>https://api.cdn.visitjeju.net/photomng/thumbnailpath/202306/27/39cc433e-a5b0-4385-b00f-b9317ae0e618.jpeg</t>
  </si>
  <si>
    <t>https://api.cdn.visitjeju.net/photomng/thumbnailpath/202305/30/604b34b3-cebf-477d-9e33-56dbd876ea52.jpg</t>
  </si>
  <si>
    <t>https://api.cdn.visitjeju.net/photomng/thumbnailpath/201904/12/69c89c00-7b30-48f2-99f4-a2161515cd76.jpg</t>
  </si>
  <si>
    <t>https://api.cdn.visitjeju.net/photomng/thumbnailpath/202307/26/234a1983-e454-45ac-b249-3612c5ca171c.jpg</t>
  </si>
  <si>
    <t>https://api.cdn.visitjeju.net/photomng/thumbnailpath/202306/14/87ee2e60-84f8-4ce5-89d9-264b16d147cd.jpg</t>
  </si>
  <si>
    <t>https://api.cdn.visitjeju.net/photomng/thumbnailpath/202112/29/b2f71230-f288-4422-8473-4a5bb989640c.jpg</t>
  </si>
  <si>
    <t>https://api.cdn.visitjeju.net/photomng/thumbnailpath/201806/28/23521ac7-e117-41e0-9925-70c0d974c36f.jpg</t>
  </si>
  <si>
    <t>https://api.cdn.visitjeju.net/photomng/thumbnailpath/202112/30/8720be9c-64ab-457b-ada0-9492600f05bc.jpg</t>
  </si>
  <si>
    <t>https://api.cdn.visitjeju.net/photomng/thumbnailpath/202308/03/b40f7d89-0ade-4412-856e-764e61046edf.jpg</t>
  </si>
  <si>
    <t>https://api.cdn.visitjeju.net/photomng/thumbnailpath/202201/03/bbc4499a-6290-4f56-bd4f-840ce19f1d73.jpg</t>
  </si>
  <si>
    <t>https://api.cdn.visitjeju.net/photomng/thumbnailpath/201804/30/127476fc-fadb-4d6e-99c2-86256506e3a1.jpg</t>
  </si>
  <si>
    <t>https://api.cdn.visitjeju.net/photomng/thumbnailpath/202112/08/93048a0c-0dd5-4fd3-bf37-31bdcc1bc2b4.jpg</t>
  </si>
  <si>
    <t>https://api.cdn.visitjeju.net/photomng/thumbnailpath/202306/02/df38c7dc-3414-43b1-aac8-9af921a7d6e1.jpg</t>
  </si>
  <si>
    <t>https://api.cdn.visitjeju.net/photomng/thumbnailpath/202306/01/64e4bbfa-c34c-4401-8d52-e840f6f73909.jpg</t>
  </si>
  <si>
    <t>https://api.cdn.visitjeju.net/photomng/thumbnailpath/202306/13/04d20322-e987-47ff-a6b2-2ecfe6cea354.jpg</t>
  </si>
  <si>
    <t>https://api.cdn.visitjeju.net/photomng/thumbnailpath/201910/28/8f9b8d4d-5481-4d08-bc36-d1501d194bd2.jpg</t>
  </si>
  <si>
    <t>https://api.cdn.visitjeju.net/photomng/thumbnailpath/202203/10/ebac85b8-0021-428a-968c-e7e015b7baae.jpg</t>
  </si>
  <si>
    <t>https://api.cdn.visitjeju.net/photomng/thumbnailpath/201901/25/ba93cd7d-258a-45e2-8622-c7446904e958.jpg</t>
  </si>
  <si>
    <t>https://api.cdn.visitjeju.net/photomng/thumbnailpath/201804/30/2049d350-7862-4926-a67a-cfd5ac4c8a18.jpg</t>
  </si>
  <si>
    <t>https://api.cdn.visitjeju.net/photomng/thumbnailpath/201804/30/f9b9bea0-b38f-4f14-b423-f68e20d406a2.jpg</t>
  </si>
  <si>
    <t>https://api.cdn.visitjeju.net/photomng/thumbnailpath/202305/23/ee503af0-b69a-4896-886c-003fa38a8225.jpg</t>
  </si>
  <si>
    <t>https://api.cdn.visitjeju.net/photomng/thumbnailpath/202305/19/1f872c24-fd71-4c4e-98e8-f9a8b59b45fc.jpg</t>
  </si>
  <si>
    <t>https://api.cdn.visitjeju.net/photomng/thumbnailpath/202306/14/2eda0045-a987-4081-93a4-bd35631c3421.jpg</t>
  </si>
  <si>
    <t>https://api.cdn.visitjeju.net/photomng/thumbnailpath/201807/11/b7f47529-d8ab-42a9-9f49-c8baa1ecd09f.jpg</t>
  </si>
  <si>
    <t>https://api.cdn.visitjeju.net/photomng/thumbnailpath/202306/30/a68d1423-301b-4510-9e44-a4978df832b1.jpg</t>
  </si>
  <si>
    <t>https://api.cdn.visitjeju.net/photomng/thumbnailpath/202306/30/a044aa66-cbf7-4f34-bf3a-a556f6805102.jpg</t>
  </si>
  <si>
    <t>https://api.cdn.visitjeju.net/photomng/thumbnailpath/202306/30/ccdd9729-942c-49dd-bb8d-69f723cf5546.jpg</t>
  </si>
  <si>
    <t>https://api.cdn.visitjeju.net/photomng/thumbnailpath/201804/30/cddaaa09-f14b-45bf-b5dc-f858e03812da.jpg</t>
  </si>
  <si>
    <t>https://api.cdn.visitjeju.net/photomng/thumbnailpath/201805/23/aa8e230e-c1c6-4849-8216-913f6122d5c5.jpg</t>
  </si>
  <si>
    <t>https://api.cdn.visitjeju.net/photomng/thumbnailpath/202306/02/5cc912b8-08ba-4211-9871-fc84e9c96266.jpg</t>
  </si>
  <si>
    <t>https://api.cdn.visitjeju.net/photomng/thumbnailpath/202306/28/1424d5d2-1101-4874-9ed8-2d9b4cc1ca0f.jpg</t>
  </si>
  <si>
    <t>https://api.cdn.visitjeju.net/photomng/thumbnailpath/202203/11/4a129e5b-f88c-418c-b0cb-fbbf838c5add.jpg</t>
  </si>
  <si>
    <t>https://api.cdn.visitjeju.net/photomng/thumbnailpath/202306/28/b1b21577-c335-4c18-a890-6242e7127954.jpg</t>
  </si>
  <si>
    <t>https://api.cdn.visitjeju.net/photomng/thumbnailpath/202201/04/10550b4c-776b-48aa-8768-92378224c692.jpg</t>
  </si>
  <si>
    <t>https://api.cdn.visitjeju.net/photomng/thumbnailpath/202203/04/202c5cb8-fd33-4967-a1c6-1e9aa0fce2a7.jpg</t>
  </si>
  <si>
    <t>https://api.cdn.visitjeju.net/photomng/thumbnailpath/201804/30/7248aa81-234f-4312-86d1-360d349fc8b2.jpg</t>
  </si>
  <si>
    <t>https://api.cdn.visitjeju.net/photomng/thumbnailpath/202306/12/4925b128-a7ee-4f30-820b-7bb433070051.jpg</t>
  </si>
  <si>
    <t>https://api.cdn.visitjeju.net/photomng/thumbnailpath/202306/12/9916aa92-00a0-44c5-9148-097d3584c3e1.jpg</t>
  </si>
  <si>
    <t>https://api.cdn.visitjeju.net/photomng/thumbnailpath/202306/13/c82acb3f-6b41-4a3b-a1e4-f8393eb5ebd5.jpg</t>
  </si>
  <si>
    <t>https://api.cdn.visitjeju.net/photomng/thumbnailpath/202203/10/842d28b8-8892-4b2a-8fdc-598f02ee0c12.jpg</t>
  </si>
  <si>
    <t>https://api.cdn.visitjeju.net/photomng/thumbnailpath/201903/11/22381262-68f6-4b08-ac16-c1126443f2b0.JPG</t>
  </si>
  <si>
    <t>https://api.cdn.visitjeju.net/photomng/thumbnailpath/202203/10/31797fc8-0bde-44d7-bec7-b964f59533a0.jpg</t>
  </si>
  <si>
    <t>https://api.cdn.visitjeju.net/photomng/thumbnailpath/202207/06/06670c42-16ce-401a-8f3d-e53c8be02911.jpg</t>
  </si>
  <si>
    <t>https://api.cdn.visitjeju.net/photomng/thumbnailpath/202208/31/f44b77e6-5a79-4924-b3ff-7a2ffd44e541.jpg</t>
  </si>
  <si>
    <t>https://api.cdn.visitjeju.net/photomng/thumbnailpath/202106/14/1d0d0189-9525-4236-b222-c7bd6f3ac397.jpeg</t>
  </si>
  <si>
    <t>https://api.cdn.visitjeju.net/photomng/thumbnailpath/202306/02/96d69c79-36ed-40d3-a9e7-3525fddd0a0c.jpg</t>
  </si>
  <si>
    <t>https://api.cdn.visitjeju.net/photomng/thumbnailpath/201809/11/8c098baa-c07f-46e0-b1ea-f12165934c1b.jpg</t>
  </si>
  <si>
    <t>https://api.cdn.visitjeju.net/photomng/thumbnailpath/201804/30/9528560c-9499-4b9b-bd72-cc4a83b063af.jpg</t>
  </si>
  <si>
    <t>https://api.cdn.visitjeju.net/photomng/thumbnailpath/202002/21/50e8d9ef-01e7-4768-8bed-7604ed4538d0.JPG</t>
  </si>
  <si>
    <t>https://api.cdn.visitjeju.net/photomng/thumbnailpath/201804/30/53788b7e-9e33-4515-94a5-7b61d898e3d2.jpg</t>
  </si>
  <si>
    <t>https://api.cdn.visitjeju.net/photomng/thumbnailpath/202306/12/2d896c5b-da03-4904-b172-3b26a3d0afbf.jpg</t>
  </si>
  <si>
    <t>https://api.cdn.visitjeju.net/photomng/thumbnailpath/201812/17/f640c60b-5c9a-420d-bc07-6541adab950b.JPG</t>
  </si>
  <si>
    <t>https://api.cdn.visitjeju.net/photomng/thumbnailpath/202306/30/7dd2977f-e72e-41eb-99c6-e7cbd56ee9ce.jpg</t>
  </si>
  <si>
    <t>https://api.cdn.visitjeju.net/photomng/thumbnailpath/201812/19/a7cf3e8c-a7d6-417c-8f76-bfaad49d54ae.JPG</t>
  </si>
  <si>
    <t>https://api.cdn.visitjeju.net/photomng/thumbnailpath/202306/30/4fa58805-9045-4b93-b78c-1b918c84a0d0.jpg</t>
  </si>
  <si>
    <t>https://api.cdn.visitjeju.net/photomng/thumbnailpath/202306/13/80b5a76f-53e5-4e57-aefa-1db9ee0f1803.jpg</t>
  </si>
  <si>
    <t>https://api.cdn.visitjeju.net/photomng/thumbnailpath/202306/01/5f408479-1f40-4b16-914e-5a83b74277e2.jpg</t>
  </si>
  <si>
    <t>https://api.cdn.visitjeju.net/photomng/thumbnailpath/201804/30/4595318b-997c-49cf-870e-aab286106e72.gif</t>
  </si>
  <si>
    <t>https://api.cdn.visitjeju.net/photomng/thumbnailpath/201812/20/3d0e3c09-f1a5-4f26-80eb-6124767ba47f.JPG</t>
  </si>
  <si>
    <t>https://api.cdn.visitjeju.net/photomng/thumbnailpath/201804/30/06ac2f5c-d707-42c7-9bbb-34c8154fd290.jpg</t>
  </si>
  <si>
    <t>https://api.cdn.visitjeju.net/photomng/thumbnailpath/202306/28/584f06d9-2cf3-4a5a-8e52-fad4bcb356f7.jpg</t>
  </si>
  <si>
    <t>https://api.cdn.visitjeju.net/photomng/thumbnailpath/201804/30/0662c862-e0bc-4ad0-961f-47a0aa78ff2b.jpg</t>
  </si>
  <si>
    <t>https://api.cdn.visitjeju.net/photomng/thumbnailpath/201804/30/606db553-b5bf-4809-86b9-5850fcee1e61.jpg</t>
  </si>
  <si>
    <t>https://api.cdn.visitjeju.net/photomng/thumbnailpath/202308/17/cf150899-55fb-4225-8ff5-298ebe502265.jpg</t>
  </si>
  <si>
    <t>https://api.cdn.visitjeju.net/photomng/thumbnailpath/202210/24/2678fc8a-7122-49fd-89c1-bb1e39dada0b.JPG</t>
  </si>
  <si>
    <t>https://api.cdn.visitjeju.net/photomng/thumbnailpath/202306/30/6b969a79-59af-47af-bdb8-2542ea15ec86.jpg</t>
  </si>
  <si>
    <t>https://api.cdn.visitjeju.net/photomng/thumbnailpath/202306/02/880d6b5f-5f76-4e26-b5cc-f81a91e45409.jpg</t>
  </si>
  <si>
    <t>https://api.cdn.visitjeju.net/photomng/thumbnailpath/202203/04/45373972-fa77-4483-8c5b-89a8cee5bc0c.jpg</t>
  </si>
  <si>
    <t>https://api.cdn.visitjeju.net/photomng/thumbnailpath/202201/04/43a1cd46-d336-4000-a1f9-23d8fc0fb986.jpg</t>
  </si>
  <si>
    <t>https://api.cdn.visitjeju.net/photomng/thumbnailpath/201908/20/b1a8100a-ef60-454a-8428-ed96c09ea800.jpg</t>
  </si>
  <si>
    <t>https://api.cdn.visitjeju.net/photomng/thumbnailpath/202307/24/16c03250-2ee9-4893-a5c7-933215852e6d.jpg</t>
  </si>
  <si>
    <t>https://api.cdn.visitjeju.net/photomng/thumbnailpath/201804/30/6e993c3c-c9cd-4d93-9475-7db5cbe82e7c.jpg</t>
  </si>
  <si>
    <t>https://api.cdn.visitjeju.net/photomng/thumbnailpath/202205/31/f2b1126e-43b7-4346-8bce-248da5affc0f.JPG</t>
  </si>
  <si>
    <t>https://api.cdn.visitjeju.net/photomng/thumbnailpath/201901/28/8093912e-0c27-4361-b10e-b29a673de943.jpg</t>
  </si>
  <si>
    <t>https://api.cdn.visitjeju.net/photomng/thumbnailpath/202306/13/f4f43579-bed3-4ef7-8ed6-17887077b2ee.jpg</t>
  </si>
  <si>
    <t>https://api.cdn.visitjeju.net/photomng/thumbnailpath/202203/10/313399be-2be5-405e-8946-38724be46b6a.jpg</t>
  </si>
  <si>
    <t>https://api.cdn.visitjeju.net/photomng/thumbnailpath/202212/06/dfebb3df-785e-4a4b-bf94-2e9f33ee3ab0.jpg</t>
  </si>
  <si>
    <t>https://api.cdn.visitjeju.net/photomng/thumbnailpath/202308/17/7d49d449-0676-450e-9426-df8534a10bea.jpg</t>
  </si>
  <si>
    <t>https://api.cdn.visitjeju.net/photomng/thumbnailpath/202306/13/d6a107a7-b20c-424c-bce2-181daa398723.jpg</t>
  </si>
  <si>
    <t>https://api.cdn.visitjeju.net/photomng/thumbnailpath/202306/13/2458a115-78ba-4c8a-a4bd-152a15154c7b.jpg</t>
  </si>
  <si>
    <t>https://api.cdn.visitjeju.net/photomng/thumbnailpath/202306/15/98347f6a-8753-427e-8725-6aadbd6743e1.jpg</t>
  </si>
  <si>
    <t>https://api.cdn.visitjeju.net/photomng/thumbnailpath/202306/30/18c6aa54-db3e-4386-9c26-6764d5c5ade0.jpg</t>
  </si>
  <si>
    <t>https://api.cdn.visitjeju.net/photomng/thumbnailpath/201908/20/e7cb0692-5823-44a2-9c43-9a46df71f001.JPG</t>
  </si>
  <si>
    <t>https://api.cdn.visitjeju.net/photomng/thumbnailpath/202305/24/9fd1ad7e-bda5-4f5b-8880-2e8b0c33e913.jpg</t>
  </si>
  <si>
    <t>https://api.cdn.visitjeju.net/photomng/thumbnailpath/202210/19/b317c348-910b-474b-8c72-2095d09db44e.jpg</t>
  </si>
  <si>
    <t>https://api.cdn.visitjeju.net/photomng/thumbnailpath/201811/15/510eda73-1310-447d-a4ea-2147b2fd3907.JPG</t>
  </si>
  <si>
    <t>https://api.cdn.visitjeju.net/photomng/thumbnailpath/201907/10/0629f93d-71a5-4f26-8ecc-8fbf5b8ab12a.jpg</t>
  </si>
  <si>
    <t>https://api.cdn.visitjeju.net/photomng/thumbnailpath/202306/01/7708b958-3c13-4c66-b6cb-de93f0c90fb0.jpg</t>
  </si>
  <si>
    <t>https://api.cdn.visitjeju.net/photomng/thumbnailpath/202112/29/054ca29a-4365-4802-bc3b-73ba149212ab.jpg</t>
  </si>
  <si>
    <t>https://api.cdn.visitjeju.net/photomng/thumbnailpath/202212/07/af7a4b9b-ab61-44fb-91b2-850e759000b9.jpg</t>
  </si>
  <si>
    <t>https://api.cdn.visitjeju.net/photomng/thumbnailpath/202305/19/81d02489-8557-4dc3-92b7-19e2b803e496.jpg</t>
  </si>
  <si>
    <t>https://api.cdn.visitjeju.net/photomng/thumbnailpath/202205/31/aff2753c-f0c1-400b-b9b7-da17ad014ee3.JPG</t>
  </si>
  <si>
    <t>https://api.cdn.visitjeju.net/photomng/thumbnailpath/202207/06/81f8f7c5-9daa-43cf-8b8a-9b9a8a7409d7.jpg</t>
  </si>
  <si>
    <t>https://api.cdn.visitjeju.net/photomng/thumbnailpath/202301/10/93438780-cbd6-475c-bfe8-17984c095177.jpg</t>
  </si>
  <si>
    <t>https://api.cdn.visitjeju.net/photomng/thumbnailpath/202305/22/7a7c6ce5-6554-4231-b856-bd9ebf92fefd.jpg</t>
  </si>
  <si>
    <t>https://api.cdn.visitjeju.net/photomng/thumbnailpath/202212/06/05fb4efe-019e-4e25-95a9-5e2e67bb7999.jpg</t>
  </si>
  <si>
    <t>https://api.cdn.visitjeju.net/photomng/thumbnailpath/202212/06/4896d844-d158-4ae3-83af-6818668eb9b4.jpg</t>
  </si>
  <si>
    <t>https://api.cdn.visitjeju.net/photomng/thumbnailpath/202203/07/f26211d9-1a29-4976-aa3d-77e1d7b29f96.jpg</t>
  </si>
  <si>
    <t>https://api.cdn.visitjeju.net/photomng/thumbnailpath/202308/18/edfa9bbf-0142-4b01-8cff-921c724a5c6c.jpg</t>
  </si>
  <si>
    <t>https://api.cdn.visitjeju.net/photomng/thumbnailpath/202308/17/0fe6ec02-f4a9-482b-9b95-4a87e76197d5.jpg</t>
  </si>
  <si>
    <t>https://api.cdn.visitjeju.net/photomng/thumbnailpath/201804/30/c66551c2-3be5-4a79-a852-5d9559055ae7.jpg</t>
  </si>
  <si>
    <t>https://api.cdn.visitjeju.net/photomng/thumbnailpath/201804/30/0b5867ad-24bf-44e7-a0f7-a214edd0d352.jpg</t>
  </si>
  <si>
    <t>https://api.cdn.visitjeju.net/photomng/thumbnailpath/202206/13/efeed2f7-337f-4b49-ade9-8658a7260bd5.JPG</t>
  </si>
  <si>
    <t>https://api.cdn.visitjeju.net/photomng/thumbnailpath/202107/05/5e5f1574-262e-4769-bc6c-316408b49948.jpg</t>
  </si>
  <si>
    <t>https://api.cdn.visitjeju.net/photomng/thumbnailpath/202201/04/38ae3d66-6435-4a0f-88a0-ae900ee4be8b.jpg</t>
  </si>
  <si>
    <t>https://api.cdn.visitjeju.net/photomng/thumbnailpath/202306/01/8a3c476c-ec2c-4f6c-b554-c602fedb8de0.jpg</t>
  </si>
  <si>
    <t>https://api.cdn.visitjeju.net/photomng/thumbnailpath/202305/22/3da2c3db-0211-4cbb-9a5b-962ccbfd1795.jpg</t>
  </si>
  <si>
    <t>https://api.cdn.visitjeju.net/photomng/thumbnailpath/202308/18/283c285e-4166-4a9b-8eb2-ef27d94b5919.jpg</t>
  </si>
  <si>
    <t>https://api.cdn.visitjeju.net/photomng/thumbnailpath/201804/30/0f691e34-250b-4412-aedd-892a03a796a7.jpg</t>
  </si>
  <si>
    <t>https://api.cdn.visitjeju.net/photomng/thumbnailpath/202305/26/c49be4dc-16a9-4080-9fed-4a4bade7ecc5.jpg</t>
  </si>
  <si>
    <t>https://api.cdn.visitjeju.net/photomng/thumbnailpath/202305/24/f6f3bd9a-789e-4739-9ee8-7bb830c8e67e.jpg</t>
  </si>
  <si>
    <t>https://api.cdn.visitjeju.net/photomng/thumbnailpath/201807/02/1906a0b5-3381-4777-a32d-10f5a8071ec7.JPG</t>
  </si>
  <si>
    <t>https://api.cdn.visitjeju.net/photomng/thumbnailpath/201804/30/2000b142-7471-4aee-8c51-a610d3bc9d75.gif</t>
  </si>
  <si>
    <t>https://api.cdn.visitjeju.net/photomng/thumbnailpath/202105/27/10927990-f5b8-4ef7-a5e7-a449c26970c4.jpg</t>
  </si>
  <si>
    <t>https://api.cdn.visitjeju.net/photomng/thumbnailpath/202306/02/18fdbaed-02ba-436d-a0eb-93dd9714b08b.jpg</t>
  </si>
  <si>
    <t>https://api.cdn.visitjeju.net/photomng/thumbnailpath/202201/04/7a9bc711-0f9a-4da6-bcc7-cd4c28304459.jpg</t>
  </si>
  <si>
    <t>https://api.cdn.visitjeju.net/photomng/thumbnailpath/201804/30/adb37ed5-cfe1-470e-93a0-b025ace8893d.jpg</t>
  </si>
  <si>
    <t>https://api.cdn.visitjeju.net/photomng/thumbnailpath/201804/30/499a59c2-7df4-4fc3-9c3c-ecc29a603f2d.jpg</t>
  </si>
  <si>
    <t>https://api.cdn.visitjeju.net/photomng/thumbnailpath/202306/13/1c600087-4b4b-4896-887d-326a8119ea19.jpg</t>
  </si>
  <si>
    <t>https://api.cdn.visitjeju.net/photomng/thumbnailpath/202306/01/49143432-fe10-4275-8924-02b53b6ec438.jpg</t>
  </si>
  <si>
    <t>https://api.cdn.visitjeju.net/photomng/thumbnailpath/202308/18/654280a3-034c-43ae-989e-573f34b44b18.jpg</t>
  </si>
  <si>
    <t>https://api.cdn.visitjeju.net/photomng/thumbnailpath/202203/11/90fbfc40-c080-4d7c-bee6-3cb7e5e7122c.jpg</t>
  </si>
  <si>
    <t>https://api.cdn.visitjeju.net/photomng/thumbnailpath/202201/10/5a46adba-271e-40d3-b8a7-1f2bb05e41b8.jpg</t>
  </si>
  <si>
    <t>https://api.cdn.visitjeju.net/photomng/thumbnailpath/202201/04/b00664f3-5b61-4c05-92f2-04da5ab8478c.jpg</t>
  </si>
  <si>
    <t>https://api.cdn.visitjeju.net/photomng/thumbnailpath/201904/10/1c3748ff-c2c7-4287-9069-fc1d06ca441f.png</t>
  </si>
  <si>
    <t>https://api.cdn.visitjeju.net/photomng/thumbnailpath/202306/15/c52c58c5-3211-42ed-a254-60691a44016a.jpg</t>
  </si>
  <si>
    <t>https://api.cdn.visitjeju.net/photomng/thumbnailpath/202306/15/5a4f3c31-51e7-43e5-8631-73dee68a6e70.jpg</t>
  </si>
  <si>
    <t>https://api.cdn.visitjeju.net/photomng/thumbnailpath/202212/07/256be709-be24-4f33-983e-f820d7f9b8d0.jpg</t>
  </si>
  <si>
    <t>https://api.cdn.visitjeju.net/photomng/thumbnailpath/202306/01/22f77196-bb00-4b8b-8cc0-cb2b428fc4b6.jpg</t>
  </si>
  <si>
    <t>https://api.cdn.visitjeju.net/photomng/thumbnailpath/202306/15/44309834-161b-4d12-9471-6a0475d08b82.jpg</t>
  </si>
  <si>
    <t>https://api.cdn.visitjeju.net/photomng/thumbnailpath/202201/03/4ca73a36-1a76-4260-aa49-c2818e058eea.jpg</t>
  </si>
  <si>
    <t>https://api.cdn.visitjeju.net/photomng/thumbnailpath/202201/03/5ebedd77-c587-4934-841c-10e8578c4c63.jpg</t>
  </si>
  <si>
    <t>https://api.cdn.visitjeju.net/photomng/thumbnailpath/202111/12/bf30f191-3dd7-4c65-ae5d-3fef4e6159e8.jpg</t>
  </si>
  <si>
    <t>https://api.cdn.visitjeju.net/photomng/thumbnailpath/202306/12/2839226b-3fd0-4ded-a694-f2192e5531fa.jpg</t>
  </si>
  <si>
    <t>https://api.cdn.visitjeju.net/photomng/thumbnailpath/202203/07/9ffbda53-cff4-467a-b84f-7523dae158e8.jpg</t>
  </si>
  <si>
    <t>https://api.cdn.visitjeju.net/photomng/thumbnailpath/202112/30/ffb1473f-60ec-495c-9afc-e7df899c9af3.jpg</t>
  </si>
  <si>
    <t>https://api.cdn.visitjeju.net/photomng/thumbnailpath/202307/25/a5b84e76-2762-4329-96a7-7a0cb046d984.jpg</t>
  </si>
  <si>
    <t>https://api.cdn.visitjeju.net/photomng/thumbnailpath/202306/27/429c6dfd-67c9-482e-86bf-deb09685334f.jpg</t>
  </si>
  <si>
    <t>https://api.cdn.visitjeju.net/photomng/thumbnailpath/201903/08/3cfd8fa4-b5e1-4e91-b286-2f6225f2d29e.JPG</t>
  </si>
  <si>
    <t>https://api.cdn.visitjeju.net/photomng/thumbnailpath/202306/26/bde47a6b-5d19-4d2f-ac42-8f8af2679029.jpg</t>
  </si>
  <si>
    <t>https://api.cdn.visitjeju.net/photomng/thumbnailpath/201804/30/518853d0-1d4e-485a-94b9-0573cec3a933.jpg</t>
  </si>
  <si>
    <t>https://api.cdn.visitjeju.net/photomng/thumbnailpath/202306/15/12a6ae06-f8b9-4fac-9ec2-1b0907ad3e39.jpg</t>
  </si>
  <si>
    <t>https://api.cdn.visitjeju.net/photomng/thumbnailpath/201804/30/5c6e1e36-64b3-48d3-ab8f-a6f822cd7d01.jpg</t>
  </si>
  <si>
    <t>https://api.cdn.visitjeju.net/photomng/thumbnailpath/201804/30/969809ee-952b-44d0-8853-344d5055e1a0.jpg</t>
  </si>
  <si>
    <t>https://api.cdn.visitjeju.net/photomng/thumbnailpath/202305/25/71922cc3-a0f6-444d-b73d-23e035bfe912.jpg</t>
  </si>
  <si>
    <t>https://api.cdn.visitjeju.net/photomng/thumbnailpath/202306/01/4a1f1d46-776d-4119-a9e1-1b6cb82da371.jpg</t>
  </si>
  <si>
    <t>https://api.cdn.visitjeju.net/photomng/thumbnailpath/202306/13/a4a76165-f4dc-4396-b30c-7290634339c8.jpg</t>
  </si>
  <si>
    <t>https://api.cdn.visitjeju.net/photomng/thumbnailpath/202306/15/db2e4829-57c6-43b9-988c-b07d3c1367e1.jpg</t>
  </si>
  <si>
    <t>https://api.cdn.visitjeju.net/photomng/thumbnailpath/201804/30/bd6af4c2-63df-441d-8a2f-7355cf904fb0.jpg</t>
  </si>
  <si>
    <t>https://api.cdn.visitjeju.net/photomng/thumbnailpath/202305/31/8d4528d1-b84a-440e-90ac-83be5e56f9c1.jpg</t>
  </si>
  <si>
    <t>https://api.cdn.visitjeju.net/photomng/thumbnailpath/202203/07/f5bcd01f-a24c-486d-ab86-eac4440f3155.jpg</t>
  </si>
  <si>
    <t>https://api.cdn.visitjeju.net/photomng/thumbnailpath/202308/10/7083c456-2f80-4971-9ac8-88d4c7160809.jpeg</t>
  </si>
  <si>
    <t>https://api.cdn.visitjeju.net/photomng/thumbnailpath/202203/04/ad1f87eb-b045-40e5-8f2c-b1eaa3fa4bf4.jpg</t>
  </si>
  <si>
    <t>https://api.cdn.visitjeju.net/photomng/thumbnailpath/202306/30/5bd5f3f0-be9c-4457-90b6-8d9d77a01446.jpg</t>
  </si>
  <si>
    <t>https://api.cdn.visitjeju.net/photomng/thumbnailpath/202306/21/4a635c94-82e8-4e4d-9a68-1f8e25af8b80.jpg</t>
  </si>
  <si>
    <t>https://api.cdn.visitjeju.net/photomng/thumbnailpath/202306/01/2783fd2d-22bc-471e-8915-91d5682ebc9d.jpg</t>
  </si>
  <si>
    <t>https://api.cdn.visitjeju.net/photomng/thumbnailpath/202306/01/c2b7c08a-3332-4794-ac44-52a3d790798c.jpg</t>
  </si>
  <si>
    <t>https://api.cdn.visitjeju.net/photomng/thumbnailpath/202211/14/1027cb97-9000-48d0-91c3-3c7b944fe650.jpg</t>
  </si>
  <si>
    <t>https://api.cdn.visitjeju.net/photomng/thumbnailpath/202306/01/1e8dcbd9-b171-4b0a-a74a-af5ebd3f47fe.jpg</t>
  </si>
  <si>
    <t>https://api.cdn.visitjeju.net/photomng/thumbnailpath/202307/26/fe5b25a2-b813-4e73-a824-00e02d595976.jpg</t>
  </si>
  <si>
    <t>https://api.cdn.visitjeju.net/photomng/thumbnailpath/202112/29/5405480e-8247-43c1-b96d-9c0d1b3cfe27.jpg</t>
  </si>
  <si>
    <t>https://api.cdn.visitjeju.net/photomng/thumbnailpath/202308/23/824bd82a-84b5-45c6-b772-1b08c437d835.jpg</t>
  </si>
  <si>
    <t>https://api.cdn.visitjeju.net/photomng/thumbnailpath/202203/10/bf76b5b1-155d-4b98-a645-983e0ea4b9ed.jpg</t>
  </si>
  <si>
    <t>https://api.cdn.visitjeju.net/photomng/thumbnailpath/201807/02/97b332b3-31ab-4ca6-bf0d-3b3fa6bab5a5.jpg</t>
  </si>
  <si>
    <t>https://api.cdn.visitjeju.net/photomng/thumbnailpath/202306/30/d396e4c7-0206-4e94-9483-b9e0b7f933ff.jpg</t>
  </si>
  <si>
    <t>https://api.cdn.visitjeju.net/photomng/thumbnailpath/201804/30/b507f0c7-dfb4-4d0e-8e6a-cb33b799967b.jpg</t>
  </si>
  <si>
    <t>https://api.cdn.visitjeju.net/photomng/thumbnailpath/201908/20/0e401dab-6d04-4463-893b-33e499b34a5c.JPG</t>
  </si>
  <si>
    <t>https://api.cdn.visitjeju.net/photomng/thumbnailpath/202305/31/fcc34ee5-2782-4b53-a847-c465a965426c.jpg</t>
  </si>
  <si>
    <t>https://api.cdn.visitjeju.net/photomng/thumbnailpath/202212/07/90d22c72-dbfb-4036-b2a6-f071ba4effdd.jpg</t>
  </si>
  <si>
    <t>https://api.cdn.visitjeju.net/photomng/thumbnailpath/202203/10/02afb925-6932-4adc-b0f7-5bd64e3b9753.jpg</t>
  </si>
  <si>
    <t>https://api.cdn.visitjeju.net/photomng/thumbnailpath/201908/20/d10c9bac-ec7e-4aa2-ac2b-a818539f1416.JPG</t>
  </si>
  <si>
    <t>https://api.cdn.visitjeju.net/photomng/thumbnailpath/201910/23/d4592744-5ce1-4c0d-9ffb-992949c826c4.jpg</t>
  </si>
  <si>
    <t>https://api.cdn.visitjeju.net/photomng/thumbnailpath/201806/29/a36b680c-e69e-4bcd-a0ee-8b0e80932531.JPG</t>
  </si>
  <si>
    <t>https://api.cdn.visitjeju.net/photomng/thumbnailpath/202203/10/f60e1f45-b256-4591-9046-d4ce1e565d96.jpg</t>
  </si>
  <si>
    <t>https://api.cdn.visitjeju.net/photomng/thumbnailpath/202305/18/c27253ad-a08e-44e5-9bc2-9b37b2b5f9e8.jpg</t>
  </si>
  <si>
    <t>https://api.cdn.visitjeju.net/photomng/thumbnailpath/202307/02/02f174e1-5348-4f25-87cc-07f227da7520.JPG</t>
  </si>
  <si>
    <t>https://api.cdn.visitjeju.net/photomng/thumbnailpath/202308/17/e1b3b6e2-af36-4575-b04e-3de0f9030aa1.jpg</t>
  </si>
  <si>
    <t>https://api.cdn.visitjeju.net/photomng/thumbnailpath/201804/30/6dbcd8d6-00f0-46bd-bb4e-2f08ef87d6f8.jpg</t>
  </si>
  <si>
    <t>https://api.cdn.visitjeju.net/photomng/thumbnailpath/202308/18/4b939265-decf-4d70-aa30-7c35509dadc3.jpg</t>
  </si>
  <si>
    <t>https://api.cdn.visitjeju.net/photomng/thumbnailpath/202308/18/dc310c43-3558-4626-91d3-6c21e3c51f95.jpg</t>
  </si>
  <si>
    <t>https://api.cdn.visitjeju.net/photomng/thumbnailpath/202306/28/70b6110a-1576-49c0-bb40-4ef36626d334.jpg</t>
  </si>
  <si>
    <t>https://api.cdn.visitjeju.net/photomng/thumbnailpath/202112/30/0503150a-6d45-4b0e-9a18-cfe277cf96f5.jpg</t>
  </si>
  <si>
    <t>https://api.cdn.visitjeju.net/photomng/thumbnailpath/202201/03/aa3c8e23-767a-48f5-bbe0-78d3fdf3e813.jpg</t>
  </si>
  <si>
    <t>https://api.cdn.visitjeju.net/photomng/thumbnailpath/202302/24/f343f339-d745-48d0-85bc-e966cb0b31cb.jpg</t>
  </si>
  <si>
    <t>https://api.cdn.visitjeju.net/photomng/thumbnailpath/201804/30/86a390a0-aaa5-4c1c-af0b-b4a3005d2e73.jpg</t>
  </si>
  <si>
    <t>https://api.cdn.visitjeju.net/photomng/thumbnailpath/202306/01/171b919a-5b02-4db7-99aa-27e5587023ff.jpg</t>
  </si>
  <si>
    <t>https://api.cdn.visitjeju.net/photomng/thumbnailpath/202305/25/9201b496-bed8-4f17-a6ba-d03911145d5e.jpg</t>
  </si>
  <si>
    <t>https://api.cdn.visitjeju.net/photomng/thumbnailpath/202201/04/0d0d514c-7d69-4934-b130-7a9a5c4fb349.jpg</t>
  </si>
  <si>
    <t>https://api.cdn.visitjeju.net/photomng/thumbnailpath/202212/06/cdf75dc7-b3a9-4197-be24-678bc66b972d.jpg</t>
  </si>
  <si>
    <t>https://api.cdn.visitjeju.net/photomng/thumbnailpath/202308/18/243956f2-caa4-41e7-827c-1ebecbd1d845.jpg</t>
  </si>
  <si>
    <t>https://api.cdn.visitjeju.net/photomng/thumbnailpath/202212/07/4b406d34-ea4a-4ca5-a861-90a405c426a9.jpg</t>
  </si>
  <si>
    <t>https://api.cdn.visitjeju.net/photomng/thumbnailpath/202212/06/ba1266e5-0ca6-45a9-949a-bcc173e00388.jpg</t>
  </si>
  <si>
    <t>https://api.cdn.visitjeju.net/photomng/thumbnailpath/201812/20/aad3722a-cdc2-4c19-8530-f5988e098803.JPG</t>
  </si>
  <si>
    <t>https://api.cdn.visitjeju.net/photomng/thumbnailpath/201804/30/a9525017-181f-4fc6-b2b3-6d74be5bda46.jpg</t>
  </si>
  <si>
    <t>https://api.cdn.visitjeju.net/photomng/thumbnailpath/202212/12/0cfe9f60-570b-443e-9454-bca9224cc50a.jpg</t>
  </si>
  <si>
    <t>https://api.cdn.visitjeju.net/photomng/thumbnailpath/202205/31/e6fb16f6-8d99-48bc-936a-4bba835316dc.JPG</t>
  </si>
  <si>
    <t>https://api.cdn.visitjeju.net/photomng/thumbnailpath/201804/30/90f2deed-53e1-45ac-b4bb-53a3b9680510.jpg</t>
  </si>
  <si>
    <t>https://api.cdn.visitjeju.net/photomng/thumbnailpath/201811/30/b95b99f7-0e1c-4472-82d3-f8b59e9ff220.JPG</t>
  </si>
  <si>
    <t>https://api.cdn.visitjeju.net/photomng/thumbnailpath/202306/26/0f9cc673-77d3-4094-8985-a5c8a26cb3f4.jpg</t>
  </si>
  <si>
    <t>https://api.cdn.visitjeju.net/photomng/thumbnailpath/202305/31/d96d7c04-3aac-4d4d-955b-eb42d37820da.jpg</t>
  </si>
  <si>
    <t>https://api.cdn.visitjeju.net/photomng/thumbnailpath/202203/10/abd1a0b0-b2a7-45b9-b3a1-e9383b5e7e22.jpg</t>
  </si>
  <si>
    <t>https://api.cdn.visitjeju.net/photomng/thumbnailpath/202305/24/79256877-42c8-4645-93c9-9dd2f9b54fd7.jpg</t>
  </si>
  <si>
    <t>https://api.cdn.visitjeju.net/photomng/thumbnailpath/202306/21/b3ea016e-f3ad-4a27-bb6c-a13961dcd66c.jpg</t>
  </si>
  <si>
    <t>https://api.cdn.visitjeju.net/photomng/thumbnailpath/202203/04/6ff66bab-f935-4def-8ae8-b9b71d27f19b.jpg</t>
  </si>
  <si>
    <t>https://api.cdn.visitjeju.net/photomng/thumbnailpath/202104/20/09313578-0740-405b-9018-f8e1208ca0fb.jpg</t>
  </si>
  <si>
    <t>https://api.cdn.visitjeju.net/photomng/thumbnailpath/202111/29/293bbfea-4060-4f39-af1f-dbbd3e0970a5.jpg</t>
  </si>
  <si>
    <t>https://api.cdn.visitjeju.net/photomng/thumbnailpath/202305/24/248908a1-46e6-49b2-86e3-cd7847219d92.jpg</t>
  </si>
  <si>
    <t>https://api.cdn.visitjeju.net/photomng/thumbnailpath/202304/06/d374c397-e147-4a01-932d-f5004de0adc3.JPG</t>
  </si>
  <si>
    <t>https://api.cdn.visitjeju.net/photomng/thumbnailpath/201804/30/2929f9d6-5e6e-4423-a13c-ad8d50f16c14.jpg</t>
  </si>
  <si>
    <t>https://api.cdn.visitjeju.net/photomng/thumbnailpath/202306/13/50473f0a-a1c4-44ce-aa76-97dd694a183e.jpg</t>
  </si>
  <si>
    <t>https://api.cdn.visitjeju.net/photomng/thumbnailpath/202306/30/3b7e0fc6-7562-4789-832d-bae55a7bb74a.jpg</t>
  </si>
  <si>
    <t>https://api.cdn.visitjeju.net/photomng/thumbnailpath/202306/30/736cc1b9-7c77-4d5f-af0d-655a0eba50d8.jpg</t>
  </si>
  <si>
    <t>https://api.cdn.visitjeju.net/photomng/thumbnailpath/202306/13/92135104-01b9-4d81-b6ca-2fbf27f7b19d.jpg</t>
  </si>
  <si>
    <t>https://api.cdn.visitjeju.net/photomng/thumbnailpath/202306/13/5928d3d6-19ae-49c6-abeb-132eb9e817a0.jpg</t>
  </si>
  <si>
    <t>https://api.cdn.visitjeju.net/photomng/thumbnailpath/201804/30/40266166-426b-4ba2-89e5-9c26cb38feb0.jpg</t>
  </si>
  <si>
    <t>https://api.cdn.visitjeju.net/photomng/thumbnailpath/201807/16/55ed7c91-1fbc-43ae-8698-4908f3191f1f.jpg</t>
  </si>
  <si>
    <t>https://api.cdn.visitjeju.net/photomng/thumbnailpath/202306/08/8d82d128-a668-41f4-9367-f1fd7c8e11d0.jpg</t>
  </si>
  <si>
    <t>https://api.cdn.visitjeju.net/photomng/thumbnailpath/202212/02/cb8941d9-1c03-467f-9131-0beec8d4a71e.jpg</t>
  </si>
  <si>
    <t>https://api.cdn.visitjeju.net/photomng/thumbnailpath/202306/30/35a2ae94-ead3-4299-b956-6e13ac60b164.jpg</t>
  </si>
  <si>
    <t>https://api.cdn.visitjeju.net/photomng/thumbnailpath/201809/11/b413423d-ad0b-4b26-bc36-ce3eecba5039.jpg</t>
  </si>
  <si>
    <t>https://api.cdn.visitjeju.net/photomng/thumbnailpath/201908/20/f73c0725-dbc1-462a-ac78-7cbba72ed474.JPG</t>
  </si>
  <si>
    <t>https://api.cdn.visitjeju.net/photomng/thumbnailpath/201908/20/85bd6661-8acc-4ead-8d92-caa9aa6033a6.JPG</t>
  </si>
  <si>
    <t>https://api.cdn.visitjeju.net/photomng/thumbnailpath/201908/20/50777e3e-3c8c-4b81-b8fd-953d47b5a96c.JPG</t>
  </si>
  <si>
    <t>https://api.cdn.visitjeju.net/photomng/thumbnailpath/201908/20/1886f4e7-f307-47f2-b051-0d3a76b78dc6.JPG</t>
  </si>
  <si>
    <t>https://api.cdn.visitjeju.net/photomng/thumbnailpath/202201/04/b64c3adf-41df-4df0-acd1-ac89742d7400.jpg</t>
  </si>
  <si>
    <t>https://api.cdn.visitjeju.net/photomng/thumbnailpath/202111/22/41172385-1d81-4add-a462-90f8af4a2770.jpg</t>
  </si>
  <si>
    <t>https://api.cdn.visitjeju.net/photomng/thumbnailpath/202211/14/d69c59ed-9920-451d-936b-672130150b8f.jpg</t>
  </si>
  <si>
    <t>https://api.cdn.visitjeju.net/photomng/thumbnailpath/202305/31/b0f120ca-4e86-42b1-909a-772d814586d1.jpg</t>
  </si>
  <si>
    <t>https://api.cdn.visitjeju.net/photomng/thumbnailpath/201804/30/241aebe8-127d-4d80-95df-3b653f7f3c71.gif</t>
  </si>
  <si>
    <t>https://api.cdn.visitjeju.net/photomng/thumbnailpath/201804/30/f51dba8e-ecd3-4757-9feb-69656ef65294.jpg</t>
  </si>
  <si>
    <t>https://api.cdn.visitjeju.net/photomng/thumbnailpath/202201/03/c3fea609-34e7-42ac-b402-e76ebda9e2f8.jpg</t>
  </si>
  <si>
    <t>https://api.cdn.visitjeju.net/photomng/thumbnailpath/202305/31/66a96011-33c4-45d5-bd2e-e95f08715dbc.jpg</t>
  </si>
  <si>
    <t>https://api.cdn.visitjeju.net/photomng/thumbnailpath/201811/19/66b35149-2306-41b4-8098-fa2153b070b3.JPG</t>
  </si>
  <si>
    <t>https://api.cdn.visitjeju.net/photomng/thumbnailpath/201804/30/be925cde-e573-4559-a059-61366ced3cfb.jpg</t>
  </si>
  <si>
    <t>https://api.cdn.visitjeju.net/photomng/thumbnailpath/202307/28/e6703e29-aedf-408d-ad45-d48903f67394.jpg</t>
  </si>
  <si>
    <t>https://api.cdn.visitjeju.net/photomng/thumbnailpath/202306/19/62a8b727-6ee5-4a57-b33f-fc6c13527165.jpg</t>
  </si>
  <si>
    <t>https://api.cdn.visitjeju.net/photomng/thumbnailpath/202105/31/828b785c-8501-4a86-84e3-25467396d095.jpg</t>
  </si>
  <si>
    <t>https://api.cdn.visitjeju.net/photomng/thumbnailpath/202305/18/ddd2ff59-e49a-4ecf-8478-aaf0365e4b70.jpg</t>
  </si>
  <si>
    <t>https://api.cdn.visitjeju.net/photomng/thumbnailpath/202307/26/69d0490a-3bcf-4d48-953c-202f44a26f96.jpg</t>
  </si>
  <si>
    <t>https://api.cdn.visitjeju.net/photomng/thumbnailpath/202201/04/d8104583-2018-482b-929e-86b96b0c0b42.jpg</t>
  </si>
  <si>
    <t>https://api.cdn.visitjeju.net/photomng/thumbnailpath/201804/30/20ff45c5-4188-4dec-8beb-7b4bbfbc986d.jpg</t>
  </si>
  <si>
    <t>https://api.cdn.visitjeju.net/photomng/thumbnailpath/202306/12/b32eff79-a56d-470b-bbec-b753788fed45.jpg</t>
  </si>
  <si>
    <t>https://api.cdn.visitjeju.net/photomng/thumbnailpath/201804/30/fd49885d-7ed8-46f2-954c-1ddd499e7256.jpg</t>
  </si>
  <si>
    <t>https://api.cdn.visitjeju.net/photomng/thumbnailpath/202201/04/1368d64c-8b29-442c-99a9-9435ad073567.jpg</t>
  </si>
  <si>
    <t>https://api.cdn.visitjeju.net/photomng/thumbnailpath/202306/30/7e8607a7-f848-4f25-bb48-c4b41b409b56.jpg</t>
  </si>
  <si>
    <t>https://api.cdn.visitjeju.net/photomng/thumbnailpath/202305/25/01d2abee-6c9d-4316-85a8-e2b7ecf31baa.jpg</t>
  </si>
  <si>
    <t>https://api.cdn.visitjeju.net/photomng/thumbnailpath/202201/07/7744e984-3628-4aad-8ae4-e7a009bcc2a2.jpg</t>
  </si>
  <si>
    <t>https://api.cdn.visitjeju.net/photomng/thumbnailpath/201804/30/8679fe48-1585-4c5a-9543-a162b53aa508.jpg</t>
  </si>
  <si>
    <t>https://api.cdn.visitjeju.net/photomng/thumbnailpath/201804/30/96c751c4-2aa3-452e-8bf1-860588b562df.jpg</t>
  </si>
  <si>
    <t>https://api.cdn.visitjeju.net/photomng/thumbnailpath/201907/10/68cce949-b76f-4414-8124-dc4311654523.jpg</t>
  </si>
  <si>
    <t>https://api.cdn.visitjeju.net/photomng/thumbnailpath/201812/19/ebe81e27-c251-4473-8585-914acee24123.JPG</t>
  </si>
  <si>
    <t>https://api.cdn.visitjeju.net/photomng/thumbnailpath/201810/11/4e1fd59d-1c5c-4004-b4d1-092cfc94fd01.jpg</t>
  </si>
  <si>
    <t>https://api.cdn.visitjeju.net/photomng/thumbnailpath/201903/12/7c197229-ca3e-4e17-84b8-2b03a80860b8.JPG</t>
  </si>
  <si>
    <t>https://api.cdn.visitjeju.net/photomng/thumbnailpath/201804/30/2dc3ccd8-29d4-4c58-b788-3470bc7beb22.jpg</t>
  </si>
  <si>
    <t>https://api.cdn.visitjeju.net/photomng/thumbnailpath/201804/30/3a738b7c-985c-4fd1-97db-0b6bc801f406.jpg</t>
  </si>
  <si>
    <t>https://api.cdn.visitjeju.net/photomng/thumbnailpath/202305/24/239ab124-6b67-43be-972a-2f8d06c4807f.jpg</t>
  </si>
  <si>
    <t>https://api.cdn.visitjeju.net/photomng/thumbnailpath/202306/13/944844d2-ef1b-45a4-8a35-8d777b586e1f.jpg</t>
  </si>
  <si>
    <t>https://api.cdn.visitjeju.net/photomng/thumbnailpath/201911/01/8d69c997-6011-46d4-9e94-231a88fa5b63.jpg</t>
  </si>
  <si>
    <t>https://api.cdn.visitjeju.net/photomng/thumbnailpath/202212/06/cd0b4329-a09f-47b9-bfe2-2993be7ec1c7.jpg</t>
  </si>
  <si>
    <t>https://api.cdn.visitjeju.net/photomng/thumbnailpath/201804/30/b296eb59-dfe1-420d-ae44-682fcb8e2437.jpg</t>
  </si>
  <si>
    <t>https://api.cdn.visitjeju.net/photomng/thumbnailpath/201804/30/d2b3de9d-dbdf-4583-9632-52406e8c70d8.jpg</t>
  </si>
  <si>
    <t>https://api.cdn.visitjeju.net/photomng/thumbnailpath/202210/04/de473de5-9d85-46c4-bcc9-d658c31dad6e.jpg</t>
  </si>
  <si>
    <t>https://api.cdn.visitjeju.net/photomng/thumbnailpath/201804/30/92db5329-0712-48f8-b2a6-3eca6790d058.gif</t>
  </si>
  <si>
    <t>https://api.cdn.visitjeju.net/photomng/thumbnailpath/201807/20/4bec14de-f452-4c24-9364-2e429e18378c.jpg</t>
  </si>
  <si>
    <t>https://api.cdn.visitjeju.net/photomng/thumbnailpath/201804/30/166e1e11-5791-4481-92d5-5585f95ec235.jpg</t>
  </si>
  <si>
    <t>https://api.cdn.visitjeju.net/photomng/thumbnailpath/202203/04/b541f93d-ac3e-4ff0-8ffb-fbb266625487.jpg</t>
  </si>
  <si>
    <t>https://api.cdn.visitjeju.net/photomng/thumbnailpath/201804/30/f31ab456-7f75-46c2-8f17-7f3ff1a8e0a3.jpg</t>
  </si>
  <si>
    <t>https://api.cdn.visitjeju.net/photomng/thumbnailpath/202201/04/efa51810-0c47-4fe6-aecb-c890e528d03a.jpg</t>
  </si>
  <si>
    <t>https://api.cdn.visitjeju.net/photomng/thumbnailpath/202306/30/a7a1be75-5c32-4423-8c5b-15ae9c0d1d66.jpg</t>
  </si>
  <si>
    <t>https://api.cdn.visitjeju.net/photomng/thumbnailpath/202112/30/f224994e-a80f-4d92-8a91-b4864b870c14.jpg</t>
  </si>
  <si>
    <t>https://api.cdn.visitjeju.net/photomng/thumbnailpath/201804/30/f452efe6-d5b9-4cfd-8f3d-deb555a8c0e1.jpg</t>
  </si>
  <si>
    <t>https://api.cdn.visitjeju.net/photomng/thumbnailpath/202201/04/52d8c378-a513-4405-8b9b-a7a0a98bdfed.jpg</t>
  </si>
  <si>
    <t>https://api.cdn.visitjeju.net/photomng/thumbnailpath/202112/30/c6b43ff2-1cca-4fb3-99ab-f5ad157fec34.jpg</t>
  </si>
  <si>
    <t>https://api.cdn.visitjeju.net/photomng/thumbnailpath/201804/30/9e238cc5-b088-4b23-8380-1881a9a64080.jpg</t>
  </si>
  <si>
    <t>https://api.cdn.visitjeju.net/photomng/thumbnailpath/202111/23/331de484-5d87-4256-864c-cd9749bc9812.jpg</t>
  </si>
  <si>
    <t>https://api.cdn.visitjeju.net/photomng/thumbnailpath/202103/03/077ebced-8c7c-4ec0-a24f-f611a339b11c.jpg</t>
  </si>
  <si>
    <t>https://api.cdn.visitjeju.net/photomng/thumbnailpath/202111/10/6d2928e8-355b-4045-8f1b-4c952fa10305.jpg</t>
  </si>
  <si>
    <t>https://api.cdn.visitjeju.net/photomng/thumbnailpath/202305/26/069274fc-05c2-4f7f-a0b1-095fcde8ddef.jpg</t>
  </si>
  <si>
    <t>https://api.cdn.visitjeju.net/photomng/thumbnailpath/202203/11/e2969acb-b2d9-4347-be23-12cddb3bfb90.jpg</t>
  </si>
  <si>
    <t>https://api.cdn.visitjeju.net/photomng/thumbnailpath/202306/18/70c090d9-c77d-4d87-8826-0174e0d9ab0c.jpg</t>
  </si>
  <si>
    <t>https://api.cdn.visitjeju.net/photomng/thumbnailpath/201804/30/4a8435aa-369e-47b9-9e1d-0fcce5d939bb.jpg</t>
  </si>
  <si>
    <t>https://api.cdn.visitjeju.net/photomng/thumbnailpath/202306/30/e8225f4f-f03d-4582-8a15-4b9e395d1a60.jpg</t>
  </si>
  <si>
    <t>https://api.cdn.visitjeju.net/photomng/thumbnailpath/202006/18/9f6fc978-f1e9-4df4-b600-43cf286d419e.jpg</t>
  </si>
  <si>
    <t>https://api.cdn.visitjeju.net/photomng/thumbnailpath/202305/30/f7114ecf-04cb-4ce3-acc5-4cde10022c3f.jpg</t>
  </si>
  <si>
    <t>https://api.cdn.visitjeju.net/photomng/thumbnailpath/201807/31/85bb8164-b50f-47f4-a0e0-613bbdae4f5d.jpg</t>
  </si>
  <si>
    <t>https://api.cdn.visitjeju.net/photomng/thumbnailpath/201812/19/9b510ed6-6477-466a-83f5-29d2db19c813.JPG</t>
  </si>
  <si>
    <t>https://api.cdn.visitjeju.net/photomng/thumbnailpath/202305/25/edd9179c-fb20-4511-bdc6-cabb73af1c04.jpg</t>
  </si>
  <si>
    <t>https://api.cdn.visitjeju.net/photomng/thumbnailpath/202201/06/1cd7f841-2f2d-408c-bb55-02e2c2e91d5e.jpg</t>
  </si>
  <si>
    <t>https://api.cdn.visitjeju.net/photomng/thumbnailpath/201804/30/624d4445-1b1b-4526-b82b-7de7f41a3da8.jpg</t>
  </si>
  <si>
    <t>https://api.cdn.visitjeju.net/photomng/thumbnailpath/202112/03/bb79a921-8843-48d4-bc7c-467e16314202.jpg</t>
  </si>
  <si>
    <t>https://api.cdn.visitjeju.net/photomng/thumbnailpath/201804/30/ee8fc47d-a9f2-4c30-9e9c-7ad591d6e1cf.jpg</t>
  </si>
  <si>
    <t>https://api.cdn.visitjeju.net/photomng/thumbnailpath/201804/30/972ce981-4f31-4f6a-b936-743b10f694ed.jpg</t>
  </si>
  <si>
    <t>https://api.cdn.visitjeju.net/photomng/thumbnailpath/202203/10/385a4684-2774-4a96-9da9-7eff07e5e95a.jpg</t>
  </si>
  <si>
    <t>https://api.cdn.visitjeju.net/photomng/thumbnailpath/201809/21/bfd0f241-2863-4ed7-a2d3-42043ac1fad0.jpg</t>
  </si>
  <si>
    <t>https://api.cdn.visitjeju.net/photomng/thumbnailpath/201804/30/c09fe848-186e-4c5d-934b-eee2ced69b76.jpg</t>
  </si>
  <si>
    <t>https://api.cdn.visitjeju.net/photomng/thumbnailpath/202012/17/39849c64-8e7f-4848-ba55-d1e317154f4f.jpg</t>
  </si>
  <si>
    <t>https://api.cdn.visitjeju.net/photomng/thumbnailpath/202212/07/05af573a-46f8-4e84-bf6a-d3c3b7cd4a58.jpg</t>
  </si>
  <si>
    <t>https://api.cdn.visitjeju.net/photomng/thumbnailpath/202306/01/e26cf378-bb8a-430e-8e3e-3edbbc54f058.jpg</t>
  </si>
  <si>
    <t>https://api.cdn.visitjeju.net/photomng/thumbnailpath/201909/03/40072053-cca7-4baf-8622-ffbc00a8e0ab.jpg</t>
  </si>
  <si>
    <t>https://api.cdn.visitjeju.net/photomng/thumbnailpath/202212/06/34b12c9f-b1be-4ec8-b191-c73f6a295743.jpg</t>
  </si>
  <si>
    <t>https://api.cdn.visitjeju.net/photomng/thumbnailpath/202301/11/4036e16e-6494-4014-a004-89b02dcfd1f2.jpg</t>
  </si>
  <si>
    <t>https://api.cdn.visitjeju.net/photomng/thumbnailpath/202307/11/5aa4fc7e-8558-400c-b74b-6382ffb2e95d.jpg</t>
  </si>
  <si>
    <t>https://api.cdn.visitjeju.net/photomng/thumbnailpath/201807/12/6a653333-fe14-416b-b836-db86b67795f4.JPG</t>
  </si>
  <si>
    <t>https://api.cdn.visitjeju.net/photomng/thumbnailpath/202201/03/16037a98-abcd-4435-ba08-134e865b0674.jpg</t>
  </si>
  <si>
    <t>https://api.cdn.visitjeju.net/photomng/thumbnailpath/201804/30/395f5823-e98e-4397-b041-e08cba72c82f.jpg</t>
  </si>
  <si>
    <t>https://api.cdn.visitjeju.net/photomng/thumbnailpath/201804/30/de308707-efe5-4a47-9b77-f8c4b6808ce6.jpg</t>
  </si>
  <si>
    <t>https://api.cdn.visitjeju.net/photomng/thumbnailpath/202305/26/aab8f6e1-4d3d-47d3-8e90-ffb4e61deccb.jpg</t>
  </si>
  <si>
    <t>https://api.cdn.visitjeju.net/photomng/thumbnailpath/202306/12/603e3e81-351e-40c3-a813-3454991cd7d8.jpg</t>
  </si>
  <si>
    <t>https://api.cdn.visitjeju.net/photomng/thumbnailpath/202203/10/56faf97f-0ba4-4a1c-b160-d0efc0bbfd11.jpg</t>
  </si>
  <si>
    <t>https://api.cdn.visitjeju.net/photomng/thumbnailpath/202201/04/d15c720d-be4b-448e-b491-87ab75a1237e.jpg</t>
  </si>
  <si>
    <t>https://api.cdn.visitjeju.net/photomng/thumbnailpath/202203/10/ddefa898-376b-46da-a3a1-b2696e2e83cd.jpg</t>
  </si>
  <si>
    <t>https://api.cdn.visitjeju.net/photomng/thumbnailpath/202306/21/d1f82485-64a1-409d-a4fb-9e0c496c3e86.jpg</t>
  </si>
  <si>
    <t>https://api.cdn.visitjeju.net/photomng/thumbnailpath/202306/15/2c588cb6-54c0-4342-b279-7b521eb174ed.jpg</t>
  </si>
  <si>
    <t>https://api.cdn.visitjeju.net/photomng/thumbnailpath/202306/02/37ae8244-1b8d-47f3-be3a-eb54c435cc1d.jpg</t>
  </si>
  <si>
    <t>https://api.cdn.visitjeju.net/photomng/thumbnailpath/202305/19/8d91240e-6659-49fd-b562-d78802e38629.jpg</t>
  </si>
  <si>
    <t>https://api.cdn.visitjeju.net/photomng/thumbnailpath/201804/30/a2b7bc97-91bc-4010-825c-93d73ce4764a.jpg</t>
  </si>
  <si>
    <t>https://api.cdn.visitjeju.net/photomng/thumbnailpath/201804/30/5a2ee30a-e078-4eea-a95b-b38246ea8b07.jpg</t>
  </si>
  <si>
    <t>https://api.cdn.visitjeju.net/photomng/thumbnailpath/202203/11/ef987ede-ee6a-4484-a5d3-d226139e5c7c.jpg</t>
  </si>
  <si>
    <t>https://api.cdn.visitjeju.net/photomng/thumbnailpath/201804/30/d1ce544a-bf4c-4c29-a49a-027b26f432a3.jpg</t>
  </si>
  <si>
    <t>https://api.cdn.visitjeju.net/photomng/thumbnailpath/201804/30/4658269e-bc88-453a-918d-5dc8a2795c4d.jpg</t>
  </si>
  <si>
    <t>https://api.cdn.visitjeju.net/photomng/thumbnailpath/201804/30/e3693188-420a-4d35-9c18-24ecc5caa427.gif</t>
  </si>
  <si>
    <t>https://api.cdn.visitjeju.net/photomng/thumbnailpath/201804/30/77a3d480-2489-4e06-9535-151f573801d8.jpg</t>
  </si>
  <si>
    <t>https://api.cdn.visitjeju.net/photomng/thumbnailpath/202203/11/42b8273d-5667-4837-b2a2-a6a97696a14c.jpg</t>
  </si>
  <si>
    <t>https://api.cdn.visitjeju.net/photomng/thumbnailpath/202203/11/fa14aa60-737b-4dbd-ac4b-5aa8fadf2335.jpg</t>
  </si>
  <si>
    <t>https://api.cdn.visitjeju.net/photomng/thumbnailpath/201804/30/7ac992cc-d464-4c06-bcc7-36a4855332f7.jpg</t>
  </si>
  <si>
    <t>https://api.cdn.visitjeju.net/photomng/thumbnailpath/201804/30/1934e813-3402-4341-806d-b01747a8ed88.jpg</t>
  </si>
  <si>
    <t>https://api.cdn.visitjeju.net/photomng/thumbnailpath/202305/25/3d441aaf-504c-47c9-9bf7-72c4f149d7f8.jpg</t>
  </si>
  <si>
    <t>https://api.cdn.visitjeju.net/photomng/thumbnailpath/202305/18/45b9a195-f318-4c44-b1e2-b1cefebc14f2.jpg</t>
  </si>
  <si>
    <t>https://api.cdn.visitjeju.net/photomng/thumbnailpath/202305/26/334187a8-62d7-453e-afb8-de7d43cfd3b3.jpg</t>
  </si>
  <si>
    <t>https://api.cdn.visitjeju.net/photomng/thumbnailpath/202306/01/ed06373d-ca7a-4f71-ad35-c9db25be1b4b.jpg</t>
  </si>
  <si>
    <t>https://api.cdn.visitjeju.net/photomng/thumbnailpath/202305/24/f2a50f57-53ea-4cfc-89cb-114a5464fec9.jpg</t>
  </si>
  <si>
    <t>https://api.cdn.visitjeju.net/photomng/thumbnailpath/202201/04/4dc1bce7-d3e8-49de-8f6a-ae086f8bd910.jpg</t>
  </si>
  <si>
    <t>https://api.cdn.visitjeju.net/photomng/thumbnailpath/202305/19/6033daa9-44f9-4df4-904e-83b8eb4ce2c0.jpg</t>
  </si>
  <si>
    <t>https://api.cdn.visitjeju.net/photomng/thumbnailpath/202203/10/527bb2ba-e3bc-45d4-9bb8-c837e616bbaf.jpg</t>
  </si>
  <si>
    <t>https://api.cdn.visitjeju.net/photomng/thumbnailpath/202201/04/0cf151e1-d6ab-4b5f-99e4-a87aeeaa0fff.jpg</t>
  </si>
  <si>
    <t>https://api.cdn.visitjeju.net/photomng/thumbnailpath/202212/09/78a44755-2b93-49de-9300-381319711f13.jpg</t>
  </si>
  <si>
    <t>https://api.cdn.visitjeju.net/photomng/thumbnailpath/202203/10/290bcbe9-c573-4744-a753-5d964930b6e2.jpg</t>
  </si>
  <si>
    <t>https://api.cdn.visitjeju.net/photomng/thumbnailpath/202306/27/5e0738e3-16dd-4629-aaf4-53ca02c7e7a5.jpg</t>
  </si>
  <si>
    <t>https://api.cdn.visitjeju.net/photomng/thumbnailpath/202305/24/6ac9a5b5-854c-4a8a-97f9-712a37585554.jpg</t>
  </si>
  <si>
    <t>https://api.cdn.visitjeju.net/photomng/thumbnailpath/202305/19/30631f9f-16ac-4215-aec2-369c5424be27.jpg</t>
  </si>
  <si>
    <t>https://api.cdn.visitjeju.net/photomng/thumbnailpath/202306/15/0f6760cc-1419-44c1-a360-a7ef4b04af13.jpg</t>
  </si>
  <si>
    <t>https://api.cdn.visitjeju.net/photomng/thumbnailpath/201804/30/e915e3f9-4285-45f8-bffc-54a735f403bc.jpg</t>
  </si>
  <si>
    <t>https://api.cdn.visitjeju.net/photomng/thumbnailpath/202306/12/fc398847-6ee8-42bc-a59b-9a0225b919fa.jpg</t>
  </si>
  <si>
    <t>https://api.cdn.visitjeju.net/photomng/thumbnailpath/202212/20/b776e450-8389-4650-b3da-9199850b5c3b.jpg</t>
  </si>
  <si>
    <t>https://api.cdn.visitjeju.net/photomng/thumbnailpath/202112/30/bd6e1a7c-c094-4a62-a21d-4028f280fa7d.jpg</t>
  </si>
  <si>
    <t>https://api.cdn.visitjeju.net/photomng/thumbnailpath/201810/15/ecb523dc-949f-4a73-ab85-b3390224ffc4.JPG</t>
  </si>
  <si>
    <t>https://api.cdn.visitjeju.net/photomng/thumbnailpath/202201/05/79a2c372-61f9-4f03-b1b6-169da02724d0.jpg</t>
  </si>
  <si>
    <t>https://api.cdn.visitjeju.net/photomng/thumbnailpath/202211/14/deafdffc-78e3-4c85-ad0e-a45fc98a1892.jpg</t>
  </si>
  <si>
    <t>https://api.cdn.visitjeju.net/photomng/thumbnailpath/201804/30/fa36bbfe-ed1b-4653-9691-7a31cfb1f5db.jpg</t>
  </si>
  <si>
    <t>https://api.cdn.visitjeju.net/photomng/thumbnailpath/201804/30/cc064b0d-ab7a-4486-a417-9732449776a2.jpg</t>
  </si>
  <si>
    <t>https://api.cdn.visitjeju.net/photomng/thumbnailpath/202306/27/845485b7-274a-41f1-8ce6-e68ded64abb1.jpg</t>
  </si>
  <si>
    <t>https://api.cdn.visitjeju.net/photomng/thumbnailpath/202306/07/fc97be2c-06fa-44d8-b4b7-b8babe91b200.jpg</t>
  </si>
  <si>
    <t>https://api.cdn.visitjeju.net/photomng/thumbnailpath/202306/21/ccddae4b-c524-4415-91ed-1edd90bb234b.jpg</t>
  </si>
  <si>
    <t>https://api.cdn.visitjeju.net/photomng/thumbnailpath/201906/04/197eda00-9243-42e8-a79e-3d50756131bf.JPG</t>
  </si>
  <si>
    <t>https://api.cdn.visitjeju.net/photomng/thumbnailpath/201812/19/f87f72c3-1df5-4cf3-87ac-3cb7da19ed2c.JPG</t>
  </si>
  <si>
    <t>https://api.cdn.visitjeju.net/photomng/thumbnailpath/201807/18/70f6cf91-644d-46f7-9169-89f71c5b25e9.JPG</t>
  </si>
  <si>
    <t>https://api.cdn.visitjeju.net/photomng/thumbnailpath/201908/22/ad8e3ec9-d1cc-43e0-9bed-638ccc5ccbb2.jpg</t>
  </si>
  <si>
    <t>https://api.cdn.visitjeju.net/photomng/thumbnailpath/201907/01/b0d253f2-e369-4d73-8e22-3a0d56abbc77.jpg</t>
  </si>
  <si>
    <t>https://api.cdn.visitjeju.net/photomng/thumbnailpath/201807/10/0f93cd0b-6d28-4117-b513-56496f3c29fc.JPG</t>
  </si>
  <si>
    <t>https://api.cdn.visitjeju.net/photomng/thumbnailpath/202201/03/8afe0f4a-b34c-4d55-bc8b-878936734563.jpg</t>
  </si>
  <si>
    <t>https://api.cdn.visitjeju.net/photomng/thumbnailpath/201804/30/2fcf57ea-0e9b-4bc7-81f8-1f53e1163952.jpg</t>
  </si>
  <si>
    <t>https://api.cdn.visitjeju.net/photomng/thumbnailpath/202306/27/5e210585-5e58-462e-aa56-ecf073fb4ff7.jpg</t>
  </si>
  <si>
    <t>https://api.cdn.visitjeju.net/photomng/thumbnailpath/202305/23/172e59d7-be8d-4e76-86f7-dc724d5a31c7.jpg</t>
  </si>
  <si>
    <t>https://api.cdn.visitjeju.net/photomng/thumbnailpath/202211/14/e0a5043b-fea1-4c80-8951-057baf5c1816.jpg</t>
  </si>
  <si>
    <t>https://api.cdn.visitjeju.net/photomng/thumbnailpath/201904/17/5d0ea220-3f8e-4be3-890d-7a9f60ace6d4.JPG</t>
  </si>
  <si>
    <t>https://api.cdn.visitjeju.net/photomng/thumbnailpath/202305/19/f5038a5d-0924-44cb-a74e-728d64660941.jpg</t>
  </si>
  <si>
    <t>https://api.cdn.visitjeju.net/photomng/thumbnailpath/202306/05/17fcaa87-3a9c-43ae-a79c-f1a0e6206cde.jpg</t>
  </si>
  <si>
    <t>https://api.cdn.visitjeju.net/photomng/thumbnailpath/202203/11/aeaba4e5-f6e7-4628-8324-7fb8a7ebd8de.jpg</t>
  </si>
  <si>
    <t>https://api.cdn.visitjeju.net/photomng/thumbnailpath/201804/30/09446c6d-7034-47cb-b5d7-e2b92022c19e.jpg</t>
  </si>
  <si>
    <t>https://api.cdn.visitjeju.net/photomng/thumbnailpath/202306/15/7c418e1f-4bd6-478c-bf46-6f76255efe90.jpg</t>
  </si>
  <si>
    <t>https://api.cdn.visitjeju.net/photomng/thumbnailpath/201812/20/df47cebf-89d2-49cf-96d4-a9a980372f60.JPG</t>
  </si>
  <si>
    <t>https://api.cdn.visitjeju.net/photomng/thumbnailpath/201804/30/616af32a-8c23-4ddb-b649-79a25592f191.jpg</t>
  </si>
  <si>
    <t>https://api.cdn.visitjeju.net/photomng/thumbnailpath/202201/04/ee4e1a30-0238-4172-93e5-c589fa10c1e1.jpg</t>
  </si>
  <si>
    <t>https://api.cdn.visitjeju.net/photomng/thumbnailpath/202203/23/e459e94e-ebba-4846-a3ad-5adbe996b3dc.jpg</t>
  </si>
  <si>
    <t>https://api.cdn.visitjeju.net/photomng/thumbnailpath/201809/17/c1d5e242-7664-46d5-84ed-dd842779383d.jpg</t>
  </si>
  <si>
    <t>https://api.cdn.visitjeju.net/photomng/thumbnailpath/202112/30/7ca79f6f-226f-457f-8660-db98bdd93113.jpg</t>
  </si>
  <si>
    <t>https://api.cdn.visitjeju.net/photomng/thumbnailpath/202101/19/f6c7e203-21f7-4435-9642-2cd4607e5f9e.jpg</t>
  </si>
  <si>
    <t>https://api.cdn.visitjeju.net/photomng/thumbnailpath/202112/09/d37d12a7-63f4-4814-9726-afa4f9832fa3.jpg</t>
  </si>
  <si>
    <t>https://api.cdn.visitjeju.net/photomng/thumbnailpath/202201/04/d8cee6a5-47af-4af2-a86d-14d589a3f70a.jpg</t>
  </si>
  <si>
    <t>https://api.cdn.visitjeju.net/photomng/thumbnailpath/202306/21/40917a0c-a06c-4b0f-9d5b-0f5b16380bbf.jpg</t>
  </si>
  <si>
    <t>https://api.cdn.visitjeju.net/photomng/thumbnailpath/201804/30/8ab6947f-a9ce-430a-a89f-8f798604f881.jpg</t>
  </si>
  <si>
    <t>https://api.cdn.visitjeju.net/photomng/thumbnailpath/202306/01/df566187-6e05-4caf-b26f-27e58d51a3c2.jpg</t>
  </si>
  <si>
    <t>https://api.cdn.visitjeju.net/photomng/thumbnailpath/202305/26/cf911305-c683-4b95-8588-f77dd54bfb12.jpg</t>
  </si>
  <si>
    <t>https://api.cdn.visitjeju.net/photomng/thumbnailpath/201804/30/7b515d2e-060e-4e38-afdc-da461d9c3aac.jpg</t>
  </si>
  <si>
    <t>https://api.cdn.visitjeju.net/photomng/thumbnailpath/202307/03/a2c316f3-3e3a-449e-8891-f9fb971b8a7e.jpg</t>
  </si>
  <si>
    <t>https://api.cdn.visitjeju.net/photomng/thumbnailpath/202305/22/23c0bf84-0fd1-4a28-8934-afe38908d98f.jpg</t>
  </si>
  <si>
    <t>https://api.cdn.visitjeju.net/photomng/thumbnailpath/202205/31/ec83beb6-ed06-4d2f-b585-fa3af6c76bbe.JPG</t>
  </si>
  <si>
    <t>https://api.cdn.visitjeju.net/photomng/thumbnailpath/202310/05/18254933-1656-4f32-91f1-80d93cbf21c2.jpg</t>
  </si>
  <si>
    <t>https://api.cdn.visitjeju.net/photomng/thumbnailpath/202306/26/9cb1b0a0-83a7-409c-a587-31631ac5e6e3.jpg</t>
  </si>
  <si>
    <t>https://api.cdn.visitjeju.net/photomng/thumbnailpath/201804/30/636754ed-58b9-4023-bf54-a09b2ce03543.jpg</t>
  </si>
  <si>
    <t>https://api.cdn.visitjeju.net/photomng/thumbnailpath/202002/20/6da102a7-6b80-463a-bbc0-418d7adf612f.jpg</t>
  </si>
  <si>
    <t>https://api.cdn.visitjeju.net/photomng/thumbnailpath/201809/21/df679ad0-f358-4523-a08d-99ab508ee78e.jpg</t>
  </si>
  <si>
    <t>https://api.cdn.visitjeju.net/photomng/thumbnailpath/201804/30/e158f189-8b91-407a-bf2c-c8c9109d4414.jpg</t>
  </si>
  <si>
    <t>https://api.cdn.visitjeju.net/photomng/thumbnailpath/201804/30/36c0d550-2be6-46b1-8cf9-96f182bc3145.jpg</t>
  </si>
  <si>
    <t>https://api.cdn.visitjeju.net/photomng/thumbnailpath/202306/02/e9e55649-314f-42c2-bebc-94d3a2c73d02.jpg</t>
  </si>
  <si>
    <t>https://api.cdn.visitjeju.net/photomng/thumbnailpath/201910/04/0d491243-3584-4bba-afdd-aa5bcf1fab17.jpg</t>
  </si>
  <si>
    <t>https://api.cdn.visitjeju.net/photomng/thumbnailpath/201804/30/26489e60-f14a-45d0-bf98-ffe0b989612b.jpg</t>
  </si>
  <si>
    <t>https://api.cdn.visitjeju.net/photomng/thumbnailpath/201804/30/f7acf2c6-47e8-4ecc-ba32-bf88d2329ef6.jpg</t>
  </si>
  <si>
    <t>https://api.cdn.visitjeju.net/photomng/thumbnailpath/201804/30/0813b284-d320-4377-a130-863702018535.jpg</t>
  </si>
  <si>
    <t>https://api.cdn.visitjeju.net/photomng/thumbnailpath/202306/26/6246b5c7-8662-4205-9647-d9fe83bb8dbd.jpeg</t>
  </si>
  <si>
    <t>https://api.cdn.visitjeju.net/photomng/thumbnailpath/201804/30/a346de28-9ed1-4383-96c7-46424ce8ae00.jpg</t>
  </si>
  <si>
    <t>https://api.cdn.visitjeju.net/photomng/thumbnailpath/202111/29/fea4dfd8-e986-4210-999c-7a506c33135a.JPG</t>
  </si>
  <si>
    <t>https://api.cdn.visitjeju.net/photomng/thumbnailpath/202205/31/8152cf53-5148-4e57-8f20-46445ead7aa7.JPG</t>
  </si>
  <si>
    <t>https://api.cdn.visitjeju.net/photomng/thumbnailpath/201810/22/16a67bcc-1a04-4dd7-8b23-69ebf26ca8d1.jpg</t>
  </si>
  <si>
    <t>https://api.cdn.visitjeju.net/photomng/thumbnailpath/201804/30/42f2779c-1937-4797-8a0d-d9f8ae93a29b.jpg</t>
  </si>
  <si>
    <t>https://api.cdn.visitjeju.net/photomng/thumbnailpath/202210/24/4a556d90-4209-4e7d-b3e2-4ec3f8bbebd0.jpg</t>
  </si>
  <si>
    <t>https://api.cdn.visitjeju.net/photomng/thumbnailpath/201804/30/cc0eef68-e8d8-4884-b8e5-3376efdb8d4a.jpg</t>
  </si>
  <si>
    <t>https://api.cdn.visitjeju.net/photomng/thumbnailpath/202104/20/ec4d9550-ebce-4bb5-87b6-b5324d160c00.jpg</t>
  </si>
  <si>
    <t>https://api.cdn.visitjeju.net/photomng/thumbnailpath/201804/30/cc1bb8e9-2965-4b29-8e27-8f003ff37685.jpg</t>
  </si>
  <si>
    <t>https://api.cdn.visitjeju.net/photomng/thumbnailpath/202112/29/1baf4002-3426-4eb0-b56a-404881c3cb5c.jpg</t>
  </si>
  <si>
    <t>https://api.cdn.visitjeju.net/photomng/thumbnailpath/201804/30/62a34d79-f1e1-4909-9110-788368739d69.jpg</t>
  </si>
  <si>
    <t>https://api.cdn.visitjeju.net/photomng/thumbnailpath/202305/24/9735be21-5b38-4d19-8d9f-7e5c6dc3933e.jpg</t>
  </si>
  <si>
    <t>https://api.cdn.visitjeju.net/photomng/thumbnailpath/202306/01/15cadca3-b300-4601-9818-984a190157c0.jpg</t>
  </si>
  <si>
    <t>https://api.cdn.visitjeju.net/photomng/thumbnailpath/202002/18/6023b24d-0481-4b1f-9524-474f503c7020.jpg</t>
  </si>
  <si>
    <t>https://api.cdn.visitjeju.net/photomng/thumbnailpath/202212/06/230f0dc5-fdb6-4c3c-b6e2-9ee577712817.jpg</t>
  </si>
  <si>
    <t>https://api.cdn.visitjeju.net/photomng/thumbnailpath/202306/15/067c18a5-90d9-49c7-b331-02b635434ef9.jpg</t>
  </si>
  <si>
    <t>https://api.cdn.visitjeju.net/photomng/thumbnailpath/202305/31/81abdded-9adf-4bc1-bd6a-ab07b6ce5648.jpg</t>
  </si>
  <si>
    <t>https://api.cdn.visitjeju.net/photomng/thumbnailpath/201903/12/25337931-985b-4c18-bb83-60820feca635.JPG</t>
  </si>
  <si>
    <t>https://api.cdn.visitjeju.net/photomng/thumbnailpath/202306/13/ae6eafb3-14d3-4a51-b9e8-1af6aa0631ea.jpg</t>
  </si>
  <si>
    <t>https://api.cdn.visitjeju.net/photomng/thumbnailpath/202305/25/65e8e442-6e3f-40c0-a4ca-21ee98278214.jpg</t>
  </si>
  <si>
    <t>https://api.cdn.visitjeju.net/photomng/thumbnailpath/202203/04/84fa781f-5a4f-4f81-8fd2-c087037e439d.jpg</t>
  </si>
  <si>
    <t>https://api.cdn.visitjeju.net/photomng/thumbnailpath/201804/30/d5d962dd-e2f1-47f9-88b7-fbe355f95b6e.jpg</t>
  </si>
  <si>
    <t>https://api.cdn.visitjeju.net/photomng/thumbnailpath/202112/29/4ea43531-812c-4144-ab6f-027c275337e2.jpg</t>
  </si>
  <si>
    <t>https://api.cdn.visitjeju.net/photomng/thumbnailpath/201804/30/d6142498-466a-4a82-a418-509b0ec055e9.gif</t>
  </si>
  <si>
    <t>https://api.cdn.visitjeju.net/photomng/thumbnailpath/201804/30/13617b89-783a-4572-8f50-1990cebf198c.jpg</t>
  </si>
  <si>
    <t>https://api.cdn.visitjeju.net/photomng/thumbnailpath/202306/27/f51d568b-7637-43f6-af2f-5cd12f0f2b0f.jpeg</t>
  </si>
  <si>
    <t>https://api.cdn.visitjeju.net/photomng/thumbnailpath/201812/20/320a3bb0-e961-4cfd-8e83-6b6ddb51c094.JPG</t>
  </si>
  <si>
    <t>https://api.cdn.visitjeju.net/photomng/thumbnailpath/202305/22/ce3711c5-e407-4940-8e10-c66f0de03616.jpg</t>
  </si>
  <si>
    <t>https://api.cdn.visitjeju.net/photomng/thumbnailpath/202112/30/8c4bbab5-0eed-4c3f-9a0d-23b25dd162a9.jpg</t>
  </si>
  <si>
    <t>https://api.cdn.visitjeju.net/photomng/thumbnailpath/202002/21/9eb047d1-f310-4782-8b61-ba6752d1adbf.JPG</t>
  </si>
  <si>
    <t>https://api.cdn.visitjeju.net/photomng/thumbnailpath/202111/09/fccf4046-b856-459a-911b-865ee01d8118.jpg</t>
  </si>
  <si>
    <t>https://api.cdn.visitjeju.net/photomng/thumbnailpath/202201/04/4dacb84c-7283-47f5-ae47-00addae182fe.jpg</t>
  </si>
  <si>
    <t>https://api.cdn.visitjeju.net/photomng/thumbnailpath/201804/30/627d706d-0e01-4475-8fc3-6b88cf7e9b1c.jpg</t>
  </si>
  <si>
    <t>https://api.cdn.visitjeju.net/photomng/thumbnailpath/202207/06/4e2333ce-b954-4609-a591-08f08e002384.jpg</t>
  </si>
  <si>
    <t>https://api.cdn.visitjeju.net/photomng/thumbnailpath/201804/30/f6dc3dde-1c49-48d4-83fb-7c72e3b735cd.jpg</t>
  </si>
  <si>
    <t>https://api.cdn.visitjeju.net/photomng/thumbnailpath/202306/01/48bc955a-ee78-4e74-9689-12959f3dc5c0.jpg</t>
  </si>
  <si>
    <t>https://api.cdn.visitjeju.net/photomng/thumbnailpath/202203/10/9a3bfe28-b2e6-4924-87c1-77e1fa215e18.jpg</t>
  </si>
  <si>
    <t>https://api.cdn.visitjeju.net/photomng/thumbnailpath/201907/22/7f127764-f7e2-4031-891e-d97350121208.jpg</t>
  </si>
  <si>
    <t>https://api.cdn.visitjeju.net/photomng/thumbnailpath/202306/16/aaa79a5a-b31e-47ba-9f74-338d7e454e0a.jpg</t>
  </si>
  <si>
    <t>https://api.cdn.visitjeju.net/photomng/thumbnailpath/201804/30/6194b788-034b-469b-b53b-bc0bb9d5e267.jpg</t>
  </si>
  <si>
    <t>https://api.cdn.visitjeju.net/photomng/thumbnailpath/201804/30/8153465e-b932-4cf3-8e35-a9cf9022a4a2.jpg</t>
  </si>
  <si>
    <t>https://api.cdn.visitjeju.net/photomng/thumbnailpath/201909/03/d5a8a5bb-edbe-4ce0-b1c9-73487850f130.jpg</t>
  </si>
  <si>
    <t>https://api.cdn.visitjeju.net/photomng/thumbnailpath/202201/03/3244f27a-531b-41f0-bcfe-9db8b30e6cc6.jpg</t>
  </si>
  <si>
    <t>https://api.cdn.visitjeju.net/photomng/thumbnailpath/202203/11/d735b5e1-94ce-4b1f-a068-1e82150166c9.jpg</t>
  </si>
  <si>
    <t>https://api.cdn.visitjeju.net/photomng/thumbnailpath/202201/04/a7d581b9-e9f2-4edf-92c9-10f8f215ea63.jpg</t>
  </si>
  <si>
    <t>https://api.cdn.visitjeju.net/photomng/thumbnailpath/201804/30/39ddda4d-be8e-441e-94f0-ad53031f27ca.jpg</t>
  </si>
  <si>
    <t>https://api.cdn.visitjeju.net/photomng/thumbnailpath/202203/10/7a53270a-6278-4705-8143-647a69c73424.jpg</t>
  </si>
  <si>
    <t>https://api.cdn.visitjeju.net/photomng/thumbnailpath/202201/14/bb03b8a0-c452-4f5a-b2c7-3d6490bdd307.jpg</t>
  </si>
  <si>
    <t>https://api.cdn.visitjeju.net/photomng/thumbnailpath/201804/30/26e4a7d7-1eb1-4b05-8191-38bc784b8455.jpg</t>
  </si>
  <si>
    <t>https://api.cdn.visitjeju.net/photomng/thumbnailpath/202305/22/32971b1f-31f6-4d17-b798-9510fa504fd8.jpg</t>
  </si>
  <si>
    <t>https://api.cdn.visitjeju.net/photomng/thumbnailpath/202306/27/9a07e2ce-42cd-4daf-b7b3-3e4297fa1d5a.jpg</t>
  </si>
  <si>
    <t>https://api.cdn.visitjeju.net/photomng/thumbnailpath/201807/03/397ed3e8-bb58-40b2-8836-635a495ade73.jpg</t>
  </si>
  <si>
    <t>https://api.cdn.visitjeju.net/photomng/thumbnailpath/201804/30/e8a5e5b7-6eff-44e1-aa96-bf22809adffe.gif</t>
  </si>
  <si>
    <t>https://api.cdn.visitjeju.net/photomng/thumbnailpath/202212/22/4f9a090c-f823-4f05-957c-144ff380b382.jpg</t>
  </si>
  <si>
    <t>https://api.cdn.visitjeju.net/photomng/thumbnailpath/202203/07/9c9b2316-b2a7-416c-b035-8ea3ff0e1f43.jpg</t>
  </si>
  <si>
    <t>https://api.cdn.visitjeju.net/photomng/thumbnailpath/201804/30/e24b16cd-f7af-40c8-819a-7f07b919664e.jpg</t>
  </si>
  <si>
    <t>https://api.cdn.visitjeju.net/photomng/thumbnailpath/202306/30/fda792a1-99ea-45a5-99f4-c38d4c5c8a01.jpg</t>
  </si>
  <si>
    <t>https://api.cdn.visitjeju.net/photomng/thumbnailpath/202306/30/8d70cd46-98b2-40e7-9e6d-92a85596949d.jpg</t>
  </si>
  <si>
    <t>https://api.cdn.visitjeju.net/photomng/thumbnailpath/202306/30/c806671e-9592-4a95-afec-ab5ea7ea5ccf.jpg</t>
  </si>
  <si>
    <t>https://api.cdn.visitjeju.net/photomng/thumbnailpath/201804/30/c532d20c-e8ca-4f60-8980-3b0eda2d6797.jpg</t>
  </si>
  <si>
    <t>https://api.cdn.visitjeju.net/photomng/thumbnailpath/201804/30/471bb200-8353-44f4-81c6-bd146466f7a2.jpg</t>
  </si>
  <si>
    <t>https://api.cdn.visitjeju.net/photomng/thumbnailpath/201804/30/2a1e784e-c42d-40f6-bf7e-e6b4d932c13b.jpg</t>
  </si>
  <si>
    <t>https://api.cdn.visitjeju.net/photomng/thumbnailpath/202105/06/4338125a-fead-4449-9a24-a91201a251ad.jpg</t>
  </si>
  <si>
    <t>https://api.cdn.visitjeju.net/photomng/thumbnailpath/202010/07/68d9a2b4-5629-4891-8844-2ca7d271e599.jpg</t>
  </si>
  <si>
    <t>https://api.cdn.visitjeju.net/photomng/thumbnailpath/202111/23/8f913564-f2e6-4eef-8b9b-808d30a087eb.JPG</t>
  </si>
  <si>
    <t>https://api.cdn.visitjeju.net/photomng/thumbnailpath/201804/30/b1b63cd1-5c8e-445b-b350-ae4631bdade9.jpg</t>
  </si>
  <si>
    <t>https://api.cdn.visitjeju.net/photomng/thumbnailpath/202305/10/b9105a68-778c-46f9-a74c-3898a5be6a02.jpg</t>
  </si>
  <si>
    <t>https://api.cdn.visitjeju.net/photomng/thumbnailpath/201804/30/9aeb6334-584c-4e8d-a4dc-fa0a7711791d.jpg</t>
  </si>
  <si>
    <t>https://api.cdn.visitjeju.net/photomng/thumbnailpath/201907/04/24ea09ea-5e6b-4d01-a5fe-568ada042799.jpg</t>
  </si>
  <si>
    <t>https://api.cdn.visitjeju.net/photomng/thumbnailpath/201804/30/152067a9-6ce6-4a8b-a82e-c616c89e3af4.jpg</t>
  </si>
  <si>
    <t>https://api.cdn.visitjeju.net/photomng/thumbnailpath/201812/17/b1da41b7-d827-4e50-a13f-a9610fd190e8.jpg</t>
  </si>
  <si>
    <t>https://api.cdn.visitjeju.net/photomng/thumbnailpath/201804/30/4a7be55d-c4a5-4b03-a150-2117475a74a3.jpg</t>
  </si>
  <si>
    <t>https://api.cdn.visitjeju.net/photomng/thumbnailpath/201804/30/c69e7674-3902-494c-84ce-d897f96648f7.jpg</t>
  </si>
  <si>
    <t>https://api.cdn.visitjeju.net/photomng/thumbnailpath/201911/06/39b5c46a-5f2d-4e9d-b501-4b1a9372cb64.jpg</t>
  </si>
  <si>
    <t>https://api.cdn.visitjeju.net/photomng/thumbnailpath/202306/20/69f875df-a28a-49cd-8264-2699d78182a1.jpg</t>
  </si>
  <si>
    <t>https://api.cdn.visitjeju.net/photomng/thumbnailpath/202306/19/169a2485-2e14-4590-9e50-7a9896a6966b.jpg</t>
  </si>
  <si>
    <t>https://api.cdn.visitjeju.net/photomng/thumbnailpath/201907/11/9b556f9c-31eb-4ec5-8fee-166dc336ed0e.jpg</t>
  </si>
  <si>
    <t>https://api.cdn.visitjeju.net/photomng/thumbnailpath/202306/13/e9fb7a5a-1d87-446f-8668-e73ee2aa3ab4.jpg</t>
  </si>
  <si>
    <t>https://api.cdn.visitjeju.net/photomng/thumbnailpath/202306/13/bcc66ab6-3561-4c13-bf1b-39f4c7022227.jpg</t>
  </si>
  <si>
    <t>https://api.cdn.visitjeju.net/photomng/thumbnailpath/201809/03/0962f1e8-1e9b-4887-87d0-4e8132192077.jpg</t>
  </si>
  <si>
    <t>https://api.cdn.visitjeju.net/photomng/thumbnailpath/202212/06/8b29925a-f1ff-4941-a07a-f4454284ce92.jpg</t>
  </si>
  <si>
    <t>https://api.cdn.visitjeju.net/photomng/thumbnailpath/201804/30/69b31ab4-23e3-40a1-936e-fe2f582ef675.jpg</t>
  </si>
  <si>
    <t>https://api.cdn.visitjeju.net/photomng/thumbnailpath/202212/16/fcb23c73-8d1d-486c-8c64-8b239c7aed9e.jpg</t>
  </si>
  <si>
    <t>https://api.cdn.visitjeju.net/photomng/thumbnailpath/201804/30/6198aa43-732b-4cec-ac72-95cb7810208c.png</t>
  </si>
  <si>
    <t>https://api.cdn.visitjeju.net/photomng/thumbnailpath/201804/30/68e639ed-ae5d-4c6a-b3db-28aae095e123.jpg</t>
  </si>
  <si>
    <t>https://api.cdn.visitjeju.net/photomng/thumbnailpath/202205/31/92e81ca6-807e-4902-9a92-0d5bbcadaa52.JPG</t>
  </si>
  <si>
    <t>https://api.cdn.visitjeju.net/photomng/thumbnailpath/202212/15/a9d087a7-3910-4056-be5b-ac445ef0a39c.jpg</t>
  </si>
  <si>
    <t>https://api.cdn.visitjeju.net/photomng/thumbnailpath/201804/30/d83d8339-f5bd-45e7-ac59-4832e5bef31e.jpg</t>
  </si>
  <si>
    <t>https://api.cdn.visitjeju.net/photomng/thumbnailpath/201804/30/6c245ac4-d4b3-4287-9b4f-7385f912c276.jpg</t>
  </si>
  <si>
    <t>https://api.cdn.visitjeju.net/photomng/thumbnailpath/201807/03/75268bf3-2dbc-469f-b7da-634225cfb3b6.jpg</t>
  </si>
  <si>
    <t>https://api.cdn.visitjeju.net/photomng/thumbnailpath/202203/04/ad8188b7-6584-4a4b-892c-555c1ddf9a67.jpg</t>
  </si>
  <si>
    <t>https://api.cdn.visitjeju.net/photomng/thumbnailpath/201804/30/e3290eb6-d1ad-4045-8207-6f44fa13c617.jpg</t>
  </si>
  <si>
    <t>https://api.cdn.visitjeju.net/photomng/thumbnailpath/201811/15/59a13c19-3a6d-4c21-9ebd-773f45e5eb76.jpg</t>
  </si>
  <si>
    <t>https://api.cdn.visitjeju.net/photomng/thumbnailpath/202306/18/ccfa966d-3bfa-4492-8065-7effe7151af6.jpg</t>
  </si>
  <si>
    <t>https://api.cdn.visitjeju.net/photomng/thumbnailpath/202305/19/4426ba42-5678-4448-8bdb-6bc5ea062c8d.jpg</t>
  </si>
  <si>
    <t>https://api.cdn.visitjeju.net/photomng/thumbnailpath/202305/23/5fe7349c-8f8c-4049-b21f-59aa213759de.jpg</t>
  </si>
  <si>
    <t>https://api.cdn.visitjeju.net/photomng/thumbnailpath/202307/26/718e1bb8-e55a-450f-ab90-fb6cc639fddb.jpg</t>
  </si>
  <si>
    <t>https://api.cdn.visitjeju.net/photomng/thumbnailpath/202306/02/5c098fd4-c651-4884-8f4c-3d981a6ae860.jpg</t>
  </si>
  <si>
    <t>https://api.cdn.visitjeju.net/photomng/thumbnailpath/201804/30/f8b94db7-1969-4662-9ba9-5249d9646fe6.jpg</t>
  </si>
  <si>
    <t>https://api.cdn.visitjeju.net/photomng/thumbnailpath/202305/25/ef5ddb1f-9b3f-4c1d-a349-7ce8d4dff36d.jpg</t>
  </si>
  <si>
    <t>https://api.cdn.visitjeju.net/photomng/thumbnailpath/201804/30/6602cc77-21bb-45b0-9a44-e339c5a44fe5.jpg</t>
  </si>
  <si>
    <t>https://api.cdn.visitjeju.net/photomng/thumbnailpath/201809/03/70bedd0e-8cad-49ce-a166-21426f58aa55.jpg</t>
  </si>
  <si>
    <t>https://api.cdn.visitjeju.net/photomng/thumbnailpath/201804/30/36dd483e-a062-4718-90eb-6ba4de7d99f4.jpg</t>
  </si>
  <si>
    <t>https://api.cdn.visitjeju.net/photomng/thumbnailpath/202111/26/5c5222c7-764e-4f75-a161-911bfdbd833a.jpg</t>
  </si>
  <si>
    <t>https://api.cdn.visitjeju.net/photomng/thumbnailpath/201804/30/c099382d-7215-4d80-a91c-b038af346364.jpg</t>
  </si>
  <si>
    <t>https://api.cdn.visitjeju.net/photomng/thumbnailpath/201804/30/f64c7611-9c07-47cc-984f-e566ae16741d.jpg</t>
  </si>
  <si>
    <t>https://api.cdn.visitjeju.net/photomng/thumbnailpath/201804/30/bc94c1c2-0465-4d6b-ad3a-226224a24de4.jpg</t>
  </si>
  <si>
    <t>https://api.cdn.visitjeju.net/photomng/thumbnailpath/201804/30/7ba3a384-41fb-4d27-906b-89786afbd814.jpg</t>
  </si>
  <si>
    <t>https://api.cdn.visitjeju.net/photomng/thumbnailpath/202305/24/ba7ec3fd-ab03-45fe-80f0-fe97fb212890.jpg</t>
  </si>
  <si>
    <t>https://api.cdn.visitjeju.net/photomng/thumbnailpath/201903/27/324dbeb5-bb37-4171-bd84-22199031a30e.JPG</t>
  </si>
  <si>
    <t>https://api.cdn.visitjeju.net/photomng/thumbnailpath/201804/30/3daaa27c-9b2f-45ee-a055-cd75e761e29e.jpg</t>
  </si>
  <si>
    <t>https://api.cdn.visitjeju.net/photomng/thumbnailpath/201804/30/3ca18e28-7cfe-43ee-bc0d-0b5416f25021.jpg</t>
  </si>
  <si>
    <t>https://api.cdn.visitjeju.net/photomng/thumbnailpath/202203/11/7e8d5576-3901-449f-8440-4a4a904d98fb.jpg</t>
  </si>
  <si>
    <t>https://api.cdn.visitjeju.net/photomng/thumbnailpath/201804/30/0ee2de2f-037d-4d1e-ac0e-b97cd5498a67.jpg</t>
  </si>
  <si>
    <t>https://api.cdn.visitjeju.net/photomng/thumbnailpath/201804/30/4336583d-659b-4046-9315-43dc1fbe4f1b.gif</t>
  </si>
  <si>
    <t>https://api.cdn.visitjeju.net/photomng/thumbnailpath/202212/21/ef02d726-d035-4af9-a786-d691f72e3c97.JPG</t>
  </si>
  <si>
    <t>https://api.cdn.visitjeju.net/photomng/thumbnailpath/202307/26/8f67c313-edb1-4783-818e-14c9bb6ad4f4.jpg</t>
  </si>
  <si>
    <t>https://api.cdn.visitjeju.net/photomng/thumbnailpath/202305/25/9a69d0df-63a4-434a-a432-c18dac79ecb3.jpg</t>
  </si>
  <si>
    <t>https://api.cdn.visitjeju.net/photomng/thumbnailpath/201910/25/bcf87a72-8be3-433a-9642-cb39c7f48685.jpg</t>
  </si>
  <si>
    <t>https://api.cdn.visitjeju.net/photomng/thumbnailpath/201903/25/3e8080a9-000e-4e07-b71d-83ebf428ece4.jpg</t>
  </si>
  <si>
    <t>https://api.cdn.visitjeju.net/photomng/thumbnailpath/201804/30/224d9c65-18aa-466f-8848-22389ae756e4.jpg</t>
  </si>
  <si>
    <t>https://api.cdn.visitjeju.net/photomng/thumbnailpath/202211/14/fd6662da-82ff-49dd-bddf-24863c986eb8.jpg</t>
  </si>
  <si>
    <t>https://api.cdn.visitjeju.net/photomng/thumbnailpath/202212/06/7c9d0774-c4f9-42b2-9232-b977ef6ef703.jpg</t>
  </si>
  <si>
    <t>https://api.cdn.visitjeju.net/photomng/thumbnailpath/202212/15/cc09a606-d0c8-48a6-a26f-9d34ef3a082c.jpg</t>
  </si>
  <si>
    <t>https://api.cdn.visitjeju.net/photomng/thumbnailpath/202308/18/751d50c8-77e8-4e4f-9868-aaf877b7a029.jpg</t>
  </si>
  <si>
    <t>https://api.cdn.visitjeju.net/photomng/thumbnailpath/202307/10/f25e918b-c755-4f19-917e-6ac74f006f60.jpg</t>
  </si>
  <si>
    <t>https://api.cdn.visitjeju.net/photomng/thumbnailpath/201804/30/79a06e46-6c79-4e33-8157-44aecb31bb51.jpg</t>
  </si>
  <si>
    <t>https://api.cdn.visitjeju.net/photomng/thumbnailpath/201807/10/65dfe8ed-ccb1-4ea2-8a2e-56131fe6ac7c.JPG</t>
  </si>
  <si>
    <t>https://api.cdn.visitjeju.net/photomng/thumbnailpath/202004/20/be0e42ab-ade6-407b-b82a-06f6a426a9d2.jpg</t>
  </si>
  <si>
    <t>https://api.cdn.visitjeju.net/photomng/thumbnailpath/202306/01/7759c11f-c707-4498-8a3a-00ba20c1956f.jpg</t>
  </si>
  <si>
    <t>https://api.cdn.visitjeju.net/photomng/thumbnailpath/202308/17/3e1e10ee-34dc-46ab-a53e-7097c8da3b7b.jpg</t>
  </si>
  <si>
    <t>https://api.cdn.visitjeju.net/photomng/thumbnailpath/202308/17/56c4e645-07ce-4345-87c7-0a12a5159026.jpg</t>
  </si>
  <si>
    <t>https://api.cdn.visitjeju.net/photomng/thumbnailpath/202112/30/401df2ea-6246-43b1-a866-595ade65a466.jpg</t>
  </si>
  <si>
    <t>https://api.cdn.visitjeju.net/photomng/thumbnailpath/201910/10/034f5b93-2bff-4576-962d-f80a3a2213a9.jpg</t>
  </si>
  <si>
    <t>https://api.cdn.visitjeju.net/photomng/thumbnailpath/201804/30/3409ac89-e510-42bd-a147-35fb01fd52a9.jpg</t>
  </si>
  <si>
    <t>https://api.cdn.visitjeju.net/photomng/thumbnailpath/202201/04/3b16bdc3-37b4-41df-8d0f-cbcfe34e9820.jpg</t>
  </si>
  <si>
    <t>https://api.cdn.visitjeju.net/photomng/thumbnailpath/201804/30/d2edb337-a801-4489-87f2-4edd738f5fb7.jpg</t>
  </si>
  <si>
    <t>https://api.cdn.visitjeju.net/photomng/thumbnailpath/201812/27/87c56486-8d61-45b5-b91e-7be0bf428cea.JPG</t>
  </si>
  <si>
    <t>https://api.cdn.visitjeju.net/photomng/thumbnailpath/202307/07/6a48603c-d939-4dc5-a15b-dc40abd4f590.jpg</t>
  </si>
  <si>
    <t>https://api.cdn.visitjeju.net/photomng/thumbnailpath/202306/01/d239441b-7bf7-4305-b3d2-b0c29748cc28.jpg</t>
  </si>
  <si>
    <t>https://api.cdn.visitjeju.net/photomng/thumbnailpath/202307/25/023279e0-4ce2-4e71-a9b8-8e488b1d9340.JPG</t>
  </si>
  <si>
    <t>https://api.cdn.visitjeju.net/photomng/thumbnailpath/202308/18/76f60853-449e-4a7d-b7ad-3bc9be4519eb.jpg</t>
  </si>
  <si>
    <t>https://api.cdn.visitjeju.net/photomng/thumbnailpath/202201/03/35ffaf29-0449-4ace-a293-629884057da3.jpg</t>
  </si>
  <si>
    <t>https://api.cdn.visitjeju.net/photomng/thumbnailpath/202305/19/5dfd65f3-bd02-4f08-a5d9-67e4636a602e.jpg</t>
  </si>
  <si>
    <t>https://api.cdn.visitjeju.net/photomng/thumbnailpath/202204/20/719bd28d-9d49-4a54-9d52-0e18f48f6789.JPG</t>
  </si>
  <si>
    <t>https://api.cdn.visitjeju.net/photomng/thumbnailpath/202112/22/b6eba2c7-88cd-4924-be7e-6d7467630704.JPG</t>
  </si>
  <si>
    <t>https://api.cdn.visitjeju.net/photomng/thumbnailpath/202306/07/b6584062-64dc-4f8a-a044-ffc731453443.jpg</t>
  </si>
  <si>
    <t>https://api.cdn.visitjeju.net/photomng/thumbnailpath/202306/01/702d024a-b658-4d8e-a90b-3c202ba39305.jpg</t>
  </si>
  <si>
    <t>https://api.cdn.visitjeju.net/photomng/thumbnailpath/202305/31/d639bff2-bf7f-4d8f-8785-fc9e265f3012.jpg</t>
  </si>
  <si>
    <t>https://api.cdn.visitjeju.net/photomng/thumbnailpath/202306/01/29bb842e-50df-474e-a6ec-537688ce0b19.jpg</t>
  </si>
  <si>
    <t>https://api.cdn.visitjeju.net/photomng/thumbnailpath/202306/20/c1727314-a37c-4c1a-a48c-48410708b955.jpg</t>
  </si>
  <si>
    <t>https://api.cdn.visitjeju.net/photomng/thumbnailpath/202306/16/f9c43728-3508-4b64-9646-04a4de3fde0a.jpg</t>
  </si>
  <si>
    <t>https://api.cdn.visitjeju.net/photomng/thumbnailpath/202203/11/21b738b3-3784-41af-b314-0f3cf6a2c073.jpg</t>
  </si>
  <si>
    <t>https://api.cdn.visitjeju.net/photomng/thumbnailpath/202305/26/8982375b-a84d-49b5-8709-2afa9402d993.jpg</t>
  </si>
  <si>
    <t>https://api.cdn.visitjeju.net/photomng/thumbnailpath/202307/03/9f600c85-7f4e-48b2-936b-392518890750.jpg</t>
  </si>
  <si>
    <t>https://api.cdn.visitjeju.net/photomng/thumbnailpath/202306/26/58125007-c743-4fa8-8388-008b1cb9a9d7.jpg</t>
  </si>
  <si>
    <t>https://api.cdn.visitjeju.net/photomng/thumbnailpath/202204/27/88d72c06-b551-4394-a204-2f77b66a5bf1.jpg</t>
  </si>
  <si>
    <t>https://api.cdn.visitjeju.net/photomng/thumbnailpath/201804/30/6d458663-4a3e-47df-9f4b-ab93e88d2f81.jpg</t>
  </si>
  <si>
    <t>https://api.cdn.visitjeju.net/photomng/thumbnailpath/201809/21/653a60b4-f32c-497a-a089-86798c0a7a0f.jpg</t>
  </si>
  <si>
    <t>https://api.cdn.visitjeju.net/photomng/thumbnailpath/202306/08/5a4d6694-3889-4eda-b57f-c7c91e9d72cc.jpg</t>
  </si>
  <si>
    <t>https://api.cdn.visitjeju.net/photomng/thumbnailpath/201804/30/7420cdb5-6d9c-4647-9174-8bf1f68a18a8.jpg</t>
  </si>
  <si>
    <t>https://api.cdn.visitjeju.net/photomng/thumbnailpath/202306/26/5c585538-c1f7-434c-8c1d-63bb05c7aeed.jpg</t>
  </si>
  <si>
    <t>https://api.cdn.visitjeju.net/photomng/thumbnailpath/202305/26/082ae45c-0ff6-4c9a-8400-c29067c7f9c4.jpg</t>
  </si>
  <si>
    <t>https://api.cdn.visitjeju.net/photomng/thumbnailpath/202203/04/f3c0414b-564f-4f82-a4d1-80e26aff8cbf.jpg</t>
  </si>
  <si>
    <t>https://api.cdn.visitjeju.net/photomng/thumbnailpath/202305/31/5f12d248-e74e-4b3e-9ac6-2e5972d681c9.jpg</t>
  </si>
  <si>
    <t>https://api.cdn.visitjeju.net/photomng/thumbnailpath/202111/22/ee2d1c72-961a-4686-bf2e-8d221e2ab718.JPG</t>
  </si>
  <si>
    <t>https://api.cdn.visitjeju.net/photomng/thumbnailpath/201804/30/6ce44c5c-e713-4ab1-ac2a-7541358f2cab.jpg</t>
  </si>
  <si>
    <t>https://api.cdn.visitjeju.net/photomng/thumbnailpath/202306/01/9bdbb669-e804-4fd1-8ff6-f34aa562ade9.jpg</t>
  </si>
  <si>
    <t>https://api.cdn.visitjeju.net/photomng/thumbnailpath/202307/03/a1e0beb6-88c7-449d-8ab4-363e3f3791db.jpg</t>
  </si>
  <si>
    <t>https://api.cdn.visitjeju.net/photomng/thumbnailpath/202306/01/f66612a7-2319-4ff9-8f39-b9ba982dc5ca.jpg</t>
  </si>
  <si>
    <t>https://api.cdn.visitjeju.net/photomng/thumbnailpath/201903/11/d370fe08-ff3c-45df-b6aa-c6caedefa773.jpg</t>
  </si>
  <si>
    <t>https://api.cdn.visitjeju.net/photomng/thumbnailpath/202104/20/77295f35-95fe-42c6-9b46-7a90a672e2e3.jpg</t>
  </si>
  <si>
    <t>https://api.cdn.visitjeju.net/photomng/thumbnailpath/202305/30/f6a990bf-1bbd-41a9-91a0-56f680ba4f71.jpg</t>
  </si>
  <si>
    <t>https://api.cdn.visitjeju.net/photomng/thumbnailpath/202301/11/2b11c493-6b6c-4660-8675-62fac2f1b811.jpg</t>
  </si>
  <si>
    <t>https://api.cdn.visitjeju.net/photomng/thumbnailpath/201804/30/4886406a-9cba-45f9-b40f-29a669be2a61.jpg</t>
  </si>
  <si>
    <t>https://api.cdn.visitjeju.net/photomng/thumbnailpath/201807/17/7152f89f-abdd-432a-aa41-038695e4eebe.JPG</t>
  </si>
  <si>
    <t>https://api.cdn.visitjeju.net/photomng/thumbnailpath/201804/30/9358680c-0927-4675-8112-7f28bcc9b1d6.jpg</t>
  </si>
  <si>
    <t>https://api.cdn.visitjeju.net/photomng/thumbnailpath/202306/18/8a541f3f-3712-45fb-81d7-af7039ba5e62.jpg</t>
  </si>
  <si>
    <t>https://api.cdn.visitjeju.net/photomng/thumbnailpath/202111/04/c81ba6f2-7fa4-403e-8aa9-1ef5ed90f529.jpg</t>
  </si>
  <si>
    <t>https://api.cdn.visitjeju.net/photomng/thumbnailpath/202207/07/233fd334-e563-4712-be77-aeb24c698a5a.jpg</t>
  </si>
  <si>
    <t>https://api.cdn.visitjeju.net/photomng/thumbnailpath/202306/20/c45a88dd-6485-43f8-b358-aeda2bb2a3c2.jpg</t>
  </si>
  <si>
    <t>https://api.cdn.visitjeju.net/photomng/thumbnailpath/201804/30/3db94b97-0458-4d94-a318-09509dd63f88.png</t>
  </si>
  <si>
    <t>https://api.cdn.visitjeju.net/photomng/thumbnailpath/202306/05/058fa7bf-987f-4964-9eec-03c7778dfd14.jpg</t>
  </si>
  <si>
    <t>https://api.cdn.visitjeju.net/photomng/thumbnailpath/201804/30/f45c7c6b-2ab7-4de2-857e-32881f3fe6c5.jpg</t>
  </si>
  <si>
    <t>https://api.cdn.visitjeju.net/photomng/thumbnailpath/201804/30/d3a8c0c8-1e93-4a35-8d4c-132722512079.jpg</t>
  </si>
  <si>
    <t>https://api.cdn.visitjeju.net/photomng/thumbnailpath/202112/01/7a7b0077-dd0a-4afb-a9cd-22069f80f103.jpg</t>
  </si>
  <si>
    <t>https://api.cdn.visitjeju.net/photomng/thumbnailpath/202306/21/89b1b10c-26aa-434b-88c4-73a4e9ff98af.jpg</t>
  </si>
  <si>
    <t>https://api.cdn.visitjeju.net/photomng/thumbnailpath/202305/24/366567a2-6f4f-424d-8821-2e970cf75a2b.jpg</t>
  </si>
  <si>
    <t>https://api.cdn.visitjeju.net/photomng/thumbnailpath/201804/30/2418420c-9510-4d5b-85a2-f0db359735c1.jpg</t>
  </si>
  <si>
    <t>https://api.cdn.visitjeju.net/photomng/thumbnailpath/201804/30/d832ea62-7c54-4abc-a1b5-32c4de933def.jpg</t>
  </si>
  <si>
    <t>https://api.cdn.visitjeju.net/photomng/thumbnailpath/201910/24/baad2da1-bc3a-44ee-8233-faa09082c1bd.jpg</t>
  </si>
  <si>
    <t>https://api.cdn.visitjeju.net/photomng/thumbnailpath/202306/07/da82e12d-ae9b-43c9-9f3a-a406a88d3380.jpg</t>
  </si>
  <si>
    <t>https://api.cdn.visitjeju.net/photomng/thumbnailpath/202307/19/d3200d44-1141-4ae4-b3fb-bf459a13146a.jpg</t>
  </si>
  <si>
    <t>https://api.cdn.visitjeju.net/photomng/thumbnailpath/202305/25/0189f80c-4a68-4770-9d29-fa72631a9e71.jpg</t>
  </si>
  <si>
    <t>https://api.cdn.visitjeju.net/photomng/thumbnailpath/201804/30/6f2a3918-547c-4ea5-960f-f05a21f80514.jpg</t>
  </si>
  <si>
    <t>https://api.cdn.visitjeju.net/photomng/thumbnailpath/202305/19/910c0f2e-befd-41eb-8146-f16172b69ddb.jpg</t>
  </si>
  <si>
    <t>https://api.cdn.visitjeju.net/photomng/thumbnailpath/201804/30/09d4bfc5-0c2a-460b-aeac-59a9e13d7137.jpg</t>
  </si>
  <si>
    <t>https://api.cdn.visitjeju.net/photomng/thumbnailpath/202305/22/fba2852c-ba8a-4350-af35-fd347320baa7.jpg</t>
  </si>
  <si>
    <t>https://api.cdn.visitjeju.net/photomng/thumbnailpath/202305/31/9fcbca20-86d5-4e9e-af61-1bb53c909c30.jpg</t>
  </si>
  <si>
    <t>https://api.cdn.visitjeju.net/photomng/thumbnailpath/202305/24/27814d75-7ffb-4f45-b3e7-b32e805ca216.jpg</t>
  </si>
  <si>
    <t>https://api.cdn.visitjeju.net/photomng/thumbnailpath/202203/11/65254115-fa18-4032-8042-a3d4ce9b6af9.jpg</t>
  </si>
  <si>
    <t>https://api.cdn.visitjeju.net/photomng/thumbnailpath/202305/19/731e1ffe-64d9-4aa5-95a8-15dc5a9443f1.jpg</t>
  </si>
  <si>
    <t>https://api.cdn.visitjeju.net/photomng/thumbnailpath/202305/31/28effbe4-f31f-4a72-9311-e17bf0e97084.jpg</t>
  </si>
  <si>
    <t>https://api.cdn.visitjeju.net/photomng/thumbnailpath/202305/31/f00a657c-3618-40da-b6c5-b9693ba8a83b.jpg</t>
  </si>
  <si>
    <t>https://api.cdn.visitjeju.net/photomng/thumbnailpath/202306/05/c00ab1fd-e11e-4234-89be-8576b87ef05f.jpg</t>
  </si>
  <si>
    <t>https://api.cdn.visitjeju.net/photomng/thumbnailpath/202305/19/ee4d10e6-10bb-4f8e-a6d6-539ce3f49c18.jpg</t>
  </si>
  <si>
    <t>https://api.cdn.visitjeju.net/photomng/thumbnailpath/202203/11/ccad0eb0-b8c3-433b-bdcd-53a7238a27a4.jpg</t>
  </si>
  <si>
    <t>https://api.cdn.visitjeju.net/photomng/thumbnailpath/202203/04/11c6ead7-6a16-41e4-85ee-230712fa94c1.jpg</t>
  </si>
  <si>
    <t>https://api.cdn.visitjeju.net/photomng/thumbnailpath/202203/11/e2b6279a-f6eb-435b-b27f-c49bd2290b07.jpg</t>
  </si>
  <si>
    <t>https://api.cdn.visitjeju.net/photomng/thumbnailpath/202306/01/344e23d5-365f-4649-a2cc-3fcd69871694.jpg</t>
  </si>
  <si>
    <t>https://api.cdn.visitjeju.net/photomng/thumbnailpath/202305/31/a596bc33-5a2e-4561-b43c-2c01e1ff556d.jpg</t>
  </si>
  <si>
    <t>https://api.cdn.visitjeju.net/photomng/thumbnailpath/201804/30/92e19171-2520-48b8-a93b-10c4dfbbfb8d.jpg</t>
  </si>
  <si>
    <t>https://api.cdn.visitjeju.net/photomng/thumbnailpath/202112/01/f5abae2d-eea9-449b-a6cf-2dc37a09fbce.jpg</t>
  </si>
  <si>
    <t>https://api.cdn.visitjeju.net/photomng/thumbnailpath/202306/27/bf5ebd52-23e1-4172-9795-a56f9e590679.jpeg</t>
  </si>
  <si>
    <t>https://api.cdn.visitjeju.net/photomng/thumbnailpath/202303/06/5fe95b15-677d-4306-9f22-137a1b3016b0.jpg</t>
  </si>
  <si>
    <t>https://api.cdn.visitjeju.net/photomng/thumbnailpath/202305/24/511945fa-526c-43c9-a13f-75a277f61453.jpg</t>
  </si>
  <si>
    <t>https://api.cdn.visitjeju.net/photomng/thumbnailpath/201804/30/11d751cd-1335-458c-9443-4343f7305bfc.jpg</t>
  </si>
  <si>
    <t>https://api.cdn.visitjeju.net/photomng/thumbnailpath/202306/26/d95aef6d-2774-4bc7-b7ed-056193ce8826.jpg</t>
  </si>
  <si>
    <t>https://api.cdn.visitjeju.net/photomng/thumbnailpath/202203/11/d6d38a91-c6fb-4f29-8df9-df5b86030f34.jpg</t>
  </si>
  <si>
    <t>https://api.cdn.visitjeju.net/photomng/thumbnailpath/202002/20/e69b6ba5-542d-4ff4-8dfd-a8a8ccf20c48.jpg</t>
  </si>
  <si>
    <t>https://api.cdn.visitjeju.net/photomng/thumbnailpath/202111/30/88198a99-b081-40ce-b936-5ac84f74abae.jpg</t>
  </si>
  <si>
    <t>https://api.cdn.visitjeju.net/photomng/thumbnailpath/202306/12/7baff35a-c79e-4661-8252-99d21c82cd73.jpg</t>
  </si>
  <si>
    <t>https://api.cdn.visitjeju.net/photomng/thumbnailpath/202306/16/eb91439a-eaa7-4378-bf56-f68ede794f88.jpg</t>
  </si>
  <si>
    <t>https://api.cdn.visitjeju.net/photomng/thumbnailpath/201903/25/37f2db4e-ea74-4c84-8146-f63471ae242d.JPG</t>
  </si>
  <si>
    <t>https://api.cdn.visitjeju.net/photomng/thumbnailpath/202203/07/2d2e07e2-840e-4103-86ac-11ef9e2bbc20.jpg</t>
  </si>
  <si>
    <t>https://api.cdn.visitjeju.net/photomng/thumbnailpath/201804/30/7d62e306-7bcd-4fd1-bbf6-eed92b78ef8d.jpg</t>
  </si>
  <si>
    <t>https://api.cdn.visitjeju.net/photomng/thumbnailpath/201808/27/820ccd90-a5c9-4e8c-b821-3323bd7ab845.jpeg</t>
  </si>
  <si>
    <t>https://api.cdn.visitjeju.net/photomng/thumbnailpath/201804/30/8fdc6450-bbcd-4169-90fc-1529ea3b99ca.jpg</t>
  </si>
  <si>
    <t>https://api.cdn.visitjeju.net/photomng/thumbnailpath/202301/18/eca7e212-8324-425d-ae4a-edc8abe4b7b4.jpg</t>
  </si>
  <si>
    <t>https://api.cdn.visitjeju.net/photomng/thumbnailpath/202211/14/734fb140-1182-4326-833c-2137cbb30998.jpg</t>
  </si>
  <si>
    <t>https://api.cdn.visitjeju.net/photomng/thumbnailpath/202203/10/460c0d73-d8fd-41c5-9720-a8e67d26bdc6.jpg</t>
  </si>
  <si>
    <t>https://api.cdn.visitjeju.net/photomng/thumbnailpath/202306/26/6b4b38fc-abee-498d-85d4-86aaed262546.jpg</t>
  </si>
  <si>
    <t>https://api.cdn.visitjeju.net/photomng/thumbnailpath/201911/01/c9303c17-782e-47db-bf07-279f837b52b4.jpg</t>
  </si>
  <si>
    <t>https://api.cdn.visitjeju.net/photomng/thumbnailpath/202203/11/12a019b5-2130-4fd7-b8c1-2acd97cd546c.jpg</t>
  </si>
  <si>
    <t>https://api.cdn.visitjeju.net/photomng/thumbnailpath/202212/07/699c8f66-9b2c-40e6-8078-0bebcde25c78.jpg</t>
  </si>
  <si>
    <t>https://api.cdn.visitjeju.net/photomng/thumbnailpath/201804/30/3a438530-dd70-4e55-9797-d2e2514134d4.jpg</t>
  </si>
  <si>
    <t>https://api.cdn.visitjeju.net/photomng/thumbnailpath/202306/08/f35630e9-a8c7-4ccb-957b-3eec77f949d0.jpg</t>
  </si>
  <si>
    <t>https://api.cdn.visitjeju.net/photomng/thumbnailpath/201811/02/6e289205-d3dd-45ef-b5f9-99e83aace0ea.jpg</t>
  </si>
  <si>
    <t>https://api.cdn.visitjeju.net/photomng/thumbnailpath/202306/01/6ca9ff74-1eca-409d-9f8b-b12cca074f33.jpg</t>
  </si>
  <si>
    <t>https://api.cdn.visitjeju.net/photomng/thumbnailpath/202305/22/54524868-6374-4dbe-9b65-45d7a7271375.jpg</t>
  </si>
  <si>
    <t>https://api.cdn.visitjeju.net/photomng/thumbnailpath/202306/28/2875fc25-fa14-47d0-8612-e33389f971e6.jpg</t>
  </si>
  <si>
    <t>https://api.cdn.visitjeju.net/photomng/thumbnailpath/201804/30/24fc8a88-496e-4953-bbfc-eb8750ab2640.jpg</t>
  </si>
  <si>
    <t>https://api.cdn.visitjeju.net/photomng/thumbnailpath/202305/19/2c906baa-e653-4556-9322-2548c3b02d42.jpg</t>
  </si>
  <si>
    <t>https://api.cdn.visitjeju.net/photomng/thumbnailpath/202305/25/102677ca-4db8-4b59-b26d-b12924a65edc.jpg</t>
  </si>
  <si>
    <t>https://api.cdn.visitjeju.net/photomng/thumbnailpath/202306/05/41ea5a11-e353-4fe5-b02a-c96dae5e1201.jpg</t>
  </si>
  <si>
    <t>https://api.cdn.visitjeju.net/photomng/thumbnailpath/202009/01/75e1e708-4d23-4dd7-b637-d86778ce4134.jpg</t>
  </si>
  <si>
    <t>https://api.cdn.visitjeju.net/photomng/thumbnailpath/201812/27/ad1ea3c5-5a8f-4fc4-82b5-04d6db97f4d4.JPG</t>
  </si>
  <si>
    <t>https://api.cdn.visitjeju.net/photomng/thumbnailpath/202305/26/4bcb4967-eabe-4b30-98d6-0bd246009a4b.jpg</t>
  </si>
  <si>
    <t>https://api.cdn.visitjeju.net/photomng/thumbnailpath/202306/21/b6c4430a-79ee-4efc-8847-3877992e82bb.jpg</t>
  </si>
  <si>
    <t>https://api.cdn.visitjeju.net/photomng/thumbnailpath/202210/26/7d8b65bf-9590-40a4-a6ab-d62060ede41a.jpg</t>
  </si>
  <si>
    <t>https://api.cdn.visitjeju.net/photomng/thumbnailpath/202306/13/845c9fca-76b7-44ac-a696-489946646e04.jpg</t>
  </si>
  <si>
    <t>https://api.cdn.visitjeju.net/photomng/thumbnailpath/202305/26/241a0b43-f4eb-44db-a920-ab85e3cf0c7d.jpg</t>
  </si>
  <si>
    <t>https://api.cdn.visitjeju.net/photomng/thumbnailpath/201804/30/bc941072-7c16-490b-a815-f9246c4f0b84.gif</t>
  </si>
  <si>
    <t>https://api.cdn.visitjeju.net/photomng/thumbnailpath/202211/14/02a34495-ade9-4e3a-b1a1-0c2f09cc27ee.jpg</t>
  </si>
  <si>
    <t>https://api.cdn.visitjeju.net/photomng/thumbnailpath/202201/04/06e094ae-2c66-430d-a937-72b4ac063be8.jpg</t>
  </si>
  <si>
    <t>https://api.cdn.visitjeju.net/photomng/thumbnailpath/202212/07/29d9e984-cf85-4058-8548-845522042c96.png</t>
  </si>
  <si>
    <t>https://api.cdn.visitjeju.net/photomng/thumbnailpath/202205/31/a09f3e29-96b8-4ecc-b794-2b851e7917f3.JPG</t>
  </si>
  <si>
    <t>https://api.cdn.visitjeju.net/photomng/thumbnailpath/202201/03/4456affa-f35c-4ecb-8fa6-0e4698134a0d.jpg</t>
  </si>
  <si>
    <t>https://api.cdn.visitjeju.net/photomng/thumbnailpath/201804/30/66940c7a-8f45-4fad-b13e-aad879701569.jpg</t>
  </si>
  <si>
    <t>https://api.cdn.visitjeju.net/photomng/thumbnailpath/202308/18/cd8f190f-7af2-4298-b867-916a66b561b7.jpg</t>
  </si>
  <si>
    <t>https://api.cdn.visitjeju.net/photomng/thumbnailpath/201804/30/70b9a6ed-7248-4335-b3ec-32b358045fba.jpg</t>
  </si>
  <si>
    <t>https://api.cdn.visitjeju.net/photomng/thumbnailpath/202306/01/d5b178a6-7140-4973-9a95-f7efcd8281be.jpg</t>
  </si>
  <si>
    <t>https://api.cdn.visitjeju.net/photomng/thumbnailpath/202111/11/39450cea-b4a1-48ae-bd01-ec7f90c46307.jpg</t>
  </si>
  <si>
    <t>https://api.cdn.visitjeju.net/photomng/thumbnailpath/202306/01/23a8a94d-d1fd-4c3c-bf11-a2d1e1c2566c.jpg</t>
  </si>
  <si>
    <t>https://api.cdn.visitjeju.net/photomng/thumbnailpath/201804/30/42da5b81-ee7e-4204-9fc1-6aa880e711e6.jpg</t>
  </si>
  <si>
    <t>https://api.cdn.visitjeju.net/photomng/thumbnailpath/201804/30/1a932058-2d33-4d1f-8f4a-fd4f3c7c22a8.jpg</t>
  </si>
  <si>
    <t>https://api.cdn.visitjeju.net/photomng/thumbnailpath/202203/11/c96f56be-e193-4c7c-ab16-14f247356ed6.jpg</t>
  </si>
  <si>
    <t>https://api.cdn.visitjeju.net/photomng/thumbnailpath/202203/11/43265b4e-5f19-4dcd-9196-7c632ee4fe8f.jpg</t>
  </si>
  <si>
    <t>https://api.cdn.visitjeju.net/photomng/thumbnailpath/202306/05/1ecb4c99-9efc-4cbf-bc27-841058cca5f3.jpg</t>
  </si>
  <si>
    <t>https://api.cdn.visitjeju.net/photomng/thumbnailpath/202305/22/3043660f-cece-461f-8fe5-4059fe8b4956.jpg</t>
  </si>
  <si>
    <t>https://api.cdn.visitjeju.net/photomng/thumbnailpath/202201/04/dd214cc8-b8e1-42c4-a0d7-10b5f5354041.jpg</t>
  </si>
  <si>
    <t>https://api.cdn.visitjeju.net/photomng/thumbnailpath/202203/11/75d4823e-fd51-49e2-bd2f-a5705a713c1a.jpg</t>
  </si>
  <si>
    <t>https://api.cdn.visitjeju.net/photomng/thumbnailpath/201804/30/a325e3b3-3824-452f-8f28-08ad8b579a40.jpg</t>
  </si>
  <si>
    <t>https://api.cdn.visitjeju.net/photomng/thumbnailpath/201903/05/44bdf95c-8a30-4ecb-890f-fb5966ce33c4.jpg</t>
  </si>
  <si>
    <t>https://api.cdn.visitjeju.net/photomng/thumbnailpath/202305/24/13c1d8da-faf8-45b1-9dfc-365cb74c9504.jpg</t>
  </si>
  <si>
    <t>https://api.cdn.visitjeju.net/photomng/thumbnailpath/202112/21/901040ac-422e-4988-bf62-4f4b3cacad91.JPG</t>
  </si>
  <si>
    <t>https://api.cdn.visitjeju.net/photomng/thumbnailpath/201804/30/166de924-c3be-430e-a037-03f14cb192df.jpg</t>
  </si>
  <si>
    <t>https://api.cdn.visitjeju.net/photomng/thumbnailpath/201804/30/7921cf2e-ff1b-4fef-8d3f-312e89adcf0e.jpg</t>
  </si>
  <si>
    <t>https://api.cdn.visitjeju.net/photomng/thumbnailpath/201811/21/3e62bef9-3748-4efa-ac6c-ecf49e53581c.jpg</t>
  </si>
  <si>
    <t>https://api.cdn.visitjeju.net/photomng/thumbnailpath/202201/04/09151127-78e2-461f-a05d-c2a4e20e3075.jpg</t>
  </si>
  <si>
    <t>https://api.cdn.visitjeju.net/photomng/thumbnailpath/201804/30/01ffb14c-2ab8-4c69-a668-3c91f7c4ccf5.jpg</t>
  </si>
  <si>
    <t>https://api.cdn.visitjeju.net/photomng/thumbnailpath/202201/04/aa2084e9-4dd6-4a49-bb7d-57dcf7d93e81.jpg</t>
  </si>
  <si>
    <t>https://api.cdn.visitjeju.net/photomng/thumbnailpath/202201/04/456489bc-30f5-4aa9-8d17-0d4cd044dfa0.jpg</t>
  </si>
  <si>
    <t>https://api.cdn.visitjeju.net/photomng/thumbnailpath/201804/30/65cc5f2d-6d3d-43e8-994c-218018f3e5c2.jpg</t>
  </si>
  <si>
    <t>https://api.cdn.visitjeju.net/photomng/thumbnailpath/202305/31/64166af0-2833-4e3b-90f1-a7ebebee6680.jpg</t>
  </si>
  <si>
    <t>https://api.cdn.visitjeju.net/photomng/thumbnailpath/201804/30/79262cf7-97e9-4132-9e29-b09bdfa2a9b0.jpg</t>
  </si>
  <si>
    <t>https://api.cdn.visitjeju.net/photomng/thumbnailpath/202201/04/3bee865c-bc00-49d7-8c9c-5988ddcb42b1.jpg</t>
  </si>
  <si>
    <t>https://api.cdn.visitjeju.net/photomng/thumbnailpath/202112/29/42abab76-adfd-4b07-947a-1a47e434706d.jpg</t>
  </si>
  <si>
    <t>https://api.cdn.visitjeju.net/photomng/thumbnailpath/202211/14/27e9dc1a-bd0b-44c0-995f-6b3c9b92afd4.jpg</t>
  </si>
  <si>
    <t>https://api.cdn.visitjeju.net/photomng/thumbnailpath/201804/30/19cddba0-f987-4d46-8562-9133d0c120a2.jpg</t>
  </si>
  <si>
    <t>https://api.cdn.visitjeju.net/photomng/thumbnailpath/202212/06/4bf11fe9-4236-48f9-9a74-1f3928b92f00.jpg</t>
  </si>
  <si>
    <t>https://api.cdn.visitjeju.net/photomng/thumbnailpath/202306/07/d8cd0b1e-9c6f-4ab7-87bf-c3607ef830c6.jpg</t>
  </si>
  <si>
    <t>https://api.cdn.visitjeju.net/photomng/thumbnailpath/202203/10/c2ce6a64-26e9-4ec7-8d1c-22880cfa5cf4.jpg</t>
  </si>
  <si>
    <t>https://api.cdn.visitjeju.net/photomng/thumbnailpath/202211/14/3d2137d9-c00a-4faa-9b56-e4001a6f9ea3.jpg</t>
  </si>
  <si>
    <t>https://api.cdn.visitjeju.net/photomng/thumbnailpath/202305/18/40f3690d-2ba0-47e4-99ed-18713e8928fa.jpg</t>
  </si>
  <si>
    <t>https://api.cdn.visitjeju.net/photomng/thumbnailpath/202212/08/aee1ead1-02b0-487a-9298-1009d18819a1.jpg</t>
  </si>
  <si>
    <t>https://api.cdn.visitjeju.net/photomng/thumbnailpath/201807/20/1f975e5e-4835-4d24-b22e-284ac60f7005.jpg</t>
  </si>
  <si>
    <t>https://api.cdn.visitjeju.net/photomng/thumbnailpath/202306/07/eb8828b7-65dd-4fd7-9505-d391867f1e9e.jpg</t>
  </si>
  <si>
    <t>https://api.cdn.visitjeju.net/photomng/thumbnailpath/202201/03/90b3fd61-bcdf-479b-9a2b-0be734c82826.jpg</t>
  </si>
  <si>
    <t>https://api.cdn.visitjeju.net/photomng/thumbnailpath/202203/10/b137b46f-a953-4bb9-a2ad-566f04035e97.jpg</t>
  </si>
  <si>
    <t>https://api.cdn.visitjeju.net/photomng/thumbnailpath/202305/25/f1a4b766-c598-423e-8df0-7b4793a5840c.jpg</t>
  </si>
  <si>
    <t>https://api.cdn.visitjeju.net/photomng/thumbnailpath/202110/26/e39c3831-1025-48c9-b1f4-99659540953a.jpg</t>
  </si>
  <si>
    <t>https://api.cdn.visitjeju.net/photomng/thumbnailpath/202201/04/13216591-2435-49a1-8233-9b4f29632a21.jpg</t>
  </si>
  <si>
    <t>https://api.cdn.visitjeju.net/photomng/thumbnailpath/202305/25/9477f9a5-18e5-47fb-ac14-51676c6b9e43.jpg</t>
  </si>
  <si>
    <t>https://api.cdn.visitjeju.net/photomng/thumbnailpath/202201/04/285eb51e-2b2e-4307-90f7-70e45dddcb34.jpg</t>
  </si>
  <si>
    <t>https://api.cdn.visitjeju.net/photomng/thumbnailpath/202305/25/315beadf-54ae-417b-a030-c8a131f8d58d.jpg</t>
  </si>
  <si>
    <t>https://api.cdn.visitjeju.net/photomng/thumbnailpath/202306/26/56c91265-9414-400a-82a0-22eac0c08d1c.jpg</t>
  </si>
  <si>
    <t>https://api.cdn.visitjeju.net/photomng/thumbnailpath/202305/22/aa143dad-879e-4ddd-a739-e1065796bca4.jpg</t>
  </si>
  <si>
    <t>https://api.cdn.visitjeju.net/photomng/thumbnailpath/201804/30/022fc229-cced-4818-bdba-086a5d168609.jpg</t>
  </si>
  <si>
    <t>https://api.cdn.visitjeju.net/photomng/thumbnailpath/202305/31/1220a802-e391-460d-ab22-9f5ec92c985a.jpg</t>
  </si>
  <si>
    <t>https://api.cdn.visitjeju.net/photomng/thumbnailpath/202201/03/240cfdf6-84fa-4207-bb10-9541636f29e6.jpg</t>
  </si>
  <si>
    <t>https://api.cdn.visitjeju.net/photomng/thumbnailpath/202305/24/fc66f3c7-c11e-4755-945e-b183bf79c56b.jpg</t>
  </si>
  <si>
    <t>https://api.cdn.visitjeju.net/photomng/thumbnailpath/202305/19/2b7d61a9-a109-4820-b6a2-c0cee0c89664.jpg</t>
  </si>
  <si>
    <t>https://api.cdn.visitjeju.net/photomng/thumbnailpath/202203/11/347e99ee-a491-462f-b773-2a0d55f93976.jpg</t>
  </si>
  <si>
    <t>https://api.cdn.visitjeju.net/photomng/thumbnailpath/202305/24/ff85aa97-9d1c-451c-b5f8-961644d9436a.jpg</t>
  </si>
  <si>
    <t>https://api.cdn.visitjeju.net/photomng/thumbnailpath/202306/21/ef734853-9cf2-4c63-b55f-5614d02dbb49.jpg</t>
  </si>
  <si>
    <t>https://api.cdn.visitjeju.net/photomng/thumbnailpath/201804/30/0569b89b-274e-485e-bac8-9fb54c919ae3.gif</t>
  </si>
  <si>
    <t>https://api.cdn.visitjeju.net/photomng/thumbnailpath/201804/30/5abebca1-92c9-4495-a8e2-8ac9ca682ded.gif</t>
  </si>
  <si>
    <t>https://api.cdn.visitjeju.net/photomng/thumbnailpath/202110/25/03872e2b-7f6e-4c3a-bc65-f17a6a87c3d3.jpg</t>
  </si>
  <si>
    <t>https://api.cdn.visitjeju.net/photomng/thumbnailpath/201804/30/74ae8f0e-e259-4fd2-b2e2-580eab9e771d.gif</t>
  </si>
  <si>
    <t>https://api.cdn.visitjeju.net/photomng/thumbnailpath/201904/17/5bd3605f-356f-4aac-9b96-40bd74f294a2.JPG</t>
  </si>
  <si>
    <t>https://api.cdn.visitjeju.net/photomng/thumbnailpath/202002/17/1902a683-84d9-439f-b810-36ce0c6cebeb.jpg</t>
  </si>
  <si>
    <t>https://api.cdn.visitjeju.net/photomng/thumbnailpath/201804/30/00eb2b4c-5965-463d-bc33-88c6bbfee710.jpg</t>
  </si>
  <si>
    <t>https://api.cdn.visitjeju.net/photomng/thumbnailpath/202305/26/1cb8f888-0c89-47e8-b124-324161cf469f.jpg</t>
  </si>
  <si>
    <t>https://api.cdn.visitjeju.net/photomng/thumbnailpath/202112/14/f78e96be-3fa6-4a24-9279-63d23f20b6e0.jpg</t>
  </si>
  <si>
    <t>https://api.cdn.visitjeju.net/photomng/thumbnailpath/202212/17/b73a7942-992f-47bc-aef1-0c1a3e96e625.jpg</t>
  </si>
  <si>
    <t>https://api.cdn.visitjeju.net/photomng/thumbnailpath/202308/18/92c0ef44-3518-4058-aba4-05a8696a1f08.jpg</t>
  </si>
  <si>
    <t>https://api.cdn.visitjeju.net/photomng/thumbnailpath/202306/20/11dad76e-e560-491d-85de-d3c5619bf46a.jpg</t>
  </si>
  <si>
    <t>https://api.cdn.visitjeju.net/photomng/thumbnailpath/202306/27/a1ec8b1b-67a2-4d1b-b74c-7c581a1feda0.jpeg</t>
  </si>
  <si>
    <t>https://api.cdn.visitjeju.net/photomng/thumbnailpath/202308/17/a4613d55-1b7a-42d5-9db8-cf0556b027f2.jpg</t>
  </si>
  <si>
    <t>https://api.cdn.visitjeju.net/photomng/thumbnailpath/202104/07/53a8ccf2-0e3a-46e8-bf8b-4444fec01011.jpg</t>
  </si>
  <si>
    <t>https://api.cdn.visitjeju.net/photomng/thumbnailpath/202306/08/cfeab30e-827e-4cf4-a88b-1ab01ec1edea.jpg</t>
  </si>
  <si>
    <t>https://api.cdn.visitjeju.net/photomng/thumbnailpath/201804/30/694172e7-3890-46bb-831c-7929f08d2f13.jpg</t>
  </si>
  <si>
    <t>https://api.cdn.visitjeju.net/photomng/thumbnailpath/201807/03/fe82ad35-107f-4423-8d6d-acec553ae42c.JPG</t>
  </si>
  <si>
    <t>https://api.cdn.visitjeju.net/photomng/thumbnailpath/202306/26/9c0bc679-a779-40fb-b34c-48dccf3c85d0.jpg</t>
  </si>
  <si>
    <t>https://api.cdn.visitjeju.net/photomng/thumbnailpath/202306/21/b3c9d547-4a64-4899-b0ce-8b98b63109ac.jpg</t>
  </si>
  <si>
    <t>https://api.cdn.visitjeju.net/photomng/thumbnailpath/202306/02/aa1d473b-a7bb-4356-930e-b9dde0ebe98a.jpg</t>
  </si>
  <si>
    <t>https://api.cdn.visitjeju.net/photomng/thumbnailpath/202203/10/5b834861-4c00-4f64-82af-ae23e4f2ab64.jpg</t>
  </si>
  <si>
    <t>https://api.cdn.visitjeju.net/photomng/thumbnailpath/202305/24/e22474c9-9b2d-40f7-ac57-14c2964bbaa6.jpg</t>
  </si>
  <si>
    <t>https://api.cdn.visitjeju.net/photomng/thumbnailpath/202306/13/cc5804e9-9344-4460-86a3-c2f1b7e782a6.jpg</t>
  </si>
  <si>
    <t>https://api.cdn.visitjeju.net/photomng/thumbnailpath/202111/09/50f9cd34-6dfe-4c3d-a0b2-4e6f186db8cf.jpg</t>
  </si>
  <si>
    <t>https://api.cdn.visitjeju.net/photomng/thumbnailpath/202203/11/623c48ea-89ab-41b1-98a5-079ba5eab234.jpg</t>
  </si>
  <si>
    <t>https://api.cdn.visitjeju.net/photomng/thumbnailpath/201804/30/3610f094-59e6-48b2-b566-1fd1f67ef8ae.jpg</t>
  </si>
  <si>
    <t>https://api.cdn.visitjeju.net/photomng/thumbnailpath/202306/20/71edd01b-9cb8-4a47-82f2-a47c8f771cda.jpg</t>
  </si>
  <si>
    <t>https://api.cdn.visitjeju.net/photomng/thumbnailpath/202305/30/b92728b3-2631-4ca2-83cb-01b23511564a.jpg</t>
  </si>
  <si>
    <t>https://api.cdn.visitjeju.net/photomng/thumbnailpath/201804/30/9834f1dd-aa80-48ec-b968-c2fc59a4ccb3.jpg</t>
  </si>
  <si>
    <t>https://api.cdn.visitjeju.net/photomng/thumbnailpath/201804/30/25fa61a4-d3e5-4e08-9a5b-3664834056e9.jpg</t>
  </si>
  <si>
    <t>https://api.cdn.visitjeju.net/photomng/thumbnailpath/202304/11/7b5fab63-ebd8-41d1-a58a-710371008f51.jpg</t>
  </si>
  <si>
    <t>https://api.cdn.visitjeju.net/photomng/thumbnailpath/201902/08/6f9edf03-74fe-416e-b709-294657ea8605.jpg</t>
  </si>
  <si>
    <t>https://api.cdn.visitjeju.net/photomng/thumbnailpath/202307/26/6919397d-28de-419f-b15f-6000408327e5.jpg</t>
  </si>
  <si>
    <t>https://api.cdn.visitjeju.net/photomng/thumbnailpath/202203/11/e562b879-e188-4a2c-a5fa-c61d0d7a34a9.jpg</t>
  </si>
  <si>
    <t>https://api.cdn.visitjeju.net/photomng/thumbnailpath/201810/11/98ded2d9-7bcf-4e88-80cc-3a159ae619f4.jpg</t>
  </si>
  <si>
    <t>https://api.cdn.visitjeju.net/photomng/thumbnailpath/202306/13/673683d7-236d-4779-9802-0e237fba40a7.jpg</t>
  </si>
  <si>
    <t>https://api.cdn.visitjeju.net/photomng/thumbnailpath/202306/30/f647d0fa-ddde-402e-b4bc-3763ccac157e.jpg</t>
  </si>
  <si>
    <t>https://api.cdn.visitjeju.net/photomng/thumbnailpath/202203/07/ca989689-cff8-4404-8733-28d1a2a447d2.jpg</t>
  </si>
  <si>
    <t>https://api.cdn.visitjeju.net/photomng/thumbnailpath/201908/28/e7f89128-b081-4bc4-9fd6-07c8b8057155.JPG</t>
  </si>
  <si>
    <t>https://api.cdn.visitjeju.net/photomng/thumbnailpath/202306/01/aa19140e-56d4-49fd-8bd8-490b9d658d6c.jpg</t>
  </si>
  <si>
    <t>https://api.cdn.visitjeju.net/photomng/thumbnailpath/202303/06/ee81886b-6d17-461d-b321-7c4f372aa683.jpg</t>
  </si>
  <si>
    <t>https://api.cdn.visitjeju.net/photomng/thumbnailpath/202306/16/89827ce1-6e2b-4f5a-a9e5-e6e3f11af1cc.jpg</t>
  </si>
  <si>
    <t>https://api.cdn.visitjeju.net/photomng/thumbnailpath/202306/20/4778ade5-6bc1-4029-b851-e7d04dc2dc28.jpg</t>
  </si>
  <si>
    <t>https://api.cdn.visitjeju.net/photomng/thumbnailpath/202110/27/091b59bc-0413-495c-a349-c582e276740d.jpg</t>
  </si>
  <si>
    <t>https://api.cdn.visitjeju.net/photomng/thumbnailpath/201804/30/d86d1c21-2225-462a-8237-d333a39f9a08.jpg</t>
  </si>
  <si>
    <t>https://api.cdn.visitjeju.net/photomng/thumbnailpath/201807/26/d7778991-005e-4986-b55a-a0f630032307.JPG</t>
  </si>
  <si>
    <t>https://api.cdn.visitjeju.net/photomng/thumbnailpath/201804/30/8031f14b-6a68-4d64-9e12-6085005d3223.jpg</t>
  </si>
  <si>
    <t>https://api.cdn.visitjeju.net/photomng/thumbnailpath/202306/30/865bcec8-c542-4764-ac95-0aa076886af4.jpg</t>
  </si>
  <si>
    <t>https://api.cdn.visitjeju.net/photomng/thumbnailpath/202306/15/735ff929-d028-4ec4-8e0b-fab4fce54128.jpg</t>
  </si>
  <si>
    <t>https://api.cdn.visitjeju.net/photomng/thumbnailpath/202306/13/286f47de-6f49-4a04-8055-c86b3b16c386.jpg</t>
  </si>
  <si>
    <t>https://api.cdn.visitjeju.net/photomng/thumbnailpath/202205/31/0168a61d-6ef9-4d7c-bb82-70bfa191e8be.JPG</t>
  </si>
  <si>
    <t>https://api.cdn.visitjeju.net/photomng/thumbnailpath/201804/30/f8733820-9a78-487d-b3cc-4e3f4013308f.jpg</t>
  </si>
  <si>
    <t>https://api.cdn.visitjeju.net/photomng/thumbnailpath/202201/04/8ab17268-91ae-4846-ab3b-9fced8f5fbb8.jpg</t>
  </si>
  <si>
    <t>https://api.cdn.visitjeju.net/photomng/thumbnailpath/202212/06/619887f1-64a6-46c8-9981-85f35df5a2cb.jpg</t>
  </si>
  <si>
    <t>https://api.cdn.visitjeju.net/photomng/thumbnailpath/202305/24/6a27be79-c53e-4608-b1e6-e47fc1702e7d.jpg</t>
  </si>
  <si>
    <t>https://api.cdn.visitjeju.net/photomng/thumbnailpath/202306/01/9b77f636-5b97-4630-badd-fb95be65b201.jpg</t>
  </si>
  <si>
    <t>https://api.cdn.visitjeju.net/photomng/thumbnailpath/201804/30/0de9a5a8-28be-4e30-ae14-49111fdadcfb.jpg</t>
  </si>
  <si>
    <t>https://api.cdn.visitjeju.net/photomng/thumbnailpath/202201/03/33cdc5b3-a6fd-4fb7-a83c-bf1b023a0172.jpg</t>
  </si>
  <si>
    <t>https://api.cdn.visitjeju.net/photomng/thumbnailpath/202111/16/04b1d860-94c9-43b5-8fa2-28e1659604ae.jpeg</t>
  </si>
  <si>
    <t>https://api.cdn.visitjeju.net/photomng/thumbnailpath/201804/30/f9084496-60f8-4a3f-8b7b-85ee45b2355d.jpg</t>
  </si>
  <si>
    <t>https://api.cdn.visitjeju.net/photomng/thumbnailpath/201804/30/8804b6d6-a909-4cff-a23c-a2ffc5cf287c.jpg</t>
  </si>
  <si>
    <t>https://api.cdn.visitjeju.net/photomng/thumbnailpath/202204/12/32c03c0f-5104-4cb8-98f1-2678a6d42d43.jpg</t>
  </si>
  <si>
    <t>https://api.cdn.visitjeju.net/photomng/thumbnailpath/201804/30/c3b1a70e-6fda-4338-ad4c-56f8dd05c5ac.jpg</t>
  </si>
  <si>
    <t>https://api.cdn.visitjeju.net/photomng/thumbnailpath/202305/18/54cbc2c2-10d2-4413-923e-691fd1ce0b1a.jpg</t>
  </si>
  <si>
    <t>https://api.cdn.visitjeju.net/photomng/thumbnailpath/202306/07/348b81cc-0aaf-436b-8f20-3448034d58fa.jpg</t>
  </si>
  <si>
    <t>https://api.cdn.visitjeju.net/photomng/thumbnailpath/201811/20/1a2a513a-051c-4894-b0a7-e37d4e4651ff.jpg</t>
  </si>
  <si>
    <t>https://api.cdn.visitjeju.net/photomng/thumbnailpath/202212/16/e0c36544-5ca3-460a-a8fd-b2abf8c16875.jpeg</t>
  </si>
  <si>
    <t>https://api.cdn.visitjeju.net/photomng/thumbnailpath/201804/30/1b3b66e3-a4d3-435c-a09f-b19118741a30.jpg</t>
  </si>
  <si>
    <t>https://api.cdn.visitjeju.net/photomng/thumbnailpath/202201/03/48e7e864-fa59-4095-8670-c1c1c32a5b8b.jpg</t>
  </si>
  <si>
    <t>https://api.cdn.visitjeju.net/photomng/thumbnailpath/202212/06/fb9a381e-6d8b-4bac-88d2-56dfc40e3700.jpg</t>
  </si>
  <si>
    <t>https://api.cdn.visitjeju.net/photomng/thumbnailpath/202212/27/1da79a8b-91a3-450a-88c0-3aeecd73649d.jpg</t>
  </si>
  <si>
    <t>https://api.cdn.visitjeju.net/photomng/thumbnailpath/202306/19/376e2ea3-2540-4368-aa87-463ad9d957b9.jpg</t>
  </si>
  <si>
    <t>https://api.cdn.visitjeju.net/photomng/thumbnailpath/201804/30/63ad0ce5-7f9b-4949-bb25-34d9762b3a52.jpg</t>
  </si>
  <si>
    <t>https://api.cdn.visitjeju.net/photomng/thumbnailpath/202105/20/f5678168-68cf-4eba-a448-4c60e6135c80.jpg</t>
  </si>
  <si>
    <t>https://api.cdn.visitjeju.net/photomng/thumbnailpath/201804/30/87003f35-b02d-4a73-a08d-a6567becd24c.jpg</t>
  </si>
  <si>
    <t>https://api.cdn.visitjeju.net/photomng/thumbnailpath/202306/13/26ef6a67-9a55-49ff-a81e-e155b6af5ee1.jpg</t>
  </si>
  <si>
    <t>https://api.cdn.visitjeju.net/photomng/thumbnailpath/201804/30/d53d506b-b988-488b-9399-066ca2ab06b6.jpg</t>
  </si>
  <si>
    <t>https://api.cdn.visitjeju.net/photomng/thumbnailpath/202104/20/dd166361-3582-4f49-a147-babacc4ebcc5.jpg</t>
  </si>
  <si>
    <t>https://api.cdn.visitjeju.net/photomng/thumbnailpath/201804/30/57135a25-49c8-4937-91bc-e6f5df6ca938.jpg</t>
  </si>
  <si>
    <t>https://api.cdn.visitjeju.net/photomng/thumbnailpath/201804/30/9e724e02-94cf-46c0-81eb-70dcc173da29.jpg</t>
  </si>
  <si>
    <t>https://api.cdn.visitjeju.net/photomng/thumbnailpath/202306/19/2a8e092e-b9fb-4f8e-be3b-8b5c277a70f5.jpg</t>
  </si>
  <si>
    <t>https://api.cdn.visitjeju.net/photomng/thumbnailpath/202104/20/64cecda8-8668-4266-b9cc-b3e5d8c532cb.jpg</t>
  </si>
  <si>
    <t>https://api.cdn.visitjeju.net/photomng/thumbnailpath/202212/06/4d008cd5-57d2-4377-9f04-ad79ecded13a.jpg</t>
  </si>
  <si>
    <t>https://api.cdn.visitjeju.net/photomng/thumbnailpath/201804/30/e7f8a8c6-62fb-4dc1-9e88-45c69f442d62.jpg</t>
  </si>
  <si>
    <t>https://api.cdn.visitjeju.net/photomng/thumbnailpath/201804/30/625b4fe0-1d78-4728-a23d-7828cde63c46.jpg</t>
  </si>
  <si>
    <t>https://api.cdn.visitjeju.net/photomng/thumbnailpath/201804/30/1ae82bc3-9157-4832-b353-6700a4ec1623.jpg</t>
  </si>
  <si>
    <t>https://api.cdn.visitjeju.net/photomng/thumbnailpath/201804/30/a3d6dc01-4dd1-46ac-9d87-3f549d26d7b5.jpg</t>
  </si>
  <si>
    <t>https://api.cdn.visitjeju.net/photomng/thumbnailpath/201804/30/b3c29011-c824-4236-a7f4-04ca7fb6cbc9.jpg</t>
  </si>
  <si>
    <t>https://api.cdn.visitjeju.net/photomng/thumbnailpath/201804/30/39c6d664-446c-434f-b115-63f4db8a6042.jpg</t>
  </si>
  <si>
    <t>https://api.cdn.visitjeju.net/photomng/thumbnailpath/201804/30/4d857af3-e370-44a2-ba9c-29adb3955750.jpg</t>
  </si>
  <si>
    <t>https://api.cdn.visitjeju.net/photomng/thumbnailpath/202306/13/3436ea87-1897-40e6-a044-6793c22abf30.JPG</t>
  </si>
  <si>
    <t>https://api.cdn.visitjeju.net/photomng/thumbnailpath/201812/11/78a66aaa-da25-414d-b787-609dd14cdc8d.JPG</t>
  </si>
  <si>
    <t>https://api.cdn.visitjeju.net/photomng/thumbnailpath/202305/19/39b122ea-bd0d-4cbe-97a5-aa7a444d86dd.jpg</t>
  </si>
  <si>
    <t>https://api.cdn.visitjeju.net/photomng/thumbnailpath/202011/03/225b1897-abae-4874-99ed-0ba750123216.jpg</t>
  </si>
  <si>
    <t>https://api.cdn.visitjeju.net/photomng/thumbnailpath/202306/01/65d96867-375b-4d47-88b1-2b4e010966bc.jpg</t>
  </si>
  <si>
    <t>https://api.cdn.visitjeju.net/photomng/thumbnailpath/202306/28/d8c3f82d-7420-45b0-aed9-75c6e35c9aad.jpg</t>
  </si>
  <si>
    <t>https://api.cdn.visitjeju.net/photomng/thumbnailpath/202112/10/36223ea5-0db9-4b36-a0e6-3571df1be8e8.jpg</t>
  </si>
  <si>
    <t>https://api.cdn.visitjeju.net/photomng/thumbnailpath/202203/11/f0e2865f-e590-4d01-b3fd-70e1f56f3c2e.jpg</t>
  </si>
  <si>
    <t>https://api.cdn.visitjeju.net/photomng/thumbnailpath/202306/13/eb3b5bfb-ab15-4e5a-92c9-89868552b3de.jpg</t>
  </si>
  <si>
    <t>https://api.cdn.visitjeju.net/photomng/thumbnailpath/201804/30/bc25cd72-00a3-40f2-bdd7-20c5732afb5e.jpg</t>
  </si>
  <si>
    <t>https://api.cdn.visitjeju.net/photomng/thumbnailpath/202203/10/86e5c2d8-3a5e-435b-b7ae-a6bc36fb69e8.jpg</t>
  </si>
  <si>
    <t>https://api.cdn.visitjeju.net/photomng/thumbnailpath/201807/12/b52a3037-5df0-431d-99a4-9971fc6e54c9.JPG</t>
  </si>
  <si>
    <t>https://api.cdn.visitjeju.net/photomng/thumbnailpath/201804/30/d658574b-f717-41f3-9788-c66aea23ef70.jpg</t>
  </si>
  <si>
    <t>https://api.cdn.visitjeju.net/photomng/thumbnailpath/202112/30/10fbe0b4-1b4b-42cb-9cc0-b094da00d7e5.jpg</t>
  </si>
  <si>
    <t>https://api.cdn.visitjeju.net/photomng/thumbnailpath/202306/02/6eede761-151e-44a6-a433-d8784d3ce486.jpg</t>
  </si>
  <si>
    <t>https://api.cdn.visitjeju.net/photomng/thumbnailpath/202305/24/52219182-d75b-4ec8-9b31-fae468fa5478.jpg</t>
  </si>
  <si>
    <t>https://api.cdn.visitjeju.net/photomng/thumbnailpath/202112/30/952bd340-77d2-42bb-8f1b-f5136db7dbbb.jpg</t>
  </si>
  <si>
    <t>https://api.cdn.visitjeju.net/photomng/thumbnailpath/202306/08/497eb46e-fa86-46a3-b9a1-c0b655870aa1.jpg</t>
  </si>
  <si>
    <t>https://api.cdn.visitjeju.net/photomng/thumbnailpath/202305/25/fa97d249-a232-4021-b0ee-0cb61d7d8ae6.jpg</t>
  </si>
  <si>
    <t>https://api.cdn.visitjeju.net/photomng/thumbnailpath/202305/25/59375b8b-1ec4-402e-873f-82e83ca3812c.jpg</t>
  </si>
  <si>
    <t>https://api.cdn.visitjeju.net/photomng/thumbnailpath/202112/29/8f048a61-a041-4b28-870b-c1482a71916a.jpg</t>
  </si>
  <si>
    <t>https://api.cdn.visitjeju.net/photomng/thumbnailpath/202203/04/1c127d81-c31c-4554-8e94-07a39f80c70c.jpg</t>
  </si>
  <si>
    <t>https://api.cdn.visitjeju.net/photomng/thumbnailpath/202203/11/4fcee53d-0b33-4f0f-a878-2a2535b85c41.jpg</t>
  </si>
  <si>
    <t>https://api.cdn.visitjeju.net/photomng/thumbnailpath/202306/15/149b2a25-3e5e-4576-80ec-94772a2eea62.jpg</t>
  </si>
  <si>
    <t>https://api.cdn.visitjeju.net/photomng/thumbnailpath/202306/13/be33de90-c807-43fc-a6f5-11bae4144895.jpg</t>
  </si>
  <si>
    <t>https://api.cdn.visitjeju.net/photomng/thumbnailpath/201804/30/35491d55-9beb-489b-9ba8-bd8dd2648cd8.jpg</t>
  </si>
  <si>
    <t>https://api.cdn.visitjeju.net/photomng/thumbnailpath/202306/15/8bb28503-bab6-4ef6-b593-2959d8565a26.jpg</t>
  </si>
  <si>
    <t>https://api.cdn.visitjeju.net/photomng/thumbnailpath/202306/15/5b620179-0614-48fc-bd00-44c6f4807e5e.jpg</t>
  </si>
  <si>
    <t>https://api.cdn.visitjeju.net/photomng/thumbnailpath/202305/22/c6ff4a1e-1f5f-48f5-9077-bbcfbb6e4bd9.jpg</t>
  </si>
  <si>
    <t>https://api.cdn.visitjeju.net/photomng/thumbnailpath/202205/31/84cf9999-28b2-4892-aec4-953da3023cd0.JPG</t>
  </si>
  <si>
    <t>https://api.cdn.visitjeju.net/photomng/thumbnailpath/202306/28/75735b38-14a3-40e4-a1e6-70ff2af90a32.jpg</t>
  </si>
  <si>
    <t>https://api.cdn.visitjeju.net/photomng/thumbnailpath/201809/21/5fd341ad-e12f-400a-94e7-eaa11d1310b5.jpg</t>
  </si>
  <si>
    <t>https://api.cdn.visitjeju.net/photomng/thumbnailpath/202212/06/3ed92277-028f-40b9-898e-f08a86bd221d.jpg</t>
  </si>
  <si>
    <t>https://api.cdn.visitjeju.net/photomng/thumbnailpath/202306/01/e9569b56-e75d-43e8-9e7f-bd7d8cdc0577.jpg</t>
  </si>
  <si>
    <t>https://api.cdn.visitjeju.net/photomng/thumbnailpath/201812/26/0db1933c-4265-4776-b965-f587ff980371.JPG</t>
  </si>
  <si>
    <t>https://api.cdn.visitjeju.net/photomng/thumbnailpath/202307/26/cf8d1322-abb3-4a50-9cc4-cf44993681c6.jpg</t>
  </si>
  <si>
    <t>https://api.cdn.visitjeju.net/photomng/thumbnailpath/202308/17/27b3227f-b700-4e26-a3dd-910cbcf7efe9.jpg</t>
  </si>
  <si>
    <t>https://api.cdn.visitjeju.net/photomng/thumbnailpath/202308/17/2fbec89b-8baa-4336-b855-8c0c2d196b06.jpg</t>
  </si>
  <si>
    <t>https://api.cdn.visitjeju.net/photomng/thumbnailpath/201804/30/df08dea3-cdc5-487c-ae49-faa02c592c36.jpg</t>
  </si>
  <si>
    <t>https://api.cdn.visitjeju.net/photomng/thumbnailpath/202203/11/46122bb4-96de-4862-8ceb-1c6d6bb9b2f8.jpg</t>
  </si>
  <si>
    <t>https://api.cdn.visitjeju.net/photomng/thumbnailpath/202306/12/b2e012de-5271-40bc-a3cf-543f9249918b.jpg</t>
  </si>
  <si>
    <t>https://api.cdn.visitjeju.net/photomng/thumbnailpath/201804/30/0b7f951d-dc2d-46a5-9cbd-64da369aa8bc.jpg</t>
  </si>
  <si>
    <t>https://api.cdn.visitjeju.net/photomng/thumbnailpath/201807/02/a07685dd-b3bc-4b7b-81f6-b9bdb092b717.jpg</t>
  </si>
  <si>
    <t>https://api.cdn.visitjeju.net/photomng/thumbnailpath/202212/07/1f770bdf-eba7-4906-a563-90b12283ac27.jpg</t>
  </si>
  <si>
    <t>https://api.cdn.visitjeju.net/photomng/thumbnailpath/201804/30/ba7740d2-d4ef-48b3-b928-edf5f6cf3545.jpg</t>
  </si>
  <si>
    <t>https://api.cdn.visitjeju.net/photomng/thumbnailpath/202201/03/68624a92-f997-48b8-8451-2db4d23516d6.jpg</t>
  </si>
  <si>
    <t>https://api.cdn.visitjeju.net/photomng/thumbnailpath/202305/26/2f232404-7492-4c6e-85ac-0a2345f92992.jpg</t>
  </si>
  <si>
    <t>https://api.cdn.visitjeju.net/photomng/thumbnailpath/202305/26/74e5570c-f135-4e24-97df-4dbd81b298e7.jpg</t>
  </si>
  <si>
    <t>https://api.cdn.visitjeju.net/photomng/thumbnailpath/202303/23/cf88cb52-f43e-4375-b479-da538c9be0d5.jpg</t>
  </si>
  <si>
    <t>https://api.cdn.visitjeju.net/photomng/thumbnailpath/202305/26/5555b572-5b0c-4994-a1a0-eac4a8b42340.jpg</t>
  </si>
  <si>
    <t>https://api.cdn.visitjeju.net/photomng/thumbnailpath/202211/15/b4e6481e-6278-4497-b4e5-792769ea63a1.jpg</t>
  </si>
  <si>
    <t>https://api.cdn.visitjeju.net/photomng/thumbnailpath/202112/09/2d8fb997-e54a-4edb-972a-b956f1966bc4.JPG</t>
  </si>
  <si>
    <t>https://api.cdn.visitjeju.net/photomng/thumbnailpath/202201/03/16578699-59d4-40f2-9093-32ab417af3f4.jpg</t>
  </si>
  <si>
    <t>https://api.cdn.visitjeju.net/photomng/thumbnailpath/202305/26/18be0584-23e4-4463-baa8-0972ddb9809c.jpg</t>
  </si>
  <si>
    <t>https://api.cdn.visitjeju.net/photomng/thumbnailpath/202201/03/450c14de-af5b-4bc0-8622-18ac2b3c4070.jpg</t>
  </si>
  <si>
    <t>https://api.cdn.visitjeju.net/photomng/thumbnailpath/201804/30/5c7db362-0c7a-47f0-883b-2a3907d5de50.jpg</t>
  </si>
  <si>
    <t>https://api.cdn.visitjeju.net/photomng/thumbnailpath/202305/26/0437aea1-0a34-4922-a1d3-6b6d690b368b.jpg</t>
  </si>
  <si>
    <t>https://api.cdn.visitjeju.net/photomng/thumbnailpath/201804/30/e6ed00b3-2ea6-486c-a312-f215e3293351.jpg</t>
  </si>
  <si>
    <t>https://api.cdn.visitjeju.net/photomng/thumbnailpath/202203/10/793a2b18-5056-42ea-ad46-b00bebf320c2.jpg</t>
  </si>
  <si>
    <t>https://api.cdn.visitjeju.net/photomng/thumbnailpath/202111/24/4569dd53-19f5-4bd5-ac0f-1ac77a25ac00.jpg</t>
  </si>
  <si>
    <t>https://api.cdn.visitjeju.net/photomng/thumbnailpath/201804/30/334f7323-4839-477e-ac0f-65b5479b4447.gif</t>
  </si>
  <si>
    <t>https://api.cdn.visitjeju.net/photomng/thumbnailpath/201804/30/70b142ae-b807-4ca6-aa78-dd02aac87de7.jpg</t>
  </si>
  <si>
    <t>https://api.cdn.visitjeju.net/photomng/thumbnailpath/201804/30/319ec5f5-4648-40f5-865e-169e6707c70b.jpg</t>
  </si>
  <si>
    <t>https://api.cdn.visitjeju.net/photomng/thumbnailpath/201804/30/d4448694-31d4-41ff-8dfe-9db0823bcfc0.jpg</t>
  </si>
  <si>
    <t>https://api.cdn.visitjeju.net/photomng/thumbnailpath/202112/07/4196f116-b906-4005-bbd2-5f5750489d9e.jpg</t>
  </si>
  <si>
    <t>https://api.cdn.visitjeju.net/photomng/thumbnailpath/201804/30/14a022d6-3aab-4910-8880-a74bc4ae7a1c.jpg</t>
  </si>
  <si>
    <t>https://api.cdn.visitjeju.net/photomng/thumbnailpath/201804/30/fbb5a93c-edc8-43f0-888d-22ed88d01753.jpg</t>
  </si>
  <si>
    <t>https://api.cdn.visitjeju.net/photomng/thumbnailpath/202111/11/adbe5200-294c-42c7-afce-587241901e44.jpg</t>
  </si>
  <si>
    <t>https://api.cdn.visitjeju.net/photomng/thumbnailpath/201804/30/435af3cd-988c-44b5-8f9d-d0469fc92403.jpg</t>
  </si>
  <si>
    <t>https://api.cdn.visitjeju.net/photomng/thumbnailpath/202201/09/e3553225-4849-4bd6-8f10-a39e56c3b8bd.jpg</t>
  </si>
  <si>
    <t>https://api.cdn.visitjeju.net/photomng/thumbnailpath/202111/23/aacc5620-5146-452b-91db-57bdd704a72f.jpg</t>
  </si>
  <si>
    <t>https://api.cdn.visitjeju.net/photomng/thumbnailpath/202305/19/45b3af59-0bff-41a1-8d9a-668e39182f0b.jpg</t>
  </si>
  <si>
    <t>https://api.cdn.visitjeju.net/photomng/thumbnailpath/201804/30/b19b7c2c-7674-4909-9837-dca2ac9dbc82.jpg</t>
  </si>
  <si>
    <t>https://api.cdn.visitjeju.net/photomng/thumbnailpath/201804/30/c75fd8ec-85a0-4919-bc49-8b07c9b735c0.jpg</t>
  </si>
  <si>
    <t>https://api.cdn.visitjeju.net/photomng/thumbnailpath/201804/30/11dbcc1e-2ad5-4547-ba85-54dde5fd73c4.jpg</t>
  </si>
  <si>
    <t>https://api.cdn.visitjeju.net/photomng/thumbnailpath/202212/06/b250984b-476d-4da1-b4ee-0ae290e0afc2.jpg</t>
  </si>
  <si>
    <t>https://api.cdn.visitjeju.net/photomng/thumbnailpath/202203/10/b0c4ec8b-2a84-4270-8e1e-3b3063649f18.jpg</t>
  </si>
  <si>
    <t>https://api.cdn.visitjeju.net/photomng/thumbnailpath/201804/30/2def820e-1031-4294-96b8-6bc146adfc4b.jpg</t>
  </si>
  <si>
    <t>https://api.cdn.visitjeju.net/photomng/thumbnailpath/201804/30/4479684a-5e73-4e45-a2a6-7b54e4df2b2f.jpg</t>
  </si>
  <si>
    <t>https://api.cdn.visitjeju.net/photomng/thumbnailpath/202306/19/2c2663dd-0964-43f3-9438-3143ab18674c.jpg</t>
  </si>
  <si>
    <t>https://api.cdn.visitjeju.net/photomng/thumbnailpath/201804/30/1d01d4ca-9a63-4a64-aec0-ee33a66d79b3.jpg</t>
  </si>
  <si>
    <t>https://api.cdn.visitjeju.net/photomng/thumbnailpath/202306/19/05267a66-0f92-4ee6-9dc2-8f7e7553219d.jpg</t>
  </si>
  <si>
    <t>https://api.cdn.visitjeju.net/photomng/thumbnailpath/202306/19/5ed403c4-52e8-423b-a74a-1ba9186b9e38.jpg</t>
  </si>
  <si>
    <t>https://api.cdn.visitjeju.net/photomng/thumbnailpath/201804/30/51aaf92d-d18e-4700-a4ab-b1672e2827c0.jpg</t>
  </si>
  <si>
    <t>https://api.cdn.visitjeju.net/photomng/thumbnailpath/201811/12/fe795426-d5dd-4386-b71f-e5546945bc1e.jpg</t>
  </si>
  <si>
    <t>https://api.cdn.visitjeju.net/photomng/thumbnailpath/201807/19/f3ded3b7-6ede-4ee8-9d88-afe2c63dd542.JPG</t>
  </si>
  <si>
    <t>https://api.cdn.visitjeju.net/photomng/thumbnailpath/202303/09/2e82f77f-11f2-437b-8a47-db88a3859a84.jpg</t>
  </si>
  <si>
    <t>https://api.cdn.visitjeju.net/photomng/thumbnailpath/202308/18/6191067c-72fc-4a4b-a3de-facc6a7e8f17.jpg</t>
  </si>
  <si>
    <t>https://api.cdn.visitjeju.net/photomng/thumbnailpath/202306/05/0aea0edf-35a8-4b11-beda-745684e8ce60.jpg</t>
  </si>
  <si>
    <t>https://api.cdn.visitjeju.net/photomng/thumbnailpath/201804/30/9d18600c-14a7-4b0a-93ef-be3b0d69f7ec.jpg</t>
  </si>
  <si>
    <t>https://api.cdn.visitjeju.net/photomng/thumbnailpath/201909/20/b3df7d1a-0dd4-40aa-b350-cc46996c82fe.jpg</t>
  </si>
  <si>
    <t>https://api.cdn.visitjeju.net/photomng/thumbnailpath/201804/30/ba5e6684-8e11-47d6-a062-14d0810be90f.jpg</t>
  </si>
  <si>
    <t>https://api.cdn.visitjeju.net/photomng/thumbnailpath/201911/01/3768b71a-7f28-4982-8cc3-63ac80af9903.jpg</t>
  </si>
  <si>
    <t>https://api.cdn.visitjeju.net/photomng/thumbnailpath/202306/07/137f9543-0f6f-4a7c-9d80-d961a30eec0d.jpg</t>
  </si>
  <si>
    <t>https://api.cdn.visitjeju.net/photomng/thumbnailpath/202112/02/00b369ec-6429-4a1b-8aec-7199743c520d.jpg</t>
  </si>
  <si>
    <t>https://api.cdn.visitjeju.net/photomng/thumbnailpath/201804/30/2991941a-3991-4789-8ffa-9003de1685ce.jpg</t>
  </si>
  <si>
    <t>https://api.cdn.visitjeju.net/photomng/thumbnailpath/202111/22/b013bfe9-1395-4347-8a87-81f100a55eb9.JPG</t>
  </si>
  <si>
    <t>https://api.cdn.visitjeju.net/photomng/thumbnailpath/202305/19/86ee5363-5ed8-4cea-bdc1-cdaa48de62f8.jpg</t>
  </si>
  <si>
    <t>https://api.cdn.visitjeju.net/photomng/thumbnailpath/202305/19/94970c87-d195-4aa0-b44b-f8939bb1d58f.jpg</t>
  </si>
  <si>
    <t>https://api.cdn.visitjeju.net/photomng/thumbnailpath/201804/30/ab52392e-3a73-4f8f-aa12-c2a6a6fc66c5.jpg</t>
  </si>
  <si>
    <t>https://api.cdn.visitjeju.net/photomng/thumbnailpath/202305/19/3b16cbdf-478c-4477-bcd7-1f19e1db78de.jpg</t>
  </si>
  <si>
    <t>https://api.cdn.visitjeju.net/photomng/thumbnailpath/202111/05/f0dd6fc7-fca4-4dd9-8b35-e518c8470e8d.jpg</t>
  </si>
  <si>
    <t>https://api.cdn.visitjeju.net/photomng/thumbnailpath/201804/30/7c075674-4477-491d-a628-8511f551c681.jpg</t>
  </si>
  <si>
    <t>https://api.cdn.visitjeju.net/photomng/thumbnailpath/202305/31/41c2f1b2-8e5f-41aa-bc41-2a88f6025c0c.jpg</t>
  </si>
  <si>
    <t>https://api.cdn.visitjeju.net/photomng/thumbnailpath/202305/25/b979eb5c-7e4b-4286-86c5-29b0e0e8a2a7.jpg</t>
  </si>
  <si>
    <t>https://api.cdn.visitjeju.net/photomng/thumbnailpath/202007/13/f1a76178-191e-48be-bb8b-00b0df36d2d0.jpg</t>
  </si>
  <si>
    <t>https://api.cdn.visitjeju.net/photomng/thumbnailpath/202111/08/ef1541ab-232d-4ed5-a09c-cc1dfccde51c.jpg</t>
  </si>
  <si>
    <t>https://api.cdn.visitjeju.net/photomng/thumbnailpath/202212/07/c2de4890-fb16-4367-be39-01ffa42e39d4.jpg</t>
  </si>
  <si>
    <t>https://api.cdn.visitjeju.net/photomng/thumbnailpath/202211/14/affe6d1c-94e5-4d55-b324-21e846d86c0a.jpg</t>
  </si>
  <si>
    <t>https://api.cdn.visitjeju.net/photomng/thumbnailpath/202201/03/43a58625-9665-4b7e-98c6-9a59d7cb28fe.jpg</t>
  </si>
  <si>
    <t>https://api.cdn.visitjeju.net/photomng/thumbnailpath/201804/30/7341c3a5-55f6-4940-8d3b-fa6494deface.jpg</t>
  </si>
  <si>
    <t>https://api.cdn.visitjeju.net/photomng/thumbnailpath/202305/26/0df44c42-6acc-4570-a01b-b70a49046fe7.jpg</t>
  </si>
  <si>
    <t>https://api.cdn.visitjeju.net/photomng/thumbnailpath/202306/01/092305d8-6441-4273-bdcf-b9eef038dea2.jpg</t>
  </si>
  <si>
    <t>https://api.cdn.visitjeju.net/photomng/thumbnailpath/201804/30/5edc219f-96e0-4e32-81b5-2d2bdd4cd386.jpg</t>
  </si>
  <si>
    <t>https://api.cdn.visitjeju.net/photomng/thumbnailpath/201804/30/be1d96e4-38df-429d-8db8-617150dd0bb8.jpg</t>
  </si>
  <si>
    <t>https://api.cdn.visitjeju.net/photomng/thumbnailpath/202103/22/244c281d-f2a5-4d46-bede-33eede7a96b3.jpg</t>
  </si>
  <si>
    <t>https://api.cdn.visitjeju.net/photomng/thumbnailpath/202305/25/9d760b65-8874-499f-9930-c2ebfffa3d64.jpg</t>
  </si>
  <si>
    <t>https://api.cdn.visitjeju.net/photomng/thumbnailpath/201812/26/927021de-ce8d-4380-bd53-1b34f47bfdf9.JPG</t>
  </si>
  <si>
    <t>https://api.cdn.visitjeju.net/photomng/thumbnailpath/202203/04/37b1066d-3d45-4ff2-90b0-6ccfb21a124c.jpg</t>
  </si>
  <si>
    <t>https://api.cdn.visitjeju.net/photomng/thumbnailpath/201910/29/47f218fc-c142-406f-beb9-7120e99f38ba.jpg</t>
  </si>
  <si>
    <t>https://api.cdn.visitjeju.net/photomng/thumbnailpath/202305/25/1fcbad6f-930b-4b52-8230-0f801833283d.jpg</t>
  </si>
  <si>
    <t>https://api.cdn.visitjeju.net/photomng/thumbnailpath/202305/25/04090d43-b774-49fa-80ad-56ba86c4a172.jpg</t>
  </si>
  <si>
    <t>https://api.cdn.visitjeju.net/photomng/thumbnailpath/201804/30/0cf6a925-3803-4b7c-81ad-c5a0b5464569.jpg</t>
  </si>
  <si>
    <t>https://api.cdn.visitjeju.net/photomng/thumbnailpath/202201/03/87b1263d-3e98-4f87-aa21-261cd2e9ebec.jpg</t>
  </si>
  <si>
    <t>https://api.cdn.visitjeju.net/photomng/thumbnailpath/202111/29/52b1c6a5-2325-4f67-9911-a2469fa04f80.jpg</t>
  </si>
  <si>
    <t>https://api.cdn.visitjeju.net/photomng/thumbnailpath/202112/30/c8e622ed-12be-4b09-8b31-d280cf437929.jpg</t>
  </si>
  <si>
    <t>https://api.cdn.visitjeju.net/photomng/thumbnailpath/202201/04/61594649-6492-4b66-82cb-ecd086472580.jpg</t>
  </si>
  <si>
    <t>https://api.cdn.visitjeju.net/photomng/thumbnailpath/202112/15/324acf1d-6e72-41f8-8868-6f1f04ec4271.jpg</t>
  </si>
  <si>
    <t>https://api.cdn.visitjeju.net/photomng/thumbnailpath/201807/03/a1a5ff6f-a68b-4a0a-92f5-bd20cad9050e.JPG</t>
  </si>
  <si>
    <t>https://api.cdn.visitjeju.net/photomng/thumbnailpath/201804/30/0436689e-eaa1-405a-ba49-eb0d60d28f7b.jpg</t>
  </si>
  <si>
    <t>https://api.cdn.visitjeju.net/photomng/thumbnailpath/202305/18/31ddef6d-fc06-435d-ba67-c0e87c70a3f1.jpg</t>
  </si>
  <si>
    <t>https://api.cdn.visitjeju.net/photomng/thumbnailpath/202306/27/e62e6901-1ad1-45e5-9fd1-c9cee5019622.jpeg</t>
  </si>
  <si>
    <t>https://api.cdn.visitjeju.net/photomng/thumbnailpath/202002/20/90f4bcef-c006-45fb-8c8c-5e193275efe5.jpg</t>
  </si>
  <si>
    <t>https://api.cdn.visitjeju.net/photomng/thumbnailpath/201809/03/ecccdf7a-a188-4978-bed2-c48d937a2452.jpg</t>
  </si>
  <si>
    <t>https://api.cdn.visitjeju.net/photomng/thumbnailpath/202306/20/4fe033b9-0027-4642-8d73-0a7d00080a47.jpg</t>
  </si>
  <si>
    <t>https://api.cdn.visitjeju.net/photomng/thumbnailpath/202203/07/88e9af89-761a-4bfa-8f6a-f38c3e4e7e9b.jpg</t>
  </si>
  <si>
    <t>https://api.cdn.visitjeju.net/photomng/thumbnailpath/202306/07/7501488a-ee8c-4882-82f7-0510cea608f7.jpg</t>
  </si>
  <si>
    <t>https://api.cdn.visitjeju.net/photomng/thumbnailpath/202306/21/85a106b8-c210-45d7-a8e5-8070154f5a1c.jpg</t>
  </si>
  <si>
    <t>https://api.cdn.visitjeju.net/photomng/thumbnailpath/202201/04/389c770b-d027-4df3-bd8f-a5b420b5ac9b.jpg</t>
  </si>
  <si>
    <t>https://api.cdn.visitjeju.net/photomng/thumbnailpath/202203/10/179ebe16-e262-47bc-93cf-4e7585077412.jpg</t>
  </si>
  <si>
    <t>https://api.cdn.visitjeju.net/photomng/thumbnailpath/202203/10/7352aafe-eb0c-484f-8f4d-252d2aeec9dd.jpg</t>
  </si>
  <si>
    <t>https://api.cdn.visitjeju.net/photomng/thumbnailpath/201804/30/b632e4e5-eb76-45d8-947d-6fb20fba9875.jpg</t>
  </si>
  <si>
    <t>https://api.cdn.visitjeju.net/photomng/thumbnailpath/202203/10/87924362-a62b-457f-9551-bf2291714954.jpg</t>
  </si>
  <si>
    <t>https://api.cdn.visitjeju.net/photomng/thumbnailpath/201804/30/ff02b967-1ea1-4d36-b494-e3c31ce0bb2a.jpg</t>
  </si>
  <si>
    <t>https://api.cdn.visitjeju.net/photomng/thumbnailpath/201804/30/6e35938f-606d-4be0-9bf7-28b72a608f52.jpg</t>
  </si>
  <si>
    <t>https://api.cdn.visitjeju.net/photomng/thumbnailpath/201904/17/9177d580-2979-4ca6-a251-282fc614181b.JPG</t>
  </si>
  <si>
    <t>https://api.cdn.visitjeju.net/photomng/thumbnailpath/202306/02/628488bd-a639-43dd-9609-7b3671f46196.jpg</t>
  </si>
  <si>
    <t>https://api.cdn.visitjeju.net/photomng/thumbnailpath/202203/10/499ef51c-ea00-4417-b04d-80d1b1752a54.jpg</t>
  </si>
  <si>
    <t>https://api.cdn.visitjeju.net/photomng/thumbnailpath/202201/04/48bb88ac-65f2-41db-8cd0-15c99bbf3703.jpg</t>
  </si>
  <si>
    <t>https://api.cdn.visitjeju.net/photomng/thumbnailpath/202306/28/0c532d38-a092-42bc-b578-ed66f66c790b.jpg</t>
  </si>
  <si>
    <t>https://api.cdn.visitjeju.net/photomng/thumbnailpath/202305/26/79dc6022-7cb5-4298-9455-7334939fa8ea.jpg</t>
  </si>
  <si>
    <t>https://api.cdn.visitjeju.net/photomng/thumbnailpath/202112/30/4d1c8366-d832-401d-a985-40c1e41b35d5.jpg</t>
  </si>
  <si>
    <t>https://api.cdn.visitjeju.net/photomng/thumbnailpath/202111/12/2cee35af-0c35-4448-b32d-179bf66c2dd1.jpg</t>
  </si>
  <si>
    <t>https://api.cdn.visitjeju.net/photomng/thumbnailpath/202212/17/2d8c329b-b201-4dbb-ba01-5c028a7984f8.jpg</t>
  </si>
  <si>
    <t>https://api.cdn.visitjeju.net/photomng/thumbnailpath/202211/14/eef3c29e-3df6-4e6f-84f0-245086b5f00e.jpg</t>
  </si>
  <si>
    <t>https://api.cdn.visitjeju.net/photomng/thumbnailpath/201804/30/d0d3e440-8d44-4db7-b524-6c83bcf1b3ae.jpg</t>
  </si>
  <si>
    <t>https://api.cdn.visitjeju.net/photomng/thumbnailpath/201804/30/37f5a672-0041-415b-a7a8-eb39bbd725cd.jpg</t>
  </si>
  <si>
    <t>https://api.cdn.visitjeju.net/photomng/thumbnailpath/202201/03/a32f3522-2ad6-4635-a58d-190d667ecf81.jpg</t>
  </si>
  <si>
    <t>https://api.cdn.visitjeju.net/photomng/thumbnailpath/202112/22/3c265713-b9e1-444a-8cbc-d52b8cf4faf2.jpg</t>
  </si>
  <si>
    <t>https://api.cdn.visitjeju.net/photomng/thumbnailpath/201809/10/3fd7cfda-6daa-460f-bc0e-10df866b0ace.JPG</t>
  </si>
  <si>
    <t>https://api.cdn.visitjeju.net/photomng/thumbnailpath/202111/09/27c17d51-7b2e-451c-86c4-def05c878a1a.JPG</t>
  </si>
  <si>
    <t>https://api.cdn.visitjeju.net/photomng/thumbnailpath/201804/30/1d8148ee-7b77-4151-b09e-f211b66b3520.jpg</t>
  </si>
  <si>
    <t>https://api.cdn.visitjeju.net/photomng/thumbnailpath/202306/05/06573e26-98f1-47a6-beab-506dd9a31e3d.jpg</t>
  </si>
  <si>
    <t>https://api.cdn.visitjeju.net/photomng/thumbnailpath/202201/04/27385a51-8189-4acb-b785-d6096a5e5882.jpg</t>
  </si>
  <si>
    <t>https://api.cdn.visitjeju.net/photomng/thumbnailpath/202201/04/7ba1ca99-b0db-495d-ad06-8a9e6cfb4da3.jpg</t>
  </si>
  <si>
    <t>https://api.cdn.visitjeju.net/photomng/thumbnailpath/202201/03/71711636-e8e1-41ea-8579-0eabf7f8ddec.jpg</t>
  </si>
  <si>
    <t>https://api.cdn.visitjeju.net/photomng/thumbnailpath/201908/28/632cabda-7dc1-4976-8fab-06ef9a59a6f0.JPG</t>
  </si>
  <si>
    <t>https://api.cdn.visitjeju.net/photomng/thumbnailpath/201804/30/c3a2e3b2-3488-421b-9f6f-543acfec99ae.jpg</t>
  </si>
  <si>
    <t>https://api.cdn.visitjeju.net/photomng/thumbnailpath/202112/10/4fea0143-bb4e-47be-af72-e65c23b5d25d.jpg</t>
  </si>
  <si>
    <t>https://api.cdn.visitjeju.net/photomng/thumbnailpath/201804/30/474c4158-6e74-4e76-9698-cc400123af70.jpg</t>
  </si>
  <si>
    <t>https://api.cdn.visitjeju.net/photomng/thumbnailpath/201804/30/04a5c1e6-265e-4b22-85a6-ba71891270b3.jpg</t>
  </si>
  <si>
    <t>https://api.cdn.visitjeju.net/photomng/thumbnailpath/202112/22/9751d34d-0f3f-46f1-861a-74ca0c0c62ae.jpg</t>
  </si>
  <si>
    <t>https://api.cdn.visitjeju.net/photomng/thumbnailpath/202305/30/c166bf2e-c215-410f-89e9-659f978b97be.jpg</t>
  </si>
  <si>
    <t>https://api.cdn.visitjeju.net/photomng/thumbnailpath/201804/30/b620369e-1eef-4b8c-8232-ec3137f3c0be.jpg</t>
  </si>
  <si>
    <t>https://api.cdn.visitjeju.net/photomng/thumbnailpath/201804/30/f8e6697c-7232-4796-92d3-da3c244bc724.jpg</t>
  </si>
  <si>
    <t>https://api.cdn.visitjeju.net/photomng/thumbnailpath/201804/30/07881143-cb33-40b0-97d3-c1e47afd1837.jpg</t>
  </si>
  <si>
    <t>https://api.cdn.visitjeju.net/photomng/thumbnailpath/201804/30/d87c5be1-522c-45cc-8cef-9da1ffbbb38d.jpg</t>
  </si>
  <si>
    <t>https://api.cdn.visitjeju.net/photomng/thumbnailpath/201804/30/9d0c32e1-59b6-4f4f-9cf6-c5f5a2785731.jpg</t>
  </si>
  <si>
    <t>https://api.cdn.visitjeju.net/photomng/thumbnailpath/201804/30/56b55465-beb0-4adf-bb81-d83a2623a925.jpg</t>
  </si>
  <si>
    <t>https://api.cdn.visitjeju.net/photomng/thumbnailpath/201804/30/f44000ad-8722-45f3-a429-949343adad7b.jpg</t>
  </si>
  <si>
    <t>https://api.cdn.visitjeju.net/photomng/thumbnailpath/201804/30/4950d22a-2bce-4eff-a988-dab5518e72e8.jpg</t>
  </si>
  <si>
    <t>https://api.cdn.visitjeju.net/photomng/thumbnailpath/202203/10/c15b059c-e9ec-48c5-bb0f-afb786048363.jpg</t>
  </si>
  <si>
    <t>https://api.cdn.visitjeju.net/photomng/thumbnailpath/201804/30/0c351421-e479-459d-aa27-54362c22acef.jpg</t>
  </si>
  <si>
    <t>https://api.cdn.visitjeju.net/photomng/thumbnailpath/202306/13/3025f366-0d9d-4422-a068-a6ca73861a18.jpg</t>
  </si>
  <si>
    <t>https://api.cdn.visitjeju.net/photomng/thumbnailpath/202307/13/9c02bdcf-a158-4664-b8ae-bd1d61dc8996.jpg</t>
  </si>
  <si>
    <t>https://api.cdn.visitjeju.net/photomng/thumbnailpath/202306/30/6d097c28-b13a-4ab8-a9c4-a60732d51e9d.jpg</t>
  </si>
  <si>
    <t>https://api.cdn.visitjeju.net/photomng/thumbnailpath/202306/30/da490f3c-15ec-4746-bf43-7edccf342099.jpg</t>
  </si>
  <si>
    <t>https://api.cdn.visitjeju.net/photomng/thumbnailpath/201807/03/07362d28-c45e-4b04-8ace-6335cac3081d.jpg</t>
  </si>
  <si>
    <t>https://api.cdn.visitjeju.net/photomng/thumbnailpath/201804/30/5fed3b99-6031-46ff-a22d-4871a00a91cd.jpg</t>
  </si>
  <si>
    <t>https://api.cdn.visitjeju.net/photomng/thumbnailpath/201804/30/4312cbc7-9926-463d-960b-7aa3a3df9581.jpg</t>
  </si>
  <si>
    <t>https://api.cdn.visitjeju.net/photomng/thumbnailpath/201804/30/255f73d6-c67c-4398-a3b7-e21f7dbc53ec.png</t>
  </si>
  <si>
    <t>https://api.cdn.visitjeju.net/photomng/thumbnailpath/201804/30/6af53c1b-5310-42b1-be99-80f25d169b6f.jpg</t>
  </si>
  <si>
    <t>https://api.cdn.visitjeju.net/photomng/thumbnailpath/201807/19/136d8466-07d0-4517-8278-f0d29c6e5d30.JPG</t>
  </si>
  <si>
    <t>https://api.cdn.visitjeju.net/photomng/thumbnailpath/201804/30/70b39cfe-131f-4daa-8091-9d9f6a366689.png</t>
  </si>
  <si>
    <t>https://api.cdn.visitjeju.net/photomng/thumbnailpath/201804/30/17e8a25a-1bc4-4744-87c9-2c1dcc04597b.jpg</t>
  </si>
  <si>
    <t>https://api.cdn.visitjeju.net/photomng/thumbnailpath/201804/30/bbc5c764-c8a2-43dc-b833-2c7cd9778e82.jpg</t>
  </si>
  <si>
    <t>https://api.cdn.visitjeju.net/photomng/thumbnailpath/202112/30/e9661d43-5264-4834-965e-70f874f46d9e.jpg</t>
  </si>
  <si>
    <t>https://api.cdn.visitjeju.net/photomng/thumbnailpath/201804/30/4d89d07e-3479-43ee-b7ce-325a601ad7e7.jpg</t>
  </si>
  <si>
    <t>https://api.cdn.visitjeju.net/photomng/thumbnailpath/201804/30/ccb1d42e-8413-409d-b04d-2e2a2537108d.jpg</t>
  </si>
  <si>
    <t>https://api.cdn.visitjeju.net/photomng/thumbnailpath/202307/13/ff6c458f-7c6b-4a3c-bc0c-80d778d654d6.jpg</t>
  </si>
  <si>
    <t>https://api.cdn.visitjeju.net/photomng/thumbnailpath/201804/30/34f679c7-1ba6-4c9a-b0cd-dd119188723d.jpg</t>
  </si>
  <si>
    <t>https://api.cdn.visitjeju.net/photomng/thumbnailpath/201908/20/282b7209-14d6-4604-9f4f-b71f36a81c71.JPG</t>
  </si>
  <si>
    <t>https://api.cdn.visitjeju.net/photomng/thumbnailpath/201804/30/2179d68c-b24a-47d3-a05f-11b4f93b51e0.jpg</t>
  </si>
  <si>
    <t>https://api.cdn.visitjeju.net/photomng/thumbnailpath/201804/30/736375e4-bbf5-48c5-bb39-be0d04621d4a.jpg</t>
  </si>
  <si>
    <t>https://api.cdn.visitjeju.net/photomng/thumbnailpath/201804/30/cf149a6b-4e4e-4abb-9bbd-d27078c8b227.jpg</t>
  </si>
  <si>
    <t>https://api.cdn.visitjeju.net/photomng/thumbnailpath/201804/30/c09cc93e-fe4f-486b-9135-b3595d718ed9.jpg</t>
  </si>
  <si>
    <t>https://api.cdn.visitjeju.net/photomng/thumbnailpath/201804/30/a65e4dc1-a143-4f07-92c4-e6b1e8be0773.jpg</t>
  </si>
  <si>
    <t>https://api.cdn.visitjeju.net/photomng/thumbnailpath/201804/30/6b6f9fd5-8187-4836-bb04-112ed9b9372a.jpg</t>
  </si>
  <si>
    <t>https://api.cdn.visitjeju.net/photomng/thumbnailpath/201804/30/72c320f8-d249-47df-ab6f-f055561afc78.jpg</t>
  </si>
  <si>
    <t>https://api.cdn.visitjeju.net/photomng/thumbnailpath/202112/23/fc5d258b-5ee0-42e0-90eb-75731034f8ad.jpg</t>
  </si>
  <si>
    <t>https://api.cdn.visitjeju.net/photomng/thumbnailpath/201804/30/36238f9b-f8ac-48b3-b1e2-40d6259c6a5e.jpg</t>
  </si>
  <si>
    <t>https://api.cdn.visitjeju.net/photomng/thumbnailpath/201804/30/d162b3d4-be1d-40f2-a81a-b6525ec8ed0e.jpg</t>
  </si>
  <si>
    <t>https://api.cdn.visitjeju.net/photomng/thumbnailpath/202201/03/31a8c1ee-1ce3-409f-811c-4d87546a0828.jpg</t>
  </si>
  <si>
    <t>https://api.cdn.visitjeju.net/photomng/thumbnailpath/201804/30/2d520737-6d0d-4b88-b053-18a602471140.jpg</t>
  </si>
  <si>
    <t>https://api.cdn.visitjeju.net/photomng/thumbnailpath/201804/30/0579ac6e-6836-47ec-9445-7c3ce964687e.jpg</t>
  </si>
  <si>
    <t>https://api.cdn.visitjeju.net/photomng/thumbnailpath/201804/30/effa055a-1e85-40e0-8c22-d78c74a524b4.jpg</t>
  </si>
  <si>
    <t>https://api.cdn.visitjeju.net/photomng/thumbnailpath/202112/21/91bc0579-cdf4-4bf1-9ad0-27f46e441322.jpg</t>
  </si>
  <si>
    <t>https://api.cdn.visitjeju.net/photomng/thumbnailpath/201804/30/bf7a0a4e-92bc-486d-83b5-6490187beae8.jpg</t>
  </si>
  <si>
    <t>https://api.cdn.visitjeju.net/photomng/thumbnailpath/201804/30/7da4df46-5ce5-4d40-aa5e-1b9b64e1d26d.png</t>
  </si>
  <si>
    <t>https://api.cdn.visitjeju.net/photomng/thumbnailpath/201804/30/f1865c45-23c1-4991-96dd-35c0b288d5a1.jpg</t>
  </si>
  <si>
    <t>https://api.cdn.visitjeju.net/photomng/thumbnailpath/201804/30/919d05a9-b593-43fc-991c-88418fffce0f.jpg</t>
  </si>
  <si>
    <t>https://api.cdn.visitjeju.net/photomng/thumbnailpath/202111/02/74d646b1-4864-4d3f-8c39-b7eada5321ff.jpg</t>
  </si>
  <si>
    <t>https://api.cdn.visitjeju.net/photomng/thumbnailpath/201804/30/970725f7-6369-49fb-8c3f-3ac3bef839f3.png</t>
  </si>
  <si>
    <t>https://api.cdn.visitjeju.net/photomng/thumbnailpath/201804/30/1509a8be-0641-44eb-92cb-07222a7bd7dd.jpg</t>
  </si>
  <si>
    <t>https://api.cdn.visitjeju.net/photomng/thumbnailpath/202111/05/1efead62-b74d-4c7d-9b70-2cab322183c1.JPG</t>
  </si>
  <si>
    <t>https://api.cdn.visitjeju.net/photomng/thumbnailpath/201804/30/bc31097d-f1f0-4cc6-adfa-341d895f3c22.jpg</t>
  </si>
  <si>
    <t>https://api.cdn.visitjeju.net/photomng/thumbnailpath/201804/30/4cfec481-025e-4691-bf16-88823f3e6853.jpg</t>
  </si>
  <si>
    <t>https://api.cdn.visitjeju.net/photomng/thumbnailpath/201804/30/659793f7-eddc-4210-8771-e4df542e8e18.jpg</t>
  </si>
  <si>
    <t>https://api.cdn.visitjeju.net/photomng/thumbnailpath/201804/30/b372a8b4-89df-48f5-aec4-4031c11543d5.jpg</t>
  </si>
  <si>
    <t>https://api.cdn.visitjeju.net/photomng/thumbnailpath/201804/30/5791b58c-2694-49af-af81-80d00107c5fc.jpg</t>
  </si>
  <si>
    <t>https://api.cdn.visitjeju.net/photomng/thumbnailpath/202308/23/dba6726c-ad57-417b-bde5-3e53ceebb143.JPG</t>
  </si>
  <si>
    <t>https://api.cdn.visitjeju.net/photomng/thumbnailpath/201804/30/c073bd4e-28e8-4671-8fb7-3938ef1a5aac.jpg</t>
  </si>
  <si>
    <t>https://api.cdn.visitjeju.net/photomng/thumbnailpath/201804/30/6a40ac56-7942-4ceb-b455-0f7717957857.gif</t>
  </si>
  <si>
    <t>https://api.cdn.visitjeju.net/photomng/thumbnailpath/201901/18/170c2af4-3d1a-4c63-93f0-4656c550bb15.jpg</t>
  </si>
  <si>
    <t>https://api.cdn.visitjeju.net/photomng/thumbnailpath/201804/30/ad7dd066-77a8-4eae-b997-dfc61a268928.jpg</t>
  </si>
  <si>
    <t>https://api.cdn.visitjeju.net/photomng/thumbnailpath/201804/30/43835a4a-3c0a-4dca-b314-4ddb57956698.jpg</t>
  </si>
  <si>
    <t>https://api.cdn.visitjeju.net/photomng/thumbnailpath/202110/27/532daf08-f743-4088-b87d-2512f9d07754.jpg</t>
  </si>
  <si>
    <t>https://api.cdn.visitjeju.net/photomng/thumbnailpath/201810/23/9216fb84-455d-43d3-ae30-6800315be24a.jpg</t>
  </si>
  <si>
    <t>https://api.cdn.visitjeju.net/photomng/thumbnailpath/201804/30/c327ad29-da95-4599-9829-d8177026d408.jpg</t>
  </si>
  <si>
    <t>https://api.cdn.visitjeju.net/photomng/thumbnailpath/202012/30/c2f5e5a1-3a3a-4833-8d25-ac2fa76e288b.jpg</t>
  </si>
  <si>
    <t>https://api.cdn.visitjeju.net/photomng/thumbnailpath/201804/30/b7dded10-d3d6-49f6-a197-f86e9f77a110.jpg</t>
  </si>
  <si>
    <t>https://api.cdn.visitjeju.net/photomng/thumbnailpath/201804/30/8de47747-4b4a-4364-85a7-68f517b87846.png</t>
  </si>
  <si>
    <t>https://api.cdn.visitjeju.net/photomng/thumbnailpath/202203/11/309c8b07-e10f-4e45-903c-652fbb78deff.jpg</t>
  </si>
  <si>
    <t>https://api.cdn.visitjeju.net/photomng/thumbnailpath/201804/30/6a0f043b-e2fe-485d-ac29-08817312f0f4.jpg</t>
  </si>
  <si>
    <t>https://api.cdn.visitjeju.net/photomng/thumbnailpath/201804/30/a755b337-3179-4584-8a3e-1fd2379a5682.jpg</t>
  </si>
  <si>
    <t>https://api.cdn.visitjeju.net/photomng/thumbnailpath/201804/30/fc9e7c4f-2458-4788-a12f-965c895ec1a3.jpg</t>
  </si>
  <si>
    <t>https://api.cdn.visitjeju.net/photomng/thumbnailpath/201804/30/acea75e3-96fe-4c31-b0b6-d8cc5f40c269.jpg</t>
  </si>
  <si>
    <t>https://api.cdn.visitjeju.net/photomng/thumbnailpath/201804/30/4fdf32e0-8e45-4b70-86fd-a4bf2f9f39ca.jpg</t>
  </si>
  <si>
    <t>https://api.cdn.visitjeju.net/photomng/thumbnailpath/201804/30/25317513-4873-4412-b1e7-17820ea49d3b.jpg</t>
  </si>
  <si>
    <t>https://api.cdn.visitjeju.net/photomng/thumbnailpath/202203/11/69f1ba39-7fa2-4410-9ba4-0a9b3982cb8c.jpg</t>
  </si>
  <si>
    <t>https://api.cdn.visitjeju.net/photomng/thumbnailpath/201804/30/2d689684-9bf3-490b-b7ad-b85b3c7cfe8e.jpg</t>
  </si>
  <si>
    <t>https://api.cdn.visitjeju.net/photomng/thumbnailpath/201910/07/d99cae7f-aeaa-4c33-9ffb-1255c3294a11.jpg</t>
  </si>
  <si>
    <t>https://api.cdn.visitjeju.net/photomng/thumbnailpath/201804/30/e0343d3d-8dad-40e8-aba5-124194b8c8fd.jpg</t>
  </si>
  <si>
    <t>https://api.cdn.visitjeju.net/photomng/thumbnailpath/201907/15/b91dea82-042d-4695-89bc-f887c4105168.JPG</t>
  </si>
  <si>
    <t>https://api.cdn.visitjeju.net/photomng/thumbnailpath/201804/30/ee776699-9465-40a8-bbc2-d36750f9a49b.jpg</t>
  </si>
  <si>
    <t>https://api.cdn.visitjeju.net/photomng/thumbnailpath/201804/30/fe73826b-d505-4dc2-b43c-801fa4b44f74.jpg</t>
  </si>
  <si>
    <t>https://api.cdn.visitjeju.net/photomng/thumbnailpath/201804/30/3d121b66-efe4-4770-ac74-dc64955cd409.jpg</t>
  </si>
  <si>
    <t>https://api.cdn.visitjeju.net/photomng/thumbnailpath/201804/30/69a5090b-e968-40c1-b015-d809fdd63a4d.jpg</t>
  </si>
  <si>
    <t>https://api.cdn.visitjeju.net/photomng/thumbnailpath/202111/29/7af3082a-268e-4903-9f9a-1de0be564602.jpg</t>
  </si>
  <si>
    <t>https://api.cdn.visitjeju.net/photomng/thumbnailpath/202111/10/40359eac-5e12-4b0e-9f1a-c385f522b440.jpg</t>
  </si>
  <si>
    <t>https://api.cdn.visitjeju.net/photomng/thumbnailpath/201804/30/0e649af9-ca8a-460d-bcf9-8b313f24b8a5.jpg</t>
  </si>
  <si>
    <t>https://api.cdn.visitjeju.net/photomng/thumbnailpath/201804/30/dcabe8e3-48ff-4b08-99c7-1a90f09bf537.jpg</t>
  </si>
  <si>
    <t>https://api.cdn.visitjeju.net/photomng/thumbnailpath/201908/28/e801de7f-f34b-4900-8a9a-f84ff46847fc.JPG</t>
  </si>
  <si>
    <t>https://api.cdn.visitjeju.net/photomng/thumbnailpath/202305/18/17bd3130-d847-4e09-8aa0-78a8409d69fa.jpg</t>
  </si>
  <si>
    <t>https://api.cdn.visitjeju.net/photomng/thumbnailpath/202306/01/a5889333-2b36-496e-b239-504e3c4bedc5.jpg</t>
  </si>
  <si>
    <t>https://api.cdn.visitjeju.net/photomng/thumbnailpath/202306/01/dccd89ee-5360-4ff4-83bc-f471b6444880.jpg</t>
  </si>
  <si>
    <t>https://api.cdn.visitjeju.net/photomng/thumbnailpath/201909/27/8e3faa5f-df72-4734-a3ba-c69347fc8b7c.jpg</t>
  </si>
  <si>
    <t>https://api.cdn.visitjeju.net/photomng/thumbnailpath/202203/11/dacbd94d-ef7b-4b09-a416-6ae662210746.jpg</t>
  </si>
  <si>
    <t>https://api.cdn.visitjeju.net/photomng/thumbnailpath/201804/30/e12e735e-1088-42ee-b9f2-18be05cd1dc3.gif</t>
  </si>
  <si>
    <t>https://api.cdn.visitjeju.net/photomng/thumbnailpath/201804/30/e0605dd8-4762-471e-8347-8d0fdcc9b232.jpg</t>
  </si>
  <si>
    <t>https://api.cdn.visitjeju.net/photomng/thumbnailpath/202111/17/99245d4f-83cc-463f-80da-bc99eb58e375.jpg</t>
  </si>
  <si>
    <t>https://api.cdn.visitjeju.net/photomng/thumbnailpath/201804/30/d366d4d8-b1e0-47b5-8744-6699efc985f9.gif</t>
  </si>
  <si>
    <t>https://api.cdn.visitjeju.net/photomng/thumbnailpath/201804/30/22796851-e5a1-42e1-bd7a-efaab36739ee.png</t>
  </si>
  <si>
    <t>https://api.cdn.visitjeju.net/photomng/thumbnailpath/202112/06/b0ca4df9-a39a-4d7b-8b93-e50416e2f074.jpg</t>
  </si>
  <si>
    <t>https://api.cdn.visitjeju.net/photomng/thumbnailpath/201804/30/3ff17713-f351-4990-b163-5376b7a9d1b0.jpg</t>
  </si>
  <si>
    <t>https://api.cdn.visitjeju.net/photomng/thumbnailpath/201804/30/48ced6c4-d62f-4246-85a6-ef7ab6da98d5.jpg</t>
  </si>
  <si>
    <t>https://api.cdn.visitjeju.net/photomng/thumbnailpath/201804/30/29086fa9-01d2-41cd-ad42-3efeb3fe776a.jpg</t>
  </si>
  <si>
    <t>https://api.cdn.visitjeju.net/photomng/thumbnailpath/201804/30/4ad60920-56c5-4691-9e9b-ca655a1691e3.png</t>
  </si>
  <si>
    <t>https://api.cdn.visitjeju.net/photomng/thumbnailpath/201804/30/8714934c-22e6-4800-bb04-77fa292239fc.jpg</t>
  </si>
  <si>
    <t>https://api.cdn.visitjeju.net/photomng/thumbnailpath/201804/30/adbe0dc2-919c-4b21-b19c-79c17eab8dd2.jpg</t>
  </si>
  <si>
    <t>https://api.cdn.visitjeju.net/photomng/thumbnailpath/201804/30/59947960-6b04-4c6e-8dcc-7a1255a449a0.jpg</t>
  </si>
  <si>
    <t>https://api.cdn.visitjeju.net/photomng/thumbnailpath/201804/30/d45f4794-4db0-4344-b92c-f6b12701070e.jpeg</t>
  </si>
  <si>
    <t>https://api.cdn.visitjeju.net/photomng/thumbnailpath/201804/30/8899dd5d-cc4f-4f69-8e70-f00864f19f34.jpg</t>
  </si>
  <si>
    <t>https://api.cdn.visitjeju.net/photomng/thumbnailpath/201804/30/8039e063-cbbf-4a10-b257-3c3206599942.jpg</t>
  </si>
  <si>
    <t>https://api.cdn.visitjeju.net/photomng/thumbnailpath/201804/30/d8271b24-4703-4478-a93c-dee8e048f0b3.png</t>
  </si>
  <si>
    <t>https://api.cdn.visitjeju.net/photomng/thumbnailpath/201804/30/5c10effb-9fb5-4777-addd-0c7f30b5184c.jpg</t>
  </si>
  <si>
    <t>https://api.cdn.visitjeju.net/photomng/thumbnailpath/201804/30/160b88b2-699b-419c-8f4e-35a3d4c5932c.jpg</t>
  </si>
  <si>
    <t>https://api.cdn.visitjeju.net/photomng/thumbnailpath/201804/30/35b2fc56-83d5-4f0b-98b7-fa6db1a7d88b.png</t>
  </si>
  <si>
    <t>https://api.cdn.visitjeju.net/photomng/thumbnailpath/201804/30/851e6be7-3514-4d06-b923-1b308bcc84a5.jpg</t>
  </si>
  <si>
    <t>https://api.cdn.visitjeju.net/photomng/thumbnailpath/201804/30/43f0589e-117f-43eb-b414-03b279005ba0.jpg</t>
  </si>
  <si>
    <t>https://api.cdn.visitjeju.net/photomng/thumbnailpath/201807/30/63111f66-63a9-487c-a553-b19b996de599.JPG</t>
  </si>
  <si>
    <t>https://api.cdn.visitjeju.net/photomng/thumbnailpath/201804/30/426f0c8f-cdd1-42b1-ba4c-9f3395c0d247.jpg</t>
  </si>
  <si>
    <t>https://api.cdn.visitjeju.net/photomng/thumbnailpath/202207/06/4badfb66-aa9e-4a18-857e-f6167f28c9ac.jpg</t>
  </si>
  <si>
    <t>https://api.cdn.visitjeju.net/photomng/thumbnailpath/201909/24/3274ce31-bd1e-4102-b718-13db55b92f82.jpg</t>
  </si>
  <si>
    <t>https://api.cdn.visitjeju.net/photomng/thumbnailpath/201804/30/fb50fcb0-3d33-41cd-8554-d643aaa6bc4a.jpg</t>
  </si>
  <si>
    <t>https://api.cdn.visitjeju.net/photomng/thumbnailpath/202307/13/94b07979-d184-4ec2-9d7a-8e7e0b712d51.jpg</t>
  </si>
  <si>
    <t>https://api.cdn.visitjeju.net/photomng/thumbnailpath/201904/01/1a14a68a-1603-42f5-bbe8-fec25777f28e.jpg</t>
  </si>
  <si>
    <t>https://api.cdn.visitjeju.net/photomng/thumbnailpath/202306/01/89376518-75ce-4fbd-bbce-dec2022cb183.jpg</t>
  </si>
  <si>
    <t>https://api.cdn.visitjeju.net/photomng/thumbnailpath/201804/30/8ee8e994-9659-4cae-84fd-118cea697b8b.jpg</t>
  </si>
  <si>
    <t>https://api.cdn.visitjeju.net/photomng/thumbnailpath/202111/29/ba1daa4d-29bb-44ba-81cb-9760bf5495b0.jpg</t>
  </si>
  <si>
    <t>https://api.cdn.visitjeju.net/photomng/thumbnailpath/201804/30/b9f63c17-c6ee-4b44-adfb-7b43f34973f8.jpg</t>
  </si>
  <si>
    <t>https://api.cdn.visitjeju.net/photomng/thumbnailpath/201804/30/5612d9e0-da7d-442b-89e0-48adbae03e6e.jpg</t>
  </si>
  <si>
    <t>https://api.cdn.visitjeju.net/photomng/thumbnailpath/201804/30/8cf5057b-6c78-4a4f-8132-69525db7119d.jpg</t>
  </si>
  <si>
    <t>https://api.cdn.visitjeju.net/photomng/thumbnailpath/201807/02/5b7ff3cc-c81e-41fe-95df-0f729bbc1d08.jpg</t>
  </si>
  <si>
    <t>https://api.cdn.visitjeju.net/photomng/thumbnailpath/201804/30/86434c77-2415-481d-9c2b-36dfff274fcc.jpg</t>
  </si>
  <si>
    <t>https://api.cdn.visitjeju.net/photomng/thumbnailpath/201910/07/94fb666e-d8ea-479e-8225-2c89930b191b.jpg</t>
  </si>
  <si>
    <t>https://api.cdn.visitjeju.net/photomng/thumbnailpath/201804/30/a7df5722-9344-4aaa-ab9e-d17f0eb51778.jpg</t>
  </si>
  <si>
    <t>https://api.cdn.visitjeju.net/photomng/thumbnailpath/202307/13/f9f7c44d-3ca6-4f2d-9b7c-5f5ffe60bca6.jpg</t>
  </si>
  <si>
    <t>https://api.cdn.visitjeju.net/photomng/thumbnailpath/201804/30/fe59f85f-75ee-474c-9bbc-598b12ca067f.jpg</t>
  </si>
  <si>
    <t>https://api.cdn.visitjeju.net/photomng/thumbnailpath/201804/30/4bc92379-f101-46ca-8eaa-175afd5679f2.jpg</t>
  </si>
  <si>
    <t>https://api.cdn.visitjeju.net/photomng/thumbnailpath/201804/30/31d0b9fa-f3ff-4187-a6b9-276c88a734b1.jpg</t>
  </si>
  <si>
    <t>https://api.cdn.visitjeju.net/photomng/thumbnailpath/201804/30/b13026a3-ae58-48ae-b2f0-ec7e03d56a25.jpg</t>
  </si>
  <si>
    <t>https://api.cdn.visitjeju.net/photomng/thumbnailpath/201804/30/aa643fb3-d5dd-470b-bd11-ba30174f1a06.jpg</t>
  </si>
  <si>
    <t>https://api.cdn.visitjeju.net/photomng/thumbnailpath/202111/25/9817909b-fe71-4c6d-a1dc-1b33e9bf9c92.JPG</t>
  </si>
  <si>
    <t>https://api.cdn.visitjeju.net/photomng/thumbnailpath/201804/30/00136a14-ce51-4b11-993e-985b806fc1b4.jpg</t>
  </si>
  <si>
    <t>https://api.cdn.visitjeju.net/photomng/thumbnailpath/201804/30/6ca36cd0-fbb7-4768-abb7-583601031539.jpg</t>
  </si>
  <si>
    <t>https://api.cdn.visitjeju.net/photomng/thumbnailpath/201804/30/133d6d4e-f55b-44af-984d-a3ec0e29a779.jpg</t>
  </si>
  <si>
    <t>https://api.cdn.visitjeju.net/photomng/thumbnailpath/202305/30/d9ae9c06-5ab1-40cf-b010-4a1d8b29db99.jpg</t>
  </si>
  <si>
    <t>https://api.cdn.visitjeju.net/photomng/thumbnailpath/202112/09/2a0851a2-a125-43e8-b110-6eb66de9ade9.jpg</t>
  </si>
  <si>
    <t>https://api.cdn.visitjeju.net/photomng/thumbnailpath/201804/30/182b335d-328f-4c72-86e4-8f7d68680437.jpg</t>
  </si>
  <si>
    <t>https://api.cdn.visitjeju.net/photomng/thumbnailpath/201804/30/7af04641-ed78-4ecf-bb8b-5c346832630a.jpg</t>
  </si>
  <si>
    <t>https://api.cdn.visitjeju.net/photomng/thumbnailpath/201911/01/55608f1c-72d0-439f-bd49-d26a02dc0267.jpg</t>
  </si>
  <si>
    <t>https://api.cdn.visitjeju.net/photomng/thumbnailpath/201804/30/2e342bfe-8033-4922-b109-6d69223fc291.jpg</t>
  </si>
  <si>
    <t>https://api.cdn.visitjeju.net/photomng/thumbnailpath/202203/11/8aab4d96-cc4c-4bbf-9b46-ca904106853c.jpg</t>
  </si>
  <si>
    <t>https://api.cdn.visitjeju.net/photomng/thumbnailpath/202301/31/d70bfcba-93eb-44f0-8bf3-51401b094765.jpg</t>
  </si>
  <si>
    <t>https://api.cdn.visitjeju.net/photomng/thumbnailpath/202306/01/37ac78db-63f6-409a-ba08-5725d220c7ff.jpg</t>
  </si>
  <si>
    <t>https://api.cdn.visitjeju.net/photomng/thumbnailpath/201804/30/205956f6-b12e-4c2b-a65c-a5c86c378a68.jpg</t>
  </si>
  <si>
    <t>https://api.cdn.visitjeju.net/photomng/thumbnailpath/201804/30/ff55651e-fcc1-4bf4-82af-fdf199f9b7bb.jpg</t>
  </si>
  <si>
    <t>https://api.cdn.visitjeju.net/photomng/thumbnailpath/201807/18/981094a9-a834-4321-ae66-40f06b4e0979.JPG</t>
  </si>
  <si>
    <t>https://api.cdn.visitjeju.net/photomng/thumbnailpath/201909/26/56119d83-3b05-4817-9d72-4045fe61f41d.png</t>
  </si>
  <si>
    <t>https://api.cdn.visitjeju.net/photomng/thumbnailpath/201804/30/ccf145fd-5dde-4ce2-aea9-927f27b59519.jpg</t>
  </si>
  <si>
    <t>https://api.cdn.visitjeju.net/photomng/thumbnailpath/201911/01/f2565bdc-6a6e-4a01-b8c7-64574902ab82.jpg</t>
  </si>
  <si>
    <t>https://api.cdn.visitjeju.net/photomng/thumbnailpath/201911/08/d638d4f0-8874-433a-ba4f-8131c874abd3.jpg</t>
  </si>
  <si>
    <t>https://api.cdn.visitjeju.net/photomng/thumbnailpath/202307/14/c3a0fd21-b34c-4c9a-af9a-f9662b92142d.jpg</t>
  </si>
  <si>
    <t>https://api.cdn.visitjeju.net/photomng/thumbnailpath/201804/30/ea99c7c1-f31e-4c7b-bff7-1170bb7bc4d5.jpg</t>
  </si>
  <si>
    <t>https://api.cdn.visitjeju.net/photomng/thumbnailpath/202201/10/4771dafe-ce16-4626-96d1-c1118c7a28a6.jpg</t>
  </si>
  <si>
    <t>https://api.cdn.visitjeju.net/photomng/thumbnailpath/201804/30/8406c125-f162-489b-9511-916ac156890f.png</t>
  </si>
  <si>
    <t>https://api.cdn.visitjeju.net/photomng/thumbnailpath/202112/09/9a8c3af4-d86b-45ab-8b31-9ae58c4183e8.jpg</t>
  </si>
  <si>
    <t>https://api.cdn.visitjeju.net/photomng/thumbnailpath/201804/30/60d04123-4cca-4108-b675-b7a008ef12c2.jpg</t>
  </si>
  <si>
    <t>https://api.cdn.visitjeju.net/photomng/thumbnailpath/202011/20/fcee49ba-76ea-415d-88d9-85cbee75cf3d.jpg</t>
  </si>
  <si>
    <t>https://api.cdn.visitjeju.net/photomng/thumbnailpath/201804/30/f6769f83-0f90-4b17-ab50-0d43b1efcfec.jpg</t>
  </si>
  <si>
    <t>https://api.cdn.visitjeju.net/photomng/thumbnailpath/202112/13/6251d743-830d-4e33-8fcd-713e2d96a3e4.jpg</t>
  </si>
  <si>
    <t>https://api.cdn.visitjeju.net/photomng/thumbnailpath/202201/04/8cecbbe7-9a23-4f55-8d5d-d07097d194e0.jpg</t>
  </si>
  <si>
    <t>https://api.cdn.visitjeju.net/photomng/thumbnailpath/202110/27/66f3f462-c122-4599-9669-a474406e258f.jpg</t>
  </si>
  <si>
    <t>https://api.cdn.visitjeju.net/photomng/thumbnailpath/201804/30/39457a76-11cb-4cb5-a0b8-14b0aee5be1d.gif</t>
  </si>
  <si>
    <t>https://api.cdn.visitjeju.net/photomng/thumbnailpath/202306/30/b284c422-c047-43db-b7d5-4f0202c0ffb2.jpg</t>
  </si>
  <si>
    <t>https://api.cdn.visitjeju.net/photomng/thumbnailpath/202305/30/e955f1d3-0333-460c-be0b-e5e19a79be0f.jpg</t>
  </si>
  <si>
    <t>https://api.cdn.visitjeju.net/photomng/thumbnailpath/201807/09/de20c5ef-83be-42ed-99b6-5c0268867cd2.jpg</t>
  </si>
  <si>
    <t>https://api.cdn.visitjeju.net/photomng/thumbnailpath/201810/16/417f6e40-d4fe-45a6-bf6c-2e5392542a00.JPG</t>
  </si>
  <si>
    <t>https://api.cdn.visitjeju.net/photomng/thumbnailpath/201811/30/6c44115b-8db5-4d3f-a00a-51e1eab175f7.JPG</t>
  </si>
  <si>
    <t>https://api.cdn.visitjeju.net/photomng/thumbnailpath/201911/08/80a160d7-0717-4525-8544-435c35e2413d.jpg</t>
  </si>
  <si>
    <t>https://api.cdn.visitjeju.net/photomng/thumbnailpath/201804/30/2d61414a-f0ba-4ec8-ae2e-b4283aca9062.jpg</t>
  </si>
  <si>
    <t>https://api.cdn.visitjeju.net/photomng/thumbnailpath/201907/29/3acce4dc-9217-4767-9be6-51baaa584a02.jpg</t>
  </si>
  <si>
    <t>https://api.cdn.visitjeju.net/photomng/thumbnailpath/201804/30/76315b9d-22e6-42bb-ab9d-13d992641003.gif</t>
  </si>
  <si>
    <t>https://api.cdn.visitjeju.net/photomng/thumbnailpath/202301/26/b5cd3aba-c78f-4204-b4a9-9766dec83eb4.jpg</t>
  </si>
  <si>
    <t>https://api.cdn.visitjeju.net/photomng/thumbnailpath/201804/30/220135cd-b9e0-4fd0-86bb-a2ace66af9b0.jpg</t>
  </si>
  <si>
    <t>https://api.cdn.visitjeju.net/photomng/thumbnailpath/202201/05/fd8236c2-47cd-4661-8510-9818301a1ca9.jpg</t>
  </si>
  <si>
    <t>https://api.cdn.visitjeju.net/photomng/thumbnailpath/201804/30/87681cdb-4180-4fe1-a0ef-33bad80eb810.jpg</t>
  </si>
  <si>
    <t>https://api.cdn.visitjeju.net/photomng/thumbnailpath/201806/28/2b60a9e5-0e51-4b3a-a547-5b6254fbc8b3.jpg</t>
  </si>
  <si>
    <t>https://api.cdn.visitjeju.net/photomng/thumbnailpath/202002/25/1b50dd0d-35c3-4c65-be54-9b40968a3a2d.JPG</t>
  </si>
  <si>
    <t>https://api.cdn.visitjeju.net/photomng/thumbnailpath/202201/03/2b96c650-69ea-46f3-a605-cf43a55c9752.jpg</t>
  </si>
  <si>
    <t>https://api.cdn.visitjeju.net/photomng/thumbnailpath/201804/30/87602a57-cea2-4ba9-965b-2ebd5c2f11d3.jpg</t>
  </si>
  <si>
    <t>https://api.cdn.visitjeju.net/photomng/thumbnailpath/202306/18/1ebdd2b5-aaa2-4bff-9f7e-2edd6acc6dfe.jpg</t>
  </si>
  <si>
    <t>https://api.cdn.visitjeju.net/photomng/thumbnailpath/201804/30/4a72480b-8c4f-4850-9a85-b1edbf447c85.jpg</t>
  </si>
  <si>
    <t>https://api.cdn.visitjeju.net/photomng/thumbnailpath/202305/22/fccba4cc-3a10-467a-a0cf-501e2cfb430d.jpg</t>
  </si>
  <si>
    <t>https://api.cdn.visitjeju.net/photomng/thumbnailpath/202112/10/d11c5a65-5c46-49e6-aa0d-68bfb62e5dcc.png</t>
  </si>
  <si>
    <t>https://api.cdn.visitjeju.net/photomng/thumbnailpath/201804/30/ce86f829-a3cd-40b7-b4eb-a7be27006c3e.jpg</t>
  </si>
  <si>
    <t>https://api.cdn.visitjeju.net/photomng/thumbnailpath/202306/16/79e636bf-9666-41a5-898b-ccd7ba7dfde9.jpg</t>
  </si>
  <si>
    <t>https://api.cdn.visitjeju.net/photomng/thumbnailpath/202306/15/c1fa99e7-a91c-4cda-9955-6548b52ecd39.jpg</t>
  </si>
  <si>
    <t>https://api.cdn.visitjeju.net/photomng/thumbnailpath/201804/30/c1b31a8b-ed53-48bb-af6f-7b6c2a405978.jpg</t>
  </si>
  <si>
    <t>https://api.cdn.visitjeju.net/photomng/thumbnailpath/202203/04/65b0194d-e99f-4dba-bbaf-0763dc37e2b0.jpg</t>
  </si>
  <si>
    <t>https://api.cdn.visitjeju.net/photomng/thumbnailpath/202308/23/dedcaae0-e35e-4fb1-aa3d-d656da2ccff3.JPG</t>
  </si>
  <si>
    <t>https://api.cdn.visitjeju.net/photomng/thumbnailpath/201804/30/dd1ebc9a-6c31-4f1a-97a8-0782ae618789.jpg</t>
  </si>
  <si>
    <t>https://api.cdn.visitjeju.net/photomng/thumbnailpath/202112/03/e1c47311-5850-425c-a483-1b67e51a5b8f.jpg</t>
  </si>
  <si>
    <t>https://api.cdn.visitjeju.net/photomng/thumbnailpath/201804/30/9258c080-31f8-4b80-8bd2-6f27f45f4361.jpg</t>
  </si>
  <si>
    <t>https://api.cdn.visitjeju.net/photomng/thumbnailpath/202111/29/99a6955b-1c6b-4cce-94cf-297c74332168.jpg</t>
  </si>
  <si>
    <t>https://api.cdn.visitjeju.net/photomng/thumbnailpath/201804/30/9b82353d-db0d-4cf9-87f7-d5bab38df9ed.jpg</t>
  </si>
  <si>
    <t>https://api.cdn.visitjeju.net/photomng/thumbnailpath/202305/19/f0121712-7d7e-4aef-a708-91020f4ca4ec.jpg</t>
  </si>
  <si>
    <t>https://api.cdn.visitjeju.net/photomng/thumbnailpath/201903/08/8d2d3e8e-1a52-4c78-b134-8003ca17a3a8.JPG</t>
  </si>
  <si>
    <t>https://api.cdn.visitjeju.net/photomng/thumbnailpath/202305/26/1f0880cb-e85b-4e5e-8608-40ed1bea800e.jpg</t>
  </si>
  <si>
    <t>https://api.cdn.visitjeju.net/photomng/thumbnailpath/201804/30/8adf6209-6837-4e68-bc9b-788eec93594d.jpg</t>
  </si>
  <si>
    <t>https://api.cdn.visitjeju.net/photomng/thumbnailpath/202306/16/e7d36fa4-664b-4665-ac34-736ecbf48a0f.jpg</t>
  </si>
  <si>
    <t>https://api.cdn.visitjeju.net/photomng/thumbnailpath/201804/30/b671ed77-20be-4b88-97d2-7989eeeff389.jpg</t>
  </si>
  <si>
    <t>https://api.cdn.visitjeju.net/photomng/thumbnailpath/202207/01/9cb1c754-de06-48b2-b139-26382f845231.jpg</t>
  </si>
  <si>
    <t>https://api.cdn.visitjeju.net/photomng/thumbnailpath/201804/30/b9e8da06-8139-4a82-8e44-2dc3b4dfe29d.jpg</t>
  </si>
  <si>
    <t>https://api.cdn.visitjeju.net/photomng/thumbnailpath/202306/19/efff925c-4aa0-4a44-afc6-4cb863897119.jpg</t>
  </si>
  <si>
    <t>https://api.cdn.visitjeju.net/photomng/thumbnailpath/201804/30/ffb80acd-1ba7-4404-a43c-875f39dae5c6.jpg</t>
  </si>
  <si>
    <t>https://api.cdn.visitjeju.net/photomng/thumbnailpath/201904/26/33987430-5a0d-4e1a-b87d-b1fb463ec44e.JPG</t>
  </si>
  <si>
    <t>https://api.cdn.visitjeju.net/photomng/thumbnailpath/202306/21/fe4aea27-af07-44b3-9cf6-e9546bdd1704.jpg</t>
  </si>
  <si>
    <t>https://api.cdn.visitjeju.net/photomng/thumbnailpath/202306/08/f05aacef-f175-41f9-aaf2-a637c566f87b.jpg</t>
  </si>
  <si>
    <t>https://api.cdn.visitjeju.net/photomng/thumbnailpath/202306/18/f14f3c84-cc7d-4006-849a-906246584735.jpg</t>
  </si>
  <si>
    <t>https://api.cdn.visitjeju.net/photomng/thumbnailpath/202201/03/34de6b2c-8694-498c-9997-10b7b6a29e0f.jpg</t>
  </si>
  <si>
    <t>https://api.cdn.visitjeju.net/photomng/thumbnailpath/202010/07/6e9c0d2f-a13d-4f65-8432-9924ce93c71a.jpg</t>
  </si>
  <si>
    <t>https://api.cdn.visitjeju.net/photomng/thumbnailpath/201804/30/1db7c20c-cb81-4f53-b022-521354a952c8.jpg</t>
  </si>
  <si>
    <t>https://api.cdn.visitjeju.net/photomng/thumbnailpath/202306/01/0b085553-e646-47db-b5e4-835877dd1c4e.jpg</t>
  </si>
  <si>
    <t>https://api.cdn.visitjeju.net/photomng/thumbnailpath/202107/28/3b00dac3-560b-4373-b85e-625dbccee07c.jpg</t>
  </si>
  <si>
    <t>https://api.cdn.visitjeju.net/photomng/thumbnailpath/202305/19/d4a3092c-f15d-44cd-a57d-6c411854caed.jpg</t>
  </si>
  <si>
    <t>https://api.cdn.visitjeju.net/photomng/thumbnailpath/202203/10/fe2ab8a1-349e-414b-9899-bd2fee35cf7f.jpg</t>
  </si>
  <si>
    <t>https://api.cdn.visitjeju.net/photomng/thumbnailpath/202201/04/1e89a7c6-eea4-46f2-a882-a5a888ddd9e0.jpg</t>
  </si>
  <si>
    <t>https://api.cdn.visitjeju.net/photomng/thumbnailpath/202305/24/df8e5148-dddc-4ad4-b93c-352d66a823cf.jpg</t>
  </si>
  <si>
    <t>https://api.cdn.visitjeju.net/photomng/thumbnailpath/202306/16/a85ac30e-7179-4e7b-8047-e8841bf94f52.jpg</t>
  </si>
  <si>
    <t>https://api.cdn.visitjeju.net/photomng/thumbnailpath/201804/30/a18ff66d-59c0-49fb-b82a-3392f0b8c1d6.gif</t>
  </si>
  <si>
    <t>https://api.cdn.visitjeju.net/photomng/thumbnailpath/201804/30/c84492c3-bc8d-4939-b2b4-827184d43a28.jpg</t>
  </si>
  <si>
    <t>https://api.cdn.visitjeju.net/photomng/thumbnailpath/201810/19/e7f63580-7225-425c-b918-d5762f951dc8.JPG</t>
  </si>
  <si>
    <t>https://api.cdn.visitjeju.net/photomng/thumbnailpath/201910/15/971975db-e014-49c4-8ebf-41d02b78d912.jpg</t>
  </si>
  <si>
    <t>https://api.cdn.visitjeju.net/photomng/thumbnailpath/201804/30/16e3309d-ad3e-41ac-817f-143aa0e83039.jpg</t>
  </si>
  <si>
    <t>https://api.cdn.visitjeju.net/photomng/thumbnailpath/202305/19/64c6602e-3caf-44a9-a81e-5a1f3655c5a2.jpg</t>
  </si>
  <si>
    <t>https://api.cdn.visitjeju.net/photomng/thumbnailpath/202310/12/7d86b7f3-cbba-4273-bb21-8eb32ca8e9d6.jpeg</t>
  </si>
  <si>
    <t>https://api.cdn.visitjeju.net/photomng/thumbnailpath/202203/04/ea469c15-5582-4485-aa86-73f570cfc6f5.jpg</t>
  </si>
  <si>
    <t>https://api.cdn.visitjeju.net/photomng/thumbnailpath/202306/21/15b8b4f8-fd29-4dfb-b61e-eb9ffe90fc41.jpg</t>
  </si>
  <si>
    <t>https://api.cdn.visitjeju.net/photomng/thumbnailpath/202306/01/1ed16bac-a9d6-41b3-8b34-a16fe32c8907.jpg</t>
  </si>
  <si>
    <t>https://api.cdn.visitjeju.net/photomng/thumbnailpath/202306/30/f69f0ce5-7f23-41a4-ab14-323893c3667c.jpg</t>
  </si>
  <si>
    <t>https://api.cdn.visitjeju.net/photomng/thumbnailpath/202212/07/be854230-37fe-45ba-8ad7-f86497456f1c.jpg</t>
  </si>
  <si>
    <t>https://api.cdn.visitjeju.net/photomng/thumbnailpath/202010/07/1dbca91c-e6f3-4582-83b6-01a60fcfa171.jpg</t>
  </si>
  <si>
    <t>https://api.cdn.visitjeju.net/photomng/thumbnailpath/202305/25/4f020c87-03d9-4a66-9737-74e012b214e5.jpg</t>
  </si>
  <si>
    <t>https://api.cdn.visitjeju.net/photomng/thumbnailpath/201811/29/2e824a67-25e5-461f-9f49-3c0298ac590b.jpg</t>
  </si>
  <si>
    <t>https://api.cdn.visitjeju.net/photomng/thumbnailpath/202305/31/118c5e60-fd59-4ee8-9af4-de214ad4a8bc.jpg</t>
  </si>
  <si>
    <t>https://api.cdn.visitjeju.net/photomng/thumbnailpath/201804/30/66d2e46d-f0de-4b17-b433-9752b1b0971b.jpg</t>
  </si>
  <si>
    <t>https://api.cdn.visitjeju.net/photomng/thumbnailpath/201804/30/476e44e4-f5d4-4a55-a916-203dd5394012.jpg</t>
  </si>
  <si>
    <t>https://api.cdn.visitjeju.net/photomng/thumbnailpath/201804/30/39edc0ee-4e64-4125-9f13-3eab58819aed.jpg</t>
  </si>
  <si>
    <t>https://api.cdn.visitjeju.net/photomng/thumbnailpath/201804/30/0f6825f0-3ed8-4a90-88e0-9ee42e4e0044.jpg</t>
  </si>
  <si>
    <t>https://api.cdn.visitjeju.net/photomng/thumbnailpath/201804/30/94e2e92e-1c8c-4480-9d57-15ba90aab1e2.jpg</t>
  </si>
  <si>
    <t>https://api.cdn.visitjeju.net/photomng/thumbnailpath/202301/18/6575f97e-3882-4ac8-b793-b1ab160956df.jpg</t>
  </si>
  <si>
    <t>https://api.cdn.visitjeju.net/photomng/thumbnailpath/202205/30/5a50f082-dc69-4de3-8fe8-4a00960d018d.jpg</t>
  </si>
  <si>
    <t>https://api.cdn.visitjeju.net/photomng/thumbnailpath/201808/17/9c38c0ac-5a51-48b7-8c63-8fe8eb27dea0.jpg</t>
  </si>
  <si>
    <t>https://api.cdn.visitjeju.net/photomng/thumbnailpath/201804/30/3f9ecf56-cb36-420f-ae5e-8fbcaaf535c3.jpg</t>
  </si>
  <si>
    <t>https://api.cdn.visitjeju.net/photomng/thumbnailpath/201804/30/162dd913-cdb6-42ba-8129-4347026ffee8.jpg</t>
  </si>
  <si>
    <t>https://api.cdn.visitjeju.net/photomng/thumbnailpath/201804/30/5a01ddf2-1d52-4555-84be-4ef42199c219.jpg</t>
  </si>
  <si>
    <t>https://api.cdn.visitjeju.net/photomng/thumbnailpath/202201/03/e37a432f-c304-4ddc-a2e7-e2ed55a36609.jpg</t>
  </si>
  <si>
    <t>https://api.cdn.visitjeju.net/photomng/thumbnailpath/201807/19/1de2c9af-efd0-42af-b7e1-d3ecd2633b08.JPG</t>
  </si>
  <si>
    <t>https://api.cdn.visitjeju.net/photomng/thumbnailpath/202109/01/46570343-291e-433e-bc03-333783f3303b.JPG</t>
  </si>
  <si>
    <t>https://api.cdn.visitjeju.net/photomng/thumbnailpath/202212/14/7b2e7796-e87c-4ef6-b2e5-dfdf78876397.jpg</t>
  </si>
  <si>
    <t>https://api.cdn.visitjeju.net/photomng/thumbnailpath/202203/10/75fcf8c8-18e2-415b-a06b-4cd59c11f833.jpg</t>
  </si>
  <si>
    <t>https://api.cdn.visitjeju.net/photomng/thumbnailpath/202203/07/50cf1f2d-1fff-4d42-bdb5-3bfc64db8636.jpg</t>
  </si>
  <si>
    <t>https://api.cdn.visitjeju.net/photomng/thumbnailpath/202201/03/3f480a9a-1454-49e0-b508-ad34968a2c37.jpg</t>
  </si>
  <si>
    <t>https://api.cdn.visitjeju.net/photomng/thumbnailpath/202203/07/03c84d62-af2b-48ae-af5a-6fc3e3e0fe38.jpg</t>
  </si>
  <si>
    <t>https://api.cdn.visitjeju.net/photomng/thumbnailpath/202203/07/f74b8d60-23c1-4c43-ac44-8c486b77da9d.jpg</t>
  </si>
  <si>
    <t>https://api.cdn.visitjeju.net/photomng/thumbnailpath/201804/30/16121489-daf9-483d-85ea-051be997a758.jpg</t>
  </si>
  <si>
    <t>https://api.cdn.visitjeju.net/photomng/thumbnailpath/201804/30/b8be32f3-75cc-4e8f-b29f-4043c9562afa.jpg</t>
  </si>
  <si>
    <t>https://api.cdn.visitjeju.net/photomng/thumbnailpath/202108/10/28c20eb3-1115-4c59-ac14-42657de0c140.jpg</t>
  </si>
  <si>
    <t>https://api.cdn.visitjeju.net/photomng/thumbnailpath/202212/08/2571a27c-a13a-4514-b130-14be4f49b276.jpg</t>
  </si>
  <si>
    <t>https://api.cdn.visitjeju.net/photomng/thumbnailpath/201810/22/d17d0324-38a4-4a6e-b6bd-60c0295a39e0.jpg</t>
  </si>
  <si>
    <t>https://api.cdn.visitjeju.net/photomng/thumbnailpath/201804/30/dd296f99-b42c-4dca-b647-c56a221b10cd.jpg</t>
  </si>
  <si>
    <t>https://api.cdn.visitjeju.net/photomng/thumbnailpath/201805/23/12e6d449-fc98-4606-806c-53c4de3aeee7.jpg</t>
  </si>
  <si>
    <t>https://api.cdn.visitjeju.net/photomng/thumbnailpath/201804/30/a77cbf73-74e3-4737-a4b2-6a7db8060c37.jpg</t>
  </si>
  <si>
    <t>https://api.cdn.visitjeju.net/photomng/thumbnailpath/202301/11/ccf47b3f-e7f0-470d-9ffd-8df8607d85a1.jpg</t>
  </si>
  <si>
    <t>https://api.cdn.visitjeju.net/photomng/thumbnailpath/202109/01/501100c5-a95e-4196-835f-83175cfe22d8.JPG</t>
  </si>
  <si>
    <t>https://api.cdn.visitjeju.net/photomng/thumbnailpath/202306/05/d270ce84-f393-4c16-a52e-ad2ba6e2ea5b.jpg</t>
  </si>
  <si>
    <t>https://api.cdn.visitjeju.net/photomng/thumbnailpath/201804/30/93f43e83-346c-428d-abaf-b4f788f18ae2.jpg</t>
  </si>
  <si>
    <t>https://api.cdn.visitjeju.net/photomng/thumbnailpath/202203/10/d1d4a3ec-b48a-42c8-b3c3-752cbf14acd2.jpg</t>
  </si>
  <si>
    <t>https://api.cdn.visitjeju.net/photomng/thumbnailpath/202201/03/bcd9d713-57bb-4874-b2f9-71490efaefce.jpg</t>
  </si>
  <si>
    <t>https://api.cdn.visitjeju.net/photomng/thumbnailpath/202201/03/c3a45167-1471-4778-ba75-faf526099afa.jpg</t>
  </si>
  <si>
    <t>https://api.cdn.visitjeju.net/photomng/thumbnailpath/201804/30/826cba9a-a17e-4669-9fd4-7f40f2fafc9b.jpg</t>
  </si>
  <si>
    <t>https://api.cdn.visitjeju.net/photomng/thumbnailpath/202306/27/55145cbd-259f-43c9-888c-10eb3c3d4d40.jpg</t>
  </si>
  <si>
    <t>https://api.cdn.visitjeju.net/photomng/thumbnailpath/201804/30/e33652d6-16b4-4b7b-aa70-333515d686a8.png</t>
  </si>
  <si>
    <t>https://api.cdn.visitjeju.net/photomng/thumbnailpath/201907/26/9f2c439f-e804-48c0-9d59-868b6d65b305.jpg</t>
  </si>
  <si>
    <t>https://api.cdn.visitjeju.net/photomng/thumbnailpath/201804/30/41953601-ce1b-4336-89ba-c457cbe635e4.jpg</t>
  </si>
  <si>
    <t>https://api.cdn.visitjeju.net/photomng/thumbnailpath/202107/22/a52ea885-9ed1-4b2a-9e44-42576bdb57ba.jpg</t>
  </si>
  <si>
    <t>https://api.cdn.visitjeju.net/photomng/thumbnailpath/201804/30/9fbc55e5-c6b9-4185-8c8e-5657dc4f4d1b.jpg</t>
  </si>
  <si>
    <t>https://api.cdn.visitjeju.net/photomng/thumbnailpath/202112/22/d84e1db5-5c01-449d-95a8-deec4093b5b0.JPG</t>
  </si>
  <si>
    <t>https://api.cdn.visitjeju.net/photomng/thumbnailpath/201804/30/a09336c6-88ad-400f-8cf9-d46665fea168.png</t>
  </si>
  <si>
    <t>https://api.cdn.visitjeju.net/photomng/thumbnailpath/201804/30/85791cd9-8ef1-4418-9ced-4b5388949c2c.jpg</t>
  </si>
  <si>
    <t>https://api.cdn.visitjeju.net/photomng/thumbnailpath/201804/30/514eaee3-ad31-4bad-bff2-ea0ea20bc316.jpg</t>
  </si>
  <si>
    <t>https://api.cdn.visitjeju.net/photomng/thumbnailpath/202002/24/c5e0a856-acc8-4fb2-8b42-a1614b39f4d7.JPG</t>
  </si>
  <si>
    <t>https://api.cdn.visitjeju.net/photomng/thumbnailpath/202306/21/79afe590-698c-42fe-a995-9815f0647a25.jpg</t>
  </si>
  <si>
    <t>https://api.cdn.visitjeju.net/photomng/thumbnailpath/202305/25/d16f9c84-712d-4cbf-b1b8-e1c6b42bccc0.jpg</t>
  </si>
  <si>
    <t>https://api.cdn.visitjeju.net/photomng/thumbnailpath/201804/30/1f016c26-3984-4b65-91cf-4d71249afb61.png</t>
  </si>
  <si>
    <t>https://api.cdn.visitjeju.net/photomng/thumbnailpath/202307/14/a32c8584-603b-4302-97ed-4a82aeaeeff5.jpg</t>
  </si>
  <si>
    <t>https://api.cdn.visitjeju.net/photomng/thumbnailpath/202111/23/0b417fa9-9d6a-4b89-bb50-0d8432ea1808.jpg</t>
  </si>
  <si>
    <t>https://api.cdn.visitjeju.net/photomng/thumbnailpath/202112/01/86f726bc-5507-49d4-845e-42729ea3aee9.jpg</t>
  </si>
  <si>
    <t>https://api.cdn.visitjeju.net/photomng/thumbnailpath/202112/17/e7d165ac-d563-4473-94c4-21cba732576f.jpg</t>
  </si>
  <si>
    <t>https://api.cdn.visitjeju.net/photomng/thumbnailpath/202112/30/2941b2d7-1746-420d-a539-b4fa75e49aee.jpg</t>
  </si>
  <si>
    <t>https://api.cdn.visitjeju.net/photomng/thumbnailpath/202112/29/7a1e4091-a77e-46ad-a0e4-07b89efb17a2.jpg</t>
  </si>
  <si>
    <t>https://api.cdn.visitjeju.net/photomng/thumbnailpath/201804/30/785f2c66-7c02-4b40-9694-59ad348d7762.jpg</t>
  </si>
  <si>
    <t>https://api.cdn.visitjeju.net/photomng/thumbnailpath/202112/30/8ca027f6-17e5-4212-b9eb-f145d6a96c9a.jpg</t>
  </si>
  <si>
    <t>https://api.cdn.visitjeju.net/photomng/thumbnailpath/202201/03/6033e1be-19d8-43f4-a436-a215f0bdadc4.jpg</t>
  </si>
  <si>
    <t>https://api.cdn.visitjeju.net/photomng/thumbnailpath/202306/14/9801bd84-d31b-44cb-b5a6-c46a5e141d7f.jpg</t>
  </si>
  <si>
    <t>https://api.cdn.visitjeju.net/photomng/thumbnailpath/201804/30/07ee078a-1a43-4eab-ad8e-0e54ad202582.jpg</t>
  </si>
  <si>
    <t>https://api.cdn.visitjeju.net/photomng/thumbnailpath/201804/30/ad6e6553-4477-4039-a043-1006872e60b7.jpg</t>
  </si>
  <si>
    <t>https://api.cdn.visitjeju.net/photomng/thumbnailpath/201808/28/e62c0484-297f-4f9f-8c3a-673dbcbbaff6.jpg</t>
  </si>
  <si>
    <t>https://api.cdn.visitjeju.net/photomng/thumbnailpath/202307/14/86ba6717-6fb5-4afd-83a1-3a8ff9fc24e0.jpg</t>
  </si>
  <si>
    <t>https://api.cdn.visitjeju.net/photomng/thumbnailpath/201804/30/b74631cd-c107-4ec3-87b5-5f2e03502337.jpg</t>
  </si>
  <si>
    <t>https://api.cdn.visitjeju.net/photomng/thumbnailpath/201804/30/073b8204-09b1-42ab-846e-522ea1273808.jpg</t>
  </si>
  <si>
    <t>https://api.cdn.visitjeju.net/photomng/thumbnailpath/201804/30/6ddd67ae-7aee-4f56-9b2e-e9b135edb6eb.gif</t>
  </si>
  <si>
    <t>https://api.cdn.visitjeju.net/photomng/thumbnailpath/201804/30/d14d6269-702e-418a-870c-861d33c2342c.gif</t>
  </si>
  <si>
    <t>https://api.cdn.visitjeju.net/photomng/thumbnailpath/201804/30/378fe395-032b-4bac-ac28-f670cbd8e2fd.jpg</t>
  </si>
  <si>
    <t>https://api.cdn.visitjeju.net/photomng/thumbnailpath/202207/06/d0c3aacb-268a-4ec6-a2a9-826ecc60060b.jpg</t>
  </si>
  <si>
    <t>https://api.cdn.visitjeju.net/photomng/thumbnailpath/201907/23/305eb6c2-c1cf-44db-9e19-7344398d5f5b.jpg</t>
  </si>
  <si>
    <t>https://api.cdn.visitjeju.net/photomng/thumbnailpath/202112/10/78a51ddd-c3c3-4e1b-976e-c1649ced670d.jpg</t>
  </si>
  <si>
    <t>https://api.cdn.visitjeju.net/photomng/thumbnailpath/202305/31/2372873b-8d1c-40ac-9ce4-07b44c1d195d.jpg</t>
  </si>
  <si>
    <t>https://api.cdn.visitjeju.net/photomng/thumbnailpath/202305/30/c7f7ea99-9c43-4511-96cc-a706f207721c.jpg</t>
  </si>
  <si>
    <t>https://api.cdn.visitjeju.net/photomng/thumbnailpath/202111/25/65f5f797-8466-4e46-9dbe-6e55eb341f76.jpg</t>
  </si>
  <si>
    <t>https://api.cdn.visitjeju.net/photomng/thumbnailpath/202306/02/c2c9cb92-63bf-4131-af8e-4f7e2dcdf1c0.jpg</t>
  </si>
  <si>
    <t>https://api.cdn.visitjeju.net/photomng/thumbnailpath/201804/30/18f10a5a-9fc0-4b9c-ba76-0b8fa81088a2.jpg</t>
  </si>
  <si>
    <t>https://api.cdn.visitjeju.net/photomng/thumbnailpath/201804/30/ade80f93-81be-4f1d-8c6c-e21519cc90e2.jpg</t>
  </si>
  <si>
    <t>https://api.cdn.visitjeju.net/photomng/thumbnailpath/201906/26/35efc7c9-0522-4101-b7ba-70992eb3ba3d.jpg</t>
  </si>
  <si>
    <t>https://api.cdn.visitjeju.net/photomng/thumbnailpath/202306/01/5c3ac322-da5a-4a6e-a672-aa66913a3f0c.jpg</t>
  </si>
  <si>
    <t>https://api.cdn.visitjeju.net/photomng/thumbnailpath/202203/04/61d71e9f-3961-49bf-8c60-64c92b3c9e12.jpg</t>
  </si>
  <si>
    <t>https://api.cdn.visitjeju.net/photomng/thumbnailpath/201804/30/a1cb78bb-e894-4a37-8268-1a92ed3c181a.png</t>
  </si>
  <si>
    <t>https://api.cdn.visitjeju.net/photomng/thumbnailpath/202203/07/ef551927-fe1c-4a71-8da0-a914a453ea9f.jpg</t>
  </si>
  <si>
    <t>https://api.cdn.visitjeju.net/photomng/thumbnailpath/201804/30/87aaa013-42a7-4fd9-856a-dad89df64944.jpg</t>
  </si>
  <si>
    <t>https://api.cdn.visitjeju.net/photomng/thumbnailpath/202203/04/941032d4-aff2-4b44-b91b-131c41215c37.jpg</t>
  </si>
  <si>
    <t>https://api.cdn.visitjeju.net/photomng/thumbnailpath/202201/04/f72f6dc5-41dc-45ab-83fe-d34fc846d860.jpg</t>
  </si>
  <si>
    <t>https://api.cdn.visitjeju.net/photomng/thumbnailpath/201804/30/d38c68b7-bb51-43b7-9ff9-8f6de2a087d8.jpg</t>
  </si>
  <si>
    <t>https://api.cdn.visitjeju.net/photomng/thumbnailpath/202203/04/76169403-baaf-43d0-b50f-d7be4089f065.jpg</t>
  </si>
  <si>
    <t>https://api.cdn.visitjeju.net/photomng/thumbnailpath/201804/30/f4b9be45-a435-4b04-b99e-311bc102ec39.jpg</t>
  </si>
  <si>
    <t>https://api.cdn.visitjeju.net/photomng/thumbnailpath/202112/29/9cbd6292-aa1c-4c5d-bb50-d374fe2a3c37.jpg</t>
  </si>
  <si>
    <t>https://api.cdn.visitjeju.net/photomng/thumbnailpath/202201/03/0f4e5bee-36ca-4526-aded-d5fe0c69fa64.jpg</t>
  </si>
  <si>
    <t>https://api.cdn.visitjeju.net/photomng/thumbnailpath/202203/07/d947bd96-b603-4ae5-95aa-aeea813c661a.jpg</t>
  </si>
  <si>
    <t>https://api.cdn.visitjeju.net/photomng/thumbnailpath/202306/13/7f1a11cd-1afc-4da4-9cbd-1dcf542d09ae.jpg</t>
  </si>
  <si>
    <t>https://api.cdn.visitjeju.net/photomng/thumbnailpath/202201/03/86735507-7406-43e5-a816-27971b04a110.jpg</t>
  </si>
  <si>
    <t>https://api.cdn.visitjeju.net/photomng/thumbnailpath/201804/30/960e6ee7-2e6a-4c1c-af3e-a66e0ec62257.jpg</t>
  </si>
  <si>
    <t>https://api.cdn.visitjeju.net/photomng/thumbnailpath/202112/29/101dffdd-a0f3-4830-a6fc-123dba3621ec.jpg</t>
  </si>
  <si>
    <t>https://api.cdn.visitjeju.net/photomng/thumbnailpath/202112/29/22604540-286d-4da2-93ee-7cd2129c9ebd.jpg</t>
  </si>
  <si>
    <t>https://api.cdn.visitjeju.net/photomng/thumbnailpath/202112/30/02d21353-548c-4943-84dc-e198de92c892.jpg</t>
  </si>
  <si>
    <t>https://api.cdn.visitjeju.net/photomng/thumbnailpath/201804/30/ab90f75c-e7cb-423e-b08a-1248e519e537.jpg</t>
  </si>
  <si>
    <t>https://api.cdn.visitjeju.net/photomng/thumbnailpath/202203/11/533783ea-4479-47a7-8686-31c12d1c55ad.jpg</t>
  </si>
  <si>
    <t>https://api.cdn.visitjeju.net/photomng/thumbnailpath/202306/26/91a5b9a4-ff7e-4c8c-8dfb-f2ecbe84824c.jpg</t>
  </si>
  <si>
    <t>https://api.cdn.visitjeju.net/photomng/thumbnailpath/201903/25/3c875a9f-3e4a-4448-b50b-951ce5716462.JPG</t>
  </si>
  <si>
    <t>https://api.cdn.visitjeju.net/photomng/thumbnailpath/202212/14/fa308591-7d06-4b07-aa31-7fe7b4d69c34.jpg</t>
  </si>
  <si>
    <t>https://api.cdn.visitjeju.net/photomng/thumbnailpath/202305/24/c07b8904-e7e3-46ee-9913-8649583cff61.jpg</t>
  </si>
  <si>
    <t>https://api.cdn.visitjeju.net/photomng/thumbnailpath/202111/01/cd43d6b7-c246-47c7-b76f-624e3c829593.jpg</t>
  </si>
  <si>
    <t>https://api.cdn.visitjeju.net/photomng/thumbnailpath/202212/08/7ebcd586-ee7a-4c58-b40f-07fab7d3cea6.jpg</t>
  </si>
  <si>
    <t>https://api.cdn.visitjeju.net/photomng/thumbnailpath/201804/30/98a124eb-bf41-469c-9091-f77e9160c869.jpg</t>
  </si>
  <si>
    <t>https://api.cdn.visitjeju.net/photomng/thumbnailpath/202002/21/69470fdf-9472-448e-9bb9-52d328874206.JPG</t>
  </si>
  <si>
    <t>https://api.cdn.visitjeju.net/photomng/thumbnailpath/202306/20/d1d1f257-d9bb-4d5d-b7a7-3e96cd3a8088.jpg</t>
  </si>
  <si>
    <t>https://api.cdn.visitjeju.net/photomng/thumbnailpath/202112/30/f87655b7-f467-4b58-9d94-6fdaef991c6d.jpg</t>
  </si>
  <si>
    <t>https://api.cdn.visitjeju.net/photomng/thumbnailpath/202104/20/c4213c00-5976-4692-adb2-f4e6853adc60.jpg</t>
  </si>
  <si>
    <t>https://api.cdn.visitjeju.net/photomng/thumbnailpath/201809/17/7c8ec473-a1e8-4c56-a102-903213b7c8df.jpg</t>
  </si>
  <si>
    <t>https://api.cdn.visitjeju.net/photomng/thumbnailpath/202305/31/97c02bb0-4f2b-4e6d-9312-bf4bdd29c40d.jpg</t>
  </si>
  <si>
    <t>https://api.cdn.visitjeju.net/photomng/thumbnailpath/202201/04/9894023c-ca2c-424e-a16c-df6fdd0172fe.jpg</t>
  </si>
  <si>
    <t>https://api.cdn.visitjeju.net/photomng/thumbnailpath/201807/12/21dc1b86-da6a-4db7-a464-9a3a29aa2ce9.JPG</t>
  </si>
  <si>
    <t>https://api.cdn.visitjeju.net/photomng/thumbnailpath/202306/02/067cf5eb-73f4-49a5-8660-52bee9706894.jpg</t>
  </si>
  <si>
    <t>https://api.cdn.visitjeju.net/photomng/thumbnailpath/202305/19/a4c48e65-5f62-4179-8235-6373ab64beac.jpg</t>
  </si>
  <si>
    <t>https://api.cdn.visitjeju.net/photomng/thumbnailpath/201910/07/cbd34c1a-9ca6-4ded-bb26-f82c37aa0019.jpg</t>
  </si>
  <si>
    <t>https://api.cdn.visitjeju.net/photomng/thumbnailpath/201804/30/e146485f-e8dd-4cca-a0fd-9ecd9f69e062.jpg</t>
  </si>
  <si>
    <t>https://api.cdn.visitjeju.net/photomng/thumbnailpath/202306/02/ad7d2af7-de81-4486-9a26-0033b6325521.jpg</t>
  </si>
  <si>
    <t>https://api.cdn.visitjeju.net/photomng/thumbnailpath/202112/07/02803de4-a54f-47a8-8d96-e8393a025835.JPG</t>
  </si>
  <si>
    <t>https://api.cdn.visitjeju.net/photomng/thumbnailpath/202201/04/0a726284-d921-4437-b51c-4e223e8b693f.jpg</t>
  </si>
  <si>
    <t>https://api.cdn.visitjeju.net/photomng/thumbnailpath/201804/30/10afc2aa-71ce-4257-a968-08814f19533c.jpg</t>
  </si>
  <si>
    <t>https://api.cdn.visitjeju.net/photomng/thumbnailpath/202306/02/369b063f-d639-4aac-a2ef-dbe2d7307f46.jpg</t>
  </si>
  <si>
    <t>https://api.cdn.visitjeju.net/photomng/thumbnailpath/202306/27/00e5861f-ef34-43f2-8235-2c53da6f03a4.jpg</t>
  </si>
  <si>
    <t>https://api.cdn.visitjeju.net/photomng/thumbnailpath/201804/30/ed093dd0-52bd-46cf-932b-aa5e8ec7dd94.jpg</t>
  </si>
  <si>
    <t>https://api.cdn.visitjeju.net/photomng/thumbnailpath/202112/01/32c18c86-fa52-4864-a28a-abd73d42ce3c.JPG</t>
  </si>
  <si>
    <t>https://api.cdn.visitjeju.net/photomng/thumbnailpath/202306/02/6c68370e-c4e1-4405-950b-f2149873954f.jpg</t>
  </si>
  <si>
    <t>https://api.cdn.visitjeju.net/photomng/thumbnailpath/202308/17/6a3dd3d9-9cc1-4e38-81cc-3ecae87c6bb8.jpg</t>
  </si>
  <si>
    <t>https://api.cdn.visitjeju.net/photomng/thumbnailpath/202305/24/8044d5ba-95f5-4150-b8dd-be0234f3a977.jpg</t>
  </si>
  <si>
    <t>https://api.cdn.visitjeju.net/photomng/thumbnailpath/202306/05/c4bd9ecd-a800-4651-bc8a-8742939c752d.jpg</t>
  </si>
  <si>
    <t>https://api.cdn.visitjeju.net/photomng/thumbnailpath/201810/23/c2e817a7-19b5-4655-b811-dc43d7266a60.jpg</t>
  </si>
  <si>
    <t>https://api.cdn.visitjeju.net/photomng/thumbnailpath/202306/02/222c2937-7e63-4f01-a45e-93ece187d313.jpg</t>
  </si>
  <si>
    <t>https://api.cdn.visitjeju.net/photomng/thumbnailpath/202307/10/841c05d1-689e-4b53-b3fc-16140479b047.jpg</t>
  </si>
  <si>
    <t>https://api.cdn.visitjeju.net/photomng/thumbnailpath/201804/30/43f17970-fdf9-46e4-946d-26014ea9dbba.gif</t>
  </si>
  <si>
    <t>https://api.cdn.visitjeju.net/photomng/thumbnailpath/202306/05/a0545bb1-ca14-4be7-9591-8a7de1944eee.jpg</t>
  </si>
  <si>
    <t>https://api.cdn.visitjeju.net/photomng/thumbnailpath/201804/30/cd06908a-d5ae-4e90-a5b8-98145b049e26.jpg</t>
  </si>
  <si>
    <t>https://api.cdn.visitjeju.net/photomng/thumbnailpath/202305/19/5e5e2d80-9582-4270-ac4d-9117f8f343b0.jpg</t>
  </si>
  <si>
    <t>https://api.cdn.visitjeju.net/photomng/thumbnailpath/202307/26/1aef9a29-c4b9-4f19-b169-3ed27de22d4b.jpg</t>
  </si>
  <si>
    <t>https://api.cdn.visitjeju.net/photomng/thumbnailpath/202007/01/29838391-6b51-45a1-8cdc-c7e65e11c509.jpg</t>
  </si>
  <si>
    <t>https://api.cdn.visitjeju.net/photomng/thumbnailpath/202203/04/cb53cbdb-d38d-4dd2-b6bb-f5a6eaab2201.jpg</t>
  </si>
  <si>
    <t>https://api.cdn.visitjeju.net/photomng/thumbnailpath/201807/09/20c9ddb2-afd6-4a7d-8cdc-ed4475d2049e.jpg</t>
  </si>
  <si>
    <t>https://api.cdn.visitjeju.net/photomng/thumbnailpath/202110/27/2fc5847c-168b-4156-a0c6-37778dea41d4.jpg</t>
  </si>
  <si>
    <t>https://api.cdn.visitjeju.net/photomng/thumbnailpath/201804/30/cbe756f7-95cf-4e2f-b4a1-9892ee20b97c.jpg</t>
  </si>
  <si>
    <t>https://api.cdn.visitjeju.net/photomng/thumbnailpath/201804/30/2528ae0a-aea9-40ab-8716-5e5cfff1549f.jpg</t>
  </si>
  <si>
    <t>https://api.cdn.visitjeju.net/photomng/thumbnailpath/201804/30/1a5eb597-ecc4-433f-b6d5-3c9f1d0a399e.jpg</t>
  </si>
  <si>
    <t>https://api.cdn.visitjeju.net/photomng/thumbnailpath/202112/07/d4714d62-9fe0-4083-a07e-dcc78e59ac06.jpg</t>
  </si>
  <si>
    <t>https://api.cdn.visitjeju.net/photomng/thumbnailpath/201804/30/01252291-54ed-4449-b269-08a32ed0234a.jpg</t>
  </si>
  <si>
    <t>https://api.cdn.visitjeju.net/photomng/thumbnailpath/201804/30/381c24e6-bdc0-4ee3-8a94-51e81c9c076a.jpg</t>
  </si>
  <si>
    <t>https://api.cdn.visitjeju.net/photomng/thumbnailpath/202308/17/bb4bf5e4-fd2f-470b-8508-edbf6c942bf1.jpg</t>
  </si>
  <si>
    <t>https://api.cdn.visitjeju.net/photomng/thumbnailpath/202306/18/29a6da90-1a86-4077-8c9b-c29ab0e4bfc6.jpg</t>
  </si>
  <si>
    <t>https://api.cdn.visitjeju.net/photomng/thumbnailpath/201804/30/cb4ee893-b640-412a-a3e6-cf46e86ab536.jpg</t>
  </si>
  <si>
    <t>https://api.cdn.visitjeju.net/photomng/thumbnailpath/202111/16/b78685fb-447c-4697-a4b2-cb1842e77721.jpg</t>
  </si>
  <si>
    <t>https://api.cdn.visitjeju.net/photomng/thumbnailpath/201811/14/8f66dfc2-194d-4247-bcd0-086c66446104.jpg</t>
  </si>
  <si>
    <t>https://api.cdn.visitjeju.net/photomng/thumbnailpath/201804/30/e595a0e6-ec44-41c0-b4ba-66429020e7cf.jpg</t>
  </si>
  <si>
    <t>https://api.cdn.visitjeju.net/photomng/thumbnailpath/201804/30/8b6ca654-0770-486d-9ce5-a7f29417c1dd.jpg</t>
  </si>
  <si>
    <t>https://api.cdn.visitjeju.net/photomng/thumbnailpath/202203/11/f7f234d7-c27e-41f3-b1fe-a9533463609f.jpg</t>
  </si>
  <si>
    <t>https://api.cdn.visitjeju.net/photomng/thumbnailpath/201804/30/ba711d59-fe3e-4bbf-98d3-16eecafcfff3.jpg</t>
  </si>
  <si>
    <t>https://api.cdn.visitjeju.net/photomng/thumbnailpath/201804/30/2efb78b8-50bb-4c8a-9261-916de0ab4541.jpg</t>
  </si>
  <si>
    <t>https://api.cdn.visitjeju.net/photomng/thumbnailpath/201810/26/7a8536c7-4f4b-4917-bd0c-640777618699.JPG</t>
  </si>
  <si>
    <t>https://api.cdn.visitjeju.net/photomng/thumbnailpath/201804/30/3d1c4ad3-862c-4909-8245-bcc1e2250409.jpg</t>
  </si>
  <si>
    <t>https://api.cdn.visitjeju.net/photomng/thumbnailpath/201804/30/dc3445c8-54f5-466c-88b1-e95604fb6feb.jpg</t>
  </si>
  <si>
    <t>https://api.cdn.visitjeju.net/photomng/thumbnailpath/201804/30/decc8322-b36c-4e76-bbb7-ffa68b80f139.png</t>
  </si>
  <si>
    <t>https://api.cdn.visitjeju.net/photomng/thumbnailpath/201808/20/79e14d0e-6d24-4ee2-8a41-b726438da253.jpg</t>
  </si>
  <si>
    <t>https://api.cdn.visitjeju.net/photomng/thumbnailpath/202205/31/6cb65bfa-03fd-42ff-8e88-8cffaefee81f.JPG</t>
  </si>
  <si>
    <t>https://api.cdn.visitjeju.net/photomng/thumbnailpath/201807/25/6b2e5805-f111-4804-b6e8-a2d5eda18189.jpg</t>
  </si>
  <si>
    <t>https://api.cdn.visitjeju.net/photomng/thumbnailpath/201804/30/04d1c65d-d024-48d3-ac97-cd7e2dea589d.jpg</t>
  </si>
  <si>
    <t>https://api.cdn.visitjeju.net/photomng/thumbnailpath/201804/30/641a8f43-9883-48fd-8979-a6f072d1d016.jpg</t>
  </si>
  <si>
    <t>https://api.cdn.visitjeju.net/photomng/thumbnailpath/202112/13/34052e39-2b02-4f48-92c1-f37137061517.jpg</t>
  </si>
  <si>
    <t>https://api.cdn.visitjeju.net/photomng/thumbnailpath/201804/30/747d7af6-c1ce-4f82-80a7-369f67f96ffa.jpg</t>
  </si>
  <si>
    <t>https://api.cdn.visitjeju.net/photomng/thumbnailpath/202112/14/afa30f67-84c6-4fd7-8c0f-455cac707e74.jpg</t>
  </si>
  <si>
    <t>https://api.cdn.visitjeju.net/photomng/thumbnailpath/202305/30/93b3003f-99f8-4416-86c3-8564e2055e37.jpg</t>
  </si>
  <si>
    <t>https://api.cdn.visitjeju.net/photomng/thumbnailpath/202206/22/52ac1fa8-8fc7-47de-8db7-184b07e41fb2.jpg</t>
  </si>
  <si>
    <t>https://api.cdn.visitjeju.net/photomng/thumbnailpath/202305/26/6ee59b92-0823-4bcb-9098-e1695041aaf4.jpg</t>
  </si>
  <si>
    <t>https://api.cdn.visitjeju.net/photomng/thumbnailpath/202308/10/b237ec06-5f69-4f2d-9b85-f1a01ec3c6b8.jpeg</t>
  </si>
  <si>
    <t>https://api.cdn.visitjeju.net/photomng/thumbnailpath/202305/31/e7780061-5c11-4ca5-9542-29e58c97c446.jpg</t>
  </si>
  <si>
    <t>https://api.cdn.visitjeju.net/photomng/thumbnailpath/202306/26/0a55b222-a785-449d-a1eb-a82bd887cf32.jpg</t>
  </si>
  <si>
    <t>https://api.cdn.visitjeju.net/photomng/thumbnailpath/202305/31/bd1b6560-d824-4860-8575-a2b2007b6b74.jpg</t>
  </si>
  <si>
    <t>https://api.cdn.visitjeju.net/photomng/thumbnailpath/202307/11/9bf22b74-8804-4f58-907e-5657205d59cf.jpg</t>
  </si>
  <si>
    <t>https://api.cdn.visitjeju.net/photomng/thumbnailpath/201804/30/76fbcb16-b1c7-4acf-b481-a97e1dad5d8c.jpg</t>
  </si>
  <si>
    <t>https://api.cdn.visitjeju.net/photomng/thumbnailpath/202201/04/247cf3c0-e972-4f7e-b491-22080e6bce09.jpg</t>
  </si>
  <si>
    <t>https://api.cdn.visitjeju.net/photomng/thumbnailpath/201804/30/84c0bffd-1dd6-48f5-b02d-a86ac547c0c1.jpg</t>
  </si>
  <si>
    <t>https://api.cdn.visitjeju.net/photomng/thumbnailpath/201809/11/bfcd95d2-eb8d-4128-a9d7-e81399da4f5d.jpg</t>
  </si>
  <si>
    <t>https://api.cdn.visitjeju.net/photomng/thumbnailpath/202010/13/2f237029-292e-4647-9fdd-7a940af1562a.jpg</t>
  </si>
  <si>
    <t>https://api.cdn.visitjeju.net/photomng/thumbnailpath/201804/30/2d4f251f-4680-40b3-b60b-5ae17c6bb103.jpg</t>
  </si>
  <si>
    <t>https://api.cdn.visitjeju.net/photomng/thumbnailpath/202306/27/16bbca0e-a2fb-4a9f-b457-268f2cdb10f6.jpg</t>
  </si>
  <si>
    <t>https://api.cdn.visitjeju.net/photomng/thumbnailpath/202306/19/97544170-b9b2-479b-bcb4-ef2ad7f800c7.jpg</t>
  </si>
  <si>
    <t>https://api.cdn.visitjeju.net/photomng/thumbnailpath/201804/30/04aa5327-6ae8-48a0-a06c-5ed67f70f9ec.jpg</t>
  </si>
  <si>
    <t>https://api.cdn.visitjeju.net/photomng/thumbnailpath/201804/30/7862564f-c505-44f1-9cb5-aa9282f6b3d1.jpg</t>
  </si>
  <si>
    <t>https://api.cdn.visitjeju.net/photomng/thumbnailpath/201804/30/588b4966-27ea-4df3-a680-7832877e34a8.jpg</t>
  </si>
  <si>
    <t>https://api.cdn.visitjeju.net/photomng/thumbnailpath/202201/03/0d45fb43-5b12-4fa9-84e5-4121ea3b65b3.jpg</t>
  </si>
  <si>
    <t>https://api.cdn.visitjeju.net/photomng/thumbnailpath/202306/30/40505c63-8ea6-4855-900d-da57ff8fe671.jpg</t>
  </si>
  <si>
    <t>https://api.cdn.visitjeju.net/photomng/thumbnailpath/202307/26/36a7401e-1b07-4dfa-b866-1460ea9fcd49.jpg</t>
  </si>
  <si>
    <t>https://api.cdn.visitjeju.net/photomng/thumbnailpath/201804/30/0ae0c678-1a54-4ead-a67a-f195d611d243.jpg</t>
  </si>
  <si>
    <t>https://api.cdn.visitjeju.net/photomng/thumbnailpath/201804/30/949ab86f-74a9-46a2-bc0b-cfd16052f410.jpg</t>
  </si>
  <si>
    <t>https://api.cdn.visitjeju.net/photomng/thumbnailpath/202308/18/0a354156-a2ef-4c47-afca-b6f2af4c0d35.jpg</t>
  </si>
  <si>
    <t>https://api.cdn.visitjeju.net/photomng/thumbnailpath/202306/01/78077646-ef56-488a-9422-d6361ca2cccf.jpg</t>
  </si>
  <si>
    <t>https://api.cdn.visitjeju.net/photomng/thumbnailpath/202111/05/8590747b-93e4-4829-bc05-7d6ee47fef4f.jpg</t>
  </si>
  <si>
    <t>https://api.cdn.visitjeju.net/photomng/thumbnailpath/202302/20/49633aa4-7d16-4a02-a3b2-6a91efcaa57b.jpg</t>
  </si>
  <si>
    <t>https://api.cdn.visitjeju.net/photomng/thumbnailpath/202211/15/e0044f7d-558e-4eac-ae28-c0e77f5b5808.jpg</t>
  </si>
  <si>
    <t>https://api.cdn.visitjeju.net/photomng/thumbnailpath/202306/28/f770b356-e607-4107-924e-702cae5ee202.jpg</t>
  </si>
  <si>
    <t>https://api.cdn.visitjeju.net/photomng/thumbnailpath/202203/10/dd84a7e4-0859-41a7-8db7-5aa56337bca8.jpg</t>
  </si>
  <si>
    <t>https://api.cdn.visitjeju.net/photomng/thumbnailpath/202112/29/640a1a30-3c48-46f3-9cc8-0f4efe033d3a.jpg</t>
  </si>
  <si>
    <t>https://api.cdn.visitjeju.net/photomng/thumbnailpath/202007/10/fa9fa11d-35e2-4cec-ab85-b6c25740c906.jpg</t>
  </si>
  <si>
    <t>https://api.cdn.visitjeju.net/photomng/thumbnailpath/201804/30/14d6de7f-c182-4104-99b0-7713d1754f73.jpg</t>
  </si>
  <si>
    <t>https://api.cdn.visitjeju.net/photomng/thumbnailpath/202203/11/609a01e9-0ffe-4e27-b7c3-8841419fe1d0.jpg</t>
  </si>
  <si>
    <t>https://api.cdn.visitjeju.net/photomng/thumbnailpath/201804/30/b46ca2a1-ae99-4ccc-9def-659ba06edcdd.jpg</t>
  </si>
  <si>
    <t>https://api.cdn.visitjeju.net/photomng/thumbnailpath/202107/16/55891f21-af70-4483-b451-ec89a3db05ee.jpg</t>
  </si>
  <si>
    <t>https://api.cdn.visitjeju.net/photomng/thumbnailpath/201804/30/547c21f6-5473-4dc3-ad9d-25e0941f02aa.jpg</t>
  </si>
  <si>
    <t>https://api.cdn.visitjeju.net/photomng/thumbnailpath/201804/30/c0a0e07c-d85a-43f6-92fb-f1352f32c301.gif</t>
  </si>
  <si>
    <t>https://api.cdn.visitjeju.net/photomng/thumbnailpath/201804/30/a15ae29e-1294-4982-81a4-9bdcfbb5e8ca.jpg</t>
  </si>
  <si>
    <t>https://api.cdn.visitjeju.net/photomng/thumbnailpath/201804/30/9d0385da-c03d-492b-8e90-5ea6a7fc93c0.jpg</t>
  </si>
  <si>
    <t>https://api.cdn.visitjeju.net/photomng/thumbnailpath/202305/31/49ed399d-ffe4-465f-8bbd-d57d4994cb34.jpg</t>
  </si>
  <si>
    <t>https://api.cdn.visitjeju.net/photomng/thumbnailpath/202112/30/7bd40e73-c630-4e4f-af2d-151c08cb96e1.jpg</t>
  </si>
  <si>
    <t>https://api.cdn.visitjeju.net/photomng/thumbnailpath/201804/30/01709868-685e-4fc2-b2ef-728ccdde9fc6.jpg</t>
  </si>
  <si>
    <t>https://api.cdn.visitjeju.net/photomng/thumbnailpath/202306/30/cf3cc285-1f45-4983-acc6-73a5fd8abd92.jpg</t>
  </si>
  <si>
    <t>https://api.cdn.visitjeju.net/photomng/thumbnailpath/201804/30/567b68c2-e316-43c1-a2d9-b63aceae8ff6.png</t>
  </si>
  <si>
    <t>https://api.cdn.visitjeju.net/photomng/thumbnailpath/201804/30/c8edc5aa-7e36-4d5e-ae35-cc4f64cc3096.jpeg</t>
  </si>
  <si>
    <t>https://api.cdn.visitjeju.net/photomng/thumbnailpath/202305/25/e5ec9c80-dd0b-40f4-bf7d-4fd0463185f4.jpg</t>
  </si>
  <si>
    <t>https://api.cdn.visitjeju.net/photomng/thumbnailpath/202308/02/e913fcf4-7eae-4825-a72a-f2892ca071b9.jpg</t>
  </si>
  <si>
    <t>https://api.cdn.visitjeju.net/photomng/thumbnailpath/201804/30/cd6450af-edc0-4153-87f3-702d61c1e974.jpg</t>
  </si>
  <si>
    <t>https://api.cdn.visitjeju.net/photomng/thumbnailpath/202111/26/3b165272-8dc7-49c0-b208-04fda556a6ec.jpg</t>
  </si>
  <si>
    <t>https://api.cdn.visitjeju.net/photomng/thumbnailpath/202201/04/33bf0457-a3a4-46ae-af00-8bcc589203f9.jpg</t>
  </si>
  <si>
    <t>https://api.cdn.visitjeju.net/photomng/thumbnailpath/201804/30/c308fe9c-bb0b-40f1-8933-676d9571f290.jpg</t>
  </si>
  <si>
    <t>https://api.cdn.visitjeju.net/photomng/thumbnailpath/202110/29/ea690a7c-806a-4dfb-ae64-89964f67a4ab.JPG</t>
  </si>
  <si>
    <t>https://api.cdn.visitjeju.net/photomng/thumbnailpath/202201/04/fca18cc1-99dd-4461-b09a-a8a15c1117d1.jpg</t>
  </si>
  <si>
    <t>https://api.cdn.visitjeju.net/photomng/thumbnailpath/202111/12/eee1d6b7-0a4a-46c6-9270-0a881424ae11.jpg</t>
  </si>
  <si>
    <t>https://api.cdn.visitjeju.net/photomng/thumbnailpath/202301/16/fdcecad8-6aca-4b2d-85ae-1387aabb7a91.jpg</t>
  </si>
  <si>
    <t>https://api.cdn.visitjeju.net/photomng/thumbnailpath/202306/27/1fcbdc3e-df65-4ae2-8f56-79c18c833d59.jpg</t>
  </si>
  <si>
    <t>https://api.cdn.visitjeju.net/photomng/thumbnailpath/202210/04/49e9ffbc-0f22-46d5-aacc-c4de337428bf.jpg</t>
  </si>
  <si>
    <t>https://api.cdn.visitjeju.net/photomng/thumbnailpath/202212/06/ce0721e7-d0b1-48fa-830f-006d644568cf.jpg</t>
  </si>
  <si>
    <t>https://api.cdn.visitjeju.net/photomng/thumbnailpath/202306/02/4b0a9101-1ed3-487e-bbf1-00a1ba5d97dd.jpg</t>
  </si>
  <si>
    <t>https://api.cdn.visitjeju.net/photomng/thumbnailpath/202307/02/a7a3e230-a495-43d8-abc6-540897c38030.jpg</t>
  </si>
  <si>
    <t>https://api.cdn.visitjeju.net/photomng/thumbnailpath/202307/04/c9c175b8-3120-4c13-8341-4860b1c63e20.jpg</t>
  </si>
  <si>
    <t>https://api.cdn.visitjeju.net/photomng/thumbnailpath/202305/19/972bfadd-1210-46ae-a8ed-f7064ffb7e09.jpg</t>
  </si>
  <si>
    <t>https://api.cdn.visitjeju.net/photomng/thumbnailpath/202105/12/56a6f56a-05fe-40a0-8e2e-c81f83f12ea8.jpg</t>
  </si>
  <si>
    <t>https://api.cdn.visitjeju.net/photomng/thumbnailpath/202305/19/1e144efb-09ca-4e69-8ddb-4af14d314d88.jpg</t>
  </si>
  <si>
    <t>https://api.cdn.visitjeju.net/photomng/thumbnailpath/202306/27/bae11501-3d3d-44b4-9d72-41a7625f9f86.jpeg</t>
  </si>
  <si>
    <t>https://api.cdn.visitjeju.net/photomng/thumbnailpath/202002/20/e488165a-8645-4d74-9487-14e527ddc452.jpg</t>
  </si>
  <si>
    <t>https://api.cdn.visitjeju.net/photomng/thumbnailpath/201807/02/dcdeb0f4-4728-4e2c-b275-c604182c7f28.jpg</t>
  </si>
  <si>
    <t>https://api.cdn.visitjeju.net/photomng/thumbnailpath/202112/30/65253526-2935-4da0-be67-e69cb8d91a38.jpg</t>
  </si>
  <si>
    <t>https://api.cdn.visitjeju.net/photomng/thumbnailpath/202308/17/49c84239-76d0-48dd-a0c2-571ec4620ae9.jpg</t>
  </si>
  <si>
    <t>https://api.cdn.visitjeju.net/photomng/thumbnailpath/201911/19/d38e1fcd-5281-46fa-b6ff-f746bace6983.JPG</t>
  </si>
  <si>
    <t>https://api.cdn.visitjeju.net/photomng/thumbnailpath/202306/12/5596d379-4798-4e3f-bf1a-b08ad720c3ea.jpg</t>
  </si>
  <si>
    <t>https://api.cdn.visitjeju.net/photomng/thumbnailpath/202201/05/75e7d116-1cb6-48b4-8d6c-bc455e7048d8.jpg</t>
  </si>
  <si>
    <t>https://api.cdn.visitjeju.net/photomng/thumbnailpath/202110/27/11181394-1608-49b9-a280-d637541ed41f.jpg</t>
  </si>
  <si>
    <t>https://api.cdn.visitjeju.net/photomng/thumbnailpath/201809/03/5c81d08a-4d4d-46ac-a151-75e36cc7a14f.jpg</t>
  </si>
  <si>
    <t>https://api.cdn.visitjeju.net/photomng/thumbnailpath/202306/28/7188aa06-4709-47c9-8231-d16867e3ecd4.jpg</t>
  </si>
  <si>
    <t>https://api.cdn.visitjeju.net/photomng/thumbnailpath/202306/28/dc7bb3d3-2c3e-4488-81fb-740aa00b414d.jpg</t>
  </si>
  <si>
    <t>https://api.cdn.visitjeju.net/photomng/thumbnailpath/201809/13/12d87b74-738a-4d5d-8b15-45273edd0a7c.jpg</t>
  </si>
  <si>
    <t>https://api.cdn.visitjeju.net/photomng/thumbnailpath/201804/30/c09c1db2-b223-467b-9e4e-41d4bd1e08ed.jpg</t>
  </si>
  <si>
    <t>https://api.cdn.visitjeju.net/photomng/thumbnailpath/202305/26/7406585d-d764-481b-8390-079e66f1743e.jpg</t>
  </si>
  <si>
    <t>https://api.cdn.visitjeju.net/photomng/thumbnailpath/201804/30/4e876cf6-2724-4457-abcf-8c6856d721bf.jpg</t>
  </si>
  <si>
    <t>https://api.cdn.visitjeju.net/photomng/thumbnailpath/201804/30/148a6a3f-6c32-450e-9437-c29f164b0628.jpg</t>
  </si>
  <si>
    <t>https://api.cdn.visitjeju.net/photomng/thumbnailpath/202203/10/52d09be0-ca6c-4c95-b66e-e5d713f5ed1d.jpg</t>
  </si>
  <si>
    <t>https://api.cdn.visitjeju.net/photomng/thumbnailpath/201812/20/4be8967b-211b-4bef-a13f-89857a8915db.JPG</t>
  </si>
  <si>
    <t>https://api.cdn.visitjeju.net/photomng/thumbnailpath/202211/14/ff9e40df-1cfd-4d25-8fad-9965a5140e59.jpg</t>
  </si>
  <si>
    <t>https://api.cdn.visitjeju.net/photomng/thumbnailpath/201903/05/0a3f7700-07fb-4b84-9d9d-4c208b89b317.JPG</t>
  </si>
  <si>
    <t>https://api.cdn.visitjeju.net/photomng/thumbnailpath/202307/26/0d48e80d-da64-4074-af50-61eb4bf867d2.jpg</t>
  </si>
  <si>
    <t>https://api.cdn.visitjeju.net/photomng/thumbnailpath/202306/02/9a99ce67-ce53-4a30-8ac0-732d7f8012a1.jpg</t>
  </si>
  <si>
    <t>https://api.cdn.visitjeju.net/photomng/thumbnailpath/202110/19/9e67a7f7-48fb-4c2e-b48f-e41450d278a1.jpg</t>
  </si>
  <si>
    <t>https://api.cdn.visitjeju.net/photomng/thumbnailpath/201804/30/dfc227d5-698d-4acb-bec1-c86df9447b21.jpg</t>
  </si>
  <si>
    <t>https://api.cdn.visitjeju.net/photomng/thumbnailpath/201804/30/c9e90df2-d6b4-44d4-a974-efdbe1e8e9f9.jpg</t>
  </si>
  <si>
    <t>https://api.cdn.visitjeju.net/photomng/thumbnailpath/201804/30/bed05524-d463-4b3e-8e92-d2714f1106c4.jpg</t>
  </si>
  <si>
    <t>https://api.cdn.visitjeju.net/photomng/thumbnailpath/202005/11/d8246dda-878e-4860-8d11-9f1bbea3c0d2.JPG</t>
  </si>
  <si>
    <t>https://api.cdn.visitjeju.net/photomng/thumbnailpath/201804/30/37e69b3a-551a-47a9-b624-0894afdfba0a.png</t>
  </si>
  <si>
    <t>https://api.cdn.visitjeju.net/photomng/thumbnailpath/202211/14/965fbbb6-c71b-4c6b-802d-013f96494de5.jpg</t>
  </si>
  <si>
    <t>https://api.cdn.visitjeju.net/photomng/thumbnailpath/202111/01/6ce0d037-94b6-43ff-911d-3c677e60caf2.jpg</t>
  </si>
  <si>
    <t>https://api.cdn.visitjeju.net/photomng/thumbnailpath/202305/26/946f008c-f239-4b32-86a3-3268ef69d80e.jpg</t>
  </si>
  <si>
    <t>https://api.cdn.visitjeju.net/photomng/thumbnailpath/201910/04/c35ad7c7-c47f-4efa-a9b7-5e5daccdcbde.jpg</t>
  </si>
  <si>
    <t>https://api.cdn.visitjeju.net/photomng/thumbnailpath/202212/14/e9e5310d-0d51-4899-9768-e98aa9a61ea7.jpg</t>
  </si>
  <si>
    <t>https://api.cdn.visitjeju.net/photomng/thumbnailpath/202306/07/3f235310-a387-426c-bbe3-25e07bd50658.jpg</t>
  </si>
  <si>
    <t>https://api.cdn.visitjeju.net/photomng/thumbnailpath/201903/04/e1edc7f2-001b-44bb-8633-5cd52d3dce70.JPG</t>
  </si>
  <si>
    <t>https://api.cdn.visitjeju.net/photomng/thumbnailpath/202201/03/779ccb93-a30e-4e88-b3fc-4b0c2e70cea5.jpg</t>
  </si>
  <si>
    <t>https://api.cdn.visitjeju.net/photomng/thumbnailpath/202306/07/ff4d43c8-4e9e-441d-b8a4-969892bb0650.jpg</t>
  </si>
  <si>
    <t>https://api.cdn.visitjeju.net/photomng/thumbnailpath/202201/03/6b28daa2-713d-4401-8d17-6d0925aa5c08.jpg</t>
  </si>
  <si>
    <t>https://api.cdn.visitjeju.net/photomng/thumbnailpath/201804/30/766668ae-fd52-4b46-8fff-17d62e631551.jpg</t>
  </si>
  <si>
    <t>https://api.cdn.visitjeju.net/photomng/thumbnailpath/202305/26/beed97d7-98bd-467d-b06b-c48af436bb9d.jpg</t>
  </si>
  <si>
    <t>https://api.cdn.visitjeju.net/photomng/thumbnailpath/202002/21/4a25c2d4-eb57-4646-b127-c757f1ce1e59.JPG</t>
  </si>
  <si>
    <t>https://api.cdn.visitjeju.net/photomng/thumbnailpath/202306/02/c36d990d-f6ed-4e7c-834c-b4da23ac6eba.jpg</t>
  </si>
  <si>
    <t>https://api.cdn.visitjeju.net/photomng/thumbnailpath/202305/25/c18634cd-66dc-46f5-bbd1-dc2713d9a839.jpg</t>
  </si>
  <si>
    <t>https://api.cdn.visitjeju.net/photomng/thumbnailpath/201807/02/4675c958-ffdf-467a-aa6a-bd41b40d4c1d.jpg</t>
  </si>
  <si>
    <t>https://api.cdn.visitjeju.net/photomng/thumbnailpath/201804/30/998a01c6-2758-4878-9417-b1d521b7d622.jpg</t>
  </si>
  <si>
    <t>https://api.cdn.visitjeju.net/photomng/thumbnailpath/202201/03/2f78c247-8da9-45b2-a7b0-f8c04ad2a3ad.jpg</t>
  </si>
  <si>
    <t>https://api.cdn.visitjeju.net/photomng/thumbnailpath/201804/30/6c3776f6-cece-4255-8ca8-cf51a2fc0fca.jpg</t>
  </si>
  <si>
    <t>https://api.cdn.visitjeju.net/photomng/thumbnailpath/201911/01/db35f55d-9c4a-48ee-90b7-ad19296a7ba1.jpg</t>
  </si>
  <si>
    <t>https://api.cdn.visitjeju.net/photomng/thumbnailpath/202212/06/582adb84-bc35-46aa-9173-32188f572dcf.jpg</t>
  </si>
  <si>
    <t>https://api.cdn.visitjeju.net/photomng/thumbnailpath/202201/03/992c3380-f928-4a5d-9a73-e9e8892387f3.jpg</t>
  </si>
  <si>
    <t>https://api.cdn.visitjeju.net/photomng/thumbnailpath/202305/22/2a66aea5-6296-4317-a45a-77dbd4b6987b.jpg</t>
  </si>
  <si>
    <t>https://api.cdn.visitjeju.net/photomng/thumbnailpath/202305/31/e22c91ff-c50e-4baa-9fa1-9820f41652bd.jpg</t>
  </si>
  <si>
    <t>https://api.cdn.visitjeju.net/photomng/thumbnailpath/202112/09/4d48d04d-2ea2-4776-abc1-ec474a09da7a.JPG</t>
  </si>
  <si>
    <t>https://api.cdn.visitjeju.net/photomng/thumbnailpath/202305/25/a9005112-b502-486d-a7b2-b62c98222d7c.jpg</t>
  </si>
  <si>
    <t>https://api.cdn.visitjeju.net/photomng/thumbnailpath/201804/30/74ca1f6c-6cfa-43b0-bc90-96261e423bab.jpg</t>
  </si>
  <si>
    <t>https://api.cdn.visitjeju.net/photomng/thumbnailpath/201910/16/221f308e-5f08-44a4-9fe1-3d2e0436a979.jpg</t>
  </si>
  <si>
    <t>https://api.cdn.visitjeju.net/photomng/thumbnailpath/202102/15/0cd7230b-8c82-48ce-b303-98eb3bfe79c2.jpg</t>
  </si>
  <si>
    <t>https://api.cdn.visitjeju.net/photomng/thumbnailpath/202205/31/35637023-d8e2-42c6-928b-b17f0bac1b9a.JPG</t>
  </si>
  <si>
    <t>https://api.cdn.visitjeju.net/photomng/thumbnailpath/201804/30/33008d7b-e3bb-4b67-98db-9cc0547af612.jpg</t>
  </si>
  <si>
    <t>https://api.cdn.visitjeju.net/photomng/thumbnailpath/202112/07/3ab19c65-26cc-443e-b481-2cfef70ffbe9.jpg</t>
  </si>
  <si>
    <t>https://api.cdn.visitjeju.net/photomng/thumbnailpath/201804/30/41c42340-29c0-46a1-9331-fec026b930e3.jpg</t>
  </si>
  <si>
    <t>https://api.cdn.visitjeju.net/photomng/thumbnailpath/202005/26/545bfc3f-2cde-4567-a886-7c74b2ed677c.jpeg</t>
  </si>
  <si>
    <t>https://api.cdn.visitjeju.net/photomng/thumbnailpath/201804/30/6001a44d-414f-4e66-9968-acdaad0d882a.jpg</t>
  </si>
  <si>
    <t>https://api.cdn.visitjeju.net/photomng/thumbnailpath/202112/30/9f957d9e-1dde-42d9-b29d-671c3ea921e2.jpg</t>
  </si>
  <si>
    <t>https://api.cdn.visitjeju.net/photomng/thumbnailpath/202112/30/ebe07bfe-cf30-4c4d-98bd-95d1edeb3f3a.jpg</t>
  </si>
  <si>
    <t>https://api.cdn.visitjeju.net/photomng/thumbnailpath/202212/14/6e46714d-7d2f-44d1-bc70-e98c275d81f6.jpg</t>
  </si>
  <si>
    <t>https://api.cdn.visitjeju.net/photomng/thumbnailpath/201804/30/0f9da843-0701-41b6-a3fd-2d1bf1c17536.jpg</t>
  </si>
  <si>
    <t>https://api.cdn.visitjeju.net/photomng/thumbnailpath/201804/30/93cfc10c-bfe0-438a-abf0-aaf21fb85c0b.jpg</t>
  </si>
  <si>
    <t>https://api.cdn.visitjeju.net/photomng/thumbnailpath/202305/31/c4064207-9198-4279-88ec-d18f1de5005a.jpg</t>
  </si>
  <si>
    <t>https://api.cdn.visitjeju.net/photomng/thumbnailpath/202201/03/e19c0c17-8c7b-433f-a851-d52af3e7266b.jpg</t>
  </si>
  <si>
    <t>https://api.cdn.visitjeju.net/photomng/thumbnailpath/202002/19/788d9967-3073-40de-98c7-b7d3a0d56daf.JPG</t>
  </si>
  <si>
    <t>https://api.cdn.visitjeju.net/photomng/thumbnailpath/201804/30/afc38288-e609-4047-819f-73811e1c16cc.jpg</t>
  </si>
  <si>
    <t>https://api.cdn.visitjeju.net/photomng/thumbnailpath/202203/10/ab8adfa0-3df1-4c06-985f-e5a50de37ef8.jpg</t>
  </si>
  <si>
    <t>https://api.cdn.visitjeju.net/photomng/thumbnailpath/202203/10/66ff83d8-7f7c-456f-af1f-73e12aa752e1.jpg</t>
  </si>
  <si>
    <t>https://api.cdn.visitjeju.net/photomng/thumbnailpath/201804/30/c599be10-5121-4cc3-aff9-0e8e8faa8fdf.jpg</t>
  </si>
  <si>
    <t>https://api.cdn.visitjeju.net/photomng/thumbnailpath/201804/30/b4c4072f-8620-4c9e-a484-7ac6c9b18f2f.jpg</t>
  </si>
  <si>
    <t>https://api.cdn.visitjeju.net/photomng/thumbnailpath/202308/17/23b9226d-7911-4464-84e1-9085cc3f4ebe.jpg</t>
  </si>
  <si>
    <t>https://api.cdn.visitjeju.net/photomng/thumbnailpath/201804/30/b6f20aa1-97f6-48d2-80f5-0ace92bd77c7.jpg</t>
  </si>
  <si>
    <t>https://api.cdn.visitjeju.net/photomng/thumbnailpath/202305/31/30cf1202-f683-4c38-84d1-acb1555feee3.jpg</t>
  </si>
  <si>
    <t>https://api.cdn.visitjeju.net/photomng/thumbnailpath/202212/08/a0c43d5c-86ce-464e-967f-faccb1e2d84f.jpg</t>
  </si>
  <si>
    <t>https://api.cdn.visitjeju.net/photomng/thumbnailpath/201807/04/21528a14-e275-4138-a15e-42467c6f9437.JPG</t>
  </si>
  <si>
    <t>https://api.cdn.visitjeju.net/photomng/thumbnailpath/201804/30/14c62fad-ac5b-4f43-b6a8-4222c1d90e41.jpg</t>
  </si>
  <si>
    <t>https://api.cdn.visitjeju.net/photomng/thumbnailpath/201804/30/bdf306e0-0b3b-471d-8b6b-992145d1100b.jpg</t>
  </si>
  <si>
    <t>https://api.cdn.visitjeju.net/photomng/thumbnailpath/201809/21/392d742a-c07b-4cba-b65e-ca632dbfe310.jpg</t>
  </si>
  <si>
    <t>https://api.cdn.visitjeju.net/photomng/thumbnailpath/202305/25/1baefa44-909d-462c-b4cc-731fcba8e157.jpg</t>
  </si>
  <si>
    <t>https://api.cdn.visitjeju.net/photomng/thumbnailpath/202305/31/6f39d386-5e7b-40a3-9149-af88b7bf40b6.jpg</t>
  </si>
  <si>
    <t>https://api.cdn.visitjeju.net/photomng/thumbnailpath/202211/14/5866076a-f8cc-41e2-b601-8249ce1f09c2.jpg</t>
  </si>
  <si>
    <t>https://api.cdn.visitjeju.net/photomng/thumbnailpath/202306/01/6e45b0ef-7458-4449-9f4f-b3a8560a6b84.jpg</t>
  </si>
  <si>
    <t>https://api.cdn.visitjeju.net/photomng/thumbnailpath/202002/21/922c7b2d-c8f4-4d65-9b33-2e81b9da7d80.JPG</t>
  </si>
  <si>
    <t>https://api.cdn.visitjeju.net/photomng/thumbnailpath/201804/30/e4687eb9-2872-4167-8a1d-dae36545b064.jpg</t>
  </si>
  <si>
    <t>https://api.cdn.visitjeju.net/photomng/thumbnailpath/201804/30/72bafe47-ee8c-4b29-9975-0063d96ba8dc.jpg</t>
  </si>
  <si>
    <t>https://api.cdn.visitjeju.net/photomng/thumbnailpath/202305/25/771efea9-0fac-4cb7-aa4b-583d4d40f14b.jpg</t>
  </si>
  <si>
    <t>https://api.cdn.visitjeju.net/photomng/thumbnailpath/202306/05/01298131-b36c-45bd-84ff-b0438e96f323.jpg</t>
  </si>
  <si>
    <t>https://api.cdn.visitjeju.net/photomng/thumbnailpath/202306/27/4cf092dd-ac5e-47ff-8a4e-c2e2200afa75.jpg</t>
  </si>
  <si>
    <t>https://api.cdn.visitjeju.net/photomng/thumbnailpath/202201/04/2a89fab4-f8cb-47f2-9a92-edebaca1cca2.jpg</t>
  </si>
  <si>
    <t>https://api.cdn.visitjeju.net/photomng/thumbnailpath/202306/20/9c5cf1f2-ec78-48b3-8247-592d29ab8191.jpg</t>
  </si>
  <si>
    <t>https://api.cdn.visitjeju.net/photomng/thumbnailpath/201903/25/7fe68fb5-374b-4503-90ab-add4c98cec3c.jpg</t>
  </si>
  <si>
    <t>https://api.cdn.visitjeju.net/photomng/thumbnailpath/201804/30/6d3fef84-4358-4b19-8b22-65efdfbb1382.jpg</t>
  </si>
  <si>
    <t>https://api.cdn.visitjeju.net/photomng/thumbnailpath/202011/03/36af5821-4b0f-4449-a0c3-5576eaa2ff63.jpg</t>
  </si>
  <si>
    <t>https://api.cdn.visitjeju.net/photomng/thumbnailpath/202110/19/cbb8a480-6d3a-419a-8432-7246f6d278ba.JPG</t>
  </si>
  <si>
    <t>https://api.cdn.visitjeju.net/photomng/thumbnailpath/202010/21/abd19f7b-f245-440c-8a8a-076337840dbd.JPG</t>
  </si>
  <si>
    <t>https://api.cdn.visitjeju.net/photomng/thumbnailpath/201812/19/eaffda32-d32b-4d6c-97f5-2e3b2d41f158.JPG</t>
  </si>
  <si>
    <t>https://api.cdn.visitjeju.net/photomng/thumbnailpath/202104/20/3d913a47-261c-4646-b413-c1432ea7accb.jpg</t>
  </si>
  <si>
    <t>https://api.cdn.visitjeju.net/photomng/thumbnailpath/201804/30/2fc83faa-3cb4-4ab7-8cb0-4ff31d0e5827.jpg</t>
  </si>
  <si>
    <t>https://api.cdn.visitjeju.net/photomng/thumbnailpath/201804/30/e9712b28-a852-44cb-84a6-6fbf09686e0a.jpg</t>
  </si>
  <si>
    <t>https://api.cdn.visitjeju.net/photomng/thumbnailpath/201804/30/5585afc1-3421-4d79-8a6c-a35a07362ee5.jpg</t>
  </si>
  <si>
    <t>https://api.cdn.visitjeju.net/photomng/thumbnailpath/201811/01/953057c5-74a9-4154-92ec-d2dc77f0be81.jpg</t>
  </si>
  <si>
    <t>https://api.cdn.visitjeju.net/photomng/thumbnailpath/202306/13/ce1decbd-47fe-4f86-b7ba-3a524f042d6e.jpg</t>
  </si>
  <si>
    <t>https://api.cdn.visitjeju.net/photomng/thumbnailpath/202212/06/3215e7a8-517b-4a74-839d-a7970f93581a.jpg</t>
  </si>
  <si>
    <t>https://api.cdn.visitjeju.net/photomng/thumbnailpath/202112/03/56bb7273-bd13-4864-b03d-ab3c6af536fa.jpg</t>
  </si>
  <si>
    <t>https://api.cdn.visitjeju.net/photomng/thumbnailpath/202112/13/874256f9-97a5-4d11-b8e0-6bff11748237.jpeg</t>
  </si>
  <si>
    <t>https://api.cdn.visitjeju.net/photomng/thumbnailpath/201804/30/a5f75f6e-567a-4dec-b5db-31af502e8d77.gif</t>
  </si>
  <si>
    <t>https://api.cdn.visitjeju.net/photomng/thumbnailpath/202306/07/a5b36ea9-32c3-496a-89f7-6e2dae92dead.jpg</t>
  </si>
  <si>
    <t>https://api.cdn.visitjeju.net/photomng/thumbnailpath/202112/30/88048a40-01d9-4d03-a685-3ab5ae16e2d2.jpg</t>
  </si>
  <si>
    <t>https://api.cdn.visitjeju.net/photomng/thumbnailpath/202306/13/b1924de8-05b0-418a-a70e-320118227503.jpg</t>
  </si>
  <si>
    <t>https://api.cdn.visitjeju.net/photomng/thumbnailpath/202203/10/b9378d47-a242-4014-ab42-cb79fc73cb1e.jpg</t>
  </si>
  <si>
    <t>https://api.cdn.visitjeju.net/photomng/thumbnailpath/202112/13/4b994556-e5ea-4608-90f8-8072bc7f098c.jpg</t>
  </si>
  <si>
    <t>https://api.cdn.visitjeju.net/photomng/thumbnailpath/201908/21/ac1b02e5-6688-4b00-a857-94c7bb121c64.jpg</t>
  </si>
  <si>
    <t>https://api.cdn.visitjeju.net/photomng/thumbnailpath/201804/30/de26dd30-4142-4605-8d12-d6ec59976340.jpg</t>
  </si>
  <si>
    <t>https://api.cdn.visitjeju.net/photomng/thumbnailpath/201804/30/6f44c3f3-802a-418b-b8fe-f0bf639368df.png</t>
  </si>
  <si>
    <t>https://api.cdn.visitjeju.net/photomng/thumbnailpath/201804/30/afd3f757-a56f-4379-8adf-6014105700bb.jpg</t>
  </si>
  <si>
    <t>https://api.cdn.visitjeju.net/photomng/thumbnailpath/202112/29/802ea0e7-1e5c-44b9-8f49-fb1fcd67b328.jpg</t>
  </si>
  <si>
    <t>https://api.cdn.visitjeju.net/photomng/thumbnailpath/202011/23/093d7fcb-4f66-4148-bf13-acec7da1a49d.jpg</t>
  </si>
  <si>
    <t>https://api.cdn.visitjeju.net/photomng/thumbnailpath/201804/30/20f5968b-a612-43dd-a629-237fb42ad31e.jpg</t>
  </si>
  <si>
    <t>https://api.cdn.visitjeju.net/photomng/thumbnailpath/201804/30/59421792-5377-46a8-a68d-b4f1fe1de5aa.jpg</t>
  </si>
  <si>
    <t>https://api.cdn.visitjeju.net/photomng/thumbnailpath/201804/30/a5dc32ec-b9b5-4c3e-941b-5f769814a5a0.jpg</t>
  </si>
  <si>
    <t>https://api.cdn.visitjeju.net/photomng/thumbnailpath/201804/30/f2dfbb03-4f4b-4448-a226-25f1209e53d5.jpg</t>
  </si>
  <si>
    <t>https://api.cdn.visitjeju.net/photomng/thumbnailpath/202306/16/4d2b3e98-9009-4bba-856d-74c1b2c6adae.jpg</t>
  </si>
  <si>
    <t>https://api.cdn.visitjeju.net/photomng/thumbnailpath/201810/19/ab608a4d-a7da-4f1e-8dd6-79abf0acd975.jpg</t>
  </si>
  <si>
    <t>https://api.cdn.visitjeju.net/photomng/thumbnailpath/202111/30/21508d47-d314-4f5f-a918-54e401273209.jpg</t>
  </si>
  <si>
    <t>https://api.cdn.visitjeju.net/photomng/thumbnailpath/201804/30/20bbd7e6-cb5b-488a-a0c9-310314103d9a.jpg</t>
  </si>
  <si>
    <t>https://api.cdn.visitjeju.net/photomng/thumbnailpath/202004/20/ee74e23e-a975-44ed-a7a8-1ffbfba501b3.jpg</t>
  </si>
  <si>
    <t>https://api.cdn.visitjeju.net/photomng/thumbnailpath/202305/19/6f88ff8b-5dcd-4ef5-b438-ccd1e6e73c8b.jpg</t>
  </si>
  <si>
    <t>https://api.cdn.visitjeju.net/photomng/thumbnailpath/201807/31/d02b1d49-7910-418e-a79e-6adc89bac4bb.jpg</t>
  </si>
  <si>
    <t>https://api.cdn.visitjeju.net/photomng/thumbnailpath/202305/26/0aaf4e0d-664a-4137-9747-0524be197929.jpg</t>
  </si>
  <si>
    <t>https://api.cdn.visitjeju.net/photomng/thumbnailpath/202305/19/0cd51327-6184-4c23-9d17-445a21a107f1.jpg</t>
  </si>
  <si>
    <t>https://api.cdn.visitjeju.net/photomng/thumbnailpath/202111/23/d0e6214c-db0e-4895-a314-3e35a207ac9b.jpg</t>
  </si>
  <si>
    <t>https://api.cdn.visitjeju.net/photomng/thumbnailpath/201809/21/7348c336-464e-4da6-b00b-d5f7fc32c43f.jpg</t>
  </si>
  <si>
    <t>https://api.cdn.visitjeju.net/photomng/thumbnailpath/202104/20/bd5274ee-428d-424f-9a53-42d203ed72b8.jpg</t>
  </si>
  <si>
    <t>https://api.cdn.visitjeju.net/photomng/thumbnailpath/202201/03/100a9e5c-bef7-4219-8772-e411a57481a3.jpg</t>
  </si>
  <si>
    <t>https://api.cdn.visitjeju.net/photomng/thumbnailpath/202203/28/4fe3aac4-c96b-4f77-bafa-a71d8042d244.JPG</t>
  </si>
  <si>
    <t>https://api.cdn.visitjeju.net/photomng/thumbnailpath/201804/30/2dd318df-7dca-4d7d-831d-eaddb5a5900a.jpg</t>
  </si>
  <si>
    <t>https://api.cdn.visitjeju.net/photomng/thumbnailpath/202306/13/85507bbb-d028-496f-b000-585d33d145f4.jpg</t>
  </si>
  <si>
    <t>https://api.cdn.visitjeju.net/photomng/thumbnailpath/201807/02/f1c15dec-ac48-4757-be0e-c723113a6f2a.JPG</t>
  </si>
  <si>
    <t>https://api.cdn.visitjeju.net/photomng/thumbnailpath/202112/30/23c922b5-ff1f-442c-8f33-0c012efe0640.jpg</t>
  </si>
  <si>
    <t>https://api.cdn.visitjeju.net/photomng/thumbnailpath/201804/30/26238b30-f308-4961-b949-169f3426e639.jpg</t>
  </si>
  <si>
    <t>https://api.cdn.visitjeju.net/photomng/thumbnailpath/202002/25/b4403abd-140a-44b4-9fa0-ed1837e601f9.jpg</t>
  </si>
  <si>
    <t>https://api.cdn.visitjeju.net/photomng/thumbnailpath/202306/27/6abcd6f0-d4b1-4eba-8517-d713c01946c0.jpeg</t>
  </si>
  <si>
    <t>https://api.cdn.visitjeju.net/photomng/thumbnailpath/201804/30/e15e4b0e-609c-4e5a-805e-eb20514d2198.jpg</t>
  </si>
  <si>
    <t>https://api.cdn.visitjeju.net/photomng/thumbnailpath/202307/26/978f0491-eccc-481c-8797-e2f38b14b62d.jpg</t>
  </si>
  <si>
    <t>https://api.cdn.visitjeju.net/photomng/thumbnailpath/201804/30/26e5ad93-d164-499a-a0c6-936b61ffa2ae.jpg</t>
  </si>
  <si>
    <t>https://api.cdn.visitjeju.net/photomng/thumbnailpath/201907/05/4afb6df0-f9ad-4794-b7f7-d7b03cc65885.jpg</t>
  </si>
  <si>
    <t>https://api.cdn.visitjeju.net/photomng/thumbnailpath/201804/30/0624af61-fcd6-4368-ab7c-24bf7b2f52fb.jpg</t>
  </si>
  <si>
    <t>https://api.cdn.visitjeju.net/photomng/thumbnailpath/201804/30/655dbf69-68e3-441d-874d-ac62d7892e2b.jpg</t>
  </si>
  <si>
    <t>https://api.cdn.visitjeju.net/photomng/thumbnailpath/201804/30/e6bac08b-8adf-4130-9a02-303240ba36e1.jpg</t>
  </si>
  <si>
    <t>https://api.cdn.visitjeju.net/photomng/thumbnailpath/202108/12/671bf906-3ed8-4392-b3a1-50a8caccea44.jpg</t>
  </si>
  <si>
    <t>https://api.cdn.visitjeju.net/photomng/thumbnailpath/201804/30/e4ce1d51-e5ee-402b-b21b-a3edfdffe131.jpg</t>
  </si>
  <si>
    <t>https://api.cdn.visitjeju.net/photomng/thumbnailpath/201907/02/c5ba33cc-03b6-4711-8869-21b94e729d66.jpg</t>
  </si>
  <si>
    <t>https://api.cdn.visitjeju.net/photomng/thumbnailpath/201804/30/876fe937-7bf5-4e2b-9a71-1b3a618870d4.jpg</t>
  </si>
  <si>
    <t>https://api.cdn.visitjeju.net/photomng/thumbnailpath/202110/27/ebd1426b-baaf-4970-8074-a88448356363.JPG</t>
  </si>
  <si>
    <t>https://api.cdn.visitjeju.net/photomng/thumbnailpath/202112/03/b80f5bf3-2c40-4eb1-b49e-86131c9da446.JPG</t>
  </si>
  <si>
    <t>https://api.cdn.visitjeju.net/photomng/thumbnailpath/202306/27/5a31ded8-eecd-45d2-994e-d194cd4ca24e.jpeg</t>
  </si>
  <si>
    <t>https://api.cdn.visitjeju.net/photomng/thumbnailpath/202112/29/dd316446-5f2a-4171-bc9f-8f414dff6c5c.jpg</t>
  </si>
  <si>
    <t>https://api.cdn.visitjeju.net/photomng/thumbnailpath/201804/30/c18b2271-6eea-444c-a523-d800c2668dba.jpg</t>
  </si>
  <si>
    <t>https://api.cdn.visitjeju.net/photomng/thumbnailpath/201804/30/f5304065-1248-4ead-ab60-2d1569427523.gif</t>
  </si>
  <si>
    <t>https://api.cdn.visitjeju.net/photomng/thumbnailpath/202111/29/066ef945-8bbe-4832-bfa0-e3993b3dc3bd.jpg</t>
  </si>
  <si>
    <t>https://api.cdn.visitjeju.net/photomng/thumbnailpath/202203/11/e5f147a0-9e36-4a1a-9c78-bd6f16073162.jpg</t>
  </si>
  <si>
    <t>https://api.cdn.visitjeju.net/photomng/thumbnailpath/202201/04/2b1a9f4c-6eac-435d-89a4-3d3fa2bee260.jpg</t>
  </si>
  <si>
    <t>https://api.cdn.visitjeju.net/photomng/thumbnailpath/202112/22/baad3e60-4079-4908-8ce9-d295908b637a.jpg</t>
  </si>
  <si>
    <t>https://api.cdn.visitjeju.net/photomng/thumbnailpath/201804/30/df91e639-d813-4d70-8bb8-dc6d10180764.jpg</t>
  </si>
  <si>
    <t>https://api.cdn.visitjeju.net/photomng/thumbnailpath/202207/06/6c5b3893-41fa-4fff-bf21-6ed5c0354ac3.jpg</t>
  </si>
  <si>
    <t>https://api.cdn.visitjeju.net/photomng/thumbnailpath/202211/14/b34e9606-09c1-43b3-8707-58e5168f7382.jpg</t>
  </si>
  <si>
    <t>https://api.cdn.visitjeju.net/photomng/thumbnailpath/202212/14/4ba59461-ec22-4084-a1d5-e9d07b608e1b.jpg</t>
  </si>
  <si>
    <t>https://api.cdn.visitjeju.net/photomng/thumbnailpath/202112/30/154ff21c-3d8b-404f-b679-62efd7b6523f.jpg</t>
  </si>
  <si>
    <t>https://api.cdn.visitjeju.net/photomng/thumbnailpath/202201/03/966bbee5-dcb3-4ec8-9f0b-82633bef5874.jpg</t>
  </si>
  <si>
    <t>https://api.cdn.visitjeju.net/photomng/thumbnailpath/201901/07/f4c842eb-a3b7-4c9e-a75a-36b0110666db.jpg</t>
  </si>
  <si>
    <t>https://api.cdn.visitjeju.net/photomng/thumbnailpath/202305/25/371d75e8-3c94-4394-aa22-f68c338700d7.jpg</t>
  </si>
  <si>
    <t>https://api.cdn.visitjeju.net/photomng/thumbnailpath/201809/19/262f9579-c27f-432a-9718-dbd72aadbe8e.JPG</t>
  </si>
  <si>
    <t>https://api.cdn.visitjeju.net/photomng/thumbnailpath/202306/27/add8a020-391b-485e-b8c0-78b00b9a5e55.jpg</t>
  </si>
  <si>
    <t>https://api.cdn.visitjeju.net/photomng/thumbnailpath/202307/14/55523da5-3caa-4aed-b172-3f8400c2b784.jpg</t>
  </si>
  <si>
    <t>https://api.cdn.visitjeju.net/photomng/thumbnailpath/201804/30/8137cf39-f66d-4e02-b0bd-f946171c152a.jpg</t>
  </si>
  <si>
    <t>https://api.cdn.visitjeju.net/photomng/thumbnailpath/201910/28/27ecda66-db14-4325-98fc-aa7f556cdc24.jpg</t>
  </si>
  <si>
    <t>https://api.cdn.visitjeju.net/photomng/thumbnailpath/201804/30/59ac4b28-c79f-4d37-9bff-9149d56d0f5d.jpg</t>
  </si>
  <si>
    <t>https://api.cdn.visitjeju.net/photomng/thumbnailpath/201804/30/131dbbda-68ab-4033-ad9d-7dfb335d8d15.jpg</t>
  </si>
  <si>
    <t>https://api.cdn.visitjeju.net/photomng/thumbnailpath/202002/14/05dd682c-fbfc-412b-9027-0f400bf48e0c.jpg</t>
  </si>
  <si>
    <t>https://api.cdn.visitjeju.net/photomng/thumbnailpath/201804/30/198ceca6-88d8-4eab-95ed-6c2f6c21521e.jpg</t>
  </si>
  <si>
    <t>https://api.cdn.visitjeju.net/photomng/thumbnailpath/201804/30/3aa5ffd8-807d-4623-b003-97dd0437710e.jpg</t>
  </si>
  <si>
    <t>https://api.cdn.visitjeju.net/photomng/thumbnailpath/202305/19/23eeaeed-2d63-498b-ab5a-f857ee9425e3.jpg</t>
  </si>
  <si>
    <t>https://api.cdn.visitjeju.net/photomng/thumbnailpath/202306/26/9c51c659-181d-44cf-86a3-a74a09cfb288.jpg</t>
  </si>
  <si>
    <t>https://api.cdn.visitjeju.net/photomng/thumbnailpath/201804/30/c6c3066a-ec44-4975-8821-c4a8cd0d5a84.jpg</t>
  </si>
  <si>
    <t>https://api.cdn.visitjeju.net/photomng/thumbnailpath/201804/30/7d47adea-fc48-44ae-88f2-bc8e1d95b849.jpg</t>
  </si>
  <si>
    <t>https://api.cdn.visitjeju.net/photomng/thumbnailpath/201804/30/df39e1a6-9422-4844-b1da-4b7872b1c491.jpg</t>
  </si>
  <si>
    <t>https://api.cdn.visitjeju.net/photomng/thumbnailpath/201910/30/8565d67a-6f0d-46a5-80da-e5308771c679.jpg</t>
  </si>
  <si>
    <t>https://api.cdn.visitjeju.net/photomng/thumbnailpath/202112/30/0893e411-f0e2-4336-af54-14d35a0161ed.jpg</t>
  </si>
  <si>
    <t>https://api.cdn.visitjeju.net/photomng/thumbnailpath/201804/30/73a8adaa-0297-4822-8916-c2cc300dff7a.jpg</t>
  </si>
  <si>
    <t>https://api.cdn.visitjeju.net/photomng/thumbnailpath/201908/29/94e070d0-9a85-42c1-b927-5ea78a518b57.JPG</t>
  </si>
  <si>
    <t>https://api.cdn.visitjeju.net/photomng/thumbnailpath/202305/24/f629afc7-fbba-485f-9b74-b83a19d18b75.jpg</t>
  </si>
  <si>
    <t>https://api.cdn.visitjeju.net/photomng/thumbnailpath/202111/24/fc1f8d62-37c0-4fb0-9cf5-c0c63cf1ec7b.jpg</t>
  </si>
  <si>
    <t>https://api.cdn.visitjeju.net/photomng/thumbnailpath/202112/30/9e3082d1-db33-4498-8895-fe552b28d06d.jpg</t>
  </si>
  <si>
    <t>https://api.cdn.visitjeju.net/photomng/thumbnailpath/202306/19/b4ee3d7b-f4a8-4848-a6a4-1a4dffccb06e.jpg</t>
  </si>
  <si>
    <t>https://api.cdn.visitjeju.net/photomng/thumbnailpath/202207/06/755da1a4-9233-462f-9063-31712e467f28.jpg</t>
  </si>
  <si>
    <t>https://api.cdn.visitjeju.net/photomng/thumbnailpath/202111/29/961be981-6416-4277-88c6-01a94c6f37ff.JPG</t>
  </si>
  <si>
    <t>https://api.cdn.visitjeju.net/photomng/thumbnailpath/202305/22/5c34981d-4c1d-4002-bf54-c6407c496fbf.jpg</t>
  </si>
  <si>
    <t>https://api.cdn.visitjeju.net/photomng/thumbnailpath/202008/18/364fcaaa-97e5-4b98-8502-c70300e0c55a.jpg</t>
  </si>
  <si>
    <t>https://api.cdn.visitjeju.net/photomng/thumbnailpath/201811/05/d94514c1-aec4-4e50-b455-7d52ab9f0b01.jpg</t>
  </si>
  <si>
    <t>https://api.cdn.visitjeju.net/photomng/thumbnailpath/202306/02/2a85e52d-485c-42c0-bf5c-97060429bb04.jpg</t>
  </si>
  <si>
    <t>https://api.cdn.visitjeju.net/photomng/thumbnailpath/201804/30/ae5c8779-23e6-41fc-83d1-4de201f610d7.jpeg</t>
  </si>
  <si>
    <t>https://api.cdn.visitjeju.net/photomng/thumbnailpath/202110/19/0269fe68-dfe8-480a-be16-fc4e4f5fe99e.JPG</t>
  </si>
  <si>
    <t>https://api.cdn.visitjeju.net/photomng/thumbnailpath/201804/30/f5bbc0cb-d231-496a-8bfe-c576a161e100.jpg</t>
  </si>
  <si>
    <t>https://api.cdn.visitjeju.net/photomng/thumbnailpath/202201/03/340e454a-57cf-40de-96e9-2044ff20cf76.jpg</t>
  </si>
  <si>
    <t>https://api.cdn.visitjeju.net/photomng/thumbnailpath/201804/30/1c78632d-4230-4f66-9daf-05a04938c3d1.jpg</t>
  </si>
  <si>
    <t>https://api.cdn.visitjeju.net/photomng/thumbnailpath/201811/29/1cfdcd77-a93b-4725-86f5-5e3c4ea3659d.jpg</t>
  </si>
  <si>
    <t>https://api.cdn.visitjeju.net/photomng/thumbnailpath/201808/08/3095115e-995a-48b9-981a-1cedd301221e.JPG</t>
  </si>
  <si>
    <t>https://api.cdn.visitjeju.net/photomng/thumbnailpath/202306/19/f059025b-b890-4f6e-bb10-f85ca09d4353.jpg</t>
  </si>
  <si>
    <t>https://api.cdn.visitjeju.net/photomng/thumbnailpath/201804/30/a0431256-31fa-49f6-8b6c-d5dbaed7449b.jpg</t>
  </si>
  <si>
    <t>https://api.cdn.visitjeju.net/photomng/thumbnailpath/201804/30/9c42ffe7-cbd0-4567-92d9-f34e16372891.jpg</t>
  </si>
  <si>
    <t>https://api.cdn.visitjeju.net/photomng/thumbnailpath/201908/12/d7c6e306-cdc4-4684-b1ed-8e2e4f4fa619.jpg</t>
  </si>
  <si>
    <t>https://api.cdn.visitjeju.net/photomng/thumbnailpath/201804/30/8bb593f3-ffe4-488b-ba5d-e7a677c8f7a6.jpg</t>
  </si>
  <si>
    <t>https://api.cdn.visitjeju.net/photomng/thumbnailpath/201804/30/39f3d4c3-bd22-46f9-8570-5b2a7a413d98.jpg</t>
  </si>
  <si>
    <t>https://api.cdn.visitjeju.net/photomng/thumbnailpath/201804/30/0e64bf16-abc2-4371-ac02-dec6a58599a1.jpg</t>
  </si>
  <si>
    <t>https://api.cdn.visitjeju.net/photomng/thumbnailpath/201901/18/27959955-aa16-4331-b847-36c2a6b24440.jpg</t>
  </si>
  <si>
    <t>https://api.cdn.visitjeju.net/photomng/thumbnailpath/201812/19/fde49635-103f-4be3-aff5-d75284847798.JPG</t>
  </si>
  <si>
    <t>https://api.cdn.visitjeju.net/photomng/thumbnailpath/201810/30/bea606e9-6d10-406d-8121-3915ebcdf8a3.jpg</t>
  </si>
  <si>
    <t>https://api.cdn.visitjeju.net/photomng/thumbnailpath/202306/15/a343764f-7dec-48f3-b82f-ccaf044886cd.jpg</t>
  </si>
  <si>
    <t>https://api.cdn.visitjeju.net/photomng/thumbnailpath/201907/25/03c1b132-9b6a-46f9-b8c1-c35a40e0f83a.jpg</t>
  </si>
  <si>
    <t>https://api.cdn.visitjeju.net/photomng/thumbnailpath/202111/17/b0f87267-a3f8-4d76-8c34-f09ac9baf1cf.jpg</t>
  </si>
  <si>
    <t>https://api.cdn.visitjeju.net/photomng/thumbnailpath/202307/26/667096c1-5a83-43b7-9d7c-64add751ec2a.jpg</t>
  </si>
  <si>
    <t>https://api.cdn.visitjeju.net/photomng/thumbnailpath/202111/29/4c79676d-37e8-409a-92a0-2dfdd19219ea.jpg</t>
  </si>
  <si>
    <t>https://api.cdn.visitjeju.net/photomng/thumbnailpath/201804/30/1353894e-8873-4d0c-9fa9-e6afcc4195fe.jpg</t>
  </si>
  <si>
    <t>https://api.cdn.visitjeju.net/photomng/thumbnailpath/201804/30/072be22b-aaa5-45af-928d-f189c59cfb66.jpg</t>
  </si>
  <si>
    <t>https://api.cdn.visitjeju.net/photomng/thumbnailpath/201804/30/57f635c5-4e7f-45cf-96d8-b6ecf8aeb6ae.jpg</t>
  </si>
  <si>
    <t>https://api.cdn.visitjeju.net/photomng/thumbnailpath/201908/12/d3efa269-a9f6-4271-9b61-589215747a5b.jpg</t>
  </si>
  <si>
    <t>https://api.cdn.visitjeju.net/photomng/thumbnailpath/201811/14/968b4ec3-313c-411a-b70c-1fa88d19a771.jpg</t>
  </si>
  <si>
    <t>https://api.cdn.visitjeju.net/photomng/thumbnailpath/201812/21/5bfecb57-703e-4bc0-9d84-b1c766582254.JPG</t>
  </si>
  <si>
    <t>https://api.cdn.visitjeju.net/photomng/thumbnailpath/202112/21/34f974e9-d564-4cdf-804b-a3d87b7f5525.JPG</t>
  </si>
  <si>
    <t>https://api.cdn.visitjeju.net/photomng/thumbnailpath/201804/30/a25047da-9129-46c6-9fec-0932d881d8f3.jpg</t>
  </si>
  <si>
    <t>https://api.cdn.visitjeju.net/photomng/thumbnailpath/202203/10/f3163d79-6df2-4927-83c6-03cf39dc5d26.jpg</t>
  </si>
  <si>
    <t>https://api.cdn.visitjeju.net/photomng/thumbnailpath/202305/24/951b3c58-41f3-40a3-8a38-48585b63854c.jpg</t>
  </si>
  <si>
    <t>https://api.cdn.visitjeju.net/photomng/thumbnailpath/202306/13/069cfb35-16ee-4751-b0f3-c5e58b9525dc.jpg</t>
  </si>
  <si>
    <t>https://api.cdn.visitjeju.net/photomng/thumbnailpath/201804/30/e8675b16-0aab-4510-8e48-cf13f13f9eec.jpg</t>
  </si>
  <si>
    <t>https://api.cdn.visitjeju.net/photomng/thumbnailpath/201908/02/33a9c9d7-f27e-45be-98f1-1d8cc9577b85.JPG</t>
  </si>
  <si>
    <t>https://api.cdn.visitjeju.net/photomng/thumbnailpath/201807/10/c17d3779-2bcb-4e3a-81c6-4bf3eeed4ad8.jpg</t>
  </si>
  <si>
    <t>https://api.cdn.visitjeju.net/photomng/thumbnailpath/202306/01/3cf8cc47-a2f9-466c-9d97-bf028f798b87.jpg</t>
  </si>
  <si>
    <t>https://api.cdn.visitjeju.net/photomng/thumbnailpath/202110/27/a0dc3d84-111a-49ae-8edc-48d854b36bba.jpg</t>
  </si>
  <si>
    <t>https://api.cdn.visitjeju.net/photomng/thumbnailpath/202306/15/4e7c18e3-6876-4fea-90cd-cb586af3736d.jpg</t>
  </si>
  <si>
    <t>https://api.cdn.visitjeju.net/photomng/thumbnailpath/201903/13/51a51046-f532-4011-b6e7-d7f9a046d06e.jpg</t>
  </si>
  <si>
    <t>https://api.cdn.visitjeju.net/photomng/thumbnailpath/202112/20/92f06210-ac7f-4d05-8b26-8387d1394620.jpg</t>
  </si>
  <si>
    <t>https://api.cdn.visitjeju.net/photomng/thumbnailpath/202212/16/b4b8f430-44b0-40c9-857c-5e9a7f8c0b6c.jpg</t>
  </si>
  <si>
    <t>https://api.cdn.visitjeju.net/photomng/thumbnailpath/201809/03/90e0e7d0-edaa-49e6-9910-79e5e8688e0d.jpg</t>
  </si>
  <si>
    <t>https://api.cdn.visitjeju.net/photomng/thumbnailpath/202112/01/5fb63388-738d-482e-b40d-b57992b6f0dc.jpg</t>
  </si>
  <si>
    <t>https://api.cdn.visitjeju.net/photomng/thumbnailpath/202111/10/6d906d0c-3c10-4bce-abec-eaddb8e23bde.JPG</t>
  </si>
  <si>
    <t>https://api.cdn.visitjeju.net/photomng/thumbnailpath/202302/17/3bd41621-2050-4363-bbb8-a229ef37bdd3.jpg</t>
  </si>
  <si>
    <t>https://api.cdn.visitjeju.net/photomng/thumbnailpath/201804/30/affb6ff9-c6af-4809-a962-95e6d48b3deb.jpg</t>
  </si>
  <si>
    <t>https://api.cdn.visitjeju.net/photomng/thumbnailpath/201804/30/711f15d3-7426-4469-a79a-e03a91f8adcd.jpg</t>
  </si>
  <si>
    <t>https://api.cdn.visitjeju.net/photomng/thumbnailpath/201807/11/bd329bca-1acf-4bf1-805f-5037c374a66b.JPG</t>
  </si>
  <si>
    <t>https://api.cdn.visitjeju.net/photomng/thumbnailpath/202007/30/4bb50bf0-1f92-4c5a-882b-81534fb50ac7.jpg</t>
  </si>
  <si>
    <t>https://api.cdn.visitjeju.net/photomng/thumbnailpath/202306/02/320d00ad-3be1-4420-b984-6465f474bba8.jpg</t>
  </si>
  <si>
    <t>https://api.cdn.visitjeju.net/photomng/thumbnailpath/202205/31/91f520d9-0a4f-4242-afb6-e602451b3ed8.JPG</t>
  </si>
  <si>
    <t>https://api.cdn.visitjeju.net/photomng/thumbnailpath/201904/03/25801d9d-bb83-435b-8969-c49a87fbe8dc.jpg</t>
  </si>
  <si>
    <t>https://api.cdn.visitjeju.net/photomng/thumbnailpath/201804/30/f73c63c7-8085-46f4-a1f1-c3c16b4d87dd.jpg</t>
  </si>
  <si>
    <t>https://api.cdn.visitjeju.net/photomng/thumbnailpath/202112/29/69fd4aa4-0801-4e24-a59c-d59abbec2165.jpg</t>
  </si>
  <si>
    <t>https://api.cdn.visitjeju.net/photomng/thumbnailpath/202212/14/45f5dfe9-beea-4a2f-923f-693d95f0ad48.jpg</t>
  </si>
  <si>
    <t>https://api.cdn.visitjeju.net/photomng/thumbnailpath/201804/30/0bf2a3f8-ed73-4219-9b19-d780743ca74c.jpg</t>
  </si>
  <si>
    <t>https://api.cdn.visitjeju.net/photomng/thumbnailpath/202203/04/b95b8283-de5d-4730-bb8b-adc353f6a340.jpg</t>
  </si>
  <si>
    <t>https://api.cdn.visitjeju.net/photomng/thumbnailpath/201809/03/aa7a2f9d-3336-4751-9606-2f9d7b82935c.jpg</t>
  </si>
  <si>
    <t>https://api.cdn.visitjeju.net/photomng/thumbnailpath/202303/02/a3450990-d91b-49c1-91f1-21124e8521dd.jpg</t>
  </si>
  <si>
    <t>https://api.cdn.visitjeju.net/photomng/thumbnailpath/202201/03/5331984a-886d-4a49-b607-cce6dc12822e.jpg</t>
  </si>
  <si>
    <t>https://api.cdn.visitjeju.net/photomng/thumbnailpath/202002/21/3aa2a44e-2211-4fa7-aae2-c055745d3419.jpg</t>
  </si>
  <si>
    <t>https://api.cdn.visitjeju.net/photomng/thumbnailpath/201804/30/8c679e00-defe-4f25-8129-da8ba7495fbc.jpg</t>
  </si>
  <si>
    <t>https://api.cdn.visitjeju.net/photomng/thumbnailpath/202112/30/081e3841-0ac7-4373-8640-88c00ed68c45.jpg</t>
  </si>
  <si>
    <t>https://api.cdn.visitjeju.net/photomng/thumbnailpath/202306/13/9736d3f1-f97d-403d-a020-6059a318358e.jpg</t>
  </si>
  <si>
    <t>https://api.cdn.visitjeju.net/photomng/thumbnailpath/202011/03/b7623557-c906-45b0-83e4-85559536316c.jpg</t>
  </si>
  <si>
    <t>https://api.cdn.visitjeju.net/photomng/thumbnailpath/202203/04/c529ae67-6a15-4947-bf83-c505cbf1f4ef.jpg</t>
  </si>
  <si>
    <t>https://api.cdn.visitjeju.net/photomng/thumbnailpath/201908/06/20d6131b-d9a5-4659-a7d5-17a4501ca27d.JPG</t>
  </si>
  <si>
    <t>https://api.cdn.visitjeju.net/photomng/thumbnailpath/202112/01/fcc83cf6-1f22-41a1-8fd0-08181c7cb39f.jpg</t>
  </si>
  <si>
    <t>https://api.cdn.visitjeju.net/photomng/thumbnailpath/201804/30/5b862da1-a433-4b73-b34e-39b07e2ce1d0.jpg</t>
  </si>
  <si>
    <t>https://api.cdn.visitjeju.net/photomng/thumbnailpath/202111/30/4e32bcdd-765f-453e-afa9-9b3c5d828e6a.JPG</t>
  </si>
  <si>
    <t>https://api.cdn.visitjeju.net/photomng/thumbnailpath/202203/04/1b91731d-bfc3-4978-bd14-673fdc4c2514.jpg</t>
  </si>
  <si>
    <t>https://api.cdn.visitjeju.net/photomng/thumbnailpath/201804/30/2693ee00-6c4e-4164-89e2-c8917a7ecc62.jpg</t>
  </si>
  <si>
    <t>https://api.cdn.visitjeju.net/photomng/thumbnailpath/202203/11/04955533-99db-4b88-af24-3cc3a9142039.jpg</t>
  </si>
  <si>
    <t>https://api.cdn.visitjeju.net/photomng/thumbnailpath/202201/03/550221dc-f12f-4f96-9375-f9971dc5fff9.jpg</t>
  </si>
  <si>
    <t>https://api.cdn.visitjeju.net/photomng/thumbnailpath/201903/11/e74e957d-876f-474d-9ebb-c149be5b4bab.jpg</t>
  </si>
  <si>
    <t>https://api.cdn.visitjeju.net/photomng/thumbnailpath/201804/30/fcc185d8-8d48-4931-8158-af80c4a7d73c.jpg</t>
  </si>
  <si>
    <t>https://api.cdn.visitjeju.net/photomng/thumbnailpath/201804/30/fa13338a-551e-48e1-a390-c418e5e165cb.gif</t>
  </si>
  <si>
    <t>https://api.cdn.visitjeju.net/photomng/thumbnailpath/201804/30/3f1ec079-ef3c-47fb-a02a-fed2839ca837.jpg</t>
  </si>
  <si>
    <t>https://api.cdn.visitjeju.net/photomng/thumbnailpath/201812/19/69092f31-98b1-40b6-8bfa-7540989e8e33.JPG</t>
  </si>
  <si>
    <t>https://api.cdn.visitjeju.net/photomng/thumbnailpath/202002/20/b65340e8-f258-4bc8-a0de-5e339878135d.jpg</t>
  </si>
  <si>
    <t>https://api.cdn.visitjeju.net/photomng/thumbnailpath/202306/20/e1681d96-c7c8-474a-ad54-9768b0494bbd.jpg</t>
  </si>
  <si>
    <t>https://api.cdn.visitjeju.net/photomng/thumbnailpath/201804/30/62026d08-4ea9-4df5-9284-4a557dae551e.jpg</t>
  </si>
  <si>
    <t>https://api.cdn.visitjeju.net/photomng/thumbnailpath/201804/30/581ea9dc-fb96-49e2-94bf-e1f9069ec0e8.jpg</t>
  </si>
  <si>
    <t>https://api.cdn.visitjeju.net/photomng/thumbnailpath/202306/13/da8c3610-272f-4da3-8e04-918e96208e90.jpg</t>
  </si>
  <si>
    <t>https://api.cdn.visitjeju.net/photomng/thumbnailpath/201804/30/9974c21b-b249-4483-9852-e2c9f3bcd467.jpg</t>
  </si>
  <si>
    <t>https://api.cdn.visitjeju.net/photomng/thumbnailpath/202307/07/052d73b0-09df-4961-ab95-1c84a1ead21e.jpg</t>
  </si>
  <si>
    <t>https://api.cdn.visitjeju.net/photomng/thumbnailpath/201804/30/0076fc6a-2db6-4baf-b5b6-a42131a17a6e.jpg</t>
  </si>
  <si>
    <t>https://api.cdn.visitjeju.net/photomng/thumbnailpath/202307/07/90db7096-da55-4b7e-a1f0-0125ba67fe53.jpeg</t>
  </si>
  <si>
    <t>https://api.cdn.visitjeju.net/photomng/thumbnailpath/202110/28/9b79545d-703c-4ddf-84ac-e0a7d756efa5.jpg</t>
  </si>
  <si>
    <t>https://api.cdn.visitjeju.net/photomng/thumbnailpath/202306/18/a49ad845-fc62-4b94-9ba6-d0c0bd361d6d.jpg</t>
  </si>
  <si>
    <t>https://api.cdn.visitjeju.net/photomng/thumbnailpath/202007/30/3a956ef2-629c-4f69-8a82-2cfaa64d6a42.jpg</t>
  </si>
  <si>
    <t>https://api.cdn.visitjeju.net/photomng/thumbnailpath/201804/30/22d76676-fa14-49eb-bd13-b477c49d2e9d.png</t>
  </si>
  <si>
    <t>https://api.cdn.visitjeju.net/photomng/thumbnailpath/201804/30/9f6231be-d7b7-46c5-9c20-491c14f655c1.gif</t>
  </si>
  <si>
    <t>https://api.cdn.visitjeju.net/photomng/thumbnailpath/201804/30/8cc1bf8e-3ff7-4644-b3a6-f1576ad3bc09.jpg</t>
  </si>
  <si>
    <t>https://api.cdn.visitjeju.net/photomng/thumbnailpath/201804/30/a8e256c7-e85c-454f-a605-92bcdd21065c.png</t>
  </si>
  <si>
    <t>https://api.cdn.visitjeju.net/photomng/thumbnailpath/202201/03/ca9a5060-11c6-4da1-a31f-f0bc18f81240.jpg</t>
  </si>
  <si>
    <t>https://api.cdn.visitjeju.net/photomng/thumbnailpath/201804/30/4df17186-b1d6-4b03-ba59-5f0f39908e6e.png</t>
  </si>
  <si>
    <t>https://api.cdn.visitjeju.net/photomng/thumbnailpath/201804/30/5a1691cf-2cb8-4f3f-9a11-55de26e04ccb.jpg</t>
  </si>
  <si>
    <t>https://api.cdn.visitjeju.net/photomng/thumbnailpath/202306/27/01debc59-a0bb-4a86-acd6-76f1d9e66ef2.jpg</t>
  </si>
  <si>
    <t>https://api.cdn.visitjeju.net/photomng/thumbnailpath/202307/27/97e212d0-1889-48e0-b221-ed221b58b809.jpeg</t>
  </si>
  <si>
    <t>https://api.cdn.visitjeju.net/photomng/thumbnailpath/202203/10/6c89d48a-66d7-4977-abc9-e0eb725eb3d9.jpg</t>
  </si>
  <si>
    <t>https://api.cdn.visitjeju.net/photomng/thumbnailpath/202201/04/62db94cf-5823-43a5-a482-e2c416da9f7f.jpg</t>
  </si>
  <si>
    <t>https://api.cdn.visitjeju.net/photomng/thumbnailpath/202306/20/0f090abd-ccb7-4106-b609-30304a1521a4.jpg</t>
  </si>
  <si>
    <t>https://api.cdn.visitjeju.net/photomng/thumbnailpath/201812/20/8610e5bb-93b3-4c55-95e8-87cca04ac0eb.JPG</t>
  </si>
  <si>
    <t>https://api.cdn.visitjeju.net/photomng/thumbnailpath/201804/30/c4a8457f-0b94-4aa1-b27e-5f14653b2193.jpg</t>
  </si>
  <si>
    <t>https://api.cdn.visitjeju.net/photomng/thumbnailpath/201804/30/a6d023a8-3532-43b3-b825-cfd65b006d6d.png</t>
  </si>
  <si>
    <t>https://api.cdn.visitjeju.net/photomng/thumbnailpath/202002/19/bd07e875-d5b7-49d4-81a0-230812769a4b.jpg</t>
  </si>
  <si>
    <t>https://api.cdn.visitjeju.net/photomng/thumbnailpath/202203/11/fb8f3882-ac96-4b0d-adb1-f22ea1b456e7.jpg</t>
  </si>
  <si>
    <t>https://api.cdn.visitjeju.net/photomng/thumbnailpath/201804/30/6ac6f9f7-b77b-41ba-ad50-449396248d54.jpg</t>
  </si>
  <si>
    <t>https://api.cdn.visitjeju.net/photomng/thumbnailpath/201809/19/29917969-27af-449d-b819-a2270c4a7577.jpg</t>
  </si>
  <si>
    <t>https://api.cdn.visitjeju.net/photomng/thumbnailpath/201804/30/7e0ef659-1489-41c1-b540-2d8ab30d32f1.jpg</t>
  </si>
  <si>
    <t>https://api.cdn.visitjeju.net/photomng/thumbnailpath/201911/07/ddc36201-5678-4a5a-b292-3421e6616a04.jpeg</t>
  </si>
  <si>
    <t>https://api.cdn.visitjeju.net/photomng/thumbnailpath/201804/30/2de63fdd-bba0-4eeb-a79e-1d184731243f.jpg</t>
  </si>
  <si>
    <t>https://api.cdn.visitjeju.net/photomng/thumbnailpath/202112/29/2acb0de8-42b2-4b12-8d2e-0a7b7ce955fc.jpg</t>
  </si>
  <si>
    <t>https://api.cdn.visitjeju.net/photomng/thumbnailpath/202203/04/b5394f46-4757-4b2e-8d11-0e2cd0c113cc.jpg</t>
  </si>
  <si>
    <t>https://api.cdn.visitjeju.net/photomng/thumbnailpath/202002/19/d504d7c6-61ce-43c3-a68e-942a84711a8e.JPG</t>
  </si>
  <si>
    <t>https://api.cdn.visitjeju.net/photomng/thumbnailpath/201810/11/669630bb-d1ca-4380-a9d1-c86c80ff0219.jpg</t>
  </si>
  <si>
    <t>https://api.cdn.visitjeju.net/photomng/thumbnailpath/202109/13/df2dd546-e79a-4846-b343-db379f6036b7.jpg</t>
  </si>
  <si>
    <t>https://api.cdn.visitjeju.net/photomng/thumbnailpath/202110/26/96c48925-72d5-4d1e-80b4-a7728a1d08e7.jpg</t>
  </si>
  <si>
    <t>https://api.cdn.visitjeju.net/photomng/thumbnailpath/202305/22/319b2795-9109-44dc-ab3e-90889172585f.jpg</t>
  </si>
  <si>
    <t>https://api.cdn.visitjeju.net/photomng/thumbnailpath/202112/08/20977e4b-556e-4192-aaf5-c8f18cdb91dc.jpg</t>
  </si>
  <si>
    <t>https://api.cdn.visitjeju.net/photomng/thumbnailpath/202306/07/50c444d6-d26e-4921-b20c-4f79350ca3c4.jpg</t>
  </si>
  <si>
    <t>https://api.cdn.visitjeju.net/photomng/thumbnailpath/202111/16/014df056-6a7a-4f65-844d-9a0162277e33.jpg</t>
  </si>
  <si>
    <t>https://api.cdn.visitjeju.net/photomng/thumbnailpath/201804/30/5e69879e-67fa-480c-9632-31c5b66d0986.png</t>
  </si>
  <si>
    <t>https://api.cdn.visitjeju.net/photomng/thumbnailpath/202305/31/f44ab65b-4949-4bd8-8669-12141f67cb9b.jpg</t>
  </si>
  <si>
    <t>https://api.cdn.visitjeju.net/photomng/thumbnailpath/201811/20/6ad95c17-18d9-40dd-a54c-ec0891dcc3e8.jpg</t>
  </si>
  <si>
    <t>https://api.cdn.visitjeju.net/photomng/thumbnailpath/201804/30/0a67897f-8b23-4742-b1f7-00053246fd25.jpg</t>
  </si>
  <si>
    <t>https://api.cdn.visitjeju.net/photomng/thumbnailpath/201804/30/83490237-2da6-4a16-b5d7-a745cafeb855.jpg</t>
  </si>
  <si>
    <t>https://api.cdn.visitjeju.net/photomng/thumbnailpath/202306/02/babe363d-2097-4c82-a19f-bef686d5b1f2.jpg</t>
  </si>
  <si>
    <t>https://api.cdn.visitjeju.net/photomng/thumbnailpath/201804/30/f4cdbb07-c677-496e-8e9a-cc3412e9edcf.jpg</t>
  </si>
  <si>
    <t>https://api.cdn.visitjeju.net/photomng/thumbnailpath/202305/24/ffe93a21-266c-4eee-b212-55b3794ba1ff.jpg</t>
  </si>
  <si>
    <t>https://api.cdn.visitjeju.net/photomng/thumbnailpath/201804/30/fb64152f-6d88-46ef-9359-2ce5700a896e.gif</t>
  </si>
  <si>
    <t>https://api.cdn.visitjeju.net/photomng/thumbnailpath/202306/28/79dda409-0275-4d0c-9ef9-b88b81e0b90c.jpg</t>
  </si>
  <si>
    <t>https://api.cdn.visitjeju.net/photomng/thumbnailpath/201807/03/7d93315f-cce7-4b05-bccd-89b76760b2a3.jpg</t>
  </si>
  <si>
    <t>https://api.cdn.visitjeju.net/photomng/thumbnailpath/201804/30/9a49ad14-2e1d-4052-8619-6e50b24e11b3.jpg</t>
  </si>
  <si>
    <t>https://api.cdn.visitjeju.net/photomng/thumbnailpath/202304/11/6641e44e-d870-4e9d-890e-33e2f6b85dac.jpeg</t>
  </si>
  <si>
    <t>https://api.cdn.visitjeju.net/photomng/thumbnailpath/201804/30/2e9b84b2-68ae-433a-8cfe-ca6fb39d4c26.gif</t>
  </si>
  <si>
    <t>https://api.cdn.visitjeju.net/photomng/thumbnailpath/201804/30/a6371f35-617b-4741-a6ef-905de3a0ada6.jpg</t>
  </si>
  <si>
    <t>https://api.cdn.visitjeju.net/photomng/thumbnailpath/202306/30/af61699f-86fa-4d41-b6d2-a3bdad07e1e2.jpg</t>
  </si>
  <si>
    <t>https://api.cdn.visitjeju.net/photomng/thumbnailpath/201811/29/3b717de8-7dfe-41c4-bcbe-3438577f6b27.jpg</t>
  </si>
  <si>
    <t>https://api.cdn.visitjeju.net/photomng/thumbnailpath/201804/30/c48e3ae8-9b25-4bf7-9bbe-151019a9e125.jpg</t>
  </si>
  <si>
    <t>https://api.cdn.visitjeju.net/photomng/thumbnailpath/202104/23/68e5be04-75ce-493a-bd67-f4acc6f67c6a.jpg</t>
  </si>
  <si>
    <t>https://api.cdn.visitjeju.net/photomng/thumbnailpath/202306/30/4ec04e2c-1aa9-456f-bcd8-0d3956dae9bc.jpg</t>
  </si>
  <si>
    <t>https://api.cdn.visitjeju.net/photomng/thumbnailpath/201807/26/6194dc22-e8bd-4cb0-a50e-cc7dea0ed458.JPG</t>
  </si>
  <si>
    <t>https://api.cdn.visitjeju.net/photomng/thumbnailpath/202307/13/5381ee1a-4309-47f3-ad34-37a1bd13b064.jpg</t>
  </si>
  <si>
    <t>https://api.cdn.visitjeju.net/photomng/thumbnailpath/202211/15/f4668353-6442-4cdf-b32d-43b9f9472145.jpg</t>
  </si>
  <si>
    <t>https://api.cdn.visitjeju.net/photomng/thumbnailpath/201804/30/87c210b5-cb35-43bc-9909-a5459d924579.jpg</t>
  </si>
  <si>
    <t>https://api.cdn.visitjeju.net/photomng/thumbnailpath/202201/04/0cceec53-51d4-4e8e-87a4-eb9b4518bcbf.jpg</t>
  </si>
  <si>
    <t>https://api.cdn.visitjeju.net/photomng/thumbnailpath/202201/03/ef56ff6a-c1d0-47b6-9adf-699602b4dc01.jpg</t>
  </si>
  <si>
    <t>https://api.cdn.visitjeju.net/photomng/thumbnailpath/201804/30/495887f5-3dc1-4d18-9af7-1ded7af638c2.jpg</t>
  </si>
  <si>
    <t>https://api.cdn.visitjeju.net/photomng/thumbnailpath/201804/30/1c370361-c83a-4b8e-967c-50ca774f023b.jpg</t>
  </si>
  <si>
    <t>https://api.cdn.visitjeju.net/photomng/thumbnailpath/201804/30/5baf2687-7d68-4605-a067-c5c0522d9e73.jpg</t>
  </si>
  <si>
    <t>https://api.cdn.visitjeju.net/photomng/thumbnailpath/201804/30/a88cec73-f0e8-4499-ba5b-d8265be18932.jpg</t>
  </si>
  <si>
    <t>https://api.cdn.visitjeju.net/photomng/thumbnailpath/202203/11/76e496f5-b52c-4918-8ced-32712b51ed12.jpg</t>
  </si>
  <si>
    <t>https://api.cdn.visitjeju.net/photomng/thumbnailpath/201809/03/89dbc024-9776-450f-bd63-faf31d258ee7.jpg</t>
  </si>
  <si>
    <t>https://api.cdn.visitjeju.net/photomng/thumbnailpath/202306/19/8bfa6275-ed8f-408c-83db-75622ea2653a.jpg</t>
  </si>
  <si>
    <t>https://api.cdn.visitjeju.net/photomng/thumbnailpath/202305/25/761cb65d-c512-4613-9297-14ba52b06da2.jpg</t>
  </si>
  <si>
    <t>https://api.cdn.visitjeju.net/photomng/thumbnailpath/202007/21/bec551a8-6b4e-4fef-9999-bd1baf8cbfdd.JPG</t>
  </si>
  <si>
    <t>https://api.cdn.visitjeju.net/photomng/thumbnailpath/201804/30/be595b2b-1823-428a-8dfb-fbcf4fa080a3.png</t>
  </si>
  <si>
    <t>https://api.cdn.visitjeju.net/photomng/thumbnailpath/201804/30/0bd06c2c-900d-4189-a4b4-61e6c568af6c.png</t>
  </si>
  <si>
    <t>https://api.cdn.visitjeju.net/photomng/thumbnailpath/201804/30/fa68140a-ddc0-4a54-968a-61a216fd084f.jpg</t>
  </si>
  <si>
    <t>https://api.cdn.visitjeju.net/photomng/thumbnailpath/202305/26/1ad9ca9f-e2ca-4611-82a3-2577b480d7b0.jpg</t>
  </si>
  <si>
    <t>https://api.cdn.visitjeju.net/photomng/thumbnailpath/201804/30/56ec8ae0-59e0-4ea8-8545-f44dca2f4a9b.gif</t>
  </si>
  <si>
    <t>https://api.cdn.visitjeju.net/photomng/thumbnailpath/202306/27/6246d30b-0936-42fb-a8fa-a02c84716d09.jpg</t>
  </si>
  <si>
    <t>https://api.cdn.visitjeju.net/photomng/thumbnailpath/201810/26/cb5ad635-1e16-4c47-bf86-99a7a8b363be.jpg</t>
  </si>
  <si>
    <t>https://api.cdn.visitjeju.net/photomng/thumbnailpath/202112/30/ff89313a-36fe-4fe4-925d-7c0e32bd35bf.jpg</t>
  </si>
  <si>
    <t>https://api.cdn.visitjeju.net/photomng/thumbnailpath/201804/30/9765510f-a13e-48e0-a632-c70a0a39563a.jpg</t>
  </si>
  <si>
    <t>https://api.cdn.visitjeju.net/photomng/thumbnailpath/202306/27/29171076-0327-4cde-8460-716ba41a331d.jpeg</t>
  </si>
  <si>
    <t>https://api.cdn.visitjeju.net/photomng/thumbnailpath/202211/15/eaa124ca-0036-49a4-8c9c-7f80a0a85714.jpg</t>
  </si>
  <si>
    <t>https://api.cdn.visitjeju.net/photomng/thumbnailpath/201804/30/96a57335-2e84-4ebd-918f-7efaf8940581.jpg</t>
  </si>
  <si>
    <t>https://api.cdn.visitjeju.net/photomng/thumbnailpath/202306/18/c721b30d-3c6e-481f-9bd2-df77209112ef.jpg</t>
  </si>
  <si>
    <t>https://api.cdn.visitjeju.net/photomng/thumbnailpath/202111/30/ecb91abe-2b40-435f-83d7-b99762404116.jpg</t>
  </si>
  <si>
    <t>https://api.cdn.visitjeju.net/photomng/thumbnailpath/202211/14/a4f1b76d-7e76-4c95-a991-37dbdfd94d7e.jpg</t>
  </si>
  <si>
    <t>https://api.cdn.visitjeju.net/photomng/thumbnailpath/202111/05/ae35df88-131c-4dc3-aaed-aaac5cf48b7c.jpg</t>
  </si>
  <si>
    <t>https://api.cdn.visitjeju.net/photomng/thumbnailpath/201908/20/9aded7cf-6875-43bb-a7be-9fa924043a91.JPG</t>
  </si>
  <si>
    <t>https://api.cdn.visitjeju.net/photomng/thumbnailpath/201804/30/f1ff7deb-599c-4195-a6c5-3222184574b4.jpg</t>
  </si>
  <si>
    <t>https://api.cdn.visitjeju.net/photomng/thumbnailpath/201804/30/ed1477be-9005-4734-9177-e4401e541fdb.jpg</t>
  </si>
  <si>
    <t>https://api.cdn.visitjeju.net/photomng/thumbnailpath/201804/30/654ebcd8-43d5-48bd-882f-6c57c5a687b2.jpg</t>
  </si>
  <si>
    <t>https://api.cdn.visitjeju.net/photomng/thumbnailpath/202002/20/a0420a67-37c5-4fb0-b162-0ea929c069db.jpg</t>
  </si>
  <si>
    <t>https://api.cdn.visitjeju.net/photomng/thumbnailpath/201908/22/b998a140-d135-4dc8-bd64-c0adb238f202.jpeg</t>
  </si>
  <si>
    <t>https://api.cdn.visitjeju.net/photomng/thumbnailpath/202201/04/a8993981-f9f6-42e3-a1ad-a96453672ec0.jpg</t>
  </si>
  <si>
    <t>https://api.cdn.visitjeju.net/photomng/thumbnailpath/201804/30/9b20bc0a-5c29-4336-b3b3-6a67eaf76996.jpg</t>
  </si>
  <si>
    <t>https://api.cdn.visitjeju.net/photomng/thumbnailpath/201804/30/c028f24c-b13c-420a-a5d6-b0bb4445df59.jpg</t>
  </si>
  <si>
    <t>https://api.cdn.visitjeju.net/photomng/thumbnailpath/202306/20/66e8a9d9-9ee6-4331-ae2f-d4bf59a1449c.jpg</t>
  </si>
  <si>
    <t>https://api.cdn.visitjeju.net/photomng/thumbnailpath/202201/03/1a376855-99cf-4a63-a72d-44778946c2c7.jpg</t>
  </si>
  <si>
    <t>https://api.cdn.visitjeju.net/photomng/thumbnailpath/201808/21/279a085c-1f47-4da8-9b51-45d89e739d16.jpg</t>
  </si>
  <si>
    <t>https://api.cdn.visitjeju.net/photomng/thumbnailpath/202112/23/f3a237c1-63fb-429b-8963-51e9ba0fc50d.JPG</t>
  </si>
  <si>
    <t>https://api.cdn.visitjeju.net/photomng/thumbnailpath/202203/10/6540fb29-4d0a-4ed4-aa5f-a2f2254375c9.jpg</t>
  </si>
  <si>
    <t>https://api.cdn.visitjeju.net/photomng/thumbnailpath/201907/29/6ed1ab72-1f98-4611-ac98-e8dcbce76713.jpg</t>
  </si>
  <si>
    <t>https://api.cdn.visitjeju.net/photomng/thumbnailpath/201804/30/6e9f848d-c233-4b3b-9c8f-1d2ac27f9fe4.jpg</t>
  </si>
  <si>
    <t>https://api.cdn.visitjeju.net/photomng/thumbnailpath/202111/25/072dbaef-6506-40f8-9cb1-ff7d32eb2e0c.jpg</t>
  </si>
  <si>
    <t>https://api.cdn.visitjeju.net/photomng/thumbnailpath/202111/12/c4d6a9b2-3af2-449f-83d8-12dd046ed0d1.jpg</t>
  </si>
  <si>
    <t>https://api.cdn.visitjeju.net/photomng/thumbnailpath/202201/04/b8e30f55-93ac-496e-b8a3-a8247c37f528.jpg</t>
  </si>
  <si>
    <t>https://api.cdn.visitjeju.net/photomng/thumbnailpath/201804/30/0a262c82-f14f-4137-9766-2e9625f85723.jpg</t>
  </si>
  <si>
    <t>https://api.cdn.visitjeju.net/photomng/thumbnailpath/202112/02/13f1979e-1304-4902-85f5-cd66fc837692.jpg</t>
  </si>
  <si>
    <t>https://api.cdn.visitjeju.net/photomng/thumbnailpath/201804/30/0ff1cddb-8d16-41bf-b53d-1664787f763d.jpg</t>
  </si>
  <si>
    <t>https://api.cdn.visitjeju.net/photomng/thumbnailpath/201804/30/8506ea87-2801-470a-9764-e48227863ba6.png</t>
  </si>
  <si>
    <t>https://api.cdn.visitjeju.net/photomng/thumbnailpath/201804/30/334c2f12-3f72-424d-b859-d65a4f1e7a75.jpg</t>
  </si>
  <si>
    <t>https://api.cdn.visitjeju.net/photomng/thumbnailpath/202307/26/d39909cb-c1c4-441c-859e-ee6ba2ee6966.jpg</t>
  </si>
  <si>
    <t>https://api.cdn.visitjeju.net/photomng/thumbnailpath/202307/28/60b235d0-2159-4e7c-a556-95d7fc9b5f27.jpg</t>
  </si>
  <si>
    <t>https://api.cdn.visitjeju.net/photomng/thumbnailpath/201804/30/c2bdf807-8082-46b2-8156-c43a0806d6cb.jpg</t>
  </si>
  <si>
    <t>https://api.cdn.visitjeju.net/photomng/thumbnailpath/202112/10/e2ce3811-04d5-40f6-b126-20ed2394465f.jpg</t>
  </si>
  <si>
    <t>https://api.cdn.visitjeju.net/photomng/thumbnailpath/202112/30/53a54dea-8d40-4129-bea8-b94d67ecc7a3.jpg</t>
  </si>
  <si>
    <t>https://api.cdn.visitjeju.net/photomng/thumbnailpath/201804/30/1eff4c0f-3eef-4d83-ae25-3aabd2c57827.jpg</t>
  </si>
  <si>
    <t>https://api.cdn.visitjeju.net/photomng/thumbnailpath/201804/30/e0e9589f-4941-41a3-8a25-2c339191a162.jpg</t>
  </si>
  <si>
    <t>https://api.cdn.visitjeju.net/photomng/thumbnailpath/202111/23/0f1274e1-250b-49ca-b02b-d7942e9666e2.jpg</t>
  </si>
  <si>
    <t>https://api.cdn.visitjeju.net/photomng/thumbnailpath/201804/30/157b64e8-ebda-4b6d-bb96-480c461db007.jpg</t>
  </si>
  <si>
    <t>https://api.cdn.visitjeju.net/photomng/thumbnailpath/201810/19/559a3da1-5cbd-4632-a04b-b7015986489d.JPG</t>
  </si>
  <si>
    <t>https://api.cdn.visitjeju.net/photomng/thumbnailpath/201804/30/d1818b2d-272e-4e54-9286-5a0f7987bd93.jpg</t>
  </si>
  <si>
    <t>https://api.cdn.visitjeju.net/photomng/thumbnailpath/201804/30/f86bc15e-e6d7-4f01-9e43-d83c84747206.jpg</t>
  </si>
  <si>
    <t>https://api.cdn.visitjeju.net/photomng/thumbnailpath/202112/30/060b07b4-e74c-4f39-89a1-11971b7f7acb.jpg</t>
  </si>
  <si>
    <t>https://api.cdn.visitjeju.net/photomng/thumbnailpath/202203/11/d9c93b93-72a8-4ec5-a0bb-cf1ed5d028a7.jpg</t>
  </si>
  <si>
    <t>https://api.cdn.visitjeju.net/photomng/thumbnailpath/202112/22/5a51dbb8-2b40-413c-a96c-27b8b6d7e294.jpg</t>
  </si>
  <si>
    <t>https://api.cdn.visitjeju.net/photomng/thumbnailpath/202207/01/9efb343e-3075-4305-9347-deea01da4930.jpg</t>
  </si>
  <si>
    <t>https://api.cdn.visitjeju.net/photomng/thumbnailpath/202207/07/f0692408-568a-440b-9225-ea123c856920.jpg</t>
  </si>
  <si>
    <t>https://api.cdn.visitjeju.net/photomng/thumbnailpath/202008/28/a0c896b5-8bfe-4ae1-bb55-97e57b7887ab.JPG</t>
  </si>
  <si>
    <t>https://api.cdn.visitjeju.net/photomng/thumbnailpath/202307/10/e9f40629-5e18-4459-935f-9f2671ef34cb.jpg</t>
  </si>
  <si>
    <t>https://api.cdn.visitjeju.net/photomng/thumbnailpath/202007/01/ccb759a2-cfdc-46b3-9efa-27fc15e2cd23.jpg</t>
  </si>
  <si>
    <t>https://api.cdn.visitjeju.net/photomng/thumbnailpath/201804/30/ad954e5c-8403-4c42-b64d-150f4bd80150.gif</t>
  </si>
  <si>
    <t>https://api.cdn.visitjeju.net/photomng/thumbnailpath/201804/30/e5085be3-2d5d-40db-a829-625972558c09.jpg</t>
  </si>
  <si>
    <t>https://api.cdn.visitjeju.net/photomng/thumbnailpath/201804/30/62c49b8e-de2c-4547-bb8a-adffcaf7fc80.jpg</t>
  </si>
  <si>
    <t>https://api.cdn.visitjeju.net/photomng/thumbnailpath/201804/30/f682cd2f-f4ff-4aac-a092-bf7680db99a9.jpg</t>
  </si>
  <si>
    <t>https://api.cdn.visitjeju.net/photomng/thumbnailpath/201804/30/f0e838d3-8f6e-403e-8e73-4723be52dcdc.jpg</t>
  </si>
  <si>
    <t>https://api.cdn.visitjeju.net/photomng/thumbnailpath/201804/30/c34b71d9-85f1-4ec1-8b17-e0187f2b6867.jpg</t>
  </si>
  <si>
    <t>https://api.cdn.visitjeju.net/photomng/thumbnailpath/201804/30/a7b5b181-6831-4f69-8440-64392fe91319.jpg</t>
  </si>
  <si>
    <t>https://api.cdn.visitjeju.net/photomng/thumbnailpath/201804/30/ed975250-4128-4c55-a3d9-200fda5a8f22.gif</t>
  </si>
  <si>
    <t>https://api.cdn.visitjeju.net/photomng/thumbnailpath/202112/30/ff6fec9b-ea7c-4e6a-91d1-d5d520bcaef8.jpg</t>
  </si>
  <si>
    <t>https://api.cdn.visitjeju.net/photomng/thumbnailpath/201804/30/773ca8e3-99ce-400e-a3d3-c86c9c1c9c4a.gif</t>
  </si>
  <si>
    <t>https://api.cdn.visitjeju.net/photomng/thumbnailpath/202306/15/31798af0-cb2b-4ef0-ba77-2524ae1d830a.jpg</t>
  </si>
  <si>
    <t>https://api.cdn.visitjeju.net/photomng/thumbnailpath/201804/30/2a7f8057-86b4-4683-9d7a-800f20b0c60a.jpg</t>
  </si>
  <si>
    <t>https://api.cdn.visitjeju.net/photomng/thumbnailpath/202306/07/47fbbfdf-6ea3-4853-9da6-15650901b51a.jpg</t>
  </si>
  <si>
    <t>https://api.cdn.visitjeju.net/photomng/thumbnailpath/201808/17/af5e49d9-0249-4fa9-8784-3855c7e9d602.jpg</t>
  </si>
  <si>
    <t>https://api.cdn.visitjeju.net/photomng/thumbnailpath/201804/30/3a23dd8b-ed73-4e23-bb2e-1178ba59c75e.jpg</t>
  </si>
  <si>
    <t>https://api.cdn.visitjeju.net/photomng/thumbnailpath/201910/15/b1ba5e27-4c82-48bc-b5de-2080d021b640.png</t>
  </si>
  <si>
    <t>https://api.cdn.visitjeju.net/photomng/thumbnailpath/201804/30/097d995e-f0d8-4093-9359-6352197c6a03.jpg</t>
  </si>
  <si>
    <t>https://api.cdn.visitjeju.net/photomng/thumbnailpath/201804/30/5a59c4b9-d214-40df-b274-b074f473ce6e.png</t>
  </si>
  <si>
    <t>https://api.cdn.visitjeju.net/photomng/thumbnailpath/201804/30/c3d23d31-1380-4d56-8eb7-4246d96c94e4.jpg</t>
  </si>
  <si>
    <t>https://api.cdn.visitjeju.net/photomng/thumbnailpath/202201/04/4c06fbf2-d54c-4e8a-9cd2-33e40ba32c1e.jpg</t>
  </si>
  <si>
    <t>https://api.cdn.visitjeju.net/photomng/thumbnailpath/201908/20/69e28311-aa87-4900-a4f5-8fa890acbabf.JPG</t>
  </si>
  <si>
    <t>https://api.cdn.visitjeju.net/photomng/thumbnailpath/202111/12/fffe4edb-f07f-47b9-b664-5a06ad417dd2.jpg</t>
  </si>
  <si>
    <t>https://api.cdn.visitjeju.net/photomng/thumbnailpath/201804/30/fd696b6c-e47a-4533-927a-ed9ae4a30218.gif</t>
  </si>
  <si>
    <t>https://api.cdn.visitjeju.net/photomng/thumbnailpath/202201/05/8d2a6781-e8a6-441a-a42a-ad2f696c9aab.jpg</t>
  </si>
  <si>
    <t>https://api.cdn.visitjeju.net/photomng/thumbnailpath/201804/30/e8b92f73-6ec4-4a1f-8b44-0afdf21ea41b.jpg</t>
  </si>
  <si>
    <t>https://api.cdn.visitjeju.net/photomng/thumbnailpath/202308/23/7abd504b-81ba-42bd-84f2-07dc0b080038.jpg</t>
  </si>
  <si>
    <t>https://api.cdn.visitjeju.net/photomng/thumbnailpath/202201/03/54dd6231-af99-4356-8f6e-f8fa2d391ddf.jpg</t>
  </si>
  <si>
    <t>https://api.cdn.visitjeju.net/photomng/thumbnailpath/201804/30/b9aee4f4-14e5-45c2-8829-799dbfec9815.jpg</t>
  </si>
  <si>
    <t>https://api.cdn.visitjeju.net/photomng/thumbnailpath/202111/23/510e148b-c86a-4823-a20a-d0581c688778.jpg</t>
  </si>
  <si>
    <t>https://api.cdn.visitjeju.net/photomng/thumbnailpath/201804/30/ebbb3783-6b26-47f7-b8ee-7895b6e23ca0.jpg</t>
  </si>
  <si>
    <t>https://api.cdn.visitjeju.net/photomng/thumbnailpath/202112/30/120e8804-e801-4906-9978-49e70fd3fec8.jpg</t>
  </si>
  <si>
    <t>https://api.cdn.visitjeju.net/photomng/thumbnailpath/202305/22/51c7c582-acd7-4fe5-a0ac-0241e9d45688.jpg</t>
  </si>
  <si>
    <t>https://api.cdn.visitjeju.net/photomng/thumbnailpath/201804/30/69fa1f9d-c974-4162-9925-4bf0d83bc196.jpg</t>
  </si>
  <si>
    <t>https://api.cdn.visitjeju.net/photomng/thumbnailpath/201804/30/02d7f573-0048-4fc5-bc2f-7ec4a7349d1b.jpg</t>
  </si>
  <si>
    <t>https://api.cdn.visitjeju.net/photomng/thumbnailpath/201804/30/231d33ff-2418-4e33-b53e-4e98920d1a1f.jpg</t>
  </si>
  <si>
    <t>https://api.cdn.visitjeju.net/photomng/thumbnailpath/201812/20/08bc99b7-1869-49e1-8631-525c88ee73dc.JPG</t>
  </si>
  <si>
    <t>https://api.cdn.visitjeju.net/photomng/thumbnailpath/202201/03/03fc39ad-4066-4e9a-ad60-c455b50373c8.jpg</t>
  </si>
  <si>
    <t>https://api.cdn.visitjeju.net/photomng/thumbnailpath/202306/19/d06af33e-c96b-429d-9108-fa4543495486.jpg</t>
  </si>
  <si>
    <t>https://api.cdn.visitjeju.net/photomng/thumbnailpath/202306/27/cf6b8e99-4855-4e2b-b124-4ba1681c8f92.jpg</t>
  </si>
  <si>
    <t>https://api.cdn.visitjeju.net/photomng/thumbnailpath/201804/30/518ef56a-5f38-40f0-9837-e2436f308d42.jpg</t>
  </si>
  <si>
    <t>https://api.cdn.visitjeju.net/photomng/thumbnailpath/201804/30/fbe9bae6-326b-4af2-9794-7307b6739870.jpg</t>
  </si>
  <si>
    <t>https://api.cdn.visitjeju.net/photomng/thumbnailpath/201910/07/898f2831-dcc9-45e8-8efe-b72f4960e583.jpg</t>
  </si>
  <si>
    <t>https://api.cdn.visitjeju.net/photomng/thumbnailpath/201804/30/8028fa04-2d3e-4b21-8f28-7b1659def3f3.png</t>
  </si>
  <si>
    <t>https://api.cdn.visitjeju.net/photomng/thumbnailpath/202201/03/d74a5c28-b029-409a-85b9-a95748f7fdbe.jpg</t>
  </si>
  <si>
    <t>https://api.cdn.visitjeju.net/photomng/thumbnailpath/201804/30/95382381-c18f-4995-86eb-4cdc5c9f7082.jpg</t>
  </si>
  <si>
    <t>https://api.cdn.visitjeju.net/photomng/thumbnailpath/202207/06/85924ada-60ff-46b1-92e3-4d15bcdeb720.jpg</t>
  </si>
  <si>
    <t>https://api.cdn.visitjeju.net/photomng/thumbnailpath/201804/30/f5e10188-a1a1-4cf1-806a-03cc4dcce5b2.jpg</t>
  </si>
  <si>
    <t>https://api.cdn.visitjeju.net/photomng/thumbnailpath/202111/24/e83a8094-3234-45d5-ac2c-557ea87e78ff.jpg</t>
  </si>
  <si>
    <t>https://api.cdn.visitjeju.net/photomng/thumbnailpath/201806/19/efb5c996-b131-42ce-9bcd-621a2148253f.jpg</t>
  </si>
  <si>
    <t>https://api.cdn.visitjeju.net/photomng/thumbnailpath/201804/30/fadccab8-a095-4d58-a7bf-529954c6c5ea.jpg</t>
  </si>
  <si>
    <t>https://api.cdn.visitjeju.net/photomng/thumbnailpath/202203/10/ca0b9c7a-09b7-4d92-8247-4c56cca6c98b.jpg</t>
  </si>
  <si>
    <t>https://api.cdn.visitjeju.net/photomng/thumbnailpath/202201/07/4dec70b4-ee24-47de-8c23-586b4aacd2f1.jpg</t>
  </si>
  <si>
    <t>https://api.cdn.visitjeju.net/photomng/thumbnailpath/202203/07/128e6e47-a2d2-40c4-96d4-b9dfe1e9aa8f.jpg</t>
  </si>
  <si>
    <t>https://api.cdn.visitjeju.net/photomng/thumbnailpath/202201/03/53af27b0-e1c6-4517-9055-dc82a3cc2e9f.jpg</t>
  </si>
  <si>
    <t>https://api.cdn.visitjeju.net/photomng/thumbnailpath/201807/26/6cac3e36-91d1-42cb-9fd6-ebeb99e111ee.jpg</t>
  </si>
  <si>
    <t>https://api.cdn.visitjeju.net/photomng/thumbnailpath/202306/21/2403faa8-c78c-4828-9f6a-e1d67f543331.jpg</t>
  </si>
  <si>
    <t>https://api.cdn.visitjeju.net/photomng/thumbnailpath/201804/30/90b40eef-27a7-4627-a003-55befe208aca.jpg</t>
  </si>
  <si>
    <t>https://api.cdn.visitjeju.net/photomng/thumbnailpath/201804/30/9cab1208-5932-4251-bddf-dd13eb8d947f.jpg</t>
  </si>
  <si>
    <t>https://api.cdn.visitjeju.net/photomng/thumbnailpath/202305/25/2f7bbe03-9c61-490d-83c0-e04e219c90cb.jpg</t>
  </si>
  <si>
    <t>https://api.cdn.visitjeju.net/photomng/thumbnailpath/201804/30/5e30b9ed-165b-4e49-874c-09343b05c5ac.jpg</t>
  </si>
  <si>
    <t>https://api.cdn.visitjeju.net/photomng/thumbnailpath/201804/30/3fa2f9a0-7dc6-4d9f-b2d8-ab8730a21569.jpg</t>
  </si>
  <si>
    <t>https://api.cdn.visitjeju.net/photomng/thumbnailpath/201804/30/1641dc7a-f167-40cd-bb9a-7a35d2e44e2a.jpg</t>
  </si>
  <si>
    <t>https://api.cdn.visitjeju.net/photomng/thumbnailpath/201804/30/7756961f-4957-46e2-b581-228563b7a21a.jpg</t>
  </si>
  <si>
    <t>https://api.cdn.visitjeju.net/photomng/thumbnailpath/201804/30/33ec6f2e-5922-4fb9-a867-85e877dcbb76.jpg</t>
  </si>
  <si>
    <t>https://api.cdn.visitjeju.net/photomng/thumbnailpath/201804/30/68c3e58f-96ca-4d90-8b3c-8edcd017b46e.jpg</t>
  </si>
  <si>
    <t>https://api.cdn.visitjeju.net/photomng/thumbnailpath/202002/20/379586d2-b1d1-49ff-b6c8-c61d0ae6261f.JPG</t>
  </si>
  <si>
    <t>https://api.cdn.visitjeju.net/photomng/thumbnailpath/202306/21/02f8a7a3-6d93-4155-8872-9c5498a8cf73.jpg</t>
  </si>
  <si>
    <t>https://api.cdn.visitjeju.net/photomng/thumbnailpath/201804/30/11fa1179-dd5f-4220-807b-335bd8d715e5.jpg</t>
  </si>
  <si>
    <t>https://api.cdn.visitjeju.net/photomng/thumbnailpath/202112/21/3112abe1-c274-48e1-838f-842025305b6f.JPG</t>
  </si>
  <si>
    <t>https://api.cdn.visitjeju.net/photomng/thumbnailpath/202111/02/e54d950c-4546-4e7c-ac27-d9b6ac85a23d.jpg</t>
  </si>
  <si>
    <t>https://api.cdn.visitjeju.net/photomng/thumbnailpath/202306/16/b14633bb-ffd8-48d2-aa29-60b58b92caab.jpg</t>
  </si>
  <si>
    <t>https://api.cdn.visitjeju.net/photomng/thumbnailpath/201804/30/9d5cb1d9-fbd9-4c1e-8cc2-20dd182dec28.jpg</t>
  </si>
  <si>
    <t>https://api.cdn.visitjeju.net/photomng/thumbnailpath/201908/22/6376986b-e0cb-47e5-bf46-82d7df8532a1.jpg</t>
  </si>
  <si>
    <t>https://api.cdn.visitjeju.net/photomng/thumbnailpath/202306/20/39152789-4521-455a-83b5-809872bc4a60.jpg</t>
  </si>
  <si>
    <t>https://api.cdn.visitjeju.net/photomng/thumbnailpath/201804/30/b4ddbd68-88ec-4ccb-8382-d3a0850c6f36.jpg</t>
  </si>
  <si>
    <t>https://api.cdn.visitjeju.net/photomng/thumbnailpath/202306/19/b6976d14-b66d-4052-8f01-06d6f0fcf5c6.jpg</t>
  </si>
  <si>
    <t>https://api.cdn.visitjeju.net/photomng/thumbnailpath/201910/30/9711d6b2-7c6a-4225-8528-fa7ab5135f64.jpg</t>
  </si>
  <si>
    <t>https://api.cdn.visitjeju.net/photomng/thumbnailpath/201804/30/61ff2878-12c3-40e3-ab4a-48c65fab6963.jpg</t>
  </si>
  <si>
    <t>https://api.cdn.visitjeju.net/photomng/thumbnailpath/202201/05/57b10851-ad0d-4705-a643-e8b12554c4a8.jpg</t>
  </si>
  <si>
    <t>https://api.cdn.visitjeju.net/photomng/thumbnailpath/202002/24/1ad7a6ba-6b49-46e4-b485-77c3a4cfc8bd.JPG</t>
  </si>
  <si>
    <t>https://api.cdn.visitjeju.net/photomng/thumbnailpath/202305/25/1d20d082-d1b7-4b91-98f6-c90bf4346648.jpg</t>
  </si>
  <si>
    <t>https://api.cdn.visitjeju.net/photomng/thumbnailpath/202306/27/5fde046d-bcb3-4d6f-af01-0086a61e4ad3.jpg</t>
  </si>
  <si>
    <t>https://api.cdn.visitjeju.net/photomng/thumbnailpath/202201/10/6784f456-bbf1-432e-a9f8-c1c9b97bb851.jpg</t>
  </si>
  <si>
    <t>https://api.cdn.visitjeju.net/photomng/thumbnailpath/201804/30/206a2141-1489-495b-a8c8-b92302bfe83e.jpg</t>
  </si>
  <si>
    <t>https://api.cdn.visitjeju.net/photomng/thumbnailpath/201804/30/6cb689f3-abad-4067-967e-1dc037188b08.jpg</t>
  </si>
  <si>
    <t>https://api.cdn.visitjeju.net/photomng/thumbnailpath/201804/30/468558b9-a288-4d5c-99b9-053b5c5d1940.jpg</t>
  </si>
  <si>
    <t>https://api.cdn.visitjeju.net/photomng/thumbnailpath/201804/30/cd9cfe21-8802-4daf-82f6-27f3ca39a130.jpg</t>
  </si>
  <si>
    <t>https://api.cdn.visitjeju.net/photomng/thumbnailpath/202112/29/a4f05e34-f730-4910-8483-5f45fb886d5d.jpg</t>
  </si>
  <si>
    <t>https://api.cdn.visitjeju.net/photomng/thumbnailpath/201812/21/dcce18a5-b122-40ee-8eb4-347acb90b773.JPG</t>
  </si>
  <si>
    <t>https://api.cdn.visitjeju.net/photomng/thumbnailpath/202203/11/2058167a-561b-4ff8-9bfd-e45a4e627d8f.jpg</t>
  </si>
  <si>
    <t>https://api.cdn.visitjeju.net/photomng/thumbnailpath/201804/30/1c8e5c5b-ecee-41ae-bd50-21ce801e7280.jpg</t>
  </si>
  <si>
    <t>https://api.cdn.visitjeju.net/photomng/thumbnailpath/202306/19/afab44d9-9b89-459f-a7ad-404dd434676c.jpg</t>
  </si>
  <si>
    <t>https://api.cdn.visitjeju.net/photomng/thumbnailpath/201804/30/ddc8e75e-c2c6-482e-b3eb-3c0468973a88.jpeg</t>
  </si>
  <si>
    <t>https://api.cdn.visitjeju.net/photomng/thumbnailpath/201811/06/9e78b8d9-956a-4646-9806-4d6b947cae26.jpg</t>
  </si>
  <si>
    <t>https://api.cdn.visitjeju.net/photomng/thumbnailpath/201804/30/0918d5a7-50e5-4a87-a80b-dccc224d0519.png</t>
  </si>
  <si>
    <t>https://api.cdn.visitjeju.net/photomng/thumbnailpath/202110/25/15954296-546c-4bc4-818a-6537e29778ea.jpg</t>
  </si>
  <si>
    <t>https://api.cdn.visitjeju.net/photomng/thumbnailpath/202306/27/695b7184-e7ca-4764-8bd9-fd3c653ece39.jpeg</t>
  </si>
  <si>
    <t>https://api.cdn.visitjeju.net/photomng/thumbnailpath/202307/26/24e38f4a-63fe-4338-a6a7-ccf57b1a6e59.JPG</t>
  </si>
  <si>
    <t>https://api.cdn.visitjeju.net/photomng/thumbnailpath/201804/30/f516b4ef-5682-4314-9412-c8b31b70840f.jpg</t>
  </si>
  <si>
    <t>https://api.cdn.visitjeju.net/photomng/thumbnailpath/202111/01/776aa763-9061-4751-9f30-9f263f2f68e8.jpg</t>
  </si>
  <si>
    <t>https://api.cdn.visitjeju.net/photomng/thumbnailpath/201804/30/fba43b29-5d33-46f7-8e0d-b08fac12683e.gif</t>
  </si>
  <si>
    <t>https://api.cdn.visitjeju.net/photomng/thumbnailpath/202112/30/05a5098f-03ba-40fc-a16e-eec127da55e9.jpg</t>
  </si>
  <si>
    <t>https://api.cdn.visitjeju.net/photomng/thumbnailpath/201804/30/e8a7ee78-51ac-49d5-98cd-6df028841075.jpg</t>
  </si>
  <si>
    <t>https://api.cdn.visitjeju.net/photomng/thumbnailpath/201804/30/236d174e-4ce1-44f5-9ef3-6326bb13c4d8.jpg</t>
  </si>
  <si>
    <t>https://api.cdn.visitjeju.net/photomng/thumbnailpath/201804/30/d2d25247-94ef-483d-85dc-abf7cc8f0693.jpg</t>
  </si>
  <si>
    <t>https://api.cdn.visitjeju.net/photomng/thumbnailpath/201804/30/a8c2acfe-51e3-4495-bf0c-2c09edcd5a91.jpg</t>
  </si>
  <si>
    <t>https://api.cdn.visitjeju.net/photomng/thumbnailpath/202203/11/daa7e2fc-971e-43b8-865a-1fe943d1aad4.jpg</t>
  </si>
  <si>
    <t>https://api.cdn.visitjeju.net/photomng/thumbnailpath/201804/30/67750d76-be1e-48e0-8ddf-72ac37ef78e1.jpg</t>
  </si>
  <si>
    <t>https://api.cdn.visitjeju.net/photomng/thumbnailpath/201804/30/71f36dea-21e4-4989-9ee6-f3093f3d89d7.jpg</t>
  </si>
  <si>
    <t>https://api.cdn.visitjeju.net/photomng/thumbnailpath/202306/08/97d30067-2ce9-4156-a56f-18a624f67fe7.jpg</t>
  </si>
  <si>
    <t>https://api.cdn.visitjeju.net/photomng/thumbnailpath/201804/30/fa8b16eb-5382-44b7-9b5b-9aa2cf14fed9.jpg</t>
  </si>
  <si>
    <t>https://api.cdn.visitjeju.net/photomng/thumbnailpath/202208/30/7588d04f-3143-48e3-87ae-0d5900f6d19b.jpg</t>
  </si>
  <si>
    <t>https://api.cdn.visitjeju.net/photomng/thumbnailpath/202112/10/48c6558b-9ad5-40d5-91c0-00629bff75e4.jpg</t>
  </si>
  <si>
    <t>https://api.cdn.visitjeju.net/photomng/thumbnailpath/202112/30/32c2798b-431b-4eac-bb7a-daae66ba5bf8.jpg</t>
  </si>
  <si>
    <t>https://api.cdn.visitjeju.net/photomng/thumbnailpath/202306/20/76227c4c-d367-4621-af9b-9a184f7aa59d.jpg</t>
  </si>
  <si>
    <t>https://api.cdn.visitjeju.net/photomng/thumbnailpath/201903/12/6c9230e6-a8ef-41e9-93ed-c9585d9680e6.JPG</t>
  </si>
  <si>
    <t>https://api.cdn.visitjeju.net/photomng/thumbnailpath/202112/08/710e54b9-4daf-4cfa-80f6-7251a4171965.JPG</t>
  </si>
  <si>
    <t>https://api.cdn.visitjeju.net/photomng/thumbnailpath/201908/20/4f888485-58c1-4114-b331-292db652d5ca.jpg</t>
  </si>
  <si>
    <t>https://api.cdn.visitjeju.net/photomng/thumbnailpath/201911/19/80cd1ff6-e8ea-4da5-9578-34d9b0e35024.JPG</t>
  </si>
  <si>
    <t>https://api.cdn.visitjeju.net/photomng/thumbnailpath/201807/12/8e681bee-6c56-448e-9a2a-2d619ff41309.JPG</t>
  </si>
  <si>
    <t>https://api.cdn.visitjeju.net/photomng/thumbnailpath/202112/09/a8ef3f12-e02b-4421-98cf-f7fbc9ac0e1c.jpg</t>
  </si>
  <si>
    <t>https://api.cdn.visitjeju.net/photomng/thumbnailpath/201804/30/47896e53-73b5-451b-9ff3-2873799c1924.gif</t>
  </si>
  <si>
    <t>https://api.cdn.visitjeju.net/photomng/thumbnailpath/202203/07/ae93edd9-28f4-44ec-9ba7-b2a45de71732.jpg</t>
  </si>
  <si>
    <t>https://api.cdn.visitjeju.net/photomng/thumbnailpath/201804/30/6c89b422-5181-4b3e-9e39-0ed1e4f346e5.jpg</t>
  </si>
  <si>
    <t>https://api.cdn.visitjeju.net/photomng/thumbnailpath/202305/30/dd0c6547-3a0f-446f-8fe3-39c82967bdc6.jpg</t>
  </si>
  <si>
    <t>https://api.cdn.visitjeju.net/photomng/thumbnailpath/202007/13/b86f3fbd-85a1-49e7-9b11-ee9bd0a0d2d5.jpg</t>
  </si>
  <si>
    <t>https://api.cdn.visitjeju.net/photomng/thumbnailpath/201804/30/47b35dc7-b24d-4e12-befc-c35d19eaccf5.jpg</t>
  </si>
  <si>
    <t>https://api.cdn.visitjeju.net/photomng/thumbnailpath/201804/30/2035c52d-93a3-40bd-9f23-a29238522cab.jpg</t>
  </si>
  <si>
    <t>https://api.cdn.visitjeju.net/photomng/thumbnailpath/201812/27/3360b945-08b0-40c9-8d40-d73c3f9ccaf4.jpg</t>
  </si>
  <si>
    <t>https://api.cdn.visitjeju.net/photomng/thumbnailpath/202111/26/5912fc7f-f99f-4994-af50-e3df74975ef5.jpg</t>
  </si>
  <si>
    <t>https://api.cdn.visitjeju.net/photomng/thumbnailpath/201811/14/4d4a9bc4-92bb-43e0-b6ed-6d181e3d04cf.jpg</t>
  </si>
  <si>
    <t>https://api.cdn.visitjeju.net/photomng/thumbnailpath/201804/30/d3ae67b6-06d0-40d8-9ba4-7eb5fe7490b7.jpg</t>
  </si>
  <si>
    <t>https://api.cdn.visitjeju.net/photomng/thumbnailpath/201804/30/ab0dad0b-0b74-4014-a951-0152262a5e9f.jpg</t>
  </si>
  <si>
    <t>https://api.cdn.visitjeju.net/photomng/thumbnailpath/201804/30/46f9c1c2-b4cd-4d8c-8f98-eb1062b54dbe.jpg</t>
  </si>
  <si>
    <t>https://api.cdn.visitjeju.net/photomng/thumbnailpath/202201/03/8896699d-f73a-46ae-86c6-ec8eb1ccde51.jpg</t>
  </si>
  <si>
    <t>https://api.cdn.visitjeju.net/photomng/thumbnailpath/202001/08/42ff462e-4f60-418d-995b-94ddb49e3e28.jpg</t>
  </si>
  <si>
    <t>https://api.cdn.visitjeju.net/photomng/thumbnailpath/202111/19/598a9a25-3662-4b21-a96e-43642396652b.jpg</t>
  </si>
  <si>
    <t>https://api.cdn.visitjeju.net/photomng/thumbnailpath/202111/03/2bd6c357-8cf6-498d-b9d1-d50571cd7b2c.jpg</t>
  </si>
  <si>
    <t>https://api.cdn.visitjeju.net/photomng/thumbnailpath/201804/30/93b5f512-9ff9-4754-aa31-4ecc78a06440.jpg</t>
  </si>
  <si>
    <t>https://api.cdn.visitjeju.net/photomng/thumbnailpath/201804/30/dc5fd839-5dfa-4fa8-8a9e-7f84ae213bcd.jpg</t>
  </si>
  <si>
    <t>https://api.cdn.visitjeju.net/photomng/thumbnailpath/202203/10/847a3ca6-9702-4bd7-9e5f-8cd36624b1cf.jpg</t>
  </si>
  <si>
    <t>https://api.cdn.visitjeju.net/photomng/thumbnailpath/201804/30/e86764e7-5bdd-442a-be9e-5639f4393467.gif</t>
  </si>
  <si>
    <t>https://api.cdn.visitjeju.net/photomng/thumbnailpath/202307/26/20b30e3c-eb9e-4efa-aacd-f0f7d0b8f975.jpg</t>
  </si>
  <si>
    <t>https://api.cdn.visitjeju.net/photomng/thumbnailpath/201804/30/995813bb-9dd5-4b09-9d59-17cc836be1d9.jpg</t>
  </si>
  <si>
    <t>https://api.cdn.visitjeju.net/photomng/thumbnailpath/201807/10/9d21fd3d-f9b6-4d9d-8482-32fb4a45f486.JPG</t>
  </si>
  <si>
    <t>https://api.cdn.visitjeju.net/photomng/thumbnailpath/201804/30/1dc47ee0-9dc7-4656-9972-a5c0aa272002.jpg</t>
  </si>
  <si>
    <t>https://api.cdn.visitjeju.net/photomng/thumbnailpath/201804/30/1fcf16ef-e3b6-475f-ace4-984babcd3fda.jpg</t>
  </si>
  <si>
    <t>https://api.cdn.visitjeju.net/photomng/thumbnailpath/202201/03/d6876053-f692-4727-9eaa-f48ca5b57ad9.jpg</t>
  </si>
  <si>
    <t>https://api.cdn.visitjeju.net/photomng/thumbnailpath/202305/25/fa361434-b5b4-457d-96b8-0ff23c75321c.jpg</t>
  </si>
  <si>
    <t>https://api.cdn.visitjeju.net/photomng/thumbnailpath/202308/14/18b7b8ab-33ff-4df1-b064-ab004716bbab.jpg</t>
  </si>
  <si>
    <t>https://api.cdn.visitjeju.net/photomng/thumbnailpath/202112/30/66d2a88a-08f5-4371-bf13-da61be514b33.jpg</t>
  </si>
  <si>
    <t>https://api.cdn.visitjeju.net/photomng/thumbnailpath/202305/25/19521a75-486f-450a-a00b-b8f4afa70235.jpg</t>
  </si>
  <si>
    <t>https://api.cdn.visitjeju.net/photomng/thumbnailpath/201804/30/a313e771-a170-4997-892b-8d48ea6efc38.jpg</t>
  </si>
  <si>
    <t>https://api.cdn.visitjeju.net/photomng/thumbnailpath/201804/30/7c3deb8f-8bed-4d1f-b00f-abac316504e3.jpg</t>
  </si>
  <si>
    <t>https://api.cdn.visitjeju.net/photomng/thumbnailpath/201804/30/f704829c-de09-4459-bf17-edcf1f641705.jpg</t>
  </si>
  <si>
    <t>https://api.cdn.visitjeju.net/photomng/thumbnailpath/201804/30/7d6b2f24-b217-4c64-9a35-a4270ac0aa36.jpg</t>
  </si>
  <si>
    <t>https://api.cdn.visitjeju.net/photomng/thumbnailpath/202112/30/f75cae4b-53e5-4c4f-8767-920f07fc2581.jpg</t>
  </si>
  <si>
    <t>https://api.cdn.visitjeju.net/photomng/thumbnailpath/202112/14/92b9a662-5669-47df-8efe-1d8ac0908b04.jpg</t>
  </si>
  <si>
    <t>https://api.cdn.visitjeju.net/photomng/thumbnailpath/201804/30/f1bea604-e4c7-44be-a9fb-88c713ecf47e.jpg</t>
  </si>
  <si>
    <t>https://api.cdn.visitjeju.net/photomng/thumbnailpath/202306/20/9b1b2ad2-a774-4bd3-8a89-823152f28b9c.jpg</t>
  </si>
  <si>
    <t>https://api.cdn.visitjeju.net/photomng/thumbnailpath/201804/30/167de7c0-4556-4ed9-b323-a226b8ad396d.jpg</t>
  </si>
  <si>
    <t>https://api.cdn.visitjeju.net/photomng/thumbnailpath/201804/30/c9665b57-183f-44ee-a257-408d0de236ed.gif</t>
  </si>
  <si>
    <t>https://api.cdn.visitjeju.net/photomng/thumbnailpath/201804/30/6934c34e-ea50-4eab-bb3d-790ae172e770.jpg</t>
  </si>
  <si>
    <t>https://api.cdn.visitjeju.net/photomng/thumbnailpath/202110/29/c8ba9ddd-20c0-49e5-8931-9a9f90e73f63.jpg</t>
  </si>
  <si>
    <t>https://api.cdn.visitjeju.net/photomng/thumbnailpath/202211/14/35a0d788-0cc2-48f2-82d3-9786b34e396a.jpg</t>
  </si>
  <si>
    <t>https://api.cdn.visitjeju.net/photomng/thumbnailpath/201804/30/536609db-8e92-49e7-a87a-687ea7d3394e.gif</t>
  </si>
  <si>
    <t>https://api.cdn.visitjeju.net/photomng/thumbnailpath/201804/30/261d9a89-8edc-4338-b97a-420a5a3d0c11.jpg</t>
  </si>
  <si>
    <t>https://api.cdn.visitjeju.net/photomng/thumbnailpath/202112/03/b1289ab0-b370-45eb-addd-791e48748007.jpg</t>
  </si>
  <si>
    <t>https://api.cdn.visitjeju.net/photomng/thumbnailpath/202112/10/33a074c8-282f-419e-ab63-14e1a7c949c4.jpg</t>
  </si>
  <si>
    <t>https://api.cdn.visitjeju.net/photomng/thumbnailpath/202305/24/173fa963-f68a-44b5-8a7d-70338da80de1.jpg</t>
  </si>
  <si>
    <t>https://api.cdn.visitjeju.net/photomng/thumbnailpath/202309/22/03ee7e53-38c9-4528-b4af-e6b320a0bc8c.jpg</t>
  </si>
  <si>
    <t>https://api.cdn.visitjeju.net/photomng/thumbnailpath/201804/30/d7528e15-6f66-4ba3-acb6-943acf77e2c4.jpg</t>
  </si>
  <si>
    <t>https://api.cdn.visitjeju.net/photomng/thumbnailpath/201804/30/20f7d17b-87fa-48a0-950e-8b1c1fc07b5f.gif</t>
  </si>
  <si>
    <t>https://api.cdn.visitjeju.net/photomng/thumbnailpath/202203/11/bdc69618-d58a-47a1-86ed-0388c912bd95.jpg</t>
  </si>
  <si>
    <t>https://api.cdn.visitjeju.net/photomng/thumbnailpath/201804/30/bd7f654e-3e51-4aa5-ac21-f55de2085111.jpg</t>
  </si>
  <si>
    <t>https://api.cdn.visitjeju.net/photomng/thumbnailpath/202111/05/a4397568-11dc-4090-b0a7-670fde36e84f.JPG</t>
  </si>
  <si>
    <t>https://api.cdn.visitjeju.net/photomng/thumbnailpath/202112/09/2c4b268a-3b78-4ee8-8a2a-8948b2639708.jpg</t>
  </si>
  <si>
    <t>https://api.cdn.visitjeju.net/photomng/thumbnailpath/202203/10/5979e979-c72e-4e42-8cd5-2d139d5d5bca.jpg</t>
  </si>
  <si>
    <t>https://api.cdn.visitjeju.net/photomng/thumbnailpath/202212/15/3db3a793-e3e0-48d2-8115-9a794c9f03f6.jpg</t>
  </si>
  <si>
    <t>https://api.cdn.visitjeju.net/photomng/thumbnailpath/201804/30/85139355-bc50-42d3-9497-f2de106a08a8.gif</t>
  </si>
  <si>
    <t>https://api.cdn.visitjeju.net/photomng/thumbnailpath/201804/30/036f02f2-8d10-40e7-8b50-23c24f019b59.jpg</t>
  </si>
  <si>
    <t>https://api.cdn.visitjeju.net/photomng/thumbnailpath/202307/07/2e507394-1090-4bcb-9f8e-b4f6406f1ec9.jpg</t>
  </si>
  <si>
    <t>https://api.cdn.visitjeju.net/photomng/thumbnailpath/202308/18/434e58b0-aa57-458e-bc6b-bfcc0f60011e.jpg</t>
  </si>
  <si>
    <t>https://api.cdn.visitjeju.net/photomng/thumbnailpath/201804/30/6f0a54e5-dc01-4d63-beef-dc802b6eb10a.png</t>
  </si>
  <si>
    <t>https://api.cdn.visitjeju.net/photomng/thumbnailpath/201804/30/72fdbfcf-5c87-476e-a64d-effd7e05cfc0.png</t>
  </si>
  <si>
    <t>https://api.cdn.visitjeju.net/photomng/thumbnailpath/201908/08/10c2b5d3-1018-4f88-8248-175016e32e41.jpg</t>
  </si>
  <si>
    <t>https://api.cdn.visitjeju.net/photomng/thumbnailpath/201812/20/0fe1bc16-077a-4cc4-b46d-a657833a331a.JPG</t>
  </si>
  <si>
    <t>https://api.cdn.visitjeju.net/photomng/thumbnailpath/201804/30/ca5c1576-00c4-4504-b383-0848a275ce2c.jpg</t>
  </si>
  <si>
    <t>https://api.cdn.visitjeju.net/photomng/thumbnailpath/201809/14/b3fbfffe-f4a0-4621-9b90-a38a73dab2d1.jpg</t>
  </si>
  <si>
    <t>https://api.cdn.visitjeju.net/photomng/thumbnailpath/202205/31/8bee9c26-d828-406a-b04d-91e4bcd12eec.JPG</t>
  </si>
  <si>
    <t>https://api.cdn.visitjeju.net/photomng/thumbnailpath/202109/13/4038916a-4846-4a12-9de6-41a1f1072149.jpg</t>
  </si>
  <si>
    <t>https://api.cdn.visitjeju.net/photomng/thumbnailpath/202211/14/458be870-4244-4ee4-990d-e0d6b8d023b0.jpg</t>
  </si>
  <si>
    <t>https://api.cdn.visitjeju.net/photomng/thumbnailpath/202112/29/83fe82bc-f64f-4661-a74b-732ced4becd6.jpg</t>
  </si>
  <si>
    <t>https://api.cdn.visitjeju.net/photomng/thumbnailpath/201804/30/32e1521b-6b74-4435-976d-e49dc90e1fa7.jpg</t>
  </si>
  <si>
    <t>https://api.cdn.visitjeju.net/photomng/thumbnailpath/202203/04/06b59136-44c9-4da3-af39-660ada19f3ea.jpg</t>
  </si>
  <si>
    <t>https://api.cdn.visitjeju.net/photomng/thumbnailpath/201807/11/8616bb01-c5a5-47ce-a00b-b1b4374470ed.JPG</t>
  </si>
  <si>
    <t>https://api.cdn.visitjeju.net/photomng/thumbnailpath/202201/03/80d7f9fb-943a-41a1-8c9d-9a8b167532ce.jpg</t>
  </si>
  <si>
    <t>https://api.cdn.visitjeju.net/photomng/thumbnailpath/201910/24/87a8d08f-4c13-4f98-be18-936712293272.JPG</t>
  </si>
  <si>
    <t>https://api.cdn.visitjeju.net/photomng/thumbnailpath/201804/30/548544e1-1222-4506-96c4-24eb0bd9d944.jpg</t>
  </si>
  <si>
    <t>https://api.cdn.visitjeju.net/photomng/thumbnailpath/201805/23/48094b15-c1e2-418a-b9af-4fac4f5b696b.jpg</t>
  </si>
  <si>
    <t>https://api.cdn.visitjeju.net/photomng/thumbnailpath/201812/20/f339683b-575a-4537-b875-e4056c2334c5.JPG</t>
  </si>
  <si>
    <t>https://api.cdn.visitjeju.net/photomng/thumbnailpath/202109/16/eb9b794c-32c6-4b67-9eb1-8682580d7e3f.jpg</t>
  </si>
  <si>
    <t>https://api.cdn.visitjeju.net/photomng/thumbnailpath/201804/30/bfe64c5b-9dca-4c74-8d1f-8ac37e1a7b1c.jpg</t>
  </si>
  <si>
    <t>https://api.cdn.visitjeju.net/photomng/thumbnailpath/201804/30/bd64a376-fd85-4931-8ec3-5b9a2d3eb6f8.jpg</t>
  </si>
  <si>
    <t>https://api.cdn.visitjeju.net/photomng/thumbnailpath/201804/30/19b0e14c-ba77-49f5-9920-e3bc126c00c1.jpg</t>
  </si>
  <si>
    <t>https://api.cdn.visitjeju.net/photomng/thumbnailpath/201804/30/f2f4c5eb-315d-4433-807a-044e180dbaab.jpg</t>
  </si>
  <si>
    <t>https://api.cdn.visitjeju.net/photomng/thumbnailpath/202306/19/9d4a84c6-b151-4685-a0cd-50a2aa4cb4a5.jpg</t>
  </si>
  <si>
    <t>https://api.cdn.visitjeju.net/photomng/thumbnailpath/202307/26/e9414fa5-a487-4564-8a5b-ecf217cd0804.JPG</t>
  </si>
  <si>
    <t>https://api.cdn.visitjeju.net/photomng/thumbnailpath/201804/30/9fd347c1-f73d-45fe-80e0-79e714f7c758.gif</t>
  </si>
  <si>
    <t>https://api.cdn.visitjeju.net/photomng/thumbnailpath/201908/22/8b9e843d-fc0a-4679-8278-0ebdefb7a345.gif</t>
  </si>
  <si>
    <t>https://api.cdn.visitjeju.net/photomng/thumbnailpath/202308/17/b3b32e79-609c-4345-9d3a-1fe3ffecabf3.jpg</t>
  </si>
  <si>
    <t>https://api.cdn.visitjeju.net/photomng/thumbnailpath/202306/05/81909bf2-c784-438c-ab41-4842b64d9b77.jpg</t>
  </si>
  <si>
    <t>https://api.cdn.visitjeju.net/photomng/thumbnailpath/202211/14/c956dfaf-f631-405b-8eb8-28141dd013ca.jpg</t>
  </si>
  <si>
    <t>https://api.cdn.visitjeju.net/photomng/thumbnailpath/201804/30/18d2a987-04d5-4e31-8cfc-a2ca9ddf0c59.gif</t>
  </si>
  <si>
    <t>https://api.cdn.visitjeju.net/photomng/thumbnailpath/202306/16/aea331e1-4d41-4378-bd5f-987a57050c07.jpg</t>
  </si>
  <si>
    <t>https://api.cdn.visitjeju.net/photomng/thumbnailpath/202111/16/f3a17a4d-b6e0-45e4-b6ef-93f96d45ee84.jpg</t>
  </si>
  <si>
    <t>https://api.cdn.visitjeju.net/photomng/thumbnailpath/202201/04/42d023cb-722c-408b-8547-8d373ab6cde6.jpg</t>
  </si>
  <si>
    <t>https://api.cdn.visitjeju.net/photomng/thumbnailpath/201804/30/50b262b0-4f3e-4900-9b34-db5edeb8dbe4.jpg</t>
  </si>
  <si>
    <t>https://api.cdn.visitjeju.net/photomng/thumbnailpath/202111/19/77ea5aa6-503b-4a1e-aefa-b1900b13349d.JPG</t>
  </si>
  <si>
    <t>https://api.cdn.visitjeju.net/photomng/thumbnailpath/201804/30/4290c261-f156-4985-ab0b-37a8868e3bd3.jpg</t>
  </si>
  <si>
    <t>https://api.cdn.visitjeju.net/photomng/thumbnailpath/202203/04/1b3c51e2-8506-4562-a81c-b15feffc1dec.jpg</t>
  </si>
  <si>
    <t>https://api.cdn.visitjeju.net/photomng/thumbnailpath/201804/30/fdf75e71-d916-494a-ae71-a69de99af09a.jpg</t>
  </si>
  <si>
    <t>https://api.cdn.visitjeju.net/photomng/thumbnailpath/201804/30/b879bc35-e2a6-4915-9fca-6a83bdeec1af.jpg</t>
  </si>
  <si>
    <t>https://api.cdn.visitjeju.net/photomng/thumbnailpath/202111/19/11bbcfd2-d9b2-432b-b7c5-551d9c7b8f98.jpg</t>
  </si>
  <si>
    <t>https://api.cdn.visitjeju.net/photomng/thumbnailpath/201807/10/eb7f5664-a693-44b0-85d7-3b5672773e13.jpg</t>
  </si>
  <si>
    <t>https://api.cdn.visitjeju.net/photomng/thumbnailpath/202309/19/3348f846-b3c6-4a03-8ed5-6cce5bfe942a.jpg</t>
  </si>
  <si>
    <t>https://api.cdn.visitjeju.net/photomng/thumbnailpath/202306/27/7bb5ed42-1c2e-4c95-bbd7-c88281bc2520.jpg</t>
  </si>
  <si>
    <t>https://api.cdn.visitjeju.net/photomng/thumbnailpath/201804/30/4a313c51-3491-4393-be9c-467ec0dd7ff5.jpg</t>
  </si>
  <si>
    <t>https://api.cdn.visitjeju.net/photomng/thumbnailpath/202307/10/8487e491-c215-4c63-b261-ce01eb13e336.jpg</t>
  </si>
  <si>
    <t>https://api.cdn.visitjeju.net/photomng/thumbnailpath/202012/30/f55a602f-5608-4f46-85e5-9fa5c4282eac.JPG</t>
  </si>
  <si>
    <t>https://api.cdn.visitjeju.net/photomng/thumbnailpath/201804/30/28a531ee-9f4e-440d-b572-1f9bc005c1da.jpg</t>
  </si>
  <si>
    <t>https://api.cdn.visitjeju.net/photomng/thumbnailpath/201804/30/1ee98348-82e9-40eb-a92a-bb3c760b316b.jpg</t>
  </si>
  <si>
    <t>https://api.cdn.visitjeju.net/photomng/thumbnailpath/201804/30/195656a7-3ff8-4626-82e8-f5074398b2f5.jpg</t>
  </si>
  <si>
    <t>https://api.cdn.visitjeju.net/photomng/thumbnailpath/202112/03/a6c1a296-bf3b-4fd9-8c21-87a7c94df8f1.jpg</t>
  </si>
  <si>
    <t>https://api.cdn.visitjeju.net/photomng/thumbnailpath/201810/30/4ec7cfc8-2dcb-441a-8fdd-fb681658a6a5.jpg</t>
  </si>
  <si>
    <t>https://api.cdn.visitjeju.net/photomng/thumbnailpath/202201/03/193d01ea-762c-4a0e-b6b1-89cd0df75f2a.jpg</t>
  </si>
  <si>
    <t>https://api.cdn.visitjeju.net/photomng/thumbnailpath/202306/15/acf13c82-956a-4c5c-84b0-94fbd127c921.jpg</t>
  </si>
  <si>
    <t>https://api.cdn.visitjeju.net/photomng/thumbnailpath/202305/26/43a72080-182d-4576-8fdf-628c5268e8ec.jpg</t>
  </si>
  <si>
    <t>https://api.cdn.visitjeju.net/photomng/thumbnailpath/201804/30/6d8bf060-e4e0-4fca-8335-233da6a59526.jpg</t>
  </si>
  <si>
    <t>https://api.cdn.visitjeju.net/photomng/thumbnailpath/202007/08/8c6650d0-d815-44b5-b1a8-c173d81d402b.jpg</t>
  </si>
  <si>
    <t>https://api.cdn.visitjeju.net/photomng/thumbnailpath/201808/07/1be4112a-3e69-49b6-9172-50cde5d35ae0.JPG</t>
  </si>
  <si>
    <t>https://api.cdn.visitjeju.net/photomng/thumbnailpath/201804/30/65eb664b-1fa3-46c6-853e-5e0f9cf839ad.jpg</t>
  </si>
  <si>
    <t>https://api.cdn.visitjeju.net/photomng/thumbnailpath/201904/23/6b196836-90c4-4941-bd49-413222a7befe.jpg</t>
  </si>
  <si>
    <t>https://api.cdn.visitjeju.net/photomng/thumbnailpath/202201/06/49fda461-bcd5-4b39-907f-71b3c3ee096a.jpg</t>
  </si>
  <si>
    <t>https://api.cdn.visitjeju.net/photomng/thumbnailpath/202305/31/3592de5a-091a-4c7d-bff7-be37f56f5e17.jpg</t>
  </si>
  <si>
    <t>https://api.cdn.visitjeju.net/photomng/thumbnailpath/201804/30/b8fa9b82-b143-475a-9736-65301ae120a8.jpg</t>
  </si>
  <si>
    <t>https://api.cdn.visitjeju.net/photomng/thumbnailpath/202007/01/591bfc8c-21b3-465f-a097-f2bead03e1d2.JPG</t>
  </si>
  <si>
    <t>https://api.cdn.visitjeju.net/photomng/thumbnailpath/201804/30/97ff1ab4-3a88-46cd-961c-2f9b1bdc29b0.jpg</t>
  </si>
  <si>
    <t>https://api.cdn.visitjeju.net/photomng/thumbnailpath/201804/30/c40a0df0-0b49-41f5-90c1-0900296fc16d.gif</t>
  </si>
  <si>
    <t>https://api.cdn.visitjeju.net/photomng/thumbnailpath/202111/10/2984a68e-ed72-4364-9928-60e5d247f3d1.jpg</t>
  </si>
  <si>
    <t>https://api.cdn.visitjeju.net/photomng/thumbnailpath/202112/30/e7c3e2df-6a1c-4005-a315-f2bd0cd2e8af.jpg</t>
  </si>
  <si>
    <t>https://api.cdn.visitjeju.net/photomng/thumbnailpath/201804/30/bd53846e-c045-4e8c-951c-06af681911a8.gif</t>
  </si>
  <si>
    <t>https://api.cdn.visitjeju.net/photomng/thumbnailpath/201804/30/2fcdda19-acac-4319-ad4d-bb09afca668f.jpg</t>
  </si>
  <si>
    <t>https://api.cdn.visitjeju.net/photomng/thumbnailpath/202306/30/eca7714d-d4a0-4344-bc13-302cd9054b13.jpg</t>
  </si>
  <si>
    <t>https://api.cdn.visitjeju.net/photomng/thumbnailpath/201804/30/d233c3c7-6e5f-4208-8430-00c53d1e47f9.gif</t>
  </si>
  <si>
    <t>https://api.cdn.visitjeju.net/photomng/thumbnailpath/202111/10/2b955b55-084f-455b-8bee-62787a0bf0d5.jpg</t>
  </si>
  <si>
    <t>https://api.cdn.visitjeju.net/photomng/thumbnailpath/201804/30/a3f5e1eb-b0c5-4a61-a2e4-470a0e1b27c8.gif</t>
  </si>
  <si>
    <t>https://api.cdn.visitjeju.net/photomng/thumbnailpath/202305/30/a68ad53f-14e5-4e7d-9f16-3638e7c64f6e.jpg</t>
  </si>
  <si>
    <t>https://api.cdn.visitjeju.net/photomng/thumbnailpath/201804/30/e399d853-f7f6-401b-b700-1b9bd6789abd.jpg</t>
  </si>
  <si>
    <t>https://api.cdn.visitjeju.net/photomng/thumbnailpath/201809/19/5b03400c-59ea-4af9-a577-dbb3b42e2b17.jpg</t>
  </si>
  <si>
    <t>https://api.cdn.visitjeju.net/photomng/thumbnailpath/202205/31/52482000-a9ba-4121-b0be-a22492aacc65.JPG</t>
  </si>
  <si>
    <t>https://api.cdn.visitjeju.net/photomng/thumbnailpath/202306/05/5815adf4-525c-4063-aadc-f6f1bab0370f.jpg</t>
  </si>
  <si>
    <t>https://api.cdn.visitjeju.net/photomng/thumbnailpath/202204/27/e77234c6-d94c-4c96-8431-943473fbf3f9.jpg</t>
  </si>
  <si>
    <t>https://api.cdn.visitjeju.net/photomng/thumbnailpath/202305/19/d3d7538d-bb9a-43f4-8257-224c84c884f5.jpg</t>
  </si>
  <si>
    <t>https://api.cdn.visitjeju.net/photomng/thumbnailpath/201804/30/c9d69e66-f2e2-4b8b-8d76-cd4eb914e212.jpg</t>
  </si>
  <si>
    <t>https://api.cdn.visitjeju.net/photomng/thumbnailpath/201804/30/d04db144-cd13-4c9a-8c4d-8b1fe5ffde89.jpg</t>
  </si>
  <si>
    <t>https://api.cdn.visitjeju.net/photomng/thumbnailpath/202201/04/2e2ae25b-55bb-427b-8291-ba94d18b390d.jpg</t>
  </si>
  <si>
    <t>https://api.cdn.visitjeju.net/photomng/thumbnailpath/201804/30/0b1c3914-2a36-4375-97f5-5748e17988bb.jpg</t>
  </si>
  <si>
    <t>https://api.cdn.visitjeju.net/photomng/thumbnailpath/202306/15/f08feba2-88e9-4782-83b1-b560e4c2175c.jpg</t>
  </si>
  <si>
    <t>https://api.cdn.visitjeju.net/photomng/thumbnailpath/201804/30/e217563c-cf3c-4624-b369-dec84fffbdb2.jpg</t>
  </si>
  <si>
    <t>https://api.cdn.visitjeju.net/photomng/thumbnailpath/201812/19/12e73f1a-b771-4170-9153-c095bfb017a0.JPG</t>
  </si>
  <si>
    <t>https://api.cdn.visitjeju.net/photomng/thumbnailpath/202101/05/bf6d9ad9-7a49-4215-80c8-3973107f32b5.jpeg</t>
  </si>
  <si>
    <t>https://api.cdn.visitjeju.net/photomng/thumbnailpath/202203/11/0a2f7863-1e7c-477a-b0a5-a0e093bb7f93.jpg</t>
  </si>
  <si>
    <t>https://api.cdn.visitjeju.net/photomng/thumbnailpath/201804/30/f9bd58b3-c81b-4ce9-ba75-1ed62fd745c6.jpg</t>
  </si>
  <si>
    <t>https://api.cdn.visitjeju.net/photomng/thumbnailpath/201909/11/b6f7326e-0b0a-45d9-858e-ae478af1f89d.jpg</t>
  </si>
  <si>
    <t>https://api.cdn.visitjeju.net/photomng/thumbnailpath/201804/30/bb9021b6-2771-4c90-a162-511956b6a93f.jpg</t>
  </si>
  <si>
    <t>https://api.cdn.visitjeju.net/photomng/thumbnailpath/202112/06/2155a213-1930-49c1-b928-c8d37b691576.JPG</t>
  </si>
  <si>
    <t>https://api.cdn.visitjeju.net/photomng/thumbnailpath/202306/30/4707770a-17ef-4bd9-9eca-9b85fe6bed98.jpg</t>
  </si>
  <si>
    <t>https://api.cdn.visitjeju.net/photomng/thumbnailpath/202207/07/5cf71f57-b816-47ba-a7c7-059cc01386a3.jpg</t>
  </si>
  <si>
    <t>https://api.cdn.visitjeju.net/photomng/thumbnailpath/201804/30/d5766925-d352-45b7-8286-1136d43befbf.jpg</t>
  </si>
  <si>
    <t>https://api.cdn.visitjeju.net/photomng/thumbnailpath/201804/30/a72ac08c-4f57-45b8-b9cd-b03e7a7018f7.jpg</t>
  </si>
  <si>
    <t>https://api.cdn.visitjeju.net/photomng/thumbnailpath/201804/30/5fc4a270-871c-45cc-aa09-a80539906077.jpg</t>
  </si>
  <si>
    <t>https://api.cdn.visitjeju.net/photomng/thumbnailpath/202112/06/35939cb2-9ce4-4b87-a58e-82cebc267b62.jpg</t>
  </si>
  <si>
    <t>https://api.cdn.visitjeju.net/photomng/thumbnailpath/202011/03/ed59390a-40e1-49c1-89d4-3c9b0b4cb026.jpg</t>
  </si>
  <si>
    <t>https://api.cdn.visitjeju.net/photomng/thumbnailpath/201911/07/140dbeda-9632-457c-bfd5-9ccb6de59bbc.jpg</t>
  </si>
  <si>
    <t>https://api.cdn.visitjeju.net/photomng/thumbnailpath/201804/30/46004d35-104c-44c7-8fa9-09161b115262.jpg</t>
  </si>
  <si>
    <t>https://api.cdn.visitjeju.net/photomng/thumbnailpath/202112/02/dc891220-490c-4eec-a912-e138c9215234.jpg</t>
  </si>
  <si>
    <t>https://api.cdn.visitjeju.net/photomng/thumbnailpath/201806/28/9e232190-2b43-4672-9426-61ef66de9feb.jpg</t>
  </si>
  <si>
    <t>https://api.cdn.visitjeju.net/photomng/thumbnailpath/201804/30/137a43d5-ca74-495f-8533-e7ad887e8277.jpg</t>
  </si>
  <si>
    <t>https://api.cdn.visitjeju.net/photomng/thumbnailpath/201806/29/8a8a45e0-104d-4531-96c8-a72c7e35c184.jpg</t>
  </si>
  <si>
    <t>https://api.cdn.visitjeju.net/photomng/thumbnailpath/201804/30/b72dfc2f-a64a-442a-92d0-deaa2837f60f.jpg</t>
  </si>
  <si>
    <t>https://api.cdn.visitjeju.net/photomng/thumbnailpath/202112/16/8f02b8d2-b4a1-45a4-b4ae-64c07d09e460.jpeg</t>
  </si>
  <si>
    <t>https://api.cdn.visitjeju.net/photomng/thumbnailpath/202304/07/a825985b-db6c-4dda-9513-00457b6bb2d6.jpg</t>
  </si>
  <si>
    <t>https://api.cdn.visitjeju.net/photomng/thumbnailpath/201810/11/32904b53-7a98-481b-a72b-a54effaaa024.jpg</t>
  </si>
  <si>
    <t>https://api.cdn.visitjeju.net/photomng/thumbnailpath/202109/15/fd06fe7e-eddf-4a7b-9fa4-07e30dc1445e.jpg</t>
  </si>
  <si>
    <t>https://api.cdn.visitjeju.net/photomng/thumbnailpath/201804/30/99a21c95-88ad-4e09-8088-7bcebdab5174.jpg</t>
  </si>
  <si>
    <t>https://api.cdn.visitjeju.net/photomng/thumbnailpath/201804/30/fc24c7a9-a743-4ab9-b989-86c8d07d9786.jpg</t>
  </si>
  <si>
    <t>https://api.cdn.visitjeju.net/photomng/thumbnailpath/202111/22/6b363840-4fe1-4d7d-9ec4-661742f0c0d9.jpg</t>
  </si>
  <si>
    <t>https://api.cdn.visitjeju.net/photomng/thumbnailpath/201804/30/c328aa17-2fa3-422f-9678-789b2a81f020.jpg</t>
  </si>
  <si>
    <t>https://api.cdn.visitjeju.net/photomng/thumbnailpath/201804/30/80929f50-21d8-4e8c-a6c1-4b1a2670ad8b.jpg</t>
  </si>
  <si>
    <t>https://api.cdn.visitjeju.net/photomng/thumbnailpath/201804/30/0aca43be-3db1-4ddb-a3b0-2a45f27b1e6a.jpg</t>
  </si>
  <si>
    <t>https://api.cdn.visitjeju.net/photomng/thumbnailpath/201804/30/fc1c7e58-7bbe-44cd-b8e6-2fd01c0ed8b7.jpg</t>
  </si>
  <si>
    <t>https://api.cdn.visitjeju.net/photomng/thumbnailpath/201804/30/9a6b1c8a-4a9f-47e9-bba8-dd70002d9839.jpg</t>
  </si>
  <si>
    <t>https://api.cdn.visitjeju.net/photomng/thumbnailpath/201804/30/92b05aa9-98e8-4ac1-8564-00d92e285b4e.jpg</t>
  </si>
  <si>
    <t>https://api.cdn.visitjeju.net/photomng/thumbnailpath/202111/26/1206a5b2-fd03-40d3-9fa8-41bf951c6e0c.jpg</t>
  </si>
  <si>
    <t>https://api.cdn.visitjeju.net/photomng/thumbnailpath/202112/30/0f22d7e0-99e3-469c-9930-24f0226632d0.jpg</t>
  </si>
  <si>
    <t>https://api.cdn.visitjeju.net/photomng/thumbnailpath/201804/30/f7385b63-4ac1-42d2-a912-a146296d20b3.jpg</t>
  </si>
  <si>
    <t>https://api.cdn.visitjeju.net/photomng/thumbnailpath/201804/30/7fe642c2-de06-47e7-84e0-6cacd893470d.jpg</t>
  </si>
  <si>
    <t>https://api.cdn.visitjeju.net/photomng/thumbnailpath/202203/07/4a62beb7-3275-4d5c-a7e3-10197daa72dd.jpg</t>
  </si>
  <si>
    <t>https://api.cdn.visitjeju.net/photomng/thumbnailpath/201804/30/6ff467de-32ef-483a-8aa1-d6d186c13636.jpg</t>
  </si>
  <si>
    <t>https://api.cdn.visitjeju.net/photomng/thumbnailpath/201804/30/9d4e5e53-1325-41e7-8718-d5efbb0fd105.jpg</t>
  </si>
  <si>
    <t>https://api.cdn.visitjeju.net/photomng/thumbnailpath/201804/30/5d99b46a-0f80-4dbe-986d-351d142516b8.jpg</t>
  </si>
  <si>
    <t>https://api.cdn.visitjeju.net/photomng/thumbnailpath/202110/27/c1269aa3-f2ab-49ca-ada9-f918cfa88398.jpg</t>
  </si>
  <si>
    <t>https://api.cdn.visitjeju.net/photomng/thumbnailpath/201804/30/f01212ec-74d1-4b13-b251-c2536e73d4d8.jpg</t>
  </si>
  <si>
    <t>https://api.cdn.visitjeju.net/photomng/thumbnailpath/201804/30/af0c6d3b-9c43-4709-8be2-438d5bb987d2.jpg</t>
  </si>
  <si>
    <t>https://api.cdn.visitjeju.net/photomng/thumbnailpath/201804/30/ba52007b-1f22-497d-955e-85bb891d937e.jpg</t>
  </si>
  <si>
    <t>https://api.cdn.visitjeju.net/photomng/thumbnailpath/201804/30/9bcecb09-0ddd-4ccf-b1bb-9b1972fdb489.jpg</t>
  </si>
  <si>
    <t>https://api.cdn.visitjeju.net/photomng/thumbnailpath/202111/17/ef4da1ce-5e06-4d4b-8728-4c57cda29afa.JPG</t>
  </si>
  <si>
    <t>https://api.cdn.visitjeju.net/photomng/thumbnailpath/201804/30/ec3aede0-0aee-4c7c-b491-16ce78fa57de.jpg</t>
  </si>
  <si>
    <t>https://api.cdn.visitjeju.net/photomng/thumbnailpath/202104/13/6e2f3482-e557-49fa-b633-ad5317f204b7.JPG</t>
  </si>
  <si>
    <t>https://api.cdn.visitjeju.net/photomng/thumbnailpath/202306/20/a686814f-3c5d-49c1-a080-b4d097a954a0.jpg</t>
  </si>
  <si>
    <t>https://api.cdn.visitjeju.net/photomng/thumbnailpath/202112/30/9f1c906c-8a1d-4b46-9cdb-2f0b1775e3da.jpg</t>
  </si>
  <si>
    <t>https://api.cdn.visitjeju.net/photomng/thumbnailpath/201804/30/67745b1a-f5c3-44f9-a6cb-5035776ea075.jpg</t>
  </si>
  <si>
    <t>https://api.cdn.visitjeju.net/photomng/thumbnailpath/202205/30/eea10ddc-3b94-4e47-8a59-3b45550755fa.jpg</t>
  </si>
  <si>
    <t>https://api.cdn.visitjeju.net/photomng/thumbnailpath/201810/22/37555178-1e70-4a6b-8648-2ff354c6934a.JPG</t>
  </si>
  <si>
    <t>https://api.cdn.visitjeju.net/photomng/thumbnailpath/201908/28/2da4634c-c2c7-455c-84ff-c60393ef11d0.jpg</t>
  </si>
  <si>
    <t>https://api.cdn.visitjeju.net/photomng/thumbnailpath/201807/09/7d9e69a4-f442-4e6b-87ec-36a08403109c.jpg</t>
  </si>
  <si>
    <t>https://api.cdn.visitjeju.net/photomng/thumbnailpath/202104/20/985e41f6-cc1b-4597-a87a-e73d27348a34.jpg</t>
  </si>
  <si>
    <t>https://api.cdn.visitjeju.net/photomng/thumbnailpath/201809/21/b496468a-bead-40a9-a865-64e713134879.jpg</t>
  </si>
  <si>
    <t>https://api.cdn.visitjeju.net/photomng/thumbnailpath/201804/30/f4679b48-9fbe-4b4f-b428-5382912b5b83.jpg</t>
  </si>
  <si>
    <t>https://api.cdn.visitjeju.net/photomng/thumbnailpath/202203/11/6b7ce140-1292-4998-b3c1-5ea121942426.jpg</t>
  </si>
  <si>
    <t>https://api.cdn.visitjeju.net/photomng/thumbnailpath/202212/15/495a8453-c4fe-4062-99b8-bae4318525e6.jpg</t>
  </si>
  <si>
    <t>https://api.cdn.visitjeju.net/photomng/thumbnailpath/202207/08/e283a36e-93f2-475e-826a-7497395db86b.jpg</t>
  </si>
  <si>
    <t>https://api.cdn.visitjeju.net/photomng/thumbnailpath/201908/20/1678cede-9e42-42e8-8f35-ef0cb2f97a81.jpg</t>
  </si>
  <si>
    <t>https://api.cdn.visitjeju.net/photomng/thumbnailpath/202301/18/4d524666-7a3f-408c-b208-de981fc4315a.jpg</t>
  </si>
  <si>
    <t>https://api.cdn.visitjeju.net/photomng/thumbnailpath/201807/31/010297d2-316b-4132-a76f-979ce5ee804e.jpg</t>
  </si>
  <si>
    <t>https://api.cdn.visitjeju.net/photomng/thumbnailpath/202303/07/145d103e-30c1-4d4b-a5a5-fbeb1055f919.jpg</t>
  </si>
  <si>
    <t>https://api.cdn.visitjeju.net/photomng/thumbnailpath/202111/18/c7cebcf4-2ec6-46c0-ac5f-b6b44618bf13.jpg</t>
  </si>
  <si>
    <t>https://api.cdn.visitjeju.net/photomng/thumbnailpath/201804/30/f3f916a7-a118-410c-9f7c-67d825ce6a20.jpg</t>
  </si>
  <si>
    <t>https://api.cdn.visitjeju.net/photomng/thumbnailpath/202306/05/20c2d405-d37b-4283-86b9-f7fc527d71a8.jpg</t>
  </si>
  <si>
    <t>https://api.cdn.visitjeju.net/photomng/thumbnailpath/201804/30/26e9f130-65ae-479b-95ab-cb8ad190718b.jpg</t>
  </si>
  <si>
    <t>https://api.cdn.visitjeju.net/photomng/thumbnailpath/202111/19/aae2a66e-65d5-48fe-a287-9f83428fd7e4.jpg</t>
  </si>
  <si>
    <t>https://api.cdn.visitjeju.net/photomng/thumbnailpath/202104/20/86553164-10eb-41c9-9ca0-100ab0f023d9.jpg</t>
  </si>
  <si>
    <t>https://api.cdn.visitjeju.net/photomng/thumbnailpath/201804/30/c7a587b6-ae5f-43fd-8873-702a441f540d.jpg</t>
  </si>
  <si>
    <t>https://api.cdn.visitjeju.net/photomng/thumbnailpath/201804/30/2b87f757-e3e6-43d5-91d5-a5d8a2e80d56.jpg</t>
  </si>
  <si>
    <t>https://api.cdn.visitjeju.net/photomng/thumbnailpath/202203/07/6e8d5fbe-180a-4cc3-bd23-15407b5f2a4e.jpg</t>
  </si>
  <si>
    <t>https://api.cdn.visitjeju.net/photomng/thumbnailpath/202308/08/70ee05d2-68a8-4d6c-b6f1-1d437c0d1d18.jpg</t>
  </si>
  <si>
    <t>https://api.cdn.visitjeju.net/photomng/thumbnailpath/202111/22/53847cd0-dad0-4f98-a2e3-1a57db8f0b4e.jpg</t>
  </si>
  <si>
    <t>https://api.cdn.visitjeju.net/photomng/thumbnailpath/202111/22/cab9527c-a22c-4d3b-b73b-734c875b69ca.JPG</t>
  </si>
  <si>
    <t>https://api.cdn.visitjeju.net/photomng/thumbnailpath/202112/13/9846e48e-aa80-4f79-81bb-52ec8e058d84.jpg</t>
  </si>
  <si>
    <t>https://api.cdn.visitjeju.net/photomng/thumbnailpath/201804/30/b5b2affb-c8c8-4f2b-be66-dc9a1cdbc520.jpg</t>
  </si>
  <si>
    <t>https://api.cdn.visitjeju.net/photomng/thumbnailpath/201909/30/b1d99bae-68fe-406a-8871-2bb99f3f968a.jpg</t>
  </si>
  <si>
    <t>https://api.cdn.visitjeju.net/photomng/thumbnailpath/201804/30/616136b5-3560-42f5-bd9f-4cd449cdf6cd.jpg</t>
  </si>
  <si>
    <t>https://api.cdn.visitjeju.net/photomng/thumbnailpath/201804/30/d48e9123-c2de-42ca-bf6f-8ca49cfb99e1.gif</t>
  </si>
  <si>
    <t>https://api.cdn.visitjeju.net/photomng/thumbnailpath/201804/30/3e416add-f614-4ce4-80ce-2a302ffae6f1.jpg</t>
  </si>
  <si>
    <t>https://api.cdn.visitjeju.net/photomng/thumbnailpath/202111/30/f1b573bc-dc7d-4d66-9654-1b28f5b466fe.JPG</t>
  </si>
  <si>
    <t>https://api.cdn.visitjeju.net/photomng/thumbnailpath/201804/30/5f5e2939-e0e3-4460-bfa3-fe2ead536109.gif</t>
  </si>
  <si>
    <t>https://api.cdn.visitjeju.net/photomng/thumbnailpath/201804/30/6541ab5c-f2d5-4278-8021-0c05c502388b.jpg</t>
  </si>
  <si>
    <t>https://api.cdn.visitjeju.net/photomng/thumbnailpath/201804/30/3b77ea2e-ce66-4990-9a93-a366d711cffe.jpg</t>
  </si>
  <si>
    <t>https://api.cdn.visitjeju.net/photomng/thumbnailpath/202302/14/cfa832cc-80a0-41a2-be5a-17dcaccbecbe.jpg</t>
  </si>
  <si>
    <t>https://api.cdn.visitjeju.net/photomng/thumbnailpath/202306/12/71c78e34-2bc7-43c9-979d-27f6ff7ffb14.jpg</t>
  </si>
  <si>
    <t>https://api.cdn.visitjeju.net/photomng/thumbnailpath/202111/23/77d44508-0645-4072-975e-5c659d6e6638.JPG</t>
  </si>
  <si>
    <t>https://api.cdn.visitjeju.net/photomng/thumbnailpath/202112/10/330b19cc-4803-4444-8953-d00770a43efc.jpg</t>
  </si>
  <si>
    <t>https://api.cdn.visitjeju.net/photomng/thumbnailpath/201809/03/726e0387-3d98-420c-9678-618ad24759a3.jpg</t>
  </si>
  <si>
    <t>https://api.cdn.visitjeju.net/photomng/thumbnailpath/202002/25/416f96c8-eb01-4aba-a2dd-efa54e4a6289.jpg</t>
  </si>
  <si>
    <t>https://api.cdn.visitjeju.net/photomng/thumbnailpath/201908/09/0b45f9ce-25b9-44ce-b3a5-46a684ddddf9.jpg</t>
  </si>
  <si>
    <t>https://api.cdn.visitjeju.net/photomng/thumbnailpath/202111/30/e4bb97e5-4e12-47ae-9a20-79d859d10a27.jpg</t>
  </si>
  <si>
    <t>https://api.cdn.visitjeju.net/photomng/thumbnailpath/202306/19/02577601-721c-4224-b50d-50dde43c2022.jpg</t>
  </si>
  <si>
    <t>https://api.cdn.visitjeju.net/photomng/thumbnailpath/201804/30/69092b55-00ad-405b-ba13-e10640c9a635.jpg</t>
  </si>
  <si>
    <t>https://api.cdn.visitjeju.net/photomng/thumbnailpath/202112/02/f7453a25-6dd7-4b72-b8b9-468c8da5c16f.jpg</t>
  </si>
  <si>
    <t>https://api.cdn.visitjeju.net/photomng/thumbnailpath/201910/02/b84acb1d-84a3-40c7-b311-2efd48c13c58.jpg</t>
  </si>
  <si>
    <t>https://api.cdn.visitjeju.net/photomng/thumbnailpath/201807/04/dc137d2c-a862-4c62-98fe-9e9d72445dae.jpg</t>
  </si>
  <si>
    <t>https://api.cdn.visitjeju.net/photomng/thumbnailpath/201804/30/c79a0df7-3a21-49cd-8c15-3014962f4824.png</t>
  </si>
  <si>
    <t>https://api.cdn.visitjeju.net/photomng/thumbnailpath/201804/30/e65859f4-e635-4715-80ba-02b344deca40.jpg</t>
  </si>
  <si>
    <t>https://api.cdn.visitjeju.net/photomng/thumbnailpath/201910/31/bbae330f-4925-49b6-94eb-3d7b8061fd5a.jpg</t>
  </si>
  <si>
    <t>https://api.cdn.visitjeju.net/photomng/thumbnailpath/202111/15/01f0fb09-56b2-48ac-85ba-b8bb09487bce.jpg</t>
  </si>
  <si>
    <t>https://api.cdn.visitjeju.net/photomng/thumbnailpath/201804/30/a0017720-3f04-435b-b1c6-0c817117963a.gif</t>
  </si>
  <si>
    <t>https://api.cdn.visitjeju.net/photomng/thumbnailpath/202112/16/b9727dc0-0314-4139-b76c-f2ad97de4fdb.jpg</t>
  </si>
  <si>
    <t>https://api.cdn.visitjeju.net/photomng/thumbnailpath/202305/22/8c509baa-2e15-4ca8-abf9-63d5c4734813.jpg</t>
  </si>
  <si>
    <t>https://api.cdn.visitjeju.net/photomng/thumbnailpath/201908/27/cb910a9e-6a17-446d-b6b4-6a2507c8aef2.jpg</t>
  </si>
  <si>
    <t>https://api.cdn.visitjeju.net/photomng/thumbnailpath/202205/30/c4e6ff0b-3fa0-4763-b544-c91a0b90858c.jpg</t>
  </si>
  <si>
    <t>https://api.cdn.visitjeju.net/photomng/thumbnailpath/201907/24/2a79f2f1-0fe9-425d-8fed-c6e6b1f2455f.jpg</t>
  </si>
  <si>
    <t>https://api.cdn.visitjeju.net/photomng/thumbnailpath/202306/19/aec355b0-4a82-4037-be12-6d10f30e13c1.jpg</t>
  </si>
  <si>
    <t>https://api.cdn.visitjeju.net/photomng/thumbnailpath/201804/30/2e748ed8-1509-4a85-9ac6-b47aedfc97ac.jpg</t>
  </si>
  <si>
    <t>https://api.cdn.visitjeju.net/photomng/thumbnailpath/201804/30/69806fdc-6020-4c61-a134-408853914851.jpg</t>
  </si>
  <si>
    <t>https://api.cdn.visitjeju.net/photomng/thumbnailpath/201911/04/de610b76-c937-4021-82f4-8928b6269a40.jpg</t>
  </si>
  <si>
    <t>https://api.cdn.visitjeju.net/photomng/thumbnailpath/201811/15/b810e3cd-82b4-4497-b834-e9b2ee025fd4.JPG</t>
  </si>
  <si>
    <t>https://api.cdn.visitjeju.net/photomng/thumbnailpath/202305/31/03d0eb34-82d4-4339-a555-2773c71eaad9.jpg</t>
  </si>
  <si>
    <t>https://api.cdn.visitjeju.net/photomng/thumbnailpath/201804/30/4086ab1f-1309-41c9-b695-290963a5eb88.jpg</t>
  </si>
  <si>
    <t>https://api.cdn.visitjeju.net/photomng/thumbnailpath/201812/26/8a6322e0-3f6d-4e58-8750-cb2cc19f3149.JPG</t>
  </si>
  <si>
    <t>https://api.cdn.visitjeju.net/photomng/thumbnailpath/201804/30/244cffbd-06c6-4763-94ef-0794e48eed58.gif</t>
  </si>
  <si>
    <t>https://api.cdn.visitjeju.net/photomng/thumbnailpath/201809/17/0b3b16ae-d79c-49d2-adc7-2492257d09d6.jpg</t>
  </si>
  <si>
    <t>https://api.cdn.visitjeju.net/photomng/thumbnailpath/201804/30/391e9f07-97bf-44e3-8ee1-c284460468a9.jpg</t>
  </si>
  <si>
    <t>https://api.cdn.visitjeju.net/photomng/thumbnailpath/201804/30/6853120d-1b2a-4df3-a838-51cf420c13f9.jpg</t>
  </si>
  <si>
    <t>https://api.cdn.visitjeju.net/photomng/thumbnailpath/202111/26/71a64cda-d04f-4134-9b1d-fa6065917f2d.JPG</t>
  </si>
  <si>
    <t>https://api.cdn.visitjeju.net/photomng/thumbnailpath/202211/15/5f504987-a162-42a1-a11d-67894f98836d.jpg</t>
  </si>
  <si>
    <t>https://api.cdn.visitjeju.net/photomng/thumbnailpath/201904/01/e5faf72c-be28-45c6-b534-137bc596fc76.jpg</t>
  </si>
  <si>
    <t>https://api.cdn.visitjeju.net/photomng/thumbnailpath/202306/15/21dad445-0f1a-456c-ba61-da41da7912b4.jpg</t>
  </si>
  <si>
    <t>https://api.cdn.visitjeju.net/photomng/thumbnailpath/202205/31/e0340c66-1993-40e1-ad72-de17c3d0bac1.JPG</t>
  </si>
  <si>
    <t>https://api.cdn.visitjeju.net/photomng/thumbnailpath/202306/20/314c2d16-2e53-4765-be7d-d19d53a8cf30.jpg</t>
  </si>
  <si>
    <t>https://api.cdn.visitjeju.net/photomng/thumbnailpath/201804/30/c246adbf-027f-4d80-a3c9-e7de444b8dbc.jpg</t>
  </si>
  <si>
    <t>https://api.cdn.visitjeju.net/photomng/thumbnailpath/201804/30/31afe1b0-249a-47c9-9371-fd092ef9ecaf.jpg</t>
  </si>
  <si>
    <t>https://api.cdn.visitjeju.net/photomng/thumbnailpath/202306/07/eefc2a45-3cb5-4d63-aef8-dce1bbf951f3.jpg</t>
  </si>
  <si>
    <t>https://api.cdn.visitjeju.net/photomng/thumbnailpath/202112/13/32ae17b2-6411-47e8-9988-9984dbaa62ff.jpg</t>
  </si>
  <si>
    <t>https://api.cdn.visitjeju.net/photomng/thumbnailpath/201908/19/38d8930e-c691-442f-8392-e847cbde488c.gif</t>
  </si>
  <si>
    <t>https://api.cdn.visitjeju.net/photomng/thumbnailpath/201804/30/b260b806-c465-44fe-bfcb-feaec817ad53.jpg</t>
  </si>
  <si>
    <t>https://api.cdn.visitjeju.net/photomng/thumbnailpath/201804/30/483edc35-d282-4886-b373-9fa6c6725001.gif</t>
  </si>
  <si>
    <t>https://api.cdn.visitjeju.net/photomng/thumbnailpath/202112/08/fb4ef6e7-dd0f-4ab2-9f1d-ace7cf281237.JPG</t>
  </si>
  <si>
    <t>https://api.cdn.visitjeju.net/photomng/thumbnailpath/202306/13/17d4f26b-b37a-408b-a7c8-39232afa9409.jpg</t>
  </si>
  <si>
    <t>https://api.cdn.visitjeju.net/photomng/thumbnailpath/202205/30/334bb3f1-da25-4a04-b124-4b68d984bb82.jpg</t>
  </si>
  <si>
    <t>https://api.cdn.visitjeju.net/photomng/thumbnailpath/202203/07/eed93642-c916-4d11-918c-6afc44396cfd.jpg</t>
  </si>
  <si>
    <t>https://api.cdn.visitjeju.net/photomng/thumbnailpath/202306/02/7e7d4437-e73b-4fc1-b7d8-08152620efef.jpg</t>
  </si>
  <si>
    <t>https://api.cdn.visitjeju.net/photomng/thumbnailpath/202112/01/b05f3bf3-a716-46ef-8d7a-b4f6d41e32af.jpg</t>
  </si>
  <si>
    <t>https://api.cdn.visitjeju.net/photomng/thumbnailpath/201804/30/80a6facd-a6d6-4c16-9382-cadb9c7c8feb.jpg</t>
  </si>
  <si>
    <t>https://api.cdn.visitjeju.net/photomng/thumbnailpath/201907/15/4237804a-afa7-4ac9-abd0-6752d9972089.jpg</t>
  </si>
  <si>
    <t>https://api.cdn.visitjeju.net/photomng/thumbnailpath/201804/30/1d68a773-b7ce-4dea-b1d6-28de55979d8e.jpg</t>
  </si>
  <si>
    <t>https://api.cdn.visitjeju.net/photomng/thumbnailpath/201804/30/c2c1f5db-d746-447c-b9e3-c64f5be3bf0d.jpg</t>
  </si>
  <si>
    <t>https://api.cdn.visitjeju.net/photomng/thumbnailpath/201807/11/0cbdbfe9-1bcb-4960-a7bc-290e54ff884f.JPG</t>
  </si>
  <si>
    <t>https://api.cdn.visitjeju.net/photomng/thumbnailpath/201804/30/41864416-f652-4fdf-8931-7ff57c3d7613.jpg</t>
  </si>
  <si>
    <t>https://api.cdn.visitjeju.net/photomng/thumbnailpath/202111/16/ebe535c0-35cd-4498-a09c-e0786bb7d6a9.jpg</t>
  </si>
  <si>
    <t>https://api.cdn.visitjeju.net/photomng/thumbnailpath/202107/20/6acb62a0-b176-4d25-8fb4-5cb2d3f311c6.jpg</t>
  </si>
  <si>
    <t>https://api.cdn.visitjeju.net/photomng/thumbnailpath/201804/30/24ce6ac0-7a2d-4a69-b88f-f530312fc545.jpg</t>
  </si>
  <si>
    <t>https://api.cdn.visitjeju.net/photomng/thumbnailpath/201804/30/7e8c9f48-0b2a-4f71-8c94-afa3bf69d6a7.jpg</t>
  </si>
  <si>
    <t>https://api.cdn.visitjeju.net/photomng/thumbnailpath/202002/17/e095b057-98af-4136-88f6-a711f1fb1d49.jpg</t>
  </si>
  <si>
    <t>https://api.cdn.visitjeju.net/photomng/thumbnailpath/201804/30/56184df1-3a6d-413f-96d5-ebd6788631ad.jpg</t>
  </si>
  <si>
    <t>https://api.cdn.visitjeju.net/photomng/thumbnailpath/201804/30/3207cf2a-d9a3-4409-b0b8-7b75a16a3e03.png</t>
  </si>
  <si>
    <t>https://api.cdn.visitjeju.net/photomng/thumbnailpath/201804/30/fa4bdea9-1aed-4c5c-ace8-8ec20d54ec0a.jpg</t>
  </si>
  <si>
    <t>https://api.cdn.visitjeju.net/photomng/thumbnailpath/202112/23/23d4b3a9-9bf0-4fc8-a1b1-2833ba34a5a8.jpg</t>
  </si>
  <si>
    <t>https://api.cdn.visitjeju.net/photomng/thumbnailpath/202112/10/339d2abf-91ce-45fa-af6e-d68b6e791c19.jpg</t>
  </si>
  <si>
    <t>https://api.cdn.visitjeju.net/photomng/thumbnailpath/202207/06/7400c0db-9dda-4915-9354-3c2d988bad6a.jpg</t>
  </si>
  <si>
    <t>https://api.cdn.visitjeju.net/photomng/thumbnailpath/201804/30/3897b5d7-d8aa-44fb-8882-7b9c8c29327f.gif</t>
  </si>
  <si>
    <t>https://api.cdn.visitjeju.net/photomng/thumbnailpath/201812/19/f01cc61f-0348-42b7-979e-ed2d511c8daa.JPG</t>
  </si>
  <si>
    <t>https://api.cdn.visitjeju.net/photomng/thumbnailpath/202203/10/493f6e7c-13fb-4e3f-9ceb-6b303bb81ff4.jpg</t>
  </si>
  <si>
    <t>https://api.cdn.visitjeju.net/photomng/thumbnailpath/201912/19/fc4b1fc0-0ae5-4b0d-a1b5-b745c22db9ac.jpg</t>
  </si>
  <si>
    <t>https://api.cdn.visitjeju.net/photomng/thumbnailpath/202203/11/8f727f40-f4e7-4e9d-a8a2-30792429eae2.jpg</t>
  </si>
  <si>
    <t>https://api.cdn.visitjeju.net/photomng/thumbnailpath/201804/30/3493d5ca-7b48-4e55-b49a-d6467d0b29a3.jpg</t>
  </si>
  <si>
    <t>https://api.cdn.visitjeju.net/photomng/thumbnailpath/201908/01/4078397e-c3f1-462d-9bec-aba453d0e48c.JPG</t>
  </si>
  <si>
    <t>https://api.cdn.visitjeju.net/photomng/thumbnailpath/201804/30/13ceca91-db0d-47fe-b906-27306f861b77.jpg</t>
  </si>
  <si>
    <t>https://api.cdn.visitjeju.net/photomng/thumbnailpath/201901/07/79e5ecbd-3617-42f4-a5b1-932bbfe3ae9d.png</t>
  </si>
  <si>
    <t>https://api.cdn.visitjeju.net/photomng/thumbnailpath/201804/30/f78c1046-f92a-4efb-a585-fa7a2ea91b38.jpg</t>
  </si>
  <si>
    <t>https://api.cdn.visitjeju.net/photomng/thumbnailpath/201804/30/f7e01fce-a572-4adb-852c-a3d716866b5d.jpg</t>
  </si>
  <si>
    <t>https://api.cdn.visitjeju.net/photomng/thumbnailpath/201804/30/a6e5a303-1223-4f6b-940f-333f39415791.gif</t>
  </si>
  <si>
    <t>https://api.cdn.visitjeju.net/photomng/thumbnailpath/202111/05/cbda878c-bba2-49cc-86cd-1314e07ac525.jpg</t>
  </si>
  <si>
    <t>https://api.cdn.visitjeju.net/photomng/thumbnailpath/201804/30/a7655b1d-070a-447e-8bfa-68072a15d0f1.jpg</t>
  </si>
  <si>
    <t>https://api.cdn.visitjeju.net/photomng/thumbnailpath/202103/12/c93aec8e-0bbd-4aaf-928b-53da3414723f.jpg</t>
  </si>
  <si>
    <t>https://api.cdn.visitjeju.net/photomng/thumbnailpath/202111/03/cdbcab61-2dd7-4632-8b26-bed91a044150.jpg</t>
  </si>
  <si>
    <t>https://api.cdn.visitjeju.net/photomng/thumbnailpath/202104/20/8d2b98da-561b-4ce4-9059-e5282cca5436.jpg</t>
  </si>
  <si>
    <t>https://api.cdn.visitjeju.net/photomng/thumbnailpath/202307/26/bef1f8f7-527e-4afa-80f0-6d619b823fae.jpg</t>
  </si>
  <si>
    <t>https://api.cdn.visitjeju.net/photomng/thumbnailpath/201806/28/e8cf4ca1-7983-437c-a820-b95d00ea03b6.jpg</t>
  </si>
  <si>
    <t>https://api.cdn.visitjeju.net/photomng/thumbnailpath/202309/04/6a8c7bdf-97a8-4a60-8283-56a327d67623.jpeg</t>
  </si>
  <si>
    <t>https://api.cdn.visitjeju.net/photomng/thumbnailpath/201804/30/38536edf-7af7-4d15-a3d1-626ce77dd3f8.jpg</t>
  </si>
  <si>
    <t>https://api.cdn.visitjeju.net/photomng/thumbnailpath/201804/30/1ebc5eaf-6213-4484-98a7-11b21f0221ef.jpg</t>
  </si>
  <si>
    <t>https://api.cdn.visitjeju.net/photomng/thumbnailpath/202111/24/bc53d553-bac7-4f8c-980d-8a503b879f1d.jpg</t>
  </si>
  <si>
    <t>https://api.cdn.visitjeju.net/photomng/thumbnailpath/201804/30/338f6b14-935e-45cc-b93f-46f925e17d58.jpg</t>
  </si>
  <si>
    <t>https://api.cdn.visitjeju.net/photomng/thumbnailpath/201804/30/07d658d1-3071-4ad5-bd91-74b59a40d35a.jpg</t>
  </si>
  <si>
    <t>https://api.cdn.visitjeju.net/photomng/thumbnailpath/202112/23/bdd29da0-f77b-46f7-b71e-40c11e105a12.jpg</t>
  </si>
  <si>
    <t>https://api.cdn.visitjeju.net/photomng/thumbnailpath/201807/26/a33fd80b-8d35-40a2-9681-422130c78860.JPG</t>
  </si>
  <si>
    <t>https://api.cdn.visitjeju.net/photomng/thumbnailpath/201811/20/d4416c82-80c5-439f-9c8c-adbd844e7ea7.jpg</t>
  </si>
  <si>
    <t>https://api.cdn.visitjeju.net/photomng/thumbnailpath/201809/03/1e8fb2c4-24ee-4f41-8d37-dce71529bd31.jpg</t>
  </si>
  <si>
    <t>https://api.cdn.visitjeju.net/photomng/thumbnailpath/202112/30/48ec83fc-a278-434a-bc5f-37b996edfb94.jpg</t>
  </si>
  <si>
    <t>https://api.cdn.visitjeju.net/photomng/thumbnailpath/201804/30/e9758882-7f98-4576-8886-92ea168647b5.jpg</t>
  </si>
  <si>
    <t>https://api.cdn.visitjeju.net/photomng/thumbnailpath/202112/21/f12af44a-5cd7-4bd5-818e-62c302bff783.JPG</t>
  </si>
  <si>
    <t>https://api.cdn.visitjeju.net/photomng/thumbnailpath/202112/13/d69e42ae-e24c-4e16-91dc-6da3f9a19a0e.JPG</t>
  </si>
  <si>
    <t>https://api.cdn.visitjeju.net/photomng/thumbnailpath/202205/30/6c0e389e-0f69-4618-b7e0-0c6cbe9d1275.jpg</t>
  </si>
  <si>
    <t>https://api.cdn.visitjeju.net/photomng/thumbnailpath/202105/17/c7bbb15f-a55a-4bd6-ae91-e53215d9e560.jpg</t>
  </si>
  <si>
    <t>https://api.cdn.visitjeju.net/photomng/thumbnailpath/201804/30/3efaa5b3-7ce0-471e-be76-379982071825.jpg</t>
  </si>
  <si>
    <t>https://api.cdn.visitjeju.net/photomng/thumbnailpath/201804/30/a6dfa653-fd05-453e-836d-080ef088e7b8.jpg</t>
  </si>
  <si>
    <t>https://api.cdn.visitjeju.net/photomng/thumbnailpath/201908/05/2913670f-34fe-44db-a490-23e752043a9a.jpg</t>
  </si>
  <si>
    <t>https://api.cdn.visitjeju.net/photomng/thumbnailpath/201804/30/afaa5b6d-4194-45b2-9885-97d6ea7ea066.jpg</t>
  </si>
  <si>
    <t>https://api.cdn.visitjeju.net/photomng/thumbnailpath/201804/30/d6c66fd7-a08b-45c8-bf7f-1ac90c994599.jpg</t>
  </si>
  <si>
    <t>https://api.cdn.visitjeju.net/photomng/thumbnailpath/201804/30/9ec88164-7890-43e2-a1d2-e9bbbd6ccf43.jpg</t>
  </si>
  <si>
    <t>https://api.cdn.visitjeju.net/photomng/thumbnailpath/201907/29/044cba15-0ddf-4507-8f92-a046b40a3e8b.jpg</t>
  </si>
  <si>
    <t>https://api.cdn.visitjeju.net/photomng/thumbnailpath/201804/30/b628e97e-f136-4bce-b00d-d695f3d4900f.jpg</t>
  </si>
  <si>
    <t>https://api.cdn.visitjeju.net/photomng/thumbnailpath/201804/30/186b6f0a-edf8-4601-97b3-9836114dca5c.jpg</t>
  </si>
  <si>
    <t>https://api.cdn.visitjeju.net/photomng/thumbnailpath/201907/26/544500dc-1c64-4065-bdf9-92d0ac31179b.jpg</t>
  </si>
  <si>
    <t>https://api.cdn.visitjeju.net/photomng/thumbnailpath/202201/04/b7e2d886-7bc1-4ca1-89b0-2e974a76a889.jpg</t>
  </si>
  <si>
    <t>https://api.cdn.visitjeju.net/photomng/thumbnailpath/202305/26/36153030-4c96-4fc8-b5b0-0d197cdb529c.jpg</t>
  </si>
  <si>
    <t>https://api.cdn.visitjeju.net/photomng/thumbnailpath/201908/07/58472c71-8e01-4cea-9df7-fffa3c6ce455.jpg</t>
  </si>
  <si>
    <t>https://api.cdn.visitjeju.net/photomng/thumbnailpath/201804/30/ea3e2e7e-5898-4bf0-82fc-d109dd092171.gif</t>
  </si>
  <si>
    <t>https://api.cdn.visitjeju.net/photomng/thumbnailpath/202111/05/162cf069-1d8b-460b-ae84-d639a78e8de0.jpg</t>
  </si>
  <si>
    <t>https://api.cdn.visitjeju.net/photomng/thumbnailpath/202201/25/8076f5d3-fedc-484a-8c23-60e43744a4a9.jpg</t>
  </si>
  <si>
    <t>https://api.cdn.visitjeju.net/photomng/thumbnailpath/201908/21/8b013fb0-f93a-4d1b-9c48-51bde141cb64.jpg</t>
  </si>
  <si>
    <t>https://api.cdn.visitjeju.net/photomng/thumbnailpath/201812/11/1e2e3561-8594-4dd5-a71f-153e77bd2bda.JPG</t>
  </si>
  <si>
    <t>https://api.cdn.visitjeju.net/photomng/thumbnailpath/202111/08/5390a369-a226-43f1-8551-0cb47dd374f1.jpg</t>
  </si>
  <si>
    <t>https://api.cdn.visitjeju.net/photomng/thumbnailpath/202111/15/27e590b9-b2c6-4e09-958f-81776da8d407.JPG</t>
  </si>
  <si>
    <t>https://api.cdn.visitjeju.net/photomng/thumbnailpath/202111/16/7887fdd5-d110-4b44-a85e-ce850edbb3aa.JPG</t>
  </si>
  <si>
    <t>https://api.cdn.visitjeju.net/photomng/thumbnailpath/201804/30/6faa0e7e-6d0a-4f0b-8864-656c7bd87780.jpg</t>
  </si>
  <si>
    <t>https://api.cdn.visitjeju.net/photomng/thumbnailpath/202111/17/41495004-c126-47a4-8914-0dc1d3e4407b.jpg</t>
  </si>
  <si>
    <t>https://api.cdn.visitjeju.net/photomng/thumbnailpath/201909/23/a513475b-2861-48df-8828-15ea0045dc2a.jpg</t>
  </si>
  <si>
    <t>https://api.cdn.visitjeju.net/photomng/thumbnailpath/202112/01/bfb0901f-6b32-4d15-ae29-614da0d2b612.jpg</t>
  </si>
  <si>
    <t>https://api.cdn.visitjeju.net/photomng/thumbnailpath/201804/30/4007d2a6-4f25-4cda-8f2d-542b94f1a608.jpg</t>
  </si>
  <si>
    <t>https://api.cdn.visitjeju.net/photomng/thumbnailpath/202111/22/695f6c39-8f1b-4b5f-ae05-486f53d2d494.jpg</t>
  </si>
  <si>
    <t>https://api.cdn.visitjeju.net/photomng/thumbnailpath/202111/26/42d2618f-2b5c-4456-81bb-b35959c4d8bf.jpg</t>
  </si>
  <si>
    <t>https://api.cdn.visitjeju.net/photomng/thumbnailpath/202305/24/9f0387fd-03ed-4de7-907a-f2be3570003c.jpg</t>
  </si>
  <si>
    <t>https://api.cdn.visitjeju.net/photomng/thumbnailpath/202111/26/842836dc-f74e-4248-90c6-424528afab18.jpg</t>
  </si>
  <si>
    <t>https://api.cdn.visitjeju.net/photomng/thumbnailpath/202010/21/289ee419-8c9a-4704-b5a6-da586431177e.JPG</t>
  </si>
  <si>
    <t>https://api.cdn.visitjeju.net/photomng/thumbnailpath/202201/04/a771920b-68ae-430d-8af5-eb0afa61471d.jpg</t>
  </si>
  <si>
    <t>https://api.cdn.visitjeju.net/photomng/thumbnailpath/202111/18/a34faafe-a96c-4644-882b-444531e7d63b.jpg</t>
  </si>
  <si>
    <t>https://api.cdn.visitjeju.net/photomng/thumbnailpath/202109/01/10f98341-de1e-461b-96fd-954fa08a6ce1.JPG</t>
  </si>
  <si>
    <t>https://api.cdn.visitjeju.net/photomng/thumbnailpath/202203/11/d0ec376d-fa85-4902-ac8a-3285bc8acaa5.jpg</t>
  </si>
  <si>
    <t>https://api.cdn.visitjeju.net/photomng/thumbnailpath/201811/05/bf6429a8-230b-46c9-9cc0-ea990956dc54.JPG</t>
  </si>
  <si>
    <t>https://api.cdn.visitjeju.net/photomng/thumbnailpath/201804/30/6af77481-27f5-4a5e-935c-61bab62cf8da.jpg</t>
  </si>
  <si>
    <t>https://api.cdn.visitjeju.net/photomng/thumbnailpath/201804/30/13adb175-e66d-4b14-96de-d9d0b985f430.jpg</t>
  </si>
  <si>
    <t>https://api.cdn.visitjeju.net/photomng/thumbnailpath/202111/12/cc892067-dbbc-483d-83bd-68f6817a6e85.jpg</t>
  </si>
  <si>
    <t>https://api.cdn.visitjeju.net/photomng/thumbnailpath/201804/30/01b10fd1-cfa6-4eee-92f5-cc0f8bb3255c.jpg</t>
  </si>
  <si>
    <t>https://api.cdn.visitjeju.net/photomng/thumbnailpath/202112/10/211cf3e0-d5dd-4403-8f4b-bbf08bbfc852.jpg</t>
  </si>
  <si>
    <t>https://api.cdn.visitjeju.net/photomng/thumbnailpath/202108/03/c9c926bf-87c6-494d-b6f4-87eb98681bc3.jpg</t>
  </si>
  <si>
    <t>https://api.cdn.visitjeju.net/photomng/thumbnailpath/202111/19/25336be4-8974-461a-a637-cc26d5d5eb1c.jpg</t>
  </si>
  <si>
    <t>https://api.cdn.visitjeju.net/photomng/thumbnailpath/202112/30/29ac3dea-ad90-430b-8862-4b69e03b7861.jpg</t>
  </si>
  <si>
    <t>https://api.cdn.visitjeju.net/photomng/thumbnailpath/201804/30/e4b57af4-7a49-433e-979f-74408cd95a15.jpg</t>
  </si>
  <si>
    <t>https://api.cdn.visitjeju.net/photomng/thumbnailpath/201804/30/5e38e3b7-7748-498e-8ec1-eb301ec1dd38.gif</t>
  </si>
  <si>
    <t>https://api.cdn.visitjeju.net/photomng/thumbnailpath/202111/18/4de3de76-25bb-4ff3-a64f-19f326ba8bf2.JPG</t>
  </si>
  <si>
    <t>https://api.cdn.visitjeju.net/photomng/thumbnailpath/201804/30/c01ba767-5158-46b3-aa4e-571e5af189c7.jpg</t>
  </si>
  <si>
    <t>https://api.cdn.visitjeju.net/photomng/thumbnailpath/202111/25/ff8898a0-3387-4fec-89d0-b56c87a012dd.jpg</t>
  </si>
  <si>
    <t>https://api.cdn.visitjeju.net/photomng/thumbnailpath/201906/27/5fc280cb-363e-41ba-bd90-d943f2606cc7.jpg</t>
  </si>
  <si>
    <t>https://api.cdn.visitjeju.net/photomng/thumbnailpath/202207/06/4ec316ab-dda3-4832-9c72-44cd56a5e64d.jpg</t>
  </si>
  <si>
    <t>https://api.cdn.visitjeju.net/photomng/thumbnailpath/201807/04/78e3185e-02e5-4766-b3aa-8e3d26bb66c5.jpg</t>
  </si>
  <si>
    <t>https://api.cdn.visitjeju.net/photomng/thumbnailpath/201804/30/994217fa-e5b5-4f41-a172-dc002953a504.jpg</t>
  </si>
  <si>
    <t>https://api.cdn.visitjeju.net/photomng/thumbnailpath/202306/19/551c608f-c0f2-44be-bd99-53f696c442d8.jpg</t>
  </si>
  <si>
    <t>https://api.cdn.visitjeju.net/photomng/thumbnailpath/202306/20/45abec23-50f5-4f84-aee7-9e1f72ea9ba9.jpg</t>
  </si>
  <si>
    <t>https://api.cdn.visitjeju.net/photomng/thumbnailpath/202306/19/d26157ca-0437-4209-8b0b-7b6d1cf0d448.jpg</t>
  </si>
  <si>
    <t>https://api.cdn.visitjeju.net/photomng/thumbnailpath/202111/12/17398ef7-fb51-44f1-8cc0-3f191cada4d3.jpg</t>
  </si>
  <si>
    <t>https://api.cdn.visitjeju.net/photomng/thumbnailpath/202110/28/184ac12e-5abd-4f09-9a26-35421607b180.jpg</t>
  </si>
  <si>
    <t>https://api.cdn.visitjeju.net/photomng/thumbnailpath/201804/30/ff9d8da8-0d51-46dc-a0d4-8d43b58e731f.jpg</t>
  </si>
  <si>
    <t>https://api.cdn.visitjeju.net/photomng/thumbnailpath/201804/30/702ccd7e-335f-4415-bfc5-4adaf4fb9b8b.jpg</t>
  </si>
  <si>
    <t>https://api.cdn.visitjeju.net/photomng/thumbnailpath/201811/01/480583e7-c2b1-44e4-9d4d-9d8e30ce40ae.jpg</t>
  </si>
  <si>
    <t>https://api.cdn.visitjeju.net/photomng/thumbnailpath/202306/19/c4786a8f-9e90-409b-8e5a-d8248b174df3.jpg</t>
  </si>
  <si>
    <t>https://api.cdn.visitjeju.net/photomng/thumbnailpath/201804/30/96cf9cff-0021-4e53-9a6d-ff3c2bd8d9d4.jpg</t>
  </si>
  <si>
    <t>https://api.cdn.visitjeju.net/photomng/thumbnailpath/202111/01/a58e25e1-0b42-4d45-9557-1b00d4bd91f8.jpg</t>
  </si>
  <si>
    <t>https://api.cdn.visitjeju.net/photomng/thumbnailpath/202111/23/b3c59428-719a-4c05-ab36-a7fabbef6d8f.JPG</t>
  </si>
  <si>
    <t>https://api.cdn.visitjeju.net/photomng/thumbnailpath/202112/14/d20fe6aa-d605-43e9-a98f-e12b31a47127.jpg</t>
  </si>
  <si>
    <t>https://api.cdn.visitjeju.net/photomng/thumbnailpath/201804/30/e3cb8f3e-fbcf-45d8-8da5-8a5d414c526a.jpg</t>
  </si>
  <si>
    <t>https://api.cdn.visitjeju.net/photomng/thumbnailpath/202012/16/e8969aa3-904e-4cdb-b45e-1df7d8cdce6f.jpg</t>
  </si>
  <si>
    <t>https://api.cdn.visitjeju.net/photomng/thumbnailpath/201804/30/aab1d233-820b-4132-9c0e-4e6364c7d19d.jpg</t>
  </si>
  <si>
    <t>https://api.cdn.visitjeju.net/photomng/thumbnailpath/201908/19/474be474-27b8-4fcd-935d-c9b8ae6759e5.jpg</t>
  </si>
  <si>
    <t>https://api.cdn.visitjeju.net/photomng/thumbnailpath/201804/30/fe311c5c-accd-457f-9909-db089ca63c9e.jpg</t>
  </si>
  <si>
    <t>https://api.cdn.visitjeju.net/photomng/thumbnailpath/201908/09/d1f2b53d-5247-4ed8-a694-7a31370e5d5c.jpg</t>
  </si>
  <si>
    <t>https://api.cdn.visitjeju.net/photomng/thumbnailpath/202112/07/b2b36cbf-5347-4237-8ab1-ccb6198b55c3.jpg</t>
  </si>
  <si>
    <t>https://api.cdn.visitjeju.net/photomng/thumbnailpath/201804/30/b1ef476a-b49f-4910-90d6-93ef0fd1f058.jpg</t>
  </si>
  <si>
    <t>https://api.cdn.visitjeju.net/photomng/thumbnailpath/201804/30/6772b54b-d077-4285-8d38-00107f56479f.jpg</t>
  </si>
  <si>
    <t>https://api.cdn.visitjeju.net/photomng/thumbnailpath/201804/30/10fd107d-b4e9-4fdb-92f2-6afc309c4464.jpg</t>
  </si>
  <si>
    <t>https://api.cdn.visitjeju.net/photomng/thumbnailpath/202201/10/36da0af9-5842-49d9-af2d-0a9b7b29e96f.jpg</t>
  </si>
  <si>
    <t>https://api.cdn.visitjeju.net/photomng/thumbnailpath/201907/17/3dfdaafa-6623-4a49-915e-a7e4f7c659fe.jpg</t>
  </si>
  <si>
    <t>https://api.cdn.visitjeju.net/photomng/thumbnailpath/202108/03/a6c92dc2-c75a-4a12-8ab8-dff447c4d5e1.jpg</t>
  </si>
  <si>
    <t>https://api.cdn.visitjeju.net/photomng/thumbnailpath/202002/21/69b8c660-5a19-4e66-b727-b9c68fd043bb.JPG</t>
  </si>
  <si>
    <t>https://api.cdn.visitjeju.net/photomng/thumbnailpath/201812/19/5425756f-46e2-4ee6-adcd-0b038902271b.JPG</t>
  </si>
  <si>
    <t>https://api.cdn.visitjeju.net/photomng/thumbnailpath/202111/02/44f5cacf-6d55-4af6-bfda-e0ed8b8551e0.jpg</t>
  </si>
  <si>
    <t>https://api.cdn.visitjeju.net/photomng/thumbnailpath/202211/14/8068170f-2c44-4173-97b0-952edef96d35.jpg</t>
  </si>
  <si>
    <t>https://api.cdn.visitjeju.net/photomng/thumbnailpath/202112/30/7b631cc3-982d-47fd-a31d-44e330fef560.jpg</t>
  </si>
  <si>
    <t>https://api.cdn.visitjeju.net/photomng/thumbnailpath/201809/19/91ef85e8-1ef4-4c63-b124-035f76e0a132.jpg</t>
  </si>
  <si>
    <t>https://api.cdn.visitjeju.net/photomng/thumbnailpath/201804/30/40ae8c39-9888-4a75-84b7-23be785115a5.jpg</t>
  </si>
  <si>
    <t>https://api.cdn.visitjeju.net/photomng/thumbnailpath/201804/30/e88b1d03-356e-4874-9bed-7c49a65de341.jpg</t>
  </si>
  <si>
    <t>https://api.cdn.visitjeju.net/photomng/thumbnailpath/202104/20/9004025b-94b7-4b6a-8655-26351327513b.jpg</t>
  </si>
  <si>
    <t>https://api.cdn.visitjeju.net/photomng/thumbnailpath/202112/13/9835ede2-d838-4e8f-85b2-070a580b72e5.jpg</t>
  </si>
  <si>
    <t>https://api.cdn.visitjeju.net/photomng/thumbnailpath/202111/24/8ffefbf7-b20c-4c5f-869a-bc52cb4728eb.jpg</t>
  </si>
  <si>
    <t>https://api.cdn.visitjeju.net/photomng/thumbnailpath/201804/30/495a66ed-e8ea-4eec-8c1b-4e824858dcd5.jpg</t>
  </si>
  <si>
    <t>https://api.cdn.visitjeju.net/photomng/thumbnailpath/202110/28/fa1450db-2473-43da-be93-a69536724e5e.jpg</t>
  </si>
  <si>
    <t>https://api.cdn.visitjeju.net/photomng/thumbnailpath/202212/07/aa20b3ce-8709-4b2a-ab0e-2e4e82fc70e1.jpg</t>
  </si>
  <si>
    <t>https://api.cdn.visitjeju.net/photomng/thumbnailpath/201907/30/82eaaf81-8ec9-4900-af78-b0c3cf5f9d05.jpg</t>
  </si>
  <si>
    <t>https://api.cdn.visitjeju.net/photomng/thumbnailpath/202111/18/a34a2bde-222e-4346-9747-2d4a60c109a1.jpg</t>
  </si>
  <si>
    <t>https://api.cdn.visitjeju.net/photomng/thumbnailpath/201911/19/3fbed28c-f983-4169-8e4f-e2f0ade3caab.JPG</t>
  </si>
  <si>
    <t>https://api.cdn.visitjeju.net/photomng/thumbnailpath/202306/20/09532671-b5bc-4b87-89f5-da2b7240f8a3.jpg</t>
  </si>
  <si>
    <t>https://api.cdn.visitjeju.net/photomng/thumbnailpath/201908/21/afc0bb81-057f-4a19-b8cf-ceec5cf1dbb6.png</t>
  </si>
  <si>
    <t>https://api.cdn.visitjeju.net/photomng/thumbnailpath/202108/03/4b15bebc-5e07-4144-a0ae-21959d34e3c4.jpg</t>
  </si>
  <si>
    <t>https://api.cdn.visitjeju.net/photomng/thumbnailpath/202111/10/42689e15-97db-45d6-a36d-836c211ca859.JPG</t>
  </si>
  <si>
    <t>https://api.cdn.visitjeju.net/photomng/thumbnailpath/202111/25/3759f6fe-c804-40ae-b862-6506eabe94a6.JPG</t>
  </si>
  <si>
    <t>https://api.cdn.visitjeju.net/photomng/thumbnailpath/202112/06/3a0e440c-5ab0-4aaf-9760-11d6cdf7b88a.jpg</t>
  </si>
  <si>
    <t>https://api.cdn.visitjeju.net/photomng/thumbnailpath/202111/01/18ea400f-5bd5-4efe-b250-6fd337721ec2.JPG</t>
  </si>
  <si>
    <t>https://api.cdn.visitjeju.net/photomng/thumbnailpath/202112/22/567daea1-46ae-420f-825a-e66733a33728.jpg</t>
  </si>
  <si>
    <t>https://api.cdn.visitjeju.net/photomng/thumbnailpath/202111/18/4717f6a8-b2c2-48ce-a7f1-220eb36ca05d.jpg</t>
  </si>
  <si>
    <t>https://api.cdn.visitjeju.net/photomng/thumbnailpath/202207/06/d63fce70-ae02-4656-938a-fdd4f2d6711d.jpg</t>
  </si>
  <si>
    <t>https://api.cdn.visitjeju.net/photomng/thumbnailpath/201804/30/4a91ffba-cf4f-4fca-b2b4-7c7d8ec3f6bf.jpg</t>
  </si>
  <si>
    <t>https://api.cdn.visitjeju.net/photomng/thumbnailpath/201908/21/c0e75e72-8d90-423d-a29b-6e767fa17123.jpg</t>
  </si>
  <si>
    <t>https://api.cdn.visitjeju.net/photomng/thumbnailpath/201804/30/e43188f5-d2b6-4a92-b307-0b07274a3ec3.jpg</t>
  </si>
  <si>
    <t>https://api.cdn.visitjeju.net/photomng/thumbnailpath/201804/30/ff4df7fb-0a7e-4142-a767-6dbbdeafe6f9.jpg</t>
  </si>
  <si>
    <t>https://api.cdn.visitjeju.net/photomng/thumbnailpath/202207/06/03f2393c-4658-47f8-a5cf-5ddc1c551466.jpg</t>
  </si>
  <si>
    <t>https://api.cdn.visitjeju.net/photomng/thumbnailpath/201804/30/f8c87aa6-5f31-4169-9a45-f5658db0933e.jpg</t>
  </si>
  <si>
    <t>https://api.cdn.visitjeju.net/photomng/thumbnailpath/202111/22/cfd6c380-6997-43c9-98cd-66a531c291da.jpg</t>
  </si>
  <si>
    <t>https://api.cdn.visitjeju.net/photomng/thumbnailpath/201812/21/2c2bb4e0-a45c-4e4e-9913-381a176da233.JPG</t>
  </si>
  <si>
    <t>https://api.cdn.visitjeju.net/photomng/thumbnailpath/201804/30/f1c3afc3-6985-44fd-a670-5d2bd433bb6f.jpg</t>
  </si>
  <si>
    <t>https://api.cdn.visitjeju.net/photomng/thumbnailpath/201804/30/95426a90-6b65-4ad5-b38f-ea017a9fe31e.jpg</t>
  </si>
  <si>
    <t>https://api.cdn.visitjeju.net/photomng/thumbnailpath/201901/02/39143899-70f1-4547-9f65-00ebd31b0dba.JPG</t>
  </si>
  <si>
    <t>https://api.cdn.visitjeju.net/photomng/thumbnailpath/202110/29/75201e85-e5f0-498a-986a-043dac98d1fb.jpg</t>
  </si>
  <si>
    <t>https://api.cdn.visitjeju.net/photomng/thumbnailpath/201804/30/d7a790f5-d05f-4817-999c-6adaa001e75b.jpg</t>
  </si>
  <si>
    <t>https://api.cdn.visitjeju.net/photomng/thumbnailpath/202305/25/c1b86c10-8f06-4423-9722-9e9a14c8fed3.jpg</t>
  </si>
  <si>
    <t>https://api.cdn.visitjeju.net/photomng/thumbnailpath/201808/08/62171a4b-df3f-4a99-af81-6db6c43effe0.jpg</t>
  </si>
  <si>
    <t>https://api.cdn.visitjeju.net/photomng/thumbnailpath/202012/16/5975e5f4-541b-4549-9048-d25f017d8caa.jpg</t>
  </si>
  <si>
    <t>https://api.cdn.visitjeju.net/photomng/thumbnailpath/201804/30/164fe52f-47be-4993-b11d-eeefcb02022e.jpg</t>
  </si>
  <si>
    <t>https://api.cdn.visitjeju.net/photomng/thumbnailpath/201901/18/264b4ff7-12ed-40a4-81cd-ea8055030685.jpg</t>
  </si>
  <si>
    <t>https://api.cdn.visitjeju.net/photomng/thumbnailpath/202008/21/e7ce40bd-6bfa-429c-9a97-bda26b6f288f.jpg</t>
  </si>
  <si>
    <t>https://api.cdn.visitjeju.net/photomng/thumbnailpath/202111/23/64e8837d-562f-40b5-80d6-bdd816d63692.JPG</t>
  </si>
  <si>
    <t>https://api.cdn.visitjeju.net/photomng/thumbnailpath/202010/07/92fcee53-fa99-4262-a2f7-ed724e731f9b.JPG</t>
  </si>
  <si>
    <t>https://api.cdn.visitjeju.net/photomng/thumbnailpath/201804/30/1f802db2-120b-4305-9857-d11e6fb056b4.jpg</t>
  </si>
  <si>
    <t>https://api.cdn.visitjeju.net/photomng/thumbnailpath/202111/17/662fed1e-c535-4d0b-9277-d8448bf7e027.jpg</t>
  </si>
  <si>
    <t>https://api.cdn.visitjeju.net/photomng/thumbnailpath/201804/30/f3a96547-1c19-48bc-ba2f-13b62a55ee2f.jpg</t>
  </si>
  <si>
    <t>https://api.cdn.visitjeju.net/photomng/thumbnailpath/202112/23/0bcde1a9-9250-48a4-b73f-afcfe54a0e6e.JPG</t>
  </si>
  <si>
    <t>https://api.cdn.visitjeju.net/photomng/thumbnailpath/201804/30/2b316191-a887-436b-ba48-e7ce3a011e27.jpg</t>
  </si>
  <si>
    <t>https://api.cdn.visitjeju.net/photomng/thumbnailpath/201804/30/74007d43-0c3b-41fc-8a78-bea26f3a553b.png</t>
  </si>
  <si>
    <t>https://api.cdn.visitjeju.net/photomng/thumbnailpath/201804/30/9c1bd8c8-15b9-45e4-802f-a42be7fae2b8.jpg</t>
  </si>
  <si>
    <t>https://api.cdn.visitjeju.net/photomng/thumbnailpath/202111/03/6acd2079-230c-4b74-8206-894cead1cedd.jpg</t>
  </si>
  <si>
    <t>https://api.cdn.visitjeju.net/photomng/thumbnailpath/202306/20/579204ea-7e8e-4c8d-aac9-04b507db5096.jpg</t>
  </si>
  <si>
    <t>https://api.cdn.visitjeju.net/photomng/thumbnailpath/202111/04/dbc89eb5-76d3-492c-b2ce-0d75eb36dd09.jpg</t>
  </si>
  <si>
    <t>https://api.cdn.visitjeju.net/photomng/thumbnailpath/201908/06/48b3cf30-2314-46d1-ac11-61e43c62ed43.jpg</t>
  </si>
  <si>
    <t>https://api.cdn.visitjeju.net/photomng/thumbnailpath/202111/25/15d6a308-a457-4435-8a31-2b4f1d8ad9c6.jpg</t>
  </si>
  <si>
    <t>https://api.cdn.visitjeju.net/photomng/thumbnailpath/202307/26/f8e0e903-09e3-4d97-8ce2-cefe957630b3.jpg</t>
  </si>
  <si>
    <t>https://api.cdn.visitjeju.net/photomng/thumbnailpath/202304/05/6d600090-7b69-480f-bae4-a3d6172ecc2a.JPG</t>
  </si>
  <si>
    <t>https://api.cdn.visitjeju.net/photomng/thumbnailpath/201804/30/9579a80e-aed9-43fe-9ec6-0274000ce095.jpg</t>
  </si>
  <si>
    <t>https://api.cdn.visitjeju.net/photomng/thumbnailpath/201909/06/f068602a-81ca-4e69-be48-87d2b2fd1b7d.jpg</t>
  </si>
  <si>
    <t>https://api.cdn.visitjeju.net/photomng/thumbnailpath/202111/19/fd089261-a86b-418d-b660-594a967403d4.jpg</t>
  </si>
  <si>
    <t>https://api.cdn.visitjeju.net/photomng/thumbnailpath/202306/19/508f890d-fa1c-414b-a933-403b2f2fd321.jpg</t>
  </si>
  <si>
    <t>https://api.cdn.visitjeju.net/photomng/thumbnailpath/201811/29/5785b9c6-254d-4924-ad2f-a2ab3ba086c1.jpg</t>
  </si>
  <si>
    <t>https://api.cdn.visitjeju.net/photomng/thumbnailpath/201804/30/34d7a6e8-ec00-45ff-a7c8-e2a0805f3ff7.jpg</t>
  </si>
  <si>
    <t>https://api.cdn.visitjeju.net/photomng/thumbnailpath/202111/16/d022a4d6-85b7-4b00-acc9-b6d5f1ef9da2.JPG</t>
  </si>
  <si>
    <t>https://api.cdn.visitjeju.net/photomng/thumbnailpath/202306/16/104572b1-0fb9-4119-a5c9-9a13081b4c06.jpg</t>
  </si>
  <si>
    <t>https://api.cdn.visitjeju.net/photomng/thumbnailpath/201804/30/cee2e88e-7b94-4fcd-b23b-edbeef415414.jpg</t>
  </si>
  <si>
    <t>https://api.cdn.visitjeju.net/photomng/thumbnailpath/201804/30/55f27e39-aab5-4f9b-8117-e147a6dc8436.jpg</t>
  </si>
  <si>
    <t>https://api.cdn.visitjeju.net/photomng/thumbnailpath/202207/06/6e799e77-b5fa-40a5-80f7-99f3348c7a09.jpg</t>
  </si>
  <si>
    <t>https://api.cdn.visitjeju.net/photomng/thumbnailpath/202108/03/431f6d43-49ff-4bd6-a348-69ddf4cad16e.jpg</t>
  </si>
  <si>
    <t>https://api.cdn.visitjeju.net/photomng/thumbnailpath/201804/30/5504a79d-9e6d-4fc9-8809-aa82d50f1696.jpg</t>
  </si>
  <si>
    <t>https://api.cdn.visitjeju.net/photomng/thumbnailpath/201804/30/a7f5d9d3-ddba-4dcc-9a5f-1966c701028c.jpg</t>
  </si>
  <si>
    <t>https://api.cdn.visitjeju.net/photomng/thumbnailpath/202112/14/4033f4e2-7b63-411a-a123-6201fad39939.jpg</t>
  </si>
  <si>
    <t>https://api.cdn.visitjeju.net/photomng/thumbnailpath/201804/30/70347c35-1442-43db-8458-45bf528eb7cf.jpg</t>
  </si>
  <si>
    <t>https://api.cdn.visitjeju.net/photomng/thumbnailpath/202305/19/2841f11a-9f69-4d25-b6b5-743d1d795756.jpg</t>
  </si>
  <si>
    <t>https://api.cdn.visitjeju.net/photomng/thumbnailpath/202002/12/c3972fa4-418b-4a3a-a525-551798b72cb9.jpg</t>
  </si>
  <si>
    <t>https://api.cdn.visitjeju.net/photomng/thumbnailpath/202111/16/d7753cf1-c1a0-466c-b632-73c17de6943d.jpeg</t>
  </si>
  <si>
    <t>https://api.cdn.visitjeju.net/photomng/thumbnailpath/201804/30/769a4f19-651e-416c-88e7-fa49e5982689.jpg</t>
  </si>
  <si>
    <t>https://api.cdn.visitjeju.net/photomng/thumbnailpath/201804/30/4a1cc499-0194-48ea-aec1-3788bb4ca53d.jpg</t>
  </si>
  <si>
    <t>https://api.cdn.visitjeju.net/photomng/thumbnailpath/201804/30/ad1ef4d3-9b44-454d-927d-0094e6571b1d.jpg</t>
  </si>
  <si>
    <t>https://api.cdn.visitjeju.net/photomng/thumbnailpath/202111/04/3700342b-3a67-4879-b89b-805790ba1cad.JPG</t>
  </si>
  <si>
    <t>https://api.cdn.visitjeju.net/photomng/thumbnailpath/202301/19/c89f3dc4-b262-4214-aded-77537aa52fb8.jpg</t>
  </si>
  <si>
    <t>https://api.cdn.visitjeju.net/photomng/thumbnailpath/201909/06/b6b867f4-a1be-4d27-b945-345ec3ea799e.jpg</t>
  </si>
  <si>
    <t>https://api.cdn.visitjeju.net/photomng/thumbnailpath/201807/09/9c233bd8-7ae8-4af0-9cc0-c38c8c0b6dbf.jpg</t>
  </si>
  <si>
    <t>https://api.cdn.visitjeju.net/photomng/thumbnailpath/202306/18/afae9e57-91ce-4c4c-8a82-e5dfab8f7ae5.jpg</t>
  </si>
  <si>
    <t>https://api.cdn.visitjeju.net/photomng/thumbnailpath/202111/17/8217ab0b-6bfb-47ce-9672-7c2685e3494a.jpg</t>
  </si>
  <si>
    <t>https://api.cdn.visitjeju.net/photomng/thumbnailpath/201811/14/35cd1b39-d7ed-457c-ae76-6c1047e6ea8e.jpg</t>
  </si>
  <si>
    <t>https://api.cdn.visitjeju.net/photomng/thumbnailpath/202110/19/d3d1a342-0f2d-4582-9171-b0c63786f446.JPG</t>
  </si>
  <si>
    <t>https://api.cdn.visitjeju.net/photomng/thumbnailpath/202104/20/a8ff9114-2aeb-4e4a-9c5c-c8e33aabddee.jpg</t>
  </si>
  <si>
    <t>https://api.cdn.visitjeju.net/photomng/thumbnailpath/201807/04/59050f1f-ab1d-47ff-936b-71e7a264d803.jpg</t>
  </si>
  <si>
    <t>https://api.cdn.visitjeju.net/photomng/thumbnailpath/202012/16/fcad79e9-adad-46f2-a84a-d2afd76bfc60.jpg</t>
  </si>
  <si>
    <t>https://api.cdn.visitjeju.net/photomng/thumbnailpath/202111/08/db7f2d47-e74e-471d-80d3-f50f577ecdf2.jpg</t>
  </si>
  <si>
    <t>https://api.cdn.visitjeju.net/photomng/thumbnailpath/201808/08/159943d0-18ae-4612-9309-1474c4f5dce0.jpg</t>
  </si>
  <si>
    <t>https://api.cdn.visitjeju.net/photomng/thumbnailpath/202111/03/135afe6c-9ad7-4987-89f5-e2e0dc6cb4f6.jpg</t>
  </si>
  <si>
    <t>https://api.cdn.visitjeju.net/photomng/thumbnailpath/202111/15/6836820f-25d7-4171-a5e2-26157a2dfa05.jpg</t>
  </si>
  <si>
    <t>https://api.cdn.visitjeju.net/photomng/thumbnailpath/202207/06/ef19e2e7-eaa2-4550-97e0-c64890111379.jpg</t>
  </si>
  <si>
    <t>https://api.cdn.visitjeju.net/photomng/thumbnailpath/201807/09/5864e9f4-f0e4-4b72-81da-d26461ff60e2.jpg</t>
  </si>
  <si>
    <t>https://api.cdn.visitjeju.net/photomng/thumbnailpath/201804/30/fec3512e-ff77-49fd-8122-cd41815b474d.jpg</t>
  </si>
  <si>
    <t>https://api.cdn.visitjeju.net/photomng/thumbnailpath/201804/30/cc146779-13e1-4cbe-aa94-5a312f7c06bf.gif</t>
  </si>
  <si>
    <t>https://api.cdn.visitjeju.net/photomng/thumbnailpath/201804/30/f213c5b6-3faf-41f3-91ac-7e45d2bb87e2.png</t>
  </si>
  <si>
    <t>https://api.cdn.visitjeju.net/photomng/thumbnailpath/202111/15/465a7e6f-5d83-4ed2-9fc5-4eeaa7ca7857.jpg</t>
  </si>
  <si>
    <t>https://api.cdn.visitjeju.net/photomng/thumbnailpath/202112/22/f28b7ba7-89d7-482c-a163-7b49b3e7abc8.jpg</t>
  </si>
  <si>
    <t>https://api.cdn.visitjeju.net/photomng/thumbnailpath/202002/25/885aa9fc-a0b7-47e6-b9e8-9f56677b8cd3.jpg</t>
  </si>
  <si>
    <t>https://api.cdn.visitjeju.net/photomng/thumbnailpath/201804/30/55f44ba1-b949-48c7-85a8-28ae4514bd4f.gif</t>
  </si>
  <si>
    <t>https://api.cdn.visitjeju.net/photomng/thumbnailpath/202111/05/9eb52689-30aa-49ce-b7a5-928db934a0b0.jpg</t>
  </si>
  <si>
    <t>https://api.cdn.visitjeju.net/photomng/thumbnailpath/201810/26/9d452a70-0246-4560-84b0-e7c4badf775a.jpg</t>
  </si>
  <si>
    <t>https://api.cdn.visitjeju.net/photomng/thumbnailpath/202201/04/219825dc-1971-4d27-8ef0-9265f41d90e4.jpg</t>
  </si>
  <si>
    <t>https://api.cdn.visitjeju.net/photomng/thumbnailpath/202112/07/458b8b95-8eaf-48fd-af18-ca10f6e35c6d.JPG</t>
  </si>
  <si>
    <t>https://api.cdn.visitjeju.net/photomng/thumbnailpath/202112/16/34e2f654-5f22-4473-b83d-b5c72889713b.JPG</t>
  </si>
  <si>
    <t>https://api.cdn.visitjeju.net/photomng/thumbnailpath/202109/01/650197fc-4280-4d5d-b346-6695eeefc9d9.JPG</t>
  </si>
  <si>
    <t>https://api.cdn.visitjeju.net/photomng/thumbnailpath/201804/30/b6b9d21a-ba14-489b-9057-8ee8f2540595.jpg</t>
  </si>
  <si>
    <t>https://api.cdn.visitjeju.net/photomng/thumbnailpath/201804/30/d58a68b8-ead5-43d4-84f4-ddbd7e56ead2.jpg</t>
  </si>
  <si>
    <t>https://api.cdn.visitjeju.net/photomng/thumbnailpath/201804/30/1d2eea4a-940c-44e9-8920-67edececa6ef.jpg</t>
  </si>
  <si>
    <t>https://api.cdn.visitjeju.net/photomng/thumbnailpath/202207/06/df627dbb-94b8-44ad-a3d2-188346ef9ce0.jpg</t>
  </si>
  <si>
    <t>https://api.cdn.visitjeju.net/photomng/thumbnailpath/202203/11/13fd7369-45b0-4eaa-8acc-20fa740b2888.jpg</t>
  </si>
  <si>
    <t>https://api.cdn.visitjeju.net/photomng/thumbnailpath/202205/31/e8f733a1-d391-48b5-8225-0a7f2a4be268.JPG</t>
  </si>
  <si>
    <t>https://api.cdn.visitjeju.net/photomng/thumbnailpath/201908/19/01ee9c25-f2e0-47ff-a38a-421300c07f0f.jpg</t>
  </si>
  <si>
    <t>https://api.cdn.visitjeju.net/photomng/thumbnailpath/201804/30/de073d5d-c1b2-4365-8c6e-55ba774692c8.jpg</t>
  </si>
  <si>
    <t>https://api.cdn.visitjeju.net/photomng/thumbnailpath/201809/28/42c86682-e38b-4ceb-b429-89591ba870b1.JPG</t>
  </si>
  <si>
    <t>https://api.cdn.visitjeju.net/photomng/thumbnailpath/202111/23/c680a8e4-50f0-4d48-a35c-d4fb0e2652ed.JPG</t>
  </si>
  <si>
    <t>https://api.cdn.visitjeju.net/photomng/thumbnailpath/201804/30/45d0c99f-3064-48a0-aff6-251051b02d40.jpg</t>
  </si>
  <si>
    <t>https://api.cdn.visitjeju.net/photomng/thumbnailpath/201804/30/7883bec6-1652-458a-8025-3630ebfb7489.jpg</t>
  </si>
  <si>
    <t>https://api.cdn.visitjeju.net/photomng/thumbnailpath/202308/23/021eb108-53f2-45fb-a84b-4ef1bda7e8e6.JPG</t>
  </si>
  <si>
    <t>https://api.cdn.visitjeju.net/photomng/thumbnailpath/201810/16/cb8434e1-5ecc-4c1b-9595-644a60b32549.JPG</t>
  </si>
  <si>
    <t>https://api.cdn.visitjeju.net/photomng/thumbnailpath/202306/19/434a0b93-05e8-45a7-8621-7134985943f0.jpg</t>
  </si>
  <si>
    <t>https://api.cdn.visitjeju.net/photomng/thumbnailpath/202111/22/250c94cc-7b08-472d-8b62-0ce76feda999.jpg</t>
  </si>
  <si>
    <t>https://api.cdn.visitjeju.net/photomng/thumbnailpath/201812/27/d176bcdc-620c-476d-b7c9-cdedaf16b220.JPG</t>
  </si>
  <si>
    <t>https://api.cdn.visitjeju.net/photomng/thumbnailpath/201804/30/d83d2e88-2c57-4a31-ad87-c68bd2a2fba5.jpg</t>
  </si>
  <si>
    <t>https://api.cdn.visitjeju.net/photomng/thumbnailpath/202207/06/a2d1b574-7e8d-46a9-9439-cd94fd9d7e18.jpg</t>
  </si>
  <si>
    <t>https://api.cdn.visitjeju.net/photomng/thumbnailpath/202112/17/0aa6de13-b11d-4160-ba98-e2ffb3cb9e18.jpg</t>
  </si>
  <si>
    <t>https://api.cdn.visitjeju.net/photomng/thumbnailpath/202306/19/c601ea32-d49e-47d2-b7a5-7e327faa35d5.jpg</t>
  </si>
  <si>
    <t>https://api.cdn.visitjeju.net/photomng/thumbnailpath/201804/30/3573b49b-7c1a-4c85-8d49-32a60a23b38a.png</t>
  </si>
  <si>
    <t>https://api.cdn.visitjeju.net/photomng/thumbnailpath/202111/30/b1436e7e-3e50-4d07-a087-845716016a2d.jpg</t>
  </si>
  <si>
    <t>https://api.cdn.visitjeju.net/photomng/thumbnailpath/202305/31/1da256d0-1c7f-4472-b5f7-c894516c3cac.jpg</t>
  </si>
  <si>
    <t>https://api.cdn.visitjeju.net/photomng/thumbnailpath/201804/30/be9844f3-7bf4-43ae-9d86-edd51c40c46f.gif</t>
  </si>
  <si>
    <t>https://api.cdn.visitjeju.net/photomng/thumbnailpath/201804/30/f2d236e2-457f-4c55-b00b-d0a56ae5ecb0.jpg</t>
  </si>
  <si>
    <t>https://api.cdn.visitjeju.net/photomng/thumbnailpath/201807/12/7df28597-e184-48e8-9e08-3430c462e411.JPG</t>
  </si>
  <si>
    <t>https://api.cdn.visitjeju.net/photomng/thumbnailpath/202112/08/85fc6115-f6d0-42ee-9dbc-6a5a9dcbd379.jpg</t>
  </si>
  <si>
    <t>https://api.cdn.visitjeju.net/photomng/thumbnailpath/202112/20/bdc8e621-1118-44b4-aa4e-77aed39c14a8.jpg</t>
  </si>
  <si>
    <t>https://api.cdn.visitjeju.net/photomng/thumbnailpath/201908/08/80cbe593-d592-441d-8995-f44a6c2f0b69.jpg</t>
  </si>
  <si>
    <t>https://api.cdn.visitjeju.net/photomng/thumbnailpath/201804/30/068efab1-4eaf-4b14-ab81-f43ef586fb72.jpg</t>
  </si>
  <si>
    <t>https://api.cdn.visitjeju.net/photomng/thumbnailpath/201804/30/49988e2a-0657-40e6-8c8e-d66e8b7a2022.jpg</t>
  </si>
  <si>
    <t>https://api.cdn.visitjeju.net/photomng/thumbnailpath/202108/10/e106f999-635a-45f2-91b3-57ee59296021.jpg</t>
  </si>
  <si>
    <t>https://api.cdn.visitjeju.net/photomng/thumbnailpath/202111/09/bdc916df-0eac-44b2-beb2-970149fd7df0.jpg</t>
  </si>
  <si>
    <t>https://api.cdn.visitjeju.net/photomng/thumbnailpath/201903/12/0ae5b334-11c2-4883-8301-e492dfc5edc5.jpg</t>
  </si>
  <si>
    <t>https://api.cdn.visitjeju.net/photomng/thumbnailpath/201804/30/58008d96-a5b2-4bd0-a392-0e753b33267b.gif</t>
  </si>
  <si>
    <t>https://api.cdn.visitjeju.net/photomng/thumbnailpath/202205/30/58ce2ef7-c996-462e-aa99-eb613c01e95a.jpg</t>
  </si>
  <si>
    <t>https://api.cdn.visitjeju.net/photomng/thumbnailpath/201804/30/3b0d8581-7bfa-452b-8bff-83145155c38c.jpg</t>
  </si>
  <si>
    <t>https://api.cdn.visitjeju.net/photomng/thumbnailpath/201909/25/ca145b0a-127e-44e8-a5f4-a6f75c403647.jpg</t>
  </si>
  <si>
    <t>https://api.cdn.visitjeju.net/photomng/thumbnailpath/202111/15/bb43ab2a-f8b9-405d-b76e-4cbc6a75b09a.JPG</t>
  </si>
  <si>
    <t>https://api.cdn.visitjeju.net/photomng/thumbnailpath/202112/02/44cde1ea-9418-4373-896f-61ae79487162.jpg</t>
  </si>
  <si>
    <t>https://api.cdn.visitjeju.net/photomng/thumbnailpath/201804/30/56a97d59-0a01-4790-a7e3-9021ee0340ff.jpg</t>
  </si>
  <si>
    <t>https://api.cdn.visitjeju.net/photomng/thumbnailpath/202111/04/a7100a2c-3a86-445e-9424-76728d51dd62.jpg</t>
  </si>
  <si>
    <t>https://api.cdn.visitjeju.net/photomng/thumbnailpath/202112/30/5b4f3daf-5f67-48b1-bdfb-08ba73356e93.jpg</t>
  </si>
  <si>
    <t>https://api.cdn.visitjeju.net/photomng/thumbnailpath/202112/06/1f86fec8-1937-41e0-b1fd-7afd3a68d813.jpg</t>
  </si>
  <si>
    <t>https://api.cdn.visitjeju.net/photomng/thumbnailpath/202110/28/1a7cc09a-6afc-4433-8cfb-779c659bc94c.jpg</t>
  </si>
  <si>
    <t>https://api.cdn.visitjeju.net/photomng/thumbnailpath/201804/30/6b5cd90a-c8c3-43e4-9e50-ae19872fca80.jpg</t>
  </si>
  <si>
    <t>https://api.cdn.visitjeju.net/photomng/thumbnailpath/201804/30/aaa9a965-d06e-4015-b620-38ca004ef402.jpg</t>
  </si>
  <si>
    <t>https://api.cdn.visitjeju.net/photomng/thumbnailpath/201804/30/baf32d8b-7bdc-488b-b232-dc4c5457de5c.jpg</t>
  </si>
  <si>
    <t>https://api.cdn.visitjeju.net/photomng/thumbnailpath/201907/24/2ab44b64-43a2-44bb-8c4f-c0636b93987b.jpg</t>
  </si>
  <si>
    <t>https://api.cdn.visitjeju.net/photomng/thumbnailpath/201804/30/0182741b-8637-4e4a-bd31-7ed8b1bcce98.jpg</t>
  </si>
  <si>
    <t>https://api.cdn.visitjeju.net/photomng/thumbnailpath/201903/25/d3fc5a56-abf0-438d-8a0a-dd724296a3e3.JPG</t>
  </si>
  <si>
    <t>https://api.cdn.visitjeju.net/photomng/thumbnailpath/202111/08/631aec1f-8971-4a15-b1db-078ddc245a87.jpg</t>
  </si>
  <si>
    <t>https://api.cdn.visitjeju.net/photomng/thumbnailpath/201908/06/8b36910c-5b9b-4d46-8794-91613b0f880c.jpg</t>
  </si>
  <si>
    <t>https://api.cdn.visitjeju.net/photomng/thumbnailpath/202212/22/23f47e51-0d2a-4e24-8e9c-e8a050e4f180.jpg</t>
  </si>
  <si>
    <t>https://api.cdn.visitjeju.net/photomng/thumbnailpath/202111/11/7d28076c-fabb-43a5-85f5-a2952f3ac810.jpg</t>
  </si>
  <si>
    <t>https://api.cdn.visitjeju.net/photomng/thumbnailpath/202205/30/3589a02a-126a-4943-8864-d1c2a6edc082.jpg</t>
  </si>
  <si>
    <t>https://api.cdn.visitjeju.net/photomng/thumbnailpath/202111/12/2906cb27-72f5-445f-bf6f-c5ef18a2558a.jpg</t>
  </si>
  <si>
    <t>https://api.cdn.visitjeju.net/photomng/thumbnailpath/201907/25/dffe0d39-0899-4db3-9dc7-1efb930f3005.jpg</t>
  </si>
  <si>
    <t>https://api.cdn.visitjeju.net/photomng/thumbnailpath/201908/06/ace38f9a-36db-491f-9ef6-4978d60e3da4.jpg</t>
  </si>
  <si>
    <t>https://api.cdn.visitjeju.net/photomng/thumbnailpath/202205/30/c2d3051d-956b-46cd-85a0-b648f4a9d1dd.jpg</t>
  </si>
  <si>
    <t>https://api.cdn.visitjeju.net/photomng/thumbnailpath/202111/03/426006df-0cf6-4581-8ef7-1c43be79b1e8.jpg</t>
  </si>
  <si>
    <t>https://api.cdn.visitjeju.net/photomng/thumbnailpath/201810/26/52574e6d-acd8-46ee-95d5-55603973829f.jpg</t>
  </si>
  <si>
    <t>https://api.cdn.visitjeju.net/photomng/thumbnailpath/202111/24/6fc1a542-4741-4972-81c2-c94b7585e1cd.jpg</t>
  </si>
  <si>
    <t>https://api.cdn.visitjeju.net/photomng/thumbnailpath/202111/11/41a07c69-34b3-4e55-be0b-c0571f1cc6c8.jpg</t>
  </si>
  <si>
    <t>https://api.cdn.visitjeju.net/photomng/thumbnailpath/201804/30/510490b6-cee6-4ef6-845d-0472744f3b84.jpg</t>
  </si>
  <si>
    <t>https://api.cdn.visitjeju.net/photomng/thumbnailpath/202111/25/ca52c880-dfdf-4824-a289-978949072bbc.jpg</t>
  </si>
  <si>
    <t>https://api.cdn.visitjeju.net/photomng/thumbnailpath/201910/02/7e147024-ec72-4bd3-98ec-1c3a5668e24b.jpg</t>
  </si>
  <si>
    <t>https://api.cdn.visitjeju.net/photomng/thumbnailpath/201804/30/bff2924c-bd0a-41d2-a164-9496241907dc.jpg</t>
  </si>
  <si>
    <t>https://api.cdn.visitjeju.net/photomng/thumbnailpath/202112/02/3dece691-8b90-4b6e-b364-ff00070b5a0c.jpg</t>
  </si>
  <si>
    <t>https://api.cdn.visitjeju.net/photomng/thumbnailpath/202008/28/08fc30ee-ef29-4f15-a6e4-ea22eff8c273.JPG</t>
  </si>
  <si>
    <t>https://api.cdn.visitjeju.net/photomng/thumbnailpath/201804/30/3439836c-37b6-4c8a-876f-bb112422e243.jpg</t>
  </si>
  <si>
    <t>https://api.cdn.visitjeju.net/photomng/thumbnailpath/202111/01/9eedb621-c637-4e18-b0eb-c851e1afd33f.JPG</t>
  </si>
  <si>
    <t>https://api.cdn.visitjeju.net/photomng/thumbnailpath/202111/16/1ac06691-8164-4fdd-ab52-d24cc50b2f5a.jpg</t>
  </si>
  <si>
    <t>https://api.cdn.visitjeju.net/photomng/thumbnailpath/202205/30/90c8ee00-11ea-455f-92a2-f224611c7074.jpg</t>
  </si>
  <si>
    <t>https://api.cdn.visitjeju.net/photomng/thumbnailpath/202108/03/92bcd732-6abd-4fa8-b0b6-fbb412abd57a.jpg</t>
  </si>
  <si>
    <t>https://api.cdn.visitjeju.net/photomng/thumbnailpath/201907/29/cb084f6d-efc7-4690-8111-edd79af0fccc.jpg</t>
  </si>
  <si>
    <t>https://api.cdn.visitjeju.net/photomng/thumbnailpath/202111/26/31f16cc7-49c2-4ad0-9585-977be18b4188.jpg</t>
  </si>
  <si>
    <t>https://api.cdn.visitjeju.net/photomng/thumbnailpath/201804/30/a652541c-d372-41ed-8148-85c8aebe1e44.jpg</t>
  </si>
  <si>
    <t>https://api.cdn.visitjeju.net/photomng/thumbnailpath/202108/10/4e944e27-520c-42e6-bfa0-005337c08f92.jpg</t>
  </si>
  <si>
    <t>https://api.cdn.visitjeju.net/photomng/thumbnailpath/202111/16/6426be08-e9fb-47a1-8f17-6858ec608c5d.jpg</t>
  </si>
  <si>
    <t>https://api.cdn.visitjeju.net/photomng/thumbnailpath/201908/22/0fe2acee-0f87-4a5b-99ce-2ec99cf974ba.jpg</t>
  </si>
  <si>
    <t>https://api.cdn.visitjeju.net/photomng/thumbnailpath/202111/15/f11c62ec-70be-4e9f-b704-417239992833.JPG</t>
  </si>
  <si>
    <t>https://api.cdn.visitjeju.net/photomng/thumbnailpath/201804/30/28506c6b-cbb7-476a-a0f1-94fa3dfc78be.jpg</t>
  </si>
  <si>
    <t>https://api.cdn.visitjeju.net/photomng/thumbnailpath/201804/30/24e937c2-2f4d-45ef-90c7-4e16c3153076.jpg</t>
  </si>
  <si>
    <t>https://api.cdn.visitjeju.net/photomng/thumbnailpath/202111/16/d933eea8-03ee-4d30-a3f6-7cd465422207.jpg</t>
  </si>
  <si>
    <t>https://api.cdn.visitjeju.net/photomng/thumbnailpath/202111/16/dd37ea8b-9269-432b-b00c-56f7f451a83f.jpg</t>
  </si>
  <si>
    <t>https://api.cdn.visitjeju.net/photomng/thumbnailpath/201810/30/36d44105-7cbe-43ee-988d-69fdf193384b.jpg</t>
  </si>
  <si>
    <t>https://api.cdn.visitjeju.net/photomng/thumbnailpath/201812/19/352ebd28-772c-46f5-8a87-af5d93ea99b3.JPG</t>
  </si>
  <si>
    <t>https://api.cdn.visitjeju.net/photomng/thumbnailpath/201804/30/11a0ae9b-7254-4f45-a5c1-422ab1d4d3a3.jpg</t>
  </si>
  <si>
    <t>https://api.cdn.visitjeju.net/photomng/thumbnailpath/201804/30/49e414fa-fda0-47b6-9d79-9854aead1a12.jpg</t>
  </si>
  <si>
    <t>https://api.cdn.visitjeju.net/photomng/thumbnailpath/201804/30/ed045041-3685-4d5f-87e2-107a3c0ca225.jpg</t>
  </si>
  <si>
    <t>https://api.cdn.visitjeju.net/photomng/thumbnailpath/202205/30/bb7b2879-d332-4226-addd-712f5fd33549.jpg</t>
  </si>
  <si>
    <t>https://api.cdn.visitjeju.net/photomng/thumbnailpath/201804/30/bb2c8031-c75e-4142-8fc8-7075647c1b0f.jpg</t>
  </si>
  <si>
    <t>https://api.cdn.visitjeju.net/photomng/thumbnailpath/202111/16/dd213018-9538-4e3a-a02d-c08da2c1fe5c.jpg</t>
  </si>
  <si>
    <t>https://api.cdn.visitjeju.net/photomng/thumbnailpath/202111/16/e662ed5d-fb27-4e07-91e6-fb90d6e4c143.gif</t>
  </si>
  <si>
    <t>https://api.cdn.visitjeju.net/photomng/thumbnailpath/202108/03/bbb66949-d6fa-47e7-a864-c1780954a124.jpg</t>
  </si>
  <si>
    <t>https://api.cdn.visitjeju.net/photomng/thumbnailpath/201807/26/63e16ff0-36dc-47f7-83ad-e83478a895d6.JPG</t>
  </si>
  <si>
    <t>https://api.cdn.visitjeju.net/photomng/thumbnailpath/202111/17/5fd9c1f5-4efa-46d3-9d8c-c47ab2f852c6.JPG</t>
  </si>
  <si>
    <t>https://api.cdn.visitjeju.net/photomng/thumbnailpath/202110/27/c236faf1-d6d9-42df-b1d5-364b016241ef.jpg</t>
  </si>
  <si>
    <t>https://api.cdn.visitjeju.net/photomng/thumbnailpath/202305/25/a3f0ae58-4a51-4990-bb8f-6ac6ff2cf146.jpg</t>
  </si>
  <si>
    <t>https://api.cdn.visitjeju.net/photomng/thumbnailpath/202111/22/80e6b94c-0cb6-484f-a47e-c9026ec06f04.JPG</t>
  </si>
  <si>
    <t>https://api.cdn.visitjeju.net/photomng/thumbnailpath/202111/18/a45d073d-bd88-4bb0-9011-31e7b86e91f5.jpg</t>
  </si>
  <si>
    <t>https://api.cdn.visitjeju.net/photomng/thumbnailpath/201804/30/15efc6db-2806-427c-813e-37fb8d78f492.jpg</t>
  </si>
  <si>
    <t>https://api.cdn.visitjeju.net/photomng/thumbnailpath/202207/06/cd95b923-94f4-4428-9f37-5df3940941e8.jpg</t>
  </si>
  <si>
    <t>https://api.cdn.visitjeju.net/photomng/thumbnailpath/202110/21/0d54e8b8-0c7e-44b0-9a62-fb77a847f132.jpg</t>
  </si>
  <si>
    <t>https://api.cdn.visitjeju.net/photomng/thumbnailpath/201804/30/4c97d5f8-4397-4b96-a34c-d8cfe6b6637a.jpg</t>
  </si>
  <si>
    <t>https://api.cdn.visitjeju.net/photomng/thumbnailpath/202112/23/88c4379b-dc8d-4950-873c-e4e89616e6ce.JPG</t>
  </si>
  <si>
    <t>https://api.cdn.visitjeju.net/photomng/thumbnailpath/201811/06/cb2badb1-7bbf-4d35-8988-c4e210d3ab76.jpg</t>
  </si>
  <si>
    <t>https://api.cdn.visitjeju.net/photomng/thumbnailpath/201804/30/ef31c659-18e4-4c89-97bd-e92b2b14bfb1.jpg</t>
  </si>
  <si>
    <t>https://api.cdn.visitjeju.net/photomng/thumbnailpath/201804/30/9af13fcc-aa03-4fbb-83e1-13684f63f4e0.jpg</t>
  </si>
  <si>
    <t>https://api.cdn.visitjeju.net/photomng/thumbnailpath/201804/30/75e5bd68-97f9-471d-be28-88ecda738b30.jpg</t>
  </si>
  <si>
    <t>https://api.cdn.visitjeju.net/photomng/thumbnailpath/201804/30/9f73d97f-c819-41d9-a6f0-2a54f2c9d300.jpg</t>
  </si>
  <si>
    <t>https://api.cdn.visitjeju.net/photomng/thumbnailpath/202112/23/cd798fdd-a72c-4f17-94d8-939a70c7ea82.JPG</t>
  </si>
  <si>
    <t>https://api.cdn.visitjeju.net/photomng/thumbnailpath/201908/01/562329f8-91b2-407a-a558-c96d837064dc.JPG</t>
  </si>
  <si>
    <t>https://api.cdn.visitjeju.net/photomng/thumbnailpath/202002/25/371dbfb7-e92d-482a-bfa3-cbb039a36177.jpg</t>
  </si>
  <si>
    <t>https://api.cdn.visitjeju.net/photomng/thumbnailpath/202111/22/94f00b31-8791-404f-9b32-981969fa9204.jpg</t>
  </si>
  <si>
    <t>https://api.cdn.visitjeju.net/photomng/thumbnailpath/202111/19/d0aca444-08ac-48c4-991f-f071b3b28b14.JPG</t>
  </si>
  <si>
    <t>https://api.cdn.visitjeju.net/photomng/thumbnailpath/202111/30/59a310a4-b2e4-4b9a-bb5e-bc4d1113ba37.JPG</t>
  </si>
  <si>
    <t>https://api.cdn.visitjeju.net/photomng/thumbnailpath/201804/30/d5b7e9a3-8cfb-41cf-9623-9b15651d4c55.jpg</t>
  </si>
  <si>
    <t>https://api.cdn.visitjeju.net/photomng/thumbnailpath/201910/01/9b14d822-4129-438c-bcd8-85a13f939113.jpg</t>
  </si>
  <si>
    <t>https://api.cdn.visitjeju.net/photomng/thumbnailpath/201804/30/fd9df0d6-48f9-4b61-954a-af98dc57aff7.jpg</t>
  </si>
  <si>
    <t>https://api.cdn.visitjeju.net/photomng/thumbnailpath/202111/30/23fe7e69-6ccf-4bec-8a91-3d7e62c94284.JPG</t>
  </si>
  <si>
    <t>https://api.cdn.visitjeju.net/photomng/thumbnailpath/202111/24/7c142b20-c707-4b50-b960-9784c60fa1c7.jpg</t>
  </si>
  <si>
    <t>https://api.cdn.visitjeju.net/photomng/thumbnailpath/202205/30/0fd26cbb-6620-4119-a4c8-e945a0ec5beb.jpg</t>
  </si>
  <si>
    <t>https://api.cdn.visitjeju.net/photomng/thumbnailpath/201804/30/7e746deb-5978-4aad-a11d-3415fc3a6a0b.jpg</t>
  </si>
  <si>
    <t>https://api.cdn.visitjeju.net/photomng/thumbnailpath/202112/02/04f62f4a-a370-4517-a0ec-0447b38e8e0a.jpg</t>
  </si>
  <si>
    <t>https://api.cdn.visitjeju.net/photomng/thumbnailpath/202110/25/08f0e41c-8741-4820-9969-77261804192d.JPG</t>
  </si>
  <si>
    <t>https://api.cdn.visitjeju.net/photomng/thumbnailpath/201907/11/0319cde7-2579-4516-b2e6-1bd9549a5630.jpg</t>
  </si>
  <si>
    <t>https://api.cdn.visitjeju.net/photomng/thumbnailpath/202111/04/ca84b2d8-3eb2-4980-bdc6-7cb9a6192f4b.jpg</t>
  </si>
  <si>
    <t>https://api.cdn.visitjeju.net/photomng/thumbnailpath/201804/30/0ef95eb1-4350-4c06-905f-14501e50b83c.gif</t>
  </si>
  <si>
    <t>https://api.cdn.visitjeju.net/photomng/thumbnailpath/201908/02/af5567dc-166a-4937-9d60-dc029619d666.jpg</t>
  </si>
  <si>
    <t>https://api.cdn.visitjeju.net/photomng/thumbnailpath/202112/03/89f690db-88f7-4dd7-8f3c-1c9779b5c7ee.jpg</t>
  </si>
  <si>
    <t>https://api.cdn.visitjeju.net/photomng/thumbnailpath/202111/01/50a1390d-f55f-42bb-a327-bae3f66033cd.JPG</t>
  </si>
  <si>
    <t>https://api.cdn.visitjeju.net/photomng/thumbnailpath/202112/08/ed6e7e03-b821-49db-96d6-0f069e1d5c29.JPG</t>
  </si>
  <si>
    <t>https://api.cdn.visitjeju.net/photomng/thumbnailpath/201804/30/dd5832fc-9714-48b2-b0bf-18d50e5d9e8a.jpg</t>
  </si>
  <si>
    <t>https://api.cdn.visitjeju.net/photomng/thumbnailpath/202112/14/78af98ad-57f4-4717-a4a6-45e793350468.jpg</t>
  </si>
  <si>
    <t>https://api.cdn.visitjeju.net/photomng/thumbnailpath/202110/20/b06b8d55-0f87-4efd-8a9f-a682a48a4868.JPG</t>
  </si>
  <si>
    <t>https://api.cdn.visitjeju.net/photomng/thumbnailpath/201907/11/3dad325d-b992-425e-9355-8d625d562574.jpg</t>
  </si>
  <si>
    <t>https://api.cdn.visitjeju.net/photomng/thumbnailpath/202110/27/dda1f901-cf1a-4e6b-b453-89371a056609.jpg</t>
  </si>
  <si>
    <t>https://api.cdn.visitjeju.net/photomng/thumbnailpath/201810/18/d1bc0670-dd68-4453-b01d-dda34dfb30b5.jpg</t>
  </si>
  <si>
    <t>https://api.cdn.visitjeju.net/photomng/thumbnailpath/202005/26/1d480764-8874-48ed-9a61-04dbd7ffbad0.jpg</t>
  </si>
  <si>
    <t>https://api.cdn.visitjeju.net/photomng/thumbnailpath/201804/30/a7b4a973-40e9-44e6-87d9-46a4c4f3b367.jpg</t>
  </si>
  <si>
    <t>https://api.cdn.visitjeju.net/photomng/thumbnailpath/201812/14/72ac0724-e737-4623-a258-e99151b51b8e.JPG</t>
  </si>
  <si>
    <t>https://api.cdn.visitjeju.net/photomng/thumbnailpath/201804/30/b09b476b-2f72-4422-9db5-656ee2b76e0b.jpg</t>
  </si>
  <si>
    <t>https://api.cdn.visitjeju.net/photomng/thumbnailpath/202110/25/c725ba8d-6837-4d07-904a-0df9f56b1ff5.JPG</t>
  </si>
  <si>
    <t>https://api.cdn.visitjeju.net/photomng/thumbnailpath/202205/31/b59d1570-03c8-4b01-a28c-715083621f77.JPG</t>
  </si>
  <si>
    <t>https://api.cdn.visitjeju.net/photomng/thumbnailpath/202112/22/99c24051-d5c3-46ea-ac99-cf2e3689e84c.JPG</t>
  </si>
  <si>
    <t>https://api.cdn.visitjeju.net/photomng/thumbnailpath/201804/30/b2c35ef7-47af-4b14-8ac0-f24952ec5508.png</t>
  </si>
  <si>
    <t>https://api.cdn.visitjeju.net/photomng/thumbnailpath/202301/02/5e99a9bf-c105-4da0-a1c9-e69dc3af70a8.jpg</t>
  </si>
  <si>
    <t>https://api.cdn.visitjeju.net/photomng/thumbnailpath/202110/26/70a2e08c-24d9-4dbd-8898-b1cb6ea7933c.jpg</t>
  </si>
  <si>
    <t>https://api.cdn.visitjeju.net/photomng/thumbnailpath/201804/30/d5f680da-0025-4733-98f3-b802170a3f7b.jpg</t>
  </si>
  <si>
    <t>https://api.cdn.visitjeju.net/photomng/thumbnailpath/201804/30/1563160f-cbe7-4957-8707-69a3566934a3.jpg</t>
  </si>
  <si>
    <t>https://api.cdn.visitjeju.net/photomng/thumbnailpath/201804/30/cca2a960-6b5a-4cfd-ad4b-b22e2eb5e47d.jpg</t>
  </si>
  <si>
    <t>https://api.cdn.visitjeju.net/photomng/thumbnailpath/201804/30/1068e7da-0b15-46ed-94bb-aeed023d73f9.jpg</t>
  </si>
  <si>
    <t>https://api.cdn.visitjeju.net/photomng/thumbnailpath/201804/30/8ff8b37e-5faf-413f-a29d-92e6a38ba298.gif</t>
  </si>
  <si>
    <t>https://api.cdn.visitjeju.net/photomng/thumbnailpath/201804/30/928e3894-81a4-4d38-b72f-67d3c5fd6f72.gif</t>
  </si>
  <si>
    <t>https://api.cdn.visitjeju.net/photomng/thumbnailpath/202002/26/a3124542-e5c6-4665-9766-a8a5746ed15c.jpg</t>
  </si>
  <si>
    <t>https://api.cdn.visitjeju.net/photomng/thumbnailpath/202110/22/a2f878cb-65ac-4ed8-ae18-c8850c45471a.JPG</t>
  </si>
  <si>
    <t>https://api.cdn.visitjeju.net/photomng/thumbnailpath/201804/30/743dbc0b-85bf-47f5-bd58-b7228e6917f3.jpg</t>
  </si>
  <si>
    <t>https://api.cdn.visitjeju.net/photomng/thumbnailpath/202207/06/139f3523-db72-4324-97c2-c06a0c6e53ff.jpg</t>
  </si>
  <si>
    <t>https://api.cdn.visitjeju.net/photomng/thumbnailpath/202008/21/c0635c84-2f2a-4681-823f-c21203ae28d3.jpg</t>
  </si>
  <si>
    <t>https://api.cdn.visitjeju.net/photomng/thumbnailpath/201804/30/b19eda58-2466-48d9-aaa1-7a55bb6bf70c.jpg</t>
  </si>
  <si>
    <t>https://api.cdn.visitjeju.net/photomng/thumbnailpath/202212/28/611f3cec-0e56-4da6-ba61-a3e0a08f51e9.jpg</t>
  </si>
  <si>
    <t>https://api.cdn.visitjeju.net/photomng/thumbnailpath/202205/30/04c50926-3d88-4783-afba-238f39632040.jpg</t>
  </si>
  <si>
    <t>https://api.cdn.visitjeju.net/photomng/thumbnailpath/202112/13/fa57d032-e5fd-4ca4-be56-122e6133e054.JPG</t>
  </si>
  <si>
    <t>https://api.cdn.visitjeju.net/photomng/thumbnailpath/201804/30/f330b3b1-e605-447d-aa4d-1c2d519adeb3.jpg</t>
  </si>
  <si>
    <t>https://api.cdn.visitjeju.net/photomng/thumbnailpath/202205/30/58846e65-cc6c-47b1-93db-05fcf1c0f4f5.jpg</t>
  </si>
  <si>
    <t>https://api.cdn.visitjeju.net/photomng/thumbnailpath/201804/30/c72cde39-8239-46d5-97e7-32f34718fc7b.jpg</t>
  </si>
  <si>
    <t>https://api.cdn.visitjeju.net/photomng/thumbnailpath/201804/30/e1c2f9e4-bf4c-488c-884c-5674f8d8b119.jpg</t>
  </si>
  <si>
    <t>https://api.cdn.visitjeju.net/photomng/thumbnailpath/201810/17/e798d53c-1c8a-4d44-a8ab-111beae96db4.gif</t>
  </si>
  <si>
    <t>https://api.cdn.visitjeju.net/photomng/thumbnailpath/202111/17/500ec013-b883-4baf-ae6e-cd9e55d2a0be.jpg</t>
  </si>
  <si>
    <t>https://api.cdn.visitjeju.net/photomng/thumbnailpath/202112/15/6688dbc4-4fa9-4499-99b1-3b5f3cb5fb97.JPG</t>
  </si>
  <si>
    <t>https://api.cdn.visitjeju.net/photomng/thumbnailpath/202110/29/f3b7c9d2-6a3b-407b-9025-18ef2fed1fee.JPG</t>
  </si>
  <si>
    <t>https://api.cdn.visitjeju.net/photomng/thumbnailpath/201908/28/52e63210-761a-486c-ba2d-4f218875287e.jpg</t>
  </si>
  <si>
    <t>https://api.cdn.visitjeju.net/photomng/thumbnailpath/202110/27/76d46ea8-2ecf-4b9a-970c-8f5c17713b7c.jpg</t>
  </si>
  <si>
    <t>https://api.cdn.visitjeju.net/photomng/thumbnailpath/201804/30/dc92ea51-7dc7-4132-b1d4-523fbaa8cfbb.jpg</t>
  </si>
  <si>
    <t>https://api.cdn.visitjeju.net/photomng/thumbnailpath/201804/30/39fa654e-5805-4d29-9dfc-e8950f29292a.jpg</t>
  </si>
  <si>
    <t>https://api.cdn.visitjeju.net/photomng/thumbnailpath/201804/30/6770dc8e-812e-4e92-a172-339507968c38.jpg</t>
  </si>
  <si>
    <t>https://api.cdn.visitjeju.net/photomng/thumbnailpath/202110/26/89b27cdc-25c1-4f37-b8d7-aa76012c01cb.jpg</t>
  </si>
  <si>
    <t>https://api.cdn.visitjeju.net/photomng/thumbnailpath/202205/30/82cb313c-fa54-43e8-a3c0-abe4dd863b20.jpg</t>
  </si>
  <si>
    <t>https://api.cdn.visitjeju.net/photomng/thumbnailpath/202304/20/bfc52614-7e6d-4f37-9f60-7e4c0728fd3a.jpg</t>
  </si>
  <si>
    <t>https://api.cdn.visitjeju.net/photomng/thumbnailpath/202112/20/5aef697e-8af5-4fb1-b222-4358cd278ac2.JPG</t>
  </si>
  <si>
    <t>https://api.cdn.visitjeju.net/photomng/thumbnailpath/202201/17/6b79df7d-d144-4dc4-9bdf-9e474397556f.jpg</t>
  </si>
  <si>
    <t>https://api.cdn.visitjeju.net/photomng/thumbnailpath/201804/30/6ad318a9-1643-4ccd-bd2a-a75ed5897513.jpg</t>
  </si>
  <si>
    <t>https://api.cdn.visitjeju.net/photomng/thumbnailpath/201804/30/e9cb50d3-bb50-4f68-b6ae-05887ec8715d.jpg</t>
  </si>
  <si>
    <t>https://api.cdn.visitjeju.net/photomng/thumbnailpath/202111/10/3b72914a-8a8f-4a2a-9139-82cabebbb1b9.jpg</t>
  </si>
  <si>
    <t>https://api.cdn.visitjeju.net/photomng/thumbnailpath/201804/30/0c267f62-8261-4cc7-bca9-99aa4f446365.jpg</t>
  </si>
  <si>
    <t>https://api.cdn.visitjeju.net/photomng/thumbnailpath/201804/30/231e5326-3275-47c2-ae22-a6a9f2c90509.jpg</t>
  </si>
  <si>
    <t>https://api.cdn.visitjeju.net/photomng/thumbnailpath/202111/15/2dca6662-8c8d-41d7-8a90-9bc3f96c7c76.jpg</t>
  </si>
  <si>
    <t>https://api.cdn.visitjeju.net/photomng/thumbnailpath/201907/11/de36f28d-df8f-4603-bec5-bae2ae1f50ad.jpg</t>
  </si>
  <si>
    <t>https://api.cdn.visitjeju.net/photomng/thumbnailpath/202207/06/abde9ced-7689-4666-87e4-48336325ef20.jpg</t>
  </si>
  <si>
    <t>https://api.cdn.visitjeju.net/photomng/thumbnailpath/201908/29/5e753684-1bfd-4a01-bd60-61d10df8b14b.jpg</t>
  </si>
  <si>
    <t>https://api.cdn.visitjeju.net/photomng/thumbnailpath/202310/17/aad50d81-9cce-4c12-a3c3-67f9826b9a73.jpg</t>
  </si>
  <si>
    <t>https://api.cdn.visitjeju.net/photomng/thumbnailpath/202110/29/04c34a3a-2b00-404f-add0-fe137b583a2d.jpg</t>
  </si>
  <si>
    <t>https://api.cdn.visitjeju.net/photomng/thumbnailpath/202111/17/42b25a96-8526-4fcf-b0f7-847f83d6a2d4.gif</t>
  </si>
  <si>
    <t>https://api.cdn.visitjeju.net/photomng/thumbnailpath/202111/04/0bbf3619-d244-443c-b314-6c5e8ccfb8ed.JPG</t>
  </si>
  <si>
    <t>https://api.cdn.visitjeju.net/photomng/thumbnailpath/202111/04/30844d88-66cc-4749-a0ba-34a8afd58c63.jpg</t>
  </si>
  <si>
    <t>https://api.cdn.visitjeju.net/photomng/thumbnailpath/202110/20/44ef8fe0-fd1b-4638-a01c-df4ee5a005e9.jpg</t>
  </si>
  <si>
    <t>https://api.cdn.visitjeju.net/photomng/thumbnailpath/201812/19/d765ab81-5e6f-48a9-9ae2-87cd9df012b7.JPG</t>
  </si>
  <si>
    <t>https://api.cdn.visitjeju.net/photomng/thumbnailpath/202110/28/76256df3-14d8-4aed-9977-393a41655854.JPG</t>
  </si>
  <si>
    <t>https://api.cdn.visitjeju.net/photomng/thumbnailpath/201908/16/46a61de4-e102-4ea3-ba81-b4ca60f0bef7.jpg</t>
  </si>
  <si>
    <t>https://api.cdn.visitjeju.net/photomng/thumbnailpath/202111/10/537d83c9-45a6-4baf-9689-e7a6e307f905.JPG</t>
  </si>
  <si>
    <t>https://api.cdn.visitjeju.net/photomng/thumbnailpath/201903/27/c4d39dd8-f02c-454e-b77a-6b40fb74155a.jpg</t>
  </si>
  <si>
    <t>https://api.cdn.visitjeju.net/photomng/thumbnailpath/201804/30/5e8a2789-4812-418b-a542-ee68632f8565.jpg</t>
  </si>
  <si>
    <t>https://api.cdn.visitjeju.net/photomng/thumbnailpath/202110/26/eaf38b55-60a6-4b5a-af34-994a413137ec.jpg</t>
  </si>
  <si>
    <t>https://api.cdn.visitjeju.net/photomng/thumbnailpath/201804/30/b7e0f2f5-73d7-462b-9f56-283eda2c2b0e.jpg</t>
  </si>
  <si>
    <t>https://api.cdn.visitjeju.net/photomng/thumbnailpath/201804/30/c9c42359-f82f-43a4-919e-03ecd197a2eb.jpg</t>
  </si>
  <si>
    <t>https://api.cdn.visitjeju.net/photomng/thumbnailpath/202110/21/40916b0e-7ce7-4c3f-8ad1-59aeef46d4c6.png</t>
  </si>
  <si>
    <t>https://api.cdn.visitjeju.net/photomng/thumbnailpath/202008/21/a3e1c629-ab9e-44ea-8ad7-06c7577c4ccc.JPG</t>
  </si>
  <si>
    <t>식도락 여행</t>
  </si>
  <si>
    <t>제주의 문화유산</t>
  </si>
  <si>
    <t>휴식과 치유 여행</t>
  </si>
  <si>
    <t>레저와 체험</t>
  </si>
  <si>
    <t>천천히 걷기</t>
  </si>
  <si>
    <t>식도락 여행</t>
    <phoneticPr fontId="3" type="noConversion"/>
  </si>
  <si>
    <t>렛츠런팜</t>
    <phoneticPr fontId="3" type="noConversion"/>
  </si>
  <si>
    <t>레저와 체험</t>
    <phoneticPr fontId="3" type="noConversion"/>
  </si>
  <si>
    <t>용머리해안</t>
    <phoneticPr fontId="3" type="noConversion"/>
  </si>
  <si>
    <t>휴식과 치유 여행</t>
    <phoneticPr fontId="3" type="noConversion"/>
  </si>
  <si>
    <t>휴식과 치유 여행</t>
    <phoneticPr fontId="3" type="noConversion"/>
  </si>
  <si>
    <t>레저와 체험</t>
    <phoneticPr fontId="3" type="noConversion"/>
  </si>
  <si>
    <t>레저와 체험</t>
    <phoneticPr fontId="3" type="noConversion"/>
  </si>
  <si>
    <t>레저와 체험</t>
    <phoneticPr fontId="3" type="noConversion"/>
  </si>
  <si>
    <t>전시와 행사</t>
    <phoneticPr fontId="3" type="noConversion"/>
  </si>
  <si>
    <t>휴식과 치유 여행</t>
    <phoneticPr fontId="3" type="noConversion"/>
  </si>
  <si>
    <t>천천히 걷기</t>
    <phoneticPr fontId="3" type="noConversion"/>
  </si>
  <si>
    <t>천천히 걷기</t>
    <phoneticPr fontId="3" type="noConversion"/>
  </si>
  <si>
    <t>휴식과 치유 여행</t>
    <phoneticPr fontId="3" type="noConversion"/>
  </si>
  <si>
    <t>천천히 걷기</t>
    <phoneticPr fontId="3" type="noConversion"/>
  </si>
  <si>
    <t>아라리오뮤지엄동문모텔</t>
    <phoneticPr fontId="3" type="noConversion"/>
  </si>
  <si>
    <t>전시와 행사</t>
    <phoneticPr fontId="3" type="noConversion"/>
  </si>
  <si>
    <t>천천히 걷기</t>
    <phoneticPr fontId="3" type="noConversion"/>
  </si>
  <si>
    <t>레저와 체험</t>
    <phoneticPr fontId="3" type="noConversion"/>
  </si>
  <si>
    <t>휴식과 치유 여행</t>
    <phoneticPr fontId="3" type="noConversion"/>
  </si>
  <si>
    <t>천천히 걷기</t>
    <phoneticPr fontId="3" type="noConversion"/>
  </si>
  <si>
    <t>거믄여해안경승지</t>
    <phoneticPr fontId="3" type="noConversion"/>
  </si>
  <si>
    <t>천천히 걷기</t>
    <phoneticPr fontId="3" type="noConversion"/>
  </si>
  <si>
    <t>휴식과 치유 여행</t>
    <phoneticPr fontId="3" type="noConversion"/>
  </si>
  <si>
    <t>제주의 문화유산</t>
    <phoneticPr fontId="3" type="noConversion"/>
  </si>
  <si>
    <t>휴식과 치유 여행</t>
    <phoneticPr fontId="3" type="noConversion"/>
  </si>
  <si>
    <t>천천히 걷기</t>
    <phoneticPr fontId="3" type="noConversion"/>
  </si>
  <si>
    <t>휴식과 치유 여행</t>
    <phoneticPr fontId="3" type="noConversion"/>
  </si>
  <si>
    <t>휴식과 치유 여행</t>
    <phoneticPr fontId="3" type="noConversion"/>
  </si>
  <si>
    <t>휴식과 치유 여행</t>
    <phoneticPr fontId="3" type="noConversion"/>
  </si>
  <si>
    <t>제주의 문화유산</t>
    <phoneticPr fontId="3" type="noConversion"/>
  </si>
  <si>
    <t>레저와 체험</t>
    <phoneticPr fontId="3" type="noConversion"/>
  </si>
  <si>
    <t>제주의 문화유산</t>
    <phoneticPr fontId="3" type="noConversion"/>
  </si>
  <si>
    <t>제주의 문화유산</t>
    <phoneticPr fontId="3" type="noConversion"/>
  </si>
  <si>
    <t>휴식과 치유 여행</t>
    <phoneticPr fontId="3" type="noConversion"/>
  </si>
  <si>
    <t>천천히 걷기</t>
    <phoneticPr fontId="3" type="noConversion"/>
  </si>
  <si>
    <t>레저와 체험</t>
    <phoneticPr fontId="3" type="noConversion"/>
  </si>
  <si>
    <t>휴식과 치유 여행</t>
    <phoneticPr fontId="3" type="noConversion"/>
  </si>
  <si>
    <t>천천히 걷기</t>
    <phoneticPr fontId="3" type="noConversion"/>
  </si>
  <si>
    <t>레저와 체험</t>
    <phoneticPr fontId="3" type="noConversion"/>
  </si>
  <si>
    <t>휴식과 치유 여행</t>
    <phoneticPr fontId="3" type="noConversion"/>
  </si>
  <si>
    <t>레저와 체험</t>
    <phoneticPr fontId="3" type="noConversion"/>
  </si>
  <si>
    <t>레저와 체험</t>
    <phoneticPr fontId="3" type="noConversion"/>
  </si>
  <si>
    <t>천천히 걷기</t>
    <phoneticPr fontId="3" type="noConversion"/>
  </si>
  <si>
    <t>제주의 문화유산</t>
    <phoneticPr fontId="3" type="noConversion"/>
  </si>
  <si>
    <t>레저와 체험</t>
    <phoneticPr fontId="3" type="noConversion"/>
  </si>
  <si>
    <t>휴식과 치유 여행</t>
    <phoneticPr fontId="3" type="noConversion"/>
  </si>
  <si>
    <t>제주의 문화유산</t>
    <phoneticPr fontId="3" type="noConversion"/>
  </si>
  <si>
    <t>제주의 문화유산</t>
    <phoneticPr fontId="3" type="noConversion"/>
  </si>
  <si>
    <t>휴식과 치유 여행</t>
    <phoneticPr fontId="3" type="noConversion"/>
  </si>
  <si>
    <t>레저와 체험</t>
    <phoneticPr fontId="3" type="noConversion"/>
  </si>
  <si>
    <t>레저와 체험</t>
    <phoneticPr fontId="3" type="noConversion"/>
  </si>
  <si>
    <t>제주의 문화유산</t>
    <phoneticPr fontId="3" type="noConversion"/>
  </si>
  <si>
    <t>공항</t>
    <phoneticPr fontId="3" type="noConversion"/>
  </si>
  <si>
    <t>제주의 문화유산</t>
    <phoneticPr fontId="3" type="noConversion"/>
  </si>
  <si>
    <t>천천히 걷기</t>
    <phoneticPr fontId="3" type="noConversion"/>
  </si>
  <si>
    <t>천천히 걷기</t>
    <phoneticPr fontId="3" type="noConversion"/>
  </si>
  <si>
    <t>레저와 체험</t>
    <phoneticPr fontId="3" type="noConversion"/>
  </si>
  <si>
    <t>레저와 체험</t>
    <phoneticPr fontId="3" type="noConversion"/>
  </si>
  <si>
    <t>천천히 걷기</t>
    <phoneticPr fontId="3" type="noConversion"/>
  </si>
  <si>
    <t>휴식과 치유 여행</t>
    <phoneticPr fontId="3" type="noConversion"/>
  </si>
  <si>
    <t>천천히 걷기</t>
    <phoneticPr fontId="3" type="noConversion"/>
  </si>
  <si>
    <t>천천히 걷기</t>
    <phoneticPr fontId="3" type="noConversion"/>
  </si>
  <si>
    <t>레저와 체험</t>
    <phoneticPr fontId="3" type="noConversion"/>
  </si>
  <si>
    <t>휴식과 치유 여행</t>
    <phoneticPr fontId="3" type="noConversion"/>
  </si>
  <si>
    <t>전시와 행사</t>
    <phoneticPr fontId="3" type="noConversion"/>
  </si>
  <si>
    <t>휴식과 치유 여행</t>
    <phoneticPr fontId="3" type="noConversion"/>
  </si>
  <si>
    <t>천천히 걷기</t>
    <phoneticPr fontId="3" type="noConversion"/>
  </si>
  <si>
    <t>휴식과 치유 여행</t>
    <phoneticPr fontId="3" type="noConversion"/>
  </si>
  <si>
    <t>휴식과 치유 여행</t>
    <phoneticPr fontId="3" type="noConversion"/>
  </si>
  <si>
    <t>레저와 체험</t>
    <phoneticPr fontId="3" type="noConversion"/>
  </si>
  <si>
    <t>천천히 걷기</t>
    <phoneticPr fontId="3" type="noConversion"/>
  </si>
  <si>
    <t>휴식과 치유 여행</t>
    <phoneticPr fontId="3" type="noConversion"/>
  </si>
  <si>
    <t>휴식과 치유 여행</t>
    <phoneticPr fontId="3" type="noConversion"/>
  </si>
  <si>
    <t>휴식과 치유 여행</t>
    <phoneticPr fontId="3" type="noConversion"/>
  </si>
  <si>
    <t>천천히 걷기</t>
    <phoneticPr fontId="3" type="noConversion"/>
  </si>
  <si>
    <t>레저와 체험</t>
    <phoneticPr fontId="3" type="noConversion"/>
  </si>
  <si>
    <t>레저와 체험</t>
    <phoneticPr fontId="3" type="noConversion"/>
  </si>
  <si>
    <t>천천히 걷기</t>
    <phoneticPr fontId="3" type="noConversion"/>
  </si>
  <si>
    <t>제주의 문화유산</t>
    <phoneticPr fontId="3" type="noConversion"/>
  </si>
  <si>
    <t>레저와 체험</t>
    <phoneticPr fontId="3" type="noConversion"/>
  </si>
  <si>
    <t>타이틀</t>
  </si>
  <si>
    <t>가족</t>
  </si>
  <si>
    <t>혼자</t>
  </si>
  <si>
    <t>친구</t>
  </si>
  <si>
    <t>연인</t>
  </si>
  <si>
    <t>가족 아이</t>
  </si>
  <si>
    <t xml:space="preserve"> 메리어트관 제주신화월드 호텔앤리조트</t>
  </si>
  <si>
    <t>`</t>
  </si>
  <si>
    <t>1300k 에코브릿지</t>
  </si>
  <si>
    <t>1915 지오하우스</t>
  </si>
  <si>
    <t>1950하우스</t>
  </si>
  <si>
    <t>2017 제2회 UCLG 문화정상회의</t>
  </si>
  <si>
    <t xml:space="preserve">2022 제3회 제주비엔날레  《움직이는 달, 다가서는 땅》 </t>
  </si>
  <si>
    <t>2022 청수 곶자왈 반딧불이 축제</t>
  </si>
  <si>
    <t>BK호텔제주</t>
  </si>
  <si>
    <t>COOK FATHER(쿡파더)</t>
  </si>
  <si>
    <t>For 安(포안)</t>
  </si>
  <si>
    <t xml:space="preserve">HAPPINESS IS THE GREAT PUMKIN IN SNOOPY GARDEN - 할로윈 행사도 스누피가든에서 즐기자 </t>
  </si>
  <si>
    <t>inn jeju 인제주 게스트하우스</t>
  </si>
  <si>
    <t>JAY&amp;CHLOE</t>
  </si>
  <si>
    <t>Jeju in aA게스트하우스</t>
  </si>
  <si>
    <t>JK라마다앙코르 제주연동호텔</t>
  </si>
  <si>
    <t>MJ펜션&amp;리조트</t>
  </si>
  <si>
    <t>SOS박물관</t>
  </si>
  <si>
    <t>THE WE</t>
  </si>
  <si>
    <t>Untitled,2017</t>
  </si>
  <si>
    <t>가까이에파도소리</t>
  </si>
  <si>
    <t>가비오타 펜션</t>
  </si>
  <si>
    <t>가산토방</t>
  </si>
  <si>
    <t>가새기오름</t>
  </si>
  <si>
    <t>가이아호텔</t>
  </si>
  <si>
    <t>갓포하루</t>
  </si>
  <si>
    <t>강정해녀의집</t>
  </si>
  <si>
    <t>강창학 종합경기장</t>
  </si>
  <si>
    <t>객의하우스</t>
  </si>
  <si>
    <t>갤러리앤카페고팡</t>
  </si>
  <si>
    <t>갤럭시호텔 제주</t>
  </si>
  <si>
    <t>갯깍주상절리</t>
  </si>
  <si>
    <t>거닐다</t>
  </si>
  <si>
    <t>거드락지민박</t>
  </si>
  <si>
    <t>거믄여해안경승지</t>
  </si>
  <si>
    <t>거부한정식(신제주점)</t>
  </si>
  <si>
    <t>건달다방</t>
  </si>
  <si>
    <t>건축학개론펜션</t>
  </si>
  <si>
    <t>걸서악(서걸세,걸세오름)</t>
  </si>
  <si>
    <t>검은오름</t>
  </si>
  <si>
    <t>게스트하우스 클럽 제이제이</t>
  </si>
  <si>
    <t>게스트하우스7</t>
  </si>
  <si>
    <t>게으르게</t>
  </si>
  <si>
    <t>게으른소나기</t>
  </si>
  <si>
    <t>곤경에빠진버거</t>
  </si>
  <si>
    <t>골드원호텔 &amp; 스위트</t>
  </si>
  <si>
    <t>골든비치</t>
  </si>
  <si>
    <t>골든튤립 제주 성산호텔</t>
  </si>
  <si>
    <t>골든튤립호텔</t>
  </si>
  <si>
    <t>골든파크호텔</t>
  </si>
  <si>
    <t>골머리 (洞山, 笏頭岳, 아흔아홉골)</t>
  </si>
  <si>
    <t>골목시장</t>
  </si>
  <si>
    <t>공천포구</t>
  </si>
  <si>
    <t>과오름(큰오름, 샛오름, 말젯오름)</t>
  </si>
  <si>
    <t>곽지레저 &amp; 서프나우[폐업]</t>
  </si>
  <si>
    <t>곽지박사장&amp;김사장네</t>
  </si>
  <si>
    <t>관음사 야영장</t>
  </si>
  <si>
    <t>괸당네식당</t>
  </si>
  <si>
    <t>굄</t>
  </si>
  <si>
    <t>교래아름가든</t>
  </si>
  <si>
    <t>구름밭하우스</t>
  </si>
  <si>
    <t>구좌상회</t>
  </si>
  <si>
    <t>굿데이 펜션</t>
  </si>
  <si>
    <t>귤꽃</t>
  </si>
  <si>
    <t>그대, 나의 뮤즈 : 클림트 to 마티스</t>
  </si>
  <si>
    <t>그라벨호텔제주</t>
  </si>
  <si>
    <t>그랑블루호 선상낚시</t>
  </si>
  <si>
    <t>그랜드 조선 제주</t>
  </si>
  <si>
    <t>그랜드 하얏트 제주</t>
  </si>
  <si>
    <t>그랜드메르호텔</t>
  </si>
  <si>
    <t>그린나래</t>
  </si>
  <si>
    <t>그린정</t>
  </si>
  <si>
    <t>그린크루즈(산방산유람선)</t>
  </si>
  <si>
    <t>그린트리인서귀포호텔</t>
  </si>
  <si>
    <t>그림같은풍경</t>
  </si>
  <si>
    <t>그림리조트</t>
  </si>
  <si>
    <t>금호리조트제주</t>
  </si>
  <si>
    <t>김군아미고게스트하우스</t>
  </si>
  <si>
    <t>김녕한옥 용암정원</t>
  </si>
  <si>
    <t>김만덕 객주 호쏠장</t>
  </si>
  <si>
    <t>김희선제주몸국</t>
  </si>
  <si>
    <t>까망고띠</t>
  </si>
  <si>
    <t>까사데비발디호텔</t>
  </si>
  <si>
    <t>꼬꼬닭한마리</t>
  </si>
  <si>
    <t>꽃길만 걸어요 &lt;제주 가을꽃 여행&gt;</t>
  </si>
  <si>
    <t>꽃썸</t>
  </si>
  <si>
    <t>꽃하루방게스트하우스</t>
  </si>
  <si>
    <t>꿈꾸는 흰당나귀</t>
  </si>
  <si>
    <t>끄라비펜션</t>
  </si>
  <si>
    <t>나날 게스트하우스</t>
  </si>
  <si>
    <t>나무이야기게스트하우스</t>
  </si>
  <si>
    <t>나미송 머무는 곳</t>
  </si>
  <si>
    <t>나비스호텔</t>
  </si>
  <si>
    <t>나인스파빌</t>
  </si>
  <si>
    <t>낭만펜션</t>
  </si>
  <si>
    <t>내도바당펜션</t>
  </si>
  <si>
    <t>네모랑</t>
  </si>
  <si>
    <t>네이쳐캔바스</t>
  </si>
  <si>
    <t>노리터스낵</t>
  </si>
  <si>
    <t>노블레스호텔</t>
  </si>
  <si>
    <t>노을과 포도향기</t>
  </si>
  <si>
    <t>노을과어울림</t>
  </si>
  <si>
    <t>노을과원담</t>
  </si>
  <si>
    <t>노을승마장</t>
  </si>
  <si>
    <t>노을언덕</t>
  </si>
  <si>
    <t>노형수퍼마</t>
  </si>
  <si>
    <t>녹고뫼 캠핑장</t>
  </si>
  <si>
    <t>뉴제주호텔</t>
  </si>
  <si>
    <t>느르왓</t>
  </si>
  <si>
    <t>느영나영 감귤창고</t>
  </si>
  <si>
    <t>늘바다통나무펜션</t>
  </si>
  <si>
    <t>닐모리동동</t>
  </si>
  <si>
    <t>다니쉬</t>
  </si>
  <si>
    <t>다락마마</t>
  </si>
  <si>
    <t>다래향2호점</t>
  </si>
  <si>
    <t>다만프레르</t>
  </si>
  <si>
    <t>다올터해장국</t>
  </si>
  <si>
    <t>다이아나호텔</t>
  </si>
  <si>
    <t>다인리조트</t>
  </si>
  <si>
    <t>다인오세아노 호텔</t>
  </si>
  <si>
    <t>단빌리지게스트하우스</t>
  </si>
  <si>
    <t>단추스테이</t>
  </si>
  <si>
    <t>단추스테이 단추숲</t>
  </si>
  <si>
    <t>달리맨</t>
  </si>
  <si>
    <t>달빛고운펜션</t>
  </si>
  <si>
    <t>달빛바다</t>
  </si>
  <si>
    <t>달잠키친</t>
  </si>
  <si>
    <t>달집게스트하우스</t>
  </si>
  <si>
    <t>담그멍족욕카페</t>
  </si>
  <si>
    <t>담아래</t>
  </si>
  <si>
    <t>담앤루펜션리조트</t>
  </si>
  <si>
    <t>대니스카페</t>
  </si>
  <si>
    <t>대록산(큰사슴이)</t>
  </si>
  <si>
    <t>대명리조트 제주</t>
  </si>
  <si>
    <t>대수길다방</t>
  </si>
  <si>
    <t xml:space="preserve">대운정 </t>
  </si>
  <si>
    <t>대정 오일시장[미공개]</t>
  </si>
  <si>
    <t>더 스트롱홀드</t>
  </si>
  <si>
    <t>더 프라이빗 시로</t>
  </si>
  <si>
    <t>더갤러리펜션</t>
  </si>
  <si>
    <t>더그랜드섬오름</t>
  </si>
  <si>
    <t>더데오름(가가악)</t>
  </si>
  <si>
    <t>더럭초등학교(구, 더럭분교)</t>
  </si>
  <si>
    <t>더레드관광호텔</t>
  </si>
  <si>
    <t>더베이리조트</t>
  </si>
  <si>
    <t>더본 호텔</t>
  </si>
  <si>
    <t>더비비스제주</t>
  </si>
  <si>
    <t>더쇼어호텔제주</t>
  </si>
  <si>
    <t>더쉼팡스파&amp;풀빌라</t>
  </si>
  <si>
    <t>더큐브리조트 제주</t>
  </si>
  <si>
    <t>더클라우드호텔</t>
  </si>
  <si>
    <t>더포그레이스호텔앤리조트</t>
  </si>
  <si>
    <t>더하도스파빌라</t>
  </si>
  <si>
    <t>더하우스펜션</t>
  </si>
  <si>
    <t>더홀스카페</t>
  </si>
  <si>
    <t>덕후게스트하우스</t>
  </si>
  <si>
    <t>덤장</t>
  </si>
  <si>
    <t>데이즈호텔 제주서귀포오션</t>
  </si>
  <si>
    <t>데판야</t>
  </si>
  <si>
    <t>도도펜션</t>
  </si>
  <si>
    <t>도로시게스트하우스</t>
  </si>
  <si>
    <t>도시락게스트하우스</t>
  </si>
  <si>
    <t>돈내코힐 리조트</t>
  </si>
  <si>
    <t>돈대장</t>
  </si>
  <si>
    <t>돈마구이해장국(연동점)</t>
  </si>
  <si>
    <t>돌꽃펜션</t>
  </si>
  <si>
    <t>돌담한길펜션</t>
  </si>
  <si>
    <t>돌카롱 사려니숲길점</t>
  </si>
  <si>
    <t>돌카롱 애월점</t>
  </si>
  <si>
    <t>돌코롬허니</t>
  </si>
  <si>
    <t>돌토고리족욕카페</t>
  </si>
  <si>
    <t>돔베돈 공항점</t>
  </si>
  <si>
    <t>동검은이오름(거미오름)</t>
  </si>
  <si>
    <t>동굴의 다원 다희연</t>
  </si>
  <si>
    <t>동네형들게스트하우스</t>
  </si>
  <si>
    <t>동드레플리마켓</t>
  </si>
  <si>
    <t>동박생이</t>
  </si>
  <si>
    <t>동백동산펜션</t>
  </si>
  <si>
    <t>동복리671</t>
  </si>
  <si>
    <t>동양식당</t>
  </si>
  <si>
    <t>동양콘도</t>
  </si>
  <si>
    <t>두리안펜션</t>
  </si>
  <si>
    <t>두멩이골목</t>
  </si>
  <si>
    <t>두베하우스</t>
  </si>
  <si>
    <t>드라마월드</t>
  </si>
  <si>
    <t>드림시아펜션</t>
  </si>
  <si>
    <t>드림캐슬</t>
  </si>
  <si>
    <t>디셈버호텔</t>
  </si>
  <si>
    <t>디아넥스 호텔</t>
  </si>
  <si>
    <t>디아일랜드 블루 호텔</t>
  </si>
  <si>
    <t>디아일랜드마리나</t>
  </si>
  <si>
    <t>디오션힐</t>
  </si>
  <si>
    <t>땅꼬분식 뷔페</t>
  </si>
  <si>
    <t>떡볶이대학 라면학과</t>
  </si>
  <si>
    <t>또랑게스트하우스</t>
  </si>
  <si>
    <t>또오크라</t>
  </si>
  <si>
    <t>뚜르드제주게스트하우스</t>
  </si>
  <si>
    <t>뚱삼춘연탄구이</t>
  </si>
  <si>
    <t>라림부띠끄호텔</t>
  </si>
  <si>
    <t>라마다 제주 함덕 호텔</t>
  </si>
  <si>
    <t>라마다 제주시티호텔</t>
  </si>
  <si>
    <t>라마다앙코르 서귀포 이스트 호텔</t>
  </si>
  <si>
    <t>라마다프라자 제주호텔</t>
  </si>
  <si>
    <t>라메종베니in제주</t>
  </si>
  <si>
    <t>라벤다호텔</t>
  </si>
  <si>
    <t>라붕제주 cafe</t>
  </si>
  <si>
    <t>라오체리조트</t>
  </si>
  <si>
    <t>라온호텔앤리조트</t>
  </si>
  <si>
    <t>라이트 아트 페스타[리모델링중]</t>
  </si>
  <si>
    <t>라파로마휴양펜션</t>
  </si>
  <si>
    <t>라포레사려니</t>
  </si>
  <si>
    <t>라포즈</t>
  </si>
  <si>
    <t>랜딩관 제주신화월드 호텔앤리조트</t>
  </si>
  <si>
    <t>런호텔</t>
  </si>
  <si>
    <t>레몬트리게스트하우스</t>
  </si>
  <si>
    <t>레지나팬션</t>
  </si>
  <si>
    <t>로그맨하우스</t>
  </si>
  <si>
    <t>로그밸리</t>
  </si>
  <si>
    <t>로그하우스</t>
  </si>
  <si>
    <t>로드3.7 (road3.7)</t>
  </si>
  <si>
    <t>로맨스홍</t>
  </si>
  <si>
    <t>로맨틱하드보일드</t>
  </si>
  <si>
    <t>로베로호텔</t>
  </si>
  <si>
    <t>로봇스퀘어[운영중단]</t>
  </si>
  <si>
    <t>롯데리조트제주 아트빌라스</t>
  </si>
  <si>
    <t>롯데시티호텔제주</t>
  </si>
  <si>
    <t>롯데호텔 제주</t>
  </si>
  <si>
    <t>루스톤빌라앤호텔</t>
  </si>
  <si>
    <t>루스트플레이스 아이파크점</t>
  </si>
  <si>
    <t>루시드봉봉</t>
  </si>
  <si>
    <t>루시드엠</t>
  </si>
  <si>
    <t>루체빌</t>
  </si>
  <si>
    <t>르페도라</t>
  </si>
  <si>
    <t>르피라트</t>
  </si>
  <si>
    <t>리니민박(RINY)</t>
  </si>
  <si>
    <t>마노르블랑 수국축제</t>
  </si>
  <si>
    <t>마노르블랑 핑크뮬리축제</t>
  </si>
  <si>
    <t>마니주팬션</t>
  </si>
  <si>
    <t>마라도관광쉼터</t>
  </si>
  <si>
    <t>마라도에서온자장면집</t>
  </si>
  <si>
    <t>마라도잠수함</t>
  </si>
  <si>
    <t>마레보 리조트</t>
  </si>
  <si>
    <t>마레카펜션</t>
  </si>
  <si>
    <t>마린파크</t>
  </si>
  <si>
    <t>마린포트리조트</t>
  </si>
  <si>
    <t>마쇼</t>
  </si>
  <si>
    <t>마주보기펜션</t>
  </si>
  <si>
    <t>마진가</t>
  </si>
  <si>
    <t>만세국수</t>
  </si>
  <si>
    <t>만세국수 삼성혈점</t>
  </si>
  <si>
    <t>맛좋은디</t>
  </si>
  <si>
    <t>망고레이</t>
  </si>
  <si>
    <t>망고봉봉</t>
  </si>
  <si>
    <t>망고홀릭 성산일출봉점</t>
  </si>
  <si>
    <t>맥반석 식당</t>
  </si>
  <si>
    <t>맥파이브루어리(양조장)</t>
  </si>
  <si>
    <t>머체오름 (마체오름)</t>
  </si>
  <si>
    <t>메모리 인 제주 펜션</t>
  </si>
  <si>
    <t>메밀꽃차롱</t>
  </si>
  <si>
    <t>메이더호텔</t>
  </si>
  <si>
    <t>메이저호텔</t>
  </si>
  <si>
    <t>메종글래드 제주</t>
  </si>
  <si>
    <t>메종드오조락</t>
  </si>
  <si>
    <t>메종드판포</t>
  </si>
  <si>
    <t>명도암수다뜰</t>
  </si>
  <si>
    <t>명품진전복해물탕</t>
  </si>
  <si>
    <t>모구리 야영장</t>
  </si>
  <si>
    <t>모닥식탁(카페이전으로 비공개처리)</t>
  </si>
  <si>
    <t>모드락</t>
  </si>
  <si>
    <t>모메든식당</t>
  </si>
  <si>
    <t>모멘토호텔</t>
  </si>
  <si>
    <t>모물펜션</t>
  </si>
  <si>
    <t>모해 통갈치화덕구이전문점</t>
  </si>
  <si>
    <t>목포고을</t>
  </si>
  <si>
    <t>몬떼마레</t>
  </si>
  <si>
    <t>몽키비치클럽 Monkey Beach</t>
  </si>
  <si>
    <t>무뚱 식도락 식당</t>
  </si>
  <si>
    <t>무수천</t>
  </si>
  <si>
    <t>물영아리오름</t>
  </si>
  <si>
    <t>미남미녀</t>
  </si>
  <si>
    <t>미도호스텔</t>
  </si>
  <si>
    <t>미들웨이</t>
  </si>
  <si>
    <t>미르빌펜션</t>
  </si>
  <si>
    <t>미르앤러브게스트하우스</t>
  </si>
  <si>
    <t>미소가펜션</t>
  </si>
  <si>
    <t>미소게스트하우스</t>
  </si>
  <si>
    <t>미요캔들</t>
  </si>
  <si>
    <t>민박집섶낭</t>
  </si>
  <si>
    <t>민준채</t>
  </si>
  <si>
    <t>민중각 게스트하우스</t>
  </si>
  <si>
    <t>믿거나말거나박물관 제주</t>
  </si>
  <si>
    <t>밀레니엄빌</t>
  </si>
  <si>
    <t>바그다드</t>
  </si>
  <si>
    <t>바농</t>
  </si>
  <si>
    <t>바다다</t>
  </si>
  <si>
    <t>바다동굴</t>
  </si>
  <si>
    <t>바다스케치</t>
  </si>
  <si>
    <t>바다올레</t>
  </si>
  <si>
    <t>바다위올레펜션</t>
  </si>
  <si>
    <t>바다풍경펜션</t>
  </si>
  <si>
    <t>바다해호텔</t>
  </si>
  <si>
    <t>바닷가하얀집</t>
  </si>
  <si>
    <t>바닷가하우스펜션</t>
  </si>
  <si>
    <t>바당꽃</t>
  </si>
  <si>
    <t>바당봉봉</t>
  </si>
  <si>
    <t>바람기억</t>
  </si>
  <si>
    <t>바람이머물다</t>
  </si>
  <si>
    <t>바랑쉬게스트하우스</t>
  </si>
  <si>
    <t>바르게스트하우스</t>
  </si>
  <si>
    <t>바보카페</t>
  </si>
  <si>
    <t>바사팬스파</t>
  </si>
  <si>
    <t>바산올레펜션</t>
  </si>
  <si>
    <t>바식당</t>
  </si>
  <si>
    <t>반 고흐 인사이드</t>
  </si>
  <si>
    <t>반딧불한담</t>
  </si>
  <si>
    <t>반석탕</t>
  </si>
  <si>
    <t>밝은오름</t>
  </si>
  <si>
    <t>밤낮가온</t>
  </si>
  <si>
    <t>밥빠</t>
  </si>
  <si>
    <t>방긋스낵</t>
  </si>
  <si>
    <t>방일봉 (방일이동산)</t>
  </si>
  <si>
    <t>방주오름 (방지오름, 방제오름)</t>
  </si>
  <si>
    <t>배목수집</t>
  </si>
  <si>
    <t>백약이오름 [출입제한 - 자연휴식년제 적용 중]</t>
  </si>
  <si>
    <t>백패커스홈</t>
  </si>
  <si>
    <t>밸류호텔 서귀포(VALUE HOTEL Seogwipo JS)</t>
  </si>
  <si>
    <t>밸류호텔 월드와이드 제주</t>
  </si>
  <si>
    <t>뱅디가름게스트하우스</t>
  </si>
  <si>
    <t>번개과학체험관(폐업)</t>
  </si>
  <si>
    <t>번개레이싱</t>
  </si>
  <si>
    <t>범섬풍경</t>
  </si>
  <si>
    <t>범일분식</t>
  </si>
  <si>
    <t>베누스무인텔</t>
  </si>
  <si>
    <t>베니키아 아이진호텔</t>
  </si>
  <si>
    <t>베니키아 중문호텔</t>
  </si>
  <si>
    <t>베니키아호텔제주</t>
  </si>
  <si>
    <t>베스트웨스턴제주호텔</t>
  </si>
  <si>
    <t>베이힐 풀앤빌라</t>
  </si>
  <si>
    <t>벨롱장</t>
  </si>
  <si>
    <t>벨리타</t>
  </si>
  <si>
    <t>벵디</t>
  </si>
  <si>
    <t>벼리게스트하우스</t>
  </si>
  <si>
    <t>별똥별채집소</t>
  </si>
  <si>
    <t>별방21</t>
  </si>
  <si>
    <t>보말고을</t>
  </si>
  <si>
    <t>보물섬</t>
  </si>
  <si>
    <t>보물섬(대정)</t>
  </si>
  <si>
    <t>보통청춘기록실 청춘사진관</t>
  </si>
  <si>
    <t>봄그리고가을호텔&amp;리조트</t>
  </si>
  <si>
    <t>봉망고</t>
  </si>
  <si>
    <t>뵈뵈</t>
  </si>
  <si>
    <t>부르네비어가든</t>
  </si>
  <si>
    <t>부스타코</t>
  </si>
  <si>
    <t>부엌인세화</t>
  </si>
  <si>
    <t>부자식당</t>
  </si>
  <si>
    <t>북마크하우스&amp;카페</t>
  </si>
  <si>
    <t>북촌리 4.3길</t>
  </si>
  <si>
    <t>북촌플레이스</t>
  </si>
  <si>
    <t>붉은제주</t>
  </si>
  <si>
    <t>브라운 스위트 제주 호텔 &amp; 리조트</t>
  </si>
  <si>
    <t>브라운캐빈</t>
  </si>
  <si>
    <t>브리즈베이호텔</t>
  </si>
  <si>
    <t>블란디야</t>
  </si>
  <si>
    <t>블랑게스트하우스</t>
  </si>
  <si>
    <t>블랙스톤리조트</t>
  </si>
  <si>
    <t>블랙포엠</t>
  </si>
  <si>
    <t>블루네집</t>
  </si>
  <si>
    <t>블루마운틴호텔</t>
  </si>
  <si>
    <t>블루밍아일랜드</t>
  </si>
  <si>
    <t>블루팜파크</t>
  </si>
  <si>
    <t>블루펄</t>
  </si>
  <si>
    <t>블루하와이리조트</t>
  </si>
  <si>
    <t>블룸호텔</t>
  </si>
  <si>
    <t>비고르</t>
  </si>
  <si>
    <t>비스타리조트</t>
  </si>
  <si>
    <t>비스타케이호텔월드컵</t>
  </si>
  <si>
    <t>비앤비호텔</t>
  </si>
  <si>
    <t>비양도 연평리 야영지</t>
  </si>
  <si>
    <t>비양봉</t>
  </si>
  <si>
    <t>비어라운드(Be around)</t>
  </si>
  <si>
    <t>비울채울펜션</t>
  </si>
  <si>
    <t>비자림로(드라이브코스)</t>
  </si>
  <si>
    <t>비자림부엉이</t>
  </si>
  <si>
    <t>비젠빌리지</t>
  </si>
  <si>
    <t>비지터게스트하우스</t>
  </si>
  <si>
    <t>비치스토리호텔</t>
  </si>
  <si>
    <t>비포크비스트로</t>
  </si>
  <si>
    <t>빌라드아토</t>
  </si>
  <si>
    <t>빛의 벙커 '세잔,프로방스의빛/칸딘스키' 전</t>
  </si>
  <si>
    <t>빠담빠담게스트하우스</t>
  </si>
  <si>
    <t>빠라빠빵</t>
  </si>
  <si>
    <t>빨간모자마법사</t>
  </si>
  <si>
    <t>뽀요요펜션</t>
  </si>
  <si>
    <t>쁘띠제주빅터펜션</t>
  </si>
  <si>
    <t>사랑터울</t>
  </si>
  <si>
    <t>사려니숲 에코힐링 체험</t>
  </si>
  <si>
    <t>사우스바운</t>
  </si>
  <si>
    <t>사조리조트</t>
  </si>
  <si>
    <t>산물통숨비소리</t>
  </si>
  <si>
    <t>산방산게스트하우스</t>
  </si>
  <si>
    <t>산방산에 옛촌</t>
  </si>
  <si>
    <t>산방산에펜션</t>
  </si>
  <si>
    <t>산방산클립게스트하우스</t>
  </si>
  <si>
    <t>산세미오름 (삼산이오름)</t>
  </si>
  <si>
    <t>산토리니 펜션</t>
  </si>
  <si>
    <t>산호풍경</t>
  </si>
  <si>
    <t>삼다공원  야간콘서트</t>
  </si>
  <si>
    <t>삼해인관광호텔</t>
  </si>
  <si>
    <t>상여오름</t>
  </si>
  <si>
    <t>상춘재</t>
  </si>
  <si>
    <t>상효원수목원 튤립축제</t>
  </si>
  <si>
    <t>새로나분식</t>
  </si>
  <si>
    <t>새콤달콤</t>
  </si>
  <si>
    <t>생이소리</t>
  </si>
  <si>
    <t>샤라의정원</t>
  </si>
  <si>
    <t>서귀포 유채꽃 국제걷기대회</t>
  </si>
  <si>
    <t>서귀포 펍크롤(중단)</t>
  </si>
  <si>
    <t>서귀포KAL호텔</t>
  </si>
  <si>
    <t>서귀포귤림성</t>
  </si>
  <si>
    <t>서귀포바당물회</t>
  </si>
  <si>
    <t>서귀포손칼국수</t>
  </si>
  <si>
    <t>서귀포수일통닭</t>
  </si>
  <si>
    <t>서귀포시달빛게스트하우스</t>
  </si>
  <si>
    <t>서귀포의료원</t>
  </si>
  <si>
    <t>서귀포잠수함(대국해저관광)</t>
  </si>
  <si>
    <t>서귀포통나무집</t>
  </si>
  <si>
    <t>서귀포푸른바다</t>
  </si>
  <si>
    <t>서귀포호텔  카라반</t>
  </si>
  <si>
    <t>서머셋 제주신화월드 호텔앤리조트</t>
  </si>
  <si>
    <t>서부두명품횟집거리(삭제콘텐츠)</t>
  </si>
  <si>
    <t>서우봉가든</t>
  </si>
  <si>
    <t>선샤인호텔</t>
  </si>
  <si>
    <t>섬마을청년회관</t>
  </si>
  <si>
    <t>섬채</t>
  </si>
  <si>
    <t>섭지코지하우스</t>
  </si>
  <si>
    <t xml:space="preserve">성게돌 펜션 </t>
  </si>
  <si>
    <t>성김대건신부표착기념관</t>
  </si>
  <si>
    <t>성산 어멍횟집(중복 콘텐츠로 미공개)</t>
  </si>
  <si>
    <t>성산·오조 지질트레일</t>
  </si>
  <si>
    <t>성산아침노을펜션</t>
  </si>
  <si>
    <t>성산우리집 펜션</t>
  </si>
  <si>
    <t>성산포뚝배기</t>
  </si>
  <si>
    <t>성산풀하우스</t>
  </si>
  <si>
    <t>성산회관</t>
  </si>
  <si>
    <t>성진이오름(개오름)</t>
  </si>
  <si>
    <t>세미소(세미소오름)</t>
  </si>
  <si>
    <t>세화리움</t>
  </si>
  <si>
    <t>세화맨션</t>
  </si>
  <si>
    <t>소곱에</t>
  </si>
  <si>
    <t>소낭게스트하우스</t>
  </si>
  <si>
    <t>소녀방앗간</t>
  </si>
  <si>
    <t>소노벨제주</t>
  </si>
  <si>
    <t>소노캄제주</t>
  </si>
  <si>
    <t>소노캄제주(미공개)</t>
  </si>
  <si>
    <t>소담펜션</t>
  </si>
  <si>
    <t>소랑풀빌라</t>
  </si>
  <si>
    <t>소섬바당</t>
  </si>
  <si>
    <t>소소게스트하우스</t>
  </si>
  <si>
    <t>소암현중화기념관</t>
  </si>
  <si>
    <t>소울키친</t>
  </si>
  <si>
    <t>소풍(월정리)</t>
  </si>
  <si>
    <t>소풍이야기 펜션</t>
  </si>
  <si>
    <t>솔담한방병원</t>
  </si>
  <si>
    <t>솔바람풍경소리펜션</t>
  </si>
  <si>
    <t>송악산 [출입제한 - 자연휴식년제 적용 중]</t>
  </si>
  <si>
    <t>쇠머리오름(우도봉)</t>
  </si>
  <si>
    <t>쇠소깍섬도리왓펜션</t>
  </si>
  <si>
    <t>쇠소깍올레민박</t>
  </si>
  <si>
    <t>쇠소깍제트</t>
  </si>
  <si>
    <t>쇼디치카페</t>
  </si>
  <si>
    <t>수망일기</t>
  </si>
  <si>
    <t>수목원길 야시장</t>
  </si>
  <si>
    <t>수상한소금밭게스트하우스</t>
  </si>
  <si>
    <t>수상한집 광보네</t>
  </si>
  <si>
    <t>수앤수가족호텔</t>
  </si>
  <si>
    <t>수월봉 전기자전거</t>
  </si>
  <si>
    <t>수필하우스</t>
  </si>
  <si>
    <t>수하리839</t>
  </si>
  <si>
    <t>순정문어</t>
  </si>
  <si>
    <t>순풍해장국</t>
  </si>
  <si>
    <t>숨도(석부작박물관)</t>
  </si>
  <si>
    <t>숨어있는집</t>
  </si>
  <si>
    <t>숲속의작은집</t>
  </si>
  <si>
    <t>쉬는팡가든</t>
  </si>
  <si>
    <t>쉬림프박스</t>
  </si>
  <si>
    <t>쉴띠펜션&amp;게스트하우스</t>
  </si>
  <si>
    <t>스위트호텔 제주</t>
  </si>
  <si>
    <t>스카이리더스호텔</t>
  </si>
  <si>
    <t>스쿠버스토리</t>
  </si>
  <si>
    <t>스토리인제주게스트하우스</t>
  </si>
  <si>
    <t>스토리하우스펜션</t>
  </si>
  <si>
    <t>슬슬슬로우</t>
  </si>
  <si>
    <t>슴게스트하우스 제주공항점</t>
  </si>
  <si>
    <t>승마마을 청수리 농어촌체험마을</t>
  </si>
  <si>
    <t>시땅</t>
  </si>
  <si>
    <t>시스베이글</t>
  </si>
  <si>
    <t>시즌박스</t>
  </si>
  <si>
    <t>신라스테이 제주</t>
  </si>
  <si>
    <t>신라호텔제주</t>
  </si>
  <si>
    <t>신비의도로카트체험장</t>
  </si>
  <si>
    <t>신양연안바다목장</t>
  </si>
  <si>
    <t>신의한모</t>
  </si>
  <si>
    <t>신화관 제주신화월드 호텔 앤 리조트</t>
  </si>
  <si>
    <t>신흥소시민</t>
  </si>
  <si>
    <t>실크로드펜션</t>
  </si>
  <si>
    <t>심스호텔</t>
  </si>
  <si>
    <t>써니사이드비치</t>
  </si>
  <si>
    <t>써스티몽크제주시청점</t>
  </si>
  <si>
    <t>썬라이즈호텔</t>
  </si>
  <si>
    <t>썬레이크빌제주</t>
  </si>
  <si>
    <t>썬앤문리조트</t>
  </si>
  <si>
    <t>쓰담뜨담</t>
  </si>
  <si>
    <t>씨사이드아덴</t>
  </si>
  <si>
    <t>씨스테이호텔</t>
  </si>
  <si>
    <t>씨앤관광호텔</t>
  </si>
  <si>
    <t>씨에스호텔앤리조트</t>
  </si>
  <si>
    <t>씨엘블루호텔</t>
  </si>
  <si>
    <t>씨오르리조트</t>
  </si>
  <si>
    <t>아뜰리에 제주명월</t>
  </si>
  <si>
    <t>아띠랑스호텔</t>
  </si>
  <si>
    <t>아라고나이트 온천(디아넥스호텔)</t>
  </si>
  <si>
    <t>아라리오뮤지엄동문모텔2</t>
  </si>
  <si>
    <t>아라올레지꺼진장</t>
  </si>
  <si>
    <t>아름다운리조트</t>
  </si>
  <si>
    <t>아마빌레</t>
  </si>
  <si>
    <t>아모렉스리조트</t>
  </si>
  <si>
    <t>아모르하우스</t>
  </si>
  <si>
    <t>아서원</t>
  </si>
  <si>
    <t>아스타호텔</t>
  </si>
  <si>
    <t>아시안 푸드 스트리트</t>
  </si>
  <si>
    <t>아이랑키즈펜션</t>
  </si>
  <si>
    <t>아이미 제주비치 호텔</t>
  </si>
  <si>
    <t>아이비테라스</t>
  </si>
  <si>
    <t>아이스크림연구소(올레시장점)</t>
  </si>
  <si>
    <t>아인스호텔</t>
  </si>
  <si>
    <t>아인피플호텔</t>
  </si>
  <si>
    <t>아일랜드팩토리</t>
  </si>
  <si>
    <t>아찌국밥</t>
  </si>
  <si>
    <t>아침해변</t>
  </si>
  <si>
    <t>아쿠아뷰티크</t>
  </si>
  <si>
    <t>아톰스낵</t>
  </si>
  <si>
    <t>안나의촐라체</t>
  </si>
  <si>
    <t>안녕김녕sea</t>
  </si>
  <si>
    <t>안녕제주</t>
  </si>
  <si>
    <t>안녕한계절</t>
  </si>
  <si>
    <t>알라모</t>
  </si>
  <si>
    <t>알라스카인제주 애월점</t>
  </si>
  <si>
    <t>알라스카인제주 제주항공우주박물관점</t>
  </si>
  <si>
    <t>알랑가게스트하우스</t>
  </si>
  <si>
    <t>알로하민박</t>
  </si>
  <si>
    <t>알로하서재</t>
  </si>
  <si>
    <t>알리사, 리턴 투 원더랜드</t>
  </si>
  <si>
    <t>앙뚜아네트 삼다수마을점</t>
  </si>
  <si>
    <t>앙뚜아네트 탑동점</t>
  </si>
  <si>
    <t>애월리안</t>
  </si>
  <si>
    <t>애월애휴양펜션</t>
  </si>
  <si>
    <t>애월포구풍경</t>
  </si>
  <si>
    <t>애월해안누리펜션(구 하얀둥지펜션)</t>
  </si>
  <si>
    <t>앨리스 카페</t>
  </si>
  <si>
    <t>야몬딱털장</t>
  </si>
  <si>
    <t>야호비치하우스</t>
  </si>
  <si>
    <t>약천사</t>
  </si>
  <si>
    <t>어머니몸국</t>
  </si>
  <si>
    <t>어부랑누이랑</t>
  </si>
  <si>
    <t>어부피자</t>
  </si>
  <si>
    <t>어승생승마장 Horseland Jeju</t>
  </si>
  <si>
    <t>어진이네 횟집(중복 콘텐츠로 미공개 처리)</t>
  </si>
  <si>
    <t>어쩌다 여기가 요일가게</t>
  </si>
  <si>
    <t>어피니티</t>
  </si>
  <si>
    <t>언니네여인숙</t>
  </si>
  <si>
    <t>엄마야누나야</t>
  </si>
  <si>
    <t>엄블랑펜션</t>
  </si>
  <si>
    <t>에너벨리</t>
  </si>
  <si>
    <t>에덴호스텔</t>
  </si>
  <si>
    <t>에띠에리조트</t>
  </si>
  <si>
    <t>에밀리파크</t>
  </si>
  <si>
    <t>에스호텔</t>
  </si>
  <si>
    <t>에이스쌀국수</t>
  </si>
  <si>
    <t>에이지하우스</t>
  </si>
  <si>
    <t>에코그린리조트</t>
  </si>
  <si>
    <t>에코힐글램핑</t>
  </si>
  <si>
    <t>에코힐링하우스</t>
  </si>
  <si>
    <t>엠버관광호텔</t>
  </si>
  <si>
    <t>엠버리조트</t>
  </si>
  <si>
    <t>엠버호텔 센트럴</t>
  </si>
  <si>
    <t>엠스테이호텔</t>
  </si>
  <si>
    <t>연이네다락방 게스트하우스</t>
  </si>
  <si>
    <t>예다움휴양펜션</t>
  </si>
  <si>
    <t>예이츠산장</t>
  </si>
  <si>
    <t>예하게스트하우스</t>
  </si>
  <si>
    <t>옐로우카페 (yellow cafe)</t>
  </si>
  <si>
    <t>옛고을갈비</t>
  </si>
  <si>
    <t>오끼416갤러리</t>
  </si>
  <si>
    <t>오라오거리정식</t>
  </si>
  <si>
    <t>오랑제리펜션</t>
  </si>
  <si>
    <t>오렌지트리 호텔</t>
  </si>
  <si>
    <t>오르다키친</t>
  </si>
  <si>
    <t>오름게스트하우스</t>
  </si>
  <si>
    <t>오션그랜드호텔 (함덕)</t>
  </si>
  <si>
    <t>오션스위츠호텔 제주</t>
  </si>
  <si>
    <t>오션스카이</t>
  </si>
  <si>
    <t>오션스퀘어</t>
  </si>
  <si>
    <t>오션트리</t>
  </si>
  <si>
    <t>오션하우스</t>
  </si>
  <si>
    <t>오슬로호텔</t>
  </si>
  <si>
    <t>오조리비앤비(Ojoribnb)</t>
  </si>
  <si>
    <t>오조파스타앤피자</t>
  </si>
  <si>
    <t>오쿠다</t>
  </si>
  <si>
    <t>오페라 옴니아 : 라파엘로展</t>
  </si>
  <si>
    <t>온더스톤게스트하우스</t>
  </si>
  <si>
    <t>올레관광호텔</t>
  </si>
  <si>
    <t>올레스테이</t>
  </si>
  <si>
    <t>올레여행자센터</t>
  </si>
  <si>
    <t>올레크루즈</t>
  </si>
  <si>
    <t>올레해오름펜션</t>
  </si>
  <si>
    <t>올리수펜션</t>
  </si>
  <si>
    <t>옷 귀마테마타운</t>
  </si>
  <si>
    <t>와락 게스트하우스</t>
  </si>
  <si>
    <t>와이리조트 제주</t>
  </si>
  <si>
    <t>외돌개나라</t>
  </si>
  <si>
    <t>요리하는 목수</t>
  </si>
  <si>
    <t>용눈이오름 [출입제한 - 자연휴식년제 적용 중]</t>
  </si>
  <si>
    <t>용두암빌리지</t>
  </si>
  <si>
    <t>우도다방 돼지네땅콩손만두</t>
  </si>
  <si>
    <t>우도박물관</t>
  </si>
  <si>
    <t>우도보물섬레져</t>
  </si>
  <si>
    <t>우도봉 ATV</t>
  </si>
  <si>
    <t>우도부릉부릉레져</t>
  </si>
  <si>
    <t>우도사랑</t>
  </si>
  <si>
    <t>우도설빙면</t>
  </si>
  <si>
    <t>우도소라축제</t>
  </si>
  <si>
    <t>우도쉼팡게스트하우스</t>
  </si>
  <si>
    <t>우도에서썸타</t>
  </si>
  <si>
    <t>우도징기스칸승마체험</t>
  </si>
  <si>
    <t>우도천진항</t>
  </si>
  <si>
    <t>우도피아</t>
  </si>
  <si>
    <t>우도해운 / 우도 가는 배</t>
  </si>
  <si>
    <t>우도현대렌트</t>
  </si>
  <si>
    <t>우동수크래프트</t>
  </si>
  <si>
    <t>우드노트</t>
  </si>
  <si>
    <t>우리희망이 게스트하우스</t>
  </si>
  <si>
    <t>우연히 행복해지다</t>
  </si>
  <si>
    <t>우유부단 크림공작소</t>
  </si>
  <si>
    <t>운정이네</t>
  </si>
  <si>
    <t>운해횟집</t>
  </si>
  <si>
    <t>웃세오름(누운오름)</t>
  </si>
  <si>
    <t>원더먼트제주</t>
  </si>
  <si>
    <t>월라봉</t>
  </si>
  <si>
    <t>월령203</t>
  </si>
  <si>
    <t>월리월리</t>
  </si>
  <si>
    <t>월척수산</t>
  </si>
  <si>
    <t>웨스티하우스</t>
  </si>
  <si>
    <t>위미모루왓</t>
  </si>
  <si>
    <t>유기농커피 카페다</t>
  </si>
  <si>
    <t>유니호텔제주</t>
  </si>
  <si>
    <t>유메</t>
  </si>
  <si>
    <t>유앤아이게스트하우스</t>
  </si>
  <si>
    <t>유탑유블레스호텔</t>
  </si>
  <si>
    <t>윤식당</t>
  </si>
  <si>
    <t>은혜전복</t>
  </si>
  <si>
    <t>은희네해장국(일도점)</t>
  </si>
  <si>
    <t>응스테이앤샵</t>
  </si>
  <si>
    <t>이디살래</t>
  </si>
  <si>
    <t>이디하우스n카페</t>
  </si>
  <si>
    <t>이런날엔</t>
  </si>
  <si>
    <t>이스트엔드</t>
  </si>
  <si>
    <t>이호테우해수욕장_old</t>
  </si>
  <si>
    <t>익스트림제주 카약올레</t>
  </si>
  <si>
    <t>일레인호텔</t>
  </si>
  <si>
    <t>일성 제주비치콘도&amp;리조트</t>
  </si>
  <si>
    <t>일출썬 펜션</t>
  </si>
  <si>
    <t>일탈흑돼지</t>
  </si>
  <si>
    <t>장미빛축제</t>
  </si>
  <si>
    <t>재밋섬파크</t>
  </si>
  <si>
    <t>재복헌훠궈</t>
  </si>
  <si>
    <t>저스트쉬림프</t>
  </si>
  <si>
    <t>전설의마녀</t>
  </si>
  <si>
    <t>전원민박</t>
  </si>
  <si>
    <t>절물오름(큰대나)</t>
  </si>
  <si>
    <t>제갈양 제주협재점(중복콘텐츠로 미공개)</t>
  </si>
  <si>
    <t>제니의정원</t>
  </si>
  <si>
    <t>제스피</t>
  </si>
  <si>
    <t>제원분식</t>
  </si>
  <si>
    <t>제이드림호텔(jdream hotel)</t>
  </si>
  <si>
    <t>제이앤클로이</t>
  </si>
  <si>
    <t>제주 다이노스 어라이브 &lt;JEJU DINOS ALIVE&gt;</t>
  </si>
  <si>
    <t>제주 리치호텔</t>
  </si>
  <si>
    <t>제주 메이 더 호텔 카라반빌리지</t>
  </si>
  <si>
    <t>제주 벨루가</t>
  </si>
  <si>
    <t>제주 에코 스위츠 펜션</t>
  </si>
  <si>
    <t>제주 오라 청보리 &amp; 유채꽃 축제</t>
  </si>
  <si>
    <t>제주 오션팰리스 호텔</t>
  </si>
  <si>
    <t>제주 크리스마스마켓</t>
  </si>
  <si>
    <t>제주,100년의 시간여행 - 제주다크투어</t>
  </si>
  <si>
    <t>제주bp게스트하우스 JEJU BP GUESTHOUSE</t>
  </si>
  <si>
    <t>제주KAL호텔</t>
  </si>
  <si>
    <t>제주R호텔서귀포점</t>
  </si>
  <si>
    <t>제주WE호텔</t>
  </si>
  <si>
    <t>제주가온29</t>
  </si>
  <si>
    <t>제주가좋아서 펜션</t>
  </si>
  <si>
    <t>제주감귤호떡집</t>
  </si>
  <si>
    <t>제주공항 고추잠자리 게스트하우스</t>
  </si>
  <si>
    <t>제주관광공사 시내면세점(외국인)</t>
  </si>
  <si>
    <t>제주광어씨푸드레스토랑 표선점</t>
  </si>
  <si>
    <t>제주광어직판장</t>
  </si>
  <si>
    <t>제주국제컨벤션센터 icc</t>
  </si>
  <si>
    <t>제주나인 부띠끄</t>
  </si>
  <si>
    <t>제주나인리조트</t>
  </si>
  <si>
    <t>제주노블레스관광호텔</t>
  </si>
  <si>
    <t>제주대학교병원</t>
  </si>
  <si>
    <t>제주도 레인보우</t>
  </si>
  <si>
    <t>제주도그릴</t>
  </si>
  <si>
    <t>제주도유</t>
  </si>
  <si>
    <t>제주도통나무펜션</t>
  </si>
  <si>
    <t>제주도푸른바다</t>
  </si>
  <si>
    <t>제주도푸른밥</t>
  </si>
  <si>
    <t>제주들불축제</t>
  </si>
  <si>
    <t>제주라프별빛축제</t>
  </si>
  <si>
    <t>제주랜드ATV</t>
  </si>
  <si>
    <t>제주러브랜드[휴업중]</t>
  </si>
  <si>
    <t>제주를여행하는히치하이커를위한안내소</t>
  </si>
  <si>
    <t>제주리조트</t>
  </si>
  <si>
    <t>제주마로펜션</t>
  </si>
  <si>
    <t>제주마리나관광호텔</t>
  </si>
  <si>
    <t>제주마실게스트하우스</t>
  </si>
  <si>
    <t>제주맥주</t>
  </si>
  <si>
    <t>제주목화휴양펜션</t>
  </si>
  <si>
    <t>제주민속박물관</t>
  </si>
  <si>
    <t>제주민속촌 몬딱 놀당갑 SHOW</t>
  </si>
  <si>
    <t>제주민속촌 야간개장 귀몽</t>
  </si>
  <si>
    <t>제주바다바다</t>
  </si>
  <si>
    <t>제주바다펜션</t>
  </si>
  <si>
    <t>제주베스트힐 열기구랜드</t>
  </si>
  <si>
    <t>제주베스트힐 펜션&amp;글램핑</t>
  </si>
  <si>
    <t>제주부영청소년수련원</t>
  </si>
  <si>
    <t>제주부영호텔엔리조트</t>
  </si>
  <si>
    <t>제주비치펜션</t>
  </si>
  <si>
    <t>제주산내들</t>
  </si>
  <si>
    <t>제주샘모루펜션</t>
  </si>
  <si>
    <t>제주성산아일랜드</t>
  </si>
  <si>
    <t>제주소주 코스모스밭</t>
  </si>
  <si>
    <t>제주쉼표</t>
  </si>
  <si>
    <t>제주스웨덴리조트펜션</t>
  </si>
  <si>
    <t>제주시드니호텔</t>
  </si>
  <si>
    <t>제주신영영화박물관 무비스타</t>
  </si>
  <si>
    <t>제주썬호텔&amp;카지노</t>
  </si>
  <si>
    <t>제주아이브리조트</t>
  </si>
  <si>
    <t>제주알호텔(R호텔)</t>
  </si>
  <si>
    <t>제주애단비</t>
  </si>
  <si>
    <t>제주애퐁당</t>
  </si>
  <si>
    <t>제주야자원</t>
  </si>
  <si>
    <t>제주양떼목장(미공개)</t>
  </si>
  <si>
    <t>제주에코승마장(구.제주승마장)</t>
  </si>
  <si>
    <t>제주엔펜션</t>
  </si>
  <si>
    <t>제주엘루이호텔</t>
  </si>
  <si>
    <t>제주엠리조트</t>
  </si>
  <si>
    <t>제주오리엔탈호텔</t>
  </si>
  <si>
    <t>제주와요펜션</t>
  </si>
  <si>
    <t>제주왕벚꽃축제(2022년 미개최)</t>
  </si>
  <si>
    <t>제주우리집펜션</t>
  </si>
  <si>
    <t>제주웅담</t>
  </si>
  <si>
    <t>제주월드21(철거)</t>
  </si>
  <si>
    <t>제주월드컵경기장</t>
  </si>
  <si>
    <t>제주윈터페스티벌</t>
  </si>
  <si>
    <t>제주유람선</t>
  </si>
  <si>
    <t>제주유스호스텔</t>
  </si>
  <si>
    <t>제주잔잔</t>
  </si>
  <si>
    <t>제주잠수함(리더스클럽)</t>
  </si>
  <si>
    <t>제주종합경기장</t>
  </si>
  <si>
    <t>제주중문수제맥주</t>
  </si>
  <si>
    <t>제주중앙지하상가</t>
  </si>
  <si>
    <t>제주창고</t>
  </si>
  <si>
    <t>제주카라반</t>
  </si>
  <si>
    <t>제주칼국수 제주해물탕</t>
  </si>
  <si>
    <t>제주크랩잭</t>
  </si>
  <si>
    <t>제주키위 비자림농원</t>
  </si>
  <si>
    <t>제주토브</t>
  </si>
  <si>
    <t>제주토종흑염소목장</t>
  </si>
  <si>
    <t>제주통나무휴양펜션</t>
  </si>
  <si>
    <t>제주틈</t>
  </si>
  <si>
    <t>제주판타지월드</t>
  </si>
  <si>
    <t>제주팔레스호텔</t>
  </si>
  <si>
    <t>제주펄관광호텔</t>
  </si>
  <si>
    <t>제주펜션향림원</t>
  </si>
  <si>
    <t>제주포시즌호텔</t>
  </si>
  <si>
    <t>제주푸드앤와인페스티벌 2022</t>
  </si>
  <si>
    <t>제주풍경하우스</t>
  </si>
  <si>
    <t>제주필하우스</t>
  </si>
  <si>
    <t>제주하나호텔</t>
  </si>
  <si>
    <t>제주하늘푸른바다펜션</t>
  </si>
  <si>
    <t>제주하이킹 INN(구덕게스트하우스)</t>
  </si>
  <si>
    <t>제주한라병원</t>
  </si>
  <si>
    <t>제주항 국제크루즈터미널</t>
  </si>
  <si>
    <t>제주항공우주호텔</t>
  </si>
  <si>
    <t>제주해나루</t>
  </si>
  <si>
    <t>제주해조대펜션</t>
  </si>
  <si>
    <t>제주허브동산 핑크뮬리축제</t>
  </si>
  <si>
    <t>제주휴리조트</t>
  </si>
  <si>
    <t>조마루뼈다귀서귀포점</t>
  </si>
  <si>
    <t>조은리조트</t>
  </si>
  <si>
    <t>조은승마장</t>
  </si>
  <si>
    <t>조이랜드펜션</t>
  </si>
  <si>
    <t>조천댁</t>
  </si>
  <si>
    <t>조천스테이</t>
  </si>
  <si>
    <t>주르레식당</t>
  </si>
  <si>
    <t>주상절리회국수</t>
  </si>
  <si>
    <t>중문그린힐통나무펜션</t>
  </si>
  <si>
    <t>중문농수산 직판장</t>
  </si>
  <si>
    <t>중문빌리지</t>
  </si>
  <si>
    <t>중문수두리보말칼국수(중복 콘텐츠로 미공개)</t>
  </si>
  <si>
    <t>중문스테이</t>
  </si>
  <si>
    <t>중문자연산횟집</t>
  </si>
  <si>
    <t>중문진실캠핑장</t>
  </si>
  <si>
    <t>중문통나무휴양펜션</t>
  </si>
  <si>
    <t>중문훼미리리조트</t>
  </si>
  <si>
    <t>중앙병원</t>
  </si>
  <si>
    <t>지니어스 로사이</t>
  </si>
  <si>
    <t>지삿개풍경</t>
  </si>
  <si>
    <t>지포뮤지엄</t>
  </si>
  <si>
    <t>짜이다방</t>
  </si>
  <si>
    <t>짠 페스티벌</t>
  </si>
  <si>
    <t>쪼끌락</t>
  </si>
  <si>
    <t>차귀도 자구내포구</t>
  </si>
  <si>
    <t>차차신창</t>
  </si>
  <si>
    <t>참이쁜돼지</t>
  </si>
  <si>
    <t>창훈이네</t>
  </si>
  <si>
    <t>천마명</t>
  </si>
  <si>
    <t>천상의노을</t>
  </si>
  <si>
    <t>천아오름(낭오름,天娥岳)</t>
  </si>
  <si>
    <t>천해천</t>
  </si>
  <si>
    <t>청초밭 억새 친구 동백 축제</t>
  </si>
  <si>
    <t>청초밭영농조합법인</t>
  </si>
  <si>
    <t>청춘게스트하우스</t>
  </si>
  <si>
    <t>청해원</t>
  </si>
  <si>
    <t>체이슨호텔 더 리드</t>
  </si>
  <si>
    <t>체이슨호텔 더 스마일</t>
  </si>
  <si>
    <t>초원승마장</t>
  </si>
  <si>
    <t>최남단 모슬포 방어축제</t>
  </si>
  <si>
    <t>춘심이네</t>
  </si>
  <si>
    <t>춘심이네 3호점</t>
  </si>
  <si>
    <t>친환경 그래비티 레이싱 : 23시즌 정규 라운드(9.81파크)</t>
  </si>
  <si>
    <t>카노푸스 게스트하우스</t>
  </si>
  <si>
    <t>카이리조트</t>
  </si>
  <si>
    <t>카카오프렌즈 스토어@제주</t>
  </si>
  <si>
    <t>카페 도두</t>
  </si>
  <si>
    <t>카페다랑쉬</t>
  </si>
  <si>
    <t>카페루나</t>
  </si>
  <si>
    <t>카페백퍼</t>
  </si>
  <si>
    <t>카페제주동네</t>
  </si>
  <si>
    <t>카페콧수염</t>
  </si>
  <si>
    <t>카페피크닉(르피크닉)</t>
  </si>
  <si>
    <t>카페하물</t>
  </si>
  <si>
    <t>카페헤밍웨이</t>
  </si>
  <si>
    <t>캐슬 드 한림</t>
  </si>
  <si>
    <t>캠퍼트리호텔앤리조트</t>
  </si>
  <si>
    <t>캠프마라도</t>
  </si>
  <si>
    <t>캠핑트리펜션</t>
  </si>
  <si>
    <t>커먼브릭</t>
  </si>
  <si>
    <t>커피구십구점구(99.9)</t>
  </si>
  <si>
    <t>커피디셈버 함덕점</t>
  </si>
  <si>
    <t>커피먹는 고냉이</t>
  </si>
  <si>
    <t xml:space="preserve">케니스토리 인 서귀포 </t>
  </si>
  <si>
    <t>켄싱턴리조트 서귀포</t>
  </si>
  <si>
    <t>켄싱턴리조트 제주 한림점</t>
  </si>
  <si>
    <t>켄싱턴리조트 제주중문</t>
  </si>
  <si>
    <t>켄싱턴제주호텔</t>
  </si>
  <si>
    <t>코델리아리조트</t>
  </si>
  <si>
    <t>코시롱게스트하우스</t>
  </si>
  <si>
    <t>코업시티호텔성산</t>
  </si>
  <si>
    <t>코자호텔</t>
  </si>
  <si>
    <t>코즈게스트하우스</t>
  </si>
  <si>
    <t>코코마마</t>
  </si>
  <si>
    <t>코코스펜션</t>
  </si>
  <si>
    <t>콤포스텔라 별들의들판</t>
  </si>
  <si>
    <t>쿠싱 샌드위치</t>
  </si>
  <si>
    <t>큰엉해안경승지</t>
  </si>
  <si>
    <t>클럽ES리조트 제주</t>
  </si>
  <si>
    <t>클로리스 제주성산점</t>
  </si>
  <si>
    <t>클로버비앤비</t>
  </si>
  <si>
    <t>키다리아저씨</t>
  </si>
  <si>
    <t>키아스마</t>
  </si>
  <si>
    <t>키친그듸</t>
  </si>
  <si>
    <t>킹스통나무</t>
  </si>
  <si>
    <t>타미우스골프앤빌리지</t>
  </si>
  <si>
    <t>타보카 월정리투명카약</t>
  </si>
  <si>
    <t>탐라문화콘서트 - 놀젠놀장</t>
  </si>
  <si>
    <t>탐라신화공원</t>
  </si>
  <si>
    <t>탐라화덕피자</t>
  </si>
  <si>
    <t>테디밸리호텔</t>
  </si>
  <si>
    <t>테이크파이브재즈클럽</t>
  </si>
  <si>
    <t>텐피자</t>
  </si>
  <si>
    <t>토계정</t>
  </si>
  <si>
    <t>토마스하우스</t>
  </si>
  <si>
    <t>토스카나호텔</t>
  </si>
  <si>
    <t>토이다방</t>
  </si>
  <si>
    <t>통나무파크</t>
  </si>
  <si>
    <t>트랜스포머 오토봇 얼라이언스</t>
  </si>
  <si>
    <t>틸다하우스</t>
  </si>
  <si>
    <t>파니야그릴</t>
  </si>
  <si>
    <t>파더스가든</t>
  </si>
  <si>
    <t>파르나스 호텔 제주</t>
  </si>
  <si>
    <t>파리바게트 성산일출봉점</t>
  </si>
  <si>
    <t>파미유스파리조트</t>
  </si>
  <si>
    <t>파밀리아호텔</t>
  </si>
  <si>
    <t>파인비치</t>
  </si>
  <si>
    <t>파인힐호텔</t>
  </si>
  <si>
    <t>파크 선샤인 제주</t>
  </si>
  <si>
    <t>파크사이드다이닝[임시휴장]</t>
  </si>
  <si>
    <t>파크사이드호텔</t>
  </si>
  <si>
    <t>파파월드</t>
  </si>
  <si>
    <t>판포분식</t>
  </si>
  <si>
    <t>팜밸리리조트</t>
  </si>
  <si>
    <t>팜빌리지</t>
  </si>
  <si>
    <t>팜알로하</t>
  </si>
  <si>
    <t>팜파스그라스</t>
  </si>
  <si>
    <t>패밀리아팬션</t>
  </si>
  <si>
    <t>퍼시픽 리솜 마린스테이지</t>
  </si>
  <si>
    <t>퍼시픽 리솜 엘마리노 뷔페</t>
  </si>
  <si>
    <t>퍼시픽 리솜 요트투어 샹그릴라</t>
  </si>
  <si>
    <t>펄리플러스</t>
  </si>
  <si>
    <t>페인터즈:히어로 제주</t>
  </si>
  <si>
    <t>펜션연리</t>
  </si>
  <si>
    <t>펠리시아호텔</t>
  </si>
  <si>
    <t>편운산장</t>
  </si>
  <si>
    <t>평대랑 그네랑</t>
  </si>
  <si>
    <t>평대스낵</t>
  </si>
  <si>
    <t>포니밸리</t>
  </si>
  <si>
    <t>포도갤러리 in 포도호텔</t>
  </si>
  <si>
    <t>포도호텔</t>
  </si>
  <si>
    <t>포지타노인제주</t>
  </si>
  <si>
    <t>폴라리스인제주</t>
  </si>
  <si>
    <t>폴리파크카라반</t>
  </si>
  <si>
    <t>폴에이리조트</t>
  </si>
  <si>
    <t>표선도서관</t>
  </si>
  <si>
    <t>표선이레하우스</t>
  </si>
  <si>
    <t>푸르미르 펜션</t>
  </si>
  <si>
    <t>풍경호텔(풍경관광호텔)</t>
  </si>
  <si>
    <t>풍림다방 송당점(중복콘텐츠로 인하여 미공개)</t>
  </si>
  <si>
    <t>풍미독서</t>
  </si>
  <si>
    <t>프랑스샤르망</t>
  </si>
  <si>
    <t>플레이네이쳐</t>
  </si>
  <si>
    <t>플레이박스VR</t>
  </si>
  <si>
    <t>플레이스 캠프 제주</t>
  </si>
  <si>
    <t>플레이케이팝</t>
  </si>
  <si>
    <t>피노호텔</t>
  </si>
  <si>
    <t>피자란</t>
  </si>
  <si>
    <t>하누가물애</t>
  </si>
  <si>
    <t>하늘고래</t>
  </si>
  <si>
    <t>하늘여행 행글라이더체험장</t>
  </si>
  <si>
    <t>하늘을달리다</t>
  </si>
  <si>
    <t>하늘정원펜션</t>
  </si>
  <si>
    <t>하니크라운호텔</t>
  </si>
  <si>
    <t>하도리1091</t>
  </si>
  <si>
    <t>하도리보통날</t>
  </si>
  <si>
    <t>하도리일번지</t>
  </si>
  <si>
    <t>하례정원</t>
  </si>
  <si>
    <t>하루나의 뜰</t>
  </si>
  <si>
    <t>하르방밀면(운동장점)</t>
  </si>
  <si>
    <t>하마다 게스트하우스</t>
  </si>
  <si>
    <t>하멜상선전시관</t>
  </si>
  <si>
    <t>하모씨워킹</t>
  </si>
  <si>
    <t>하몽인제주</t>
  </si>
  <si>
    <t>하바나블루스</t>
  </si>
  <si>
    <t>하얀성&amp;더돈</t>
  </si>
  <si>
    <t>하얀언덕</t>
  </si>
  <si>
    <t>하와유제주</t>
  </si>
  <si>
    <t>하와이새우트럭</t>
  </si>
  <si>
    <t>하우스레서피</t>
  </si>
  <si>
    <t>하워드 존슨 호텔 제주 서귀포 하버</t>
  </si>
  <si>
    <t>하워드존슨 제주 연동 호텔</t>
  </si>
  <si>
    <t>하이디펜션</t>
  </si>
  <si>
    <t>하이클래스제주</t>
  </si>
  <si>
    <t>하쿠나마타타게스트하우스</t>
  </si>
  <si>
    <t>하효살롱</t>
  </si>
  <si>
    <t>한담풍경하우스</t>
  </si>
  <si>
    <t>한라감귤체험농원(체험운영안함)</t>
  </si>
  <si>
    <t>한라궁</t>
  </si>
  <si>
    <t>한라산어리목코스</t>
  </si>
  <si>
    <t>한라앤탐 펜션</t>
  </si>
  <si>
    <t>한림공원 매화축제</t>
  </si>
  <si>
    <t>한림로342쩜빵</t>
  </si>
  <si>
    <t>한마음돈가돈</t>
  </si>
  <si>
    <t>한모살</t>
  </si>
  <si>
    <t>한복담_카테고리변경_삭제</t>
  </si>
  <si>
    <t>한우네백년해장국</t>
  </si>
  <si>
    <t>한울랜드</t>
  </si>
  <si>
    <t>한치앞도모를바다</t>
  </si>
  <si>
    <t>한화리조트 제주</t>
  </si>
  <si>
    <t>함덕 멘도롱장</t>
  </si>
  <si>
    <t>함덕밀면</t>
  </si>
  <si>
    <t>함덕산티아고게스트하우스</t>
  </si>
  <si>
    <t>함덕카페h</t>
  </si>
  <si>
    <t>핫플게스트하우스</t>
  </si>
  <si>
    <t>해녀마켓 시즌 2 - 해녀와 함께하는 온/오프라인 프리마켓</t>
  </si>
  <si>
    <t>해담은스파빌</t>
  </si>
  <si>
    <t>해뜨는집 (남원)</t>
  </si>
  <si>
    <t>해마지펜션</t>
  </si>
  <si>
    <t>해변산책펜션</t>
  </si>
  <si>
    <t>해비치 바람의집 펜션&amp;카페</t>
  </si>
  <si>
    <t>해비치불턱카페&amp;게스트하우스</t>
  </si>
  <si>
    <t>해비치호텔앤드리조트</t>
  </si>
  <si>
    <t>해성펜션</t>
  </si>
  <si>
    <t>해아래펜션</t>
  </si>
  <si>
    <t>해안풍경펜션</t>
  </si>
  <si>
    <t>해오름정원</t>
  </si>
  <si>
    <t>해오름정육식당</t>
  </si>
  <si>
    <t>해일월</t>
  </si>
  <si>
    <t>해적잠수함</t>
  </si>
  <si>
    <t>해피데이</t>
  </si>
  <si>
    <t>해피데이 민박</t>
  </si>
  <si>
    <t>해호텔</t>
  </si>
  <si>
    <t>행복한국수집</t>
  </si>
  <si>
    <t>허브인휴양펜션</t>
  </si>
  <si>
    <t>허브펜션 오즈</t>
  </si>
  <si>
    <t>허파곶자왈화덕피자</t>
  </si>
  <si>
    <t>헤리티지</t>
  </si>
  <si>
    <t>헤이브라더</t>
  </si>
  <si>
    <t>헬로우우도</t>
  </si>
  <si>
    <t>협재국수가게(구 청산식당)</t>
  </si>
  <si>
    <t>협재칼치</t>
  </si>
  <si>
    <t>협재해수욕장</t>
  </si>
  <si>
    <t>협재해오름펜션</t>
  </si>
  <si>
    <t>호끌락80번지</t>
  </si>
  <si>
    <t>호끌락다락</t>
  </si>
  <si>
    <t>호박다방</t>
  </si>
  <si>
    <t>호스텔린든(Hostel lyndon)</t>
  </si>
  <si>
    <t>호텔 더블유 신제주점(hotel W)</t>
  </si>
  <si>
    <t>호텔 리젠트마린</t>
  </si>
  <si>
    <t>호텔 샬롬제주</t>
  </si>
  <si>
    <t>호텔 스카이파크 제주1호점</t>
  </si>
  <si>
    <t>호텔난타</t>
  </si>
  <si>
    <t>호텔더원</t>
  </si>
  <si>
    <t>호텔레오</t>
  </si>
  <si>
    <t>호텔빠레브</t>
  </si>
  <si>
    <t>호텔서귀피안</t>
  </si>
  <si>
    <t>호텔섬오름</t>
  </si>
  <si>
    <t>호텔아로하</t>
  </si>
  <si>
    <t>호텔엘린</t>
  </si>
  <si>
    <t>호텔제이엠</t>
  </si>
  <si>
    <t>호텔컬리넌제주</t>
  </si>
  <si>
    <t>혼인지</t>
  </si>
  <si>
    <t>홍가시나무길(탐라대)</t>
  </si>
  <si>
    <t>홍익제주호텔</t>
  </si>
  <si>
    <t>화인호텔</t>
  </si>
  <si>
    <t>활엽수 게스트하우스</t>
  </si>
  <si>
    <t>황금륭 버거</t>
  </si>
  <si>
    <t>황금손가락</t>
  </si>
  <si>
    <t>휘닉스 제주 섭지코지</t>
  </si>
  <si>
    <t>휘슬락호텔</t>
  </si>
  <si>
    <t>휴애리 동백축제</t>
  </si>
  <si>
    <t>휴애리 매화축제</t>
  </si>
  <si>
    <t>휴애리 봄 수국축제</t>
  </si>
  <si>
    <t>휴애리 유채꽃 축제</t>
  </si>
  <si>
    <t>휴애리 핑크뮬리축제</t>
  </si>
  <si>
    <t>휴양팬션 스위스마을 Swiss Village Pension</t>
  </si>
  <si>
    <t>흑돼지거리</t>
  </si>
  <si>
    <t>흑돼지신화</t>
  </si>
  <si>
    <t>흰수염고래리조트</t>
  </si>
  <si>
    <t>히든클리프 호텔 앤 네이쳐</t>
  </si>
  <si>
    <t>힐링 게스트하우스</t>
  </si>
  <si>
    <t>힐링캠프펜션</t>
  </si>
  <si>
    <t>힐링하우스</t>
  </si>
  <si>
    <t>여행 주제</t>
    <phoneticPr fontId="3" type="noConversion"/>
  </si>
  <si>
    <t>식도락 여행</t>
    <phoneticPr fontId="3" type="noConversion"/>
  </si>
  <si>
    <t>휴식과 치유 여행</t>
    <phoneticPr fontId="3" type="noConversion"/>
  </si>
  <si>
    <t>공항</t>
  </si>
  <si>
    <t>공항</t>
    <phoneticPr fontId="3" type="noConversion"/>
  </si>
  <si>
    <t>쇼핑</t>
    <phoneticPr fontId="3" type="noConversion"/>
  </si>
  <si>
    <t>전시와 행사</t>
    <phoneticPr fontId="3" type="noConversion"/>
  </si>
  <si>
    <t>제주의 문화유산</t>
    <phoneticPr fontId="3" type="noConversion"/>
  </si>
  <si>
    <t>천천히 걷기</t>
    <phoneticPr fontId="3" type="noConversion"/>
  </si>
  <si>
    <t>분류없음</t>
  </si>
  <si>
    <t>렛츠런팜</t>
  </si>
  <si>
    <t>아라리오뮤지엄동문모텔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</si>
</sst>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
      <b/>
      <sz val="11"/>
      <color theme="1"/>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Fill="1"/>
    <xf numFmtId="0" fontId="4" fillId="0" borderId="0" xfId="0" applyFon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827" Type="http://schemas.openxmlformats.org/officeDocument/2006/relationships/hyperlink" Target="https://api.cdn.visitjeju.net/photomng/imgpath/202201/03/42f95665-de47-47dd-b65e-31472295ca48.jpg" TargetMode="External"/><Relationship Id="rId3182" Type="http://schemas.openxmlformats.org/officeDocument/2006/relationships/hyperlink" Target="https://api.cdn.visitjeju.net/photomng/thumbnailpath/201907/26/9f2c439f-e804-48c0-9d59-868b6d65b305.jpg" TargetMode="External"/><Relationship Id="rId4233" Type="http://schemas.openxmlformats.org/officeDocument/2006/relationships/hyperlink" Target="https://api.cdn.visitjeju.net/photomng/imgpath/201908/06/dac850b5-2f24-498a-96e7-c347bbac0c48.JPG" TargetMode="External"/><Relationship Id="rId3999" Type="http://schemas.openxmlformats.org/officeDocument/2006/relationships/hyperlink" Target="https://api.cdn.visitjeju.net/photomng/imgpath/202201/03/5cd794df-c8b4-4af3-bcbf-5ff04d3b107a.jpg" TargetMode="External"/><Relationship Id="rId4300" Type="http://schemas.openxmlformats.org/officeDocument/2006/relationships/hyperlink" Target="https://api.cdn.visitjeju.net/photomng/thumbnailpath/202307/27/97e212d0-1889-48e0-b221-ed221b58b809.jpeg" TargetMode="External"/><Relationship Id="rId170" Type="http://schemas.openxmlformats.org/officeDocument/2006/relationships/hyperlink" Target="https://api.cdn.visitjeju.net/photomng/thumbnailpath/202305/25/5ab84bab-bc6b-4f96-8bb1-9b5ea6b403bb.jpg" TargetMode="External"/><Relationship Id="rId6058" Type="http://schemas.openxmlformats.org/officeDocument/2006/relationships/hyperlink" Target="https://api.cdn.visitjeju.net/photomng/thumbnailpath/202111/16/d7753cf1-c1a0-466c-b632-73c17de6943d.jpeg" TargetMode="External"/><Relationship Id="rId6472" Type="http://schemas.openxmlformats.org/officeDocument/2006/relationships/hyperlink" Target="https://api.cdn.visitjeju.net/photomng/thumbnailpath/201907/03/6f9ddbc8-de92-4bfa-b776-74d2dbbdf836.JPG" TargetMode="External"/><Relationship Id="rId5074" Type="http://schemas.openxmlformats.org/officeDocument/2006/relationships/hyperlink" Target="https://api.cdn.visitjeju.net/photomng/thumbnailpath/202306/15/f08feba2-88e9-4782-83b1-b560e4c2175c.jpg" TargetMode="External"/><Relationship Id="rId6125" Type="http://schemas.openxmlformats.org/officeDocument/2006/relationships/hyperlink" Target="https://api.cdn.visitjeju.net/photomng/imgpath/201804/30/53b7f04a-c0c2-4049-806e-37618a749a5c.jpg" TargetMode="External"/><Relationship Id="rId987" Type="http://schemas.openxmlformats.org/officeDocument/2006/relationships/hyperlink" Target="https://api.cdn.visitjeju.net/photomng/imgpath/202305/18/fe11a65c-2364-400f-8c68-17e0919a0f42.jpg" TargetMode="External"/><Relationship Id="rId2668" Type="http://schemas.openxmlformats.org/officeDocument/2006/relationships/hyperlink" Target="https://api.cdn.visitjeju.net/photomng/thumbnailpath/202111/17/99245d4f-83cc-463f-80da-bc99eb58e375.jpg" TargetMode="External"/><Relationship Id="rId3719" Type="http://schemas.openxmlformats.org/officeDocument/2006/relationships/hyperlink" Target="https://api.cdn.visitjeju.net/photomng/imgpath/202201/03/608e086f-2f1d-414f-8ac6-826335b6e8e8.jpg" TargetMode="External"/><Relationship Id="rId4090" Type="http://schemas.openxmlformats.org/officeDocument/2006/relationships/hyperlink" Target="https://api.cdn.visitjeju.net/photomng/thumbnailpath/201807/11/bd329bca-1acf-4bf1-805f-5037c374a66b.JPG" TargetMode="External"/><Relationship Id="rId1684" Type="http://schemas.openxmlformats.org/officeDocument/2006/relationships/hyperlink" Target="https://api.cdn.visitjeju.net/photomng/thumbnailpath/202112/01/7a7b0077-dd0a-4afb-a9cd-22069f80f103.jpg" TargetMode="External"/><Relationship Id="rId2735" Type="http://schemas.openxmlformats.org/officeDocument/2006/relationships/hyperlink" Target="https://api.cdn.visitjeju.net/photomng/imgpath/201804/30/cb174d03-b2ed-48d8-b7cb-154e4da89e75.jpg" TargetMode="External"/><Relationship Id="rId5141" Type="http://schemas.openxmlformats.org/officeDocument/2006/relationships/hyperlink" Target="https://api.cdn.visitjeju.net/photomng/imgpath/201804/30/f1dd27f5-56b2-4db7-a391-e8fa2a81a120.jpg" TargetMode="External"/><Relationship Id="rId707" Type="http://schemas.openxmlformats.org/officeDocument/2006/relationships/hyperlink" Target="https://api.cdn.visitjeju.net/photomng/imgpath/202203/07/2acdf804-5212-4ef6-88e5-0fff09a44fb1.jpg" TargetMode="External"/><Relationship Id="rId1337" Type="http://schemas.openxmlformats.org/officeDocument/2006/relationships/hyperlink" Target="https://api.cdn.visitjeju.net/photomng/imgpath/202306/01/8ceea2be-4b38-46b2-8a77-f1c5c2d744c3.jpg" TargetMode="External"/><Relationship Id="rId1751" Type="http://schemas.openxmlformats.org/officeDocument/2006/relationships/hyperlink" Target="https://api.cdn.visitjeju.net/photomng/imgpath/202002/20/d0d0e286-0e82-4fa2-a17b-6c852c4a7b2f.jpg" TargetMode="External"/><Relationship Id="rId2802" Type="http://schemas.openxmlformats.org/officeDocument/2006/relationships/hyperlink" Target="https://api.cdn.visitjeju.net/photomng/thumbnailpath/202112/09/9a8c3af4-d86b-45ab-8b31-9ae58c4183e8.jpg" TargetMode="External"/><Relationship Id="rId5958" Type="http://schemas.openxmlformats.org/officeDocument/2006/relationships/hyperlink" Target="https://api.cdn.visitjeju.net/photomng/thumbnailpath/201804/30/ff4df7fb-0a7e-4142-a767-6dbbdeafe6f9.jpg" TargetMode="External"/><Relationship Id="rId43" Type="http://schemas.openxmlformats.org/officeDocument/2006/relationships/hyperlink" Target="https://api.cdn.visitjeju.net/photomng/imgpath/202306/27/68d1ee8b-9fda-42d4-a1e3-9585029f94d1.jpg" TargetMode="External"/><Relationship Id="rId1404" Type="http://schemas.openxmlformats.org/officeDocument/2006/relationships/hyperlink" Target="https://api.cdn.visitjeju.net/photomng/thumbnailpath/201804/30/39ddda4d-be8e-441e-94f0-ad53031f27ca.jpg" TargetMode="External"/><Relationship Id="rId3576" Type="http://schemas.openxmlformats.org/officeDocument/2006/relationships/hyperlink" Target="https://api.cdn.visitjeju.net/photomng/thumbnailpath/202105/12/56a6f56a-05fe-40a0-8e2e-c81f83f12ea8.jpg" TargetMode="External"/><Relationship Id="rId4627" Type="http://schemas.openxmlformats.org/officeDocument/2006/relationships/hyperlink" Target="https://api.cdn.visitjeju.net/photomng/imgpath/202207/06/ab6d7b12-c2bc-49f1-a022-1b864bf05d47.jpg" TargetMode="External"/><Relationship Id="rId4974" Type="http://schemas.openxmlformats.org/officeDocument/2006/relationships/hyperlink" Target="https://api.cdn.visitjeju.net/photomng/thumbnailpath/202111/19/77ea5aa6-503b-4a1e-aefa-b1900b13349d.JPG" TargetMode="External"/><Relationship Id="rId497" Type="http://schemas.openxmlformats.org/officeDocument/2006/relationships/hyperlink" Target="https://api.cdn.visitjeju.net/photomng/imgpath/201804/30/1fafb482-977d-4105-9d00-b016d2ddbd46.jpg" TargetMode="External"/><Relationship Id="rId2178" Type="http://schemas.openxmlformats.org/officeDocument/2006/relationships/hyperlink" Target="https://api.cdn.visitjeju.net/photomng/thumbnailpath/201804/30/35491d55-9beb-489b-9ba8-bd8dd2648cd8.jpg" TargetMode="External"/><Relationship Id="rId3229" Type="http://schemas.openxmlformats.org/officeDocument/2006/relationships/hyperlink" Target="https://api.cdn.visitjeju.net/photomng/imgpath/201808/28/ec9a34d0-94e3-4527-bc24-e876252eeff6.jpg" TargetMode="External"/><Relationship Id="rId3990" Type="http://schemas.openxmlformats.org/officeDocument/2006/relationships/hyperlink" Target="https://api.cdn.visitjeju.net/photomng/thumbnailpath/201811/05/d94514c1-aec4-4e50-b455-7d52ab9f0b01.jpg" TargetMode="External"/><Relationship Id="rId1194" Type="http://schemas.openxmlformats.org/officeDocument/2006/relationships/hyperlink" Target="https://api.cdn.visitjeju.net/photomng/thumbnailpath/202306/15/0f6760cc-1419-44c1-a360-a7ef4b04af13.jpg" TargetMode="External"/><Relationship Id="rId2592" Type="http://schemas.openxmlformats.org/officeDocument/2006/relationships/hyperlink" Target="https://api.cdn.visitjeju.net/photomng/thumbnailpath/201804/30/6a40ac56-7942-4ceb-b455-0f7717957857.gif" TargetMode="External"/><Relationship Id="rId3643" Type="http://schemas.openxmlformats.org/officeDocument/2006/relationships/hyperlink" Target="https://api.cdn.visitjeju.net/photomng/imgpath/201910/04/774b1141-de83-4bd7-8992-def6d58b0f8a.jpg" TargetMode="External"/><Relationship Id="rId6799" Type="http://schemas.openxmlformats.org/officeDocument/2006/relationships/hyperlink" Target="https://api.cdn.visitjeju.net/photomng/imgpath/202111/10/088edd31-403a-4eca-a0ee-3327c32ce43a.jpg" TargetMode="External"/><Relationship Id="rId217" Type="http://schemas.openxmlformats.org/officeDocument/2006/relationships/hyperlink" Target="https://api.cdn.visitjeju.net/photomng/imgpath/202308/29/dbfb7edb-b6b8-4ad9-91d9-1ddde51d8e85.jpg" TargetMode="External"/><Relationship Id="rId564" Type="http://schemas.openxmlformats.org/officeDocument/2006/relationships/hyperlink" Target="https://api.cdn.visitjeju.net/photomng/thumbnailpath/202306/30/a044aa66-cbf7-4f34-bf3a-a556f6805102.jpg" TargetMode="External"/><Relationship Id="rId2245" Type="http://schemas.openxmlformats.org/officeDocument/2006/relationships/hyperlink" Target="https://api.cdn.visitjeju.net/photomng/imgpath/202111/24/55e17bc6-88e6-427a-929c-e8e43bbd7eea.jpg" TargetMode="External"/><Relationship Id="rId3710" Type="http://schemas.openxmlformats.org/officeDocument/2006/relationships/hyperlink" Target="https://api.cdn.visitjeju.net/photomng/thumbnailpath/202112/30/ebe07bfe-cf30-4c4d-98bd-95d1edeb3f3a.jpg" TargetMode="External"/><Relationship Id="rId631" Type="http://schemas.openxmlformats.org/officeDocument/2006/relationships/hyperlink" Target="https://api.cdn.visitjeju.net/photomng/imgpath/201804/30/4bbd3b5d-c88f-4b5f-84b4-af6b38c6ee96.jpg" TargetMode="External"/><Relationship Id="rId1261" Type="http://schemas.openxmlformats.org/officeDocument/2006/relationships/hyperlink" Target="https://api.cdn.visitjeju.net/photomng/imgpath/201809/17/c33d70ed-40a7-48f2-ad81-115881956120.jpg" TargetMode="External"/><Relationship Id="rId2312" Type="http://schemas.openxmlformats.org/officeDocument/2006/relationships/hyperlink" Target="https://api.cdn.visitjeju.net/photomng/thumbnailpath/201911/01/3768b71a-7f28-4982-8cc3-63ac80af9903.jpg" TargetMode="External"/><Relationship Id="rId5468" Type="http://schemas.openxmlformats.org/officeDocument/2006/relationships/hyperlink" Target="https://api.cdn.visitjeju.net/photomng/thumbnailpath/202211/15/5f504987-a162-42a1-a11d-67894f98836d.jpg" TargetMode="External"/><Relationship Id="rId5882" Type="http://schemas.openxmlformats.org/officeDocument/2006/relationships/hyperlink" Target="https://api.cdn.visitjeju.net/photomng/thumbnailpath/201908/09/d1f2b53d-5247-4ed8-a694-7a31370e5d5c.jpg" TargetMode="External"/><Relationship Id="rId6519" Type="http://schemas.openxmlformats.org/officeDocument/2006/relationships/hyperlink" Target="https://api.cdn.visitjeju.net/photomng/imgpath/201907/30/23b42bb3-a7c5-444e-84d4-6dafe7bac284.jpg" TargetMode="External"/><Relationship Id="rId4484" Type="http://schemas.openxmlformats.org/officeDocument/2006/relationships/hyperlink" Target="https://api.cdn.visitjeju.net/photomng/thumbnailpath/202111/12/c4d6a9b2-3af2-449f-83d8-12dd046ed0d1.jpg" TargetMode="External"/><Relationship Id="rId5535" Type="http://schemas.openxmlformats.org/officeDocument/2006/relationships/hyperlink" Target="https://api.cdn.visitjeju.net/photomng/imgpath/202207/06/bcaf6516-6820-4043-9c3e-4633d2c4ce8e.jpg" TargetMode="External"/><Relationship Id="rId3086" Type="http://schemas.openxmlformats.org/officeDocument/2006/relationships/hyperlink" Target="https://api.cdn.visitjeju.net/photomng/thumbnailpath/202306/16/94e0f94b-0d4b-4101-a690-04cf27bf7629.jpg" TargetMode="External"/><Relationship Id="rId4137" Type="http://schemas.openxmlformats.org/officeDocument/2006/relationships/hyperlink" Target="https://api.cdn.visitjeju.net/photomng/imgpath/201804/30/b0ff5a47-b970-4036-9fe7-18523014a073.jpg" TargetMode="External"/><Relationship Id="rId4551" Type="http://schemas.openxmlformats.org/officeDocument/2006/relationships/hyperlink" Target="https://api.cdn.visitjeju.net/photomng/imgpath/201804/30/8ab3cfe9-b2ef-4fb3-badc-93a5fffe8363.gif" TargetMode="External"/><Relationship Id="rId3153" Type="http://schemas.openxmlformats.org/officeDocument/2006/relationships/hyperlink" Target="https://api.cdn.visitjeju.net/photomng/imgpath/201810/22/dc3ac1a3-4de4-41a2-905a-8bbf0c36b844.jpg" TargetMode="External"/><Relationship Id="rId4204" Type="http://schemas.openxmlformats.org/officeDocument/2006/relationships/hyperlink" Target="https://api.cdn.visitjeju.net/photomng/thumbnailpath/201904/03/25801d9d-bb83-435b-8969-c49a87fbe8dc.jpg" TargetMode="External"/><Relationship Id="rId5602" Type="http://schemas.openxmlformats.org/officeDocument/2006/relationships/hyperlink" Target="https://api.cdn.visitjeju.net/photomng/thumbnailpath/201804/30/8fd8c622-5182-4855-afb5-86828711fd7a.gif" TargetMode="External"/><Relationship Id="rId141" Type="http://schemas.openxmlformats.org/officeDocument/2006/relationships/hyperlink" Target="https://api.cdn.visitjeju.net/photomng/imgpath/202306/01/c750a7f5-50d0-4979-b3d7-179fc69ad51c.jpg" TargetMode="External"/><Relationship Id="rId3220" Type="http://schemas.openxmlformats.org/officeDocument/2006/relationships/hyperlink" Target="https://api.cdn.visitjeju.net/photomng/thumbnailpath/202112/30/8ca027f6-17e5-4212-b9eb-f145d6a96c9a.jpg" TargetMode="External"/><Relationship Id="rId6029" Type="http://schemas.openxmlformats.org/officeDocument/2006/relationships/hyperlink" Target="https://api.cdn.visitjeju.net/photomng/imgpath/201811/29/b467784f-a48d-46b9-97d7-2f58d2d2646d.jpg" TargetMode="External"/><Relationship Id="rId6376" Type="http://schemas.openxmlformats.org/officeDocument/2006/relationships/hyperlink" Target="https://api.cdn.visitjeju.net/photomng/thumbnailpath/202205/30/3589a02a-126a-4943-8864-d1c2a6edc082.jpg" TargetMode="External"/><Relationship Id="rId6790" Type="http://schemas.openxmlformats.org/officeDocument/2006/relationships/hyperlink" Target="https://api.cdn.visitjeju.net/photomng/thumbnailpath/202304/20/bfc52614-7e6d-4f37-9f60-7e4c0728fd3a.jpg" TargetMode="External"/><Relationship Id="rId7" Type="http://schemas.openxmlformats.org/officeDocument/2006/relationships/hyperlink" Target="https://api.cdn.visitjeju.net/photomng/imgpath/202306/15/a2fb0d0d-9a99-4f02-a75c-df48aef37821.jpg" TargetMode="External"/><Relationship Id="rId2986" Type="http://schemas.openxmlformats.org/officeDocument/2006/relationships/hyperlink" Target="https://api.cdn.visitjeju.net/photomng/thumbnailpath/201908/20/47f7b879-3da4-4363-8783-c92dc9d54bec.JPG" TargetMode="External"/><Relationship Id="rId5392" Type="http://schemas.openxmlformats.org/officeDocument/2006/relationships/hyperlink" Target="https://api.cdn.visitjeju.net/photomng/thumbnailpath/201804/30/6541ab5c-f2d5-4278-8021-0c05c502388b.jpg" TargetMode="External"/><Relationship Id="rId6443" Type="http://schemas.openxmlformats.org/officeDocument/2006/relationships/hyperlink" Target="https://api.cdn.visitjeju.net/photomng/imgpath/201804/30/c8169250-41b3-4bdb-9624-379d84a96307.jpg" TargetMode="External"/><Relationship Id="rId958" Type="http://schemas.openxmlformats.org/officeDocument/2006/relationships/hyperlink" Target="https://api.cdn.visitjeju.net/photomng/thumbnailpath/201908/20/50777e3e-3c8c-4b81-b8fd-953d47b5a96c.JPG" TargetMode="External"/><Relationship Id="rId1588" Type="http://schemas.openxmlformats.org/officeDocument/2006/relationships/hyperlink" Target="https://api.cdn.visitjeju.net/photomng/thumbnailpath/201812/27/87c56486-8d61-45b5-b91e-7be0bf428cea.JPG" TargetMode="External"/><Relationship Id="rId2639" Type="http://schemas.openxmlformats.org/officeDocument/2006/relationships/hyperlink" Target="https://api.cdn.visitjeju.net/photomng/imgpath/201804/30/639446e7-608d-4667-9859-43164197db8b.jpg" TargetMode="External"/><Relationship Id="rId5045" Type="http://schemas.openxmlformats.org/officeDocument/2006/relationships/hyperlink" Target="https://api.cdn.visitjeju.net/photomng/imgpath/201804/30/6a98c266-ad2f-4d75-aaa8-fc3f3e119ec9.gif" TargetMode="External"/><Relationship Id="rId6510" Type="http://schemas.openxmlformats.org/officeDocument/2006/relationships/hyperlink" Target="https://api.cdn.visitjeju.net/photomng/thumbnailpath/201804/30/ad849ad6-2d83-42dc-bda1-709945656b9f.jpg" TargetMode="External"/><Relationship Id="rId1655" Type="http://schemas.openxmlformats.org/officeDocument/2006/relationships/hyperlink" Target="https://api.cdn.visitjeju.net/photomng/imgpath/202104/20/127ea589-8472-4cd7-b4ba-dc8b97b685f3.jpg" TargetMode="External"/><Relationship Id="rId2706" Type="http://schemas.openxmlformats.org/officeDocument/2006/relationships/hyperlink" Target="https://api.cdn.visitjeju.net/photomng/thumbnailpath/201804/30/43f0589e-117f-43eb-b414-03b279005ba0.jpg" TargetMode="External"/><Relationship Id="rId4061" Type="http://schemas.openxmlformats.org/officeDocument/2006/relationships/hyperlink" Target="https://api.cdn.visitjeju.net/photomng/imgpath/201908/02/afc79db2-69be-4f24-b385-25b5e6ca309c.JPG" TargetMode="External"/><Relationship Id="rId5112" Type="http://schemas.openxmlformats.org/officeDocument/2006/relationships/hyperlink" Target="https://api.cdn.visitjeju.net/photomng/thumbnailpath/201806/28/9e232190-2b43-4672-9426-61ef66de9feb.jpg" TargetMode="External"/><Relationship Id="rId1308" Type="http://schemas.openxmlformats.org/officeDocument/2006/relationships/hyperlink" Target="https://api.cdn.visitjeju.net/photomng/thumbnailpath/201804/30/f7acf2c6-47e8-4ecc-ba32-bf88d2329ef6.jpg" TargetMode="External"/><Relationship Id="rId1722" Type="http://schemas.openxmlformats.org/officeDocument/2006/relationships/hyperlink" Target="https://api.cdn.visitjeju.net/photomng/thumbnailpath/202306/05/c00ab1fd-e11e-4234-89be-8576b87ef05f.jpg" TargetMode="External"/><Relationship Id="rId4878" Type="http://schemas.openxmlformats.org/officeDocument/2006/relationships/hyperlink" Target="https://api.cdn.visitjeju.net/photomng/thumbnailpath/202309/22/03ee7e53-38c9-4528-b4af-e6b320a0bc8c.jpg" TargetMode="External"/><Relationship Id="rId5929" Type="http://schemas.openxmlformats.org/officeDocument/2006/relationships/hyperlink" Target="https://api.cdn.visitjeju.net/photomng/imgpath/201911/19/f437e678-82e3-444c-a13d-70dfc85e63b3.JPG" TargetMode="External"/><Relationship Id="rId14" Type="http://schemas.openxmlformats.org/officeDocument/2006/relationships/hyperlink" Target="https://api.cdn.visitjeju.net/photomng/thumbnailpath/202307/03/d1538428-aa9c-417f-b647-d5bd05f29ad5.jpg" TargetMode="External"/><Relationship Id="rId3894" Type="http://schemas.openxmlformats.org/officeDocument/2006/relationships/hyperlink" Target="https://api.cdn.visitjeju.net/photomng/thumbnailpath/201804/30/e4ce1d51-e5ee-402b-b21b-a3edfdffe131.jpg" TargetMode="External"/><Relationship Id="rId4945" Type="http://schemas.openxmlformats.org/officeDocument/2006/relationships/hyperlink" Target="https://api.cdn.visitjeju.net/photomng/imgpath/201804/30/124111f0-4837-4b81-aa7b-03ad576cf385.jpg" TargetMode="External"/><Relationship Id="rId2496" Type="http://schemas.openxmlformats.org/officeDocument/2006/relationships/hyperlink" Target="https://api.cdn.visitjeju.net/photomng/thumbnailpath/202307/13/9c02bdcf-a158-4664-b8ae-bd1d61dc8996.jpg" TargetMode="External"/><Relationship Id="rId3547" Type="http://schemas.openxmlformats.org/officeDocument/2006/relationships/hyperlink" Target="https://api.cdn.visitjeju.net/photomng/imgpath/202111/26/a683fca4-8359-446c-90fe-c6f88ade6fb8.jpg" TargetMode="External"/><Relationship Id="rId3961" Type="http://schemas.openxmlformats.org/officeDocument/2006/relationships/hyperlink" Target="https://api.cdn.visitjeju.net/photomng/imgpath/201804/30/6b1f1e6b-bd96-4210-9848-01cf65f5fc59.jpg" TargetMode="External"/><Relationship Id="rId468" Type="http://schemas.openxmlformats.org/officeDocument/2006/relationships/hyperlink" Target="https://api.cdn.visitjeju.net/photomng/thumbnailpath/202112/30/bed34d78-78ac-48ae-8691-7f9210dad3e9.jpg" TargetMode="External"/><Relationship Id="rId882" Type="http://schemas.openxmlformats.org/officeDocument/2006/relationships/hyperlink" Target="https://api.cdn.visitjeju.net/photomng/thumbnailpath/201804/30/86a390a0-aaa5-4c1c-af0b-b4a3005d2e73.jpg" TargetMode="External"/><Relationship Id="rId1098" Type="http://schemas.openxmlformats.org/officeDocument/2006/relationships/hyperlink" Target="https://api.cdn.visitjeju.net/photomng/thumbnailpath/202203/10/385a4684-2774-4a96-9da9-7eff07e5e95a.jpg" TargetMode="External"/><Relationship Id="rId2149" Type="http://schemas.openxmlformats.org/officeDocument/2006/relationships/hyperlink" Target="https://api.cdn.visitjeju.net/photomng/imgpath/201807/12/98e7d3ed-0dd4-4f42-ad7b-881ad27a7d25.JPG" TargetMode="External"/><Relationship Id="rId2563" Type="http://schemas.openxmlformats.org/officeDocument/2006/relationships/hyperlink" Target="https://api.cdn.visitjeju.net/photomng/imgpath/201804/30/00f6192b-d151-44b0-a5b4-1117fe26f729.png" TargetMode="External"/><Relationship Id="rId3614" Type="http://schemas.openxmlformats.org/officeDocument/2006/relationships/hyperlink" Target="https://api.cdn.visitjeju.net/photomng/thumbnailpath/202203/10/52d09be0-ca6c-4c95-b66e-e5d713f5ed1d.jpg" TargetMode="External"/><Relationship Id="rId6020" Type="http://schemas.openxmlformats.org/officeDocument/2006/relationships/hyperlink" Target="https://api.cdn.visitjeju.net/photomng/thumbnailpath/202304/05/6d600090-7b69-480f-bae4-a3d6172ecc2a.JPG" TargetMode="External"/><Relationship Id="rId535" Type="http://schemas.openxmlformats.org/officeDocument/2006/relationships/hyperlink" Target="https://api.cdn.visitjeju.net/photomng/imgpath/202112/08/a5fefdda-a6ef-4a30-8b9d-8589862d2e9c.jpg" TargetMode="External"/><Relationship Id="rId1165" Type="http://schemas.openxmlformats.org/officeDocument/2006/relationships/hyperlink" Target="https://api.cdn.visitjeju.net/photomng/imgpath/202305/25/b395d31e-323c-4f39-9c14-233f35deeb85.jpg" TargetMode="External"/><Relationship Id="rId2216" Type="http://schemas.openxmlformats.org/officeDocument/2006/relationships/hyperlink" Target="https://api.cdn.visitjeju.net/photomng/thumbnailpath/201804/30/ba7740d2-d4ef-48b3-b928-edf5f6cf3545.jpg" TargetMode="External"/><Relationship Id="rId2630" Type="http://schemas.openxmlformats.org/officeDocument/2006/relationships/hyperlink" Target="https://api.cdn.visitjeju.net/photomng/thumbnailpath/201910/07/d99cae7f-aeaa-4c33-9ffb-1255c3294a11.jpg" TargetMode="External"/><Relationship Id="rId5786" Type="http://schemas.openxmlformats.org/officeDocument/2006/relationships/hyperlink" Target="https://api.cdn.visitjeju.net/photomng/thumbnailpath/201909/23/a513475b-2861-48df-8828-15ea0045dc2a.jpg" TargetMode="External"/><Relationship Id="rId6837" Type="http://schemas.openxmlformats.org/officeDocument/2006/relationships/hyperlink" Target="https://api.cdn.visitjeju.net/photomng/imgpath/201804/30/60805d7f-b139-48e1-9174-03c688d7ba31.jpg" TargetMode="External"/><Relationship Id="rId602" Type="http://schemas.openxmlformats.org/officeDocument/2006/relationships/hyperlink" Target="https://api.cdn.visitjeju.net/photomng/thumbnailpath/202106/14/1d0d0189-9525-4236-b222-c7bd6f3ac397.jpeg" TargetMode="External"/><Relationship Id="rId1232" Type="http://schemas.openxmlformats.org/officeDocument/2006/relationships/hyperlink" Target="https://api.cdn.visitjeju.net/photomng/thumbnailpath/202201/03/8afe0f4a-b34c-4d55-bc8b-878936734563.jpg" TargetMode="External"/><Relationship Id="rId4388" Type="http://schemas.openxmlformats.org/officeDocument/2006/relationships/hyperlink" Target="https://api.cdn.visitjeju.net/photomng/thumbnailpath/201807/26/6194dc22-e8bd-4cb0-a50e-cc7dea0ed458.JPG" TargetMode="External"/><Relationship Id="rId5439" Type="http://schemas.openxmlformats.org/officeDocument/2006/relationships/hyperlink" Target="https://api.cdn.visitjeju.net/photomng/imgpath/201907/24/4d60c3e1-77b5-469d-b883-710cbf67585f.jpg" TargetMode="External"/><Relationship Id="rId5853" Type="http://schemas.openxmlformats.org/officeDocument/2006/relationships/hyperlink" Target="https://api.cdn.visitjeju.net/photomng/imgpath/202110/28/f55ed850-f9fe-4548-9445-2f429611f533.jpg" TargetMode="External"/><Relationship Id="rId3057" Type="http://schemas.openxmlformats.org/officeDocument/2006/relationships/hyperlink" Target="https://api.cdn.visitjeju.net/photomng/imgpath/201804/30/51a81bc6-5c24-42a2-868e-70277bc3ae7f.jpg" TargetMode="External"/><Relationship Id="rId4108" Type="http://schemas.openxmlformats.org/officeDocument/2006/relationships/hyperlink" Target="https://api.cdn.visitjeju.net/photomng/thumbnailpath/202111/26/05834f54-b7a0-48d4-94fb-176f6497a5f4.jpg" TargetMode="External"/><Relationship Id="rId4455" Type="http://schemas.openxmlformats.org/officeDocument/2006/relationships/hyperlink" Target="https://api.cdn.visitjeju.net/photomng/imgpath/201804/30/e4cd8f3b-0c0c-4474-aef7-202877a42318.jpg" TargetMode="External"/><Relationship Id="rId5506" Type="http://schemas.openxmlformats.org/officeDocument/2006/relationships/hyperlink" Target="https://api.cdn.visitjeju.net/photomng/thumbnailpath/201907/15/4237804a-afa7-4ac9-abd0-6752d9972089.jpg" TargetMode="External"/><Relationship Id="rId5920" Type="http://schemas.openxmlformats.org/officeDocument/2006/relationships/hyperlink" Target="https://api.cdn.visitjeju.net/photomng/thumbnailpath/201804/30/495a66ed-e8ea-4eec-8c1b-4e824858dcd5.jpg" TargetMode="External"/><Relationship Id="rId3471" Type="http://schemas.openxmlformats.org/officeDocument/2006/relationships/hyperlink" Target="https://api.cdn.visitjeju.net/photomng/imgpath/202010/13/68c23e24-8a76-47ce-a7d9-c157d7134250.jpg" TargetMode="External"/><Relationship Id="rId4522" Type="http://schemas.openxmlformats.org/officeDocument/2006/relationships/hyperlink" Target="https://api.cdn.visitjeju.net/photomng/thumbnailpath/202112/30/060b07b4-e74c-4f39-89a1-11971b7f7acb.jpg" TargetMode="External"/><Relationship Id="rId392" Type="http://schemas.openxmlformats.org/officeDocument/2006/relationships/hyperlink" Target="https://api.cdn.visitjeju.net/photomng/thumbnailpath/202305/26/09e8bcdb-83b4-4e19-a11f-d307d069bd40.jpg" TargetMode="External"/><Relationship Id="rId2073" Type="http://schemas.openxmlformats.org/officeDocument/2006/relationships/hyperlink" Target="https://api.cdn.visitjeju.net/photomng/imgpath/202305/18/f48494c6-22b6-4e4e-b3ee-f0555078402a.jpg" TargetMode="External"/><Relationship Id="rId3124" Type="http://schemas.openxmlformats.org/officeDocument/2006/relationships/hyperlink" Target="https://api.cdn.visitjeju.net/photomng/thumbnailpath/201804/30/162dd913-cdb6-42ba-8129-4347026ffee8.jpg" TargetMode="External"/><Relationship Id="rId6694" Type="http://schemas.openxmlformats.org/officeDocument/2006/relationships/hyperlink" Target="https://api.cdn.visitjeju.net/photomng/thumbnailpath/202111/01/50a1390d-f55f-42bb-a327-bae3f66033cd.JPG" TargetMode="External"/><Relationship Id="rId2140" Type="http://schemas.openxmlformats.org/officeDocument/2006/relationships/hyperlink" Target="https://api.cdn.visitjeju.net/photomng/thumbnailpath/202112/10/36223ea5-0db9-4b36-a0e6-3571df1be8e8.jpg" TargetMode="External"/><Relationship Id="rId5296" Type="http://schemas.openxmlformats.org/officeDocument/2006/relationships/hyperlink" Target="https://api.cdn.visitjeju.net/photomng/thumbnailpath/202011/03/e08731b1-53ea-4d99-8403-f7b8f1693ab7.jpg" TargetMode="External"/><Relationship Id="rId6347" Type="http://schemas.openxmlformats.org/officeDocument/2006/relationships/hyperlink" Target="https://api.cdn.visitjeju.net/photomng/imgpath/202111/04/8f4809b8-bd20-41b8-850a-2711c9e8aa68.jpg" TargetMode="External"/><Relationship Id="rId6761" Type="http://schemas.openxmlformats.org/officeDocument/2006/relationships/hyperlink" Target="https://api.cdn.visitjeju.net/photomng/imgpath/202205/30/f3c1978d-eaf6-4d6e-a5d8-81f7889caaee.jpg" TargetMode="External"/><Relationship Id="rId112" Type="http://schemas.openxmlformats.org/officeDocument/2006/relationships/hyperlink" Target="https://api.cdn.visitjeju.net/photomng/thumbnailpath/202306/15/5c7cfe89-d1d9-48d2-893b-b4945d5e5b09.jpg" TargetMode="External"/><Relationship Id="rId5363" Type="http://schemas.openxmlformats.org/officeDocument/2006/relationships/hyperlink" Target="https://api.cdn.visitjeju.net/photomng/imgpath/201804/30/280be1c3-22da-447d-93e5-c46c410437e9.jpg" TargetMode="External"/><Relationship Id="rId6414" Type="http://schemas.openxmlformats.org/officeDocument/2006/relationships/hyperlink" Target="https://api.cdn.visitjeju.net/photomng/thumbnailpath/202108/03/92bcd732-6abd-4fa8-b0b6-fbb412abd57a.jpg" TargetMode="External"/><Relationship Id="rId2957" Type="http://schemas.openxmlformats.org/officeDocument/2006/relationships/hyperlink" Target="https://api.cdn.visitjeju.net/photomng/imgpath/201811/29/4d0ff6a1-851d-49cd-9e02-111bc6e7f708.jpg" TargetMode="External"/><Relationship Id="rId5016" Type="http://schemas.openxmlformats.org/officeDocument/2006/relationships/hyperlink" Target="https://api.cdn.visitjeju.net/photomng/thumbnailpath/202007/08/8c6650d0-d815-44b5-b1a8-c173d81d402b.jpg" TargetMode="External"/><Relationship Id="rId929" Type="http://schemas.openxmlformats.org/officeDocument/2006/relationships/hyperlink" Target="https://api.cdn.visitjeju.net/photomng/imgpath/201804/30/3f4dfe16-43d8-4e29-a7d9-5db1eebc9b7a.jpg" TargetMode="External"/><Relationship Id="rId1559" Type="http://schemas.openxmlformats.org/officeDocument/2006/relationships/hyperlink" Target="https://api.cdn.visitjeju.net/photomng/imgpath/202212/15/99202a2a-fbb0-4767-ab97-099d6cb2e3ee.jpg" TargetMode="External"/><Relationship Id="rId1973" Type="http://schemas.openxmlformats.org/officeDocument/2006/relationships/hyperlink" Target="https://api.cdn.visitjeju.net/photomng/imgpath/202104/07/4b7dbb4a-f898-4672-9df4-f5d4cfed2d88.jpg" TargetMode="External"/><Relationship Id="rId4032" Type="http://schemas.openxmlformats.org/officeDocument/2006/relationships/hyperlink" Target="https://api.cdn.visitjeju.net/photomng/thumbnailpath/202111/17/b0f87267-a3f8-4d76-8c34-f09ac9baf1cf.jpg" TargetMode="External"/><Relationship Id="rId5430" Type="http://schemas.openxmlformats.org/officeDocument/2006/relationships/hyperlink" Target="https://api.cdn.visitjeju.net/photomng/thumbnailpath/201804/30/a0017720-3f04-435b-b1c6-0c817117963a.gif" TargetMode="External"/><Relationship Id="rId1626" Type="http://schemas.openxmlformats.org/officeDocument/2006/relationships/hyperlink" Target="https://api.cdn.visitjeju.net/photomng/thumbnailpath/202204/27/88d72c06-b551-4394-a204-2f77b66a5bf1.jpg" TargetMode="External"/><Relationship Id="rId3798" Type="http://schemas.openxmlformats.org/officeDocument/2006/relationships/hyperlink" Target="https://api.cdn.visitjeju.net/photomng/thumbnailpath/202212/06/3215e7a8-517b-4a74-839d-a7970f93581a.jpg" TargetMode="External"/><Relationship Id="rId4849" Type="http://schemas.openxmlformats.org/officeDocument/2006/relationships/hyperlink" Target="https://api.cdn.visitjeju.net/photomng/imgpath/202112/30/f9249aab-ed43-47a4-b5c5-a18a7595a5d7.jpg" TargetMode="External"/><Relationship Id="rId3865" Type="http://schemas.openxmlformats.org/officeDocument/2006/relationships/hyperlink" Target="https://api.cdn.visitjeju.net/photomng/imgpath/202306/13/3db61494-d2b0-461a-aecc-4c4a7a272261.jpg" TargetMode="External"/><Relationship Id="rId4916" Type="http://schemas.openxmlformats.org/officeDocument/2006/relationships/hyperlink" Target="https://api.cdn.visitjeju.net/photomng/thumbnailpath/202205/31/8bee9c26-d828-406a-b04d-91e4bcd12eec.JPG" TargetMode="External"/><Relationship Id="rId6271" Type="http://schemas.openxmlformats.org/officeDocument/2006/relationships/hyperlink" Target="https://api.cdn.visitjeju.net/photomng/imgpath/201812/19/a1056453-2576-4cca-bf62-d2649b5c2077.JPG" TargetMode="External"/><Relationship Id="rId786" Type="http://schemas.openxmlformats.org/officeDocument/2006/relationships/hyperlink" Target="https://api.cdn.visitjeju.net/photomng/thumbnailpath/202307/25/a5b84e76-2762-4329-96a7-7a0cb046d984.jpg" TargetMode="External"/><Relationship Id="rId2467" Type="http://schemas.openxmlformats.org/officeDocument/2006/relationships/hyperlink" Target="https://api.cdn.visitjeju.net/photomng/imgpath/201804/30/9147c7e4-512c-4a05-aa9c-b2c13c3c425d.jpg" TargetMode="External"/><Relationship Id="rId3518" Type="http://schemas.openxmlformats.org/officeDocument/2006/relationships/hyperlink" Target="https://api.cdn.visitjeju.net/photomng/thumbnailpath/201804/30/b46ca2a1-ae99-4ccc-9def-659ba06edcdd.jpg" TargetMode="External"/><Relationship Id="rId439" Type="http://schemas.openxmlformats.org/officeDocument/2006/relationships/hyperlink" Target="https://api.cdn.visitjeju.net/photomng/imgpath/201804/30/8180a93a-abf3-40b2-9875-1711adc8d945.jpg" TargetMode="External"/><Relationship Id="rId1069" Type="http://schemas.openxmlformats.org/officeDocument/2006/relationships/hyperlink" Target="https://api.cdn.visitjeju.net/photomng/imgpath/202203/11/4f750fe4-9d01-4795-914b-23dbde7d967a.jpg" TargetMode="External"/><Relationship Id="rId1483" Type="http://schemas.openxmlformats.org/officeDocument/2006/relationships/hyperlink" Target="https://api.cdn.visitjeju.net/photomng/imgpath/202205/31/33f4b0fa-988f-4191-8da5-10160915a221.JPG" TargetMode="External"/><Relationship Id="rId2881" Type="http://schemas.openxmlformats.org/officeDocument/2006/relationships/hyperlink" Target="https://api.cdn.visitjeju.net/photomng/imgpath/202305/19/93f9ce53-d0a5-49c0-a45e-77c264690e52.jpg" TargetMode="External"/><Relationship Id="rId3932" Type="http://schemas.openxmlformats.org/officeDocument/2006/relationships/hyperlink" Target="https://api.cdn.visitjeju.net/photomng/thumbnailpath/201901/07/f4c842eb-a3b7-4c9e-a75a-36b0110666db.jpg" TargetMode="External"/><Relationship Id="rId506" Type="http://schemas.openxmlformats.org/officeDocument/2006/relationships/hyperlink" Target="https://api.cdn.visitjeju.net/photomng/thumbnailpath/201804/30/eb7e2484-880e-4872-91a0-371354f98e9e.jpg" TargetMode="External"/><Relationship Id="rId853" Type="http://schemas.openxmlformats.org/officeDocument/2006/relationships/hyperlink" Target="https://api.cdn.visitjeju.net/photomng/imgpath/201908/20/e60fda5b-d85e-46bd-ad95-9e5eaa0bda8a.JPG" TargetMode="External"/><Relationship Id="rId1136" Type="http://schemas.openxmlformats.org/officeDocument/2006/relationships/hyperlink" Target="https://api.cdn.visitjeju.net/photomng/thumbnailpath/202306/21/d1f82485-64a1-409d-a4fb-9e0c496c3e86.jpg" TargetMode="External"/><Relationship Id="rId2534" Type="http://schemas.openxmlformats.org/officeDocument/2006/relationships/hyperlink" Target="https://api.cdn.visitjeju.net/photomng/thumbnailpath/201804/30/736375e4-bbf5-48c5-bb39-be0d04621d4a.jpg" TargetMode="External"/><Relationship Id="rId920" Type="http://schemas.openxmlformats.org/officeDocument/2006/relationships/hyperlink" Target="https://api.cdn.visitjeju.net/photomng/thumbnailpath/202203/04/6ff66bab-f935-4def-8ae8-b9b71d27f19b.jpg" TargetMode="External"/><Relationship Id="rId1550" Type="http://schemas.openxmlformats.org/officeDocument/2006/relationships/hyperlink" Target="https://api.cdn.visitjeju.net/photomng/thumbnailpath/201910/25/bcf87a72-8be3-433a-9642-cb39c7f48685.jpg" TargetMode="External"/><Relationship Id="rId2601" Type="http://schemas.openxmlformats.org/officeDocument/2006/relationships/hyperlink" Target="https://api.cdn.visitjeju.net/photomng/imgpath/201810/23/f0f65b1f-b091-4949-b6e4-6efb89a72c27.jpg" TargetMode="External"/><Relationship Id="rId5757" Type="http://schemas.openxmlformats.org/officeDocument/2006/relationships/hyperlink" Target="https://api.cdn.visitjeju.net/photomng/imgpath/201907/26/1c04315e-d3a4-4d31-8ed4-fdc016116a53.jpg" TargetMode="External"/><Relationship Id="rId6808" Type="http://schemas.openxmlformats.org/officeDocument/2006/relationships/hyperlink" Target="https://api.cdn.visitjeju.net/photomng/thumbnailpath/201907/11/de36f28d-df8f-4603-bec5-bae2ae1f50ad.jpg" TargetMode="External"/><Relationship Id="rId1203" Type="http://schemas.openxmlformats.org/officeDocument/2006/relationships/hyperlink" Target="https://api.cdn.visitjeju.net/photomng/imgpath/201810/15/0e25599d-45a1-43c8-9207-ea054e6f21a6.JPG" TargetMode="External"/><Relationship Id="rId4359" Type="http://schemas.openxmlformats.org/officeDocument/2006/relationships/hyperlink" Target="https://api.cdn.visitjeju.net/photomng/imgpath/201804/30/29c96af2-1bfb-45fe-a024-6bf0f47fe927.jpg" TargetMode="External"/><Relationship Id="rId4773" Type="http://schemas.openxmlformats.org/officeDocument/2006/relationships/hyperlink" Target="https://api.cdn.visitjeju.net/photomng/imgpath/201911/19/faaf1ce3-ff87-408f-9d7f-60e57749a255.JPG" TargetMode="External"/><Relationship Id="rId5824" Type="http://schemas.openxmlformats.org/officeDocument/2006/relationships/hyperlink" Target="https://api.cdn.visitjeju.net/photomng/thumbnailpath/202111/19/25336be4-8974-461a-a637-cc26d5d5eb1c.jpg" TargetMode="External"/><Relationship Id="rId3375" Type="http://schemas.openxmlformats.org/officeDocument/2006/relationships/hyperlink" Target="https://api.cdn.visitjeju.net/photomng/imgpath/202306/05/8254aa3a-15fb-4ee4-894e-12cdae37c0a6.jpg" TargetMode="External"/><Relationship Id="rId4426" Type="http://schemas.openxmlformats.org/officeDocument/2006/relationships/hyperlink" Target="https://api.cdn.visitjeju.net/photomng/thumbnailpath/201804/30/56ec8ae0-59e0-4ea8-8545-f44dca2f4a9b.gif" TargetMode="External"/><Relationship Id="rId4840" Type="http://schemas.openxmlformats.org/officeDocument/2006/relationships/hyperlink" Target="https://api.cdn.visitjeju.net/photomng/thumbnailpath/202305/25/19521a75-486f-450a-a00b-b8f4afa70235.jpg" TargetMode="External"/><Relationship Id="rId296" Type="http://schemas.openxmlformats.org/officeDocument/2006/relationships/hyperlink" Target="https://api.cdn.visitjeju.net/photomng/thumbnailpath/202306/13/ecaa720f-251a-4d14-a74d-489d40325138.jpg" TargetMode="External"/><Relationship Id="rId2391" Type="http://schemas.openxmlformats.org/officeDocument/2006/relationships/hyperlink" Target="https://api.cdn.visitjeju.net/photomng/imgpath/202002/20/2dcae3c8-af5d-4ca4-8026-d44164792098.jpg" TargetMode="External"/><Relationship Id="rId3028" Type="http://schemas.openxmlformats.org/officeDocument/2006/relationships/hyperlink" Target="https://api.cdn.visitjeju.net/photomng/thumbnailpath/201804/30/70776bcc-eb63-4210-89a1-e68457ecc748.jpg" TargetMode="External"/><Relationship Id="rId3442" Type="http://schemas.openxmlformats.org/officeDocument/2006/relationships/hyperlink" Target="https://api.cdn.visitjeju.net/photomng/thumbnailpath/202112/13/34052e39-2b02-4f48-92c1-f37137061517.jpg" TargetMode="External"/><Relationship Id="rId6598" Type="http://schemas.openxmlformats.org/officeDocument/2006/relationships/hyperlink" Target="https://api.cdn.visitjeju.net/photomng/thumbnailpath/202109/02/28c42327-db8a-4559-976d-8ba9eaec5f62.JPG" TargetMode="External"/><Relationship Id="rId363" Type="http://schemas.openxmlformats.org/officeDocument/2006/relationships/hyperlink" Target="https://api.cdn.visitjeju.net/photomng/imgpath/201804/30/a9a6ae45-d25e-402b-a5c1-5208ce816bcf.jpg" TargetMode="External"/><Relationship Id="rId2044" Type="http://schemas.openxmlformats.org/officeDocument/2006/relationships/hyperlink" Target="https://api.cdn.visitjeju.net/photomng/thumbnailpath/202306/15/735ff929-d028-4ec4-8e0b-fab4fce54128.jpg" TargetMode="External"/><Relationship Id="rId430" Type="http://schemas.openxmlformats.org/officeDocument/2006/relationships/hyperlink" Target="https://api.cdn.visitjeju.net/photomng/thumbnailpath/202306/15/92a5b47c-ac1f-455a-bd6a-4a1987cff5c6.jpg" TargetMode="External"/><Relationship Id="rId1060" Type="http://schemas.openxmlformats.org/officeDocument/2006/relationships/hyperlink" Target="https://api.cdn.visitjeju.net/photomng/thumbnailpath/201804/30/9e238cc5-b088-4b23-8380-1881a9a64080.jpg" TargetMode="External"/><Relationship Id="rId2111" Type="http://schemas.openxmlformats.org/officeDocument/2006/relationships/hyperlink" Target="https://api.cdn.visitjeju.net/photomng/imgpath/202212/06/2f978641-0d40-4be1-982a-863a5c8a5ac7.jpg" TargetMode="External"/><Relationship Id="rId5267" Type="http://schemas.openxmlformats.org/officeDocument/2006/relationships/hyperlink" Target="https://api.cdn.visitjeju.net/photomng/imgpath/202002/20/f586694e-8471-43ba-8e21-1101c25e5abe.JPG" TargetMode="External"/><Relationship Id="rId6318" Type="http://schemas.openxmlformats.org/officeDocument/2006/relationships/hyperlink" Target="https://api.cdn.visitjeju.net/photomng/thumbnailpath/202111/03/d4ffce26-3539-4127-afff-81eeb18ae97d.jpg" TargetMode="External"/><Relationship Id="rId6665" Type="http://schemas.openxmlformats.org/officeDocument/2006/relationships/hyperlink" Target="https://api.cdn.visitjeju.net/photomng/imgpath/201804/30/315ce1af-1c6c-4977-8668-4710321df6a1.jpg" TargetMode="External"/><Relationship Id="rId5681" Type="http://schemas.openxmlformats.org/officeDocument/2006/relationships/hyperlink" Target="https://api.cdn.visitjeju.net/photomng/imgpath/202201/04/79c8eb5e-8190-4024-8be6-52206cc08d71.jpg" TargetMode="External"/><Relationship Id="rId6732" Type="http://schemas.openxmlformats.org/officeDocument/2006/relationships/hyperlink" Target="https://api.cdn.visitjeju.net/photomng/thumbnailpath/201804/30/1563160f-cbe7-4957-8707-69a3566934a3.jpg" TargetMode="External"/><Relationship Id="rId1877" Type="http://schemas.openxmlformats.org/officeDocument/2006/relationships/hyperlink" Target="https://api.cdn.visitjeju.net/photomng/imgpath/202201/04/4920b56f-f428-462a-a0a3-ada30dd81b19.jpg" TargetMode="External"/><Relationship Id="rId2928" Type="http://schemas.openxmlformats.org/officeDocument/2006/relationships/hyperlink" Target="https://api.cdn.visitjeju.net/photomng/thumbnailpath/202306/16/a85ac30e-7179-4e7b-8047-e8841bf94f52.jpg" TargetMode="External"/><Relationship Id="rId4283" Type="http://schemas.openxmlformats.org/officeDocument/2006/relationships/hyperlink" Target="https://api.cdn.visitjeju.net/photomng/imgpath/201804/30/452e0e32-aab1-4549-84b0-7a2d35d7174f.png" TargetMode="External"/><Relationship Id="rId5334" Type="http://schemas.openxmlformats.org/officeDocument/2006/relationships/hyperlink" Target="https://api.cdn.visitjeju.net/photomng/thumbnailpath/201907/30/47bc464b-b164-489d-99fb-e9630291d1ca.jpeg" TargetMode="External"/><Relationship Id="rId1944" Type="http://schemas.openxmlformats.org/officeDocument/2006/relationships/hyperlink" Target="https://api.cdn.visitjeju.net/photomng/thumbnailpath/202306/21/ef734853-9cf2-4c63-b55f-5614d02dbb49.jpg" TargetMode="External"/><Relationship Id="rId4350" Type="http://schemas.openxmlformats.org/officeDocument/2006/relationships/hyperlink" Target="https://api.cdn.visitjeju.net/photomng/thumbnailpath/202305/31/f44ab65b-4949-4bd8-8669-12141f67cb9b.jpg" TargetMode="External"/><Relationship Id="rId5401" Type="http://schemas.openxmlformats.org/officeDocument/2006/relationships/hyperlink" Target="https://api.cdn.visitjeju.net/photomng/imgpath/202112/10/c392aab3-2a8f-4fb0-9eae-f8c3c32033c0.jpg" TargetMode="External"/><Relationship Id="rId4003" Type="http://schemas.openxmlformats.org/officeDocument/2006/relationships/hyperlink" Target="https://api.cdn.visitjeju.net/photomng/imgpath/201811/29/0536ea75-aa3e-4654-8e52-ededbaca7293.jpg" TargetMode="External"/><Relationship Id="rId6175" Type="http://schemas.openxmlformats.org/officeDocument/2006/relationships/hyperlink" Target="https://api.cdn.visitjeju.net/photomng/imgpath/201804/30/d94d144b-a983-416f-aa96-1c7e7efdb1f0.jpg" TargetMode="External"/><Relationship Id="rId3769" Type="http://schemas.openxmlformats.org/officeDocument/2006/relationships/hyperlink" Target="https://api.cdn.visitjeju.net/photomng/imgpath/202201/04/cc29c326-0261-4c13-90c8-1e0513171537.jpg" TargetMode="External"/><Relationship Id="rId5191" Type="http://schemas.openxmlformats.org/officeDocument/2006/relationships/hyperlink" Target="https://api.cdn.visitjeju.net/photomng/imgpath/202104/20/38268d09-3a12-4971-9aea-015ece03994d.jpg" TargetMode="External"/><Relationship Id="rId6242" Type="http://schemas.openxmlformats.org/officeDocument/2006/relationships/hyperlink" Target="https://api.cdn.visitjeju.net/photomng/thumbnailpath/202112/01/e3365eb2-f18b-4529-97dd-92794e468112.JPG" TargetMode="External"/><Relationship Id="rId2785" Type="http://schemas.openxmlformats.org/officeDocument/2006/relationships/hyperlink" Target="https://api.cdn.visitjeju.net/photomng/imgpath/201909/26/537edf87-f72d-4e9c-94df-d8fe7e9c8d2e.png" TargetMode="External"/><Relationship Id="rId3836" Type="http://schemas.openxmlformats.org/officeDocument/2006/relationships/hyperlink" Target="https://api.cdn.visitjeju.net/photomng/thumbnailpath/202306/16/4d2b3e98-9009-4bba-856d-74c1b2c6adae.jpg" TargetMode="External"/><Relationship Id="rId757" Type="http://schemas.openxmlformats.org/officeDocument/2006/relationships/hyperlink" Target="https://api.cdn.visitjeju.net/photomng/imgpath/202201/10/9229cfc6-316f-4d29-8c26-9ba013f3c67f.jpg" TargetMode="External"/><Relationship Id="rId1387" Type="http://schemas.openxmlformats.org/officeDocument/2006/relationships/hyperlink" Target="https://api.cdn.visitjeju.net/photomng/imgpath/201907/22/7f44ee0d-bf0a-4316-8d98-c5c6968c7f1b.jpg" TargetMode="External"/><Relationship Id="rId2438" Type="http://schemas.openxmlformats.org/officeDocument/2006/relationships/hyperlink" Target="https://api.cdn.visitjeju.net/photomng/thumbnailpath/201804/30/d0d3e440-8d44-4db7-b524-6c83bcf1b3ae.jpg" TargetMode="External"/><Relationship Id="rId2852" Type="http://schemas.openxmlformats.org/officeDocument/2006/relationships/hyperlink" Target="https://api.cdn.visitjeju.net/photomng/thumbnailpath/202306/18/1ebdd2b5-aaa2-4bff-9f7e-2edd6acc6dfe.jpg" TargetMode="External"/><Relationship Id="rId3903" Type="http://schemas.openxmlformats.org/officeDocument/2006/relationships/hyperlink" Target="https://api.cdn.visitjeju.net/photomng/imgpath/202306/27/61eee98d-03a6-4f16-940d-aa4041a4162b.jpeg" TargetMode="External"/><Relationship Id="rId93" Type="http://schemas.openxmlformats.org/officeDocument/2006/relationships/hyperlink" Target="https://api.cdn.visitjeju.net/photomng/imgpath/202305/24/7c7a21ed-c834-4a56-9a38-66a5d3b164ee.jpg" TargetMode="External"/><Relationship Id="rId824" Type="http://schemas.openxmlformats.org/officeDocument/2006/relationships/hyperlink" Target="https://api.cdn.visitjeju.net/photomng/thumbnailpath/202306/01/2783fd2d-22bc-471e-8915-91d5682ebc9d.jpg" TargetMode="External"/><Relationship Id="rId1454" Type="http://schemas.openxmlformats.org/officeDocument/2006/relationships/hyperlink" Target="https://api.cdn.visitjeju.net/photomng/thumbnailpath/201812/17/b1da41b7-d827-4e50-a13f-a9610fd190e8.jpg" TargetMode="External"/><Relationship Id="rId2505" Type="http://schemas.openxmlformats.org/officeDocument/2006/relationships/hyperlink" Target="https://api.cdn.visitjeju.net/photomng/imgpath/201804/30/54240474-7ff4-4c63-8913-6eb01d8b20dd.jpg" TargetMode="External"/><Relationship Id="rId1107" Type="http://schemas.openxmlformats.org/officeDocument/2006/relationships/hyperlink" Target="https://api.cdn.visitjeju.net/photomng/imgpath/202306/01/49291d55-720e-40a4-a8d6-94867ca80f8c.jpg" TargetMode="External"/><Relationship Id="rId1521" Type="http://schemas.openxmlformats.org/officeDocument/2006/relationships/hyperlink" Target="https://api.cdn.visitjeju.net/photomng/imgpath/201804/30/dea24126-298e-4987-a53d-c3f1660c4785.jpg" TargetMode="External"/><Relationship Id="rId4677" Type="http://schemas.openxmlformats.org/officeDocument/2006/relationships/hyperlink" Target="https://api.cdn.visitjeju.net/photomng/imgpath/202306/16/ae69baa2-1366-4b51-9f5a-e8ca3e0120f3.jpg" TargetMode="External"/><Relationship Id="rId5728" Type="http://schemas.openxmlformats.org/officeDocument/2006/relationships/hyperlink" Target="https://api.cdn.visitjeju.net/photomng/thumbnailpath/202112/30/48ec83fc-a278-434a-bc5f-37b996edfb94.jpg" TargetMode="External"/><Relationship Id="rId3279" Type="http://schemas.openxmlformats.org/officeDocument/2006/relationships/hyperlink" Target="https://api.cdn.visitjeju.net/photomng/imgpath/202203/04/ec934e9d-4872-4d81-a3b4-c33789d60f9c.jpg" TargetMode="External"/><Relationship Id="rId3693" Type="http://schemas.openxmlformats.org/officeDocument/2006/relationships/hyperlink" Target="https://api.cdn.visitjeju.net/photomng/imgpath/202102/15/fa2caf1b-ea55-409e-ae63-03c91cb57711.jpg" TargetMode="External"/><Relationship Id="rId2295" Type="http://schemas.openxmlformats.org/officeDocument/2006/relationships/hyperlink" Target="https://api.cdn.visitjeju.net/photomng/imgpath/201811/12/dad6c89c-2744-4faf-a1b2-e1cc9ebc8bba.jpg" TargetMode="External"/><Relationship Id="rId3346" Type="http://schemas.openxmlformats.org/officeDocument/2006/relationships/hyperlink" Target="https://api.cdn.visitjeju.net/photomng/thumbnailpath/202112/07/02803de4-a54f-47a8-8d96-e8393a025835.JPG" TargetMode="External"/><Relationship Id="rId4744" Type="http://schemas.openxmlformats.org/officeDocument/2006/relationships/hyperlink" Target="https://api.cdn.visitjeju.net/photomng/thumbnailpath/201804/30/236d174e-4ce1-44f5-9ef3-6326bb13c4d8.jpg" TargetMode="External"/><Relationship Id="rId267" Type="http://schemas.openxmlformats.org/officeDocument/2006/relationships/hyperlink" Target="https://api.cdn.visitjeju.net/photomng/imgpath/202305/18/9715dc01-3b7d-4fc5-ad82-95c8717ec00c.jpg" TargetMode="External"/><Relationship Id="rId3760" Type="http://schemas.openxmlformats.org/officeDocument/2006/relationships/hyperlink" Target="https://api.cdn.visitjeju.net/photomng/thumbnailpath/201804/30/e4687eb9-2872-4167-8a1d-dae36545b064.jpg" TargetMode="External"/><Relationship Id="rId4811" Type="http://schemas.openxmlformats.org/officeDocument/2006/relationships/hyperlink" Target="https://api.cdn.visitjeju.net/photomng/imgpath/202111/03/e53a0ff1-77db-433f-a0ad-e3482c24a0d2.jpg" TargetMode="External"/><Relationship Id="rId681" Type="http://schemas.openxmlformats.org/officeDocument/2006/relationships/hyperlink" Target="https://api.cdn.visitjeju.net/photomng/imgpath/202210/19/12e8a33b-18fa-4eb5-a146-5dd46abd83cb.jpg" TargetMode="External"/><Relationship Id="rId2362" Type="http://schemas.openxmlformats.org/officeDocument/2006/relationships/hyperlink" Target="https://api.cdn.visitjeju.net/photomng/thumbnailpath/201812/26/927021de-ce8d-4380-bd53-1b34f47bfdf9.JPG" TargetMode="External"/><Relationship Id="rId3413" Type="http://schemas.openxmlformats.org/officeDocument/2006/relationships/hyperlink" Target="https://api.cdn.visitjeju.net/photomng/imgpath/201804/30/fe39ebbf-cd99-4761-8146-c0400b767153.jpg" TargetMode="External"/><Relationship Id="rId6569" Type="http://schemas.openxmlformats.org/officeDocument/2006/relationships/hyperlink" Target="https://api.cdn.visitjeju.net/photomng/imgpath/202110/26/49527805-363a-4061-b86e-8c32cbe66fc6.jpg" TargetMode="External"/><Relationship Id="rId334" Type="http://schemas.openxmlformats.org/officeDocument/2006/relationships/hyperlink" Target="https://api.cdn.visitjeju.net/photomng/thumbnailpath/202305/25/a0cdd690-9c6b-4bd1-ae5e-6432322a42e8.jpg" TargetMode="External"/><Relationship Id="rId2015" Type="http://schemas.openxmlformats.org/officeDocument/2006/relationships/hyperlink" Target="https://api.cdn.visitjeju.net/photomng/imgpath/201810/11/a287595c-f111-4a06-bdb5-5e244bb639f3.jpg" TargetMode="External"/><Relationship Id="rId5585" Type="http://schemas.openxmlformats.org/officeDocument/2006/relationships/hyperlink" Target="https://api.cdn.visitjeju.net/photomng/imgpath/201804/30/84a9b0f2-e429-4284-90ef-491cecea36ea.jpg" TargetMode="External"/><Relationship Id="rId6636" Type="http://schemas.openxmlformats.org/officeDocument/2006/relationships/hyperlink" Target="https://api.cdn.visitjeju.net/photomng/thumbnailpath/202207/06/cd95b923-94f4-4428-9f37-5df3940941e8.jpg" TargetMode="External"/><Relationship Id="rId401" Type="http://schemas.openxmlformats.org/officeDocument/2006/relationships/hyperlink" Target="https://api.cdn.visitjeju.net/photomng/imgpath/201807/02/6c8b4b0b-8232-44bf-9774-84ed202e77ac.jpg" TargetMode="External"/><Relationship Id="rId1031" Type="http://schemas.openxmlformats.org/officeDocument/2006/relationships/hyperlink" Target="https://api.cdn.visitjeju.net/photomng/imgpath/201804/30/261c6a2a-c842-410d-9dd9-8a39f2fd3740.jpg" TargetMode="External"/><Relationship Id="rId4187" Type="http://schemas.openxmlformats.org/officeDocument/2006/relationships/hyperlink" Target="https://api.cdn.visitjeju.net/photomng/imgpath/201907/25/bb72efba-9da5-49d8-b9c4-f0a0ef1572d6.jpg" TargetMode="External"/><Relationship Id="rId5238" Type="http://schemas.openxmlformats.org/officeDocument/2006/relationships/hyperlink" Target="https://api.cdn.visitjeju.net/photomng/thumbnailpath/202305/22/28b31ff7-295f-456e-bc2e-a1c718c94734.jpg" TargetMode="External"/><Relationship Id="rId5652" Type="http://schemas.openxmlformats.org/officeDocument/2006/relationships/hyperlink" Target="https://api.cdn.visitjeju.net/photomng/thumbnailpath/202112/07/7a1cf260-a02d-43b0-9689-f22e34fe5ed8.jpg" TargetMode="External"/><Relationship Id="rId6703" Type="http://schemas.openxmlformats.org/officeDocument/2006/relationships/hyperlink" Target="https://api.cdn.visitjeju.net/photomng/imgpath/201907/11/7142cf44-ac03-420f-b07d-b83e06e8bfb9.jpg" TargetMode="External"/><Relationship Id="rId4254" Type="http://schemas.openxmlformats.org/officeDocument/2006/relationships/hyperlink" Target="https://api.cdn.visitjeju.net/photomng/thumbnailpath/201804/30/fa13338a-551e-48e1-a390-c418e5e165cb.gif" TargetMode="External"/><Relationship Id="rId5305" Type="http://schemas.openxmlformats.org/officeDocument/2006/relationships/hyperlink" Target="https://api.cdn.visitjeju.net/photomng/imgpath/201804/30/19a38d82-f33f-423b-8724-fcb6870001b8.jpg" TargetMode="External"/><Relationship Id="rId1848" Type="http://schemas.openxmlformats.org/officeDocument/2006/relationships/hyperlink" Target="https://api.cdn.visitjeju.net/photomng/thumbnailpath/202203/11/43265b4e-5f19-4dcd-9196-7c632ee4fe8f.jpg" TargetMode="External"/><Relationship Id="rId3270" Type="http://schemas.openxmlformats.org/officeDocument/2006/relationships/hyperlink" Target="https://api.cdn.visitjeju.net/photomng/thumbnailpath/202203/07/ef551927-fe1c-4a71-8da0-a914a453ea9f.jpg" TargetMode="External"/><Relationship Id="rId4321" Type="http://schemas.openxmlformats.org/officeDocument/2006/relationships/hyperlink" Target="https://api.cdn.visitjeju.net/photomng/imgpath/201804/30/8cc86f90-a532-47ca-8c95-129a2a2be5ec.jpg" TargetMode="External"/><Relationship Id="rId191" Type="http://schemas.openxmlformats.org/officeDocument/2006/relationships/hyperlink" Target="https://api.cdn.visitjeju.net/photomng/imgpath/202305/31/63d4d3e5-f9c4-437b-8dd5-fb08bd3dbeaf.jpg" TargetMode="External"/><Relationship Id="rId1915" Type="http://schemas.openxmlformats.org/officeDocument/2006/relationships/hyperlink" Target="https://api.cdn.visitjeju.net/photomng/imgpath/202110/26/e8074775-dd04-40d2-99ed-0faf13039784.jpg" TargetMode="External"/><Relationship Id="rId6079" Type="http://schemas.openxmlformats.org/officeDocument/2006/relationships/hyperlink" Target="https://api.cdn.visitjeju.net/photomng/imgpath/202110/19/8ee50143-f00c-4991-bfee-0c10a0d0f37e.JPG" TargetMode="External"/><Relationship Id="rId5095" Type="http://schemas.openxmlformats.org/officeDocument/2006/relationships/hyperlink" Target="https://api.cdn.visitjeju.net/photomng/imgpath/201804/30/bea70061-5ba4-4ccd-b1f8-7e8c3ec3dd2c.jpg" TargetMode="External"/><Relationship Id="rId6493" Type="http://schemas.openxmlformats.org/officeDocument/2006/relationships/hyperlink" Target="https://api.cdn.visitjeju.net/photomng/imgpath/201908/29/3da5f721-c928-466d-ad52-00e4e844cfa5.jpg" TargetMode="External"/><Relationship Id="rId2689" Type="http://schemas.openxmlformats.org/officeDocument/2006/relationships/hyperlink" Target="https://api.cdn.visitjeju.net/photomng/imgpath/201804/30/0d9ae7ce-d9fb-49d2-8d6c-dc19e58e5be4.jpeg" TargetMode="External"/><Relationship Id="rId6146" Type="http://schemas.openxmlformats.org/officeDocument/2006/relationships/hyperlink" Target="https://api.cdn.visitjeju.net/photomng/thumbnailpath/201804/30/45d0c99f-3064-48a0-aff6-251051b02d40.jpg" TargetMode="External"/><Relationship Id="rId6560" Type="http://schemas.openxmlformats.org/officeDocument/2006/relationships/hyperlink" Target="https://api.cdn.visitjeju.net/photomng/thumbnailpath/202111/02/38180e9f-3ce4-4809-83aa-de32e451c765.jpg" TargetMode="External"/><Relationship Id="rId2756" Type="http://schemas.openxmlformats.org/officeDocument/2006/relationships/hyperlink" Target="https://api.cdn.visitjeju.net/photomng/thumbnailpath/201804/30/00136a14-ce51-4b11-993e-985b806fc1b4.jpg" TargetMode="External"/><Relationship Id="rId3807" Type="http://schemas.openxmlformats.org/officeDocument/2006/relationships/hyperlink" Target="https://api.cdn.visitjeju.net/photomng/imgpath/202112/30/a727389a-a921-45f0-9600-8ac6ee9685a5.jpg" TargetMode="External"/><Relationship Id="rId5162" Type="http://schemas.openxmlformats.org/officeDocument/2006/relationships/hyperlink" Target="https://api.cdn.visitjeju.net/photomng/thumbnailpath/202110/27/c1269aa3-f2ab-49ca-ada9-f918cfa88398.jpg" TargetMode="External"/><Relationship Id="rId6213" Type="http://schemas.openxmlformats.org/officeDocument/2006/relationships/hyperlink" Target="https://api.cdn.visitjeju.net/photomng/imgpath/202110/27/82e2c2ee-3c94-48ca-9890-56a075107602.jpg" TargetMode="External"/><Relationship Id="rId728" Type="http://schemas.openxmlformats.org/officeDocument/2006/relationships/hyperlink" Target="https://api.cdn.visitjeju.net/photomng/thumbnailpath/202308/18/283c285e-4166-4a9b-8eb2-ef27d94b5919.jpg" TargetMode="External"/><Relationship Id="rId1358" Type="http://schemas.openxmlformats.org/officeDocument/2006/relationships/hyperlink" Target="https://api.cdn.visitjeju.net/photomng/thumbnailpath/202112/29/4ea43531-812c-4144-ab6f-027c275337e2.jpg" TargetMode="External"/><Relationship Id="rId1772" Type="http://schemas.openxmlformats.org/officeDocument/2006/relationships/hyperlink" Target="https://api.cdn.visitjeju.net/photomng/thumbnailpath/202211/14/734fb140-1182-4326-833c-2137cbb30998.jpg" TargetMode="External"/><Relationship Id="rId2409" Type="http://schemas.openxmlformats.org/officeDocument/2006/relationships/hyperlink" Target="https://api.cdn.visitjeju.net/photomng/imgpath/201804/30/6683068e-b199-4043-ac54-cd4e00200c67.jpg" TargetMode="External"/><Relationship Id="rId5979" Type="http://schemas.openxmlformats.org/officeDocument/2006/relationships/hyperlink" Target="https://api.cdn.visitjeju.net/photomng/imgpath/201808/08/3c42f9fd-9fae-4a1e-85b4-63f2aad66b0f.jpg" TargetMode="External"/><Relationship Id="rId64" Type="http://schemas.openxmlformats.org/officeDocument/2006/relationships/hyperlink" Target="https://api.cdn.visitjeju.net/photomng/thumbnailpath/201804/30/10a62593-609e-4141-b1ce-ad6f45bf5fd5.jpg" TargetMode="External"/><Relationship Id="rId1425" Type="http://schemas.openxmlformats.org/officeDocument/2006/relationships/hyperlink" Target="https://api.cdn.visitjeju.net/photomng/imgpath/202306/30/aaca6fd2-b6d4-4f1d-995b-6dfb92795e75.jpg" TargetMode="External"/><Relationship Id="rId2823" Type="http://schemas.openxmlformats.org/officeDocument/2006/relationships/hyperlink" Target="https://api.cdn.visitjeju.net/photomng/imgpath/201810/16/b2635763-fb57-4e8e-8b1c-cbef7773f690.JPG" TargetMode="External"/><Relationship Id="rId4995" Type="http://schemas.openxmlformats.org/officeDocument/2006/relationships/hyperlink" Target="https://api.cdn.visitjeju.net/photomng/imgpath/202012/30/dbde9f49-9938-498f-91b2-9aa4f4faabb6.JPG" TargetMode="External"/><Relationship Id="rId2199" Type="http://schemas.openxmlformats.org/officeDocument/2006/relationships/hyperlink" Target="https://api.cdn.visitjeju.net/photomng/imgpath/202308/17/5d6b9f23-3d7a-49e4-9c63-0d07cc42929f.jpg" TargetMode="External"/><Relationship Id="rId3597" Type="http://schemas.openxmlformats.org/officeDocument/2006/relationships/hyperlink" Target="https://api.cdn.visitjeju.net/photomng/imgpath/201809/03/0dfe78e6-b320-4ac7-998c-2d7d7254d5a1.jpg" TargetMode="External"/><Relationship Id="rId4648" Type="http://schemas.openxmlformats.org/officeDocument/2006/relationships/hyperlink" Target="https://api.cdn.visitjeju.net/photomng/thumbnailpath/202306/21/2403faa8-c78c-4828-9f6a-e1d67f543331.jpg" TargetMode="External"/><Relationship Id="rId6070" Type="http://schemas.openxmlformats.org/officeDocument/2006/relationships/hyperlink" Target="https://api.cdn.visitjeju.net/photomng/thumbnailpath/201909/06/b6b867f4-a1be-4d27-b945-345ec3ea799e.jpg" TargetMode="External"/><Relationship Id="rId3664" Type="http://schemas.openxmlformats.org/officeDocument/2006/relationships/hyperlink" Target="https://api.cdn.visitjeju.net/photomng/thumbnailpath/202306/02/c36d990d-f6ed-4e7c-834c-b4da23ac6eba.jpg" TargetMode="External"/><Relationship Id="rId4715" Type="http://schemas.openxmlformats.org/officeDocument/2006/relationships/hyperlink" Target="https://api.cdn.visitjeju.net/photomng/imgpath/202203/11/06bd8372-592b-4640-8d37-2f51d70f33f4.jpg" TargetMode="External"/><Relationship Id="rId585" Type="http://schemas.openxmlformats.org/officeDocument/2006/relationships/hyperlink" Target="https://api.cdn.visitjeju.net/photomng/imgpath/202306/12/bc4a9893-3083-4a86-aea9-9b45669835b1.jpg" TargetMode="External"/><Relationship Id="rId2266" Type="http://schemas.openxmlformats.org/officeDocument/2006/relationships/hyperlink" Target="https://api.cdn.visitjeju.net/photomng/thumbnailpath/202201/09/e3553225-4849-4bd6-8f10-a39e56c3b8bd.jpg" TargetMode="External"/><Relationship Id="rId2680" Type="http://schemas.openxmlformats.org/officeDocument/2006/relationships/hyperlink" Target="https://api.cdn.visitjeju.net/photomng/thumbnailpath/201804/30/29086fa9-01d2-41cd-ad42-3efeb3fe776a.jpg" TargetMode="External"/><Relationship Id="rId3317" Type="http://schemas.openxmlformats.org/officeDocument/2006/relationships/hyperlink" Target="https://api.cdn.visitjeju.net/photomng/imgpath/201804/30/5ae36603-a2cb-424c-bd70-6dbac68c5b1e.jpg" TargetMode="External"/><Relationship Id="rId3731" Type="http://schemas.openxmlformats.org/officeDocument/2006/relationships/hyperlink" Target="https://api.cdn.visitjeju.net/photomng/imgpath/201804/30/9bee8a4b-0a80-4a91-8210-74dfab4c36b4.jpg" TargetMode="External"/><Relationship Id="rId238" Type="http://schemas.openxmlformats.org/officeDocument/2006/relationships/hyperlink" Target="https://api.cdn.visitjeju.net/photomng/thumbnailpath/201808/07/c3e66ac9-5eda-4ea3-a51c-6967e2e0b77d.jpg" TargetMode="External"/><Relationship Id="rId652" Type="http://schemas.openxmlformats.org/officeDocument/2006/relationships/hyperlink" Target="https://api.cdn.visitjeju.net/photomng/thumbnailpath/201908/20/b1a8100a-ef60-454a-8428-ed96c09ea800.jpg" TargetMode="External"/><Relationship Id="rId1282" Type="http://schemas.openxmlformats.org/officeDocument/2006/relationships/hyperlink" Target="https://api.cdn.visitjeju.net/photomng/thumbnailpath/202307/03/a2c316f3-3e3a-449e-8891-f9fb971b8a7e.jpg" TargetMode="External"/><Relationship Id="rId2333" Type="http://schemas.openxmlformats.org/officeDocument/2006/relationships/hyperlink" Target="https://api.cdn.visitjeju.net/photomng/imgpath/202305/31/e76b2a93-24bf-40f1-a595-6f9e45919f06.jpg" TargetMode="External"/><Relationship Id="rId5489" Type="http://schemas.openxmlformats.org/officeDocument/2006/relationships/hyperlink" Target="https://api.cdn.visitjeju.net/photomng/imgpath/201804/30/aa49d155-0390-448c-b8fd-6f69b0e35bef.gif" TargetMode="External"/><Relationship Id="rId305" Type="http://schemas.openxmlformats.org/officeDocument/2006/relationships/hyperlink" Target="https://api.cdn.visitjeju.net/photomng/imgpath/202203/11/1ad9300b-df8e-41a3-8041-c114e2d3bd89.jpg" TargetMode="External"/><Relationship Id="rId2400" Type="http://schemas.openxmlformats.org/officeDocument/2006/relationships/hyperlink" Target="https://api.cdn.visitjeju.net/photomng/thumbnailpath/202306/07/7501488a-ee8c-4882-82f7-0510cea608f7.jpg" TargetMode="External"/><Relationship Id="rId5556" Type="http://schemas.openxmlformats.org/officeDocument/2006/relationships/hyperlink" Target="https://api.cdn.visitjeju.net/photomng/thumbnailpath/201804/30/f78c1046-f92a-4efb-a585-fa7a2ea91b38.jpg" TargetMode="External"/><Relationship Id="rId6607" Type="http://schemas.openxmlformats.org/officeDocument/2006/relationships/hyperlink" Target="https://api.cdn.visitjeju.net/photomng/imgpath/202111/11/33488824-a83e-4a89-8dc1-80459214a256.jpg" TargetMode="External"/><Relationship Id="rId1002" Type="http://schemas.openxmlformats.org/officeDocument/2006/relationships/hyperlink" Target="https://api.cdn.visitjeju.net/photomng/thumbnailpath/202306/30/7e8607a7-f848-4f25-bb48-c4b41b409b56.jpg" TargetMode="External"/><Relationship Id="rId4158" Type="http://schemas.openxmlformats.org/officeDocument/2006/relationships/hyperlink" Target="https://api.cdn.visitjeju.net/photomng/thumbnailpath/201804/30/7c8e7d88-1b60-4030-8862-34bc0cf6f042.jpg" TargetMode="External"/><Relationship Id="rId5209" Type="http://schemas.openxmlformats.org/officeDocument/2006/relationships/hyperlink" Target="https://api.cdn.visitjeju.net/photomng/imgpath/201903/21/1d7cf8ed-a018-4ab5-b71e-771b4631fc7b.jpg" TargetMode="External"/><Relationship Id="rId5970" Type="http://schemas.openxmlformats.org/officeDocument/2006/relationships/hyperlink" Target="https://api.cdn.visitjeju.net/photomng/thumbnailpath/201804/30/95426a90-6b65-4ad5-b38f-ea017a9fe31e.jpg" TargetMode="External"/><Relationship Id="rId3174" Type="http://schemas.openxmlformats.org/officeDocument/2006/relationships/hyperlink" Target="https://api.cdn.visitjeju.net/photomng/thumbnailpath/202201/03/c3a45167-1471-4778-ba75-faf526099afa.jpg" TargetMode="External"/><Relationship Id="rId4572" Type="http://schemas.openxmlformats.org/officeDocument/2006/relationships/hyperlink" Target="https://api.cdn.visitjeju.net/photomng/thumbnailpath/201804/30/5a59c4b9-d214-40df-b274-b074f473ce6e.png" TargetMode="External"/><Relationship Id="rId5623" Type="http://schemas.openxmlformats.org/officeDocument/2006/relationships/hyperlink" Target="https://api.cdn.visitjeju.net/photomng/imgpath/202008/18/a374cf21-9984-4fe8-b7bb-ac0cb0eca760.jpg" TargetMode="External"/><Relationship Id="rId1819" Type="http://schemas.openxmlformats.org/officeDocument/2006/relationships/hyperlink" Target="https://api.cdn.visitjeju.net/photomng/imgpath/202211/14/dd63b657-9406-445f-9d08-8534c0e2fa35.jpg" TargetMode="External"/><Relationship Id="rId4225" Type="http://schemas.openxmlformats.org/officeDocument/2006/relationships/hyperlink" Target="https://api.cdn.visitjeju.net/photomng/imgpath/202112/30/c040ad1a-5ea4-4ead-85c2-51c7fe4c82f5.jpg" TargetMode="External"/><Relationship Id="rId2190" Type="http://schemas.openxmlformats.org/officeDocument/2006/relationships/hyperlink" Target="https://api.cdn.visitjeju.net/photomng/thumbnailpath/201809/21/5fd341ad-e12f-400a-94e7-eaa11d1310b5.jpg" TargetMode="External"/><Relationship Id="rId3241" Type="http://schemas.openxmlformats.org/officeDocument/2006/relationships/hyperlink" Target="https://api.cdn.visitjeju.net/photomng/imgpath/201804/30/9bcbc64e-66c6-4da8-ae2f-3c11b38aa9e0.jpg" TargetMode="External"/><Relationship Id="rId6397" Type="http://schemas.openxmlformats.org/officeDocument/2006/relationships/hyperlink" Target="https://api.cdn.visitjeju.net/photomng/imgpath/201910/02/4248c762-e2aa-47b4-b8e6-a90ffbfea01c.jpg" TargetMode="External"/><Relationship Id="rId162" Type="http://schemas.openxmlformats.org/officeDocument/2006/relationships/hyperlink" Target="https://api.cdn.visitjeju.net/photomng/thumbnailpath/202306/27/4477f385-f872-460a-8933-abff15a68cdd.jpg" TargetMode="External"/><Relationship Id="rId6464" Type="http://schemas.openxmlformats.org/officeDocument/2006/relationships/hyperlink" Target="https://api.cdn.visitjeju.net/photomng/thumbnailpath/202305/25/a3f0ae58-4a51-4990-bb8f-6ac6ff2cf146.jpg" TargetMode="External"/><Relationship Id="rId979" Type="http://schemas.openxmlformats.org/officeDocument/2006/relationships/hyperlink" Target="https://api.cdn.visitjeju.net/photomng/imgpath/201804/30/f1826ca7-3f4f-4deb-b922-632ada704ba1.jpg" TargetMode="External"/><Relationship Id="rId5066" Type="http://schemas.openxmlformats.org/officeDocument/2006/relationships/hyperlink" Target="https://api.cdn.visitjeju.net/photomng/thumbnailpath/201804/30/c9d69e66-f2e2-4b8b-8d76-cd4eb914e212.jpg" TargetMode="External"/><Relationship Id="rId5480" Type="http://schemas.openxmlformats.org/officeDocument/2006/relationships/hyperlink" Target="https://api.cdn.visitjeju.net/photomng/thumbnailpath/201804/30/31afe1b0-249a-47c9-9371-fd092ef9ecaf.jpg" TargetMode="External"/><Relationship Id="rId6117" Type="http://schemas.openxmlformats.org/officeDocument/2006/relationships/hyperlink" Target="https://api.cdn.visitjeju.net/photomng/imgpath/202201/04/e889aca9-6c57-41c4-861a-f1709102431b.jpg" TargetMode="External"/><Relationship Id="rId6531" Type="http://schemas.openxmlformats.org/officeDocument/2006/relationships/hyperlink" Target="https://api.cdn.visitjeju.net/photomng/imgpath/201804/30/f6149709-09e2-4662-977f-7521c21d27cd.jpg" TargetMode="External"/><Relationship Id="rId4082" Type="http://schemas.openxmlformats.org/officeDocument/2006/relationships/hyperlink" Target="https://api.cdn.visitjeju.net/photomng/thumbnailpath/202111/10/6d906d0c-3c10-4bce-abec-eaddb8e23bde.JPG" TargetMode="External"/><Relationship Id="rId5133" Type="http://schemas.openxmlformats.org/officeDocument/2006/relationships/hyperlink" Target="https://api.cdn.visitjeju.net/photomng/imgpath/201804/30/2ef3e208-ddb0-4042-b60c-de40d9790e4a.jpg" TargetMode="External"/><Relationship Id="rId1676" Type="http://schemas.openxmlformats.org/officeDocument/2006/relationships/hyperlink" Target="https://api.cdn.visitjeju.net/photomng/thumbnailpath/201804/30/3db94b97-0458-4d94-a318-09509dd63f88.png" TargetMode="External"/><Relationship Id="rId2727" Type="http://schemas.openxmlformats.org/officeDocument/2006/relationships/hyperlink" Target="https://api.cdn.visitjeju.net/photomng/imgpath/201804/30/31e68908-dca5-4dda-a350-6a7a4a7f33b6.jpg" TargetMode="External"/><Relationship Id="rId1329" Type="http://schemas.openxmlformats.org/officeDocument/2006/relationships/hyperlink" Target="https://api.cdn.visitjeju.net/photomng/imgpath/201804/30/54e20757-2943-4bb5-af94-64e0631e546d.jpg" TargetMode="External"/><Relationship Id="rId1743" Type="http://schemas.openxmlformats.org/officeDocument/2006/relationships/hyperlink" Target="https://api.cdn.visitjeju.net/photomng/imgpath/202305/24/4f7dd7d1-70d5-4309-8700-46cf1f2eca88.jpg" TargetMode="External"/><Relationship Id="rId4899" Type="http://schemas.openxmlformats.org/officeDocument/2006/relationships/hyperlink" Target="https://api.cdn.visitjeju.net/photomng/imgpath/202307/07/6a5ed615-6d30-4bdb-9477-b6b35ceef537.jpg" TargetMode="External"/><Relationship Id="rId5200" Type="http://schemas.openxmlformats.org/officeDocument/2006/relationships/hyperlink" Target="https://api.cdn.visitjeju.net/photomng/thumbnailpath/202212/15/495a8453-c4fe-4062-99b8-bae4318525e6.jpg" TargetMode="External"/><Relationship Id="rId35" Type="http://schemas.openxmlformats.org/officeDocument/2006/relationships/hyperlink" Target="https://api.cdn.visitjeju.net/photomng/imgpath/201804/30/a3f54832-b81b-4ce7-acff-d91ef4bf9abd.jpg" TargetMode="External"/><Relationship Id="rId1810" Type="http://schemas.openxmlformats.org/officeDocument/2006/relationships/hyperlink" Target="https://api.cdn.visitjeju.net/photomng/thumbnailpath/202306/21/b6c4430a-79ee-4efc-8847-3877992e82bb.jpg" TargetMode="External"/><Relationship Id="rId4966" Type="http://schemas.openxmlformats.org/officeDocument/2006/relationships/hyperlink" Target="https://api.cdn.visitjeju.net/photomng/thumbnailpath/202306/16/aea331e1-4d41-4378-bd5f-987a57050c07.jpg" TargetMode="External"/><Relationship Id="rId3568" Type="http://schemas.openxmlformats.org/officeDocument/2006/relationships/hyperlink" Target="https://api.cdn.visitjeju.net/photomng/thumbnailpath/202306/02/4b0a9101-1ed3-487e-bbf1-00a1ba5d97dd.jpg" TargetMode="External"/><Relationship Id="rId3982" Type="http://schemas.openxmlformats.org/officeDocument/2006/relationships/hyperlink" Target="https://api.cdn.visitjeju.net/photomng/thumbnailpath/202207/06/755da1a4-9233-462f-9063-31712e467f28.jpg" TargetMode="External"/><Relationship Id="rId4619" Type="http://schemas.openxmlformats.org/officeDocument/2006/relationships/hyperlink" Target="https://api.cdn.visitjeju.net/photomng/imgpath/201910/07/7cff82d3-6138-4252-9ed0-c06a591f0e12.jpg" TargetMode="External"/><Relationship Id="rId489" Type="http://schemas.openxmlformats.org/officeDocument/2006/relationships/hyperlink" Target="https://api.cdn.visitjeju.net/photomng/imgpath/202201/03/af2ffd93-7931-49be-9294-fd8d504e3750.jpg" TargetMode="External"/><Relationship Id="rId2584" Type="http://schemas.openxmlformats.org/officeDocument/2006/relationships/hyperlink" Target="https://api.cdn.visitjeju.net/photomng/thumbnailpath/201804/30/b372a8b4-89df-48f5-aec4-4031c11543d5.jpg" TargetMode="External"/><Relationship Id="rId3635" Type="http://schemas.openxmlformats.org/officeDocument/2006/relationships/hyperlink" Target="https://api.cdn.visitjeju.net/photomng/imgpath/201804/30/0cab8eb9-d4ef-4c1a-b4aa-d80d48539d52.png" TargetMode="External"/><Relationship Id="rId6041" Type="http://schemas.openxmlformats.org/officeDocument/2006/relationships/hyperlink" Target="https://api.cdn.visitjeju.net/photomng/imgpath/202207/06/a22cf3fe-ea90-4fa1-a9b8-e55a9914e893.jpg" TargetMode="External"/><Relationship Id="rId556" Type="http://schemas.openxmlformats.org/officeDocument/2006/relationships/hyperlink" Target="https://api.cdn.visitjeju.net/photomng/thumbnailpath/202305/19/1f872c24-fd71-4c4e-98e8-f9a8b59b45fc.jpg" TargetMode="External"/><Relationship Id="rId1186" Type="http://schemas.openxmlformats.org/officeDocument/2006/relationships/hyperlink" Target="https://api.cdn.visitjeju.net/photomng/thumbnailpath/202203/10/290bcbe9-c573-4744-a753-5d964930b6e2.jpg" TargetMode="External"/><Relationship Id="rId2237" Type="http://schemas.openxmlformats.org/officeDocument/2006/relationships/hyperlink" Target="https://api.cdn.visitjeju.net/photomng/imgpath/201804/30/11cf2b9a-d264-4a10-bb09-52c7345187f7.jpg" TargetMode="External"/><Relationship Id="rId209" Type="http://schemas.openxmlformats.org/officeDocument/2006/relationships/hyperlink" Target="https://api.cdn.visitjeju.net/photomng/imgpath/202212/12/0c426260-0d65-415c-ada6-5124bad3fb43.jpg" TargetMode="External"/><Relationship Id="rId970" Type="http://schemas.openxmlformats.org/officeDocument/2006/relationships/hyperlink" Target="https://api.cdn.visitjeju.net/photomng/thumbnailpath/201804/30/241aebe8-127d-4d80-95df-3b653f7f3c71.gif" TargetMode="External"/><Relationship Id="rId1253" Type="http://schemas.openxmlformats.org/officeDocument/2006/relationships/hyperlink" Target="https://api.cdn.visitjeju.net/photomng/imgpath/201812/20/7e38fffc-61fa-42b4-b982-6d85ba72700d.JPG" TargetMode="External"/><Relationship Id="rId2651" Type="http://schemas.openxmlformats.org/officeDocument/2006/relationships/hyperlink" Target="https://api.cdn.visitjeju.net/photomng/imgpath/201908/28/48368e5d-c2b8-47ca-ac49-5aea6d48be71.JPG" TargetMode="External"/><Relationship Id="rId3702" Type="http://schemas.openxmlformats.org/officeDocument/2006/relationships/hyperlink" Target="https://api.cdn.visitjeju.net/photomng/thumbnailpath/201804/30/41c42340-29c0-46a1-9331-fec026b930e3.jpg" TargetMode="External"/><Relationship Id="rId623" Type="http://schemas.openxmlformats.org/officeDocument/2006/relationships/hyperlink" Target="https://api.cdn.visitjeju.net/photomng/imgpath/202306/13/76329fee-808c-4ad9-b1f2-c6b3a20a39a4.jpg" TargetMode="External"/><Relationship Id="rId2304" Type="http://schemas.openxmlformats.org/officeDocument/2006/relationships/hyperlink" Target="https://api.cdn.visitjeju.net/photomng/thumbnailpath/202306/05/0aea0edf-35a8-4b11-beda-745684e8ce60.jpg" TargetMode="External"/><Relationship Id="rId5874" Type="http://schemas.openxmlformats.org/officeDocument/2006/relationships/hyperlink" Target="https://api.cdn.visitjeju.net/photomng/thumbnailpath/202012/16/e8969aa3-904e-4cdb-b45e-1df7d8cdce6f.jpg" TargetMode="External"/><Relationship Id="rId1320" Type="http://schemas.openxmlformats.org/officeDocument/2006/relationships/hyperlink" Target="https://api.cdn.visitjeju.net/photomng/thumbnailpath/201810/22/16a67bcc-1a04-4dd7-8b23-69ebf26ca8d1.jpg" TargetMode="External"/><Relationship Id="rId4476" Type="http://schemas.openxmlformats.org/officeDocument/2006/relationships/hyperlink" Target="https://api.cdn.visitjeju.net/photomng/thumbnailpath/202203/10/6540fb29-4d0a-4ed4-aa5f-a2f2254375c9.jpg" TargetMode="External"/><Relationship Id="rId4890" Type="http://schemas.openxmlformats.org/officeDocument/2006/relationships/hyperlink" Target="https://api.cdn.visitjeju.net/photomng/thumbnailpath/202112/09/2c4b268a-3b78-4ee8-8a2a-8948b2639708.jpg" TargetMode="External"/><Relationship Id="rId5527" Type="http://schemas.openxmlformats.org/officeDocument/2006/relationships/hyperlink" Target="https://api.cdn.visitjeju.net/photomng/imgpath/201804/30/c992e4e1-d52d-4270-b11d-73d76a79f9c6.png" TargetMode="External"/><Relationship Id="rId5941" Type="http://schemas.openxmlformats.org/officeDocument/2006/relationships/hyperlink" Target="https://api.cdn.visitjeju.net/photomng/imgpath/202112/06/8ab726aa-2425-4724-9ca2-9803524ff927.jpg" TargetMode="External"/><Relationship Id="rId3078" Type="http://schemas.openxmlformats.org/officeDocument/2006/relationships/hyperlink" Target="https://api.cdn.visitjeju.net/photomng/thumbnailpath/201804/30/a17848b9-149d-4009-b1e0-4f832002671f.jpg" TargetMode="External"/><Relationship Id="rId3492" Type="http://schemas.openxmlformats.org/officeDocument/2006/relationships/hyperlink" Target="https://api.cdn.visitjeju.net/photomng/thumbnailpath/201804/30/0ae0c678-1a54-4ead-a67a-f195d611d243.jpg" TargetMode="External"/><Relationship Id="rId4129" Type="http://schemas.openxmlformats.org/officeDocument/2006/relationships/hyperlink" Target="https://api.cdn.visitjeju.net/photomng/imgpath/201804/30/f4a30612-ccad-4b5a-9a86-c26737ce3f4a.jpg" TargetMode="External"/><Relationship Id="rId4543" Type="http://schemas.openxmlformats.org/officeDocument/2006/relationships/hyperlink" Target="https://api.cdn.visitjeju.net/photomng/imgpath/201804/30/820e0eb1-aabd-4670-8a1c-e5f729b632f5.jpg" TargetMode="External"/><Relationship Id="rId2094" Type="http://schemas.openxmlformats.org/officeDocument/2006/relationships/hyperlink" Target="https://api.cdn.visitjeju.net/photomng/thumbnailpath/202105/20/f5678168-68cf-4eba-a448-4c60e6135c80.jpg" TargetMode="External"/><Relationship Id="rId3145" Type="http://schemas.openxmlformats.org/officeDocument/2006/relationships/hyperlink" Target="https://api.cdn.visitjeju.net/photomng/imgpath/201804/30/ca75e2bf-331b-4f83-aa8a-01bbcae10104.jpg" TargetMode="External"/><Relationship Id="rId4610" Type="http://schemas.openxmlformats.org/officeDocument/2006/relationships/hyperlink" Target="https://api.cdn.visitjeju.net/photomng/thumbnailpath/202201/03/03fc39ad-4066-4e9a-ad60-c455b50373c8.jpg" TargetMode="External"/><Relationship Id="rId480" Type="http://schemas.openxmlformats.org/officeDocument/2006/relationships/hyperlink" Target="https://api.cdn.visitjeju.net/photomng/thumbnailpath/202305/26/7e0f5ac3-1dec-430e-ba70-a9e406f5c134.jpg" TargetMode="External"/><Relationship Id="rId2161" Type="http://schemas.openxmlformats.org/officeDocument/2006/relationships/hyperlink" Target="https://api.cdn.visitjeju.net/photomng/imgpath/202306/08/2e5b6826-2354-4546-a2e2-de6d9ea99870.jpg" TargetMode="External"/><Relationship Id="rId3212" Type="http://schemas.openxmlformats.org/officeDocument/2006/relationships/hyperlink" Target="https://api.cdn.visitjeju.net/photomng/thumbnailpath/202112/17/e7d165ac-d563-4473-94c4-21cba732576f.jpg" TargetMode="External"/><Relationship Id="rId6368" Type="http://schemas.openxmlformats.org/officeDocument/2006/relationships/hyperlink" Target="https://api.cdn.visitjeju.net/photomng/thumbnailpath/202111/08/631aec1f-8971-4a15-b1db-078ddc245a87.jpg" TargetMode="External"/><Relationship Id="rId133" Type="http://schemas.openxmlformats.org/officeDocument/2006/relationships/hyperlink" Target="https://api.cdn.visitjeju.net/photomng/imgpath/201804/30/eea8d61e-800c-44b0-bfe4-e15564db0c2b.jpg" TargetMode="External"/><Relationship Id="rId5384" Type="http://schemas.openxmlformats.org/officeDocument/2006/relationships/hyperlink" Target="https://api.cdn.visitjeju.net/photomng/thumbnailpath/201804/30/d48e9123-c2de-42ca-bf6f-8ca49cfb99e1.gif" TargetMode="External"/><Relationship Id="rId6782" Type="http://schemas.openxmlformats.org/officeDocument/2006/relationships/hyperlink" Target="https://api.cdn.visitjeju.net/photomng/thumbnailpath/201804/30/39fa654e-5805-4d29-9dfc-e8950f29292a.jpg" TargetMode="External"/><Relationship Id="rId200" Type="http://schemas.openxmlformats.org/officeDocument/2006/relationships/hyperlink" Target="https://api.cdn.visitjeju.net/photomng/thumbnailpath/202306/15/1163b9a3-a89d-4340-8046-aa16b2903b6a.jpg" TargetMode="External"/><Relationship Id="rId2978" Type="http://schemas.openxmlformats.org/officeDocument/2006/relationships/hyperlink" Target="https://api.cdn.visitjeju.net/photomng/thumbnailpath/201908/20/2b1a53ab-e2c5-4e46-83e0-242663598f1a.JPG" TargetMode="External"/><Relationship Id="rId5037" Type="http://schemas.openxmlformats.org/officeDocument/2006/relationships/hyperlink" Target="https://api.cdn.visitjeju.net/photomng/imgpath/202112/30/ad666e7f-d484-4c4c-ad76-65d937df96b8.jpg" TargetMode="External"/><Relationship Id="rId6435" Type="http://schemas.openxmlformats.org/officeDocument/2006/relationships/hyperlink" Target="https://api.cdn.visitjeju.net/photomng/imgpath/202111/16/f2472843-5863-497c-8b44-d2df4b726e93.jpg" TargetMode="External"/><Relationship Id="rId1994" Type="http://schemas.openxmlformats.org/officeDocument/2006/relationships/hyperlink" Target="https://api.cdn.visitjeju.net/photomng/thumbnailpath/202111/09/50f9cd34-6dfe-4c3d-a0b2-4e6f186db8cf.jpg" TargetMode="External"/><Relationship Id="rId5451" Type="http://schemas.openxmlformats.org/officeDocument/2006/relationships/hyperlink" Target="https://api.cdn.visitjeju.net/photomng/imgpath/202305/31/f7539b98-d418-495b-9d65-6b9ce6411cb9.jpg" TargetMode="External"/><Relationship Id="rId6502" Type="http://schemas.openxmlformats.org/officeDocument/2006/relationships/hyperlink" Target="https://api.cdn.visitjeju.net/photomng/thumbnailpath/202211/10/984b1a9a-8959-4da0-9df4-e53751ecc5b7.jpg" TargetMode="External"/><Relationship Id="rId1647" Type="http://schemas.openxmlformats.org/officeDocument/2006/relationships/hyperlink" Target="https://api.cdn.visitjeju.net/photomng/imgpath/202306/01/56df2efe-98ba-451e-82b7-7d3328d6e762.jpg" TargetMode="External"/><Relationship Id="rId4053" Type="http://schemas.openxmlformats.org/officeDocument/2006/relationships/hyperlink" Target="https://api.cdn.visitjeju.net/photomng/imgpath/202203/10/ca9cb8a4-ffc8-4828-8dd9-69c2473fcac2.jpg" TargetMode="External"/><Relationship Id="rId5104" Type="http://schemas.openxmlformats.org/officeDocument/2006/relationships/hyperlink" Target="https://api.cdn.visitjeju.net/photomng/thumbnailpath/202011/03/ed59390a-40e1-49c1-89d4-3c9b0b4cb026.jpg" TargetMode="External"/><Relationship Id="rId1714" Type="http://schemas.openxmlformats.org/officeDocument/2006/relationships/hyperlink" Target="https://api.cdn.visitjeju.net/photomng/thumbnailpath/202203/11/65254115-fa18-4032-8042-a3d4ce9b6af9.jpg" TargetMode="External"/><Relationship Id="rId4120" Type="http://schemas.openxmlformats.org/officeDocument/2006/relationships/hyperlink" Target="https://api.cdn.visitjeju.net/photomng/thumbnailpath/201804/30/87997a7d-becf-4f29-905c-812fba024cc3.jpg" TargetMode="External"/><Relationship Id="rId6292" Type="http://schemas.openxmlformats.org/officeDocument/2006/relationships/hyperlink" Target="https://api.cdn.visitjeju.net/photomng/thumbnailpath/202111/03/7a3e4fa9-f6de-44b5-8bfe-2c340d4396f4.JPG" TargetMode="External"/><Relationship Id="rId2488" Type="http://schemas.openxmlformats.org/officeDocument/2006/relationships/hyperlink" Target="https://api.cdn.visitjeju.net/photomng/thumbnailpath/201804/30/4950d22a-2bce-4eff-a988-dab5518e72e8.jpg" TargetMode="External"/><Relationship Id="rId3886" Type="http://schemas.openxmlformats.org/officeDocument/2006/relationships/hyperlink" Target="https://api.cdn.visitjeju.net/photomng/thumbnailpath/201804/30/0624af61-fcd6-4368-ab7c-24bf7b2f52fb.jpg" TargetMode="External"/><Relationship Id="rId4937" Type="http://schemas.openxmlformats.org/officeDocument/2006/relationships/hyperlink" Target="https://api.cdn.visitjeju.net/photomng/imgpath/201812/20/7dd568d8-2f83-4ad0-bea2-3d56033ccd7a.JPG" TargetMode="External"/><Relationship Id="rId3539" Type="http://schemas.openxmlformats.org/officeDocument/2006/relationships/hyperlink" Target="https://api.cdn.visitjeju.net/photomng/imgpath/201804/30/5968bd1f-95ac-4ef9-aabb-fc42d02b0f0a.jpeg" TargetMode="External"/><Relationship Id="rId3953" Type="http://schemas.openxmlformats.org/officeDocument/2006/relationships/hyperlink" Target="https://api.cdn.visitjeju.net/photomng/imgpath/201804/30/4de8a3e0-38ae-4378-a6a1-cf43617fd426.jpg" TargetMode="External"/><Relationship Id="rId6012" Type="http://schemas.openxmlformats.org/officeDocument/2006/relationships/hyperlink" Target="https://api.cdn.visitjeju.net/photomng/thumbnailpath/202111/04/dbc89eb5-76d3-492c-b2ce-0d75eb36dd09.jpg" TargetMode="External"/><Relationship Id="rId874" Type="http://schemas.openxmlformats.org/officeDocument/2006/relationships/hyperlink" Target="https://api.cdn.visitjeju.net/photomng/thumbnailpath/202306/28/70b6110a-1576-49c0-bb40-4ef36626d334.jpg" TargetMode="External"/><Relationship Id="rId2555" Type="http://schemas.openxmlformats.org/officeDocument/2006/relationships/hyperlink" Target="https://api.cdn.visitjeju.net/photomng/imgpath/201804/30/2c564654-5a7d-4705-be4d-dddf561dd436.jpg" TargetMode="External"/><Relationship Id="rId3606" Type="http://schemas.openxmlformats.org/officeDocument/2006/relationships/hyperlink" Target="https://api.cdn.visitjeju.net/photomng/thumbnailpath/201804/30/c09c1db2-b223-467b-9e4e-41d4bd1e08ed.jpg" TargetMode="External"/><Relationship Id="rId527" Type="http://schemas.openxmlformats.org/officeDocument/2006/relationships/hyperlink" Target="https://api.cdn.visitjeju.net/photomng/imgpath/202112/30/45065303-8d62-4d39-b35c-71f5770809d7.jpg" TargetMode="External"/><Relationship Id="rId941" Type="http://schemas.openxmlformats.org/officeDocument/2006/relationships/hyperlink" Target="https://api.cdn.visitjeju.net/photomng/imgpath/201804/30/eace2004-3dc7-4049-b51f-ec54708ee809.jpg" TargetMode="External"/><Relationship Id="rId1157" Type="http://schemas.openxmlformats.org/officeDocument/2006/relationships/hyperlink" Target="https://api.cdn.visitjeju.net/photomng/imgpath/202203/11/2de4c455-c6a2-4f75-b880-389646c9681a.jpg" TargetMode="External"/><Relationship Id="rId1571" Type="http://schemas.openxmlformats.org/officeDocument/2006/relationships/hyperlink" Target="https://api.cdn.visitjeju.net/photomng/imgpath/202306/01/4fc71b05-f3ff-421e-a22f-6fc6bcd1757a.jpg" TargetMode="External"/><Relationship Id="rId2208" Type="http://schemas.openxmlformats.org/officeDocument/2006/relationships/hyperlink" Target="https://api.cdn.visitjeju.net/photomng/thumbnailpath/202306/12/b2e012de-5271-40bc-a3cf-543f9249918b.jpg" TargetMode="External"/><Relationship Id="rId2622" Type="http://schemas.openxmlformats.org/officeDocument/2006/relationships/hyperlink" Target="https://api.cdn.visitjeju.net/photomng/thumbnailpath/201804/30/4fdf32e0-8e45-4b70-86fd-a4bf2f9f39ca.jpg" TargetMode="External"/><Relationship Id="rId5778" Type="http://schemas.openxmlformats.org/officeDocument/2006/relationships/hyperlink" Target="https://api.cdn.visitjeju.net/photomng/thumbnailpath/202111/15/27e590b9-b2c6-4e09-958f-81776da8d407.JPG" TargetMode="External"/><Relationship Id="rId6829" Type="http://schemas.openxmlformats.org/officeDocument/2006/relationships/hyperlink" Target="https://api.cdn.visitjeju.net/photomng/imgpath/201908/16/b7b0e09e-0724-4c47-a904-2d92428714a1.jpg" TargetMode="External"/><Relationship Id="rId1224" Type="http://schemas.openxmlformats.org/officeDocument/2006/relationships/hyperlink" Target="https://api.cdn.visitjeju.net/photomng/thumbnailpath/201807/18/70f6cf91-644d-46f7-9169-89f71c5b25e9.JPG" TargetMode="External"/><Relationship Id="rId4794" Type="http://schemas.openxmlformats.org/officeDocument/2006/relationships/hyperlink" Target="https://api.cdn.visitjeju.net/photomng/thumbnailpath/201812/27/3360b945-08b0-40c9-8d40-d73c3f9ccaf4.jpg" TargetMode="External"/><Relationship Id="rId5845" Type="http://schemas.openxmlformats.org/officeDocument/2006/relationships/hyperlink" Target="https://api.cdn.visitjeju.net/photomng/imgpath/202306/19/9ba8fc24-e985-4d95-992a-035e6453324e.jpg" TargetMode="External"/><Relationship Id="rId3396" Type="http://schemas.openxmlformats.org/officeDocument/2006/relationships/hyperlink" Target="https://api.cdn.visitjeju.net/photomng/thumbnailpath/201804/30/1a5eb597-ecc4-433f-b6d5-3c9f1d0a399e.jpg" TargetMode="External"/><Relationship Id="rId4447" Type="http://schemas.openxmlformats.org/officeDocument/2006/relationships/hyperlink" Target="https://api.cdn.visitjeju.net/photomng/imgpath/202111/05/e92948fa-f293-46af-acfb-e7ab9600d169.jpg" TargetMode="External"/><Relationship Id="rId3049" Type="http://schemas.openxmlformats.org/officeDocument/2006/relationships/hyperlink" Target="https://api.cdn.visitjeju.net/photomng/imgpath/201804/30/5122c1ed-9ad6-4551-a772-3975af694efa.jpg" TargetMode="External"/><Relationship Id="rId3463" Type="http://schemas.openxmlformats.org/officeDocument/2006/relationships/hyperlink" Target="https://api.cdn.visitjeju.net/photomng/imgpath/201804/30/7aacc487-aeb7-49f6-ba98-667ff78c7ca6.jpg" TargetMode="External"/><Relationship Id="rId4861" Type="http://schemas.openxmlformats.org/officeDocument/2006/relationships/hyperlink" Target="https://api.cdn.visitjeju.net/photomng/imgpath/201804/30/a92fe85c-19d5-4e62-ba3c-dcb0a56141c3.jpg" TargetMode="External"/><Relationship Id="rId5912" Type="http://schemas.openxmlformats.org/officeDocument/2006/relationships/hyperlink" Target="https://api.cdn.visitjeju.net/photomng/thumbnailpath/201804/30/e88b1d03-356e-4874-9bed-7c49a65de341.jpg" TargetMode="External"/><Relationship Id="rId384" Type="http://schemas.openxmlformats.org/officeDocument/2006/relationships/hyperlink" Target="https://api.cdn.visitjeju.net/photomng/thumbnailpath/202106/30/210d9f46-df98-450a-b70d-8dfcad5e2c96.jpg" TargetMode="External"/><Relationship Id="rId2065" Type="http://schemas.openxmlformats.org/officeDocument/2006/relationships/hyperlink" Target="https://api.cdn.visitjeju.net/photomng/imgpath/201804/30/a9c38c4f-ab77-487b-9ea3-c8396dc90481.jpg" TargetMode="External"/><Relationship Id="rId3116" Type="http://schemas.openxmlformats.org/officeDocument/2006/relationships/hyperlink" Target="https://api.cdn.visitjeju.net/photomng/thumbnailpath/201804/30/fa249464-10a3-4cb1-b5f3-fb7bd3fe541d.jpg" TargetMode="External"/><Relationship Id="rId4514" Type="http://schemas.openxmlformats.org/officeDocument/2006/relationships/hyperlink" Target="https://api.cdn.visitjeju.net/photomng/thumbnailpath/201804/30/157b64e8-ebda-4b6d-bb96-480c461db007.jpg" TargetMode="External"/><Relationship Id="rId1081" Type="http://schemas.openxmlformats.org/officeDocument/2006/relationships/hyperlink" Target="https://api.cdn.visitjeju.net/photomng/imgpath/201807/31/6846c694-6893-4d77-88b3-75eb4fdbf665.jpg" TargetMode="External"/><Relationship Id="rId3530" Type="http://schemas.openxmlformats.org/officeDocument/2006/relationships/hyperlink" Target="https://api.cdn.visitjeju.net/photomng/thumbnailpath/202305/31/49ed399d-ffe4-465f-8bbd-d57d4994cb34.jpg" TargetMode="External"/><Relationship Id="rId6686" Type="http://schemas.openxmlformats.org/officeDocument/2006/relationships/hyperlink" Target="https://api.cdn.visitjeju.net/photomng/thumbnailpath/202111/04/ca84b2d8-3eb2-4980-bdc6-7cb9a6192f4b.jpg" TargetMode="External"/><Relationship Id="rId451" Type="http://schemas.openxmlformats.org/officeDocument/2006/relationships/hyperlink" Target="https://api.cdn.visitjeju.net/photomng/imgpath/202203/04/0c604cb1-a03c-4de5-b9fe-809b7d287159.jpg" TargetMode="External"/><Relationship Id="rId2132" Type="http://schemas.openxmlformats.org/officeDocument/2006/relationships/hyperlink" Target="https://api.cdn.visitjeju.net/photomng/thumbnailpath/202305/19/39b122ea-bd0d-4cbe-97a5-aa7a444d86dd.jpg" TargetMode="External"/><Relationship Id="rId5288" Type="http://schemas.openxmlformats.org/officeDocument/2006/relationships/hyperlink" Target="https://api.cdn.visitjeju.net/photomng/thumbnailpath/201807/10/6eee25f9-3b31-4410-a6a7-489dbd3bdbbb.jpg" TargetMode="External"/><Relationship Id="rId6339" Type="http://schemas.openxmlformats.org/officeDocument/2006/relationships/hyperlink" Target="https://api.cdn.visitjeju.net/photomng/imgpath/201909/25/a51e3ef0-bf3c-4745-a2bb-ef4fb80d6976.jpg" TargetMode="External"/><Relationship Id="rId6753" Type="http://schemas.openxmlformats.org/officeDocument/2006/relationships/hyperlink" Target="https://api.cdn.visitjeju.net/photomng/imgpath/202212/28/7ce3acf6-f1e1-4c6c-ae04-703f98610836.jpg" TargetMode="External"/><Relationship Id="rId104" Type="http://schemas.openxmlformats.org/officeDocument/2006/relationships/hyperlink" Target="https://api.cdn.visitjeju.net/photomng/thumbnailpath/202306/27/b0e7dff2-2fb1-47c0-8f24-4240a875c013.jpg" TargetMode="External"/><Relationship Id="rId1898" Type="http://schemas.openxmlformats.org/officeDocument/2006/relationships/hyperlink" Target="https://api.cdn.visitjeju.net/photomng/thumbnailpath/202203/10/c2ce6a64-26e9-4ec7-8d1c-22880cfa5cf4.jpg" TargetMode="External"/><Relationship Id="rId2949" Type="http://schemas.openxmlformats.org/officeDocument/2006/relationships/hyperlink" Target="https://api.cdn.visitjeju.net/photomng/imgpath/202306/30/e0f53cd0-7777-4772-8ebc-d3f417749899.jpg" TargetMode="External"/><Relationship Id="rId5355" Type="http://schemas.openxmlformats.org/officeDocument/2006/relationships/hyperlink" Target="https://api.cdn.visitjeju.net/photomng/imgpath/202306/05/5d90e268-f210-4d2b-9814-16a0508bd95d.jpg" TargetMode="External"/><Relationship Id="rId6406" Type="http://schemas.openxmlformats.org/officeDocument/2006/relationships/hyperlink" Target="https://api.cdn.visitjeju.net/photomng/thumbnailpath/201804/30/3439836c-37b6-4c8a-876f-bb112422e243.jpg" TargetMode="External"/><Relationship Id="rId6820" Type="http://schemas.openxmlformats.org/officeDocument/2006/relationships/hyperlink" Target="https://api.cdn.visitjeju.net/photomng/thumbnailpath/202111/04/0bbf3619-d244-443c-b314-6c5e8ccfb8ed.JPG" TargetMode="External"/><Relationship Id="rId4371" Type="http://schemas.openxmlformats.org/officeDocument/2006/relationships/hyperlink" Target="https://api.cdn.visitjeju.net/photomng/imgpath/202304/11/86d01eb9-41a6-4052-b280-d43a0cdda697.jpeg" TargetMode="External"/><Relationship Id="rId5008" Type="http://schemas.openxmlformats.org/officeDocument/2006/relationships/hyperlink" Target="https://api.cdn.visitjeju.net/photomng/thumbnailpath/202201/03/193d01ea-762c-4a0e-b6b1-89cd0df75f2a.jpg" TargetMode="External"/><Relationship Id="rId5422" Type="http://schemas.openxmlformats.org/officeDocument/2006/relationships/hyperlink" Target="https://api.cdn.visitjeju.net/photomng/thumbnailpath/201804/30/c79a0df7-3a21-49cd-8c15-3014962f4824.png" TargetMode="External"/><Relationship Id="rId1965" Type="http://schemas.openxmlformats.org/officeDocument/2006/relationships/hyperlink" Target="https://api.cdn.visitjeju.net/photomng/imgpath/202308/18/bd818bdf-6edf-45ca-a0c6-defaf3bb3d8a.jpg" TargetMode="External"/><Relationship Id="rId4024" Type="http://schemas.openxmlformats.org/officeDocument/2006/relationships/hyperlink" Target="https://api.cdn.visitjeju.net/photomng/thumbnailpath/201812/19/fde49635-103f-4be3-aff5-d75284847798.JPG" TargetMode="External"/><Relationship Id="rId1618" Type="http://schemas.openxmlformats.org/officeDocument/2006/relationships/hyperlink" Target="https://api.cdn.visitjeju.net/photomng/thumbnailpath/202203/11/21b738b3-3784-41af-b314-0f3cf6a2c073.jpg" TargetMode="External"/><Relationship Id="rId3040" Type="http://schemas.openxmlformats.org/officeDocument/2006/relationships/hyperlink" Target="https://api.cdn.visitjeju.net/photomng/thumbnailpath/201911/19/4bc684bb-c83b-4f51-8a24-fc9f148ea805.JPG" TargetMode="External"/><Relationship Id="rId6196" Type="http://schemas.openxmlformats.org/officeDocument/2006/relationships/hyperlink" Target="https://api.cdn.visitjeju.net/photomng/thumbnailpath/202112/15/abe788ac-3b70-463b-aae4-479f691f61a3.jpg" TargetMode="External"/><Relationship Id="rId3857" Type="http://schemas.openxmlformats.org/officeDocument/2006/relationships/hyperlink" Target="https://api.cdn.visitjeju.net/photomng/imgpath/202104/20/3f0ce3b6-48de-49b9-b368-17855d42449a.jpg" TargetMode="External"/><Relationship Id="rId4908" Type="http://schemas.openxmlformats.org/officeDocument/2006/relationships/hyperlink" Target="https://api.cdn.visitjeju.net/photomng/thumbnailpath/201908/08/10c2b5d3-1018-4f88-8248-175016e32e41.jpg" TargetMode="External"/><Relationship Id="rId6263" Type="http://schemas.openxmlformats.org/officeDocument/2006/relationships/hyperlink" Target="https://api.cdn.visitjeju.net/photomng/imgpath/201812/17/518acb87-3bcf-44e7-b866-993976dd6efc.jpg" TargetMode="External"/><Relationship Id="rId778" Type="http://schemas.openxmlformats.org/officeDocument/2006/relationships/hyperlink" Target="https://api.cdn.visitjeju.net/photomng/thumbnailpath/202111/12/bf30f191-3dd7-4c65-ae5d-3fef4e6159e8.jpg" TargetMode="External"/><Relationship Id="rId2459" Type="http://schemas.openxmlformats.org/officeDocument/2006/relationships/hyperlink" Target="https://api.cdn.visitjeju.net/photomng/imgpath/201908/28/969b352c-3ddb-4964-9840-5e1c74fbce6c.JPG" TargetMode="External"/><Relationship Id="rId2873" Type="http://schemas.openxmlformats.org/officeDocument/2006/relationships/hyperlink" Target="https://api.cdn.visitjeju.net/photomng/imgpath/202112/03/f1620c95-edf0-4f34-9206-67606dd4e774.jpg" TargetMode="External"/><Relationship Id="rId3924" Type="http://schemas.openxmlformats.org/officeDocument/2006/relationships/hyperlink" Target="https://api.cdn.visitjeju.net/photomng/thumbnailpath/202211/14/b34e9606-09c1-43b3-8707-58e5168f7382.jpg" TargetMode="External"/><Relationship Id="rId6330" Type="http://schemas.openxmlformats.org/officeDocument/2006/relationships/hyperlink" Target="https://api.cdn.visitjeju.net/photomng/thumbnailpath/202111/09/bdc916df-0eac-44b2-beb2-970149fd7df0.jpg" TargetMode="External"/><Relationship Id="rId845" Type="http://schemas.openxmlformats.org/officeDocument/2006/relationships/hyperlink" Target="https://api.cdn.visitjeju.net/photomng/imgpath/201908/20/5f8a9a45-47a2-4140-bcb1-e1ec015bdeb3.JPG" TargetMode="External"/><Relationship Id="rId1475" Type="http://schemas.openxmlformats.org/officeDocument/2006/relationships/hyperlink" Target="https://api.cdn.visitjeju.net/photomng/imgpath/201804/30/ce54570c-698d-4c79-bc0a-0e6d03cd9ad0.jpg" TargetMode="External"/><Relationship Id="rId2526" Type="http://schemas.openxmlformats.org/officeDocument/2006/relationships/hyperlink" Target="https://api.cdn.visitjeju.net/photomng/thumbnailpath/202307/13/ff6c458f-7c6b-4a3c-bc0c-80d778d654d6.jpg" TargetMode="External"/><Relationship Id="rId1128" Type="http://schemas.openxmlformats.org/officeDocument/2006/relationships/hyperlink" Target="https://api.cdn.visitjeju.net/photomng/thumbnailpath/202306/12/603e3e81-351e-40c3-a813-3454991cd7d8.jpg" TargetMode="External"/><Relationship Id="rId1542" Type="http://schemas.openxmlformats.org/officeDocument/2006/relationships/hyperlink" Target="https://api.cdn.visitjeju.net/photomng/thumbnailpath/201804/30/4336583d-659b-4046-9315-43dc1fbe4f1b.gif" TargetMode="External"/><Relationship Id="rId2940" Type="http://schemas.openxmlformats.org/officeDocument/2006/relationships/hyperlink" Target="https://api.cdn.visitjeju.net/photomng/thumbnailpath/202305/19/64c6602e-3caf-44a9-a81e-5a1f3655c5a2.jpg" TargetMode="External"/><Relationship Id="rId4698" Type="http://schemas.openxmlformats.org/officeDocument/2006/relationships/hyperlink" Target="https://api.cdn.visitjeju.net/photomng/thumbnailpath/202305/25/1d20d082-d1b7-4b91-98f6-c90bf4346648.jpg" TargetMode="External"/><Relationship Id="rId5749" Type="http://schemas.openxmlformats.org/officeDocument/2006/relationships/hyperlink" Target="https://api.cdn.visitjeju.net/photomng/imgpath/201804/30/d34297c8-684e-4885-8dfe-466743deb24e.jpg" TargetMode="External"/><Relationship Id="rId912" Type="http://schemas.openxmlformats.org/officeDocument/2006/relationships/hyperlink" Target="https://api.cdn.visitjeju.net/photomng/thumbnailpath/202305/31/d96d7c04-3aac-4d4d-955b-eb42d37820da.jpg" TargetMode="External"/><Relationship Id="rId4765" Type="http://schemas.openxmlformats.org/officeDocument/2006/relationships/hyperlink" Target="https://api.cdn.visitjeju.net/photomng/imgpath/202306/20/220472b9-49b9-4864-89e6-85a33c37cce9.jpg" TargetMode="External"/><Relationship Id="rId5816" Type="http://schemas.openxmlformats.org/officeDocument/2006/relationships/hyperlink" Target="https://api.cdn.visitjeju.net/photomng/thumbnailpath/202111/12/cc892067-dbbc-483d-83bd-68f6817a6e85.jpg" TargetMode="External"/><Relationship Id="rId288" Type="http://schemas.openxmlformats.org/officeDocument/2006/relationships/hyperlink" Target="https://api.cdn.visitjeju.net/photomng/thumbnailpath/202306/21/da7e1506-ce60-4a81-a097-3bffaa62c196.jpg" TargetMode="External"/><Relationship Id="rId3367" Type="http://schemas.openxmlformats.org/officeDocument/2006/relationships/hyperlink" Target="https://api.cdn.visitjeju.net/photomng/imgpath/201810/23/c01a454d-6677-4879-8b45-5fde092f4868.jpg" TargetMode="External"/><Relationship Id="rId3781" Type="http://schemas.openxmlformats.org/officeDocument/2006/relationships/hyperlink" Target="https://api.cdn.visitjeju.net/photomng/imgpath/202010/21/587fa21b-d4a2-46e3-a082-9185b738454f.JPG" TargetMode="External"/><Relationship Id="rId4418" Type="http://schemas.openxmlformats.org/officeDocument/2006/relationships/hyperlink" Target="https://api.cdn.visitjeju.net/photomng/thumbnailpath/201804/30/be595b2b-1823-428a-8dfb-fbcf4fa080a3.png" TargetMode="External"/><Relationship Id="rId4832" Type="http://schemas.openxmlformats.org/officeDocument/2006/relationships/hyperlink" Target="https://api.cdn.visitjeju.net/photomng/thumbnailpath/202201/03/d6876053-f692-4727-9eaa-f48ca5b57ad9.jpg" TargetMode="External"/><Relationship Id="rId2383" Type="http://schemas.openxmlformats.org/officeDocument/2006/relationships/hyperlink" Target="https://api.cdn.visitjeju.net/photomng/imgpath/201807/03/54b4cf6e-cd61-4d97-a9d6-13d166ce20c4.JPG" TargetMode="External"/><Relationship Id="rId3434" Type="http://schemas.openxmlformats.org/officeDocument/2006/relationships/hyperlink" Target="https://api.cdn.visitjeju.net/photomng/thumbnailpath/202205/31/6cb65bfa-03fd-42ff-8e88-8cffaefee81f.JPG" TargetMode="External"/><Relationship Id="rId355" Type="http://schemas.openxmlformats.org/officeDocument/2006/relationships/hyperlink" Target="https://api.cdn.visitjeju.net/photomng/imgpath/202305/25/6171ae55-5af7-43f3-b84d-2b34d0224f94.jpg" TargetMode="External"/><Relationship Id="rId2036" Type="http://schemas.openxmlformats.org/officeDocument/2006/relationships/hyperlink" Target="https://api.cdn.visitjeju.net/photomng/thumbnailpath/201804/30/d86d1c21-2225-462a-8237-d333a39f9a08.jpg" TargetMode="External"/><Relationship Id="rId2450" Type="http://schemas.openxmlformats.org/officeDocument/2006/relationships/hyperlink" Target="https://api.cdn.visitjeju.net/photomng/thumbnailpath/201804/30/1d8148ee-7b77-4151-b09e-f211b66b3520.jpg" TargetMode="External"/><Relationship Id="rId3501" Type="http://schemas.openxmlformats.org/officeDocument/2006/relationships/hyperlink" Target="https://api.cdn.visitjeju.net/photomng/imgpath/202302/20/4f65e20e-a2d0-4726-884e-bfe340148ef4.jpg" TargetMode="External"/><Relationship Id="rId6657" Type="http://schemas.openxmlformats.org/officeDocument/2006/relationships/hyperlink" Target="https://api.cdn.visitjeju.net/photomng/imgpath/202002/25/c9d1a8e9-57cb-4149-9958-45da69ed575a.jpg" TargetMode="External"/><Relationship Id="rId422" Type="http://schemas.openxmlformats.org/officeDocument/2006/relationships/hyperlink" Target="https://api.cdn.visitjeju.net/photomng/thumbnailpath/202306/01/67315b9c-2af9-40a6-a7da-aba886566a4b.jpg" TargetMode="External"/><Relationship Id="rId1052" Type="http://schemas.openxmlformats.org/officeDocument/2006/relationships/hyperlink" Target="https://api.cdn.visitjeju.net/photomng/thumbnailpath/202112/30/f224994e-a80f-4d92-8a91-b4864b870c14.jpg" TargetMode="External"/><Relationship Id="rId2103" Type="http://schemas.openxmlformats.org/officeDocument/2006/relationships/hyperlink" Target="https://api.cdn.visitjeju.net/photomng/imgpath/201804/30/cb883a8c-787c-4c6b-a3f5-67cd47d638cb.jpg" TargetMode="External"/><Relationship Id="rId5259" Type="http://schemas.openxmlformats.org/officeDocument/2006/relationships/hyperlink" Target="https://api.cdn.visitjeju.net/photomng/imgpath/201804/30/6a843ace-03eb-48e6-bf1b-3e70cc498979.jpg" TargetMode="External"/><Relationship Id="rId5673" Type="http://schemas.openxmlformats.org/officeDocument/2006/relationships/hyperlink" Target="https://api.cdn.visitjeju.net/photomng/imgpath/202201/07/0ab99279-d328-4f8f-99d3-47d9b559e196.jpg" TargetMode="External"/><Relationship Id="rId4275" Type="http://schemas.openxmlformats.org/officeDocument/2006/relationships/hyperlink" Target="https://api.cdn.visitjeju.net/photomng/imgpath/202307/07/ed4cf20e-e070-4963-b5bb-9c9b9c1774e8.jpeg" TargetMode="External"/><Relationship Id="rId5326" Type="http://schemas.openxmlformats.org/officeDocument/2006/relationships/hyperlink" Target="https://api.cdn.visitjeju.net/photomng/thumbnailpath/201804/30/d7de4be6-8ac0-4dfd-9e67-d51f6d9438c1.jpg" TargetMode="External"/><Relationship Id="rId6724" Type="http://schemas.openxmlformats.org/officeDocument/2006/relationships/hyperlink" Target="https://api.cdn.visitjeju.net/photomng/thumbnailpath/201804/30/b2c35ef7-47af-4b14-8ac0-f24952ec5508.png" TargetMode="External"/><Relationship Id="rId1869" Type="http://schemas.openxmlformats.org/officeDocument/2006/relationships/hyperlink" Target="https://api.cdn.visitjeju.net/photomng/imgpath/201811/21/e9363629-9c6f-4c0a-88ff-37ee0563c329.jpg" TargetMode="External"/><Relationship Id="rId3291" Type="http://schemas.openxmlformats.org/officeDocument/2006/relationships/hyperlink" Target="https://api.cdn.visitjeju.net/photomng/imgpath/202201/03/a9c89dbb-402d-4d50-9241-dd1be957c403.jpg" TargetMode="External"/><Relationship Id="rId5740" Type="http://schemas.openxmlformats.org/officeDocument/2006/relationships/hyperlink" Target="https://api.cdn.visitjeju.net/photomng/thumbnailpath/201804/30/3efaa5b3-7ce0-471e-be76-379982071825.jpg" TargetMode="External"/><Relationship Id="rId1936" Type="http://schemas.openxmlformats.org/officeDocument/2006/relationships/hyperlink" Target="https://api.cdn.visitjeju.net/photomng/thumbnailpath/202305/24/fc66f3c7-c11e-4755-945e-b183bf79c56b.jpg" TargetMode="External"/><Relationship Id="rId4342" Type="http://schemas.openxmlformats.org/officeDocument/2006/relationships/hyperlink" Target="https://api.cdn.visitjeju.net/photomng/thumbnailpath/202112/08/20977e4b-556e-4192-aaf5-c8f18cdb91dc.jpg" TargetMode="External"/><Relationship Id="rId3011" Type="http://schemas.openxmlformats.org/officeDocument/2006/relationships/hyperlink" Target="https://api.cdn.visitjeju.net/photomng/imgpath/201804/30/13dff35a-c86d-4efe-8c30-91316b522733.jpg" TargetMode="External"/><Relationship Id="rId6167" Type="http://schemas.openxmlformats.org/officeDocument/2006/relationships/hyperlink" Target="https://api.cdn.visitjeju.net/photomng/imgpath/201804/30/4aeb45bc-5cf8-4080-8a56-7a7cd1ee5b97.png" TargetMode="External"/><Relationship Id="rId6581" Type="http://schemas.openxmlformats.org/officeDocument/2006/relationships/hyperlink" Target="https://api.cdn.visitjeju.net/photomng/imgpath/201804/30/e2e0ac1d-9203-422c-aabc-1700b1a55a18.jpg" TargetMode="External"/><Relationship Id="rId2777" Type="http://schemas.openxmlformats.org/officeDocument/2006/relationships/hyperlink" Target="https://api.cdn.visitjeju.net/photomng/imgpath/202306/01/b716a66d-460a-463e-9352-2465ea35a45f.jpg" TargetMode="External"/><Relationship Id="rId5183" Type="http://schemas.openxmlformats.org/officeDocument/2006/relationships/hyperlink" Target="https://api.cdn.visitjeju.net/photomng/imgpath/202205/30/c368e971-dd63-4bd1-83e9-556de3f514c8.jpg" TargetMode="External"/><Relationship Id="rId6234" Type="http://schemas.openxmlformats.org/officeDocument/2006/relationships/hyperlink" Target="https://api.cdn.visitjeju.net/photomng/thumbnailpath/202306/30/7422cc42-e2ff-4463-a315-3d319afd978f.jpg" TargetMode="External"/><Relationship Id="rId749" Type="http://schemas.openxmlformats.org/officeDocument/2006/relationships/hyperlink" Target="https://api.cdn.visitjeju.net/photomng/imgpath/202306/13/1d6d2438-0620-4eca-9bde-cb92795a0d5c.jpg" TargetMode="External"/><Relationship Id="rId1379" Type="http://schemas.openxmlformats.org/officeDocument/2006/relationships/hyperlink" Target="https://api.cdn.visitjeju.net/photomng/imgpath/202207/06/11876d56-093f-477d-acf3-3ac098bb1141.jpg" TargetMode="External"/><Relationship Id="rId3828" Type="http://schemas.openxmlformats.org/officeDocument/2006/relationships/hyperlink" Target="https://api.cdn.visitjeju.net/photomng/thumbnailpath/201804/30/20f5968b-a612-43dd-a629-237fb42ad31e.jpg" TargetMode="External"/><Relationship Id="rId5250" Type="http://schemas.openxmlformats.org/officeDocument/2006/relationships/hyperlink" Target="https://api.cdn.visitjeju.net/photomng/thumbnailpath/202203/10/2b6b2822-3907-49c1-9271-6549044c6d26.jpg" TargetMode="External"/><Relationship Id="rId6301" Type="http://schemas.openxmlformats.org/officeDocument/2006/relationships/hyperlink" Target="https://api.cdn.visitjeju.net/photomng/imgpath/201804/30/2c83b0ef-ce78-4682-a9f8-9a67c0b260aa.jpg" TargetMode="External"/><Relationship Id="rId1793" Type="http://schemas.openxmlformats.org/officeDocument/2006/relationships/hyperlink" Target="https://api.cdn.visitjeju.net/photomng/imgpath/202306/28/39e44410-acb8-4dcf-aa11-b1578ef97946.jpg" TargetMode="External"/><Relationship Id="rId2844" Type="http://schemas.openxmlformats.org/officeDocument/2006/relationships/hyperlink" Target="https://api.cdn.visitjeju.net/photomng/thumbnailpath/201806/28/2b60a9e5-0e51-4b3a-a547-5b6254fbc8b3.jpg" TargetMode="External"/><Relationship Id="rId85" Type="http://schemas.openxmlformats.org/officeDocument/2006/relationships/hyperlink" Target="https://api.cdn.visitjeju.net/photomng/imgpath/202305/22/3fec8e97-3bc1-4f75-a647-8c8267d96013.jpg" TargetMode="External"/><Relationship Id="rId816" Type="http://schemas.openxmlformats.org/officeDocument/2006/relationships/hyperlink" Target="https://api.cdn.visitjeju.net/photomng/thumbnailpath/202308/10/7083c456-2f80-4971-9ac8-88d4c7160809.jpeg" TargetMode="External"/><Relationship Id="rId1446" Type="http://schemas.openxmlformats.org/officeDocument/2006/relationships/hyperlink" Target="https://api.cdn.visitjeju.net/photomng/thumbnailpath/202305/10/b9105a68-778c-46f9-a74c-3898a5be6a02.jpg" TargetMode="External"/><Relationship Id="rId1860" Type="http://schemas.openxmlformats.org/officeDocument/2006/relationships/hyperlink" Target="https://api.cdn.visitjeju.net/photomng/thumbnailpath/201903/05/44bdf95c-8a30-4ecb-890f-fb5966ce33c4.jpg" TargetMode="External"/><Relationship Id="rId2911" Type="http://schemas.openxmlformats.org/officeDocument/2006/relationships/hyperlink" Target="https://api.cdn.visitjeju.net/photomng/imgpath/202010/07/63cccfd1-f566-4aa5-bdee-b96c470384c6.jpg" TargetMode="External"/><Relationship Id="rId1513" Type="http://schemas.openxmlformats.org/officeDocument/2006/relationships/hyperlink" Target="https://api.cdn.visitjeju.net/photomng/imgpath/201804/30/8d853cb5-46fc-4539-9191-32fd97f6cd40.jpg" TargetMode="External"/><Relationship Id="rId4669" Type="http://schemas.openxmlformats.org/officeDocument/2006/relationships/hyperlink" Target="https://api.cdn.visitjeju.net/photomng/imgpath/202306/21/7342a685-2575-4cd9-842a-1a1a27f7add9.jpg" TargetMode="External"/><Relationship Id="rId3685" Type="http://schemas.openxmlformats.org/officeDocument/2006/relationships/hyperlink" Target="https://api.cdn.visitjeju.net/photomng/imgpath/202112/09/8574b7a1-d792-460c-bf0f-52d2fceb93ae.JPG" TargetMode="External"/><Relationship Id="rId4736" Type="http://schemas.openxmlformats.org/officeDocument/2006/relationships/hyperlink" Target="https://api.cdn.visitjeju.net/photomng/thumbnailpath/202111/01/776aa763-9061-4751-9f30-9f263f2f68e8.jpg" TargetMode="External"/><Relationship Id="rId6091" Type="http://schemas.openxmlformats.org/officeDocument/2006/relationships/hyperlink" Target="https://api.cdn.visitjeju.net/photomng/imgpath/202111/03/6dcbf793-9a6f-498d-8f06-15b996a8d3ec.jpg" TargetMode="External"/><Relationship Id="rId2287" Type="http://schemas.openxmlformats.org/officeDocument/2006/relationships/hyperlink" Target="https://api.cdn.visitjeju.net/photomng/imgpath/201804/30/474c507e-a57b-4fbd-a056-98c9d4a4880d.jpg" TargetMode="External"/><Relationship Id="rId3338" Type="http://schemas.openxmlformats.org/officeDocument/2006/relationships/hyperlink" Target="https://api.cdn.visitjeju.net/photomng/thumbnailpath/202305/19/a4c48e65-5f62-4179-8235-6373ab64beac.jpg" TargetMode="External"/><Relationship Id="rId3752" Type="http://schemas.openxmlformats.org/officeDocument/2006/relationships/hyperlink" Target="https://api.cdn.visitjeju.net/photomng/thumbnailpath/202305/31/6f39d386-5e7b-40a3-9149-af88b7bf40b6.jpg" TargetMode="External"/><Relationship Id="rId259" Type="http://schemas.openxmlformats.org/officeDocument/2006/relationships/hyperlink" Target="https://api.cdn.visitjeju.net/photomng/imgpath/202306/13/d1492df0-a088-4e30-881f-0fa97eed1668.jpg" TargetMode="External"/><Relationship Id="rId673" Type="http://schemas.openxmlformats.org/officeDocument/2006/relationships/hyperlink" Target="https://api.cdn.visitjeju.net/photomng/imgpath/202306/15/311c7092-60e9-4aa2-bd10-df9bd020435f.jpg" TargetMode="External"/><Relationship Id="rId2354" Type="http://schemas.openxmlformats.org/officeDocument/2006/relationships/hyperlink" Target="https://api.cdn.visitjeju.net/photomng/thumbnailpath/201804/30/5edc219f-96e0-4e32-81b5-2d2bdd4cd386.jpg" TargetMode="External"/><Relationship Id="rId3405" Type="http://schemas.openxmlformats.org/officeDocument/2006/relationships/hyperlink" Target="https://api.cdn.visitjeju.net/photomng/imgpath/202306/18/49d1dcf9-8eb4-4c43-a3b0-d1ae152e19d3.jpg" TargetMode="External"/><Relationship Id="rId4803" Type="http://schemas.openxmlformats.org/officeDocument/2006/relationships/hyperlink" Target="https://api.cdn.visitjeju.net/photomng/imgpath/201804/30/4262451c-24e3-4462-88ae-993807a9623c.jpg" TargetMode="External"/><Relationship Id="rId326" Type="http://schemas.openxmlformats.org/officeDocument/2006/relationships/hyperlink" Target="https://api.cdn.visitjeju.net/photomng/thumbnailpath/202306/01/374d7e25-7465-4c4f-aedf-c512fa5cf2a2.jpg" TargetMode="External"/><Relationship Id="rId1370" Type="http://schemas.openxmlformats.org/officeDocument/2006/relationships/hyperlink" Target="https://api.cdn.visitjeju.net/photomng/thumbnailpath/202112/30/8c4bbab5-0eed-4c3f-9a0d-23b25dd162a9.jpg" TargetMode="External"/><Relationship Id="rId2007" Type="http://schemas.openxmlformats.org/officeDocument/2006/relationships/hyperlink" Target="https://api.cdn.visitjeju.net/photomng/imgpath/202304/11/a8db91a3-5939-48e6-8dab-d5e5553494bc.jpg" TargetMode="External"/><Relationship Id="rId740" Type="http://schemas.openxmlformats.org/officeDocument/2006/relationships/hyperlink" Target="https://api.cdn.visitjeju.net/photomng/thumbnailpath/202105/27/10927990-f5b8-4ef7-a5e7-a449c26970c4.jpg" TargetMode="External"/><Relationship Id="rId1023" Type="http://schemas.openxmlformats.org/officeDocument/2006/relationships/hyperlink" Target="https://api.cdn.visitjeju.net/photomng/imgpath/202305/24/bb5b6402-5c71-4e57-b914-1be9854df9ad.jpg" TargetMode="External"/><Relationship Id="rId2421" Type="http://schemas.openxmlformats.org/officeDocument/2006/relationships/hyperlink" Target="https://api.cdn.visitjeju.net/photomng/imgpath/202203/10/a015c320-fab7-466b-99a9-d10807171193.jpg" TargetMode="External"/><Relationship Id="rId4179" Type="http://schemas.openxmlformats.org/officeDocument/2006/relationships/hyperlink" Target="https://api.cdn.visitjeju.net/photomng/imgpath/201911/05/1b3644ea-a8e9-4753-91c6-5e8f4a2d8c6b.gif" TargetMode="External"/><Relationship Id="rId5577" Type="http://schemas.openxmlformats.org/officeDocument/2006/relationships/hyperlink" Target="https://api.cdn.visitjeju.net/photomng/imgpath/201804/30/f2f6fd85-0311-415e-b895-b474aec6aa04.jpg" TargetMode="External"/><Relationship Id="rId5991" Type="http://schemas.openxmlformats.org/officeDocument/2006/relationships/hyperlink" Target="https://api.cdn.visitjeju.net/photomng/imgpath/202010/07/3bf283df-4294-4142-b211-91de096db263.JPG" TargetMode="External"/><Relationship Id="rId6628" Type="http://schemas.openxmlformats.org/officeDocument/2006/relationships/hyperlink" Target="https://api.cdn.visitjeju.net/photomng/thumbnailpath/201804/30/3a3cd1f1-b513-4535-be87-eadca0bcbe16.jpg" TargetMode="External"/><Relationship Id="rId4593" Type="http://schemas.openxmlformats.org/officeDocument/2006/relationships/hyperlink" Target="https://api.cdn.visitjeju.net/photomng/imgpath/202111/23/0fd6d317-3507-465c-b127-ce8478aedec7.jpg" TargetMode="External"/><Relationship Id="rId5644" Type="http://schemas.openxmlformats.org/officeDocument/2006/relationships/hyperlink" Target="https://api.cdn.visitjeju.net/photomng/thumbnailpath/202108/03/b625f1d6-54f7-40fd-9339-6fdd1678417c.jpg" TargetMode="External"/><Relationship Id="rId3195" Type="http://schemas.openxmlformats.org/officeDocument/2006/relationships/hyperlink" Target="https://api.cdn.visitjeju.net/photomng/imgpath/201804/30/de796d05-c002-4a7a-83df-15517bce3cc5.jpg" TargetMode="External"/><Relationship Id="rId4246" Type="http://schemas.openxmlformats.org/officeDocument/2006/relationships/hyperlink" Target="https://api.cdn.visitjeju.net/photomng/thumbnailpath/202203/11/04955533-99db-4b88-af24-3cc3a9142039.jpg" TargetMode="External"/><Relationship Id="rId4660" Type="http://schemas.openxmlformats.org/officeDocument/2006/relationships/hyperlink" Target="https://api.cdn.visitjeju.net/photomng/thumbnailpath/201804/30/1641dc7a-f167-40cd-bb9a-7a35d2e44e2a.jpg" TargetMode="External"/><Relationship Id="rId5711" Type="http://schemas.openxmlformats.org/officeDocument/2006/relationships/hyperlink" Target="https://api.cdn.visitjeju.net/photomng/imgpath/201804/30/36d6dc6e-ea93-4f96-8cd7-aa11b21f559c.jpg" TargetMode="External"/><Relationship Id="rId3262" Type="http://schemas.openxmlformats.org/officeDocument/2006/relationships/hyperlink" Target="https://api.cdn.visitjeju.net/photomng/thumbnailpath/201906/26/35efc7c9-0522-4101-b7ba-70992eb3ba3d.jpg" TargetMode="External"/><Relationship Id="rId4313" Type="http://schemas.openxmlformats.org/officeDocument/2006/relationships/hyperlink" Target="https://api.cdn.visitjeju.net/photomng/imgpath/202002/19/256641a6-1722-4e7e-a657-7d63ed4bec1c.jpg" TargetMode="External"/><Relationship Id="rId183" Type="http://schemas.openxmlformats.org/officeDocument/2006/relationships/hyperlink" Target="https://api.cdn.visitjeju.net/photomng/imgpath/202306/12/19f4e7e1-08de-4b92-ada9-9a2d8fa71a19.jpg" TargetMode="External"/><Relationship Id="rId1907" Type="http://schemas.openxmlformats.org/officeDocument/2006/relationships/hyperlink" Target="https://api.cdn.visitjeju.net/photomng/imgpath/202306/07/2589422d-b06a-4b71-886b-babe457b35f8.jpg" TargetMode="External"/><Relationship Id="rId6485" Type="http://schemas.openxmlformats.org/officeDocument/2006/relationships/hyperlink" Target="https://api.cdn.visitjeju.net/photomng/imgpath/202111/18/6db04379-10dc-4e10-8115-b70c359f5c6e.jpg" TargetMode="External"/><Relationship Id="rId250" Type="http://schemas.openxmlformats.org/officeDocument/2006/relationships/hyperlink" Target="https://api.cdn.visitjeju.net/photomng/thumbnailpath/202201/03/443afacf-a705-4fd2-a5cd-58523cf34b8c.jpg" TargetMode="External"/><Relationship Id="rId5087" Type="http://schemas.openxmlformats.org/officeDocument/2006/relationships/hyperlink" Target="https://api.cdn.visitjeju.net/photomng/imgpath/201804/30/4f77f379-2304-44d1-b319-8cd86241cd93.jpg" TargetMode="External"/><Relationship Id="rId6138" Type="http://schemas.openxmlformats.org/officeDocument/2006/relationships/hyperlink" Target="https://api.cdn.visitjeju.net/photomng/thumbnailpath/201908/19/01ee9c25-f2e0-47ff-a38a-421300c07f0f.jpg" TargetMode="External"/><Relationship Id="rId5154" Type="http://schemas.openxmlformats.org/officeDocument/2006/relationships/hyperlink" Target="https://api.cdn.visitjeju.net/photomng/thumbnailpath/202203/07/4a62beb7-3275-4d5c-a7e3-10197daa72dd.jpg" TargetMode="External"/><Relationship Id="rId6552" Type="http://schemas.openxmlformats.org/officeDocument/2006/relationships/hyperlink" Target="https://api.cdn.visitjeju.net/photomng/thumbnailpath/202211/11/0a143a06-e313-497c-bd4e-9acb53cca8a8.jpg" TargetMode="External"/><Relationship Id="rId1697" Type="http://schemas.openxmlformats.org/officeDocument/2006/relationships/hyperlink" Target="https://api.cdn.visitjeju.net/photomng/imgpath/202307/19/4d3dae11-30a4-4563-9cb7-e79b519f7ef4.jpg" TargetMode="External"/><Relationship Id="rId2748" Type="http://schemas.openxmlformats.org/officeDocument/2006/relationships/hyperlink" Target="https://api.cdn.visitjeju.net/photomng/thumbnailpath/201804/30/31d0b9fa-f3ff-4187-a6b9-276c88a734b1.jpg" TargetMode="External"/><Relationship Id="rId6205" Type="http://schemas.openxmlformats.org/officeDocument/2006/relationships/hyperlink" Target="https://api.cdn.visitjeju.net/photomng/imgpath/202002/25/0dfb8693-2a32-4fb1-9b3e-41ab57964f01.jpg" TargetMode="External"/><Relationship Id="rId1764" Type="http://schemas.openxmlformats.org/officeDocument/2006/relationships/hyperlink" Target="https://api.cdn.visitjeju.net/photomng/thumbnailpath/201804/30/7d62e306-7bcd-4fd1-bbf6-eed92b78ef8d.jpg" TargetMode="External"/><Relationship Id="rId2815" Type="http://schemas.openxmlformats.org/officeDocument/2006/relationships/hyperlink" Target="https://api.cdn.visitjeju.net/photomng/imgpath/201804/30/176e466e-2257-4fdf-a827-5a455166971b.gif" TargetMode="External"/><Relationship Id="rId4170" Type="http://schemas.openxmlformats.org/officeDocument/2006/relationships/hyperlink" Target="https://api.cdn.visitjeju.net/photomng/thumbnailpath/201810/23/b1c53676-456c-4d37-b8db-9b42032b72ef.png" TargetMode="External"/><Relationship Id="rId5221" Type="http://schemas.openxmlformats.org/officeDocument/2006/relationships/hyperlink" Target="https://api.cdn.visitjeju.net/photomng/imgpath/201804/30/9f38133c-b11e-4422-9076-cb0b702c12cd.jpg" TargetMode="External"/><Relationship Id="rId56" Type="http://schemas.openxmlformats.org/officeDocument/2006/relationships/hyperlink" Target="https://api.cdn.visitjeju.net/photomng/thumbnailpath/201804/30/2207d6b9-e44d-4ad2-a29c-dec1bbe2a343.jpg" TargetMode="External"/><Relationship Id="rId1417" Type="http://schemas.openxmlformats.org/officeDocument/2006/relationships/hyperlink" Target="https://api.cdn.visitjeju.net/photomng/imgpath/201804/30/343adc58-3f12-4353-8de9-90e5080511a8.gif" TargetMode="External"/><Relationship Id="rId1831" Type="http://schemas.openxmlformats.org/officeDocument/2006/relationships/hyperlink" Target="https://api.cdn.visitjeju.net/photomng/imgpath/202308/18/b2f915c1-a1a4-4379-bb98-ddc1453c5dce.jpg" TargetMode="External"/><Relationship Id="rId4987" Type="http://schemas.openxmlformats.org/officeDocument/2006/relationships/hyperlink" Target="https://api.cdn.visitjeju.net/photomng/imgpath/202309/19/d544e473-4e64-4374-b2f0-78a05e505f80.jpg" TargetMode="External"/><Relationship Id="rId3589" Type="http://schemas.openxmlformats.org/officeDocument/2006/relationships/hyperlink" Target="https://api.cdn.visitjeju.net/photomng/imgpath/201911/19/210756cd-4590-42b6-9819-5a655c8cab08.JPG" TargetMode="External"/><Relationship Id="rId6062" Type="http://schemas.openxmlformats.org/officeDocument/2006/relationships/hyperlink" Target="https://api.cdn.visitjeju.net/photomng/thumbnailpath/201804/30/4a1cc499-0194-48ea-aec1-3788bb4ca53d.jpg" TargetMode="External"/><Relationship Id="rId577" Type="http://schemas.openxmlformats.org/officeDocument/2006/relationships/hyperlink" Target="https://api.cdn.visitjeju.net/photomng/imgpath/202306/28/b561eeec-4d1b-4d23-a5d3-03b3a3881243.jpg" TargetMode="External"/><Relationship Id="rId2258" Type="http://schemas.openxmlformats.org/officeDocument/2006/relationships/hyperlink" Target="https://api.cdn.visitjeju.net/photomng/thumbnailpath/201804/30/14a022d6-3aab-4910-8880-a74bc4ae7a1c.jpg" TargetMode="External"/><Relationship Id="rId3656" Type="http://schemas.openxmlformats.org/officeDocument/2006/relationships/hyperlink" Target="https://api.cdn.visitjeju.net/photomng/thumbnailpath/202201/03/6b28daa2-713d-4401-8d17-6d0925aa5c08.jpg" TargetMode="External"/><Relationship Id="rId4707" Type="http://schemas.openxmlformats.org/officeDocument/2006/relationships/hyperlink" Target="https://api.cdn.visitjeju.net/photomng/imgpath/201804/30/b17a6016-a1f5-4379-ac69-345404e14524.jpg" TargetMode="External"/><Relationship Id="rId991" Type="http://schemas.openxmlformats.org/officeDocument/2006/relationships/hyperlink" Target="https://api.cdn.visitjeju.net/photomng/imgpath/202201/04/3d3f13da-0b57-475c-b3ec-80ec0940b867.jpg" TargetMode="External"/><Relationship Id="rId2672" Type="http://schemas.openxmlformats.org/officeDocument/2006/relationships/hyperlink" Target="https://api.cdn.visitjeju.net/photomng/thumbnailpath/201804/30/22796851-e5a1-42e1-bd7a-efaab36739ee.png" TargetMode="External"/><Relationship Id="rId3309" Type="http://schemas.openxmlformats.org/officeDocument/2006/relationships/hyperlink" Target="https://api.cdn.visitjeju.net/photomng/imgpath/202212/14/7f774c6b-7b49-48c0-b5de-457e8f16b5e6.jpg" TargetMode="External"/><Relationship Id="rId3723" Type="http://schemas.openxmlformats.org/officeDocument/2006/relationships/hyperlink" Target="https://api.cdn.visitjeju.net/photomng/imgpath/201804/30/deaba6a0-48c5-4b53-a8cb-68ef2f5298d0.jpg" TargetMode="External"/><Relationship Id="rId644" Type="http://schemas.openxmlformats.org/officeDocument/2006/relationships/hyperlink" Target="https://api.cdn.visitjeju.net/photomng/thumbnailpath/202306/30/6b969a79-59af-47af-bdb8-2542ea15ec86.jpg" TargetMode="External"/><Relationship Id="rId1274" Type="http://schemas.openxmlformats.org/officeDocument/2006/relationships/hyperlink" Target="https://api.cdn.visitjeju.net/photomng/thumbnailpath/201804/30/8ab6947f-a9ce-430a-a89f-8f798604f881.jpg" TargetMode="External"/><Relationship Id="rId2325" Type="http://schemas.openxmlformats.org/officeDocument/2006/relationships/hyperlink" Target="https://api.cdn.visitjeju.net/photomng/imgpath/201804/30/3cafb985-f339-4ea3-841d-327094ce3382.jpg" TargetMode="External"/><Relationship Id="rId5895" Type="http://schemas.openxmlformats.org/officeDocument/2006/relationships/hyperlink" Target="https://api.cdn.visitjeju.net/photomng/imgpath/202108/03/4ec9390a-d980-412f-8de7-f7c81c834488.jpg" TargetMode="External"/><Relationship Id="rId711" Type="http://schemas.openxmlformats.org/officeDocument/2006/relationships/hyperlink" Target="https://api.cdn.visitjeju.net/photomng/imgpath/202308/17/25b4c9da-5c80-4e3c-8dbd-a429af4b4643.jpg" TargetMode="External"/><Relationship Id="rId1341" Type="http://schemas.openxmlformats.org/officeDocument/2006/relationships/hyperlink" Target="https://api.cdn.visitjeju.net/photomng/imgpath/202212/06/34aedc6d-687d-409b-9159-3c110e25a7e0.jpg" TargetMode="External"/><Relationship Id="rId4497" Type="http://schemas.openxmlformats.org/officeDocument/2006/relationships/hyperlink" Target="https://api.cdn.visitjeju.net/photomng/imgpath/202307/26/7328ebb0-50a0-4f22-a3a3-65932952cd3e.jpg" TargetMode="External"/><Relationship Id="rId5548" Type="http://schemas.openxmlformats.org/officeDocument/2006/relationships/hyperlink" Target="https://api.cdn.visitjeju.net/photomng/thumbnailpath/201804/30/3493d5ca-7b48-4e55-b49a-d6467d0b29a3.jpg" TargetMode="External"/><Relationship Id="rId5962" Type="http://schemas.openxmlformats.org/officeDocument/2006/relationships/hyperlink" Target="https://api.cdn.visitjeju.net/photomng/thumbnailpath/201804/30/f8c87aa6-5f31-4169-9a45-f5658db0933e.jpg" TargetMode="External"/><Relationship Id="rId3099" Type="http://schemas.openxmlformats.org/officeDocument/2006/relationships/hyperlink" Target="https://api.cdn.visitjeju.net/photomng/imgpath/201804/30/a8c7b3b6-60f1-4ad8-88d5-66a0b920d229.jpg" TargetMode="External"/><Relationship Id="rId4564" Type="http://schemas.openxmlformats.org/officeDocument/2006/relationships/hyperlink" Target="https://api.cdn.visitjeju.net/photomng/thumbnailpath/201808/17/af5e49d9-0249-4fa9-8784-3855c7e9d602.jpg" TargetMode="External"/><Relationship Id="rId5615" Type="http://schemas.openxmlformats.org/officeDocument/2006/relationships/hyperlink" Target="https://api.cdn.visitjeju.net/photomng/imgpath/201804/30/30673c18-3a74-4e96-8ca2-90fd8f8e6a18.jpg" TargetMode="External"/><Relationship Id="rId3166" Type="http://schemas.openxmlformats.org/officeDocument/2006/relationships/hyperlink" Target="https://api.cdn.visitjeju.net/photomng/thumbnailpath/202306/05/d270ce84-f393-4c16-a52e-ad2ba6e2ea5b.jpg" TargetMode="External"/><Relationship Id="rId3580" Type="http://schemas.openxmlformats.org/officeDocument/2006/relationships/hyperlink" Target="https://api.cdn.visitjeju.net/photomng/thumbnailpath/202306/27/bae11501-3d3d-44b4-9d72-41a7625f9f86.jpeg" TargetMode="External"/><Relationship Id="rId4217" Type="http://schemas.openxmlformats.org/officeDocument/2006/relationships/hyperlink" Target="https://api.cdn.visitjeju.net/photomng/imgpath/202303/02/211e210a-79df-4543-a7d5-435f24430032.jpg" TargetMode="External"/><Relationship Id="rId2182" Type="http://schemas.openxmlformats.org/officeDocument/2006/relationships/hyperlink" Target="https://api.cdn.visitjeju.net/photomng/thumbnailpath/202306/15/5b620179-0614-48fc-bd00-44c6f4807e5e.jpg" TargetMode="External"/><Relationship Id="rId3233" Type="http://schemas.openxmlformats.org/officeDocument/2006/relationships/hyperlink" Target="https://api.cdn.visitjeju.net/photomng/imgpath/201804/30/6fc0af07-a582-48ed-a89b-1c76c369eec8.jpg" TargetMode="External"/><Relationship Id="rId4631" Type="http://schemas.openxmlformats.org/officeDocument/2006/relationships/hyperlink" Target="https://api.cdn.visitjeju.net/photomng/imgpath/202111/24/9036abf8-657c-4958-b4fd-e9e974041c30.jpg" TargetMode="External"/><Relationship Id="rId6389" Type="http://schemas.openxmlformats.org/officeDocument/2006/relationships/hyperlink" Target="https://api.cdn.visitjeju.net/photomng/imgpath/202111/24/74dc9cae-c275-4611-9219-b18902814f7d.jpg" TargetMode="External"/><Relationship Id="rId154" Type="http://schemas.openxmlformats.org/officeDocument/2006/relationships/hyperlink" Target="https://api.cdn.visitjeju.net/photomng/thumbnailpath/202306/21/6a5356ae-305a-48f5-9046-48cd061517cc.jpg" TargetMode="External"/><Relationship Id="rId2999" Type="http://schemas.openxmlformats.org/officeDocument/2006/relationships/hyperlink" Target="https://api.cdn.visitjeju.net/photomng/imgpath/201804/30/fdc8ca9c-c974-4fb0-9fe1-0f160c84270a.jpg" TargetMode="External"/><Relationship Id="rId3300" Type="http://schemas.openxmlformats.org/officeDocument/2006/relationships/hyperlink" Target="https://api.cdn.visitjeju.net/photomng/thumbnailpath/202112/30/02d21353-548c-4943-84dc-e198de92c892.jpg" TargetMode="External"/><Relationship Id="rId6456" Type="http://schemas.openxmlformats.org/officeDocument/2006/relationships/hyperlink" Target="https://api.cdn.visitjeju.net/photomng/thumbnailpath/202108/03/bbb66949-d6fa-47e7-a864-c1780954a124.jpg" TargetMode="External"/><Relationship Id="rId221" Type="http://schemas.openxmlformats.org/officeDocument/2006/relationships/hyperlink" Target="https://api.cdn.visitjeju.net/photomng/imgpath/201804/30/47124c8a-b8cf-40ac-a266-ac727dd76c0e.jpg" TargetMode="External"/><Relationship Id="rId5058" Type="http://schemas.openxmlformats.org/officeDocument/2006/relationships/hyperlink" Target="https://api.cdn.visitjeju.net/photomng/thumbnailpath/202205/31/52482000-a9ba-4121-b0be-a22492aacc65.JPG" TargetMode="External"/><Relationship Id="rId5472" Type="http://schemas.openxmlformats.org/officeDocument/2006/relationships/hyperlink" Target="https://api.cdn.visitjeju.net/photomng/thumbnailpath/202306/15/21dad445-0f1a-456c-ba61-da41da7912b4.jpg" TargetMode="External"/><Relationship Id="rId6109" Type="http://schemas.openxmlformats.org/officeDocument/2006/relationships/hyperlink" Target="https://api.cdn.visitjeju.net/photomng/imgpath/202002/25/bdc65b79-da50-4f55-b614-34f8efaec7c4.jpg" TargetMode="External"/><Relationship Id="rId6523" Type="http://schemas.openxmlformats.org/officeDocument/2006/relationships/hyperlink" Target="https://api.cdn.visitjeju.net/photomng/imgpath/202111/23/1ea49ca7-bdc1-47ab-bbe6-501d8007cd21.JPG" TargetMode="External"/><Relationship Id="rId1668" Type="http://schemas.openxmlformats.org/officeDocument/2006/relationships/hyperlink" Target="https://api.cdn.visitjeju.net/photomng/thumbnailpath/202306/18/8a541f3f-3712-45fb-81d7-af7039ba5e62.jpg" TargetMode="External"/><Relationship Id="rId2719" Type="http://schemas.openxmlformats.org/officeDocument/2006/relationships/hyperlink" Target="https://api.cdn.visitjeju.net/photomng/imgpath/201904/01/43afaed9-3222-4c8c-8a6d-4fb3b5dbb5a3.jpg" TargetMode="External"/><Relationship Id="rId4074" Type="http://schemas.openxmlformats.org/officeDocument/2006/relationships/hyperlink" Target="https://api.cdn.visitjeju.net/photomng/thumbnailpath/202112/20/92f06210-ac7f-4d05-8b26-8387d1394620.jpg" TargetMode="External"/><Relationship Id="rId5125" Type="http://schemas.openxmlformats.org/officeDocument/2006/relationships/hyperlink" Target="https://api.cdn.visitjeju.net/photomng/imgpath/202109/15/14dc76c2-a9a9-4175-8d5e-cd78e8c98fc6.jpg" TargetMode="External"/><Relationship Id="rId3090" Type="http://schemas.openxmlformats.org/officeDocument/2006/relationships/hyperlink" Target="https://api.cdn.visitjeju.net/photomng/thumbnailpath/201907/12/d52004db-7558-4ca7-b8aa-b01e65668da9.jpg" TargetMode="External"/><Relationship Id="rId4141" Type="http://schemas.openxmlformats.org/officeDocument/2006/relationships/hyperlink" Target="https://api.cdn.visitjeju.net/photomng/imgpath/202307/04/817d2e6d-b902-438f-8a75-a2f75e863f5d.jpg" TargetMode="External"/><Relationship Id="rId1735" Type="http://schemas.openxmlformats.org/officeDocument/2006/relationships/hyperlink" Target="https://api.cdn.visitjeju.net/photomng/imgpath/201804/30/e7ef302d-684f-4ac6-b62e-e0fa3c6fd5f3.jpg" TargetMode="External"/><Relationship Id="rId27" Type="http://schemas.openxmlformats.org/officeDocument/2006/relationships/hyperlink" Target="https://api.cdn.visitjeju.net/photomng/imgpath/202306/13/b0198092-3a9f-4bf0-8423-786de7bcf884.jpg" TargetMode="External"/><Relationship Id="rId1802" Type="http://schemas.openxmlformats.org/officeDocument/2006/relationships/hyperlink" Target="https://api.cdn.visitjeju.net/photomng/thumbnailpath/202306/05/41ea5a11-e353-4fe5-b02a-c96dae5e1201.jpg" TargetMode="External"/><Relationship Id="rId4958" Type="http://schemas.openxmlformats.org/officeDocument/2006/relationships/hyperlink" Target="https://api.cdn.visitjeju.net/photomng/thumbnailpath/202308/17/b3b32e79-609c-4345-9d3a-1fe3ffecabf3.jpg" TargetMode="External"/><Relationship Id="rId3974" Type="http://schemas.openxmlformats.org/officeDocument/2006/relationships/hyperlink" Target="https://api.cdn.visitjeju.net/photomng/thumbnailpath/202305/24/f629afc7-fbba-485f-9b74-b83a19d18b75.jpg" TargetMode="External"/><Relationship Id="rId6380" Type="http://schemas.openxmlformats.org/officeDocument/2006/relationships/hyperlink" Target="https://api.cdn.visitjeju.net/photomng/thumbnailpath/201907/25/dffe0d39-0899-4db3-9dc7-1efb930f3005.jpg" TargetMode="External"/><Relationship Id="rId895" Type="http://schemas.openxmlformats.org/officeDocument/2006/relationships/hyperlink" Target="https://api.cdn.visitjeju.net/photomng/imgpath/202212/06/4aa39651-a6a0-4b26-8b90-687650a16e98.jpg" TargetMode="External"/><Relationship Id="rId2576" Type="http://schemas.openxmlformats.org/officeDocument/2006/relationships/hyperlink" Target="https://api.cdn.visitjeju.net/photomng/thumbnailpath/202111/05/1efead62-b74d-4c7d-9b70-2cab322183c1.JPG" TargetMode="External"/><Relationship Id="rId2990" Type="http://schemas.openxmlformats.org/officeDocument/2006/relationships/hyperlink" Target="https://api.cdn.visitjeju.net/photomng/thumbnailpath/201908/20/c07a4b4c-e273-4a03-94eb-3a0b1c89705e.JPG" TargetMode="External"/><Relationship Id="rId3627" Type="http://schemas.openxmlformats.org/officeDocument/2006/relationships/hyperlink" Target="https://api.cdn.visitjeju.net/photomng/imgpath/201804/30/c01fb197-b5e0-4cff-8a9b-b05dd2b4649d.jpg" TargetMode="External"/><Relationship Id="rId6033" Type="http://schemas.openxmlformats.org/officeDocument/2006/relationships/hyperlink" Target="https://api.cdn.visitjeju.net/photomng/imgpath/202111/16/c2d1f661-8f28-4f2a-8c27-e7f880a4d8f2.JPG" TargetMode="External"/><Relationship Id="rId548" Type="http://schemas.openxmlformats.org/officeDocument/2006/relationships/hyperlink" Target="https://api.cdn.visitjeju.net/photomng/thumbnailpath/201901/25/ba93cd7d-258a-45e2-8622-c7446904e958.jpg" TargetMode="External"/><Relationship Id="rId962" Type="http://schemas.openxmlformats.org/officeDocument/2006/relationships/hyperlink" Target="https://api.cdn.visitjeju.net/photomng/thumbnailpath/202201/04/b64c3adf-41df-4df0-acd1-ac89742d7400.jpg" TargetMode="External"/><Relationship Id="rId1178" Type="http://schemas.openxmlformats.org/officeDocument/2006/relationships/hyperlink" Target="https://api.cdn.visitjeju.net/photomng/thumbnailpath/202305/19/6033daa9-44f9-4df4-904e-83b8eb4ce2c0.jpg" TargetMode="External"/><Relationship Id="rId1592" Type="http://schemas.openxmlformats.org/officeDocument/2006/relationships/hyperlink" Target="https://api.cdn.visitjeju.net/photomng/thumbnailpath/202306/01/d239441b-7bf7-4305-b3d2-b0c29748cc28.jpg" TargetMode="External"/><Relationship Id="rId2229" Type="http://schemas.openxmlformats.org/officeDocument/2006/relationships/hyperlink" Target="https://api.cdn.visitjeju.net/photomng/imgpath/202112/09/8aec8b40-7ae6-4313-b067-e7be5d7c0a99.JPG" TargetMode="External"/><Relationship Id="rId2643" Type="http://schemas.openxmlformats.org/officeDocument/2006/relationships/hyperlink" Target="https://api.cdn.visitjeju.net/photomng/imgpath/202111/29/e2d0121f-3c7c-453d-89f6-85091e214876.jpg" TargetMode="External"/><Relationship Id="rId5799" Type="http://schemas.openxmlformats.org/officeDocument/2006/relationships/hyperlink" Target="https://api.cdn.visitjeju.net/photomng/imgpath/202010/21/be8b4751-04de-440e-8796-2d4ff87b6e6b.JPG" TargetMode="External"/><Relationship Id="rId6100" Type="http://schemas.openxmlformats.org/officeDocument/2006/relationships/hyperlink" Target="https://api.cdn.visitjeju.net/photomng/thumbnailpath/201804/30/fec3512e-ff77-49fd-8122-cd41815b474d.jpg" TargetMode="External"/><Relationship Id="rId615" Type="http://schemas.openxmlformats.org/officeDocument/2006/relationships/hyperlink" Target="https://api.cdn.visitjeju.net/photomng/imgpath/201812/17/3923acc5-da08-4202-9728-d32af44d025d.JPG" TargetMode="External"/><Relationship Id="rId1245" Type="http://schemas.openxmlformats.org/officeDocument/2006/relationships/hyperlink" Target="https://api.cdn.visitjeju.net/photomng/imgpath/202306/05/dab3c607-4c65-433c-92fe-097e2f8a0733.jpg" TargetMode="External"/><Relationship Id="rId1312" Type="http://schemas.openxmlformats.org/officeDocument/2006/relationships/hyperlink" Target="https://api.cdn.visitjeju.net/photomng/thumbnailpath/202306/26/6246b5c7-8662-4205-9647-d9fe83bb8dbd.jpeg" TargetMode="External"/><Relationship Id="rId2710" Type="http://schemas.openxmlformats.org/officeDocument/2006/relationships/hyperlink" Target="https://api.cdn.visitjeju.net/photomng/thumbnailpath/201804/30/426f0c8f-cdd1-42b1-ba4c-9f3395c0d247.jpg" TargetMode="External"/><Relationship Id="rId4468" Type="http://schemas.openxmlformats.org/officeDocument/2006/relationships/hyperlink" Target="https://api.cdn.visitjeju.net/photomng/thumbnailpath/202306/20/66e8a9d9-9ee6-4331-ae2f-d4bf59a1449c.jpg" TargetMode="External"/><Relationship Id="rId5866" Type="http://schemas.openxmlformats.org/officeDocument/2006/relationships/hyperlink" Target="https://api.cdn.visitjeju.net/photomng/thumbnailpath/202111/01/a58e25e1-0b42-4d45-9557-1b00d4bd91f8.jpg" TargetMode="External"/><Relationship Id="rId4882" Type="http://schemas.openxmlformats.org/officeDocument/2006/relationships/hyperlink" Target="https://api.cdn.visitjeju.net/photomng/thumbnailpath/201804/30/20f7d17b-87fa-48a0-950e-8b1c1fc07b5f.gif" TargetMode="External"/><Relationship Id="rId5519" Type="http://schemas.openxmlformats.org/officeDocument/2006/relationships/hyperlink" Target="https://api.cdn.visitjeju.net/photomng/imgpath/201804/30/7748715d-18cb-4e32-bee9-f8ff0b4dcbd9.jpg" TargetMode="External"/><Relationship Id="rId5933" Type="http://schemas.openxmlformats.org/officeDocument/2006/relationships/hyperlink" Target="https://api.cdn.visitjeju.net/photomng/imgpath/201908/21/e44bc8ee-6b17-4751-9cab-916231527298.png" TargetMode="External"/><Relationship Id="rId2086" Type="http://schemas.openxmlformats.org/officeDocument/2006/relationships/hyperlink" Target="https://api.cdn.visitjeju.net/photomng/thumbnailpath/202212/06/fb9a381e-6d8b-4bac-88d2-56dfc40e3700.jpg" TargetMode="External"/><Relationship Id="rId3484" Type="http://schemas.openxmlformats.org/officeDocument/2006/relationships/hyperlink" Target="https://api.cdn.visitjeju.net/photomng/thumbnailpath/201804/30/588b4966-27ea-4df3-a680-7832877e34a8.jpg" TargetMode="External"/><Relationship Id="rId4535" Type="http://schemas.openxmlformats.org/officeDocument/2006/relationships/hyperlink" Target="https://api.cdn.visitjeju.net/photomng/imgpath/202007/01/db58a4a4-1d15-4425-ab5d-2f5f2f81a9d4.jpg" TargetMode="External"/><Relationship Id="rId3137" Type="http://schemas.openxmlformats.org/officeDocument/2006/relationships/hyperlink" Target="https://api.cdn.visitjeju.net/photomng/imgpath/202203/07/7f58bff3-46f6-4c6c-991c-6c193cee3a13.jpg" TargetMode="External"/><Relationship Id="rId3551" Type="http://schemas.openxmlformats.org/officeDocument/2006/relationships/hyperlink" Target="https://api.cdn.visitjeju.net/photomng/imgpath/201804/30/90f6319e-cda2-4300-b156-2210daaf862e.jpg" TargetMode="External"/><Relationship Id="rId4602" Type="http://schemas.openxmlformats.org/officeDocument/2006/relationships/hyperlink" Target="https://api.cdn.visitjeju.net/photomng/thumbnailpath/201804/30/69fa1f9d-c974-4162-9925-4bf0d83bc196.jpg" TargetMode="External"/><Relationship Id="rId472" Type="http://schemas.openxmlformats.org/officeDocument/2006/relationships/hyperlink" Target="https://api.cdn.visitjeju.net/photomng/thumbnailpath/201804/30/e8e51f8c-e7d0-4fb9-83e2-6ded6ff0769c.jpg" TargetMode="External"/><Relationship Id="rId2153" Type="http://schemas.openxmlformats.org/officeDocument/2006/relationships/hyperlink" Target="https://api.cdn.visitjeju.net/photomng/imgpath/202112/30/ce6e31a3-d4b2-4710-b45f-3df74b5e90a8.jpg" TargetMode="External"/><Relationship Id="rId3204" Type="http://schemas.openxmlformats.org/officeDocument/2006/relationships/hyperlink" Target="https://api.cdn.visitjeju.net/photomng/thumbnailpath/201804/30/1f016c26-3984-4b65-91cf-4d71249afb61.png" TargetMode="External"/><Relationship Id="rId6774" Type="http://schemas.openxmlformats.org/officeDocument/2006/relationships/hyperlink" Target="https://api.cdn.visitjeju.net/photomng/thumbnailpath/202110/29/f3b7c9d2-6a3b-407b-9025-18ef2fed1fee.JPG" TargetMode="External"/><Relationship Id="rId125" Type="http://schemas.openxmlformats.org/officeDocument/2006/relationships/hyperlink" Target="https://api.cdn.visitjeju.net/photomng/imgpath/202306/21/cc06382a-a2fa-44ef-a8b5-b34eee40b7c4.jpg" TargetMode="External"/><Relationship Id="rId2220" Type="http://schemas.openxmlformats.org/officeDocument/2006/relationships/hyperlink" Target="https://api.cdn.visitjeju.net/photomng/thumbnailpath/202305/26/2f232404-7492-4c6e-85ac-0a2345f92992.jpg" TargetMode="External"/><Relationship Id="rId5376" Type="http://schemas.openxmlformats.org/officeDocument/2006/relationships/hyperlink" Target="https://api.cdn.visitjeju.net/photomng/thumbnailpath/202112/13/9846e48e-aa80-4f79-81bb-52ec8e058d84.jpg" TargetMode="External"/><Relationship Id="rId5790" Type="http://schemas.openxmlformats.org/officeDocument/2006/relationships/hyperlink" Target="https://api.cdn.visitjeju.net/photomng/thumbnailpath/201804/30/4007d2a6-4f25-4cda-8f2d-542b94f1a608.jpg" TargetMode="External"/><Relationship Id="rId6427" Type="http://schemas.openxmlformats.org/officeDocument/2006/relationships/hyperlink" Target="https://api.cdn.visitjeju.net/photomng/imgpath/202111/15/83f1fd6b-f86a-4136-a02e-75c9baca7d12.JPG" TargetMode="External"/><Relationship Id="rId4392" Type="http://schemas.openxmlformats.org/officeDocument/2006/relationships/hyperlink" Target="https://api.cdn.visitjeju.net/photomng/thumbnailpath/202211/15/f4668353-6442-4cdf-b32d-43b9f9472145.jpg" TargetMode="External"/><Relationship Id="rId5029" Type="http://schemas.openxmlformats.org/officeDocument/2006/relationships/hyperlink" Target="https://api.cdn.visitjeju.net/photomng/imgpath/202007/01/6e798540-6d3d-4050-a7f4-f01208ea4085.JPG" TargetMode="External"/><Relationship Id="rId5443" Type="http://schemas.openxmlformats.org/officeDocument/2006/relationships/hyperlink" Target="https://api.cdn.visitjeju.net/photomng/imgpath/201804/30/893e9b44-b2a1-4aa3-8404-870197d6d9fb.jpg" TargetMode="External"/><Relationship Id="rId6841" Type="http://schemas.openxmlformats.org/officeDocument/2006/relationships/hyperlink" Target="https://api.cdn.visitjeju.net/photomng/imgpath/201804/30/a1c37584-fcd7-40e7-8dab-5d624adf9d27.jpg" TargetMode="External"/><Relationship Id="rId1986" Type="http://schemas.openxmlformats.org/officeDocument/2006/relationships/hyperlink" Target="https://api.cdn.visitjeju.net/photomng/thumbnailpath/202306/02/aa1d473b-a7bb-4356-930e-b9dde0ebe98a.jpg" TargetMode="External"/><Relationship Id="rId4045" Type="http://schemas.openxmlformats.org/officeDocument/2006/relationships/hyperlink" Target="https://api.cdn.visitjeju.net/photomng/imgpath/201811/14/069f3732-e7b2-4811-97e9-e304c09d2b1b.jpg" TargetMode="External"/><Relationship Id="rId1639" Type="http://schemas.openxmlformats.org/officeDocument/2006/relationships/hyperlink" Target="https://api.cdn.visitjeju.net/photomng/imgpath/202203/04/4a22cd3d-578b-4706-bc0a-f97386c90ae9.jpg" TargetMode="External"/><Relationship Id="rId3061" Type="http://schemas.openxmlformats.org/officeDocument/2006/relationships/hyperlink" Target="https://api.cdn.visitjeju.net/photomng/imgpath/202112/10/f0c45fe9-e63a-4afe-9be0-12875831aec6.jpg" TargetMode="External"/><Relationship Id="rId5510" Type="http://schemas.openxmlformats.org/officeDocument/2006/relationships/hyperlink" Target="https://api.cdn.visitjeju.net/photomng/thumbnailpath/201804/30/c2c1f5db-d746-447c-b9e3-c64f5be3bf0d.jpg" TargetMode="External"/><Relationship Id="rId1706" Type="http://schemas.openxmlformats.org/officeDocument/2006/relationships/hyperlink" Target="https://api.cdn.visitjeju.net/photomng/thumbnailpath/201804/30/09d4bfc5-0c2a-460b-aeac-59a9e13d7137.jpg" TargetMode="External"/><Relationship Id="rId4112" Type="http://schemas.openxmlformats.org/officeDocument/2006/relationships/hyperlink" Target="https://api.cdn.visitjeju.net/photomng/thumbnailpath/202306/19/c01dcf02-0732-48b4-9222-4019e2426706.jpg" TargetMode="External"/><Relationship Id="rId3878" Type="http://schemas.openxmlformats.org/officeDocument/2006/relationships/hyperlink" Target="https://api.cdn.visitjeju.net/photomng/thumbnailpath/201804/30/e15e4b0e-609c-4e5a-805e-eb20514d2198.jpg" TargetMode="External"/><Relationship Id="rId4929" Type="http://schemas.openxmlformats.org/officeDocument/2006/relationships/hyperlink" Target="https://api.cdn.visitjeju.net/photomng/imgpath/202201/03/453a9009-c23c-44b1-af18-9a6ac240c255.jpg" TargetMode="External"/><Relationship Id="rId6284" Type="http://schemas.openxmlformats.org/officeDocument/2006/relationships/hyperlink" Target="https://api.cdn.visitjeju.net/photomng/thumbnailpath/201810/26/ab5b6feb-807f-4cce-976b-5728039a926d.jpg" TargetMode="External"/><Relationship Id="rId799" Type="http://schemas.openxmlformats.org/officeDocument/2006/relationships/hyperlink" Target="https://api.cdn.visitjeju.net/photomng/imgpath/201804/30/fbb10d10-02cb-44e0-99db-9a77ceb3467e.jpg" TargetMode="External"/><Relationship Id="rId2894" Type="http://schemas.openxmlformats.org/officeDocument/2006/relationships/hyperlink" Target="https://api.cdn.visitjeju.net/photomng/thumbnailpath/202207/01/9cb1c754-de06-48b2-b139-26382f845231.jpg" TargetMode="External"/><Relationship Id="rId6351" Type="http://schemas.openxmlformats.org/officeDocument/2006/relationships/hyperlink" Target="https://api.cdn.visitjeju.net/photomng/imgpath/202112/06/277769d5-28ed-4581-8d8d-b4ae031cdbb9.jpg" TargetMode="External"/><Relationship Id="rId866" Type="http://schemas.openxmlformats.org/officeDocument/2006/relationships/hyperlink" Target="https://api.cdn.visitjeju.net/photomng/thumbnailpath/202308/17/e1b3b6e2-af36-4575-b04e-3de0f9030aa1.jpg" TargetMode="External"/><Relationship Id="rId1496" Type="http://schemas.openxmlformats.org/officeDocument/2006/relationships/hyperlink" Target="https://api.cdn.visitjeju.net/photomng/thumbnailpath/201804/30/e3290eb6-d1ad-4045-8207-6f44fa13c617.jpg" TargetMode="External"/><Relationship Id="rId2547" Type="http://schemas.openxmlformats.org/officeDocument/2006/relationships/hyperlink" Target="https://api.cdn.visitjeju.net/photomng/imgpath/201804/30/7c4cd94a-290e-42f7-9a8f-dee857198cfb.jpg" TargetMode="External"/><Relationship Id="rId3945" Type="http://schemas.openxmlformats.org/officeDocument/2006/relationships/hyperlink" Target="https://api.cdn.visitjeju.net/photomng/imgpath/201804/30/7aae7f89-f4fd-4f01-a336-7460a7919ba8.jpg" TargetMode="External"/><Relationship Id="rId6004" Type="http://schemas.openxmlformats.org/officeDocument/2006/relationships/hyperlink" Target="https://api.cdn.visitjeju.net/photomng/thumbnailpath/201804/30/74007d43-0c3b-41fc-8a78-bea26f3a553b.png" TargetMode="External"/><Relationship Id="rId519" Type="http://schemas.openxmlformats.org/officeDocument/2006/relationships/hyperlink" Target="https://api.cdn.visitjeju.net/photomng/imgpath/202307/26/18050836-dd13-412b-a445-f72a6d3ea5dc.jpg" TargetMode="External"/><Relationship Id="rId1149" Type="http://schemas.openxmlformats.org/officeDocument/2006/relationships/hyperlink" Target="https://api.cdn.visitjeju.net/photomng/imgpath/201804/30/6b2a2812-03b4-4c5b-86a4-ee6b4f3534b4.jpg" TargetMode="External"/><Relationship Id="rId2961" Type="http://schemas.openxmlformats.org/officeDocument/2006/relationships/hyperlink" Target="https://api.cdn.visitjeju.net/photomng/imgpath/201804/30/65b5390f-cd90-40ae-801f-b8057f59c0b8.jpg" TargetMode="External"/><Relationship Id="rId5020" Type="http://schemas.openxmlformats.org/officeDocument/2006/relationships/hyperlink" Target="https://api.cdn.visitjeju.net/photomng/thumbnailpath/201804/30/65eb664b-1fa3-46c6-853e-5e0f9cf839ad.jpg" TargetMode="External"/><Relationship Id="rId933" Type="http://schemas.openxmlformats.org/officeDocument/2006/relationships/hyperlink" Target="https://api.cdn.visitjeju.net/photomng/imgpath/202306/30/3a64d76b-6eee-494e-9317-517093f6fe20.jpg" TargetMode="External"/><Relationship Id="rId1563" Type="http://schemas.openxmlformats.org/officeDocument/2006/relationships/hyperlink" Target="https://api.cdn.visitjeju.net/photomng/imgpath/202307/10/507a6e5a-45b0-4d44-a2a5-88ef4747dc47.jpg" TargetMode="External"/><Relationship Id="rId2614" Type="http://schemas.openxmlformats.org/officeDocument/2006/relationships/hyperlink" Target="https://api.cdn.visitjeju.net/photomng/thumbnailpath/201804/30/6a0f043b-e2fe-485d-ac29-08817312f0f4.jpg" TargetMode="External"/><Relationship Id="rId1216" Type="http://schemas.openxmlformats.org/officeDocument/2006/relationships/hyperlink" Target="https://api.cdn.visitjeju.net/photomng/thumbnailpath/202306/07/fc97be2c-06fa-44d8-b4b7-b8babe91b200.jpg" TargetMode="External"/><Relationship Id="rId1630" Type="http://schemas.openxmlformats.org/officeDocument/2006/relationships/hyperlink" Target="https://api.cdn.visitjeju.net/photomng/thumbnailpath/201809/21/653a60b4-f32c-497a-a089-86798c0a7a0f.jpg" TargetMode="External"/><Relationship Id="rId4786" Type="http://schemas.openxmlformats.org/officeDocument/2006/relationships/hyperlink" Target="https://api.cdn.visitjeju.net/photomng/thumbnailpath/202305/30/dd0c6547-3a0f-446f-8fe3-39c82967bdc6.jpg" TargetMode="External"/><Relationship Id="rId5837" Type="http://schemas.openxmlformats.org/officeDocument/2006/relationships/hyperlink" Target="https://api.cdn.visitjeju.net/photomng/imgpath/201906/27/cf66ecff-96e1-4058-a35c-a18d79aacaa9.jpg" TargetMode="External"/><Relationship Id="rId3388" Type="http://schemas.openxmlformats.org/officeDocument/2006/relationships/hyperlink" Target="https://api.cdn.visitjeju.net/photomng/thumbnailpath/201807/09/20c9ddb2-afd6-4a7d-8cdc-ed4475d2049e.jpg" TargetMode="External"/><Relationship Id="rId4439" Type="http://schemas.openxmlformats.org/officeDocument/2006/relationships/hyperlink" Target="https://api.cdn.visitjeju.net/photomng/imgpath/201804/30/c45ba61e-80de-4d51-b49c-f53ca3e39747.jpg" TargetMode="External"/><Relationship Id="rId4853" Type="http://schemas.openxmlformats.org/officeDocument/2006/relationships/hyperlink" Target="https://api.cdn.visitjeju.net/photomng/imgpath/201804/30/54b5305b-e9d3-4265-a29b-f6c6717c300e.jpg" TargetMode="External"/><Relationship Id="rId5904" Type="http://schemas.openxmlformats.org/officeDocument/2006/relationships/hyperlink" Target="https://api.cdn.visitjeju.net/photomng/thumbnailpath/202211/14/8068170f-2c44-4173-97b0-952edef96d35.jpg" TargetMode="External"/><Relationship Id="rId3455" Type="http://schemas.openxmlformats.org/officeDocument/2006/relationships/hyperlink" Target="https://api.cdn.visitjeju.net/photomng/imgpath/202305/31/049ffbb3-4a39-4d1c-b313-6e8e532751ee.jpg" TargetMode="External"/><Relationship Id="rId4506" Type="http://schemas.openxmlformats.org/officeDocument/2006/relationships/hyperlink" Target="https://api.cdn.visitjeju.net/photomng/thumbnailpath/202112/30/53a54dea-8d40-4129-bea8-b94d67ecc7a3.jpg" TargetMode="External"/><Relationship Id="rId376" Type="http://schemas.openxmlformats.org/officeDocument/2006/relationships/hyperlink" Target="https://api.cdn.visitjeju.net/photomng/thumbnailpath/202112/20/34fdd0d4-c92e-4247-9bcb-6b32f6f719e1.jpg" TargetMode="External"/><Relationship Id="rId790" Type="http://schemas.openxmlformats.org/officeDocument/2006/relationships/hyperlink" Target="https://api.cdn.visitjeju.net/photomng/thumbnailpath/201903/08/3cfd8fa4-b5e1-4e91-b286-2f6225f2d29e.JPG" TargetMode="External"/><Relationship Id="rId2057" Type="http://schemas.openxmlformats.org/officeDocument/2006/relationships/hyperlink" Target="https://api.cdn.visitjeju.net/photomng/imgpath/202306/01/6d8005cd-7b31-4bf8-b34d-0bdb26143778.jpg" TargetMode="External"/><Relationship Id="rId2471" Type="http://schemas.openxmlformats.org/officeDocument/2006/relationships/hyperlink" Target="https://api.cdn.visitjeju.net/photomng/imgpath/202305/30/37a6ad56-f9f1-4b7e-8bde-845fcc9bda38.jpg" TargetMode="External"/><Relationship Id="rId3108" Type="http://schemas.openxmlformats.org/officeDocument/2006/relationships/hyperlink" Target="https://api.cdn.visitjeju.net/photomng/thumbnailpath/201804/30/b0063f2d-5ee0-4f53-bd6e-7ab135cce6b0.jpg" TargetMode="External"/><Relationship Id="rId3522" Type="http://schemas.openxmlformats.org/officeDocument/2006/relationships/hyperlink" Target="https://api.cdn.visitjeju.net/photomng/thumbnailpath/201804/30/547c21f6-5473-4dc3-ad9d-25e0941f02aa.jpg" TargetMode="External"/><Relationship Id="rId4920" Type="http://schemas.openxmlformats.org/officeDocument/2006/relationships/hyperlink" Target="https://api.cdn.visitjeju.net/photomng/thumbnailpath/202211/14/458be870-4244-4ee4-990d-e0d6b8d023b0.jpg" TargetMode="External"/><Relationship Id="rId6678" Type="http://schemas.openxmlformats.org/officeDocument/2006/relationships/hyperlink" Target="https://api.cdn.visitjeju.net/photomng/thumbnailpath/201804/30/7e746deb-5978-4aad-a11d-3415fc3a6a0b.jpg" TargetMode="External"/><Relationship Id="rId443" Type="http://schemas.openxmlformats.org/officeDocument/2006/relationships/hyperlink" Target="https://api.cdn.visitjeju.net/photomng/imgpath/202306/02/388092da-b2e1-47ea-80ea-c07ca533e394.jpg" TargetMode="External"/><Relationship Id="rId1073" Type="http://schemas.openxmlformats.org/officeDocument/2006/relationships/hyperlink" Target="https://api.cdn.visitjeju.net/photomng/imgpath/201804/30/c8dcf615-bf34-45c0-9f6a-f187ddc1b45a.jpg" TargetMode="External"/><Relationship Id="rId2124" Type="http://schemas.openxmlformats.org/officeDocument/2006/relationships/hyperlink" Target="https://api.cdn.visitjeju.net/photomng/thumbnailpath/201804/30/39c6d664-446c-434f-b115-63f4db8a6042.jpg" TargetMode="External"/><Relationship Id="rId1140" Type="http://schemas.openxmlformats.org/officeDocument/2006/relationships/hyperlink" Target="https://api.cdn.visitjeju.net/photomng/thumbnailpath/202306/02/37ae8244-1b8d-47f3-be3a-eb54c435cc1d.jpg" TargetMode="External"/><Relationship Id="rId4296" Type="http://schemas.openxmlformats.org/officeDocument/2006/relationships/hyperlink" Target="https://api.cdn.visitjeju.net/photomng/thumbnailpath/201804/30/5a1691cf-2cb8-4f3f-9a11-55de26e04ccb.jpg" TargetMode="External"/><Relationship Id="rId5694" Type="http://schemas.openxmlformats.org/officeDocument/2006/relationships/hyperlink" Target="https://api.cdn.visitjeju.net/photomng/thumbnailpath/202111/23/8830dfb5-c521-4a0a-9513-312509e7e063.jpg" TargetMode="External"/><Relationship Id="rId6745" Type="http://schemas.openxmlformats.org/officeDocument/2006/relationships/hyperlink" Target="https://api.cdn.visitjeju.net/photomng/imgpath/201804/30/6ad03b5e-ddb1-466d-b18f-48ee6661c1bd.jpg" TargetMode="External"/><Relationship Id="rId510" Type="http://schemas.openxmlformats.org/officeDocument/2006/relationships/hyperlink" Target="https://api.cdn.visitjeju.net/photomng/thumbnailpath/202305/25/6326d23b-4b81-47d8-ae1c-c7ffed1ab6e5.jpg" TargetMode="External"/><Relationship Id="rId5347" Type="http://schemas.openxmlformats.org/officeDocument/2006/relationships/hyperlink" Target="https://api.cdn.visitjeju.net/photomng/imgpath/201912/04/f5a94d92-dc05-4ef2-b799-53447d18f03c.jpg" TargetMode="External"/><Relationship Id="rId5761" Type="http://schemas.openxmlformats.org/officeDocument/2006/relationships/hyperlink" Target="https://api.cdn.visitjeju.net/photomng/imgpath/202305/26/d67de558-f7c9-4917-b8af-49264f1d3341.jpg" TargetMode="External"/><Relationship Id="rId6812" Type="http://schemas.openxmlformats.org/officeDocument/2006/relationships/hyperlink" Target="https://api.cdn.visitjeju.net/photomng/thumbnailpath/201908/29/5e753684-1bfd-4a01-bd60-61d10df8b14b.jpg" TargetMode="External"/><Relationship Id="rId1957" Type="http://schemas.openxmlformats.org/officeDocument/2006/relationships/hyperlink" Target="https://api.cdn.visitjeju.net/photomng/imgpath/201804/30/0daa2df8-b5d6-4f1d-9591-9a16af0672f2.jpg" TargetMode="External"/><Relationship Id="rId4363" Type="http://schemas.openxmlformats.org/officeDocument/2006/relationships/hyperlink" Target="https://api.cdn.visitjeju.net/photomng/imgpath/201804/30/2a0e5051-ccf6-4772-a392-e789efc1ad19.gif" TargetMode="External"/><Relationship Id="rId5414" Type="http://schemas.openxmlformats.org/officeDocument/2006/relationships/hyperlink" Target="https://api.cdn.visitjeju.net/photomng/thumbnailpath/201804/30/69092b55-00ad-405b-ba13-e10640c9a635.jpg" TargetMode="External"/><Relationship Id="rId4016" Type="http://schemas.openxmlformats.org/officeDocument/2006/relationships/hyperlink" Target="https://api.cdn.visitjeju.net/photomng/thumbnailpath/201804/30/8bb593f3-ffe4-488b-ba5d-e7a677c8f7a6.jpg" TargetMode="External"/><Relationship Id="rId4430" Type="http://schemas.openxmlformats.org/officeDocument/2006/relationships/hyperlink" Target="https://api.cdn.visitjeju.net/photomng/thumbnailpath/201810/26/cb5ad635-1e16-4c47-bf86-99a7a8b363be.jpg" TargetMode="External"/><Relationship Id="rId3032" Type="http://schemas.openxmlformats.org/officeDocument/2006/relationships/hyperlink" Target="https://api.cdn.visitjeju.net/photomng/thumbnailpath/202306/19/31114452-66cd-4eea-bdf6-c6821f4d605d.jpg" TargetMode="External"/><Relationship Id="rId6188" Type="http://schemas.openxmlformats.org/officeDocument/2006/relationships/hyperlink" Target="https://api.cdn.visitjeju.net/photomng/thumbnailpath/201804/30/22d8ad12-d272-443f-b5b1-a7ac671bca76.jpg" TargetMode="External"/><Relationship Id="rId6255" Type="http://schemas.openxmlformats.org/officeDocument/2006/relationships/hyperlink" Target="https://api.cdn.visitjeju.net/photomng/imgpath/202305/19/31f0bb72-3347-482d-8203-f733a2db1979.jpg" TargetMode="External"/><Relationship Id="rId2798" Type="http://schemas.openxmlformats.org/officeDocument/2006/relationships/hyperlink" Target="https://api.cdn.visitjeju.net/photomng/thumbnailpath/202201/10/4771dafe-ce16-4626-96d1-c1118c7a28a6.jpg" TargetMode="External"/><Relationship Id="rId3849" Type="http://schemas.openxmlformats.org/officeDocument/2006/relationships/hyperlink" Target="https://api.cdn.visitjeju.net/photomng/imgpath/202305/26/7259981f-dd52-49de-ac72-5964e4497434.jpg" TargetMode="External"/><Relationship Id="rId5271" Type="http://schemas.openxmlformats.org/officeDocument/2006/relationships/hyperlink" Target="https://api.cdn.visitjeju.net/photomng/imgpath/201804/30/282f3f24-0d05-4804-b932-cca1cf666892.jpg" TargetMode="External"/><Relationship Id="rId2865" Type="http://schemas.openxmlformats.org/officeDocument/2006/relationships/hyperlink" Target="https://api.cdn.visitjeju.net/photomng/imgpath/201804/30/1403f4d5-c410-4a1b-aabc-8ccb070de8a8.jpg" TargetMode="External"/><Relationship Id="rId3916" Type="http://schemas.openxmlformats.org/officeDocument/2006/relationships/hyperlink" Target="https://api.cdn.visitjeju.net/photomng/thumbnailpath/202201/04/2b1a9f4c-6eac-435d-89a4-3d3fa2bee260.jpg" TargetMode="External"/><Relationship Id="rId6322" Type="http://schemas.openxmlformats.org/officeDocument/2006/relationships/hyperlink" Target="https://api.cdn.visitjeju.net/photomng/thumbnailpath/201908/08/80cbe593-d592-441d-8995-f44a6c2f0b69.jpg" TargetMode="External"/><Relationship Id="rId837" Type="http://schemas.openxmlformats.org/officeDocument/2006/relationships/hyperlink" Target="https://api.cdn.visitjeju.net/photomng/imgpath/202203/10/7ae945f1-7e50-4d25-a99d-135435d2278f.jpg" TargetMode="External"/><Relationship Id="rId1467" Type="http://schemas.openxmlformats.org/officeDocument/2006/relationships/hyperlink" Target="https://api.cdn.visitjeju.net/photomng/imgpath/202306/13/fd296194-d5e7-4489-99a0-9cc61d0c682d.jpg" TargetMode="External"/><Relationship Id="rId1881" Type="http://schemas.openxmlformats.org/officeDocument/2006/relationships/hyperlink" Target="https://api.cdn.visitjeju.net/photomng/imgpath/202305/31/3617cc8a-6021-4eaa-87ac-92b4739df82f.jpg" TargetMode="External"/><Relationship Id="rId2518" Type="http://schemas.openxmlformats.org/officeDocument/2006/relationships/hyperlink" Target="https://api.cdn.visitjeju.net/photomng/thumbnailpath/201804/30/bbc5c764-c8a2-43dc-b833-2c7cd9778e82.jpg" TargetMode="External"/><Relationship Id="rId2932" Type="http://schemas.openxmlformats.org/officeDocument/2006/relationships/hyperlink" Target="https://api.cdn.visitjeju.net/photomng/thumbnailpath/201804/30/c84492c3-bc8d-4939-b2b4-827184d43a28.jpg" TargetMode="External"/><Relationship Id="rId904" Type="http://schemas.openxmlformats.org/officeDocument/2006/relationships/hyperlink" Target="https://api.cdn.visitjeju.net/photomng/thumbnailpath/202205/31/e6fb16f6-8d99-48bc-936a-4bba835316dc.JPG" TargetMode="External"/><Relationship Id="rId1534" Type="http://schemas.openxmlformats.org/officeDocument/2006/relationships/hyperlink" Target="https://api.cdn.visitjeju.net/photomng/thumbnailpath/201804/30/3daaa27c-9b2f-45ee-a055-cd75e761e29e.jpg" TargetMode="External"/><Relationship Id="rId1601" Type="http://schemas.openxmlformats.org/officeDocument/2006/relationships/hyperlink" Target="https://api.cdn.visitjeju.net/photomng/imgpath/202204/20/23887b7d-5a89-46fa-b5d8-8815e194b360.JPG" TargetMode="External"/><Relationship Id="rId4757" Type="http://schemas.openxmlformats.org/officeDocument/2006/relationships/hyperlink" Target="https://api.cdn.visitjeju.net/photomng/imgpath/201804/30/1cfe3e8f-40bc-4532-9280-cabc852b93fc.jpg" TargetMode="External"/><Relationship Id="rId3359" Type="http://schemas.openxmlformats.org/officeDocument/2006/relationships/hyperlink" Target="https://api.cdn.visitjeju.net/photomng/imgpath/202306/02/fbb902ec-1879-41a3-a849-149b24b6c07e.jpg" TargetMode="External"/><Relationship Id="rId5808" Type="http://schemas.openxmlformats.org/officeDocument/2006/relationships/hyperlink" Target="https://api.cdn.visitjeju.net/photomng/thumbnailpath/202203/11/d0ec376d-fa85-4902-ac8a-3285bc8acaa5.jpg" TargetMode="External"/><Relationship Id="rId694" Type="http://schemas.openxmlformats.org/officeDocument/2006/relationships/hyperlink" Target="https://api.cdn.visitjeju.net/photomng/thumbnailpath/202305/19/81d02489-8557-4dc3-92b7-19e2b803e496.jpg" TargetMode="External"/><Relationship Id="rId2375" Type="http://schemas.openxmlformats.org/officeDocument/2006/relationships/hyperlink" Target="https://api.cdn.visitjeju.net/photomng/imgpath/202111/29/eb9f615e-2d77-4ac9-815b-fd52a2f1de4c.jpg" TargetMode="External"/><Relationship Id="rId3773" Type="http://schemas.openxmlformats.org/officeDocument/2006/relationships/hyperlink" Target="https://api.cdn.visitjeju.net/photomng/imgpath/201903/25/9a946e8a-ec1f-4585-bc51-f3c7d1e4b03c.jpg" TargetMode="External"/><Relationship Id="rId4824" Type="http://schemas.openxmlformats.org/officeDocument/2006/relationships/hyperlink" Target="https://api.cdn.visitjeju.net/photomng/thumbnailpath/201804/30/995813bb-9dd5-4b09-9d59-17cc836be1d9.jpg" TargetMode="External"/><Relationship Id="rId347" Type="http://schemas.openxmlformats.org/officeDocument/2006/relationships/hyperlink" Target="https://api.cdn.visitjeju.net/photomng/imgpath/202305/24/4adbb1d8-0a6c-4f0e-8ad2-1af8e19e7855.jpg" TargetMode="External"/><Relationship Id="rId2028" Type="http://schemas.openxmlformats.org/officeDocument/2006/relationships/hyperlink" Target="https://api.cdn.visitjeju.net/photomng/thumbnailpath/202303/06/ee81886b-6d17-461d-b321-7c4f372aa683.jpg" TargetMode="External"/><Relationship Id="rId3426" Type="http://schemas.openxmlformats.org/officeDocument/2006/relationships/hyperlink" Target="https://api.cdn.visitjeju.net/photomng/thumbnailpath/201804/30/3d1c4ad3-862c-4909-8245-bcc1e2250409.jpg" TargetMode="External"/><Relationship Id="rId3840" Type="http://schemas.openxmlformats.org/officeDocument/2006/relationships/hyperlink" Target="https://api.cdn.visitjeju.net/photomng/thumbnailpath/202111/30/21508d47-d314-4f5f-a918-54e401273209.jpg" TargetMode="External"/><Relationship Id="rId761" Type="http://schemas.openxmlformats.org/officeDocument/2006/relationships/hyperlink" Target="https://api.cdn.visitjeju.net/photomng/imgpath/201904/10/295f0d6f-e5a7-4fec-b1d4-e4bd003f22fc.png" TargetMode="External"/><Relationship Id="rId1391" Type="http://schemas.openxmlformats.org/officeDocument/2006/relationships/hyperlink" Target="https://api.cdn.visitjeju.net/photomng/imgpath/201804/30/0d47e1df-338c-429c-ac78-60f28a4c95d4.jpg" TargetMode="External"/><Relationship Id="rId2442" Type="http://schemas.openxmlformats.org/officeDocument/2006/relationships/hyperlink" Target="https://api.cdn.visitjeju.net/photomng/thumbnailpath/202201/03/a32f3522-2ad6-4635-a58d-190d667ecf81.jpg" TargetMode="External"/><Relationship Id="rId5598" Type="http://schemas.openxmlformats.org/officeDocument/2006/relationships/hyperlink" Target="https://api.cdn.visitjeju.net/photomng/thumbnailpath/202112/06/055468e4-33bc-425a-8a16-81baa2a9d821.JPG" TargetMode="External"/><Relationship Id="rId6649" Type="http://schemas.openxmlformats.org/officeDocument/2006/relationships/hyperlink" Target="https://api.cdn.visitjeju.net/photomng/imgpath/201804/30/e05943ea-8718-4891-bfdb-22ebf6008788.jpg" TargetMode="External"/><Relationship Id="rId414" Type="http://schemas.openxmlformats.org/officeDocument/2006/relationships/hyperlink" Target="https://api.cdn.visitjeju.net/photomng/thumbnailpath/201901/02/c1c7b5f0-2936-4280-99a9-0bad69d2115f.jpg" TargetMode="External"/><Relationship Id="rId1044" Type="http://schemas.openxmlformats.org/officeDocument/2006/relationships/hyperlink" Target="https://api.cdn.visitjeju.net/photomng/thumbnailpath/202203/04/b541f93d-ac3e-4ff0-8ffb-fbb266625487.jpg" TargetMode="External"/><Relationship Id="rId5665" Type="http://schemas.openxmlformats.org/officeDocument/2006/relationships/hyperlink" Target="https://api.cdn.visitjeju.net/photomng/imgpath/202306/27/0ea0f9f2-1741-49c2-9ddc-bb854dea8c66.jpg" TargetMode="External"/><Relationship Id="rId6716" Type="http://schemas.openxmlformats.org/officeDocument/2006/relationships/hyperlink" Target="https://api.cdn.visitjeju.net/photomng/thumbnailpath/201804/30/b09b476b-2f72-4422-9db5-656ee2b76e0b.jpg" TargetMode="External"/><Relationship Id="rId1111" Type="http://schemas.openxmlformats.org/officeDocument/2006/relationships/hyperlink" Target="https://api.cdn.visitjeju.net/photomng/imgpath/202212/06/4e77290d-f330-4a05-a1a0-3d5391264002.jpg" TargetMode="External"/><Relationship Id="rId4267" Type="http://schemas.openxmlformats.org/officeDocument/2006/relationships/hyperlink" Target="https://api.cdn.visitjeju.net/photomng/imgpath/202306/13/632ade66-6f3c-45e3-8480-e88a91b3f184.jpg" TargetMode="External"/><Relationship Id="rId4681" Type="http://schemas.openxmlformats.org/officeDocument/2006/relationships/hyperlink" Target="https://api.cdn.visitjeju.net/photomng/imgpath/201908/22/ec81b062-d5b0-4ebd-b3cf-ca1663606a47.jpg" TargetMode="External"/><Relationship Id="rId5318" Type="http://schemas.openxmlformats.org/officeDocument/2006/relationships/hyperlink" Target="https://api.cdn.visitjeju.net/photomng/thumbnailpath/201804/30/eeb8bcda-689b-453f-aa30-6b642ae7fedc.png" TargetMode="External"/><Relationship Id="rId5732" Type="http://schemas.openxmlformats.org/officeDocument/2006/relationships/hyperlink" Target="https://api.cdn.visitjeju.net/photomng/thumbnailpath/202112/21/f12af44a-5cd7-4bd5-818e-62c302bff783.JPG" TargetMode="External"/><Relationship Id="rId3283" Type="http://schemas.openxmlformats.org/officeDocument/2006/relationships/hyperlink" Target="https://api.cdn.visitjeju.net/photomng/imgpath/202112/29/40791404-2c25-4fd4-85e6-899f09090546.jpg" TargetMode="External"/><Relationship Id="rId4334" Type="http://schemas.openxmlformats.org/officeDocument/2006/relationships/hyperlink" Target="https://api.cdn.visitjeju.net/photomng/thumbnailpath/201810/11/669630bb-d1ca-4380-a9d1-c86c80ff0219.jpg" TargetMode="External"/><Relationship Id="rId1928" Type="http://schemas.openxmlformats.org/officeDocument/2006/relationships/hyperlink" Target="https://api.cdn.visitjeju.net/photomng/thumbnailpath/202305/22/aa143dad-879e-4ddd-a739-e1065796bca4.jpg" TargetMode="External"/><Relationship Id="rId3350" Type="http://schemas.openxmlformats.org/officeDocument/2006/relationships/hyperlink" Target="https://api.cdn.visitjeju.net/photomng/thumbnailpath/201804/30/10afc2aa-71ce-4257-a968-08814f19533c.jpg" TargetMode="External"/><Relationship Id="rId271" Type="http://schemas.openxmlformats.org/officeDocument/2006/relationships/hyperlink" Target="https://api.cdn.visitjeju.net/photomng/imgpath/201908/02/783efbba-a9bd-4f26-8702-5401d6962cd4.JPG" TargetMode="External"/><Relationship Id="rId3003" Type="http://schemas.openxmlformats.org/officeDocument/2006/relationships/hyperlink" Target="https://api.cdn.visitjeju.net/photomng/imgpath/201804/30/11b618db-0fbe-4f1c-a102-adc1003ce60c.jpg" TargetMode="External"/><Relationship Id="rId4401" Type="http://schemas.openxmlformats.org/officeDocument/2006/relationships/hyperlink" Target="https://api.cdn.visitjeju.net/photomng/imgpath/201804/30/ae1c6aad-8c74-4554-990e-9b2a8d6ec0a5.jpg" TargetMode="External"/><Relationship Id="rId6159" Type="http://schemas.openxmlformats.org/officeDocument/2006/relationships/hyperlink" Target="https://api.cdn.visitjeju.net/photomng/imgpath/201804/30/b30713ce-0feb-47bd-9f78-ff145336b8a0.jpg" TargetMode="External"/><Relationship Id="rId6573" Type="http://schemas.openxmlformats.org/officeDocument/2006/relationships/hyperlink" Target="https://api.cdn.visitjeju.net/photomng/imgpath/201804/30/0de42691-8c5a-43e8-9f0e-ca0115322bca.jpg" TargetMode="External"/><Relationship Id="rId2769" Type="http://schemas.openxmlformats.org/officeDocument/2006/relationships/hyperlink" Target="https://api.cdn.visitjeju.net/photomng/imgpath/201911/01/ed4d797c-478c-48f2-824d-b893db1d4e67.jpg" TargetMode="External"/><Relationship Id="rId5175" Type="http://schemas.openxmlformats.org/officeDocument/2006/relationships/hyperlink" Target="https://api.cdn.visitjeju.net/photomng/imgpath/202104/13/8118889c-e5a1-440e-b3a5-7ff27f44d05d.JPG" TargetMode="External"/><Relationship Id="rId6226" Type="http://schemas.openxmlformats.org/officeDocument/2006/relationships/hyperlink" Target="https://api.cdn.visitjeju.net/photomng/thumbnailpath/202203/16/542e4e62-6a3f-4a28-828b-8d142b9b369a.jpg" TargetMode="External"/><Relationship Id="rId6640" Type="http://schemas.openxmlformats.org/officeDocument/2006/relationships/hyperlink" Target="https://api.cdn.visitjeju.net/photomng/thumbnailpath/201804/30/4c97d5f8-4397-4b96-a34c-d8cfe6b6637a.jpg" TargetMode="External"/><Relationship Id="rId1785" Type="http://schemas.openxmlformats.org/officeDocument/2006/relationships/hyperlink" Target="https://api.cdn.visitjeju.net/photomng/imgpath/202306/08/de306c77-5b2e-4c88-9d46-3964333fc781.jpg" TargetMode="External"/><Relationship Id="rId2836" Type="http://schemas.openxmlformats.org/officeDocument/2006/relationships/hyperlink" Target="https://api.cdn.visitjeju.net/photomng/thumbnailpath/202301/26/b5cd3aba-c78f-4204-b4a9-9766dec83eb4.jpg" TargetMode="External"/><Relationship Id="rId4191" Type="http://schemas.openxmlformats.org/officeDocument/2006/relationships/hyperlink" Target="https://api.cdn.visitjeju.net/photomng/imgpath/202004/22/10eef3cd-8c6b-4642-b054-3779a0cbd024.jpg" TargetMode="External"/><Relationship Id="rId5242" Type="http://schemas.openxmlformats.org/officeDocument/2006/relationships/hyperlink" Target="https://api.cdn.visitjeju.net/photomng/thumbnailpath/202211/14/c70cc892-3006-4c29-950b-600eb4b9cc4d.jpg" TargetMode="External"/><Relationship Id="rId77" Type="http://schemas.openxmlformats.org/officeDocument/2006/relationships/hyperlink" Target="https://api.cdn.visitjeju.net/photomng/imgpath/202306/13/ee270298-5057-46de-ad23-7e0f3295c2fe.jpg" TargetMode="External"/><Relationship Id="rId808" Type="http://schemas.openxmlformats.org/officeDocument/2006/relationships/hyperlink" Target="https://api.cdn.visitjeju.net/photomng/thumbnailpath/202306/15/db2e4829-57c6-43b9-988c-b07d3c1367e1.jpg" TargetMode="External"/><Relationship Id="rId1438" Type="http://schemas.openxmlformats.org/officeDocument/2006/relationships/hyperlink" Target="https://api.cdn.visitjeju.net/photomng/thumbnailpath/202105/06/4338125a-fead-4449-9a24-a91201a251ad.jpg" TargetMode="External"/><Relationship Id="rId1852" Type="http://schemas.openxmlformats.org/officeDocument/2006/relationships/hyperlink" Target="https://api.cdn.visitjeju.net/photomng/thumbnailpath/202305/22/3043660f-cece-461f-8fe5-4059fe8b4956.jpg" TargetMode="External"/><Relationship Id="rId2903" Type="http://schemas.openxmlformats.org/officeDocument/2006/relationships/hyperlink" Target="https://api.cdn.visitjeju.net/photomng/imgpath/202306/21/735f7548-b195-4ee3-b72d-5489d339e5f8.jpg" TargetMode="External"/><Relationship Id="rId1505" Type="http://schemas.openxmlformats.org/officeDocument/2006/relationships/hyperlink" Target="https://api.cdn.visitjeju.net/photomng/imgpath/202307/26/ee33b035-c4d0-43df-9b42-7fdd84a6021c.jpg" TargetMode="External"/><Relationship Id="rId6083" Type="http://schemas.openxmlformats.org/officeDocument/2006/relationships/hyperlink" Target="https://api.cdn.visitjeju.net/photomng/imgpath/201807/04/a62307e1-f5db-4afe-b421-be203fd08a78.jpg" TargetMode="External"/><Relationship Id="rId3677" Type="http://schemas.openxmlformats.org/officeDocument/2006/relationships/hyperlink" Target="https://api.cdn.visitjeju.net/photomng/imgpath/202212/06/8ade7599-a5cf-483e-92ea-7176648f77b9.jpg" TargetMode="External"/><Relationship Id="rId4728" Type="http://schemas.openxmlformats.org/officeDocument/2006/relationships/hyperlink" Target="https://api.cdn.visitjeju.net/photomng/thumbnailpath/202110/25/15954296-546c-4bc4-818a-6537e29778ea.jpg" TargetMode="External"/><Relationship Id="rId598" Type="http://schemas.openxmlformats.org/officeDocument/2006/relationships/hyperlink" Target="https://api.cdn.visitjeju.net/photomng/thumbnailpath/202207/06/06670c42-16ce-401a-8f3d-e53c8be02911.jpg" TargetMode="External"/><Relationship Id="rId2279" Type="http://schemas.openxmlformats.org/officeDocument/2006/relationships/hyperlink" Target="https://api.cdn.visitjeju.net/photomng/imgpath/202203/10/6117bbaf-5044-46c1-82f2-a46f1d28a2e2.jpg" TargetMode="External"/><Relationship Id="rId2693" Type="http://schemas.openxmlformats.org/officeDocument/2006/relationships/hyperlink" Target="https://api.cdn.visitjeju.net/photomng/imgpath/201804/30/46ab5098-54c6-47ed-839a-ad064a6a2387.jpg" TargetMode="External"/><Relationship Id="rId3744" Type="http://schemas.openxmlformats.org/officeDocument/2006/relationships/hyperlink" Target="https://api.cdn.visitjeju.net/photomng/thumbnailpath/201804/30/14c62fad-ac5b-4f43-b6a8-4222c1d90e41.jpg" TargetMode="External"/><Relationship Id="rId6150" Type="http://schemas.openxmlformats.org/officeDocument/2006/relationships/hyperlink" Target="https://api.cdn.visitjeju.net/photomng/thumbnailpath/202308/23/021eb108-53f2-45fb-a84b-4ef1bda7e8e6.JPG" TargetMode="External"/><Relationship Id="rId665" Type="http://schemas.openxmlformats.org/officeDocument/2006/relationships/hyperlink" Target="https://api.cdn.visitjeju.net/photomng/imgpath/202212/06/34552cf9-4b56-45f1-934e-5d5dea3dda8c.jpg" TargetMode="External"/><Relationship Id="rId1295" Type="http://schemas.openxmlformats.org/officeDocument/2006/relationships/hyperlink" Target="https://api.cdn.visitjeju.net/photomng/imgpath/201809/21/c778c4a6-117e-448d-9826-702239b8f102.jpg" TargetMode="External"/><Relationship Id="rId2346" Type="http://schemas.openxmlformats.org/officeDocument/2006/relationships/hyperlink" Target="https://api.cdn.visitjeju.net/photomng/thumbnailpath/202201/03/43a58625-9665-4b7e-98c6-9a59d7cb28fe.jpg" TargetMode="External"/><Relationship Id="rId2760" Type="http://schemas.openxmlformats.org/officeDocument/2006/relationships/hyperlink" Target="https://api.cdn.visitjeju.net/photomng/thumbnailpath/201804/30/133d6d4e-f55b-44af-984d-a3ec0e29a779.jpg" TargetMode="External"/><Relationship Id="rId3811" Type="http://schemas.openxmlformats.org/officeDocument/2006/relationships/hyperlink" Target="https://api.cdn.visitjeju.net/photomng/imgpath/202203/10/0c3cab76-b75f-4d87-b75c-6704fc48e618.jpg" TargetMode="External"/><Relationship Id="rId318" Type="http://schemas.openxmlformats.org/officeDocument/2006/relationships/hyperlink" Target="https://api.cdn.visitjeju.net/photomng/thumbnailpath/202112/30/2ce12bb4-fa44-4209-a602-527c5b5427e4.jpg" TargetMode="External"/><Relationship Id="rId732" Type="http://schemas.openxmlformats.org/officeDocument/2006/relationships/hyperlink" Target="https://api.cdn.visitjeju.net/photomng/thumbnailpath/202305/26/c49be4dc-16a9-4080-9fed-4a4bade7ecc5.jpg" TargetMode="External"/><Relationship Id="rId1362" Type="http://schemas.openxmlformats.org/officeDocument/2006/relationships/hyperlink" Target="https://api.cdn.visitjeju.net/photomng/thumbnailpath/201804/30/13617b89-783a-4572-8f50-1990cebf198c.jpg" TargetMode="External"/><Relationship Id="rId2413" Type="http://schemas.openxmlformats.org/officeDocument/2006/relationships/hyperlink" Target="https://api.cdn.visitjeju.net/photomng/imgpath/201804/30/aee0360b-03b5-41e5-ab94-dbc654ac844f.jpg" TargetMode="External"/><Relationship Id="rId5569" Type="http://schemas.openxmlformats.org/officeDocument/2006/relationships/hyperlink" Target="https://api.cdn.visitjeju.net/photomng/imgpath/202104/20/a3545676-9305-4617-b029-d8fac37c39fb.jpg" TargetMode="External"/><Relationship Id="rId1015" Type="http://schemas.openxmlformats.org/officeDocument/2006/relationships/hyperlink" Target="https://api.cdn.visitjeju.net/photomng/imgpath/201810/11/885b933f-6ce7-4bd3-a4cb-6c79cb32b9e1.jpg" TargetMode="External"/><Relationship Id="rId4585" Type="http://schemas.openxmlformats.org/officeDocument/2006/relationships/hyperlink" Target="https://api.cdn.visitjeju.net/photomng/imgpath/201804/30/106f9123-e150-4846-a630-b42c400d7b78.jpg" TargetMode="External"/><Relationship Id="rId5983" Type="http://schemas.openxmlformats.org/officeDocument/2006/relationships/hyperlink" Target="https://api.cdn.visitjeju.net/photomng/imgpath/201804/30/3b0de630-53e5-4271-a3f4-f8d7296dbe9f.jpg" TargetMode="External"/><Relationship Id="rId3187" Type="http://schemas.openxmlformats.org/officeDocument/2006/relationships/hyperlink" Target="https://api.cdn.visitjeju.net/photomng/imgpath/201804/30/c166be53-6d78-4ee5-a8f9-a8a171d0e05d.jpg" TargetMode="External"/><Relationship Id="rId4238" Type="http://schemas.openxmlformats.org/officeDocument/2006/relationships/hyperlink" Target="https://api.cdn.visitjeju.net/photomng/thumbnailpath/201804/30/5b862da1-a433-4b73-b34e-39b07e2ce1d0.jpg" TargetMode="External"/><Relationship Id="rId5636" Type="http://schemas.openxmlformats.org/officeDocument/2006/relationships/hyperlink" Target="https://api.cdn.visitjeju.net/photomng/thumbnailpath/201804/30/fd364ff0-d780-4016-b9f6-e13225e42558.jpg" TargetMode="External"/><Relationship Id="rId4652" Type="http://schemas.openxmlformats.org/officeDocument/2006/relationships/hyperlink" Target="https://api.cdn.visitjeju.net/photomng/thumbnailpath/201804/30/9cab1208-5932-4251-bddf-dd13eb8d947f.jpg" TargetMode="External"/><Relationship Id="rId5703" Type="http://schemas.openxmlformats.org/officeDocument/2006/relationships/hyperlink" Target="https://api.cdn.visitjeju.net/photomng/imgpath/201804/30/1929fd36-fbac-414d-aa01-b9d1110b5bbd.png" TargetMode="External"/><Relationship Id="rId175" Type="http://schemas.openxmlformats.org/officeDocument/2006/relationships/hyperlink" Target="https://api.cdn.visitjeju.net/photomng/imgpath/202306/01/b1316ab5-e12a-442f-96e2-01f5c20dfc31.jpg" TargetMode="External"/><Relationship Id="rId3254" Type="http://schemas.openxmlformats.org/officeDocument/2006/relationships/hyperlink" Target="https://api.cdn.visitjeju.net/photomng/thumbnailpath/202111/25/65f5f797-8466-4e46-9dbe-6e55eb341f76.jpg" TargetMode="External"/><Relationship Id="rId4305" Type="http://schemas.openxmlformats.org/officeDocument/2006/relationships/hyperlink" Target="https://api.cdn.visitjeju.net/photomng/imgpath/202306/20/3812f20c-04dc-43eb-902d-a50ea4761f12.jpg" TargetMode="External"/><Relationship Id="rId2270" Type="http://schemas.openxmlformats.org/officeDocument/2006/relationships/hyperlink" Target="https://api.cdn.visitjeju.net/photomng/thumbnailpath/202305/19/45b3af59-0bff-41a1-8d9a-668e39182f0b.jpg" TargetMode="External"/><Relationship Id="rId3321" Type="http://schemas.openxmlformats.org/officeDocument/2006/relationships/hyperlink" Target="https://api.cdn.visitjeju.net/photomng/imgpath/202306/20/aed1fff2-6ace-47db-8fe5-499d614d9436.jpg" TargetMode="External"/><Relationship Id="rId6477" Type="http://schemas.openxmlformats.org/officeDocument/2006/relationships/hyperlink" Target="https://api.cdn.visitjeju.net/photomng/imgpath/201804/30/f614ee82-37df-4e80-bb2b-fe3ac052144f.jpg" TargetMode="External"/><Relationship Id="rId242" Type="http://schemas.openxmlformats.org/officeDocument/2006/relationships/hyperlink" Target="https://api.cdn.visitjeju.net/photomng/thumbnailpath/201804/30/4b832ca1-cc5b-45f8-9f8f-ffb629b5bfe0.jpg" TargetMode="External"/><Relationship Id="rId5079" Type="http://schemas.openxmlformats.org/officeDocument/2006/relationships/hyperlink" Target="https://api.cdn.visitjeju.net/photomng/imgpath/202101/05/30b75b91-2fa6-42ed-bf36-5fb5aa55e25b.jpeg" TargetMode="External"/><Relationship Id="rId5493" Type="http://schemas.openxmlformats.org/officeDocument/2006/relationships/hyperlink" Target="https://api.cdn.visitjeju.net/photomng/imgpath/202306/13/c91d3fa1-08c1-4390-b5f8-bfc8f02a93ae.jpg" TargetMode="External"/><Relationship Id="rId6544" Type="http://schemas.openxmlformats.org/officeDocument/2006/relationships/hyperlink" Target="https://api.cdn.visitjeju.net/photomng/thumbnailpath/202111/11/f918f315-d44f-4404-8dea-2a5009fbd6a6.jpg" TargetMode="External"/><Relationship Id="rId1689" Type="http://schemas.openxmlformats.org/officeDocument/2006/relationships/hyperlink" Target="https://api.cdn.visitjeju.net/photomng/imgpath/201804/30/59b1e02a-05d9-4d13-a324-d9cb0a1328c6.jpg" TargetMode="External"/><Relationship Id="rId4095" Type="http://schemas.openxmlformats.org/officeDocument/2006/relationships/hyperlink" Target="https://api.cdn.visitjeju.net/photomng/imgpath/201804/30/c30138a7-2cff-483b-a06d-5ebaf4d55367.png" TargetMode="External"/><Relationship Id="rId5146" Type="http://schemas.openxmlformats.org/officeDocument/2006/relationships/hyperlink" Target="https://api.cdn.visitjeju.net/photomng/thumbnailpath/202111/26/1206a5b2-fd03-40d3-9fa8-41bf951c6e0c.jpg" TargetMode="External"/><Relationship Id="rId5560" Type="http://schemas.openxmlformats.org/officeDocument/2006/relationships/hyperlink" Target="https://api.cdn.visitjeju.net/photomng/thumbnailpath/201804/30/a6e5a303-1223-4f6b-940f-333f39415791.gif" TargetMode="External"/><Relationship Id="rId4162" Type="http://schemas.openxmlformats.org/officeDocument/2006/relationships/hyperlink" Target="https://api.cdn.visitjeju.net/photomng/thumbnailpath/202306/20/6cdaa37c-58ef-4966-b890-b2f8e23b930c.jpg" TargetMode="External"/><Relationship Id="rId5213" Type="http://schemas.openxmlformats.org/officeDocument/2006/relationships/hyperlink" Target="https://api.cdn.visitjeju.net/photomng/imgpath/201910/28/6888271c-db68-4379-be7a-3367fd820c9a.jpg" TargetMode="External"/><Relationship Id="rId6611" Type="http://schemas.openxmlformats.org/officeDocument/2006/relationships/hyperlink" Target="https://api.cdn.visitjeju.net/photomng/imgpath/202111/15/2bb7145b-d0f8-406d-9a4f-258e6f60c37d.jpg" TargetMode="External"/><Relationship Id="rId1756" Type="http://schemas.openxmlformats.org/officeDocument/2006/relationships/hyperlink" Target="https://api.cdn.visitjeju.net/photomng/thumbnailpath/202306/12/7baff35a-c79e-4661-8252-99d21c82cd73.jpg" TargetMode="External"/><Relationship Id="rId2807" Type="http://schemas.openxmlformats.org/officeDocument/2006/relationships/hyperlink" Target="https://api.cdn.visitjeju.net/photomng/imgpath/201804/30/55d7aab8-6763-4285-a38c-048b33361ef3.jpg" TargetMode="External"/><Relationship Id="rId48" Type="http://schemas.openxmlformats.org/officeDocument/2006/relationships/hyperlink" Target="https://api.cdn.visitjeju.net/photomng/thumbnailpath/202306/01/26c0aec0-f4b4-4096-a370-4dd67c732b72.jpg" TargetMode="External"/><Relationship Id="rId1409" Type="http://schemas.openxmlformats.org/officeDocument/2006/relationships/hyperlink" Target="https://api.cdn.visitjeju.net/photomng/imgpath/201804/30/a7f17981-d654-46dc-ac06-d089798b9c4e.jpg" TargetMode="External"/><Relationship Id="rId1823" Type="http://schemas.openxmlformats.org/officeDocument/2006/relationships/hyperlink" Target="https://api.cdn.visitjeju.net/photomng/imgpath/202212/07/811828cb-b82e-467e-9ff0-948235b51177.png" TargetMode="External"/><Relationship Id="rId4979" Type="http://schemas.openxmlformats.org/officeDocument/2006/relationships/hyperlink" Target="https://api.cdn.visitjeju.net/photomng/imgpath/201804/30/54ebb08f-9366-49d0-b4cb-4d68c6d19382.jpg" TargetMode="External"/><Relationship Id="rId3995" Type="http://schemas.openxmlformats.org/officeDocument/2006/relationships/hyperlink" Target="https://api.cdn.visitjeju.net/photomng/imgpath/202110/19/aed78c63-ae6d-4218-9ab0-e9fdd6717de2.JPG" TargetMode="External"/><Relationship Id="rId2597" Type="http://schemas.openxmlformats.org/officeDocument/2006/relationships/hyperlink" Target="https://api.cdn.visitjeju.net/photomng/imgpath/201804/30/7cfd3fad-a8df-4490-a469-bb99a69e33e4.jpg" TargetMode="External"/><Relationship Id="rId3648" Type="http://schemas.openxmlformats.org/officeDocument/2006/relationships/hyperlink" Target="https://api.cdn.visitjeju.net/photomng/thumbnailpath/202306/07/3f235310-a387-426c-bbe3-25e07bd50658.jpg" TargetMode="External"/><Relationship Id="rId6054" Type="http://schemas.openxmlformats.org/officeDocument/2006/relationships/hyperlink" Target="https://api.cdn.visitjeju.net/photomng/thumbnailpath/202305/19/2841f11a-9f69-4d25-b6b5-743d1d795756.jpg" TargetMode="External"/><Relationship Id="rId569" Type="http://schemas.openxmlformats.org/officeDocument/2006/relationships/hyperlink" Target="https://api.cdn.visitjeju.net/photomng/imgpath/201805/23/02ba2619-b750-4a93-8253-56ec780e814e.jpg" TargetMode="External"/><Relationship Id="rId983" Type="http://schemas.openxmlformats.org/officeDocument/2006/relationships/hyperlink" Target="https://api.cdn.visitjeju.net/photomng/imgpath/202306/19/7479f121-4061-40a9-b235-ce46f0e2b3cf.jpg" TargetMode="External"/><Relationship Id="rId1199" Type="http://schemas.openxmlformats.org/officeDocument/2006/relationships/hyperlink" Target="https://api.cdn.visitjeju.net/photomng/imgpath/202212/20/75ff00d4-cfe5-4c85-b210-81a4a5717ba8.jpg" TargetMode="External"/><Relationship Id="rId2664" Type="http://schemas.openxmlformats.org/officeDocument/2006/relationships/hyperlink" Target="https://api.cdn.visitjeju.net/photomng/thumbnailpath/201804/30/e12e735e-1088-42ee-b9f2-18be05cd1dc3.gif" TargetMode="External"/><Relationship Id="rId5070" Type="http://schemas.openxmlformats.org/officeDocument/2006/relationships/hyperlink" Target="https://api.cdn.visitjeju.net/photomng/thumbnailpath/202201/04/2e2ae25b-55bb-427b-8291-ba94d18b390d.jpg" TargetMode="External"/><Relationship Id="rId6121" Type="http://schemas.openxmlformats.org/officeDocument/2006/relationships/hyperlink" Target="https://api.cdn.visitjeju.net/photomng/imgpath/202112/16/b5894ad7-b221-41f6-aad4-1d2d4312cd74.JPG" TargetMode="External"/><Relationship Id="rId636" Type="http://schemas.openxmlformats.org/officeDocument/2006/relationships/hyperlink" Target="https://api.cdn.visitjeju.net/photomng/thumbnailpath/201804/30/0662c862-e0bc-4ad0-961f-47a0aa78ff2b.jpg" TargetMode="External"/><Relationship Id="rId1266" Type="http://schemas.openxmlformats.org/officeDocument/2006/relationships/hyperlink" Target="https://api.cdn.visitjeju.net/photomng/thumbnailpath/202101/19/f6c7e203-21f7-4435-9642-2cd4607e5f9e.jpg" TargetMode="External"/><Relationship Id="rId2317" Type="http://schemas.openxmlformats.org/officeDocument/2006/relationships/hyperlink" Target="https://api.cdn.visitjeju.net/photomng/imgpath/201804/30/d3f06dd7-c2e6-4588-8da9-7d9ec22b4707.jpg" TargetMode="External"/><Relationship Id="rId3715" Type="http://schemas.openxmlformats.org/officeDocument/2006/relationships/hyperlink" Target="https://api.cdn.visitjeju.net/photomng/imgpath/201804/30/40dcdaf2-8ae0-4f2f-b652-3686c2b3a0e6.jpg" TargetMode="External"/><Relationship Id="rId1680" Type="http://schemas.openxmlformats.org/officeDocument/2006/relationships/hyperlink" Target="https://api.cdn.visitjeju.net/photomng/thumbnailpath/201804/30/f45c7c6b-2ab7-4de2-857e-32881f3fe6c5.jpg" TargetMode="External"/><Relationship Id="rId2731" Type="http://schemas.openxmlformats.org/officeDocument/2006/relationships/hyperlink" Target="https://api.cdn.visitjeju.net/photomng/imgpath/201804/30/ec501c13-b448-45f8-95a3-797bd46ff9ab.jpg" TargetMode="External"/><Relationship Id="rId5887" Type="http://schemas.openxmlformats.org/officeDocument/2006/relationships/hyperlink" Target="https://api.cdn.visitjeju.net/photomng/imgpath/201804/30/9701ce03-cb6e-4035-9f31-5d7b619de3bf.jpg" TargetMode="External"/><Relationship Id="rId703" Type="http://schemas.openxmlformats.org/officeDocument/2006/relationships/hyperlink" Target="https://api.cdn.visitjeju.net/photomng/imgpath/202212/06/4cae7c0c-58fc-480d-8f81-bbfd58d30dc2.jpg" TargetMode="External"/><Relationship Id="rId1333" Type="http://schemas.openxmlformats.org/officeDocument/2006/relationships/hyperlink" Target="https://api.cdn.visitjeju.net/photomng/imgpath/201804/30/ddf93562-a480-4bab-835b-e55c87be267d.jpg" TargetMode="External"/><Relationship Id="rId4489" Type="http://schemas.openxmlformats.org/officeDocument/2006/relationships/hyperlink" Target="https://api.cdn.visitjeju.net/photomng/imgpath/202112/02/26398b0f-6cc4-44c0-8ab4-5927124c0da8.jpg" TargetMode="External"/><Relationship Id="rId5954" Type="http://schemas.openxmlformats.org/officeDocument/2006/relationships/hyperlink" Target="https://api.cdn.visitjeju.net/photomng/thumbnailpath/201908/21/c0e75e72-8d90-423d-a29b-6e767fa17123.jpg" TargetMode="External"/><Relationship Id="rId1400" Type="http://schemas.openxmlformats.org/officeDocument/2006/relationships/hyperlink" Target="https://api.cdn.visitjeju.net/photomng/thumbnailpath/202203/11/d735b5e1-94ce-4b1f-a068-1e82150166c9.jpg" TargetMode="External"/><Relationship Id="rId4556" Type="http://schemas.openxmlformats.org/officeDocument/2006/relationships/hyperlink" Target="https://api.cdn.visitjeju.net/photomng/thumbnailpath/201804/30/773ca8e3-99ce-400e-a3d3-c86c9c1c9c4a.gif" TargetMode="External"/><Relationship Id="rId4970" Type="http://schemas.openxmlformats.org/officeDocument/2006/relationships/hyperlink" Target="https://api.cdn.visitjeju.net/photomng/thumbnailpath/202201/04/42d023cb-722c-408b-8547-8d373ab6cde6.jpg" TargetMode="External"/><Relationship Id="rId5607" Type="http://schemas.openxmlformats.org/officeDocument/2006/relationships/hyperlink" Target="https://api.cdn.visitjeju.net/photomng/imgpath/201904/02/3824e44f-69df-488f-87b1-a4ea438c8438.jpg" TargetMode="External"/><Relationship Id="rId3158" Type="http://schemas.openxmlformats.org/officeDocument/2006/relationships/hyperlink" Target="https://api.cdn.visitjeju.net/photomng/thumbnailpath/201805/23/12e6d449-fc98-4606-806c-53c4de3aeee7.jpg" TargetMode="External"/><Relationship Id="rId3572" Type="http://schemas.openxmlformats.org/officeDocument/2006/relationships/hyperlink" Target="https://api.cdn.visitjeju.net/photomng/thumbnailpath/202307/04/c9c175b8-3120-4c13-8341-4860b1c63e20.jpg" TargetMode="External"/><Relationship Id="rId4209" Type="http://schemas.openxmlformats.org/officeDocument/2006/relationships/hyperlink" Target="https://api.cdn.visitjeju.net/photomng/imgpath/202212/14/51920582-4f0e-411e-8349-0f7edb3ac4c6.jpg" TargetMode="External"/><Relationship Id="rId4623" Type="http://schemas.openxmlformats.org/officeDocument/2006/relationships/hyperlink" Target="https://api.cdn.visitjeju.net/photomng/imgpath/202201/03/1a451353-9237-4e6e-a2c6-224835683430.jpg" TargetMode="External"/><Relationship Id="rId493" Type="http://schemas.openxmlformats.org/officeDocument/2006/relationships/hyperlink" Target="https://api.cdn.visitjeju.net/photomng/imgpath/202203/07/73e769f5-77c4-471f-829e-fe92e411c42f.jpg" TargetMode="External"/><Relationship Id="rId2174" Type="http://schemas.openxmlformats.org/officeDocument/2006/relationships/hyperlink" Target="https://api.cdn.visitjeju.net/photomng/thumbnailpath/202306/15/149b2a25-3e5e-4576-80ec-94772a2eea62.jpg" TargetMode="External"/><Relationship Id="rId3225" Type="http://schemas.openxmlformats.org/officeDocument/2006/relationships/hyperlink" Target="https://api.cdn.visitjeju.net/photomng/imgpath/201804/30/a2460f98-83ff-426b-931c-e0cc7a2fa7ed.jpg" TargetMode="External"/><Relationship Id="rId6795" Type="http://schemas.openxmlformats.org/officeDocument/2006/relationships/hyperlink" Target="https://api.cdn.visitjeju.net/photomng/imgpath/201804/30/3538d044-6c61-4f9d-bbe8-a20415fe3a53.jpg" TargetMode="External"/><Relationship Id="rId146" Type="http://schemas.openxmlformats.org/officeDocument/2006/relationships/hyperlink" Target="https://api.cdn.visitjeju.net/photomng/thumbnailpath/202306/15/262444ac-8ec5-416e-a548-9b24f68b7698.jpg" TargetMode="External"/><Relationship Id="rId560" Type="http://schemas.openxmlformats.org/officeDocument/2006/relationships/hyperlink" Target="https://api.cdn.visitjeju.net/photomng/thumbnailpath/201807/11/b7f47529-d8ab-42a9-9f49-c8baa1ecd09f.jpg" TargetMode="External"/><Relationship Id="rId1190" Type="http://schemas.openxmlformats.org/officeDocument/2006/relationships/hyperlink" Target="https://api.cdn.visitjeju.net/photomng/thumbnailpath/202305/24/6ac9a5b5-854c-4a8a-97f9-712a37585554.jpg" TargetMode="External"/><Relationship Id="rId2241" Type="http://schemas.openxmlformats.org/officeDocument/2006/relationships/hyperlink" Target="https://api.cdn.visitjeju.net/photomng/imgpath/201804/30/7114dc91-998b-4bf9-b190-8fd4be5debaa.jpg" TargetMode="External"/><Relationship Id="rId5397" Type="http://schemas.openxmlformats.org/officeDocument/2006/relationships/hyperlink" Target="https://api.cdn.visitjeju.net/photomng/imgpath/202306/12/141f440f-0cf5-44cb-afdc-bf512e66cf0a.jpg" TargetMode="External"/><Relationship Id="rId6448" Type="http://schemas.openxmlformats.org/officeDocument/2006/relationships/hyperlink" Target="https://api.cdn.visitjeju.net/photomng/thumbnailpath/202205/30/bb7b2879-d332-4226-addd-712f5fd33549.jpg" TargetMode="External"/><Relationship Id="rId213" Type="http://schemas.openxmlformats.org/officeDocument/2006/relationships/hyperlink" Target="https://api.cdn.visitjeju.net/photomng/imgpath/202205/31/626614a9-c63a-4e84-a171-e732a1d5b023.JPG" TargetMode="External"/><Relationship Id="rId4066" Type="http://schemas.openxmlformats.org/officeDocument/2006/relationships/hyperlink" Target="https://api.cdn.visitjeju.net/photomng/thumbnailpath/202306/01/3cf8cc47-a2f9-466c-9d97-bf028f798b87.jpg" TargetMode="External"/><Relationship Id="rId5464" Type="http://schemas.openxmlformats.org/officeDocument/2006/relationships/hyperlink" Target="https://api.cdn.visitjeju.net/photomng/thumbnailpath/201804/30/6853120d-1b2a-4df3-a838-51cf420c13f9.jpg" TargetMode="External"/><Relationship Id="rId6515" Type="http://schemas.openxmlformats.org/officeDocument/2006/relationships/hyperlink" Target="https://api.cdn.visitjeju.net/photomng/imgpath/201804/30/ec362343-4c4b-4da2-905d-1d4be8b26d44.jpg" TargetMode="External"/><Relationship Id="rId4480" Type="http://schemas.openxmlformats.org/officeDocument/2006/relationships/hyperlink" Target="https://api.cdn.visitjeju.net/photomng/thumbnailpath/201804/30/6e9f848d-c233-4b3b-9c8f-1d2ac27f9fe4.jpg" TargetMode="External"/><Relationship Id="rId5117" Type="http://schemas.openxmlformats.org/officeDocument/2006/relationships/hyperlink" Target="https://api.cdn.visitjeju.net/photomng/imgpath/201804/30/a706d39f-cc76-48f6-8d58-c4bc3242ebd4.jpg" TargetMode="External"/><Relationship Id="rId5531" Type="http://schemas.openxmlformats.org/officeDocument/2006/relationships/hyperlink" Target="https://api.cdn.visitjeju.net/photomng/imgpath/202112/23/9b406aee-0b7c-4feb-9b2e-b77aabfd6fcf.jpg" TargetMode="External"/><Relationship Id="rId1727" Type="http://schemas.openxmlformats.org/officeDocument/2006/relationships/hyperlink" Target="https://api.cdn.visitjeju.net/photomng/imgpath/202203/04/6ca913b4-f001-4368-a378-f00591aa1cc3.jpg" TargetMode="External"/><Relationship Id="rId3082" Type="http://schemas.openxmlformats.org/officeDocument/2006/relationships/hyperlink" Target="https://api.cdn.visitjeju.net/photomng/thumbnailpath/201903/26/9c4bf085-77af-470d-9091-9457651bc2d9.JPG" TargetMode="External"/><Relationship Id="rId4133" Type="http://schemas.openxmlformats.org/officeDocument/2006/relationships/hyperlink" Target="https://api.cdn.visitjeju.net/photomng/imgpath/201807/17/3d9671c0-721a-4bdf-b620-5d6c6d8e22b7.jpg" TargetMode="External"/><Relationship Id="rId19" Type="http://schemas.openxmlformats.org/officeDocument/2006/relationships/hyperlink" Target="https://api.cdn.visitjeju.net/photomng/imgpath/202306/13/ec24f923-fb15-44f7-87f5-9b8990b6f8fe.jpg" TargetMode="External"/><Relationship Id="rId3899" Type="http://schemas.openxmlformats.org/officeDocument/2006/relationships/hyperlink" Target="https://api.cdn.visitjeju.net/photomng/imgpath/202110/27/b878d00b-76f7-4079-8f50-038c9b866280.JPG" TargetMode="External"/><Relationship Id="rId4200" Type="http://schemas.openxmlformats.org/officeDocument/2006/relationships/hyperlink" Target="https://api.cdn.visitjeju.net/photomng/thumbnailpath/202306/02/320d00ad-3be1-4420-b984-6465f474bba8.jpg" TargetMode="External"/><Relationship Id="rId6372" Type="http://schemas.openxmlformats.org/officeDocument/2006/relationships/hyperlink" Target="https://api.cdn.visitjeju.net/photomng/thumbnailpath/202212/22/23f47e51-0d2a-4e24-8e9c-e8a050e4f180.jpg" TargetMode="External"/><Relationship Id="rId3966" Type="http://schemas.openxmlformats.org/officeDocument/2006/relationships/hyperlink" Target="https://api.cdn.visitjeju.net/photomng/thumbnailpath/201910/30/8565d67a-6f0d-46a5-80da-e5308771c679.jpg" TargetMode="External"/><Relationship Id="rId6025" Type="http://schemas.openxmlformats.org/officeDocument/2006/relationships/hyperlink" Target="https://api.cdn.visitjeju.net/photomng/imgpath/202111/19/fdcaeff5-bf92-44ae-a0f0-9e43288bd205.jpg" TargetMode="External"/><Relationship Id="rId3" Type="http://schemas.openxmlformats.org/officeDocument/2006/relationships/hyperlink" Target="https://api.cdn.visitjeju.net/photomng/imgpath/202212/02/5bd6a52f-d482-41a1-9b2c-89befafd9e51.jpeg" TargetMode="External"/><Relationship Id="rId887" Type="http://schemas.openxmlformats.org/officeDocument/2006/relationships/hyperlink" Target="https://api.cdn.visitjeju.net/photomng/imgpath/202201/04/f0fb2ecd-c6fe-4517-8c98-c34b5b84f287.jpg" TargetMode="External"/><Relationship Id="rId2568" Type="http://schemas.openxmlformats.org/officeDocument/2006/relationships/hyperlink" Target="https://api.cdn.visitjeju.net/photomng/thumbnailpath/201804/30/919d05a9-b593-43fc-991c-88418fffce0f.jpg" TargetMode="External"/><Relationship Id="rId2982" Type="http://schemas.openxmlformats.org/officeDocument/2006/relationships/hyperlink" Target="https://api.cdn.visitjeju.net/photomng/thumbnailpath/201807/09/0a47f70c-5362-46ec-9518-8596ec3a92b2.jpg" TargetMode="External"/><Relationship Id="rId3619" Type="http://schemas.openxmlformats.org/officeDocument/2006/relationships/hyperlink" Target="https://api.cdn.visitjeju.net/photomng/imgpath/201903/05/e6e86a1b-f7c5-414f-a934-d1cf078ae530.JPG" TargetMode="External"/><Relationship Id="rId5041" Type="http://schemas.openxmlformats.org/officeDocument/2006/relationships/hyperlink" Target="https://api.cdn.visitjeju.net/photomng/imgpath/201804/30/a6546640-564d-42a2-b5b3-bb32832c39d3.jpg" TargetMode="External"/><Relationship Id="rId954" Type="http://schemas.openxmlformats.org/officeDocument/2006/relationships/hyperlink" Target="https://api.cdn.visitjeju.net/photomng/thumbnailpath/201908/20/f73c0725-dbc1-462a-ac78-7cbba72ed474.JPG" TargetMode="External"/><Relationship Id="rId1584" Type="http://schemas.openxmlformats.org/officeDocument/2006/relationships/hyperlink" Target="https://api.cdn.visitjeju.net/photomng/thumbnailpath/202201/04/3b16bdc3-37b4-41df-8d0f-cbcfe34e9820.jpg" TargetMode="External"/><Relationship Id="rId2635" Type="http://schemas.openxmlformats.org/officeDocument/2006/relationships/hyperlink" Target="https://api.cdn.visitjeju.net/photomng/imgpath/201804/30/841455c7-401d-447f-855e-4b7a1b0bbc17.jpg" TargetMode="External"/><Relationship Id="rId607" Type="http://schemas.openxmlformats.org/officeDocument/2006/relationships/hyperlink" Target="https://api.cdn.visitjeju.net/photomng/imgpath/201804/30/269afbc6-df4e-41af-af67-60431638eba9.jpg" TargetMode="External"/><Relationship Id="rId1237" Type="http://schemas.openxmlformats.org/officeDocument/2006/relationships/hyperlink" Target="https://api.cdn.visitjeju.net/photomng/imgpath/202305/23/68b3534d-09ad-4aef-8990-ec4aeaa318f1.jpg" TargetMode="External"/><Relationship Id="rId1651" Type="http://schemas.openxmlformats.org/officeDocument/2006/relationships/hyperlink" Target="https://api.cdn.visitjeju.net/photomng/imgpath/202306/01/73755640-5511-40a1-9ba9-46b23e62bd7e.jpg" TargetMode="External"/><Relationship Id="rId2702" Type="http://schemas.openxmlformats.org/officeDocument/2006/relationships/hyperlink" Target="https://api.cdn.visitjeju.net/photomng/thumbnailpath/201804/30/35b2fc56-83d5-4f0b-98b7-fa6db1a7d88b.png" TargetMode="External"/><Relationship Id="rId5858" Type="http://schemas.openxmlformats.org/officeDocument/2006/relationships/hyperlink" Target="https://api.cdn.visitjeju.net/photomng/thumbnailpath/201804/30/702ccd7e-335f-4415-bfc5-4adaf4fb9b8b.jpg" TargetMode="External"/><Relationship Id="rId1304" Type="http://schemas.openxmlformats.org/officeDocument/2006/relationships/hyperlink" Target="https://api.cdn.visitjeju.net/photomng/thumbnailpath/201910/04/0d491243-3584-4bba-afdd-aa5bcf1fab17.jpg" TargetMode="External"/><Relationship Id="rId4874" Type="http://schemas.openxmlformats.org/officeDocument/2006/relationships/hyperlink" Target="https://api.cdn.visitjeju.net/photomng/thumbnailpath/202112/10/33a074c8-282f-419e-ab63-14e1a7c949c4.jpg" TargetMode="External"/><Relationship Id="rId3476" Type="http://schemas.openxmlformats.org/officeDocument/2006/relationships/hyperlink" Target="https://api.cdn.visitjeju.net/photomng/thumbnailpath/202306/27/16bbca0e-a2fb-4a9f-b457-268f2cdb10f6.jpg" TargetMode="External"/><Relationship Id="rId4527" Type="http://schemas.openxmlformats.org/officeDocument/2006/relationships/hyperlink" Target="https://api.cdn.visitjeju.net/photomng/imgpath/202207/01/7e611846-defa-4a2b-bdc0-48e0100e5d7b.jpg" TargetMode="External"/><Relationship Id="rId5925" Type="http://schemas.openxmlformats.org/officeDocument/2006/relationships/hyperlink" Target="https://api.cdn.visitjeju.net/photomng/imgpath/201907/30/a963fd34-1ade-4a36-abad-87e058a59221.jpg" TargetMode="External"/><Relationship Id="rId10" Type="http://schemas.openxmlformats.org/officeDocument/2006/relationships/hyperlink" Target="https://api.cdn.visitjeju.net/photomng/thumbnailpath/202305/26/10021821-bfa1-44e4-9b28-3a8555969cc3.jpg" TargetMode="External"/><Relationship Id="rId397" Type="http://schemas.openxmlformats.org/officeDocument/2006/relationships/hyperlink" Target="https://api.cdn.visitjeju.net/photomng/imgpath/202001/29/badd45b5-0f18-47c4-8a4b-6f904ca6e13b.jpg" TargetMode="External"/><Relationship Id="rId2078" Type="http://schemas.openxmlformats.org/officeDocument/2006/relationships/hyperlink" Target="https://api.cdn.visitjeju.net/photomng/thumbnailpath/201811/20/1a2a513a-051c-4894-b0a7-e37d4e4651ff.jpg" TargetMode="External"/><Relationship Id="rId2492" Type="http://schemas.openxmlformats.org/officeDocument/2006/relationships/hyperlink" Target="https://api.cdn.visitjeju.net/photomng/thumbnailpath/201804/30/0c351421-e479-459d-aa27-54362c22acef.jpg" TargetMode="External"/><Relationship Id="rId3129" Type="http://schemas.openxmlformats.org/officeDocument/2006/relationships/hyperlink" Target="https://api.cdn.visitjeju.net/photomng/imgpath/201807/19/68dc36c8-6922-4f13-ad60-f1cf7dc275ff.JPG" TargetMode="External"/><Relationship Id="rId3890" Type="http://schemas.openxmlformats.org/officeDocument/2006/relationships/hyperlink" Target="https://api.cdn.visitjeju.net/photomng/thumbnailpath/201804/30/e6bac08b-8adf-4130-9a02-303240ba36e1.jpg" TargetMode="External"/><Relationship Id="rId4941" Type="http://schemas.openxmlformats.org/officeDocument/2006/relationships/hyperlink" Target="https://api.cdn.visitjeju.net/photomng/imgpath/201804/30/5d51346b-3b7b-483d-9f84-5482a4b09733.jpg" TargetMode="External"/><Relationship Id="rId464" Type="http://schemas.openxmlformats.org/officeDocument/2006/relationships/hyperlink" Target="https://api.cdn.visitjeju.net/photomng/thumbnailpath/202307/03/25d5519b-0d4b-4d3e-a31a-b47382bc6635.jpg" TargetMode="External"/><Relationship Id="rId1094" Type="http://schemas.openxmlformats.org/officeDocument/2006/relationships/hyperlink" Target="https://api.cdn.visitjeju.net/photomng/thumbnailpath/201804/30/ee8fc47d-a9f2-4c30-9e9c-7ad591d6e1cf.jpg" TargetMode="External"/><Relationship Id="rId2145" Type="http://schemas.openxmlformats.org/officeDocument/2006/relationships/hyperlink" Target="https://api.cdn.visitjeju.net/photomng/imgpath/201804/30/5eaeeb10-6ca3-4df1-85ce-55dc3e66c803.jpg" TargetMode="External"/><Relationship Id="rId3543" Type="http://schemas.openxmlformats.org/officeDocument/2006/relationships/hyperlink" Target="https://api.cdn.visitjeju.net/photomng/imgpath/202308/02/fa45111a-78a4-47a8-882c-85972e046eef.jpg" TargetMode="External"/><Relationship Id="rId6699" Type="http://schemas.openxmlformats.org/officeDocument/2006/relationships/hyperlink" Target="https://api.cdn.visitjeju.net/photomng/imgpath/202112/14/adc0fab1-ba9b-4d3f-ab65-682c3f64eab8.jpg" TargetMode="External"/><Relationship Id="rId117" Type="http://schemas.openxmlformats.org/officeDocument/2006/relationships/hyperlink" Target="https://api.cdn.visitjeju.net/photomng/imgpath/202306/12/54a145ec-35d6-4dc8-94ba-7e86a70bf8c6.jpg" TargetMode="External"/><Relationship Id="rId3610" Type="http://schemas.openxmlformats.org/officeDocument/2006/relationships/hyperlink" Target="https://api.cdn.visitjeju.net/photomng/thumbnailpath/201804/30/4e876cf6-2724-4457-abcf-8c6856d721bf.jpg" TargetMode="External"/><Relationship Id="rId6766" Type="http://schemas.openxmlformats.org/officeDocument/2006/relationships/hyperlink" Target="https://api.cdn.visitjeju.net/photomng/thumbnailpath/201804/30/e1c2f9e4-bf4c-488c-884c-5674f8d8b119.jpg" TargetMode="External"/><Relationship Id="rId531" Type="http://schemas.openxmlformats.org/officeDocument/2006/relationships/hyperlink" Target="https://api.cdn.visitjeju.net/photomng/imgpath/202201/03/2340e649-690a-4929-a251-7dbc1e459234.jpg" TargetMode="External"/><Relationship Id="rId1161" Type="http://schemas.openxmlformats.org/officeDocument/2006/relationships/hyperlink" Target="https://api.cdn.visitjeju.net/photomng/imgpath/201804/30/1edbe53c-985d-40ad-bba7-0ee8a7f2b01b.jpg" TargetMode="External"/><Relationship Id="rId2212" Type="http://schemas.openxmlformats.org/officeDocument/2006/relationships/hyperlink" Target="https://api.cdn.visitjeju.net/photomng/thumbnailpath/201807/02/a07685dd-b3bc-4b7b-81f6-b9bdb092b717.jpg" TargetMode="External"/><Relationship Id="rId5368" Type="http://schemas.openxmlformats.org/officeDocument/2006/relationships/hyperlink" Target="https://api.cdn.visitjeju.net/photomng/thumbnailpath/202203/07/6e8d5fbe-180a-4cc3-bd23-15407b5f2a4e.jpg" TargetMode="External"/><Relationship Id="rId5782" Type="http://schemas.openxmlformats.org/officeDocument/2006/relationships/hyperlink" Target="https://api.cdn.visitjeju.net/photomng/thumbnailpath/201804/30/6faa0e7e-6d0a-4f0b-8864-656c7bd87780.jpg" TargetMode="External"/><Relationship Id="rId6419" Type="http://schemas.openxmlformats.org/officeDocument/2006/relationships/hyperlink" Target="https://api.cdn.visitjeju.net/photomng/imgpath/201804/30/6cd2555d-49a6-48a7-a8d4-2bcc06e169c6.jpg" TargetMode="External"/><Relationship Id="rId6833" Type="http://schemas.openxmlformats.org/officeDocument/2006/relationships/hyperlink" Target="https://api.cdn.visitjeju.net/photomng/imgpath/201903/27/c2d75ff6-4d04-4017-85ec-e28fa341d7a0.jpg" TargetMode="External"/><Relationship Id="rId1978" Type="http://schemas.openxmlformats.org/officeDocument/2006/relationships/hyperlink" Target="https://api.cdn.visitjeju.net/photomng/thumbnailpath/201804/30/694172e7-3890-46bb-831c-7929f08d2f13.jpg" TargetMode="External"/><Relationship Id="rId4384" Type="http://schemas.openxmlformats.org/officeDocument/2006/relationships/hyperlink" Target="https://api.cdn.visitjeju.net/photomng/thumbnailpath/202104/23/68e5be04-75ce-493a-bd67-f4acc6f67c6a.jpg" TargetMode="External"/><Relationship Id="rId5435" Type="http://schemas.openxmlformats.org/officeDocument/2006/relationships/hyperlink" Target="https://api.cdn.visitjeju.net/photomng/imgpath/201908/27/0f52c16a-eca8-4b1b-8c5b-acaa985834b1.jpg" TargetMode="External"/><Relationship Id="rId4037" Type="http://schemas.openxmlformats.org/officeDocument/2006/relationships/hyperlink" Target="https://api.cdn.visitjeju.net/photomng/imgpath/201804/30/bbeee928-9c57-4824-a8cb-bc104ff3a9fb.jpg" TargetMode="External"/><Relationship Id="rId4451" Type="http://schemas.openxmlformats.org/officeDocument/2006/relationships/hyperlink" Target="https://api.cdn.visitjeju.net/photomng/imgpath/201804/30/e2b0c18e-ae80-4ea5-bf84-81897e5f1122.jpg" TargetMode="External"/><Relationship Id="rId5502" Type="http://schemas.openxmlformats.org/officeDocument/2006/relationships/hyperlink" Target="https://api.cdn.visitjeju.net/photomng/thumbnailpath/202112/01/b05f3bf3-a716-46ef-8d7a-b4f6d41e32af.jpg" TargetMode="External"/><Relationship Id="rId3053" Type="http://schemas.openxmlformats.org/officeDocument/2006/relationships/hyperlink" Target="https://api.cdn.visitjeju.net/photomng/imgpath/202110/27/ab4b4f0e-b0ec-4e6a-a19d-94fe283a2571.jpg" TargetMode="External"/><Relationship Id="rId4104" Type="http://schemas.openxmlformats.org/officeDocument/2006/relationships/hyperlink" Target="https://api.cdn.visitjeju.net/photomng/thumbnailpath/201909/26/0faadb8a-437d-496a-b3ec-0208fb653ec0.JPG" TargetMode="External"/><Relationship Id="rId3120" Type="http://schemas.openxmlformats.org/officeDocument/2006/relationships/hyperlink" Target="https://api.cdn.visitjeju.net/photomng/thumbnailpath/201808/17/9c38c0ac-5a51-48b7-8c63-8fe8eb27dea0.jpg" TargetMode="External"/><Relationship Id="rId6276" Type="http://schemas.openxmlformats.org/officeDocument/2006/relationships/hyperlink" Target="https://api.cdn.visitjeju.net/photomng/thumbnailpath/201804/30/b65c4ef3-9c46-4a94-848f-44fba328115e.jpg" TargetMode="External"/><Relationship Id="rId6690" Type="http://schemas.openxmlformats.org/officeDocument/2006/relationships/hyperlink" Target="https://api.cdn.visitjeju.net/photomng/thumbnailpath/201908/02/af5567dc-166a-4937-9d60-dc029619d666.jpg" TargetMode="External"/><Relationship Id="rId2886" Type="http://schemas.openxmlformats.org/officeDocument/2006/relationships/hyperlink" Target="https://api.cdn.visitjeju.net/photomng/thumbnailpath/202305/26/1f0880cb-e85b-4e5e-8608-40ed1bea800e.jpg" TargetMode="External"/><Relationship Id="rId3937" Type="http://schemas.openxmlformats.org/officeDocument/2006/relationships/hyperlink" Target="https://api.cdn.visitjeju.net/photomng/imgpath/202306/27/7c3812f6-f958-4dde-83b9-2d1f902223ba.jpg" TargetMode="External"/><Relationship Id="rId5292" Type="http://schemas.openxmlformats.org/officeDocument/2006/relationships/hyperlink" Target="https://api.cdn.visitjeju.net/photomng/thumbnailpath/201804/30/c51b7a3c-fc85-482d-b0f3-b88452939a24.jpg" TargetMode="External"/><Relationship Id="rId6343" Type="http://schemas.openxmlformats.org/officeDocument/2006/relationships/hyperlink" Target="https://api.cdn.visitjeju.net/photomng/imgpath/202112/02/e93957b0-ef19-409c-a9ab-6e459d04a238.jpg" TargetMode="External"/><Relationship Id="rId858" Type="http://schemas.openxmlformats.org/officeDocument/2006/relationships/hyperlink" Target="https://api.cdn.visitjeju.net/photomng/thumbnailpath/201806/29/a36b680c-e69e-4bcd-a0ee-8b0e80932531.JPG" TargetMode="External"/><Relationship Id="rId1488" Type="http://schemas.openxmlformats.org/officeDocument/2006/relationships/hyperlink" Target="https://api.cdn.visitjeju.net/photomng/thumbnailpath/201804/30/d83d8339-f5bd-45e7-ac59-4832e5bef31e.jpg" TargetMode="External"/><Relationship Id="rId2539" Type="http://schemas.openxmlformats.org/officeDocument/2006/relationships/hyperlink" Target="https://api.cdn.visitjeju.net/photomng/imgpath/201804/30/5e43bec8-a172-46eb-811c-07d9eff176f1.jpg" TargetMode="External"/><Relationship Id="rId2953" Type="http://schemas.openxmlformats.org/officeDocument/2006/relationships/hyperlink" Target="https://api.cdn.visitjeju.net/photomng/imgpath/202010/07/54dd96f1-6ac8-43d2-970e-b1e619769f19.jpg" TargetMode="External"/><Relationship Id="rId6410" Type="http://schemas.openxmlformats.org/officeDocument/2006/relationships/hyperlink" Target="https://api.cdn.visitjeju.net/photomng/thumbnailpath/202111/16/1ac06691-8164-4fdd-ab52-d24cc50b2f5a.jpg" TargetMode="External"/><Relationship Id="rId925" Type="http://schemas.openxmlformats.org/officeDocument/2006/relationships/hyperlink" Target="https://api.cdn.visitjeju.net/photomng/imgpath/202305/24/2edaba76-a4f0-4537-a07e-1fd94975a88c.jpg" TargetMode="External"/><Relationship Id="rId1555" Type="http://schemas.openxmlformats.org/officeDocument/2006/relationships/hyperlink" Target="https://api.cdn.visitjeju.net/photomng/imgpath/202211/14/51c8b694-ee6c-434a-b632-c1116c09adb1.jpg" TargetMode="External"/><Relationship Id="rId2606" Type="http://schemas.openxmlformats.org/officeDocument/2006/relationships/hyperlink" Target="https://api.cdn.visitjeju.net/photomng/thumbnailpath/202012/30/c2f5e5a1-3a3a-4833-8d25-ac2fa76e288b.jpg" TargetMode="External"/><Relationship Id="rId5012" Type="http://schemas.openxmlformats.org/officeDocument/2006/relationships/hyperlink" Target="https://api.cdn.visitjeju.net/photomng/thumbnailpath/202305/26/43a72080-182d-4576-8fdf-628c5268e8ec.jpg" TargetMode="External"/><Relationship Id="rId1208" Type="http://schemas.openxmlformats.org/officeDocument/2006/relationships/hyperlink" Target="https://api.cdn.visitjeju.net/photomng/thumbnailpath/202211/14/deafdffc-78e3-4c85-ad0e-a45fc98a1892.jpg" TargetMode="External"/><Relationship Id="rId1622" Type="http://schemas.openxmlformats.org/officeDocument/2006/relationships/hyperlink" Target="https://api.cdn.visitjeju.net/photomng/thumbnailpath/202307/03/9f600c85-7f4e-48b2-936b-392518890750.jpg" TargetMode="External"/><Relationship Id="rId4778" Type="http://schemas.openxmlformats.org/officeDocument/2006/relationships/hyperlink" Target="https://api.cdn.visitjeju.net/photomng/thumbnailpath/202112/09/a8ef3f12-e02b-4421-98cf-f7fbc9ac0e1c.jpg" TargetMode="External"/><Relationship Id="rId5829" Type="http://schemas.openxmlformats.org/officeDocument/2006/relationships/hyperlink" Target="https://api.cdn.visitjeju.net/photomng/imgpath/201804/30/3ac19cb0-1e5f-41e4-9854-62905921569d.gif" TargetMode="External"/><Relationship Id="rId3794" Type="http://schemas.openxmlformats.org/officeDocument/2006/relationships/hyperlink" Target="https://api.cdn.visitjeju.net/photomng/thumbnailpath/201811/01/953057c5-74a9-4154-92ec-d2dc77f0be81.jpg" TargetMode="External"/><Relationship Id="rId4845" Type="http://schemas.openxmlformats.org/officeDocument/2006/relationships/hyperlink" Target="https://api.cdn.visitjeju.net/photomng/imgpath/201804/30/bd60ffa9-8dd9-4f53-885c-47ea4d56d3db.jpg" TargetMode="External"/><Relationship Id="rId2396" Type="http://schemas.openxmlformats.org/officeDocument/2006/relationships/hyperlink" Target="https://api.cdn.visitjeju.net/photomng/thumbnailpath/202306/20/4fe033b9-0027-4642-8d73-0a7d00080a47.jpg" TargetMode="External"/><Relationship Id="rId3447" Type="http://schemas.openxmlformats.org/officeDocument/2006/relationships/hyperlink" Target="https://api.cdn.visitjeju.net/photomng/imgpath/202305/30/b717723c-e006-47c0-9202-e2f273f618fe.jpg" TargetMode="External"/><Relationship Id="rId3861" Type="http://schemas.openxmlformats.org/officeDocument/2006/relationships/hyperlink" Target="https://api.cdn.visitjeju.net/photomng/imgpath/202203/28/d5337dd1-5ace-4e17-bcbf-570eccc8f0a9.JPG" TargetMode="External"/><Relationship Id="rId4912" Type="http://schemas.openxmlformats.org/officeDocument/2006/relationships/hyperlink" Target="https://api.cdn.visitjeju.net/photomng/thumbnailpath/201804/30/ca5c1576-00c4-4504-b383-0848a275ce2c.jpg" TargetMode="External"/><Relationship Id="rId368" Type="http://schemas.openxmlformats.org/officeDocument/2006/relationships/hyperlink" Target="https://api.cdn.visitjeju.net/photomng/thumbnailpath/201804/30/5bbbecab-7015-4af6-84d2-1789e619d607.jpg" TargetMode="External"/><Relationship Id="rId782" Type="http://schemas.openxmlformats.org/officeDocument/2006/relationships/hyperlink" Target="https://api.cdn.visitjeju.net/photomng/thumbnailpath/202203/07/9ffbda53-cff4-467a-b84f-7523dae158e8.jpg" TargetMode="External"/><Relationship Id="rId2049" Type="http://schemas.openxmlformats.org/officeDocument/2006/relationships/hyperlink" Target="https://api.cdn.visitjeju.net/photomng/imgpath/201804/30/0664d13e-722d-4f94-b269-9450cf5c7bad.jpg" TargetMode="External"/><Relationship Id="rId2463" Type="http://schemas.openxmlformats.org/officeDocument/2006/relationships/hyperlink" Target="https://api.cdn.visitjeju.net/photomng/imgpath/202112/10/a35c1919-c050-4cdb-8e66-d7d1667b249d.jpg" TargetMode="External"/><Relationship Id="rId3514" Type="http://schemas.openxmlformats.org/officeDocument/2006/relationships/hyperlink" Target="https://api.cdn.visitjeju.net/photomng/thumbnailpath/201804/30/14d6de7f-c182-4104-99b0-7713d1754f73.jpg" TargetMode="External"/><Relationship Id="rId435" Type="http://schemas.openxmlformats.org/officeDocument/2006/relationships/hyperlink" Target="https://api.cdn.visitjeju.net/photomng/imgpath/202306/12/eaefc878-d559-440e-9835-5d4a7bfc6659.jpg" TargetMode="External"/><Relationship Id="rId1065" Type="http://schemas.openxmlformats.org/officeDocument/2006/relationships/hyperlink" Target="https://api.cdn.visitjeju.net/photomng/imgpath/202111/10/c9550d46-940d-4d50-81cb-206cb682e1b8.jpg" TargetMode="External"/><Relationship Id="rId2116" Type="http://schemas.openxmlformats.org/officeDocument/2006/relationships/hyperlink" Target="https://api.cdn.visitjeju.net/photomng/thumbnailpath/201804/30/625b4fe0-1d78-4728-a23d-7828cde63c46.jpg" TargetMode="External"/><Relationship Id="rId2530" Type="http://schemas.openxmlformats.org/officeDocument/2006/relationships/hyperlink" Target="https://api.cdn.visitjeju.net/photomng/thumbnailpath/201908/20/282b7209-14d6-4604-9f4f-b71f36a81c71.JPG" TargetMode="External"/><Relationship Id="rId5686" Type="http://schemas.openxmlformats.org/officeDocument/2006/relationships/hyperlink" Target="https://api.cdn.visitjeju.net/photomng/thumbnailpath/202111/15/10f67d40-11e4-42a0-b8ef-4a5bcc384a0b.jpg" TargetMode="External"/><Relationship Id="rId6737" Type="http://schemas.openxmlformats.org/officeDocument/2006/relationships/hyperlink" Target="https://api.cdn.visitjeju.net/photomng/imgpath/201804/30/0cb38e84-5d45-4453-b78e-05f1a5ad9396.gif" TargetMode="External"/><Relationship Id="rId502" Type="http://schemas.openxmlformats.org/officeDocument/2006/relationships/hyperlink" Target="https://api.cdn.visitjeju.net/photomng/thumbnailpath/202203/07/35e4b41c-34c0-4697-a32f-67c9bc1047a2.jpg" TargetMode="External"/><Relationship Id="rId1132" Type="http://schemas.openxmlformats.org/officeDocument/2006/relationships/hyperlink" Target="https://api.cdn.visitjeju.net/photomng/thumbnailpath/202201/04/d15c720d-be4b-448e-b491-87ab75a1237e.jpg" TargetMode="External"/><Relationship Id="rId4288" Type="http://schemas.openxmlformats.org/officeDocument/2006/relationships/hyperlink" Target="https://api.cdn.visitjeju.net/photomng/thumbnailpath/201804/30/8cc1bf8e-3ff7-4644-b3a6-f1576ad3bc09.jpg" TargetMode="External"/><Relationship Id="rId5339" Type="http://schemas.openxmlformats.org/officeDocument/2006/relationships/hyperlink" Target="https://api.cdn.visitjeju.net/photomng/imgpath/201804/30/7c4987a6-d528-40fc-840b-c1877e7e07fa.jpg" TargetMode="External"/><Relationship Id="rId4355" Type="http://schemas.openxmlformats.org/officeDocument/2006/relationships/hyperlink" Target="https://api.cdn.visitjeju.net/photomng/imgpath/201804/30/3d2b7694-09e1-43a7-b26c-6ae633e19565.jpg" TargetMode="External"/><Relationship Id="rId5753" Type="http://schemas.openxmlformats.org/officeDocument/2006/relationships/hyperlink" Target="https://api.cdn.visitjeju.net/photomng/imgpath/201804/30/77fd4684-8e05-4c86-8aa5-04c138c981a2.jpg" TargetMode="External"/><Relationship Id="rId6804" Type="http://schemas.openxmlformats.org/officeDocument/2006/relationships/hyperlink" Target="https://api.cdn.visitjeju.net/photomng/thumbnailpath/201804/30/231e5326-3275-47c2-ae22-a6a9f2c90509.jpg" TargetMode="External"/><Relationship Id="rId1949" Type="http://schemas.openxmlformats.org/officeDocument/2006/relationships/hyperlink" Target="https://api.cdn.visitjeju.net/photomng/imgpath/202110/25/6edc06df-63e3-40f3-97ec-574ea002b6c3.jpg" TargetMode="External"/><Relationship Id="rId4008" Type="http://schemas.openxmlformats.org/officeDocument/2006/relationships/hyperlink" Target="https://api.cdn.visitjeju.net/photomng/thumbnailpath/202306/19/f059025b-b890-4f6e-bb10-f85ca09d4353.jpg" TargetMode="External"/><Relationship Id="rId5406" Type="http://schemas.openxmlformats.org/officeDocument/2006/relationships/hyperlink" Target="https://api.cdn.visitjeju.net/photomng/thumbnailpath/202002/25/416f96c8-eb01-4aba-a2dd-efa54e4a6289.jpg" TargetMode="External"/><Relationship Id="rId5820" Type="http://schemas.openxmlformats.org/officeDocument/2006/relationships/hyperlink" Target="https://api.cdn.visitjeju.net/photomng/thumbnailpath/202112/10/211cf3e0-d5dd-4403-8f4b-bbf08bbfc852.jpg" TargetMode="External"/><Relationship Id="rId292" Type="http://schemas.openxmlformats.org/officeDocument/2006/relationships/hyperlink" Target="https://api.cdn.visitjeju.net/photomng/thumbnailpath/202306/01/09367cd5-5d0b-4f57-bc7f-bce6c7870ddf.jpg" TargetMode="External"/><Relationship Id="rId3371" Type="http://schemas.openxmlformats.org/officeDocument/2006/relationships/hyperlink" Target="https://api.cdn.visitjeju.net/photomng/imgpath/202307/10/6c7f471b-43fb-414b-b9bd-5d591a82a31c.jpg" TargetMode="External"/><Relationship Id="rId4422" Type="http://schemas.openxmlformats.org/officeDocument/2006/relationships/hyperlink" Target="https://api.cdn.visitjeju.net/photomng/thumbnailpath/201804/30/fa68140a-ddc0-4a54-968a-61a216fd084f.jpg" TargetMode="External"/><Relationship Id="rId3024" Type="http://schemas.openxmlformats.org/officeDocument/2006/relationships/hyperlink" Target="https://api.cdn.visitjeju.net/photomng/thumbnailpath/201812/21/9d401b11-93ea-4758-afba-2dd90e2c7fd4.JPG" TargetMode="External"/><Relationship Id="rId6594" Type="http://schemas.openxmlformats.org/officeDocument/2006/relationships/hyperlink" Target="https://api.cdn.visitjeju.net/photomng/thumbnailpath/201912/03/e67966ac-9abd-43a3-8c29-2443ae5e567e.jpg" TargetMode="External"/><Relationship Id="rId2040" Type="http://schemas.openxmlformats.org/officeDocument/2006/relationships/hyperlink" Target="https://api.cdn.visitjeju.net/photomng/thumbnailpath/201804/30/8031f14b-6a68-4d64-9e12-6085005d3223.jpg" TargetMode="External"/><Relationship Id="rId5196" Type="http://schemas.openxmlformats.org/officeDocument/2006/relationships/hyperlink" Target="https://api.cdn.visitjeju.net/photomng/thumbnailpath/201804/30/f4679b48-9fbe-4b4f-b428-5382912b5b83.jpg" TargetMode="External"/><Relationship Id="rId6247" Type="http://schemas.openxmlformats.org/officeDocument/2006/relationships/hyperlink" Target="https://api.cdn.visitjeju.net/photomng/imgpath/201804/30/eda5b67a-89f8-4821-8d6d-e53acafa3ee3.jpg" TargetMode="External"/><Relationship Id="rId6661" Type="http://schemas.openxmlformats.org/officeDocument/2006/relationships/hyperlink" Target="https://api.cdn.visitjeju.net/photomng/imgpath/202111/19/be9e9f74-25f2-4506-9d41-0636d3dcc76b.JPG" TargetMode="External"/><Relationship Id="rId5263" Type="http://schemas.openxmlformats.org/officeDocument/2006/relationships/hyperlink" Target="https://api.cdn.visitjeju.net/photomng/imgpath/202305/26/25c6789c-d505-4261-8a14-f1f70cacdfaf.jpg" TargetMode="External"/><Relationship Id="rId6314" Type="http://schemas.openxmlformats.org/officeDocument/2006/relationships/hyperlink" Target="https://api.cdn.visitjeju.net/photomng/thumbnailpath/201804/30/82313ba5-4d5d-4a2a-bddd-1624b74e7e0a.jpg" TargetMode="External"/><Relationship Id="rId1459" Type="http://schemas.openxmlformats.org/officeDocument/2006/relationships/hyperlink" Target="https://api.cdn.visitjeju.net/photomng/imgpath/201911/06/4739b6c0-323d-49db-b527-e2ac47ca338f.jpg" TargetMode="External"/><Relationship Id="rId2857" Type="http://schemas.openxmlformats.org/officeDocument/2006/relationships/hyperlink" Target="https://api.cdn.visitjeju.net/photomng/imgpath/202112/10/3673f89f-9bd8-4558-9084-94218e311941.png" TargetMode="External"/><Relationship Id="rId3908" Type="http://schemas.openxmlformats.org/officeDocument/2006/relationships/hyperlink" Target="https://api.cdn.visitjeju.net/photomng/thumbnailpath/201804/30/c18b2271-6eea-444c-a523-d800c2668dba.jpg" TargetMode="External"/><Relationship Id="rId5330" Type="http://schemas.openxmlformats.org/officeDocument/2006/relationships/hyperlink" Target="https://api.cdn.visitjeju.net/photomng/thumbnailpath/201804/30/4b38affc-4d09-47e8-b0e3-288f9a72b898.jpg" TargetMode="External"/><Relationship Id="rId98" Type="http://schemas.openxmlformats.org/officeDocument/2006/relationships/hyperlink" Target="https://api.cdn.visitjeju.net/photomng/thumbnailpath/202201/04/c38c4ef6-ae68-4336-92e2-f68c9fdbae70.jpg" TargetMode="External"/><Relationship Id="rId829" Type="http://schemas.openxmlformats.org/officeDocument/2006/relationships/hyperlink" Target="https://api.cdn.visitjeju.net/photomng/imgpath/202306/01/aa41f7a5-7087-4fc4-848f-afdb44b9daef.jpg" TargetMode="External"/><Relationship Id="rId1873" Type="http://schemas.openxmlformats.org/officeDocument/2006/relationships/hyperlink" Target="https://api.cdn.visitjeju.net/photomng/imgpath/201804/30/7ddf670b-da7f-48fb-9951-e51ad238028f.jpg" TargetMode="External"/><Relationship Id="rId2924" Type="http://schemas.openxmlformats.org/officeDocument/2006/relationships/hyperlink" Target="https://api.cdn.visitjeju.net/photomng/thumbnailpath/202201/04/1e89a7c6-eea4-46f2-a882-a5a888ddd9e0.jpg" TargetMode="External"/><Relationship Id="rId1526" Type="http://schemas.openxmlformats.org/officeDocument/2006/relationships/hyperlink" Target="https://api.cdn.visitjeju.net/photomng/thumbnailpath/201804/30/bc94c1c2-0465-4d6b-ad3a-226224a24de4.jpg" TargetMode="External"/><Relationship Id="rId1940" Type="http://schemas.openxmlformats.org/officeDocument/2006/relationships/hyperlink" Target="https://api.cdn.visitjeju.net/photomng/thumbnailpath/202203/11/347e99ee-a491-462f-b773-2a0d55f93976.jpg" TargetMode="External"/><Relationship Id="rId3698" Type="http://schemas.openxmlformats.org/officeDocument/2006/relationships/hyperlink" Target="https://api.cdn.visitjeju.net/photomng/thumbnailpath/201804/30/33008d7b-e3bb-4b67-98db-9cc0547af612.jpg" TargetMode="External"/><Relationship Id="rId4749" Type="http://schemas.openxmlformats.org/officeDocument/2006/relationships/hyperlink" Target="https://api.cdn.visitjeju.net/photomng/imgpath/202203/11/3991da7a-b581-43a7-827d-9b59e66e6ea6.jpg" TargetMode="External"/><Relationship Id="rId3765" Type="http://schemas.openxmlformats.org/officeDocument/2006/relationships/hyperlink" Target="https://api.cdn.visitjeju.net/photomng/imgpath/202306/05/6b1d1cb0-7b47-4cac-8d58-22f69775837a.jpg" TargetMode="External"/><Relationship Id="rId4816" Type="http://schemas.openxmlformats.org/officeDocument/2006/relationships/hyperlink" Target="https://api.cdn.visitjeju.net/photomng/thumbnailpath/201804/30/dc5fd839-5dfa-4fa8-8a9e-7f84ae213bcd.jpg" TargetMode="External"/><Relationship Id="rId6171" Type="http://schemas.openxmlformats.org/officeDocument/2006/relationships/hyperlink" Target="https://api.cdn.visitjeju.net/photomng/imgpath/202305/31/eb8b4684-679a-4f73-9557-397ce4ce1721.jpg" TargetMode="External"/><Relationship Id="rId686" Type="http://schemas.openxmlformats.org/officeDocument/2006/relationships/hyperlink" Target="https://api.cdn.visitjeju.net/photomng/thumbnailpath/201907/10/0629f93d-71a5-4f26-8ecc-8fbf5b8ab12a.jpg" TargetMode="External"/><Relationship Id="rId2367" Type="http://schemas.openxmlformats.org/officeDocument/2006/relationships/hyperlink" Target="https://api.cdn.visitjeju.net/photomng/imgpath/202305/25/a9bc9b2a-33f3-46cf-b10d-67c2f02d1762.jpg" TargetMode="External"/><Relationship Id="rId2781" Type="http://schemas.openxmlformats.org/officeDocument/2006/relationships/hyperlink" Target="https://api.cdn.visitjeju.net/photomng/imgpath/201804/30/60023bb1-aac4-4a7a-a110-5d045fc38e5f.jpg" TargetMode="External"/><Relationship Id="rId3418" Type="http://schemas.openxmlformats.org/officeDocument/2006/relationships/hyperlink" Target="https://api.cdn.visitjeju.net/photomng/thumbnailpath/202203/11/f7f234d7-c27e-41f3-b1fe-a9533463609f.jpg" TargetMode="External"/><Relationship Id="rId339" Type="http://schemas.openxmlformats.org/officeDocument/2006/relationships/hyperlink" Target="https://api.cdn.visitjeju.net/photomng/imgpath/202306/13/3f837050-2ff5-45cf-9f7a-df0de5191f6b.jpg" TargetMode="External"/><Relationship Id="rId753" Type="http://schemas.openxmlformats.org/officeDocument/2006/relationships/hyperlink" Target="https://api.cdn.visitjeju.net/photomng/imgpath/202308/18/9bf2d3ea-5c2d-43f4-b05a-a6033065d675.jpg" TargetMode="External"/><Relationship Id="rId1383" Type="http://schemas.openxmlformats.org/officeDocument/2006/relationships/hyperlink" Target="https://api.cdn.visitjeju.net/photomng/imgpath/202306/01/cddbbe97-ce9a-41a6-9569-38dd101f18db.jpg" TargetMode="External"/><Relationship Id="rId2434" Type="http://schemas.openxmlformats.org/officeDocument/2006/relationships/hyperlink" Target="https://api.cdn.visitjeju.net/photomng/thumbnailpath/202212/17/2d8c329b-b201-4dbb-ba01-5c028a7984f8.jpg" TargetMode="External"/><Relationship Id="rId3832" Type="http://schemas.openxmlformats.org/officeDocument/2006/relationships/hyperlink" Target="https://api.cdn.visitjeju.net/photomng/thumbnailpath/201804/30/a5dc32ec-b9b5-4c3e-941b-5f769814a5a0.jpg" TargetMode="External"/><Relationship Id="rId406" Type="http://schemas.openxmlformats.org/officeDocument/2006/relationships/hyperlink" Target="https://api.cdn.visitjeju.net/photomng/thumbnailpath/202305/24/64242322-8a2d-480c-85b5-e9346a72e47e.jpg" TargetMode="External"/><Relationship Id="rId1036" Type="http://schemas.openxmlformats.org/officeDocument/2006/relationships/hyperlink" Target="https://api.cdn.visitjeju.net/photomng/thumbnailpath/202210/04/de473de5-9d85-46c4-bcc9-d658c31dad6e.jpg" TargetMode="External"/><Relationship Id="rId820" Type="http://schemas.openxmlformats.org/officeDocument/2006/relationships/hyperlink" Target="https://api.cdn.visitjeju.net/photomng/thumbnailpath/202306/30/5bd5f3f0-be9c-4457-90b6-8d9d77a01446.jpg" TargetMode="External"/><Relationship Id="rId1450" Type="http://schemas.openxmlformats.org/officeDocument/2006/relationships/hyperlink" Target="https://api.cdn.visitjeju.net/photomng/thumbnailpath/201907/04/24ea09ea-5e6b-4d01-a5fe-568ada042799.jpg" TargetMode="External"/><Relationship Id="rId2501" Type="http://schemas.openxmlformats.org/officeDocument/2006/relationships/hyperlink" Target="https://api.cdn.visitjeju.net/photomng/imgpath/201807/03/bfb6d8ad-2e81-4210-aaaf-c5ded0261e67.jpg" TargetMode="External"/><Relationship Id="rId5657" Type="http://schemas.openxmlformats.org/officeDocument/2006/relationships/hyperlink" Target="https://api.cdn.visitjeju.net/photomng/imgpath/201804/30/92f9cb7a-023b-4474-beb0-28300d9bc38c.jpg" TargetMode="External"/><Relationship Id="rId6708" Type="http://schemas.openxmlformats.org/officeDocument/2006/relationships/hyperlink" Target="https://api.cdn.visitjeju.net/photomng/thumbnailpath/201810/18/d1bc0670-dd68-4453-b01d-dda34dfb30b5.jpg" TargetMode="External"/><Relationship Id="rId1103" Type="http://schemas.openxmlformats.org/officeDocument/2006/relationships/hyperlink" Target="https://api.cdn.visitjeju.net/photomng/imgpath/202012/17/e54a2314-9b21-42af-9d30-38b340bfe25b.jpg" TargetMode="External"/><Relationship Id="rId4259" Type="http://schemas.openxmlformats.org/officeDocument/2006/relationships/hyperlink" Target="https://api.cdn.visitjeju.net/photomng/imgpath/202002/20/ac27523e-aa2f-4c3c-9c48-d69c1cf4dfaf.jpg" TargetMode="External"/><Relationship Id="rId4673" Type="http://schemas.openxmlformats.org/officeDocument/2006/relationships/hyperlink" Target="https://api.cdn.visitjeju.net/photomng/imgpath/202112/21/888e53c7-515a-46a4-b929-7109f623bb36.JPG" TargetMode="External"/><Relationship Id="rId5724" Type="http://schemas.openxmlformats.org/officeDocument/2006/relationships/hyperlink" Target="https://api.cdn.visitjeju.net/photomng/thumbnailpath/201811/20/d4416c82-80c5-439f-9c8c-adbd844e7ea7.jpg" TargetMode="External"/><Relationship Id="rId3275" Type="http://schemas.openxmlformats.org/officeDocument/2006/relationships/hyperlink" Target="https://api.cdn.visitjeju.net/photomng/imgpath/202201/04/ffaa2acd-179c-410e-82e0-e235a23a4db3.jpg" TargetMode="External"/><Relationship Id="rId4326" Type="http://schemas.openxmlformats.org/officeDocument/2006/relationships/hyperlink" Target="https://api.cdn.visitjeju.net/photomng/thumbnailpath/201804/30/2de63fdd-bba0-4eeb-a79e-1d184731243f.jpg" TargetMode="External"/><Relationship Id="rId4740" Type="http://schemas.openxmlformats.org/officeDocument/2006/relationships/hyperlink" Target="https://api.cdn.visitjeju.net/photomng/thumbnailpath/202112/30/05a5098f-03ba-40fc-a16e-eec127da55e9.jpg" TargetMode="External"/><Relationship Id="rId196" Type="http://schemas.openxmlformats.org/officeDocument/2006/relationships/hyperlink" Target="https://api.cdn.visitjeju.net/photomng/thumbnailpath/202306/30/0130977d-0c9d-439c-b224-19fa61c01495.jpg" TargetMode="External"/><Relationship Id="rId2291" Type="http://schemas.openxmlformats.org/officeDocument/2006/relationships/hyperlink" Target="https://api.cdn.visitjeju.net/photomng/imgpath/202306/19/8df43240-4a5a-4c2a-b1fa-f2a9bb4e8b8f.jpg" TargetMode="External"/><Relationship Id="rId3342" Type="http://schemas.openxmlformats.org/officeDocument/2006/relationships/hyperlink" Target="https://api.cdn.visitjeju.net/photomng/thumbnailpath/201804/30/e146485f-e8dd-4cca-a0fd-9ecd9f69e062.jpg" TargetMode="External"/><Relationship Id="rId6498" Type="http://schemas.openxmlformats.org/officeDocument/2006/relationships/hyperlink" Target="https://api.cdn.visitjeju.net/photomng/thumbnailpath/202002/24/8969daee-4c0b-42af-945a-0da772cd3cb4.JPG" TargetMode="External"/><Relationship Id="rId263" Type="http://schemas.openxmlformats.org/officeDocument/2006/relationships/hyperlink" Target="https://api.cdn.visitjeju.net/photomng/imgpath/201804/30/00290a79-f269-4caf-8091-3372e20e1dd1.jpg" TargetMode="External"/><Relationship Id="rId6565" Type="http://schemas.openxmlformats.org/officeDocument/2006/relationships/hyperlink" Target="https://api.cdn.visitjeju.net/photomng/imgpath/201804/30/52196c91-7250-4b38-bbab-ea4310c2f193.jpg" TargetMode="External"/><Relationship Id="rId330" Type="http://schemas.openxmlformats.org/officeDocument/2006/relationships/hyperlink" Target="https://api.cdn.visitjeju.net/photomng/thumbnailpath/202306/13/06bb1c41-01ce-49f1-b176-35396f300d91.jpg" TargetMode="External"/><Relationship Id="rId2011" Type="http://schemas.openxmlformats.org/officeDocument/2006/relationships/hyperlink" Target="https://api.cdn.visitjeju.net/photomng/imgpath/202307/26/1d0fd956-b384-4007-897e-a22b9a1fc9d4.jpg" TargetMode="External"/><Relationship Id="rId5167" Type="http://schemas.openxmlformats.org/officeDocument/2006/relationships/hyperlink" Target="https://api.cdn.visitjeju.net/photomng/imgpath/201804/30/6910e4e3-3935-4b43-8e39-16a8481115de.jpg" TargetMode="External"/><Relationship Id="rId6218" Type="http://schemas.openxmlformats.org/officeDocument/2006/relationships/hyperlink" Target="https://api.cdn.visitjeju.net/photomng/thumbnailpath/201804/30/2691b941-2800-4cb6-99b0-d1ddd4ba94c8.jpg" TargetMode="External"/><Relationship Id="rId4183" Type="http://schemas.openxmlformats.org/officeDocument/2006/relationships/hyperlink" Target="https://api.cdn.visitjeju.net/photomng/imgpath/201912/12/a39437cd-c238-4dfb-a180-c69e78d610ec.jpg" TargetMode="External"/><Relationship Id="rId5581" Type="http://schemas.openxmlformats.org/officeDocument/2006/relationships/hyperlink" Target="https://api.cdn.visitjeju.net/photomng/imgpath/202111/24/9c4da9e4-35d4-433e-8739-11b96409628b.jpg" TargetMode="External"/><Relationship Id="rId6632" Type="http://schemas.openxmlformats.org/officeDocument/2006/relationships/hyperlink" Target="https://api.cdn.visitjeju.net/photomng/thumbnailpath/201807/09/44e6831f-d009-48bd-9ace-34375b775c44.JPG" TargetMode="External"/><Relationship Id="rId1777" Type="http://schemas.openxmlformats.org/officeDocument/2006/relationships/hyperlink" Target="https://api.cdn.visitjeju.net/photomng/imgpath/201911/01/193def07-af10-4a13-b00b-1f5d435a9040.jpg" TargetMode="External"/><Relationship Id="rId2828" Type="http://schemas.openxmlformats.org/officeDocument/2006/relationships/hyperlink" Target="https://api.cdn.visitjeju.net/photomng/thumbnailpath/201911/08/80a160d7-0717-4525-8544-435c35e2413d.jpg" TargetMode="External"/><Relationship Id="rId5234" Type="http://schemas.openxmlformats.org/officeDocument/2006/relationships/hyperlink" Target="https://api.cdn.visitjeju.net/photomng/thumbnailpath/202306/27/b3edd72e-19b3-4ab1-8ed2-6dcf4b4aebd6.jpg" TargetMode="External"/><Relationship Id="rId69" Type="http://schemas.openxmlformats.org/officeDocument/2006/relationships/hyperlink" Target="https://api.cdn.visitjeju.net/photomng/imgpath/202305/26/6f802303-63d4-4fdd-8e91-edfbcecf2cc7.jpg" TargetMode="External"/><Relationship Id="rId1844" Type="http://schemas.openxmlformats.org/officeDocument/2006/relationships/hyperlink" Target="https://api.cdn.visitjeju.net/photomng/thumbnailpath/201804/30/1a932058-2d33-4d1f-8f4a-fd4f3c7c22a8.jpg" TargetMode="External"/><Relationship Id="rId4250" Type="http://schemas.openxmlformats.org/officeDocument/2006/relationships/hyperlink" Target="https://api.cdn.visitjeju.net/photomng/thumbnailpath/201903/11/e74e957d-876f-474d-9ebb-c149be5b4bab.jpg" TargetMode="External"/><Relationship Id="rId5301" Type="http://schemas.openxmlformats.org/officeDocument/2006/relationships/hyperlink" Target="https://api.cdn.visitjeju.net/photomng/imgpath/201804/30/2f18a4a3-7a91-4383-b529-b34d3dea29a3.png" TargetMode="External"/><Relationship Id="rId1911" Type="http://schemas.openxmlformats.org/officeDocument/2006/relationships/hyperlink" Target="https://api.cdn.visitjeju.net/photomng/imgpath/202203/10/c4d7f490-4ad2-4db1-ba6e-83824783dab4.jpg" TargetMode="External"/><Relationship Id="rId3669" Type="http://schemas.openxmlformats.org/officeDocument/2006/relationships/hyperlink" Target="https://api.cdn.visitjeju.net/photomng/imgpath/201804/30/0f8b594b-3967-4061-9da1-82b2fc086c32.jpg" TargetMode="External"/><Relationship Id="rId6075" Type="http://schemas.openxmlformats.org/officeDocument/2006/relationships/hyperlink" Target="https://api.cdn.visitjeju.net/photomng/imgpath/202111/17/9335fbb7-a213-4472-9baa-d53201b27d0a.jpg" TargetMode="External"/><Relationship Id="rId5091" Type="http://schemas.openxmlformats.org/officeDocument/2006/relationships/hyperlink" Target="https://api.cdn.visitjeju.net/photomng/imgpath/202306/30/84aabc85-7626-4b3a-9109-c91ce5300075.jpg" TargetMode="External"/><Relationship Id="rId6142" Type="http://schemas.openxmlformats.org/officeDocument/2006/relationships/hyperlink" Target="https://api.cdn.visitjeju.net/photomng/thumbnailpath/201809/28/42c86682-e38b-4ceb-b429-89591ba870b1.JPG" TargetMode="External"/><Relationship Id="rId1287" Type="http://schemas.openxmlformats.org/officeDocument/2006/relationships/hyperlink" Target="https://api.cdn.visitjeju.net/photomng/imgpath/202310/05/b47e9929-8e99-41e2-a3f1-43b4a91f31ab.jpg" TargetMode="External"/><Relationship Id="rId2685" Type="http://schemas.openxmlformats.org/officeDocument/2006/relationships/hyperlink" Target="https://api.cdn.visitjeju.net/photomng/imgpath/201804/30/afcfa12a-f480-4b77-bf4b-cdbf3c0f82a1.jpg" TargetMode="External"/><Relationship Id="rId3736" Type="http://schemas.openxmlformats.org/officeDocument/2006/relationships/hyperlink" Target="https://api.cdn.visitjeju.net/photomng/thumbnailpath/201804/30/b6f20aa1-97f6-48d2-80f5-0ace92bd77c7.jpg" TargetMode="External"/><Relationship Id="rId657" Type="http://schemas.openxmlformats.org/officeDocument/2006/relationships/hyperlink" Target="https://api.cdn.visitjeju.net/photomng/imgpath/202205/31/67e202e1-0f57-4b12-9bda-6e4a9e133ee1.JPG" TargetMode="External"/><Relationship Id="rId2338" Type="http://schemas.openxmlformats.org/officeDocument/2006/relationships/hyperlink" Target="https://api.cdn.visitjeju.net/photomng/thumbnailpath/202007/13/f1a76178-191e-48be-bb8b-00b0df36d2d0.jpg" TargetMode="External"/><Relationship Id="rId2752" Type="http://schemas.openxmlformats.org/officeDocument/2006/relationships/hyperlink" Target="https://api.cdn.visitjeju.net/photomng/thumbnailpath/201804/30/aa643fb3-d5dd-470b-bd11-ba30174f1a06.jpg" TargetMode="External"/><Relationship Id="rId3803" Type="http://schemas.openxmlformats.org/officeDocument/2006/relationships/hyperlink" Target="https://api.cdn.visitjeju.net/photomng/imgpath/201804/30/e9869e79-333a-426e-b9fe-4451cc4d5c22.gif" TargetMode="External"/><Relationship Id="rId724" Type="http://schemas.openxmlformats.org/officeDocument/2006/relationships/hyperlink" Target="https://api.cdn.visitjeju.net/photomng/thumbnailpath/202306/01/8a3c476c-ec2c-4f6c-b554-c602fedb8de0.jpg" TargetMode="External"/><Relationship Id="rId1354" Type="http://schemas.openxmlformats.org/officeDocument/2006/relationships/hyperlink" Target="https://api.cdn.visitjeju.net/photomng/thumbnailpath/202203/04/84fa781f-5a4f-4f81-8fd2-c087037e439d.jpg" TargetMode="External"/><Relationship Id="rId2405" Type="http://schemas.openxmlformats.org/officeDocument/2006/relationships/hyperlink" Target="https://api.cdn.visitjeju.net/photomng/imgpath/202203/10/cb18db07-20e8-42b3-b45a-0191ef99a08e.jpg" TargetMode="External"/><Relationship Id="rId5975" Type="http://schemas.openxmlformats.org/officeDocument/2006/relationships/hyperlink" Target="https://api.cdn.visitjeju.net/photomng/imgpath/201804/30/8ba76f69-be9a-4efc-b205-472d0abb4751.jpg" TargetMode="External"/><Relationship Id="rId60" Type="http://schemas.openxmlformats.org/officeDocument/2006/relationships/hyperlink" Target="https://api.cdn.visitjeju.net/photomng/thumbnailpath/202306/15/ec1a5ec6-cb93-4f00-a213-325783561455.jpg" TargetMode="External"/><Relationship Id="rId1007" Type="http://schemas.openxmlformats.org/officeDocument/2006/relationships/hyperlink" Target="https://api.cdn.visitjeju.net/photomng/imgpath/201804/30/cc61f2db-99f3-47ed-bf19-d7f80dce5371.jpg" TargetMode="External"/><Relationship Id="rId1421" Type="http://schemas.openxmlformats.org/officeDocument/2006/relationships/hyperlink" Target="https://api.cdn.visitjeju.net/photomng/imgpath/202203/07/789cb66c-8ee2-4cc9-b673-356d3c149d2c.jpg" TargetMode="External"/><Relationship Id="rId4577" Type="http://schemas.openxmlformats.org/officeDocument/2006/relationships/hyperlink" Target="https://api.cdn.visitjeju.net/photomng/imgpath/201908/20/5e5cbddb-0d93-4188-8dca-1330b3fdad2a.JPG" TargetMode="External"/><Relationship Id="rId4991" Type="http://schemas.openxmlformats.org/officeDocument/2006/relationships/hyperlink" Target="https://api.cdn.visitjeju.net/photomng/imgpath/201804/30/a855a576-70ee-4b33-8748-8ac9e8f03529.jpg" TargetMode="External"/><Relationship Id="rId5628" Type="http://schemas.openxmlformats.org/officeDocument/2006/relationships/hyperlink" Target="https://api.cdn.visitjeju.net/photomng/thumbnailpath/201804/30/b4dc5632-d3de-4295-9ba9-0d46be9f7304.jpg" TargetMode="External"/><Relationship Id="rId3179" Type="http://schemas.openxmlformats.org/officeDocument/2006/relationships/hyperlink" Target="https://api.cdn.visitjeju.net/photomng/imgpath/201804/30/51470d3e-dae2-42ab-ab0e-bef2b725ac2f.png" TargetMode="External"/><Relationship Id="rId3593" Type="http://schemas.openxmlformats.org/officeDocument/2006/relationships/hyperlink" Target="https://api.cdn.visitjeju.net/photomng/imgpath/202201/05/8312c2c7-68a9-464c-bc3c-4ecf593d1fb7.jpg" TargetMode="External"/><Relationship Id="rId4644" Type="http://schemas.openxmlformats.org/officeDocument/2006/relationships/hyperlink" Target="https://api.cdn.visitjeju.net/photomng/thumbnailpath/202201/03/53af27b0-e1c6-4517-9055-dc82a3cc2e9f.jpg" TargetMode="External"/><Relationship Id="rId2195" Type="http://schemas.openxmlformats.org/officeDocument/2006/relationships/hyperlink" Target="https://api.cdn.visitjeju.net/photomng/imgpath/201812/26/94eb6190-a062-44a0-a1f8-5868ead46fa8.JPG" TargetMode="External"/><Relationship Id="rId3246" Type="http://schemas.openxmlformats.org/officeDocument/2006/relationships/hyperlink" Target="https://api.cdn.visitjeju.net/photomng/thumbnailpath/201907/23/305eb6c2-c1cf-44db-9e19-7344398d5f5b.jpg" TargetMode="External"/><Relationship Id="rId167" Type="http://schemas.openxmlformats.org/officeDocument/2006/relationships/hyperlink" Target="https://api.cdn.visitjeju.net/photomng/imgpath/202305/24/abc2d7d1-cdf0-4fc3-bc53-f59de0f3fff5.jpg" TargetMode="External"/><Relationship Id="rId581" Type="http://schemas.openxmlformats.org/officeDocument/2006/relationships/hyperlink" Target="https://api.cdn.visitjeju.net/photomng/imgpath/202203/04/a21b030e-ba8f-420b-b613-35b590d9390d.jpg" TargetMode="External"/><Relationship Id="rId2262" Type="http://schemas.openxmlformats.org/officeDocument/2006/relationships/hyperlink" Target="https://api.cdn.visitjeju.net/photomng/thumbnailpath/202111/11/adbe5200-294c-42c7-afce-587241901e44.jpg" TargetMode="External"/><Relationship Id="rId3660" Type="http://schemas.openxmlformats.org/officeDocument/2006/relationships/hyperlink" Target="https://api.cdn.visitjeju.net/photomng/thumbnailpath/202305/26/beed97d7-98bd-467d-b06b-c48af436bb9d.jpg" TargetMode="External"/><Relationship Id="rId4711" Type="http://schemas.openxmlformats.org/officeDocument/2006/relationships/hyperlink" Target="https://api.cdn.visitjeju.net/photomng/imgpath/202112/29/1065e7bd-b082-45b4-b6a7-700a2e783b10.jpg" TargetMode="External"/><Relationship Id="rId234" Type="http://schemas.openxmlformats.org/officeDocument/2006/relationships/hyperlink" Target="https://api.cdn.visitjeju.net/photomng/thumbnailpath/202112/30/0022646d-c3a4-4839-ba6c-129a943c0aac.jpg" TargetMode="External"/><Relationship Id="rId3313" Type="http://schemas.openxmlformats.org/officeDocument/2006/relationships/hyperlink" Target="https://api.cdn.visitjeju.net/photomng/imgpath/202111/01/359cdfcb-1783-49cb-9a4a-93cde1e83581.jpg" TargetMode="External"/><Relationship Id="rId6469" Type="http://schemas.openxmlformats.org/officeDocument/2006/relationships/hyperlink" Target="https://api.cdn.visitjeju.net/photomng/imgpath/201804/30/195b9466-c9d3-496d-8b97-0af51b2d91cf.jpg" TargetMode="External"/><Relationship Id="rId5485" Type="http://schemas.openxmlformats.org/officeDocument/2006/relationships/hyperlink" Target="https://api.cdn.visitjeju.net/photomng/imgpath/201908/19/b876920b-e51e-4447-8984-df7d18448c4e.gif" TargetMode="External"/><Relationship Id="rId6536" Type="http://schemas.openxmlformats.org/officeDocument/2006/relationships/hyperlink" Target="https://api.cdn.visitjeju.net/photomng/thumbnailpath/201804/30/4d993a89-3e7f-4cc0-a0fb-0738ac78ab76.gif" TargetMode="External"/><Relationship Id="rId301" Type="http://schemas.openxmlformats.org/officeDocument/2006/relationships/hyperlink" Target="https://api.cdn.visitjeju.net/photomng/imgpath/201809/17/7878f560-7532-4a51-ab24-2e2e060df13e.jpg" TargetMode="External"/><Relationship Id="rId4087" Type="http://schemas.openxmlformats.org/officeDocument/2006/relationships/hyperlink" Target="https://api.cdn.visitjeju.net/photomng/imgpath/201804/30/5fab4fb7-26d0-447f-bd23-ea2ef5be4c89.jpg" TargetMode="External"/><Relationship Id="rId5138" Type="http://schemas.openxmlformats.org/officeDocument/2006/relationships/hyperlink" Target="https://api.cdn.visitjeju.net/photomng/thumbnailpath/201804/30/0aca43be-3db1-4ddb-a3b0-2a45f27b1e6a.jpg" TargetMode="External"/><Relationship Id="rId5552" Type="http://schemas.openxmlformats.org/officeDocument/2006/relationships/hyperlink" Target="https://api.cdn.visitjeju.net/photomng/thumbnailpath/201804/30/13ceca91-db0d-47fe-b906-27306f861b77.jpg" TargetMode="External"/><Relationship Id="rId6603" Type="http://schemas.openxmlformats.org/officeDocument/2006/relationships/hyperlink" Target="https://api.cdn.visitjeju.net/photomng/imgpath/201804/30/83e804d2-81dd-4c63-80f5-d42ba506d826.jpg" TargetMode="External"/><Relationship Id="rId1748" Type="http://schemas.openxmlformats.org/officeDocument/2006/relationships/hyperlink" Target="https://api.cdn.visitjeju.net/photomng/thumbnailpath/202306/26/d95aef6d-2774-4bc7-b7ed-056193ce8826.jpg" TargetMode="External"/><Relationship Id="rId4154" Type="http://schemas.openxmlformats.org/officeDocument/2006/relationships/hyperlink" Target="https://api.cdn.visitjeju.net/photomng/thumbnailpath/202308/17/64b8719a-1aa4-45a9-9b26-981e4103585c.jpg" TargetMode="External"/><Relationship Id="rId5205" Type="http://schemas.openxmlformats.org/officeDocument/2006/relationships/hyperlink" Target="https://api.cdn.visitjeju.net/photomng/imgpath/202301/18/71029ebd-050a-494e-b909-cd8761844734.jpg" TargetMode="External"/><Relationship Id="rId3170" Type="http://schemas.openxmlformats.org/officeDocument/2006/relationships/hyperlink" Target="https://api.cdn.visitjeju.net/photomng/thumbnailpath/202203/10/d1d4a3ec-b48a-42c8-b3c3-752cbf14acd2.jpg" TargetMode="External"/><Relationship Id="rId4221" Type="http://schemas.openxmlformats.org/officeDocument/2006/relationships/hyperlink" Target="https://api.cdn.visitjeju.net/photomng/imgpath/202002/21/8c94aa61-4f68-42e7-b319-f78d4f0e45c4.jpg" TargetMode="External"/><Relationship Id="rId1815" Type="http://schemas.openxmlformats.org/officeDocument/2006/relationships/hyperlink" Target="https://api.cdn.visitjeju.net/photomng/imgpath/202305/26/08b76cde-d762-401c-8724-be516ebc71be.jpg" TargetMode="External"/><Relationship Id="rId6393" Type="http://schemas.openxmlformats.org/officeDocument/2006/relationships/hyperlink" Target="https://api.cdn.visitjeju.net/photomng/imgpath/201804/30/e8b7e269-6b77-4598-bd23-495d5187fdf5.jpg" TargetMode="External"/><Relationship Id="rId3987" Type="http://schemas.openxmlformats.org/officeDocument/2006/relationships/hyperlink" Target="https://api.cdn.visitjeju.net/photomng/imgpath/202008/18/5cb24aa2-d6d3-452a-b700-4569a69a6162.jpg" TargetMode="External"/><Relationship Id="rId6046" Type="http://schemas.openxmlformats.org/officeDocument/2006/relationships/hyperlink" Target="https://api.cdn.visitjeju.net/photomng/thumbnailpath/201804/30/5504a79d-9e6d-4fc9-8809-aa82d50f1696.jpg" TargetMode="External"/><Relationship Id="rId2589" Type="http://schemas.openxmlformats.org/officeDocument/2006/relationships/hyperlink" Target="https://api.cdn.visitjeju.net/photomng/imgpath/201804/30/dcfe061d-748c-46b4-a876-e18a477af6db.jpg" TargetMode="External"/><Relationship Id="rId6460" Type="http://schemas.openxmlformats.org/officeDocument/2006/relationships/hyperlink" Target="https://api.cdn.visitjeju.net/photomng/thumbnailpath/202111/17/5fd9c1f5-4efa-46d3-9d8c-c47ab2f852c6.JPG" TargetMode="External"/><Relationship Id="rId975" Type="http://schemas.openxmlformats.org/officeDocument/2006/relationships/hyperlink" Target="https://api.cdn.visitjeju.net/photomng/imgpath/202305/31/db70a5e5-a4e8-405d-8f5e-3e7bb2c63f15.jpg" TargetMode="External"/><Relationship Id="rId2656" Type="http://schemas.openxmlformats.org/officeDocument/2006/relationships/hyperlink" Target="https://api.cdn.visitjeju.net/photomng/thumbnailpath/202306/01/a5889333-2b36-496e-b239-504e3c4bedc5.jpg" TargetMode="External"/><Relationship Id="rId3707" Type="http://schemas.openxmlformats.org/officeDocument/2006/relationships/hyperlink" Target="https://api.cdn.visitjeju.net/photomng/imgpath/202112/30/502f3435-1968-4777-9832-9693b0ea6d0b.jpg" TargetMode="External"/><Relationship Id="rId5062" Type="http://schemas.openxmlformats.org/officeDocument/2006/relationships/hyperlink" Target="https://api.cdn.visitjeju.net/photomng/thumbnailpath/202204/27/e77234c6-d94c-4c96-8431-943473fbf3f9.jpg" TargetMode="External"/><Relationship Id="rId6113" Type="http://schemas.openxmlformats.org/officeDocument/2006/relationships/hyperlink" Target="https://api.cdn.visitjeju.net/photomng/imgpath/202111/05/5523b328-d4fa-435e-be54-9df46fcc3ad3.jpg" TargetMode="External"/><Relationship Id="rId628" Type="http://schemas.openxmlformats.org/officeDocument/2006/relationships/hyperlink" Target="https://api.cdn.visitjeju.net/photomng/thumbnailpath/201804/30/4595318b-997c-49cf-870e-aab286106e72.gif" TargetMode="External"/><Relationship Id="rId1258" Type="http://schemas.openxmlformats.org/officeDocument/2006/relationships/hyperlink" Target="https://api.cdn.visitjeju.net/photomng/thumbnailpath/202201/04/ee4e1a30-0238-4172-93e5-c589fa10c1e1.jpg" TargetMode="External"/><Relationship Id="rId1672" Type="http://schemas.openxmlformats.org/officeDocument/2006/relationships/hyperlink" Target="https://api.cdn.visitjeju.net/photomng/thumbnailpath/202207/07/233fd334-e563-4712-be77-aeb24c698a5a.jpg" TargetMode="External"/><Relationship Id="rId2309" Type="http://schemas.openxmlformats.org/officeDocument/2006/relationships/hyperlink" Target="https://api.cdn.visitjeju.net/photomng/imgpath/201804/30/5590299f-f2d9-4038-b2a6-a2b14950daf0.jpg" TargetMode="External"/><Relationship Id="rId2723" Type="http://schemas.openxmlformats.org/officeDocument/2006/relationships/hyperlink" Target="https://api.cdn.visitjeju.net/photomng/imgpath/201804/30/3985cd8d-37f9-43c3-877b-66fa1e124ba1.jpg" TargetMode="External"/><Relationship Id="rId5879" Type="http://schemas.openxmlformats.org/officeDocument/2006/relationships/hyperlink" Target="https://api.cdn.visitjeju.net/photomng/imgpath/201804/30/a89cdd31-63e6-477e-825f-9c6392ee341a.jpg" TargetMode="External"/><Relationship Id="rId1325" Type="http://schemas.openxmlformats.org/officeDocument/2006/relationships/hyperlink" Target="https://api.cdn.visitjeju.net/photomng/imgpath/201804/30/f709e5b1-4441-44a7-8369-07e85013cc3d.jpg" TargetMode="External"/><Relationship Id="rId3497" Type="http://schemas.openxmlformats.org/officeDocument/2006/relationships/hyperlink" Target="https://api.cdn.visitjeju.net/photomng/imgpath/202306/01/e4f57576-8b0f-4871-8b27-7b3934db1696.jpg" TargetMode="External"/><Relationship Id="rId4895" Type="http://schemas.openxmlformats.org/officeDocument/2006/relationships/hyperlink" Target="https://api.cdn.visitjeju.net/photomng/imgpath/201804/30/79199be9-165d-4f38-9632-053e1e5b93b2.gif" TargetMode="External"/><Relationship Id="rId5946" Type="http://schemas.openxmlformats.org/officeDocument/2006/relationships/hyperlink" Target="https://api.cdn.visitjeju.net/photomng/thumbnailpath/202112/22/567daea1-46ae-420f-825a-e66733a33728.jpg" TargetMode="External"/><Relationship Id="rId31" Type="http://schemas.openxmlformats.org/officeDocument/2006/relationships/hyperlink" Target="https://api.cdn.visitjeju.net/photomng/imgpath/201908/16/ee86c475-e8c7-48f4-bd31-78c314f58687.jpeg" TargetMode="External"/><Relationship Id="rId2099" Type="http://schemas.openxmlformats.org/officeDocument/2006/relationships/hyperlink" Target="https://api.cdn.visitjeju.net/photomng/imgpath/201804/30/062995b1-6250-46db-8b45-08825b13ad51.jpg" TargetMode="External"/><Relationship Id="rId4548" Type="http://schemas.openxmlformats.org/officeDocument/2006/relationships/hyperlink" Target="https://api.cdn.visitjeju.net/photomng/thumbnailpath/201804/30/c34b71d9-85f1-4ec1-8b17-e0187f2b6867.jpg" TargetMode="External"/><Relationship Id="rId4962" Type="http://schemas.openxmlformats.org/officeDocument/2006/relationships/hyperlink" Target="https://api.cdn.visitjeju.net/photomng/thumbnailpath/202211/14/c956dfaf-f631-405b-8eb8-28141dd013ca.jpg" TargetMode="External"/><Relationship Id="rId3564" Type="http://schemas.openxmlformats.org/officeDocument/2006/relationships/hyperlink" Target="https://api.cdn.visitjeju.net/photomng/thumbnailpath/202210/04/49e9ffbc-0f22-46d5-aacc-c4de337428bf.jpg" TargetMode="External"/><Relationship Id="rId4615" Type="http://schemas.openxmlformats.org/officeDocument/2006/relationships/hyperlink" Target="https://api.cdn.visitjeju.net/photomng/imgpath/201804/30/d18e1c9a-77ee-4afa-b679-ca653062e74b.jpg" TargetMode="External"/><Relationship Id="rId485" Type="http://schemas.openxmlformats.org/officeDocument/2006/relationships/hyperlink" Target="https://api.cdn.visitjeju.net/photomng/imgpath/202306/05/98cd07ce-c261-4c2c-b172-584f5093994a.jpg" TargetMode="External"/><Relationship Id="rId2166" Type="http://schemas.openxmlformats.org/officeDocument/2006/relationships/hyperlink" Target="https://api.cdn.visitjeju.net/photomng/thumbnailpath/202305/25/59375b8b-1ec4-402e-873f-82e83ca3812c.jpg" TargetMode="External"/><Relationship Id="rId2580" Type="http://schemas.openxmlformats.org/officeDocument/2006/relationships/hyperlink" Target="https://api.cdn.visitjeju.net/photomng/thumbnailpath/201804/30/4cfec481-025e-4691-bf16-88823f3e6853.jpg" TargetMode="External"/><Relationship Id="rId3217" Type="http://schemas.openxmlformats.org/officeDocument/2006/relationships/hyperlink" Target="https://api.cdn.visitjeju.net/photomng/imgpath/201804/30/26276c93-00ff-4372-b767-d9ed5833b33e.jpg" TargetMode="External"/><Relationship Id="rId3631" Type="http://schemas.openxmlformats.org/officeDocument/2006/relationships/hyperlink" Target="https://api.cdn.visitjeju.net/photomng/imgpath/201804/30/50b74127-5ff5-4df2-9579-2cb85952184d.jpg" TargetMode="External"/><Relationship Id="rId6787" Type="http://schemas.openxmlformats.org/officeDocument/2006/relationships/hyperlink" Target="https://api.cdn.visitjeju.net/photomng/imgpath/202205/30/a73cab68-c3d3-493c-8b0a-98df55a19f5f.jpg" TargetMode="External"/><Relationship Id="rId138" Type="http://schemas.openxmlformats.org/officeDocument/2006/relationships/hyperlink" Target="https://api.cdn.visitjeju.net/photomng/thumbnailpath/202306/05/0ec45827-efa6-46b5-874c-98ffd8ef517b.jpg" TargetMode="External"/><Relationship Id="rId552" Type="http://schemas.openxmlformats.org/officeDocument/2006/relationships/hyperlink" Target="https://api.cdn.visitjeju.net/photomng/thumbnailpath/201804/30/f9b9bea0-b38f-4f14-b423-f68e20d406a2.jpg" TargetMode="External"/><Relationship Id="rId1182" Type="http://schemas.openxmlformats.org/officeDocument/2006/relationships/hyperlink" Target="https://api.cdn.visitjeju.net/photomng/thumbnailpath/202201/04/0cf151e1-d6ab-4b5f-99e4-a87aeeaa0fff.jpg" TargetMode="External"/><Relationship Id="rId2233" Type="http://schemas.openxmlformats.org/officeDocument/2006/relationships/hyperlink" Target="https://api.cdn.visitjeju.net/photomng/imgpath/202305/26/4a8ecb9e-641e-45a3-ae69-85f2c6f06a3f.jpg" TargetMode="External"/><Relationship Id="rId5389" Type="http://schemas.openxmlformats.org/officeDocument/2006/relationships/hyperlink" Target="https://api.cdn.visitjeju.net/photomng/imgpath/201804/30/49851edd-20f3-4a0c-846b-fa4db62fbcc1.gif" TargetMode="External"/><Relationship Id="rId6854" Type="http://schemas.openxmlformats.org/officeDocument/2006/relationships/hyperlink" Target="https://api.cdn.visitjeju.net/photomng/thumbnailpath/202008/21/a3e1c629-ab9e-44ea-8ad7-06c7577c4ccc.JPG" TargetMode="External"/><Relationship Id="rId205" Type="http://schemas.openxmlformats.org/officeDocument/2006/relationships/hyperlink" Target="https://api.cdn.visitjeju.net/photomng/imgpath/202305/26/6f71bc58-adbc-4beb-9f8f-6fe07265072c.jpg" TargetMode="External"/><Relationship Id="rId2300" Type="http://schemas.openxmlformats.org/officeDocument/2006/relationships/hyperlink" Target="https://api.cdn.visitjeju.net/photomng/thumbnailpath/202303/09/2e82f77f-11f2-437b-8a47-db88a3859a84.jpg" TargetMode="External"/><Relationship Id="rId5456" Type="http://schemas.openxmlformats.org/officeDocument/2006/relationships/hyperlink" Target="https://api.cdn.visitjeju.net/photomng/thumbnailpath/201812/26/8a6322e0-3f6d-4e58-8750-cb2cc19f3149.JPG" TargetMode="External"/><Relationship Id="rId6507" Type="http://schemas.openxmlformats.org/officeDocument/2006/relationships/hyperlink" Target="https://api.cdn.visitjeju.net/photomng/imgpath/202111/19/07c8d978-3c3c-49e1-9ae5-9b4b7a92ab61.jpg" TargetMode="External"/><Relationship Id="rId1999" Type="http://schemas.openxmlformats.org/officeDocument/2006/relationships/hyperlink" Target="https://api.cdn.visitjeju.net/photomng/imgpath/202306/20/06d662c3-a28b-4496-9022-3a3c8c426797.jpg" TargetMode="External"/><Relationship Id="rId4058" Type="http://schemas.openxmlformats.org/officeDocument/2006/relationships/hyperlink" Target="https://api.cdn.visitjeju.net/photomng/thumbnailpath/202306/13/069cfb35-16ee-4751-b0f3-c5e58b9525dc.jpg" TargetMode="External"/><Relationship Id="rId4472" Type="http://schemas.openxmlformats.org/officeDocument/2006/relationships/hyperlink" Target="https://api.cdn.visitjeju.net/photomng/thumbnailpath/201808/21/279a085c-1f47-4da8-9b51-45d89e739d16.jpg" TargetMode="External"/><Relationship Id="rId5109" Type="http://schemas.openxmlformats.org/officeDocument/2006/relationships/hyperlink" Target="https://api.cdn.visitjeju.net/photomng/imgpath/202112/02/c5c35729-abc6-4076-915b-8153f8e42aa4.jpg" TargetMode="External"/><Relationship Id="rId5870" Type="http://schemas.openxmlformats.org/officeDocument/2006/relationships/hyperlink" Target="https://api.cdn.visitjeju.net/photomng/thumbnailpath/202112/14/d20fe6aa-d605-43e9-a98f-e12b31a47127.jpg" TargetMode="External"/><Relationship Id="rId3074" Type="http://schemas.openxmlformats.org/officeDocument/2006/relationships/hyperlink" Target="https://api.cdn.visitjeju.net/photomng/thumbnailpath/202305/31/80f501b5-a319-46fc-bb8b-de3bc1c8984c.jpg" TargetMode="External"/><Relationship Id="rId4125" Type="http://schemas.openxmlformats.org/officeDocument/2006/relationships/hyperlink" Target="https://api.cdn.visitjeju.net/photomng/imgpath/201804/30/99905ae5-3735-4772-8a14-2beb5d2fa1b0.jpg" TargetMode="External"/><Relationship Id="rId5523" Type="http://schemas.openxmlformats.org/officeDocument/2006/relationships/hyperlink" Target="https://api.cdn.visitjeju.net/photomng/imgpath/202002/17/e1d0b58a-8c3b-49cf-8165-66b5e37b269c.jpg" TargetMode="External"/><Relationship Id="rId1719" Type="http://schemas.openxmlformats.org/officeDocument/2006/relationships/hyperlink" Target="https://api.cdn.visitjeju.net/photomng/imgpath/202305/31/255892b0-3ec4-4dde-b7ca-f48293890f82.jpg" TargetMode="External"/><Relationship Id="rId2090" Type="http://schemas.openxmlformats.org/officeDocument/2006/relationships/hyperlink" Target="https://api.cdn.visitjeju.net/photomng/thumbnailpath/202306/19/376e2ea3-2540-4368-aa87-463ad9d957b9.jpg" TargetMode="External"/><Relationship Id="rId3141" Type="http://schemas.openxmlformats.org/officeDocument/2006/relationships/hyperlink" Target="https://api.cdn.visitjeju.net/photomng/imgpath/202203/07/222f7bef-0439-41fa-8222-9db604ffe86b.jpg" TargetMode="External"/><Relationship Id="rId6297" Type="http://schemas.openxmlformats.org/officeDocument/2006/relationships/hyperlink" Target="https://api.cdn.visitjeju.net/photomng/imgpath/202111/12/0ff17322-5323-4be7-911f-c2c737e2cd9d.jpg" TargetMode="External"/><Relationship Id="rId3958" Type="http://schemas.openxmlformats.org/officeDocument/2006/relationships/hyperlink" Target="https://api.cdn.visitjeju.net/photomng/thumbnailpath/202306/26/9c51c659-181d-44cf-86a3-a74a09cfb288.jpg" TargetMode="External"/><Relationship Id="rId6364" Type="http://schemas.openxmlformats.org/officeDocument/2006/relationships/hyperlink" Target="https://api.cdn.visitjeju.net/photomng/thumbnailpath/201804/30/0182741b-8637-4e4a-bd31-7ed8b1bcce98.jpg" TargetMode="External"/><Relationship Id="rId879" Type="http://schemas.openxmlformats.org/officeDocument/2006/relationships/hyperlink" Target="https://api.cdn.visitjeju.net/photomng/imgpath/202302/24/cc407d41-94aa-4d74-8b32-43af37d10e60.jpg" TargetMode="External"/><Relationship Id="rId5380" Type="http://schemas.openxmlformats.org/officeDocument/2006/relationships/hyperlink" Target="https://api.cdn.visitjeju.net/photomng/thumbnailpath/201909/30/b1d99bae-68fe-406a-8871-2bb99f3f968a.jpg" TargetMode="External"/><Relationship Id="rId6017" Type="http://schemas.openxmlformats.org/officeDocument/2006/relationships/hyperlink" Target="https://api.cdn.visitjeju.net/photomng/imgpath/202307/26/49dcdf5e-d614-4610-b14b-59d9ef48044a.jpg" TargetMode="External"/><Relationship Id="rId6431" Type="http://schemas.openxmlformats.org/officeDocument/2006/relationships/hyperlink" Target="https://api.cdn.visitjeju.net/photomng/imgpath/201804/30/7c3de5cb-b470-4518-be3f-a9904593b20f.jpg" TargetMode="External"/><Relationship Id="rId1576" Type="http://schemas.openxmlformats.org/officeDocument/2006/relationships/hyperlink" Target="https://api.cdn.visitjeju.net/photomng/thumbnailpath/202308/17/56c4e645-07ce-4345-87c7-0a12a5159026.jpg" TargetMode="External"/><Relationship Id="rId2974" Type="http://schemas.openxmlformats.org/officeDocument/2006/relationships/hyperlink" Target="https://api.cdn.visitjeju.net/photomng/thumbnailpath/202306/30/2ad128df-56ad-4857-86f7-b880a6658b3c.jpg" TargetMode="External"/><Relationship Id="rId5033" Type="http://schemas.openxmlformats.org/officeDocument/2006/relationships/hyperlink" Target="https://api.cdn.visitjeju.net/photomng/imgpath/201804/30/0210d2a2-2106-4d52-b3a5-aa4d7a175d2f.gif" TargetMode="External"/><Relationship Id="rId946" Type="http://schemas.openxmlformats.org/officeDocument/2006/relationships/hyperlink" Target="https://api.cdn.visitjeju.net/photomng/thumbnailpath/202306/08/8d82d128-a668-41f4-9367-f1fd7c8e11d0.jpg" TargetMode="External"/><Relationship Id="rId1229" Type="http://schemas.openxmlformats.org/officeDocument/2006/relationships/hyperlink" Target="https://api.cdn.visitjeju.net/photomng/imgpath/201807/10/720fb0f4-c9b0-44a9-9ce5-e38db34537ad.JPG" TargetMode="External"/><Relationship Id="rId1990" Type="http://schemas.openxmlformats.org/officeDocument/2006/relationships/hyperlink" Target="https://api.cdn.visitjeju.net/photomng/thumbnailpath/202305/24/e22474c9-9b2d-40f7-ac57-14c2964bbaa6.jpg" TargetMode="External"/><Relationship Id="rId2627" Type="http://schemas.openxmlformats.org/officeDocument/2006/relationships/hyperlink" Target="https://api.cdn.visitjeju.net/photomng/imgpath/201804/30/4925738b-2142-4502-a912-a140d7e0d35e.jpg" TargetMode="External"/><Relationship Id="rId5100" Type="http://schemas.openxmlformats.org/officeDocument/2006/relationships/hyperlink" Target="https://api.cdn.visitjeju.net/photomng/thumbnailpath/201804/30/5fc4a270-871c-45cc-aa09-a80539906077.jpg" TargetMode="External"/><Relationship Id="rId1643" Type="http://schemas.openxmlformats.org/officeDocument/2006/relationships/hyperlink" Target="https://api.cdn.visitjeju.net/photomng/imgpath/202111/22/c276fefa-82cd-43a5-8789-3610862656d9.JPG" TargetMode="External"/><Relationship Id="rId4799" Type="http://schemas.openxmlformats.org/officeDocument/2006/relationships/hyperlink" Target="https://api.cdn.visitjeju.net/photomng/imgpath/201804/30/2bb558d2-fa54-4bf5-a025-13d804730de8.jpg" TargetMode="External"/><Relationship Id="rId1710" Type="http://schemas.openxmlformats.org/officeDocument/2006/relationships/hyperlink" Target="https://api.cdn.visitjeju.net/photomng/thumbnailpath/202305/31/9fcbca20-86d5-4e9e-af61-1bb53c909c30.jpg" TargetMode="External"/><Relationship Id="rId4866" Type="http://schemas.openxmlformats.org/officeDocument/2006/relationships/hyperlink" Target="https://api.cdn.visitjeju.net/photomng/thumbnailpath/202211/14/35a0d788-0cc2-48f2-82d3-9786b34e396a.jpg" TargetMode="External"/><Relationship Id="rId5917" Type="http://schemas.openxmlformats.org/officeDocument/2006/relationships/hyperlink" Target="https://api.cdn.visitjeju.net/photomng/imgpath/202111/24/495664c1-2a08-453c-b914-ed3322c29f9f.jpg" TargetMode="External"/><Relationship Id="rId3468" Type="http://schemas.openxmlformats.org/officeDocument/2006/relationships/hyperlink" Target="https://api.cdn.visitjeju.net/photomng/thumbnailpath/201804/30/84c0bffd-1dd6-48f5-b02d-a86ac547c0c1.jpg" TargetMode="External"/><Relationship Id="rId3882" Type="http://schemas.openxmlformats.org/officeDocument/2006/relationships/hyperlink" Target="https://api.cdn.visitjeju.net/photomng/thumbnailpath/201804/30/26e5ad93-d164-499a-a0c6-936b61ffa2ae.jpg" TargetMode="External"/><Relationship Id="rId4519" Type="http://schemas.openxmlformats.org/officeDocument/2006/relationships/hyperlink" Target="https://api.cdn.visitjeju.net/photomng/imgpath/201804/30/4a7fe0af-b3d9-48c8-9a9f-9e4fabebead7.jpg" TargetMode="External"/><Relationship Id="rId4933" Type="http://schemas.openxmlformats.org/officeDocument/2006/relationships/hyperlink" Target="https://api.cdn.visitjeju.net/photomng/imgpath/201804/30/589393f7-4136-4dd1-b488-abfd13e28525.jpg" TargetMode="External"/><Relationship Id="rId389" Type="http://schemas.openxmlformats.org/officeDocument/2006/relationships/hyperlink" Target="https://api.cdn.visitjeju.net/photomng/imgpath/202305/26/ca155b05-098f-4763-a6b3-25912d905214.jpg" TargetMode="External"/><Relationship Id="rId2484" Type="http://schemas.openxmlformats.org/officeDocument/2006/relationships/hyperlink" Target="https://api.cdn.visitjeju.net/photomng/thumbnailpath/201804/30/56b55465-beb0-4adf-bb81-d83a2623a925.jpg" TargetMode="External"/><Relationship Id="rId3535" Type="http://schemas.openxmlformats.org/officeDocument/2006/relationships/hyperlink" Target="https://api.cdn.visitjeju.net/photomng/imgpath/202306/30/7cae06e6-677a-419f-a41e-256608b29768.jpg" TargetMode="External"/><Relationship Id="rId456" Type="http://schemas.openxmlformats.org/officeDocument/2006/relationships/hyperlink" Target="https://api.cdn.visitjeju.net/photomng/thumbnailpath/202112/29/d89fef25-7b64-460d-bdde-1fb10102e755.jpg" TargetMode="External"/><Relationship Id="rId870" Type="http://schemas.openxmlformats.org/officeDocument/2006/relationships/hyperlink" Target="https://api.cdn.visitjeju.net/photomng/thumbnailpath/202308/18/4b939265-decf-4d70-aa30-7c35509dadc3.jpg" TargetMode="External"/><Relationship Id="rId1086" Type="http://schemas.openxmlformats.org/officeDocument/2006/relationships/hyperlink" Target="https://api.cdn.visitjeju.net/photomng/thumbnailpath/202305/25/edd9179c-fb20-4511-bdc6-cabb73af1c04.jpg" TargetMode="External"/><Relationship Id="rId2137" Type="http://schemas.openxmlformats.org/officeDocument/2006/relationships/hyperlink" Target="https://api.cdn.visitjeju.net/photomng/imgpath/202306/28/85f0314e-5651-44ab-8137-ae28cae5065e.jpg" TargetMode="External"/><Relationship Id="rId2551" Type="http://schemas.openxmlformats.org/officeDocument/2006/relationships/hyperlink" Target="https://api.cdn.visitjeju.net/photomng/imgpath/202201/03/7e069605-0346-4bac-977f-5f556e6e5900.jpg" TargetMode="External"/><Relationship Id="rId109" Type="http://schemas.openxmlformats.org/officeDocument/2006/relationships/hyperlink" Target="https://api.cdn.visitjeju.net/photomng/imgpath/202306/02/44826a72-9f7b-4c7a-9979-73a0f2363815.jpg" TargetMode="External"/><Relationship Id="rId523" Type="http://schemas.openxmlformats.org/officeDocument/2006/relationships/hyperlink" Target="https://api.cdn.visitjeju.net/photomng/imgpath/202112/29/5387fdbe-f6a2-4b88-a1a4-dba649aef227.jpg" TargetMode="External"/><Relationship Id="rId1153" Type="http://schemas.openxmlformats.org/officeDocument/2006/relationships/hyperlink" Target="https://api.cdn.visitjeju.net/photomng/imgpath/201804/30/a6291e40-7000-4001-93e9-c0dee28e4759.gif" TargetMode="External"/><Relationship Id="rId2204" Type="http://schemas.openxmlformats.org/officeDocument/2006/relationships/hyperlink" Target="https://api.cdn.visitjeju.net/photomng/thumbnailpath/201804/30/df08dea3-cdc5-487c-ae49-faa02c592c36.jpg" TargetMode="External"/><Relationship Id="rId3602" Type="http://schemas.openxmlformats.org/officeDocument/2006/relationships/hyperlink" Target="https://api.cdn.visitjeju.net/photomng/thumbnailpath/202306/28/dc7bb3d3-2c3e-4488-81fb-740aa00b414d.jpg" TargetMode="External"/><Relationship Id="rId6758" Type="http://schemas.openxmlformats.org/officeDocument/2006/relationships/hyperlink" Target="https://api.cdn.visitjeju.net/photomng/thumbnailpath/202112/13/fa57d032-e5fd-4ca4-be56-122e6133e054.JPG" TargetMode="External"/><Relationship Id="rId5774" Type="http://schemas.openxmlformats.org/officeDocument/2006/relationships/hyperlink" Target="https://api.cdn.visitjeju.net/photomng/thumbnailpath/201812/11/1e2e3561-8594-4dd5-a71f-153e77bd2bda.JPG" TargetMode="External"/><Relationship Id="rId6825" Type="http://schemas.openxmlformats.org/officeDocument/2006/relationships/hyperlink" Target="https://api.cdn.visitjeju.net/photomng/imgpath/201812/19/262adf8f-2f9e-4760-8ca8-71ea813941a8.JPG" TargetMode="External"/><Relationship Id="rId1220" Type="http://schemas.openxmlformats.org/officeDocument/2006/relationships/hyperlink" Target="https://api.cdn.visitjeju.net/photomng/thumbnailpath/201906/04/197eda00-9243-42e8-a79e-3d50756131bf.JPG" TargetMode="External"/><Relationship Id="rId4376" Type="http://schemas.openxmlformats.org/officeDocument/2006/relationships/hyperlink" Target="https://api.cdn.visitjeju.net/photomng/thumbnailpath/201804/30/a6371f35-617b-4741-a6ef-905de3a0ada6.jpg" TargetMode="External"/><Relationship Id="rId4790" Type="http://schemas.openxmlformats.org/officeDocument/2006/relationships/hyperlink" Target="https://api.cdn.visitjeju.net/photomng/thumbnailpath/201804/30/47b35dc7-b24d-4e12-befc-c35d19eaccf5.jpg" TargetMode="External"/><Relationship Id="rId5427" Type="http://schemas.openxmlformats.org/officeDocument/2006/relationships/hyperlink" Target="https://api.cdn.visitjeju.net/photomng/imgpath/202111/15/8c09530d-f544-4202-ba99-225ed0e2ed5c.jpg" TargetMode="External"/><Relationship Id="rId5841" Type="http://schemas.openxmlformats.org/officeDocument/2006/relationships/hyperlink" Target="https://api.cdn.visitjeju.net/photomng/imgpath/201807/04/7948c7eb-345d-4c9a-96cd-5f583d325abb.jpg" TargetMode="External"/><Relationship Id="rId3392" Type="http://schemas.openxmlformats.org/officeDocument/2006/relationships/hyperlink" Target="https://api.cdn.visitjeju.net/photomng/thumbnailpath/201804/30/cbe756f7-95cf-4e2f-b4a1-9892ee20b97c.jpg" TargetMode="External"/><Relationship Id="rId4029" Type="http://schemas.openxmlformats.org/officeDocument/2006/relationships/hyperlink" Target="https://api.cdn.visitjeju.net/photomng/imgpath/201907/25/1978f51c-6ccf-472c-889d-f0485a408ec0.jpg" TargetMode="External"/><Relationship Id="rId4443" Type="http://schemas.openxmlformats.org/officeDocument/2006/relationships/hyperlink" Target="https://api.cdn.visitjeju.net/photomng/imgpath/202111/30/d64461f1-712f-4b82-b6b5-f5a3c7c90324.jpg" TargetMode="External"/><Relationship Id="rId3045" Type="http://schemas.openxmlformats.org/officeDocument/2006/relationships/hyperlink" Target="https://api.cdn.visitjeju.net/photomng/imgpath/201808/28/0f428c8a-5aaf-4365-a261-479022630536.JPG" TargetMode="External"/><Relationship Id="rId4510" Type="http://schemas.openxmlformats.org/officeDocument/2006/relationships/hyperlink" Target="https://api.cdn.visitjeju.net/photomng/thumbnailpath/201804/30/e0e9589f-4941-41a3-8a25-2c339191a162.jpg" TargetMode="External"/><Relationship Id="rId380" Type="http://schemas.openxmlformats.org/officeDocument/2006/relationships/hyperlink" Target="https://api.cdn.visitjeju.net/photomng/thumbnailpath/202306/15/59d2d489-4f20-41e4-9ba1-ca1264bea274.jpg" TargetMode="External"/><Relationship Id="rId2061" Type="http://schemas.openxmlformats.org/officeDocument/2006/relationships/hyperlink" Target="https://api.cdn.visitjeju.net/photomng/imgpath/202201/03/371e6944-dc86-4619-9134-664d6b2a9354.jpg" TargetMode="External"/><Relationship Id="rId3112" Type="http://schemas.openxmlformats.org/officeDocument/2006/relationships/hyperlink" Target="https://api.cdn.visitjeju.net/photomng/thumbnailpath/202201/04/ef7022bc-4c96-49be-9b76-9d33349f956f.jpg" TargetMode="External"/><Relationship Id="rId6268" Type="http://schemas.openxmlformats.org/officeDocument/2006/relationships/hyperlink" Target="https://api.cdn.visitjeju.net/photomng/thumbnailpath/202112/20/2d5291c7-e544-4ea4-b78e-1b9aaaa78272.jpg" TargetMode="External"/><Relationship Id="rId6682" Type="http://schemas.openxmlformats.org/officeDocument/2006/relationships/hyperlink" Target="https://api.cdn.visitjeju.net/photomng/thumbnailpath/202110/25/08f0e41c-8741-4820-9969-77261804192d.JPG" TargetMode="External"/><Relationship Id="rId5284" Type="http://schemas.openxmlformats.org/officeDocument/2006/relationships/hyperlink" Target="https://api.cdn.visitjeju.net/photomng/thumbnailpath/201906/19/f2f964de-86fb-4123-b6c0-c84e4e89c360.jpg" TargetMode="External"/><Relationship Id="rId6335" Type="http://schemas.openxmlformats.org/officeDocument/2006/relationships/hyperlink" Target="https://api.cdn.visitjeju.net/photomng/imgpath/202205/30/e0145d42-16eb-4055-873c-ba683a16dede.jpg" TargetMode="External"/><Relationship Id="rId100" Type="http://schemas.openxmlformats.org/officeDocument/2006/relationships/hyperlink" Target="https://api.cdn.visitjeju.net/photomng/thumbnailpath/202306/15/1e428662-e419-48ab-a19f-17878068216e.jpg" TargetMode="External"/><Relationship Id="rId2878" Type="http://schemas.openxmlformats.org/officeDocument/2006/relationships/hyperlink" Target="https://api.cdn.visitjeju.net/photomng/thumbnailpath/202111/29/99a6955b-1c6b-4cce-94cf-297c74332168.jpg" TargetMode="External"/><Relationship Id="rId3929" Type="http://schemas.openxmlformats.org/officeDocument/2006/relationships/hyperlink" Target="https://api.cdn.visitjeju.net/photomng/imgpath/202201/03/7a9ada15-fdb7-4dd6-814e-67cf36cf6b7e.jpg" TargetMode="External"/><Relationship Id="rId1894" Type="http://schemas.openxmlformats.org/officeDocument/2006/relationships/hyperlink" Target="https://api.cdn.visitjeju.net/photomng/thumbnailpath/202212/06/4bf11fe9-4236-48f9-9a74-1f3928b92f00.jpg" TargetMode="External"/><Relationship Id="rId2945" Type="http://schemas.openxmlformats.org/officeDocument/2006/relationships/hyperlink" Target="https://api.cdn.visitjeju.net/photomng/imgpath/202306/21/8f4c067e-b909-4daa-98c6-10ad9d2c9821.jpg" TargetMode="External"/><Relationship Id="rId5351" Type="http://schemas.openxmlformats.org/officeDocument/2006/relationships/hyperlink" Target="https://api.cdn.visitjeju.net/photomng/imgpath/202111/18/ebef07bf-f3e9-4e65-bc77-4447287dea49.jpg" TargetMode="External"/><Relationship Id="rId6402" Type="http://schemas.openxmlformats.org/officeDocument/2006/relationships/hyperlink" Target="https://api.cdn.visitjeju.net/photomng/thumbnailpath/202112/02/3dece691-8b90-4b6e-b364-ff00070b5a0c.jpg" TargetMode="External"/><Relationship Id="rId917" Type="http://schemas.openxmlformats.org/officeDocument/2006/relationships/hyperlink" Target="https://api.cdn.visitjeju.net/photomng/imgpath/202306/21/f5b7afb1-4cca-4c60-baf8-5724da69e172.jpg" TargetMode="External"/><Relationship Id="rId1547" Type="http://schemas.openxmlformats.org/officeDocument/2006/relationships/hyperlink" Target="https://api.cdn.visitjeju.net/photomng/imgpath/202305/25/ee3f71c1-841c-4591-b636-441b7d0e73dd.jpg" TargetMode="External"/><Relationship Id="rId1961" Type="http://schemas.openxmlformats.org/officeDocument/2006/relationships/hyperlink" Target="https://api.cdn.visitjeju.net/photomng/imgpath/202112/14/ef61f957-de20-4539-b99f-5667a2812b80.jpg" TargetMode="External"/><Relationship Id="rId5004" Type="http://schemas.openxmlformats.org/officeDocument/2006/relationships/hyperlink" Target="https://api.cdn.visitjeju.net/photomng/thumbnailpath/202112/03/a6c1a296-bf3b-4fd9-8c21-87a7c94df8f1.jpg" TargetMode="External"/><Relationship Id="rId1614" Type="http://schemas.openxmlformats.org/officeDocument/2006/relationships/hyperlink" Target="https://api.cdn.visitjeju.net/photomng/thumbnailpath/202306/20/c1727314-a37c-4c1a-a48c-48410708b955.jpg" TargetMode="External"/><Relationship Id="rId4020" Type="http://schemas.openxmlformats.org/officeDocument/2006/relationships/hyperlink" Target="https://api.cdn.visitjeju.net/photomng/thumbnailpath/201804/30/0e64bf16-abc2-4371-ac02-dec6a58599a1.jpg" TargetMode="External"/><Relationship Id="rId3786" Type="http://schemas.openxmlformats.org/officeDocument/2006/relationships/hyperlink" Target="https://api.cdn.visitjeju.net/photomng/thumbnailpath/202104/20/3d913a47-261c-4646-b413-c1432ea7accb.jpg" TargetMode="External"/><Relationship Id="rId6192" Type="http://schemas.openxmlformats.org/officeDocument/2006/relationships/hyperlink" Target="https://api.cdn.visitjeju.net/photomng/thumbnailpath/201804/30/303c1c5b-0fef-4fe5-957b-b83f7a2a4f26.jpg" TargetMode="External"/><Relationship Id="rId2388" Type="http://schemas.openxmlformats.org/officeDocument/2006/relationships/hyperlink" Target="https://api.cdn.visitjeju.net/photomng/thumbnailpath/202305/18/31ddef6d-fc06-435d-ba67-c0e87c70a3f1.jpg" TargetMode="External"/><Relationship Id="rId3439" Type="http://schemas.openxmlformats.org/officeDocument/2006/relationships/hyperlink" Target="https://api.cdn.visitjeju.net/photomng/imgpath/201804/30/38abb5df-d055-48e4-a393-c4ab01abc1ad.jpg" TargetMode="External"/><Relationship Id="rId4837" Type="http://schemas.openxmlformats.org/officeDocument/2006/relationships/hyperlink" Target="https://api.cdn.visitjeju.net/photomng/imgpath/202112/30/29f1dc0e-706e-48e9-a897-19b0b1139f2d.jpg" TargetMode="External"/><Relationship Id="rId3853" Type="http://schemas.openxmlformats.org/officeDocument/2006/relationships/hyperlink" Target="https://api.cdn.visitjeju.net/photomng/imgpath/202111/23/d776f255-2f63-4221-a757-3311cc3cd222.jpg" TargetMode="External"/><Relationship Id="rId4904" Type="http://schemas.openxmlformats.org/officeDocument/2006/relationships/hyperlink" Target="https://api.cdn.visitjeju.net/photomng/thumbnailpath/201804/30/6f0a54e5-dc01-4d63-beef-dc802b6eb10a.png" TargetMode="External"/><Relationship Id="rId774" Type="http://schemas.openxmlformats.org/officeDocument/2006/relationships/hyperlink" Target="https://api.cdn.visitjeju.net/photomng/thumbnailpath/202201/03/4ca73a36-1a76-4260-aa49-c2818e058eea.jpg" TargetMode="External"/><Relationship Id="rId1057" Type="http://schemas.openxmlformats.org/officeDocument/2006/relationships/hyperlink" Target="https://api.cdn.visitjeju.net/photomng/imgpath/202112/30/6790d306-edbe-4535-b24a-6066c99b424b.jpg" TargetMode="External"/><Relationship Id="rId2455" Type="http://schemas.openxmlformats.org/officeDocument/2006/relationships/hyperlink" Target="https://api.cdn.visitjeju.net/photomng/imgpath/202201/04/8feb7075-0aff-42f2-97d3-b46ba3bf549c.jpg" TargetMode="External"/><Relationship Id="rId3506" Type="http://schemas.openxmlformats.org/officeDocument/2006/relationships/hyperlink" Target="https://api.cdn.visitjeju.net/photomng/thumbnailpath/202306/28/f770b356-e607-4107-924e-702cae5ee202.jpg" TargetMode="External"/><Relationship Id="rId3920" Type="http://schemas.openxmlformats.org/officeDocument/2006/relationships/hyperlink" Target="https://api.cdn.visitjeju.net/photomng/thumbnailpath/201804/30/df91e639-d813-4d70-8bb8-dc6d10180764.jpg" TargetMode="External"/><Relationship Id="rId427" Type="http://schemas.openxmlformats.org/officeDocument/2006/relationships/hyperlink" Target="https://api.cdn.visitjeju.net/photomng/imgpath/202207/06/6eeb4f65-d694-4184-a37a-17a514a2d6c1.jpg" TargetMode="External"/><Relationship Id="rId841" Type="http://schemas.openxmlformats.org/officeDocument/2006/relationships/hyperlink" Target="https://api.cdn.visitjeju.net/photomng/imgpath/202306/30/dc002910-baf7-4583-b25d-0b28c689e6ba.jpg" TargetMode="External"/><Relationship Id="rId1471" Type="http://schemas.openxmlformats.org/officeDocument/2006/relationships/hyperlink" Target="https://api.cdn.visitjeju.net/photomng/imgpath/201809/03/7ad39f35-10a1-4db4-a616-200fb0a61122.jpg" TargetMode="External"/><Relationship Id="rId2108" Type="http://schemas.openxmlformats.org/officeDocument/2006/relationships/hyperlink" Target="https://api.cdn.visitjeju.net/photomng/thumbnailpath/202306/19/2a8e092e-b9fb-4f8e-be3b-8b5c277a70f5.jpg" TargetMode="External"/><Relationship Id="rId2522" Type="http://schemas.openxmlformats.org/officeDocument/2006/relationships/hyperlink" Target="https://api.cdn.visitjeju.net/photomng/thumbnailpath/201804/30/4d89d07e-3479-43ee-b7ce-325a601ad7e7.jpg" TargetMode="External"/><Relationship Id="rId5678" Type="http://schemas.openxmlformats.org/officeDocument/2006/relationships/hyperlink" Target="https://api.cdn.visitjeju.net/photomng/thumbnailpath/201804/30/3a33bca2-f93e-4799-8cc0-629a2fbb081b.jpg" TargetMode="External"/><Relationship Id="rId6729" Type="http://schemas.openxmlformats.org/officeDocument/2006/relationships/hyperlink" Target="https://api.cdn.visitjeju.net/photomng/imgpath/201804/30/7edf9d03-e94b-44c5-b562-2f946e76cd63.jpg" TargetMode="External"/><Relationship Id="rId1124" Type="http://schemas.openxmlformats.org/officeDocument/2006/relationships/hyperlink" Target="https://api.cdn.visitjeju.net/photomng/thumbnailpath/201804/30/de308707-efe5-4a47-9b77-f8c4b6808ce6.jpg" TargetMode="External"/><Relationship Id="rId4694" Type="http://schemas.openxmlformats.org/officeDocument/2006/relationships/hyperlink" Target="https://api.cdn.visitjeju.net/photomng/thumbnailpath/202201/05/57b10851-ad0d-4705-a643-e8b12554c4a8.jpg" TargetMode="External"/><Relationship Id="rId5745" Type="http://schemas.openxmlformats.org/officeDocument/2006/relationships/hyperlink" Target="https://api.cdn.visitjeju.net/photomng/imgpath/201804/30/e93caa05-fe33-49b9-86d3-c180ea3075b6.jpg" TargetMode="External"/><Relationship Id="rId3296" Type="http://schemas.openxmlformats.org/officeDocument/2006/relationships/hyperlink" Target="https://api.cdn.visitjeju.net/photomng/thumbnailpath/202112/29/101dffdd-a0f3-4830-a6fc-123dba3621ec.jpg" TargetMode="External"/><Relationship Id="rId4347" Type="http://schemas.openxmlformats.org/officeDocument/2006/relationships/hyperlink" Target="https://api.cdn.visitjeju.net/photomng/imgpath/201804/30/0575a76e-d223-4e43-a3c9-6837574adefd.png" TargetMode="External"/><Relationship Id="rId4761" Type="http://schemas.openxmlformats.org/officeDocument/2006/relationships/hyperlink" Target="https://api.cdn.visitjeju.net/photomng/imgpath/202112/10/8b7aa778-d828-49b2-b342-15d125cdb918.jpg" TargetMode="External"/><Relationship Id="rId3363" Type="http://schemas.openxmlformats.org/officeDocument/2006/relationships/hyperlink" Target="https://api.cdn.visitjeju.net/photomng/imgpath/202305/24/931e4572-0292-4661-9a0e-101ab3dd037c.jpg" TargetMode="External"/><Relationship Id="rId4414" Type="http://schemas.openxmlformats.org/officeDocument/2006/relationships/hyperlink" Target="https://api.cdn.visitjeju.net/photomng/thumbnailpath/202305/25/761cb65d-c512-4613-9297-14ba52b06da2.jpg" TargetMode="External"/><Relationship Id="rId5812" Type="http://schemas.openxmlformats.org/officeDocument/2006/relationships/hyperlink" Target="https://api.cdn.visitjeju.net/photomng/thumbnailpath/201804/30/6af77481-27f5-4a5e-935c-61bab62cf8da.jpg" TargetMode="External"/><Relationship Id="rId284" Type="http://schemas.openxmlformats.org/officeDocument/2006/relationships/hyperlink" Target="https://api.cdn.visitjeju.net/photomng/thumbnailpath/202112/30/5efe49e6-e8e6-46f6-a814-a282db925ce8.jpg" TargetMode="External"/><Relationship Id="rId3016" Type="http://schemas.openxmlformats.org/officeDocument/2006/relationships/hyperlink" Target="https://api.cdn.visitjeju.net/photomng/thumbnailpath/201804/30/dae80504-7423-4d4b-9673-61e081313673.jpg" TargetMode="External"/><Relationship Id="rId3430" Type="http://schemas.openxmlformats.org/officeDocument/2006/relationships/hyperlink" Target="https://api.cdn.visitjeju.net/photomng/thumbnailpath/201804/30/decc8322-b36c-4e76-bbb7-ffa68b80f139.png" TargetMode="External"/><Relationship Id="rId5188" Type="http://schemas.openxmlformats.org/officeDocument/2006/relationships/hyperlink" Target="https://api.cdn.visitjeju.net/photomng/thumbnailpath/201908/28/2da4634c-c2c7-455c-84ff-c60393ef11d0.jpg" TargetMode="External"/><Relationship Id="rId6586" Type="http://schemas.openxmlformats.org/officeDocument/2006/relationships/hyperlink" Target="https://api.cdn.visitjeju.net/photomng/thumbnailpath/202207/06/7608b763-15ea-4437-9e5f-960a95242272.jpg" TargetMode="External"/><Relationship Id="rId351" Type="http://schemas.openxmlformats.org/officeDocument/2006/relationships/hyperlink" Target="https://api.cdn.visitjeju.net/photomng/imgpath/202306/07/9e527a51-6e51-4c02-8b50-223f176aa2bd.jpg" TargetMode="External"/><Relationship Id="rId2032" Type="http://schemas.openxmlformats.org/officeDocument/2006/relationships/hyperlink" Target="https://api.cdn.visitjeju.net/photomng/thumbnailpath/202306/20/4778ade5-6bc1-4029-b851-e7d04dc2dc28.jpg" TargetMode="External"/><Relationship Id="rId6239" Type="http://schemas.openxmlformats.org/officeDocument/2006/relationships/hyperlink" Target="https://api.cdn.visitjeju.net/photomng/imgpath/201804/30/94e27f46-4576-4823-9777-868ccf9eb85e.jpg" TargetMode="External"/><Relationship Id="rId6653" Type="http://schemas.openxmlformats.org/officeDocument/2006/relationships/hyperlink" Target="https://api.cdn.visitjeju.net/photomng/imgpath/202112/23/6b991e44-bf95-4bdb-bc06-64fd0caa6a4b.JPG" TargetMode="External"/><Relationship Id="rId1798" Type="http://schemas.openxmlformats.org/officeDocument/2006/relationships/hyperlink" Target="https://api.cdn.visitjeju.net/photomng/thumbnailpath/202305/19/2c906baa-e653-4556-9322-2548c3b02d42.jpg" TargetMode="External"/><Relationship Id="rId2849" Type="http://schemas.openxmlformats.org/officeDocument/2006/relationships/hyperlink" Target="https://api.cdn.visitjeju.net/photomng/imgpath/201804/30/74cead99-fa88-45c8-a5f2-db3dd8e161b6.jpg" TargetMode="External"/><Relationship Id="rId5255" Type="http://schemas.openxmlformats.org/officeDocument/2006/relationships/hyperlink" Target="https://api.cdn.visitjeju.net/photomng/imgpath/201804/30/726f8540-a4e3-4746-b9df-4f776a1d9beb.jpg" TargetMode="External"/><Relationship Id="rId6306" Type="http://schemas.openxmlformats.org/officeDocument/2006/relationships/hyperlink" Target="https://api.cdn.visitjeju.net/photomng/thumbnailpath/202111/11/27ccb39b-0302-4997-98ec-2a3c1d77695b.jpg" TargetMode="External"/><Relationship Id="rId6720" Type="http://schemas.openxmlformats.org/officeDocument/2006/relationships/hyperlink" Target="https://api.cdn.visitjeju.net/photomng/thumbnailpath/202205/31/b59d1570-03c8-4b01-a28c-715083621f77.JPG" TargetMode="External"/><Relationship Id="rId1865" Type="http://schemas.openxmlformats.org/officeDocument/2006/relationships/hyperlink" Target="https://api.cdn.visitjeju.net/photomng/imgpath/201804/30/fa60ae40-dad8-4f89-ace5-f002009f00a0.jpg" TargetMode="External"/><Relationship Id="rId4271" Type="http://schemas.openxmlformats.org/officeDocument/2006/relationships/hyperlink" Target="https://api.cdn.visitjeju.net/photomng/imgpath/202307/07/659eeab7-9b4f-454a-bfbb-b8bdb41aa176.jpg" TargetMode="External"/><Relationship Id="rId5322" Type="http://schemas.openxmlformats.org/officeDocument/2006/relationships/hyperlink" Target="https://api.cdn.visitjeju.net/photomng/thumbnailpath/202112/15/b65c45dc-cee8-4d67-bfb6-0a0840a60dd5.jpg" TargetMode="External"/><Relationship Id="rId1518" Type="http://schemas.openxmlformats.org/officeDocument/2006/relationships/hyperlink" Target="https://api.cdn.visitjeju.net/photomng/thumbnailpath/201804/30/36dd483e-a062-4718-90eb-6ba4de7d99f4.jpg" TargetMode="External"/><Relationship Id="rId2916" Type="http://schemas.openxmlformats.org/officeDocument/2006/relationships/hyperlink" Target="https://api.cdn.visitjeju.net/photomng/thumbnailpath/202306/01/0b085553-e646-47db-b5e4-835877dd1c4e.jpg" TargetMode="External"/><Relationship Id="rId1932" Type="http://schemas.openxmlformats.org/officeDocument/2006/relationships/hyperlink" Target="https://api.cdn.visitjeju.net/photomng/thumbnailpath/202305/31/1220a802-e391-460d-ab22-9f5ec92c985a.jpg" TargetMode="External"/><Relationship Id="rId6096" Type="http://schemas.openxmlformats.org/officeDocument/2006/relationships/hyperlink" Target="https://api.cdn.visitjeju.net/photomng/thumbnailpath/202207/06/ef19e2e7-eaa2-4550-97e0-c64890111379.jpg" TargetMode="External"/><Relationship Id="rId6163" Type="http://schemas.openxmlformats.org/officeDocument/2006/relationships/hyperlink" Target="https://api.cdn.visitjeju.net/photomng/imgpath/202112/17/374c08e3-922a-477c-bd52-782ee3ed68f8.jpg" TargetMode="External"/><Relationship Id="rId3757" Type="http://schemas.openxmlformats.org/officeDocument/2006/relationships/hyperlink" Target="https://api.cdn.visitjeju.net/photomng/imgpath/202002/21/1d79303f-858a-493d-aa57-881cc1a641d0.JPG" TargetMode="External"/><Relationship Id="rId4808" Type="http://schemas.openxmlformats.org/officeDocument/2006/relationships/hyperlink" Target="https://api.cdn.visitjeju.net/photomng/thumbnailpath/202001/08/42ff462e-4f60-418d-995b-94ddb49e3e28.jpg" TargetMode="External"/><Relationship Id="rId678" Type="http://schemas.openxmlformats.org/officeDocument/2006/relationships/hyperlink" Target="https://api.cdn.visitjeju.net/photomng/thumbnailpath/201908/20/e7cb0692-5823-44a2-9c43-9a46df71f001.JPG" TargetMode="External"/><Relationship Id="rId2359" Type="http://schemas.openxmlformats.org/officeDocument/2006/relationships/hyperlink" Target="https://api.cdn.visitjeju.net/photomng/imgpath/202305/25/248303b4-b229-4ecb-8bd3-4803eb61eea3.jpg" TargetMode="External"/><Relationship Id="rId2773" Type="http://schemas.openxmlformats.org/officeDocument/2006/relationships/hyperlink" Target="https://api.cdn.visitjeju.net/photomng/imgpath/202203/11/c7a0e369-fae7-45d1-b313-7656c2e4ad67.jpg" TargetMode="External"/><Relationship Id="rId3824" Type="http://schemas.openxmlformats.org/officeDocument/2006/relationships/hyperlink" Target="https://api.cdn.visitjeju.net/photomng/thumbnailpath/202112/29/802ea0e7-1e5c-44b9-8f49-fb1fcd67b328.jpg" TargetMode="External"/><Relationship Id="rId6230" Type="http://schemas.openxmlformats.org/officeDocument/2006/relationships/hyperlink" Target="https://api.cdn.visitjeju.net/photomng/thumbnailpath/202110/28/e3eb3186-1bbe-4671-93bc-124e3d4c7a2c.jpg" TargetMode="External"/><Relationship Id="rId745" Type="http://schemas.openxmlformats.org/officeDocument/2006/relationships/hyperlink" Target="https://api.cdn.visitjeju.net/photomng/imgpath/201804/30/d54adeaf-230c-41f3-aa2f-0e05c4ffbef3.jpg" TargetMode="External"/><Relationship Id="rId1375" Type="http://schemas.openxmlformats.org/officeDocument/2006/relationships/hyperlink" Target="https://api.cdn.visitjeju.net/photomng/imgpath/202201/04/6fa65566-9b9f-407a-a1ba-23488a3f92a1.jpg" TargetMode="External"/><Relationship Id="rId2426" Type="http://schemas.openxmlformats.org/officeDocument/2006/relationships/hyperlink" Target="https://api.cdn.visitjeju.net/photomng/thumbnailpath/202306/28/0c532d38-a092-42bc-b578-ed66f66c790b.jpg" TargetMode="External"/><Relationship Id="rId5996" Type="http://schemas.openxmlformats.org/officeDocument/2006/relationships/hyperlink" Target="https://api.cdn.visitjeju.net/photomng/thumbnailpath/202111/17/662fed1e-c535-4d0b-9277-d8448bf7e027.jpg" TargetMode="External"/><Relationship Id="rId81" Type="http://schemas.openxmlformats.org/officeDocument/2006/relationships/hyperlink" Target="https://api.cdn.visitjeju.net/photomng/imgpath/202305/24/c87c49b5-8238-4f34-ba0c-f6e495d43a86.jpg" TargetMode="External"/><Relationship Id="rId812" Type="http://schemas.openxmlformats.org/officeDocument/2006/relationships/hyperlink" Target="https://api.cdn.visitjeju.net/photomng/thumbnailpath/202305/31/8d4528d1-b84a-440e-90ac-83be5e56f9c1.jpg" TargetMode="External"/><Relationship Id="rId1028" Type="http://schemas.openxmlformats.org/officeDocument/2006/relationships/hyperlink" Target="https://api.cdn.visitjeju.net/photomng/thumbnailpath/201911/01/8d69c997-6011-46d4-9e94-231a88fa5b63.jpg" TargetMode="External"/><Relationship Id="rId1442" Type="http://schemas.openxmlformats.org/officeDocument/2006/relationships/hyperlink" Target="https://api.cdn.visitjeju.net/photomng/thumbnailpath/202111/23/8f913564-f2e6-4eef-8b9b-808d30a087eb.JPG" TargetMode="External"/><Relationship Id="rId2840" Type="http://schemas.openxmlformats.org/officeDocument/2006/relationships/hyperlink" Target="https://api.cdn.visitjeju.net/photomng/thumbnailpath/202201/05/fd8236c2-47cd-4661-8510-9818301a1ca9.jpg" TargetMode="External"/><Relationship Id="rId4598" Type="http://schemas.openxmlformats.org/officeDocument/2006/relationships/hyperlink" Target="https://api.cdn.visitjeju.net/photomng/thumbnailpath/202112/30/120e8804-e801-4906-9978-49e70fd3fec8.jpg" TargetMode="External"/><Relationship Id="rId5649" Type="http://schemas.openxmlformats.org/officeDocument/2006/relationships/hyperlink" Target="https://api.cdn.visitjeju.net/photomng/imgpath/201804/30/b63b7e04-a250-4c18-b995-75c578a8802e.jpg" TargetMode="External"/><Relationship Id="rId3267" Type="http://schemas.openxmlformats.org/officeDocument/2006/relationships/hyperlink" Target="https://api.cdn.visitjeju.net/photomng/imgpath/201804/30/f6fdc864-e60e-4803-ba2b-2a7ff3664f62.png" TargetMode="External"/><Relationship Id="rId4665" Type="http://schemas.openxmlformats.org/officeDocument/2006/relationships/hyperlink" Target="https://api.cdn.visitjeju.net/photomng/imgpath/201804/30/3329dde9-717a-4abf-8276-fa37461df58c.jpg" TargetMode="External"/><Relationship Id="rId5716" Type="http://schemas.openxmlformats.org/officeDocument/2006/relationships/hyperlink" Target="https://api.cdn.visitjeju.net/photomng/thumbnailpath/202111/30/ea5ef581-9455-458d-be38-173e54f93772.jpg" TargetMode="External"/><Relationship Id="rId188" Type="http://schemas.openxmlformats.org/officeDocument/2006/relationships/hyperlink" Target="https://api.cdn.visitjeju.net/photomng/thumbnailpath/202201/03/94a7ac05-e56d-4d64-b20f-31b4609c089b.jpg" TargetMode="External"/><Relationship Id="rId3681" Type="http://schemas.openxmlformats.org/officeDocument/2006/relationships/hyperlink" Target="https://api.cdn.visitjeju.net/photomng/imgpath/202305/22/6682b70e-0627-404b-8800-31bf3603a0ea.jpg" TargetMode="External"/><Relationship Id="rId4318" Type="http://schemas.openxmlformats.org/officeDocument/2006/relationships/hyperlink" Target="https://api.cdn.visitjeju.net/photomng/thumbnailpath/201804/30/6ac6f9f7-b77b-41ba-ad50-449396248d54.jpg" TargetMode="External"/><Relationship Id="rId4732" Type="http://schemas.openxmlformats.org/officeDocument/2006/relationships/hyperlink" Target="https://api.cdn.visitjeju.net/photomng/thumbnailpath/202307/26/24e38f4a-63fe-4338-a6a7-ccf57b1a6e59.JPG" TargetMode="External"/><Relationship Id="rId2283" Type="http://schemas.openxmlformats.org/officeDocument/2006/relationships/hyperlink" Target="https://api.cdn.visitjeju.net/photomng/imgpath/201804/30/315de0be-5bce-4fde-a211-a0cc4d2bfbe6.jpg" TargetMode="External"/><Relationship Id="rId3334" Type="http://schemas.openxmlformats.org/officeDocument/2006/relationships/hyperlink" Target="https://api.cdn.visitjeju.net/photomng/thumbnailpath/201807/12/21dc1b86-da6a-4db7-a464-9a3a29aa2ce9.JPG" TargetMode="External"/><Relationship Id="rId255" Type="http://schemas.openxmlformats.org/officeDocument/2006/relationships/hyperlink" Target="https://api.cdn.visitjeju.net/photomng/imgpath/202203/11/b8882bd7-bf86-45f8-8bcd-1b90544aa0d4.jpg" TargetMode="External"/><Relationship Id="rId2350" Type="http://schemas.openxmlformats.org/officeDocument/2006/relationships/hyperlink" Target="https://api.cdn.visitjeju.net/photomng/thumbnailpath/202305/26/0df44c42-6acc-4570-a01b-b70a49046fe7.jpg" TargetMode="External"/><Relationship Id="rId3401" Type="http://schemas.openxmlformats.org/officeDocument/2006/relationships/hyperlink" Target="https://api.cdn.visitjeju.net/photomng/imgpath/201804/30/47158a86-812f-4376-b548-a5845024b1f6.jpg" TargetMode="External"/><Relationship Id="rId6557" Type="http://schemas.openxmlformats.org/officeDocument/2006/relationships/hyperlink" Target="https://api.cdn.visitjeju.net/photomng/imgpath/202205/30/fd593a05-2426-4e3e-bd17-5760419eb329.jpg" TargetMode="External"/><Relationship Id="rId322" Type="http://schemas.openxmlformats.org/officeDocument/2006/relationships/hyperlink" Target="https://api.cdn.visitjeju.net/photomng/thumbnailpath/202201/04/dbc204f5-e10d-4e03-a574-bb3992611253.jpg" TargetMode="External"/><Relationship Id="rId2003" Type="http://schemas.openxmlformats.org/officeDocument/2006/relationships/hyperlink" Target="https://api.cdn.visitjeju.net/photomng/imgpath/201804/30/bdb64cb6-2ee0-4f72-b1ab-95606260c48a.jpg" TargetMode="External"/><Relationship Id="rId5159" Type="http://schemas.openxmlformats.org/officeDocument/2006/relationships/hyperlink" Target="https://api.cdn.visitjeju.net/photomng/imgpath/201804/30/5b6db0ee-1a75-4702-80e4-4c060cb03c29.jpg" TargetMode="External"/><Relationship Id="rId5573" Type="http://schemas.openxmlformats.org/officeDocument/2006/relationships/hyperlink" Target="https://api.cdn.visitjeju.net/photomng/imgpath/201806/28/a9a2562a-6f36-4223-b185-9d250af3306a.jpg" TargetMode="External"/><Relationship Id="rId6624" Type="http://schemas.openxmlformats.org/officeDocument/2006/relationships/hyperlink" Target="https://api.cdn.visitjeju.net/photomng/thumbnailpath/202111/25/3bcbef80-5ddd-497c-8c3e-92cf23853fad.jpg" TargetMode="External"/><Relationship Id="rId4175" Type="http://schemas.openxmlformats.org/officeDocument/2006/relationships/hyperlink" Target="https://api.cdn.visitjeju.net/photomng/imgpath/201804/30/d9467f12-29ec-48c3-a28f-8a5bc1f40968.jpg" TargetMode="External"/><Relationship Id="rId5226" Type="http://schemas.openxmlformats.org/officeDocument/2006/relationships/hyperlink" Target="https://api.cdn.visitjeju.net/photomng/thumbnailpath/201911/07/f28d41db-6822-4724-855b-29a2e76625fe.jpg" TargetMode="External"/><Relationship Id="rId1769" Type="http://schemas.openxmlformats.org/officeDocument/2006/relationships/hyperlink" Target="https://api.cdn.visitjeju.net/photomng/imgpath/202301/18/a9c47c2d-9640-4cab-96a9-ec35ba1d9218.jpg" TargetMode="External"/><Relationship Id="rId3191" Type="http://schemas.openxmlformats.org/officeDocument/2006/relationships/hyperlink" Target="https://api.cdn.visitjeju.net/photomng/imgpath/201804/30/0b181426-b99f-4a34-a51d-7b8711057f40.png" TargetMode="External"/><Relationship Id="rId4242" Type="http://schemas.openxmlformats.org/officeDocument/2006/relationships/hyperlink" Target="https://api.cdn.visitjeju.net/photomng/thumbnailpath/202203/04/1b91731d-bfc3-4978-bd14-673fdc4c2514.jpg" TargetMode="External"/><Relationship Id="rId5640" Type="http://schemas.openxmlformats.org/officeDocument/2006/relationships/hyperlink" Target="https://api.cdn.visitjeju.net/photomng/thumbnailpath/201812/26/336a9fa1-7fef-4930-b0f7-ac58d49d8a96.JPG" TargetMode="External"/><Relationship Id="rId1836" Type="http://schemas.openxmlformats.org/officeDocument/2006/relationships/hyperlink" Target="https://api.cdn.visitjeju.net/photomng/thumbnailpath/202306/01/d5b178a6-7140-4973-9a95-f7efcd8281be.jpg" TargetMode="External"/><Relationship Id="rId1903" Type="http://schemas.openxmlformats.org/officeDocument/2006/relationships/hyperlink" Target="https://api.cdn.visitjeju.net/photomng/imgpath/202212/08/b2c10fd1-af55-4fa3-91a1-4b707168205c.jpg" TargetMode="External"/><Relationship Id="rId6067" Type="http://schemas.openxmlformats.org/officeDocument/2006/relationships/hyperlink" Target="https://api.cdn.visitjeju.net/photomng/imgpath/202301/19/b8e3c447-03ae-436a-8938-8f2a6cbac508.jpg" TargetMode="External"/><Relationship Id="rId6481" Type="http://schemas.openxmlformats.org/officeDocument/2006/relationships/hyperlink" Target="https://api.cdn.visitjeju.net/photomng/imgpath/201804/30/0c61887c-ba59-447f-8596-204abf23bae1.png" TargetMode="External"/><Relationship Id="rId996" Type="http://schemas.openxmlformats.org/officeDocument/2006/relationships/hyperlink" Target="https://api.cdn.visitjeju.net/photomng/thumbnailpath/202306/12/b32eff79-a56d-470b-bbec-b753788fed45.jpg" TargetMode="External"/><Relationship Id="rId2677" Type="http://schemas.openxmlformats.org/officeDocument/2006/relationships/hyperlink" Target="https://api.cdn.visitjeju.net/photomng/imgpath/201804/30/e507d0f9-f139-4fd5-bd74-6f87ce2163e6.jpg" TargetMode="External"/><Relationship Id="rId3728" Type="http://schemas.openxmlformats.org/officeDocument/2006/relationships/hyperlink" Target="https://api.cdn.visitjeju.net/photomng/thumbnailpath/202203/10/66ff83d8-7f7c-456f-af1f-73e12aa752e1.jpg" TargetMode="External"/><Relationship Id="rId5083" Type="http://schemas.openxmlformats.org/officeDocument/2006/relationships/hyperlink" Target="https://api.cdn.visitjeju.net/photomng/imgpath/201804/30/2bf4e1c8-f705-4223-b46d-0c0bab67e640.jpg" TargetMode="External"/><Relationship Id="rId6134" Type="http://schemas.openxmlformats.org/officeDocument/2006/relationships/hyperlink" Target="https://api.cdn.visitjeju.net/photomng/thumbnailpath/202203/11/13fd7369-45b0-4eaa-8acc-20fa740b2888.jpg" TargetMode="External"/><Relationship Id="rId649" Type="http://schemas.openxmlformats.org/officeDocument/2006/relationships/hyperlink" Target="https://api.cdn.visitjeju.net/photomng/imgpath/202201/04/ba3e9191-5882-4bd7-b71a-304029643607.jpg" TargetMode="External"/><Relationship Id="rId1279" Type="http://schemas.openxmlformats.org/officeDocument/2006/relationships/hyperlink" Target="https://api.cdn.visitjeju.net/photomng/imgpath/201804/30/6b7d7848-39e3-4258-9420-3ceb1169ec17.jpg" TargetMode="External"/><Relationship Id="rId5150" Type="http://schemas.openxmlformats.org/officeDocument/2006/relationships/hyperlink" Target="https://api.cdn.visitjeju.net/photomng/thumbnailpath/201804/30/f7385b63-4ac1-42d2-a912-a146296d20b3.jpg" TargetMode="External"/><Relationship Id="rId6201" Type="http://schemas.openxmlformats.org/officeDocument/2006/relationships/hyperlink" Target="https://api.cdn.visitjeju.net/photomng/imgpath/202203/10/b3b02db3-feae-4c8c-9541-124ded35d823.jpg" TargetMode="External"/><Relationship Id="rId1346" Type="http://schemas.openxmlformats.org/officeDocument/2006/relationships/hyperlink" Target="https://api.cdn.visitjeju.net/photomng/thumbnailpath/202305/31/81abdded-9adf-4bc1-bd6a-ab07b6ce5648.jpg" TargetMode="External"/><Relationship Id="rId1693" Type="http://schemas.openxmlformats.org/officeDocument/2006/relationships/hyperlink" Target="https://api.cdn.visitjeju.net/photomng/imgpath/201910/24/f30246a4-80dc-4bce-8481-ea0849b84738.jpg" TargetMode="External"/><Relationship Id="rId2744" Type="http://schemas.openxmlformats.org/officeDocument/2006/relationships/hyperlink" Target="https://api.cdn.visitjeju.net/photomng/thumbnailpath/201804/30/fe59f85f-75ee-474c-9bbc-598b12ca067f.jpg" TargetMode="External"/><Relationship Id="rId716" Type="http://schemas.openxmlformats.org/officeDocument/2006/relationships/hyperlink" Target="https://api.cdn.visitjeju.net/photomng/thumbnailpath/201804/30/0b5867ad-24bf-44e7-a0f7-a214edd0d352.jpg" TargetMode="External"/><Relationship Id="rId1760" Type="http://schemas.openxmlformats.org/officeDocument/2006/relationships/hyperlink" Target="https://api.cdn.visitjeju.net/photomng/thumbnailpath/201903/25/37f2db4e-ea74-4c84-8146-f63471ae242d.JPG" TargetMode="External"/><Relationship Id="rId2811" Type="http://schemas.openxmlformats.org/officeDocument/2006/relationships/hyperlink" Target="https://api.cdn.visitjeju.net/photomng/imgpath/202201/04/4e63a920-c097-4d5f-a283-b3a75d17cd69.jpg" TargetMode="External"/><Relationship Id="rId5967" Type="http://schemas.openxmlformats.org/officeDocument/2006/relationships/hyperlink" Target="https://api.cdn.visitjeju.net/photomng/imgpath/201804/30/c29255fc-704b-40ef-baa0-729fe2ae04cd.jpg" TargetMode="External"/><Relationship Id="rId52" Type="http://schemas.openxmlformats.org/officeDocument/2006/relationships/hyperlink" Target="https://api.cdn.visitjeju.net/photomng/thumbnailpath/201804/30/a9c9c524-0590-4cc2-8be3-2b661428eba7.jpg" TargetMode="External"/><Relationship Id="rId1413" Type="http://schemas.openxmlformats.org/officeDocument/2006/relationships/hyperlink" Target="https://api.cdn.visitjeju.net/photomng/imgpath/202306/27/3621ccea-d679-4558-a787-1abb59de46b0.jpg" TargetMode="External"/><Relationship Id="rId4569" Type="http://schemas.openxmlformats.org/officeDocument/2006/relationships/hyperlink" Target="https://api.cdn.visitjeju.net/photomng/imgpath/201804/30/e0a8169f-a3c8-4290-ac4f-3d4e9c0289b3.jpg" TargetMode="External"/><Relationship Id="rId4983" Type="http://schemas.openxmlformats.org/officeDocument/2006/relationships/hyperlink" Target="https://api.cdn.visitjeju.net/photomng/imgpath/202111/19/96574e5f-ced4-4a66-9a12-fefc90fadf7a.jpg" TargetMode="External"/><Relationship Id="rId3585" Type="http://schemas.openxmlformats.org/officeDocument/2006/relationships/hyperlink" Target="https://api.cdn.visitjeju.net/photomng/imgpath/202112/30/0e58b9cf-f728-4d2c-9ad9-27e98a0fbfa2.jpg" TargetMode="External"/><Relationship Id="rId4636" Type="http://schemas.openxmlformats.org/officeDocument/2006/relationships/hyperlink" Target="https://api.cdn.visitjeju.net/photomng/thumbnailpath/201804/30/fadccab8-a095-4d58-a7bf-529954c6c5ea.jpg" TargetMode="External"/><Relationship Id="rId2187" Type="http://schemas.openxmlformats.org/officeDocument/2006/relationships/hyperlink" Target="https://api.cdn.visitjeju.net/photomng/imgpath/202306/28/b744dee6-d694-46b2-941a-5778f5bf4b23.jpg" TargetMode="External"/><Relationship Id="rId3238" Type="http://schemas.openxmlformats.org/officeDocument/2006/relationships/hyperlink" Target="https://api.cdn.visitjeju.net/photomng/thumbnailpath/201804/30/6ddd67ae-7aee-4f56-9b2e-e9b135edb6eb.gif" TargetMode="External"/><Relationship Id="rId3652" Type="http://schemas.openxmlformats.org/officeDocument/2006/relationships/hyperlink" Target="https://api.cdn.visitjeju.net/photomng/thumbnailpath/202201/03/779ccb93-a30e-4e88-b3fc-4b0c2e70cea5.jpg" TargetMode="External"/><Relationship Id="rId4703" Type="http://schemas.openxmlformats.org/officeDocument/2006/relationships/hyperlink" Target="https://api.cdn.visitjeju.net/photomng/imgpath/201804/30/f1c75073-b78f-457d-8fd0-847c1b29daca.jpg" TargetMode="External"/><Relationship Id="rId159" Type="http://schemas.openxmlformats.org/officeDocument/2006/relationships/hyperlink" Target="https://api.cdn.visitjeju.net/photomng/imgpath/202306/13/348175f0-1301-49fd-a60f-a28c4ae256df.jpg" TargetMode="External"/><Relationship Id="rId573" Type="http://schemas.openxmlformats.org/officeDocument/2006/relationships/hyperlink" Target="https://api.cdn.visitjeju.net/photomng/imgpath/202306/28/965f3e6d-3488-4bb3-8f19-3792eb234b81.jpg" TargetMode="External"/><Relationship Id="rId2254" Type="http://schemas.openxmlformats.org/officeDocument/2006/relationships/hyperlink" Target="https://api.cdn.visitjeju.net/photomng/thumbnailpath/201804/30/d4448694-31d4-41ff-8dfe-9db0823bcfc0.jpg" TargetMode="External"/><Relationship Id="rId3305" Type="http://schemas.openxmlformats.org/officeDocument/2006/relationships/hyperlink" Target="https://api.cdn.visitjeju.net/photomng/imgpath/202306/26/2ec04a16-7c05-42c8-acda-6208581b18ed.jpg" TargetMode="External"/><Relationship Id="rId226" Type="http://schemas.openxmlformats.org/officeDocument/2006/relationships/hyperlink" Target="https://api.cdn.visitjeju.net/photomng/thumbnailpath/201804/30/5794083a-77e4-4bcd-bfd9-750563c067e1.jpg" TargetMode="External"/><Relationship Id="rId1270" Type="http://schemas.openxmlformats.org/officeDocument/2006/relationships/hyperlink" Target="https://api.cdn.visitjeju.net/photomng/thumbnailpath/202201/04/d8cee6a5-47af-4af2-a86d-14d589a3f70a.jpg" TargetMode="External"/><Relationship Id="rId5477" Type="http://schemas.openxmlformats.org/officeDocument/2006/relationships/hyperlink" Target="https://api.cdn.visitjeju.net/photomng/imgpath/201804/30/8ff48916-2d5f-4321-b489-7bafda4f9b54.jpg" TargetMode="External"/><Relationship Id="rId640" Type="http://schemas.openxmlformats.org/officeDocument/2006/relationships/hyperlink" Target="https://api.cdn.visitjeju.net/photomng/thumbnailpath/202308/17/cf150899-55fb-4225-8ff5-298ebe502265.jpg" TargetMode="External"/><Relationship Id="rId2321" Type="http://schemas.openxmlformats.org/officeDocument/2006/relationships/hyperlink" Target="https://api.cdn.visitjeju.net/photomng/imgpath/202305/19/698d46ab-6708-46fd-9065-a1d8f1e3a28a.jpg" TargetMode="External"/><Relationship Id="rId4079" Type="http://schemas.openxmlformats.org/officeDocument/2006/relationships/hyperlink" Target="https://api.cdn.visitjeju.net/photomng/imgpath/202112/01/dce75141-b14a-4ace-999b-cdc3a061d1ca.jpg" TargetMode="External"/><Relationship Id="rId5891" Type="http://schemas.openxmlformats.org/officeDocument/2006/relationships/hyperlink" Target="https://api.cdn.visitjeju.net/photomng/imgpath/202201/10/d8a205f8-2cd9-4c31-a300-becfa2220df6.jpg" TargetMode="External"/><Relationship Id="rId6528" Type="http://schemas.openxmlformats.org/officeDocument/2006/relationships/hyperlink" Target="https://api.cdn.visitjeju.net/photomng/thumbnailpath/202007/13/ece401cc-7988-4ea3-bc85-fef50e68502e.jpg" TargetMode="External"/><Relationship Id="rId4493" Type="http://schemas.openxmlformats.org/officeDocument/2006/relationships/hyperlink" Target="https://api.cdn.visitjeju.net/photomng/imgpath/201804/30/3820067c-71b3-4a34-a92f-ab8ad7547bf6.png" TargetMode="External"/><Relationship Id="rId5544" Type="http://schemas.openxmlformats.org/officeDocument/2006/relationships/hyperlink" Target="https://api.cdn.visitjeju.net/photomng/thumbnailpath/201912/19/fc4b1fc0-0ae5-4b0d-a1b5-b745c22db9ac.jpg" TargetMode="External"/><Relationship Id="rId3095" Type="http://schemas.openxmlformats.org/officeDocument/2006/relationships/hyperlink" Target="https://api.cdn.visitjeju.net/photomng/imgpath/202306/19/3eb3c776-7b41-48d0-bba8-9b701fe3f3ca.jpg" TargetMode="External"/><Relationship Id="rId4146" Type="http://schemas.openxmlformats.org/officeDocument/2006/relationships/hyperlink" Target="https://api.cdn.visitjeju.net/photomng/thumbnailpath/202112/30/a8b6ed50-419f-4bef-a912-d22e599e9c1c.jpg" TargetMode="External"/><Relationship Id="rId4560" Type="http://schemas.openxmlformats.org/officeDocument/2006/relationships/hyperlink" Target="https://api.cdn.visitjeju.net/photomng/thumbnailpath/201804/30/2a7f8057-86b4-4683-9d7a-800f20b0c60a.jpg" TargetMode="External"/><Relationship Id="rId5611" Type="http://schemas.openxmlformats.org/officeDocument/2006/relationships/hyperlink" Target="https://api.cdn.visitjeju.net/photomng/imgpath/201904/30/49ad0912-4e13-4b1e-bc41-330065178a18.JPG" TargetMode="External"/><Relationship Id="rId1807" Type="http://schemas.openxmlformats.org/officeDocument/2006/relationships/hyperlink" Target="https://api.cdn.visitjeju.net/photomng/imgpath/202305/26/77dadd97-5c4e-4617-89f7-32a674da594e.jpg" TargetMode="External"/><Relationship Id="rId3162" Type="http://schemas.openxmlformats.org/officeDocument/2006/relationships/hyperlink" Target="https://api.cdn.visitjeju.net/photomng/thumbnailpath/202301/11/ccf47b3f-e7f0-470d-9ffd-8df8607d85a1.jpg" TargetMode="External"/><Relationship Id="rId4213" Type="http://schemas.openxmlformats.org/officeDocument/2006/relationships/hyperlink" Target="https://api.cdn.visitjeju.net/photomng/imgpath/202203/04/57435de0-3f8b-4277-9886-849230bb184e.jpg" TargetMode="External"/><Relationship Id="rId6385" Type="http://schemas.openxmlformats.org/officeDocument/2006/relationships/hyperlink" Target="https://api.cdn.visitjeju.net/photomng/imgpath/202111/03/53190c82-4ef7-4950-951d-aa591ae17b73.jpg" TargetMode="External"/><Relationship Id="rId150" Type="http://schemas.openxmlformats.org/officeDocument/2006/relationships/hyperlink" Target="https://api.cdn.visitjeju.net/photomng/thumbnailpath/202306/13/18bc39b1-9b76-4824-9ca6-24edcee8843d.jpg" TargetMode="External"/><Relationship Id="rId3979" Type="http://schemas.openxmlformats.org/officeDocument/2006/relationships/hyperlink" Target="https://api.cdn.visitjeju.net/photomng/imgpath/202306/19/c4b8285a-5f91-4934-b06a-5f17e2531ba2.jpg" TargetMode="External"/><Relationship Id="rId6038" Type="http://schemas.openxmlformats.org/officeDocument/2006/relationships/hyperlink" Target="https://api.cdn.visitjeju.net/photomng/thumbnailpath/201804/30/cee2e88e-7b94-4fcd-b23b-edbeef415414.jpg" TargetMode="External"/><Relationship Id="rId6452" Type="http://schemas.openxmlformats.org/officeDocument/2006/relationships/hyperlink" Target="https://api.cdn.visitjeju.net/photomng/thumbnailpath/202111/16/dd213018-9538-4e3a-a02d-c08da2c1fe5c.jpg" TargetMode="External"/><Relationship Id="rId2995" Type="http://schemas.openxmlformats.org/officeDocument/2006/relationships/hyperlink" Target="https://api.cdn.visitjeju.net/photomng/imgpath/201804/30/1e7372af-63b3-4e86-b8f2-2a59311dbf7d.jpg" TargetMode="External"/><Relationship Id="rId5054" Type="http://schemas.openxmlformats.org/officeDocument/2006/relationships/hyperlink" Target="https://api.cdn.visitjeju.net/photomng/thumbnailpath/201804/30/e399d853-f7f6-401b-b700-1b9bd6789abd.jpg" TargetMode="External"/><Relationship Id="rId6105" Type="http://schemas.openxmlformats.org/officeDocument/2006/relationships/hyperlink" Target="https://api.cdn.visitjeju.net/photomng/imgpath/202111/15/4fcaac11-7f36-41c7-99a8-416b7bda3fd6.jpg" TargetMode="External"/><Relationship Id="rId967" Type="http://schemas.openxmlformats.org/officeDocument/2006/relationships/hyperlink" Target="https://api.cdn.visitjeju.net/photomng/imgpath/202305/31/450cab3d-5469-47af-8f03-3e035c4c29c9.jpg" TargetMode="External"/><Relationship Id="rId1597" Type="http://schemas.openxmlformats.org/officeDocument/2006/relationships/hyperlink" Target="https://api.cdn.visitjeju.net/photomng/imgpath/202201/03/b1e9058d-4847-46a1-b2f5-f7de199492e2.jpg" TargetMode="External"/><Relationship Id="rId2648" Type="http://schemas.openxmlformats.org/officeDocument/2006/relationships/hyperlink" Target="https://api.cdn.visitjeju.net/photomng/thumbnailpath/201804/30/0e649af9-ca8a-460d-bcf9-8b313f24b8a5.jpg" TargetMode="External"/><Relationship Id="rId1664" Type="http://schemas.openxmlformats.org/officeDocument/2006/relationships/hyperlink" Target="https://api.cdn.visitjeju.net/photomng/thumbnailpath/201807/17/7152f89f-abdd-432a-aa41-038695e4eebe.JPG" TargetMode="External"/><Relationship Id="rId2715" Type="http://schemas.openxmlformats.org/officeDocument/2006/relationships/hyperlink" Target="https://api.cdn.visitjeju.net/photomng/imgpath/201804/30/16d37761-92b8-41ae-b609-2dc0d4b60643.jpg" TargetMode="External"/><Relationship Id="rId4070" Type="http://schemas.openxmlformats.org/officeDocument/2006/relationships/hyperlink" Target="https://api.cdn.visitjeju.net/photomng/thumbnailpath/202306/15/4e7c18e3-6876-4fea-90cd-cb586af3736d.jpg" TargetMode="External"/><Relationship Id="rId5121" Type="http://schemas.openxmlformats.org/officeDocument/2006/relationships/hyperlink" Target="https://api.cdn.visitjeju.net/photomng/imgpath/202304/07/354ac9b0-c819-414e-bc97-14357060f047.jpg" TargetMode="External"/><Relationship Id="rId1317" Type="http://schemas.openxmlformats.org/officeDocument/2006/relationships/hyperlink" Target="https://api.cdn.visitjeju.net/photomng/imgpath/202205/31/6c068ee0-6fff-4660-9728-5c7604229783.JPG" TargetMode="External"/><Relationship Id="rId1731" Type="http://schemas.openxmlformats.org/officeDocument/2006/relationships/hyperlink" Target="https://api.cdn.visitjeju.net/photomng/imgpath/202306/01/7ef19a75-dd25-438e-afaa-74e94e04952d.jpg" TargetMode="External"/><Relationship Id="rId4887" Type="http://schemas.openxmlformats.org/officeDocument/2006/relationships/hyperlink" Target="https://api.cdn.visitjeju.net/photomng/imgpath/202111/05/14309c39-478c-44b7-a204-7a6004fcb9ef.JPG" TargetMode="External"/><Relationship Id="rId5938" Type="http://schemas.openxmlformats.org/officeDocument/2006/relationships/hyperlink" Target="https://api.cdn.visitjeju.net/photomng/thumbnailpath/202111/10/42689e15-97db-45d6-a36d-836c211ca859.JPG" TargetMode="External"/><Relationship Id="rId23" Type="http://schemas.openxmlformats.org/officeDocument/2006/relationships/hyperlink" Target="https://api.cdn.visitjeju.net/photomng/imgpath/202305/30/42eb8859-d428-4e12-b731-f5b7baddc477.jpg" TargetMode="External"/><Relationship Id="rId3489" Type="http://schemas.openxmlformats.org/officeDocument/2006/relationships/hyperlink" Target="https://api.cdn.visitjeju.net/photomng/imgpath/202307/26/7d7c7002-a805-483a-a51a-eaf0d6cca33d.jpg" TargetMode="External"/><Relationship Id="rId3556" Type="http://schemas.openxmlformats.org/officeDocument/2006/relationships/hyperlink" Target="https://api.cdn.visitjeju.net/photomng/thumbnailpath/202201/04/fca18cc1-99dd-4461-b09a-a8a15c1117d1.jpg" TargetMode="External"/><Relationship Id="rId4954" Type="http://schemas.openxmlformats.org/officeDocument/2006/relationships/hyperlink" Target="https://api.cdn.visitjeju.net/photomng/thumbnailpath/201804/30/9fd347c1-f73d-45fe-80e0-79e714f7c758.gif" TargetMode="External"/><Relationship Id="rId477" Type="http://schemas.openxmlformats.org/officeDocument/2006/relationships/hyperlink" Target="https://api.cdn.visitjeju.net/photomng/imgpath/201804/30/3a111390-d760-404f-825a-a58b7529aa4e.jpg" TargetMode="External"/><Relationship Id="rId2158" Type="http://schemas.openxmlformats.org/officeDocument/2006/relationships/hyperlink" Target="https://api.cdn.visitjeju.net/photomng/thumbnailpath/202305/24/52219182-d75b-4ec8-9b31-fae468fa5478.jpg" TargetMode="External"/><Relationship Id="rId3209" Type="http://schemas.openxmlformats.org/officeDocument/2006/relationships/hyperlink" Target="https://api.cdn.visitjeju.net/photomng/imgpath/202112/01/dbf2a6f5-b21b-43fc-8eda-b61b9f612633.jpg" TargetMode="External"/><Relationship Id="rId3970" Type="http://schemas.openxmlformats.org/officeDocument/2006/relationships/hyperlink" Target="https://api.cdn.visitjeju.net/photomng/thumbnailpath/201804/30/73a8adaa-0297-4822-8916-c2cc300dff7a.jpg" TargetMode="External"/><Relationship Id="rId4607" Type="http://schemas.openxmlformats.org/officeDocument/2006/relationships/hyperlink" Target="https://api.cdn.visitjeju.net/photomng/imgpath/201812/20/f6782432-d614-495f-b7ad-a93dfaba8eb0.JPG" TargetMode="External"/><Relationship Id="rId891" Type="http://schemas.openxmlformats.org/officeDocument/2006/relationships/hyperlink" Target="https://api.cdn.visitjeju.net/photomng/imgpath/202308/18/41e77e0f-95d3-40e3-9025-3d7bf67fe23a.jpg" TargetMode="External"/><Relationship Id="rId2572" Type="http://schemas.openxmlformats.org/officeDocument/2006/relationships/hyperlink" Target="https://api.cdn.visitjeju.net/photomng/thumbnailpath/201804/30/970725f7-6369-49fb-8c3f-3ac3bef839f3.png" TargetMode="External"/><Relationship Id="rId3623" Type="http://schemas.openxmlformats.org/officeDocument/2006/relationships/hyperlink" Target="https://api.cdn.visitjeju.net/photomng/imgpath/202306/02/0c335fc6-4bd1-4b5f-a70d-30a465b24e00.jpg" TargetMode="External"/><Relationship Id="rId6779" Type="http://schemas.openxmlformats.org/officeDocument/2006/relationships/hyperlink" Target="https://api.cdn.visitjeju.net/photomng/imgpath/201804/30/4a5abae2-647f-4d98-b383-ea0613ae6326.jpg" TargetMode="External"/><Relationship Id="rId544" Type="http://schemas.openxmlformats.org/officeDocument/2006/relationships/hyperlink" Target="https://api.cdn.visitjeju.net/photomng/thumbnailpath/201910/28/8f9b8d4d-5481-4d08-bc36-d1501d194bd2.jpg" TargetMode="External"/><Relationship Id="rId1174" Type="http://schemas.openxmlformats.org/officeDocument/2006/relationships/hyperlink" Target="https://api.cdn.visitjeju.net/photomng/thumbnailpath/202305/24/f2a50f57-53ea-4cfc-89cb-114a5464fec9.jpg" TargetMode="External"/><Relationship Id="rId2225" Type="http://schemas.openxmlformats.org/officeDocument/2006/relationships/hyperlink" Target="https://api.cdn.visitjeju.net/photomng/imgpath/202305/26/74bbf778-497e-45bb-a75d-2a1720462a09.jpg" TargetMode="External"/><Relationship Id="rId5795" Type="http://schemas.openxmlformats.org/officeDocument/2006/relationships/hyperlink" Target="https://api.cdn.visitjeju.net/photomng/imgpath/202305/24/3263b84a-a8ff-465d-9bc6-df0248066a7e.jpg" TargetMode="External"/><Relationship Id="rId6846" Type="http://schemas.openxmlformats.org/officeDocument/2006/relationships/hyperlink" Target="https://api.cdn.visitjeju.net/photomng/thumbnailpath/202110/21/40916b0e-7ce7-4c3f-8ad1-59aeef46d4c6.png" TargetMode="External"/><Relationship Id="rId611" Type="http://schemas.openxmlformats.org/officeDocument/2006/relationships/hyperlink" Target="https://api.cdn.visitjeju.net/photomng/imgpath/201804/30/58b5eb45-37ec-445d-ad5c-d637fb6ab4f6.jpg" TargetMode="External"/><Relationship Id="rId1241" Type="http://schemas.openxmlformats.org/officeDocument/2006/relationships/hyperlink" Target="https://api.cdn.visitjeju.net/photomng/imgpath/201904/17/2a9f85fd-54c1-4f2b-85c9-38ffe3f7eaa6.JPG" TargetMode="External"/><Relationship Id="rId4397" Type="http://schemas.openxmlformats.org/officeDocument/2006/relationships/hyperlink" Target="https://api.cdn.visitjeju.net/photomng/imgpath/202201/03/bf851096-7795-45ea-90c5-28c22b1b82c7.jpg" TargetMode="External"/><Relationship Id="rId5448" Type="http://schemas.openxmlformats.org/officeDocument/2006/relationships/hyperlink" Target="https://api.cdn.visitjeju.net/photomng/thumbnailpath/201911/04/de610b76-c937-4021-82f4-8928b6269a40.jpg" TargetMode="External"/><Relationship Id="rId5862" Type="http://schemas.openxmlformats.org/officeDocument/2006/relationships/hyperlink" Target="https://api.cdn.visitjeju.net/photomng/thumbnailpath/202306/19/c4786a8f-9e90-409b-8e5a-d8248b174df3.jpg" TargetMode="External"/><Relationship Id="rId4464" Type="http://schemas.openxmlformats.org/officeDocument/2006/relationships/hyperlink" Target="https://api.cdn.visitjeju.net/photomng/thumbnailpath/201804/30/9b20bc0a-5c29-4336-b3b3-6a67eaf76996.jpg" TargetMode="External"/><Relationship Id="rId5515" Type="http://schemas.openxmlformats.org/officeDocument/2006/relationships/hyperlink" Target="https://api.cdn.visitjeju.net/photomng/imgpath/202111/16/f8cd7a6b-92c8-4e1c-9cee-a294aefa15a0.jpg" TargetMode="External"/><Relationship Id="rId3066" Type="http://schemas.openxmlformats.org/officeDocument/2006/relationships/hyperlink" Target="https://api.cdn.visitjeju.net/photomng/thumbnailpath/201810/19/543deee3-2af6-4b48-a951-e9060d0d42f0.jpg" TargetMode="External"/><Relationship Id="rId3480" Type="http://schemas.openxmlformats.org/officeDocument/2006/relationships/hyperlink" Target="https://api.cdn.visitjeju.net/photomng/thumbnailpath/201804/30/04aa5327-6ae8-48a0-a06c-5ed67f70f9ec.jpg" TargetMode="External"/><Relationship Id="rId4117" Type="http://schemas.openxmlformats.org/officeDocument/2006/relationships/hyperlink" Target="https://api.cdn.visitjeju.net/photomng/imgpath/201804/30/0ce93a58-7167-4c30-ab0c-fd893f70e0ae.gif" TargetMode="External"/><Relationship Id="rId4531" Type="http://schemas.openxmlformats.org/officeDocument/2006/relationships/hyperlink" Target="https://api.cdn.visitjeju.net/photomng/imgpath/202008/28/4797c592-4502-4298-ac25-31d68b58400f.JPG" TargetMode="External"/><Relationship Id="rId2082" Type="http://schemas.openxmlformats.org/officeDocument/2006/relationships/hyperlink" Target="https://api.cdn.visitjeju.net/photomng/thumbnailpath/201804/30/1b3b66e3-a4d3-435c-a09f-b19118741a30.jpg" TargetMode="External"/><Relationship Id="rId3133" Type="http://schemas.openxmlformats.org/officeDocument/2006/relationships/hyperlink" Target="https://api.cdn.visitjeju.net/photomng/imgpath/202212/14/6c370698-3665-4f54-a67c-e461e7a7442c.jpg" TargetMode="External"/><Relationship Id="rId6289" Type="http://schemas.openxmlformats.org/officeDocument/2006/relationships/hyperlink" Target="https://api.cdn.visitjeju.net/photomng/imgpath/202111/02/da2c9853-630b-4527-9a7b-68c5c2634d64.jpg" TargetMode="External"/><Relationship Id="rId2899" Type="http://schemas.openxmlformats.org/officeDocument/2006/relationships/hyperlink" Target="https://api.cdn.visitjeju.net/photomng/imgpath/201804/30/6e63daff-a0da-4e64-9685-34f93718a83e.jpg" TargetMode="External"/><Relationship Id="rId3200" Type="http://schemas.openxmlformats.org/officeDocument/2006/relationships/hyperlink" Target="https://api.cdn.visitjeju.net/photomng/thumbnailpath/202306/21/79afe590-698c-42fe-a995-9815f0647a25.jpg" TargetMode="External"/><Relationship Id="rId6356" Type="http://schemas.openxmlformats.org/officeDocument/2006/relationships/hyperlink" Target="https://api.cdn.visitjeju.net/photomng/thumbnailpath/201804/30/6b5cd90a-c8c3-43e4-9e50-ae19872fca80.jpg" TargetMode="External"/><Relationship Id="rId6770" Type="http://schemas.openxmlformats.org/officeDocument/2006/relationships/hyperlink" Target="https://api.cdn.visitjeju.net/photomng/thumbnailpath/202111/17/500ec013-b883-4baf-ae6e-cd9e55d2a0be.jpg" TargetMode="External"/><Relationship Id="rId121" Type="http://schemas.openxmlformats.org/officeDocument/2006/relationships/hyperlink" Target="https://api.cdn.visitjeju.net/photomng/imgpath/202306/01/8a47dc33-ef35-4377-b0d0-02c084a7a05e.jpg" TargetMode="External"/><Relationship Id="rId2966" Type="http://schemas.openxmlformats.org/officeDocument/2006/relationships/hyperlink" Target="https://api.cdn.visitjeju.net/photomng/thumbnailpath/201804/30/39edc0ee-4e64-4125-9f13-3eab58819aed.jpg" TargetMode="External"/><Relationship Id="rId5372" Type="http://schemas.openxmlformats.org/officeDocument/2006/relationships/hyperlink" Target="https://api.cdn.visitjeju.net/photomng/thumbnailpath/202111/22/53847cd0-dad0-4f98-a2e3-1a57db8f0b4e.jpg" TargetMode="External"/><Relationship Id="rId6009" Type="http://schemas.openxmlformats.org/officeDocument/2006/relationships/hyperlink" Target="https://api.cdn.visitjeju.net/photomng/imgpath/202306/20/a0b96d1d-04c2-46a9-9479-5ff95d231936.jpg" TargetMode="External"/><Relationship Id="rId6423" Type="http://schemas.openxmlformats.org/officeDocument/2006/relationships/hyperlink" Target="https://api.cdn.visitjeju.net/photomng/imgpath/202111/16/11d585f4-e20b-4e78-8ccb-fb28450ab38c.jpg" TargetMode="External"/><Relationship Id="rId938" Type="http://schemas.openxmlformats.org/officeDocument/2006/relationships/hyperlink" Target="https://api.cdn.visitjeju.net/photomng/thumbnailpath/202306/13/92135104-01b9-4d81-b6ca-2fbf27f7b19d.jpg" TargetMode="External"/><Relationship Id="rId1568" Type="http://schemas.openxmlformats.org/officeDocument/2006/relationships/hyperlink" Target="https://api.cdn.visitjeju.net/photomng/thumbnailpath/201807/10/65dfe8ed-ccb1-4ea2-8a2e-56131fe6ac7c.JPG" TargetMode="External"/><Relationship Id="rId2619" Type="http://schemas.openxmlformats.org/officeDocument/2006/relationships/hyperlink" Target="https://api.cdn.visitjeju.net/photomng/imgpath/201804/30/504e2747-9129-41cc-94d8-3e40cd38d8b5.jpg" TargetMode="External"/><Relationship Id="rId5025" Type="http://schemas.openxmlformats.org/officeDocument/2006/relationships/hyperlink" Target="https://api.cdn.visitjeju.net/photomng/imgpath/202305/31/76d58d03-8c4e-41bc-a843-d612d036eb5b.jpg" TargetMode="External"/><Relationship Id="rId1635" Type="http://schemas.openxmlformats.org/officeDocument/2006/relationships/hyperlink" Target="https://api.cdn.visitjeju.net/photomng/imgpath/202306/26/3596cf23-e168-4d2e-84fb-959f0ddc8a92.jpg" TargetMode="External"/><Relationship Id="rId1982" Type="http://schemas.openxmlformats.org/officeDocument/2006/relationships/hyperlink" Target="https://api.cdn.visitjeju.net/photomng/thumbnailpath/202306/26/9c0bc679-a779-40fb-b34c-48dccf3c85d0.jpg" TargetMode="External"/><Relationship Id="rId4041" Type="http://schemas.openxmlformats.org/officeDocument/2006/relationships/hyperlink" Target="https://api.cdn.visitjeju.net/photomng/imgpath/201804/30/5ce77c17-4229-4119-a55a-67d84c99e0b0.jpg" TargetMode="External"/><Relationship Id="rId1702" Type="http://schemas.openxmlformats.org/officeDocument/2006/relationships/hyperlink" Target="https://api.cdn.visitjeju.net/photomng/thumbnailpath/201804/30/6f2a3918-547c-4ea5-960f-f05a21f80514.jpg" TargetMode="External"/><Relationship Id="rId4858" Type="http://schemas.openxmlformats.org/officeDocument/2006/relationships/hyperlink" Target="https://api.cdn.visitjeju.net/photomng/thumbnailpath/201804/30/167de7c0-4556-4ed9-b323-a226b8ad396d.jpg" TargetMode="External"/><Relationship Id="rId5909" Type="http://schemas.openxmlformats.org/officeDocument/2006/relationships/hyperlink" Target="https://api.cdn.visitjeju.net/photomng/imgpath/201804/30/dbd4e45a-3b53-444c-b0dd-740840f9d749.jpg" TargetMode="External"/><Relationship Id="rId3874" Type="http://schemas.openxmlformats.org/officeDocument/2006/relationships/hyperlink" Target="https://api.cdn.visitjeju.net/photomng/thumbnailpath/202002/25/b4403abd-140a-44b4-9fa0-ed1837e601f9.jpg" TargetMode="External"/><Relationship Id="rId4925" Type="http://schemas.openxmlformats.org/officeDocument/2006/relationships/hyperlink" Target="https://api.cdn.visitjeju.net/photomng/imgpath/202203/04/7fd79df4-24b2-4b7f-94e7-d763933382cf.jpg" TargetMode="External"/><Relationship Id="rId6280" Type="http://schemas.openxmlformats.org/officeDocument/2006/relationships/hyperlink" Target="https://api.cdn.visitjeju.net/photomng/thumbnailpath/202111/02/64b0bb58-add1-4d91-a29f-90cfb1901cd4.JPG" TargetMode="External"/><Relationship Id="rId795" Type="http://schemas.openxmlformats.org/officeDocument/2006/relationships/hyperlink" Target="https://api.cdn.visitjeju.net/photomng/imgpath/202306/15/1928324b-6daa-4665-972d-f7227fee939b.jpg" TargetMode="External"/><Relationship Id="rId2476" Type="http://schemas.openxmlformats.org/officeDocument/2006/relationships/hyperlink" Target="https://api.cdn.visitjeju.net/photomng/thumbnailpath/201804/30/f8e6697c-7232-4796-92d3-da3c244bc724.jpg" TargetMode="External"/><Relationship Id="rId2890" Type="http://schemas.openxmlformats.org/officeDocument/2006/relationships/hyperlink" Target="https://api.cdn.visitjeju.net/photomng/thumbnailpath/202306/16/e7d36fa4-664b-4665-ac34-736ecbf48a0f.jpg" TargetMode="External"/><Relationship Id="rId3527" Type="http://schemas.openxmlformats.org/officeDocument/2006/relationships/hyperlink" Target="https://api.cdn.visitjeju.net/photomng/imgpath/201804/30/e89d0ac5-97b7-4091-ad88-d35c5d0b4e8d.jpg" TargetMode="External"/><Relationship Id="rId3941" Type="http://schemas.openxmlformats.org/officeDocument/2006/relationships/hyperlink" Target="https://api.cdn.visitjeju.net/photomng/imgpath/201804/30/7009a971-894f-4377-a115-dfd97092621b.jpg" TargetMode="External"/><Relationship Id="rId448" Type="http://schemas.openxmlformats.org/officeDocument/2006/relationships/hyperlink" Target="https://api.cdn.visitjeju.net/photomng/thumbnailpath/202306/07/6cb401d8-a04c-4f97-a08c-e6037b9f489e.jpg" TargetMode="External"/><Relationship Id="rId862" Type="http://schemas.openxmlformats.org/officeDocument/2006/relationships/hyperlink" Target="https://api.cdn.visitjeju.net/photomng/thumbnailpath/202305/18/c27253ad-a08e-44e5-9bc2-9b37b2b5f9e8.jpg" TargetMode="External"/><Relationship Id="rId1078" Type="http://schemas.openxmlformats.org/officeDocument/2006/relationships/hyperlink" Target="https://api.cdn.visitjeju.net/photomng/thumbnailpath/202006/18/9f6fc978-f1e9-4df4-b600-43cf286d419e.jpg" TargetMode="External"/><Relationship Id="rId1492" Type="http://schemas.openxmlformats.org/officeDocument/2006/relationships/hyperlink" Target="https://api.cdn.visitjeju.net/photomng/thumbnailpath/201807/03/75268bf3-2dbc-469f-b7da-634225cfb3b6.jpg" TargetMode="External"/><Relationship Id="rId2129" Type="http://schemas.openxmlformats.org/officeDocument/2006/relationships/hyperlink" Target="https://api.cdn.visitjeju.net/photomng/imgpath/201812/11/5c10a5d6-38b3-402e-84cb-3a50c09b34c2.JPG" TargetMode="External"/><Relationship Id="rId2543" Type="http://schemas.openxmlformats.org/officeDocument/2006/relationships/hyperlink" Target="https://api.cdn.visitjeju.net/photomng/imgpath/201804/30/31fa4472-3745-4c9c-9581-032e7c619514.jpg" TargetMode="External"/><Relationship Id="rId5699" Type="http://schemas.openxmlformats.org/officeDocument/2006/relationships/hyperlink" Target="https://api.cdn.visitjeju.net/photomng/imgpath/202111/02/e97fc49c-5860-43e5-98fd-4a268875ed8c.jpg" TargetMode="External"/><Relationship Id="rId6000" Type="http://schemas.openxmlformats.org/officeDocument/2006/relationships/hyperlink" Target="https://api.cdn.visitjeju.net/photomng/thumbnailpath/202112/23/0bcde1a9-9250-48a4-b73f-afcfe54a0e6e.JPG" TargetMode="External"/><Relationship Id="rId515" Type="http://schemas.openxmlformats.org/officeDocument/2006/relationships/hyperlink" Target="https://api.cdn.visitjeju.net/photomng/imgpath/202305/30/ea4e57ea-e246-488f-aae5-c719fbc055f8.jpg" TargetMode="External"/><Relationship Id="rId1145" Type="http://schemas.openxmlformats.org/officeDocument/2006/relationships/hyperlink" Target="https://api.cdn.visitjeju.net/photomng/imgpath/201804/30/9e50602c-76fa-49ea-98c3-29a68ba94062.jpg" TargetMode="External"/><Relationship Id="rId5766" Type="http://schemas.openxmlformats.org/officeDocument/2006/relationships/hyperlink" Target="https://api.cdn.visitjeju.net/photomng/thumbnailpath/201804/30/ea3e2e7e-5898-4bf0-82fc-d109dd092171.gif" TargetMode="External"/><Relationship Id="rId1212" Type="http://schemas.openxmlformats.org/officeDocument/2006/relationships/hyperlink" Target="https://api.cdn.visitjeju.net/photomng/thumbnailpath/201804/30/cc064b0d-ab7a-4486-a417-9732449776a2.jpg" TargetMode="External"/><Relationship Id="rId2610" Type="http://schemas.openxmlformats.org/officeDocument/2006/relationships/hyperlink" Target="https://api.cdn.visitjeju.net/photomng/thumbnailpath/201804/30/8de47747-4b4a-4364-85a7-68f517b87846.png" TargetMode="External"/><Relationship Id="rId4368" Type="http://schemas.openxmlformats.org/officeDocument/2006/relationships/hyperlink" Target="https://api.cdn.visitjeju.net/photomng/thumbnailpath/201807/03/7d93315f-cce7-4b05-bccd-89b76760b2a3.jpg" TargetMode="External"/><Relationship Id="rId5419" Type="http://schemas.openxmlformats.org/officeDocument/2006/relationships/hyperlink" Target="https://api.cdn.visitjeju.net/photomng/imgpath/201807/04/6b9efdb3-e0a6-45d7-b09e-61f8fbc86760.jpg" TargetMode="External"/><Relationship Id="rId6817" Type="http://schemas.openxmlformats.org/officeDocument/2006/relationships/hyperlink" Target="https://api.cdn.visitjeju.net/photomng/imgpath/202111/17/29194b1f-3fa2-4714-88d0-2c6711970a81.gif" TargetMode="External"/><Relationship Id="rId4782" Type="http://schemas.openxmlformats.org/officeDocument/2006/relationships/hyperlink" Target="https://api.cdn.visitjeju.net/photomng/thumbnailpath/202203/07/ae93edd9-28f4-44ec-9ba7-b2a45de71732.jpg" TargetMode="External"/><Relationship Id="rId5833" Type="http://schemas.openxmlformats.org/officeDocument/2006/relationships/hyperlink" Target="https://api.cdn.visitjeju.net/photomng/imgpath/201804/30/142ec506-1b72-424c-95c2-5d0fd20e25c2.jpg" TargetMode="External"/><Relationship Id="rId3037" Type="http://schemas.openxmlformats.org/officeDocument/2006/relationships/hyperlink" Target="https://api.cdn.visitjeju.net/photomng/imgpath/202205/30/5f1f3ac2-7d2f-4486-8e3b-18bce6e9c13a.jpg" TargetMode="External"/><Relationship Id="rId3384" Type="http://schemas.openxmlformats.org/officeDocument/2006/relationships/hyperlink" Target="https://api.cdn.visitjeju.net/photomng/thumbnailpath/202007/01/29838391-6b51-45a1-8cdc-c7e65e11c509.jpg" TargetMode="External"/><Relationship Id="rId4435" Type="http://schemas.openxmlformats.org/officeDocument/2006/relationships/hyperlink" Target="https://api.cdn.visitjeju.net/photomng/imgpath/202306/27/6803a074-eb48-4c85-835b-9177b6173ca0.jpeg" TargetMode="External"/><Relationship Id="rId5900" Type="http://schemas.openxmlformats.org/officeDocument/2006/relationships/hyperlink" Target="https://api.cdn.visitjeju.net/photomng/thumbnailpath/201812/19/5425756f-46e2-4ee6-adcd-0b038902271b.JPG" TargetMode="External"/><Relationship Id="rId3451" Type="http://schemas.openxmlformats.org/officeDocument/2006/relationships/hyperlink" Target="https://api.cdn.visitjeju.net/photomng/imgpath/202305/26/466d87ef-6d5f-45a0-b0f7-fb923d193743.jpg" TargetMode="External"/><Relationship Id="rId4502" Type="http://schemas.openxmlformats.org/officeDocument/2006/relationships/hyperlink" Target="https://api.cdn.visitjeju.net/photomng/thumbnailpath/201804/30/c2bdf807-8082-46b2-8156-c43a0806d6cb.jpg" TargetMode="External"/><Relationship Id="rId372" Type="http://schemas.openxmlformats.org/officeDocument/2006/relationships/hyperlink" Target="https://api.cdn.visitjeju.net/photomng/thumbnailpath/201804/30/968d0821-d53f-43ab-a07b-8e6b9c29d0b5.jpg" TargetMode="External"/><Relationship Id="rId2053" Type="http://schemas.openxmlformats.org/officeDocument/2006/relationships/hyperlink" Target="https://api.cdn.visitjeju.net/photomng/imgpath/202212/06/54a5ed0c-5ae6-41a9-bdcc-e391f87e0764.jpg" TargetMode="External"/><Relationship Id="rId3104" Type="http://schemas.openxmlformats.org/officeDocument/2006/relationships/hyperlink" Target="https://api.cdn.visitjeju.net/photomng/thumbnailpath/201804/30/3b8a2b43-5058-4424-bbb8-ce2bfb88a3f6.jpg" TargetMode="External"/><Relationship Id="rId6674" Type="http://schemas.openxmlformats.org/officeDocument/2006/relationships/hyperlink" Target="https://api.cdn.visitjeju.net/photomng/thumbnailpath/202111/24/7c142b20-c707-4b50-b960-9784c60fa1c7.jpg" TargetMode="External"/><Relationship Id="rId2120" Type="http://schemas.openxmlformats.org/officeDocument/2006/relationships/hyperlink" Target="https://api.cdn.visitjeju.net/photomng/thumbnailpath/201804/30/a3d6dc01-4dd1-46ac-9d87-3f549d26d7b5.jpg" TargetMode="External"/><Relationship Id="rId5276" Type="http://schemas.openxmlformats.org/officeDocument/2006/relationships/hyperlink" Target="https://api.cdn.visitjeju.net/photomng/thumbnailpath/201804/30/5347f00e-4645-40d8-a0ca-e01b5dd51c51.jpg" TargetMode="External"/><Relationship Id="rId5690" Type="http://schemas.openxmlformats.org/officeDocument/2006/relationships/hyperlink" Target="https://api.cdn.visitjeju.net/photomng/thumbnailpath/201804/30/af220774-eb91-4068-8506-5fb0f4e465ab.jpg" TargetMode="External"/><Relationship Id="rId6327" Type="http://schemas.openxmlformats.org/officeDocument/2006/relationships/hyperlink" Target="https://api.cdn.visitjeju.net/photomng/imgpath/202108/10/c3ce9fa9-8b3d-4191-9f9f-e53da82ce830.jpg" TargetMode="External"/><Relationship Id="rId6741" Type="http://schemas.openxmlformats.org/officeDocument/2006/relationships/hyperlink" Target="https://api.cdn.visitjeju.net/photomng/imgpath/202002/26/ec450675-3426-4159-b3da-d3c62d7a2273.jpg" TargetMode="External"/><Relationship Id="rId4292" Type="http://schemas.openxmlformats.org/officeDocument/2006/relationships/hyperlink" Target="https://api.cdn.visitjeju.net/photomng/thumbnailpath/202201/03/ca9a5060-11c6-4da1-a31f-f0bc18f81240.jpg" TargetMode="External"/><Relationship Id="rId5343" Type="http://schemas.openxmlformats.org/officeDocument/2006/relationships/hyperlink" Target="https://api.cdn.visitjeju.net/photomng/imgpath/201804/30/31ab61cb-f0d1-4c50-a4f4-d380fa6950a8.jpg" TargetMode="External"/><Relationship Id="rId1886" Type="http://schemas.openxmlformats.org/officeDocument/2006/relationships/hyperlink" Target="https://api.cdn.visitjeju.net/photomng/thumbnailpath/202201/04/3bee865c-bc00-49d7-8c9c-5988ddcb42b1.jpg" TargetMode="External"/><Relationship Id="rId2937" Type="http://schemas.openxmlformats.org/officeDocument/2006/relationships/hyperlink" Target="https://api.cdn.visitjeju.net/photomng/imgpath/201804/30/75e55945-21ee-4ffe-939f-956e27d27fc9.jpg" TargetMode="External"/><Relationship Id="rId909" Type="http://schemas.openxmlformats.org/officeDocument/2006/relationships/hyperlink" Target="https://api.cdn.visitjeju.net/photomng/imgpath/202306/26/7539a15d-e5f5-40af-9c91-56ef660081e2.jpg" TargetMode="External"/><Relationship Id="rId1539" Type="http://schemas.openxmlformats.org/officeDocument/2006/relationships/hyperlink" Target="https://api.cdn.visitjeju.net/photomng/imgpath/201804/30/df4fdf26-d105-4c02-ae5a-e9030ca32641.jpg" TargetMode="External"/><Relationship Id="rId1953" Type="http://schemas.openxmlformats.org/officeDocument/2006/relationships/hyperlink" Target="https://api.cdn.visitjeju.net/photomng/imgpath/201904/17/caf11c5f-de58-46be-83d5-ed87c3aba309.JPG" TargetMode="External"/><Relationship Id="rId5410" Type="http://schemas.openxmlformats.org/officeDocument/2006/relationships/hyperlink" Target="https://api.cdn.visitjeju.net/photomng/thumbnailpath/202111/30/e4bb97e5-4e12-47ae-9a20-79d859d10a27.jpg" TargetMode="External"/><Relationship Id="rId1606" Type="http://schemas.openxmlformats.org/officeDocument/2006/relationships/hyperlink" Target="https://api.cdn.visitjeju.net/photomng/thumbnailpath/202306/07/b6584062-64dc-4f8a-a044-ffc731453443.jpg" TargetMode="External"/><Relationship Id="rId4012" Type="http://schemas.openxmlformats.org/officeDocument/2006/relationships/hyperlink" Target="https://api.cdn.visitjeju.net/photomng/thumbnailpath/201804/30/9c42ffe7-cbd0-4567-92d9-f34e16372891.jpg" TargetMode="External"/><Relationship Id="rId3778" Type="http://schemas.openxmlformats.org/officeDocument/2006/relationships/hyperlink" Target="https://api.cdn.visitjeju.net/photomng/thumbnailpath/202011/03/36af5821-4b0f-4449-a0c3-5576eaa2ff63.jpg" TargetMode="External"/><Relationship Id="rId4829" Type="http://schemas.openxmlformats.org/officeDocument/2006/relationships/hyperlink" Target="https://api.cdn.visitjeju.net/photomng/imgpath/201804/30/2fb93639-df61-45f5-b174-18f3efe25c21.jpg" TargetMode="External"/><Relationship Id="rId6184" Type="http://schemas.openxmlformats.org/officeDocument/2006/relationships/hyperlink" Target="https://api.cdn.visitjeju.net/photomng/thumbnailpath/202110/14/08c9de58-5291-4a7d-adf3-6f4b7c2c0044.JPG" TargetMode="External"/><Relationship Id="rId699" Type="http://schemas.openxmlformats.org/officeDocument/2006/relationships/hyperlink" Target="https://api.cdn.visitjeju.net/photomng/imgpath/202301/10/5c9242c4-2293-4617-9677-b16a51484695.jpg" TargetMode="External"/><Relationship Id="rId2794" Type="http://schemas.openxmlformats.org/officeDocument/2006/relationships/hyperlink" Target="https://api.cdn.visitjeju.net/photomng/thumbnailpath/202307/14/c3a0fd21-b34c-4c9a-af9a-f9662b92142d.jpg" TargetMode="External"/><Relationship Id="rId3845" Type="http://schemas.openxmlformats.org/officeDocument/2006/relationships/hyperlink" Target="https://api.cdn.visitjeju.net/photomng/imgpath/202305/19/97c79735-0b75-4fed-8385-77edfb362765.jpg" TargetMode="External"/><Relationship Id="rId6251" Type="http://schemas.openxmlformats.org/officeDocument/2006/relationships/hyperlink" Target="https://api.cdn.visitjeju.net/photomng/imgpath/202111/12/9634d475-c353-49b6-8ee4-0bb11d035fd5.jpg" TargetMode="External"/><Relationship Id="rId766" Type="http://schemas.openxmlformats.org/officeDocument/2006/relationships/hyperlink" Target="https://api.cdn.visitjeju.net/photomng/thumbnailpath/202306/15/5a4f3c31-51e7-43e5-8631-73dee68a6e70.jpg" TargetMode="External"/><Relationship Id="rId1396" Type="http://schemas.openxmlformats.org/officeDocument/2006/relationships/hyperlink" Target="https://api.cdn.visitjeju.net/photomng/thumbnailpath/201909/03/d5a8a5bb-edbe-4ce0-b1c9-73487850f130.jpg" TargetMode="External"/><Relationship Id="rId2447" Type="http://schemas.openxmlformats.org/officeDocument/2006/relationships/hyperlink" Target="https://api.cdn.visitjeju.net/photomng/imgpath/202111/09/dfe8ad02-0b87-409d-9173-c61a0a6a9ac2.JPG" TargetMode="External"/><Relationship Id="rId419" Type="http://schemas.openxmlformats.org/officeDocument/2006/relationships/hyperlink" Target="https://api.cdn.visitjeju.net/photomng/imgpath/202308/17/bfae883e-1892-4f16-823e-405db035d5e3.jpg" TargetMode="External"/><Relationship Id="rId1049" Type="http://schemas.openxmlformats.org/officeDocument/2006/relationships/hyperlink" Target="https://api.cdn.visitjeju.net/photomng/imgpath/202306/30/2003de69-cea0-4182-9a17-879cdca2c338.jpg" TargetMode="External"/><Relationship Id="rId2861" Type="http://schemas.openxmlformats.org/officeDocument/2006/relationships/hyperlink" Target="https://api.cdn.visitjeju.net/photomng/imgpath/202306/16/4fcd987d-7e5d-4757-bb0f-b291ea99d1f6.jpg" TargetMode="External"/><Relationship Id="rId3912" Type="http://schemas.openxmlformats.org/officeDocument/2006/relationships/hyperlink" Target="https://api.cdn.visitjeju.net/photomng/thumbnailpath/202111/29/066ef945-8bbe-4832-bfa0-e3993b3dc3bd.jpg" TargetMode="External"/><Relationship Id="rId833" Type="http://schemas.openxmlformats.org/officeDocument/2006/relationships/hyperlink" Target="https://api.cdn.visitjeju.net/photomng/imgpath/202112/29/ce2e6c76-b76a-4c57-a3ed-cced6fcd08e2.jpg" TargetMode="External"/><Relationship Id="rId1116" Type="http://schemas.openxmlformats.org/officeDocument/2006/relationships/hyperlink" Target="https://api.cdn.visitjeju.net/photomng/thumbnailpath/202307/11/5aa4fc7e-8558-400c-b74b-6382ffb2e95d.jpg" TargetMode="External"/><Relationship Id="rId1463" Type="http://schemas.openxmlformats.org/officeDocument/2006/relationships/hyperlink" Target="https://api.cdn.visitjeju.net/photomng/imgpath/202306/19/051940a0-8a7a-4265-9a5e-70286223f479.jpg" TargetMode="External"/><Relationship Id="rId2514" Type="http://schemas.openxmlformats.org/officeDocument/2006/relationships/hyperlink" Target="https://api.cdn.visitjeju.net/photomng/thumbnailpath/201804/30/70b39cfe-131f-4daa-8091-9d9f6a366689.png" TargetMode="External"/><Relationship Id="rId900" Type="http://schemas.openxmlformats.org/officeDocument/2006/relationships/hyperlink" Target="https://api.cdn.visitjeju.net/photomng/thumbnailpath/201804/30/a9525017-181f-4fc6-b2b3-6d74be5bda46.jpg" TargetMode="External"/><Relationship Id="rId1530" Type="http://schemas.openxmlformats.org/officeDocument/2006/relationships/hyperlink" Target="https://api.cdn.visitjeju.net/photomng/thumbnailpath/202305/24/ba7ec3fd-ab03-45fe-80f0-fe97fb212890.jpg" TargetMode="External"/><Relationship Id="rId4686" Type="http://schemas.openxmlformats.org/officeDocument/2006/relationships/hyperlink" Target="https://api.cdn.visitjeju.net/photomng/thumbnailpath/201804/30/b4ddbd68-88ec-4ccb-8382-d3a0850c6f36.jpg" TargetMode="External"/><Relationship Id="rId5737" Type="http://schemas.openxmlformats.org/officeDocument/2006/relationships/hyperlink" Target="https://api.cdn.visitjeju.net/photomng/imgpath/202105/17/f37174a6-1d54-4361-b72d-92137d50cd6d.jpg" TargetMode="External"/><Relationship Id="rId3288" Type="http://schemas.openxmlformats.org/officeDocument/2006/relationships/hyperlink" Target="https://api.cdn.visitjeju.net/photomng/thumbnailpath/202203/07/d947bd96-b603-4ae5-95aa-aeea813c661a.jpg" TargetMode="External"/><Relationship Id="rId4339" Type="http://schemas.openxmlformats.org/officeDocument/2006/relationships/hyperlink" Target="https://api.cdn.visitjeju.net/photomng/imgpath/202305/22/a216b470-2af7-4bbc-872c-f6f915a380c6.jpg" TargetMode="External"/><Relationship Id="rId4753" Type="http://schemas.openxmlformats.org/officeDocument/2006/relationships/hyperlink" Target="https://api.cdn.visitjeju.net/photomng/imgpath/201804/30/28e7c54d-73f0-456d-9c0f-8e5de70e44a8.jpg" TargetMode="External"/><Relationship Id="rId5804" Type="http://schemas.openxmlformats.org/officeDocument/2006/relationships/hyperlink" Target="https://api.cdn.visitjeju.net/photomng/thumbnailpath/202111/18/a34faafe-a96c-4644-882b-444531e7d63b.jpg" TargetMode="External"/><Relationship Id="rId3355" Type="http://schemas.openxmlformats.org/officeDocument/2006/relationships/hyperlink" Target="https://api.cdn.visitjeju.net/photomng/imgpath/201804/30/bec3d838-9e96-4589-8813-2b551cbf453c.jpg" TargetMode="External"/><Relationship Id="rId4406" Type="http://schemas.openxmlformats.org/officeDocument/2006/relationships/hyperlink" Target="https://api.cdn.visitjeju.net/photomng/thumbnailpath/201804/30/a88cec73-f0e8-4499-ba5b-d8265be18932.jpg" TargetMode="External"/><Relationship Id="rId276" Type="http://schemas.openxmlformats.org/officeDocument/2006/relationships/hyperlink" Target="https://api.cdn.visitjeju.net/photomng/thumbnailpath/201804/30/f45b353c-66fc-4acc-a436-1ecce5d129f4.jpg" TargetMode="External"/><Relationship Id="rId690" Type="http://schemas.openxmlformats.org/officeDocument/2006/relationships/hyperlink" Target="https://api.cdn.visitjeju.net/photomng/thumbnailpath/202112/29/054ca29a-4365-4802-bc3b-73ba149212ab.jpg" TargetMode="External"/><Relationship Id="rId2371" Type="http://schemas.openxmlformats.org/officeDocument/2006/relationships/hyperlink" Target="https://api.cdn.visitjeju.net/photomng/imgpath/201804/30/d3fb9372-91d7-49f3-b907-60c9e3369514.jpg" TargetMode="External"/><Relationship Id="rId3008" Type="http://schemas.openxmlformats.org/officeDocument/2006/relationships/hyperlink" Target="https://api.cdn.visitjeju.net/photomng/thumbnailpath/202201/10/d6632b10-fa67-4b6d-a2cd-4647551bf2c5.jpg" TargetMode="External"/><Relationship Id="rId3422" Type="http://schemas.openxmlformats.org/officeDocument/2006/relationships/hyperlink" Target="https://api.cdn.visitjeju.net/photomng/thumbnailpath/201804/30/2efb78b8-50bb-4c8a-9261-916de0ab4541.jpg" TargetMode="External"/><Relationship Id="rId4820" Type="http://schemas.openxmlformats.org/officeDocument/2006/relationships/hyperlink" Target="https://api.cdn.visitjeju.net/photomng/thumbnailpath/201804/30/e86764e7-5bdd-442a-be9e-5639f4393467.gif" TargetMode="External"/><Relationship Id="rId6578" Type="http://schemas.openxmlformats.org/officeDocument/2006/relationships/hyperlink" Target="https://api.cdn.visitjeju.net/photomng/thumbnailpath/201804/30/5148bca0-3be7-47d4-b51c-ceb614c099a0.jpg" TargetMode="External"/><Relationship Id="rId343" Type="http://schemas.openxmlformats.org/officeDocument/2006/relationships/hyperlink" Target="https://api.cdn.visitjeju.net/photomng/imgpath/201808/07/89dc5c48-47d3-443b-ab5c-3b8f2baf897e.jpg" TargetMode="External"/><Relationship Id="rId2024" Type="http://schemas.openxmlformats.org/officeDocument/2006/relationships/hyperlink" Target="https://api.cdn.visitjeju.net/photomng/thumbnailpath/201908/28/e7f89128-b081-4bc4-9fd6-07c8b8057155.JPG" TargetMode="External"/><Relationship Id="rId1040" Type="http://schemas.openxmlformats.org/officeDocument/2006/relationships/hyperlink" Target="https://api.cdn.visitjeju.net/photomng/thumbnailpath/201807/20/4bec14de-f452-4c24-9364-2e429e18378c.jpg" TargetMode="External"/><Relationship Id="rId4196" Type="http://schemas.openxmlformats.org/officeDocument/2006/relationships/hyperlink" Target="https://api.cdn.visitjeju.net/photomng/thumbnailpath/202112/07/e6d673a7-e98f-457c-a27b-43782a700ee7.jpg" TargetMode="External"/><Relationship Id="rId5247" Type="http://schemas.openxmlformats.org/officeDocument/2006/relationships/hyperlink" Target="https://api.cdn.visitjeju.net/photomng/imgpath/202111/02/6d753ec9-8fcd-4560-acc2-f92e02b13ee6.jpg" TargetMode="External"/><Relationship Id="rId5594" Type="http://schemas.openxmlformats.org/officeDocument/2006/relationships/hyperlink" Target="https://api.cdn.visitjeju.net/photomng/thumbnailpath/202112/06/641304fe-11eb-42ae-a607-aaf74d4e68e1.jpg" TargetMode="External"/><Relationship Id="rId6645" Type="http://schemas.openxmlformats.org/officeDocument/2006/relationships/hyperlink" Target="https://api.cdn.visitjeju.net/photomng/imgpath/201804/30/ffa7b0c7-11ab-4660-ad47-a332a3910d3f.jpg" TargetMode="External"/><Relationship Id="rId410" Type="http://schemas.openxmlformats.org/officeDocument/2006/relationships/hyperlink" Target="https://api.cdn.visitjeju.net/photomng/thumbnailpath/202306/13/70a65a53-7acd-4723-bbcb-b1b2cd720fb9.jpg" TargetMode="External"/><Relationship Id="rId5661" Type="http://schemas.openxmlformats.org/officeDocument/2006/relationships/hyperlink" Target="https://api.cdn.visitjeju.net/photomng/imgpath/201804/30/5b6f6d8d-b84f-43dc-925a-558933a7c9c0.jpg" TargetMode="External"/><Relationship Id="rId6712" Type="http://schemas.openxmlformats.org/officeDocument/2006/relationships/hyperlink" Target="https://api.cdn.visitjeju.net/photomng/thumbnailpath/201804/30/a7b4a973-40e9-44e6-87d9-46a4c4f3b367.jpg" TargetMode="External"/><Relationship Id="rId1857" Type="http://schemas.openxmlformats.org/officeDocument/2006/relationships/hyperlink" Target="https://api.cdn.visitjeju.net/photomng/imgpath/201804/30/badd6bdf-9564-448f-a850-22e809a4ec62.jpg" TargetMode="External"/><Relationship Id="rId2908" Type="http://schemas.openxmlformats.org/officeDocument/2006/relationships/hyperlink" Target="https://api.cdn.visitjeju.net/photomng/thumbnailpath/202306/18/f14f3c84-cc7d-4006-849a-906246584735.jpg" TargetMode="External"/><Relationship Id="rId4263" Type="http://schemas.openxmlformats.org/officeDocument/2006/relationships/hyperlink" Target="https://api.cdn.visitjeju.net/photomng/imgpath/201804/30/f7739c09-f512-4608-a8bc-bbfa73f3b133.jpg" TargetMode="External"/><Relationship Id="rId5314" Type="http://schemas.openxmlformats.org/officeDocument/2006/relationships/hyperlink" Target="https://api.cdn.visitjeju.net/photomng/thumbnailpath/201804/30/1e34aad9-ceb9-4b3f-8c0e-868e03b850c2.jpeg" TargetMode="External"/><Relationship Id="rId1924" Type="http://schemas.openxmlformats.org/officeDocument/2006/relationships/hyperlink" Target="https://api.cdn.visitjeju.net/photomng/thumbnailpath/202305/25/315beadf-54ae-417b-a030-c8a131f8d58d.jpg" TargetMode="External"/><Relationship Id="rId4330" Type="http://schemas.openxmlformats.org/officeDocument/2006/relationships/hyperlink" Target="https://api.cdn.visitjeju.net/photomng/thumbnailpath/202203/04/b5394f46-4757-4b2e-8d11-0e2cd0c113cc.jpg" TargetMode="External"/><Relationship Id="rId6088" Type="http://schemas.openxmlformats.org/officeDocument/2006/relationships/hyperlink" Target="https://api.cdn.visitjeju.net/photomng/thumbnailpath/202111/08/db7f2d47-e74e-471d-80d3-f50f577ecdf2.jpg" TargetMode="External"/><Relationship Id="rId2698" Type="http://schemas.openxmlformats.org/officeDocument/2006/relationships/hyperlink" Target="https://api.cdn.visitjeju.net/photomng/thumbnailpath/201804/30/5c10effb-9fb5-4777-addd-0c7f30b5184c.jpg" TargetMode="External"/><Relationship Id="rId6155" Type="http://schemas.openxmlformats.org/officeDocument/2006/relationships/hyperlink" Target="https://api.cdn.visitjeju.net/photomng/imgpath/202111/22/59a17242-e735-4384-8520-558c1ea84ccb.jpg" TargetMode="External"/><Relationship Id="rId3749" Type="http://schemas.openxmlformats.org/officeDocument/2006/relationships/hyperlink" Target="https://api.cdn.visitjeju.net/photomng/imgpath/202305/25/fd313464-1d0f-48c7-aa24-f4e57d0b3023.jpg" TargetMode="External"/><Relationship Id="rId5171" Type="http://schemas.openxmlformats.org/officeDocument/2006/relationships/hyperlink" Target="https://api.cdn.visitjeju.net/photomng/imgpath/202111/17/32d39962-84f1-4f0d-8428-896e15f9dd52.JPG" TargetMode="External"/><Relationship Id="rId6222" Type="http://schemas.openxmlformats.org/officeDocument/2006/relationships/hyperlink" Target="https://api.cdn.visitjeju.net/photomng/thumbnailpath/202110/27/2a07265e-4fe8-4b52-a41b-5ab23afc7012.JPG" TargetMode="External"/><Relationship Id="rId2765" Type="http://schemas.openxmlformats.org/officeDocument/2006/relationships/hyperlink" Target="https://api.cdn.visitjeju.net/photomng/imgpath/201804/30/aa2b3ca6-5e4f-4fd2-ac26-0d2f1df86bd9.jpg" TargetMode="External"/><Relationship Id="rId3816" Type="http://schemas.openxmlformats.org/officeDocument/2006/relationships/hyperlink" Target="https://api.cdn.visitjeju.net/photomng/thumbnailpath/201908/21/ac1b02e5-6688-4b00-a857-94c7bb121c64.jpg" TargetMode="External"/><Relationship Id="rId737" Type="http://schemas.openxmlformats.org/officeDocument/2006/relationships/hyperlink" Target="https://api.cdn.visitjeju.net/photomng/imgpath/201804/30/b05f513a-0b74-4c7e-b6e7-82023eb876e8.gif" TargetMode="External"/><Relationship Id="rId1367" Type="http://schemas.openxmlformats.org/officeDocument/2006/relationships/hyperlink" Target="https://api.cdn.visitjeju.net/photomng/imgpath/202305/22/e635642d-c0f1-4fc3-8eca-9b2985a7a403.jpg" TargetMode="External"/><Relationship Id="rId1781" Type="http://schemas.openxmlformats.org/officeDocument/2006/relationships/hyperlink" Target="https://api.cdn.visitjeju.net/photomng/imgpath/202212/07/e2535983-a086-4d3d-ac56-53819b1b7d7e.jpg" TargetMode="External"/><Relationship Id="rId2418" Type="http://schemas.openxmlformats.org/officeDocument/2006/relationships/hyperlink" Target="https://api.cdn.visitjeju.net/photomng/thumbnailpath/201904/17/9177d580-2979-4ca6-a251-282fc614181b.JPG" TargetMode="External"/><Relationship Id="rId2832" Type="http://schemas.openxmlformats.org/officeDocument/2006/relationships/hyperlink" Target="https://api.cdn.visitjeju.net/photomng/thumbnailpath/201907/29/3acce4dc-9217-4767-9be6-51baaa584a02.jpg" TargetMode="External"/><Relationship Id="rId5988" Type="http://schemas.openxmlformats.org/officeDocument/2006/relationships/hyperlink" Target="https://api.cdn.visitjeju.net/photomng/thumbnailpath/202008/21/e7ce40bd-6bfa-429c-9a97-bda26b6f288f.jpg" TargetMode="External"/><Relationship Id="rId73" Type="http://schemas.openxmlformats.org/officeDocument/2006/relationships/hyperlink" Target="https://api.cdn.visitjeju.net/photomng/imgpath/202306/21/9e6d7550-d26d-41d4-99d2-d70d57d4ab90.jpg" TargetMode="External"/><Relationship Id="rId804" Type="http://schemas.openxmlformats.org/officeDocument/2006/relationships/hyperlink" Target="https://api.cdn.visitjeju.net/photomng/thumbnailpath/202306/01/4a1f1d46-776d-4119-a9e1-1b6cb82da371.jpg" TargetMode="External"/><Relationship Id="rId1434" Type="http://schemas.openxmlformats.org/officeDocument/2006/relationships/hyperlink" Target="https://api.cdn.visitjeju.net/photomng/thumbnailpath/201804/30/471bb200-8353-44f4-81c6-bd146466f7a2.jpg" TargetMode="External"/><Relationship Id="rId1501" Type="http://schemas.openxmlformats.org/officeDocument/2006/relationships/hyperlink" Target="https://api.cdn.visitjeju.net/photomng/imgpath/202305/19/def6ab82-dfba-4711-866a-8b24bf1676cc.jpg" TargetMode="External"/><Relationship Id="rId4657" Type="http://schemas.openxmlformats.org/officeDocument/2006/relationships/hyperlink" Target="https://api.cdn.visitjeju.net/photomng/imgpath/201804/30/35f82a5c-cd6a-4deb-be70-c5b009ab8195.jpg" TargetMode="External"/><Relationship Id="rId5708" Type="http://schemas.openxmlformats.org/officeDocument/2006/relationships/hyperlink" Target="https://api.cdn.visitjeju.net/photomng/thumbnailpath/201909/23/5abbc7c1-bcbf-4639-8cc3-60eee56d73bd.jpg" TargetMode="External"/><Relationship Id="rId3259" Type="http://schemas.openxmlformats.org/officeDocument/2006/relationships/hyperlink" Target="https://api.cdn.visitjeju.net/photomng/imgpath/201804/30/17e47e8d-6a35-43eb-ac92-0af0e1612601.jpg" TargetMode="External"/><Relationship Id="rId594" Type="http://schemas.openxmlformats.org/officeDocument/2006/relationships/hyperlink" Target="https://api.cdn.visitjeju.net/photomng/thumbnailpath/201903/11/22381262-68f6-4b08-ac16-c1126443f2b0.JPG" TargetMode="External"/><Relationship Id="rId2275" Type="http://schemas.openxmlformats.org/officeDocument/2006/relationships/hyperlink" Target="https://api.cdn.visitjeju.net/photomng/imgpath/201804/30/c02b8788-97bb-4ab9-8cf2-2a9f4f53a792.jpg" TargetMode="External"/><Relationship Id="rId3326" Type="http://schemas.openxmlformats.org/officeDocument/2006/relationships/hyperlink" Target="https://api.cdn.visitjeju.net/photomng/thumbnailpath/202104/20/c4213c00-5976-4692-adb2-f4e6853adc60.jpg" TargetMode="External"/><Relationship Id="rId3673" Type="http://schemas.openxmlformats.org/officeDocument/2006/relationships/hyperlink" Target="https://api.cdn.visitjeju.net/photomng/imgpath/201804/30/fc3b48bd-1802-496d-9c28-a5a45128195c.jpg" TargetMode="External"/><Relationship Id="rId4724" Type="http://schemas.openxmlformats.org/officeDocument/2006/relationships/hyperlink" Target="https://api.cdn.visitjeju.net/photomng/thumbnailpath/201811/06/9e78b8d9-956a-4646-9806-4d6b947cae26.jpg" TargetMode="External"/><Relationship Id="rId247" Type="http://schemas.openxmlformats.org/officeDocument/2006/relationships/hyperlink" Target="https://api.cdn.visitjeju.net/photomng/imgpath/202201/04/6616ca7c-1efd-4bca-8a83-83cb441972bb.jpg" TargetMode="External"/><Relationship Id="rId3740" Type="http://schemas.openxmlformats.org/officeDocument/2006/relationships/hyperlink" Target="https://api.cdn.visitjeju.net/photomng/thumbnailpath/202212/08/a0c43d5c-86ce-464e-967f-faccb1e2d84f.jpg" TargetMode="External"/><Relationship Id="rId661" Type="http://schemas.openxmlformats.org/officeDocument/2006/relationships/hyperlink" Target="https://api.cdn.visitjeju.net/photomng/imgpath/202306/13/a005bca3-c02c-466b-92c5-94dad3e46204.jpg" TargetMode="External"/><Relationship Id="rId1291" Type="http://schemas.openxmlformats.org/officeDocument/2006/relationships/hyperlink" Target="https://api.cdn.visitjeju.net/photomng/imgpath/201804/30/99d9e949-1c14-403a-a72d-d27994d9feeb.jpg" TargetMode="External"/><Relationship Id="rId2342" Type="http://schemas.openxmlformats.org/officeDocument/2006/relationships/hyperlink" Target="https://api.cdn.visitjeju.net/photomng/thumbnailpath/202212/07/c2de4890-fb16-4367-be39-01ffa42e39d4.jpg" TargetMode="External"/><Relationship Id="rId5498" Type="http://schemas.openxmlformats.org/officeDocument/2006/relationships/hyperlink" Target="https://api.cdn.visitjeju.net/photomng/thumbnailpath/202203/07/eed93642-c916-4d11-918c-6afc44396cfd.jpg" TargetMode="External"/><Relationship Id="rId6549" Type="http://schemas.openxmlformats.org/officeDocument/2006/relationships/hyperlink" Target="https://api.cdn.visitjeju.net/photomng/imgpath/201804/30/3e9a88bf-cf9b-4ef9-aa02-c53dd8023064.jpg" TargetMode="External"/><Relationship Id="rId314" Type="http://schemas.openxmlformats.org/officeDocument/2006/relationships/hyperlink" Target="https://api.cdn.visitjeju.net/photomng/thumbnailpath/202306/13/91158518-8ae0-4310-94b0-c00e687eb770.jpg" TargetMode="External"/><Relationship Id="rId5565" Type="http://schemas.openxmlformats.org/officeDocument/2006/relationships/hyperlink" Target="https://api.cdn.visitjeju.net/photomng/imgpath/202103/12/b75e85de-ac7c-47a2-b9b2-6b81ba223d2f.jpg" TargetMode="External"/><Relationship Id="rId6616" Type="http://schemas.openxmlformats.org/officeDocument/2006/relationships/hyperlink" Target="https://api.cdn.visitjeju.net/photomng/thumbnailpath/201804/30/2b4d1373-58b4-4e82-ab2d-eaf11469c47a.gif" TargetMode="External"/><Relationship Id="rId1011" Type="http://schemas.openxmlformats.org/officeDocument/2006/relationships/hyperlink" Target="https://api.cdn.visitjeju.net/photomng/imgpath/201907/10/413ea52b-a5d6-4381-92ee-821f336d3706.jpg" TargetMode="External"/><Relationship Id="rId4167" Type="http://schemas.openxmlformats.org/officeDocument/2006/relationships/hyperlink" Target="https://api.cdn.visitjeju.net/photomng/imgpath/201804/30/6cafd39a-c0a7-48c5-946b-cc5983d5330d.jpg" TargetMode="External"/><Relationship Id="rId4581" Type="http://schemas.openxmlformats.org/officeDocument/2006/relationships/hyperlink" Target="https://api.cdn.visitjeju.net/photomng/imgpath/201804/30/6bc15718-2696-4b2a-82b1-2c05985492a7.gif" TargetMode="External"/><Relationship Id="rId5218" Type="http://schemas.openxmlformats.org/officeDocument/2006/relationships/hyperlink" Target="https://api.cdn.visitjeju.net/photomng/thumbnailpath/201909/06/0caf53bb-184f-4a2e-a200-73fc9055d855.jpg" TargetMode="External"/><Relationship Id="rId5632" Type="http://schemas.openxmlformats.org/officeDocument/2006/relationships/hyperlink" Target="https://api.cdn.visitjeju.net/photomng/thumbnailpath/202308/23/2fd56485-8c7a-4e62-ad0b-80c2c3ec16ba.jpg" TargetMode="External"/><Relationship Id="rId3183" Type="http://schemas.openxmlformats.org/officeDocument/2006/relationships/hyperlink" Target="https://api.cdn.visitjeju.net/photomng/imgpath/201804/30/207664d0-c182-4e26-a9a6-d9402ca8a74f.jpg" TargetMode="External"/><Relationship Id="rId4234" Type="http://schemas.openxmlformats.org/officeDocument/2006/relationships/hyperlink" Target="https://api.cdn.visitjeju.net/photomng/thumbnailpath/201908/06/20d6131b-d9a5-4659-a7d5-17a4501ca27d.JPG" TargetMode="External"/><Relationship Id="rId1828" Type="http://schemas.openxmlformats.org/officeDocument/2006/relationships/hyperlink" Target="https://api.cdn.visitjeju.net/photomng/thumbnailpath/202201/03/4456affa-f35c-4ecb-8fa6-0e4698134a0d.jpg" TargetMode="External"/><Relationship Id="rId3250" Type="http://schemas.openxmlformats.org/officeDocument/2006/relationships/hyperlink" Target="https://api.cdn.visitjeju.net/photomng/thumbnailpath/202305/31/2372873b-8d1c-40ac-9ce4-07b44c1d195d.jpg" TargetMode="External"/><Relationship Id="rId171" Type="http://schemas.openxmlformats.org/officeDocument/2006/relationships/hyperlink" Target="https://api.cdn.visitjeju.net/photomng/imgpath/201804/30/ee8046ff-e364-47db-9d39-340e852585e9.jpg" TargetMode="External"/><Relationship Id="rId4301" Type="http://schemas.openxmlformats.org/officeDocument/2006/relationships/hyperlink" Target="https://api.cdn.visitjeju.net/photomng/imgpath/202203/10/ea29e1d9-8c27-461d-9694-a892f70a281c.jpg" TargetMode="External"/><Relationship Id="rId6059" Type="http://schemas.openxmlformats.org/officeDocument/2006/relationships/hyperlink" Target="https://api.cdn.visitjeju.net/photomng/imgpath/201804/30/166d5f5d-bd81-442b-87b2-27718b55eea3.jpg" TargetMode="External"/><Relationship Id="rId6473" Type="http://schemas.openxmlformats.org/officeDocument/2006/relationships/hyperlink" Target="https://api.cdn.visitjeju.net/photomng/imgpath/201804/30/17c48543-c1da-4033-b315-f8f7eae3c005.jpg" TargetMode="External"/><Relationship Id="rId988" Type="http://schemas.openxmlformats.org/officeDocument/2006/relationships/hyperlink" Target="https://api.cdn.visitjeju.net/photomng/thumbnailpath/202305/18/ddd2ff59-e49a-4ecf-8478-aaf0365e4b70.jpg" TargetMode="External"/><Relationship Id="rId2669" Type="http://schemas.openxmlformats.org/officeDocument/2006/relationships/hyperlink" Target="https://api.cdn.visitjeju.net/photomng/imgpath/201804/30/20ff41dd-8bf2-4a88-85ac-241521bf3cc4.gif" TargetMode="External"/><Relationship Id="rId5075" Type="http://schemas.openxmlformats.org/officeDocument/2006/relationships/hyperlink" Target="https://api.cdn.visitjeju.net/photomng/imgpath/201804/30/fcc567cc-44a3-4464-9d09-ea3c305faecd.jpg" TargetMode="External"/><Relationship Id="rId6126" Type="http://schemas.openxmlformats.org/officeDocument/2006/relationships/hyperlink" Target="https://api.cdn.visitjeju.net/photomng/thumbnailpath/201804/30/b6b9d21a-ba14-489b-9057-8ee8f2540595.jpg" TargetMode="External"/><Relationship Id="rId6540" Type="http://schemas.openxmlformats.org/officeDocument/2006/relationships/hyperlink" Target="https://api.cdn.visitjeju.net/photomng/thumbnailpath/202110/13/2d7e893a-5559-4330-b688-c8b01b2601ad.jpg" TargetMode="External"/><Relationship Id="rId1685" Type="http://schemas.openxmlformats.org/officeDocument/2006/relationships/hyperlink" Target="https://api.cdn.visitjeju.net/photomng/imgpath/202306/21/d2e7ac61-0d34-4495-b41b-a7289d385be0.jpg" TargetMode="External"/><Relationship Id="rId2736" Type="http://schemas.openxmlformats.org/officeDocument/2006/relationships/hyperlink" Target="https://api.cdn.visitjeju.net/photomng/thumbnailpath/201804/30/86434c77-2415-481d-9c2b-36dfff274fcc.jpg" TargetMode="External"/><Relationship Id="rId4091" Type="http://schemas.openxmlformats.org/officeDocument/2006/relationships/hyperlink" Target="https://api.cdn.visitjeju.net/photomng/imgpath/201804/30/05bd2a18-524c-4034-a428-54d517574c25.jpg" TargetMode="External"/><Relationship Id="rId5142" Type="http://schemas.openxmlformats.org/officeDocument/2006/relationships/hyperlink" Target="https://api.cdn.visitjeju.net/photomng/thumbnailpath/201804/30/9a6b1c8a-4a9f-47e9-bba8-dd70002d9839.jpg" TargetMode="External"/><Relationship Id="rId708" Type="http://schemas.openxmlformats.org/officeDocument/2006/relationships/hyperlink" Target="https://api.cdn.visitjeju.net/photomng/thumbnailpath/202203/07/f26211d9-1a29-4976-aa3d-77e1d7b29f96.jpg" TargetMode="External"/><Relationship Id="rId1338" Type="http://schemas.openxmlformats.org/officeDocument/2006/relationships/hyperlink" Target="https://api.cdn.visitjeju.net/photomng/thumbnailpath/202306/01/15cadca3-b300-4601-9818-984a190157c0.jpg" TargetMode="External"/><Relationship Id="rId1405" Type="http://schemas.openxmlformats.org/officeDocument/2006/relationships/hyperlink" Target="https://api.cdn.visitjeju.net/photomng/imgpath/202203/10/b4775a6c-c0c8-420b-8886-abda723f6a75.jpg" TargetMode="External"/><Relationship Id="rId1752" Type="http://schemas.openxmlformats.org/officeDocument/2006/relationships/hyperlink" Target="https://api.cdn.visitjeju.net/photomng/thumbnailpath/202002/20/e69b6ba5-542d-4ff4-8dfd-a8a8ccf20c48.jpg" TargetMode="External"/><Relationship Id="rId2803" Type="http://schemas.openxmlformats.org/officeDocument/2006/relationships/hyperlink" Target="https://api.cdn.visitjeju.net/photomng/imgpath/201804/30/9cbcd375-c4ce-4f3c-8691-c8625b48597f.jpg" TargetMode="External"/><Relationship Id="rId5959" Type="http://schemas.openxmlformats.org/officeDocument/2006/relationships/hyperlink" Target="https://api.cdn.visitjeju.net/photomng/imgpath/202207/06/0a0c8296-1933-4279-89a4-c94edd29a68c.jpg" TargetMode="External"/><Relationship Id="rId44" Type="http://schemas.openxmlformats.org/officeDocument/2006/relationships/hyperlink" Target="https://api.cdn.visitjeju.net/photomng/thumbnailpath/202306/27/1196abef-bb4d-49e9-9ba5-e8bf88952d58.jpg" TargetMode="External"/><Relationship Id="rId4975" Type="http://schemas.openxmlformats.org/officeDocument/2006/relationships/hyperlink" Target="https://api.cdn.visitjeju.net/photomng/imgpath/201804/30/1870af1d-0694-450a-a960-b5743558461a.jpg" TargetMode="External"/><Relationship Id="rId498" Type="http://schemas.openxmlformats.org/officeDocument/2006/relationships/hyperlink" Target="https://api.cdn.visitjeju.net/photomng/thumbnailpath/201804/30/6c860a23-723e-4660-9e28-d650cdad7a0d.jpg" TargetMode="External"/><Relationship Id="rId2179" Type="http://schemas.openxmlformats.org/officeDocument/2006/relationships/hyperlink" Target="https://api.cdn.visitjeju.net/photomng/imgpath/202306/15/f4ef21f0-63f2-4910-9a27-ae465cccfc34.jpg" TargetMode="External"/><Relationship Id="rId3577" Type="http://schemas.openxmlformats.org/officeDocument/2006/relationships/hyperlink" Target="https://api.cdn.visitjeju.net/photomng/imgpath/202305/19/994a7201-3714-4294-ae81-dbb70866a019.jpg" TargetMode="External"/><Relationship Id="rId3991" Type="http://schemas.openxmlformats.org/officeDocument/2006/relationships/hyperlink" Target="https://api.cdn.visitjeju.net/photomng/imgpath/202306/02/32e4bcf9-f712-4ea6-96de-0824fb41e1ce.jpg" TargetMode="External"/><Relationship Id="rId4628" Type="http://schemas.openxmlformats.org/officeDocument/2006/relationships/hyperlink" Target="https://api.cdn.visitjeju.net/photomng/thumbnailpath/202207/06/85924ada-60ff-46b1-92e3-4d15bcdeb720.jpg" TargetMode="External"/><Relationship Id="rId2593" Type="http://schemas.openxmlformats.org/officeDocument/2006/relationships/hyperlink" Target="https://api.cdn.visitjeju.net/photomng/imgpath/201901/18/b1a9ee6a-233b-43ca-94f7-baafa6c839fb.jpg" TargetMode="External"/><Relationship Id="rId3644" Type="http://schemas.openxmlformats.org/officeDocument/2006/relationships/hyperlink" Target="https://api.cdn.visitjeju.net/photomng/thumbnailpath/201910/04/c35ad7c7-c47f-4efa-a9b7-5e5daccdcbde.jpg" TargetMode="External"/><Relationship Id="rId6050" Type="http://schemas.openxmlformats.org/officeDocument/2006/relationships/hyperlink" Target="https://api.cdn.visitjeju.net/photomng/thumbnailpath/202112/14/4033f4e2-7b63-411a-a123-6201fad39939.jpg" TargetMode="External"/><Relationship Id="rId565" Type="http://schemas.openxmlformats.org/officeDocument/2006/relationships/hyperlink" Target="https://api.cdn.visitjeju.net/photomng/imgpath/202306/30/fd723364-d850-4777-b39c-053379d95722.jpg" TargetMode="External"/><Relationship Id="rId1195" Type="http://schemas.openxmlformats.org/officeDocument/2006/relationships/hyperlink" Target="https://api.cdn.visitjeju.net/photomng/imgpath/201804/30/61cef1cc-c27e-4952-a1e8-13c8863c0d39.jpg" TargetMode="External"/><Relationship Id="rId2246" Type="http://schemas.openxmlformats.org/officeDocument/2006/relationships/hyperlink" Target="https://api.cdn.visitjeju.net/photomng/thumbnailpath/202111/24/4569dd53-19f5-4bd5-ac0f-1ac77a25ac00.jpg" TargetMode="External"/><Relationship Id="rId2660" Type="http://schemas.openxmlformats.org/officeDocument/2006/relationships/hyperlink" Target="https://api.cdn.visitjeju.net/photomng/thumbnailpath/201909/27/8e3faa5f-df72-4734-a3ba-c69347fc8b7c.jpg" TargetMode="External"/><Relationship Id="rId3711" Type="http://schemas.openxmlformats.org/officeDocument/2006/relationships/hyperlink" Target="https://api.cdn.visitjeju.net/photomng/imgpath/202212/14/4132e7ad-a2cc-460b-834d-1f971548b172.jpg" TargetMode="External"/><Relationship Id="rId218" Type="http://schemas.openxmlformats.org/officeDocument/2006/relationships/hyperlink" Target="https://api.cdn.visitjeju.net/photomng/thumbnailpath/202308/29/e8579c91-d4d1-4f76-af76-9c074d39eb9b.jpg" TargetMode="External"/><Relationship Id="rId632" Type="http://schemas.openxmlformats.org/officeDocument/2006/relationships/hyperlink" Target="https://api.cdn.visitjeju.net/photomng/thumbnailpath/201804/30/06ac2f5c-d707-42c7-9bbb-34c8154fd290.jpg" TargetMode="External"/><Relationship Id="rId1262" Type="http://schemas.openxmlformats.org/officeDocument/2006/relationships/hyperlink" Target="https://api.cdn.visitjeju.net/photomng/thumbnailpath/201809/17/c1d5e242-7664-46d5-84ed-dd842779383d.jpg" TargetMode="External"/><Relationship Id="rId2313" Type="http://schemas.openxmlformats.org/officeDocument/2006/relationships/hyperlink" Target="https://api.cdn.visitjeju.net/photomng/imgpath/202306/07/3dc63ff2-f3d4-4ec3-9cf9-f966cd63d21e.jpg" TargetMode="External"/><Relationship Id="rId5469" Type="http://schemas.openxmlformats.org/officeDocument/2006/relationships/hyperlink" Target="https://api.cdn.visitjeju.net/photomng/imgpath/201904/01/70136ab8-ea3d-422a-ae1b-7f2157105920.jpg" TargetMode="External"/><Relationship Id="rId4485" Type="http://schemas.openxmlformats.org/officeDocument/2006/relationships/hyperlink" Target="https://api.cdn.visitjeju.net/photomng/imgpath/202201/04/15e66317-10d0-4ee2-90a6-a3b725c14919.jpg" TargetMode="External"/><Relationship Id="rId5536" Type="http://schemas.openxmlformats.org/officeDocument/2006/relationships/hyperlink" Target="https://api.cdn.visitjeju.net/photomng/thumbnailpath/202207/06/7400c0db-9dda-4915-9354-3c2d988bad6a.jpg" TargetMode="External"/><Relationship Id="rId5883" Type="http://schemas.openxmlformats.org/officeDocument/2006/relationships/hyperlink" Target="https://api.cdn.visitjeju.net/photomng/imgpath/202112/07/4891ca3d-df51-43ff-935c-5c5e20240370.jpg" TargetMode="External"/><Relationship Id="rId3087" Type="http://schemas.openxmlformats.org/officeDocument/2006/relationships/hyperlink" Target="https://api.cdn.visitjeju.net/photomng/imgpath/201804/30/e0756790-460f-492b-b00b-47cebe527fef.jpg" TargetMode="External"/><Relationship Id="rId4138" Type="http://schemas.openxmlformats.org/officeDocument/2006/relationships/hyperlink" Target="https://api.cdn.visitjeju.net/photomng/thumbnailpath/201804/30/729d92ef-2b69-493d-a93a-55fb17c7f478.jpg" TargetMode="External"/><Relationship Id="rId5950" Type="http://schemas.openxmlformats.org/officeDocument/2006/relationships/hyperlink" Target="https://api.cdn.visitjeju.net/photomng/thumbnailpath/202207/06/d63fce70-ae02-4656-938a-fdd4f2d6711d.jpg" TargetMode="External"/><Relationship Id="rId4552" Type="http://schemas.openxmlformats.org/officeDocument/2006/relationships/hyperlink" Target="https://api.cdn.visitjeju.net/photomng/thumbnailpath/201804/30/ed975250-4128-4c55-a3d9-200fda5a8f22.gif" TargetMode="External"/><Relationship Id="rId5603" Type="http://schemas.openxmlformats.org/officeDocument/2006/relationships/hyperlink" Target="https://api.cdn.visitjeju.net/photomng/imgpath/202209/06/ca77d4f8-07c9-4e1b-a85e-6893b0960086.jpg" TargetMode="External"/><Relationship Id="rId3154" Type="http://schemas.openxmlformats.org/officeDocument/2006/relationships/hyperlink" Target="https://api.cdn.visitjeju.net/photomng/thumbnailpath/201810/22/d17d0324-38a4-4a6e-b6bd-60c0295a39e0.jpg" TargetMode="External"/><Relationship Id="rId4205" Type="http://schemas.openxmlformats.org/officeDocument/2006/relationships/hyperlink" Target="https://api.cdn.visitjeju.net/photomng/imgpath/201804/30/343f029d-bdb7-47f0-b006-b86310623cd7.jpg" TargetMode="External"/><Relationship Id="rId2170" Type="http://schemas.openxmlformats.org/officeDocument/2006/relationships/hyperlink" Target="https://api.cdn.visitjeju.net/photomng/thumbnailpath/202203/04/1c127d81-c31c-4554-8e94-07a39f80c70c.jpg" TargetMode="External"/><Relationship Id="rId3221" Type="http://schemas.openxmlformats.org/officeDocument/2006/relationships/hyperlink" Target="https://api.cdn.visitjeju.net/photomng/imgpath/202201/03/62c2b274-f205-408a-82a5-d7f34d924e6c.jpg" TargetMode="External"/><Relationship Id="rId6377" Type="http://schemas.openxmlformats.org/officeDocument/2006/relationships/hyperlink" Target="https://api.cdn.visitjeju.net/photomng/imgpath/202111/12/dfc1027a-0149-4281-8fe4-266106a56f0b.jpg" TargetMode="External"/><Relationship Id="rId6791" Type="http://schemas.openxmlformats.org/officeDocument/2006/relationships/hyperlink" Target="https://api.cdn.visitjeju.net/photomng/imgpath/202112/20/19fa35ab-7f9b-45e8-963f-c0bab26b4b3f.JPG" TargetMode="External"/><Relationship Id="rId8" Type="http://schemas.openxmlformats.org/officeDocument/2006/relationships/hyperlink" Target="https://api.cdn.visitjeju.net/photomng/thumbnailpath/202306/15/6537de44-d1d4-412b-b857-e6cbdb40c2e7.jpg" TargetMode="External"/><Relationship Id="rId142" Type="http://schemas.openxmlformats.org/officeDocument/2006/relationships/hyperlink" Target="https://api.cdn.visitjeju.net/photomng/thumbnailpath/202306/01/41dc0d2b-d6d3-40c6-a6a2-a72baed88a8b.jpg" TargetMode="External"/><Relationship Id="rId2987" Type="http://schemas.openxmlformats.org/officeDocument/2006/relationships/hyperlink" Target="https://api.cdn.visitjeju.net/photomng/imgpath/201804/30/0d0939b3-ff8c-4b2f-a6e0-afb001abc452.jpg" TargetMode="External"/><Relationship Id="rId5393" Type="http://schemas.openxmlformats.org/officeDocument/2006/relationships/hyperlink" Target="https://api.cdn.visitjeju.net/photomng/imgpath/201804/30/cd21b3f1-1e1a-4168-b325-2e344c5791d9.jpg" TargetMode="External"/><Relationship Id="rId6444" Type="http://schemas.openxmlformats.org/officeDocument/2006/relationships/hyperlink" Target="https://api.cdn.visitjeju.net/photomng/thumbnailpath/201804/30/49e414fa-fda0-47b6-9d79-9854aead1a12.jpg" TargetMode="External"/><Relationship Id="rId959" Type="http://schemas.openxmlformats.org/officeDocument/2006/relationships/hyperlink" Target="https://api.cdn.visitjeju.net/photomng/imgpath/201908/20/8cb4ecc5-fc9b-458d-bbf0-776ddecbf8be.JPG" TargetMode="External"/><Relationship Id="rId1589" Type="http://schemas.openxmlformats.org/officeDocument/2006/relationships/hyperlink" Target="https://api.cdn.visitjeju.net/photomng/imgpath/202307/07/c4e103b0-1f8a-4031-b15b-4563c1c68bcc.jpg" TargetMode="External"/><Relationship Id="rId5046" Type="http://schemas.openxmlformats.org/officeDocument/2006/relationships/hyperlink" Target="https://api.cdn.visitjeju.net/photomng/thumbnailpath/201804/30/d233c3c7-6e5f-4208-8430-00c53d1e47f9.gif" TargetMode="External"/><Relationship Id="rId5460" Type="http://schemas.openxmlformats.org/officeDocument/2006/relationships/hyperlink" Target="https://api.cdn.visitjeju.net/photomng/thumbnailpath/201809/17/0b3b16ae-d79c-49d2-adc7-2492257d09d6.jpg" TargetMode="External"/><Relationship Id="rId6511" Type="http://schemas.openxmlformats.org/officeDocument/2006/relationships/hyperlink" Target="https://api.cdn.visitjeju.net/photomng/imgpath/201804/30/688e0860-85d1-48da-bdb3-fb26fd70e586.gif" TargetMode="External"/><Relationship Id="rId4062" Type="http://schemas.openxmlformats.org/officeDocument/2006/relationships/hyperlink" Target="https://api.cdn.visitjeju.net/photomng/thumbnailpath/201908/02/33a9c9d7-f27e-45be-98f1-1d8cc9577b85.JPG" TargetMode="External"/><Relationship Id="rId5113" Type="http://schemas.openxmlformats.org/officeDocument/2006/relationships/hyperlink" Target="https://api.cdn.visitjeju.net/photomng/imgpath/201804/30/836a5251-3e51-4274-a06f-9bf199734979.jpg" TargetMode="External"/><Relationship Id="rId1656" Type="http://schemas.openxmlformats.org/officeDocument/2006/relationships/hyperlink" Target="https://api.cdn.visitjeju.net/photomng/thumbnailpath/202104/20/77295f35-95fe-42c6-9b46-7a90a672e2e3.jpg" TargetMode="External"/><Relationship Id="rId2707" Type="http://schemas.openxmlformats.org/officeDocument/2006/relationships/hyperlink" Target="https://api.cdn.visitjeju.net/photomng/imgpath/201807/30/0c02f36d-673d-446e-971d-335dd46c6c0b.JPG" TargetMode="External"/><Relationship Id="rId1309" Type="http://schemas.openxmlformats.org/officeDocument/2006/relationships/hyperlink" Target="https://api.cdn.visitjeju.net/photomng/imgpath/201804/30/ee642f9e-b7a6-4a80-97c5-6b7c9e6d8014.jpg" TargetMode="External"/><Relationship Id="rId1723" Type="http://schemas.openxmlformats.org/officeDocument/2006/relationships/hyperlink" Target="https://api.cdn.visitjeju.net/photomng/imgpath/202305/19/184fa416-2687-49d6-869e-8bcc4e25d0a2.jpg" TargetMode="External"/><Relationship Id="rId4879" Type="http://schemas.openxmlformats.org/officeDocument/2006/relationships/hyperlink" Target="https://api.cdn.visitjeju.net/photomng/imgpath/201804/30/e6e06cbf-8094-45e5-93da-76469fe67d0f.jpg" TargetMode="External"/><Relationship Id="rId15" Type="http://schemas.openxmlformats.org/officeDocument/2006/relationships/hyperlink" Target="https://api.cdn.visitjeju.net/photomng/imgpath/202306/13/25bf8fb0-fa4f-4d35-9965-808290a07f54.jpg" TargetMode="External"/><Relationship Id="rId3895" Type="http://schemas.openxmlformats.org/officeDocument/2006/relationships/hyperlink" Target="https://api.cdn.visitjeju.net/photomng/imgpath/201907/02/ff94ba98-0b51-443b-baa1-383e072e82ef.jpg" TargetMode="External"/><Relationship Id="rId4946" Type="http://schemas.openxmlformats.org/officeDocument/2006/relationships/hyperlink" Target="https://api.cdn.visitjeju.net/photomng/thumbnailpath/201804/30/19b0e14c-ba77-49f5-9920-e3bc126c00c1.jpg" TargetMode="External"/><Relationship Id="rId2497" Type="http://schemas.openxmlformats.org/officeDocument/2006/relationships/hyperlink" Target="https://api.cdn.visitjeju.net/photomng/imgpath/202306/30/311e35dd-b1f0-4971-8a0d-cb055b3abd0d.jpg" TargetMode="External"/><Relationship Id="rId3548" Type="http://schemas.openxmlformats.org/officeDocument/2006/relationships/hyperlink" Target="https://api.cdn.visitjeju.net/photomng/thumbnailpath/202111/26/3b165272-8dc7-49c0-b208-04fda556a6ec.jpg" TargetMode="External"/><Relationship Id="rId469" Type="http://schemas.openxmlformats.org/officeDocument/2006/relationships/hyperlink" Target="https://api.cdn.visitjeju.net/photomng/imgpath/202306/07/cd47f6be-2b22-4eb3-b8c7-7bb32668ba0a.jpg" TargetMode="External"/><Relationship Id="rId883" Type="http://schemas.openxmlformats.org/officeDocument/2006/relationships/hyperlink" Target="https://api.cdn.visitjeju.net/photomng/imgpath/202306/01/8b820485-f4b1-44bd-a7ce-bfd8f29bc1df.jpg" TargetMode="External"/><Relationship Id="rId1099" Type="http://schemas.openxmlformats.org/officeDocument/2006/relationships/hyperlink" Target="https://api.cdn.visitjeju.net/photomng/imgpath/201809/21/656d042a-5f74-4ddc-af9a-9a6eca1bd4ee.jpg" TargetMode="External"/><Relationship Id="rId2564" Type="http://schemas.openxmlformats.org/officeDocument/2006/relationships/hyperlink" Target="https://api.cdn.visitjeju.net/photomng/thumbnailpath/201804/30/7da4df46-5ce5-4d40-aa5e-1b9b64e1d26d.png" TargetMode="External"/><Relationship Id="rId3615" Type="http://schemas.openxmlformats.org/officeDocument/2006/relationships/hyperlink" Target="https://api.cdn.visitjeju.net/photomng/imgpath/201812/20/6db14c0a-60c4-402d-b1cd-f370efd7f256.JPG" TargetMode="External"/><Relationship Id="rId3962" Type="http://schemas.openxmlformats.org/officeDocument/2006/relationships/hyperlink" Target="https://api.cdn.visitjeju.net/photomng/thumbnailpath/201804/30/7d47adea-fc48-44ae-88f2-bc8e1d95b849.jpg" TargetMode="External"/><Relationship Id="rId6021" Type="http://schemas.openxmlformats.org/officeDocument/2006/relationships/hyperlink" Target="https://api.cdn.visitjeju.net/photomng/imgpath/201804/30/b9f02ff9-e369-44a2-8e78-6ad13e256feb.jpg" TargetMode="External"/><Relationship Id="rId536" Type="http://schemas.openxmlformats.org/officeDocument/2006/relationships/hyperlink" Target="https://api.cdn.visitjeju.net/photomng/thumbnailpath/202112/08/93048a0c-0dd5-4fd3-bf37-31bdcc1bc2b4.jpg" TargetMode="External"/><Relationship Id="rId1166" Type="http://schemas.openxmlformats.org/officeDocument/2006/relationships/hyperlink" Target="https://api.cdn.visitjeju.net/photomng/thumbnailpath/202305/25/3d441aaf-504c-47c9-9bf7-72c4f149d7f8.jpg" TargetMode="External"/><Relationship Id="rId2217" Type="http://schemas.openxmlformats.org/officeDocument/2006/relationships/hyperlink" Target="https://api.cdn.visitjeju.net/photomng/imgpath/202201/03/c4f06181-3f28-40f7-a697-e17ad1a003a8.jpg" TargetMode="External"/><Relationship Id="rId950" Type="http://schemas.openxmlformats.org/officeDocument/2006/relationships/hyperlink" Target="https://api.cdn.visitjeju.net/photomng/thumbnailpath/202306/30/35a2ae94-ead3-4299-b956-6e13ac60b164.jpg" TargetMode="External"/><Relationship Id="rId1580" Type="http://schemas.openxmlformats.org/officeDocument/2006/relationships/hyperlink" Target="https://api.cdn.visitjeju.net/photomng/thumbnailpath/201910/10/034f5b93-2bff-4576-962d-f80a3a2213a9.jpg" TargetMode="External"/><Relationship Id="rId2631" Type="http://schemas.openxmlformats.org/officeDocument/2006/relationships/hyperlink" Target="https://api.cdn.visitjeju.net/photomng/imgpath/201804/30/101cbc6b-ed9d-4cb7-9d6d-89d1e8f6596b.jpg" TargetMode="External"/><Relationship Id="rId4389" Type="http://schemas.openxmlformats.org/officeDocument/2006/relationships/hyperlink" Target="https://api.cdn.visitjeju.net/photomng/imgpath/202307/13/4f7a3ba6-7de1-4315-8a24-d40ea3a2519d.jpg" TargetMode="External"/><Relationship Id="rId5787" Type="http://schemas.openxmlformats.org/officeDocument/2006/relationships/hyperlink" Target="https://api.cdn.visitjeju.net/photomng/imgpath/202112/01/32f7e2e5-ac49-4a9c-af42-13214b9bc2a3.jpg" TargetMode="External"/><Relationship Id="rId6838" Type="http://schemas.openxmlformats.org/officeDocument/2006/relationships/hyperlink" Target="https://api.cdn.visitjeju.net/photomng/thumbnailpath/201804/30/5e8a2789-4812-418b-a542-ee68632f8565.jpg" TargetMode="External"/><Relationship Id="rId603" Type="http://schemas.openxmlformats.org/officeDocument/2006/relationships/hyperlink" Target="https://api.cdn.visitjeju.net/photomng/imgpath/202306/02/1ed944eb-a7cd-4780-86ea-f1dbb17f87d3.jpg" TargetMode="External"/><Relationship Id="rId1233" Type="http://schemas.openxmlformats.org/officeDocument/2006/relationships/hyperlink" Target="https://api.cdn.visitjeju.net/photomng/imgpath/201804/30/19119bf0-a3d1-48a6-a320-8c942609d996.jpg" TargetMode="External"/><Relationship Id="rId5854" Type="http://schemas.openxmlformats.org/officeDocument/2006/relationships/hyperlink" Target="https://api.cdn.visitjeju.net/photomng/thumbnailpath/202110/28/184ac12e-5abd-4f09-9a26-35421607b180.jpg" TargetMode="External"/><Relationship Id="rId1300" Type="http://schemas.openxmlformats.org/officeDocument/2006/relationships/hyperlink" Target="https://api.cdn.visitjeju.net/photomng/thumbnailpath/201804/30/36c0d550-2be6-46b1-8cf9-96f182bc3145.jpg" TargetMode="External"/><Relationship Id="rId4456" Type="http://schemas.openxmlformats.org/officeDocument/2006/relationships/hyperlink" Target="https://api.cdn.visitjeju.net/photomng/thumbnailpath/201804/30/654ebcd8-43d5-48bd-882f-6c57c5a687b2.jpg" TargetMode="External"/><Relationship Id="rId4870" Type="http://schemas.openxmlformats.org/officeDocument/2006/relationships/hyperlink" Target="https://api.cdn.visitjeju.net/photomng/thumbnailpath/201804/30/261d9a89-8edc-4338-b97a-420a5a3d0c11.jpg" TargetMode="External"/><Relationship Id="rId5507" Type="http://schemas.openxmlformats.org/officeDocument/2006/relationships/hyperlink" Target="https://api.cdn.visitjeju.net/photomng/imgpath/201804/30/27745bc4-8371-49e0-8389-678527df78f0.jpg" TargetMode="External"/><Relationship Id="rId5921" Type="http://schemas.openxmlformats.org/officeDocument/2006/relationships/hyperlink" Target="https://api.cdn.visitjeju.net/photomng/imgpath/202110/28/03496fd0-ea73-4b68-8c1e-a28da814a411.jpg" TargetMode="External"/><Relationship Id="rId3058" Type="http://schemas.openxmlformats.org/officeDocument/2006/relationships/hyperlink" Target="https://api.cdn.visitjeju.net/photomng/thumbnailpath/201804/30/955bbf0c-ad78-4ed0-943b-eddea206eb7c.jpg" TargetMode="External"/><Relationship Id="rId3472" Type="http://schemas.openxmlformats.org/officeDocument/2006/relationships/hyperlink" Target="https://api.cdn.visitjeju.net/photomng/thumbnailpath/202010/13/2f237029-292e-4647-9fdd-7a940af1562a.jpg" TargetMode="External"/><Relationship Id="rId4109" Type="http://schemas.openxmlformats.org/officeDocument/2006/relationships/hyperlink" Target="https://api.cdn.visitjeju.net/photomng/imgpath/202305/22/717d7e46-36ae-4d0f-bcba-7ed4e3149384.jpg" TargetMode="External"/><Relationship Id="rId4523" Type="http://schemas.openxmlformats.org/officeDocument/2006/relationships/hyperlink" Target="https://api.cdn.visitjeju.net/photomng/imgpath/202203/11/f516181d-168f-414b-a39b-7c7d15ffbcff.jpg" TargetMode="External"/><Relationship Id="rId393" Type="http://schemas.openxmlformats.org/officeDocument/2006/relationships/hyperlink" Target="https://api.cdn.visitjeju.net/photomng/imgpath/202104/20/b21a0377-91aa-4e66-992c-3a36ae282c7d.jpg" TargetMode="External"/><Relationship Id="rId2074" Type="http://schemas.openxmlformats.org/officeDocument/2006/relationships/hyperlink" Target="https://api.cdn.visitjeju.net/photomng/thumbnailpath/202305/18/54cbc2c2-10d2-4413-923e-691fd1ce0b1a.jpg" TargetMode="External"/><Relationship Id="rId3125" Type="http://schemas.openxmlformats.org/officeDocument/2006/relationships/hyperlink" Target="https://api.cdn.visitjeju.net/photomng/imgpath/201804/30/2941ef8c-e56e-449d-8540-d907e17bb3ae.jpg" TargetMode="External"/><Relationship Id="rId6695" Type="http://schemas.openxmlformats.org/officeDocument/2006/relationships/hyperlink" Target="https://api.cdn.visitjeju.net/photomng/imgpath/202112/08/02cadb7a-e2d4-4698-9dea-4e9e7fe17154.JPG" TargetMode="External"/><Relationship Id="rId460" Type="http://schemas.openxmlformats.org/officeDocument/2006/relationships/hyperlink" Target="https://api.cdn.visitjeju.net/photomng/thumbnailpath/201909/23/de070a57-0671-4587-8268-b68a62022a10.jpg" TargetMode="External"/><Relationship Id="rId1090" Type="http://schemas.openxmlformats.org/officeDocument/2006/relationships/hyperlink" Target="https://api.cdn.visitjeju.net/photomng/thumbnailpath/201804/30/624d4445-1b1b-4526-b82b-7de7f41a3da8.jpg" TargetMode="External"/><Relationship Id="rId2141" Type="http://schemas.openxmlformats.org/officeDocument/2006/relationships/hyperlink" Target="https://api.cdn.visitjeju.net/photomng/imgpath/202203/11/d8d48128-dad4-4e6e-b849-53717b2524b7.jpg" TargetMode="External"/><Relationship Id="rId5297" Type="http://schemas.openxmlformats.org/officeDocument/2006/relationships/hyperlink" Target="https://api.cdn.visitjeju.net/photomng/imgpath/202108/17/a060603b-b3f0-4fc2-bd02-a128fdb0790c.jpg" TargetMode="External"/><Relationship Id="rId6348" Type="http://schemas.openxmlformats.org/officeDocument/2006/relationships/hyperlink" Target="https://api.cdn.visitjeju.net/photomng/thumbnailpath/202111/04/a7100a2c-3a86-445e-9424-76728d51dd62.jpg" TargetMode="External"/><Relationship Id="rId113" Type="http://schemas.openxmlformats.org/officeDocument/2006/relationships/hyperlink" Target="https://api.cdn.visitjeju.net/photomng/imgpath/202306/15/dd9963e3-ac0c-4c3c-bde6-48292d521f66.jpg" TargetMode="External"/><Relationship Id="rId6762" Type="http://schemas.openxmlformats.org/officeDocument/2006/relationships/hyperlink" Target="https://api.cdn.visitjeju.net/photomng/thumbnailpath/202205/30/58846e65-cc6c-47b1-93db-05fcf1c0f4f5.jpg" TargetMode="External"/><Relationship Id="rId2958" Type="http://schemas.openxmlformats.org/officeDocument/2006/relationships/hyperlink" Target="https://api.cdn.visitjeju.net/photomng/thumbnailpath/201811/29/2e824a67-25e5-461f-9f49-3c0298ac590b.jpg" TargetMode="External"/><Relationship Id="rId5017" Type="http://schemas.openxmlformats.org/officeDocument/2006/relationships/hyperlink" Target="https://api.cdn.visitjeju.net/photomng/imgpath/201808/07/822d71b2-a356-4432-8837-d9ab579b0d2a.JPG" TargetMode="External"/><Relationship Id="rId5364" Type="http://schemas.openxmlformats.org/officeDocument/2006/relationships/hyperlink" Target="https://api.cdn.visitjeju.net/photomng/thumbnailpath/201804/30/c7a587b6-ae5f-43fd-8873-702a441f540d.jpg" TargetMode="External"/><Relationship Id="rId6415" Type="http://schemas.openxmlformats.org/officeDocument/2006/relationships/hyperlink" Target="https://api.cdn.visitjeju.net/photomng/imgpath/201907/29/e01c5d11-0a8c-49f9-88d7-4586202b30c7.jpg" TargetMode="External"/><Relationship Id="rId1974" Type="http://schemas.openxmlformats.org/officeDocument/2006/relationships/hyperlink" Target="https://api.cdn.visitjeju.net/photomng/thumbnailpath/202104/07/53a8ccf2-0e3a-46e8-bf8b-4444fec01011.jpg" TargetMode="External"/><Relationship Id="rId4380" Type="http://schemas.openxmlformats.org/officeDocument/2006/relationships/hyperlink" Target="https://api.cdn.visitjeju.net/photomng/thumbnailpath/201811/29/3b717de8-7dfe-41c4-bcbe-3438577f6b27.jpg" TargetMode="External"/><Relationship Id="rId5431" Type="http://schemas.openxmlformats.org/officeDocument/2006/relationships/hyperlink" Target="https://api.cdn.visitjeju.net/photomng/imgpath/202112/16/348d0e5f-4ebc-432f-9308-92feaaed271e.jpg" TargetMode="External"/><Relationship Id="rId1627" Type="http://schemas.openxmlformats.org/officeDocument/2006/relationships/hyperlink" Target="https://api.cdn.visitjeju.net/photomng/imgpath/201804/30/c553f633-aa09-4009-9a40-285416943b84.jpg" TargetMode="External"/><Relationship Id="rId4033" Type="http://schemas.openxmlformats.org/officeDocument/2006/relationships/hyperlink" Target="https://api.cdn.visitjeju.net/photomng/imgpath/202307/26/59790da9-8de2-401d-b311-cc0be9555936.jpg" TargetMode="External"/><Relationship Id="rId3799" Type="http://schemas.openxmlformats.org/officeDocument/2006/relationships/hyperlink" Target="https://api.cdn.visitjeju.net/photomng/imgpath/202112/03/da546ac1-2a5d-40e6-bc65-8363d6b00058.jpg" TargetMode="External"/><Relationship Id="rId4100" Type="http://schemas.openxmlformats.org/officeDocument/2006/relationships/hyperlink" Target="https://api.cdn.visitjeju.net/photomng/thumbnailpath/202011/03/5489700a-edcd-4e40-b7f2-c41cdd9ea344.jpg" TargetMode="External"/><Relationship Id="rId6272" Type="http://schemas.openxmlformats.org/officeDocument/2006/relationships/hyperlink" Target="https://api.cdn.visitjeju.net/photomng/thumbnailpath/201812/19/84e7db69-9725-4429-aa5a-86bab0d8b353.JPG" TargetMode="External"/><Relationship Id="rId3866" Type="http://schemas.openxmlformats.org/officeDocument/2006/relationships/hyperlink" Target="https://api.cdn.visitjeju.net/photomng/thumbnailpath/202306/13/85507bbb-d028-496f-b000-585d33d145f4.jpg" TargetMode="External"/><Relationship Id="rId4917" Type="http://schemas.openxmlformats.org/officeDocument/2006/relationships/hyperlink" Target="https://api.cdn.visitjeju.net/photomng/imgpath/202109/13/b77c0fb5-fd23-44cc-997d-528fb7405c43.jpg" TargetMode="External"/><Relationship Id="rId787" Type="http://schemas.openxmlformats.org/officeDocument/2006/relationships/hyperlink" Target="https://api.cdn.visitjeju.net/photomng/imgpath/202306/27/b8521e3a-6636-4329-93fc-2128fba4a8a7.jpg" TargetMode="External"/><Relationship Id="rId2468" Type="http://schemas.openxmlformats.org/officeDocument/2006/relationships/hyperlink" Target="https://api.cdn.visitjeju.net/photomng/thumbnailpath/201804/30/04a5c1e6-265e-4b22-85a6-ba71891270b3.jpg" TargetMode="External"/><Relationship Id="rId2882" Type="http://schemas.openxmlformats.org/officeDocument/2006/relationships/hyperlink" Target="https://api.cdn.visitjeju.net/photomng/thumbnailpath/202305/19/f0121712-7d7e-4aef-a708-91020f4ca4ec.jpg" TargetMode="External"/><Relationship Id="rId3519" Type="http://schemas.openxmlformats.org/officeDocument/2006/relationships/hyperlink" Target="https://api.cdn.visitjeju.net/photomng/imgpath/202107/16/0898b83d-123e-4125-8c14-2e016153f0af.jpg" TargetMode="External"/><Relationship Id="rId3933" Type="http://schemas.openxmlformats.org/officeDocument/2006/relationships/hyperlink" Target="https://api.cdn.visitjeju.net/photomng/imgpath/202305/25/2c2e7e74-2cba-451a-98b8-bf1c3a878ac8.jpg" TargetMode="External"/><Relationship Id="rId854" Type="http://schemas.openxmlformats.org/officeDocument/2006/relationships/hyperlink" Target="https://api.cdn.visitjeju.net/photomng/thumbnailpath/201908/20/d10c9bac-ec7e-4aa2-ac2b-a818539f1416.JPG" TargetMode="External"/><Relationship Id="rId1484" Type="http://schemas.openxmlformats.org/officeDocument/2006/relationships/hyperlink" Target="https://api.cdn.visitjeju.net/photomng/thumbnailpath/202205/31/92e81ca6-807e-4902-9a92-0d5bbcadaa52.JPG" TargetMode="External"/><Relationship Id="rId2535" Type="http://schemas.openxmlformats.org/officeDocument/2006/relationships/hyperlink" Target="https://api.cdn.visitjeju.net/photomng/imgpath/201804/30/eb7c0264-8d20-4aa8-82c2-6ef9538b2b63.jpg" TargetMode="External"/><Relationship Id="rId507" Type="http://schemas.openxmlformats.org/officeDocument/2006/relationships/hyperlink" Target="https://api.cdn.visitjeju.net/photomng/imgpath/202306/21/5d91cec2-1861-4b8f-829b-c1dc9046d52b.jpg" TargetMode="External"/><Relationship Id="rId921" Type="http://schemas.openxmlformats.org/officeDocument/2006/relationships/hyperlink" Target="https://api.cdn.visitjeju.net/photomng/imgpath/202104/20/a68321f0-7c87-4beb-8a08-35a6df430565.jpg" TargetMode="External"/><Relationship Id="rId1137" Type="http://schemas.openxmlformats.org/officeDocument/2006/relationships/hyperlink" Target="https://api.cdn.visitjeju.net/photomng/imgpath/202306/15/52f5b545-9766-493d-bc39-f3f4c5d24186.jpg" TargetMode="External"/><Relationship Id="rId1551" Type="http://schemas.openxmlformats.org/officeDocument/2006/relationships/hyperlink" Target="https://api.cdn.visitjeju.net/photomng/imgpath/201903/25/eaac19bc-6515-4002-aa2c-5a0d17a76076.jpg" TargetMode="External"/><Relationship Id="rId2602" Type="http://schemas.openxmlformats.org/officeDocument/2006/relationships/hyperlink" Target="https://api.cdn.visitjeju.net/photomng/thumbnailpath/201810/23/9216fb84-455d-43d3-ae30-6800315be24a.jpg" TargetMode="External"/><Relationship Id="rId5758" Type="http://schemas.openxmlformats.org/officeDocument/2006/relationships/hyperlink" Target="https://api.cdn.visitjeju.net/photomng/thumbnailpath/201907/26/544500dc-1c64-4065-bdf9-92d0ac31179b.jpg" TargetMode="External"/><Relationship Id="rId6809" Type="http://schemas.openxmlformats.org/officeDocument/2006/relationships/hyperlink" Target="https://api.cdn.visitjeju.net/photomng/imgpath/202207/06/527f9db3-d92c-48dc-a680-67c75f03d078.jpg" TargetMode="External"/><Relationship Id="rId1204" Type="http://schemas.openxmlformats.org/officeDocument/2006/relationships/hyperlink" Target="https://api.cdn.visitjeju.net/photomng/thumbnailpath/201810/15/ecb523dc-949f-4a73-ab85-b3390224ffc4.JPG" TargetMode="External"/><Relationship Id="rId4774" Type="http://schemas.openxmlformats.org/officeDocument/2006/relationships/hyperlink" Target="https://api.cdn.visitjeju.net/photomng/thumbnailpath/201911/19/80cd1ff6-e8ea-4da5-9578-34d9b0e35024.JPG" TargetMode="External"/><Relationship Id="rId5825" Type="http://schemas.openxmlformats.org/officeDocument/2006/relationships/hyperlink" Target="https://api.cdn.visitjeju.net/photomng/imgpath/202112/30/378a7082-daea-4c2c-abfd-942e4ee109a5.jpg" TargetMode="External"/><Relationship Id="rId3376" Type="http://schemas.openxmlformats.org/officeDocument/2006/relationships/hyperlink" Target="https://api.cdn.visitjeju.net/photomng/thumbnailpath/202306/05/a0545bb1-ca14-4be7-9591-8a7de1944eee.jpg" TargetMode="External"/><Relationship Id="rId4427" Type="http://schemas.openxmlformats.org/officeDocument/2006/relationships/hyperlink" Target="https://api.cdn.visitjeju.net/photomng/imgpath/202306/27/90804bd8-5991-4dd5-87a5-bb8b799637c0.jpg" TargetMode="External"/><Relationship Id="rId297" Type="http://schemas.openxmlformats.org/officeDocument/2006/relationships/hyperlink" Target="https://api.cdn.visitjeju.net/photomng/imgpath/202306/13/85774ac6-4c16-4a45-a46e-db7b8c676f1e.jpg" TargetMode="External"/><Relationship Id="rId2392" Type="http://schemas.openxmlformats.org/officeDocument/2006/relationships/hyperlink" Target="https://api.cdn.visitjeju.net/photomng/thumbnailpath/202002/20/90f4bcef-c006-45fb-8c8c-5e193275efe5.jpg" TargetMode="External"/><Relationship Id="rId3029" Type="http://schemas.openxmlformats.org/officeDocument/2006/relationships/hyperlink" Target="https://api.cdn.visitjeju.net/photomng/imgpath/201804/30/92daa9f8-29c4-480f-b499-46d0b78bb929.jpg" TargetMode="External"/><Relationship Id="rId3790" Type="http://schemas.openxmlformats.org/officeDocument/2006/relationships/hyperlink" Target="https://api.cdn.visitjeju.net/photomng/thumbnailpath/201804/30/e9712b28-a852-44cb-84a6-6fbf09686e0a.jpg" TargetMode="External"/><Relationship Id="rId4841" Type="http://schemas.openxmlformats.org/officeDocument/2006/relationships/hyperlink" Target="https://api.cdn.visitjeju.net/photomng/imgpath/201804/30/87f54009-5072-4cba-815b-bc58e0b1cc9b.jpg" TargetMode="External"/><Relationship Id="rId6599" Type="http://schemas.openxmlformats.org/officeDocument/2006/relationships/hyperlink" Target="https://api.cdn.visitjeju.net/photomng/imgpath/201912/05/6f041cc2-4fc8-4f9d-bd3c-ee4ef2a807c4.jpg" TargetMode="External"/><Relationship Id="rId364" Type="http://schemas.openxmlformats.org/officeDocument/2006/relationships/hyperlink" Target="https://api.cdn.visitjeju.net/photomng/thumbnailpath/201804/30/49cca14e-d667-4425-961c-27fa7cac6ef2.jpg" TargetMode="External"/><Relationship Id="rId2045" Type="http://schemas.openxmlformats.org/officeDocument/2006/relationships/hyperlink" Target="https://api.cdn.visitjeju.net/photomng/imgpath/202306/13/eeed3bbb-a449-4f60-8fbe-39a669128387.jpg" TargetMode="External"/><Relationship Id="rId3443" Type="http://schemas.openxmlformats.org/officeDocument/2006/relationships/hyperlink" Target="https://api.cdn.visitjeju.net/photomng/imgpath/201804/30/f2e89011-fcae-4f91-b999-26d5e87347b0.jpg" TargetMode="External"/><Relationship Id="rId3510" Type="http://schemas.openxmlformats.org/officeDocument/2006/relationships/hyperlink" Target="https://api.cdn.visitjeju.net/photomng/thumbnailpath/202112/29/640a1a30-3c48-46f3-9cc8-0f4efe033d3a.jpg" TargetMode="External"/><Relationship Id="rId6666" Type="http://schemas.openxmlformats.org/officeDocument/2006/relationships/hyperlink" Target="https://api.cdn.visitjeju.net/photomng/thumbnailpath/201804/30/d5b7e9a3-8cfb-41cf-9623-9b15651d4c55.jpg" TargetMode="External"/><Relationship Id="rId431" Type="http://schemas.openxmlformats.org/officeDocument/2006/relationships/hyperlink" Target="https://api.cdn.visitjeju.net/photomng/imgpath/202306/28/6890ba26-7a64-4aae-8098-01d9eab6e21d.jpg" TargetMode="External"/><Relationship Id="rId1061" Type="http://schemas.openxmlformats.org/officeDocument/2006/relationships/hyperlink" Target="https://api.cdn.visitjeju.net/photomng/imgpath/202111/23/20a72e45-406e-4c53-8faf-3d8568ef6180.jpg" TargetMode="External"/><Relationship Id="rId2112" Type="http://schemas.openxmlformats.org/officeDocument/2006/relationships/hyperlink" Target="https://api.cdn.visitjeju.net/photomng/thumbnailpath/202212/06/4d008cd5-57d2-4377-9f04-ad79ecded13a.jpg" TargetMode="External"/><Relationship Id="rId5268" Type="http://schemas.openxmlformats.org/officeDocument/2006/relationships/hyperlink" Target="https://api.cdn.visitjeju.net/photomng/thumbnailpath/202002/20/3ae59bdc-e71b-4f6c-ba27-dd390a99393d.JPG" TargetMode="External"/><Relationship Id="rId5682" Type="http://schemas.openxmlformats.org/officeDocument/2006/relationships/hyperlink" Target="https://api.cdn.visitjeju.net/photomng/thumbnailpath/202201/04/f4190788-2084-46b7-9200-c5d4d4fe6bbb.jpg" TargetMode="External"/><Relationship Id="rId6319" Type="http://schemas.openxmlformats.org/officeDocument/2006/relationships/hyperlink" Target="https://api.cdn.visitjeju.net/photomng/imgpath/202111/01/0b54058b-c3c7-4c62-b8ee-109a7a2bffb8.jpg" TargetMode="External"/><Relationship Id="rId6733" Type="http://schemas.openxmlformats.org/officeDocument/2006/relationships/hyperlink" Target="https://api.cdn.visitjeju.net/photomng/imgpath/201804/30/39683aa8-90e3-400a-9d08-91b72706fad6.jpg" TargetMode="External"/><Relationship Id="rId1878" Type="http://schemas.openxmlformats.org/officeDocument/2006/relationships/hyperlink" Target="https://api.cdn.visitjeju.net/photomng/thumbnailpath/202201/04/456489bc-30f5-4aa9-8d17-0d4cd044dfa0.jpg" TargetMode="External"/><Relationship Id="rId2929" Type="http://schemas.openxmlformats.org/officeDocument/2006/relationships/hyperlink" Target="https://api.cdn.visitjeju.net/photomng/imgpath/201804/30/efee4b65-7986-457c-bd33-9266ac6119c7.gif" TargetMode="External"/><Relationship Id="rId4284" Type="http://schemas.openxmlformats.org/officeDocument/2006/relationships/hyperlink" Target="https://api.cdn.visitjeju.net/photomng/thumbnailpath/201804/30/22d76676-fa14-49eb-bd13-b477c49d2e9d.png" TargetMode="External"/><Relationship Id="rId5335" Type="http://schemas.openxmlformats.org/officeDocument/2006/relationships/hyperlink" Target="https://api.cdn.visitjeju.net/photomng/imgpath/201804/30/24700ad9-21dc-4c30-bcf7-b09d08f2f870.jpg" TargetMode="External"/><Relationship Id="rId4351" Type="http://schemas.openxmlformats.org/officeDocument/2006/relationships/hyperlink" Target="https://api.cdn.visitjeju.net/photomng/imgpath/201811/20/0c1af7ac-3c18-45e9-b22e-547ebda8db44.jpg" TargetMode="External"/><Relationship Id="rId5402" Type="http://schemas.openxmlformats.org/officeDocument/2006/relationships/hyperlink" Target="https://api.cdn.visitjeju.net/photomng/thumbnailpath/202112/10/330b19cc-4803-4444-8953-d00770a43efc.jpg" TargetMode="External"/><Relationship Id="rId6800" Type="http://schemas.openxmlformats.org/officeDocument/2006/relationships/hyperlink" Target="https://api.cdn.visitjeju.net/photomng/thumbnailpath/202111/10/3b72914a-8a8f-4a2a-9139-82cabebbb1b9.jpg" TargetMode="External"/><Relationship Id="rId1945" Type="http://schemas.openxmlformats.org/officeDocument/2006/relationships/hyperlink" Target="https://api.cdn.visitjeju.net/photomng/imgpath/201804/30/38402256-89d3-4f97-8dca-aa8da928178e.gif" TargetMode="External"/><Relationship Id="rId4004" Type="http://schemas.openxmlformats.org/officeDocument/2006/relationships/hyperlink" Target="https://api.cdn.visitjeju.net/photomng/thumbnailpath/201811/29/1cfdcd77-a93b-4725-86f5-5e3c4ea3659d.jpg" TargetMode="External"/><Relationship Id="rId3020" Type="http://schemas.openxmlformats.org/officeDocument/2006/relationships/hyperlink" Target="https://api.cdn.visitjeju.net/photomng/thumbnailpath/202308/18/ad4f6d7f-ee32-4743-be20-01198311d1ff.jpg" TargetMode="External"/><Relationship Id="rId6176" Type="http://schemas.openxmlformats.org/officeDocument/2006/relationships/hyperlink" Target="https://api.cdn.visitjeju.net/photomng/thumbnailpath/201804/30/f2d236e2-457f-4c55-b00b-d0a56ae5ecb0.jpg" TargetMode="External"/><Relationship Id="rId6590" Type="http://schemas.openxmlformats.org/officeDocument/2006/relationships/hyperlink" Target="https://api.cdn.visitjeju.net/photomng/thumbnailpath/201804/30/5c3cd90f-ed82-456c-a84e-e4a8bc87d211.jpg" TargetMode="External"/><Relationship Id="rId2786" Type="http://schemas.openxmlformats.org/officeDocument/2006/relationships/hyperlink" Target="https://api.cdn.visitjeju.net/photomng/thumbnailpath/201909/26/56119d83-3b05-4817-9d72-4045fe61f41d.png" TargetMode="External"/><Relationship Id="rId3837" Type="http://schemas.openxmlformats.org/officeDocument/2006/relationships/hyperlink" Target="https://api.cdn.visitjeju.net/photomng/imgpath/201810/19/3661cf0f-4ef7-47fa-b151-c5f924844767.jpg" TargetMode="External"/><Relationship Id="rId5192" Type="http://schemas.openxmlformats.org/officeDocument/2006/relationships/hyperlink" Target="https://api.cdn.visitjeju.net/photomng/thumbnailpath/202104/20/985e41f6-cc1b-4597-a87a-e73d27348a34.jpg" TargetMode="External"/><Relationship Id="rId6243" Type="http://schemas.openxmlformats.org/officeDocument/2006/relationships/hyperlink" Target="https://api.cdn.visitjeju.net/photomng/imgpath/201804/30/0260eac5-7e18-425a-aa83-7f7fa2902878.jpg" TargetMode="External"/><Relationship Id="rId758" Type="http://schemas.openxmlformats.org/officeDocument/2006/relationships/hyperlink" Target="https://api.cdn.visitjeju.net/photomng/thumbnailpath/202201/10/5a46adba-271e-40d3-b8a7-1f2bb05e41b8.jpg" TargetMode="External"/><Relationship Id="rId1388" Type="http://schemas.openxmlformats.org/officeDocument/2006/relationships/hyperlink" Target="https://api.cdn.visitjeju.net/photomng/thumbnailpath/201907/22/7f127764-f7e2-4031-891e-d97350121208.jpg" TargetMode="External"/><Relationship Id="rId2439" Type="http://schemas.openxmlformats.org/officeDocument/2006/relationships/hyperlink" Target="https://api.cdn.visitjeju.net/photomng/imgpath/201804/30/f6357053-8f5e-474e-9d7c-f1156d22109a.jpg" TargetMode="External"/><Relationship Id="rId2853" Type="http://schemas.openxmlformats.org/officeDocument/2006/relationships/hyperlink" Target="https://api.cdn.visitjeju.net/photomng/imgpath/201804/30/5d7e5862-6946-4f40-8034-73327b1c5e48.jpg" TargetMode="External"/><Relationship Id="rId3904" Type="http://schemas.openxmlformats.org/officeDocument/2006/relationships/hyperlink" Target="https://api.cdn.visitjeju.net/photomng/thumbnailpath/202306/27/5a31ded8-eecd-45d2-994e-d194cd4ca24e.jpeg" TargetMode="External"/><Relationship Id="rId6310" Type="http://schemas.openxmlformats.org/officeDocument/2006/relationships/hyperlink" Target="https://api.cdn.visitjeju.net/photomng/thumbnailpath/202110/29/06012df5-fdfc-40fc-b27c-3f9ad5daec0c.jpg" TargetMode="External"/><Relationship Id="rId94" Type="http://schemas.openxmlformats.org/officeDocument/2006/relationships/hyperlink" Target="https://api.cdn.visitjeju.net/photomng/thumbnailpath/202305/24/605f0ec2-d530-498a-b7d8-b073fa3746c5.jpg" TargetMode="External"/><Relationship Id="rId825" Type="http://schemas.openxmlformats.org/officeDocument/2006/relationships/hyperlink" Target="https://api.cdn.visitjeju.net/photomng/imgpath/202306/01/0fd3bca1-ace0-4717-b59d-07a7d7d80ee2.jpg" TargetMode="External"/><Relationship Id="rId1455" Type="http://schemas.openxmlformats.org/officeDocument/2006/relationships/hyperlink" Target="https://api.cdn.visitjeju.net/photomng/imgpath/201804/30/be386259-fc97-42a5-b681-2ff17c52bfd3.jpg" TargetMode="External"/><Relationship Id="rId2506" Type="http://schemas.openxmlformats.org/officeDocument/2006/relationships/hyperlink" Target="https://api.cdn.visitjeju.net/photomng/thumbnailpath/201804/30/4312cbc7-9926-463d-960b-7aa3a3df9581.jpg" TargetMode="External"/><Relationship Id="rId1108" Type="http://schemas.openxmlformats.org/officeDocument/2006/relationships/hyperlink" Target="https://api.cdn.visitjeju.net/photomng/thumbnailpath/202306/01/e26cf378-bb8a-430e-8e3e-3edbbc54f058.jpg" TargetMode="External"/><Relationship Id="rId2920" Type="http://schemas.openxmlformats.org/officeDocument/2006/relationships/hyperlink" Target="https://api.cdn.visitjeju.net/photomng/thumbnailpath/202305/19/d4a3092c-f15d-44cd-a57d-6c411854caed.jpg" TargetMode="External"/><Relationship Id="rId4678" Type="http://schemas.openxmlformats.org/officeDocument/2006/relationships/hyperlink" Target="https://api.cdn.visitjeju.net/photomng/thumbnailpath/202306/16/b14633bb-ffd8-48d2-aa29-60b58b92caab.jpg" TargetMode="External"/><Relationship Id="rId1522" Type="http://schemas.openxmlformats.org/officeDocument/2006/relationships/hyperlink" Target="https://api.cdn.visitjeju.net/photomng/thumbnailpath/201804/30/c099382d-7215-4d80-a91c-b038af346364.jpg" TargetMode="External"/><Relationship Id="rId5729" Type="http://schemas.openxmlformats.org/officeDocument/2006/relationships/hyperlink" Target="https://api.cdn.visitjeju.net/photomng/imgpath/201804/30/d1adbdb1-2632-4c1d-979f-ae374e121bcb.jpg" TargetMode="External"/><Relationship Id="rId3694" Type="http://schemas.openxmlformats.org/officeDocument/2006/relationships/hyperlink" Target="https://api.cdn.visitjeju.net/photomng/thumbnailpath/202102/15/0cd7230b-8c82-48ce-b303-98eb3bfe79c2.jpg" TargetMode="External"/><Relationship Id="rId4745" Type="http://schemas.openxmlformats.org/officeDocument/2006/relationships/hyperlink" Target="https://api.cdn.visitjeju.net/photomng/imgpath/201804/30/af071ce8-b320-4dfe-9939-500b74f4d672.jpg" TargetMode="External"/><Relationship Id="rId2296" Type="http://schemas.openxmlformats.org/officeDocument/2006/relationships/hyperlink" Target="https://api.cdn.visitjeju.net/photomng/thumbnailpath/201811/12/fe795426-d5dd-4386-b71f-e5546945bc1e.jpg" TargetMode="External"/><Relationship Id="rId3347" Type="http://schemas.openxmlformats.org/officeDocument/2006/relationships/hyperlink" Target="https://api.cdn.visitjeju.net/photomng/imgpath/202201/04/c32db1d5-859f-4b67-bbad-24e604d98f1a.jpg" TargetMode="External"/><Relationship Id="rId3761" Type="http://schemas.openxmlformats.org/officeDocument/2006/relationships/hyperlink" Target="https://api.cdn.visitjeju.net/photomng/imgpath/201804/30/00cc6648-a7c0-43b0-9265-a9206e6b6b0c.jpg" TargetMode="External"/><Relationship Id="rId4812" Type="http://schemas.openxmlformats.org/officeDocument/2006/relationships/hyperlink" Target="https://api.cdn.visitjeju.net/photomng/thumbnailpath/202111/03/2bd6c357-8cf6-498d-b9d1-d50571cd7b2c.jpg" TargetMode="External"/><Relationship Id="rId268" Type="http://schemas.openxmlformats.org/officeDocument/2006/relationships/hyperlink" Target="https://api.cdn.visitjeju.net/photomng/thumbnailpath/202305/18/3ba7cffd-ad17-4e1b-a43c-a85ddcd88cd9.jpg" TargetMode="External"/><Relationship Id="rId682" Type="http://schemas.openxmlformats.org/officeDocument/2006/relationships/hyperlink" Target="https://api.cdn.visitjeju.net/photomng/thumbnailpath/202210/19/b317c348-910b-474b-8c72-2095d09db44e.jpg" TargetMode="External"/><Relationship Id="rId2363" Type="http://schemas.openxmlformats.org/officeDocument/2006/relationships/hyperlink" Target="https://api.cdn.visitjeju.net/photomng/imgpath/202203/04/3c2f0849-b368-4037-86ce-ea2e8f7c8181.jpg" TargetMode="External"/><Relationship Id="rId3414" Type="http://schemas.openxmlformats.org/officeDocument/2006/relationships/hyperlink" Target="https://api.cdn.visitjeju.net/photomng/thumbnailpath/201804/30/e595a0e6-ec44-41c0-b4ba-66429020e7cf.jpg" TargetMode="External"/><Relationship Id="rId335" Type="http://schemas.openxmlformats.org/officeDocument/2006/relationships/hyperlink" Target="https://api.cdn.visitjeju.net/photomng/imgpath/201910/02/e6d0853e-c574-43e0-90be-3510b864f72f.jpg" TargetMode="External"/><Relationship Id="rId2016" Type="http://schemas.openxmlformats.org/officeDocument/2006/relationships/hyperlink" Target="https://api.cdn.visitjeju.net/photomng/thumbnailpath/201810/11/98ded2d9-7bcf-4e88-80cc-3a159ae619f4.jpg" TargetMode="External"/><Relationship Id="rId2430" Type="http://schemas.openxmlformats.org/officeDocument/2006/relationships/hyperlink" Target="https://api.cdn.visitjeju.net/photomng/thumbnailpath/202112/30/4d1c8366-d832-401d-a985-40c1e41b35d5.jpg" TargetMode="External"/><Relationship Id="rId5586" Type="http://schemas.openxmlformats.org/officeDocument/2006/relationships/hyperlink" Target="https://api.cdn.visitjeju.net/photomng/thumbnailpath/201804/30/07d658d1-3071-4ad5-bd91-74b59a40d35a.jpg" TargetMode="External"/><Relationship Id="rId6637" Type="http://schemas.openxmlformats.org/officeDocument/2006/relationships/hyperlink" Target="https://api.cdn.visitjeju.net/photomng/imgpath/202110/21/05e48ec9-c59b-4a4e-90bc-4a540e6d0700.jpg" TargetMode="External"/><Relationship Id="rId402" Type="http://schemas.openxmlformats.org/officeDocument/2006/relationships/hyperlink" Target="https://api.cdn.visitjeju.net/photomng/thumbnailpath/201807/02/93ba0cfd-7bfa-40ea-8926-66becc467d48.jpg" TargetMode="External"/><Relationship Id="rId1032" Type="http://schemas.openxmlformats.org/officeDocument/2006/relationships/hyperlink" Target="https://api.cdn.visitjeju.net/photomng/thumbnailpath/201804/30/b296eb59-dfe1-420d-ae44-682fcb8e2437.jpg" TargetMode="External"/><Relationship Id="rId4188" Type="http://schemas.openxmlformats.org/officeDocument/2006/relationships/hyperlink" Target="https://api.cdn.visitjeju.net/photomng/thumbnailpath/201907/25/560b791c-b0cb-42ac-8a10-25972fa0a7a6.jpg" TargetMode="External"/><Relationship Id="rId5239" Type="http://schemas.openxmlformats.org/officeDocument/2006/relationships/hyperlink" Target="https://api.cdn.visitjeju.net/photomng/imgpath/201804/30/8854a463-6ec7-4ed0-9b8f-08525d0c49fc.jpg" TargetMode="External"/><Relationship Id="rId4255" Type="http://schemas.openxmlformats.org/officeDocument/2006/relationships/hyperlink" Target="https://api.cdn.visitjeju.net/photomng/imgpath/201804/30/b02c2876-570b-4cc8-a2df-9057f83da11b.jpg" TargetMode="External"/><Relationship Id="rId5306" Type="http://schemas.openxmlformats.org/officeDocument/2006/relationships/hyperlink" Target="https://api.cdn.visitjeju.net/photomng/thumbnailpath/201804/30/a22122a2-3a2e-4af2-b050-472634d16b88.jpg" TargetMode="External"/><Relationship Id="rId5653" Type="http://schemas.openxmlformats.org/officeDocument/2006/relationships/hyperlink" Target="https://api.cdn.visitjeju.net/photomng/imgpath/202305/22/467a2242-da02-4828-861c-f4c8b616e4f4.jpg" TargetMode="External"/><Relationship Id="rId6704" Type="http://schemas.openxmlformats.org/officeDocument/2006/relationships/hyperlink" Target="https://api.cdn.visitjeju.net/photomng/thumbnailpath/201907/11/3dad325d-b992-425e-9355-8d625d562574.jpg" TargetMode="External"/><Relationship Id="rId1849" Type="http://schemas.openxmlformats.org/officeDocument/2006/relationships/hyperlink" Target="https://api.cdn.visitjeju.net/photomng/imgpath/202306/05/fd3fae12-4e82-4f47-a4ad-664fa999dba5.jpg" TargetMode="External"/><Relationship Id="rId5720" Type="http://schemas.openxmlformats.org/officeDocument/2006/relationships/hyperlink" Target="https://api.cdn.visitjeju.net/photomng/thumbnailpath/202112/23/bdd29da0-f77b-46f7-b71e-40c11e105a12.jpg" TargetMode="External"/><Relationship Id="rId192" Type="http://schemas.openxmlformats.org/officeDocument/2006/relationships/hyperlink" Target="https://api.cdn.visitjeju.net/photomng/thumbnailpath/202305/31/0b8a1b50-b506-44dd-bca5-54b3383ce7eb.jpg" TargetMode="External"/><Relationship Id="rId1916" Type="http://schemas.openxmlformats.org/officeDocument/2006/relationships/hyperlink" Target="https://api.cdn.visitjeju.net/photomng/thumbnailpath/202110/26/e39c3831-1025-48c9-b1f4-99659540953a.jpg" TargetMode="External"/><Relationship Id="rId3271" Type="http://schemas.openxmlformats.org/officeDocument/2006/relationships/hyperlink" Target="https://api.cdn.visitjeju.net/photomng/imgpath/201804/30/e818e0d6-889f-4480-8053-cf349cbd2beb.jpg" TargetMode="External"/><Relationship Id="rId4322" Type="http://schemas.openxmlformats.org/officeDocument/2006/relationships/hyperlink" Target="https://api.cdn.visitjeju.net/photomng/thumbnailpath/201804/30/7e0ef659-1489-41c1-b540-2d8ab30d32f1.jpg" TargetMode="External"/><Relationship Id="rId6494" Type="http://schemas.openxmlformats.org/officeDocument/2006/relationships/hyperlink" Target="https://api.cdn.visitjeju.net/photomng/thumbnailpath/201908/29/0df0af07-0158-4373-87c6-79af9539e697.jpg" TargetMode="External"/><Relationship Id="rId5096" Type="http://schemas.openxmlformats.org/officeDocument/2006/relationships/hyperlink" Target="https://api.cdn.visitjeju.net/photomng/thumbnailpath/201804/30/d5766925-d352-45b7-8286-1136d43befbf.jpg" TargetMode="External"/><Relationship Id="rId6147" Type="http://schemas.openxmlformats.org/officeDocument/2006/relationships/hyperlink" Target="https://api.cdn.visitjeju.net/photomng/imgpath/201804/30/e9938086-65e5-4d3e-b1bf-72924167a7cf.jpg" TargetMode="External"/><Relationship Id="rId6561" Type="http://schemas.openxmlformats.org/officeDocument/2006/relationships/hyperlink" Target="https://api.cdn.visitjeju.net/photomng/imgpath/202308/10/2e12c99a-288c-4044-b69d-b0ea1e90ef7c.jpg" TargetMode="External"/><Relationship Id="rId5163" Type="http://schemas.openxmlformats.org/officeDocument/2006/relationships/hyperlink" Target="https://api.cdn.visitjeju.net/photomng/imgpath/201804/30/ab28b59b-1b62-4bfe-b52a-5b377593ebb5.jpg" TargetMode="External"/><Relationship Id="rId6214" Type="http://schemas.openxmlformats.org/officeDocument/2006/relationships/hyperlink" Target="https://api.cdn.visitjeju.net/photomng/thumbnailpath/202110/27/90be9bec-a700-4fb1-b27f-8ff59a62d4df.jpg" TargetMode="External"/><Relationship Id="rId729" Type="http://schemas.openxmlformats.org/officeDocument/2006/relationships/hyperlink" Target="https://api.cdn.visitjeju.net/photomng/imgpath/201804/30/1af5bd0e-2b14-4227-aa1e-1ca62ffddc66.jpg" TargetMode="External"/><Relationship Id="rId1359" Type="http://schemas.openxmlformats.org/officeDocument/2006/relationships/hyperlink" Target="https://api.cdn.visitjeju.net/photomng/imgpath/201804/30/faa63340-8623-4512-9412-57f61467ce9a.gif" TargetMode="External"/><Relationship Id="rId2757" Type="http://schemas.openxmlformats.org/officeDocument/2006/relationships/hyperlink" Target="https://api.cdn.visitjeju.net/photomng/imgpath/201804/30/b41dfc53-2b97-4ce3-9f0f-09151ad72db6.jpg" TargetMode="External"/><Relationship Id="rId3808" Type="http://schemas.openxmlformats.org/officeDocument/2006/relationships/hyperlink" Target="https://api.cdn.visitjeju.net/photomng/thumbnailpath/202112/30/88048a40-01d9-4d03-a685-3ab5ae16e2d2.jpg" TargetMode="External"/><Relationship Id="rId5230" Type="http://schemas.openxmlformats.org/officeDocument/2006/relationships/hyperlink" Target="https://api.cdn.visitjeju.net/photomng/thumbnailpath/202305/19/7b64ea02-4e2c-497c-9672-cef330e11ac0.jpg" TargetMode="External"/><Relationship Id="rId1773" Type="http://schemas.openxmlformats.org/officeDocument/2006/relationships/hyperlink" Target="https://api.cdn.visitjeju.net/photomng/imgpath/202203/10/b92db30d-8977-4e54-848b-e4ae8c651890.jpg" TargetMode="External"/><Relationship Id="rId2824" Type="http://schemas.openxmlformats.org/officeDocument/2006/relationships/hyperlink" Target="https://api.cdn.visitjeju.net/photomng/thumbnailpath/201810/16/417f6e40-d4fe-45a6-bf6c-2e5392542a00.JPG" TargetMode="External"/><Relationship Id="rId65" Type="http://schemas.openxmlformats.org/officeDocument/2006/relationships/hyperlink" Target="https://api.cdn.visitjeju.net/photomng/imgpath/202306/30/fde82514-8196-4b6e-8d4a-4f6620b22015.jpg" TargetMode="External"/><Relationship Id="rId1426" Type="http://schemas.openxmlformats.org/officeDocument/2006/relationships/hyperlink" Target="https://api.cdn.visitjeju.net/photomng/thumbnailpath/202306/30/fda792a1-99ea-45a5-99f4-c38d4c5c8a01.jpg" TargetMode="External"/><Relationship Id="rId1840" Type="http://schemas.openxmlformats.org/officeDocument/2006/relationships/hyperlink" Target="https://api.cdn.visitjeju.net/photomng/thumbnailpath/202306/01/23a8a94d-d1fd-4c3c-bf11-a2d1e1c2566c.jpg" TargetMode="External"/><Relationship Id="rId4996" Type="http://schemas.openxmlformats.org/officeDocument/2006/relationships/hyperlink" Target="https://api.cdn.visitjeju.net/photomng/thumbnailpath/202012/30/f55a602f-5608-4f46-85e5-9fa5c4282eac.JPG" TargetMode="External"/><Relationship Id="rId3598" Type="http://schemas.openxmlformats.org/officeDocument/2006/relationships/hyperlink" Target="https://api.cdn.visitjeju.net/photomng/thumbnailpath/201809/03/5c81d08a-4d4d-46ac-a151-75e36cc7a14f.jpg" TargetMode="External"/><Relationship Id="rId4649" Type="http://schemas.openxmlformats.org/officeDocument/2006/relationships/hyperlink" Target="https://api.cdn.visitjeju.net/photomng/imgpath/201804/30/79d6f448-5716-4426-9088-e9207bee8266.jpg" TargetMode="External"/><Relationship Id="rId3665" Type="http://schemas.openxmlformats.org/officeDocument/2006/relationships/hyperlink" Target="https://api.cdn.visitjeju.net/photomng/imgpath/202305/25/5aeea33f-412f-4b90-974a-6113ecc22a21.jpg" TargetMode="External"/><Relationship Id="rId4716" Type="http://schemas.openxmlformats.org/officeDocument/2006/relationships/hyperlink" Target="https://api.cdn.visitjeju.net/photomng/thumbnailpath/202203/11/2058167a-561b-4ff8-9bfd-e45a4e627d8f.jpg" TargetMode="External"/><Relationship Id="rId6071" Type="http://schemas.openxmlformats.org/officeDocument/2006/relationships/hyperlink" Target="https://api.cdn.visitjeju.net/photomng/imgpath/201807/09/1ee0088f-1303-4779-8a2d-4fa63482cdc0.jpg" TargetMode="External"/><Relationship Id="rId586" Type="http://schemas.openxmlformats.org/officeDocument/2006/relationships/hyperlink" Target="https://api.cdn.visitjeju.net/photomng/thumbnailpath/202306/12/4925b128-a7ee-4f30-820b-7bb433070051.jpg" TargetMode="External"/><Relationship Id="rId2267" Type="http://schemas.openxmlformats.org/officeDocument/2006/relationships/hyperlink" Target="https://api.cdn.visitjeju.net/photomng/imgpath/202111/23/9884421d-e128-4b3a-af39-1439a968d394.jpg" TargetMode="External"/><Relationship Id="rId2681" Type="http://schemas.openxmlformats.org/officeDocument/2006/relationships/hyperlink" Target="https://api.cdn.visitjeju.net/photomng/imgpath/201804/30/17247f07-baf3-429e-84db-4ed795a461f6.png" TargetMode="External"/><Relationship Id="rId3318" Type="http://schemas.openxmlformats.org/officeDocument/2006/relationships/hyperlink" Target="https://api.cdn.visitjeju.net/photomng/thumbnailpath/201804/30/98a124eb-bf41-469c-9091-f77e9160c869.jpg" TargetMode="External"/><Relationship Id="rId239" Type="http://schemas.openxmlformats.org/officeDocument/2006/relationships/hyperlink" Target="https://api.cdn.visitjeju.net/photomng/imgpath/201808/07/dc35d5a5-ba76-481a-88f1-bfb4ed952e1b.jpg" TargetMode="External"/><Relationship Id="rId653" Type="http://schemas.openxmlformats.org/officeDocument/2006/relationships/hyperlink" Target="https://api.cdn.visitjeju.net/photomng/imgpath/202307/24/09d27531-4615-4343-99ba-af4ebbb03be1.jpg" TargetMode="External"/><Relationship Id="rId1283" Type="http://schemas.openxmlformats.org/officeDocument/2006/relationships/hyperlink" Target="https://api.cdn.visitjeju.net/photomng/imgpath/202305/22/c8bc3fc1-29b1-48e5-ad74-51e2db28712e.jpg" TargetMode="External"/><Relationship Id="rId2334" Type="http://schemas.openxmlformats.org/officeDocument/2006/relationships/hyperlink" Target="https://api.cdn.visitjeju.net/photomng/thumbnailpath/202305/31/41c2f1b2-8e5f-41aa-bc41-2a88f6025c0c.jpg" TargetMode="External"/><Relationship Id="rId3732" Type="http://schemas.openxmlformats.org/officeDocument/2006/relationships/hyperlink" Target="https://api.cdn.visitjeju.net/photomng/thumbnailpath/201804/30/b4c4072f-8620-4c9e-a484-7ac6c9b18f2f.jpg" TargetMode="External"/><Relationship Id="rId306" Type="http://schemas.openxmlformats.org/officeDocument/2006/relationships/hyperlink" Target="https://api.cdn.visitjeju.net/photomng/thumbnailpath/202203/11/282ed366-8048-4f72-bb0a-ab6dc219c92e.jpg" TargetMode="External"/><Relationship Id="rId720" Type="http://schemas.openxmlformats.org/officeDocument/2006/relationships/hyperlink" Target="https://api.cdn.visitjeju.net/photomng/thumbnailpath/202107/05/5e5f1574-262e-4769-bc6c-316408b49948.jpg" TargetMode="External"/><Relationship Id="rId1350" Type="http://schemas.openxmlformats.org/officeDocument/2006/relationships/hyperlink" Target="https://api.cdn.visitjeju.net/photomng/thumbnailpath/202306/13/ae6eafb3-14d3-4a51-b9e8-1af6aa0631ea.jpg" TargetMode="External"/><Relationship Id="rId2401" Type="http://schemas.openxmlformats.org/officeDocument/2006/relationships/hyperlink" Target="https://api.cdn.visitjeju.net/photomng/imgpath/202306/21/a24dbd1f-f861-4fe8-99d0-c882440370b5.jpg" TargetMode="External"/><Relationship Id="rId4159" Type="http://schemas.openxmlformats.org/officeDocument/2006/relationships/hyperlink" Target="https://api.cdn.visitjeju.net/photomng/imgpath/201804/30/bb75cc70-ba7e-4ca1-a408-09cfb88cc800.jpg" TargetMode="External"/><Relationship Id="rId5557" Type="http://schemas.openxmlformats.org/officeDocument/2006/relationships/hyperlink" Target="https://api.cdn.visitjeju.net/photomng/imgpath/201804/30/07327fa6-9325-4d96-af47-a34bd0b1992e.jpg" TargetMode="External"/><Relationship Id="rId5971" Type="http://schemas.openxmlformats.org/officeDocument/2006/relationships/hyperlink" Target="https://api.cdn.visitjeju.net/photomng/imgpath/201901/02/050a8da8-7bd9-4542-b3c3-38cd8573f4ab.JPG" TargetMode="External"/><Relationship Id="rId6608" Type="http://schemas.openxmlformats.org/officeDocument/2006/relationships/hyperlink" Target="https://api.cdn.visitjeju.net/photomng/thumbnailpath/202111/11/9af381b6-93bf-4351-a7ec-4795df4ab3c7.jpg" TargetMode="External"/><Relationship Id="rId1003" Type="http://schemas.openxmlformats.org/officeDocument/2006/relationships/hyperlink" Target="https://api.cdn.visitjeju.net/photomng/imgpath/202305/25/0b705a10-4869-411d-a80b-1b51d946e9c5.jpg" TargetMode="External"/><Relationship Id="rId4573" Type="http://schemas.openxmlformats.org/officeDocument/2006/relationships/hyperlink" Target="https://api.cdn.visitjeju.net/photomng/imgpath/201804/30/4f0001e0-8313-46db-a64e-4371694f703e.jpg" TargetMode="External"/><Relationship Id="rId5624" Type="http://schemas.openxmlformats.org/officeDocument/2006/relationships/hyperlink" Target="https://api.cdn.visitjeju.net/photomng/thumbnailpath/202008/18/2735da14-99b3-4881-bd51-962d43a2edc1.jpg" TargetMode="External"/><Relationship Id="rId3175" Type="http://schemas.openxmlformats.org/officeDocument/2006/relationships/hyperlink" Target="https://api.cdn.visitjeju.net/photomng/imgpath/201804/30/0e63602d-a5c7-48c4-b36e-72eae156a8d7.jpg" TargetMode="External"/><Relationship Id="rId4226" Type="http://schemas.openxmlformats.org/officeDocument/2006/relationships/hyperlink" Target="https://api.cdn.visitjeju.net/photomng/thumbnailpath/202112/30/081e3841-0ac7-4373-8640-88c00ed68c45.jpg" TargetMode="External"/><Relationship Id="rId4640" Type="http://schemas.openxmlformats.org/officeDocument/2006/relationships/hyperlink" Target="https://api.cdn.visitjeju.net/photomng/thumbnailpath/202201/07/4dec70b4-ee24-47de-8c23-586b4aacd2f1.jpg" TargetMode="External"/><Relationship Id="rId2191" Type="http://schemas.openxmlformats.org/officeDocument/2006/relationships/hyperlink" Target="https://api.cdn.visitjeju.net/photomng/imgpath/202212/06/ce76e451-cd05-447d-be99-5685a8b01ddd.jpg" TargetMode="External"/><Relationship Id="rId3242" Type="http://schemas.openxmlformats.org/officeDocument/2006/relationships/hyperlink" Target="https://api.cdn.visitjeju.net/photomng/thumbnailpath/201804/30/378fe395-032b-4bac-ac28-f670cbd8e2fd.jpg" TargetMode="External"/><Relationship Id="rId6398" Type="http://schemas.openxmlformats.org/officeDocument/2006/relationships/hyperlink" Target="https://api.cdn.visitjeju.net/photomng/thumbnailpath/201910/02/7e147024-ec72-4bd3-98ec-1c3a5668e24b.jpg" TargetMode="External"/><Relationship Id="rId163" Type="http://schemas.openxmlformats.org/officeDocument/2006/relationships/hyperlink" Target="https://api.cdn.visitjeju.net/photomng/imgpath/202306/01/aeea75f7-1e58-4341-8b4a-203bb707c2d0.jpg" TargetMode="External"/><Relationship Id="rId6465" Type="http://schemas.openxmlformats.org/officeDocument/2006/relationships/hyperlink" Target="https://api.cdn.visitjeju.net/photomng/imgpath/202111/22/a0dd69ef-1c0c-4d93-b49c-bc967e46163e.JPG" TargetMode="External"/><Relationship Id="rId230" Type="http://schemas.openxmlformats.org/officeDocument/2006/relationships/hyperlink" Target="https://api.cdn.visitjeju.net/photomng/thumbnailpath/202306/30/c5c8e99b-3684-48fc-bf29-d0859dad353a.jpg" TargetMode="External"/><Relationship Id="rId5067" Type="http://schemas.openxmlformats.org/officeDocument/2006/relationships/hyperlink" Target="https://api.cdn.visitjeju.net/photomng/imgpath/201804/30/8b7dc4da-409b-4205-9d11-38fc371da2fc.jpg" TargetMode="External"/><Relationship Id="rId6118" Type="http://schemas.openxmlformats.org/officeDocument/2006/relationships/hyperlink" Target="https://api.cdn.visitjeju.net/photomng/thumbnailpath/202201/04/219825dc-1971-4d27-8ef0-9265f41d90e4.jpg" TargetMode="External"/><Relationship Id="rId4083" Type="http://schemas.openxmlformats.org/officeDocument/2006/relationships/hyperlink" Target="https://api.cdn.visitjeju.net/photomng/imgpath/202302/17/032a5c9c-2af7-47b2-8765-7c725b7293f4.jpg" TargetMode="External"/><Relationship Id="rId5481" Type="http://schemas.openxmlformats.org/officeDocument/2006/relationships/hyperlink" Target="https://api.cdn.visitjeju.net/photomng/imgpath/202306/07/2437acce-0524-4c61-a3bb-630e82db9ec9.jpg" TargetMode="External"/><Relationship Id="rId6532" Type="http://schemas.openxmlformats.org/officeDocument/2006/relationships/hyperlink" Target="https://api.cdn.visitjeju.net/photomng/thumbnailpath/201804/30/2b4bc08a-122c-4c42-a618-e44e4613b05e.jpg" TargetMode="External"/><Relationship Id="rId1677" Type="http://schemas.openxmlformats.org/officeDocument/2006/relationships/hyperlink" Target="https://api.cdn.visitjeju.net/photomng/imgpath/202306/05/c3a8f35d-523b-4414-86ac-387750b24493.jpg" TargetMode="External"/><Relationship Id="rId2728" Type="http://schemas.openxmlformats.org/officeDocument/2006/relationships/hyperlink" Target="https://api.cdn.visitjeju.net/photomng/thumbnailpath/201804/30/b9f63c17-c6ee-4b44-adfb-7b43f34973f8.jpg" TargetMode="External"/><Relationship Id="rId5134" Type="http://schemas.openxmlformats.org/officeDocument/2006/relationships/hyperlink" Target="https://api.cdn.visitjeju.net/photomng/thumbnailpath/201804/30/c328aa17-2fa3-422f-9678-789b2a81f020.jpg" TargetMode="External"/><Relationship Id="rId1744" Type="http://schemas.openxmlformats.org/officeDocument/2006/relationships/hyperlink" Target="https://api.cdn.visitjeju.net/photomng/thumbnailpath/202305/24/511945fa-526c-43c9-a13f-75a277f61453.jpg" TargetMode="External"/><Relationship Id="rId4150" Type="http://schemas.openxmlformats.org/officeDocument/2006/relationships/hyperlink" Target="https://api.cdn.visitjeju.net/photomng/thumbnailpath/201804/30/569b98f4-386e-41dc-85cb-ab9ce71f43fd.jpg" TargetMode="External"/><Relationship Id="rId5201" Type="http://schemas.openxmlformats.org/officeDocument/2006/relationships/hyperlink" Target="https://api.cdn.visitjeju.net/photomng/imgpath/202207/08/f8a67ded-9b3a-4c56-9a8a-2fa114ffe337.jpg" TargetMode="External"/><Relationship Id="rId36" Type="http://schemas.openxmlformats.org/officeDocument/2006/relationships/hyperlink" Target="https://api.cdn.visitjeju.net/photomng/thumbnailpath/201804/30/dc917a98-23fe-47e1-96ee-d73a03c3dd01.jpg" TargetMode="External"/><Relationship Id="rId4967" Type="http://schemas.openxmlformats.org/officeDocument/2006/relationships/hyperlink" Target="https://api.cdn.visitjeju.net/photomng/imgpath/202111/16/e0fb03e8-fb22-44bc-865e-088ea75ed8ab.jpg" TargetMode="External"/><Relationship Id="rId1811" Type="http://schemas.openxmlformats.org/officeDocument/2006/relationships/hyperlink" Target="https://api.cdn.visitjeju.net/photomng/imgpath/202210/26/5e97b9c7-a21f-45f1-8d61-261cca90491e.jpg" TargetMode="External"/><Relationship Id="rId3569" Type="http://schemas.openxmlformats.org/officeDocument/2006/relationships/hyperlink" Target="https://api.cdn.visitjeju.net/photomng/imgpath/202307/02/17b1ed33-8f4f-43d7-802c-0cc13962c398.jpg" TargetMode="External"/><Relationship Id="rId3983" Type="http://schemas.openxmlformats.org/officeDocument/2006/relationships/hyperlink" Target="https://api.cdn.visitjeju.net/photomng/imgpath/202111/29/a87d9212-18f7-4732-9387-06ef496c91ad.JPG" TargetMode="External"/><Relationship Id="rId6042" Type="http://schemas.openxmlformats.org/officeDocument/2006/relationships/hyperlink" Target="https://api.cdn.visitjeju.net/photomng/thumbnailpath/202207/06/6e799e77-b5fa-40a5-80f7-99f3348c7a09.jpg" TargetMode="External"/><Relationship Id="rId1187" Type="http://schemas.openxmlformats.org/officeDocument/2006/relationships/hyperlink" Target="https://api.cdn.visitjeju.net/photomng/imgpath/202306/27/7bd359f5-db22-4a67-ac66-48f10ed5641c.jpg" TargetMode="External"/><Relationship Id="rId2585" Type="http://schemas.openxmlformats.org/officeDocument/2006/relationships/hyperlink" Target="https://api.cdn.visitjeju.net/photomng/imgpath/201804/30/315d6a36-ffc9-4635-b677-a59b76d5f5a7.jpg" TargetMode="External"/><Relationship Id="rId3636" Type="http://schemas.openxmlformats.org/officeDocument/2006/relationships/hyperlink" Target="https://api.cdn.visitjeju.net/photomng/thumbnailpath/201804/30/37e69b3a-551a-47a9-b624-0894afdfba0a.png" TargetMode="External"/><Relationship Id="rId557" Type="http://schemas.openxmlformats.org/officeDocument/2006/relationships/hyperlink" Target="https://api.cdn.visitjeju.net/photomng/imgpath/202306/14/98031f54-35a7-4826-b308-4dc42f889688.jpg" TargetMode="External"/><Relationship Id="rId971" Type="http://schemas.openxmlformats.org/officeDocument/2006/relationships/hyperlink" Target="https://api.cdn.visitjeju.net/photomng/imgpath/201804/30/785f3d72-be77-45cb-b25d-3095b88f59f1.jpg" TargetMode="External"/><Relationship Id="rId2238" Type="http://schemas.openxmlformats.org/officeDocument/2006/relationships/hyperlink" Target="https://api.cdn.visitjeju.net/photomng/thumbnailpath/201804/30/5c7db362-0c7a-47f0-883b-2a3907d5de50.jpg" TargetMode="External"/><Relationship Id="rId2652" Type="http://schemas.openxmlformats.org/officeDocument/2006/relationships/hyperlink" Target="https://api.cdn.visitjeju.net/photomng/thumbnailpath/201908/28/e801de7f-f34b-4900-8a9a-f84ff46847fc.JPG" TargetMode="External"/><Relationship Id="rId3703" Type="http://schemas.openxmlformats.org/officeDocument/2006/relationships/hyperlink" Target="https://api.cdn.visitjeju.net/photomng/imgpath/202005/26/2be55847-c683-4894-ad33-f60807a4a415.jpeg" TargetMode="External"/><Relationship Id="rId624" Type="http://schemas.openxmlformats.org/officeDocument/2006/relationships/hyperlink" Target="https://api.cdn.visitjeju.net/photomng/thumbnailpath/202306/13/80b5a76f-53e5-4e57-aefa-1db9ee0f1803.jpg" TargetMode="External"/><Relationship Id="rId1254" Type="http://schemas.openxmlformats.org/officeDocument/2006/relationships/hyperlink" Target="https://api.cdn.visitjeju.net/photomng/thumbnailpath/201812/20/df47cebf-89d2-49cf-96d4-a9a980372f60.JPG" TargetMode="External"/><Relationship Id="rId2305" Type="http://schemas.openxmlformats.org/officeDocument/2006/relationships/hyperlink" Target="https://api.cdn.visitjeju.net/photomng/imgpath/201804/30/cb46627c-35aa-4ac0-aa25-30e17414f312.jpg" TargetMode="External"/><Relationship Id="rId5875" Type="http://schemas.openxmlformats.org/officeDocument/2006/relationships/hyperlink" Target="https://api.cdn.visitjeju.net/photomng/imgpath/201804/30/d6c39d22-223c-4368-8599-e2277f1188e8.jpg" TargetMode="External"/><Relationship Id="rId1321" Type="http://schemas.openxmlformats.org/officeDocument/2006/relationships/hyperlink" Target="https://api.cdn.visitjeju.net/photomng/imgpath/201804/30/e18a1190-86a2-4bb5-94bd-ae89a770df2b.jpg" TargetMode="External"/><Relationship Id="rId4477" Type="http://schemas.openxmlformats.org/officeDocument/2006/relationships/hyperlink" Target="https://api.cdn.visitjeju.net/photomng/imgpath/201907/29/5788e7d5-12fe-4453-a152-79f7aa7841a4.jpg" TargetMode="External"/><Relationship Id="rId4891" Type="http://schemas.openxmlformats.org/officeDocument/2006/relationships/hyperlink" Target="https://api.cdn.visitjeju.net/photomng/imgpath/202203/10/41833b43-1009-40c6-a61d-eb623a6d3c57.jpg" TargetMode="External"/><Relationship Id="rId5528" Type="http://schemas.openxmlformats.org/officeDocument/2006/relationships/hyperlink" Target="https://api.cdn.visitjeju.net/photomng/thumbnailpath/201804/30/3207cf2a-d9a3-4409-b0b8-7b75a16a3e03.png" TargetMode="External"/><Relationship Id="rId3079" Type="http://schemas.openxmlformats.org/officeDocument/2006/relationships/hyperlink" Target="https://api.cdn.visitjeju.net/photomng/imgpath/201804/30/9cb72a94-d5a7-4bc4-aa43-31190fd83e55.jpg" TargetMode="External"/><Relationship Id="rId3493" Type="http://schemas.openxmlformats.org/officeDocument/2006/relationships/hyperlink" Target="https://api.cdn.visitjeju.net/photomng/imgpath/201804/30/1bed9341-1cf6-418f-8bfd-c754b2389fd5.jpg" TargetMode="External"/><Relationship Id="rId4544" Type="http://schemas.openxmlformats.org/officeDocument/2006/relationships/hyperlink" Target="https://api.cdn.visitjeju.net/photomng/thumbnailpath/201804/30/f682cd2f-f4ff-4aac-a092-bf7680db99a9.jpg" TargetMode="External"/><Relationship Id="rId5942" Type="http://schemas.openxmlformats.org/officeDocument/2006/relationships/hyperlink" Target="https://api.cdn.visitjeju.net/photomng/thumbnailpath/202112/06/3a0e440c-5ab0-4aaf-9760-11d6cdf7b88a.jpg" TargetMode="External"/><Relationship Id="rId2095" Type="http://schemas.openxmlformats.org/officeDocument/2006/relationships/hyperlink" Target="https://api.cdn.visitjeju.net/photomng/imgpath/201804/30/8965f183-c691-448b-8412-2bf3214675ea.jpg" TargetMode="External"/><Relationship Id="rId3146" Type="http://schemas.openxmlformats.org/officeDocument/2006/relationships/hyperlink" Target="https://api.cdn.visitjeju.net/photomng/thumbnailpath/201804/30/16121489-daf9-483d-85ea-051be997a758.jpg" TargetMode="External"/><Relationship Id="rId481" Type="http://schemas.openxmlformats.org/officeDocument/2006/relationships/hyperlink" Target="https://api.cdn.visitjeju.net/photomng/imgpath/202306/01/ba30bbe4-a4e1-4144-b1b8-5c8458669f24.jpg" TargetMode="External"/><Relationship Id="rId2162" Type="http://schemas.openxmlformats.org/officeDocument/2006/relationships/hyperlink" Target="https://api.cdn.visitjeju.net/photomng/thumbnailpath/202306/08/497eb46e-fa86-46a3-b9a1-c0b655870aa1.jpg" TargetMode="External"/><Relationship Id="rId3560" Type="http://schemas.openxmlformats.org/officeDocument/2006/relationships/hyperlink" Target="https://api.cdn.visitjeju.net/photomng/thumbnailpath/202301/16/fdcecad8-6aca-4b2d-85ae-1387aabb7a91.jpg" TargetMode="External"/><Relationship Id="rId4611" Type="http://schemas.openxmlformats.org/officeDocument/2006/relationships/hyperlink" Target="https://api.cdn.visitjeju.net/photomng/imgpath/202306/19/a0bc3f37-c8d7-4b32-8b59-0bb59b815d86.jpg" TargetMode="External"/><Relationship Id="rId6369" Type="http://schemas.openxmlformats.org/officeDocument/2006/relationships/hyperlink" Target="https://api.cdn.visitjeju.net/photomng/imgpath/201908/06/866edac6-7704-4b8e-a131-62b0c125d78a.jpg" TargetMode="External"/><Relationship Id="rId134" Type="http://schemas.openxmlformats.org/officeDocument/2006/relationships/hyperlink" Target="https://api.cdn.visitjeju.net/photomng/thumbnailpath/201804/30/30cc47a2-ae7d-4fcf-a631-3fd5b579f364.jpg" TargetMode="External"/><Relationship Id="rId3213" Type="http://schemas.openxmlformats.org/officeDocument/2006/relationships/hyperlink" Target="https://api.cdn.visitjeju.net/photomng/imgpath/202112/30/4e1f893e-eff4-4b3d-864c-ae953af0c213.jpg" TargetMode="External"/><Relationship Id="rId6783" Type="http://schemas.openxmlformats.org/officeDocument/2006/relationships/hyperlink" Target="https://api.cdn.visitjeju.net/photomng/imgpath/201804/30/fdf51915-5486-4e07-932d-df7eb729dedf.jpg" TargetMode="External"/><Relationship Id="rId2979" Type="http://schemas.openxmlformats.org/officeDocument/2006/relationships/hyperlink" Target="https://api.cdn.visitjeju.net/photomng/imgpath/201908/20/2d9a73c3-179d-44d7-9237-29a9e2f62c92.JPG" TargetMode="External"/><Relationship Id="rId5385" Type="http://schemas.openxmlformats.org/officeDocument/2006/relationships/hyperlink" Target="https://api.cdn.visitjeju.net/photomng/imgpath/201804/30/19b30440-f6bb-4978-a861-6f3e85620083.jpg" TargetMode="External"/><Relationship Id="rId6436" Type="http://schemas.openxmlformats.org/officeDocument/2006/relationships/hyperlink" Target="https://api.cdn.visitjeju.net/photomng/thumbnailpath/202111/16/dd37ea8b-9269-432b-b00c-56f7f451a83f.jpg" TargetMode="External"/><Relationship Id="rId6850" Type="http://schemas.openxmlformats.org/officeDocument/2006/relationships/hyperlink" Target="https://api.cdn.visitjeju.net/photomng/thumbnailpath/201804/30/d778126c-b3a6-484b-924a-441fd8fd83bc.jpg" TargetMode="External"/><Relationship Id="rId201" Type="http://schemas.openxmlformats.org/officeDocument/2006/relationships/hyperlink" Target="https://api.cdn.visitjeju.net/photomng/imgpath/202306/13/c52d76d4-4818-42ba-8af5-a8e72025cf85.jpg" TargetMode="External"/><Relationship Id="rId1995" Type="http://schemas.openxmlformats.org/officeDocument/2006/relationships/hyperlink" Target="https://api.cdn.visitjeju.net/photomng/imgpath/202203/11/743469cc-92de-4a24-80b9-1f587a544317.jpg" TargetMode="External"/><Relationship Id="rId5038" Type="http://schemas.openxmlformats.org/officeDocument/2006/relationships/hyperlink" Target="https://api.cdn.visitjeju.net/photomng/thumbnailpath/202112/30/e7c3e2df-6a1c-4005-a315-f2bd0cd2e8af.jpg" TargetMode="External"/><Relationship Id="rId5452" Type="http://schemas.openxmlformats.org/officeDocument/2006/relationships/hyperlink" Target="https://api.cdn.visitjeju.net/photomng/thumbnailpath/202305/31/03d0eb34-82d4-4339-a555-2773c71eaad9.jpg" TargetMode="External"/><Relationship Id="rId6503" Type="http://schemas.openxmlformats.org/officeDocument/2006/relationships/hyperlink" Target="https://api.cdn.visitjeju.net/photomng/imgpath/202007/10/e1d0f859-da10-40b4-bd6b-7b6ea506b101.jpg" TargetMode="External"/><Relationship Id="rId1648" Type="http://schemas.openxmlformats.org/officeDocument/2006/relationships/hyperlink" Target="https://api.cdn.visitjeju.net/photomng/thumbnailpath/202306/01/9bdbb669-e804-4fd1-8ff6-f34aa562ade9.jpg" TargetMode="External"/><Relationship Id="rId4054" Type="http://schemas.openxmlformats.org/officeDocument/2006/relationships/hyperlink" Target="https://api.cdn.visitjeju.net/photomng/thumbnailpath/202203/10/f3163d79-6df2-4927-83c6-03cf39dc5d26.jpg" TargetMode="External"/><Relationship Id="rId5105" Type="http://schemas.openxmlformats.org/officeDocument/2006/relationships/hyperlink" Target="https://api.cdn.visitjeju.net/photomng/imgpath/201911/07/549a8964-b155-4a80-93af-d7c98161bd99.jpg" TargetMode="External"/><Relationship Id="rId3070" Type="http://schemas.openxmlformats.org/officeDocument/2006/relationships/hyperlink" Target="https://api.cdn.visitjeju.net/photomng/thumbnailpath/201807/04/3e6546a7-efee-4095-93f0-c51585871a81.JPG" TargetMode="External"/><Relationship Id="rId4121" Type="http://schemas.openxmlformats.org/officeDocument/2006/relationships/hyperlink" Target="https://api.cdn.visitjeju.net/photomng/imgpath/201804/30/4be81e47-49e2-46e4-b42c-52756aff70e5.jpg" TargetMode="External"/><Relationship Id="rId1715" Type="http://schemas.openxmlformats.org/officeDocument/2006/relationships/hyperlink" Target="https://api.cdn.visitjeju.net/photomng/imgpath/202305/19/6b529467-9fe9-4269-ad75-d0d04f04eb1b.jpg" TargetMode="External"/><Relationship Id="rId6293" Type="http://schemas.openxmlformats.org/officeDocument/2006/relationships/hyperlink" Target="https://api.cdn.visitjeju.net/photomng/imgpath/202002/06/19eb3655-5106-418e-b7b8-0e0ba24dbd31.jpg" TargetMode="External"/><Relationship Id="rId3887" Type="http://schemas.openxmlformats.org/officeDocument/2006/relationships/hyperlink" Target="https://api.cdn.visitjeju.net/photomng/imgpath/201804/30/902829d3-dfcc-4b98-97f2-364b24f9e5b9.jpg" TargetMode="External"/><Relationship Id="rId4938" Type="http://schemas.openxmlformats.org/officeDocument/2006/relationships/hyperlink" Target="https://api.cdn.visitjeju.net/photomng/thumbnailpath/201812/20/f339683b-575a-4537-b875-e4056c2334c5.JPG" TargetMode="External"/><Relationship Id="rId2489" Type="http://schemas.openxmlformats.org/officeDocument/2006/relationships/hyperlink" Target="https://api.cdn.visitjeju.net/photomng/imgpath/202203/10/ecbfd86a-1ce6-4596-87ce-4d827332348b.jpg" TargetMode="External"/><Relationship Id="rId3954" Type="http://schemas.openxmlformats.org/officeDocument/2006/relationships/hyperlink" Target="https://api.cdn.visitjeju.net/photomng/thumbnailpath/201804/30/3aa5ffd8-807d-4623-b003-97dd0437710e.jpg" TargetMode="External"/><Relationship Id="rId6360" Type="http://schemas.openxmlformats.org/officeDocument/2006/relationships/hyperlink" Target="https://api.cdn.visitjeju.net/photomng/thumbnailpath/201804/30/baf32d8b-7bdc-488b-b232-dc4c5457de5c.jpg" TargetMode="External"/><Relationship Id="rId875" Type="http://schemas.openxmlformats.org/officeDocument/2006/relationships/hyperlink" Target="https://api.cdn.visitjeju.net/photomng/imgpath/202112/30/6193d049-08e8-4931-bfe9-e326f4ad1f75.jpg" TargetMode="External"/><Relationship Id="rId2556" Type="http://schemas.openxmlformats.org/officeDocument/2006/relationships/hyperlink" Target="https://api.cdn.visitjeju.net/photomng/thumbnailpath/201804/30/0579ac6e-6836-47ec-9445-7c3ce964687e.jpg" TargetMode="External"/><Relationship Id="rId2970" Type="http://schemas.openxmlformats.org/officeDocument/2006/relationships/hyperlink" Target="https://api.cdn.visitjeju.net/photomng/thumbnailpath/201804/30/94e2e92e-1c8c-4480-9d57-15ba90aab1e2.jpg" TargetMode="External"/><Relationship Id="rId3607" Type="http://schemas.openxmlformats.org/officeDocument/2006/relationships/hyperlink" Target="https://api.cdn.visitjeju.net/photomng/imgpath/202305/26/5029f6f7-cbba-461c-a1ad-5ae3384f7ec0.jpg" TargetMode="External"/><Relationship Id="rId6013" Type="http://schemas.openxmlformats.org/officeDocument/2006/relationships/hyperlink" Target="https://api.cdn.visitjeju.net/photomng/imgpath/201908/06/bc2eb8ae-1c48-4af3-8f16-7e407f9c55cc.jpg" TargetMode="External"/><Relationship Id="rId528" Type="http://schemas.openxmlformats.org/officeDocument/2006/relationships/hyperlink" Target="https://api.cdn.visitjeju.net/photomng/thumbnailpath/202112/30/8720be9c-64ab-457b-ada0-9492600f05bc.jpg" TargetMode="External"/><Relationship Id="rId942" Type="http://schemas.openxmlformats.org/officeDocument/2006/relationships/hyperlink" Target="https://api.cdn.visitjeju.net/photomng/thumbnailpath/201804/30/40266166-426b-4ba2-89e5-9c26cb38feb0.jpg" TargetMode="External"/><Relationship Id="rId1158" Type="http://schemas.openxmlformats.org/officeDocument/2006/relationships/hyperlink" Target="https://api.cdn.visitjeju.net/photomng/thumbnailpath/202203/11/42b8273d-5667-4837-b2a2-a6a97696a14c.jpg" TargetMode="External"/><Relationship Id="rId1572" Type="http://schemas.openxmlformats.org/officeDocument/2006/relationships/hyperlink" Target="https://api.cdn.visitjeju.net/photomng/thumbnailpath/202306/01/7759c11f-c707-4498-8a3a-00ba20c1956f.jpg" TargetMode="External"/><Relationship Id="rId2209" Type="http://schemas.openxmlformats.org/officeDocument/2006/relationships/hyperlink" Target="https://api.cdn.visitjeju.net/photomng/imgpath/201804/30/23589772-2d1c-4e49-bd14-2a52a5f7d257.jpg" TargetMode="External"/><Relationship Id="rId2623" Type="http://schemas.openxmlformats.org/officeDocument/2006/relationships/hyperlink" Target="https://api.cdn.visitjeju.net/photomng/imgpath/201804/30/78a22cee-ae5c-4a54-aff4-90e0cffd62ff.jpg" TargetMode="External"/><Relationship Id="rId5779" Type="http://schemas.openxmlformats.org/officeDocument/2006/relationships/hyperlink" Target="https://api.cdn.visitjeju.net/photomng/imgpath/202111/16/f77be173-4a5d-4edf-997f-2ece3e634a0b.JPG" TargetMode="External"/><Relationship Id="rId1225" Type="http://schemas.openxmlformats.org/officeDocument/2006/relationships/hyperlink" Target="https://api.cdn.visitjeju.net/photomng/imgpath/201908/22/edf41fe5-d46f-4df7-a847-bb0873a54257.jpg" TargetMode="External"/><Relationship Id="rId3397" Type="http://schemas.openxmlformats.org/officeDocument/2006/relationships/hyperlink" Target="https://api.cdn.visitjeju.net/photomng/imgpath/202112/07/2fbc656b-cce6-4090-a472-bb7d0c52ff7b.jpg" TargetMode="External"/><Relationship Id="rId4795" Type="http://schemas.openxmlformats.org/officeDocument/2006/relationships/hyperlink" Target="https://api.cdn.visitjeju.net/photomng/imgpath/202111/26/1c231e85-5113-40b9-bc7f-bd79d7a94e9c.jpg" TargetMode="External"/><Relationship Id="rId5846" Type="http://schemas.openxmlformats.org/officeDocument/2006/relationships/hyperlink" Target="https://api.cdn.visitjeju.net/photomng/thumbnailpath/202306/19/551c608f-c0f2-44be-bd99-53f696c442d8.jpg" TargetMode="External"/><Relationship Id="rId4448" Type="http://schemas.openxmlformats.org/officeDocument/2006/relationships/hyperlink" Target="https://api.cdn.visitjeju.net/photomng/thumbnailpath/202111/05/ae35df88-131c-4dc3-aaed-aaac5cf48b7c.jpg" TargetMode="External"/><Relationship Id="rId4862" Type="http://schemas.openxmlformats.org/officeDocument/2006/relationships/hyperlink" Target="https://api.cdn.visitjeju.net/photomng/thumbnailpath/201804/30/6934c34e-ea50-4eab-bb3d-790ae172e770.jpg" TargetMode="External"/><Relationship Id="rId5913" Type="http://schemas.openxmlformats.org/officeDocument/2006/relationships/hyperlink" Target="https://api.cdn.visitjeju.net/photomng/imgpath/202104/20/b8e867cb-c3c5-4912-a094-c8b301b5de98.jpg" TargetMode="External"/><Relationship Id="rId3464" Type="http://schemas.openxmlformats.org/officeDocument/2006/relationships/hyperlink" Target="https://api.cdn.visitjeju.net/photomng/thumbnailpath/201804/30/76fbcb16-b1c7-4acf-b481-a97e1dad5d8c.jpg" TargetMode="External"/><Relationship Id="rId4515" Type="http://schemas.openxmlformats.org/officeDocument/2006/relationships/hyperlink" Target="https://api.cdn.visitjeju.net/photomng/imgpath/201810/19/02508235-4244-4767-b8b2-05b2ed48e065.JPG" TargetMode="External"/><Relationship Id="rId385" Type="http://schemas.openxmlformats.org/officeDocument/2006/relationships/hyperlink" Target="https://api.cdn.visitjeju.net/photomng/imgpath/202305/24/1bffd943-46c2-4288-ad36-75009d3bf367.jpg" TargetMode="External"/><Relationship Id="rId2066" Type="http://schemas.openxmlformats.org/officeDocument/2006/relationships/hyperlink" Target="https://api.cdn.visitjeju.net/photomng/thumbnailpath/201804/30/f9084496-60f8-4a3f-8b7b-85ee45b2355d.jpg" TargetMode="External"/><Relationship Id="rId2480" Type="http://schemas.openxmlformats.org/officeDocument/2006/relationships/hyperlink" Target="https://api.cdn.visitjeju.net/photomng/thumbnailpath/201804/30/d87c5be1-522c-45cc-8cef-9da1ffbbb38d.jpg" TargetMode="External"/><Relationship Id="rId3117" Type="http://schemas.openxmlformats.org/officeDocument/2006/relationships/hyperlink" Target="https://api.cdn.visitjeju.net/photomng/imgpath/202205/30/56b674a8-9d9d-4978-82ac-b8f43ee1b477.jpg" TargetMode="External"/><Relationship Id="rId3531" Type="http://schemas.openxmlformats.org/officeDocument/2006/relationships/hyperlink" Target="https://api.cdn.visitjeju.net/photomng/imgpath/202112/30/a79fe952-180f-4796-8eed-85217ec173ef.jpg" TargetMode="External"/><Relationship Id="rId6687" Type="http://schemas.openxmlformats.org/officeDocument/2006/relationships/hyperlink" Target="https://api.cdn.visitjeju.net/photomng/imgpath/201804/30/7df96177-a4e0-4bfa-96e3-2283ae56fa94.gif" TargetMode="External"/><Relationship Id="rId452" Type="http://schemas.openxmlformats.org/officeDocument/2006/relationships/hyperlink" Target="https://api.cdn.visitjeju.net/photomng/thumbnailpath/202203/04/f7f5ff38-cefb-4149-9db2-c6ecb3049c83.jpg" TargetMode="External"/><Relationship Id="rId1082" Type="http://schemas.openxmlformats.org/officeDocument/2006/relationships/hyperlink" Target="https://api.cdn.visitjeju.net/photomng/thumbnailpath/201807/31/85bb8164-b50f-47f4-a0e0-613bbdae4f5d.jpg" TargetMode="External"/><Relationship Id="rId2133" Type="http://schemas.openxmlformats.org/officeDocument/2006/relationships/hyperlink" Target="https://api.cdn.visitjeju.net/photomng/imgpath/202011/03/1d59eb9b-6be4-41ff-a534-150f5b08331a.jpg" TargetMode="External"/><Relationship Id="rId5289" Type="http://schemas.openxmlformats.org/officeDocument/2006/relationships/hyperlink" Target="https://api.cdn.visitjeju.net/photomng/imgpath/201808/17/f97cfc9d-ec44-4bb3-8648-b24db79db168.jpg" TargetMode="External"/><Relationship Id="rId6754" Type="http://schemas.openxmlformats.org/officeDocument/2006/relationships/hyperlink" Target="https://api.cdn.visitjeju.net/photomng/thumbnailpath/202212/28/611f3cec-0e56-4da6-ba61-a3e0a08f51e9.jpg" TargetMode="External"/><Relationship Id="rId105" Type="http://schemas.openxmlformats.org/officeDocument/2006/relationships/hyperlink" Target="https://api.cdn.visitjeju.net/photomng/imgpath/202306/28/432d64f3-d6d3-4712-a09f-cb6c0c36fe0d.jpg" TargetMode="External"/><Relationship Id="rId2200" Type="http://schemas.openxmlformats.org/officeDocument/2006/relationships/hyperlink" Target="https://api.cdn.visitjeju.net/photomng/thumbnailpath/202308/17/27b3227f-b700-4e26-a3dd-910cbcf7efe9.jpg" TargetMode="External"/><Relationship Id="rId5356" Type="http://schemas.openxmlformats.org/officeDocument/2006/relationships/hyperlink" Target="https://api.cdn.visitjeju.net/photomng/thumbnailpath/202306/05/20c2d405-d37b-4283-86b9-f7fc527d71a8.jpg" TargetMode="External"/><Relationship Id="rId6407" Type="http://schemas.openxmlformats.org/officeDocument/2006/relationships/hyperlink" Target="https://api.cdn.visitjeju.net/photomng/imgpath/202111/01/293b3504-8f8f-4b18-ad4f-1fd70660accc.JPG" TargetMode="External"/><Relationship Id="rId1899" Type="http://schemas.openxmlformats.org/officeDocument/2006/relationships/hyperlink" Target="https://api.cdn.visitjeju.net/photomng/imgpath/202211/14/d7dd5646-fe7a-47b3-b34f-3e2bff4193cb.jpg" TargetMode="External"/><Relationship Id="rId4372" Type="http://schemas.openxmlformats.org/officeDocument/2006/relationships/hyperlink" Target="https://api.cdn.visitjeju.net/photomng/thumbnailpath/202304/11/6641e44e-d870-4e9d-890e-33e2f6b85dac.jpeg" TargetMode="External"/><Relationship Id="rId5009" Type="http://schemas.openxmlformats.org/officeDocument/2006/relationships/hyperlink" Target="https://api.cdn.visitjeju.net/photomng/imgpath/202306/15/1ceec337-b18e-4649-90a2-abd8ddbc543a.jpg" TargetMode="External"/><Relationship Id="rId5770" Type="http://schemas.openxmlformats.org/officeDocument/2006/relationships/hyperlink" Target="https://api.cdn.visitjeju.net/photomng/thumbnailpath/202201/25/8076f5d3-fedc-484a-8c23-60e43744a4a9.jpg" TargetMode="External"/><Relationship Id="rId6821" Type="http://schemas.openxmlformats.org/officeDocument/2006/relationships/hyperlink" Target="https://api.cdn.visitjeju.net/photomng/imgpath/202111/04/20b8b887-9d81-4631-b3ce-df5c7095ae2c.jpg" TargetMode="External"/><Relationship Id="rId1966" Type="http://schemas.openxmlformats.org/officeDocument/2006/relationships/hyperlink" Target="https://api.cdn.visitjeju.net/photomng/thumbnailpath/202308/18/92c0ef44-3518-4058-aba4-05a8696a1f08.jpg" TargetMode="External"/><Relationship Id="rId4025" Type="http://schemas.openxmlformats.org/officeDocument/2006/relationships/hyperlink" Target="https://api.cdn.visitjeju.net/photomng/imgpath/201810/30/c2b45fb3-994b-426c-8fd9-18caf89bb364.jpg" TargetMode="External"/><Relationship Id="rId5423" Type="http://schemas.openxmlformats.org/officeDocument/2006/relationships/hyperlink" Target="https://api.cdn.visitjeju.net/photomng/imgpath/201804/30/8f563396-883f-4572-8eb2-2d71d6ad2b4c.jpg" TargetMode="External"/><Relationship Id="rId1619" Type="http://schemas.openxmlformats.org/officeDocument/2006/relationships/hyperlink" Target="https://api.cdn.visitjeju.net/photomng/imgpath/202305/26/2776ac1f-b19a-4a50-85fc-10c7a3fe1317.jpg" TargetMode="External"/><Relationship Id="rId3041" Type="http://schemas.openxmlformats.org/officeDocument/2006/relationships/hyperlink" Target="https://api.cdn.visitjeju.net/photomng/imgpath/202306/07/446af8e8-c11c-4f6f-ba70-5f33f96cc475.jpg" TargetMode="External"/><Relationship Id="rId6197" Type="http://schemas.openxmlformats.org/officeDocument/2006/relationships/hyperlink" Target="https://api.cdn.visitjeju.net/photomng/imgpath/202211/14/b51c6c75-31a0-4a29-bc87-6597d0438fa3.jpg" TargetMode="External"/><Relationship Id="rId3858" Type="http://schemas.openxmlformats.org/officeDocument/2006/relationships/hyperlink" Target="https://api.cdn.visitjeju.net/photomng/thumbnailpath/202104/20/bd5274ee-428d-424f-9a53-42d203ed72b8.jpg" TargetMode="External"/><Relationship Id="rId4909" Type="http://schemas.openxmlformats.org/officeDocument/2006/relationships/hyperlink" Target="https://api.cdn.visitjeju.net/photomng/imgpath/201812/20/63e7d14d-3939-47d5-870f-535162cfe5f2.JPG" TargetMode="External"/><Relationship Id="rId6264" Type="http://schemas.openxmlformats.org/officeDocument/2006/relationships/hyperlink" Target="https://api.cdn.visitjeju.net/photomng/thumbnailpath/201812/17/2e7ed994-f8d2-495d-8ce6-75df66bd50af.jpg" TargetMode="External"/><Relationship Id="rId779" Type="http://schemas.openxmlformats.org/officeDocument/2006/relationships/hyperlink" Target="https://api.cdn.visitjeju.net/photomng/imgpath/202306/12/6c165f1f-6f1c-4936-b831-91a73bb19bd3.jpg" TargetMode="External"/><Relationship Id="rId5280" Type="http://schemas.openxmlformats.org/officeDocument/2006/relationships/hyperlink" Target="https://api.cdn.visitjeju.net/photomng/thumbnailpath/201807/20/0e783294-d602-4a11-8931-a70602d08e96.jpg" TargetMode="External"/><Relationship Id="rId6331" Type="http://schemas.openxmlformats.org/officeDocument/2006/relationships/hyperlink" Target="https://api.cdn.visitjeju.net/photomng/imgpath/201903/12/9f94ece3-2dae-4baa-9ac8-fa87d3f031fc.jpg" TargetMode="External"/><Relationship Id="rId1476" Type="http://schemas.openxmlformats.org/officeDocument/2006/relationships/hyperlink" Target="https://api.cdn.visitjeju.net/photomng/thumbnailpath/201804/30/69b31ab4-23e3-40a1-936e-fe2f582ef675.jpg" TargetMode="External"/><Relationship Id="rId2874" Type="http://schemas.openxmlformats.org/officeDocument/2006/relationships/hyperlink" Target="https://api.cdn.visitjeju.net/photomng/thumbnailpath/202112/03/e1c47311-5850-425c-a483-1b67e51a5b8f.jpg" TargetMode="External"/><Relationship Id="rId3925" Type="http://schemas.openxmlformats.org/officeDocument/2006/relationships/hyperlink" Target="https://api.cdn.visitjeju.net/photomng/imgpath/202212/14/78dba590-e9f5-416d-9b9d-5252dbc230db.jpg" TargetMode="External"/><Relationship Id="rId846" Type="http://schemas.openxmlformats.org/officeDocument/2006/relationships/hyperlink" Target="https://api.cdn.visitjeju.net/photomng/thumbnailpath/201908/20/0e401dab-6d04-4463-893b-33e499b34a5c.JPG" TargetMode="External"/><Relationship Id="rId1129" Type="http://schemas.openxmlformats.org/officeDocument/2006/relationships/hyperlink" Target="https://api.cdn.visitjeju.net/photomng/imgpath/202203/10/d9add88d-f500-4510-9248-9a4c4e2cd9d9.jpg" TargetMode="External"/><Relationship Id="rId1890" Type="http://schemas.openxmlformats.org/officeDocument/2006/relationships/hyperlink" Target="https://api.cdn.visitjeju.net/photomng/thumbnailpath/202211/14/27e9dc1a-bd0b-44c0-995f-6b3c9b92afd4.jpg" TargetMode="External"/><Relationship Id="rId2527" Type="http://schemas.openxmlformats.org/officeDocument/2006/relationships/hyperlink" Target="https://api.cdn.visitjeju.net/photomng/imgpath/201804/30/f6b4818d-643e-475f-b330-50ba05735c55.jpg" TargetMode="External"/><Relationship Id="rId2941" Type="http://schemas.openxmlformats.org/officeDocument/2006/relationships/hyperlink" Target="https://api.cdn.visitjeju.net/photomng/imgpath/202310/12/2571fecd-4638-4d98-8200-0ae36732dcd3.jpeg" TargetMode="External"/><Relationship Id="rId5000" Type="http://schemas.openxmlformats.org/officeDocument/2006/relationships/hyperlink" Target="https://api.cdn.visitjeju.net/photomng/thumbnailpath/201804/30/1ee98348-82e9-40eb-a92a-bb3c760b316b.jpg" TargetMode="External"/><Relationship Id="rId913" Type="http://schemas.openxmlformats.org/officeDocument/2006/relationships/hyperlink" Target="https://api.cdn.visitjeju.net/photomng/imgpath/202203/10/cd558ea6-92ff-4216-b848-5d45b20ff293.jpg" TargetMode="External"/><Relationship Id="rId1543" Type="http://schemas.openxmlformats.org/officeDocument/2006/relationships/hyperlink" Target="https://api.cdn.visitjeju.net/photomng/imgpath/202212/21/18724a83-d548-4d0a-b1e2-006aa6b067eb.JPG" TargetMode="External"/><Relationship Id="rId4699" Type="http://schemas.openxmlformats.org/officeDocument/2006/relationships/hyperlink" Target="https://api.cdn.visitjeju.net/photomng/imgpath/202306/27/53ff92f2-f5de-4f9e-bc80-fd35e7c01379.jpg" TargetMode="External"/><Relationship Id="rId1610" Type="http://schemas.openxmlformats.org/officeDocument/2006/relationships/hyperlink" Target="https://api.cdn.visitjeju.net/photomng/thumbnailpath/202305/31/d639bff2-bf7f-4d8f-8785-fc9e265f3012.jpg" TargetMode="External"/><Relationship Id="rId4766" Type="http://schemas.openxmlformats.org/officeDocument/2006/relationships/hyperlink" Target="https://api.cdn.visitjeju.net/photomng/thumbnailpath/202306/20/76227c4c-d367-4621-af9b-9a184f7aa59d.jpg" TargetMode="External"/><Relationship Id="rId5817" Type="http://schemas.openxmlformats.org/officeDocument/2006/relationships/hyperlink" Target="https://api.cdn.visitjeju.net/photomng/imgpath/201804/30/73eff29e-70db-4ac1-a6bf-1b9288e982a4.jpg" TargetMode="External"/><Relationship Id="rId3368" Type="http://schemas.openxmlformats.org/officeDocument/2006/relationships/hyperlink" Target="https://api.cdn.visitjeju.net/photomng/thumbnailpath/201810/23/c2e817a7-19b5-4655-b811-dc43d7266a60.jpg" TargetMode="External"/><Relationship Id="rId3782" Type="http://schemas.openxmlformats.org/officeDocument/2006/relationships/hyperlink" Target="https://api.cdn.visitjeju.net/photomng/thumbnailpath/202010/21/abd19f7b-f245-440c-8a8a-076337840dbd.JPG" TargetMode="External"/><Relationship Id="rId4419" Type="http://schemas.openxmlformats.org/officeDocument/2006/relationships/hyperlink" Target="https://api.cdn.visitjeju.net/photomng/imgpath/201804/30/1372a88f-0fe3-4986-8b70-458d7d4fa45f.png" TargetMode="External"/><Relationship Id="rId4833" Type="http://schemas.openxmlformats.org/officeDocument/2006/relationships/hyperlink" Target="https://api.cdn.visitjeju.net/photomng/imgpath/202305/25/bf258f79-f945-463e-92e2-0e0b8ac97d09.jpg" TargetMode="External"/><Relationship Id="rId289" Type="http://schemas.openxmlformats.org/officeDocument/2006/relationships/hyperlink" Target="https://api.cdn.visitjeju.net/photomng/imgpath/202201/03/16149489-f951-48d2-a3b6-fc2ec2ee9005.jpg" TargetMode="External"/><Relationship Id="rId2384" Type="http://schemas.openxmlformats.org/officeDocument/2006/relationships/hyperlink" Target="https://api.cdn.visitjeju.net/photomng/thumbnailpath/201807/03/a1a5ff6f-a68b-4a0a-92f5-bd20cad9050e.JPG" TargetMode="External"/><Relationship Id="rId3435" Type="http://schemas.openxmlformats.org/officeDocument/2006/relationships/hyperlink" Target="https://api.cdn.visitjeju.net/photomng/imgpath/201807/25/e05b4e29-377d-47c0-9c36-80b64f4495c6.jpg" TargetMode="External"/><Relationship Id="rId356" Type="http://schemas.openxmlformats.org/officeDocument/2006/relationships/hyperlink" Target="https://api.cdn.visitjeju.net/photomng/thumbnailpath/202305/25/49b5b833-1263-4a7f-ad48-6c538cce1504.jpg" TargetMode="External"/><Relationship Id="rId770" Type="http://schemas.openxmlformats.org/officeDocument/2006/relationships/hyperlink" Target="https://api.cdn.visitjeju.net/photomng/thumbnailpath/202306/01/22f77196-bb00-4b8b-8cc0-cb2b428fc4b6.jpg" TargetMode="External"/><Relationship Id="rId2037" Type="http://schemas.openxmlformats.org/officeDocument/2006/relationships/hyperlink" Target="https://api.cdn.visitjeju.net/photomng/imgpath/201807/26/eee95939-8c78-47d2-b2da-97f95f04f619.JPG" TargetMode="External"/><Relationship Id="rId2451" Type="http://schemas.openxmlformats.org/officeDocument/2006/relationships/hyperlink" Target="https://api.cdn.visitjeju.net/photomng/imgpath/202306/05/308313be-acfa-481e-a379-9a9d2f72dff2.jpg" TargetMode="External"/><Relationship Id="rId4900" Type="http://schemas.openxmlformats.org/officeDocument/2006/relationships/hyperlink" Target="https://api.cdn.visitjeju.net/photomng/thumbnailpath/202307/07/2e507394-1090-4bcb-9f8e-b4f6406f1ec9.jpg" TargetMode="External"/><Relationship Id="rId6658" Type="http://schemas.openxmlformats.org/officeDocument/2006/relationships/hyperlink" Target="https://api.cdn.visitjeju.net/photomng/thumbnailpath/202002/25/371dbfb7-e92d-482a-bfa3-cbb039a36177.jpg" TargetMode="External"/><Relationship Id="rId423" Type="http://schemas.openxmlformats.org/officeDocument/2006/relationships/hyperlink" Target="https://api.cdn.visitjeju.net/photomng/imgpath/202305/22/6b1422c7-7626-445e-b988-05912db0af76.jpg" TargetMode="External"/><Relationship Id="rId1053" Type="http://schemas.openxmlformats.org/officeDocument/2006/relationships/hyperlink" Target="https://api.cdn.visitjeju.net/photomng/imgpath/201804/30/3249a12a-1474-48f8-a221-44b2ee0df9e6.jpg" TargetMode="External"/><Relationship Id="rId2104" Type="http://schemas.openxmlformats.org/officeDocument/2006/relationships/hyperlink" Target="https://api.cdn.visitjeju.net/photomng/thumbnailpath/201804/30/57135a25-49c8-4937-91bc-e6f5df6ca938.jpg" TargetMode="External"/><Relationship Id="rId3502" Type="http://schemas.openxmlformats.org/officeDocument/2006/relationships/hyperlink" Target="https://api.cdn.visitjeju.net/photomng/thumbnailpath/202302/20/49633aa4-7d16-4a02-a3b2-6a91efcaa57b.jpg" TargetMode="External"/><Relationship Id="rId5674" Type="http://schemas.openxmlformats.org/officeDocument/2006/relationships/hyperlink" Target="https://api.cdn.visitjeju.net/photomng/thumbnailpath/202201/07/aee7c5bf-f8af-4495-b579-a0ec453c38b2.jpg" TargetMode="External"/><Relationship Id="rId6725" Type="http://schemas.openxmlformats.org/officeDocument/2006/relationships/hyperlink" Target="https://api.cdn.visitjeju.net/photomng/imgpath/202301/02/e9f4ba08-53a6-4768-89bb-ee21835224ac.jpg" TargetMode="External"/><Relationship Id="rId1120" Type="http://schemas.openxmlformats.org/officeDocument/2006/relationships/hyperlink" Target="https://api.cdn.visitjeju.net/photomng/thumbnailpath/202201/03/16037a98-abcd-4435-ba08-134e865b0674.jpg" TargetMode="External"/><Relationship Id="rId4276" Type="http://schemas.openxmlformats.org/officeDocument/2006/relationships/hyperlink" Target="https://api.cdn.visitjeju.net/photomng/thumbnailpath/202307/07/90db7096-da55-4b7e-a1f0-0125ba67fe53.jpeg" TargetMode="External"/><Relationship Id="rId4690" Type="http://schemas.openxmlformats.org/officeDocument/2006/relationships/hyperlink" Target="https://api.cdn.visitjeju.net/photomng/thumbnailpath/201910/30/9711d6b2-7c6a-4225-8528-fa7ab5135f64.jpg" TargetMode="External"/><Relationship Id="rId5327" Type="http://schemas.openxmlformats.org/officeDocument/2006/relationships/hyperlink" Target="https://api.cdn.visitjeju.net/photomng/imgpath/202011/03/7304b09b-467d-4a97-9fa8-2174465a888a.jpg" TargetMode="External"/><Relationship Id="rId5741" Type="http://schemas.openxmlformats.org/officeDocument/2006/relationships/hyperlink" Target="https://api.cdn.visitjeju.net/photomng/imgpath/201804/30/ded52188-aa81-4dd4-94bc-b661d0c7f3ea.jpg" TargetMode="External"/><Relationship Id="rId1937" Type="http://schemas.openxmlformats.org/officeDocument/2006/relationships/hyperlink" Target="https://api.cdn.visitjeju.net/photomng/imgpath/202305/19/02625557-e110-44a2-9cbf-825a7669aef7.jpg" TargetMode="External"/><Relationship Id="rId3292" Type="http://schemas.openxmlformats.org/officeDocument/2006/relationships/hyperlink" Target="https://api.cdn.visitjeju.net/photomng/thumbnailpath/202201/03/86735507-7406-43e5-a816-27971b04a110.jpg" TargetMode="External"/><Relationship Id="rId4343" Type="http://schemas.openxmlformats.org/officeDocument/2006/relationships/hyperlink" Target="https://api.cdn.visitjeju.net/photomng/imgpath/202306/07/dde434b1-2c5d-4d17-bae8-85a640088ad1.jpg" TargetMode="External"/><Relationship Id="rId4410" Type="http://schemas.openxmlformats.org/officeDocument/2006/relationships/hyperlink" Target="https://api.cdn.visitjeju.net/photomng/thumbnailpath/201809/03/89dbc024-9776-450f-bd63-faf31d258ee7.jpg" TargetMode="External"/><Relationship Id="rId280" Type="http://schemas.openxmlformats.org/officeDocument/2006/relationships/hyperlink" Target="https://api.cdn.visitjeju.net/photomng/thumbnailpath/201804/30/6a7367e6-9274-423e-b402-ede546a4ca12.jpg" TargetMode="External"/><Relationship Id="rId3012" Type="http://schemas.openxmlformats.org/officeDocument/2006/relationships/hyperlink" Target="https://api.cdn.visitjeju.net/photomng/thumbnailpath/201804/30/56f2fcc4-1a0a-4c37-b42d-28d612f4ac9b.jpg" TargetMode="External"/><Relationship Id="rId6168" Type="http://schemas.openxmlformats.org/officeDocument/2006/relationships/hyperlink" Target="https://api.cdn.visitjeju.net/photomng/thumbnailpath/201804/30/3573b49b-7c1a-4c85-8d49-32a60a23b38a.png" TargetMode="External"/><Relationship Id="rId6582" Type="http://schemas.openxmlformats.org/officeDocument/2006/relationships/hyperlink" Target="https://api.cdn.visitjeju.net/photomng/thumbnailpath/201804/30/cf5bff15-05ef-4a5a-8560-b99f88a52dd8.jpg" TargetMode="External"/><Relationship Id="rId5184" Type="http://schemas.openxmlformats.org/officeDocument/2006/relationships/hyperlink" Target="https://api.cdn.visitjeju.net/photomng/thumbnailpath/202205/30/eea10ddc-3b94-4e47-8a59-3b45550755fa.jpg" TargetMode="External"/><Relationship Id="rId6235" Type="http://schemas.openxmlformats.org/officeDocument/2006/relationships/hyperlink" Target="https://api.cdn.visitjeju.net/photomng/imgpath/202112/30/c0f64a55-2997-413e-bd27-22bf05978fa9.jpg" TargetMode="External"/><Relationship Id="rId2778" Type="http://schemas.openxmlformats.org/officeDocument/2006/relationships/hyperlink" Target="https://api.cdn.visitjeju.net/photomng/thumbnailpath/202306/01/37ac78db-63f6-409a-ba08-5725d220c7ff.jpg" TargetMode="External"/><Relationship Id="rId3829" Type="http://schemas.openxmlformats.org/officeDocument/2006/relationships/hyperlink" Target="https://api.cdn.visitjeju.net/photomng/imgpath/201804/30/df33fa41-5bb6-4276-a369-e77f1a885ba7.jpg" TargetMode="External"/><Relationship Id="rId1794" Type="http://schemas.openxmlformats.org/officeDocument/2006/relationships/hyperlink" Target="https://api.cdn.visitjeju.net/photomng/thumbnailpath/202306/28/2875fc25-fa14-47d0-8612-e33389f971e6.jpg" TargetMode="External"/><Relationship Id="rId2845" Type="http://schemas.openxmlformats.org/officeDocument/2006/relationships/hyperlink" Target="https://api.cdn.visitjeju.net/photomng/imgpath/202002/25/d0a3946a-0f2c-4bd5-beb1-e7dfea773941.JPG" TargetMode="External"/><Relationship Id="rId5251" Type="http://schemas.openxmlformats.org/officeDocument/2006/relationships/hyperlink" Target="https://api.cdn.visitjeju.net/photomng/imgpath/201812/19/8ec9a988-8018-4519-a1bc-e5c4836e72c1.JPG" TargetMode="External"/><Relationship Id="rId6302" Type="http://schemas.openxmlformats.org/officeDocument/2006/relationships/hyperlink" Target="https://api.cdn.visitjeju.net/photomng/thumbnailpath/201804/30/e7abf247-9cd4-45b8-afe1-2bd06c0e1f36.jpg" TargetMode="External"/><Relationship Id="rId86" Type="http://schemas.openxmlformats.org/officeDocument/2006/relationships/hyperlink" Target="https://api.cdn.visitjeju.net/photomng/thumbnailpath/202305/22/56932231-e31a-4420-b559-8d2334278c76.jpg" TargetMode="External"/><Relationship Id="rId817" Type="http://schemas.openxmlformats.org/officeDocument/2006/relationships/hyperlink" Target="https://api.cdn.visitjeju.net/photomng/imgpath/202203/04/360747e0-bb8b-46ec-911c-add83554c305.jpg" TargetMode="External"/><Relationship Id="rId1447" Type="http://schemas.openxmlformats.org/officeDocument/2006/relationships/hyperlink" Target="https://api.cdn.visitjeju.net/photomng/imgpath/201804/30/f9c3e840-8440-42be-b926-6edaaf8ac525.jpg" TargetMode="External"/><Relationship Id="rId1861" Type="http://schemas.openxmlformats.org/officeDocument/2006/relationships/hyperlink" Target="https://api.cdn.visitjeju.net/photomng/imgpath/202305/24/f79ee313-24b7-4313-a2f5-3e3c31b2e3c9.jpg" TargetMode="External"/><Relationship Id="rId2912" Type="http://schemas.openxmlformats.org/officeDocument/2006/relationships/hyperlink" Target="https://api.cdn.visitjeju.net/photomng/thumbnailpath/202010/07/6e9c0d2f-a13d-4f65-8432-9924ce93c71a.jpg" TargetMode="External"/><Relationship Id="rId1514" Type="http://schemas.openxmlformats.org/officeDocument/2006/relationships/hyperlink" Target="https://api.cdn.visitjeju.net/photomng/thumbnailpath/201804/30/6602cc77-21bb-45b0-9a44-e339c5a44fe5.jpg" TargetMode="External"/><Relationship Id="rId3686" Type="http://schemas.openxmlformats.org/officeDocument/2006/relationships/hyperlink" Target="https://api.cdn.visitjeju.net/photomng/thumbnailpath/202112/09/4d48d04d-2ea2-4776-abc1-ec474a09da7a.JPG" TargetMode="External"/><Relationship Id="rId6092" Type="http://schemas.openxmlformats.org/officeDocument/2006/relationships/hyperlink" Target="https://api.cdn.visitjeju.net/photomng/thumbnailpath/202111/03/135afe6c-9ad7-4987-89f5-e2e0dc6cb4f6.jpg" TargetMode="External"/><Relationship Id="rId2288" Type="http://schemas.openxmlformats.org/officeDocument/2006/relationships/hyperlink" Target="https://api.cdn.visitjeju.net/photomng/thumbnailpath/201804/30/1d01d4ca-9a63-4a64-aec0-ee33a66d79b3.jpg" TargetMode="External"/><Relationship Id="rId3339" Type="http://schemas.openxmlformats.org/officeDocument/2006/relationships/hyperlink" Target="https://api.cdn.visitjeju.net/photomng/imgpath/201910/07/2d59d3dc-bca2-4d69-b92d-26b5a1e7928f.jpg" TargetMode="External"/><Relationship Id="rId4737" Type="http://schemas.openxmlformats.org/officeDocument/2006/relationships/hyperlink" Target="https://api.cdn.visitjeju.net/photomng/imgpath/201804/30/e2d78527-c0df-4d07-afc4-955b1e0319b3.gif" TargetMode="External"/><Relationship Id="rId3753" Type="http://schemas.openxmlformats.org/officeDocument/2006/relationships/hyperlink" Target="https://api.cdn.visitjeju.net/photomng/imgpath/202211/14/93d2b3b3-2c14-42a8-874e-0f14a9bcd71f.jpg" TargetMode="External"/><Relationship Id="rId4804" Type="http://schemas.openxmlformats.org/officeDocument/2006/relationships/hyperlink" Target="https://api.cdn.visitjeju.net/photomng/thumbnailpath/201804/30/46f9c1c2-b4cd-4d8c-8f98-eb1062b54dbe.jpg" TargetMode="External"/><Relationship Id="rId674" Type="http://schemas.openxmlformats.org/officeDocument/2006/relationships/hyperlink" Target="https://api.cdn.visitjeju.net/photomng/thumbnailpath/202306/15/98347f6a-8753-427e-8725-6aadbd6743e1.jpg" TargetMode="External"/><Relationship Id="rId2355" Type="http://schemas.openxmlformats.org/officeDocument/2006/relationships/hyperlink" Target="https://api.cdn.visitjeju.net/photomng/imgpath/201804/30/6afbce32-349f-42d8-931d-06c60b1987e9.jpg" TargetMode="External"/><Relationship Id="rId3406" Type="http://schemas.openxmlformats.org/officeDocument/2006/relationships/hyperlink" Target="https://api.cdn.visitjeju.net/photomng/thumbnailpath/202306/18/29a6da90-1a86-4077-8c9b-c29ab0e4bfc6.jpg" TargetMode="External"/><Relationship Id="rId3820" Type="http://schemas.openxmlformats.org/officeDocument/2006/relationships/hyperlink" Target="https://api.cdn.visitjeju.net/photomng/thumbnailpath/201804/30/6f44c3f3-802a-418b-b8fe-f0bf639368df.png" TargetMode="External"/><Relationship Id="rId327" Type="http://schemas.openxmlformats.org/officeDocument/2006/relationships/hyperlink" Target="https://api.cdn.visitjeju.net/photomng/imgpath/202010/13/2243ffb8-8dd5-4745-8355-564af63489f5.jpeg" TargetMode="External"/><Relationship Id="rId741" Type="http://schemas.openxmlformats.org/officeDocument/2006/relationships/hyperlink" Target="https://api.cdn.visitjeju.net/photomng/imgpath/202306/02/f6ac02ec-50fc-4376-ad13-fa6abb90677d.jpg" TargetMode="External"/><Relationship Id="rId1371" Type="http://schemas.openxmlformats.org/officeDocument/2006/relationships/hyperlink" Target="https://api.cdn.visitjeju.net/photomng/imgpath/202002/21/71735126-cd4a-42ab-8f79-c0ca24d0c37a.JPG" TargetMode="External"/><Relationship Id="rId2008" Type="http://schemas.openxmlformats.org/officeDocument/2006/relationships/hyperlink" Target="https://api.cdn.visitjeju.net/photomng/thumbnailpath/202304/11/7b5fab63-ebd8-41d1-a58a-710371008f51.jpg" TargetMode="External"/><Relationship Id="rId2422" Type="http://schemas.openxmlformats.org/officeDocument/2006/relationships/hyperlink" Target="https://api.cdn.visitjeju.net/photomng/thumbnailpath/202203/10/499ef51c-ea00-4417-b04d-80d1b1752a54.jpg" TargetMode="External"/><Relationship Id="rId5578" Type="http://schemas.openxmlformats.org/officeDocument/2006/relationships/hyperlink" Target="https://api.cdn.visitjeju.net/photomng/thumbnailpath/201804/30/38536edf-7af7-4d15-a3d1-626ce77dd3f8.jpg" TargetMode="External"/><Relationship Id="rId5992" Type="http://schemas.openxmlformats.org/officeDocument/2006/relationships/hyperlink" Target="https://api.cdn.visitjeju.net/photomng/thumbnailpath/202010/07/92fcee53-fa99-4262-a2f7-ed724e731f9b.JPG" TargetMode="External"/><Relationship Id="rId6629" Type="http://schemas.openxmlformats.org/officeDocument/2006/relationships/hyperlink" Target="https://api.cdn.visitjeju.net/photomng/imgpath/201804/30/f47a5deb-0dd2-4175-a208-bd1e1c7a5549.jpg" TargetMode="External"/><Relationship Id="rId1024" Type="http://schemas.openxmlformats.org/officeDocument/2006/relationships/hyperlink" Target="https://api.cdn.visitjeju.net/photomng/thumbnailpath/202305/24/239ab124-6b67-43be-972a-2f8d06c4807f.jpg" TargetMode="External"/><Relationship Id="rId4594" Type="http://schemas.openxmlformats.org/officeDocument/2006/relationships/hyperlink" Target="https://api.cdn.visitjeju.net/photomng/thumbnailpath/202111/23/510e148b-c86a-4823-a20a-d0581c688778.jpg" TargetMode="External"/><Relationship Id="rId5645" Type="http://schemas.openxmlformats.org/officeDocument/2006/relationships/hyperlink" Target="https://api.cdn.visitjeju.net/photomng/imgpath/201804/30/67a551de-7e01-4f13-8a7e-40be2f74b7ff.jpg" TargetMode="External"/><Relationship Id="rId3196" Type="http://schemas.openxmlformats.org/officeDocument/2006/relationships/hyperlink" Target="https://api.cdn.visitjeju.net/photomng/thumbnailpath/201804/30/514eaee3-ad31-4bad-bff2-ea0ea20bc316.jpg" TargetMode="External"/><Relationship Id="rId4247" Type="http://schemas.openxmlformats.org/officeDocument/2006/relationships/hyperlink" Target="https://api.cdn.visitjeju.net/photomng/imgpath/202201/03/44f551b4-1d81-4a81-8767-f2f70db69a4c.jpg" TargetMode="External"/><Relationship Id="rId4661" Type="http://schemas.openxmlformats.org/officeDocument/2006/relationships/hyperlink" Target="https://api.cdn.visitjeju.net/photomng/imgpath/201804/30/fe6230f1-0db3-4449-a53f-ebcc3a923ea0.jpg" TargetMode="External"/><Relationship Id="rId3263" Type="http://schemas.openxmlformats.org/officeDocument/2006/relationships/hyperlink" Target="https://api.cdn.visitjeju.net/photomng/imgpath/202306/01/5326d54d-cbb9-4f15-9b77-7d99fd997958.jpg" TargetMode="External"/><Relationship Id="rId4314" Type="http://schemas.openxmlformats.org/officeDocument/2006/relationships/hyperlink" Target="https://api.cdn.visitjeju.net/photomng/thumbnailpath/202002/19/bd07e875-d5b7-49d4-81a0-230812769a4b.jpg" TargetMode="External"/><Relationship Id="rId5712" Type="http://schemas.openxmlformats.org/officeDocument/2006/relationships/hyperlink" Target="https://api.cdn.visitjeju.net/photomng/thumbnailpath/201804/30/a295e588-d875-4f60-90de-d8d4d09f57db.jpg" TargetMode="External"/><Relationship Id="rId184" Type="http://schemas.openxmlformats.org/officeDocument/2006/relationships/hyperlink" Target="https://api.cdn.visitjeju.net/photomng/thumbnailpath/202306/12/2fd7da18-d6ad-4c31-bfe1-b5295bf0925f.jpg" TargetMode="External"/><Relationship Id="rId1908" Type="http://schemas.openxmlformats.org/officeDocument/2006/relationships/hyperlink" Target="https://api.cdn.visitjeju.net/photomng/thumbnailpath/202306/07/eb8828b7-65dd-4fd7-9505-d391867f1e9e.jpg" TargetMode="External"/><Relationship Id="rId251" Type="http://schemas.openxmlformats.org/officeDocument/2006/relationships/hyperlink" Target="https://api.cdn.visitjeju.net/photomng/imgpath/202211/14/2aa98860-ae3b-4555-873f-e56af67db944.jpg" TargetMode="External"/><Relationship Id="rId3330" Type="http://schemas.openxmlformats.org/officeDocument/2006/relationships/hyperlink" Target="https://api.cdn.visitjeju.net/photomng/thumbnailpath/202305/31/97c02bb0-4f2b-4e6d-9312-bf4bdd29c40d.jpg" TargetMode="External"/><Relationship Id="rId5088" Type="http://schemas.openxmlformats.org/officeDocument/2006/relationships/hyperlink" Target="https://api.cdn.visitjeju.net/photomng/thumbnailpath/201804/30/bb9021b6-2771-4c90-a162-511956b6a93f.jpg" TargetMode="External"/><Relationship Id="rId6139" Type="http://schemas.openxmlformats.org/officeDocument/2006/relationships/hyperlink" Target="https://api.cdn.visitjeju.net/photomng/imgpath/201804/30/fbdacea9-fae2-42e1-8ede-c99f36b8423b.jpg" TargetMode="External"/><Relationship Id="rId6486" Type="http://schemas.openxmlformats.org/officeDocument/2006/relationships/hyperlink" Target="https://api.cdn.visitjeju.net/photomng/thumbnailpath/202111/18/4e9f4a31-2cc8-4dcf-b487-e3acb9e75bc7.jpg" TargetMode="External"/><Relationship Id="rId6553" Type="http://schemas.openxmlformats.org/officeDocument/2006/relationships/hyperlink" Target="https://api.cdn.visitjeju.net/photomng/imgpath/202207/06/186b4868-fbe8-4794-a7e1-c88d4c5a9415.jpg" TargetMode="External"/><Relationship Id="rId1698" Type="http://schemas.openxmlformats.org/officeDocument/2006/relationships/hyperlink" Target="https://api.cdn.visitjeju.net/photomng/thumbnailpath/202307/19/d3200d44-1141-4ae4-b3fb-bf459a13146a.jpg" TargetMode="External"/><Relationship Id="rId2749" Type="http://schemas.openxmlformats.org/officeDocument/2006/relationships/hyperlink" Target="https://api.cdn.visitjeju.net/photomng/imgpath/201804/30/222b32eb-304d-4aed-8c3d-3e206a9ed22e.jpg" TargetMode="External"/><Relationship Id="rId5155" Type="http://schemas.openxmlformats.org/officeDocument/2006/relationships/hyperlink" Target="https://api.cdn.visitjeju.net/photomng/imgpath/201804/30/a93e522d-96bf-4d4c-b918-59a714abc184.jpg" TargetMode="External"/><Relationship Id="rId6206" Type="http://schemas.openxmlformats.org/officeDocument/2006/relationships/hyperlink" Target="https://api.cdn.visitjeju.net/photomng/thumbnailpath/202002/25/eac1e84a-227d-4002-b0c0-b5df6322b019.jpg" TargetMode="External"/><Relationship Id="rId6620" Type="http://schemas.openxmlformats.org/officeDocument/2006/relationships/hyperlink" Target="https://api.cdn.visitjeju.net/photomng/thumbnailpath/201911/20/63d6d438-2ece-4720-82ba-db35091b54cc.jpg" TargetMode="External"/><Relationship Id="rId1765" Type="http://schemas.openxmlformats.org/officeDocument/2006/relationships/hyperlink" Target="https://api.cdn.visitjeju.net/photomng/imgpath/201808/27/4a5915ee-4f54-4cb1-be5e-b42de655e8c4.jpeg" TargetMode="External"/><Relationship Id="rId4171" Type="http://schemas.openxmlformats.org/officeDocument/2006/relationships/hyperlink" Target="https://api.cdn.visitjeju.net/photomng/imgpath/202306/26/43f3af78-56dc-4e66-8d9e-e621ffbe0074.jpg" TargetMode="External"/><Relationship Id="rId5222" Type="http://schemas.openxmlformats.org/officeDocument/2006/relationships/hyperlink" Target="https://api.cdn.visitjeju.net/photomng/thumbnailpath/201804/30/f8581642-6609-4784-8c01-e5399a065665.jpg" TargetMode="External"/><Relationship Id="rId57" Type="http://schemas.openxmlformats.org/officeDocument/2006/relationships/hyperlink" Target="https://api.cdn.visitjeju.net/photomng/imgpath/202306/05/49e0e35d-33ad-4e08-8098-50a23a14742c.jpg" TargetMode="External"/><Relationship Id="rId1418" Type="http://schemas.openxmlformats.org/officeDocument/2006/relationships/hyperlink" Target="https://api.cdn.visitjeju.net/photomng/thumbnailpath/201804/30/e8a5e5b7-6eff-44e1-aa96-bf22809adffe.gif" TargetMode="External"/><Relationship Id="rId2816" Type="http://schemas.openxmlformats.org/officeDocument/2006/relationships/hyperlink" Target="https://api.cdn.visitjeju.net/photomng/thumbnailpath/201804/30/39457a76-11cb-4cb5-a0b8-14b0aee5be1d.gif" TargetMode="External"/><Relationship Id="rId1832" Type="http://schemas.openxmlformats.org/officeDocument/2006/relationships/hyperlink" Target="https://api.cdn.visitjeju.net/photomng/thumbnailpath/202308/18/cd8f190f-7af2-4298-b867-916a66b561b7.jpg" TargetMode="External"/><Relationship Id="rId4988" Type="http://schemas.openxmlformats.org/officeDocument/2006/relationships/hyperlink" Target="https://api.cdn.visitjeju.net/photomng/thumbnailpath/202309/19/3348f846-b3c6-4a03-8ed5-6cce5bfe942a.jpg" TargetMode="External"/><Relationship Id="rId6063" Type="http://schemas.openxmlformats.org/officeDocument/2006/relationships/hyperlink" Target="https://api.cdn.visitjeju.net/photomng/imgpath/201804/30/e5578ff7-eaf4-445f-b75d-797593b45de1.jpg" TargetMode="External"/><Relationship Id="rId3657" Type="http://schemas.openxmlformats.org/officeDocument/2006/relationships/hyperlink" Target="https://api.cdn.visitjeju.net/photomng/imgpath/201804/30/dedab2e5-7481-4f10-b02a-f4c466508ff7.jpg" TargetMode="External"/><Relationship Id="rId4708" Type="http://schemas.openxmlformats.org/officeDocument/2006/relationships/hyperlink" Target="https://api.cdn.visitjeju.net/photomng/thumbnailpath/201804/30/468558b9-a288-4d5c-99b9-053b5c5d1940.jpg" TargetMode="External"/><Relationship Id="rId578" Type="http://schemas.openxmlformats.org/officeDocument/2006/relationships/hyperlink" Target="https://api.cdn.visitjeju.net/photomng/thumbnailpath/202306/28/b1b21577-c335-4c18-a890-6242e7127954.jpg" TargetMode="External"/><Relationship Id="rId992" Type="http://schemas.openxmlformats.org/officeDocument/2006/relationships/hyperlink" Target="https://api.cdn.visitjeju.net/photomng/thumbnailpath/202201/04/d8104583-2018-482b-929e-86b96b0c0b42.jpg" TargetMode="External"/><Relationship Id="rId2259" Type="http://schemas.openxmlformats.org/officeDocument/2006/relationships/hyperlink" Target="https://api.cdn.visitjeju.net/photomng/imgpath/201804/30/bcfd4621-95e3-45e0-a31c-bce798d5d2bc.jpg" TargetMode="External"/><Relationship Id="rId2673" Type="http://schemas.openxmlformats.org/officeDocument/2006/relationships/hyperlink" Target="https://api.cdn.visitjeju.net/photomng/imgpath/202112/06/b76d629b-2caa-4826-8241-8630dd86196e.jpg" TargetMode="External"/><Relationship Id="rId3724" Type="http://schemas.openxmlformats.org/officeDocument/2006/relationships/hyperlink" Target="https://api.cdn.visitjeju.net/photomng/thumbnailpath/201804/30/afc38288-e609-4047-819f-73811e1c16cc.jpg" TargetMode="External"/><Relationship Id="rId6130" Type="http://schemas.openxmlformats.org/officeDocument/2006/relationships/hyperlink" Target="https://api.cdn.visitjeju.net/photomng/thumbnailpath/201804/30/1d2eea4a-940c-44e9-8920-67edececa6ef.jpg" TargetMode="External"/><Relationship Id="rId645" Type="http://schemas.openxmlformats.org/officeDocument/2006/relationships/hyperlink" Target="https://api.cdn.visitjeju.net/photomng/imgpath/202306/02/197b6796-c30f-40d2-b312-6eae6e28699e.jpg" TargetMode="External"/><Relationship Id="rId1275" Type="http://schemas.openxmlformats.org/officeDocument/2006/relationships/hyperlink" Target="https://api.cdn.visitjeju.net/photomng/imgpath/202306/01/3e546040-a9e8-4f85-8fc3-9364c3dc7ddb.jpg" TargetMode="External"/><Relationship Id="rId2326" Type="http://schemas.openxmlformats.org/officeDocument/2006/relationships/hyperlink" Target="https://api.cdn.visitjeju.net/photomng/thumbnailpath/201804/30/ab52392e-3a73-4f8f-aa12-c2a6a6fc66c5.jpg" TargetMode="External"/><Relationship Id="rId2740" Type="http://schemas.openxmlformats.org/officeDocument/2006/relationships/hyperlink" Target="https://api.cdn.visitjeju.net/photomng/thumbnailpath/201804/30/a7df5722-9344-4aaa-ab9e-d17f0eb51778.jpg" TargetMode="External"/><Relationship Id="rId5896" Type="http://schemas.openxmlformats.org/officeDocument/2006/relationships/hyperlink" Target="https://api.cdn.visitjeju.net/photomng/thumbnailpath/202108/03/a6c92dc2-c75a-4a12-8ab8-dff447c4d5e1.jpg" TargetMode="External"/><Relationship Id="rId712" Type="http://schemas.openxmlformats.org/officeDocument/2006/relationships/hyperlink" Target="https://api.cdn.visitjeju.net/photomng/thumbnailpath/202308/17/0fe6ec02-f4a9-482b-9b95-4a87e76197d5.jpg" TargetMode="External"/><Relationship Id="rId1342" Type="http://schemas.openxmlformats.org/officeDocument/2006/relationships/hyperlink" Target="https://api.cdn.visitjeju.net/photomng/thumbnailpath/202212/06/230f0dc5-fdb6-4c3c-b6e2-9ee577712817.jpg" TargetMode="External"/><Relationship Id="rId4498" Type="http://schemas.openxmlformats.org/officeDocument/2006/relationships/hyperlink" Target="https://api.cdn.visitjeju.net/photomng/thumbnailpath/202307/26/d39909cb-c1c4-441c-859e-ee6ba2ee6966.jpg" TargetMode="External"/><Relationship Id="rId5549" Type="http://schemas.openxmlformats.org/officeDocument/2006/relationships/hyperlink" Target="https://api.cdn.visitjeju.net/photomng/imgpath/201908/01/051680b9-2fe5-4670-b6e9-c5bc1e6220a0.JPG" TargetMode="External"/><Relationship Id="rId5963" Type="http://schemas.openxmlformats.org/officeDocument/2006/relationships/hyperlink" Target="https://api.cdn.visitjeju.net/photomng/imgpath/202111/22/457f66cb-fed3-47d0-8c41-954f2496a7c4.jpg" TargetMode="External"/><Relationship Id="rId3167" Type="http://schemas.openxmlformats.org/officeDocument/2006/relationships/hyperlink" Target="https://api.cdn.visitjeju.net/photomng/imgpath/201804/30/85137ce8-b105-4ed0-be82-876fc15f32ed.jpg" TargetMode="External"/><Relationship Id="rId4565" Type="http://schemas.openxmlformats.org/officeDocument/2006/relationships/hyperlink" Target="https://api.cdn.visitjeju.net/photomng/imgpath/201804/30/60cf9984-57a8-4c16-8f43-6ac69e49b0ba.jpg" TargetMode="External"/><Relationship Id="rId5616" Type="http://schemas.openxmlformats.org/officeDocument/2006/relationships/hyperlink" Target="https://api.cdn.visitjeju.net/photomng/thumbnailpath/201804/30/594592d2-658a-47ca-9be6-9b84babef3e8.jpg" TargetMode="External"/><Relationship Id="rId3581" Type="http://schemas.openxmlformats.org/officeDocument/2006/relationships/hyperlink" Target="https://api.cdn.visitjeju.net/photomng/imgpath/202002/20/58959e94-82b3-4aab-8445-9513b21ee894.jpg" TargetMode="External"/><Relationship Id="rId4218" Type="http://schemas.openxmlformats.org/officeDocument/2006/relationships/hyperlink" Target="https://api.cdn.visitjeju.net/photomng/thumbnailpath/202303/02/a3450990-d91b-49c1-91f1-21124e8521dd.jpg" TargetMode="External"/><Relationship Id="rId4632" Type="http://schemas.openxmlformats.org/officeDocument/2006/relationships/hyperlink" Target="https://api.cdn.visitjeju.net/photomng/thumbnailpath/202111/24/e83a8094-3234-45d5-ac2c-557ea87e78ff.jpg" TargetMode="External"/><Relationship Id="rId2183" Type="http://schemas.openxmlformats.org/officeDocument/2006/relationships/hyperlink" Target="https://api.cdn.visitjeju.net/photomng/imgpath/202305/22/50e77626-87f8-4a85-b812-6352e4159425.jpg" TargetMode="External"/><Relationship Id="rId3234" Type="http://schemas.openxmlformats.org/officeDocument/2006/relationships/hyperlink" Target="https://api.cdn.visitjeju.net/photomng/thumbnailpath/201804/30/b74631cd-c107-4ec3-87b5-5f2e03502337.jpg" TargetMode="External"/><Relationship Id="rId155" Type="http://schemas.openxmlformats.org/officeDocument/2006/relationships/hyperlink" Target="https://api.cdn.visitjeju.net/photomng/imgpath/202306/01/e949e537-603a-4471-81fa-ee86bcb43c72.jpg" TargetMode="External"/><Relationship Id="rId2250" Type="http://schemas.openxmlformats.org/officeDocument/2006/relationships/hyperlink" Target="https://api.cdn.visitjeju.net/photomng/thumbnailpath/201804/30/70b142ae-b807-4ca6-aa78-dd02aac87de7.jpg" TargetMode="External"/><Relationship Id="rId3301" Type="http://schemas.openxmlformats.org/officeDocument/2006/relationships/hyperlink" Target="https://api.cdn.visitjeju.net/photomng/imgpath/201804/30/a9636275-5399-46b1-ab4d-713f3f6ddea5.jpg" TargetMode="External"/><Relationship Id="rId6457" Type="http://schemas.openxmlformats.org/officeDocument/2006/relationships/hyperlink" Target="https://api.cdn.visitjeju.net/photomng/imgpath/201807/26/52e3656d-0986-4f9a-bbee-619fcd698e50.JPG" TargetMode="External"/><Relationship Id="rId222" Type="http://schemas.openxmlformats.org/officeDocument/2006/relationships/hyperlink" Target="https://api.cdn.visitjeju.net/photomng/thumbnailpath/201804/30/ac2d124d-685f-4eae-b767-e83a71872326.jpg" TargetMode="External"/><Relationship Id="rId5059" Type="http://schemas.openxmlformats.org/officeDocument/2006/relationships/hyperlink" Target="https://api.cdn.visitjeju.net/photomng/imgpath/202306/05/73fedda4-7f91-4974-836d-0be12340678e.jpg" TargetMode="External"/><Relationship Id="rId5473" Type="http://schemas.openxmlformats.org/officeDocument/2006/relationships/hyperlink" Target="https://api.cdn.visitjeju.net/photomng/imgpath/202205/31/94cc3d99-7c2b-4d36-b65d-78badd4264b4.JPG" TargetMode="External"/><Relationship Id="rId6524" Type="http://schemas.openxmlformats.org/officeDocument/2006/relationships/hyperlink" Target="https://api.cdn.visitjeju.net/photomng/thumbnailpath/202111/23/e3f609dd-45af-45c0-be0c-4b49739854c4.JPG" TargetMode="External"/><Relationship Id="rId4075" Type="http://schemas.openxmlformats.org/officeDocument/2006/relationships/hyperlink" Target="https://api.cdn.visitjeju.net/photomng/imgpath/202212/16/f2a07dad-2908-4692-886d-afd4c77e480d.jpg" TargetMode="External"/><Relationship Id="rId5126" Type="http://schemas.openxmlformats.org/officeDocument/2006/relationships/hyperlink" Target="https://api.cdn.visitjeju.net/photomng/thumbnailpath/202109/15/fd06fe7e-eddf-4a7b-9fa4-07e30dc1445e.jpg" TargetMode="External"/><Relationship Id="rId1669" Type="http://schemas.openxmlformats.org/officeDocument/2006/relationships/hyperlink" Target="https://api.cdn.visitjeju.net/photomng/imgpath/202111/04/a743c4c8-1677-43db-b9bf-7fb03f05e80a.jpg" TargetMode="External"/><Relationship Id="rId3091" Type="http://schemas.openxmlformats.org/officeDocument/2006/relationships/hyperlink" Target="https://api.cdn.visitjeju.net/photomng/imgpath/201804/30/5e5e9a70-c1bd-47ea-9421-c96ca1a01282.jpg" TargetMode="External"/><Relationship Id="rId4142" Type="http://schemas.openxmlformats.org/officeDocument/2006/relationships/hyperlink" Target="https://api.cdn.visitjeju.net/photomng/thumbnailpath/202307/04/99000302-098d-4409-86b5-f852ecd144a4.jpg" TargetMode="External"/><Relationship Id="rId5540" Type="http://schemas.openxmlformats.org/officeDocument/2006/relationships/hyperlink" Target="https://api.cdn.visitjeju.net/photomng/thumbnailpath/201812/19/f01cc61f-0348-42b7-979e-ed2d511c8daa.JPG" TargetMode="External"/><Relationship Id="rId1736" Type="http://schemas.openxmlformats.org/officeDocument/2006/relationships/hyperlink" Target="https://api.cdn.visitjeju.net/photomng/thumbnailpath/201804/30/92e19171-2520-48b8-a93b-10c4dfbbfb8d.jpg" TargetMode="External"/><Relationship Id="rId28" Type="http://schemas.openxmlformats.org/officeDocument/2006/relationships/hyperlink" Target="https://api.cdn.visitjeju.net/photomng/thumbnailpath/202306/13/644a1538-6afb-4b23-8754-81aab83b23a3.jpg" TargetMode="External"/><Relationship Id="rId1803" Type="http://schemas.openxmlformats.org/officeDocument/2006/relationships/hyperlink" Target="https://api.cdn.visitjeju.net/photomng/imgpath/202009/01/ab787043-e8a3-47c0-bde6-44feb2784107.jpg" TargetMode="External"/><Relationship Id="rId4959" Type="http://schemas.openxmlformats.org/officeDocument/2006/relationships/hyperlink" Target="https://api.cdn.visitjeju.net/photomng/imgpath/202306/05/86d161c8-3669-4e1c-b718-fc1d59e7df72.jpg" TargetMode="External"/><Relationship Id="rId3975" Type="http://schemas.openxmlformats.org/officeDocument/2006/relationships/hyperlink" Target="https://api.cdn.visitjeju.net/photomng/imgpath/202111/24/86814c0b-c439-4dc0-b1f9-2e1cbfc644e1.jpg" TargetMode="External"/><Relationship Id="rId6381" Type="http://schemas.openxmlformats.org/officeDocument/2006/relationships/hyperlink" Target="https://api.cdn.visitjeju.net/photomng/imgpath/201908/06/c3b686e5-4d17-46f4-9e96-1de49d6af809.jpg" TargetMode="External"/><Relationship Id="rId896" Type="http://schemas.openxmlformats.org/officeDocument/2006/relationships/hyperlink" Target="https://api.cdn.visitjeju.net/photomng/thumbnailpath/202212/06/ba1266e5-0ca6-45a9-949a-bcc173e00388.jpg" TargetMode="External"/><Relationship Id="rId2577" Type="http://schemas.openxmlformats.org/officeDocument/2006/relationships/hyperlink" Target="https://api.cdn.visitjeju.net/photomng/imgpath/201804/30/9d88fde6-d789-4db1-9657-3cc0373fd1fb.jpg" TargetMode="External"/><Relationship Id="rId3628" Type="http://schemas.openxmlformats.org/officeDocument/2006/relationships/hyperlink" Target="https://api.cdn.visitjeju.net/photomng/thumbnailpath/201804/30/dfc227d5-698d-4acb-bec1-c86df9447b21.jpg" TargetMode="External"/><Relationship Id="rId6034" Type="http://schemas.openxmlformats.org/officeDocument/2006/relationships/hyperlink" Target="https://api.cdn.visitjeju.net/photomng/thumbnailpath/202111/16/d022a4d6-85b7-4b00-acc9-b6d5f1ef9da2.JPG" TargetMode="External"/><Relationship Id="rId549" Type="http://schemas.openxmlformats.org/officeDocument/2006/relationships/hyperlink" Target="https://api.cdn.visitjeju.net/photomng/imgpath/201804/30/5c0bc73b-8cfc-4218-8d3e-3037259dc07f.jpg" TargetMode="External"/><Relationship Id="rId1179" Type="http://schemas.openxmlformats.org/officeDocument/2006/relationships/hyperlink" Target="https://api.cdn.visitjeju.net/photomng/imgpath/202203/10/9ba469ba-847e-40be-bb1d-efd4984637c9.jpg" TargetMode="External"/><Relationship Id="rId1593" Type="http://schemas.openxmlformats.org/officeDocument/2006/relationships/hyperlink" Target="https://api.cdn.visitjeju.net/photomng/imgpath/202307/25/fa85f42f-3ae2-42de-a6da-5c1281874194.JPG" TargetMode="External"/><Relationship Id="rId2991" Type="http://schemas.openxmlformats.org/officeDocument/2006/relationships/hyperlink" Target="https://api.cdn.visitjeju.net/photomng/imgpath/201908/20/ec69c468-a992-4888-96c0-07370585f26f.JPG" TargetMode="External"/><Relationship Id="rId5050" Type="http://schemas.openxmlformats.org/officeDocument/2006/relationships/hyperlink" Target="https://api.cdn.visitjeju.net/photomng/thumbnailpath/201804/30/a3f5e1eb-b0c5-4a61-a2e4-470a0e1b27c8.gif" TargetMode="External"/><Relationship Id="rId6101" Type="http://schemas.openxmlformats.org/officeDocument/2006/relationships/hyperlink" Target="https://api.cdn.visitjeju.net/photomng/imgpath/201804/30/89d25fcd-996a-4efe-b2db-f1ea49f874fd.gif" TargetMode="External"/><Relationship Id="rId963" Type="http://schemas.openxmlformats.org/officeDocument/2006/relationships/hyperlink" Target="https://api.cdn.visitjeju.net/photomng/imgpath/202111/22/bb05ebb4-af4c-451f-bf6c-934c546d7d8d.jpg" TargetMode="External"/><Relationship Id="rId1246" Type="http://schemas.openxmlformats.org/officeDocument/2006/relationships/hyperlink" Target="https://api.cdn.visitjeju.net/photomng/thumbnailpath/202306/05/17fcaa87-3a9c-43ae-a79c-f1a0e6206cde.jpg" TargetMode="External"/><Relationship Id="rId2644" Type="http://schemas.openxmlformats.org/officeDocument/2006/relationships/hyperlink" Target="https://api.cdn.visitjeju.net/photomng/thumbnailpath/202111/29/7af3082a-268e-4903-9f9a-1de0be564602.jpg" TargetMode="External"/><Relationship Id="rId616" Type="http://schemas.openxmlformats.org/officeDocument/2006/relationships/hyperlink" Target="https://api.cdn.visitjeju.net/photomng/thumbnailpath/201812/17/f640c60b-5c9a-420d-bc07-6541adab950b.JPG" TargetMode="External"/><Relationship Id="rId1660" Type="http://schemas.openxmlformats.org/officeDocument/2006/relationships/hyperlink" Target="https://api.cdn.visitjeju.net/photomng/thumbnailpath/202301/11/2b11c493-6b6c-4660-8675-62fac2f1b811.jpg" TargetMode="External"/><Relationship Id="rId2711" Type="http://schemas.openxmlformats.org/officeDocument/2006/relationships/hyperlink" Target="https://api.cdn.visitjeju.net/photomng/imgpath/202207/06/1e34bf5a-bb4f-4d1d-8dcf-aec96290eb7a.jpg" TargetMode="External"/><Relationship Id="rId5867" Type="http://schemas.openxmlformats.org/officeDocument/2006/relationships/hyperlink" Target="https://api.cdn.visitjeju.net/photomng/imgpath/202111/23/70c1a9a6-337b-4e9f-8798-7a91e6089d36.JPG" TargetMode="External"/><Relationship Id="rId1313" Type="http://schemas.openxmlformats.org/officeDocument/2006/relationships/hyperlink" Target="https://api.cdn.visitjeju.net/photomng/imgpath/201804/30/32f99f85-a092-4673-be40-7f142579c87b.jpg" TargetMode="External"/><Relationship Id="rId4469" Type="http://schemas.openxmlformats.org/officeDocument/2006/relationships/hyperlink" Target="https://api.cdn.visitjeju.net/photomng/imgpath/202201/03/a169176e-c237-47d0-9410-47edf772544f.jpg" TargetMode="External"/><Relationship Id="rId4883" Type="http://schemas.openxmlformats.org/officeDocument/2006/relationships/hyperlink" Target="https://api.cdn.visitjeju.net/photomng/imgpath/202203/11/aabc78d6-ce3c-4bdc-baab-58bc7bc42f2d.jpg" TargetMode="External"/><Relationship Id="rId5934" Type="http://schemas.openxmlformats.org/officeDocument/2006/relationships/hyperlink" Target="https://api.cdn.visitjeju.net/photomng/thumbnailpath/201908/21/afc0bb81-057f-4a19-b8cf-ceec5cf1dbb6.png" TargetMode="External"/><Relationship Id="rId3485" Type="http://schemas.openxmlformats.org/officeDocument/2006/relationships/hyperlink" Target="https://api.cdn.visitjeju.net/photomng/imgpath/202201/03/527ed11f-9623-4a16-8f69-cf2617118a07.jpg" TargetMode="External"/><Relationship Id="rId4536" Type="http://schemas.openxmlformats.org/officeDocument/2006/relationships/hyperlink" Target="https://api.cdn.visitjeju.net/photomng/thumbnailpath/202007/01/ccb759a2-cfdc-46b3-9efa-27fc15e2cd23.jpg" TargetMode="External"/><Relationship Id="rId4950" Type="http://schemas.openxmlformats.org/officeDocument/2006/relationships/hyperlink" Target="https://api.cdn.visitjeju.net/photomng/thumbnailpath/202306/19/9d4a84c6-b151-4685-a0cd-50a2aa4cb4a5.jpg" TargetMode="External"/><Relationship Id="rId2087" Type="http://schemas.openxmlformats.org/officeDocument/2006/relationships/hyperlink" Target="https://api.cdn.visitjeju.net/photomng/imgpath/202212/27/d045ecaf-7d13-40b7-a260-97a0ef4e6863.jpg" TargetMode="External"/><Relationship Id="rId3138" Type="http://schemas.openxmlformats.org/officeDocument/2006/relationships/hyperlink" Target="https://api.cdn.visitjeju.net/photomng/thumbnailpath/202203/07/50cf1f2d-1fff-4d42-bdb5-3bfc64db8636.jpg" TargetMode="External"/><Relationship Id="rId3552" Type="http://schemas.openxmlformats.org/officeDocument/2006/relationships/hyperlink" Target="https://api.cdn.visitjeju.net/photomng/thumbnailpath/201804/30/c308fe9c-bb0b-40f1-8933-676d9571f290.jpg" TargetMode="External"/><Relationship Id="rId4603" Type="http://schemas.openxmlformats.org/officeDocument/2006/relationships/hyperlink" Target="https://api.cdn.visitjeju.net/photomng/imgpath/201804/30/23f0df74-960a-4f09-a8f0-36c6e4b550a0.jpg" TargetMode="External"/><Relationship Id="rId473" Type="http://schemas.openxmlformats.org/officeDocument/2006/relationships/hyperlink" Target="https://api.cdn.visitjeju.net/photomng/imgpath/202306/15/ac197715-fcd0-47c1-a338-60d2a1205ddf.jpg" TargetMode="External"/><Relationship Id="rId2154" Type="http://schemas.openxmlformats.org/officeDocument/2006/relationships/hyperlink" Target="https://api.cdn.visitjeju.net/photomng/thumbnailpath/202112/30/10fbe0b4-1b4b-42cb-9cc0-b094da00d7e5.jpg" TargetMode="External"/><Relationship Id="rId3205" Type="http://schemas.openxmlformats.org/officeDocument/2006/relationships/hyperlink" Target="https://api.cdn.visitjeju.net/photomng/imgpath/202307/14/4cc6fd9e-d764-4312-ad64-9efd46e62463.jpg" TargetMode="External"/><Relationship Id="rId126" Type="http://schemas.openxmlformats.org/officeDocument/2006/relationships/hyperlink" Target="https://api.cdn.visitjeju.net/photomng/thumbnailpath/202306/21/d80fa9c3-5859-41ca-bc95-53ba6e1ed331.jpg" TargetMode="External"/><Relationship Id="rId540" Type="http://schemas.openxmlformats.org/officeDocument/2006/relationships/hyperlink" Target="https://api.cdn.visitjeju.net/photomng/thumbnailpath/202306/01/64e4bbfa-c34c-4401-8d52-e840f6f73909.jpg" TargetMode="External"/><Relationship Id="rId1170" Type="http://schemas.openxmlformats.org/officeDocument/2006/relationships/hyperlink" Target="https://api.cdn.visitjeju.net/photomng/thumbnailpath/202305/26/334187a8-62d7-453e-afb8-de7d43cfd3b3.jpg" TargetMode="External"/><Relationship Id="rId2221" Type="http://schemas.openxmlformats.org/officeDocument/2006/relationships/hyperlink" Target="https://api.cdn.visitjeju.net/photomng/imgpath/202305/26/8b6835b2-a1ac-4f8c-b7d6-7c8bf0c188ce.jpg" TargetMode="External"/><Relationship Id="rId5377" Type="http://schemas.openxmlformats.org/officeDocument/2006/relationships/hyperlink" Target="https://api.cdn.visitjeju.net/photomng/imgpath/201804/30/cd13910f-47a8-402c-8d1c-e84123dd3cc0.jpg" TargetMode="External"/><Relationship Id="rId6428" Type="http://schemas.openxmlformats.org/officeDocument/2006/relationships/hyperlink" Target="https://api.cdn.visitjeju.net/photomng/thumbnailpath/202111/15/f11c62ec-70be-4e9f-b704-417239992833.JPG" TargetMode="External"/><Relationship Id="rId6775" Type="http://schemas.openxmlformats.org/officeDocument/2006/relationships/hyperlink" Target="https://api.cdn.visitjeju.net/photomng/imgpath/201908/28/0701011a-e0fa-4f7f-89a2-b5cdc93ccf7d.jpg" TargetMode="External"/><Relationship Id="rId5791" Type="http://schemas.openxmlformats.org/officeDocument/2006/relationships/hyperlink" Target="https://api.cdn.visitjeju.net/photomng/imgpath/202111/22/45a7db18-0d54-479f-8bd0-4bcec1e78f68.jpg" TargetMode="External"/><Relationship Id="rId6842" Type="http://schemas.openxmlformats.org/officeDocument/2006/relationships/hyperlink" Target="https://api.cdn.visitjeju.net/photomng/thumbnailpath/201804/30/b7e0f2f5-73d7-462b-9f56-283eda2c2b0e.jpg" TargetMode="External"/><Relationship Id="rId1987" Type="http://schemas.openxmlformats.org/officeDocument/2006/relationships/hyperlink" Target="https://api.cdn.visitjeju.net/photomng/imgpath/202203/10/43be7e85-8e93-440b-860e-5bc541097ed2.jpg" TargetMode="External"/><Relationship Id="rId4393" Type="http://schemas.openxmlformats.org/officeDocument/2006/relationships/hyperlink" Target="https://api.cdn.visitjeju.net/photomng/imgpath/201804/30/673015a3-649d-4af8-b957-50ab132ca597.jpg" TargetMode="External"/><Relationship Id="rId5444" Type="http://schemas.openxmlformats.org/officeDocument/2006/relationships/hyperlink" Target="https://api.cdn.visitjeju.net/photomng/thumbnailpath/201804/30/2e748ed8-1509-4a85-9ac6-b47aedfc97ac.jpg" TargetMode="External"/><Relationship Id="rId4046" Type="http://schemas.openxmlformats.org/officeDocument/2006/relationships/hyperlink" Target="https://api.cdn.visitjeju.net/photomng/thumbnailpath/201811/14/968b4ec3-313c-411a-b70c-1fa88d19a771.jpg" TargetMode="External"/><Relationship Id="rId4460" Type="http://schemas.openxmlformats.org/officeDocument/2006/relationships/hyperlink" Target="https://api.cdn.visitjeju.net/photomng/thumbnailpath/201908/22/b998a140-d135-4dc8-bd64-c0adb238f202.jpeg" TargetMode="External"/><Relationship Id="rId5511" Type="http://schemas.openxmlformats.org/officeDocument/2006/relationships/hyperlink" Target="https://api.cdn.visitjeju.net/photomng/imgpath/201807/11/6f93e824-34f9-4c29-b09b-f4127cc60771.JPG" TargetMode="External"/><Relationship Id="rId1707" Type="http://schemas.openxmlformats.org/officeDocument/2006/relationships/hyperlink" Target="https://api.cdn.visitjeju.net/photomng/imgpath/202305/22/ef4027b6-3f76-40ac-bfc3-5c99b73adfb1.jpg" TargetMode="External"/><Relationship Id="rId3062" Type="http://schemas.openxmlformats.org/officeDocument/2006/relationships/hyperlink" Target="https://api.cdn.visitjeju.net/photomng/thumbnailpath/202112/10/a121f31a-3cd0-45a2-9529-d74964df5b7e.jpg" TargetMode="External"/><Relationship Id="rId4113" Type="http://schemas.openxmlformats.org/officeDocument/2006/relationships/hyperlink" Target="https://api.cdn.visitjeju.net/photomng/imgpath/201804/30/6eab266b-df6d-427d-8e81-ccaffaa7a463.jpg" TargetMode="External"/><Relationship Id="rId6285" Type="http://schemas.openxmlformats.org/officeDocument/2006/relationships/hyperlink" Target="https://api.cdn.visitjeju.net/photomng/imgpath/202111/08/3d0b2b10-1b17-460e-9d34-f8c350229f7e.jpg" TargetMode="External"/><Relationship Id="rId3879" Type="http://schemas.openxmlformats.org/officeDocument/2006/relationships/hyperlink" Target="https://api.cdn.visitjeju.net/photomng/imgpath/202307/26/80509a23-bc4d-4cf4-ab84-fd384e46e898.jpg" TargetMode="External"/><Relationship Id="rId6352" Type="http://schemas.openxmlformats.org/officeDocument/2006/relationships/hyperlink" Target="https://api.cdn.visitjeju.net/photomng/thumbnailpath/202112/06/1f86fec8-1937-41e0-b1fd-7afd3a68d813.jpg" TargetMode="External"/><Relationship Id="rId2895" Type="http://schemas.openxmlformats.org/officeDocument/2006/relationships/hyperlink" Target="https://api.cdn.visitjeju.net/photomng/imgpath/201804/30/bc256e56-3566-4946-b11f-34a7ada4bb4f.jpg" TargetMode="External"/><Relationship Id="rId3946" Type="http://schemas.openxmlformats.org/officeDocument/2006/relationships/hyperlink" Target="https://api.cdn.visitjeju.net/photomng/thumbnailpath/201804/30/59ac4b28-c79f-4d37-9bff-9149d56d0f5d.jpg" TargetMode="External"/><Relationship Id="rId6005" Type="http://schemas.openxmlformats.org/officeDocument/2006/relationships/hyperlink" Target="https://api.cdn.visitjeju.net/photomng/imgpath/201804/30/46438d7d-5948-4af2-bbfb-fd9d3132e52a.jpg" TargetMode="External"/><Relationship Id="rId867" Type="http://schemas.openxmlformats.org/officeDocument/2006/relationships/hyperlink" Target="https://api.cdn.visitjeju.net/photomng/imgpath/201804/30/af28aa85-b8ef-4f1b-b03e-4e833c92a5fc.jpg" TargetMode="External"/><Relationship Id="rId1497" Type="http://schemas.openxmlformats.org/officeDocument/2006/relationships/hyperlink" Target="https://api.cdn.visitjeju.net/photomng/imgpath/201811/15/337c8736-4088-48c2-9fa4-0f220d33fd56.jpg" TargetMode="External"/><Relationship Id="rId2548" Type="http://schemas.openxmlformats.org/officeDocument/2006/relationships/hyperlink" Target="https://api.cdn.visitjeju.net/photomng/thumbnailpath/201804/30/36238f9b-f8ac-48b3-b1e2-40d6259c6a5e.jpg" TargetMode="External"/><Relationship Id="rId2962" Type="http://schemas.openxmlformats.org/officeDocument/2006/relationships/hyperlink" Target="https://api.cdn.visitjeju.net/photomng/thumbnailpath/201804/30/66d2e46d-f0de-4b17-b433-9752b1b0971b.jpg" TargetMode="External"/><Relationship Id="rId934" Type="http://schemas.openxmlformats.org/officeDocument/2006/relationships/hyperlink" Target="https://api.cdn.visitjeju.net/photomng/thumbnailpath/202306/30/3b7e0fc6-7562-4789-832d-bae55a7bb74a.jpg" TargetMode="External"/><Relationship Id="rId1564" Type="http://schemas.openxmlformats.org/officeDocument/2006/relationships/hyperlink" Target="https://api.cdn.visitjeju.net/photomng/thumbnailpath/202307/10/f25e918b-c755-4f19-917e-6ac74f006f60.jpg" TargetMode="External"/><Relationship Id="rId2615" Type="http://schemas.openxmlformats.org/officeDocument/2006/relationships/hyperlink" Target="https://api.cdn.visitjeju.net/photomng/imgpath/201804/30/f6594c3a-537a-40e7-9185-d5ed299bc2c8.jpg" TargetMode="External"/><Relationship Id="rId5021" Type="http://schemas.openxmlformats.org/officeDocument/2006/relationships/hyperlink" Target="https://api.cdn.visitjeju.net/photomng/imgpath/201904/23/f9c9185e-8c1d-4c15-a407-ce6574f1f740.jpg" TargetMode="External"/><Relationship Id="rId1217" Type="http://schemas.openxmlformats.org/officeDocument/2006/relationships/hyperlink" Target="https://api.cdn.visitjeju.net/photomng/imgpath/202306/21/2b21dcfb-7fed-4426-ab89-d306f99092e5.jpg" TargetMode="External"/><Relationship Id="rId1631" Type="http://schemas.openxmlformats.org/officeDocument/2006/relationships/hyperlink" Target="https://api.cdn.visitjeju.net/photomng/imgpath/202306/08/a9b31047-f1ce-41b0-a3a8-12a1b5b8df1c.jpg" TargetMode="External"/><Relationship Id="rId4787" Type="http://schemas.openxmlformats.org/officeDocument/2006/relationships/hyperlink" Target="https://api.cdn.visitjeju.net/photomng/imgpath/202007/13/5b20bd67-6971-4748-9839-db306dac7e38.jpg" TargetMode="External"/><Relationship Id="rId5838" Type="http://schemas.openxmlformats.org/officeDocument/2006/relationships/hyperlink" Target="https://api.cdn.visitjeju.net/photomng/thumbnailpath/201906/27/5fc280cb-363e-41ba-bd90-d943f2606cc7.jpg" TargetMode="External"/><Relationship Id="rId3389" Type="http://schemas.openxmlformats.org/officeDocument/2006/relationships/hyperlink" Target="https://api.cdn.visitjeju.net/photomng/imgpath/202110/27/ba1fc525-4607-4f9e-8cdd-a1a8a757c7df.jpg" TargetMode="External"/><Relationship Id="rId3456" Type="http://schemas.openxmlformats.org/officeDocument/2006/relationships/hyperlink" Target="https://api.cdn.visitjeju.net/photomng/thumbnailpath/202305/31/e7780061-5c11-4ca5-9542-29e58c97c446.jpg" TargetMode="External"/><Relationship Id="rId4854" Type="http://schemas.openxmlformats.org/officeDocument/2006/relationships/hyperlink" Target="https://api.cdn.visitjeju.net/photomng/thumbnailpath/201804/30/f1bea604-e4c7-44be-a9fb-88c713ecf47e.jpg" TargetMode="External"/><Relationship Id="rId5905" Type="http://schemas.openxmlformats.org/officeDocument/2006/relationships/hyperlink" Target="https://api.cdn.visitjeju.net/photomng/imgpath/202112/30/b8df5c70-01c7-46d9-87cf-255585789b9b.jpg" TargetMode="External"/><Relationship Id="rId377" Type="http://schemas.openxmlformats.org/officeDocument/2006/relationships/hyperlink" Target="https://api.cdn.visitjeju.net/photomng/imgpath/202305/26/acebb26e-cd16-468b-8e43-f3269026d25f.jpg" TargetMode="External"/><Relationship Id="rId2058" Type="http://schemas.openxmlformats.org/officeDocument/2006/relationships/hyperlink" Target="https://api.cdn.visitjeju.net/photomng/thumbnailpath/202306/01/9b77f636-5b97-4630-badd-fb95be65b201.jpg" TargetMode="External"/><Relationship Id="rId3109" Type="http://schemas.openxmlformats.org/officeDocument/2006/relationships/hyperlink" Target="https://api.cdn.visitjeju.net/photomng/imgpath/201904/05/c2a6e01b-1162-498b-8646-4d6853300230.jpg" TargetMode="External"/><Relationship Id="rId3870" Type="http://schemas.openxmlformats.org/officeDocument/2006/relationships/hyperlink" Target="https://api.cdn.visitjeju.net/photomng/thumbnailpath/202112/30/23c922b5-ff1f-442c-8f33-0c012efe0640.jpg" TargetMode="External"/><Relationship Id="rId4507" Type="http://schemas.openxmlformats.org/officeDocument/2006/relationships/hyperlink" Target="https://api.cdn.visitjeju.net/photomng/imgpath/201804/30/d07adfe3-918b-46c5-b1eb-c532e754c121.jpg" TargetMode="External"/><Relationship Id="rId4921" Type="http://schemas.openxmlformats.org/officeDocument/2006/relationships/hyperlink" Target="https://api.cdn.visitjeju.net/photomng/imgpath/202112/29/dd6b0462-860c-4992-994c-39b80d4e9ed3.jpg" TargetMode="External"/><Relationship Id="rId791" Type="http://schemas.openxmlformats.org/officeDocument/2006/relationships/hyperlink" Target="https://api.cdn.visitjeju.net/photomng/imgpath/202306/26/d2c08ed1-67c4-4646-a68c-3517345662e8.jpg" TargetMode="External"/><Relationship Id="rId1074" Type="http://schemas.openxmlformats.org/officeDocument/2006/relationships/hyperlink" Target="https://api.cdn.visitjeju.net/photomng/thumbnailpath/201804/30/4a8435aa-369e-47b9-9e1d-0fcce5d939bb.jpg" TargetMode="External"/><Relationship Id="rId2472" Type="http://schemas.openxmlformats.org/officeDocument/2006/relationships/hyperlink" Target="https://api.cdn.visitjeju.net/photomng/thumbnailpath/202305/30/c166bf2e-c215-410f-89e9-659f978b97be.jpg" TargetMode="External"/><Relationship Id="rId3523" Type="http://schemas.openxmlformats.org/officeDocument/2006/relationships/hyperlink" Target="https://api.cdn.visitjeju.net/photomng/imgpath/201804/30/57c915d5-6ac1-4edf-ac53-54634f1aef37.gif" TargetMode="External"/><Relationship Id="rId6679" Type="http://schemas.openxmlformats.org/officeDocument/2006/relationships/hyperlink" Target="https://api.cdn.visitjeju.net/photomng/imgpath/202112/02/0bf4675c-1d69-41a3-9594-dd6c5fe70a5a.jpg" TargetMode="External"/><Relationship Id="rId444" Type="http://schemas.openxmlformats.org/officeDocument/2006/relationships/hyperlink" Target="https://api.cdn.visitjeju.net/photomng/thumbnailpath/202306/02/8ac49df5-2f02-4db6-9bbc-f47aa3205bc4.jpg" TargetMode="External"/><Relationship Id="rId2125" Type="http://schemas.openxmlformats.org/officeDocument/2006/relationships/hyperlink" Target="https://api.cdn.visitjeju.net/photomng/imgpath/201804/30/1e94dca5-1505-4918-80fb-95a49550ccbe.jpg" TargetMode="External"/><Relationship Id="rId5695" Type="http://schemas.openxmlformats.org/officeDocument/2006/relationships/hyperlink" Target="https://api.cdn.visitjeju.net/photomng/imgpath/201811/23/77c71529-4ad2-436e-b7fd-989efcc0e4ed.JPG" TargetMode="External"/><Relationship Id="rId6746" Type="http://schemas.openxmlformats.org/officeDocument/2006/relationships/hyperlink" Target="https://api.cdn.visitjeju.net/photomng/thumbnailpath/201804/30/743dbc0b-85bf-47f5-bd58-b7228e6917f3.jpg" TargetMode="External"/><Relationship Id="rId511" Type="http://schemas.openxmlformats.org/officeDocument/2006/relationships/hyperlink" Target="https://api.cdn.visitjeju.net/photomng/imgpath/202207/05/775b66fc-7861-481e-939f-7236ccaa653a.jpg" TargetMode="External"/><Relationship Id="rId1141" Type="http://schemas.openxmlformats.org/officeDocument/2006/relationships/hyperlink" Target="https://api.cdn.visitjeju.net/photomng/imgpath/202305/19/349ff392-6732-4cbc-ae6c-525ee0edc1b7.jpg" TargetMode="External"/><Relationship Id="rId4297" Type="http://schemas.openxmlformats.org/officeDocument/2006/relationships/hyperlink" Target="https://api.cdn.visitjeju.net/photomng/imgpath/202306/27/de42cca7-641d-4ada-9ef7-9a1fa0d83260.jpg" TargetMode="External"/><Relationship Id="rId5348" Type="http://schemas.openxmlformats.org/officeDocument/2006/relationships/hyperlink" Target="https://api.cdn.visitjeju.net/photomng/thumbnailpath/201912/04/cf72f2a6-14c6-470a-8390-a203d85e2173.jpg" TargetMode="External"/><Relationship Id="rId5762" Type="http://schemas.openxmlformats.org/officeDocument/2006/relationships/hyperlink" Target="https://api.cdn.visitjeju.net/photomng/thumbnailpath/202305/26/36153030-4c96-4fc8-b5b0-0d197cdb529c.jpg" TargetMode="External"/><Relationship Id="rId6813" Type="http://schemas.openxmlformats.org/officeDocument/2006/relationships/hyperlink" Target="https://api.cdn.visitjeju.net/photomng/imgpath/202310/17/84b1f251-5276-42e8-a56c-daacab394252.jpg" TargetMode="External"/><Relationship Id="rId4364" Type="http://schemas.openxmlformats.org/officeDocument/2006/relationships/hyperlink" Target="https://api.cdn.visitjeju.net/photomng/thumbnailpath/201804/30/fb64152f-6d88-46ef-9359-2ce5700a896e.gif" TargetMode="External"/><Relationship Id="rId5415" Type="http://schemas.openxmlformats.org/officeDocument/2006/relationships/hyperlink" Target="https://api.cdn.visitjeju.net/photomng/imgpath/202112/02/c5d8b2e6-1417-4dbf-8f8e-e8863c6d7973.jpg" TargetMode="External"/><Relationship Id="rId1958" Type="http://schemas.openxmlformats.org/officeDocument/2006/relationships/hyperlink" Target="https://api.cdn.visitjeju.net/photomng/thumbnailpath/201804/30/00eb2b4c-5965-463d-bc33-88c6bbfee710.jpg" TargetMode="External"/><Relationship Id="rId3380" Type="http://schemas.openxmlformats.org/officeDocument/2006/relationships/hyperlink" Target="https://api.cdn.visitjeju.net/photomng/thumbnailpath/202305/19/5e5e2d80-9582-4270-ac4d-9117f8f343b0.jpg" TargetMode="External"/><Relationship Id="rId4017" Type="http://schemas.openxmlformats.org/officeDocument/2006/relationships/hyperlink" Target="https://api.cdn.visitjeju.net/photomng/imgpath/201804/30/ee6816b2-c626-4c18-947c-ac84723353c9.jpg" TargetMode="External"/><Relationship Id="rId4431" Type="http://schemas.openxmlformats.org/officeDocument/2006/relationships/hyperlink" Target="https://api.cdn.visitjeju.net/photomng/imgpath/202112/30/02c9a6b0-d4af-4198-ab9b-896a8b35cab6.jpg" TargetMode="External"/><Relationship Id="rId3033" Type="http://schemas.openxmlformats.org/officeDocument/2006/relationships/hyperlink" Target="https://api.cdn.visitjeju.net/photomng/imgpath/201804/30/0315fb6d-24e7-467c-bd72-33e4abf6b0bd.jpg" TargetMode="External"/><Relationship Id="rId6189" Type="http://schemas.openxmlformats.org/officeDocument/2006/relationships/hyperlink" Target="https://api.cdn.visitjeju.net/photomng/imgpath/201804/30/d6b0c350-b965-46b8-aeac-77dd4f0a403a.gif" TargetMode="External"/><Relationship Id="rId2799" Type="http://schemas.openxmlformats.org/officeDocument/2006/relationships/hyperlink" Target="https://api.cdn.visitjeju.net/photomng/imgpath/201804/30/afc3465c-7e7c-4784-89c6-4d24c8e9da7d.png" TargetMode="External"/><Relationship Id="rId3100" Type="http://schemas.openxmlformats.org/officeDocument/2006/relationships/hyperlink" Target="https://api.cdn.visitjeju.net/photomng/thumbnailpath/201804/30/98f5bc32-dbae-4f4a-bc8a-6eec5a5d24c0.jpg" TargetMode="External"/><Relationship Id="rId6256" Type="http://schemas.openxmlformats.org/officeDocument/2006/relationships/hyperlink" Target="https://api.cdn.visitjeju.net/photomng/thumbnailpath/202305/19/3f498cfa-1d6a-4aff-b6ec-0cd1874d6f73.jpg" TargetMode="External"/><Relationship Id="rId6670" Type="http://schemas.openxmlformats.org/officeDocument/2006/relationships/hyperlink" Target="https://api.cdn.visitjeju.net/photomng/thumbnailpath/201804/30/fd9df0d6-48f9-4b61-954a-af98dc57aff7.jpg" TargetMode="External"/><Relationship Id="rId2866" Type="http://schemas.openxmlformats.org/officeDocument/2006/relationships/hyperlink" Target="https://api.cdn.visitjeju.net/photomng/thumbnailpath/201804/30/c1b31a8b-ed53-48bb-af6f-7b6c2a405978.jpg" TargetMode="External"/><Relationship Id="rId3917" Type="http://schemas.openxmlformats.org/officeDocument/2006/relationships/hyperlink" Target="https://api.cdn.visitjeju.net/photomng/imgpath/202112/22/acd7ca4c-e6c0-4efa-89e9-c634fc8883db.jpg" TargetMode="External"/><Relationship Id="rId5272" Type="http://schemas.openxmlformats.org/officeDocument/2006/relationships/hyperlink" Target="https://api.cdn.visitjeju.net/photomng/thumbnailpath/201804/30/cfe34376-7f22-4c04-b3c2-30e6908bc1cd.jpg" TargetMode="External"/><Relationship Id="rId6323" Type="http://schemas.openxmlformats.org/officeDocument/2006/relationships/hyperlink" Target="https://api.cdn.visitjeju.net/photomng/imgpath/201804/30/71db4312-7faa-412e-a815-417405350a69.jpg" TargetMode="External"/><Relationship Id="rId838" Type="http://schemas.openxmlformats.org/officeDocument/2006/relationships/hyperlink" Target="https://api.cdn.visitjeju.net/photomng/thumbnailpath/202203/10/bf76b5b1-155d-4b98-a645-983e0ea4b9ed.jpg" TargetMode="External"/><Relationship Id="rId1468" Type="http://schemas.openxmlformats.org/officeDocument/2006/relationships/hyperlink" Target="https://api.cdn.visitjeju.net/photomng/thumbnailpath/202306/13/e9fb7a5a-1d87-446f-8668-e73ee2aa3ab4.jpg" TargetMode="External"/><Relationship Id="rId1882" Type="http://schemas.openxmlformats.org/officeDocument/2006/relationships/hyperlink" Target="https://api.cdn.visitjeju.net/photomng/thumbnailpath/202305/31/64166af0-2833-4e3b-90f1-a7ebebee6680.jpg" TargetMode="External"/><Relationship Id="rId2519" Type="http://schemas.openxmlformats.org/officeDocument/2006/relationships/hyperlink" Target="https://api.cdn.visitjeju.net/photomng/imgpath/202112/30/3ac54f8f-b661-49e5-a436-f12be048c83e.jpg" TargetMode="External"/><Relationship Id="rId1535" Type="http://schemas.openxmlformats.org/officeDocument/2006/relationships/hyperlink" Target="https://api.cdn.visitjeju.net/photomng/imgpath/201804/30/ecdc664e-96b3-4d5a-b579-a7fedbefcd4a.jpg" TargetMode="External"/><Relationship Id="rId2933" Type="http://schemas.openxmlformats.org/officeDocument/2006/relationships/hyperlink" Target="https://api.cdn.visitjeju.net/photomng/imgpath/201810/19/55ce586b-b2d1-42ee-9b50-3ccbba01e98d.JPG" TargetMode="External"/><Relationship Id="rId905" Type="http://schemas.openxmlformats.org/officeDocument/2006/relationships/hyperlink" Target="https://api.cdn.visitjeju.net/photomng/imgpath/201804/30/f062211e-7e4b-4fec-bf61-199c0ff6f85e.jpg" TargetMode="External"/><Relationship Id="rId1602" Type="http://schemas.openxmlformats.org/officeDocument/2006/relationships/hyperlink" Target="https://api.cdn.visitjeju.net/photomng/thumbnailpath/202204/20/719bd28d-9d49-4a54-9d52-0e18f48f6789.JPG" TargetMode="External"/><Relationship Id="rId4758" Type="http://schemas.openxmlformats.org/officeDocument/2006/relationships/hyperlink" Target="https://api.cdn.visitjeju.net/photomng/thumbnailpath/201804/30/fa8b16eb-5382-44b7-9b5b-9aa2cf14fed9.jpg" TargetMode="External"/><Relationship Id="rId5809" Type="http://schemas.openxmlformats.org/officeDocument/2006/relationships/hyperlink" Target="https://api.cdn.visitjeju.net/photomng/imgpath/201811/05/f550e705-30c1-452d-b8b2-e59b98122961.JPG" TargetMode="External"/><Relationship Id="rId6180" Type="http://schemas.openxmlformats.org/officeDocument/2006/relationships/hyperlink" Target="https://api.cdn.visitjeju.net/photomng/thumbnailpath/202112/08/85fc6115-f6d0-42ee-9dbc-6a5a9dcbd379.jpg" TargetMode="External"/><Relationship Id="rId3774" Type="http://schemas.openxmlformats.org/officeDocument/2006/relationships/hyperlink" Target="https://api.cdn.visitjeju.net/photomng/thumbnailpath/201903/25/7fe68fb5-374b-4503-90ab-add4c98cec3c.jpg" TargetMode="External"/><Relationship Id="rId4825" Type="http://schemas.openxmlformats.org/officeDocument/2006/relationships/hyperlink" Target="https://api.cdn.visitjeju.net/photomng/imgpath/201807/10/d5bd5ef4-cbeb-413a-b71f-f1149248191c.JPG" TargetMode="External"/><Relationship Id="rId695" Type="http://schemas.openxmlformats.org/officeDocument/2006/relationships/hyperlink" Target="https://api.cdn.visitjeju.net/photomng/imgpath/202205/31/75516c74-ea49-4de8-897b-9eccab1ce9ef.JPG" TargetMode="External"/><Relationship Id="rId2376" Type="http://schemas.openxmlformats.org/officeDocument/2006/relationships/hyperlink" Target="https://api.cdn.visitjeju.net/photomng/thumbnailpath/202111/29/52b1c6a5-2325-4f67-9911-a2469fa04f80.jpg" TargetMode="External"/><Relationship Id="rId2790" Type="http://schemas.openxmlformats.org/officeDocument/2006/relationships/hyperlink" Target="https://api.cdn.visitjeju.net/photomng/thumbnailpath/201911/01/f2565bdc-6a6e-4a01-b8c7-64574902ab82.jpg" TargetMode="External"/><Relationship Id="rId3427" Type="http://schemas.openxmlformats.org/officeDocument/2006/relationships/hyperlink" Target="https://api.cdn.visitjeju.net/photomng/imgpath/201804/30/16b1192f-c65a-401c-b4b0-93c0afb40ade.jpg" TargetMode="External"/><Relationship Id="rId3841" Type="http://schemas.openxmlformats.org/officeDocument/2006/relationships/hyperlink" Target="https://api.cdn.visitjeju.net/photomng/imgpath/201804/30/d856f703-4f7d-46a0-9253-4dd849261980.jpg" TargetMode="External"/><Relationship Id="rId348" Type="http://schemas.openxmlformats.org/officeDocument/2006/relationships/hyperlink" Target="https://api.cdn.visitjeju.net/photomng/thumbnailpath/202305/24/a9f041ac-52b5-42b0-9c05-b25346e08101.jpg" TargetMode="External"/><Relationship Id="rId762" Type="http://schemas.openxmlformats.org/officeDocument/2006/relationships/hyperlink" Target="https://api.cdn.visitjeju.net/photomng/thumbnailpath/201904/10/1c3748ff-c2c7-4287-9069-fc1d06ca441f.png" TargetMode="External"/><Relationship Id="rId1392" Type="http://schemas.openxmlformats.org/officeDocument/2006/relationships/hyperlink" Target="https://api.cdn.visitjeju.net/photomng/thumbnailpath/201804/30/6194b788-034b-469b-b53b-bc0bb9d5e267.jpg" TargetMode="External"/><Relationship Id="rId2029" Type="http://schemas.openxmlformats.org/officeDocument/2006/relationships/hyperlink" Target="https://api.cdn.visitjeju.net/photomng/imgpath/202306/16/c6ff22df-9ffe-4364-b248-ec7c52e0c5eb.jpg" TargetMode="External"/><Relationship Id="rId2443" Type="http://schemas.openxmlformats.org/officeDocument/2006/relationships/hyperlink" Target="https://api.cdn.visitjeju.net/photomng/imgpath/202112/22/a79ff111-9f91-4719-8acb-ad14f6eeffc2.jpg" TargetMode="External"/><Relationship Id="rId5599" Type="http://schemas.openxmlformats.org/officeDocument/2006/relationships/hyperlink" Target="https://api.cdn.visitjeju.net/photomng/imgpath/202111/15/6ddf9c85-9847-43dd-9ac4-9d36b41c4f15.jpg" TargetMode="External"/><Relationship Id="rId415" Type="http://schemas.openxmlformats.org/officeDocument/2006/relationships/hyperlink" Target="https://api.cdn.visitjeju.net/photomng/imgpath/202308/18/094f19b0-8940-48f4-aa45-db8215ff1b2f.jpg" TargetMode="External"/><Relationship Id="rId1045" Type="http://schemas.openxmlformats.org/officeDocument/2006/relationships/hyperlink" Target="https://api.cdn.visitjeju.net/photomng/imgpath/201804/30/9ecfc711-cfbc-4ddc-a853-93d4f40f6a37.jpg" TargetMode="External"/><Relationship Id="rId2510" Type="http://schemas.openxmlformats.org/officeDocument/2006/relationships/hyperlink" Target="https://api.cdn.visitjeju.net/photomng/thumbnailpath/201804/30/6af53c1b-5310-42b1-be99-80f25d169b6f.jpg" TargetMode="External"/><Relationship Id="rId5666" Type="http://schemas.openxmlformats.org/officeDocument/2006/relationships/hyperlink" Target="https://api.cdn.visitjeju.net/photomng/thumbnailpath/202306/27/8e04121c-b44e-4008-beca-57ab3341b300.jpg" TargetMode="External"/><Relationship Id="rId1112" Type="http://schemas.openxmlformats.org/officeDocument/2006/relationships/hyperlink" Target="https://api.cdn.visitjeju.net/photomng/thumbnailpath/202212/06/34b12c9f-b1be-4ec8-b191-c73f6a295743.jpg" TargetMode="External"/><Relationship Id="rId4268" Type="http://schemas.openxmlformats.org/officeDocument/2006/relationships/hyperlink" Target="https://api.cdn.visitjeju.net/photomng/thumbnailpath/202306/13/da8c3610-272f-4da3-8e04-918e96208e90.jpg" TargetMode="External"/><Relationship Id="rId5319" Type="http://schemas.openxmlformats.org/officeDocument/2006/relationships/hyperlink" Target="https://api.cdn.visitjeju.net/photomng/imgpath/202112/10/b5a63858-1d68-4956-9633-bf9bdde3ccdb.jpg" TargetMode="External"/><Relationship Id="rId6717" Type="http://schemas.openxmlformats.org/officeDocument/2006/relationships/hyperlink" Target="https://api.cdn.visitjeju.net/photomng/imgpath/202110/25/fdb6ffc6-f7b2-4d00-81aa-dd7f26bb2081.JPG" TargetMode="External"/><Relationship Id="rId3284" Type="http://schemas.openxmlformats.org/officeDocument/2006/relationships/hyperlink" Target="https://api.cdn.visitjeju.net/photomng/thumbnailpath/202112/29/9cbd6292-aa1c-4c5d-bb50-d374fe2a3c37.jpg" TargetMode="External"/><Relationship Id="rId4682" Type="http://schemas.openxmlformats.org/officeDocument/2006/relationships/hyperlink" Target="https://api.cdn.visitjeju.net/photomng/thumbnailpath/201908/22/6376986b-e0cb-47e5-bf46-82d7df8532a1.jpg" TargetMode="External"/><Relationship Id="rId5733" Type="http://schemas.openxmlformats.org/officeDocument/2006/relationships/hyperlink" Target="https://api.cdn.visitjeju.net/photomng/imgpath/202112/13/db820a17-680e-43e5-857a-a9b5a810eafb.JPG" TargetMode="External"/><Relationship Id="rId1929" Type="http://schemas.openxmlformats.org/officeDocument/2006/relationships/hyperlink" Target="https://api.cdn.visitjeju.net/photomng/imgpath/201804/30/cac0d3e4-d417-4b95-9e79-14b218786957.jpg" TargetMode="External"/><Relationship Id="rId4335" Type="http://schemas.openxmlformats.org/officeDocument/2006/relationships/hyperlink" Target="https://api.cdn.visitjeju.net/photomng/imgpath/202109/13/cf037d40-1c3c-4638-82e0-502264f6282b.jpg" TargetMode="External"/><Relationship Id="rId5800" Type="http://schemas.openxmlformats.org/officeDocument/2006/relationships/hyperlink" Target="https://api.cdn.visitjeju.net/photomng/thumbnailpath/202010/21/289ee419-8c9a-4704-b5a6-da586431177e.JPG" TargetMode="External"/><Relationship Id="rId3351" Type="http://schemas.openxmlformats.org/officeDocument/2006/relationships/hyperlink" Target="https://api.cdn.visitjeju.net/photomng/imgpath/202306/02/ada28e7e-1f74-465b-9b2a-baaf75b62e28.jpg" TargetMode="External"/><Relationship Id="rId4402" Type="http://schemas.openxmlformats.org/officeDocument/2006/relationships/hyperlink" Target="https://api.cdn.visitjeju.net/photomng/thumbnailpath/201804/30/1c370361-c83a-4b8e-967c-50ca774f023b.jpg" TargetMode="External"/><Relationship Id="rId272" Type="http://schemas.openxmlformats.org/officeDocument/2006/relationships/hyperlink" Target="https://api.cdn.visitjeju.net/photomng/thumbnailpath/201908/02/a05f9797-a225-4d21-a110-8f55fa6e5698.JPG" TargetMode="External"/><Relationship Id="rId3004" Type="http://schemas.openxmlformats.org/officeDocument/2006/relationships/hyperlink" Target="https://api.cdn.visitjeju.net/photomng/thumbnailpath/201804/30/f86a93a6-11b6-4665-9c81-62484abfabe5.jpg" TargetMode="External"/><Relationship Id="rId6574" Type="http://schemas.openxmlformats.org/officeDocument/2006/relationships/hyperlink" Target="https://api.cdn.visitjeju.net/photomng/thumbnailpath/201804/30/f1bd503b-f934-47b5-8e0c-63f282240843.jpg" TargetMode="External"/><Relationship Id="rId2020" Type="http://schemas.openxmlformats.org/officeDocument/2006/relationships/hyperlink" Target="https://api.cdn.visitjeju.net/photomng/thumbnailpath/202306/30/f647d0fa-ddde-402e-b4bc-3763ccac157e.jpg" TargetMode="External"/><Relationship Id="rId5176" Type="http://schemas.openxmlformats.org/officeDocument/2006/relationships/hyperlink" Target="https://api.cdn.visitjeju.net/photomng/thumbnailpath/202104/13/6e2f3482-e557-49fa-b633-ad5317f204b7.JPG" TargetMode="External"/><Relationship Id="rId5590" Type="http://schemas.openxmlformats.org/officeDocument/2006/relationships/hyperlink" Target="https://api.cdn.visitjeju.net/photomng/thumbnailpath/201810/19/16c46572-f790-4a0a-ad0b-3a78673d5ec4.jpg" TargetMode="External"/><Relationship Id="rId6227" Type="http://schemas.openxmlformats.org/officeDocument/2006/relationships/hyperlink" Target="https://api.cdn.visitjeju.net/photomng/imgpath/202110/26/a434d9b2-a595-485f-89d6-1423bd989912.jpg" TargetMode="External"/><Relationship Id="rId6641" Type="http://schemas.openxmlformats.org/officeDocument/2006/relationships/hyperlink" Target="https://api.cdn.visitjeju.net/photomng/imgpath/202112/23/7a5bda9e-8206-4072-abf6-491661ffec65.JPG" TargetMode="External"/><Relationship Id="rId4192" Type="http://schemas.openxmlformats.org/officeDocument/2006/relationships/hyperlink" Target="https://api.cdn.visitjeju.net/photomng/thumbnailpath/202004/22/4a1d9403-b21a-4d98-8a79-dec44bc891f4.jpg" TargetMode="External"/><Relationship Id="rId5243" Type="http://schemas.openxmlformats.org/officeDocument/2006/relationships/hyperlink" Target="https://api.cdn.visitjeju.net/photomng/imgpath/201903/12/d4d5171b-bf5f-4830-9cfd-6ead6eb865da.JPG" TargetMode="External"/><Relationship Id="rId1786" Type="http://schemas.openxmlformats.org/officeDocument/2006/relationships/hyperlink" Target="https://api.cdn.visitjeju.net/photomng/thumbnailpath/202306/08/f35630e9-a8c7-4ccb-957b-3eec77f949d0.jpg" TargetMode="External"/><Relationship Id="rId2837" Type="http://schemas.openxmlformats.org/officeDocument/2006/relationships/hyperlink" Target="https://api.cdn.visitjeju.net/photomng/imgpath/201804/30/a96cf701-e109-4ae7-acd2-51961a046d6a.jpg" TargetMode="External"/><Relationship Id="rId78" Type="http://schemas.openxmlformats.org/officeDocument/2006/relationships/hyperlink" Target="https://api.cdn.visitjeju.net/photomng/thumbnailpath/202306/13/f21729ab-5ab4-4157-803a-fcbe28010fee.jpg" TargetMode="External"/><Relationship Id="rId809" Type="http://schemas.openxmlformats.org/officeDocument/2006/relationships/hyperlink" Target="https://api.cdn.visitjeju.net/photomng/imgpath/201804/30/76e1ae43-1546-4967-ac70-a662c80ec95e.jpg" TargetMode="External"/><Relationship Id="rId1439" Type="http://schemas.openxmlformats.org/officeDocument/2006/relationships/hyperlink" Target="https://api.cdn.visitjeju.net/photomng/imgpath/202010/07/274d18fe-d03a-434d-a837-851bc9e67ea4.jpg" TargetMode="External"/><Relationship Id="rId1853" Type="http://schemas.openxmlformats.org/officeDocument/2006/relationships/hyperlink" Target="https://api.cdn.visitjeju.net/photomng/imgpath/202201/04/7a66aa89-61a9-4f69-b19c-684584b257a8.jpg" TargetMode="External"/><Relationship Id="rId2904" Type="http://schemas.openxmlformats.org/officeDocument/2006/relationships/hyperlink" Target="https://api.cdn.visitjeju.net/photomng/thumbnailpath/202306/21/fe4aea27-af07-44b3-9cf6-e9546bdd1704.jpg" TargetMode="External"/><Relationship Id="rId5310" Type="http://schemas.openxmlformats.org/officeDocument/2006/relationships/hyperlink" Target="https://api.cdn.visitjeju.net/photomng/thumbnailpath/201804/30/1ada7ed5-d737-48c0-89bc-defa5a8e8b89.jpg" TargetMode="External"/><Relationship Id="rId1506" Type="http://schemas.openxmlformats.org/officeDocument/2006/relationships/hyperlink" Target="https://api.cdn.visitjeju.net/photomng/thumbnailpath/202307/26/718e1bb8-e55a-450f-ab90-fb6cc639fddb.jpg" TargetMode="External"/><Relationship Id="rId1920" Type="http://schemas.openxmlformats.org/officeDocument/2006/relationships/hyperlink" Target="https://api.cdn.visitjeju.net/photomng/thumbnailpath/202305/25/9477f9a5-18e5-47fb-ac14-51676c6b9e43.jpg" TargetMode="External"/><Relationship Id="rId3678" Type="http://schemas.openxmlformats.org/officeDocument/2006/relationships/hyperlink" Target="https://api.cdn.visitjeju.net/photomng/thumbnailpath/202212/06/582adb84-bc35-46aa-9173-32188f572dcf.jpg" TargetMode="External"/><Relationship Id="rId4729" Type="http://schemas.openxmlformats.org/officeDocument/2006/relationships/hyperlink" Target="https://api.cdn.visitjeju.net/photomng/imgpath/202306/27/8c648284-ace1-471a-80a5-78e694554207.jpeg" TargetMode="External"/><Relationship Id="rId6084" Type="http://schemas.openxmlformats.org/officeDocument/2006/relationships/hyperlink" Target="https://api.cdn.visitjeju.net/photomng/thumbnailpath/201807/04/59050f1f-ab1d-47ff-936b-71e7a264d803.jpg" TargetMode="External"/><Relationship Id="rId599" Type="http://schemas.openxmlformats.org/officeDocument/2006/relationships/hyperlink" Target="https://api.cdn.visitjeju.net/photomng/imgpath/202208/31/60af0337-ba5a-4122-bcca-04a1f3d5986b.jpg" TargetMode="External"/><Relationship Id="rId2694" Type="http://schemas.openxmlformats.org/officeDocument/2006/relationships/hyperlink" Target="https://api.cdn.visitjeju.net/photomng/thumbnailpath/201804/30/8039e063-cbbf-4a10-b257-3c3206599942.jpg" TargetMode="External"/><Relationship Id="rId3745" Type="http://schemas.openxmlformats.org/officeDocument/2006/relationships/hyperlink" Target="https://api.cdn.visitjeju.net/photomng/imgpath/201804/30/66d93f0e-21ae-4418-9296-864fb0cbc539.jpg" TargetMode="External"/><Relationship Id="rId6151" Type="http://schemas.openxmlformats.org/officeDocument/2006/relationships/hyperlink" Target="https://api.cdn.visitjeju.net/photomng/imgpath/201810/16/f70e8222-2682-45e1-a1dc-aa63380f16f2.JPG" TargetMode="External"/><Relationship Id="rId666" Type="http://schemas.openxmlformats.org/officeDocument/2006/relationships/hyperlink" Target="https://api.cdn.visitjeju.net/photomng/thumbnailpath/202212/06/dfebb3df-785e-4a4b-bf94-2e9f33ee3ab0.jpg" TargetMode="External"/><Relationship Id="rId1296" Type="http://schemas.openxmlformats.org/officeDocument/2006/relationships/hyperlink" Target="https://api.cdn.visitjeju.net/photomng/thumbnailpath/201809/21/df679ad0-f358-4523-a08d-99ab508ee78e.jpg" TargetMode="External"/><Relationship Id="rId2347" Type="http://schemas.openxmlformats.org/officeDocument/2006/relationships/hyperlink" Target="https://api.cdn.visitjeju.net/photomng/imgpath/201804/30/4b85933d-8276-48d6-81d4-1a461fb1a8b3.jpg" TargetMode="External"/><Relationship Id="rId319" Type="http://schemas.openxmlformats.org/officeDocument/2006/relationships/hyperlink" Target="https://api.cdn.visitjeju.net/photomng/imgpath/201804/30/adc77ff4-bd75-476a-bbb5-6721cc0aec20.jpg" TargetMode="External"/><Relationship Id="rId1363" Type="http://schemas.openxmlformats.org/officeDocument/2006/relationships/hyperlink" Target="https://api.cdn.visitjeju.net/photomng/imgpath/202306/27/8182bf01-1c3f-4377-a249-fb5f67591cb0.jpeg" TargetMode="External"/><Relationship Id="rId2761" Type="http://schemas.openxmlformats.org/officeDocument/2006/relationships/hyperlink" Target="https://api.cdn.visitjeju.net/photomng/imgpath/202305/30/29a4c7bd-7ea0-489d-8226-f4cb077a2abf.jpg" TargetMode="External"/><Relationship Id="rId3812" Type="http://schemas.openxmlformats.org/officeDocument/2006/relationships/hyperlink" Target="https://api.cdn.visitjeju.net/photomng/thumbnailpath/202203/10/b9378d47-a242-4014-ab42-cb79fc73cb1e.jpg" TargetMode="External"/><Relationship Id="rId733" Type="http://schemas.openxmlformats.org/officeDocument/2006/relationships/hyperlink" Target="https://api.cdn.visitjeju.net/photomng/imgpath/202305/24/a5b94c62-7c5a-44f2-93da-99d8df6aef68.jpg" TargetMode="External"/><Relationship Id="rId1016" Type="http://schemas.openxmlformats.org/officeDocument/2006/relationships/hyperlink" Target="https://api.cdn.visitjeju.net/photomng/thumbnailpath/201810/11/4e1fd59d-1c5c-4004-b4d1-092cfc94fd01.jpg" TargetMode="External"/><Relationship Id="rId2414" Type="http://schemas.openxmlformats.org/officeDocument/2006/relationships/hyperlink" Target="https://api.cdn.visitjeju.net/photomng/thumbnailpath/201804/30/ff02b967-1ea1-4d36-b494-e3c31ce0bb2a.jpg" TargetMode="External"/><Relationship Id="rId5984" Type="http://schemas.openxmlformats.org/officeDocument/2006/relationships/hyperlink" Target="https://api.cdn.visitjeju.net/photomng/thumbnailpath/201804/30/164fe52f-47be-4993-b11d-eeefcb02022e.jpg" TargetMode="External"/><Relationship Id="rId800" Type="http://schemas.openxmlformats.org/officeDocument/2006/relationships/hyperlink" Target="https://api.cdn.visitjeju.net/photomng/thumbnailpath/201804/30/969809ee-952b-44d0-8853-344d5055e1a0.jpg" TargetMode="External"/><Relationship Id="rId1430" Type="http://schemas.openxmlformats.org/officeDocument/2006/relationships/hyperlink" Target="https://api.cdn.visitjeju.net/photomng/thumbnailpath/202306/30/c806671e-9592-4a95-afec-ab5ea7ea5ccf.jpg" TargetMode="External"/><Relationship Id="rId4586" Type="http://schemas.openxmlformats.org/officeDocument/2006/relationships/hyperlink" Target="https://api.cdn.visitjeju.net/photomng/thumbnailpath/201804/30/e8b92f73-6ec4-4a1f-8b44-0afdf21ea41b.jpg" TargetMode="External"/><Relationship Id="rId5637" Type="http://schemas.openxmlformats.org/officeDocument/2006/relationships/hyperlink" Target="https://api.cdn.visitjeju.net/photomng/imgpath/201804/30/b0f73dec-a1c6-4318-aff8-d8d582efd429.jpg" TargetMode="External"/><Relationship Id="rId3188" Type="http://schemas.openxmlformats.org/officeDocument/2006/relationships/hyperlink" Target="https://api.cdn.visitjeju.net/photomng/thumbnailpath/201804/30/9fbc55e5-c6b9-4185-8c8e-5657dc4f4d1b.jpg" TargetMode="External"/><Relationship Id="rId4239" Type="http://schemas.openxmlformats.org/officeDocument/2006/relationships/hyperlink" Target="https://api.cdn.visitjeju.net/photomng/imgpath/202111/30/6fda3d54-3bf3-4fb6-aae5-c4580e953087.JPG" TargetMode="External"/><Relationship Id="rId4653" Type="http://schemas.openxmlformats.org/officeDocument/2006/relationships/hyperlink" Target="https://api.cdn.visitjeju.net/photomng/imgpath/202305/25/dfe4e93c-9e19-42b3-8051-c5fb7e0dcd94.jpg" TargetMode="External"/><Relationship Id="rId5704" Type="http://schemas.openxmlformats.org/officeDocument/2006/relationships/hyperlink" Target="https://api.cdn.visitjeju.net/photomng/thumbnailpath/201804/30/6c47b20f-7efe-4b2c-8ce3-60439bf04087.png" TargetMode="External"/><Relationship Id="rId3255" Type="http://schemas.openxmlformats.org/officeDocument/2006/relationships/hyperlink" Target="https://api.cdn.visitjeju.net/photomng/imgpath/202306/02/b649cadf-d52e-4a6b-9d0f-2b88298a42d0.jpg" TargetMode="External"/><Relationship Id="rId4306" Type="http://schemas.openxmlformats.org/officeDocument/2006/relationships/hyperlink" Target="https://api.cdn.visitjeju.net/photomng/thumbnailpath/202306/20/0f090abd-ccb7-4106-b609-30304a1521a4.jpg" TargetMode="External"/><Relationship Id="rId4720" Type="http://schemas.openxmlformats.org/officeDocument/2006/relationships/hyperlink" Target="https://api.cdn.visitjeju.net/photomng/thumbnailpath/202306/19/afab44d9-9b89-459f-a7ad-404dd434676c.jpg" TargetMode="External"/><Relationship Id="rId176" Type="http://schemas.openxmlformats.org/officeDocument/2006/relationships/hyperlink" Target="https://api.cdn.visitjeju.net/photomng/thumbnailpath/202306/01/e0ae4638-ee34-4ca1-bf74-2cd067116b45.jpg" TargetMode="External"/><Relationship Id="rId590" Type="http://schemas.openxmlformats.org/officeDocument/2006/relationships/hyperlink" Target="https://api.cdn.visitjeju.net/photomng/thumbnailpath/202306/13/c82acb3f-6b41-4a3b-a1e4-f8393eb5ebd5.jpg" TargetMode="External"/><Relationship Id="rId2271" Type="http://schemas.openxmlformats.org/officeDocument/2006/relationships/hyperlink" Target="https://api.cdn.visitjeju.net/photomng/imgpath/201804/30/562cb94e-7369-4c95-aa79-9cfda67d40b3.jpg" TargetMode="External"/><Relationship Id="rId3322" Type="http://schemas.openxmlformats.org/officeDocument/2006/relationships/hyperlink" Target="https://api.cdn.visitjeju.net/photomng/thumbnailpath/202306/20/d1d1f257-d9bb-4d5d-b7a7-3e96cd3a8088.jpg" TargetMode="External"/><Relationship Id="rId6478" Type="http://schemas.openxmlformats.org/officeDocument/2006/relationships/hyperlink" Target="https://api.cdn.visitjeju.net/photomng/thumbnailpath/201804/30/f3d45775-7b95-4b3e-ab6c-e475dcfcae7e.jpg" TargetMode="External"/><Relationship Id="rId243" Type="http://schemas.openxmlformats.org/officeDocument/2006/relationships/hyperlink" Target="https://api.cdn.visitjeju.net/photomng/imgpath/202210/04/9ae3a3e5-ea0d-46ea-8956-c971025ecaab.JPG" TargetMode="External"/><Relationship Id="rId5494" Type="http://schemas.openxmlformats.org/officeDocument/2006/relationships/hyperlink" Target="https://api.cdn.visitjeju.net/photomng/thumbnailpath/202306/13/17d4f26b-b37a-408b-a7c8-39232afa9409.jpg" TargetMode="External"/><Relationship Id="rId310" Type="http://schemas.openxmlformats.org/officeDocument/2006/relationships/hyperlink" Target="https://api.cdn.visitjeju.net/photomng/thumbnailpath/202203/10/a3755f14-1b50-4ebc-8261-5ebfcdec5b8f.jpg" TargetMode="External"/><Relationship Id="rId4096" Type="http://schemas.openxmlformats.org/officeDocument/2006/relationships/hyperlink" Target="https://api.cdn.visitjeju.net/photomng/thumbnailpath/201804/30/11a76daf-22e6-4153-ac7f-29bb3e60118e.png" TargetMode="External"/><Relationship Id="rId5147" Type="http://schemas.openxmlformats.org/officeDocument/2006/relationships/hyperlink" Target="https://api.cdn.visitjeju.net/photomng/imgpath/202112/30/d3688067-015a-4d38-bc73-cfed543c795d.jpg" TargetMode="External"/><Relationship Id="rId6545" Type="http://schemas.openxmlformats.org/officeDocument/2006/relationships/hyperlink" Target="https://api.cdn.visitjeju.net/photomng/imgpath/201804/30/3ad4b50a-112c-47d5-8fcf-867aa3db6de5.jpg" TargetMode="External"/><Relationship Id="rId5561" Type="http://schemas.openxmlformats.org/officeDocument/2006/relationships/hyperlink" Target="https://api.cdn.visitjeju.net/photomng/imgpath/202111/05/da949dc1-014b-480b-943d-2e5f79025e98.jpg" TargetMode="External"/><Relationship Id="rId6612" Type="http://schemas.openxmlformats.org/officeDocument/2006/relationships/hyperlink" Target="https://api.cdn.visitjeju.net/photomng/thumbnailpath/202111/15/e00a264d-1545-43e1-a6a4-2adeaceb5057.jpg" TargetMode="External"/><Relationship Id="rId1757" Type="http://schemas.openxmlformats.org/officeDocument/2006/relationships/hyperlink" Target="https://api.cdn.visitjeju.net/photomng/imgpath/202306/16/d1fdd873-5276-4058-bbff-1521733c5339.jpg" TargetMode="External"/><Relationship Id="rId2808" Type="http://schemas.openxmlformats.org/officeDocument/2006/relationships/hyperlink" Target="https://api.cdn.visitjeju.net/photomng/thumbnailpath/201804/30/f6769f83-0f90-4b17-ab50-0d43b1efcfec.jpg" TargetMode="External"/><Relationship Id="rId4163" Type="http://schemas.openxmlformats.org/officeDocument/2006/relationships/hyperlink" Target="https://api.cdn.visitjeju.net/photomng/imgpath/201909/02/66765853-ea67-489f-97fc-ce1c8e4a1882.jpg" TargetMode="External"/><Relationship Id="rId5214" Type="http://schemas.openxmlformats.org/officeDocument/2006/relationships/hyperlink" Target="https://api.cdn.visitjeju.net/photomng/thumbnailpath/201910/28/a1947dd0-8e62-4426-b46f-9095306c2727.jpg" TargetMode="External"/><Relationship Id="rId49" Type="http://schemas.openxmlformats.org/officeDocument/2006/relationships/hyperlink" Target="https://api.cdn.visitjeju.net/photomng/imgpath/201804/30/736c835c-f0c0-472b-8cb4-9a58709dd7f6.jpg" TargetMode="External"/><Relationship Id="rId1824" Type="http://schemas.openxmlformats.org/officeDocument/2006/relationships/hyperlink" Target="https://api.cdn.visitjeju.net/photomng/thumbnailpath/202212/07/29d9e984-cf85-4058-8548-845522042c96.png" TargetMode="External"/><Relationship Id="rId4230" Type="http://schemas.openxmlformats.org/officeDocument/2006/relationships/hyperlink" Target="https://api.cdn.visitjeju.net/photomng/thumbnailpath/202011/03/b7623557-c906-45b0-83e4-85559536316c.jpg" TargetMode="External"/><Relationship Id="rId2598" Type="http://schemas.openxmlformats.org/officeDocument/2006/relationships/hyperlink" Target="https://api.cdn.visitjeju.net/photomng/thumbnailpath/201804/30/43835a4a-3c0a-4dca-b314-4ddb57956698.jpg" TargetMode="External"/><Relationship Id="rId3996" Type="http://schemas.openxmlformats.org/officeDocument/2006/relationships/hyperlink" Target="https://api.cdn.visitjeju.net/photomng/thumbnailpath/202110/19/0269fe68-dfe8-480a-be16-fc4e4f5fe99e.JPG" TargetMode="External"/><Relationship Id="rId6055" Type="http://schemas.openxmlformats.org/officeDocument/2006/relationships/hyperlink" Target="https://api.cdn.visitjeju.net/photomng/imgpath/202002/12/af7ab96a-884f-49c5-8296-866b15bc3699.jpg" TargetMode="External"/><Relationship Id="rId3649" Type="http://schemas.openxmlformats.org/officeDocument/2006/relationships/hyperlink" Target="https://api.cdn.visitjeju.net/photomng/imgpath/201903/04/c411334b-5145-43b9-893f-6af1c6a46f05.JPG" TargetMode="External"/><Relationship Id="rId5071" Type="http://schemas.openxmlformats.org/officeDocument/2006/relationships/hyperlink" Target="https://api.cdn.visitjeju.net/photomng/imgpath/201804/30/49c811f0-0490-4650-a6ed-160fa95689de.jpg" TargetMode="External"/><Relationship Id="rId6122" Type="http://schemas.openxmlformats.org/officeDocument/2006/relationships/hyperlink" Target="https://api.cdn.visitjeju.net/photomng/thumbnailpath/202112/16/34e2f654-5f22-4473-b83d-b5c72889713b.JPG" TargetMode="External"/><Relationship Id="rId984" Type="http://schemas.openxmlformats.org/officeDocument/2006/relationships/hyperlink" Target="https://api.cdn.visitjeju.net/photomng/thumbnailpath/202306/19/62a8b727-6ee5-4a57-b33f-fc6c13527165.jpg" TargetMode="External"/><Relationship Id="rId2665" Type="http://schemas.openxmlformats.org/officeDocument/2006/relationships/hyperlink" Target="https://api.cdn.visitjeju.net/photomng/imgpath/201804/30/ae05fa19-e7b8-4ad8-aeb0-39aaaa6129d5.jpg" TargetMode="External"/><Relationship Id="rId3716" Type="http://schemas.openxmlformats.org/officeDocument/2006/relationships/hyperlink" Target="https://api.cdn.visitjeju.net/photomng/thumbnailpath/201804/30/93cfc10c-bfe0-438a-abf0-aaf21fb85c0b.jpg" TargetMode="External"/><Relationship Id="rId637" Type="http://schemas.openxmlformats.org/officeDocument/2006/relationships/hyperlink" Target="https://api.cdn.visitjeju.net/photomng/imgpath/201804/30/223c69db-42da-48e2-ae8a-ca20f52d0e85.jpg" TargetMode="External"/><Relationship Id="rId844" Type="http://schemas.openxmlformats.org/officeDocument/2006/relationships/hyperlink" Target="https://api.cdn.visitjeju.net/photomng/thumbnailpath/201804/30/b507f0c7-dfb4-4d0e-8e6a-cb33b799967b.jpg" TargetMode="External"/><Relationship Id="rId1267" Type="http://schemas.openxmlformats.org/officeDocument/2006/relationships/hyperlink" Target="https://api.cdn.visitjeju.net/photomng/imgpath/202112/09/6a0ca88a-2cd5-4de0-83aa-39904b23e794.jpg" TargetMode="External"/><Relationship Id="rId1474" Type="http://schemas.openxmlformats.org/officeDocument/2006/relationships/hyperlink" Target="https://api.cdn.visitjeju.net/photomng/thumbnailpath/202212/06/8b29925a-f1ff-4941-a07a-f4454284ce92.jpg" TargetMode="External"/><Relationship Id="rId1681" Type="http://schemas.openxmlformats.org/officeDocument/2006/relationships/hyperlink" Target="https://api.cdn.visitjeju.net/photomng/imgpath/201804/30/d5c36a22-f900-43e9-8449-b0a88466a098.jpg" TargetMode="External"/><Relationship Id="rId2318" Type="http://schemas.openxmlformats.org/officeDocument/2006/relationships/hyperlink" Target="https://api.cdn.visitjeju.net/photomng/thumbnailpath/201804/30/2991941a-3991-4789-8ffa-9003de1685ce.jpg" TargetMode="External"/><Relationship Id="rId2525" Type="http://schemas.openxmlformats.org/officeDocument/2006/relationships/hyperlink" Target="https://api.cdn.visitjeju.net/photomng/imgpath/202307/13/9920529f-e9ea-47f7-9a39-ae519385e071.jpg" TargetMode="External"/><Relationship Id="rId2732" Type="http://schemas.openxmlformats.org/officeDocument/2006/relationships/hyperlink" Target="https://api.cdn.visitjeju.net/photomng/thumbnailpath/201804/30/8cf5057b-6c78-4a4f-8132-69525db7119d.jpg" TargetMode="External"/><Relationship Id="rId5888" Type="http://schemas.openxmlformats.org/officeDocument/2006/relationships/hyperlink" Target="https://api.cdn.visitjeju.net/photomng/thumbnailpath/201804/30/6772b54b-d077-4285-8d38-00107f56479f.jpg" TargetMode="External"/><Relationship Id="rId704" Type="http://schemas.openxmlformats.org/officeDocument/2006/relationships/hyperlink" Target="https://api.cdn.visitjeju.net/photomng/thumbnailpath/202212/06/05fb4efe-019e-4e25-95a9-5e2e67bb7999.jpg" TargetMode="External"/><Relationship Id="rId911" Type="http://schemas.openxmlformats.org/officeDocument/2006/relationships/hyperlink" Target="https://api.cdn.visitjeju.net/photomng/imgpath/202305/31/6f3abf28-6637-4899-9420-2c7161b05f4d.jpg" TargetMode="External"/><Relationship Id="rId1127" Type="http://schemas.openxmlformats.org/officeDocument/2006/relationships/hyperlink" Target="https://api.cdn.visitjeju.net/photomng/imgpath/202306/12/6ffc5f26-dc38-4e6f-9ced-0b2fa77832d1.jpg" TargetMode="External"/><Relationship Id="rId1334" Type="http://schemas.openxmlformats.org/officeDocument/2006/relationships/hyperlink" Target="https://api.cdn.visitjeju.net/photomng/thumbnailpath/201804/30/62a34d79-f1e1-4909-9110-788368739d69.jpg" TargetMode="External"/><Relationship Id="rId1541" Type="http://schemas.openxmlformats.org/officeDocument/2006/relationships/hyperlink" Target="https://api.cdn.visitjeju.net/photomng/imgpath/201804/30/2271927d-611c-4d1f-9232-4fd2c7b13d02.gif" TargetMode="External"/><Relationship Id="rId4697" Type="http://schemas.openxmlformats.org/officeDocument/2006/relationships/hyperlink" Target="https://api.cdn.visitjeju.net/photomng/imgpath/202305/25/fee5a3fe-7b38-41f9-9646-23bbaf9df2cc.jpg" TargetMode="External"/><Relationship Id="rId5748" Type="http://schemas.openxmlformats.org/officeDocument/2006/relationships/hyperlink" Target="https://api.cdn.visitjeju.net/photomng/thumbnailpath/201804/30/d6c66fd7-a08b-45c8-bf7f-1ac90c994599.jpg" TargetMode="External"/><Relationship Id="rId5955" Type="http://schemas.openxmlformats.org/officeDocument/2006/relationships/hyperlink" Target="https://api.cdn.visitjeju.net/photomng/imgpath/201804/30/5eb34fa8-5813-41db-9578-3f22c7426c30.jpg" TargetMode="External"/><Relationship Id="rId40" Type="http://schemas.openxmlformats.org/officeDocument/2006/relationships/hyperlink" Target="https://api.cdn.visitjeju.net/photomng/thumbnailpath/202306/01/bfcedbfb-e192-47c2-8fb4-f9a016710a71.jpg" TargetMode="External"/><Relationship Id="rId1401" Type="http://schemas.openxmlformats.org/officeDocument/2006/relationships/hyperlink" Target="https://api.cdn.visitjeju.net/photomng/imgpath/202201/04/312caadd-1011-4abf-bfa2-5d5bde901e0e.jpg" TargetMode="External"/><Relationship Id="rId3299" Type="http://schemas.openxmlformats.org/officeDocument/2006/relationships/hyperlink" Target="https://api.cdn.visitjeju.net/photomng/imgpath/202112/30/1462126b-fff7-48ee-ab65-9528e518cd1a.jpg" TargetMode="External"/><Relationship Id="rId4557" Type="http://schemas.openxmlformats.org/officeDocument/2006/relationships/hyperlink" Target="https://api.cdn.visitjeju.net/photomng/imgpath/202306/15/3432340d-dbf0-40fe-8a89-a64e5745b0fc.jpg" TargetMode="External"/><Relationship Id="rId4764" Type="http://schemas.openxmlformats.org/officeDocument/2006/relationships/hyperlink" Target="https://api.cdn.visitjeju.net/photomng/thumbnailpath/202112/30/32c2798b-431b-4eac-bb7a-daae66ba5bf8.jpg" TargetMode="External"/><Relationship Id="rId5608" Type="http://schemas.openxmlformats.org/officeDocument/2006/relationships/hyperlink" Target="https://api.cdn.visitjeju.net/photomng/thumbnailpath/201904/02/26cb564f-3c84-4833-aa02-6aafd1cd59ae.jpg" TargetMode="External"/><Relationship Id="rId3159" Type="http://schemas.openxmlformats.org/officeDocument/2006/relationships/hyperlink" Target="https://api.cdn.visitjeju.net/photomng/imgpath/201804/30/b8368367-7ed0-455b-b86e-fcaa3b416d13.jpg" TargetMode="External"/><Relationship Id="rId3366" Type="http://schemas.openxmlformats.org/officeDocument/2006/relationships/hyperlink" Target="https://api.cdn.visitjeju.net/photomng/thumbnailpath/202306/05/c4bd9ecd-a800-4651-bc8a-8742939c752d.jpg" TargetMode="External"/><Relationship Id="rId3573" Type="http://schemas.openxmlformats.org/officeDocument/2006/relationships/hyperlink" Target="https://api.cdn.visitjeju.net/photomng/imgpath/202305/19/a245ef00-5267-4bfe-bd49-f771d3fcb284.jpg" TargetMode="External"/><Relationship Id="rId4417" Type="http://schemas.openxmlformats.org/officeDocument/2006/relationships/hyperlink" Target="https://api.cdn.visitjeju.net/photomng/imgpath/201804/30/55d71cbb-3e6d-47d9-862a-b5ea68aa442c.png" TargetMode="External"/><Relationship Id="rId4971" Type="http://schemas.openxmlformats.org/officeDocument/2006/relationships/hyperlink" Target="https://api.cdn.visitjeju.net/photomng/imgpath/201804/30/4ed63677-4f66-43c2-bab3-514b010bcd49.jpg" TargetMode="External"/><Relationship Id="rId5815" Type="http://schemas.openxmlformats.org/officeDocument/2006/relationships/hyperlink" Target="https://api.cdn.visitjeju.net/photomng/imgpath/202111/12/7c4ce45c-884f-4a99-ad0c-3195b71a9c7b.jpg" TargetMode="External"/><Relationship Id="rId287" Type="http://schemas.openxmlformats.org/officeDocument/2006/relationships/hyperlink" Target="https://api.cdn.visitjeju.net/photomng/imgpath/202306/21/2e19e38d-29c6-42ce-9b81-0d4c6568d9ed.jpg" TargetMode="External"/><Relationship Id="rId494" Type="http://schemas.openxmlformats.org/officeDocument/2006/relationships/hyperlink" Target="https://api.cdn.visitjeju.net/photomng/thumbnailpath/202203/07/3832a6da-5545-40f8-ae1e-a92ea6c292d1.jpg" TargetMode="External"/><Relationship Id="rId2175" Type="http://schemas.openxmlformats.org/officeDocument/2006/relationships/hyperlink" Target="https://api.cdn.visitjeju.net/photomng/imgpath/202306/13/e68c4db1-28b2-4889-ae75-9515996c733e.jpg" TargetMode="External"/><Relationship Id="rId2382" Type="http://schemas.openxmlformats.org/officeDocument/2006/relationships/hyperlink" Target="https://api.cdn.visitjeju.net/photomng/thumbnailpath/202112/15/324acf1d-6e72-41f8-8868-6f1f04ec4271.jpg" TargetMode="External"/><Relationship Id="rId3019" Type="http://schemas.openxmlformats.org/officeDocument/2006/relationships/hyperlink" Target="https://api.cdn.visitjeju.net/photomng/imgpath/202308/18/74f808b3-9960-4cef-ad1c-6ebd0a464c69.jpg" TargetMode="External"/><Relationship Id="rId3226" Type="http://schemas.openxmlformats.org/officeDocument/2006/relationships/hyperlink" Target="https://api.cdn.visitjeju.net/photomng/thumbnailpath/201804/30/07ee078a-1a43-4eab-ad8e-0e54ad202582.jpg" TargetMode="External"/><Relationship Id="rId3780" Type="http://schemas.openxmlformats.org/officeDocument/2006/relationships/hyperlink" Target="https://api.cdn.visitjeju.net/photomng/thumbnailpath/202110/19/cbb8a480-6d3a-419a-8432-7246f6d278ba.JPG" TargetMode="External"/><Relationship Id="rId4624" Type="http://schemas.openxmlformats.org/officeDocument/2006/relationships/hyperlink" Target="https://api.cdn.visitjeju.net/photomng/thumbnailpath/202201/03/d74a5c28-b029-409a-85b9-a95748f7fdbe.jpg" TargetMode="External"/><Relationship Id="rId4831" Type="http://schemas.openxmlformats.org/officeDocument/2006/relationships/hyperlink" Target="https://api.cdn.visitjeju.net/photomng/imgpath/202201/03/592c7983-f64e-43e1-a42d-fe1027eb6157.jpg" TargetMode="External"/><Relationship Id="rId147" Type="http://schemas.openxmlformats.org/officeDocument/2006/relationships/hyperlink" Target="https://api.cdn.visitjeju.net/photomng/imgpath/202308/17/7f60ba50-2f40-40d7-a80e-da1c58184a10.jpg" TargetMode="External"/><Relationship Id="rId354" Type="http://schemas.openxmlformats.org/officeDocument/2006/relationships/hyperlink" Target="https://api.cdn.visitjeju.net/photomng/thumbnailpath/202306/30/0c4f0e97-3c75-4bd4-8682-61157332a574.jpg" TargetMode="External"/><Relationship Id="rId1191" Type="http://schemas.openxmlformats.org/officeDocument/2006/relationships/hyperlink" Target="https://api.cdn.visitjeju.net/photomng/imgpath/202305/19/94146580-e4b1-426f-96c4-23c6e53a77d8.jpg" TargetMode="External"/><Relationship Id="rId2035" Type="http://schemas.openxmlformats.org/officeDocument/2006/relationships/hyperlink" Target="https://api.cdn.visitjeju.net/photomng/imgpath/201804/30/88c44134-1cf3-49f0-b1e8-b8f389672cf8.jpg" TargetMode="External"/><Relationship Id="rId3433" Type="http://schemas.openxmlformats.org/officeDocument/2006/relationships/hyperlink" Target="https://api.cdn.visitjeju.net/photomng/imgpath/202205/31/26a63cbd-65a2-48d8-b9ef-55166bb7b6df.JPG" TargetMode="External"/><Relationship Id="rId3640" Type="http://schemas.openxmlformats.org/officeDocument/2006/relationships/hyperlink" Target="https://api.cdn.visitjeju.net/photomng/thumbnailpath/202111/01/6ce0d037-94b6-43ff-911d-3c677e60caf2.jpg" TargetMode="External"/><Relationship Id="rId6589" Type="http://schemas.openxmlformats.org/officeDocument/2006/relationships/hyperlink" Target="https://api.cdn.visitjeju.net/photomng/imgpath/201804/30/8ca66ef9-524d-4f19-9315-9db4f71081ff.jpg" TargetMode="External"/><Relationship Id="rId6796" Type="http://schemas.openxmlformats.org/officeDocument/2006/relationships/hyperlink" Target="https://api.cdn.visitjeju.net/photomng/thumbnailpath/201804/30/6ad318a9-1643-4ccd-bd2a-a75ed5897513.jpg" TargetMode="External"/><Relationship Id="rId561" Type="http://schemas.openxmlformats.org/officeDocument/2006/relationships/hyperlink" Target="https://api.cdn.visitjeju.net/photomng/imgpath/202306/30/4b68e566-d6c6-416c-8bf9-dbdee0c9397f.jpg" TargetMode="External"/><Relationship Id="rId2242" Type="http://schemas.openxmlformats.org/officeDocument/2006/relationships/hyperlink" Target="https://api.cdn.visitjeju.net/photomng/thumbnailpath/201804/30/e6ed00b3-2ea6-486c-a312-f215e3293351.jpg" TargetMode="External"/><Relationship Id="rId3500" Type="http://schemas.openxmlformats.org/officeDocument/2006/relationships/hyperlink" Target="https://api.cdn.visitjeju.net/photomng/thumbnailpath/202111/05/8590747b-93e4-4829-bc05-7d6ee47fef4f.jpg" TargetMode="External"/><Relationship Id="rId5398" Type="http://schemas.openxmlformats.org/officeDocument/2006/relationships/hyperlink" Target="https://api.cdn.visitjeju.net/photomng/thumbnailpath/202306/12/71c78e34-2bc7-43c9-979d-27f6ff7ffb14.jpg" TargetMode="External"/><Relationship Id="rId6449" Type="http://schemas.openxmlformats.org/officeDocument/2006/relationships/hyperlink" Target="https://api.cdn.visitjeju.net/photomng/imgpath/201804/30/40435eca-cbbd-437c-bfca-eae473f0b46d.jpg" TargetMode="External"/><Relationship Id="rId6656" Type="http://schemas.openxmlformats.org/officeDocument/2006/relationships/hyperlink" Target="https://api.cdn.visitjeju.net/photomng/thumbnailpath/201908/01/562329f8-91b2-407a-a558-c96d837064dc.JPG" TargetMode="External"/><Relationship Id="rId214" Type="http://schemas.openxmlformats.org/officeDocument/2006/relationships/hyperlink" Target="https://api.cdn.visitjeju.net/photomng/thumbnailpath/202205/31/849961f3-7654-4446-bf00-8346bdb9c483.JPG" TargetMode="External"/><Relationship Id="rId421" Type="http://schemas.openxmlformats.org/officeDocument/2006/relationships/hyperlink" Target="https://api.cdn.visitjeju.net/photomng/imgpath/202306/01/2b4a501d-7df3-400b-abdf-02c00ca4a756.jpg" TargetMode="External"/><Relationship Id="rId1051" Type="http://schemas.openxmlformats.org/officeDocument/2006/relationships/hyperlink" Target="https://api.cdn.visitjeju.net/photomng/imgpath/202112/30/d994da16-b95e-45d1-a11b-e2484f0b06b2.jpg" TargetMode="External"/><Relationship Id="rId2102" Type="http://schemas.openxmlformats.org/officeDocument/2006/relationships/hyperlink" Target="https://api.cdn.visitjeju.net/photomng/thumbnailpath/202104/20/dd166361-3582-4f49-a147-babacc4ebcc5.jpg" TargetMode="External"/><Relationship Id="rId5258" Type="http://schemas.openxmlformats.org/officeDocument/2006/relationships/hyperlink" Target="https://api.cdn.visitjeju.net/photomng/thumbnailpath/201910/21/87f4aa0d-1842-4777-ad4d-9aa97b0c5ec1.jpg" TargetMode="External"/><Relationship Id="rId5465" Type="http://schemas.openxmlformats.org/officeDocument/2006/relationships/hyperlink" Target="https://api.cdn.visitjeju.net/photomng/imgpath/202111/26/0a879436-8aa4-4237-920a-107ea9f79f16.JPG" TargetMode="External"/><Relationship Id="rId5672" Type="http://schemas.openxmlformats.org/officeDocument/2006/relationships/hyperlink" Target="https://api.cdn.visitjeju.net/photomng/thumbnailpath/201910/21/9d648dbf-8a6c-4cd9-a0ce-0660463bb384.jpg" TargetMode="External"/><Relationship Id="rId6309" Type="http://schemas.openxmlformats.org/officeDocument/2006/relationships/hyperlink" Target="https://api.cdn.visitjeju.net/photomng/imgpath/202110/29/0252afe0-942c-4598-bdb2-da9efc7e0620.jpg" TargetMode="External"/><Relationship Id="rId6516" Type="http://schemas.openxmlformats.org/officeDocument/2006/relationships/hyperlink" Target="https://api.cdn.visitjeju.net/photomng/thumbnailpath/201804/30/d218b9b6-a3d2-4f64-8f93-fafcb4f9278b.jpg" TargetMode="External"/><Relationship Id="rId6723" Type="http://schemas.openxmlformats.org/officeDocument/2006/relationships/hyperlink" Target="https://api.cdn.visitjeju.net/photomng/imgpath/201804/30/94fe4d73-fde3-470a-8d54-60747f73d04f.png" TargetMode="External"/><Relationship Id="rId1868" Type="http://schemas.openxmlformats.org/officeDocument/2006/relationships/hyperlink" Target="https://api.cdn.visitjeju.net/photomng/thumbnailpath/201804/30/7921cf2e-ff1b-4fef-8d3f-312e89adcf0e.jpg" TargetMode="External"/><Relationship Id="rId4067" Type="http://schemas.openxmlformats.org/officeDocument/2006/relationships/hyperlink" Target="https://api.cdn.visitjeju.net/photomng/imgpath/202110/27/6c75266f-f1d0-413b-9ebb-a2cc6e916389.jpg" TargetMode="External"/><Relationship Id="rId4274" Type="http://schemas.openxmlformats.org/officeDocument/2006/relationships/hyperlink" Target="https://api.cdn.visitjeju.net/photomng/thumbnailpath/201804/30/0076fc6a-2db6-4baf-b5b6-a42131a17a6e.jpg" TargetMode="External"/><Relationship Id="rId4481" Type="http://schemas.openxmlformats.org/officeDocument/2006/relationships/hyperlink" Target="https://api.cdn.visitjeju.net/photomng/imgpath/202111/25/891ddbeb-28a9-4648-ac6e-6e8b7223f1cd.jpg" TargetMode="External"/><Relationship Id="rId5118" Type="http://schemas.openxmlformats.org/officeDocument/2006/relationships/hyperlink" Target="https://api.cdn.visitjeju.net/photomng/thumbnailpath/201804/30/b72dfc2f-a64a-442a-92d0-deaa2837f60f.jpg" TargetMode="External"/><Relationship Id="rId5325" Type="http://schemas.openxmlformats.org/officeDocument/2006/relationships/hyperlink" Target="https://api.cdn.visitjeju.net/photomng/imgpath/201804/30/1b0ef557-f1a0-49b8-bf83-67440e89a1d2.jpg" TargetMode="External"/><Relationship Id="rId5532" Type="http://schemas.openxmlformats.org/officeDocument/2006/relationships/hyperlink" Target="https://api.cdn.visitjeju.net/photomng/thumbnailpath/202112/23/23d4b3a9-9bf0-4fc8-a1b1-2833ba34a5a8.jpg" TargetMode="External"/><Relationship Id="rId2919" Type="http://schemas.openxmlformats.org/officeDocument/2006/relationships/hyperlink" Target="https://api.cdn.visitjeju.net/photomng/imgpath/202305/19/7b70b4b6-6deb-40cf-9c1e-19144f683e8b.jpg" TargetMode="External"/><Relationship Id="rId3083" Type="http://schemas.openxmlformats.org/officeDocument/2006/relationships/hyperlink" Target="https://api.cdn.visitjeju.net/photomng/imgpath/201804/30/be01aeac-f80c-4f6c-ae41-a29e774a4823.jpg" TargetMode="External"/><Relationship Id="rId3290" Type="http://schemas.openxmlformats.org/officeDocument/2006/relationships/hyperlink" Target="https://api.cdn.visitjeju.net/photomng/thumbnailpath/202306/13/7f1a11cd-1afc-4da4-9cbd-1dcf542d09ae.jpg" TargetMode="External"/><Relationship Id="rId4134" Type="http://schemas.openxmlformats.org/officeDocument/2006/relationships/hyperlink" Target="https://api.cdn.visitjeju.net/photomng/thumbnailpath/201807/17/56aa0644-dbf5-4f2f-aa38-3e36404bd24e.jpg" TargetMode="External"/><Relationship Id="rId4341" Type="http://schemas.openxmlformats.org/officeDocument/2006/relationships/hyperlink" Target="https://api.cdn.visitjeju.net/photomng/imgpath/202112/08/a10e9d0c-4d13-4f30-a03a-9bb84c376eee.jpg" TargetMode="External"/><Relationship Id="rId1728" Type="http://schemas.openxmlformats.org/officeDocument/2006/relationships/hyperlink" Target="https://api.cdn.visitjeju.net/photomng/thumbnailpath/202203/04/11c6ead7-6a16-41e4-85ee-230712fa94c1.jpg" TargetMode="External"/><Relationship Id="rId1935" Type="http://schemas.openxmlformats.org/officeDocument/2006/relationships/hyperlink" Target="https://api.cdn.visitjeju.net/photomng/imgpath/202305/24/d53f836b-5b46-41c9-ad97-59f5d79811f7.jpg" TargetMode="External"/><Relationship Id="rId3150" Type="http://schemas.openxmlformats.org/officeDocument/2006/relationships/hyperlink" Target="https://api.cdn.visitjeju.net/photomng/thumbnailpath/202108/10/28c20eb3-1115-4c59-ac14-42657de0c140.jpg" TargetMode="External"/><Relationship Id="rId4201" Type="http://schemas.openxmlformats.org/officeDocument/2006/relationships/hyperlink" Target="https://api.cdn.visitjeju.net/photomng/imgpath/202205/31/bbe878fa-fe40-4c0e-9b2a-a052f535e111.JPG" TargetMode="External"/><Relationship Id="rId6099" Type="http://schemas.openxmlformats.org/officeDocument/2006/relationships/hyperlink" Target="https://api.cdn.visitjeju.net/photomng/imgpath/201804/30/c59feae9-435c-461c-b29e-5c2f8be83d9b.jpg" TargetMode="External"/><Relationship Id="rId3010" Type="http://schemas.openxmlformats.org/officeDocument/2006/relationships/hyperlink" Target="https://api.cdn.visitjeju.net/photomng/thumbnailpath/201804/30/3aea96d0-5681-4264-9abe-b6f4ac1aa923.jpg" TargetMode="External"/><Relationship Id="rId6166" Type="http://schemas.openxmlformats.org/officeDocument/2006/relationships/hyperlink" Target="https://api.cdn.visitjeju.net/photomng/thumbnailpath/202306/19/c601ea32-d49e-47d2-b7a5-7e327faa35d5.jpg" TargetMode="External"/><Relationship Id="rId3967" Type="http://schemas.openxmlformats.org/officeDocument/2006/relationships/hyperlink" Target="https://api.cdn.visitjeju.net/photomng/imgpath/202112/30/8f9091a3-b198-4644-9939-e2219df2b431.jpg" TargetMode="External"/><Relationship Id="rId6373" Type="http://schemas.openxmlformats.org/officeDocument/2006/relationships/hyperlink" Target="https://api.cdn.visitjeju.net/photomng/imgpath/202111/11/7a8f197f-e23b-43f9-b3e7-ecbcdc74cb8c.jpg" TargetMode="External"/><Relationship Id="rId6580" Type="http://schemas.openxmlformats.org/officeDocument/2006/relationships/hyperlink" Target="https://api.cdn.visitjeju.net/photomng/thumbnailpath/202111/08/5fd5e898-b6c8-4eb2-bf95-d215dcafbae0.JPG" TargetMode="External"/><Relationship Id="rId4" Type="http://schemas.openxmlformats.org/officeDocument/2006/relationships/hyperlink" Target="https://api.cdn.visitjeju.net/photomng/thumbnailpath/202212/02/e024650d-eec6-4b12-8f6c-ecf8c658f7d8.jpeg" TargetMode="External"/><Relationship Id="rId888" Type="http://schemas.openxmlformats.org/officeDocument/2006/relationships/hyperlink" Target="https://api.cdn.visitjeju.net/photomng/thumbnailpath/202201/04/0d0d514c-7d69-4934-b130-7a9a5c4fb349.jpg" TargetMode="External"/><Relationship Id="rId2569" Type="http://schemas.openxmlformats.org/officeDocument/2006/relationships/hyperlink" Target="https://api.cdn.visitjeju.net/photomng/imgpath/202111/02/0523a22d-660d-492f-b7a4-f60d6d21a889.jpg" TargetMode="External"/><Relationship Id="rId2776" Type="http://schemas.openxmlformats.org/officeDocument/2006/relationships/hyperlink" Target="https://api.cdn.visitjeju.net/photomng/thumbnailpath/202301/31/d70bfcba-93eb-44f0-8bf3-51401b094765.jpg" TargetMode="External"/><Relationship Id="rId2983" Type="http://schemas.openxmlformats.org/officeDocument/2006/relationships/hyperlink" Target="https://api.cdn.visitjeju.net/photomng/imgpath/201908/20/9811ddfe-b2d1-412e-bc41-8c73306076ce.JPG" TargetMode="External"/><Relationship Id="rId3827" Type="http://schemas.openxmlformats.org/officeDocument/2006/relationships/hyperlink" Target="https://api.cdn.visitjeju.net/photomng/imgpath/201804/30/3e85d14c-dca7-4dc6-ac08-36a481a9d3a8.jpg" TargetMode="External"/><Relationship Id="rId5182" Type="http://schemas.openxmlformats.org/officeDocument/2006/relationships/hyperlink" Target="https://api.cdn.visitjeju.net/photomng/thumbnailpath/201804/30/67745b1a-f5c3-44f9-a6cb-5035776ea075.jpg" TargetMode="External"/><Relationship Id="rId6026" Type="http://schemas.openxmlformats.org/officeDocument/2006/relationships/hyperlink" Target="https://api.cdn.visitjeju.net/photomng/thumbnailpath/202111/19/fd089261-a86b-418d-b660-594a967403d4.jpg" TargetMode="External"/><Relationship Id="rId6233" Type="http://schemas.openxmlformats.org/officeDocument/2006/relationships/hyperlink" Target="https://api.cdn.visitjeju.net/photomng/imgpath/202306/30/d8778acb-5a2b-464a-acd7-f67183f6e992.jpg" TargetMode="External"/><Relationship Id="rId6440" Type="http://schemas.openxmlformats.org/officeDocument/2006/relationships/hyperlink" Target="https://api.cdn.visitjeju.net/photomng/thumbnailpath/201812/19/352ebd28-772c-46f5-8a87-af5d93ea99b3.JPG" TargetMode="External"/><Relationship Id="rId748" Type="http://schemas.openxmlformats.org/officeDocument/2006/relationships/hyperlink" Target="https://api.cdn.visitjeju.net/photomng/thumbnailpath/201804/30/499a59c2-7df4-4fc3-9c3c-ecc29a603f2d.jpg" TargetMode="External"/><Relationship Id="rId955" Type="http://schemas.openxmlformats.org/officeDocument/2006/relationships/hyperlink" Target="https://api.cdn.visitjeju.net/photomng/imgpath/201908/20/9e19676b-cd85-499a-8354-09f934ca3897.JPG" TargetMode="External"/><Relationship Id="rId1378" Type="http://schemas.openxmlformats.org/officeDocument/2006/relationships/hyperlink" Target="https://api.cdn.visitjeju.net/photomng/thumbnailpath/201804/30/627d706d-0e01-4475-8fc3-6b88cf7e9b1c.jpg" TargetMode="External"/><Relationship Id="rId1585" Type="http://schemas.openxmlformats.org/officeDocument/2006/relationships/hyperlink" Target="https://api.cdn.visitjeju.net/photomng/imgpath/201804/30/67b88f75-e573-44f9-bb4e-eb3822b20d8f.jpg" TargetMode="External"/><Relationship Id="rId1792" Type="http://schemas.openxmlformats.org/officeDocument/2006/relationships/hyperlink" Target="https://api.cdn.visitjeju.net/photomng/thumbnailpath/202305/22/54524868-6374-4dbe-9b65-45d7a7271375.jpg" TargetMode="External"/><Relationship Id="rId2429" Type="http://schemas.openxmlformats.org/officeDocument/2006/relationships/hyperlink" Target="https://api.cdn.visitjeju.net/photomng/imgpath/202112/30/fa506561-94cd-4ca3-9651-0803473db95c.jpg" TargetMode="External"/><Relationship Id="rId2636" Type="http://schemas.openxmlformats.org/officeDocument/2006/relationships/hyperlink" Target="https://api.cdn.visitjeju.net/photomng/thumbnailpath/201804/30/ee776699-9465-40a8-bbc2-d36750f9a49b.jpg" TargetMode="External"/><Relationship Id="rId2843" Type="http://schemas.openxmlformats.org/officeDocument/2006/relationships/hyperlink" Target="https://api.cdn.visitjeju.net/photomng/imgpath/201806/28/ac2071e3-ea69-4f44-8359-67a7186a5d99.jpg" TargetMode="External"/><Relationship Id="rId5042" Type="http://schemas.openxmlformats.org/officeDocument/2006/relationships/hyperlink" Target="https://api.cdn.visitjeju.net/photomng/thumbnailpath/201804/30/2fcdda19-acac-4319-ad4d-bb09afca668f.jpg" TargetMode="External"/><Relationship Id="rId5999" Type="http://schemas.openxmlformats.org/officeDocument/2006/relationships/hyperlink" Target="https://api.cdn.visitjeju.net/photomng/imgpath/202112/23/e0ca782d-df62-4b58-bda3-e16920b10611.JPG" TargetMode="External"/><Relationship Id="rId6300" Type="http://schemas.openxmlformats.org/officeDocument/2006/relationships/hyperlink" Target="https://api.cdn.visitjeju.net/photomng/thumbnailpath/201804/30/5971452b-67ba-412e-8a17-c9416ce816e6.jpg" TargetMode="External"/><Relationship Id="rId84" Type="http://schemas.openxmlformats.org/officeDocument/2006/relationships/hyperlink" Target="https://api.cdn.visitjeju.net/photomng/thumbnailpath/201804/30/ba854f52-f80b-4c3b-8e6e-35c33401a56e.jpg" TargetMode="External"/><Relationship Id="rId608" Type="http://schemas.openxmlformats.org/officeDocument/2006/relationships/hyperlink" Target="https://api.cdn.visitjeju.net/photomng/thumbnailpath/201804/30/9528560c-9499-4b9b-bd72-cc4a83b063af.jpg" TargetMode="External"/><Relationship Id="rId815" Type="http://schemas.openxmlformats.org/officeDocument/2006/relationships/hyperlink" Target="https://api.cdn.visitjeju.net/photomng/imgpath/202308/10/83bfbf9b-0bcf-455a-bf8a-64bd965ccf64.jpeg" TargetMode="External"/><Relationship Id="rId1238" Type="http://schemas.openxmlformats.org/officeDocument/2006/relationships/hyperlink" Target="https://api.cdn.visitjeju.net/photomng/thumbnailpath/202305/23/172e59d7-be8d-4e76-86f7-dc724d5a31c7.jpg" TargetMode="External"/><Relationship Id="rId1445" Type="http://schemas.openxmlformats.org/officeDocument/2006/relationships/hyperlink" Target="https://api.cdn.visitjeju.net/photomng/imgpath/202305/10/888e79e8-df2e-452a-ac98-eecffc29cf4b.jpg" TargetMode="External"/><Relationship Id="rId1652" Type="http://schemas.openxmlformats.org/officeDocument/2006/relationships/hyperlink" Target="https://api.cdn.visitjeju.net/photomng/thumbnailpath/202306/01/f66612a7-2319-4ff9-8f39-b9ba982dc5ca.jpg" TargetMode="External"/><Relationship Id="rId1305" Type="http://schemas.openxmlformats.org/officeDocument/2006/relationships/hyperlink" Target="https://api.cdn.visitjeju.net/photomng/imgpath/201804/30/321d6138-94ff-4e7a-af01-b6042982d32b.jpg" TargetMode="External"/><Relationship Id="rId2703" Type="http://schemas.openxmlformats.org/officeDocument/2006/relationships/hyperlink" Target="https://api.cdn.visitjeju.net/photomng/imgpath/201804/30/d47cb0c6-27dc-42cb-b3ac-8dc3fa2fee89.jpg" TargetMode="External"/><Relationship Id="rId2910" Type="http://schemas.openxmlformats.org/officeDocument/2006/relationships/hyperlink" Target="https://api.cdn.visitjeju.net/photomng/thumbnailpath/202201/03/34de6b2c-8694-498c-9997-10b7b6a29e0f.jpg" TargetMode="External"/><Relationship Id="rId5859" Type="http://schemas.openxmlformats.org/officeDocument/2006/relationships/hyperlink" Target="https://api.cdn.visitjeju.net/photomng/imgpath/201811/01/2a62dd37-0257-4f8d-ad00-a47e436d7fba.jpg" TargetMode="External"/><Relationship Id="rId1512" Type="http://schemas.openxmlformats.org/officeDocument/2006/relationships/hyperlink" Target="https://api.cdn.visitjeju.net/photomng/thumbnailpath/202305/25/ef5ddb1f-9b3f-4c1d-a349-7ce8d4dff36d.jpg" TargetMode="External"/><Relationship Id="rId4668" Type="http://schemas.openxmlformats.org/officeDocument/2006/relationships/hyperlink" Target="https://api.cdn.visitjeju.net/photomng/thumbnailpath/202002/20/379586d2-b1d1-49ff-b6c8-c61d0ae6261f.JPG" TargetMode="External"/><Relationship Id="rId4875" Type="http://schemas.openxmlformats.org/officeDocument/2006/relationships/hyperlink" Target="https://api.cdn.visitjeju.net/photomng/imgpath/202305/24/ecc77c93-678d-45d2-ba5d-2a42c9afaa6a.jpg" TargetMode="External"/><Relationship Id="rId5719" Type="http://schemas.openxmlformats.org/officeDocument/2006/relationships/hyperlink" Target="https://api.cdn.visitjeju.net/photomng/imgpath/202112/23/ee61e994-10f3-485a-bb7c-95d8f8f44d61.jpg" TargetMode="External"/><Relationship Id="rId5926" Type="http://schemas.openxmlformats.org/officeDocument/2006/relationships/hyperlink" Target="https://api.cdn.visitjeju.net/photomng/thumbnailpath/201907/30/82eaaf81-8ec9-4900-af78-b0c3cf5f9d05.jpg" TargetMode="External"/><Relationship Id="rId6090" Type="http://schemas.openxmlformats.org/officeDocument/2006/relationships/hyperlink" Target="https://api.cdn.visitjeju.net/photomng/thumbnailpath/201808/08/159943d0-18ae-4612-9309-1474c4f5dce0.jpg" TargetMode="External"/><Relationship Id="rId11" Type="http://schemas.openxmlformats.org/officeDocument/2006/relationships/hyperlink" Target="https://api.cdn.visitjeju.net/photomng/imgpath/202306/26/eb23d6d6-f0a5-4b99-98b3-86c985986b79.jpg" TargetMode="External"/><Relationship Id="rId398" Type="http://schemas.openxmlformats.org/officeDocument/2006/relationships/hyperlink" Target="https://api.cdn.visitjeju.net/photomng/thumbnailpath/202001/29/e5e20a6b-feb5-4d52-b87c-0b5f6a683ca4.jpg" TargetMode="External"/><Relationship Id="rId2079" Type="http://schemas.openxmlformats.org/officeDocument/2006/relationships/hyperlink" Target="https://api.cdn.visitjeju.net/photomng/imgpath/202212/16/1c4f518b-3343-4687-9e45-bfa34f4c1ab4.jpeg" TargetMode="External"/><Relationship Id="rId3477" Type="http://schemas.openxmlformats.org/officeDocument/2006/relationships/hyperlink" Target="https://api.cdn.visitjeju.net/photomng/imgpath/202306/19/5d04a030-e778-4fd3-8384-f48755a22c2f.jpg" TargetMode="External"/><Relationship Id="rId3684" Type="http://schemas.openxmlformats.org/officeDocument/2006/relationships/hyperlink" Target="https://api.cdn.visitjeju.net/photomng/thumbnailpath/202305/31/e22c91ff-c50e-4baa-9fa1-9820f41652bd.jpg" TargetMode="External"/><Relationship Id="rId3891" Type="http://schemas.openxmlformats.org/officeDocument/2006/relationships/hyperlink" Target="https://api.cdn.visitjeju.net/photomng/imgpath/202108/12/bc406d9e-c5a2-4aa7-91f7-afc917f5ad86.jpg" TargetMode="External"/><Relationship Id="rId4528" Type="http://schemas.openxmlformats.org/officeDocument/2006/relationships/hyperlink" Target="https://api.cdn.visitjeju.net/photomng/thumbnailpath/202207/01/9efb343e-3075-4305-9347-deea01da4930.jpg" TargetMode="External"/><Relationship Id="rId4735" Type="http://schemas.openxmlformats.org/officeDocument/2006/relationships/hyperlink" Target="https://api.cdn.visitjeju.net/photomng/imgpath/202111/01/6cf25f59-00f5-46cc-bd06-9e0e7e9ef3f6.jpg" TargetMode="External"/><Relationship Id="rId4942" Type="http://schemas.openxmlformats.org/officeDocument/2006/relationships/hyperlink" Target="https://api.cdn.visitjeju.net/photomng/thumbnailpath/201804/30/bfe64c5b-9dca-4c74-8d1f-8ac37e1a7b1c.jpg" TargetMode="External"/><Relationship Id="rId2286" Type="http://schemas.openxmlformats.org/officeDocument/2006/relationships/hyperlink" Target="https://api.cdn.visitjeju.net/photomng/thumbnailpath/202306/19/2c2663dd-0964-43f3-9438-3143ab18674c.jpg" TargetMode="External"/><Relationship Id="rId2493" Type="http://schemas.openxmlformats.org/officeDocument/2006/relationships/hyperlink" Target="https://api.cdn.visitjeju.net/photomng/imgpath/202306/13/09e903cd-81d3-4d7c-8562-5fac84c8a4c4.jpg" TargetMode="External"/><Relationship Id="rId3337" Type="http://schemas.openxmlformats.org/officeDocument/2006/relationships/hyperlink" Target="https://api.cdn.visitjeju.net/photomng/imgpath/202305/19/523342fd-7a53-4cae-8096-828e59311bfb.jpg" TargetMode="External"/><Relationship Id="rId3544" Type="http://schemas.openxmlformats.org/officeDocument/2006/relationships/hyperlink" Target="https://api.cdn.visitjeju.net/photomng/thumbnailpath/202308/02/e913fcf4-7eae-4825-a72a-f2892ca071b9.jpg" TargetMode="External"/><Relationship Id="rId3751" Type="http://schemas.openxmlformats.org/officeDocument/2006/relationships/hyperlink" Target="https://api.cdn.visitjeju.net/photomng/imgpath/202305/31/1ffc891e-370d-4822-a481-cc38c60fce3e.jpg" TargetMode="External"/><Relationship Id="rId4802" Type="http://schemas.openxmlformats.org/officeDocument/2006/relationships/hyperlink" Target="https://api.cdn.visitjeju.net/photomng/thumbnailpath/201804/30/ab0dad0b-0b74-4014-a951-0152262a5e9f.jpg" TargetMode="External"/><Relationship Id="rId258" Type="http://schemas.openxmlformats.org/officeDocument/2006/relationships/hyperlink" Target="https://api.cdn.visitjeju.net/photomng/thumbnailpath/202306/12/e1c6f3b2-aaa0-442f-8747-8d73e36df73a.jpg" TargetMode="External"/><Relationship Id="rId465" Type="http://schemas.openxmlformats.org/officeDocument/2006/relationships/hyperlink" Target="https://api.cdn.visitjeju.net/photomng/imgpath/201908/02/fb35be5c-8caf-49e8-b8e3-ac951c0b58cf.JPG" TargetMode="External"/><Relationship Id="rId672" Type="http://schemas.openxmlformats.org/officeDocument/2006/relationships/hyperlink" Target="https://api.cdn.visitjeju.net/photomng/thumbnailpath/202306/13/2458a115-78ba-4c8a-a4bd-152a15154c7b.jpg" TargetMode="External"/><Relationship Id="rId1095" Type="http://schemas.openxmlformats.org/officeDocument/2006/relationships/hyperlink" Target="https://api.cdn.visitjeju.net/photomng/imgpath/201804/30/3c6f4f33-9061-4ff6-92f6-19e52a895c7c.jpg" TargetMode="External"/><Relationship Id="rId2146" Type="http://schemas.openxmlformats.org/officeDocument/2006/relationships/hyperlink" Target="https://api.cdn.visitjeju.net/photomng/thumbnailpath/201804/30/bc25cd72-00a3-40f2-bdd7-20c5732afb5e.jpg" TargetMode="External"/><Relationship Id="rId2353" Type="http://schemas.openxmlformats.org/officeDocument/2006/relationships/hyperlink" Target="https://api.cdn.visitjeju.net/photomng/imgpath/201804/30/f7bb4814-a99b-4ecd-bff8-d9b74edd6a8e.jpg" TargetMode="External"/><Relationship Id="rId2560" Type="http://schemas.openxmlformats.org/officeDocument/2006/relationships/hyperlink" Target="https://api.cdn.visitjeju.net/photomng/thumbnailpath/202112/21/91bc0579-cdf4-4bf1-9ad0-27f46e441322.jpg" TargetMode="External"/><Relationship Id="rId3404" Type="http://schemas.openxmlformats.org/officeDocument/2006/relationships/hyperlink" Target="https://api.cdn.visitjeju.net/photomng/thumbnailpath/202308/17/bb4bf5e4-fd2f-470b-8508-edbf6c942bf1.jpg" TargetMode="External"/><Relationship Id="rId3611" Type="http://schemas.openxmlformats.org/officeDocument/2006/relationships/hyperlink" Target="https://api.cdn.visitjeju.net/photomng/imgpath/201804/30/612e8dc0-fcf2-4e9b-9df0-8f974797f95e.jpg" TargetMode="External"/><Relationship Id="rId6767" Type="http://schemas.openxmlformats.org/officeDocument/2006/relationships/hyperlink" Target="https://api.cdn.visitjeju.net/photomng/imgpath/201810/17/c072ee1a-2a02-4be7-b0cd-62f4daf2f847.gif" TargetMode="External"/><Relationship Id="rId118" Type="http://schemas.openxmlformats.org/officeDocument/2006/relationships/hyperlink" Target="https://api.cdn.visitjeju.net/photomng/thumbnailpath/202306/12/ade4f338-3e03-4728-822e-261c7b23a743.jpg" TargetMode="External"/><Relationship Id="rId325" Type="http://schemas.openxmlformats.org/officeDocument/2006/relationships/hyperlink" Target="https://api.cdn.visitjeju.net/photomng/imgpath/202306/01/67abb1af-4560-4bb8-809d-520624f2107f.jpg" TargetMode="External"/><Relationship Id="rId532" Type="http://schemas.openxmlformats.org/officeDocument/2006/relationships/hyperlink" Target="https://api.cdn.visitjeju.net/photomng/thumbnailpath/202201/03/bbc4499a-6290-4f56-bd4f-840ce19f1d73.jpg" TargetMode="External"/><Relationship Id="rId1162" Type="http://schemas.openxmlformats.org/officeDocument/2006/relationships/hyperlink" Target="https://api.cdn.visitjeju.net/photomng/thumbnailpath/201804/30/7ac992cc-d464-4c06-bcc7-36a4855332f7.jpg" TargetMode="External"/><Relationship Id="rId2006" Type="http://schemas.openxmlformats.org/officeDocument/2006/relationships/hyperlink" Target="https://api.cdn.visitjeju.net/photomng/thumbnailpath/201804/30/25fa61a4-d3e5-4e08-9a5b-3664834056e9.jpg" TargetMode="External"/><Relationship Id="rId2213" Type="http://schemas.openxmlformats.org/officeDocument/2006/relationships/hyperlink" Target="https://api.cdn.visitjeju.net/photomng/imgpath/202212/07/631a0c33-28c2-45ec-bc2e-6daf24f026e9.jpg" TargetMode="External"/><Relationship Id="rId2420" Type="http://schemas.openxmlformats.org/officeDocument/2006/relationships/hyperlink" Target="https://api.cdn.visitjeju.net/photomng/thumbnailpath/202306/02/628488bd-a639-43dd-9609-7b3671f46196.jpg" TargetMode="External"/><Relationship Id="rId5369" Type="http://schemas.openxmlformats.org/officeDocument/2006/relationships/hyperlink" Target="https://api.cdn.visitjeju.net/photomng/imgpath/202308/08/70b49e80-c276-415e-b05b-a75752526c64.jpg" TargetMode="External"/><Relationship Id="rId5576" Type="http://schemas.openxmlformats.org/officeDocument/2006/relationships/hyperlink" Target="https://api.cdn.visitjeju.net/photomng/thumbnailpath/202309/04/6a8c7bdf-97a8-4a60-8283-56a327d67623.jpeg" TargetMode="External"/><Relationship Id="rId5783" Type="http://schemas.openxmlformats.org/officeDocument/2006/relationships/hyperlink" Target="https://api.cdn.visitjeju.net/photomng/imgpath/202111/17/e6e2895e-9073-4a46-956f-2e2e3a88e1d0.jpg" TargetMode="External"/><Relationship Id="rId6627" Type="http://schemas.openxmlformats.org/officeDocument/2006/relationships/hyperlink" Target="https://api.cdn.visitjeju.net/photomng/imgpath/201804/30/280a0174-ebff-425e-9fe7-ad3dce4ef42b.jpg" TargetMode="External"/><Relationship Id="rId1022" Type="http://schemas.openxmlformats.org/officeDocument/2006/relationships/hyperlink" Target="https://api.cdn.visitjeju.net/photomng/thumbnailpath/201804/30/3a738b7c-985c-4fd1-97db-0b6bc801f406.jpg" TargetMode="External"/><Relationship Id="rId4178" Type="http://schemas.openxmlformats.org/officeDocument/2006/relationships/hyperlink" Target="https://api.cdn.visitjeju.net/photomng/thumbnailpath/201804/30/7806bde2-8cf0-47c0-9e85-b75e17927296.jpg" TargetMode="External"/><Relationship Id="rId4385" Type="http://schemas.openxmlformats.org/officeDocument/2006/relationships/hyperlink" Target="https://api.cdn.visitjeju.net/photomng/imgpath/202306/30/5e5a3105-ff2e-48bb-87e5-99a55deb8061.jpg" TargetMode="External"/><Relationship Id="rId4592" Type="http://schemas.openxmlformats.org/officeDocument/2006/relationships/hyperlink" Target="https://api.cdn.visitjeju.net/photomng/thumbnailpath/201804/30/b9aee4f4-14e5-45c2-8829-799dbfec9815.jpg" TargetMode="External"/><Relationship Id="rId5229" Type="http://schemas.openxmlformats.org/officeDocument/2006/relationships/hyperlink" Target="https://api.cdn.visitjeju.net/photomng/imgpath/202305/19/149a2a6c-845c-42cf-9fdd-75546b0fceb8.jpg" TargetMode="External"/><Relationship Id="rId5436" Type="http://schemas.openxmlformats.org/officeDocument/2006/relationships/hyperlink" Target="https://api.cdn.visitjeju.net/photomng/thumbnailpath/201908/27/cb910a9e-6a17-446d-b6b4-6a2507c8aef2.jpg" TargetMode="External"/><Relationship Id="rId5990" Type="http://schemas.openxmlformats.org/officeDocument/2006/relationships/hyperlink" Target="https://api.cdn.visitjeju.net/photomng/thumbnailpath/202111/23/64e8837d-562f-40b5-80d6-bdd816d63692.JPG" TargetMode="External"/><Relationship Id="rId6834" Type="http://schemas.openxmlformats.org/officeDocument/2006/relationships/hyperlink" Target="https://api.cdn.visitjeju.net/photomng/thumbnailpath/201903/27/c4d39dd8-f02c-454e-b77a-6b40fb74155a.jpg" TargetMode="External"/><Relationship Id="rId1979" Type="http://schemas.openxmlformats.org/officeDocument/2006/relationships/hyperlink" Target="https://api.cdn.visitjeju.net/photomng/imgpath/201807/03/91a918fd-e0ea-4260-be11-b6af7ab1f052.JPG" TargetMode="External"/><Relationship Id="rId3194" Type="http://schemas.openxmlformats.org/officeDocument/2006/relationships/hyperlink" Target="https://api.cdn.visitjeju.net/photomng/thumbnailpath/201804/30/85791cd9-8ef1-4418-9ced-4b5388949c2c.jpg" TargetMode="External"/><Relationship Id="rId4038" Type="http://schemas.openxmlformats.org/officeDocument/2006/relationships/hyperlink" Target="https://api.cdn.visitjeju.net/photomng/thumbnailpath/201804/30/1353894e-8873-4d0c-9fa9-e6afcc4195fe.jpg" TargetMode="External"/><Relationship Id="rId4245" Type="http://schemas.openxmlformats.org/officeDocument/2006/relationships/hyperlink" Target="https://api.cdn.visitjeju.net/photomng/imgpath/202203/11/52d2ae60-3278-4543-8629-c574c7b0e55b.jpg" TargetMode="External"/><Relationship Id="rId5643" Type="http://schemas.openxmlformats.org/officeDocument/2006/relationships/hyperlink" Target="https://api.cdn.visitjeju.net/photomng/imgpath/202108/03/782b4e98-bde0-4c31-adcb-1487d124f349.jpg" TargetMode="External"/><Relationship Id="rId5850" Type="http://schemas.openxmlformats.org/officeDocument/2006/relationships/hyperlink" Target="https://api.cdn.visitjeju.net/photomng/thumbnailpath/202306/19/d26157ca-0437-4209-8b0b-7b6d1cf0d448.jpg" TargetMode="External"/><Relationship Id="rId1839" Type="http://schemas.openxmlformats.org/officeDocument/2006/relationships/hyperlink" Target="https://api.cdn.visitjeju.net/photomng/imgpath/202306/01/8c1fd9f7-6d50-4fd5-96eb-fc7e96e49a3a.jpg" TargetMode="External"/><Relationship Id="rId3054" Type="http://schemas.openxmlformats.org/officeDocument/2006/relationships/hyperlink" Target="https://api.cdn.visitjeju.net/photomng/thumbnailpath/202110/27/9064ad17-6473-4cd5-861d-1e3a24a7d115.jpg" TargetMode="External"/><Relationship Id="rId4452" Type="http://schemas.openxmlformats.org/officeDocument/2006/relationships/hyperlink" Target="https://api.cdn.visitjeju.net/photomng/thumbnailpath/201804/30/f1ff7deb-599c-4195-a6c5-3222184574b4.jpg" TargetMode="External"/><Relationship Id="rId5503" Type="http://schemas.openxmlformats.org/officeDocument/2006/relationships/hyperlink" Target="https://api.cdn.visitjeju.net/photomng/imgpath/201804/30/b6939e07-60ed-427a-bff5-4d0ff42ceebd.jpg" TargetMode="External"/><Relationship Id="rId5710" Type="http://schemas.openxmlformats.org/officeDocument/2006/relationships/hyperlink" Target="https://api.cdn.visitjeju.net/photomng/thumbnailpath/201804/30/31369cfb-b76f-4f6e-873a-f44f8bda62ba.jpg" TargetMode="External"/><Relationship Id="rId182" Type="http://schemas.openxmlformats.org/officeDocument/2006/relationships/hyperlink" Target="https://api.cdn.visitjeju.net/photomng/thumbnailpath/202112/29/7147a8ce-e94f-496a-b73f-79fcaa52c2f6.jpg" TargetMode="External"/><Relationship Id="rId1906" Type="http://schemas.openxmlformats.org/officeDocument/2006/relationships/hyperlink" Target="https://api.cdn.visitjeju.net/photomng/thumbnailpath/201807/20/1f975e5e-4835-4d24-b22e-284ac60f7005.jpg" TargetMode="External"/><Relationship Id="rId3261" Type="http://schemas.openxmlformats.org/officeDocument/2006/relationships/hyperlink" Target="https://api.cdn.visitjeju.net/photomng/imgpath/201906/26/6e53c250-3ea9-4dca-89b6-eed8d468acf2.jpg" TargetMode="External"/><Relationship Id="rId4105" Type="http://schemas.openxmlformats.org/officeDocument/2006/relationships/hyperlink" Target="https://api.cdn.visitjeju.net/photomng/imgpath/202203/04/21c3430b-42eb-48d7-bab9-3a1356c894eb.jpg" TargetMode="External"/><Relationship Id="rId4312" Type="http://schemas.openxmlformats.org/officeDocument/2006/relationships/hyperlink" Target="https://api.cdn.visitjeju.net/photomng/thumbnailpath/201804/30/a6d023a8-3532-43b3-b825-cfd65b006d6d.png" TargetMode="External"/><Relationship Id="rId2070" Type="http://schemas.openxmlformats.org/officeDocument/2006/relationships/hyperlink" Target="https://api.cdn.visitjeju.net/photomng/thumbnailpath/202204/12/32c03c0f-5104-4cb8-98f1-2678a6d42d43.jpg" TargetMode="External"/><Relationship Id="rId3121" Type="http://schemas.openxmlformats.org/officeDocument/2006/relationships/hyperlink" Target="https://api.cdn.visitjeju.net/photomng/imgpath/201804/30/c232322f-a5af-44e5-9576-8094c1e749c1.jpg" TargetMode="External"/><Relationship Id="rId6277" Type="http://schemas.openxmlformats.org/officeDocument/2006/relationships/hyperlink" Target="https://api.cdn.visitjeju.net/photomng/imgpath/202111/01/986c8136-faec-4682-b3a6-fc1d6251df3f.jpg" TargetMode="External"/><Relationship Id="rId6484" Type="http://schemas.openxmlformats.org/officeDocument/2006/relationships/hyperlink" Target="https://api.cdn.visitjeju.net/photomng/thumbnailpath/201804/30/4d608b17-7660-4f1f-8d58-f8f8f12a683a.jpg" TargetMode="External"/><Relationship Id="rId6691" Type="http://schemas.openxmlformats.org/officeDocument/2006/relationships/hyperlink" Target="https://api.cdn.visitjeju.net/photomng/imgpath/202112/03/cb5fda3f-ae92-4e5a-a3bb-84b9a34afb48.jpg" TargetMode="External"/><Relationship Id="rId999" Type="http://schemas.openxmlformats.org/officeDocument/2006/relationships/hyperlink" Target="https://api.cdn.visitjeju.net/photomng/imgpath/202201/04/caa8aa5b-7e80-4645-a744-00ef124efdc4.jpg" TargetMode="External"/><Relationship Id="rId2887" Type="http://schemas.openxmlformats.org/officeDocument/2006/relationships/hyperlink" Target="https://api.cdn.visitjeju.net/photomng/imgpath/201804/30/db87e0af-611b-4d74-863d-2740447af48f.jpg" TargetMode="External"/><Relationship Id="rId5086" Type="http://schemas.openxmlformats.org/officeDocument/2006/relationships/hyperlink" Target="https://api.cdn.visitjeju.net/photomng/thumbnailpath/201909/11/b6f7326e-0b0a-45d9-858e-ae478af1f89d.jpg" TargetMode="External"/><Relationship Id="rId5293" Type="http://schemas.openxmlformats.org/officeDocument/2006/relationships/hyperlink" Target="https://api.cdn.visitjeju.net/photomng/imgpath/202111/24/c854cb67-defd-4ac0-a6dc-de1f5e29a87e.jpg" TargetMode="External"/><Relationship Id="rId6137" Type="http://schemas.openxmlformats.org/officeDocument/2006/relationships/hyperlink" Target="https://api.cdn.visitjeju.net/photomng/imgpath/201908/19/18c96cef-e38e-4403-8e8c-892c0dde6b91.jpg" TargetMode="External"/><Relationship Id="rId6344" Type="http://schemas.openxmlformats.org/officeDocument/2006/relationships/hyperlink" Target="https://api.cdn.visitjeju.net/photomng/thumbnailpath/202112/02/44cde1ea-9418-4373-896f-61ae79487162.jpg" TargetMode="External"/><Relationship Id="rId6551" Type="http://schemas.openxmlformats.org/officeDocument/2006/relationships/hyperlink" Target="https://api.cdn.visitjeju.net/photomng/imgpath/202211/11/77ddeff8-4c6c-4bd4-ac5f-40535b4df74e.jpg" TargetMode="External"/><Relationship Id="rId859" Type="http://schemas.openxmlformats.org/officeDocument/2006/relationships/hyperlink" Target="https://api.cdn.visitjeju.net/photomng/imgpath/202203/10/27d1738a-5b61-4f71-bef7-90567b00d2ec.jpg" TargetMode="External"/><Relationship Id="rId1489" Type="http://schemas.openxmlformats.org/officeDocument/2006/relationships/hyperlink" Target="https://api.cdn.visitjeju.net/photomng/imgpath/201804/30/934bf238-2ee3-43f6-8dd3-b181ae6060f8.jpg" TargetMode="External"/><Relationship Id="rId1696" Type="http://schemas.openxmlformats.org/officeDocument/2006/relationships/hyperlink" Target="https://api.cdn.visitjeju.net/photomng/thumbnailpath/202306/07/da82e12d-ae9b-43c9-9f3a-a406a88d3380.jpg" TargetMode="External"/><Relationship Id="rId3938" Type="http://schemas.openxmlformats.org/officeDocument/2006/relationships/hyperlink" Target="https://api.cdn.visitjeju.net/photomng/thumbnailpath/202306/27/add8a020-391b-485e-b8c0-78b00b9a5e55.jpg" TargetMode="External"/><Relationship Id="rId5153" Type="http://schemas.openxmlformats.org/officeDocument/2006/relationships/hyperlink" Target="https://api.cdn.visitjeju.net/photomng/imgpath/202203/07/2f3f22ad-b91d-4c60-a9ab-1d9f773e9f64.jpg" TargetMode="External"/><Relationship Id="rId5360" Type="http://schemas.openxmlformats.org/officeDocument/2006/relationships/hyperlink" Target="https://api.cdn.visitjeju.net/photomng/thumbnailpath/202111/19/aae2a66e-65d5-48fe-a287-9f83428fd7e4.jpg" TargetMode="External"/><Relationship Id="rId6204" Type="http://schemas.openxmlformats.org/officeDocument/2006/relationships/hyperlink" Target="https://api.cdn.visitjeju.net/photomng/thumbnailpath/201804/30/385678f3-aa90-45ee-847d-adb58341d625.gif" TargetMode="External"/><Relationship Id="rId6411" Type="http://schemas.openxmlformats.org/officeDocument/2006/relationships/hyperlink" Target="https://api.cdn.visitjeju.net/photomng/imgpath/202205/30/9d0e15ec-5ef4-4a4b-8a48-b788658e69da.jpg" TargetMode="External"/><Relationship Id="rId1349" Type="http://schemas.openxmlformats.org/officeDocument/2006/relationships/hyperlink" Target="https://api.cdn.visitjeju.net/photomng/imgpath/202306/13/f8db07ea-566d-4dac-b21d-550c8feb143d.jpg" TargetMode="External"/><Relationship Id="rId2747" Type="http://schemas.openxmlformats.org/officeDocument/2006/relationships/hyperlink" Target="https://api.cdn.visitjeju.net/photomng/imgpath/201804/30/24aa6908-d5a1-4150-9665-06a7491966b7.jpg" TargetMode="External"/><Relationship Id="rId2954" Type="http://schemas.openxmlformats.org/officeDocument/2006/relationships/hyperlink" Target="https://api.cdn.visitjeju.net/photomng/thumbnailpath/202010/07/1dbca91c-e6f3-4582-83b6-01a60fcfa171.jpg" TargetMode="External"/><Relationship Id="rId5013" Type="http://schemas.openxmlformats.org/officeDocument/2006/relationships/hyperlink" Target="https://api.cdn.visitjeju.net/photomng/imgpath/201804/30/165f74ea-bba2-404f-95d5-5914db28dc5f.jpg" TargetMode="External"/><Relationship Id="rId5220" Type="http://schemas.openxmlformats.org/officeDocument/2006/relationships/hyperlink" Target="https://api.cdn.visitjeju.net/photomng/thumbnailpath/202111/15/d07183e6-13b5-4fa7-b19b-67c682ca31e1.jpg" TargetMode="External"/><Relationship Id="rId719" Type="http://schemas.openxmlformats.org/officeDocument/2006/relationships/hyperlink" Target="https://api.cdn.visitjeju.net/photomng/imgpath/202107/05/ace47ee5-85a1-4f14-b974-2e5be390d038.jpg" TargetMode="External"/><Relationship Id="rId926" Type="http://schemas.openxmlformats.org/officeDocument/2006/relationships/hyperlink" Target="https://api.cdn.visitjeju.net/photomng/thumbnailpath/202305/24/248908a1-46e6-49b2-86e3-cd7847219d92.jpg" TargetMode="External"/><Relationship Id="rId1556" Type="http://schemas.openxmlformats.org/officeDocument/2006/relationships/hyperlink" Target="https://api.cdn.visitjeju.net/photomng/thumbnailpath/202211/14/fd6662da-82ff-49dd-bddf-24863c986eb8.jpg" TargetMode="External"/><Relationship Id="rId1763" Type="http://schemas.openxmlformats.org/officeDocument/2006/relationships/hyperlink" Target="https://api.cdn.visitjeju.net/photomng/imgpath/201804/30/11fada5b-01d3-4218-ae6c-dd66d65cb36f.jpg" TargetMode="External"/><Relationship Id="rId1970" Type="http://schemas.openxmlformats.org/officeDocument/2006/relationships/hyperlink" Target="https://api.cdn.visitjeju.net/photomng/thumbnailpath/202306/27/a1ec8b1b-67a2-4d1b-b74c-7c581a1feda0.jpeg" TargetMode="External"/><Relationship Id="rId2607" Type="http://schemas.openxmlformats.org/officeDocument/2006/relationships/hyperlink" Target="https://api.cdn.visitjeju.net/photomng/imgpath/201804/30/0e52968a-bd2b-4666-bee7-f3c97b6f76ae.jpg" TargetMode="External"/><Relationship Id="rId2814" Type="http://schemas.openxmlformats.org/officeDocument/2006/relationships/hyperlink" Target="https://api.cdn.visitjeju.net/photomng/thumbnailpath/202110/27/66f3f462-c122-4599-9669-a474406e258f.jpg" TargetMode="External"/><Relationship Id="rId55" Type="http://schemas.openxmlformats.org/officeDocument/2006/relationships/hyperlink" Target="https://api.cdn.visitjeju.net/photomng/imgpath/201804/30/1b4bf786-865f-47ea-961d-cd4abd2b5de3.jpg" TargetMode="External"/><Relationship Id="rId1209" Type="http://schemas.openxmlformats.org/officeDocument/2006/relationships/hyperlink" Target="https://api.cdn.visitjeju.net/photomng/imgpath/201804/30/0ccbec08-c5d1-4390-b5c6-770532de4b97.jpg" TargetMode="External"/><Relationship Id="rId1416" Type="http://schemas.openxmlformats.org/officeDocument/2006/relationships/hyperlink" Target="https://api.cdn.visitjeju.net/photomng/thumbnailpath/201807/03/397ed3e8-bb58-40b2-8836-635a495ade73.jpg" TargetMode="External"/><Relationship Id="rId1623" Type="http://schemas.openxmlformats.org/officeDocument/2006/relationships/hyperlink" Target="https://api.cdn.visitjeju.net/photomng/imgpath/202306/26/5b750408-c09d-4c21-9146-88f9adbdbfb5.jpg" TargetMode="External"/><Relationship Id="rId1830" Type="http://schemas.openxmlformats.org/officeDocument/2006/relationships/hyperlink" Target="https://api.cdn.visitjeju.net/photomng/thumbnailpath/201804/30/66940c7a-8f45-4fad-b13e-aad879701569.jpg" TargetMode="External"/><Relationship Id="rId4779" Type="http://schemas.openxmlformats.org/officeDocument/2006/relationships/hyperlink" Target="https://api.cdn.visitjeju.net/photomng/imgpath/201804/30/3b559768-8044-4881-adb8-218577e63d09.gif" TargetMode="External"/><Relationship Id="rId4986" Type="http://schemas.openxmlformats.org/officeDocument/2006/relationships/hyperlink" Target="https://api.cdn.visitjeju.net/photomng/thumbnailpath/201807/10/eb7f5664-a693-44b0-85d7-3b5672773e13.jpg" TargetMode="External"/><Relationship Id="rId3588" Type="http://schemas.openxmlformats.org/officeDocument/2006/relationships/hyperlink" Target="https://api.cdn.visitjeju.net/photomng/thumbnailpath/202308/17/49c84239-76d0-48dd-a0c2-571ec4620ae9.jpg" TargetMode="External"/><Relationship Id="rId3795" Type="http://schemas.openxmlformats.org/officeDocument/2006/relationships/hyperlink" Target="https://api.cdn.visitjeju.net/photomng/imgpath/202306/13/ddd2b874-d676-4052-908b-f172e363c40c.jpg" TargetMode="External"/><Relationship Id="rId4639" Type="http://schemas.openxmlformats.org/officeDocument/2006/relationships/hyperlink" Target="https://api.cdn.visitjeju.net/photomng/imgpath/202201/07/4f1931d3-109b-46d0-b1ef-96468271bacb.jpg" TargetMode="External"/><Relationship Id="rId4846" Type="http://schemas.openxmlformats.org/officeDocument/2006/relationships/hyperlink" Target="https://api.cdn.visitjeju.net/photomng/thumbnailpath/201804/30/f704829c-de09-4459-bf17-edcf1f641705.jpg" TargetMode="External"/><Relationship Id="rId2397" Type="http://schemas.openxmlformats.org/officeDocument/2006/relationships/hyperlink" Target="https://api.cdn.visitjeju.net/photomng/imgpath/202203/07/97a469ff-619d-4630-b0ad-90e01fe51414.jpg" TargetMode="External"/><Relationship Id="rId3448" Type="http://schemas.openxmlformats.org/officeDocument/2006/relationships/hyperlink" Target="https://api.cdn.visitjeju.net/photomng/thumbnailpath/202305/30/93b3003f-99f8-4416-86c3-8564e2055e37.jpg" TargetMode="External"/><Relationship Id="rId3655" Type="http://schemas.openxmlformats.org/officeDocument/2006/relationships/hyperlink" Target="https://api.cdn.visitjeju.net/photomng/imgpath/202201/03/f59bb2de-1203-417f-82b6-b832cf30d33e.jpg" TargetMode="External"/><Relationship Id="rId3862" Type="http://schemas.openxmlformats.org/officeDocument/2006/relationships/hyperlink" Target="https://api.cdn.visitjeju.net/photomng/thumbnailpath/202203/28/4fe3aac4-c96b-4f77-bafa-a71d8042d244.JPG" TargetMode="External"/><Relationship Id="rId4706" Type="http://schemas.openxmlformats.org/officeDocument/2006/relationships/hyperlink" Target="https://api.cdn.visitjeju.net/photomng/thumbnailpath/201804/30/6cb689f3-abad-4067-967e-1dc037188b08.jpg" TargetMode="External"/><Relationship Id="rId6061" Type="http://schemas.openxmlformats.org/officeDocument/2006/relationships/hyperlink" Target="https://api.cdn.visitjeju.net/photomng/imgpath/201804/30/a6ddfc1a-ed7e-4dc6-b346-dc549fd249d6.jpg" TargetMode="External"/><Relationship Id="rId369" Type="http://schemas.openxmlformats.org/officeDocument/2006/relationships/hyperlink" Target="https://api.cdn.visitjeju.net/photomng/imgpath/202201/03/8650b02e-6810-496e-b07f-aadac16809a8.jpg" TargetMode="External"/><Relationship Id="rId576" Type="http://schemas.openxmlformats.org/officeDocument/2006/relationships/hyperlink" Target="https://api.cdn.visitjeju.net/photomng/thumbnailpath/202203/11/4a129e5b-f88c-418c-b0cb-fbbf838c5add.jpg" TargetMode="External"/><Relationship Id="rId783" Type="http://schemas.openxmlformats.org/officeDocument/2006/relationships/hyperlink" Target="https://api.cdn.visitjeju.net/photomng/imgpath/202112/30/69fdec28-cd65-41f3-9cf2-b440718474b2.jpg" TargetMode="External"/><Relationship Id="rId990" Type="http://schemas.openxmlformats.org/officeDocument/2006/relationships/hyperlink" Target="https://api.cdn.visitjeju.net/photomng/thumbnailpath/202307/26/69d0490a-3bcf-4d48-953c-202f44a26f96.jpg" TargetMode="External"/><Relationship Id="rId2257" Type="http://schemas.openxmlformats.org/officeDocument/2006/relationships/hyperlink" Target="https://api.cdn.visitjeju.net/photomng/imgpath/201804/30/c9991f85-44f1-4008-ab7a-80355589a0a9.jpg" TargetMode="External"/><Relationship Id="rId2464" Type="http://schemas.openxmlformats.org/officeDocument/2006/relationships/hyperlink" Target="https://api.cdn.visitjeju.net/photomng/thumbnailpath/202112/10/4fea0143-bb4e-47be-af72-e65c23b5d25d.jpg" TargetMode="External"/><Relationship Id="rId2671" Type="http://schemas.openxmlformats.org/officeDocument/2006/relationships/hyperlink" Target="https://api.cdn.visitjeju.net/photomng/imgpath/201804/30/32c6702f-d274-4758-8f6b-19bfb04a7ce1.png" TargetMode="External"/><Relationship Id="rId3308" Type="http://schemas.openxmlformats.org/officeDocument/2006/relationships/hyperlink" Target="https://api.cdn.visitjeju.net/photomng/thumbnailpath/201903/25/3c875a9f-3e4a-4448-b50b-951ce5716462.JPG" TargetMode="External"/><Relationship Id="rId3515" Type="http://schemas.openxmlformats.org/officeDocument/2006/relationships/hyperlink" Target="https://api.cdn.visitjeju.net/photomng/imgpath/202203/11/2283219e-ec40-4e2d-91da-6677a2919227.jpg" TargetMode="External"/><Relationship Id="rId4913" Type="http://schemas.openxmlformats.org/officeDocument/2006/relationships/hyperlink" Target="https://api.cdn.visitjeju.net/photomng/imgpath/201809/14/e0904950-c591-4c00-bec1-2e45940c2280.jpg" TargetMode="External"/><Relationship Id="rId229" Type="http://schemas.openxmlformats.org/officeDocument/2006/relationships/hyperlink" Target="https://api.cdn.visitjeju.net/photomng/imgpath/202306/30/32361705-fb9e-4360-9a91-765fd9fbdcb5.jpg" TargetMode="External"/><Relationship Id="rId436" Type="http://schemas.openxmlformats.org/officeDocument/2006/relationships/hyperlink" Target="https://api.cdn.visitjeju.net/photomng/thumbnailpath/202306/12/510ca00f-87ee-4fcf-b104-fd50524e3622.jpg" TargetMode="External"/><Relationship Id="rId643" Type="http://schemas.openxmlformats.org/officeDocument/2006/relationships/hyperlink" Target="https://api.cdn.visitjeju.net/photomng/imgpath/202306/30/e42d4888-92ef-4bf5-b871-3b470967db67.jpg" TargetMode="External"/><Relationship Id="rId1066" Type="http://schemas.openxmlformats.org/officeDocument/2006/relationships/hyperlink" Target="https://api.cdn.visitjeju.net/photomng/thumbnailpath/202111/10/6d2928e8-355b-4045-8f1b-4c952fa10305.jpg" TargetMode="External"/><Relationship Id="rId1273" Type="http://schemas.openxmlformats.org/officeDocument/2006/relationships/hyperlink" Target="https://api.cdn.visitjeju.net/photomng/imgpath/201804/30/edb47d32-74de-4b0a-a17a-277e131198f3.jpg" TargetMode="External"/><Relationship Id="rId1480" Type="http://schemas.openxmlformats.org/officeDocument/2006/relationships/hyperlink" Target="https://api.cdn.visitjeju.net/photomng/thumbnailpath/201804/30/6198aa43-732b-4cec-ac72-95cb7810208c.png" TargetMode="External"/><Relationship Id="rId2117" Type="http://schemas.openxmlformats.org/officeDocument/2006/relationships/hyperlink" Target="https://api.cdn.visitjeju.net/photomng/imgpath/201804/30/d46383be-0c6f-4d4c-b13f-2842c2fde69d.jpg" TargetMode="External"/><Relationship Id="rId2324" Type="http://schemas.openxmlformats.org/officeDocument/2006/relationships/hyperlink" Target="https://api.cdn.visitjeju.net/photomng/thumbnailpath/202305/19/94970c87-d195-4aa0-b44b-f8939bb1d58f.jpg" TargetMode="External"/><Relationship Id="rId3722" Type="http://schemas.openxmlformats.org/officeDocument/2006/relationships/hyperlink" Target="https://api.cdn.visitjeju.net/photomng/thumbnailpath/202002/19/788d9967-3073-40de-98c7-b7d3a0d56daf.JPG" TargetMode="External"/><Relationship Id="rId850" Type="http://schemas.openxmlformats.org/officeDocument/2006/relationships/hyperlink" Target="https://api.cdn.visitjeju.net/photomng/thumbnailpath/202212/07/90d22c72-dbfb-4036-b2a6-f071ba4effdd.jpg" TargetMode="External"/><Relationship Id="rId1133" Type="http://schemas.openxmlformats.org/officeDocument/2006/relationships/hyperlink" Target="https://api.cdn.visitjeju.net/photomng/imgpath/202203/10/d5baa3ee-eeff-4215-9f17-fed14f6be678.jpg" TargetMode="External"/><Relationship Id="rId2531" Type="http://schemas.openxmlformats.org/officeDocument/2006/relationships/hyperlink" Target="https://api.cdn.visitjeju.net/photomng/imgpath/201804/30/2bf66cba-2f9c-4ecf-873c-5a88e1e63490.jpg" TargetMode="External"/><Relationship Id="rId4289" Type="http://schemas.openxmlformats.org/officeDocument/2006/relationships/hyperlink" Target="https://api.cdn.visitjeju.net/photomng/imgpath/201804/30/b7f24eea-dee4-4218-9f01-629444954f47.png" TargetMode="External"/><Relationship Id="rId5687" Type="http://schemas.openxmlformats.org/officeDocument/2006/relationships/hyperlink" Target="https://api.cdn.visitjeju.net/photomng/imgpath/201804/30/a0caf6ac-0d1f-40ed-9fcf-929ab9033731.jpg" TargetMode="External"/><Relationship Id="rId5894" Type="http://schemas.openxmlformats.org/officeDocument/2006/relationships/hyperlink" Target="https://api.cdn.visitjeju.net/photomng/thumbnailpath/201907/17/3dfdaafa-6623-4a49-915e-a7e4f7c659fe.jpg" TargetMode="External"/><Relationship Id="rId6738" Type="http://schemas.openxmlformats.org/officeDocument/2006/relationships/hyperlink" Target="https://api.cdn.visitjeju.net/photomng/thumbnailpath/201804/30/8ff8b37e-5faf-413f-a29d-92e6a38ba298.gif" TargetMode="External"/><Relationship Id="rId503" Type="http://schemas.openxmlformats.org/officeDocument/2006/relationships/hyperlink" Target="https://api.cdn.visitjeju.net/photomng/imgpath/202305/24/ec478278-4f4d-476f-8fd0-7a21a57b4832.jpg" TargetMode="External"/><Relationship Id="rId710" Type="http://schemas.openxmlformats.org/officeDocument/2006/relationships/hyperlink" Target="https://api.cdn.visitjeju.net/photomng/thumbnailpath/202308/18/edfa9bbf-0142-4b01-8cff-921c724a5c6c.jpg" TargetMode="External"/><Relationship Id="rId1340" Type="http://schemas.openxmlformats.org/officeDocument/2006/relationships/hyperlink" Target="https://api.cdn.visitjeju.net/photomng/thumbnailpath/202002/18/6023b24d-0481-4b1f-9524-474f503c7020.jpg" TargetMode="External"/><Relationship Id="rId3098" Type="http://schemas.openxmlformats.org/officeDocument/2006/relationships/hyperlink" Target="https://api.cdn.visitjeju.net/photomng/thumbnailpath/201907/26/87339564-66a6-4368-9e49-bd393c02252b.jpg" TargetMode="External"/><Relationship Id="rId4496" Type="http://schemas.openxmlformats.org/officeDocument/2006/relationships/hyperlink" Target="https://api.cdn.visitjeju.net/photomng/thumbnailpath/201804/30/334c2f12-3f72-424d-b859-d65a4f1e7a75.jpg" TargetMode="External"/><Relationship Id="rId5547" Type="http://schemas.openxmlformats.org/officeDocument/2006/relationships/hyperlink" Target="https://api.cdn.visitjeju.net/photomng/imgpath/201804/30/69a0bd54-97fa-49b5-b59e-5986b8e48ecf.jpg" TargetMode="External"/><Relationship Id="rId5754" Type="http://schemas.openxmlformats.org/officeDocument/2006/relationships/hyperlink" Target="https://api.cdn.visitjeju.net/photomng/thumbnailpath/201804/30/b628e97e-f136-4bce-b00d-d695f3d4900f.jpg" TargetMode="External"/><Relationship Id="rId5961" Type="http://schemas.openxmlformats.org/officeDocument/2006/relationships/hyperlink" Target="https://api.cdn.visitjeju.net/photomng/imgpath/201804/30/3caddbd1-9360-4f74-bfe0-79af3fa75139.jpg" TargetMode="External"/><Relationship Id="rId6805" Type="http://schemas.openxmlformats.org/officeDocument/2006/relationships/hyperlink" Target="https://api.cdn.visitjeju.net/photomng/imgpath/202111/15/09312989-4825-478e-84e5-bdf9f10ee8bd.jpg" TargetMode="External"/><Relationship Id="rId1200" Type="http://schemas.openxmlformats.org/officeDocument/2006/relationships/hyperlink" Target="https://api.cdn.visitjeju.net/photomng/thumbnailpath/202212/20/b776e450-8389-4650-b3da-9199850b5c3b.jpg" TargetMode="External"/><Relationship Id="rId4149" Type="http://schemas.openxmlformats.org/officeDocument/2006/relationships/hyperlink" Target="https://api.cdn.visitjeju.net/photomng/imgpath/201804/30/9e79f16a-bd28-4776-9b38-85916d24cf00.jpg" TargetMode="External"/><Relationship Id="rId4356" Type="http://schemas.openxmlformats.org/officeDocument/2006/relationships/hyperlink" Target="https://api.cdn.visitjeju.net/photomng/thumbnailpath/201804/30/83490237-2da6-4a16-b5d7-a745cafeb855.jpg" TargetMode="External"/><Relationship Id="rId4563" Type="http://schemas.openxmlformats.org/officeDocument/2006/relationships/hyperlink" Target="https://api.cdn.visitjeju.net/photomng/imgpath/201808/17/b81d8629-9d1a-4191-9d4d-1dfb48a914c3.jpg" TargetMode="External"/><Relationship Id="rId4770" Type="http://schemas.openxmlformats.org/officeDocument/2006/relationships/hyperlink" Target="https://api.cdn.visitjeju.net/photomng/thumbnailpath/202112/08/710e54b9-4daf-4cfa-80f6-7251a4171965.JPG" TargetMode="External"/><Relationship Id="rId5407" Type="http://schemas.openxmlformats.org/officeDocument/2006/relationships/hyperlink" Target="https://api.cdn.visitjeju.net/photomng/imgpath/201908/09/25623e87-0cf2-47a8-84a9-536c645837fc.jpg" TargetMode="External"/><Relationship Id="rId5614" Type="http://schemas.openxmlformats.org/officeDocument/2006/relationships/hyperlink" Target="https://api.cdn.visitjeju.net/photomng/thumbnailpath/201804/30/7b3cd76f-6691-4a34-826c-f6b7a102b707.jpg" TargetMode="External"/><Relationship Id="rId5821" Type="http://schemas.openxmlformats.org/officeDocument/2006/relationships/hyperlink" Target="https://api.cdn.visitjeju.net/photomng/imgpath/202108/03/f1175566-bd44-45e3-92fd-1ffce73d5c23.jpg" TargetMode="External"/><Relationship Id="rId3165" Type="http://schemas.openxmlformats.org/officeDocument/2006/relationships/hyperlink" Target="https://api.cdn.visitjeju.net/photomng/imgpath/202306/05/4fbedf7b-2821-42c7-9b08-ff2aa36a85f5.jpg" TargetMode="External"/><Relationship Id="rId3372" Type="http://schemas.openxmlformats.org/officeDocument/2006/relationships/hyperlink" Target="https://api.cdn.visitjeju.net/photomng/thumbnailpath/202307/10/841c05d1-689e-4b53-b3fc-16140479b047.jpg" TargetMode="External"/><Relationship Id="rId4009" Type="http://schemas.openxmlformats.org/officeDocument/2006/relationships/hyperlink" Target="https://api.cdn.visitjeju.net/photomng/imgpath/201804/30/803651f9-35e0-49ec-85ea-52f66b41d61e.jpg" TargetMode="External"/><Relationship Id="rId4216" Type="http://schemas.openxmlformats.org/officeDocument/2006/relationships/hyperlink" Target="https://api.cdn.visitjeju.net/photomng/thumbnailpath/201809/03/aa7a2f9d-3336-4751-9606-2f9d7b82935c.jpg" TargetMode="External"/><Relationship Id="rId4423" Type="http://schemas.openxmlformats.org/officeDocument/2006/relationships/hyperlink" Target="https://api.cdn.visitjeju.net/photomng/imgpath/202305/26/666ab4d0-627e-4ce6-abc6-094ffbefa3d8.jpg" TargetMode="External"/><Relationship Id="rId4630" Type="http://schemas.openxmlformats.org/officeDocument/2006/relationships/hyperlink" Target="https://api.cdn.visitjeju.net/photomng/thumbnailpath/201804/30/f5e10188-a1a1-4cf1-806a-03cc4dcce5b2.jpg" TargetMode="External"/><Relationship Id="rId293" Type="http://schemas.openxmlformats.org/officeDocument/2006/relationships/hyperlink" Target="https://api.cdn.visitjeju.net/photomng/imgpath/202203/04/3695c7d6-4a45-4116-bc4d-09e5f0d6940d.jpg" TargetMode="External"/><Relationship Id="rId2181" Type="http://schemas.openxmlformats.org/officeDocument/2006/relationships/hyperlink" Target="https://api.cdn.visitjeju.net/photomng/imgpath/202306/15/24794ea9-8566-46ef-9787-a286710547e9.jpg" TargetMode="External"/><Relationship Id="rId3025" Type="http://schemas.openxmlformats.org/officeDocument/2006/relationships/hyperlink" Target="https://api.cdn.visitjeju.net/photomng/imgpath/201908/12/e610c699-c49b-4710-ad63-6aff25718e6b.jpg" TargetMode="External"/><Relationship Id="rId3232" Type="http://schemas.openxmlformats.org/officeDocument/2006/relationships/hyperlink" Target="https://api.cdn.visitjeju.net/photomng/thumbnailpath/202307/14/86ba6717-6fb5-4afd-83a1-3a8ff9fc24e0.jpg" TargetMode="External"/><Relationship Id="rId6388" Type="http://schemas.openxmlformats.org/officeDocument/2006/relationships/hyperlink" Target="https://api.cdn.visitjeju.net/photomng/thumbnailpath/201810/26/52574e6d-acd8-46ee-95d5-55603973829f.jpg" TargetMode="External"/><Relationship Id="rId6595" Type="http://schemas.openxmlformats.org/officeDocument/2006/relationships/hyperlink" Target="https://api.cdn.visitjeju.net/photomng/imgpath/201908/28/92dcce7e-103b-4fb9-acc5-f9d8b128a102.gif" TargetMode="External"/><Relationship Id="rId153" Type="http://schemas.openxmlformats.org/officeDocument/2006/relationships/hyperlink" Target="https://api.cdn.visitjeju.net/photomng/imgpath/202306/21/cbc6750e-99d0-4e72-ba92-733e11567078.jpg" TargetMode="External"/><Relationship Id="rId360" Type="http://schemas.openxmlformats.org/officeDocument/2006/relationships/hyperlink" Target="https://api.cdn.visitjeju.net/photomng/thumbnailpath/202201/04/0c127fa6-26dc-4631-badb-dfb9ce860051.jpg" TargetMode="External"/><Relationship Id="rId2041" Type="http://schemas.openxmlformats.org/officeDocument/2006/relationships/hyperlink" Target="https://api.cdn.visitjeju.net/photomng/imgpath/202306/30/ac6a66e8-5182-424d-83c8-14555b6cc958.jpg" TargetMode="External"/><Relationship Id="rId5197" Type="http://schemas.openxmlformats.org/officeDocument/2006/relationships/hyperlink" Target="https://api.cdn.visitjeju.net/photomng/imgpath/202203/11/2f464fe8-f5ee-4431-a530-b0722d285a13.jpg" TargetMode="External"/><Relationship Id="rId6248" Type="http://schemas.openxmlformats.org/officeDocument/2006/relationships/hyperlink" Target="https://api.cdn.visitjeju.net/photomng/thumbnailpath/201804/30/d778126c-b3a6-484b-924a-441fd8fd83bc.jpg" TargetMode="External"/><Relationship Id="rId6455" Type="http://schemas.openxmlformats.org/officeDocument/2006/relationships/hyperlink" Target="https://api.cdn.visitjeju.net/photomng/imgpath/202108/03/62ce7831-71aa-4083-bbc7-e818edde2f6b.jpg" TargetMode="External"/><Relationship Id="rId220" Type="http://schemas.openxmlformats.org/officeDocument/2006/relationships/hyperlink" Target="https://api.cdn.visitjeju.net/photomng/thumbnailpath/202305/30/ab793d49-59b8-4379-84a2-22b80081190f.jpg" TargetMode="External"/><Relationship Id="rId2998" Type="http://schemas.openxmlformats.org/officeDocument/2006/relationships/hyperlink" Target="https://api.cdn.visitjeju.net/photomng/thumbnailpath/201804/30/b19e60dc-e942-4c86-9b29-8fb5d18de1d2.jpg" TargetMode="External"/><Relationship Id="rId5057" Type="http://schemas.openxmlformats.org/officeDocument/2006/relationships/hyperlink" Target="https://api.cdn.visitjeju.net/photomng/imgpath/202205/31/aa893984-3ea0-4c5c-8586-7caf32d9b90e.JPG" TargetMode="External"/><Relationship Id="rId5264" Type="http://schemas.openxmlformats.org/officeDocument/2006/relationships/hyperlink" Target="https://api.cdn.visitjeju.net/photomng/thumbnailpath/202305/26/13065e1c-e265-4f52-9155-3e6c98728180.jpg" TargetMode="External"/><Relationship Id="rId6108" Type="http://schemas.openxmlformats.org/officeDocument/2006/relationships/hyperlink" Target="https://api.cdn.visitjeju.net/photomng/thumbnailpath/202112/22/f28b7ba7-89d7-482c-a163-7b49b3e7abc8.jpg" TargetMode="External"/><Relationship Id="rId6662" Type="http://schemas.openxmlformats.org/officeDocument/2006/relationships/hyperlink" Target="https://api.cdn.visitjeju.net/photomng/thumbnailpath/202111/19/d0aca444-08ac-48c4-991f-f071b3b28b14.JPG" TargetMode="External"/><Relationship Id="rId2858" Type="http://schemas.openxmlformats.org/officeDocument/2006/relationships/hyperlink" Target="https://api.cdn.visitjeju.net/photomng/thumbnailpath/202112/10/d11c5a65-5c46-49e6-aa0d-68bfb62e5dcc.png" TargetMode="External"/><Relationship Id="rId3909" Type="http://schemas.openxmlformats.org/officeDocument/2006/relationships/hyperlink" Target="https://api.cdn.visitjeju.net/photomng/imgpath/201804/30/a0277fac-bc6b-4e55-b387-c1f4af67e8fa.gif" TargetMode="External"/><Relationship Id="rId4073" Type="http://schemas.openxmlformats.org/officeDocument/2006/relationships/hyperlink" Target="https://api.cdn.visitjeju.net/photomng/imgpath/202112/20/091e9b29-2bd9-4992-a227-995122c1896f.jpg" TargetMode="External"/><Relationship Id="rId5471" Type="http://schemas.openxmlformats.org/officeDocument/2006/relationships/hyperlink" Target="https://api.cdn.visitjeju.net/photomng/imgpath/202306/15/4be41848-8bb6-454a-8cf0-59b0ca12eaed.jpg" TargetMode="External"/><Relationship Id="rId6315" Type="http://schemas.openxmlformats.org/officeDocument/2006/relationships/hyperlink" Target="https://api.cdn.visitjeju.net/photomng/imgpath/201804/30/57a384d9-1c42-4696-897a-a08ee8c2dadc.jpg" TargetMode="External"/><Relationship Id="rId6522" Type="http://schemas.openxmlformats.org/officeDocument/2006/relationships/hyperlink" Target="https://api.cdn.visitjeju.net/photomng/thumbnailpath/201804/30/4eca52e3-f3b3-4435-afb8-787c7658d137.jpg" TargetMode="External"/><Relationship Id="rId99" Type="http://schemas.openxmlformats.org/officeDocument/2006/relationships/hyperlink" Target="https://api.cdn.visitjeju.net/photomng/imgpath/202306/15/c299afa6-1fda-4d1d-8caf-d4485ed2869f.jpg" TargetMode="External"/><Relationship Id="rId1667" Type="http://schemas.openxmlformats.org/officeDocument/2006/relationships/hyperlink" Target="https://api.cdn.visitjeju.net/photomng/imgpath/202306/18/15a624c9-9c8c-457d-a70d-d91781f62af6.jpg" TargetMode="External"/><Relationship Id="rId1874" Type="http://schemas.openxmlformats.org/officeDocument/2006/relationships/hyperlink" Target="https://api.cdn.visitjeju.net/photomng/thumbnailpath/201804/30/01ffb14c-2ab8-4c69-a668-3c91f7c4ccf5.jpg" TargetMode="External"/><Relationship Id="rId2718" Type="http://schemas.openxmlformats.org/officeDocument/2006/relationships/hyperlink" Target="https://api.cdn.visitjeju.net/photomng/thumbnailpath/202307/13/94b07979-d184-4ec2-9d7a-8e7e0b712d51.jpg" TargetMode="External"/><Relationship Id="rId2925" Type="http://schemas.openxmlformats.org/officeDocument/2006/relationships/hyperlink" Target="https://api.cdn.visitjeju.net/photomng/imgpath/202305/24/1b070230-6129-4e49-8f3e-390f72c89dfe.jpg" TargetMode="External"/><Relationship Id="rId4280" Type="http://schemas.openxmlformats.org/officeDocument/2006/relationships/hyperlink" Target="https://api.cdn.visitjeju.net/photomng/thumbnailpath/202306/18/a49ad845-fc62-4b94-9ba6-d0c0bd361d6d.jpg" TargetMode="External"/><Relationship Id="rId5124" Type="http://schemas.openxmlformats.org/officeDocument/2006/relationships/hyperlink" Target="https://api.cdn.visitjeju.net/photomng/thumbnailpath/201810/11/32904b53-7a98-481b-a72b-a54effaaa024.jpg" TargetMode="External"/><Relationship Id="rId5331" Type="http://schemas.openxmlformats.org/officeDocument/2006/relationships/hyperlink" Target="https://api.cdn.visitjeju.net/photomng/imgpath/202306/19/11bf504f-de2c-4a5a-a211-0bc5fe5ce866.jpg" TargetMode="External"/><Relationship Id="rId1527" Type="http://schemas.openxmlformats.org/officeDocument/2006/relationships/hyperlink" Target="https://api.cdn.visitjeju.net/photomng/imgpath/201804/30/bf71bc52-2bf8-4757-b99a-f1b0999e7d1d.jpg" TargetMode="External"/><Relationship Id="rId1734" Type="http://schemas.openxmlformats.org/officeDocument/2006/relationships/hyperlink" Target="https://api.cdn.visitjeju.net/photomng/thumbnailpath/202305/31/a596bc33-5a2e-4561-b43c-2c01e1ff556d.jpg" TargetMode="External"/><Relationship Id="rId1941" Type="http://schemas.openxmlformats.org/officeDocument/2006/relationships/hyperlink" Target="https://api.cdn.visitjeju.net/photomng/imgpath/202305/24/1614f2d2-9e1f-4b6c-8cb1-9465f83c7888.jpg" TargetMode="External"/><Relationship Id="rId4140" Type="http://schemas.openxmlformats.org/officeDocument/2006/relationships/hyperlink" Target="https://api.cdn.visitjeju.net/photomng/thumbnailpath/201804/30/5a240aaf-248b-45b0-ab7c-1aeab37d8f62.jpg" TargetMode="External"/><Relationship Id="rId26" Type="http://schemas.openxmlformats.org/officeDocument/2006/relationships/hyperlink" Target="https://api.cdn.visitjeju.net/photomng/thumbnailpath/202306/30/e5c6ccea-bcad-4ba1-b1ca-d57c49aaeba0.jpg" TargetMode="External"/><Relationship Id="rId3699" Type="http://schemas.openxmlformats.org/officeDocument/2006/relationships/hyperlink" Target="https://api.cdn.visitjeju.net/photomng/imgpath/202112/07/b6bf199e-18ad-44f4-a568-e4d5635dc630.jpg" TargetMode="External"/><Relationship Id="rId4000" Type="http://schemas.openxmlformats.org/officeDocument/2006/relationships/hyperlink" Target="https://api.cdn.visitjeju.net/photomng/thumbnailpath/202201/03/340e454a-57cf-40de-96e9-2044ff20cf76.jpg" TargetMode="External"/><Relationship Id="rId1801" Type="http://schemas.openxmlformats.org/officeDocument/2006/relationships/hyperlink" Target="https://api.cdn.visitjeju.net/photomng/imgpath/202306/05/9508d778-5269-4762-87f1-8ded4dd0a4da.jpg" TargetMode="External"/><Relationship Id="rId3559" Type="http://schemas.openxmlformats.org/officeDocument/2006/relationships/hyperlink" Target="https://api.cdn.visitjeju.net/photomng/imgpath/202301/16/30f1b6a8-2a4e-48be-a5ea-205931861c51.jpg" TargetMode="External"/><Relationship Id="rId4957" Type="http://schemas.openxmlformats.org/officeDocument/2006/relationships/hyperlink" Target="https://api.cdn.visitjeju.net/photomng/imgpath/202308/17/fc9f5f1f-d7b7-4d1f-8227-5f463d6bf88a.jpg" TargetMode="External"/><Relationship Id="rId6172" Type="http://schemas.openxmlformats.org/officeDocument/2006/relationships/hyperlink" Target="https://api.cdn.visitjeju.net/photomng/thumbnailpath/202305/31/1da256d0-1c7f-4472-b5f7-c894516c3cac.jpg" TargetMode="External"/><Relationship Id="rId687" Type="http://schemas.openxmlformats.org/officeDocument/2006/relationships/hyperlink" Target="https://api.cdn.visitjeju.net/photomng/imgpath/202306/01/78bf7188-79b1-4c38-a254-b9836bf68306.jpg" TargetMode="External"/><Relationship Id="rId2368" Type="http://schemas.openxmlformats.org/officeDocument/2006/relationships/hyperlink" Target="https://api.cdn.visitjeju.net/photomng/thumbnailpath/202305/25/1fcbad6f-930b-4b52-8230-0f801833283d.jpg" TargetMode="External"/><Relationship Id="rId3766" Type="http://schemas.openxmlformats.org/officeDocument/2006/relationships/hyperlink" Target="https://api.cdn.visitjeju.net/photomng/thumbnailpath/202306/05/01298131-b36c-45bd-84ff-b0438e96f323.jpg" TargetMode="External"/><Relationship Id="rId3973" Type="http://schemas.openxmlformats.org/officeDocument/2006/relationships/hyperlink" Target="https://api.cdn.visitjeju.net/photomng/imgpath/202305/24/4d39f329-434e-4835-835d-f9f961bfa856.jpg" TargetMode="External"/><Relationship Id="rId4817" Type="http://schemas.openxmlformats.org/officeDocument/2006/relationships/hyperlink" Target="https://api.cdn.visitjeju.net/photomng/imgpath/202203/10/cde219cd-6ae8-4ff2-b752-5492bbd4364b.jpg" TargetMode="External"/><Relationship Id="rId6032" Type="http://schemas.openxmlformats.org/officeDocument/2006/relationships/hyperlink" Target="https://api.cdn.visitjeju.net/photomng/thumbnailpath/201804/30/34d7a6e8-ec00-45ff-a7c8-e2a0805f3ff7.jpg" TargetMode="External"/><Relationship Id="rId894" Type="http://schemas.openxmlformats.org/officeDocument/2006/relationships/hyperlink" Target="https://api.cdn.visitjeju.net/photomng/thumbnailpath/202212/07/4b406d34-ea4a-4ca5-a861-90a405c426a9.jpg" TargetMode="External"/><Relationship Id="rId1177" Type="http://schemas.openxmlformats.org/officeDocument/2006/relationships/hyperlink" Target="https://api.cdn.visitjeju.net/photomng/imgpath/202305/19/8127df3b-5c0e-4c93-b279-77219120f9e5.jpg" TargetMode="External"/><Relationship Id="rId2575" Type="http://schemas.openxmlformats.org/officeDocument/2006/relationships/hyperlink" Target="https://api.cdn.visitjeju.net/photomng/imgpath/202111/05/4542992b-1bcf-4844-ad37-ff6ee16e20e4.JPG" TargetMode="External"/><Relationship Id="rId2782" Type="http://schemas.openxmlformats.org/officeDocument/2006/relationships/hyperlink" Target="https://api.cdn.visitjeju.net/photomng/thumbnailpath/201804/30/ff55651e-fcc1-4bf4-82af-fdf199f9b7bb.jpg" TargetMode="External"/><Relationship Id="rId3419" Type="http://schemas.openxmlformats.org/officeDocument/2006/relationships/hyperlink" Target="https://api.cdn.visitjeju.net/photomng/imgpath/201804/30/4f853fe3-1a2c-4273-9b3d-628ba87a8e68.jpg" TargetMode="External"/><Relationship Id="rId3626" Type="http://schemas.openxmlformats.org/officeDocument/2006/relationships/hyperlink" Target="https://api.cdn.visitjeju.net/photomng/thumbnailpath/202110/19/9e67a7f7-48fb-4c2e-b48f-e41450d278a1.jpg" TargetMode="External"/><Relationship Id="rId3833" Type="http://schemas.openxmlformats.org/officeDocument/2006/relationships/hyperlink" Target="https://api.cdn.visitjeju.net/photomng/imgpath/201804/30/45779962-2f52-47a4-b149-7b34e6976bb1.jpg" TargetMode="External"/><Relationship Id="rId547" Type="http://schemas.openxmlformats.org/officeDocument/2006/relationships/hyperlink" Target="https://api.cdn.visitjeju.net/photomng/imgpath/201901/25/3063351d-fbb3-4832-b765-4cebfd54f297.jpg" TargetMode="External"/><Relationship Id="rId754" Type="http://schemas.openxmlformats.org/officeDocument/2006/relationships/hyperlink" Target="https://api.cdn.visitjeju.net/photomng/thumbnailpath/202308/18/654280a3-034c-43ae-989e-573f34b44b18.jpg" TargetMode="External"/><Relationship Id="rId961" Type="http://schemas.openxmlformats.org/officeDocument/2006/relationships/hyperlink" Target="https://api.cdn.visitjeju.net/photomng/imgpath/202201/04/3fac0c9b-ab62-40c3-9b00-6adab2a91bb9.jpg" TargetMode="External"/><Relationship Id="rId1384" Type="http://schemas.openxmlformats.org/officeDocument/2006/relationships/hyperlink" Target="https://api.cdn.visitjeju.net/photomng/thumbnailpath/202306/01/48bc955a-ee78-4e74-9689-12959f3dc5c0.jpg" TargetMode="External"/><Relationship Id="rId1591" Type="http://schemas.openxmlformats.org/officeDocument/2006/relationships/hyperlink" Target="https://api.cdn.visitjeju.net/photomng/imgpath/202306/01/9c1c6421-8004-4b7b-822f-44bed1c80d01.jpg" TargetMode="External"/><Relationship Id="rId2228" Type="http://schemas.openxmlformats.org/officeDocument/2006/relationships/hyperlink" Target="https://api.cdn.visitjeju.net/photomng/thumbnailpath/202211/15/b4e6481e-6278-4497-b4e5-792769ea63a1.jpg" TargetMode="External"/><Relationship Id="rId2435" Type="http://schemas.openxmlformats.org/officeDocument/2006/relationships/hyperlink" Target="https://api.cdn.visitjeju.net/photomng/imgpath/202211/14/16a7c787-42ec-40d9-9b90-7923ba4a9711.jpg" TargetMode="External"/><Relationship Id="rId2642" Type="http://schemas.openxmlformats.org/officeDocument/2006/relationships/hyperlink" Target="https://api.cdn.visitjeju.net/photomng/thumbnailpath/201804/30/69a5090b-e968-40c1-b015-d809fdd63a4d.jpg" TargetMode="External"/><Relationship Id="rId3900" Type="http://schemas.openxmlformats.org/officeDocument/2006/relationships/hyperlink" Target="https://api.cdn.visitjeju.net/photomng/thumbnailpath/202110/27/ebd1426b-baaf-4970-8074-a88448356363.JPG" TargetMode="External"/><Relationship Id="rId5798" Type="http://schemas.openxmlformats.org/officeDocument/2006/relationships/hyperlink" Target="https://api.cdn.visitjeju.net/photomng/thumbnailpath/202111/26/842836dc-f74e-4248-90c6-424528afab18.jpg" TargetMode="External"/><Relationship Id="rId6849" Type="http://schemas.openxmlformats.org/officeDocument/2006/relationships/hyperlink" Target="https://api.cdn.visitjeju.net/photomng/imgpath/201804/30/eda5b67a-89f8-4821-8d6d-e53acafa3ee3.jpg" TargetMode="External"/><Relationship Id="rId90" Type="http://schemas.openxmlformats.org/officeDocument/2006/relationships/hyperlink" Target="https://api.cdn.visitjeju.net/photomng/thumbnailpath/202306/13/193596f2-84ff-4adb-af33-7e7ba1dbda7f.jpg" TargetMode="External"/><Relationship Id="rId407" Type="http://schemas.openxmlformats.org/officeDocument/2006/relationships/hyperlink" Target="https://api.cdn.visitjeju.net/photomng/imgpath/202306/15/9672fda2-0df6-4ded-857f-c82683f3920b.jpg" TargetMode="External"/><Relationship Id="rId614" Type="http://schemas.openxmlformats.org/officeDocument/2006/relationships/hyperlink" Target="https://api.cdn.visitjeju.net/photomng/thumbnailpath/202306/12/2d896c5b-da03-4904-b172-3b26a3d0afbf.jpg" TargetMode="External"/><Relationship Id="rId821" Type="http://schemas.openxmlformats.org/officeDocument/2006/relationships/hyperlink" Target="https://api.cdn.visitjeju.net/photomng/imgpath/202306/21/69fade8b-b2e7-47d4-9619-bdf799909b6e.jpg" TargetMode="External"/><Relationship Id="rId1037" Type="http://schemas.openxmlformats.org/officeDocument/2006/relationships/hyperlink" Target="https://api.cdn.visitjeju.net/photomng/imgpath/201804/30/2432b5f1-4ccf-4c16-b681-eeace1a1f002.gif" TargetMode="External"/><Relationship Id="rId1244" Type="http://schemas.openxmlformats.org/officeDocument/2006/relationships/hyperlink" Target="https://api.cdn.visitjeju.net/photomng/thumbnailpath/202305/19/f5038a5d-0924-44cb-a74e-728d64660941.jpg" TargetMode="External"/><Relationship Id="rId1451" Type="http://schemas.openxmlformats.org/officeDocument/2006/relationships/hyperlink" Target="https://api.cdn.visitjeju.net/photomng/imgpath/201804/30/dc01d5ed-bece-41ad-bd52-269b5c5b98a1.jpg" TargetMode="External"/><Relationship Id="rId2502" Type="http://schemas.openxmlformats.org/officeDocument/2006/relationships/hyperlink" Target="https://api.cdn.visitjeju.net/photomng/thumbnailpath/201807/03/07362d28-c45e-4b04-8ace-6335cac3081d.jpg" TargetMode="External"/><Relationship Id="rId5658" Type="http://schemas.openxmlformats.org/officeDocument/2006/relationships/hyperlink" Target="https://api.cdn.visitjeju.net/photomng/thumbnailpath/201804/30/3dbcead0-43eb-47c1-a3af-bad610b2499d.jpg" TargetMode="External"/><Relationship Id="rId5865" Type="http://schemas.openxmlformats.org/officeDocument/2006/relationships/hyperlink" Target="https://api.cdn.visitjeju.net/photomng/imgpath/202111/01/505c302c-fca0-4ca2-bf71-b4875fa289d6.jpg" TargetMode="External"/><Relationship Id="rId6709" Type="http://schemas.openxmlformats.org/officeDocument/2006/relationships/hyperlink" Target="https://api.cdn.visitjeju.net/photomng/imgpath/202005/26/cee0e0b8-31aa-4e62-b620-0ac13267b55f.jpg" TargetMode="External"/><Relationship Id="rId1104" Type="http://schemas.openxmlformats.org/officeDocument/2006/relationships/hyperlink" Target="https://api.cdn.visitjeju.net/photomng/thumbnailpath/202012/17/39849c64-8e7f-4848-ba55-d1e317154f4f.jpg" TargetMode="External"/><Relationship Id="rId1311" Type="http://schemas.openxmlformats.org/officeDocument/2006/relationships/hyperlink" Target="https://api.cdn.visitjeju.net/photomng/imgpath/202306/26/3d30d7f6-ba7e-4940-ab5c-2450a778944a.jpeg" TargetMode="External"/><Relationship Id="rId4467" Type="http://schemas.openxmlformats.org/officeDocument/2006/relationships/hyperlink" Target="https://api.cdn.visitjeju.net/photomng/imgpath/202306/20/7ad5bd73-0288-46f2-8326-2f690df6a6ea.jpg" TargetMode="External"/><Relationship Id="rId4674" Type="http://schemas.openxmlformats.org/officeDocument/2006/relationships/hyperlink" Target="https://api.cdn.visitjeju.net/photomng/thumbnailpath/202112/21/3112abe1-c274-48e1-838f-842025305b6f.JPG" TargetMode="External"/><Relationship Id="rId4881" Type="http://schemas.openxmlformats.org/officeDocument/2006/relationships/hyperlink" Target="https://api.cdn.visitjeju.net/photomng/imgpath/201804/30/700e65d5-7fcf-490b-ba78-6f1cb682793c.gif" TargetMode="External"/><Relationship Id="rId5518" Type="http://schemas.openxmlformats.org/officeDocument/2006/relationships/hyperlink" Target="https://api.cdn.visitjeju.net/photomng/thumbnailpath/202107/20/6acb62a0-b176-4d25-8fb4-5cb2d3f311c6.jpg" TargetMode="External"/><Relationship Id="rId5725" Type="http://schemas.openxmlformats.org/officeDocument/2006/relationships/hyperlink" Target="https://api.cdn.visitjeju.net/photomng/imgpath/201809/03/972c98bd-3f95-4191-a2c4-d679a7b28d6b.jpg" TargetMode="External"/><Relationship Id="rId3069" Type="http://schemas.openxmlformats.org/officeDocument/2006/relationships/hyperlink" Target="https://api.cdn.visitjeju.net/photomng/imgpath/201807/04/b90ebabe-957d-4b3b-a646-4f9624cd4ef7.JPG" TargetMode="External"/><Relationship Id="rId3276" Type="http://schemas.openxmlformats.org/officeDocument/2006/relationships/hyperlink" Target="https://api.cdn.visitjeju.net/photomng/thumbnailpath/202201/04/f72f6dc5-41dc-45ab-83fe-d34fc846d860.jpg" TargetMode="External"/><Relationship Id="rId3483" Type="http://schemas.openxmlformats.org/officeDocument/2006/relationships/hyperlink" Target="https://api.cdn.visitjeju.net/photomng/imgpath/201804/30/74fad680-273a-4513-8e0a-f0a69695552b.jpg" TargetMode="External"/><Relationship Id="rId3690" Type="http://schemas.openxmlformats.org/officeDocument/2006/relationships/hyperlink" Target="https://api.cdn.visitjeju.net/photomng/thumbnailpath/201804/30/74ca1f6c-6cfa-43b0-bc90-96261e423bab.jpg" TargetMode="External"/><Relationship Id="rId4327" Type="http://schemas.openxmlformats.org/officeDocument/2006/relationships/hyperlink" Target="https://api.cdn.visitjeju.net/photomng/imgpath/202112/29/0711e091-673e-4208-9003-10ae5f52f7bb.jpg" TargetMode="External"/><Relationship Id="rId4534" Type="http://schemas.openxmlformats.org/officeDocument/2006/relationships/hyperlink" Target="https://api.cdn.visitjeju.net/photomng/thumbnailpath/202307/10/e9f40629-5e18-4459-935f-9f2671ef34cb.jpg" TargetMode="External"/><Relationship Id="rId5932" Type="http://schemas.openxmlformats.org/officeDocument/2006/relationships/hyperlink" Target="https://api.cdn.visitjeju.net/photomng/thumbnailpath/202306/20/09532671-b5bc-4b87-89f5-da2b7240f8a3.jpg" TargetMode="External"/><Relationship Id="rId197" Type="http://schemas.openxmlformats.org/officeDocument/2006/relationships/hyperlink" Target="https://api.cdn.visitjeju.net/photomng/imgpath/202306/15/8aacf404-8e7b-46c8-b4cb-d06a35187d20.jpg" TargetMode="External"/><Relationship Id="rId2085" Type="http://schemas.openxmlformats.org/officeDocument/2006/relationships/hyperlink" Target="https://api.cdn.visitjeju.net/photomng/imgpath/202212/06/d9963849-1e7c-42a6-9bef-36516080ae08.jpg" TargetMode="External"/><Relationship Id="rId2292" Type="http://schemas.openxmlformats.org/officeDocument/2006/relationships/hyperlink" Target="https://api.cdn.visitjeju.net/photomng/thumbnailpath/202306/19/5ed403c4-52e8-423b-a74a-1ba9186b9e38.jpg" TargetMode="External"/><Relationship Id="rId3136" Type="http://schemas.openxmlformats.org/officeDocument/2006/relationships/hyperlink" Target="https://api.cdn.visitjeju.net/photomng/thumbnailpath/202203/10/75fcf8c8-18e2-415b-a06b-4cd59c11f833.jpg" TargetMode="External"/><Relationship Id="rId3343" Type="http://schemas.openxmlformats.org/officeDocument/2006/relationships/hyperlink" Target="https://api.cdn.visitjeju.net/photomng/imgpath/202306/02/a11f4447-5cae-41e0-ba7d-48526da9cce2.jpg" TargetMode="External"/><Relationship Id="rId4741" Type="http://schemas.openxmlformats.org/officeDocument/2006/relationships/hyperlink" Target="https://api.cdn.visitjeju.net/photomng/imgpath/201804/30/dcdab854-f2d2-4e81-b5c4-81a8b3ee5045.jpg" TargetMode="External"/><Relationship Id="rId6499" Type="http://schemas.openxmlformats.org/officeDocument/2006/relationships/hyperlink" Target="https://api.cdn.visitjeju.net/photomng/imgpath/201804/30/21ead729-dd07-42e8-be6b-e272828c7317.jpg" TargetMode="External"/><Relationship Id="rId264" Type="http://schemas.openxmlformats.org/officeDocument/2006/relationships/hyperlink" Target="https://api.cdn.visitjeju.net/photomng/thumbnailpath/201804/30/cb0765e2-e881-4172-89b7-d1d0b3d19059.jpg" TargetMode="External"/><Relationship Id="rId471" Type="http://schemas.openxmlformats.org/officeDocument/2006/relationships/hyperlink" Target="https://api.cdn.visitjeju.net/photomng/imgpath/201804/30/b2cfa8fe-5352-430b-b513-ffce83616c0c.jpg" TargetMode="External"/><Relationship Id="rId2152" Type="http://schemas.openxmlformats.org/officeDocument/2006/relationships/hyperlink" Target="https://api.cdn.visitjeju.net/photomng/thumbnailpath/201804/30/d658574b-f717-41f3-9788-c66aea23ef70.jpg" TargetMode="External"/><Relationship Id="rId3550" Type="http://schemas.openxmlformats.org/officeDocument/2006/relationships/hyperlink" Target="https://api.cdn.visitjeju.net/photomng/thumbnailpath/202201/04/33bf0457-a3a4-46ae-af00-8bcc589203f9.jpg" TargetMode="External"/><Relationship Id="rId4601" Type="http://schemas.openxmlformats.org/officeDocument/2006/relationships/hyperlink" Target="https://api.cdn.visitjeju.net/photomng/imgpath/201804/30/7d567886-8693-4c54-94c7-9a2de37557f2.jpg" TargetMode="External"/><Relationship Id="rId124" Type="http://schemas.openxmlformats.org/officeDocument/2006/relationships/hyperlink" Target="https://api.cdn.visitjeju.net/photomng/thumbnailpath/202305/24/54bc8342-2e92-4aa6-ab3e-0d32564ee84a.jpg" TargetMode="External"/><Relationship Id="rId3203" Type="http://schemas.openxmlformats.org/officeDocument/2006/relationships/hyperlink" Target="https://api.cdn.visitjeju.net/photomng/imgpath/201804/30/e770f3b1-167f-4ee9-8930-7d0e75721bf6.png" TargetMode="External"/><Relationship Id="rId3410" Type="http://schemas.openxmlformats.org/officeDocument/2006/relationships/hyperlink" Target="https://api.cdn.visitjeju.net/photomng/thumbnailpath/202111/16/b78685fb-447c-4697-a4b2-cb1842e77721.jpg" TargetMode="External"/><Relationship Id="rId6359" Type="http://schemas.openxmlformats.org/officeDocument/2006/relationships/hyperlink" Target="https://api.cdn.visitjeju.net/photomng/imgpath/201804/30/78883ad5-5708-46d3-af18-f40847291654.jpg" TargetMode="External"/><Relationship Id="rId6566" Type="http://schemas.openxmlformats.org/officeDocument/2006/relationships/hyperlink" Target="https://api.cdn.visitjeju.net/photomng/thumbnailpath/201804/30/c140bf48-da58-4125-aaa1-fa6d9ddb6c7d.jpg" TargetMode="External"/><Relationship Id="rId6773" Type="http://schemas.openxmlformats.org/officeDocument/2006/relationships/hyperlink" Target="https://api.cdn.visitjeju.net/photomng/imgpath/202110/29/e478e6c4-4a5f-40ec-9ded-36da33da5d9b.JPG" TargetMode="External"/><Relationship Id="rId331" Type="http://schemas.openxmlformats.org/officeDocument/2006/relationships/hyperlink" Target="https://api.cdn.visitjeju.net/photomng/imgpath/201804/30/6dc7765c-43ac-467d-8b4e-e44654b56327.jpg" TargetMode="External"/><Relationship Id="rId2012" Type="http://schemas.openxmlformats.org/officeDocument/2006/relationships/hyperlink" Target="https://api.cdn.visitjeju.net/photomng/thumbnailpath/202307/26/6919397d-28de-419f-b15f-6000408327e5.jpg" TargetMode="External"/><Relationship Id="rId2969" Type="http://schemas.openxmlformats.org/officeDocument/2006/relationships/hyperlink" Target="https://api.cdn.visitjeju.net/photomng/imgpath/201804/30/1091ec48-7f86-4560-a987-ea8dca0a4549.jpg" TargetMode="External"/><Relationship Id="rId5168" Type="http://schemas.openxmlformats.org/officeDocument/2006/relationships/hyperlink" Target="https://api.cdn.visitjeju.net/photomng/thumbnailpath/201804/30/ba52007b-1f22-497d-955e-85bb891d937e.jpg" TargetMode="External"/><Relationship Id="rId5375" Type="http://schemas.openxmlformats.org/officeDocument/2006/relationships/hyperlink" Target="https://api.cdn.visitjeju.net/photomng/imgpath/202112/13/306623b5-3df5-49dd-866d-a42773e1e215.jpg" TargetMode="External"/><Relationship Id="rId5582" Type="http://schemas.openxmlformats.org/officeDocument/2006/relationships/hyperlink" Target="https://api.cdn.visitjeju.net/photomng/thumbnailpath/202111/24/bc53d553-bac7-4f8c-980d-8a503b879f1d.jpg" TargetMode="External"/><Relationship Id="rId6219" Type="http://schemas.openxmlformats.org/officeDocument/2006/relationships/hyperlink" Target="https://api.cdn.visitjeju.net/photomng/imgpath/201804/30/0c0117a0-1209-4a58-b7a3-6254885b56ac.jpg" TargetMode="External"/><Relationship Id="rId6426" Type="http://schemas.openxmlformats.org/officeDocument/2006/relationships/hyperlink" Target="https://api.cdn.visitjeju.net/photomng/thumbnailpath/201908/22/0fe2acee-0f87-4a5b-99ce-2ec99cf974ba.jpg" TargetMode="External"/><Relationship Id="rId6633" Type="http://schemas.openxmlformats.org/officeDocument/2006/relationships/hyperlink" Target="https://api.cdn.visitjeju.net/photomng/imgpath/201804/30/b04e94d4-3a01-49a4-b911-1b406525227c.jpg" TargetMode="External"/><Relationship Id="rId6840" Type="http://schemas.openxmlformats.org/officeDocument/2006/relationships/hyperlink" Target="https://api.cdn.visitjeju.net/photomng/thumbnailpath/202110/26/eaf38b55-60a6-4b5a-af34-994a413137ec.jpg" TargetMode="External"/><Relationship Id="rId1778" Type="http://schemas.openxmlformats.org/officeDocument/2006/relationships/hyperlink" Target="https://api.cdn.visitjeju.net/photomng/thumbnailpath/201911/01/c9303c17-782e-47db-bf07-279f837b52b4.jpg" TargetMode="External"/><Relationship Id="rId1985" Type="http://schemas.openxmlformats.org/officeDocument/2006/relationships/hyperlink" Target="https://api.cdn.visitjeju.net/photomng/imgpath/202306/02/cb4524f4-10fc-4151-a231-0104e20e47f1.jpg" TargetMode="External"/><Relationship Id="rId2829" Type="http://schemas.openxmlformats.org/officeDocument/2006/relationships/hyperlink" Target="https://api.cdn.visitjeju.net/photomng/imgpath/201804/30/0346a82e-e9fd-457d-a72b-3189e44cf560.jpg" TargetMode="External"/><Relationship Id="rId4184" Type="http://schemas.openxmlformats.org/officeDocument/2006/relationships/hyperlink" Target="https://api.cdn.visitjeju.net/photomng/thumbnailpath/201912/12/52ff5470-56db-4c7d-b05b-862affc6f6ce.jpg" TargetMode="External"/><Relationship Id="rId4391" Type="http://schemas.openxmlformats.org/officeDocument/2006/relationships/hyperlink" Target="https://api.cdn.visitjeju.net/photomng/imgpath/202211/15/b638153d-5daf-48c0-9c07-07e0151ced69.jpg" TargetMode="External"/><Relationship Id="rId5028" Type="http://schemas.openxmlformats.org/officeDocument/2006/relationships/hyperlink" Target="https://api.cdn.visitjeju.net/photomng/thumbnailpath/201804/30/b8fa9b82-b143-475a-9736-65301ae120a8.jpg" TargetMode="External"/><Relationship Id="rId5235" Type="http://schemas.openxmlformats.org/officeDocument/2006/relationships/hyperlink" Target="https://api.cdn.visitjeju.net/photomng/imgpath/201804/30/bca04da3-2fe8-4196-8d31-1ab596cfc41a.jpg" TargetMode="External"/><Relationship Id="rId5442" Type="http://schemas.openxmlformats.org/officeDocument/2006/relationships/hyperlink" Target="https://api.cdn.visitjeju.net/photomng/thumbnailpath/202306/19/aec355b0-4a82-4037-be12-6d10f30e13c1.jpg" TargetMode="External"/><Relationship Id="rId6700" Type="http://schemas.openxmlformats.org/officeDocument/2006/relationships/hyperlink" Target="https://api.cdn.visitjeju.net/photomng/thumbnailpath/202112/14/78af98ad-57f4-4717-a4a6-45e793350468.jpg" TargetMode="External"/><Relationship Id="rId1638" Type="http://schemas.openxmlformats.org/officeDocument/2006/relationships/hyperlink" Target="https://api.cdn.visitjeju.net/photomng/thumbnailpath/202305/26/082ae45c-0ff6-4c9a-8400-c29067c7f9c4.jpg" TargetMode="External"/><Relationship Id="rId4044" Type="http://schemas.openxmlformats.org/officeDocument/2006/relationships/hyperlink" Target="https://api.cdn.visitjeju.net/photomng/thumbnailpath/201908/12/d3efa269-a9f6-4271-9b61-589215747a5b.jpg" TargetMode="External"/><Relationship Id="rId4251" Type="http://schemas.openxmlformats.org/officeDocument/2006/relationships/hyperlink" Target="https://api.cdn.visitjeju.net/photomng/imgpath/201804/30/058df427-ff37-4069-9a72-525eddbdd748.jpg" TargetMode="External"/><Relationship Id="rId5302" Type="http://schemas.openxmlformats.org/officeDocument/2006/relationships/hyperlink" Target="https://api.cdn.visitjeju.net/photomng/thumbnailpath/201804/30/db19797b-68fd-48db-905b-073a2ea84909.png" TargetMode="External"/><Relationship Id="rId1845" Type="http://schemas.openxmlformats.org/officeDocument/2006/relationships/hyperlink" Target="https://api.cdn.visitjeju.net/photomng/imgpath/202203/11/a4dbad89-f442-48ea-b1f6-1e72be936ca4.jpg" TargetMode="External"/><Relationship Id="rId3060" Type="http://schemas.openxmlformats.org/officeDocument/2006/relationships/hyperlink" Target="https://api.cdn.visitjeju.net/photomng/thumbnailpath/202207/07/25f8bb8c-e794-42b2-9c46-910549d14b1f.jpg" TargetMode="External"/><Relationship Id="rId4111" Type="http://schemas.openxmlformats.org/officeDocument/2006/relationships/hyperlink" Target="https://api.cdn.visitjeju.net/photomng/imgpath/202306/19/e8a0f80d-d892-41e5-a615-c9dd91a86f05.jpg" TargetMode="External"/><Relationship Id="rId1705" Type="http://schemas.openxmlformats.org/officeDocument/2006/relationships/hyperlink" Target="https://api.cdn.visitjeju.net/photomng/imgpath/201804/30/d4f6139d-2a53-46ba-883e-e131f6275ec6.jpg" TargetMode="External"/><Relationship Id="rId1912" Type="http://schemas.openxmlformats.org/officeDocument/2006/relationships/hyperlink" Target="https://api.cdn.visitjeju.net/photomng/thumbnailpath/202203/10/b137b46f-a953-4bb9-a2ad-566f04035e97.jpg" TargetMode="External"/><Relationship Id="rId6076" Type="http://schemas.openxmlformats.org/officeDocument/2006/relationships/hyperlink" Target="https://api.cdn.visitjeju.net/photomng/thumbnailpath/202111/17/8217ab0b-6bfb-47ce-9672-7c2685e3494a.jpg" TargetMode="External"/><Relationship Id="rId6283" Type="http://schemas.openxmlformats.org/officeDocument/2006/relationships/hyperlink" Target="https://api.cdn.visitjeju.net/photomng/imgpath/201810/26/94ba95dd-fa72-495b-8734-88874c9f9f44.jpg" TargetMode="External"/><Relationship Id="rId3877" Type="http://schemas.openxmlformats.org/officeDocument/2006/relationships/hyperlink" Target="https://api.cdn.visitjeju.net/photomng/imgpath/201804/30/c1afe66a-7a6f-4377-a91e-a425ea42e02e.jpg" TargetMode="External"/><Relationship Id="rId4928" Type="http://schemas.openxmlformats.org/officeDocument/2006/relationships/hyperlink" Target="https://api.cdn.visitjeju.net/photomng/thumbnailpath/201807/11/8616bb01-c5a5-47ce-a00b-b1b4374470ed.JPG" TargetMode="External"/><Relationship Id="rId5092" Type="http://schemas.openxmlformats.org/officeDocument/2006/relationships/hyperlink" Target="https://api.cdn.visitjeju.net/photomng/thumbnailpath/202306/30/4707770a-17ef-4bd9-9eca-9b85fe6bed98.jpg" TargetMode="External"/><Relationship Id="rId6490" Type="http://schemas.openxmlformats.org/officeDocument/2006/relationships/hyperlink" Target="https://api.cdn.visitjeju.net/photomng/thumbnailpath/202112/23/4516dfa4-ec70-4f42-a9c9-ce8bcd7fbc09.JPG" TargetMode="External"/><Relationship Id="rId798" Type="http://schemas.openxmlformats.org/officeDocument/2006/relationships/hyperlink" Target="https://api.cdn.visitjeju.net/photomng/thumbnailpath/201804/30/5c6e1e36-64b3-48d3-ab8f-a6f822cd7d01.jpg" TargetMode="External"/><Relationship Id="rId2479" Type="http://schemas.openxmlformats.org/officeDocument/2006/relationships/hyperlink" Target="https://api.cdn.visitjeju.net/photomng/imgpath/201804/30/b8a9f2dd-b3ed-4a0b-bfab-9cdfc96d566f.jpg" TargetMode="External"/><Relationship Id="rId2686" Type="http://schemas.openxmlformats.org/officeDocument/2006/relationships/hyperlink" Target="https://api.cdn.visitjeju.net/photomng/thumbnailpath/201804/30/adbe0dc2-919c-4b21-b19c-79c17eab8dd2.jpg" TargetMode="External"/><Relationship Id="rId2893" Type="http://schemas.openxmlformats.org/officeDocument/2006/relationships/hyperlink" Target="https://api.cdn.visitjeju.net/photomng/imgpath/202207/01/45c95ed1-7b52-4bd9-b1a6-46791531a310.jpg" TargetMode="External"/><Relationship Id="rId3737" Type="http://schemas.openxmlformats.org/officeDocument/2006/relationships/hyperlink" Target="https://api.cdn.visitjeju.net/photomng/imgpath/202305/31/b4abef37-4853-454f-9162-9ac9905d2e6a.jpg" TargetMode="External"/><Relationship Id="rId3944" Type="http://schemas.openxmlformats.org/officeDocument/2006/relationships/hyperlink" Target="https://api.cdn.visitjeju.net/photomng/thumbnailpath/201910/28/27ecda66-db14-4325-98fc-aa7f556cdc24.jpg" TargetMode="External"/><Relationship Id="rId6143" Type="http://schemas.openxmlformats.org/officeDocument/2006/relationships/hyperlink" Target="https://api.cdn.visitjeju.net/photomng/imgpath/202111/23/04379c97-0aa6-4ddd-82ff-8b44a7fa7ccd.JPG" TargetMode="External"/><Relationship Id="rId6350" Type="http://schemas.openxmlformats.org/officeDocument/2006/relationships/hyperlink" Target="https://api.cdn.visitjeju.net/photomng/thumbnailpath/202112/30/5b4f3daf-5f67-48b1-bdfb-08ba73356e93.jpg" TargetMode="External"/><Relationship Id="rId658" Type="http://schemas.openxmlformats.org/officeDocument/2006/relationships/hyperlink" Target="https://api.cdn.visitjeju.net/photomng/thumbnailpath/202205/31/f2b1126e-43b7-4346-8bce-248da5affc0f.JPG" TargetMode="External"/><Relationship Id="rId865" Type="http://schemas.openxmlformats.org/officeDocument/2006/relationships/hyperlink" Target="https://api.cdn.visitjeju.net/photomng/imgpath/202308/17/1bc21711-ba25-4025-9792-6cd4f0ccf1d2.jpg" TargetMode="External"/><Relationship Id="rId1288" Type="http://schemas.openxmlformats.org/officeDocument/2006/relationships/hyperlink" Target="https://api.cdn.visitjeju.net/photomng/thumbnailpath/202310/05/18254933-1656-4f32-91f1-80d93cbf21c2.jpg" TargetMode="External"/><Relationship Id="rId1495" Type="http://schemas.openxmlformats.org/officeDocument/2006/relationships/hyperlink" Target="https://api.cdn.visitjeju.net/photomng/imgpath/201804/30/4d4eb2b3-a78a-4e02-a4de-ee1233cc8780.jpg" TargetMode="External"/><Relationship Id="rId2339" Type="http://schemas.openxmlformats.org/officeDocument/2006/relationships/hyperlink" Target="https://api.cdn.visitjeju.net/photomng/imgpath/202111/08/fadaa135-fede-4977-8f89-5300f96251df.jpg" TargetMode="External"/><Relationship Id="rId2546" Type="http://schemas.openxmlformats.org/officeDocument/2006/relationships/hyperlink" Target="https://api.cdn.visitjeju.net/photomng/thumbnailpath/202112/23/fc5d258b-5ee0-42e0-90eb-75731034f8ad.jpg" TargetMode="External"/><Relationship Id="rId2753" Type="http://schemas.openxmlformats.org/officeDocument/2006/relationships/hyperlink" Target="https://api.cdn.visitjeju.net/photomng/imgpath/202111/25/833968bd-c6a0-4184-b13d-c441fa4b0f21.JPG" TargetMode="External"/><Relationship Id="rId2960" Type="http://schemas.openxmlformats.org/officeDocument/2006/relationships/hyperlink" Target="https://api.cdn.visitjeju.net/photomng/thumbnailpath/202305/31/118c5e60-fd59-4ee8-9af4-de214ad4a8bc.jpg" TargetMode="External"/><Relationship Id="rId3804" Type="http://schemas.openxmlformats.org/officeDocument/2006/relationships/hyperlink" Target="https://api.cdn.visitjeju.net/photomng/thumbnailpath/201804/30/a5f75f6e-567a-4dec-b5db-31af502e8d77.gif" TargetMode="External"/><Relationship Id="rId6003" Type="http://schemas.openxmlformats.org/officeDocument/2006/relationships/hyperlink" Target="https://api.cdn.visitjeju.net/photomng/imgpath/201804/30/a41b70fc-b8de-414d-bc96-09efb009c770.png" TargetMode="External"/><Relationship Id="rId6210" Type="http://schemas.openxmlformats.org/officeDocument/2006/relationships/hyperlink" Target="https://api.cdn.visitjeju.net/photomng/thumbnailpath/201804/30/dae3a088-7e97-4f4b-916d-ae257dc7393b.jpg" TargetMode="External"/><Relationship Id="rId518" Type="http://schemas.openxmlformats.org/officeDocument/2006/relationships/hyperlink" Target="https://api.cdn.visitjeju.net/photomng/thumbnailpath/201904/12/69c89c00-7b30-48f2-99f4-a2161515cd76.jpg" TargetMode="External"/><Relationship Id="rId725" Type="http://schemas.openxmlformats.org/officeDocument/2006/relationships/hyperlink" Target="https://api.cdn.visitjeju.net/photomng/imgpath/202305/22/5f104b40-9fa1-4efa-b797-3707dcbcccb8.jpg" TargetMode="External"/><Relationship Id="rId932" Type="http://schemas.openxmlformats.org/officeDocument/2006/relationships/hyperlink" Target="https://api.cdn.visitjeju.net/photomng/thumbnailpath/202306/13/50473f0a-a1c4-44ce-aa76-97dd694a183e.jpg" TargetMode="External"/><Relationship Id="rId1148" Type="http://schemas.openxmlformats.org/officeDocument/2006/relationships/hyperlink" Target="https://api.cdn.visitjeju.net/photomng/thumbnailpath/202203/11/ef987ede-ee6a-4484-a5d3-d226139e5c7c.jpg" TargetMode="External"/><Relationship Id="rId1355" Type="http://schemas.openxmlformats.org/officeDocument/2006/relationships/hyperlink" Target="https://api.cdn.visitjeju.net/photomng/imgpath/201804/30/c27874ac-8c64-4528-a7d0-e2044ade5d40.jpg" TargetMode="External"/><Relationship Id="rId1562" Type="http://schemas.openxmlformats.org/officeDocument/2006/relationships/hyperlink" Target="https://api.cdn.visitjeju.net/photomng/thumbnailpath/202308/18/751d50c8-77e8-4e4f-9868-aaf877b7a029.jpg" TargetMode="External"/><Relationship Id="rId2406" Type="http://schemas.openxmlformats.org/officeDocument/2006/relationships/hyperlink" Target="https://api.cdn.visitjeju.net/photomng/thumbnailpath/202203/10/179ebe16-e262-47bc-93cf-4e7585077412.jpg" TargetMode="External"/><Relationship Id="rId2613" Type="http://schemas.openxmlformats.org/officeDocument/2006/relationships/hyperlink" Target="https://api.cdn.visitjeju.net/photomng/imgpath/201804/30/fabb80e2-0895-4c53-b7fa-49e08ca765d7.jpg" TargetMode="External"/><Relationship Id="rId5769" Type="http://schemas.openxmlformats.org/officeDocument/2006/relationships/hyperlink" Target="https://api.cdn.visitjeju.net/photomng/imgpath/202201/25/c65b8f8c-2b5b-46b8-81ba-7d8de2edf294.jpg" TargetMode="External"/><Relationship Id="rId1008" Type="http://schemas.openxmlformats.org/officeDocument/2006/relationships/hyperlink" Target="https://api.cdn.visitjeju.net/photomng/thumbnailpath/201804/30/8679fe48-1585-4c5a-9543-a162b53aa508.jpg" TargetMode="External"/><Relationship Id="rId1215" Type="http://schemas.openxmlformats.org/officeDocument/2006/relationships/hyperlink" Target="https://api.cdn.visitjeju.net/photomng/imgpath/202306/07/348982a1-e380-43f7-9c94-85e6095c6419.jpg" TargetMode="External"/><Relationship Id="rId1422" Type="http://schemas.openxmlformats.org/officeDocument/2006/relationships/hyperlink" Target="https://api.cdn.visitjeju.net/photomng/thumbnailpath/202203/07/9c9b2316-b2a7-416c-b035-8ea3ff0e1f43.jpg" TargetMode="External"/><Relationship Id="rId2820" Type="http://schemas.openxmlformats.org/officeDocument/2006/relationships/hyperlink" Target="https://api.cdn.visitjeju.net/photomng/thumbnailpath/202305/30/e955f1d3-0333-460c-be0b-e5e19a79be0f.jpg" TargetMode="External"/><Relationship Id="rId4578" Type="http://schemas.openxmlformats.org/officeDocument/2006/relationships/hyperlink" Target="https://api.cdn.visitjeju.net/photomng/thumbnailpath/201908/20/69e28311-aa87-4900-a4f5-8fa890acbabf.JPG" TargetMode="External"/><Relationship Id="rId5976" Type="http://schemas.openxmlformats.org/officeDocument/2006/relationships/hyperlink" Target="https://api.cdn.visitjeju.net/photomng/thumbnailpath/201804/30/d7a790f5-d05f-4817-999c-6adaa001e75b.jpg" TargetMode="External"/><Relationship Id="rId61" Type="http://schemas.openxmlformats.org/officeDocument/2006/relationships/hyperlink" Target="https://api.cdn.visitjeju.net/photomng/imgpath/202306/15/0e07d2b5-72d8-4c61-8cdd-7b70d885cbf4.jpg" TargetMode="External"/><Relationship Id="rId3387" Type="http://schemas.openxmlformats.org/officeDocument/2006/relationships/hyperlink" Target="https://api.cdn.visitjeju.net/photomng/imgpath/201807/09/e9298d0d-61b3-4e21-ad19-5d1fe3cd3bdf.jpg" TargetMode="External"/><Relationship Id="rId4785" Type="http://schemas.openxmlformats.org/officeDocument/2006/relationships/hyperlink" Target="https://api.cdn.visitjeju.net/photomng/imgpath/202305/30/5e388aab-b8a9-4895-8205-a4aac0c1742c.jpg" TargetMode="External"/><Relationship Id="rId4992" Type="http://schemas.openxmlformats.org/officeDocument/2006/relationships/hyperlink" Target="https://api.cdn.visitjeju.net/photomng/thumbnailpath/201804/30/4a313c51-3491-4393-be9c-467ec0dd7ff5.jpg" TargetMode="External"/><Relationship Id="rId5629" Type="http://schemas.openxmlformats.org/officeDocument/2006/relationships/hyperlink" Target="https://api.cdn.visitjeju.net/photomng/imgpath/201804/30/fd9e1ff3-a897-458f-be56-92b2e58207af.jpg" TargetMode="External"/><Relationship Id="rId5836" Type="http://schemas.openxmlformats.org/officeDocument/2006/relationships/hyperlink" Target="https://api.cdn.visitjeju.net/photomng/thumbnailpath/202111/25/ff8898a0-3387-4fec-89d0-b56c87a012dd.jpg" TargetMode="External"/><Relationship Id="rId2196" Type="http://schemas.openxmlformats.org/officeDocument/2006/relationships/hyperlink" Target="https://api.cdn.visitjeju.net/photomng/thumbnailpath/201812/26/0db1933c-4265-4776-b965-f587ff980371.JPG" TargetMode="External"/><Relationship Id="rId3594" Type="http://schemas.openxmlformats.org/officeDocument/2006/relationships/hyperlink" Target="https://api.cdn.visitjeju.net/photomng/thumbnailpath/202201/05/75e7d116-1cb6-48b4-8d6c-bc455e7048d8.jpg" TargetMode="External"/><Relationship Id="rId4438" Type="http://schemas.openxmlformats.org/officeDocument/2006/relationships/hyperlink" Target="https://api.cdn.visitjeju.net/photomng/thumbnailpath/202211/15/eaa124ca-0036-49a4-8c9c-7f80a0a85714.jpg" TargetMode="External"/><Relationship Id="rId4645" Type="http://schemas.openxmlformats.org/officeDocument/2006/relationships/hyperlink" Target="https://api.cdn.visitjeju.net/photomng/imgpath/201807/26/d26d60e8-3b2f-4902-a3cb-8b632a322df8.jpg" TargetMode="External"/><Relationship Id="rId4852" Type="http://schemas.openxmlformats.org/officeDocument/2006/relationships/hyperlink" Target="https://api.cdn.visitjeju.net/photomng/thumbnailpath/202112/14/92b9a662-5669-47df-8efe-1d8ac0908b04.jpg" TargetMode="External"/><Relationship Id="rId5903" Type="http://schemas.openxmlformats.org/officeDocument/2006/relationships/hyperlink" Target="https://api.cdn.visitjeju.net/photomng/imgpath/202211/14/361993d2-e57f-4734-8179-5da3f397f4a8.jpg" TargetMode="External"/><Relationship Id="rId168" Type="http://schemas.openxmlformats.org/officeDocument/2006/relationships/hyperlink" Target="https://api.cdn.visitjeju.net/photomng/thumbnailpath/202305/24/5e4e8f33-85b4-4d24-81db-d79afe54f68c.jpg" TargetMode="External"/><Relationship Id="rId3247" Type="http://schemas.openxmlformats.org/officeDocument/2006/relationships/hyperlink" Target="https://api.cdn.visitjeju.net/photomng/imgpath/202112/10/e26eb1ed-fc54-4ecd-ac59-acf57fb2bdaf.jpg" TargetMode="External"/><Relationship Id="rId3454" Type="http://schemas.openxmlformats.org/officeDocument/2006/relationships/hyperlink" Target="https://api.cdn.visitjeju.net/photomng/thumbnailpath/202308/10/b237ec06-5f69-4f2d-9b85-f1a01ec3c6b8.jpeg" TargetMode="External"/><Relationship Id="rId3661" Type="http://schemas.openxmlformats.org/officeDocument/2006/relationships/hyperlink" Target="https://api.cdn.visitjeju.net/photomng/imgpath/202002/21/df12a6c4-417f-497a-a50b-0b2d46af38b2.JPG" TargetMode="External"/><Relationship Id="rId4505" Type="http://schemas.openxmlformats.org/officeDocument/2006/relationships/hyperlink" Target="https://api.cdn.visitjeju.net/photomng/imgpath/202112/30/fb2a0c59-2da6-44ba-a2f3-898c3d145e07.jpg" TargetMode="External"/><Relationship Id="rId4712" Type="http://schemas.openxmlformats.org/officeDocument/2006/relationships/hyperlink" Target="https://api.cdn.visitjeju.net/photomng/thumbnailpath/202112/29/a4f05e34-f730-4910-8483-5f45fb886d5d.jpg" TargetMode="External"/><Relationship Id="rId375" Type="http://schemas.openxmlformats.org/officeDocument/2006/relationships/hyperlink" Target="https://api.cdn.visitjeju.net/photomng/imgpath/202112/20/4bc03bf2-f926-4a1d-9fac-a32a2e12b0aa.jpg" TargetMode="External"/><Relationship Id="rId582" Type="http://schemas.openxmlformats.org/officeDocument/2006/relationships/hyperlink" Target="https://api.cdn.visitjeju.net/photomng/thumbnailpath/202203/04/202c5cb8-fd33-4967-a1c6-1e9aa0fce2a7.jpg" TargetMode="External"/><Relationship Id="rId2056" Type="http://schemas.openxmlformats.org/officeDocument/2006/relationships/hyperlink" Target="https://api.cdn.visitjeju.net/photomng/thumbnailpath/202305/24/6a27be79-c53e-4608-b1e6-e47fc1702e7d.jpg" TargetMode="External"/><Relationship Id="rId2263" Type="http://schemas.openxmlformats.org/officeDocument/2006/relationships/hyperlink" Target="https://api.cdn.visitjeju.net/photomng/imgpath/201804/30/dcf8cb22-5d0c-4df7-ac09-928ce31da37f.jpg" TargetMode="External"/><Relationship Id="rId2470" Type="http://schemas.openxmlformats.org/officeDocument/2006/relationships/hyperlink" Target="https://api.cdn.visitjeju.net/photomng/thumbnailpath/202112/22/9751d34d-0f3f-46f1-861a-74ca0c0c62ae.jpg" TargetMode="External"/><Relationship Id="rId3107" Type="http://schemas.openxmlformats.org/officeDocument/2006/relationships/hyperlink" Target="https://api.cdn.visitjeju.net/photomng/imgpath/201804/30/152e1f02-875b-486b-89ca-7ee9af4df1d3.jpg" TargetMode="External"/><Relationship Id="rId3314" Type="http://schemas.openxmlformats.org/officeDocument/2006/relationships/hyperlink" Target="https://api.cdn.visitjeju.net/photomng/thumbnailpath/202111/01/cd43d6b7-c246-47c7-b76f-624e3c829593.jpg" TargetMode="External"/><Relationship Id="rId3521" Type="http://schemas.openxmlformats.org/officeDocument/2006/relationships/hyperlink" Target="https://api.cdn.visitjeju.net/photomng/imgpath/201804/30/2962a0fc-d37f-4d5e-8f79-1fe5c8e8a00c.jpg" TargetMode="External"/><Relationship Id="rId6677" Type="http://schemas.openxmlformats.org/officeDocument/2006/relationships/hyperlink" Target="https://api.cdn.visitjeju.net/photomng/imgpath/201804/30/8245b749-c9f5-42f6-99b9-acd1f639722e.jpg" TargetMode="External"/><Relationship Id="rId235" Type="http://schemas.openxmlformats.org/officeDocument/2006/relationships/hyperlink" Target="https://api.cdn.visitjeju.net/photomng/imgpath/202306/30/bd839d54-22a0-42a7-b192-078def1511bb.jpg" TargetMode="External"/><Relationship Id="rId442" Type="http://schemas.openxmlformats.org/officeDocument/2006/relationships/hyperlink" Target="https://api.cdn.visitjeju.net/photomng/thumbnailpath/202306/07/dadcb1f5-e14e-4980-ad86-b78d9a401b46.jpg" TargetMode="External"/><Relationship Id="rId1072" Type="http://schemas.openxmlformats.org/officeDocument/2006/relationships/hyperlink" Target="https://api.cdn.visitjeju.net/photomng/thumbnailpath/202306/18/70c090d9-c77d-4d87-8826-0174e0d9ab0c.jpg" TargetMode="External"/><Relationship Id="rId2123" Type="http://schemas.openxmlformats.org/officeDocument/2006/relationships/hyperlink" Target="https://api.cdn.visitjeju.net/photomng/imgpath/201804/30/2b416ce5-bee2-4208-8f07-541e789b6ec2.jpg" TargetMode="External"/><Relationship Id="rId2330" Type="http://schemas.openxmlformats.org/officeDocument/2006/relationships/hyperlink" Target="https://api.cdn.visitjeju.net/photomng/thumbnailpath/202111/05/f0dd6fc7-fca4-4dd9-8b35-e518c8470e8d.jpg" TargetMode="External"/><Relationship Id="rId5279" Type="http://schemas.openxmlformats.org/officeDocument/2006/relationships/hyperlink" Target="https://api.cdn.visitjeju.net/photomng/imgpath/201807/20/54a5d911-bf52-47a4-9c80-d8d13a363cea.jpg" TargetMode="External"/><Relationship Id="rId5486" Type="http://schemas.openxmlformats.org/officeDocument/2006/relationships/hyperlink" Target="https://api.cdn.visitjeju.net/photomng/thumbnailpath/201908/19/38d8930e-c691-442f-8392-e847cbde488c.gif" TargetMode="External"/><Relationship Id="rId5693" Type="http://schemas.openxmlformats.org/officeDocument/2006/relationships/hyperlink" Target="https://api.cdn.visitjeju.net/photomng/imgpath/202111/23/67658e27-908f-4caa-9f7d-b16cbdf3efb1.jpg" TargetMode="External"/><Relationship Id="rId6537" Type="http://schemas.openxmlformats.org/officeDocument/2006/relationships/hyperlink" Target="https://api.cdn.visitjeju.net/photomng/imgpath/202111/01/84d55883-3b46-4d7e-aff9-94847788aa87.jpg" TargetMode="External"/><Relationship Id="rId6744" Type="http://schemas.openxmlformats.org/officeDocument/2006/relationships/hyperlink" Target="https://api.cdn.visitjeju.net/photomng/thumbnailpath/202110/22/a2f878cb-65ac-4ed8-ae18-c8850c45471a.JPG" TargetMode="External"/><Relationship Id="rId302" Type="http://schemas.openxmlformats.org/officeDocument/2006/relationships/hyperlink" Target="https://api.cdn.visitjeju.net/photomng/thumbnailpath/201809/17/bb9dee45-a327-4be3-a1ce-2fc865d7f431.jpg" TargetMode="External"/><Relationship Id="rId4088" Type="http://schemas.openxmlformats.org/officeDocument/2006/relationships/hyperlink" Target="https://api.cdn.visitjeju.net/photomng/thumbnailpath/201804/30/711f15d3-7426-4469-a79a-e03a91f8adcd.jpg" TargetMode="External"/><Relationship Id="rId4295" Type="http://schemas.openxmlformats.org/officeDocument/2006/relationships/hyperlink" Target="https://api.cdn.visitjeju.net/photomng/imgpath/201804/30/e834f507-8867-43f1-8c36-8b3c52e1119f.jpg" TargetMode="External"/><Relationship Id="rId5139" Type="http://schemas.openxmlformats.org/officeDocument/2006/relationships/hyperlink" Target="https://api.cdn.visitjeju.net/photomng/imgpath/201804/30/af2bef84-dd24-40bb-aaec-ac7b33d663ca.jpg" TargetMode="External"/><Relationship Id="rId5346" Type="http://schemas.openxmlformats.org/officeDocument/2006/relationships/hyperlink" Target="https://api.cdn.visitjeju.net/photomng/thumbnailpath/201804/30/e2ca7f2f-5897-4e1f-97c8-e6979af785ae.jpg" TargetMode="External"/><Relationship Id="rId5553" Type="http://schemas.openxmlformats.org/officeDocument/2006/relationships/hyperlink" Target="https://api.cdn.visitjeju.net/photomng/imgpath/201901/07/b287c4ee-66a1-4457-8858-9d838f5c1d84.png" TargetMode="External"/><Relationship Id="rId1889" Type="http://schemas.openxmlformats.org/officeDocument/2006/relationships/hyperlink" Target="https://api.cdn.visitjeju.net/photomng/imgpath/202211/14/53eb699b-797b-4c18-942b-a4a8f3ac077d.jpg" TargetMode="External"/><Relationship Id="rId4155" Type="http://schemas.openxmlformats.org/officeDocument/2006/relationships/hyperlink" Target="https://api.cdn.visitjeju.net/photomng/imgpath/201804/30/ef808dc3-dc35-4fa7-91bf-bfd7362b1738.jpg" TargetMode="External"/><Relationship Id="rId4362" Type="http://schemas.openxmlformats.org/officeDocument/2006/relationships/hyperlink" Target="https://api.cdn.visitjeju.net/photomng/thumbnailpath/202305/24/ffe93a21-266c-4eee-b212-55b3794ba1ff.jpg" TargetMode="External"/><Relationship Id="rId5206" Type="http://schemas.openxmlformats.org/officeDocument/2006/relationships/hyperlink" Target="https://api.cdn.visitjeju.net/photomng/thumbnailpath/202301/18/4d524666-7a3f-408c-b208-de981fc4315a.jpg" TargetMode="External"/><Relationship Id="rId5760" Type="http://schemas.openxmlformats.org/officeDocument/2006/relationships/hyperlink" Target="https://api.cdn.visitjeju.net/photomng/thumbnailpath/202201/04/b7e2d886-7bc1-4ca1-89b0-2e974a76a889.jpg" TargetMode="External"/><Relationship Id="rId6604" Type="http://schemas.openxmlformats.org/officeDocument/2006/relationships/hyperlink" Target="https://api.cdn.visitjeju.net/photomng/thumbnailpath/201804/30/506114d1-932c-44b5-8838-574bb8318f8f.jpg" TargetMode="External"/><Relationship Id="rId6811" Type="http://schemas.openxmlformats.org/officeDocument/2006/relationships/hyperlink" Target="https://api.cdn.visitjeju.net/photomng/imgpath/201908/29/83d7988d-9df2-4540-acbe-23d8b3550bfe.jpg" TargetMode="External"/><Relationship Id="rId1749" Type="http://schemas.openxmlformats.org/officeDocument/2006/relationships/hyperlink" Target="https://api.cdn.visitjeju.net/photomng/imgpath/202203/11/e8827808-89ff-488f-b72b-6e5e21c20491.jpg" TargetMode="External"/><Relationship Id="rId1956" Type="http://schemas.openxmlformats.org/officeDocument/2006/relationships/hyperlink" Target="https://api.cdn.visitjeju.net/photomng/thumbnailpath/202002/17/1902a683-84d9-439f-b810-36ce0c6cebeb.jpg" TargetMode="External"/><Relationship Id="rId3171" Type="http://schemas.openxmlformats.org/officeDocument/2006/relationships/hyperlink" Target="https://api.cdn.visitjeju.net/photomng/imgpath/202201/03/7907eb3c-28c9-442d-853a-2304a68e3f76.jpg" TargetMode="External"/><Relationship Id="rId4015" Type="http://schemas.openxmlformats.org/officeDocument/2006/relationships/hyperlink" Target="https://api.cdn.visitjeju.net/photomng/imgpath/201804/30/3e916dc5-52f8-4962-abdd-c4ca2e185aa0.jpg" TargetMode="External"/><Relationship Id="rId5413" Type="http://schemas.openxmlformats.org/officeDocument/2006/relationships/hyperlink" Target="https://api.cdn.visitjeju.net/photomng/imgpath/201804/30/3f6d5dd1-3f10-4890-84ee-f9b697756ed7.jpg" TargetMode="External"/><Relationship Id="rId5620" Type="http://schemas.openxmlformats.org/officeDocument/2006/relationships/hyperlink" Target="https://api.cdn.visitjeju.net/photomng/thumbnailpath/201804/30/1c2b0fc1-b382-4e3f-885c-98502e2bd5a2.jpg" TargetMode="External"/><Relationship Id="rId1609" Type="http://schemas.openxmlformats.org/officeDocument/2006/relationships/hyperlink" Target="https://api.cdn.visitjeju.net/photomng/imgpath/202305/31/b4bb1218-3e2b-45d3-8ad6-6f5c4e72e06a.jpg" TargetMode="External"/><Relationship Id="rId1816" Type="http://schemas.openxmlformats.org/officeDocument/2006/relationships/hyperlink" Target="https://api.cdn.visitjeju.net/photomng/thumbnailpath/202305/26/241a0b43-f4eb-44db-a920-ab85e3cf0c7d.jpg" TargetMode="External"/><Relationship Id="rId4222" Type="http://schemas.openxmlformats.org/officeDocument/2006/relationships/hyperlink" Target="https://api.cdn.visitjeju.net/photomng/thumbnailpath/202002/21/3aa2a44e-2211-4fa7-aae2-c055745d3419.jpg" TargetMode="External"/><Relationship Id="rId3031" Type="http://schemas.openxmlformats.org/officeDocument/2006/relationships/hyperlink" Target="https://api.cdn.visitjeju.net/photomng/imgpath/202306/19/7cbf10c9-7864-4400-a685-8523e5b06bcb.jpg" TargetMode="External"/><Relationship Id="rId3988" Type="http://schemas.openxmlformats.org/officeDocument/2006/relationships/hyperlink" Target="https://api.cdn.visitjeju.net/photomng/thumbnailpath/202008/18/364fcaaa-97e5-4b98-8502-c70300e0c55a.jpg" TargetMode="External"/><Relationship Id="rId6187" Type="http://schemas.openxmlformats.org/officeDocument/2006/relationships/hyperlink" Target="https://api.cdn.visitjeju.net/photomng/imgpath/201804/30/0aa251b3-8c1f-4533-821f-8ac8c318331f.jpg" TargetMode="External"/><Relationship Id="rId6394" Type="http://schemas.openxmlformats.org/officeDocument/2006/relationships/hyperlink" Target="https://api.cdn.visitjeju.net/photomng/thumbnailpath/201804/30/510490b6-cee6-4ef6-845d-0472744f3b84.jpg" TargetMode="External"/><Relationship Id="rId2797" Type="http://schemas.openxmlformats.org/officeDocument/2006/relationships/hyperlink" Target="https://api.cdn.visitjeju.net/photomng/imgpath/202201/10/80db3600-af5d-4d5d-92db-747a32f8f341.jpg" TargetMode="External"/><Relationship Id="rId3848" Type="http://schemas.openxmlformats.org/officeDocument/2006/relationships/hyperlink" Target="https://api.cdn.visitjeju.net/photomng/thumbnailpath/201807/31/d02b1d49-7910-418e-a79e-6adc89bac4bb.jpg" TargetMode="External"/><Relationship Id="rId6047" Type="http://schemas.openxmlformats.org/officeDocument/2006/relationships/hyperlink" Target="https://api.cdn.visitjeju.net/photomng/imgpath/201804/30/5ddda0d0-4174-4fd6-aa65-c9594d7ae77d.jpg" TargetMode="External"/><Relationship Id="rId6254" Type="http://schemas.openxmlformats.org/officeDocument/2006/relationships/hyperlink" Target="https://api.cdn.visitjeju.net/photomng/thumbnailpath/202110/28/d8d6b8d3-af3c-40a5-b6c6-aba30415b243.JPG" TargetMode="External"/><Relationship Id="rId6461" Type="http://schemas.openxmlformats.org/officeDocument/2006/relationships/hyperlink" Target="https://api.cdn.visitjeju.net/photomng/imgpath/202110/27/e304944c-29c1-44a1-b0a1-76386e7376fe.jpg" TargetMode="External"/><Relationship Id="rId769" Type="http://schemas.openxmlformats.org/officeDocument/2006/relationships/hyperlink" Target="https://api.cdn.visitjeju.net/photomng/imgpath/202306/01/3b3f2af8-b7aa-4d3d-bc2b-bb85b73541c5.jpg" TargetMode="External"/><Relationship Id="rId976" Type="http://schemas.openxmlformats.org/officeDocument/2006/relationships/hyperlink" Target="https://api.cdn.visitjeju.net/photomng/thumbnailpath/202305/31/66a96011-33c4-45d5-bd2e-e95f08715dbc.jpg" TargetMode="External"/><Relationship Id="rId1399" Type="http://schemas.openxmlformats.org/officeDocument/2006/relationships/hyperlink" Target="https://api.cdn.visitjeju.net/photomng/imgpath/202203/11/e3765cc5-6991-434e-9f78-fb39d17a06f0.jpg" TargetMode="External"/><Relationship Id="rId2657" Type="http://schemas.openxmlformats.org/officeDocument/2006/relationships/hyperlink" Target="https://api.cdn.visitjeju.net/photomng/imgpath/202306/01/719d855b-1e30-4ac1-8bf1-d61d9bb43648.jpg" TargetMode="External"/><Relationship Id="rId5063" Type="http://schemas.openxmlformats.org/officeDocument/2006/relationships/hyperlink" Target="https://api.cdn.visitjeju.net/photomng/imgpath/202305/19/92095083-35eb-49f6-b460-c10be1f16698.jpg" TargetMode="External"/><Relationship Id="rId5270" Type="http://schemas.openxmlformats.org/officeDocument/2006/relationships/hyperlink" Target="https://api.cdn.visitjeju.net/photomng/thumbnailpath/201804/30/abea7a79-fd1e-4963-88aa-885eeddccc91.png" TargetMode="External"/><Relationship Id="rId6114" Type="http://schemas.openxmlformats.org/officeDocument/2006/relationships/hyperlink" Target="https://api.cdn.visitjeju.net/photomng/thumbnailpath/202111/05/9eb52689-30aa-49ce-b7a5-928db934a0b0.jpg" TargetMode="External"/><Relationship Id="rId6321" Type="http://schemas.openxmlformats.org/officeDocument/2006/relationships/hyperlink" Target="https://api.cdn.visitjeju.net/photomng/imgpath/201908/08/9d19a7d3-97a8-4999-b849-123e46fc88bc.jpg" TargetMode="External"/><Relationship Id="rId629" Type="http://schemas.openxmlformats.org/officeDocument/2006/relationships/hyperlink" Target="https://api.cdn.visitjeju.net/photomng/imgpath/201812/20/0c0d2e39-fdff-4f79-95e7-8e01da7b8696.JPG" TargetMode="External"/><Relationship Id="rId1259" Type="http://schemas.openxmlformats.org/officeDocument/2006/relationships/hyperlink" Target="https://api.cdn.visitjeju.net/photomng/imgpath/202203/23/9d327ee4-9456-4506-924f-67c1ffdd6a35.jpg" TargetMode="External"/><Relationship Id="rId1466" Type="http://schemas.openxmlformats.org/officeDocument/2006/relationships/hyperlink" Target="https://api.cdn.visitjeju.net/photomng/thumbnailpath/201907/11/9b556f9c-31eb-4ec5-8fee-166dc336ed0e.jpg" TargetMode="External"/><Relationship Id="rId2864" Type="http://schemas.openxmlformats.org/officeDocument/2006/relationships/hyperlink" Target="https://api.cdn.visitjeju.net/photomng/thumbnailpath/202306/15/c1fa99e7-a91c-4cda-9955-6548b52ecd39.jpg" TargetMode="External"/><Relationship Id="rId3708" Type="http://schemas.openxmlformats.org/officeDocument/2006/relationships/hyperlink" Target="https://api.cdn.visitjeju.net/photomng/thumbnailpath/202112/30/9f957d9e-1dde-42d9-b29d-671c3ea921e2.jpg" TargetMode="External"/><Relationship Id="rId3915" Type="http://schemas.openxmlformats.org/officeDocument/2006/relationships/hyperlink" Target="https://api.cdn.visitjeju.net/photomng/imgpath/202201/04/0c2868e3-16a6-46d2-8f22-4444bd57f99a.jpg" TargetMode="External"/><Relationship Id="rId5130" Type="http://schemas.openxmlformats.org/officeDocument/2006/relationships/hyperlink" Target="https://api.cdn.visitjeju.net/photomng/thumbnailpath/201804/30/fc24c7a9-a743-4ab9-b989-86c8d07d9786.jpg" TargetMode="External"/><Relationship Id="rId836" Type="http://schemas.openxmlformats.org/officeDocument/2006/relationships/hyperlink" Target="https://api.cdn.visitjeju.net/photomng/thumbnailpath/202308/23/824bd82a-84b5-45c6-b772-1b08c437d835.jpg" TargetMode="External"/><Relationship Id="rId1119" Type="http://schemas.openxmlformats.org/officeDocument/2006/relationships/hyperlink" Target="https://api.cdn.visitjeju.net/photomng/imgpath/202201/03/eadf2119-9e3a-418e-835a-1e80615376d2.jpg" TargetMode="External"/><Relationship Id="rId1673" Type="http://schemas.openxmlformats.org/officeDocument/2006/relationships/hyperlink" Target="https://api.cdn.visitjeju.net/photomng/imgpath/202306/20/5500f4f9-99e7-4a0b-9c73-73f4eb4a91aa.jpg" TargetMode="External"/><Relationship Id="rId1880" Type="http://schemas.openxmlformats.org/officeDocument/2006/relationships/hyperlink" Target="https://api.cdn.visitjeju.net/photomng/thumbnailpath/201804/30/65cc5f2d-6d3d-43e8-994c-218018f3e5c2.jpg" TargetMode="External"/><Relationship Id="rId2517" Type="http://schemas.openxmlformats.org/officeDocument/2006/relationships/hyperlink" Target="https://api.cdn.visitjeju.net/photomng/imgpath/201804/30/dd4d4f54-02d6-4217-b8c2-c1610db237ad.jpg" TargetMode="External"/><Relationship Id="rId2724" Type="http://schemas.openxmlformats.org/officeDocument/2006/relationships/hyperlink" Target="https://api.cdn.visitjeju.net/photomng/thumbnailpath/201804/30/8ee8e994-9659-4cae-84fd-118cea697b8b.jpg" TargetMode="External"/><Relationship Id="rId2931" Type="http://schemas.openxmlformats.org/officeDocument/2006/relationships/hyperlink" Target="https://api.cdn.visitjeju.net/photomng/imgpath/201804/30/8dd65907-17fa-4317-8193-4e45b074de36.jpg" TargetMode="External"/><Relationship Id="rId903" Type="http://schemas.openxmlformats.org/officeDocument/2006/relationships/hyperlink" Target="https://api.cdn.visitjeju.net/photomng/imgpath/202205/31/a3934f41-7f10-4bca-b484-67a265091447.JPG" TargetMode="External"/><Relationship Id="rId1326" Type="http://schemas.openxmlformats.org/officeDocument/2006/relationships/hyperlink" Target="https://api.cdn.visitjeju.net/photomng/thumbnailpath/201804/30/cc0eef68-e8d8-4884-b8e5-3376efdb8d4a.jpg" TargetMode="External"/><Relationship Id="rId1533" Type="http://schemas.openxmlformats.org/officeDocument/2006/relationships/hyperlink" Target="https://api.cdn.visitjeju.net/photomng/imgpath/201804/30/91f0d253-a40c-4b62-8fad-716f855cbb21.jpg" TargetMode="External"/><Relationship Id="rId1740" Type="http://schemas.openxmlformats.org/officeDocument/2006/relationships/hyperlink" Target="https://api.cdn.visitjeju.net/photomng/thumbnailpath/202306/27/bf5ebd52-23e1-4172-9795-a56f9e590679.jpeg" TargetMode="External"/><Relationship Id="rId4689" Type="http://schemas.openxmlformats.org/officeDocument/2006/relationships/hyperlink" Target="https://api.cdn.visitjeju.net/photomng/imgpath/201910/30/03a46aba-9b0d-490a-b6b8-cb07279e051a.jpg" TargetMode="External"/><Relationship Id="rId4896" Type="http://schemas.openxmlformats.org/officeDocument/2006/relationships/hyperlink" Target="https://api.cdn.visitjeju.net/photomng/thumbnailpath/201804/30/85139355-bc50-42d3-9497-f2de106a08a8.gif" TargetMode="External"/><Relationship Id="rId5947" Type="http://schemas.openxmlformats.org/officeDocument/2006/relationships/hyperlink" Target="https://api.cdn.visitjeju.net/photomng/imgpath/202111/18/2488302c-e919-42a9-85b2-cfd3ff40d228.jpg" TargetMode="External"/><Relationship Id="rId32" Type="http://schemas.openxmlformats.org/officeDocument/2006/relationships/hyperlink" Target="https://api.cdn.visitjeju.net/photomng/thumbnailpath/201908/16/6830aa5f-fde5-4d85-b612-ae3bd7367b44.jpeg" TargetMode="External"/><Relationship Id="rId1600" Type="http://schemas.openxmlformats.org/officeDocument/2006/relationships/hyperlink" Target="https://api.cdn.visitjeju.net/photomng/thumbnailpath/202305/19/5dfd65f3-bd02-4f08-a5d9-67e4636a602e.jpg" TargetMode="External"/><Relationship Id="rId3498" Type="http://schemas.openxmlformats.org/officeDocument/2006/relationships/hyperlink" Target="https://api.cdn.visitjeju.net/photomng/thumbnailpath/202306/01/78077646-ef56-488a-9422-d6361ca2cccf.jpg" TargetMode="External"/><Relationship Id="rId4549" Type="http://schemas.openxmlformats.org/officeDocument/2006/relationships/hyperlink" Target="https://api.cdn.visitjeju.net/photomng/imgpath/201804/30/3f03e8b9-2034-4182-9d13-a29fba31cb8e.jpg" TargetMode="External"/><Relationship Id="rId4756" Type="http://schemas.openxmlformats.org/officeDocument/2006/relationships/hyperlink" Target="https://api.cdn.visitjeju.net/photomng/thumbnailpath/202306/08/97d30067-2ce9-4156-a56f-18a624f67fe7.jpg" TargetMode="External"/><Relationship Id="rId4963" Type="http://schemas.openxmlformats.org/officeDocument/2006/relationships/hyperlink" Target="https://api.cdn.visitjeju.net/photomng/imgpath/201804/30/7775d734-fc1a-4901-994f-944036795562.gif" TargetMode="External"/><Relationship Id="rId5807" Type="http://schemas.openxmlformats.org/officeDocument/2006/relationships/hyperlink" Target="https://api.cdn.visitjeju.net/photomng/imgpath/202203/11/21587437-5613-43b8-9205-85038cad21c2.jpg" TargetMode="External"/><Relationship Id="rId3358" Type="http://schemas.openxmlformats.org/officeDocument/2006/relationships/hyperlink" Target="https://api.cdn.visitjeju.net/photomng/thumbnailpath/202112/01/32c18c86-fa52-4864-a28a-abd73d42ce3c.JPG" TargetMode="External"/><Relationship Id="rId3565" Type="http://schemas.openxmlformats.org/officeDocument/2006/relationships/hyperlink" Target="https://api.cdn.visitjeju.net/photomng/imgpath/202212/06/1f50be22-9190-4f4b-9b37-a9c33474f1c1.jpg" TargetMode="External"/><Relationship Id="rId3772" Type="http://schemas.openxmlformats.org/officeDocument/2006/relationships/hyperlink" Target="https://api.cdn.visitjeju.net/photomng/thumbnailpath/202306/20/9c5cf1f2-ec78-48b3-8247-592d29ab8191.jpg" TargetMode="External"/><Relationship Id="rId4409" Type="http://schemas.openxmlformats.org/officeDocument/2006/relationships/hyperlink" Target="https://api.cdn.visitjeju.net/photomng/imgpath/201809/03/d0405523-d450-49a7-bc6d-9cce24e57dd6.jpg" TargetMode="External"/><Relationship Id="rId4616" Type="http://schemas.openxmlformats.org/officeDocument/2006/relationships/hyperlink" Target="https://api.cdn.visitjeju.net/photomng/thumbnailpath/201804/30/518ef56a-5f38-40f0-9837-e2436f308d42.jpg" TargetMode="External"/><Relationship Id="rId4823" Type="http://schemas.openxmlformats.org/officeDocument/2006/relationships/hyperlink" Target="https://api.cdn.visitjeju.net/photomng/imgpath/201804/30/d4eb333f-12ae-4737-ac58-c03a82c8903a.jpg" TargetMode="External"/><Relationship Id="rId279" Type="http://schemas.openxmlformats.org/officeDocument/2006/relationships/hyperlink" Target="https://api.cdn.visitjeju.net/photomng/imgpath/201804/30/d865ab38-8df5-4679-a2b1-33f47738cd6e.jpg" TargetMode="External"/><Relationship Id="rId486" Type="http://schemas.openxmlformats.org/officeDocument/2006/relationships/hyperlink" Target="https://api.cdn.visitjeju.net/photomng/thumbnailpath/202306/05/a73257ec-df8a-4a89-834f-45a4953fe5d3.jpg" TargetMode="External"/><Relationship Id="rId693" Type="http://schemas.openxmlformats.org/officeDocument/2006/relationships/hyperlink" Target="https://api.cdn.visitjeju.net/photomng/imgpath/202305/19/3cf17262-4f7e-44d0-9e47-8bf7c662799c.jpg" TargetMode="External"/><Relationship Id="rId2167" Type="http://schemas.openxmlformats.org/officeDocument/2006/relationships/hyperlink" Target="https://api.cdn.visitjeju.net/photomng/imgpath/202112/29/d103f5cc-cc97-43df-a024-fd1779fea25d.jpg" TargetMode="External"/><Relationship Id="rId2374" Type="http://schemas.openxmlformats.org/officeDocument/2006/relationships/hyperlink" Target="https://api.cdn.visitjeju.net/photomng/thumbnailpath/202201/03/87b1263d-3e98-4f87-aa21-261cd2e9ebec.jpg" TargetMode="External"/><Relationship Id="rId2581" Type="http://schemas.openxmlformats.org/officeDocument/2006/relationships/hyperlink" Target="https://api.cdn.visitjeju.net/photomng/imgpath/201804/30/800d3c99-064f-4c02-9ea4-c0617c0870c3.jpg" TargetMode="External"/><Relationship Id="rId3218" Type="http://schemas.openxmlformats.org/officeDocument/2006/relationships/hyperlink" Target="https://api.cdn.visitjeju.net/photomng/thumbnailpath/201804/30/785f2c66-7c02-4b40-9694-59ad348d7762.jpg" TargetMode="External"/><Relationship Id="rId3425" Type="http://schemas.openxmlformats.org/officeDocument/2006/relationships/hyperlink" Target="https://api.cdn.visitjeju.net/photomng/imgpath/201804/30/fa9bb87d-00db-4796-876e-e668bc27b037.jpg" TargetMode="External"/><Relationship Id="rId3632" Type="http://schemas.openxmlformats.org/officeDocument/2006/relationships/hyperlink" Target="https://api.cdn.visitjeju.net/photomng/thumbnailpath/201804/30/bed05524-d463-4b3e-8e92-d2714f1106c4.jpg" TargetMode="External"/><Relationship Id="rId6788" Type="http://schemas.openxmlformats.org/officeDocument/2006/relationships/hyperlink" Target="https://api.cdn.visitjeju.net/photomng/thumbnailpath/202205/30/82cb313c-fa54-43e8-a3c0-abe4dd863b20.jpg" TargetMode="External"/><Relationship Id="rId139" Type="http://schemas.openxmlformats.org/officeDocument/2006/relationships/hyperlink" Target="https://api.cdn.visitjeju.net/photomng/imgpath/202212/15/1bb22f5c-8ea7-4718-a389-dbe695896060.jpg" TargetMode="External"/><Relationship Id="rId346" Type="http://schemas.openxmlformats.org/officeDocument/2006/relationships/hyperlink" Target="https://api.cdn.visitjeju.net/photomng/thumbnailpath/201804/30/35d34ffe-ced6-4e2b-9f3a-caf97401de70.jpg" TargetMode="External"/><Relationship Id="rId553" Type="http://schemas.openxmlformats.org/officeDocument/2006/relationships/hyperlink" Target="https://api.cdn.visitjeju.net/photomng/imgpath/202305/23/ff97690f-4f69-41ce-bc38-e902cb1e9b5f.jpg" TargetMode="External"/><Relationship Id="rId760" Type="http://schemas.openxmlformats.org/officeDocument/2006/relationships/hyperlink" Target="https://api.cdn.visitjeju.net/photomng/thumbnailpath/202201/04/b00664f3-5b61-4c05-92f2-04da5ab8478c.jpg" TargetMode="External"/><Relationship Id="rId1183" Type="http://schemas.openxmlformats.org/officeDocument/2006/relationships/hyperlink" Target="https://api.cdn.visitjeju.net/photomng/imgpath/202212/09/82b9d313-b5ab-4487-8457-f33d53ad9458.jpg" TargetMode="External"/><Relationship Id="rId1390" Type="http://schemas.openxmlformats.org/officeDocument/2006/relationships/hyperlink" Target="https://api.cdn.visitjeju.net/photomng/thumbnailpath/202306/16/aaa79a5a-b31e-47ba-9f74-338d7e454e0a.jpg" TargetMode="External"/><Relationship Id="rId2027" Type="http://schemas.openxmlformats.org/officeDocument/2006/relationships/hyperlink" Target="https://api.cdn.visitjeju.net/photomng/imgpath/202303/06/40c53ec8-780a-428d-b55f-d48e99fceed7.jpg" TargetMode="External"/><Relationship Id="rId2234" Type="http://schemas.openxmlformats.org/officeDocument/2006/relationships/hyperlink" Target="https://api.cdn.visitjeju.net/photomng/thumbnailpath/202305/26/18be0584-23e4-4463-baa8-0972ddb9809c.jpg" TargetMode="External"/><Relationship Id="rId2441" Type="http://schemas.openxmlformats.org/officeDocument/2006/relationships/hyperlink" Target="https://api.cdn.visitjeju.net/photomng/imgpath/202201/03/31dcd37c-6b97-422e-ab60-37b7b4dabcd1.jpg" TargetMode="External"/><Relationship Id="rId5597" Type="http://schemas.openxmlformats.org/officeDocument/2006/relationships/hyperlink" Target="https://api.cdn.visitjeju.net/photomng/imgpath/202112/06/9bbfb3c0-215f-4211-83c5-3fbe4c55710c.JPG" TargetMode="External"/><Relationship Id="rId206" Type="http://schemas.openxmlformats.org/officeDocument/2006/relationships/hyperlink" Target="https://api.cdn.visitjeju.net/photomng/thumbnailpath/202305/26/91748185-1403-4587-afd4-e3b408eb5a06.jpg" TargetMode="External"/><Relationship Id="rId413" Type="http://schemas.openxmlformats.org/officeDocument/2006/relationships/hyperlink" Target="https://api.cdn.visitjeju.net/photomng/imgpath/201901/02/c9831e5b-6504-4868-8e8f-1b39560aeaef.jpg" TargetMode="External"/><Relationship Id="rId1043" Type="http://schemas.openxmlformats.org/officeDocument/2006/relationships/hyperlink" Target="https://api.cdn.visitjeju.net/photomng/imgpath/202203/04/6bd60603-807a-4445-ae98-4e2c9e7e2c23.jpg" TargetMode="External"/><Relationship Id="rId4199" Type="http://schemas.openxmlformats.org/officeDocument/2006/relationships/hyperlink" Target="https://api.cdn.visitjeju.net/photomng/imgpath/202306/02/cfa5069c-4daa-4702-8955-e72472a8936d.jpg" TargetMode="External"/><Relationship Id="rId6648" Type="http://schemas.openxmlformats.org/officeDocument/2006/relationships/hyperlink" Target="https://api.cdn.visitjeju.net/photomng/thumbnailpath/201804/30/9af13fcc-aa03-4fbb-83e1-13684f63f4e0.jpg" TargetMode="External"/><Relationship Id="rId6855" Type="http://schemas.openxmlformats.org/officeDocument/2006/relationships/printerSettings" Target="../printerSettings/printerSettings1.bin"/><Relationship Id="rId620" Type="http://schemas.openxmlformats.org/officeDocument/2006/relationships/hyperlink" Target="https://api.cdn.visitjeju.net/photomng/thumbnailpath/201812/19/a7cf3e8c-a7d6-417c-8f76-bfaad49d54ae.JPG" TargetMode="External"/><Relationship Id="rId1250" Type="http://schemas.openxmlformats.org/officeDocument/2006/relationships/hyperlink" Target="https://api.cdn.visitjeju.net/photomng/thumbnailpath/201804/30/09446c6d-7034-47cb-b5d7-e2b92022c19e.jpg" TargetMode="External"/><Relationship Id="rId2301" Type="http://schemas.openxmlformats.org/officeDocument/2006/relationships/hyperlink" Target="https://api.cdn.visitjeju.net/photomng/imgpath/202308/18/78a970c2-e51c-48aa-b22d-be178a94854f.jpg" TargetMode="External"/><Relationship Id="rId4059" Type="http://schemas.openxmlformats.org/officeDocument/2006/relationships/hyperlink" Target="https://api.cdn.visitjeju.net/photomng/imgpath/201804/30/7edfaee5-46b6-47b3-b311-ede7a5ab2181.jpg" TargetMode="External"/><Relationship Id="rId5457" Type="http://schemas.openxmlformats.org/officeDocument/2006/relationships/hyperlink" Target="https://api.cdn.visitjeju.net/photomng/imgpath/201804/30/bf98c799-4d65-4944-80a7-9b893ff83855.gif" TargetMode="External"/><Relationship Id="rId5664" Type="http://schemas.openxmlformats.org/officeDocument/2006/relationships/hyperlink" Target="https://api.cdn.visitjeju.net/photomng/thumbnailpath/202205/30/83b11489-fe7e-45e2-94a8-7227d58e1832.jpg" TargetMode="External"/><Relationship Id="rId5871" Type="http://schemas.openxmlformats.org/officeDocument/2006/relationships/hyperlink" Target="https://api.cdn.visitjeju.net/photomng/imgpath/201804/30/94126a85-a542-4900-a42d-5af282633cd7.jpg" TargetMode="External"/><Relationship Id="rId6508" Type="http://schemas.openxmlformats.org/officeDocument/2006/relationships/hyperlink" Target="https://api.cdn.visitjeju.net/photomng/thumbnailpath/202111/19/bfe1ec5a-970c-416a-8336-72f89b7e723d.jpg" TargetMode="External"/><Relationship Id="rId6715" Type="http://schemas.openxmlformats.org/officeDocument/2006/relationships/hyperlink" Target="https://api.cdn.visitjeju.net/photomng/imgpath/201804/30/da5f701f-96f3-43a3-8fd7-76393194bc52.jpg" TargetMode="External"/><Relationship Id="rId1110" Type="http://schemas.openxmlformats.org/officeDocument/2006/relationships/hyperlink" Target="https://api.cdn.visitjeju.net/photomng/thumbnailpath/201909/03/40072053-cca7-4baf-8622-ffbc00a8e0ab.jpg" TargetMode="External"/><Relationship Id="rId4266" Type="http://schemas.openxmlformats.org/officeDocument/2006/relationships/hyperlink" Target="https://api.cdn.visitjeju.net/photomng/thumbnailpath/201804/30/581ea9dc-fb96-49e2-94bf-e1f9069ec0e8.jpg" TargetMode="External"/><Relationship Id="rId4473" Type="http://schemas.openxmlformats.org/officeDocument/2006/relationships/hyperlink" Target="https://api.cdn.visitjeju.net/photomng/imgpath/202112/23/d524c99e-fdc0-4f3a-8b7c-1dca5a1f3668.JPG" TargetMode="External"/><Relationship Id="rId4680" Type="http://schemas.openxmlformats.org/officeDocument/2006/relationships/hyperlink" Target="https://api.cdn.visitjeju.net/photomng/thumbnailpath/201804/30/9d5cb1d9-fbd9-4c1e-8cc2-20dd182dec28.jpg" TargetMode="External"/><Relationship Id="rId5317" Type="http://schemas.openxmlformats.org/officeDocument/2006/relationships/hyperlink" Target="https://api.cdn.visitjeju.net/photomng/imgpath/201804/30/7cf23cdf-7efa-4eb9-a944-01198467c854.png" TargetMode="External"/><Relationship Id="rId5524" Type="http://schemas.openxmlformats.org/officeDocument/2006/relationships/hyperlink" Target="https://api.cdn.visitjeju.net/photomng/thumbnailpath/202002/17/e095b057-98af-4136-88f6-a711f1fb1d49.jpg" TargetMode="External"/><Relationship Id="rId5731" Type="http://schemas.openxmlformats.org/officeDocument/2006/relationships/hyperlink" Target="https://api.cdn.visitjeju.net/photomng/imgpath/202112/21/5d2e84f4-d58b-4fa0-b7bb-a2f32cf63428.JPG" TargetMode="External"/><Relationship Id="rId1927" Type="http://schemas.openxmlformats.org/officeDocument/2006/relationships/hyperlink" Target="https://api.cdn.visitjeju.net/photomng/imgpath/202305/22/7a81d818-9df3-4b92-a386-ce62a008481d.jpg" TargetMode="External"/><Relationship Id="rId3075" Type="http://schemas.openxmlformats.org/officeDocument/2006/relationships/hyperlink" Target="https://api.cdn.visitjeju.net/photomng/imgpath/202305/31/0fdb2d86-d932-480f-a820-736b4f404abc.jpg" TargetMode="External"/><Relationship Id="rId3282" Type="http://schemas.openxmlformats.org/officeDocument/2006/relationships/hyperlink" Target="https://api.cdn.visitjeju.net/photomng/thumbnailpath/201804/30/f4b9be45-a435-4b04-b99e-311bc102ec39.jpg" TargetMode="External"/><Relationship Id="rId4126" Type="http://schemas.openxmlformats.org/officeDocument/2006/relationships/hyperlink" Target="https://api.cdn.visitjeju.net/photomng/thumbnailpath/201804/30/9bc1c46e-8daf-445b-b30f-5f54ab927953.jpg" TargetMode="External"/><Relationship Id="rId4333" Type="http://schemas.openxmlformats.org/officeDocument/2006/relationships/hyperlink" Target="https://api.cdn.visitjeju.net/photomng/imgpath/201810/11/e34d70e6-4568-44ea-a2c8-b6bb7402562d.jpg" TargetMode="External"/><Relationship Id="rId4540" Type="http://schemas.openxmlformats.org/officeDocument/2006/relationships/hyperlink" Target="https://api.cdn.visitjeju.net/photomng/thumbnailpath/201804/30/e5085be3-2d5d-40db-a829-625972558c09.jpg" TargetMode="External"/><Relationship Id="rId2091" Type="http://schemas.openxmlformats.org/officeDocument/2006/relationships/hyperlink" Target="https://api.cdn.visitjeju.net/photomng/imgpath/201804/30/f640fc11-8ad5-4620-ae90-3800243464e0.jpg" TargetMode="External"/><Relationship Id="rId3142" Type="http://schemas.openxmlformats.org/officeDocument/2006/relationships/hyperlink" Target="https://api.cdn.visitjeju.net/photomng/thumbnailpath/202203/07/03c84d62-af2b-48ae-af5a-6fc3e3e0fe38.jpg" TargetMode="External"/><Relationship Id="rId4400" Type="http://schemas.openxmlformats.org/officeDocument/2006/relationships/hyperlink" Target="https://api.cdn.visitjeju.net/photomng/thumbnailpath/201804/30/495887f5-3dc1-4d18-9af7-1ded7af638c2.jpg" TargetMode="External"/><Relationship Id="rId6298" Type="http://schemas.openxmlformats.org/officeDocument/2006/relationships/hyperlink" Target="https://api.cdn.visitjeju.net/photomng/thumbnailpath/202111/12/4bb55fed-1be0-4556-bd39-b425be82c82f.jpg" TargetMode="External"/><Relationship Id="rId270" Type="http://schemas.openxmlformats.org/officeDocument/2006/relationships/hyperlink" Target="https://api.cdn.visitjeju.net/photomng/thumbnailpath/202306/14/d5097f1a-fa22-437a-8c76-3bd983e79998.jpg" TargetMode="External"/><Relationship Id="rId3002" Type="http://schemas.openxmlformats.org/officeDocument/2006/relationships/hyperlink" Target="https://api.cdn.visitjeju.net/photomng/thumbnailpath/201804/30/521637a2-baf1-4fcc-a7bd-505f32445fd2.jpg" TargetMode="External"/><Relationship Id="rId6158" Type="http://schemas.openxmlformats.org/officeDocument/2006/relationships/hyperlink" Target="https://api.cdn.visitjeju.net/photomng/thumbnailpath/201812/27/d176bcdc-620c-476d-b7c9-cdedaf16b220.JPG" TargetMode="External"/><Relationship Id="rId6365" Type="http://schemas.openxmlformats.org/officeDocument/2006/relationships/hyperlink" Target="https://api.cdn.visitjeju.net/photomng/imgpath/201903/25/10df607e-564f-4c14-ae7b-c2461e8e54b4.JPG" TargetMode="External"/><Relationship Id="rId6572" Type="http://schemas.openxmlformats.org/officeDocument/2006/relationships/hyperlink" Target="https://api.cdn.visitjeju.net/photomng/thumbnailpath/201901/23/721260aa-304c-420c-9146-758ff5ade30d.JPG" TargetMode="External"/><Relationship Id="rId130" Type="http://schemas.openxmlformats.org/officeDocument/2006/relationships/hyperlink" Target="https://api.cdn.visitjeju.net/photomng/thumbnailpath/202305/22/3ac869e2-66fb-450c-b084-f9db9fb805de.jpg" TargetMode="External"/><Relationship Id="rId3959" Type="http://schemas.openxmlformats.org/officeDocument/2006/relationships/hyperlink" Target="https://api.cdn.visitjeju.net/photomng/imgpath/201804/30/3df7c3c4-6b6f-4cba-9b1f-09c82025ff3a.jpg" TargetMode="External"/><Relationship Id="rId5174" Type="http://schemas.openxmlformats.org/officeDocument/2006/relationships/hyperlink" Target="https://api.cdn.visitjeju.net/photomng/thumbnailpath/201804/30/ec3aede0-0aee-4c7c-b491-16ce78fa57de.jpg" TargetMode="External"/><Relationship Id="rId5381" Type="http://schemas.openxmlformats.org/officeDocument/2006/relationships/hyperlink" Target="https://api.cdn.visitjeju.net/photomng/imgpath/201804/30/cdb69aee-8b3e-4a99-8ef0-ae326389eaa7.jpg" TargetMode="External"/><Relationship Id="rId6018" Type="http://schemas.openxmlformats.org/officeDocument/2006/relationships/hyperlink" Target="https://api.cdn.visitjeju.net/photomng/thumbnailpath/202307/26/f8e0e903-09e3-4d97-8ce2-cefe957630b3.jpg" TargetMode="External"/><Relationship Id="rId6225" Type="http://schemas.openxmlformats.org/officeDocument/2006/relationships/hyperlink" Target="https://api.cdn.visitjeju.net/photomng/imgpath/202203/16/924d8257-b6cb-488f-970c-050c069de221.jpg" TargetMode="External"/><Relationship Id="rId2768" Type="http://schemas.openxmlformats.org/officeDocument/2006/relationships/hyperlink" Target="https://api.cdn.visitjeju.net/photomng/thumbnailpath/201804/30/7af04641-ed78-4ecf-bb8b-5c346832630a.jpg" TargetMode="External"/><Relationship Id="rId2975" Type="http://schemas.openxmlformats.org/officeDocument/2006/relationships/hyperlink" Target="https://api.cdn.visitjeju.net/photomng/imgpath/201908/20/35806a70-0d4f-4e89-9626-029d44ce4736.JPG" TargetMode="External"/><Relationship Id="rId3819" Type="http://schemas.openxmlformats.org/officeDocument/2006/relationships/hyperlink" Target="https://api.cdn.visitjeju.net/photomng/imgpath/201804/30/f9978442-f7fe-4fdf-8c91-fa0a89f396ca.png" TargetMode="External"/><Relationship Id="rId5034" Type="http://schemas.openxmlformats.org/officeDocument/2006/relationships/hyperlink" Target="https://api.cdn.visitjeju.net/photomng/thumbnailpath/201804/30/c40a0df0-0b49-41f5-90c1-0900296fc16d.gif" TargetMode="External"/><Relationship Id="rId6432" Type="http://schemas.openxmlformats.org/officeDocument/2006/relationships/hyperlink" Target="https://api.cdn.visitjeju.net/photomng/thumbnailpath/201804/30/24e937c2-2f4d-45ef-90c7-4e16c3153076.jpg" TargetMode="External"/><Relationship Id="rId947" Type="http://schemas.openxmlformats.org/officeDocument/2006/relationships/hyperlink" Target="https://api.cdn.visitjeju.net/photomng/imgpath/202212/02/e831f552-b163-4a1f-bce8-7be3b32b3f3c.jpg" TargetMode="External"/><Relationship Id="rId1577" Type="http://schemas.openxmlformats.org/officeDocument/2006/relationships/hyperlink" Target="https://api.cdn.visitjeju.net/photomng/imgpath/202112/30/d4ada14e-192e-4a5b-adcf-c843ab104e73.jpg" TargetMode="External"/><Relationship Id="rId1784" Type="http://schemas.openxmlformats.org/officeDocument/2006/relationships/hyperlink" Target="https://api.cdn.visitjeju.net/photomng/thumbnailpath/201804/30/3a438530-dd70-4e55-9797-d2e2514134d4.jpg" TargetMode="External"/><Relationship Id="rId1991" Type="http://schemas.openxmlformats.org/officeDocument/2006/relationships/hyperlink" Target="https://api.cdn.visitjeju.net/photomng/imgpath/202306/13/08091087-ccda-41f3-9e66-359349452a69.jpg" TargetMode="External"/><Relationship Id="rId2628" Type="http://schemas.openxmlformats.org/officeDocument/2006/relationships/hyperlink" Target="https://api.cdn.visitjeju.net/photomng/thumbnailpath/201804/30/2d689684-9bf3-490b-b7ad-b85b3c7cfe8e.jpg" TargetMode="External"/><Relationship Id="rId2835" Type="http://schemas.openxmlformats.org/officeDocument/2006/relationships/hyperlink" Target="https://api.cdn.visitjeju.net/photomng/imgpath/202301/26/06298def-3735-4baf-beca-1e21bc3a35c1.jpg" TargetMode="External"/><Relationship Id="rId4190" Type="http://schemas.openxmlformats.org/officeDocument/2006/relationships/hyperlink" Target="https://api.cdn.visitjeju.net/photomng/thumbnailpath/201804/30/3954be6e-02d3-4493-9289-a393a038bba8.jpg" TargetMode="External"/><Relationship Id="rId5241" Type="http://schemas.openxmlformats.org/officeDocument/2006/relationships/hyperlink" Target="https://api.cdn.visitjeju.net/photomng/imgpath/202211/14/4a0065a8-be21-4e76-864d-84df0fc58d9d.jpg" TargetMode="External"/><Relationship Id="rId76" Type="http://schemas.openxmlformats.org/officeDocument/2006/relationships/hyperlink" Target="https://api.cdn.visitjeju.net/photomng/thumbnailpath/201804/30/6ff09bcb-297e-41e6-ad10-6012def25ea8.jpg" TargetMode="External"/><Relationship Id="rId807" Type="http://schemas.openxmlformats.org/officeDocument/2006/relationships/hyperlink" Target="https://api.cdn.visitjeju.net/photomng/imgpath/202306/15/b27992b2-3558-40d9-9857-841397c229d7.jpg" TargetMode="External"/><Relationship Id="rId1437" Type="http://schemas.openxmlformats.org/officeDocument/2006/relationships/hyperlink" Target="https://api.cdn.visitjeju.net/photomng/imgpath/202105/06/2c4707c6-0e59-4b97-b372-9cbd4bc54a25.jpg" TargetMode="External"/><Relationship Id="rId1644" Type="http://schemas.openxmlformats.org/officeDocument/2006/relationships/hyperlink" Target="https://api.cdn.visitjeju.net/photomng/thumbnailpath/202111/22/ee2d1c72-961a-4686-bf2e-8d221e2ab718.JPG" TargetMode="External"/><Relationship Id="rId1851" Type="http://schemas.openxmlformats.org/officeDocument/2006/relationships/hyperlink" Target="https://api.cdn.visitjeju.net/photomng/imgpath/202305/22/b87a60ff-0087-42f9-b3f0-25f998bdf8ad.jpg" TargetMode="External"/><Relationship Id="rId2902" Type="http://schemas.openxmlformats.org/officeDocument/2006/relationships/hyperlink" Target="https://api.cdn.visitjeju.net/photomng/thumbnailpath/201904/26/33987430-5a0d-4e1a-b87d-b1fb463ec44e.JPG" TargetMode="External"/><Relationship Id="rId4050" Type="http://schemas.openxmlformats.org/officeDocument/2006/relationships/hyperlink" Target="https://api.cdn.visitjeju.net/photomng/thumbnailpath/202112/21/34f974e9-d564-4cdf-804b-a3d87b7f5525.JPG" TargetMode="External"/><Relationship Id="rId5101" Type="http://schemas.openxmlformats.org/officeDocument/2006/relationships/hyperlink" Target="https://api.cdn.visitjeju.net/photomng/imgpath/202112/06/03133409-5315-46a4-84c2-0b4496341407.jpg" TargetMode="External"/><Relationship Id="rId1504" Type="http://schemas.openxmlformats.org/officeDocument/2006/relationships/hyperlink" Target="https://api.cdn.visitjeju.net/photomng/thumbnailpath/202305/23/5fe7349c-8f8c-4049-b21f-59aa213759de.jpg" TargetMode="External"/><Relationship Id="rId1711" Type="http://schemas.openxmlformats.org/officeDocument/2006/relationships/hyperlink" Target="https://api.cdn.visitjeju.net/photomng/imgpath/202305/24/038d6ffd-f7be-4736-af4f-d74f7091e4a1.jpg" TargetMode="External"/><Relationship Id="rId4867" Type="http://schemas.openxmlformats.org/officeDocument/2006/relationships/hyperlink" Target="https://api.cdn.visitjeju.net/photomng/imgpath/201804/30/741eb4f0-362b-4a81-899c-556b2e153641.gif" TargetMode="External"/><Relationship Id="rId3469" Type="http://schemas.openxmlformats.org/officeDocument/2006/relationships/hyperlink" Target="https://api.cdn.visitjeju.net/photomng/imgpath/201809/11/387e747c-78d7-4483-9f3c-7e5d5daae98b.jpg" TargetMode="External"/><Relationship Id="rId3676" Type="http://schemas.openxmlformats.org/officeDocument/2006/relationships/hyperlink" Target="https://api.cdn.visitjeju.net/photomng/thumbnailpath/201911/01/db35f55d-9c4a-48ee-90b7-ad19296a7ba1.jpg" TargetMode="External"/><Relationship Id="rId5918" Type="http://schemas.openxmlformats.org/officeDocument/2006/relationships/hyperlink" Target="https://api.cdn.visitjeju.net/photomng/thumbnailpath/202111/24/8ffefbf7-b20c-4c5f-869a-bc52cb4728eb.jpg" TargetMode="External"/><Relationship Id="rId6082" Type="http://schemas.openxmlformats.org/officeDocument/2006/relationships/hyperlink" Target="https://api.cdn.visitjeju.net/photomng/thumbnailpath/202104/20/a8ff9114-2aeb-4e4a-9c5c-c8e33aabddee.jpg" TargetMode="External"/><Relationship Id="rId597" Type="http://schemas.openxmlformats.org/officeDocument/2006/relationships/hyperlink" Target="https://api.cdn.visitjeju.net/photomng/imgpath/202207/06/f584c3c1-3cde-4ea3-b91e-864c396715f5.jpg" TargetMode="External"/><Relationship Id="rId2278" Type="http://schemas.openxmlformats.org/officeDocument/2006/relationships/hyperlink" Target="https://api.cdn.visitjeju.net/photomng/thumbnailpath/202212/06/b250984b-476d-4da1-b4ee-0ae290e0afc2.jpg" TargetMode="External"/><Relationship Id="rId2485" Type="http://schemas.openxmlformats.org/officeDocument/2006/relationships/hyperlink" Target="https://api.cdn.visitjeju.net/photomng/imgpath/201804/30/0cd143ec-71e7-45bc-b367-052f8b6be5d2.jpg" TargetMode="External"/><Relationship Id="rId3329" Type="http://schemas.openxmlformats.org/officeDocument/2006/relationships/hyperlink" Target="https://api.cdn.visitjeju.net/photomng/imgpath/202305/31/37446abe-fa77-44ac-9e90-19281b6d79bb.jpg" TargetMode="External"/><Relationship Id="rId3883" Type="http://schemas.openxmlformats.org/officeDocument/2006/relationships/hyperlink" Target="https://api.cdn.visitjeju.net/photomng/imgpath/201907/05/5505c25f-e0c0-4a85-988c-2193d865e84d.jpg" TargetMode="External"/><Relationship Id="rId4727" Type="http://schemas.openxmlformats.org/officeDocument/2006/relationships/hyperlink" Target="https://api.cdn.visitjeju.net/photomng/imgpath/202110/25/dc01f92d-8cb8-498b-823f-1ea943dd1afd.jpg" TargetMode="External"/><Relationship Id="rId4934" Type="http://schemas.openxmlformats.org/officeDocument/2006/relationships/hyperlink" Target="https://api.cdn.visitjeju.net/photomng/thumbnailpath/201804/30/548544e1-1222-4506-96c4-24eb0bd9d944.jpg" TargetMode="External"/><Relationship Id="rId457" Type="http://schemas.openxmlformats.org/officeDocument/2006/relationships/hyperlink" Target="https://api.cdn.visitjeju.net/photomng/imgpath/202112/30/ecc43722-1e8f-472a-818c-ee970b69cfe1.jpg" TargetMode="External"/><Relationship Id="rId1087" Type="http://schemas.openxmlformats.org/officeDocument/2006/relationships/hyperlink" Target="https://api.cdn.visitjeju.net/photomng/imgpath/202201/06/dea2bab9-f214-4088-8b3e-f499a1c85a80.jpg" TargetMode="External"/><Relationship Id="rId1294" Type="http://schemas.openxmlformats.org/officeDocument/2006/relationships/hyperlink" Target="https://api.cdn.visitjeju.net/photomng/thumbnailpath/202002/20/6da102a7-6b80-463a-bbc0-418d7adf612f.jpg" TargetMode="External"/><Relationship Id="rId2138" Type="http://schemas.openxmlformats.org/officeDocument/2006/relationships/hyperlink" Target="https://api.cdn.visitjeju.net/photomng/thumbnailpath/202306/28/d8c3f82d-7420-45b0-aed9-75c6e35c9aad.jpg" TargetMode="External"/><Relationship Id="rId2692" Type="http://schemas.openxmlformats.org/officeDocument/2006/relationships/hyperlink" Target="https://api.cdn.visitjeju.net/photomng/thumbnailpath/201804/30/8899dd5d-cc4f-4f69-8e70-f00864f19f34.jpg" TargetMode="External"/><Relationship Id="rId3536" Type="http://schemas.openxmlformats.org/officeDocument/2006/relationships/hyperlink" Target="https://api.cdn.visitjeju.net/photomng/thumbnailpath/202306/30/cf3cc285-1f45-4983-acc6-73a5fd8abd92.jpg" TargetMode="External"/><Relationship Id="rId3743" Type="http://schemas.openxmlformats.org/officeDocument/2006/relationships/hyperlink" Target="https://api.cdn.visitjeju.net/photomng/imgpath/201804/30/ee95b72a-3b92-4309-b5bb-d02eef59b947.jpg" TargetMode="External"/><Relationship Id="rId3950" Type="http://schemas.openxmlformats.org/officeDocument/2006/relationships/hyperlink" Target="https://api.cdn.visitjeju.net/photomng/thumbnailpath/202002/14/05dd682c-fbfc-412b-9027-0f400bf48e0c.jpg" TargetMode="External"/><Relationship Id="rId664" Type="http://schemas.openxmlformats.org/officeDocument/2006/relationships/hyperlink" Target="https://api.cdn.visitjeju.net/photomng/thumbnailpath/202203/10/313399be-2be5-405e-8946-38724be46b6a.jpg" TargetMode="External"/><Relationship Id="rId871" Type="http://schemas.openxmlformats.org/officeDocument/2006/relationships/hyperlink" Target="https://api.cdn.visitjeju.net/photomng/imgpath/202308/18/79932de2-aeae-41b4-b563-67e66609de20.jpg" TargetMode="External"/><Relationship Id="rId2345" Type="http://schemas.openxmlformats.org/officeDocument/2006/relationships/hyperlink" Target="https://api.cdn.visitjeju.net/photomng/imgpath/202201/03/383bacdd-33c5-4d96-8fe9-a1930142e5f8.jpg" TargetMode="External"/><Relationship Id="rId2552" Type="http://schemas.openxmlformats.org/officeDocument/2006/relationships/hyperlink" Target="https://api.cdn.visitjeju.net/photomng/thumbnailpath/202201/03/31a8c1ee-1ce3-409f-811c-4d87546a0828.jpg" TargetMode="External"/><Relationship Id="rId3603" Type="http://schemas.openxmlformats.org/officeDocument/2006/relationships/hyperlink" Target="https://api.cdn.visitjeju.net/photomng/imgpath/201809/13/2c4c79eb-ed33-4c17-aa7c-0d680a8f4471.jpg" TargetMode="External"/><Relationship Id="rId3810" Type="http://schemas.openxmlformats.org/officeDocument/2006/relationships/hyperlink" Target="https://api.cdn.visitjeju.net/photomng/thumbnailpath/202306/13/b1924de8-05b0-418a-a70e-320118227503.jpg" TargetMode="External"/><Relationship Id="rId6759" Type="http://schemas.openxmlformats.org/officeDocument/2006/relationships/hyperlink" Target="https://api.cdn.visitjeju.net/photomng/imgpath/201804/30/3ca0e429-d9f3-42dd-9550-2c5097f12c0a.jpg" TargetMode="External"/><Relationship Id="rId317" Type="http://schemas.openxmlformats.org/officeDocument/2006/relationships/hyperlink" Target="https://api.cdn.visitjeju.net/photomng/imgpath/202112/30/d509a0cb-fe96-410b-a40e-30c11c703f11.jpg" TargetMode="External"/><Relationship Id="rId524" Type="http://schemas.openxmlformats.org/officeDocument/2006/relationships/hyperlink" Target="https://api.cdn.visitjeju.net/photomng/thumbnailpath/202112/29/b2f71230-f288-4422-8473-4a5bb989640c.jpg" TargetMode="External"/><Relationship Id="rId731" Type="http://schemas.openxmlformats.org/officeDocument/2006/relationships/hyperlink" Target="https://api.cdn.visitjeju.net/photomng/imgpath/202305/26/f97d7731-b057-4593-b4fe-26a8c0447e13.jpg" TargetMode="External"/><Relationship Id="rId1154" Type="http://schemas.openxmlformats.org/officeDocument/2006/relationships/hyperlink" Target="https://api.cdn.visitjeju.net/photomng/thumbnailpath/201804/30/e3693188-420a-4d35-9c18-24ecc5caa427.gif" TargetMode="External"/><Relationship Id="rId1361" Type="http://schemas.openxmlformats.org/officeDocument/2006/relationships/hyperlink" Target="https://api.cdn.visitjeju.net/photomng/imgpath/201804/30/a7754bf2-3369-402d-90c5-dae7b4ff741f.jpg" TargetMode="External"/><Relationship Id="rId2205" Type="http://schemas.openxmlformats.org/officeDocument/2006/relationships/hyperlink" Target="https://api.cdn.visitjeju.net/photomng/imgpath/202203/11/754393e8-d4a2-449a-8dc8-6c79262d7568.jpg" TargetMode="External"/><Relationship Id="rId2412" Type="http://schemas.openxmlformats.org/officeDocument/2006/relationships/hyperlink" Target="https://api.cdn.visitjeju.net/photomng/thumbnailpath/202203/10/87924362-a62b-457f-9551-bf2291714954.jpg" TargetMode="External"/><Relationship Id="rId5568" Type="http://schemas.openxmlformats.org/officeDocument/2006/relationships/hyperlink" Target="https://api.cdn.visitjeju.net/photomng/thumbnailpath/202111/03/cdbcab61-2dd7-4632-8b26-bed91a044150.jpg" TargetMode="External"/><Relationship Id="rId5775" Type="http://schemas.openxmlformats.org/officeDocument/2006/relationships/hyperlink" Target="https://api.cdn.visitjeju.net/photomng/imgpath/202111/08/eaf44a48-086c-4bb0-9425-ff9c45b57207.jpg" TargetMode="External"/><Relationship Id="rId5982" Type="http://schemas.openxmlformats.org/officeDocument/2006/relationships/hyperlink" Target="https://api.cdn.visitjeju.net/photomng/thumbnailpath/202012/16/5975e5f4-541b-4549-9048-d25f017d8caa.jpg" TargetMode="External"/><Relationship Id="rId6619" Type="http://schemas.openxmlformats.org/officeDocument/2006/relationships/hyperlink" Target="https://api.cdn.visitjeju.net/photomng/imgpath/201911/20/8eab0436-b89c-4ec9-9b56-a4e1dc4d767d.jpg" TargetMode="External"/><Relationship Id="rId6826" Type="http://schemas.openxmlformats.org/officeDocument/2006/relationships/hyperlink" Target="https://api.cdn.visitjeju.net/photomng/thumbnailpath/201812/19/d765ab81-5e6f-48a9-9ae2-87cd9df012b7.JPG" TargetMode="External"/><Relationship Id="rId1014" Type="http://schemas.openxmlformats.org/officeDocument/2006/relationships/hyperlink" Target="https://api.cdn.visitjeju.net/photomng/thumbnailpath/201812/19/ebe81e27-c251-4473-8585-914acee24123.JPG" TargetMode="External"/><Relationship Id="rId1221" Type="http://schemas.openxmlformats.org/officeDocument/2006/relationships/hyperlink" Target="https://api.cdn.visitjeju.net/photomng/imgpath/201812/19/8beff7ed-05ec-4368-b8ad-8444115d1792.JPG" TargetMode="External"/><Relationship Id="rId4377" Type="http://schemas.openxmlformats.org/officeDocument/2006/relationships/hyperlink" Target="https://api.cdn.visitjeju.net/photomng/imgpath/202306/30/bd5dfbbd-d695-45d7-afc1-1a0893bab88e.jpg" TargetMode="External"/><Relationship Id="rId4584" Type="http://schemas.openxmlformats.org/officeDocument/2006/relationships/hyperlink" Target="https://api.cdn.visitjeju.net/photomng/thumbnailpath/202201/05/8d2a6781-e8a6-441a-a42a-ad2f696c9aab.jpg" TargetMode="External"/><Relationship Id="rId4791" Type="http://schemas.openxmlformats.org/officeDocument/2006/relationships/hyperlink" Target="https://api.cdn.visitjeju.net/photomng/imgpath/201804/30/d1b015c8-a8c9-42e8-a57a-ff75a193de5f.jpg" TargetMode="External"/><Relationship Id="rId5428" Type="http://schemas.openxmlformats.org/officeDocument/2006/relationships/hyperlink" Target="https://api.cdn.visitjeju.net/photomng/thumbnailpath/202111/15/01f0fb09-56b2-48ac-85ba-b8bb09487bce.jpg" TargetMode="External"/><Relationship Id="rId5635" Type="http://schemas.openxmlformats.org/officeDocument/2006/relationships/hyperlink" Target="https://api.cdn.visitjeju.net/photomng/imgpath/201804/30/28eb8579-58bd-424e-8bab-0b88c84ff8f5.jpg" TargetMode="External"/><Relationship Id="rId5842" Type="http://schemas.openxmlformats.org/officeDocument/2006/relationships/hyperlink" Target="https://api.cdn.visitjeju.net/photomng/thumbnailpath/201807/04/78e3185e-02e5-4766-b3aa-8e3d26bb66c5.jpg" TargetMode="External"/><Relationship Id="rId3186" Type="http://schemas.openxmlformats.org/officeDocument/2006/relationships/hyperlink" Target="https://api.cdn.visitjeju.net/photomng/thumbnailpath/202107/22/a52ea885-9ed1-4b2a-9e44-42576bdb57ba.jpg" TargetMode="External"/><Relationship Id="rId3393" Type="http://schemas.openxmlformats.org/officeDocument/2006/relationships/hyperlink" Target="https://api.cdn.visitjeju.net/photomng/imgpath/201804/30/2d452cff-18ab-4fc2-983f-13d0c0debb44.jpg" TargetMode="External"/><Relationship Id="rId4237" Type="http://schemas.openxmlformats.org/officeDocument/2006/relationships/hyperlink" Target="https://api.cdn.visitjeju.net/photomng/imgpath/201804/30/10690b87-4fda-4fcb-93d1-5bd5c867a20f.jpg" TargetMode="External"/><Relationship Id="rId4444" Type="http://schemas.openxmlformats.org/officeDocument/2006/relationships/hyperlink" Target="https://api.cdn.visitjeju.net/photomng/thumbnailpath/202111/30/ecb91abe-2b40-435f-83d7-b99762404116.jpg" TargetMode="External"/><Relationship Id="rId4651" Type="http://schemas.openxmlformats.org/officeDocument/2006/relationships/hyperlink" Target="https://api.cdn.visitjeju.net/photomng/imgpath/201804/30/2a6f7cae-b8eb-4ddc-8ea0-7e38084b2e5f.jpg" TargetMode="External"/><Relationship Id="rId3046" Type="http://schemas.openxmlformats.org/officeDocument/2006/relationships/hyperlink" Target="https://api.cdn.visitjeju.net/photomng/thumbnailpath/201808/28/ab048b0a-2bb7-4fa3-b937-19f0ff75842f.JPG" TargetMode="External"/><Relationship Id="rId3253" Type="http://schemas.openxmlformats.org/officeDocument/2006/relationships/hyperlink" Target="https://api.cdn.visitjeju.net/photomng/imgpath/202111/25/77c8aaca-5edd-441d-9d6b-a461003484f1.jpg" TargetMode="External"/><Relationship Id="rId3460" Type="http://schemas.openxmlformats.org/officeDocument/2006/relationships/hyperlink" Target="https://api.cdn.visitjeju.net/photomng/thumbnailpath/202305/31/bd1b6560-d824-4860-8575-a2b2007b6b74.jpg" TargetMode="External"/><Relationship Id="rId4304" Type="http://schemas.openxmlformats.org/officeDocument/2006/relationships/hyperlink" Target="https://api.cdn.visitjeju.net/photomng/thumbnailpath/202201/04/62db94cf-5823-43a5-a482-e2c416da9f7f.jpg" TargetMode="External"/><Relationship Id="rId5702" Type="http://schemas.openxmlformats.org/officeDocument/2006/relationships/hyperlink" Target="https://api.cdn.visitjeju.net/photomng/thumbnailpath/201909/05/18cb7912-6ddf-46ca-bdae-d7c11d5906df.jpg" TargetMode="External"/><Relationship Id="rId174" Type="http://schemas.openxmlformats.org/officeDocument/2006/relationships/hyperlink" Target="https://api.cdn.visitjeju.net/photomng/thumbnailpath/202306/01/a574b1e7-7465-46b3-92c8-fd3f6841e1e5.jpg" TargetMode="External"/><Relationship Id="rId381" Type="http://schemas.openxmlformats.org/officeDocument/2006/relationships/hyperlink" Target="https://api.cdn.visitjeju.net/photomng/imgpath/202305/26/3dc3282d-ce3a-461c-b65e-1ae1c1b1c7bc.jpg" TargetMode="External"/><Relationship Id="rId2062" Type="http://schemas.openxmlformats.org/officeDocument/2006/relationships/hyperlink" Target="https://api.cdn.visitjeju.net/photomng/thumbnailpath/202201/03/33cdc5b3-a6fd-4fb7-a83c-bf1b023a0172.jpg" TargetMode="External"/><Relationship Id="rId3113" Type="http://schemas.openxmlformats.org/officeDocument/2006/relationships/hyperlink" Target="https://api.cdn.visitjeju.net/photomng/imgpath/201812/27/1a39f4b4-0099-4776-99d0-106b489acc31.JPG" TargetMode="External"/><Relationship Id="rId4511" Type="http://schemas.openxmlformats.org/officeDocument/2006/relationships/hyperlink" Target="https://api.cdn.visitjeju.net/photomng/imgpath/202111/23/70be1b3b-f420-4aa6-8b0a-172a2f499be1.jpg" TargetMode="External"/><Relationship Id="rId6269" Type="http://schemas.openxmlformats.org/officeDocument/2006/relationships/hyperlink" Target="https://api.cdn.visitjeju.net/photomng/imgpath/201804/30/4c88949a-7d40-48c2-9113-86bfb4ae144b.jpg" TargetMode="External"/><Relationship Id="rId241" Type="http://schemas.openxmlformats.org/officeDocument/2006/relationships/hyperlink" Target="https://api.cdn.visitjeju.net/photomng/imgpath/201804/30/c19fe8df-e7f0-4ed6-9a3f-066d1777919b.jpg" TargetMode="External"/><Relationship Id="rId3320" Type="http://schemas.openxmlformats.org/officeDocument/2006/relationships/hyperlink" Target="https://api.cdn.visitjeju.net/photomng/thumbnailpath/202002/21/69470fdf-9472-448e-9bb9-52d328874206.JPG" TargetMode="External"/><Relationship Id="rId5078" Type="http://schemas.openxmlformats.org/officeDocument/2006/relationships/hyperlink" Target="https://api.cdn.visitjeju.net/photomng/thumbnailpath/201812/19/12e73f1a-b771-4170-9153-c095bfb017a0.JPG" TargetMode="External"/><Relationship Id="rId6476" Type="http://schemas.openxmlformats.org/officeDocument/2006/relationships/hyperlink" Target="https://api.cdn.visitjeju.net/photomng/thumbnailpath/201808/08/5ce4bbde-c120-4549-bb13-0c7431c2d6a1.JPG" TargetMode="External"/><Relationship Id="rId6683" Type="http://schemas.openxmlformats.org/officeDocument/2006/relationships/hyperlink" Target="https://api.cdn.visitjeju.net/photomng/imgpath/201907/11/4ee5f374-53c7-422d-bdc1-81ea0f414928.jpg" TargetMode="External"/><Relationship Id="rId2879" Type="http://schemas.openxmlformats.org/officeDocument/2006/relationships/hyperlink" Target="https://api.cdn.visitjeju.net/photomng/imgpath/201804/30/ffa4a2dd-5445-4173-a6ea-0ec8c13c75b8.jpg" TargetMode="External"/><Relationship Id="rId5285" Type="http://schemas.openxmlformats.org/officeDocument/2006/relationships/hyperlink" Target="https://api.cdn.visitjeju.net/photomng/imgpath/201804/30/46be4cd6-f179-4d09-972b-8da72f8593e8.gif" TargetMode="External"/><Relationship Id="rId5492" Type="http://schemas.openxmlformats.org/officeDocument/2006/relationships/hyperlink" Target="https://api.cdn.visitjeju.net/photomng/thumbnailpath/202112/08/fb4ef6e7-dd0f-4ab2-9f1d-ace7cf281237.JPG" TargetMode="External"/><Relationship Id="rId6129" Type="http://schemas.openxmlformats.org/officeDocument/2006/relationships/hyperlink" Target="https://api.cdn.visitjeju.net/photomng/imgpath/201804/30/f4503d45-d8a0-48f8-a729-569a4a83a415.jpg" TargetMode="External"/><Relationship Id="rId6336" Type="http://schemas.openxmlformats.org/officeDocument/2006/relationships/hyperlink" Target="https://api.cdn.visitjeju.net/photomng/thumbnailpath/202205/30/58ce2ef7-c996-462e-aa99-eb613c01e95a.jpg" TargetMode="External"/><Relationship Id="rId6543" Type="http://schemas.openxmlformats.org/officeDocument/2006/relationships/hyperlink" Target="https://api.cdn.visitjeju.net/photomng/imgpath/202111/11/e91e2593-82f1-40e4-9d4c-321aa393be20.jpg" TargetMode="External"/><Relationship Id="rId6750" Type="http://schemas.openxmlformats.org/officeDocument/2006/relationships/hyperlink" Target="https://api.cdn.visitjeju.net/photomng/thumbnailpath/202008/21/c0635c84-2f2a-4681-823f-c21203ae28d3.jpg" TargetMode="External"/><Relationship Id="rId101" Type="http://schemas.openxmlformats.org/officeDocument/2006/relationships/hyperlink" Target="https://api.cdn.visitjeju.net/photomng/imgpath/202306/27/c16679e4-2c3c-43d7-ab61-0e01adb0d7e7.jpeg" TargetMode="External"/><Relationship Id="rId1688" Type="http://schemas.openxmlformats.org/officeDocument/2006/relationships/hyperlink" Target="https://api.cdn.visitjeju.net/photomng/thumbnailpath/202305/24/366567a2-6f4f-424d-8821-2e970cf75a2b.jpg" TargetMode="External"/><Relationship Id="rId1895" Type="http://schemas.openxmlformats.org/officeDocument/2006/relationships/hyperlink" Target="https://api.cdn.visitjeju.net/photomng/imgpath/202306/07/0513bb9c-2ed7-4c6f-91fa-e895351307cc.jpg" TargetMode="External"/><Relationship Id="rId2739" Type="http://schemas.openxmlformats.org/officeDocument/2006/relationships/hyperlink" Target="https://api.cdn.visitjeju.net/photomng/imgpath/201804/30/ec2c559d-8b8f-42fb-ac6f-9139d53c11ea.jpg" TargetMode="External"/><Relationship Id="rId2946" Type="http://schemas.openxmlformats.org/officeDocument/2006/relationships/hyperlink" Target="https://api.cdn.visitjeju.net/photomng/thumbnailpath/202306/21/15b8b4f8-fd29-4dfb-b61e-eb9ffe90fc41.jpg" TargetMode="External"/><Relationship Id="rId4094" Type="http://schemas.openxmlformats.org/officeDocument/2006/relationships/hyperlink" Target="https://api.cdn.visitjeju.net/photomng/thumbnailpath/202201/03/e20c6f01-94d3-4114-ad60-ccdfa4416657.jpg" TargetMode="External"/><Relationship Id="rId5145" Type="http://schemas.openxmlformats.org/officeDocument/2006/relationships/hyperlink" Target="https://api.cdn.visitjeju.net/photomng/imgpath/202111/26/944ec2ca-3d04-4d46-a131-e8aadc186a08.jpg" TargetMode="External"/><Relationship Id="rId5352" Type="http://schemas.openxmlformats.org/officeDocument/2006/relationships/hyperlink" Target="https://api.cdn.visitjeju.net/photomng/thumbnailpath/202111/18/c7cebcf4-2ec6-46c0-ac5f-b6b44618bf13.jpg" TargetMode="External"/><Relationship Id="rId6403" Type="http://schemas.openxmlformats.org/officeDocument/2006/relationships/hyperlink" Target="https://api.cdn.visitjeju.net/photomng/imgpath/202008/28/fc8f02ff-55bd-4ab8-b038-a2b492c17143.JPG" TargetMode="External"/><Relationship Id="rId6610" Type="http://schemas.openxmlformats.org/officeDocument/2006/relationships/hyperlink" Target="https://api.cdn.visitjeju.net/photomng/thumbnailpath/202112/30/318931f7-f819-46ac-afe5-4d9e9c67ceae.jpg" TargetMode="External"/><Relationship Id="rId918" Type="http://schemas.openxmlformats.org/officeDocument/2006/relationships/hyperlink" Target="https://api.cdn.visitjeju.net/photomng/thumbnailpath/202306/21/b3ea016e-f3ad-4a27-bb6c-a13961dcd66c.jpg" TargetMode="External"/><Relationship Id="rId1548" Type="http://schemas.openxmlformats.org/officeDocument/2006/relationships/hyperlink" Target="https://api.cdn.visitjeju.net/photomng/thumbnailpath/202305/25/9a69d0df-63a4-434a-a432-c18dac79ecb3.jpg" TargetMode="External"/><Relationship Id="rId1755" Type="http://schemas.openxmlformats.org/officeDocument/2006/relationships/hyperlink" Target="https://api.cdn.visitjeju.net/photomng/imgpath/202306/12/2bf66b63-0252-4987-8491-ab4d13b64c9f.jpg" TargetMode="External"/><Relationship Id="rId4161" Type="http://schemas.openxmlformats.org/officeDocument/2006/relationships/hyperlink" Target="https://api.cdn.visitjeju.net/photomng/imgpath/202306/20/a918db59-df7c-494d-9168-9d8de06cb749.jpg" TargetMode="External"/><Relationship Id="rId5005" Type="http://schemas.openxmlformats.org/officeDocument/2006/relationships/hyperlink" Target="https://api.cdn.visitjeju.net/photomng/imgpath/201810/30/e79ebbdc-ab46-4260-898b-14ede1e8906b.jpg" TargetMode="External"/><Relationship Id="rId5212" Type="http://schemas.openxmlformats.org/officeDocument/2006/relationships/hyperlink" Target="https://api.cdn.visitjeju.net/photomng/thumbnailpath/202306/20/84d3c65c-d710-4ba1-a89f-e2fe750e2414.jpg" TargetMode="External"/><Relationship Id="rId1408" Type="http://schemas.openxmlformats.org/officeDocument/2006/relationships/hyperlink" Target="https://api.cdn.visitjeju.net/photomng/thumbnailpath/202201/14/bb03b8a0-c452-4f5a-b2c7-3d6490bdd307.jpg" TargetMode="External"/><Relationship Id="rId1962" Type="http://schemas.openxmlformats.org/officeDocument/2006/relationships/hyperlink" Target="https://api.cdn.visitjeju.net/photomng/thumbnailpath/202112/14/f78e96be-3fa6-4a24-9279-63d23f20b6e0.jpg" TargetMode="External"/><Relationship Id="rId2806" Type="http://schemas.openxmlformats.org/officeDocument/2006/relationships/hyperlink" Target="https://api.cdn.visitjeju.net/photomng/thumbnailpath/202011/20/fcee49ba-76ea-415d-88d9-85cbee75cf3d.jpg" TargetMode="External"/><Relationship Id="rId4021" Type="http://schemas.openxmlformats.org/officeDocument/2006/relationships/hyperlink" Target="https://api.cdn.visitjeju.net/photomng/imgpath/201901/18/4fdc91b9-7dd5-4305-bc4c-9fdcd381fb37.jpg" TargetMode="External"/><Relationship Id="rId47" Type="http://schemas.openxmlformats.org/officeDocument/2006/relationships/hyperlink" Target="https://api.cdn.visitjeju.net/photomng/imgpath/202306/01/46731543-32a7-452d-809b-348be5a7e2d2.jpg" TargetMode="External"/><Relationship Id="rId1615" Type="http://schemas.openxmlformats.org/officeDocument/2006/relationships/hyperlink" Target="https://api.cdn.visitjeju.net/photomng/imgpath/202306/16/d60595e2-86f4-4829-96ae-7348b3c41253.jpg" TargetMode="External"/><Relationship Id="rId1822" Type="http://schemas.openxmlformats.org/officeDocument/2006/relationships/hyperlink" Target="https://api.cdn.visitjeju.net/photomng/thumbnailpath/202201/04/06e094ae-2c66-430d-a937-72b4ac063be8.jpg" TargetMode="External"/><Relationship Id="rId4978" Type="http://schemas.openxmlformats.org/officeDocument/2006/relationships/hyperlink" Target="https://api.cdn.visitjeju.net/photomng/thumbnailpath/202203/04/1b3c51e2-8506-4562-a81c-b15feffc1dec.jpg" TargetMode="External"/><Relationship Id="rId6193" Type="http://schemas.openxmlformats.org/officeDocument/2006/relationships/hyperlink" Target="https://api.cdn.visitjeju.net/photomng/imgpath/202110/25/37a29724-f256-403b-ac0e-3f6207fae2e1.JPG" TargetMode="External"/><Relationship Id="rId3787" Type="http://schemas.openxmlformats.org/officeDocument/2006/relationships/hyperlink" Target="https://api.cdn.visitjeju.net/photomng/imgpath/201804/30/d08715d0-ff10-4d54-bfec-4333f17927cc.jpg" TargetMode="External"/><Relationship Id="rId3994" Type="http://schemas.openxmlformats.org/officeDocument/2006/relationships/hyperlink" Target="https://api.cdn.visitjeju.net/photomng/thumbnailpath/201804/30/ae5c8779-23e6-41fc-83d1-4de201f610d7.jpeg" TargetMode="External"/><Relationship Id="rId4838" Type="http://schemas.openxmlformats.org/officeDocument/2006/relationships/hyperlink" Target="https://api.cdn.visitjeju.net/photomng/thumbnailpath/202112/30/66d2a88a-08f5-4371-bf13-da61be514b33.jpg" TargetMode="External"/><Relationship Id="rId6053" Type="http://schemas.openxmlformats.org/officeDocument/2006/relationships/hyperlink" Target="https://api.cdn.visitjeju.net/photomng/imgpath/202305/19/a074ed73-b4b1-4d79-b4dd-5e54160b1938.jpg" TargetMode="External"/><Relationship Id="rId2389" Type="http://schemas.openxmlformats.org/officeDocument/2006/relationships/hyperlink" Target="https://api.cdn.visitjeju.net/photomng/imgpath/202306/27/05476eab-2cf6-407a-85e6-804f284bf6e3.jpeg" TargetMode="External"/><Relationship Id="rId2596" Type="http://schemas.openxmlformats.org/officeDocument/2006/relationships/hyperlink" Target="https://api.cdn.visitjeju.net/photomng/thumbnailpath/201804/30/ad7dd066-77a8-4eae-b997-dfc61a268928.jpg" TargetMode="External"/><Relationship Id="rId3647" Type="http://schemas.openxmlformats.org/officeDocument/2006/relationships/hyperlink" Target="https://api.cdn.visitjeju.net/photomng/imgpath/202306/07/d2d819c7-8164-4e76-b7b7-29a586ad74f5.jpg" TargetMode="External"/><Relationship Id="rId3854" Type="http://schemas.openxmlformats.org/officeDocument/2006/relationships/hyperlink" Target="https://api.cdn.visitjeju.net/photomng/thumbnailpath/202111/23/d0e6214c-db0e-4895-a314-3e35a207ac9b.jpg" TargetMode="External"/><Relationship Id="rId4905" Type="http://schemas.openxmlformats.org/officeDocument/2006/relationships/hyperlink" Target="https://api.cdn.visitjeju.net/photomng/imgpath/201804/30/66b4b30e-75ce-462e-8d1b-41d350a9cd70.png" TargetMode="External"/><Relationship Id="rId6260" Type="http://schemas.openxmlformats.org/officeDocument/2006/relationships/hyperlink" Target="https://api.cdn.visitjeju.net/photomng/thumbnailpath/201804/30/5a0e11cb-20ab-43b5-8cba-8fe0bd3e530a.jpg" TargetMode="External"/><Relationship Id="rId568" Type="http://schemas.openxmlformats.org/officeDocument/2006/relationships/hyperlink" Target="https://api.cdn.visitjeju.net/photomng/thumbnailpath/201804/30/cddaaa09-f14b-45bf-b5dc-f858e03812da.jpg" TargetMode="External"/><Relationship Id="rId775" Type="http://schemas.openxmlformats.org/officeDocument/2006/relationships/hyperlink" Target="https://api.cdn.visitjeju.net/photomng/imgpath/202201/03/44a5b577-e65c-475b-8def-933c9c34aceb.jpg" TargetMode="External"/><Relationship Id="rId982" Type="http://schemas.openxmlformats.org/officeDocument/2006/relationships/hyperlink" Target="https://api.cdn.visitjeju.net/photomng/thumbnailpath/202307/28/e6703e29-aedf-408d-ad45-d48903f67394.jpg" TargetMode="External"/><Relationship Id="rId1198" Type="http://schemas.openxmlformats.org/officeDocument/2006/relationships/hyperlink" Target="https://api.cdn.visitjeju.net/photomng/thumbnailpath/202306/12/fc398847-6ee8-42bc-a59b-9a0225b919fa.jpg" TargetMode="External"/><Relationship Id="rId2249" Type="http://schemas.openxmlformats.org/officeDocument/2006/relationships/hyperlink" Target="https://api.cdn.visitjeju.net/photomng/imgpath/201804/30/177f756f-1c8e-4ba3-82ad-29ababf0a342.jpg" TargetMode="External"/><Relationship Id="rId2456" Type="http://schemas.openxmlformats.org/officeDocument/2006/relationships/hyperlink" Target="https://api.cdn.visitjeju.net/photomng/thumbnailpath/202201/04/7ba1ca99-b0db-495d-ad06-8a9e6cfb4da3.jpg" TargetMode="External"/><Relationship Id="rId2663" Type="http://schemas.openxmlformats.org/officeDocument/2006/relationships/hyperlink" Target="https://api.cdn.visitjeju.net/photomng/imgpath/201804/30/0aedd990-003c-4a83-8d04-10b34e67b3df.gif" TargetMode="External"/><Relationship Id="rId2870" Type="http://schemas.openxmlformats.org/officeDocument/2006/relationships/hyperlink" Target="https://api.cdn.visitjeju.net/photomng/thumbnailpath/202308/23/dedcaae0-e35e-4fb1-aa3d-d656da2ccff3.JPG" TargetMode="External"/><Relationship Id="rId3507" Type="http://schemas.openxmlformats.org/officeDocument/2006/relationships/hyperlink" Target="https://api.cdn.visitjeju.net/photomng/imgpath/202203/10/b6061938-7ab8-494a-a76e-6c29dabeb8f0.jpg" TargetMode="External"/><Relationship Id="rId3714" Type="http://schemas.openxmlformats.org/officeDocument/2006/relationships/hyperlink" Target="https://api.cdn.visitjeju.net/photomng/thumbnailpath/201804/30/0f9da843-0701-41b6-a3fd-2d1bf1c17536.jpg" TargetMode="External"/><Relationship Id="rId3921" Type="http://schemas.openxmlformats.org/officeDocument/2006/relationships/hyperlink" Target="https://api.cdn.visitjeju.net/photomng/imgpath/202207/06/01ef8a77-1707-4349-9911-87088f65d5d0.jpg" TargetMode="External"/><Relationship Id="rId6120" Type="http://schemas.openxmlformats.org/officeDocument/2006/relationships/hyperlink" Target="https://api.cdn.visitjeju.net/photomng/thumbnailpath/202112/07/458b8b95-8eaf-48fd-af18-ca10f6e35c6d.JPG" TargetMode="External"/><Relationship Id="rId428" Type="http://schemas.openxmlformats.org/officeDocument/2006/relationships/hyperlink" Target="https://api.cdn.visitjeju.net/photomng/thumbnailpath/202207/06/05a3ecca-6e68-4d6b-a301-ee2003ddd59f.jpg" TargetMode="External"/><Relationship Id="rId635" Type="http://schemas.openxmlformats.org/officeDocument/2006/relationships/hyperlink" Target="https://api.cdn.visitjeju.net/photomng/imgpath/201804/30/9ffccce1-9bd4-4bfe-bc85-5aad618c4ece.jpg" TargetMode="External"/><Relationship Id="rId842" Type="http://schemas.openxmlformats.org/officeDocument/2006/relationships/hyperlink" Target="https://api.cdn.visitjeju.net/photomng/thumbnailpath/202306/30/d396e4c7-0206-4e94-9483-b9e0b7f933ff.jpg" TargetMode="External"/><Relationship Id="rId1058" Type="http://schemas.openxmlformats.org/officeDocument/2006/relationships/hyperlink" Target="https://api.cdn.visitjeju.net/photomng/thumbnailpath/202112/30/c6b43ff2-1cca-4fb3-99ab-f5ad157fec34.jpg" TargetMode="External"/><Relationship Id="rId1265" Type="http://schemas.openxmlformats.org/officeDocument/2006/relationships/hyperlink" Target="https://api.cdn.visitjeju.net/photomng/imgpath/202101/19/2ff3f7a0-28ec-4589-b74d-cbfcf3b657a7.jpg" TargetMode="External"/><Relationship Id="rId1472" Type="http://schemas.openxmlformats.org/officeDocument/2006/relationships/hyperlink" Target="https://api.cdn.visitjeju.net/photomng/thumbnailpath/201809/03/0962f1e8-1e9b-4887-87d0-4e8132192077.jpg" TargetMode="External"/><Relationship Id="rId2109" Type="http://schemas.openxmlformats.org/officeDocument/2006/relationships/hyperlink" Target="https://api.cdn.visitjeju.net/photomng/imgpath/202104/20/61ea250f-994d-4746-8f0e-7f1b1fe10425.jpg" TargetMode="External"/><Relationship Id="rId2316" Type="http://schemas.openxmlformats.org/officeDocument/2006/relationships/hyperlink" Target="https://api.cdn.visitjeju.net/photomng/thumbnailpath/202112/02/00b369ec-6429-4a1b-8aec-7199743c520d.jpg" TargetMode="External"/><Relationship Id="rId2523" Type="http://schemas.openxmlformats.org/officeDocument/2006/relationships/hyperlink" Target="https://api.cdn.visitjeju.net/photomng/imgpath/201804/30/d5c6f448-0162-4130-8bcc-f8f57dca0b35.jpg" TargetMode="External"/><Relationship Id="rId2730" Type="http://schemas.openxmlformats.org/officeDocument/2006/relationships/hyperlink" Target="https://api.cdn.visitjeju.net/photomng/thumbnailpath/201804/30/5612d9e0-da7d-442b-89e0-48adbae03e6e.jpg" TargetMode="External"/><Relationship Id="rId5679" Type="http://schemas.openxmlformats.org/officeDocument/2006/relationships/hyperlink" Target="https://api.cdn.visitjeju.net/photomng/imgpath/201804/30/c26e319a-4106-4ad1-8484-c762a255dfcc.jpg" TargetMode="External"/><Relationship Id="rId5886" Type="http://schemas.openxmlformats.org/officeDocument/2006/relationships/hyperlink" Target="https://api.cdn.visitjeju.net/photomng/thumbnailpath/201804/30/b1ef476a-b49f-4910-90d6-93ef0fd1f058.jpg" TargetMode="External"/><Relationship Id="rId702" Type="http://schemas.openxmlformats.org/officeDocument/2006/relationships/hyperlink" Target="https://api.cdn.visitjeju.net/photomng/thumbnailpath/202305/22/7a7c6ce5-6554-4231-b856-bd9ebf92fefd.jpg" TargetMode="External"/><Relationship Id="rId1125" Type="http://schemas.openxmlformats.org/officeDocument/2006/relationships/hyperlink" Target="https://api.cdn.visitjeju.net/photomng/imgpath/202305/26/f1bfb0da-0b52-419f-8f26-cf4fc292ebc7.jpg" TargetMode="External"/><Relationship Id="rId1332" Type="http://schemas.openxmlformats.org/officeDocument/2006/relationships/hyperlink" Target="https://api.cdn.visitjeju.net/photomng/thumbnailpath/202112/29/1baf4002-3426-4eb0-b56a-404881c3cb5c.jpg" TargetMode="External"/><Relationship Id="rId4488" Type="http://schemas.openxmlformats.org/officeDocument/2006/relationships/hyperlink" Target="https://api.cdn.visitjeju.net/photomng/thumbnailpath/201804/30/0a262c82-f14f-4137-9766-2e9625f85723.jpg" TargetMode="External"/><Relationship Id="rId4695" Type="http://schemas.openxmlformats.org/officeDocument/2006/relationships/hyperlink" Target="https://api.cdn.visitjeju.net/photomng/imgpath/202002/24/4c9c7117-f23f-45ca-baad-eb25af7578f4.JPG" TargetMode="External"/><Relationship Id="rId5539" Type="http://schemas.openxmlformats.org/officeDocument/2006/relationships/hyperlink" Target="https://api.cdn.visitjeju.net/photomng/imgpath/201812/19/9dc37ee4-cfd0-4f06-b344-664d79670147.JPG" TargetMode="External"/><Relationship Id="rId3297" Type="http://schemas.openxmlformats.org/officeDocument/2006/relationships/hyperlink" Target="https://api.cdn.visitjeju.net/photomng/imgpath/202112/29/20441686-7504-48e1-861d-98e910161aec.jpg" TargetMode="External"/><Relationship Id="rId4348" Type="http://schemas.openxmlformats.org/officeDocument/2006/relationships/hyperlink" Target="https://api.cdn.visitjeju.net/photomng/thumbnailpath/201804/30/5e69879e-67fa-480c-9632-31c5b66d0986.png" TargetMode="External"/><Relationship Id="rId5746" Type="http://schemas.openxmlformats.org/officeDocument/2006/relationships/hyperlink" Target="https://api.cdn.visitjeju.net/photomng/thumbnailpath/201804/30/afaa5b6d-4194-45b2-9885-97d6ea7ea066.jpg" TargetMode="External"/><Relationship Id="rId5953" Type="http://schemas.openxmlformats.org/officeDocument/2006/relationships/hyperlink" Target="https://api.cdn.visitjeju.net/photomng/imgpath/201908/21/e2e6a47f-c12a-4512-a41e-81198356dc69.jpg" TargetMode="External"/><Relationship Id="rId3157" Type="http://schemas.openxmlformats.org/officeDocument/2006/relationships/hyperlink" Target="https://api.cdn.visitjeju.net/photomng/imgpath/201805/23/2476522e-8fcc-49e9-8e55-057a5b79a9dc.jpg" TargetMode="External"/><Relationship Id="rId4555" Type="http://schemas.openxmlformats.org/officeDocument/2006/relationships/hyperlink" Target="https://api.cdn.visitjeju.net/photomng/imgpath/201804/30/eb11dca6-4e64-48de-b663-30d0287d5fd7.gif" TargetMode="External"/><Relationship Id="rId4762" Type="http://schemas.openxmlformats.org/officeDocument/2006/relationships/hyperlink" Target="https://api.cdn.visitjeju.net/photomng/thumbnailpath/202112/10/48c6558b-9ad5-40d5-91c0-00629bff75e4.jpg" TargetMode="External"/><Relationship Id="rId5606" Type="http://schemas.openxmlformats.org/officeDocument/2006/relationships/hyperlink" Target="https://api.cdn.visitjeju.net/photomng/thumbnailpath/201810/23/cd1e3bdd-ffc3-4a48-b7d8-485d5b5b5230.jpg" TargetMode="External"/><Relationship Id="rId5813" Type="http://schemas.openxmlformats.org/officeDocument/2006/relationships/hyperlink" Target="https://api.cdn.visitjeju.net/photomng/imgpath/201804/30/d6a0d3b5-01d0-49d4-bc1d-feff4d5b41cc.jpg" TargetMode="External"/><Relationship Id="rId285" Type="http://schemas.openxmlformats.org/officeDocument/2006/relationships/hyperlink" Target="https://api.cdn.visitjeju.net/photomng/imgpath/202306/15/fc67bc07-47c4-4655-984f-bacc061c72e8.jpg" TargetMode="External"/><Relationship Id="rId3364" Type="http://schemas.openxmlformats.org/officeDocument/2006/relationships/hyperlink" Target="https://api.cdn.visitjeju.net/photomng/thumbnailpath/202305/24/8044d5ba-95f5-4150-b8dd-be0234f3a977.jpg" TargetMode="External"/><Relationship Id="rId3571" Type="http://schemas.openxmlformats.org/officeDocument/2006/relationships/hyperlink" Target="https://api.cdn.visitjeju.net/photomng/imgpath/202307/04/b1817fd0-c672-4e52-82fe-0b1c2c247a5c.jpg" TargetMode="External"/><Relationship Id="rId4208" Type="http://schemas.openxmlformats.org/officeDocument/2006/relationships/hyperlink" Target="https://api.cdn.visitjeju.net/photomng/thumbnailpath/202112/29/69fd4aa4-0801-4e24-a59c-d59abbec2165.jpg" TargetMode="External"/><Relationship Id="rId4415" Type="http://schemas.openxmlformats.org/officeDocument/2006/relationships/hyperlink" Target="https://api.cdn.visitjeju.net/photomng/imgpath/202007/21/2f3573c2-3fbf-4719-9741-7599566cc50a.JPG" TargetMode="External"/><Relationship Id="rId4622" Type="http://schemas.openxmlformats.org/officeDocument/2006/relationships/hyperlink" Target="https://api.cdn.visitjeju.net/photomng/thumbnailpath/201804/30/8028fa04-2d3e-4b21-8f28-7b1659def3f3.png" TargetMode="External"/><Relationship Id="rId492" Type="http://schemas.openxmlformats.org/officeDocument/2006/relationships/hyperlink" Target="https://api.cdn.visitjeju.net/photomng/thumbnailpath/202112/30/553b6248-86a9-40a8-b478-188178eeedae.jpg" TargetMode="External"/><Relationship Id="rId2173" Type="http://schemas.openxmlformats.org/officeDocument/2006/relationships/hyperlink" Target="https://api.cdn.visitjeju.net/photomng/imgpath/202306/15/b020ad4d-65d9-400f-8b89-4c7251c9ad40.jpg" TargetMode="External"/><Relationship Id="rId2380" Type="http://schemas.openxmlformats.org/officeDocument/2006/relationships/hyperlink" Target="https://api.cdn.visitjeju.net/photomng/thumbnailpath/202201/04/61594649-6492-4b66-82cb-ecd086472580.jpg" TargetMode="External"/><Relationship Id="rId3017" Type="http://schemas.openxmlformats.org/officeDocument/2006/relationships/hyperlink" Target="https://api.cdn.visitjeju.net/photomng/imgpath/201804/30/a57cbb99-b0db-4b8f-8c03-3f9624b9c5d3.jpg" TargetMode="External"/><Relationship Id="rId3224" Type="http://schemas.openxmlformats.org/officeDocument/2006/relationships/hyperlink" Target="https://api.cdn.visitjeju.net/photomng/thumbnailpath/202306/14/9801bd84-d31b-44cb-b5a6-c46a5e141d7f.jpg" TargetMode="External"/><Relationship Id="rId3431" Type="http://schemas.openxmlformats.org/officeDocument/2006/relationships/hyperlink" Target="https://api.cdn.visitjeju.net/photomng/imgpath/201808/20/23b8b3bd-b129-49a9-915a-25c04bc3cc31.jpg" TargetMode="External"/><Relationship Id="rId6587" Type="http://schemas.openxmlformats.org/officeDocument/2006/relationships/hyperlink" Target="https://api.cdn.visitjeju.net/photomng/imgpath/202111/01/2807b2be-5aa2-4e3e-bd91-23a92d2985a6.JPG" TargetMode="External"/><Relationship Id="rId6794" Type="http://schemas.openxmlformats.org/officeDocument/2006/relationships/hyperlink" Target="https://api.cdn.visitjeju.net/photomng/thumbnailpath/202201/17/6b79df7d-d144-4dc4-9bdf-9e474397556f.jpg" TargetMode="External"/><Relationship Id="rId145" Type="http://schemas.openxmlformats.org/officeDocument/2006/relationships/hyperlink" Target="https://api.cdn.visitjeju.net/photomng/imgpath/202306/15/05dc24f9-60b7-415b-bf27-57361e59147d.jpg" TargetMode="External"/><Relationship Id="rId352" Type="http://schemas.openxmlformats.org/officeDocument/2006/relationships/hyperlink" Target="https://api.cdn.visitjeju.net/photomng/thumbnailpath/202306/07/134b966a-a327-49ed-8d4c-50c7d19366e6.jpg" TargetMode="External"/><Relationship Id="rId2033" Type="http://schemas.openxmlformats.org/officeDocument/2006/relationships/hyperlink" Target="https://api.cdn.visitjeju.net/photomng/imgpath/202110/27/0d85f8f1-0e9f-4376-a5c9-73cd12b9c98a.jpg" TargetMode="External"/><Relationship Id="rId2240" Type="http://schemas.openxmlformats.org/officeDocument/2006/relationships/hyperlink" Target="https://api.cdn.visitjeju.net/photomng/thumbnailpath/202305/26/0437aea1-0a34-4922-a1d3-6b6d690b368b.jpg" TargetMode="External"/><Relationship Id="rId5189" Type="http://schemas.openxmlformats.org/officeDocument/2006/relationships/hyperlink" Target="https://api.cdn.visitjeju.net/photomng/imgpath/201807/09/6e6a541e-7ba7-48ec-a6a7-6491d805f727.jpg" TargetMode="External"/><Relationship Id="rId5396" Type="http://schemas.openxmlformats.org/officeDocument/2006/relationships/hyperlink" Target="https://api.cdn.visitjeju.net/photomng/thumbnailpath/202302/14/cfa832cc-80a0-41a2-be5a-17dcaccbecbe.jpg" TargetMode="External"/><Relationship Id="rId6447" Type="http://schemas.openxmlformats.org/officeDocument/2006/relationships/hyperlink" Target="https://api.cdn.visitjeju.net/photomng/imgpath/202205/30/3fd7ff31-8b73-487b-a4d7-379a38e9d86e.jpg" TargetMode="External"/><Relationship Id="rId6654" Type="http://schemas.openxmlformats.org/officeDocument/2006/relationships/hyperlink" Target="https://api.cdn.visitjeju.net/photomng/thumbnailpath/202112/23/cd798fdd-a72c-4f17-94d8-939a70c7ea82.JPG" TargetMode="External"/><Relationship Id="rId212" Type="http://schemas.openxmlformats.org/officeDocument/2006/relationships/hyperlink" Target="https://api.cdn.visitjeju.net/photomng/thumbnailpath/202201/04/1c63d62a-78a7-4a03-89fd-de8fbe037e72.jpg" TargetMode="External"/><Relationship Id="rId1799" Type="http://schemas.openxmlformats.org/officeDocument/2006/relationships/hyperlink" Target="https://api.cdn.visitjeju.net/photomng/imgpath/202305/25/abf6d9da-eb1f-463d-be62-562e4306adb3.jpg" TargetMode="External"/><Relationship Id="rId2100" Type="http://schemas.openxmlformats.org/officeDocument/2006/relationships/hyperlink" Target="https://api.cdn.visitjeju.net/photomng/thumbnailpath/201804/30/d53d506b-b988-488b-9399-066ca2ab06b6.jpg" TargetMode="External"/><Relationship Id="rId5049" Type="http://schemas.openxmlformats.org/officeDocument/2006/relationships/hyperlink" Target="https://api.cdn.visitjeju.net/photomng/imgpath/201804/30/2caa2401-67a2-4733-abee-1a7b5888db59.gif" TargetMode="External"/><Relationship Id="rId5256" Type="http://schemas.openxmlformats.org/officeDocument/2006/relationships/hyperlink" Target="https://api.cdn.visitjeju.net/photomng/thumbnailpath/201804/30/27ef9ce8-b567-4efd-bdee-9c81e190e6a4.jpg" TargetMode="External"/><Relationship Id="rId5463" Type="http://schemas.openxmlformats.org/officeDocument/2006/relationships/hyperlink" Target="https://api.cdn.visitjeju.net/photomng/imgpath/201804/30/51fa1314-f59a-4f33-916e-855f4113cf13.jpg" TargetMode="External"/><Relationship Id="rId5670" Type="http://schemas.openxmlformats.org/officeDocument/2006/relationships/hyperlink" Target="https://api.cdn.visitjeju.net/photomng/thumbnailpath/202301/27/bfba8cc8-895e-4882-830d-b22735a6cab3.jpg" TargetMode="External"/><Relationship Id="rId6307" Type="http://schemas.openxmlformats.org/officeDocument/2006/relationships/hyperlink" Target="https://api.cdn.visitjeju.net/photomng/imgpath/202310/13/c69a14e1-5f64-4925-ab93-bd1da01a1d77.jpg" TargetMode="External"/><Relationship Id="rId6514" Type="http://schemas.openxmlformats.org/officeDocument/2006/relationships/hyperlink" Target="https://api.cdn.visitjeju.net/photomng/thumbnailpath/202207/06/721c0312-723b-45ff-abd8-1efcf55d6dcf.jpg" TargetMode="External"/><Relationship Id="rId4065" Type="http://schemas.openxmlformats.org/officeDocument/2006/relationships/hyperlink" Target="https://api.cdn.visitjeju.net/photomng/imgpath/202306/01/71714e28-1f8d-4f04-b3e6-fafd39c51815.jpg" TargetMode="External"/><Relationship Id="rId4272" Type="http://schemas.openxmlformats.org/officeDocument/2006/relationships/hyperlink" Target="https://api.cdn.visitjeju.net/photomng/thumbnailpath/202307/07/052d73b0-09df-4961-ab95-1c84a1ead21e.jpg" TargetMode="External"/><Relationship Id="rId5116" Type="http://schemas.openxmlformats.org/officeDocument/2006/relationships/hyperlink" Target="https://api.cdn.visitjeju.net/photomng/thumbnailpath/201806/29/8a8a45e0-104d-4531-96c8-a72c7e35c184.jpg" TargetMode="External"/><Relationship Id="rId5323" Type="http://schemas.openxmlformats.org/officeDocument/2006/relationships/hyperlink" Target="https://api.cdn.visitjeju.net/photomng/imgpath/202112/10/c840dc56-d62d-4edb-ba04-d2e5d490a58b.jpg" TargetMode="External"/><Relationship Id="rId6721" Type="http://schemas.openxmlformats.org/officeDocument/2006/relationships/hyperlink" Target="https://api.cdn.visitjeju.net/photomng/imgpath/202112/22/f46cb7ec-0964-4786-8fef-828632e16c49.JPG" TargetMode="External"/><Relationship Id="rId1659" Type="http://schemas.openxmlformats.org/officeDocument/2006/relationships/hyperlink" Target="https://api.cdn.visitjeju.net/photomng/imgpath/202301/11/b42c4a00-ee91-4729-b7d6-6d73d3ab5c77.jpg" TargetMode="External"/><Relationship Id="rId1866" Type="http://schemas.openxmlformats.org/officeDocument/2006/relationships/hyperlink" Target="https://api.cdn.visitjeju.net/photomng/thumbnailpath/201804/30/166de924-c3be-430e-a037-03f14cb192df.jpg" TargetMode="External"/><Relationship Id="rId2917" Type="http://schemas.openxmlformats.org/officeDocument/2006/relationships/hyperlink" Target="https://api.cdn.visitjeju.net/photomng/imgpath/202107/28/707467c2-e3c9-468e-bfc6-714cc8826f3f.jpg" TargetMode="External"/><Relationship Id="rId3081" Type="http://schemas.openxmlformats.org/officeDocument/2006/relationships/hyperlink" Target="https://api.cdn.visitjeju.net/photomng/imgpath/201903/26/f89ed41e-83b6-434a-acbc-9b1e6c05e660.JPG" TargetMode="External"/><Relationship Id="rId4132" Type="http://schemas.openxmlformats.org/officeDocument/2006/relationships/hyperlink" Target="https://api.cdn.visitjeju.net/photomng/thumbnailpath/202307/26/40b836a2-d795-491d-be19-d63c3ed8f54c.jpg" TargetMode="External"/><Relationship Id="rId5530" Type="http://schemas.openxmlformats.org/officeDocument/2006/relationships/hyperlink" Target="https://api.cdn.visitjeju.net/photomng/thumbnailpath/201804/30/fa4bdea9-1aed-4c5c-ace8-8ec20d54ec0a.jpg" TargetMode="External"/><Relationship Id="rId1519" Type="http://schemas.openxmlformats.org/officeDocument/2006/relationships/hyperlink" Target="https://api.cdn.visitjeju.net/photomng/imgpath/202111/26/78db9e67-03b3-476d-94c1-0e1b0b8c4049.jpg" TargetMode="External"/><Relationship Id="rId1726" Type="http://schemas.openxmlformats.org/officeDocument/2006/relationships/hyperlink" Target="https://api.cdn.visitjeju.net/photomng/thumbnailpath/202203/11/ccad0eb0-b8c3-433b-bdcd-53a7238a27a4.jpg" TargetMode="External"/><Relationship Id="rId1933" Type="http://schemas.openxmlformats.org/officeDocument/2006/relationships/hyperlink" Target="https://api.cdn.visitjeju.net/photomng/imgpath/202201/03/ed1a39eb-7f0e-4e4b-97cc-adb27292a1c7.jpg" TargetMode="External"/><Relationship Id="rId6097" Type="http://schemas.openxmlformats.org/officeDocument/2006/relationships/hyperlink" Target="https://api.cdn.visitjeju.net/photomng/imgpath/201807/09/dc9ccdfa-4fa3-4cfc-af55-a4dc4a0e7f0d.jpg" TargetMode="External"/><Relationship Id="rId18" Type="http://schemas.openxmlformats.org/officeDocument/2006/relationships/hyperlink" Target="https://api.cdn.visitjeju.net/photomng/thumbnailpath/202306/13/8880a608-4ebd-4b42-9ab1-4254b5675e09.jpg" TargetMode="External"/><Relationship Id="rId3898" Type="http://schemas.openxmlformats.org/officeDocument/2006/relationships/hyperlink" Target="https://api.cdn.visitjeju.net/photomng/thumbnailpath/201804/30/876fe937-7bf5-4e2b-9a71-1b3a618870d4.jpg" TargetMode="External"/><Relationship Id="rId4949" Type="http://schemas.openxmlformats.org/officeDocument/2006/relationships/hyperlink" Target="https://api.cdn.visitjeju.net/photomng/imgpath/202306/19/340db41f-878f-472e-9e0f-e1448fc2dc6b.jpg" TargetMode="External"/><Relationship Id="rId3758" Type="http://schemas.openxmlformats.org/officeDocument/2006/relationships/hyperlink" Target="https://api.cdn.visitjeju.net/photomng/thumbnailpath/202002/21/922c7b2d-c8f4-4d65-9b33-2e81b9da7d80.JPG" TargetMode="External"/><Relationship Id="rId3965" Type="http://schemas.openxmlformats.org/officeDocument/2006/relationships/hyperlink" Target="https://api.cdn.visitjeju.net/photomng/imgpath/201910/30/3db4b03f-019d-4cd4-ad15-132b31a5b712.jpg" TargetMode="External"/><Relationship Id="rId4809" Type="http://schemas.openxmlformats.org/officeDocument/2006/relationships/hyperlink" Target="https://api.cdn.visitjeju.net/photomng/imgpath/202111/19/a3b64ad9-3dfd-4cde-92f9-aa30b26f3cb5.jpg" TargetMode="External"/><Relationship Id="rId6164" Type="http://schemas.openxmlformats.org/officeDocument/2006/relationships/hyperlink" Target="https://api.cdn.visitjeju.net/photomng/thumbnailpath/202112/17/0aa6de13-b11d-4160-ba98-e2ffb3cb9e18.jpg" TargetMode="External"/><Relationship Id="rId6371" Type="http://schemas.openxmlformats.org/officeDocument/2006/relationships/hyperlink" Target="https://api.cdn.visitjeju.net/photomng/imgpath/202212/22/ded3922b-0bf5-4312-9083-4ac5d7341cab.jpg" TargetMode="External"/><Relationship Id="rId679" Type="http://schemas.openxmlformats.org/officeDocument/2006/relationships/hyperlink" Target="https://api.cdn.visitjeju.net/photomng/imgpath/202305/24/b3bc0df6-ade6-46fe-8494-d66c487ca8ea.jpg" TargetMode="External"/><Relationship Id="rId886" Type="http://schemas.openxmlformats.org/officeDocument/2006/relationships/hyperlink" Target="https://api.cdn.visitjeju.net/photomng/thumbnailpath/202305/25/9201b496-bed8-4f17-a6ba-d03911145d5e.jpg" TargetMode="External"/><Relationship Id="rId2567" Type="http://schemas.openxmlformats.org/officeDocument/2006/relationships/hyperlink" Target="https://api.cdn.visitjeju.net/photomng/imgpath/201804/30/11b585fb-1a0c-474c-82bf-01ad43503f87.jpg" TargetMode="External"/><Relationship Id="rId2774" Type="http://schemas.openxmlformats.org/officeDocument/2006/relationships/hyperlink" Target="https://api.cdn.visitjeju.net/photomng/thumbnailpath/202203/11/8aab4d96-cc4c-4bbf-9b46-ca904106853c.jpg" TargetMode="External"/><Relationship Id="rId3618" Type="http://schemas.openxmlformats.org/officeDocument/2006/relationships/hyperlink" Target="https://api.cdn.visitjeju.net/photomng/thumbnailpath/202211/14/ff9e40df-1cfd-4d25-8fad-9965a5140e59.jpg" TargetMode="External"/><Relationship Id="rId5180" Type="http://schemas.openxmlformats.org/officeDocument/2006/relationships/hyperlink" Target="https://api.cdn.visitjeju.net/photomng/thumbnailpath/202112/30/9f1c906c-8a1d-4b46-9cdb-2f0b1775e3da.jpg" TargetMode="External"/><Relationship Id="rId6024" Type="http://schemas.openxmlformats.org/officeDocument/2006/relationships/hyperlink" Target="https://api.cdn.visitjeju.net/photomng/thumbnailpath/201909/06/f068602a-81ca-4e69-be48-87d2b2fd1b7d.jpg" TargetMode="External"/><Relationship Id="rId6231" Type="http://schemas.openxmlformats.org/officeDocument/2006/relationships/hyperlink" Target="https://api.cdn.visitjeju.net/photomng/imgpath/202111/03/5a57af3c-ea37-4215-a5c5-4d533966bf40.JPG" TargetMode="External"/><Relationship Id="rId2" Type="http://schemas.openxmlformats.org/officeDocument/2006/relationships/hyperlink" Target="https://api.cdn.visitjeju.net/photomng/thumbnailpath/201804/30/15c24e32-962b-47b8-a5e6-8d528644de3b.jpg" TargetMode="External"/><Relationship Id="rId539" Type="http://schemas.openxmlformats.org/officeDocument/2006/relationships/hyperlink" Target="https://api.cdn.visitjeju.net/photomng/imgpath/202306/01/d092a0cf-897b-4cbc-9910-dd1188808ab4.jpg" TargetMode="External"/><Relationship Id="rId746" Type="http://schemas.openxmlformats.org/officeDocument/2006/relationships/hyperlink" Target="https://api.cdn.visitjeju.net/photomng/thumbnailpath/201804/30/adb37ed5-cfe1-470e-93a0-b025ace8893d.jpg" TargetMode="External"/><Relationship Id="rId1169" Type="http://schemas.openxmlformats.org/officeDocument/2006/relationships/hyperlink" Target="https://api.cdn.visitjeju.net/photomng/imgpath/202305/26/5889d0a9-63ab-4057-acd0-d3c042219bea.jpg" TargetMode="External"/><Relationship Id="rId1376" Type="http://schemas.openxmlformats.org/officeDocument/2006/relationships/hyperlink" Target="https://api.cdn.visitjeju.net/photomng/thumbnailpath/202201/04/4dacb84c-7283-47f5-ae47-00addae182fe.jpg" TargetMode="External"/><Relationship Id="rId1583" Type="http://schemas.openxmlformats.org/officeDocument/2006/relationships/hyperlink" Target="https://api.cdn.visitjeju.net/photomng/imgpath/202201/04/070c5f3c-d488-4748-bdf6-eb39b862816b.jpg" TargetMode="External"/><Relationship Id="rId2427" Type="http://schemas.openxmlformats.org/officeDocument/2006/relationships/hyperlink" Target="https://api.cdn.visitjeju.net/photomng/imgpath/202305/26/aee2c494-0dfd-49d6-8cec-3ae2a9047f90.jpg" TargetMode="External"/><Relationship Id="rId2981" Type="http://schemas.openxmlformats.org/officeDocument/2006/relationships/hyperlink" Target="https://api.cdn.visitjeju.net/photomng/imgpath/201807/09/63026bb3-0805-427c-8ae1-3fe3a8ce7f1e.jpg" TargetMode="External"/><Relationship Id="rId3825" Type="http://schemas.openxmlformats.org/officeDocument/2006/relationships/hyperlink" Target="https://api.cdn.visitjeju.net/photomng/imgpath/202011/23/4af865ec-e9cb-459c-9372-7ceb16568e62.jpg" TargetMode="External"/><Relationship Id="rId5040" Type="http://schemas.openxmlformats.org/officeDocument/2006/relationships/hyperlink" Target="https://api.cdn.visitjeju.net/photomng/thumbnailpath/201804/30/bd53846e-c045-4e8c-951c-06af681911a8.gif" TargetMode="External"/><Relationship Id="rId953" Type="http://schemas.openxmlformats.org/officeDocument/2006/relationships/hyperlink" Target="https://api.cdn.visitjeju.net/photomng/imgpath/201908/20/041f504b-0880-4a7e-be91-ebf62cf1d064.JPG" TargetMode="External"/><Relationship Id="rId1029" Type="http://schemas.openxmlformats.org/officeDocument/2006/relationships/hyperlink" Target="https://api.cdn.visitjeju.net/photomng/imgpath/202212/06/ddcd1877-df87-4fe0-93a3-522c7f06d77f.jpg" TargetMode="External"/><Relationship Id="rId1236" Type="http://schemas.openxmlformats.org/officeDocument/2006/relationships/hyperlink" Target="https://api.cdn.visitjeju.net/photomng/thumbnailpath/202306/27/5e210585-5e58-462e-aa56-ecf073fb4ff7.jpg" TargetMode="External"/><Relationship Id="rId1790" Type="http://schemas.openxmlformats.org/officeDocument/2006/relationships/hyperlink" Target="https://api.cdn.visitjeju.net/photomng/thumbnailpath/202306/01/6ca9ff74-1eca-409d-9f8b-b12cca074f33.jpg" TargetMode="External"/><Relationship Id="rId2634" Type="http://schemas.openxmlformats.org/officeDocument/2006/relationships/hyperlink" Target="https://api.cdn.visitjeju.net/photomng/thumbnailpath/201907/15/b91dea82-042d-4695-89bc-f887c4105168.JPG" TargetMode="External"/><Relationship Id="rId2841" Type="http://schemas.openxmlformats.org/officeDocument/2006/relationships/hyperlink" Target="https://api.cdn.visitjeju.net/photomng/imgpath/201804/30/d7a50338-2f04-40cb-a92f-3b167046aca9.jpg" TargetMode="External"/><Relationship Id="rId5997" Type="http://schemas.openxmlformats.org/officeDocument/2006/relationships/hyperlink" Target="https://api.cdn.visitjeju.net/photomng/imgpath/201804/30/e111e030-e7b6-418b-afe4-670339c204d9.jpg" TargetMode="External"/><Relationship Id="rId82" Type="http://schemas.openxmlformats.org/officeDocument/2006/relationships/hyperlink" Target="https://api.cdn.visitjeju.net/photomng/thumbnailpath/202305/24/c8cfe98a-af4f-4fe9-9f75-6a6313a8ce38.jpg" TargetMode="External"/><Relationship Id="rId606" Type="http://schemas.openxmlformats.org/officeDocument/2006/relationships/hyperlink" Target="https://api.cdn.visitjeju.net/photomng/thumbnailpath/201809/11/8c098baa-c07f-46e0-b1ea-f12165934c1b.jpg" TargetMode="External"/><Relationship Id="rId813" Type="http://schemas.openxmlformats.org/officeDocument/2006/relationships/hyperlink" Target="https://api.cdn.visitjeju.net/photomng/imgpath/202203/07/76b41bac-06c2-4f36-87a1-1738d79c0a80.jpg" TargetMode="External"/><Relationship Id="rId1443" Type="http://schemas.openxmlformats.org/officeDocument/2006/relationships/hyperlink" Target="https://api.cdn.visitjeju.net/photomng/imgpath/201804/30/de8307e7-f674-4b98-8396-808e620859ef.jpg" TargetMode="External"/><Relationship Id="rId1650" Type="http://schemas.openxmlformats.org/officeDocument/2006/relationships/hyperlink" Target="https://api.cdn.visitjeju.net/photomng/thumbnailpath/202307/03/a1e0beb6-88c7-449d-8ab4-363e3f3791db.jpg" TargetMode="External"/><Relationship Id="rId2701" Type="http://schemas.openxmlformats.org/officeDocument/2006/relationships/hyperlink" Target="https://api.cdn.visitjeju.net/photomng/imgpath/201804/30/8d7173f1-8d7a-4b69-aee8-c5305e9322bc.png" TargetMode="External"/><Relationship Id="rId4599" Type="http://schemas.openxmlformats.org/officeDocument/2006/relationships/hyperlink" Target="https://api.cdn.visitjeju.net/photomng/imgpath/202305/22/65dcb252-4d60-42c0-8960-e808799f9e63.jpg" TargetMode="External"/><Relationship Id="rId5857" Type="http://schemas.openxmlformats.org/officeDocument/2006/relationships/hyperlink" Target="https://api.cdn.visitjeju.net/photomng/imgpath/201804/30/45d054e7-ec06-416b-98a2-a85e1959e896.jpg" TargetMode="External"/><Relationship Id="rId1303" Type="http://schemas.openxmlformats.org/officeDocument/2006/relationships/hyperlink" Target="https://api.cdn.visitjeju.net/photomng/imgpath/201910/04/83454608-81d7-4456-a575-8f49538d171b.jpg" TargetMode="External"/><Relationship Id="rId1510" Type="http://schemas.openxmlformats.org/officeDocument/2006/relationships/hyperlink" Target="https://api.cdn.visitjeju.net/photomng/thumbnailpath/201804/30/f8b94db7-1969-4662-9ba9-5249d9646fe6.jpg" TargetMode="External"/><Relationship Id="rId4459" Type="http://schemas.openxmlformats.org/officeDocument/2006/relationships/hyperlink" Target="https://api.cdn.visitjeju.net/photomng/imgpath/201908/22/f9442fba-3261-4a2b-8c29-f8e3bcd7708c.jpeg" TargetMode="External"/><Relationship Id="rId4666" Type="http://schemas.openxmlformats.org/officeDocument/2006/relationships/hyperlink" Target="https://api.cdn.visitjeju.net/photomng/thumbnailpath/201804/30/68c3e58f-96ca-4d90-8b3c-8edcd017b46e.jpg" TargetMode="External"/><Relationship Id="rId4873" Type="http://schemas.openxmlformats.org/officeDocument/2006/relationships/hyperlink" Target="https://api.cdn.visitjeju.net/photomng/imgpath/202112/10/aae29585-3cbe-46fd-a354-2b595548e43b.jpg" TargetMode="External"/><Relationship Id="rId5717" Type="http://schemas.openxmlformats.org/officeDocument/2006/relationships/hyperlink" Target="https://api.cdn.visitjeju.net/photomng/imgpath/201804/30/1717ec5c-418e-4258-9cea-0eb98ca0fe22.jpg" TargetMode="External"/><Relationship Id="rId5924" Type="http://schemas.openxmlformats.org/officeDocument/2006/relationships/hyperlink" Target="https://api.cdn.visitjeju.net/photomng/thumbnailpath/202212/07/aa20b3ce-8709-4b2a-ab0e-2e4e82fc70e1.jpg" TargetMode="External"/><Relationship Id="rId3268" Type="http://schemas.openxmlformats.org/officeDocument/2006/relationships/hyperlink" Target="https://api.cdn.visitjeju.net/photomng/thumbnailpath/201804/30/a1cb78bb-e894-4a37-8268-1a92ed3c181a.png" TargetMode="External"/><Relationship Id="rId3475" Type="http://schemas.openxmlformats.org/officeDocument/2006/relationships/hyperlink" Target="https://api.cdn.visitjeju.net/photomng/imgpath/202306/27/1e6b1c6f-7ea6-45e1-9c4e-e4acbf977af5.jpg" TargetMode="External"/><Relationship Id="rId3682" Type="http://schemas.openxmlformats.org/officeDocument/2006/relationships/hyperlink" Target="https://api.cdn.visitjeju.net/photomng/thumbnailpath/202305/22/2a66aea5-6296-4317-a45a-77dbd4b6987b.jpg" TargetMode="External"/><Relationship Id="rId4319" Type="http://schemas.openxmlformats.org/officeDocument/2006/relationships/hyperlink" Target="https://api.cdn.visitjeju.net/photomng/imgpath/201809/19/22a8ff96-4ae3-4e3f-862e-d6abb3686df2.jpg" TargetMode="External"/><Relationship Id="rId4526" Type="http://schemas.openxmlformats.org/officeDocument/2006/relationships/hyperlink" Target="https://api.cdn.visitjeju.net/photomng/thumbnailpath/202112/22/5a51dbb8-2b40-413c-a96c-27b8b6d7e294.jpg" TargetMode="External"/><Relationship Id="rId4733" Type="http://schemas.openxmlformats.org/officeDocument/2006/relationships/hyperlink" Target="https://api.cdn.visitjeju.net/photomng/imgpath/201804/30/8231d26f-9054-4514-93d3-bf322c5075f0.jpg" TargetMode="External"/><Relationship Id="rId4940" Type="http://schemas.openxmlformats.org/officeDocument/2006/relationships/hyperlink" Target="https://api.cdn.visitjeju.net/photomng/thumbnailpath/202109/16/eb9b794c-32c6-4b67-9eb1-8682580d7e3f.jpg" TargetMode="External"/><Relationship Id="rId189" Type="http://schemas.openxmlformats.org/officeDocument/2006/relationships/hyperlink" Target="https://api.cdn.visitjeju.net/photomng/imgpath/202305/24/5bdefd60-46a0-4581-917c-843ac2cd5805.jpg" TargetMode="External"/><Relationship Id="rId396" Type="http://schemas.openxmlformats.org/officeDocument/2006/relationships/hyperlink" Target="https://api.cdn.visitjeju.net/photomng/thumbnailpath/202305/30/1c48a75d-11c5-400c-b7a6-dfb2f2e5d791.jpg" TargetMode="External"/><Relationship Id="rId2077" Type="http://schemas.openxmlformats.org/officeDocument/2006/relationships/hyperlink" Target="https://api.cdn.visitjeju.net/photomng/imgpath/201811/20/5f684b84-6596-4d03-a842-9520fb47c8ac.jpg" TargetMode="External"/><Relationship Id="rId2284" Type="http://schemas.openxmlformats.org/officeDocument/2006/relationships/hyperlink" Target="https://api.cdn.visitjeju.net/photomng/thumbnailpath/201804/30/4479684a-5e73-4e45-a2a6-7b54e4df2b2f.jpg" TargetMode="External"/><Relationship Id="rId2491" Type="http://schemas.openxmlformats.org/officeDocument/2006/relationships/hyperlink" Target="https://api.cdn.visitjeju.net/photomng/imgpath/201804/30/b2e7ce0a-ae4b-4337-990e-72b36ea72823.jpg" TargetMode="External"/><Relationship Id="rId3128" Type="http://schemas.openxmlformats.org/officeDocument/2006/relationships/hyperlink" Target="https://api.cdn.visitjeju.net/photomng/thumbnailpath/202201/03/e37a432f-c304-4ddc-a2e7-e2ed55a36609.jpg" TargetMode="External"/><Relationship Id="rId3335" Type="http://schemas.openxmlformats.org/officeDocument/2006/relationships/hyperlink" Target="https://api.cdn.visitjeju.net/photomng/imgpath/202306/02/e086bd83-d59b-41c0-b0d0-45aa207eff28.jpg" TargetMode="External"/><Relationship Id="rId3542" Type="http://schemas.openxmlformats.org/officeDocument/2006/relationships/hyperlink" Target="https://api.cdn.visitjeju.net/photomng/thumbnailpath/202305/25/e5ec9c80-dd0b-40f4-bf7d-4fd0463185f4.jpg" TargetMode="External"/><Relationship Id="rId6698" Type="http://schemas.openxmlformats.org/officeDocument/2006/relationships/hyperlink" Target="https://api.cdn.visitjeju.net/photomng/thumbnailpath/201804/30/dd5832fc-9714-48b2-b0bf-18d50e5d9e8a.jpg" TargetMode="External"/><Relationship Id="rId256" Type="http://schemas.openxmlformats.org/officeDocument/2006/relationships/hyperlink" Target="https://api.cdn.visitjeju.net/photomng/thumbnailpath/202203/11/f3816b67-e576-4f0d-80ec-83bdd3b9e734.jpg" TargetMode="External"/><Relationship Id="rId463" Type="http://schemas.openxmlformats.org/officeDocument/2006/relationships/hyperlink" Target="https://api.cdn.visitjeju.net/photomng/imgpath/202307/03/3da58366-c481-46e3-af25-c3ebd84dd5fe.jpg" TargetMode="External"/><Relationship Id="rId670" Type="http://schemas.openxmlformats.org/officeDocument/2006/relationships/hyperlink" Target="https://api.cdn.visitjeju.net/photomng/thumbnailpath/202306/13/d6a107a7-b20c-424c-bce2-181daa398723.jpg" TargetMode="External"/><Relationship Id="rId1093" Type="http://schemas.openxmlformats.org/officeDocument/2006/relationships/hyperlink" Target="https://api.cdn.visitjeju.net/photomng/imgpath/201804/30/997ae000-7c58-4270-b502-288d21f46701.jpg" TargetMode="External"/><Relationship Id="rId2144" Type="http://schemas.openxmlformats.org/officeDocument/2006/relationships/hyperlink" Target="https://api.cdn.visitjeju.net/photomng/thumbnailpath/202306/13/eb3b5bfb-ab15-4e5a-92c9-89868552b3de.jpg" TargetMode="External"/><Relationship Id="rId2351" Type="http://schemas.openxmlformats.org/officeDocument/2006/relationships/hyperlink" Target="https://api.cdn.visitjeju.net/photomng/imgpath/202306/01/d6bee5a5-fcc5-4393-9463-e7ade9572e40.jpg" TargetMode="External"/><Relationship Id="rId3402" Type="http://schemas.openxmlformats.org/officeDocument/2006/relationships/hyperlink" Target="https://api.cdn.visitjeju.net/photomng/thumbnailpath/201804/30/381c24e6-bdc0-4ee3-8a94-51e81c9c076a.jpg" TargetMode="External"/><Relationship Id="rId4800" Type="http://schemas.openxmlformats.org/officeDocument/2006/relationships/hyperlink" Target="https://api.cdn.visitjeju.net/photomng/thumbnailpath/201804/30/d3ae67b6-06d0-40d8-9ba4-7eb5fe7490b7.jpg" TargetMode="External"/><Relationship Id="rId6558" Type="http://schemas.openxmlformats.org/officeDocument/2006/relationships/hyperlink" Target="https://api.cdn.visitjeju.net/photomng/thumbnailpath/202205/30/bfbfe86d-693d-4252-826e-738d2437c0b1.jpg" TargetMode="External"/><Relationship Id="rId116" Type="http://schemas.openxmlformats.org/officeDocument/2006/relationships/hyperlink" Target="https://api.cdn.visitjeju.net/photomng/thumbnailpath/202305/25/106ab487-f294-400b-a498-3268c0f3cf9a.jpg" TargetMode="External"/><Relationship Id="rId323" Type="http://schemas.openxmlformats.org/officeDocument/2006/relationships/hyperlink" Target="https://api.cdn.visitjeju.net/photomng/imgpath/202205/31/eb68475d-5f4b-4cd6-809e-4a15e845f119.JPG" TargetMode="External"/><Relationship Id="rId530" Type="http://schemas.openxmlformats.org/officeDocument/2006/relationships/hyperlink" Target="https://api.cdn.visitjeju.net/photomng/thumbnailpath/202308/03/b40f7d89-0ade-4412-856e-764e61046edf.jpg" TargetMode="External"/><Relationship Id="rId1160" Type="http://schemas.openxmlformats.org/officeDocument/2006/relationships/hyperlink" Target="https://api.cdn.visitjeju.net/photomng/thumbnailpath/202203/11/fa14aa60-737b-4dbd-ac4b-5aa8fadf2335.jpg" TargetMode="External"/><Relationship Id="rId2004" Type="http://schemas.openxmlformats.org/officeDocument/2006/relationships/hyperlink" Target="https://api.cdn.visitjeju.net/photomng/thumbnailpath/201804/30/9834f1dd-aa80-48ec-b968-c2fc59a4ccb3.jpg" TargetMode="External"/><Relationship Id="rId2211" Type="http://schemas.openxmlformats.org/officeDocument/2006/relationships/hyperlink" Target="https://api.cdn.visitjeju.net/photomng/imgpath/201807/02/205b2af9-a0d6-45f2-a57a-c7f32e2fe1f4.jpg" TargetMode="External"/><Relationship Id="rId5367" Type="http://schemas.openxmlformats.org/officeDocument/2006/relationships/hyperlink" Target="https://api.cdn.visitjeju.net/photomng/imgpath/202203/07/df0e5ff4-368c-4ea9-b08f-d7362ae3900b.jpg" TargetMode="External"/><Relationship Id="rId6765" Type="http://schemas.openxmlformats.org/officeDocument/2006/relationships/hyperlink" Target="https://api.cdn.visitjeju.net/photomng/imgpath/201804/30/dd51e08a-a970-466a-972e-f47f405ca644.jpg" TargetMode="External"/><Relationship Id="rId4176" Type="http://schemas.openxmlformats.org/officeDocument/2006/relationships/hyperlink" Target="https://api.cdn.visitjeju.net/photomng/thumbnailpath/201804/30/c74ab63e-1654-4d8c-b848-975dd5d1607d.jpg" TargetMode="External"/><Relationship Id="rId5574" Type="http://schemas.openxmlformats.org/officeDocument/2006/relationships/hyperlink" Target="https://api.cdn.visitjeju.net/photomng/thumbnailpath/201806/28/e8cf4ca1-7983-437c-a820-b95d00ea03b6.jpg" TargetMode="External"/><Relationship Id="rId5781" Type="http://schemas.openxmlformats.org/officeDocument/2006/relationships/hyperlink" Target="https://api.cdn.visitjeju.net/photomng/imgpath/201804/30/8cdcd69f-b298-4768-a6ae-adb73f3cc158.jpg" TargetMode="External"/><Relationship Id="rId6418" Type="http://schemas.openxmlformats.org/officeDocument/2006/relationships/hyperlink" Target="https://api.cdn.visitjeju.net/photomng/thumbnailpath/202111/26/31f16cc7-49c2-4ad0-9585-977be18b4188.jpg" TargetMode="External"/><Relationship Id="rId6625" Type="http://schemas.openxmlformats.org/officeDocument/2006/relationships/hyperlink" Target="https://api.cdn.visitjeju.net/photomng/imgpath/201804/30/56d5e737-509c-4e54-ab73-5e3fb90fcb01.gif" TargetMode="External"/><Relationship Id="rId6832" Type="http://schemas.openxmlformats.org/officeDocument/2006/relationships/hyperlink" Target="https://api.cdn.visitjeju.net/photomng/thumbnailpath/202111/10/537d83c9-45a6-4baf-9689-e7a6e307f905.JPG" TargetMode="External"/><Relationship Id="rId1020" Type="http://schemas.openxmlformats.org/officeDocument/2006/relationships/hyperlink" Target="https://api.cdn.visitjeju.net/photomng/thumbnailpath/201804/30/2dc3ccd8-29d4-4c58-b788-3470bc7beb22.jpg" TargetMode="External"/><Relationship Id="rId1977" Type="http://schemas.openxmlformats.org/officeDocument/2006/relationships/hyperlink" Target="https://api.cdn.visitjeju.net/photomng/imgpath/201804/30/50975c14-58dc-4c88-a9c0-27209c11251a.jpg" TargetMode="External"/><Relationship Id="rId4383" Type="http://schemas.openxmlformats.org/officeDocument/2006/relationships/hyperlink" Target="https://api.cdn.visitjeju.net/photomng/imgpath/202104/23/f605b01a-ba2b-422e-965a-be29c668f959.jpg" TargetMode="External"/><Relationship Id="rId4590" Type="http://schemas.openxmlformats.org/officeDocument/2006/relationships/hyperlink" Target="https://api.cdn.visitjeju.net/photomng/thumbnailpath/202201/03/54dd6231-af99-4356-8f6e-f8fa2d391ddf.jpg" TargetMode="External"/><Relationship Id="rId5227" Type="http://schemas.openxmlformats.org/officeDocument/2006/relationships/hyperlink" Target="https://api.cdn.visitjeju.net/photomng/imgpath/201804/30/00d708e6-aa6b-4981-8fc2-328abeb106b3.jpg" TargetMode="External"/><Relationship Id="rId5434" Type="http://schemas.openxmlformats.org/officeDocument/2006/relationships/hyperlink" Target="https://api.cdn.visitjeju.net/photomng/thumbnailpath/202305/22/8c509baa-2e15-4ca8-abf9-63d5c4734813.jpg" TargetMode="External"/><Relationship Id="rId5641" Type="http://schemas.openxmlformats.org/officeDocument/2006/relationships/hyperlink" Target="https://api.cdn.visitjeju.net/photomng/imgpath/201804/30/c27de60f-1789-461b-9068-be1244bc74aa.png" TargetMode="External"/><Relationship Id="rId1837" Type="http://schemas.openxmlformats.org/officeDocument/2006/relationships/hyperlink" Target="https://api.cdn.visitjeju.net/photomng/imgpath/202111/11/51fc4b03-67e3-4ada-a312-979c5fdec2ff.jpg" TargetMode="External"/><Relationship Id="rId3192" Type="http://schemas.openxmlformats.org/officeDocument/2006/relationships/hyperlink" Target="https://api.cdn.visitjeju.net/photomng/thumbnailpath/201804/30/a09336c6-88ad-400f-8cf9-d46665fea168.png" TargetMode="External"/><Relationship Id="rId4036" Type="http://schemas.openxmlformats.org/officeDocument/2006/relationships/hyperlink" Target="https://api.cdn.visitjeju.net/photomng/thumbnailpath/202111/29/4c79676d-37e8-409a-92a0-2dfdd19219ea.jpg" TargetMode="External"/><Relationship Id="rId4243" Type="http://schemas.openxmlformats.org/officeDocument/2006/relationships/hyperlink" Target="https://api.cdn.visitjeju.net/photomng/imgpath/201804/30/002c8a3e-2bae-4ecb-83fd-8c60a1aa88fd.jpg" TargetMode="External"/><Relationship Id="rId4450" Type="http://schemas.openxmlformats.org/officeDocument/2006/relationships/hyperlink" Target="https://api.cdn.visitjeju.net/photomng/thumbnailpath/201908/20/9aded7cf-6875-43bb-a7be-9fa924043a91.JPG" TargetMode="External"/><Relationship Id="rId5501" Type="http://schemas.openxmlformats.org/officeDocument/2006/relationships/hyperlink" Target="https://api.cdn.visitjeju.net/photomng/imgpath/202112/01/b87cc8a3-c01d-4119-802c-32bbd770b4d7.jpg" TargetMode="External"/><Relationship Id="rId3052" Type="http://schemas.openxmlformats.org/officeDocument/2006/relationships/hyperlink" Target="https://api.cdn.visitjeju.net/photomng/thumbnailpath/202203/11/04fa2fe5-f3ca-46df-898d-0c04d0bab8cf.jpg" TargetMode="External"/><Relationship Id="rId4103" Type="http://schemas.openxmlformats.org/officeDocument/2006/relationships/hyperlink" Target="https://api.cdn.visitjeju.net/photomng/imgpath/201909/26/1acb9594-7176-4fbb-b8e6-7c9d37350761.JPG" TargetMode="External"/><Relationship Id="rId4310" Type="http://schemas.openxmlformats.org/officeDocument/2006/relationships/hyperlink" Target="https://api.cdn.visitjeju.net/photomng/thumbnailpath/201804/30/c4a8457f-0b94-4aa1-b27e-5f14653b2193.jpg" TargetMode="External"/><Relationship Id="rId180" Type="http://schemas.openxmlformats.org/officeDocument/2006/relationships/hyperlink" Target="https://api.cdn.visitjeju.net/photomng/thumbnailpath/202305/19/edb03a36-b6a4-4d2f-9ee5-0d144a7d739f.jpg" TargetMode="External"/><Relationship Id="rId1904" Type="http://schemas.openxmlformats.org/officeDocument/2006/relationships/hyperlink" Target="https://api.cdn.visitjeju.net/photomng/thumbnailpath/202212/08/aee1ead1-02b0-487a-9298-1009d18819a1.jpg" TargetMode="External"/><Relationship Id="rId6068" Type="http://schemas.openxmlformats.org/officeDocument/2006/relationships/hyperlink" Target="https://api.cdn.visitjeju.net/photomng/thumbnailpath/202301/19/c89f3dc4-b262-4214-aded-77537aa52fb8.jpg" TargetMode="External"/><Relationship Id="rId6275" Type="http://schemas.openxmlformats.org/officeDocument/2006/relationships/hyperlink" Target="https://api.cdn.visitjeju.net/photomng/imgpath/201804/30/4a7c3098-d970-47b3-867a-170c19c499a5.jpg" TargetMode="External"/><Relationship Id="rId6482" Type="http://schemas.openxmlformats.org/officeDocument/2006/relationships/hyperlink" Target="https://api.cdn.visitjeju.net/photomng/thumbnailpath/201804/30/9c37fea5-92b6-42a3-9b39-4d6b40aaf5a0.png" TargetMode="External"/><Relationship Id="rId3869" Type="http://schemas.openxmlformats.org/officeDocument/2006/relationships/hyperlink" Target="https://api.cdn.visitjeju.net/photomng/imgpath/202112/30/9f829844-e43e-412f-9ae4-6516c349a491.jpg" TargetMode="External"/><Relationship Id="rId5084" Type="http://schemas.openxmlformats.org/officeDocument/2006/relationships/hyperlink" Target="https://api.cdn.visitjeju.net/photomng/thumbnailpath/201804/30/f9bd58b3-c81b-4ce9-ba75-1ed62fd745c6.jpg" TargetMode="External"/><Relationship Id="rId5291" Type="http://schemas.openxmlformats.org/officeDocument/2006/relationships/hyperlink" Target="https://api.cdn.visitjeju.net/photomng/imgpath/201804/30/213b76db-705b-4f20-8da2-30704287e98a.jpg" TargetMode="External"/><Relationship Id="rId6135" Type="http://schemas.openxmlformats.org/officeDocument/2006/relationships/hyperlink" Target="https://api.cdn.visitjeju.net/photomng/imgpath/202205/31/40f14129-01cc-4461-83cf-f2448e5e6ca8.JPG" TargetMode="External"/><Relationship Id="rId6342" Type="http://schemas.openxmlformats.org/officeDocument/2006/relationships/hyperlink" Target="https://api.cdn.visitjeju.net/photomng/thumbnailpath/202111/15/bb43ab2a-f8b9-405d-b76e-4cbc6a75b09a.JPG" TargetMode="External"/><Relationship Id="rId997" Type="http://schemas.openxmlformats.org/officeDocument/2006/relationships/hyperlink" Target="https://api.cdn.visitjeju.net/photomng/imgpath/201804/30/ee50ce17-e5ba-409f-b566-b1ef41cd96df.jpg" TargetMode="External"/><Relationship Id="rId2678" Type="http://schemas.openxmlformats.org/officeDocument/2006/relationships/hyperlink" Target="https://api.cdn.visitjeju.net/photomng/thumbnailpath/201804/30/48ced6c4-d62f-4246-85a6-ef7ab6da98d5.jpg" TargetMode="External"/><Relationship Id="rId2885" Type="http://schemas.openxmlformats.org/officeDocument/2006/relationships/hyperlink" Target="https://api.cdn.visitjeju.net/photomng/imgpath/202305/26/34ec4e06-56e8-48a3-8d59-1912cbbf1a03.jpg" TargetMode="External"/><Relationship Id="rId3729" Type="http://schemas.openxmlformats.org/officeDocument/2006/relationships/hyperlink" Target="https://api.cdn.visitjeju.net/photomng/imgpath/201804/30/04faf6f6-d67e-4fbb-82a6-9b9f80c7942e.jpg" TargetMode="External"/><Relationship Id="rId3936" Type="http://schemas.openxmlformats.org/officeDocument/2006/relationships/hyperlink" Target="https://api.cdn.visitjeju.net/photomng/thumbnailpath/201809/19/262f9579-c27f-432a-9718-dbd72aadbe8e.JPG" TargetMode="External"/><Relationship Id="rId5151" Type="http://schemas.openxmlformats.org/officeDocument/2006/relationships/hyperlink" Target="https://api.cdn.visitjeju.net/photomng/imgpath/201804/30/0c0ca26a-95bd-49c8-96de-7ac8c2ddb2d2.jpg" TargetMode="External"/><Relationship Id="rId857" Type="http://schemas.openxmlformats.org/officeDocument/2006/relationships/hyperlink" Target="https://api.cdn.visitjeju.net/photomng/imgpath/201806/29/78299b2c-0803-41f6-a043-cc39f7bda812.JPG" TargetMode="External"/><Relationship Id="rId1487" Type="http://schemas.openxmlformats.org/officeDocument/2006/relationships/hyperlink" Target="https://api.cdn.visitjeju.net/photomng/imgpath/201804/30/3b582740-0ddb-4775-b4f7-bf96aa3dd5b0.jpg" TargetMode="External"/><Relationship Id="rId1694" Type="http://schemas.openxmlformats.org/officeDocument/2006/relationships/hyperlink" Target="https://api.cdn.visitjeju.net/photomng/thumbnailpath/201910/24/baad2da1-bc3a-44ee-8233-faa09082c1bd.jpg" TargetMode="External"/><Relationship Id="rId2538" Type="http://schemas.openxmlformats.org/officeDocument/2006/relationships/hyperlink" Target="https://api.cdn.visitjeju.net/photomng/thumbnailpath/201804/30/c09cc93e-fe4f-486b-9135-b3595d718ed9.jpg" TargetMode="External"/><Relationship Id="rId2745" Type="http://schemas.openxmlformats.org/officeDocument/2006/relationships/hyperlink" Target="https://api.cdn.visitjeju.net/photomng/imgpath/201804/30/13747bfb-daf1-4909-a045-eb640005b850.jpg" TargetMode="External"/><Relationship Id="rId2952" Type="http://schemas.openxmlformats.org/officeDocument/2006/relationships/hyperlink" Target="https://api.cdn.visitjeju.net/photomng/thumbnailpath/202212/07/be854230-37fe-45ba-8ad7-f86497456f1c.jpg" TargetMode="External"/><Relationship Id="rId6202" Type="http://schemas.openxmlformats.org/officeDocument/2006/relationships/hyperlink" Target="https://api.cdn.visitjeju.net/photomng/thumbnailpath/202203/10/a68b94f8-13f0-4f57-add6-13aae920a0ca.jpg" TargetMode="External"/><Relationship Id="rId717" Type="http://schemas.openxmlformats.org/officeDocument/2006/relationships/hyperlink" Target="https://api.cdn.visitjeju.net/photomng/imgpath/202206/13/af6d763e-8032-41c6-acdf-aa28d6bc1cce.JPG" TargetMode="External"/><Relationship Id="rId924" Type="http://schemas.openxmlformats.org/officeDocument/2006/relationships/hyperlink" Target="https://api.cdn.visitjeju.net/photomng/thumbnailpath/202111/29/293bbfea-4060-4f39-af1f-dbbd3e0970a5.jpg" TargetMode="External"/><Relationship Id="rId1347" Type="http://schemas.openxmlformats.org/officeDocument/2006/relationships/hyperlink" Target="https://api.cdn.visitjeju.net/photomng/imgpath/201903/12/e4c86d8f-e88c-4fae-b13a-163e5335bcd9.JPG" TargetMode="External"/><Relationship Id="rId1554" Type="http://schemas.openxmlformats.org/officeDocument/2006/relationships/hyperlink" Target="https://api.cdn.visitjeju.net/photomng/thumbnailpath/201804/30/224d9c65-18aa-466f-8848-22389ae756e4.jpg" TargetMode="External"/><Relationship Id="rId1761" Type="http://schemas.openxmlformats.org/officeDocument/2006/relationships/hyperlink" Target="https://api.cdn.visitjeju.net/photomng/imgpath/202203/07/dab56216-27a1-47ad-9e53-a586125a29a7.jpg" TargetMode="External"/><Relationship Id="rId2605" Type="http://schemas.openxmlformats.org/officeDocument/2006/relationships/hyperlink" Target="https://api.cdn.visitjeju.net/photomng/imgpath/202012/30/253db486-2ee2-47dd-b405-5d12dcbca5a2.jpg" TargetMode="External"/><Relationship Id="rId2812" Type="http://schemas.openxmlformats.org/officeDocument/2006/relationships/hyperlink" Target="https://api.cdn.visitjeju.net/photomng/thumbnailpath/202201/04/8cecbbe7-9a23-4f55-8d5d-d07097d194e0.jpg" TargetMode="External"/><Relationship Id="rId5011" Type="http://schemas.openxmlformats.org/officeDocument/2006/relationships/hyperlink" Target="https://api.cdn.visitjeju.net/photomng/imgpath/202305/26/b893f5c8-2897-4013-92ed-c508f3643449.jpg" TargetMode="External"/><Relationship Id="rId5968" Type="http://schemas.openxmlformats.org/officeDocument/2006/relationships/hyperlink" Target="https://api.cdn.visitjeju.net/photomng/thumbnailpath/201804/30/f1c3afc3-6985-44fd-a670-5d2bd433bb6f.jpg" TargetMode="External"/><Relationship Id="rId53" Type="http://schemas.openxmlformats.org/officeDocument/2006/relationships/hyperlink" Target="https://api.cdn.visitjeju.net/photomng/imgpath/202305/25/0b17dbdc-f7f1-40ba-ae53-9a3d58c0b1df.jpg" TargetMode="External"/><Relationship Id="rId1207" Type="http://schemas.openxmlformats.org/officeDocument/2006/relationships/hyperlink" Target="https://api.cdn.visitjeju.net/photomng/imgpath/202211/14/5ec551c9-f4aa-4b6f-8670-b0a0f0599a8b.jpg" TargetMode="External"/><Relationship Id="rId1414" Type="http://schemas.openxmlformats.org/officeDocument/2006/relationships/hyperlink" Target="https://api.cdn.visitjeju.net/photomng/thumbnailpath/202306/27/9a07e2ce-42cd-4daf-b7b3-3e4297fa1d5a.jpg" TargetMode="External"/><Relationship Id="rId1621" Type="http://schemas.openxmlformats.org/officeDocument/2006/relationships/hyperlink" Target="https://api.cdn.visitjeju.net/photomng/imgpath/202307/03/dfab295c-93f4-4cad-98e6-933d2de194dd.jpg" TargetMode="External"/><Relationship Id="rId4777" Type="http://schemas.openxmlformats.org/officeDocument/2006/relationships/hyperlink" Target="https://api.cdn.visitjeju.net/photomng/imgpath/202112/09/07a05c85-0944-4307-9954-6c00ad5bd7b8.jpg" TargetMode="External"/><Relationship Id="rId4984" Type="http://schemas.openxmlformats.org/officeDocument/2006/relationships/hyperlink" Target="https://api.cdn.visitjeju.net/photomng/thumbnailpath/202111/19/11bbcfd2-d9b2-432b-b7c5-551d9c7b8f98.jpg" TargetMode="External"/><Relationship Id="rId5828" Type="http://schemas.openxmlformats.org/officeDocument/2006/relationships/hyperlink" Target="https://api.cdn.visitjeju.net/photomng/thumbnailpath/201804/30/e4b57af4-7a49-433e-979f-74408cd95a15.jpg" TargetMode="External"/><Relationship Id="rId3379" Type="http://schemas.openxmlformats.org/officeDocument/2006/relationships/hyperlink" Target="https://api.cdn.visitjeju.net/photomng/imgpath/202305/19/b60c995d-9a38-46ff-befc-e4cc98697836.jpg" TargetMode="External"/><Relationship Id="rId3586" Type="http://schemas.openxmlformats.org/officeDocument/2006/relationships/hyperlink" Target="https://api.cdn.visitjeju.net/photomng/thumbnailpath/202112/30/65253526-2935-4da0-be67-e69cb8d91a38.jpg" TargetMode="External"/><Relationship Id="rId3793" Type="http://schemas.openxmlformats.org/officeDocument/2006/relationships/hyperlink" Target="https://api.cdn.visitjeju.net/photomng/imgpath/201811/01/03752067-cb3d-4ac7-9d77-d97abcda09a3.jpg" TargetMode="External"/><Relationship Id="rId4637" Type="http://schemas.openxmlformats.org/officeDocument/2006/relationships/hyperlink" Target="https://api.cdn.visitjeju.net/photomng/imgpath/202203/10/c8768add-58b2-4526-a4c9-5541aef4c6f8.jpg" TargetMode="External"/><Relationship Id="rId2188" Type="http://schemas.openxmlformats.org/officeDocument/2006/relationships/hyperlink" Target="https://api.cdn.visitjeju.net/photomng/thumbnailpath/202306/28/75735b38-14a3-40e4-a1e6-70ff2af90a32.jpg" TargetMode="External"/><Relationship Id="rId2395" Type="http://schemas.openxmlformats.org/officeDocument/2006/relationships/hyperlink" Target="https://api.cdn.visitjeju.net/photomng/imgpath/202306/20/4e79e92c-e141-44cb-bf06-fc819a58ddea.jpg" TargetMode="External"/><Relationship Id="rId3239" Type="http://schemas.openxmlformats.org/officeDocument/2006/relationships/hyperlink" Target="https://api.cdn.visitjeju.net/photomng/imgpath/201804/30/a52a6983-38a0-4238-ba4f-8bdfc6b4a77c.gif" TargetMode="External"/><Relationship Id="rId3446" Type="http://schemas.openxmlformats.org/officeDocument/2006/relationships/hyperlink" Target="https://api.cdn.visitjeju.net/photomng/thumbnailpath/202112/14/afa30f67-84c6-4fd7-8c0f-455cac707e74.jpg" TargetMode="External"/><Relationship Id="rId4844" Type="http://schemas.openxmlformats.org/officeDocument/2006/relationships/hyperlink" Target="https://api.cdn.visitjeju.net/photomng/thumbnailpath/201804/30/7c3deb8f-8bed-4d1f-b00f-abac316504e3.jpg" TargetMode="External"/><Relationship Id="rId367" Type="http://schemas.openxmlformats.org/officeDocument/2006/relationships/hyperlink" Target="https://api.cdn.visitjeju.net/photomng/imgpath/201804/30/fa89351e-491d-4706-8227-570173406b40.jpg" TargetMode="External"/><Relationship Id="rId574" Type="http://schemas.openxmlformats.org/officeDocument/2006/relationships/hyperlink" Target="https://api.cdn.visitjeju.net/photomng/thumbnailpath/202306/28/1424d5d2-1101-4874-9ed8-2d9b4cc1ca0f.jpg" TargetMode="External"/><Relationship Id="rId2048" Type="http://schemas.openxmlformats.org/officeDocument/2006/relationships/hyperlink" Target="https://api.cdn.visitjeju.net/photomng/thumbnailpath/202205/31/0168a61d-6ef9-4d7c-bb82-70bfa191e8be.JPG" TargetMode="External"/><Relationship Id="rId2255" Type="http://schemas.openxmlformats.org/officeDocument/2006/relationships/hyperlink" Target="https://api.cdn.visitjeju.net/photomng/imgpath/202112/07/4655b063-8fc8-4a86-8741-7c6227713610.jpg" TargetMode="External"/><Relationship Id="rId3653" Type="http://schemas.openxmlformats.org/officeDocument/2006/relationships/hyperlink" Target="https://api.cdn.visitjeju.net/photomng/imgpath/202306/07/b2fbd831-0386-41ea-99a3-e25ccf009e5b.jpg" TargetMode="External"/><Relationship Id="rId3860" Type="http://schemas.openxmlformats.org/officeDocument/2006/relationships/hyperlink" Target="https://api.cdn.visitjeju.net/photomng/thumbnailpath/202201/03/100a9e5c-bef7-4219-8772-e411a57481a3.jpg" TargetMode="External"/><Relationship Id="rId4704" Type="http://schemas.openxmlformats.org/officeDocument/2006/relationships/hyperlink" Target="https://api.cdn.visitjeju.net/photomng/thumbnailpath/201804/30/206a2141-1489-495b-a8c8-b92302bfe83e.jpg" TargetMode="External"/><Relationship Id="rId4911" Type="http://schemas.openxmlformats.org/officeDocument/2006/relationships/hyperlink" Target="https://api.cdn.visitjeju.net/photomng/imgpath/201804/30/35c78ddf-3a81-4a48-be81-f4fe0be1f5ab.jpg" TargetMode="External"/><Relationship Id="rId227" Type="http://schemas.openxmlformats.org/officeDocument/2006/relationships/hyperlink" Target="https://api.cdn.visitjeju.net/photomng/imgpath/202305/31/0695d6d5-9b7b-4a45-bc9f-954b26e93123.jpg" TargetMode="External"/><Relationship Id="rId781" Type="http://schemas.openxmlformats.org/officeDocument/2006/relationships/hyperlink" Target="https://api.cdn.visitjeju.net/photomng/imgpath/202203/07/1607afbe-5ce6-4f0d-8967-ba0897aeff68.jpg" TargetMode="External"/><Relationship Id="rId2462" Type="http://schemas.openxmlformats.org/officeDocument/2006/relationships/hyperlink" Target="https://api.cdn.visitjeju.net/photomng/thumbnailpath/201804/30/c3a2e3b2-3488-421b-9f6f-543acfec99ae.jpg" TargetMode="External"/><Relationship Id="rId3306" Type="http://schemas.openxmlformats.org/officeDocument/2006/relationships/hyperlink" Target="https://api.cdn.visitjeju.net/photomng/thumbnailpath/202306/26/91a5b9a4-ff7e-4c8c-8dfb-f2ecbe84824c.jpg" TargetMode="External"/><Relationship Id="rId3513" Type="http://schemas.openxmlformats.org/officeDocument/2006/relationships/hyperlink" Target="https://api.cdn.visitjeju.net/photomng/imgpath/201804/30/1a286762-70f2-4ee5-8da0-d74f63bf4272.jpg" TargetMode="External"/><Relationship Id="rId3720" Type="http://schemas.openxmlformats.org/officeDocument/2006/relationships/hyperlink" Target="https://api.cdn.visitjeju.net/photomng/thumbnailpath/202201/03/e19c0c17-8c7b-433f-a851-d52af3e7266b.jpg" TargetMode="External"/><Relationship Id="rId6669" Type="http://schemas.openxmlformats.org/officeDocument/2006/relationships/hyperlink" Target="https://api.cdn.visitjeju.net/photomng/imgpath/201804/30/59a6c172-6ee6-4c97-bb94-d762a203a321.jpg" TargetMode="External"/><Relationship Id="rId434" Type="http://schemas.openxmlformats.org/officeDocument/2006/relationships/hyperlink" Target="https://api.cdn.visitjeju.net/photomng/thumbnailpath/201804/30/788f10f8-e24f-42ff-ac15-f77d5c583e13.jpg" TargetMode="External"/><Relationship Id="rId641" Type="http://schemas.openxmlformats.org/officeDocument/2006/relationships/hyperlink" Target="https://api.cdn.visitjeju.net/photomng/imgpath/202210/24/6eebf390-9519-4d10-8602-98c7d7729de0.JPG" TargetMode="External"/><Relationship Id="rId1064" Type="http://schemas.openxmlformats.org/officeDocument/2006/relationships/hyperlink" Target="https://api.cdn.visitjeju.net/photomng/thumbnailpath/202103/03/077ebced-8c7c-4ec0-a24f-f611a339b11c.jpg" TargetMode="External"/><Relationship Id="rId1271" Type="http://schemas.openxmlformats.org/officeDocument/2006/relationships/hyperlink" Target="https://api.cdn.visitjeju.net/photomng/imgpath/202306/21/dec3d9c6-756a-40b8-9840-f6219081cfe1.jpg" TargetMode="External"/><Relationship Id="rId2115" Type="http://schemas.openxmlformats.org/officeDocument/2006/relationships/hyperlink" Target="https://api.cdn.visitjeju.net/photomng/imgpath/201804/30/1225067f-31f9-46ff-9cda-e9eb79b386c0.jpg" TargetMode="External"/><Relationship Id="rId2322" Type="http://schemas.openxmlformats.org/officeDocument/2006/relationships/hyperlink" Target="https://api.cdn.visitjeju.net/photomng/thumbnailpath/202305/19/86ee5363-5ed8-4cea-bdc1-cdaa48de62f8.jpg" TargetMode="External"/><Relationship Id="rId5478" Type="http://schemas.openxmlformats.org/officeDocument/2006/relationships/hyperlink" Target="https://api.cdn.visitjeju.net/photomng/thumbnailpath/201804/30/c246adbf-027f-4d80-a3c9-e7de444b8dbc.jpg" TargetMode="External"/><Relationship Id="rId5685" Type="http://schemas.openxmlformats.org/officeDocument/2006/relationships/hyperlink" Target="https://api.cdn.visitjeju.net/photomng/imgpath/202111/15/c79af702-3c56-4f15-9438-cb34f383244b.jpg" TargetMode="External"/><Relationship Id="rId5892" Type="http://schemas.openxmlformats.org/officeDocument/2006/relationships/hyperlink" Target="https://api.cdn.visitjeju.net/photomng/thumbnailpath/202201/10/36da0af9-5842-49d9-af2d-0a9b7b29e96f.jpg" TargetMode="External"/><Relationship Id="rId6529" Type="http://schemas.openxmlformats.org/officeDocument/2006/relationships/hyperlink" Target="https://api.cdn.visitjeju.net/photomng/imgpath/201908/29/6fa8ac92-91b1-4314-a05e-0c962f9ab2f8.jpg" TargetMode="External"/><Relationship Id="rId6736" Type="http://schemas.openxmlformats.org/officeDocument/2006/relationships/hyperlink" Target="https://api.cdn.visitjeju.net/photomng/thumbnailpath/201804/30/1068e7da-0b15-46ed-94bb-aeed023d73f9.jpg" TargetMode="External"/><Relationship Id="rId501" Type="http://schemas.openxmlformats.org/officeDocument/2006/relationships/hyperlink" Target="https://api.cdn.visitjeju.net/photomng/imgpath/202203/07/0916a519-5756-4c42-a334-c297116d3209.jpg" TargetMode="External"/><Relationship Id="rId1131" Type="http://schemas.openxmlformats.org/officeDocument/2006/relationships/hyperlink" Target="https://api.cdn.visitjeju.net/photomng/imgpath/202201/04/7b63f2a7-adbf-474d-8617-006c763c8c18.jpg" TargetMode="External"/><Relationship Id="rId4287" Type="http://schemas.openxmlformats.org/officeDocument/2006/relationships/hyperlink" Target="https://api.cdn.visitjeju.net/photomng/imgpath/201804/30/cbeb6965-95e1-40d8-821f-5cd4e0763e5b.jpg" TargetMode="External"/><Relationship Id="rId4494" Type="http://schemas.openxmlformats.org/officeDocument/2006/relationships/hyperlink" Target="https://api.cdn.visitjeju.net/photomng/thumbnailpath/201804/30/8506ea87-2801-470a-9764-e48227863ba6.png" TargetMode="External"/><Relationship Id="rId5338" Type="http://schemas.openxmlformats.org/officeDocument/2006/relationships/hyperlink" Target="https://api.cdn.visitjeju.net/photomng/thumbnailpath/202010/21/39077c3c-0e6e-4cdc-aabf-32bae286b210.JPG" TargetMode="External"/><Relationship Id="rId5545" Type="http://schemas.openxmlformats.org/officeDocument/2006/relationships/hyperlink" Target="https://api.cdn.visitjeju.net/photomng/imgpath/202203/11/6580b1db-c775-4a1b-8fdf-8f8933073047.jpg" TargetMode="External"/><Relationship Id="rId5752" Type="http://schemas.openxmlformats.org/officeDocument/2006/relationships/hyperlink" Target="https://api.cdn.visitjeju.net/photomng/thumbnailpath/201907/29/044cba15-0ddf-4507-8f92-a046b40a3e8b.jpg" TargetMode="External"/><Relationship Id="rId6803" Type="http://schemas.openxmlformats.org/officeDocument/2006/relationships/hyperlink" Target="https://api.cdn.visitjeju.net/photomng/imgpath/201804/30/80b158d5-eb73-40aa-af17-efb399d6bde5.jpg" TargetMode="External"/><Relationship Id="rId3096" Type="http://schemas.openxmlformats.org/officeDocument/2006/relationships/hyperlink" Target="https://api.cdn.visitjeju.net/photomng/thumbnailpath/202306/19/8252fb40-7f5e-421d-ad84-ca137513b4a2.jpg" TargetMode="External"/><Relationship Id="rId4147" Type="http://schemas.openxmlformats.org/officeDocument/2006/relationships/hyperlink" Target="https://api.cdn.visitjeju.net/photomng/imgpath/202306/14/82902f7d-7c45-4b8b-a7f7-0a45f31d9fba.jpg" TargetMode="External"/><Relationship Id="rId4354" Type="http://schemas.openxmlformats.org/officeDocument/2006/relationships/hyperlink" Target="https://api.cdn.visitjeju.net/photomng/thumbnailpath/201804/30/0a67897f-8b23-4742-b1f7-00053246fd25.jpg" TargetMode="External"/><Relationship Id="rId4561" Type="http://schemas.openxmlformats.org/officeDocument/2006/relationships/hyperlink" Target="https://api.cdn.visitjeju.net/photomng/imgpath/202306/07/d7a15d16-497d-414f-b985-bec1e2ee97ce.jpg" TargetMode="External"/><Relationship Id="rId5405" Type="http://schemas.openxmlformats.org/officeDocument/2006/relationships/hyperlink" Target="https://api.cdn.visitjeju.net/photomng/imgpath/202002/25/8da4a41f-6e2f-447b-9ea6-b184ce903f07.jpg" TargetMode="External"/><Relationship Id="rId5612" Type="http://schemas.openxmlformats.org/officeDocument/2006/relationships/hyperlink" Target="https://api.cdn.visitjeju.net/photomng/thumbnailpath/201904/30/37938528-5f3e-4735-9919-6f289d5b3b72.JPG" TargetMode="External"/><Relationship Id="rId1948" Type="http://schemas.openxmlformats.org/officeDocument/2006/relationships/hyperlink" Target="https://api.cdn.visitjeju.net/photomng/thumbnailpath/201804/30/5abebca1-92c9-4495-a8e2-8ac9ca682ded.gif" TargetMode="External"/><Relationship Id="rId3163" Type="http://schemas.openxmlformats.org/officeDocument/2006/relationships/hyperlink" Target="https://api.cdn.visitjeju.net/photomng/imgpath/202109/01/3e850914-7398-4c34-b6a4-687888d2479e.JPG" TargetMode="External"/><Relationship Id="rId3370" Type="http://schemas.openxmlformats.org/officeDocument/2006/relationships/hyperlink" Target="https://api.cdn.visitjeju.net/photomng/thumbnailpath/202306/02/222c2937-7e63-4f01-a45e-93ece187d313.jpg" TargetMode="External"/><Relationship Id="rId4007" Type="http://schemas.openxmlformats.org/officeDocument/2006/relationships/hyperlink" Target="https://api.cdn.visitjeju.net/photomng/imgpath/202306/19/41f3d53a-9361-43aa-8b48-64d087041db4.jpg" TargetMode="External"/><Relationship Id="rId4214" Type="http://schemas.openxmlformats.org/officeDocument/2006/relationships/hyperlink" Target="https://api.cdn.visitjeju.net/photomng/thumbnailpath/202203/04/b95b8283-de5d-4730-bb8b-adc353f6a340.jpg" TargetMode="External"/><Relationship Id="rId4421" Type="http://schemas.openxmlformats.org/officeDocument/2006/relationships/hyperlink" Target="https://api.cdn.visitjeju.net/photomng/imgpath/201804/30/f9911cf5-0a0b-4536-bd55-a0c320a08764.jpg" TargetMode="External"/><Relationship Id="rId291" Type="http://schemas.openxmlformats.org/officeDocument/2006/relationships/hyperlink" Target="https://api.cdn.visitjeju.net/photomng/imgpath/202306/01/1262d766-f558-42ea-9d68-ea5458e34741.jpg" TargetMode="External"/><Relationship Id="rId1808" Type="http://schemas.openxmlformats.org/officeDocument/2006/relationships/hyperlink" Target="https://api.cdn.visitjeju.net/photomng/thumbnailpath/202305/26/4bcb4967-eabe-4b30-98d6-0bd246009a4b.jpg" TargetMode="External"/><Relationship Id="rId3023" Type="http://schemas.openxmlformats.org/officeDocument/2006/relationships/hyperlink" Target="https://api.cdn.visitjeju.net/photomng/imgpath/201812/21/077d23dd-a5b8-434b-8a7a-dae3e3d96182.JPG" TargetMode="External"/><Relationship Id="rId6179" Type="http://schemas.openxmlformats.org/officeDocument/2006/relationships/hyperlink" Target="https://api.cdn.visitjeju.net/photomng/imgpath/202112/08/c29d545c-bf68-462e-8606-510c50930951.jpg" TargetMode="External"/><Relationship Id="rId6386" Type="http://schemas.openxmlformats.org/officeDocument/2006/relationships/hyperlink" Target="https://api.cdn.visitjeju.net/photomng/thumbnailpath/202111/03/426006df-0cf6-4581-8ef7-1c43be79b1e8.jpg" TargetMode="External"/><Relationship Id="rId151" Type="http://schemas.openxmlformats.org/officeDocument/2006/relationships/hyperlink" Target="https://api.cdn.visitjeju.net/photomng/imgpath/202201/04/cafd9554-312f-415e-ac9f-592984b75a3f.jpg" TargetMode="External"/><Relationship Id="rId3230" Type="http://schemas.openxmlformats.org/officeDocument/2006/relationships/hyperlink" Target="https://api.cdn.visitjeju.net/photomng/thumbnailpath/201808/28/e62c0484-297f-4f9f-8c3a-673dbcbbaff6.jpg" TargetMode="External"/><Relationship Id="rId5195" Type="http://schemas.openxmlformats.org/officeDocument/2006/relationships/hyperlink" Target="https://api.cdn.visitjeju.net/photomng/imgpath/201804/30/79506f76-47b0-4a48-89a6-c5a1064a91c8.jpg" TargetMode="External"/><Relationship Id="rId6039" Type="http://schemas.openxmlformats.org/officeDocument/2006/relationships/hyperlink" Target="https://api.cdn.visitjeju.net/photomng/imgpath/201804/30/bccce2ba-e60f-4fce-bb34-98a23a30399b.jpg" TargetMode="External"/><Relationship Id="rId6593" Type="http://schemas.openxmlformats.org/officeDocument/2006/relationships/hyperlink" Target="https://api.cdn.visitjeju.net/photomng/imgpath/201912/03/81d4da47-dfec-4c93-8597-715fef40545b.jpg" TargetMode="External"/><Relationship Id="rId2789" Type="http://schemas.openxmlformats.org/officeDocument/2006/relationships/hyperlink" Target="https://api.cdn.visitjeju.net/photomng/imgpath/201911/01/6216378e-240a-4ee2-b18a-574185e1816a.jpg" TargetMode="External"/><Relationship Id="rId2996" Type="http://schemas.openxmlformats.org/officeDocument/2006/relationships/hyperlink" Target="https://api.cdn.visitjeju.net/photomng/thumbnailpath/201804/30/2125d8dd-b8b7-414a-bd3d-0a0523208155.jpg" TargetMode="External"/><Relationship Id="rId6246" Type="http://schemas.openxmlformats.org/officeDocument/2006/relationships/hyperlink" Target="https://api.cdn.visitjeju.net/photomng/thumbnailpath/202110/29/8e31175c-5613-4784-9a9e-3ccd9502add8.jpg" TargetMode="External"/><Relationship Id="rId6453" Type="http://schemas.openxmlformats.org/officeDocument/2006/relationships/hyperlink" Target="https://api.cdn.visitjeju.net/photomng/imgpath/202111/16/6d04e8eb-b47b-4e76-9d9d-56c290e678b2.gif" TargetMode="External"/><Relationship Id="rId6660" Type="http://schemas.openxmlformats.org/officeDocument/2006/relationships/hyperlink" Target="https://api.cdn.visitjeju.net/photomng/thumbnailpath/202111/22/94f00b31-8791-404f-9b32-981969fa9204.jpg" TargetMode="External"/><Relationship Id="rId968" Type="http://schemas.openxmlformats.org/officeDocument/2006/relationships/hyperlink" Target="https://api.cdn.visitjeju.net/photomng/thumbnailpath/202305/31/b0f120ca-4e86-42b1-909a-772d814586d1.jpg" TargetMode="External"/><Relationship Id="rId1598" Type="http://schemas.openxmlformats.org/officeDocument/2006/relationships/hyperlink" Target="https://api.cdn.visitjeju.net/photomng/thumbnailpath/202201/03/35ffaf29-0449-4ace-a293-629884057da3.jpg" TargetMode="External"/><Relationship Id="rId2649" Type="http://schemas.openxmlformats.org/officeDocument/2006/relationships/hyperlink" Target="https://api.cdn.visitjeju.net/photomng/imgpath/201804/30/60410bde-9d23-41f2-b4f6-16ec3e03441c.jpg" TargetMode="External"/><Relationship Id="rId2856" Type="http://schemas.openxmlformats.org/officeDocument/2006/relationships/hyperlink" Target="https://api.cdn.visitjeju.net/photomng/thumbnailpath/202305/22/fccba4cc-3a10-467a-a0cf-501e2cfb430d.jpg" TargetMode="External"/><Relationship Id="rId3907" Type="http://schemas.openxmlformats.org/officeDocument/2006/relationships/hyperlink" Target="https://api.cdn.visitjeju.net/photomng/imgpath/201804/30/f4058d2f-8f12-4a96-9409-83ced430438f.jpg" TargetMode="External"/><Relationship Id="rId5055" Type="http://schemas.openxmlformats.org/officeDocument/2006/relationships/hyperlink" Target="https://api.cdn.visitjeju.net/photomng/imgpath/201809/19/49e6ef16-da7a-42ac-a616-adb188bd923d.jpg" TargetMode="External"/><Relationship Id="rId5262" Type="http://schemas.openxmlformats.org/officeDocument/2006/relationships/hyperlink" Target="https://api.cdn.visitjeju.net/photomng/thumbnailpath/202306/16/f282be8a-2932-4939-8b6b-141f63bd6ca3.jpg" TargetMode="External"/><Relationship Id="rId6106" Type="http://schemas.openxmlformats.org/officeDocument/2006/relationships/hyperlink" Target="https://api.cdn.visitjeju.net/photomng/thumbnailpath/202111/15/465a7e6f-5d83-4ed2-9fc5-4eeaa7ca7857.jpg" TargetMode="External"/><Relationship Id="rId6313" Type="http://schemas.openxmlformats.org/officeDocument/2006/relationships/hyperlink" Target="https://api.cdn.visitjeju.net/photomng/imgpath/201804/30/358e1d06-12fb-4334-acfc-2a6490e4c4da.jpg" TargetMode="External"/><Relationship Id="rId6520" Type="http://schemas.openxmlformats.org/officeDocument/2006/relationships/hyperlink" Target="https://api.cdn.visitjeju.net/photomng/thumbnailpath/201907/30/baac29d4-e6a5-4ef8-964f-4d785b05570d.jpg" TargetMode="External"/><Relationship Id="rId97" Type="http://schemas.openxmlformats.org/officeDocument/2006/relationships/hyperlink" Target="https://api.cdn.visitjeju.net/photomng/imgpath/202201/04/7015c967-4f2b-4b54-a512-5c58ba14bb45.jpg" TargetMode="External"/><Relationship Id="rId828" Type="http://schemas.openxmlformats.org/officeDocument/2006/relationships/hyperlink" Target="https://api.cdn.visitjeju.net/photomng/thumbnailpath/202211/14/1027cb97-9000-48d0-91c3-3c7b944fe650.jpg" TargetMode="External"/><Relationship Id="rId1458" Type="http://schemas.openxmlformats.org/officeDocument/2006/relationships/hyperlink" Target="https://api.cdn.visitjeju.net/photomng/thumbnailpath/201804/30/c69e7674-3902-494c-84ce-d897f96648f7.jpg" TargetMode="External"/><Relationship Id="rId1665" Type="http://schemas.openxmlformats.org/officeDocument/2006/relationships/hyperlink" Target="https://api.cdn.visitjeju.net/photomng/imgpath/201804/30/1da991db-4349-4ff9-b5e6-eb4040df4faf.jpg" TargetMode="External"/><Relationship Id="rId1872" Type="http://schemas.openxmlformats.org/officeDocument/2006/relationships/hyperlink" Target="https://api.cdn.visitjeju.net/photomng/thumbnailpath/202201/04/09151127-78e2-461f-a05d-c2a4e20e3075.jpg" TargetMode="External"/><Relationship Id="rId2509" Type="http://schemas.openxmlformats.org/officeDocument/2006/relationships/hyperlink" Target="https://api.cdn.visitjeju.net/photomng/imgpath/201804/30/f9740685-9051-45b7-aca2-49e624a56aa8.jpg" TargetMode="External"/><Relationship Id="rId2716" Type="http://schemas.openxmlformats.org/officeDocument/2006/relationships/hyperlink" Target="https://api.cdn.visitjeju.net/photomng/thumbnailpath/201804/30/fb50fcb0-3d33-41cd-8554-d643aaa6bc4a.jpg" TargetMode="External"/><Relationship Id="rId4071" Type="http://schemas.openxmlformats.org/officeDocument/2006/relationships/hyperlink" Target="https://api.cdn.visitjeju.net/photomng/imgpath/201903/13/bf814993-c5e9-493a-b256-7aee83dea4eb.jpg" TargetMode="External"/><Relationship Id="rId5122" Type="http://schemas.openxmlformats.org/officeDocument/2006/relationships/hyperlink" Target="https://api.cdn.visitjeju.net/photomng/thumbnailpath/202304/07/a825985b-db6c-4dda-9513-00457b6bb2d6.jpg" TargetMode="External"/><Relationship Id="rId1318" Type="http://schemas.openxmlformats.org/officeDocument/2006/relationships/hyperlink" Target="https://api.cdn.visitjeju.net/photomng/thumbnailpath/202205/31/8152cf53-5148-4e57-8f20-46445ead7aa7.JPG" TargetMode="External"/><Relationship Id="rId1525" Type="http://schemas.openxmlformats.org/officeDocument/2006/relationships/hyperlink" Target="https://api.cdn.visitjeju.net/photomng/imgpath/201804/30/f10671a9-e46b-41e7-8a73-1c4b5682c730.jpg" TargetMode="External"/><Relationship Id="rId2923" Type="http://schemas.openxmlformats.org/officeDocument/2006/relationships/hyperlink" Target="https://api.cdn.visitjeju.net/photomng/imgpath/202201/04/b86f4cac-bb71-4e10-a984-1a401a2d7800.jpg" TargetMode="External"/><Relationship Id="rId1732" Type="http://schemas.openxmlformats.org/officeDocument/2006/relationships/hyperlink" Target="https://api.cdn.visitjeju.net/photomng/thumbnailpath/202306/01/344e23d5-365f-4649-a2cc-3fcd69871694.jpg" TargetMode="External"/><Relationship Id="rId4888" Type="http://schemas.openxmlformats.org/officeDocument/2006/relationships/hyperlink" Target="https://api.cdn.visitjeju.net/photomng/thumbnailpath/202111/05/a4397568-11dc-4090-b0a7-670fde36e84f.JPG" TargetMode="External"/><Relationship Id="rId5939" Type="http://schemas.openxmlformats.org/officeDocument/2006/relationships/hyperlink" Target="https://api.cdn.visitjeju.net/photomng/imgpath/202111/25/193fb537-52ac-4cf7-9daa-de6677143fda.JPG" TargetMode="External"/><Relationship Id="rId24" Type="http://schemas.openxmlformats.org/officeDocument/2006/relationships/hyperlink" Target="https://api.cdn.visitjeju.net/photomng/thumbnailpath/202305/30/c85faf3e-319a-4a0c-88cc-9f0366018c02.jpg" TargetMode="External"/><Relationship Id="rId2299" Type="http://schemas.openxmlformats.org/officeDocument/2006/relationships/hyperlink" Target="https://api.cdn.visitjeju.net/photomng/imgpath/202303/09/bbb6c59c-14b3-480e-9a27-ab99587f2402.jpg" TargetMode="External"/><Relationship Id="rId3697" Type="http://schemas.openxmlformats.org/officeDocument/2006/relationships/hyperlink" Target="https://api.cdn.visitjeju.net/photomng/imgpath/201804/30/2bf8ac58-8dee-4eb8-976f-33cad813714d.jpg" TargetMode="External"/><Relationship Id="rId4748" Type="http://schemas.openxmlformats.org/officeDocument/2006/relationships/hyperlink" Target="https://api.cdn.visitjeju.net/photomng/thumbnailpath/201804/30/a8c2acfe-51e3-4495-bf0c-2c09edcd5a91.jpg" TargetMode="External"/><Relationship Id="rId4955" Type="http://schemas.openxmlformats.org/officeDocument/2006/relationships/hyperlink" Target="https://api.cdn.visitjeju.net/photomng/imgpath/201908/22/d3f15139-0765-484d-820d-07b80137b96e.gif" TargetMode="External"/><Relationship Id="rId3557" Type="http://schemas.openxmlformats.org/officeDocument/2006/relationships/hyperlink" Target="https://api.cdn.visitjeju.net/photomng/imgpath/202111/12/1aae8ca8-03f7-4fa2-a612-2c4a6f9a9c6d.jpg" TargetMode="External"/><Relationship Id="rId3764" Type="http://schemas.openxmlformats.org/officeDocument/2006/relationships/hyperlink" Target="https://api.cdn.visitjeju.net/photomng/thumbnailpath/202305/25/771efea9-0fac-4cb7-aa4b-583d4d40f14b.jpg" TargetMode="External"/><Relationship Id="rId3971" Type="http://schemas.openxmlformats.org/officeDocument/2006/relationships/hyperlink" Target="https://api.cdn.visitjeju.net/photomng/imgpath/201908/29/70bcad61-9dc1-42f6-a959-0d3109f6ebe0.JPG" TargetMode="External"/><Relationship Id="rId4608" Type="http://schemas.openxmlformats.org/officeDocument/2006/relationships/hyperlink" Target="https://api.cdn.visitjeju.net/photomng/thumbnailpath/201812/20/08bc99b7-1869-49e1-8631-525c88ee73dc.JPG" TargetMode="External"/><Relationship Id="rId4815" Type="http://schemas.openxmlformats.org/officeDocument/2006/relationships/hyperlink" Target="https://api.cdn.visitjeju.net/photomng/imgpath/201804/30/b51fd939-263b-4500-badb-298938c0b4a4.jpg" TargetMode="External"/><Relationship Id="rId6170" Type="http://schemas.openxmlformats.org/officeDocument/2006/relationships/hyperlink" Target="https://api.cdn.visitjeju.net/photomng/thumbnailpath/202111/30/b1436e7e-3e50-4d07-a087-845716016a2d.jpg" TargetMode="External"/><Relationship Id="rId478" Type="http://schemas.openxmlformats.org/officeDocument/2006/relationships/hyperlink" Target="https://api.cdn.visitjeju.net/photomng/thumbnailpath/201804/30/167f4bc5-02d5-41f2-8e56-6a57e473b1b5.jpg" TargetMode="External"/><Relationship Id="rId685" Type="http://schemas.openxmlformats.org/officeDocument/2006/relationships/hyperlink" Target="https://api.cdn.visitjeju.net/photomng/imgpath/201907/10/73fea098-f17d-4f43-8d9d-561ca2f41ac2.jpg" TargetMode="External"/><Relationship Id="rId892" Type="http://schemas.openxmlformats.org/officeDocument/2006/relationships/hyperlink" Target="https://api.cdn.visitjeju.net/photomng/thumbnailpath/202308/18/243956f2-caa4-41e7-827c-1ebecbd1d845.jpg" TargetMode="External"/><Relationship Id="rId2159" Type="http://schemas.openxmlformats.org/officeDocument/2006/relationships/hyperlink" Target="https://api.cdn.visitjeju.net/photomng/imgpath/202112/30/239381b5-e734-4967-a830-60444d1f4e5c.jpg" TargetMode="External"/><Relationship Id="rId2366" Type="http://schemas.openxmlformats.org/officeDocument/2006/relationships/hyperlink" Target="https://api.cdn.visitjeju.net/photomng/thumbnailpath/201910/29/47f218fc-c142-406f-beb9-7120e99f38ba.jpg" TargetMode="External"/><Relationship Id="rId2573" Type="http://schemas.openxmlformats.org/officeDocument/2006/relationships/hyperlink" Target="https://api.cdn.visitjeju.net/photomng/imgpath/201804/30/ee5a421b-bc1a-40ff-bee2-4e2a6ff80665.jpg" TargetMode="External"/><Relationship Id="rId2780" Type="http://schemas.openxmlformats.org/officeDocument/2006/relationships/hyperlink" Target="https://api.cdn.visitjeju.net/photomng/thumbnailpath/201804/30/205956f6-b12e-4c2b-a65c-a5c86c378a68.jpg" TargetMode="External"/><Relationship Id="rId3417" Type="http://schemas.openxmlformats.org/officeDocument/2006/relationships/hyperlink" Target="https://api.cdn.visitjeju.net/photomng/imgpath/202203/11/97d5115c-f4d9-47f8-aef1-422b2f4cbb04.jpg" TargetMode="External"/><Relationship Id="rId3624" Type="http://schemas.openxmlformats.org/officeDocument/2006/relationships/hyperlink" Target="https://api.cdn.visitjeju.net/photomng/thumbnailpath/202306/02/9a99ce67-ce53-4a30-8ac0-732d7f8012a1.jpg" TargetMode="External"/><Relationship Id="rId3831" Type="http://schemas.openxmlformats.org/officeDocument/2006/relationships/hyperlink" Target="https://api.cdn.visitjeju.net/photomng/imgpath/201804/30/b3faf96e-c0d2-4757-9365-c6f209c6dedf.jpg" TargetMode="External"/><Relationship Id="rId6030" Type="http://schemas.openxmlformats.org/officeDocument/2006/relationships/hyperlink" Target="https://api.cdn.visitjeju.net/photomng/thumbnailpath/201811/29/5785b9c6-254d-4924-ad2f-a2ab3ba086c1.jpg" TargetMode="External"/><Relationship Id="rId338" Type="http://schemas.openxmlformats.org/officeDocument/2006/relationships/hyperlink" Target="https://api.cdn.visitjeju.net/photomng/thumbnailpath/201908/20/90415e16-4902-4bc1-964d-9522c63133b3.JPG" TargetMode="External"/><Relationship Id="rId545" Type="http://schemas.openxmlformats.org/officeDocument/2006/relationships/hyperlink" Target="https://api.cdn.visitjeju.net/photomng/imgpath/202203/10/e5656e57-35ff-40a9-bd23-558da3e38682.jpg" TargetMode="External"/><Relationship Id="rId752" Type="http://schemas.openxmlformats.org/officeDocument/2006/relationships/hyperlink" Target="https://api.cdn.visitjeju.net/photomng/thumbnailpath/202306/01/49143432-fe10-4275-8924-02b53b6ec438.jpg" TargetMode="External"/><Relationship Id="rId1175" Type="http://schemas.openxmlformats.org/officeDocument/2006/relationships/hyperlink" Target="https://api.cdn.visitjeju.net/photomng/imgpath/202201/04/2ad5af7a-7bd0-441f-973e-88fd4ad755e1.jpg" TargetMode="External"/><Relationship Id="rId1382" Type="http://schemas.openxmlformats.org/officeDocument/2006/relationships/hyperlink" Target="https://api.cdn.visitjeju.net/photomng/thumbnailpath/201804/30/f6dc3dde-1c49-48d4-83fb-7c72e3b735cd.jpg" TargetMode="External"/><Relationship Id="rId2019" Type="http://schemas.openxmlformats.org/officeDocument/2006/relationships/hyperlink" Target="https://api.cdn.visitjeju.net/photomng/imgpath/202306/30/c60e2588-f4c4-4f6e-b28d-39e4b1d691aa.jpg" TargetMode="External"/><Relationship Id="rId2226" Type="http://schemas.openxmlformats.org/officeDocument/2006/relationships/hyperlink" Target="https://api.cdn.visitjeju.net/photomng/thumbnailpath/202305/26/5555b572-5b0c-4994-a1a0-eac4a8b42340.jpg" TargetMode="External"/><Relationship Id="rId2433" Type="http://schemas.openxmlformats.org/officeDocument/2006/relationships/hyperlink" Target="https://api.cdn.visitjeju.net/photomng/imgpath/202212/17/ad73eb7c-cf54-4a2b-9977-5f13f687d486.jpg" TargetMode="External"/><Relationship Id="rId2640" Type="http://schemas.openxmlformats.org/officeDocument/2006/relationships/hyperlink" Target="https://api.cdn.visitjeju.net/photomng/thumbnailpath/201804/30/3d121b66-efe4-4770-ac74-dc64955cd409.jpg" TargetMode="External"/><Relationship Id="rId5589" Type="http://schemas.openxmlformats.org/officeDocument/2006/relationships/hyperlink" Target="https://api.cdn.visitjeju.net/photomng/imgpath/201810/19/1a7d860c-aefe-4eeb-a4a3-98b7073b7349.jpg" TargetMode="External"/><Relationship Id="rId5796" Type="http://schemas.openxmlformats.org/officeDocument/2006/relationships/hyperlink" Target="https://api.cdn.visitjeju.net/photomng/thumbnailpath/202305/24/9f0387fd-03ed-4de7-907a-f2be3570003c.jpg" TargetMode="External"/><Relationship Id="rId6847" Type="http://schemas.openxmlformats.org/officeDocument/2006/relationships/hyperlink" Target="https://api.cdn.visitjeju.net/photomng/imgpath/202110/28/90f5c4dd-e3f7-4445-b1b4-eb9ddb307bcd.JPG" TargetMode="External"/><Relationship Id="rId405" Type="http://schemas.openxmlformats.org/officeDocument/2006/relationships/hyperlink" Target="https://api.cdn.visitjeju.net/photomng/imgpath/202305/24/6e42238b-c6f2-457d-b228-99f04a21f83b.jpg" TargetMode="External"/><Relationship Id="rId612" Type="http://schemas.openxmlformats.org/officeDocument/2006/relationships/hyperlink" Target="https://api.cdn.visitjeju.net/photomng/thumbnailpath/201804/30/53788b7e-9e33-4515-94a5-7b61d898e3d2.jpg" TargetMode="External"/><Relationship Id="rId1035" Type="http://schemas.openxmlformats.org/officeDocument/2006/relationships/hyperlink" Target="https://api.cdn.visitjeju.net/photomng/imgpath/202210/04/bdefd8f4-c6a6-45e2-9021-ebf817259e86.jpg" TargetMode="External"/><Relationship Id="rId1242" Type="http://schemas.openxmlformats.org/officeDocument/2006/relationships/hyperlink" Target="https://api.cdn.visitjeju.net/photomng/thumbnailpath/201904/17/5d0ea220-3f8e-4be3-890d-7a9f60ace6d4.JPG" TargetMode="External"/><Relationship Id="rId2500" Type="http://schemas.openxmlformats.org/officeDocument/2006/relationships/hyperlink" Target="https://api.cdn.visitjeju.net/photomng/thumbnailpath/202306/30/da490f3c-15ec-4746-bf43-7edccf342099.jpg" TargetMode="External"/><Relationship Id="rId4398" Type="http://schemas.openxmlformats.org/officeDocument/2006/relationships/hyperlink" Target="https://api.cdn.visitjeju.net/photomng/thumbnailpath/202201/03/ef56ff6a-c1d0-47b6-9adf-699602b4dc01.jpg" TargetMode="External"/><Relationship Id="rId5449" Type="http://schemas.openxmlformats.org/officeDocument/2006/relationships/hyperlink" Target="https://api.cdn.visitjeju.net/photomng/imgpath/201811/15/8ba15967-218c-4d2c-8021-1ebeb21a1fc7.JPG" TargetMode="External"/><Relationship Id="rId5656" Type="http://schemas.openxmlformats.org/officeDocument/2006/relationships/hyperlink" Target="https://api.cdn.visitjeju.net/photomng/thumbnailpath/201804/30/c2b94631-85fa-46fe-8ad2-34913ca1e3aa.jpg" TargetMode="External"/><Relationship Id="rId1102" Type="http://schemas.openxmlformats.org/officeDocument/2006/relationships/hyperlink" Target="https://api.cdn.visitjeju.net/photomng/thumbnailpath/201804/30/c09fe848-186e-4c5d-934b-eee2ced69b76.jpg" TargetMode="External"/><Relationship Id="rId4258" Type="http://schemas.openxmlformats.org/officeDocument/2006/relationships/hyperlink" Target="https://api.cdn.visitjeju.net/photomng/thumbnailpath/201812/19/69092f31-98b1-40b6-8bfa-7540989e8e33.JPG" TargetMode="External"/><Relationship Id="rId4465" Type="http://schemas.openxmlformats.org/officeDocument/2006/relationships/hyperlink" Target="https://api.cdn.visitjeju.net/photomng/imgpath/201804/30/d33b0030-91e6-4b29-82a6-1195422d3295.jpg" TargetMode="External"/><Relationship Id="rId5309" Type="http://schemas.openxmlformats.org/officeDocument/2006/relationships/hyperlink" Target="https://api.cdn.visitjeju.net/photomng/imgpath/201804/30/32dc5608-ebdd-41a5-88c0-a0e7ce536a13.jpg" TargetMode="External"/><Relationship Id="rId5863" Type="http://schemas.openxmlformats.org/officeDocument/2006/relationships/hyperlink" Target="https://api.cdn.visitjeju.net/photomng/imgpath/201804/30/b00f25ec-42b7-4251-a7a5-531f077ea4b4.jpg" TargetMode="External"/><Relationship Id="rId6707" Type="http://schemas.openxmlformats.org/officeDocument/2006/relationships/hyperlink" Target="https://api.cdn.visitjeju.net/photomng/imgpath/201810/18/7cf0423f-14c9-4fe3-b525-d5553969cacb.jpg" TargetMode="External"/><Relationship Id="rId3067" Type="http://schemas.openxmlformats.org/officeDocument/2006/relationships/hyperlink" Target="https://api.cdn.visitjeju.net/photomng/imgpath/201804/30/8cdd7b70-c972-4eb9-af87-a2b4b9f42784.jpg" TargetMode="External"/><Relationship Id="rId3274" Type="http://schemas.openxmlformats.org/officeDocument/2006/relationships/hyperlink" Target="https://api.cdn.visitjeju.net/photomng/thumbnailpath/202203/04/941032d4-aff2-4b44-b91b-131c41215c37.jpg" TargetMode="External"/><Relationship Id="rId4118" Type="http://schemas.openxmlformats.org/officeDocument/2006/relationships/hyperlink" Target="https://api.cdn.visitjeju.net/photomng/thumbnailpath/201804/30/7465db7f-db3e-4b5b-a3c3-c46f105541d3.gif" TargetMode="External"/><Relationship Id="rId4672" Type="http://schemas.openxmlformats.org/officeDocument/2006/relationships/hyperlink" Target="https://api.cdn.visitjeju.net/photomng/thumbnailpath/201804/30/11fa1179-dd5f-4220-807b-335bd8d715e5.jpg" TargetMode="External"/><Relationship Id="rId5516" Type="http://schemas.openxmlformats.org/officeDocument/2006/relationships/hyperlink" Target="https://api.cdn.visitjeju.net/photomng/thumbnailpath/202111/16/ebe535c0-35cd-4498-a09c-e0786bb7d6a9.jpg" TargetMode="External"/><Relationship Id="rId5723" Type="http://schemas.openxmlformats.org/officeDocument/2006/relationships/hyperlink" Target="https://api.cdn.visitjeju.net/photomng/imgpath/201811/20/7ac69362-8877-473d-b041-b832b04edee4.jpg" TargetMode="External"/><Relationship Id="rId5930" Type="http://schemas.openxmlformats.org/officeDocument/2006/relationships/hyperlink" Target="https://api.cdn.visitjeju.net/photomng/thumbnailpath/201911/19/3fbed28c-f983-4169-8e4f-e2f0ade3caab.JPG" TargetMode="External"/><Relationship Id="rId195" Type="http://schemas.openxmlformats.org/officeDocument/2006/relationships/hyperlink" Target="https://api.cdn.visitjeju.net/photomng/imgpath/202306/30/61d08b72-c51f-42e5-b2c2-7c22a7fbbe2f.jpg" TargetMode="External"/><Relationship Id="rId1919" Type="http://schemas.openxmlformats.org/officeDocument/2006/relationships/hyperlink" Target="https://api.cdn.visitjeju.net/photomng/imgpath/202305/25/1d77a742-d92a-4d58-9523-614984c69ce7.jpg" TargetMode="External"/><Relationship Id="rId3481" Type="http://schemas.openxmlformats.org/officeDocument/2006/relationships/hyperlink" Target="https://api.cdn.visitjeju.net/photomng/imgpath/201804/30/c15f2f78-bf35-4521-87d7-d682cd9bf1e0.jpg" TargetMode="External"/><Relationship Id="rId4325" Type="http://schemas.openxmlformats.org/officeDocument/2006/relationships/hyperlink" Target="https://api.cdn.visitjeju.net/photomng/imgpath/201804/30/62be211b-ed6d-47a0-8cb0-42c2881d9aa6.jpg" TargetMode="External"/><Relationship Id="rId4532" Type="http://schemas.openxmlformats.org/officeDocument/2006/relationships/hyperlink" Target="https://api.cdn.visitjeju.net/photomng/thumbnailpath/202008/28/a0c896b5-8bfe-4ae1-bb55-97e57b7887ab.JPG" TargetMode="External"/><Relationship Id="rId2083" Type="http://schemas.openxmlformats.org/officeDocument/2006/relationships/hyperlink" Target="https://api.cdn.visitjeju.net/photomng/imgpath/202201/03/3362ca68-45d7-4142-b681-78ed710a9432.jpg" TargetMode="External"/><Relationship Id="rId2290" Type="http://schemas.openxmlformats.org/officeDocument/2006/relationships/hyperlink" Target="https://api.cdn.visitjeju.net/photomng/thumbnailpath/202306/19/05267a66-0f92-4ee6-9dc2-8f7e7553219d.jpg" TargetMode="External"/><Relationship Id="rId3134" Type="http://schemas.openxmlformats.org/officeDocument/2006/relationships/hyperlink" Target="https://api.cdn.visitjeju.net/photomng/thumbnailpath/202212/14/7b2e7796-e87c-4ef6-b2e5-dfdf78876397.jpg" TargetMode="External"/><Relationship Id="rId3341" Type="http://schemas.openxmlformats.org/officeDocument/2006/relationships/hyperlink" Target="https://api.cdn.visitjeju.net/photomng/imgpath/201804/30/d9683694-ba19-4b54-b1f0-b417180a8c7d.jpg" TargetMode="External"/><Relationship Id="rId6497" Type="http://schemas.openxmlformats.org/officeDocument/2006/relationships/hyperlink" Target="https://api.cdn.visitjeju.net/photomng/imgpath/202002/24/6eea78e0-ce91-410b-8bda-1945e5254fe4.JPG" TargetMode="External"/><Relationship Id="rId262" Type="http://schemas.openxmlformats.org/officeDocument/2006/relationships/hyperlink" Target="https://api.cdn.visitjeju.net/photomng/thumbnailpath/202305/30/8606ab96-9fc4-4ee8-8ce6-6b2eaacfe567.jpg" TargetMode="External"/><Relationship Id="rId2150" Type="http://schemas.openxmlformats.org/officeDocument/2006/relationships/hyperlink" Target="https://api.cdn.visitjeju.net/photomng/thumbnailpath/201807/12/b52a3037-5df0-431d-99a4-9971fc6e54c9.JPG" TargetMode="External"/><Relationship Id="rId3201" Type="http://schemas.openxmlformats.org/officeDocument/2006/relationships/hyperlink" Target="https://api.cdn.visitjeju.net/photomng/imgpath/202305/25/41347238-4d57-4989-b1b4-9ec8f6db7b0a.jpg" TargetMode="External"/><Relationship Id="rId5099" Type="http://schemas.openxmlformats.org/officeDocument/2006/relationships/hyperlink" Target="https://api.cdn.visitjeju.net/photomng/imgpath/201804/30/a40f8602-2f44-4162-82cb-e794fe88a36f.jpg" TargetMode="External"/><Relationship Id="rId6357" Type="http://schemas.openxmlformats.org/officeDocument/2006/relationships/hyperlink" Target="https://api.cdn.visitjeju.net/photomng/imgpath/201804/30/be17db6a-1f50-4551-a177-50aa74949635.jpg" TargetMode="External"/><Relationship Id="rId6564" Type="http://schemas.openxmlformats.org/officeDocument/2006/relationships/hyperlink" Target="https://api.cdn.visitjeju.net/photomng/thumbnailpath/201910/01/6aefdb71-9926-40cb-8139-f8a646e9acbf.jpg" TargetMode="External"/><Relationship Id="rId6771" Type="http://schemas.openxmlformats.org/officeDocument/2006/relationships/hyperlink" Target="https://api.cdn.visitjeju.net/photomng/imgpath/202112/15/af22cee2-e14d-42a5-9b55-2fb06507b6e1.JPG" TargetMode="External"/><Relationship Id="rId122" Type="http://schemas.openxmlformats.org/officeDocument/2006/relationships/hyperlink" Target="https://api.cdn.visitjeju.net/photomng/thumbnailpath/202306/01/00c6fde1-828f-440b-a860-ecb54cb6ddfd.jpg" TargetMode="External"/><Relationship Id="rId2010" Type="http://schemas.openxmlformats.org/officeDocument/2006/relationships/hyperlink" Target="https://api.cdn.visitjeju.net/photomng/thumbnailpath/201902/08/6f9edf03-74fe-416e-b709-294657ea8605.jpg" TargetMode="External"/><Relationship Id="rId5166" Type="http://schemas.openxmlformats.org/officeDocument/2006/relationships/hyperlink" Target="https://api.cdn.visitjeju.net/photomng/thumbnailpath/201804/30/af0c6d3b-9c43-4709-8be2-438d5bb987d2.jpg" TargetMode="External"/><Relationship Id="rId5373" Type="http://schemas.openxmlformats.org/officeDocument/2006/relationships/hyperlink" Target="https://api.cdn.visitjeju.net/photomng/imgpath/202111/22/4b587b76-10bb-4205-9409-8ec39a1451eb.JPG" TargetMode="External"/><Relationship Id="rId5580" Type="http://schemas.openxmlformats.org/officeDocument/2006/relationships/hyperlink" Target="https://api.cdn.visitjeju.net/photomng/thumbnailpath/201804/30/1ebc5eaf-6213-4484-98a7-11b21f0221ef.jpg" TargetMode="External"/><Relationship Id="rId6217" Type="http://schemas.openxmlformats.org/officeDocument/2006/relationships/hyperlink" Target="https://api.cdn.visitjeju.net/photomng/imgpath/201804/30/762ce4a4-4a10-494f-868c-20f6d5b2d256.jpg" TargetMode="External"/><Relationship Id="rId6424" Type="http://schemas.openxmlformats.org/officeDocument/2006/relationships/hyperlink" Target="https://api.cdn.visitjeju.net/photomng/thumbnailpath/202111/16/6426be08-e9fb-47a1-8f17-6858ec608c5d.jpg" TargetMode="External"/><Relationship Id="rId6631" Type="http://schemas.openxmlformats.org/officeDocument/2006/relationships/hyperlink" Target="https://api.cdn.visitjeju.net/photomng/imgpath/201807/09/bccbe406-82e1-4858-b5d5-05743df44d9c.JPG" TargetMode="External"/><Relationship Id="rId1569" Type="http://schemas.openxmlformats.org/officeDocument/2006/relationships/hyperlink" Target="https://api.cdn.visitjeju.net/photomng/imgpath/202004/20/ace2b5b5-ec42-4ce4-8ad7-7287b3914853.jpg" TargetMode="External"/><Relationship Id="rId2967" Type="http://schemas.openxmlformats.org/officeDocument/2006/relationships/hyperlink" Target="https://api.cdn.visitjeju.net/photomng/imgpath/201804/30/fa5176d9-8970-4f45-958d-0df588cfa6a7.jpg" TargetMode="External"/><Relationship Id="rId4182" Type="http://schemas.openxmlformats.org/officeDocument/2006/relationships/hyperlink" Target="https://api.cdn.visitjeju.net/photomng/thumbnailpath/201804/30/ae24ec69-348e-4cd9-a74a-cb078971f3f2.jpg" TargetMode="External"/><Relationship Id="rId5026" Type="http://schemas.openxmlformats.org/officeDocument/2006/relationships/hyperlink" Target="https://api.cdn.visitjeju.net/photomng/thumbnailpath/202305/31/3592de5a-091a-4c7d-bff7-be37f56f5e17.jpg" TargetMode="External"/><Relationship Id="rId5233" Type="http://schemas.openxmlformats.org/officeDocument/2006/relationships/hyperlink" Target="https://api.cdn.visitjeju.net/photomng/imgpath/202306/27/1d277733-2dff-4bb4-83e1-018c1e022691.jpg" TargetMode="External"/><Relationship Id="rId5440" Type="http://schemas.openxmlformats.org/officeDocument/2006/relationships/hyperlink" Target="https://api.cdn.visitjeju.net/photomng/thumbnailpath/201907/24/2a79f2f1-0fe9-425d-8fed-c6e6b1f2455f.jpg" TargetMode="External"/><Relationship Id="rId939" Type="http://schemas.openxmlformats.org/officeDocument/2006/relationships/hyperlink" Target="https://api.cdn.visitjeju.net/photomng/imgpath/202306/13/2f51dfb0-a3f9-40d7-8c89-8aa0f847ff8a.jpg" TargetMode="External"/><Relationship Id="rId1776" Type="http://schemas.openxmlformats.org/officeDocument/2006/relationships/hyperlink" Target="https://api.cdn.visitjeju.net/photomng/thumbnailpath/202306/26/6b4b38fc-abee-498d-85d4-86aaed262546.jpg" TargetMode="External"/><Relationship Id="rId1983" Type="http://schemas.openxmlformats.org/officeDocument/2006/relationships/hyperlink" Target="https://api.cdn.visitjeju.net/photomng/imgpath/202306/21/5c31b9d8-c72d-4954-adfc-187dfcca5e5f.jpg" TargetMode="External"/><Relationship Id="rId2827" Type="http://schemas.openxmlformats.org/officeDocument/2006/relationships/hyperlink" Target="https://api.cdn.visitjeju.net/photomng/imgpath/201911/08/ef4b9e7a-b372-4130-bd5f-2bcac4199bad.jpg" TargetMode="External"/><Relationship Id="rId4042" Type="http://schemas.openxmlformats.org/officeDocument/2006/relationships/hyperlink" Target="https://api.cdn.visitjeju.net/photomng/thumbnailpath/201804/30/57f635c5-4e7f-45cf-96d8-b6ecf8aeb6ae.jpg" TargetMode="External"/><Relationship Id="rId68" Type="http://schemas.openxmlformats.org/officeDocument/2006/relationships/hyperlink" Target="https://api.cdn.visitjeju.net/photomng/thumbnailpath/202305/22/9c7c4b8b-7be7-467e-8054-d6e057282726.jpg" TargetMode="External"/><Relationship Id="rId1429" Type="http://schemas.openxmlformats.org/officeDocument/2006/relationships/hyperlink" Target="https://api.cdn.visitjeju.net/photomng/imgpath/202306/30/ad7a8e82-41d8-4c23-97c7-3144936c69a2.jpg" TargetMode="External"/><Relationship Id="rId1636" Type="http://schemas.openxmlformats.org/officeDocument/2006/relationships/hyperlink" Target="https://api.cdn.visitjeju.net/photomng/thumbnailpath/202306/26/5c585538-c1f7-434c-8c1d-63bb05c7aeed.jpg" TargetMode="External"/><Relationship Id="rId1843" Type="http://schemas.openxmlformats.org/officeDocument/2006/relationships/hyperlink" Target="https://api.cdn.visitjeju.net/photomng/imgpath/201804/30/d534b110-8386-40cc-940a-e3b0611c9720.jpg" TargetMode="External"/><Relationship Id="rId4999" Type="http://schemas.openxmlformats.org/officeDocument/2006/relationships/hyperlink" Target="https://api.cdn.visitjeju.net/photomng/imgpath/201804/30/82ac4d96-156b-4fbb-8fd8-2e36b282fb31.jpg" TargetMode="External"/><Relationship Id="rId5300" Type="http://schemas.openxmlformats.org/officeDocument/2006/relationships/hyperlink" Target="https://api.cdn.visitjeju.net/photomng/thumbnailpath/201804/30/3d6b83bb-56b0-4e09-a17f-d0195815a69b.jpg" TargetMode="External"/><Relationship Id="rId1703" Type="http://schemas.openxmlformats.org/officeDocument/2006/relationships/hyperlink" Target="https://api.cdn.visitjeju.net/photomng/imgpath/202305/19/bc49b2c9-ea1b-4801-a06b-cc3feac146f1.jpg" TargetMode="External"/><Relationship Id="rId1910" Type="http://schemas.openxmlformats.org/officeDocument/2006/relationships/hyperlink" Target="https://api.cdn.visitjeju.net/photomng/thumbnailpath/202201/03/90b3fd61-bcdf-479b-9a2b-0be734c82826.jpg" TargetMode="External"/><Relationship Id="rId4859" Type="http://schemas.openxmlformats.org/officeDocument/2006/relationships/hyperlink" Target="https://api.cdn.visitjeju.net/photomng/imgpath/201804/30/2f056406-0506-4e5e-b3a9-75ee2bb44ab2.gif" TargetMode="External"/><Relationship Id="rId3668" Type="http://schemas.openxmlformats.org/officeDocument/2006/relationships/hyperlink" Target="https://api.cdn.visitjeju.net/photomng/thumbnailpath/201807/02/4675c958-ffdf-467a-aa6a-bd41b40d4c1d.jpg" TargetMode="External"/><Relationship Id="rId3875" Type="http://schemas.openxmlformats.org/officeDocument/2006/relationships/hyperlink" Target="https://api.cdn.visitjeju.net/photomng/imgpath/202306/27/8202ac20-70c0-4c08-865f-04e4ca0f90a3.jpeg" TargetMode="External"/><Relationship Id="rId4719" Type="http://schemas.openxmlformats.org/officeDocument/2006/relationships/hyperlink" Target="https://api.cdn.visitjeju.net/photomng/imgpath/202306/19/74eb8990-b529-4d70-a2d4-3ace4462f102.jpg" TargetMode="External"/><Relationship Id="rId4926" Type="http://schemas.openxmlformats.org/officeDocument/2006/relationships/hyperlink" Target="https://api.cdn.visitjeju.net/photomng/thumbnailpath/202203/04/06b59136-44c9-4da3-af39-660ada19f3ea.jpg" TargetMode="External"/><Relationship Id="rId6074" Type="http://schemas.openxmlformats.org/officeDocument/2006/relationships/hyperlink" Target="https://api.cdn.visitjeju.net/photomng/thumbnailpath/202306/18/afae9e57-91ce-4c4c-8a82-e5dfab8f7ae5.jpg" TargetMode="External"/><Relationship Id="rId6281" Type="http://schemas.openxmlformats.org/officeDocument/2006/relationships/hyperlink" Target="https://api.cdn.visitjeju.net/photomng/imgpath/202111/08/711eb171-3b4a-4840-8987-dade1247ca2a.jpg" TargetMode="External"/><Relationship Id="rId589" Type="http://schemas.openxmlformats.org/officeDocument/2006/relationships/hyperlink" Target="https://api.cdn.visitjeju.net/photomng/imgpath/202306/13/660768bc-9a6b-484c-8bed-8ef3d941b138.jpg" TargetMode="External"/><Relationship Id="rId796" Type="http://schemas.openxmlformats.org/officeDocument/2006/relationships/hyperlink" Target="https://api.cdn.visitjeju.net/photomng/thumbnailpath/202306/15/12a6ae06-f8b9-4fac-9ec2-1b0907ad3e39.jpg" TargetMode="External"/><Relationship Id="rId2477" Type="http://schemas.openxmlformats.org/officeDocument/2006/relationships/hyperlink" Target="https://api.cdn.visitjeju.net/photomng/imgpath/201804/30/9e1691e1-2199-4b38-86f1-9b141a532f68.jpg" TargetMode="External"/><Relationship Id="rId2684" Type="http://schemas.openxmlformats.org/officeDocument/2006/relationships/hyperlink" Target="https://api.cdn.visitjeju.net/photomng/thumbnailpath/201804/30/8714934c-22e6-4800-bb04-77fa292239fc.jpg" TargetMode="External"/><Relationship Id="rId3528" Type="http://schemas.openxmlformats.org/officeDocument/2006/relationships/hyperlink" Target="https://api.cdn.visitjeju.net/photomng/thumbnailpath/201804/30/9d0385da-c03d-492b-8e90-5ea6a7fc93c0.jpg" TargetMode="External"/><Relationship Id="rId3735" Type="http://schemas.openxmlformats.org/officeDocument/2006/relationships/hyperlink" Target="https://api.cdn.visitjeju.net/photomng/imgpath/201804/30/dbe0d8ce-f480-4618-876c-1ba0283fb625.jpg" TargetMode="External"/><Relationship Id="rId5090" Type="http://schemas.openxmlformats.org/officeDocument/2006/relationships/hyperlink" Target="https://api.cdn.visitjeju.net/photomng/thumbnailpath/202112/06/2155a213-1930-49c1-b928-c8d37b691576.JPG" TargetMode="External"/><Relationship Id="rId6141" Type="http://schemas.openxmlformats.org/officeDocument/2006/relationships/hyperlink" Target="https://api.cdn.visitjeju.net/photomng/imgpath/201809/28/fbc56229-ade0-47d9-a6be-c148ee791dc6.JPG" TargetMode="External"/><Relationship Id="rId449" Type="http://schemas.openxmlformats.org/officeDocument/2006/relationships/hyperlink" Target="https://api.cdn.visitjeju.net/photomng/imgpath/202305/31/b67d694e-0d92-4623-bcb7-11f5bc8ccb71.jpg" TargetMode="External"/><Relationship Id="rId656" Type="http://schemas.openxmlformats.org/officeDocument/2006/relationships/hyperlink" Target="https://api.cdn.visitjeju.net/photomng/thumbnailpath/201804/30/6e993c3c-c9cd-4d93-9475-7db5cbe82e7c.jpg" TargetMode="External"/><Relationship Id="rId863" Type="http://schemas.openxmlformats.org/officeDocument/2006/relationships/hyperlink" Target="https://api.cdn.visitjeju.net/photomng/imgpath/202307/02/f7e71717-a0d8-4ff9-a261-42031058573b.JPG" TargetMode="External"/><Relationship Id="rId1079" Type="http://schemas.openxmlformats.org/officeDocument/2006/relationships/hyperlink" Target="https://api.cdn.visitjeju.net/photomng/imgpath/202305/30/7c3a5c5f-c2ff-498d-9188-cedb58766aff.jpg" TargetMode="External"/><Relationship Id="rId1286" Type="http://schemas.openxmlformats.org/officeDocument/2006/relationships/hyperlink" Target="https://api.cdn.visitjeju.net/photomng/thumbnailpath/202205/31/ec83beb6-ed06-4d2f-b585-fa3af6c76bbe.JPG" TargetMode="External"/><Relationship Id="rId1493" Type="http://schemas.openxmlformats.org/officeDocument/2006/relationships/hyperlink" Target="https://api.cdn.visitjeju.net/photomng/imgpath/202203/04/732c3251-b85f-4237-a5de-5cfa4c07b6bc.jpg" TargetMode="External"/><Relationship Id="rId2337" Type="http://schemas.openxmlformats.org/officeDocument/2006/relationships/hyperlink" Target="https://api.cdn.visitjeju.net/photomng/imgpath/202007/13/d0ef95f6-c692-4733-af93-2d99a8285535.jpg" TargetMode="External"/><Relationship Id="rId2544" Type="http://schemas.openxmlformats.org/officeDocument/2006/relationships/hyperlink" Target="https://api.cdn.visitjeju.net/photomng/thumbnailpath/201804/30/72c320f8-d249-47df-ab6f-f055561afc78.jpg" TargetMode="External"/><Relationship Id="rId2891" Type="http://schemas.openxmlformats.org/officeDocument/2006/relationships/hyperlink" Target="https://api.cdn.visitjeju.net/photomng/imgpath/201804/30/7b8904ff-16aa-41b0-8d49-0dfd7ffc4148.jpg" TargetMode="External"/><Relationship Id="rId3942" Type="http://schemas.openxmlformats.org/officeDocument/2006/relationships/hyperlink" Target="https://api.cdn.visitjeju.net/photomng/thumbnailpath/201804/30/8137cf39-f66d-4e02-b0bd-f946171c152a.jpg" TargetMode="External"/><Relationship Id="rId6001" Type="http://schemas.openxmlformats.org/officeDocument/2006/relationships/hyperlink" Target="https://api.cdn.visitjeju.net/photomng/imgpath/201804/30/232864ce-1b6a-4178-a5a6-b99a69a793de.jpg" TargetMode="External"/><Relationship Id="rId309" Type="http://schemas.openxmlformats.org/officeDocument/2006/relationships/hyperlink" Target="https://api.cdn.visitjeju.net/photomng/imgpath/202203/10/aded8dbb-e133-4e95-8eec-fb8da2cdfcaf.jpg" TargetMode="External"/><Relationship Id="rId516" Type="http://schemas.openxmlformats.org/officeDocument/2006/relationships/hyperlink" Target="https://api.cdn.visitjeju.net/photomng/thumbnailpath/202305/30/604b34b3-cebf-477d-9e33-56dbd876ea52.jpg" TargetMode="External"/><Relationship Id="rId1146" Type="http://schemas.openxmlformats.org/officeDocument/2006/relationships/hyperlink" Target="https://api.cdn.visitjeju.net/photomng/thumbnailpath/201804/30/5a2ee30a-e078-4eea-a95b-b38246ea8b07.jpg" TargetMode="External"/><Relationship Id="rId2751" Type="http://schemas.openxmlformats.org/officeDocument/2006/relationships/hyperlink" Target="https://api.cdn.visitjeju.net/photomng/imgpath/201804/30/a37de9af-1c08-49b6-8fc2-8b41a3137fae.jpg" TargetMode="External"/><Relationship Id="rId3802" Type="http://schemas.openxmlformats.org/officeDocument/2006/relationships/hyperlink" Target="https://api.cdn.visitjeju.net/photomng/thumbnailpath/202112/13/874256f9-97a5-4d11-b8e0-6bff11748237.jpeg" TargetMode="External"/><Relationship Id="rId723" Type="http://schemas.openxmlformats.org/officeDocument/2006/relationships/hyperlink" Target="https://api.cdn.visitjeju.net/photomng/imgpath/202306/01/30fa0f8c-8f89-4f2b-b052-bc1d581acd8e.jpg" TargetMode="External"/><Relationship Id="rId930" Type="http://schemas.openxmlformats.org/officeDocument/2006/relationships/hyperlink" Target="https://api.cdn.visitjeju.net/photomng/thumbnailpath/201804/30/2929f9d6-5e6e-4423-a13c-ad8d50f16c14.jpg" TargetMode="External"/><Relationship Id="rId1006" Type="http://schemas.openxmlformats.org/officeDocument/2006/relationships/hyperlink" Target="https://api.cdn.visitjeju.net/photomng/thumbnailpath/202201/07/7744e984-3628-4aad-8ae4-e7a009bcc2a2.jpg" TargetMode="External"/><Relationship Id="rId1353" Type="http://schemas.openxmlformats.org/officeDocument/2006/relationships/hyperlink" Target="https://api.cdn.visitjeju.net/photomng/imgpath/202203/04/809dcfd2-987f-4c94-b446-497e5921c2db.jpg" TargetMode="External"/><Relationship Id="rId1560" Type="http://schemas.openxmlformats.org/officeDocument/2006/relationships/hyperlink" Target="https://api.cdn.visitjeju.net/photomng/thumbnailpath/202212/15/cc09a606-d0c8-48a6-a26f-9d34ef3a082c.jpg" TargetMode="External"/><Relationship Id="rId2404" Type="http://schemas.openxmlformats.org/officeDocument/2006/relationships/hyperlink" Target="https://api.cdn.visitjeju.net/photomng/thumbnailpath/202201/04/389c770b-d027-4df3-bd8f-a5b420b5ac9b.jpg" TargetMode="External"/><Relationship Id="rId2611" Type="http://schemas.openxmlformats.org/officeDocument/2006/relationships/hyperlink" Target="https://api.cdn.visitjeju.net/photomng/imgpath/202203/11/85f0845a-2a77-44c3-a2f2-c6d6f73b061b.jpg" TargetMode="External"/><Relationship Id="rId5767" Type="http://schemas.openxmlformats.org/officeDocument/2006/relationships/hyperlink" Target="https://api.cdn.visitjeju.net/photomng/imgpath/202111/05/c6c152ee-699e-4157-b983-a6c7cf89354d.jpg" TargetMode="External"/><Relationship Id="rId5974" Type="http://schemas.openxmlformats.org/officeDocument/2006/relationships/hyperlink" Target="https://api.cdn.visitjeju.net/photomng/thumbnailpath/202110/29/75201e85-e5f0-498a-986a-043dac98d1fb.jpg" TargetMode="External"/><Relationship Id="rId6818" Type="http://schemas.openxmlformats.org/officeDocument/2006/relationships/hyperlink" Target="https://api.cdn.visitjeju.net/photomng/thumbnailpath/202111/17/42b25a96-8526-4fcf-b0f7-847f83d6a2d4.gif" TargetMode="External"/><Relationship Id="rId1213" Type="http://schemas.openxmlformats.org/officeDocument/2006/relationships/hyperlink" Target="https://api.cdn.visitjeju.net/photomng/imgpath/202306/27/5060a041-6df5-4f74-8737-9c1e3ec7a7c7.jpg" TargetMode="External"/><Relationship Id="rId1420" Type="http://schemas.openxmlformats.org/officeDocument/2006/relationships/hyperlink" Target="https://api.cdn.visitjeju.net/photomng/thumbnailpath/202212/22/4f9a090c-f823-4f05-957c-144ff380b382.jpg" TargetMode="External"/><Relationship Id="rId4369" Type="http://schemas.openxmlformats.org/officeDocument/2006/relationships/hyperlink" Target="https://api.cdn.visitjeju.net/photomng/imgpath/201804/30/0041257d-2c60-47d7-81d9-817213733730.jpg" TargetMode="External"/><Relationship Id="rId4576" Type="http://schemas.openxmlformats.org/officeDocument/2006/relationships/hyperlink" Target="https://api.cdn.visitjeju.net/photomng/thumbnailpath/202201/04/4c06fbf2-d54c-4e8a-9cd2-33e40ba32c1e.jpg" TargetMode="External"/><Relationship Id="rId4783" Type="http://schemas.openxmlformats.org/officeDocument/2006/relationships/hyperlink" Target="https://api.cdn.visitjeju.net/photomng/imgpath/201804/30/6b8a3ff2-1e2a-4472-a9a6-db6f9acf552b.jpg" TargetMode="External"/><Relationship Id="rId4990" Type="http://schemas.openxmlformats.org/officeDocument/2006/relationships/hyperlink" Target="https://api.cdn.visitjeju.net/photomng/thumbnailpath/202306/27/7bb5ed42-1c2e-4c95-bbd7-c88281bc2520.jpg" TargetMode="External"/><Relationship Id="rId5627" Type="http://schemas.openxmlformats.org/officeDocument/2006/relationships/hyperlink" Target="https://api.cdn.visitjeju.net/photomng/imgpath/201804/30/6de50cf3-4ca8-4723-beef-73a28634a039.jpg" TargetMode="External"/><Relationship Id="rId5834" Type="http://schemas.openxmlformats.org/officeDocument/2006/relationships/hyperlink" Target="https://api.cdn.visitjeju.net/photomng/thumbnailpath/201804/30/c01ba767-5158-46b3-aa4e-571e5af189c7.jpg" TargetMode="External"/><Relationship Id="rId3178" Type="http://schemas.openxmlformats.org/officeDocument/2006/relationships/hyperlink" Target="https://api.cdn.visitjeju.net/photomng/thumbnailpath/202306/27/55145cbd-259f-43c9-888c-10eb3c3d4d40.jpg" TargetMode="External"/><Relationship Id="rId3385" Type="http://schemas.openxmlformats.org/officeDocument/2006/relationships/hyperlink" Target="https://api.cdn.visitjeju.net/photomng/imgpath/202203/04/90240274-49bc-4623-889f-094a129635a8.jpg" TargetMode="External"/><Relationship Id="rId3592" Type="http://schemas.openxmlformats.org/officeDocument/2006/relationships/hyperlink" Target="https://api.cdn.visitjeju.net/photomng/thumbnailpath/202306/12/5596d379-4798-4e3f-bf1a-b08ad720c3ea.jpg" TargetMode="External"/><Relationship Id="rId4229" Type="http://schemas.openxmlformats.org/officeDocument/2006/relationships/hyperlink" Target="https://api.cdn.visitjeju.net/photomng/imgpath/202011/03/ecf9ca2b-c55c-4c59-8c30-45f6062c581b.jpg" TargetMode="External"/><Relationship Id="rId4436" Type="http://schemas.openxmlformats.org/officeDocument/2006/relationships/hyperlink" Target="https://api.cdn.visitjeju.net/photomng/thumbnailpath/202306/27/29171076-0327-4cde-8460-716ba41a331d.jpeg" TargetMode="External"/><Relationship Id="rId4643" Type="http://schemas.openxmlformats.org/officeDocument/2006/relationships/hyperlink" Target="https://api.cdn.visitjeju.net/photomng/imgpath/202201/03/3ff3a2e8-705e-4af8-bdde-bbd45c20ce55.jpg" TargetMode="External"/><Relationship Id="rId4850" Type="http://schemas.openxmlformats.org/officeDocument/2006/relationships/hyperlink" Target="https://api.cdn.visitjeju.net/photomng/thumbnailpath/202112/30/f75cae4b-53e5-4c4f-8767-920f07fc2581.jpg" TargetMode="External"/><Relationship Id="rId5901" Type="http://schemas.openxmlformats.org/officeDocument/2006/relationships/hyperlink" Target="https://api.cdn.visitjeju.net/photomng/imgpath/202111/02/3a0bec1b-9fb0-401f-94e8-6be5dab724a0.jpg" TargetMode="External"/><Relationship Id="rId2194" Type="http://schemas.openxmlformats.org/officeDocument/2006/relationships/hyperlink" Target="https://api.cdn.visitjeju.net/photomng/thumbnailpath/202306/01/e9569b56-e75d-43e8-9e7f-bd7d8cdc0577.jpg" TargetMode="External"/><Relationship Id="rId3038" Type="http://schemas.openxmlformats.org/officeDocument/2006/relationships/hyperlink" Target="https://api.cdn.visitjeju.net/photomng/thumbnailpath/202205/30/600944df-467c-4d9e-852a-9f6259d44a94.jpg" TargetMode="External"/><Relationship Id="rId3245" Type="http://schemas.openxmlformats.org/officeDocument/2006/relationships/hyperlink" Target="https://api.cdn.visitjeju.net/photomng/imgpath/201907/23/0de75bf4-552d-4197-ad03-1d9613562ff6.jpg" TargetMode="External"/><Relationship Id="rId3452" Type="http://schemas.openxmlformats.org/officeDocument/2006/relationships/hyperlink" Target="https://api.cdn.visitjeju.net/photomng/thumbnailpath/202305/26/6ee59b92-0823-4bcb-9098-e1695041aaf4.jpg" TargetMode="External"/><Relationship Id="rId4503" Type="http://schemas.openxmlformats.org/officeDocument/2006/relationships/hyperlink" Target="https://api.cdn.visitjeju.net/photomng/imgpath/202112/10/54298216-d826-4965-8f34-59e1041b4fcc.jpg" TargetMode="External"/><Relationship Id="rId4710" Type="http://schemas.openxmlformats.org/officeDocument/2006/relationships/hyperlink" Target="https://api.cdn.visitjeju.net/photomng/thumbnailpath/201804/30/cd9cfe21-8802-4daf-82f6-27f3ca39a130.jpg" TargetMode="External"/><Relationship Id="rId166" Type="http://schemas.openxmlformats.org/officeDocument/2006/relationships/hyperlink" Target="https://api.cdn.visitjeju.net/photomng/thumbnailpath/202306/02/2892288f-7d5e-40aa-adfa-60e287d6af37.jpg" TargetMode="External"/><Relationship Id="rId373" Type="http://schemas.openxmlformats.org/officeDocument/2006/relationships/hyperlink" Target="https://api.cdn.visitjeju.net/photomng/imgpath/202201/03/df945a42-d210-4990-a8f7-95d97c2fb979.jpg" TargetMode="External"/><Relationship Id="rId580" Type="http://schemas.openxmlformats.org/officeDocument/2006/relationships/hyperlink" Target="https://api.cdn.visitjeju.net/photomng/thumbnailpath/202201/04/10550b4c-776b-48aa-8768-92378224c692.jpg" TargetMode="External"/><Relationship Id="rId2054" Type="http://schemas.openxmlformats.org/officeDocument/2006/relationships/hyperlink" Target="https://api.cdn.visitjeju.net/photomng/thumbnailpath/202212/06/619887f1-64a6-46c8-9981-85f35df5a2cb.jpg" TargetMode="External"/><Relationship Id="rId2261" Type="http://schemas.openxmlformats.org/officeDocument/2006/relationships/hyperlink" Target="https://api.cdn.visitjeju.net/photomng/imgpath/202111/11/3fca470c-e17a-462d-b5f8-a2d30e5e34c5.jpg" TargetMode="External"/><Relationship Id="rId3105" Type="http://schemas.openxmlformats.org/officeDocument/2006/relationships/hyperlink" Target="https://api.cdn.visitjeju.net/photomng/imgpath/201804/30/6a3afba3-1139-4258-a344-0b34ab44d1e4.png" TargetMode="External"/><Relationship Id="rId3312" Type="http://schemas.openxmlformats.org/officeDocument/2006/relationships/hyperlink" Target="https://api.cdn.visitjeju.net/photomng/thumbnailpath/202305/24/c07b8904-e7e3-46ee-9913-8649583cff61.jpg" TargetMode="External"/><Relationship Id="rId6468" Type="http://schemas.openxmlformats.org/officeDocument/2006/relationships/hyperlink" Target="https://api.cdn.visitjeju.net/photomng/thumbnailpath/202111/18/a45d073d-bd88-4bb0-9011-31e7b86e91f5.jpg" TargetMode="External"/><Relationship Id="rId6675" Type="http://schemas.openxmlformats.org/officeDocument/2006/relationships/hyperlink" Target="https://api.cdn.visitjeju.net/photomng/imgpath/202205/30/cdffe2fb-16d6-4464-aef7-90c599034bb1.jpg" TargetMode="External"/><Relationship Id="rId233" Type="http://schemas.openxmlformats.org/officeDocument/2006/relationships/hyperlink" Target="https://api.cdn.visitjeju.net/photomng/imgpath/202112/30/08973bf0-fa9c-4580-ba3f-1fbdd0a5b23c.jpg" TargetMode="External"/><Relationship Id="rId440" Type="http://schemas.openxmlformats.org/officeDocument/2006/relationships/hyperlink" Target="https://api.cdn.visitjeju.net/photomng/thumbnailpath/201804/30/5b2bdfcf-2968-4373-8af1-1afc10cbce8f.jpg" TargetMode="External"/><Relationship Id="rId1070" Type="http://schemas.openxmlformats.org/officeDocument/2006/relationships/hyperlink" Target="https://api.cdn.visitjeju.net/photomng/thumbnailpath/202203/11/e2969acb-b2d9-4347-be23-12cddb3bfb90.jpg" TargetMode="External"/><Relationship Id="rId2121" Type="http://schemas.openxmlformats.org/officeDocument/2006/relationships/hyperlink" Target="https://api.cdn.visitjeju.net/photomng/imgpath/201804/30/a924a608-2120-4945-a8dc-b9074bd20ad0.jpg" TargetMode="External"/><Relationship Id="rId5277" Type="http://schemas.openxmlformats.org/officeDocument/2006/relationships/hyperlink" Target="https://api.cdn.visitjeju.net/photomng/imgpath/202112/15/ebd2fb84-3fb8-492a-bda9-81ec45534507.jpg" TargetMode="External"/><Relationship Id="rId5484" Type="http://schemas.openxmlformats.org/officeDocument/2006/relationships/hyperlink" Target="https://api.cdn.visitjeju.net/photomng/thumbnailpath/202112/13/32ae17b2-6411-47e8-9988-9984dbaa62ff.jpg" TargetMode="External"/><Relationship Id="rId6328" Type="http://schemas.openxmlformats.org/officeDocument/2006/relationships/hyperlink" Target="https://api.cdn.visitjeju.net/photomng/thumbnailpath/202108/10/e106f999-635a-45f2-91b3-57ee59296021.jpg" TargetMode="External"/><Relationship Id="rId300" Type="http://schemas.openxmlformats.org/officeDocument/2006/relationships/hyperlink" Target="https://api.cdn.visitjeju.net/photomng/thumbnailpath/202305/30/276a62ec-e930-4e08-a95c-158b7431238e.jpg" TargetMode="External"/><Relationship Id="rId4086" Type="http://schemas.openxmlformats.org/officeDocument/2006/relationships/hyperlink" Target="https://api.cdn.visitjeju.net/photomng/thumbnailpath/201804/30/affb6ff9-c6af-4809-a962-95e6d48b3deb.jpg" TargetMode="External"/><Relationship Id="rId5137" Type="http://schemas.openxmlformats.org/officeDocument/2006/relationships/hyperlink" Target="https://api.cdn.visitjeju.net/photomng/imgpath/201804/30/775e8585-51cd-4b76-8138-2379211d9fec.jpg" TargetMode="External"/><Relationship Id="rId5691" Type="http://schemas.openxmlformats.org/officeDocument/2006/relationships/hyperlink" Target="https://api.cdn.visitjeju.net/photomng/imgpath/202111/02/8ddeb48d-2426-4c03-96c5-c7dca8665a7e.jpg" TargetMode="External"/><Relationship Id="rId6535" Type="http://schemas.openxmlformats.org/officeDocument/2006/relationships/hyperlink" Target="https://api.cdn.visitjeju.net/photomng/imgpath/201804/30/0a1153e3-088a-4a99-a89b-4001ccb64fff.gif" TargetMode="External"/><Relationship Id="rId6742" Type="http://schemas.openxmlformats.org/officeDocument/2006/relationships/hyperlink" Target="https://api.cdn.visitjeju.net/photomng/thumbnailpath/202002/26/a3124542-e5c6-4665-9766-a8a5746ed15c.jpg" TargetMode="External"/><Relationship Id="rId1887" Type="http://schemas.openxmlformats.org/officeDocument/2006/relationships/hyperlink" Target="https://api.cdn.visitjeju.net/photomng/imgpath/202112/29/e1b806ee-6a0e-46f4-b06c-46cefb04e735.jpg" TargetMode="External"/><Relationship Id="rId2938" Type="http://schemas.openxmlformats.org/officeDocument/2006/relationships/hyperlink" Target="https://api.cdn.visitjeju.net/photomng/thumbnailpath/201804/30/16e3309d-ad3e-41ac-817f-143aa0e83039.jpg" TargetMode="External"/><Relationship Id="rId4293" Type="http://schemas.openxmlformats.org/officeDocument/2006/relationships/hyperlink" Target="https://api.cdn.visitjeju.net/photomng/imgpath/201804/30/6cae0500-476a-4b7f-bc7a-fb2232efa31d.png" TargetMode="External"/><Relationship Id="rId5344" Type="http://schemas.openxmlformats.org/officeDocument/2006/relationships/hyperlink" Target="https://api.cdn.visitjeju.net/photomng/thumbnailpath/201804/30/4cb7b241-9ff4-4db1-94ca-47e977d41049.jpg" TargetMode="External"/><Relationship Id="rId5551" Type="http://schemas.openxmlformats.org/officeDocument/2006/relationships/hyperlink" Target="https://api.cdn.visitjeju.net/photomng/imgpath/201804/30/38d24735-5246-40f1-a5dd-3eb1f8edc4dc.jpg" TargetMode="External"/><Relationship Id="rId6602" Type="http://schemas.openxmlformats.org/officeDocument/2006/relationships/hyperlink" Target="https://api.cdn.visitjeju.net/photomng/thumbnailpath/201804/30/9cfe3f71-14c5-45c2-a8c4-b564f685e235.jpg" TargetMode="External"/><Relationship Id="rId1747" Type="http://schemas.openxmlformats.org/officeDocument/2006/relationships/hyperlink" Target="https://api.cdn.visitjeju.net/photomng/imgpath/202306/26/dda64359-643b-442f-acf9-7545e49502b0.jpg" TargetMode="External"/><Relationship Id="rId1954" Type="http://schemas.openxmlformats.org/officeDocument/2006/relationships/hyperlink" Target="https://api.cdn.visitjeju.net/photomng/thumbnailpath/201904/17/5bd3605f-356f-4aac-9b96-40bd74f294a2.JPG" TargetMode="External"/><Relationship Id="rId4153" Type="http://schemas.openxmlformats.org/officeDocument/2006/relationships/hyperlink" Target="https://api.cdn.visitjeju.net/photomng/imgpath/202308/17/934b8337-a2e0-4ed4-ade6-39ecc16ef9ed.jpg" TargetMode="External"/><Relationship Id="rId4360" Type="http://schemas.openxmlformats.org/officeDocument/2006/relationships/hyperlink" Target="https://api.cdn.visitjeju.net/photomng/thumbnailpath/201804/30/f4cdbb07-c677-496e-8e9a-cc3412e9edcf.jpg" TargetMode="External"/><Relationship Id="rId5204" Type="http://schemas.openxmlformats.org/officeDocument/2006/relationships/hyperlink" Target="https://api.cdn.visitjeju.net/photomng/thumbnailpath/201908/20/1678cede-9e42-42e8-8f35-ef0cb2f97a81.jpg" TargetMode="External"/><Relationship Id="rId5411" Type="http://schemas.openxmlformats.org/officeDocument/2006/relationships/hyperlink" Target="https://api.cdn.visitjeju.net/photomng/imgpath/202306/19/dbac60df-07c2-419d-8ad9-5b3dc502d726.jpg" TargetMode="External"/><Relationship Id="rId39" Type="http://schemas.openxmlformats.org/officeDocument/2006/relationships/hyperlink" Target="https://api.cdn.visitjeju.net/photomng/imgpath/202306/01/24ea8fe9-441c-4d91-90fe-5c547ce507d5.jpg" TargetMode="External"/><Relationship Id="rId1607" Type="http://schemas.openxmlformats.org/officeDocument/2006/relationships/hyperlink" Target="https://api.cdn.visitjeju.net/photomng/imgpath/202306/01/de9de242-fa60-4c50-b4a3-4e5070115e39.jpg" TargetMode="External"/><Relationship Id="rId1814" Type="http://schemas.openxmlformats.org/officeDocument/2006/relationships/hyperlink" Target="https://api.cdn.visitjeju.net/photomng/thumbnailpath/202306/13/845c9fca-76b7-44ac-a696-489946646e04.jpg" TargetMode="External"/><Relationship Id="rId4013" Type="http://schemas.openxmlformats.org/officeDocument/2006/relationships/hyperlink" Target="https://api.cdn.visitjeju.net/photomng/imgpath/201908/12/7b6191ee-e924-4fb4-a7c5-b40f5c689b0a.jpg" TargetMode="External"/><Relationship Id="rId4220" Type="http://schemas.openxmlformats.org/officeDocument/2006/relationships/hyperlink" Target="https://api.cdn.visitjeju.net/photomng/thumbnailpath/202201/03/5331984a-886d-4a49-b607-cce6dc12822e.jpg" TargetMode="External"/><Relationship Id="rId3779" Type="http://schemas.openxmlformats.org/officeDocument/2006/relationships/hyperlink" Target="https://api.cdn.visitjeju.net/photomng/imgpath/202110/19/ecf1770d-358a-4cbe-926c-2442491f25f3.JPG" TargetMode="External"/><Relationship Id="rId6185" Type="http://schemas.openxmlformats.org/officeDocument/2006/relationships/hyperlink" Target="https://api.cdn.visitjeju.net/photomng/imgpath/202110/25/4e19a935-3794-4891-94a2-7e89759e14b3.jpg" TargetMode="External"/><Relationship Id="rId6392" Type="http://schemas.openxmlformats.org/officeDocument/2006/relationships/hyperlink" Target="https://api.cdn.visitjeju.net/photomng/thumbnailpath/202111/11/41a07c69-34b3-4e55-be0b-c0571f1cc6c8.jpg" TargetMode="External"/><Relationship Id="rId2588" Type="http://schemas.openxmlformats.org/officeDocument/2006/relationships/hyperlink" Target="https://api.cdn.visitjeju.net/photomng/thumbnailpath/202308/23/dba6726c-ad57-417b-bde5-3e53ceebb143.JPG" TargetMode="External"/><Relationship Id="rId3986" Type="http://schemas.openxmlformats.org/officeDocument/2006/relationships/hyperlink" Target="https://api.cdn.visitjeju.net/photomng/thumbnailpath/202305/22/5c34981d-4c1d-4002-bf54-c6407c496fbf.jpg" TargetMode="External"/><Relationship Id="rId6045" Type="http://schemas.openxmlformats.org/officeDocument/2006/relationships/hyperlink" Target="https://api.cdn.visitjeju.net/photomng/imgpath/201804/30/7802cd30-30d4-49fc-8424-6e4a5ebb11d2.jpg" TargetMode="External"/><Relationship Id="rId6252" Type="http://schemas.openxmlformats.org/officeDocument/2006/relationships/hyperlink" Target="https://api.cdn.visitjeju.net/photomng/thumbnailpath/202111/12/73a5f7e8-666f-4e4d-b045-5d9635cc8895.jpg" TargetMode="External"/><Relationship Id="rId1397" Type="http://schemas.openxmlformats.org/officeDocument/2006/relationships/hyperlink" Target="https://api.cdn.visitjeju.net/photomng/imgpath/202201/03/dd16afb8-9632-4ba4-b938-a3f55e2ed72c.jpg" TargetMode="External"/><Relationship Id="rId2795" Type="http://schemas.openxmlformats.org/officeDocument/2006/relationships/hyperlink" Target="https://api.cdn.visitjeju.net/photomng/imgpath/201804/30/788d64cc-a617-42ad-96c8-5082e07389a6.jpg" TargetMode="External"/><Relationship Id="rId3639" Type="http://schemas.openxmlformats.org/officeDocument/2006/relationships/hyperlink" Target="https://api.cdn.visitjeju.net/photomng/imgpath/202111/01/43024156-f68f-48cb-be57-c451ba08183b.jpg" TargetMode="External"/><Relationship Id="rId3846" Type="http://schemas.openxmlformats.org/officeDocument/2006/relationships/hyperlink" Target="https://api.cdn.visitjeju.net/photomng/thumbnailpath/202305/19/6f88ff8b-5dcd-4ef5-b438-ccd1e6e73c8b.jpg" TargetMode="External"/><Relationship Id="rId5061" Type="http://schemas.openxmlformats.org/officeDocument/2006/relationships/hyperlink" Target="https://api.cdn.visitjeju.net/photomng/imgpath/202204/27/6bdb84d3-094d-48a6-b96b-31cd8b1057fb.jpg" TargetMode="External"/><Relationship Id="rId6112" Type="http://schemas.openxmlformats.org/officeDocument/2006/relationships/hyperlink" Target="https://api.cdn.visitjeju.net/photomng/thumbnailpath/201804/30/55f44ba1-b949-48c7-85a8-28ae4514bd4f.gif" TargetMode="External"/><Relationship Id="rId767" Type="http://schemas.openxmlformats.org/officeDocument/2006/relationships/hyperlink" Target="https://api.cdn.visitjeju.net/photomng/imgpath/202212/07/049fd691-5c41-448b-8ece-ef89a251129d.jpg" TargetMode="External"/><Relationship Id="rId974" Type="http://schemas.openxmlformats.org/officeDocument/2006/relationships/hyperlink" Target="https://api.cdn.visitjeju.net/photomng/thumbnailpath/202201/03/c3fea609-34e7-42ac-b402-e76ebda9e2f8.jpg" TargetMode="External"/><Relationship Id="rId2448" Type="http://schemas.openxmlformats.org/officeDocument/2006/relationships/hyperlink" Target="https://api.cdn.visitjeju.net/photomng/thumbnailpath/202111/09/27c17d51-7b2e-451c-86c4-def05c878a1a.JPG" TargetMode="External"/><Relationship Id="rId2655" Type="http://schemas.openxmlformats.org/officeDocument/2006/relationships/hyperlink" Target="https://api.cdn.visitjeju.net/photomng/imgpath/202306/01/2563c834-2415-4933-b116-4d9e5ec2fb09.jpg" TargetMode="External"/><Relationship Id="rId2862" Type="http://schemas.openxmlformats.org/officeDocument/2006/relationships/hyperlink" Target="https://api.cdn.visitjeju.net/photomng/thumbnailpath/202306/16/79e636bf-9666-41a5-898b-ccd7ba7dfde9.jpg" TargetMode="External"/><Relationship Id="rId3706" Type="http://schemas.openxmlformats.org/officeDocument/2006/relationships/hyperlink" Target="https://api.cdn.visitjeju.net/photomng/thumbnailpath/201804/30/6001a44d-414f-4e66-9968-acdaad0d882a.jpg" TargetMode="External"/><Relationship Id="rId3913" Type="http://schemas.openxmlformats.org/officeDocument/2006/relationships/hyperlink" Target="https://api.cdn.visitjeju.net/photomng/imgpath/202203/11/f1746616-e64e-4382-9d10-c77d2473a7fb.jpg" TargetMode="External"/><Relationship Id="rId627" Type="http://schemas.openxmlformats.org/officeDocument/2006/relationships/hyperlink" Target="https://api.cdn.visitjeju.net/photomng/imgpath/201804/30/7b7f2e7e-c5bb-4d61-8479-dcf43b726945.gif" TargetMode="External"/><Relationship Id="rId834" Type="http://schemas.openxmlformats.org/officeDocument/2006/relationships/hyperlink" Target="https://api.cdn.visitjeju.net/photomng/thumbnailpath/202112/29/5405480e-8247-43c1-b96d-9c0d1b3cfe27.jpg" TargetMode="External"/><Relationship Id="rId1257" Type="http://schemas.openxmlformats.org/officeDocument/2006/relationships/hyperlink" Target="https://api.cdn.visitjeju.net/photomng/imgpath/202201/04/fd821b07-7d4c-47cf-9ce1-542c18666c98.jpg" TargetMode="External"/><Relationship Id="rId1464" Type="http://schemas.openxmlformats.org/officeDocument/2006/relationships/hyperlink" Target="https://api.cdn.visitjeju.net/photomng/thumbnailpath/202306/19/169a2485-2e14-4590-9e50-7a9896a6966b.jpg" TargetMode="External"/><Relationship Id="rId1671" Type="http://schemas.openxmlformats.org/officeDocument/2006/relationships/hyperlink" Target="https://api.cdn.visitjeju.net/photomng/imgpath/202207/07/9ff71e5f-bb69-449f-a799-370fdc24c95a.jpg" TargetMode="External"/><Relationship Id="rId2308" Type="http://schemas.openxmlformats.org/officeDocument/2006/relationships/hyperlink" Target="https://api.cdn.visitjeju.net/photomng/thumbnailpath/201909/20/b3df7d1a-0dd4-40aa-b350-cc46996c82fe.jpg" TargetMode="External"/><Relationship Id="rId2515" Type="http://schemas.openxmlformats.org/officeDocument/2006/relationships/hyperlink" Target="https://api.cdn.visitjeju.net/photomng/imgpath/201804/30/55806df8-6b86-4fa4-8b7f-5a983bea1196.jpg" TargetMode="External"/><Relationship Id="rId2722" Type="http://schemas.openxmlformats.org/officeDocument/2006/relationships/hyperlink" Target="https://api.cdn.visitjeju.net/photomng/thumbnailpath/202306/01/89376518-75ce-4fbd-bbce-dec2022cb183.jpg" TargetMode="External"/><Relationship Id="rId5878" Type="http://schemas.openxmlformats.org/officeDocument/2006/relationships/hyperlink" Target="https://api.cdn.visitjeju.net/photomng/thumbnailpath/201908/19/474be474-27b8-4fcd-935d-c9b8ae6759e5.jpg" TargetMode="External"/><Relationship Id="rId901" Type="http://schemas.openxmlformats.org/officeDocument/2006/relationships/hyperlink" Target="https://api.cdn.visitjeju.net/photomng/imgpath/202212/12/6ea91798-3c4b-481b-ab3a-6d7984c9cde9.jpg" TargetMode="External"/><Relationship Id="rId1117" Type="http://schemas.openxmlformats.org/officeDocument/2006/relationships/hyperlink" Target="https://api.cdn.visitjeju.net/photomng/imgpath/201807/12/b8e0d5e1-20f4-45f4-866a-29d5f60385cd.JPG" TargetMode="External"/><Relationship Id="rId1324" Type="http://schemas.openxmlformats.org/officeDocument/2006/relationships/hyperlink" Target="https://api.cdn.visitjeju.net/photomng/thumbnailpath/202210/24/4a556d90-4209-4e7d-b3e2-4ec3f8bbebd0.jpg" TargetMode="External"/><Relationship Id="rId1531" Type="http://schemas.openxmlformats.org/officeDocument/2006/relationships/hyperlink" Target="https://api.cdn.visitjeju.net/photomng/imgpath/201903/27/c3c04dda-4a6e-434b-a72d-792a8a7aa98f.JPG" TargetMode="External"/><Relationship Id="rId4687" Type="http://schemas.openxmlformats.org/officeDocument/2006/relationships/hyperlink" Target="https://api.cdn.visitjeju.net/photomng/imgpath/202306/19/ddea6e31-990e-4fa8-927a-4d2a63e554c9.jpg" TargetMode="External"/><Relationship Id="rId4894" Type="http://schemas.openxmlformats.org/officeDocument/2006/relationships/hyperlink" Target="https://api.cdn.visitjeju.net/photomng/thumbnailpath/202212/15/3db3a793-e3e0-48d2-8115-9a794c9f03f6.jpg" TargetMode="External"/><Relationship Id="rId5738" Type="http://schemas.openxmlformats.org/officeDocument/2006/relationships/hyperlink" Target="https://api.cdn.visitjeju.net/photomng/thumbnailpath/202105/17/c7bbb15f-a55a-4bd6-ae91-e53215d9e560.jpg" TargetMode="External"/><Relationship Id="rId5945" Type="http://schemas.openxmlformats.org/officeDocument/2006/relationships/hyperlink" Target="https://api.cdn.visitjeju.net/photomng/imgpath/202112/22/77bb9cee-acbd-4d79-a002-deff69868de0.jpg" TargetMode="External"/><Relationship Id="rId30" Type="http://schemas.openxmlformats.org/officeDocument/2006/relationships/hyperlink" Target="https://api.cdn.visitjeju.net/photomng/thumbnailpath/202306/13/890e5158-96c7-4f49-9150-3c54f0184fa7.jpg" TargetMode="External"/><Relationship Id="rId3289" Type="http://schemas.openxmlformats.org/officeDocument/2006/relationships/hyperlink" Target="https://api.cdn.visitjeju.net/photomng/imgpath/202306/13/c7548b6c-53f3-4958-b0f2-42e724485e22.jpg" TargetMode="External"/><Relationship Id="rId3496" Type="http://schemas.openxmlformats.org/officeDocument/2006/relationships/hyperlink" Target="https://api.cdn.visitjeju.net/photomng/thumbnailpath/202308/18/0a354156-a2ef-4c47-afca-b6f2af4c0d35.jpg" TargetMode="External"/><Relationship Id="rId4547" Type="http://schemas.openxmlformats.org/officeDocument/2006/relationships/hyperlink" Target="https://api.cdn.visitjeju.net/photomng/imgpath/201804/30/ac7e6c07-92b8-4412-8063-924d6df6ec1a.jpg" TargetMode="External"/><Relationship Id="rId4754" Type="http://schemas.openxmlformats.org/officeDocument/2006/relationships/hyperlink" Target="https://api.cdn.visitjeju.net/photomng/thumbnailpath/201804/30/71f36dea-21e4-4989-9ee6-f3093f3d89d7.jpg" TargetMode="External"/><Relationship Id="rId2098" Type="http://schemas.openxmlformats.org/officeDocument/2006/relationships/hyperlink" Target="https://api.cdn.visitjeju.net/photomng/thumbnailpath/202306/13/26ef6a67-9a55-49ff-a81e-e155b6af5ee1.jpg" TargetMode="External"/><Relationship Id="rId3149" Type="http://schemas.openxmlformats.org/officeDocument/2006/relationships/hyperlink" Target="https://api.cdn.visitjeju.net/photomng/imgpath/202108/10/472e3a65-ecf2-4f41-933c-b9f329c69bfb.jpg" TargetMode="External"/><Relationship Id="rId3356" Type="http://schemas.openxmlformats.org/officeDocument/2006/relationships/hyperlink" Target="https://api.cdn.visitjeju.net/photomng/thumbnailpath/201804/30/ed093dd0-52bd-46cf-932b-aa5e8ec7dd94.jpg" TargetMode="External"/><Relationship Id="rId3563" Type="http://schemas.openxmlformats.org/officeDocument/2006/relationships/hyperlink" Target="https://api.cdn.visitjeju.net/photomng/imgpath/202210/04/f472b9d5-9ca8-4552-bf35-442110cc418a.jpg" TargetMode="External"/><Relationship Id="rId4407" Type="http://schemas.openxmlformats.org/officeDocument/2006/relationships/hyperlink" Target="https://api.cdn.visitjeju.net/photomng/imgpath/202203/11/5954ca2e-2564-4ee8-9db5-ecc5a318a7b4.jpg" TargetMode="External"/><Relationship Id="rId4961" Type="http://schemas.openxmlformats.org/officeDocument/2006/relationships/hyperlink" Target="https://api.cdn.visitjeju.net/photomng/imgpath/202211/14/54d262e0-e8d0-4bfc-8920-d57a953d3929.jpg" TargetMode="External"/><Relationship Id="rId5805" Type="http://schemas.openxmlformats.org/officeDocument/2006/relationships/hyperlink" Target="https://api.cdn.visitjeju.net/photomng/imgpath/202109/01/16786f18-d226-404c-adab-808928fc4436.JPG" TargetMode="External"/><Relationship Id="rId277" Type="http://schemas.openxmlformats.org/officeDocument/2006/relationships/hyperlink" Target="https://api.cdn.visitjeju.net/photomng/imgpath/202201/04/e7598d5d-bc8e-4b9a-8cd5-6508a613143b.jpg" TargetMode="External"/><Relationship Id="rId484" Type="http://schemas.openxmlformats.org/officeDocument/2006/relationships/hyperlink" Target="https://api.cdn.visitjeju.net/photomng/thumbnailpath/202306/05/fb075bb4-0679-40eb-acdc-f9849d427418.jpg" TargetMode="External"/><Relationship Id="rId2165" Type="http://schemas.openxmlformats.org/officeDocument/2006/relationships/hyperlink" Target="https://api.cdn.visitjeju.net/photomng/imgpath/202305/25/7167f4a9-3ad5-4b40-933b-a469c0ea65f2.jpg" TargetMode="External"/><Relationship Id="rId3009" Type="http://schemas.openxmlformats.org/officeDocument/2006/relationships/hyperlink" Target="https://api.cdn.visitjeju.net/photomng/imgpath/201804/30/c14f0d90-29e9-42b6-a6cb-f489c4e0ca41.jpg" TargetMode="External"/><Relationship Id="rId3216" Type="http://schemas.openxmlformats.org/officeDocument/2006/relationships/hyperlink" Target="https://api.cdn.visitjeju.net/photomng/thumbnailpath/202112/29/7a1e4091-a77e-46ad-a0e4-07b89efb17a2.jpg" TargetMode="External"/><Relationship Id="rId3770" Type="http://schemas.openxmlformats.org/officeDocument/2006/relationships/hyperlink" Target="https://api.cdn.visitjeju.net/photomng/thumbnailpath/202201/04/2a89fab4-f8cb-47f2-9a92-edebaca1cca2.jpg" TargetMode="External"/><Relationship Id="rId4614" Type="http://schemas.openxmlformats.org/officeDocument/2006/relationships/hyperlink" Target="https://api.cdn.visitjeju.net/photomng/thumbnailpath/202306/27/cf6b8e99-4855-4e2b-b124-4ba1681c8f92.jpg" TargetMode="External"/><Relationship Id="rId4821" Type="http://schemas.openxmlformats.org/officeDocument/2006/relationships/hyperlink" Target="https://api.cdn.visitjeju.net/photomng/imgpath/202307/26/d96518f9-aaec-44e4-96fa-b10d02ee041b.jpg" TargetMode="External"/><Relationship Id="rId137" Type="http://schemas.openxmlformats.org/officeDocument/2006/relationships/hyperlink" Target="https://api.cdn.visitjeju.net/photomng/imgpath/202306/05/c4141edf-79ad-4d3a-9c20-590d7bfd9d76.jpg" TargetMode="External"/><Relationship Id="rId344" Type="http://schemas.openxmlformats.org/officeDocument/2006/relationships/hyperlink" Target="https://api.cdn.visitjeju.net/photomng/thumbnailpath/201808/07/c7efbe10-42af-4e47-99d4-0ef787166d30.jpg" TargetMode="External"/><Relationship Id="rId691" Type="http://schemas.openxmlformats.org/officeDocument/2006/relationships/hyperlink" Target="https://api.cdn.visitjeju.net/photomng/imgpath/202212/07/caf15c7f-8891-4100-8d27-524fe6536ac5.jpg" TargetMode="External"/><Relationship Id="rId2025" Type="http://schemas.openxmlformats.org/officeDocument/2006/relationships/hyperlink" Target="https://api.cdn.visitjeju.net/photomng/imgpath/202306/01/cedccb00-e2b9-480a-95a3-688079101d19.jpg" TargetMode="External"/><Relationship Id="rId2372" Type="http://schemas.openxmlformats.org/officeDocument/2006/relationships/hyperlink" Target="https://api.cdn.visitjeju.net/photomng/thumbnailpath/201804/30/0cf6a925-3803-4b7c-81ad-c5a0b5464569.jpg" TargetMode="External"/><Relationship Id="rId3423" Type="http://schemas.openxmlformats.org/officeDocument/2006/relationships/hyperlink" Target="https://api.cdn.visitjeju.net/photomng/imgpath/201810/26/a765f0c4-83e0-4ae9-854d-6d6b2390e329.JPG" TargetMode="External"/><Relationship Id="rId3630" Type="http://schemas.openxmlformats.org/officeDocument/2006/relationships/hyperlink" Target="https://api.cdn.visitjeju.net/photomng/thumbnailpath/201804/30/c9e90df2-d6b4-44d4-a974-efdbe1e8e9f9.jpg" TargetMode="External"/><Relationship Id="rId6579" Type="http://schemas.openxmlformats.org/officeDocument/2006/relationships/hyperlink" Target="https://api.cdn.visitjeju.net/photomng/imgpath/202111/08/0d4afd3d-f164-4685-bd89-61436f09be7f.JPG" TargetMode="External"/><Relationship Id="rId6786" Type="http://schemas.openxmlformats.org/officeDocument/2006/relationships/hyperlink" Target="https://api.cdn.visitjeju.net/photomng/thumbnailpath/202110/26/89b27cdc-25c1-4f37-b8d7-aa76012c01cb.jpg" TargetMode="External"/><Relationship Id="rId551" Type="http://schemas.openxmlformats.org/officeDocument/2006/relationships/hyperlink" Target="https://api.cdn.visitjeju.net/photomng/imgpath/201804/30/6a0a2e50-ff0e-45d0-ba5e-c542d18c4519.jpg" TargetMode="External"/><Relationship Id="rId1181" Type="http://schemas.openxmlformats.org/officeDocument/2006/relationships/hyperlink" Target="https://api.cdn.visitjeju.net/photomng/imgpath/202201/04/80d7b001-b461-4e5e-aaca-8842d146c7df.jpg" TargetMode="External"/><Relationship Id="rId2232" Type="http://schemas.openxmlformats.org/officeDocument/2006/relationships/hyperlink" Target="https://api.cdn.visitjeju.net/photomng/thumbnailpath/202201/03/16578699-59d4-40f2-9093-32ab417af3f4.jpg" TargetMode="External"/><Relationship Id="rId5388" Type="http://schemas.openxmlformats.org/officeDocument/2006/relationships/hyperlink" Target="https://api.cdn.visitjeju.net/photomng/thumbnailpath/202111/30/f1b573bc-dc7d-4d66-9654-1b28f5b466fe.JPG" TargetMode="External"/><Relationship Id="rId5595" Type="http://schemas.openxmlformats.org/officeDocument/2006/relationships/hyperlink" Target="https://api.cdn.visitjeju.net/photomng/imgpath/201804/30/47944e62-f36d-4ef1-ac1e-d63f1ddd1851.gif" TargetMode="External"/><Relationship Id="rId6439" Type="http://schemas.openxmlformats.org/officeDocument/2006/relationships/hyperlink" Target="https://api.cdn.visitjeju.net/photomng/imgpath/201812/19/ecd49ba0-3ce0-4967-abc9-fbde3fcf0c85.JPG" TargetMode="External"/><Relationship Id="rId6646" Type="http://schemas.openxmlformats.org/officeDocument/2006/relationships/hyperlink" Target="https://api.cdn.visitjeju.net/photomng/thumbnailpath/201804/30/ef31c659-18e4-4c89-97bd-e92b2b14bfb1.jpg" TargetMode="External"/><Relationship Id="rId6853" Type="http://schemas.openxmlformats.org/officeDocument/2006/relationships/hyperlink" Target="https://api.cdn.visitjeju.net/photomng/imgpath/202008/21/60e6d2a4-064c-49b3-919a-dbb812c86969.JPG" TargetMode="External"/><Relationship Id="rId204" Type="http://schemas.openxmlformats.org/officeDocument/2006/relationships/hyperlink" Target="https://api.cdn.visitjeju.net/photomng/thumbnailpath/202201/04/da385548-fee1-43a4-92f1-853f19a984a5.jpg" TargetMode="External"/><Relationship Id="rId411" Type="http://schemas.openxmlformats.org/officeDocument/2006/relationships/hyperlink" Target="https://api.cdn.visitjeju.net/photomng/imgpath/202203/11/b91a15a0-4883-4ff7-b953-52b18fcbbae8.jpg" TargetMode="External"/><Relationship Id="rId1041" Type="http://schemas.openxmlformats.org/officeDocument/2006/relationships/hyperlink" Target="https://api.cdn.visitjeju.net/photomng/imgpath/201804/30/1a33491c-7726-40c4-acb2-b0d8585bdf36.jpg" TargetMode="External"/><Relationship Id="rId1998" Type="http://schemas.openxmlformats.org/officeDocument/2006/relationships/hyperlink" Target="https://api.cdn.visitjeju.net/photomng/thumbnailpath/201804/30/3610f094-59e6-48b2-b566-1fd1f67ef8ae.jpg" TargetMode="External"/><Relationship Id="rId4197" Type="http://schemas.openxmlformats.org/officeDocument/2006/relationships/hyperlink" Target="https://api.cdn.visitjeju.net/photomng/imgpath/202007/30/18ce6416-581e-4cda-8d3e-75df35ef2f33.jpg" TargetMode="External"/><Relationship Id="rId5248" Type="http://schemas.openxmlformats.org/officeDocument/2006/relationships/hyperlink" Target="https://api.cdn.visitjeju.net/photomng/thumbnailpath/202111/02/5aae164c-1e72-4e77-9b04-018ebfbe109e.jpg" TargetMode="External"/><Relationship Id="rId5455" Type="http://schemas.openxmlformats.org/officeDocument/2006/relationships/hyperlink" Target="https://api.cdn.visitjeju.net/photomng/imgpath/201812/26/331105da-8a00-4662-84e6-2f2dcabc783b.JPG" TargetMode="External"/><Relationship Id="rId5662" Type="http://schemas.openxmlformats.org/officeDocument/2006/relationships/hyperlink" Target="https://api.cdn.visitjeju.net/photomng/thumbnailpath/201804/30/0f280594-79bc-4691-8950-a76b54d0f022.jpg" TargetMode="External"/><Relationship Id="rId6506" Type="http://schemas.openxmlformats.org/officeDocument/2006/relationships/hyperlink" Target="https://api.cdn.visitjeju.net/photomng/thumbnailpath/202111/25/862b7a41-c3ff-4ea1-acf8-3d51fafbbd5e.JPG" TargetMode="External"/><Relationship Id="rId6713" Type="http://schemas.openxmlformats.org/officeDocument/2006/relationships/hyperlink" Target="https://api.cdn.visitjeju.net/photomng/imgpath/201812/14/21a91d34-7787-423a-9b19-4047b7bbedf0.JPG" TargetMode="External"/><Relationship Id="rId1858" Type="http://schemas.openxmlformats.org/officeDocument/2006/relationships/hyperlink" Target="https://api.cdn.visitjeju.net/photomng/thumbnailpath/201804/30/a325e3b3-3824-452f-8f28-08ad8b579a40.jpg" TargetMode="External"/><Relationship Id="rId4057" Type="http://schemas.openxmlformats.org/officeDocument/2006/relationships/hyperlink" Target="https://api.cdn.visitjeju.net/photomng/imgpath/202306/13/d9ad2745-94e4-47b9-ad11-12bdbc6bae22.jpg" TargetMode="External"/><Relationship Id="rId4264" Type="http://schemas.openxmlformats.org/officeDocument/2006/relationships/hyperlink" Target="https://api.cdn.visitjeju.net/photomng/thumbnailpath/201804/30/62026d08-4ea9-4df5-9284-4a557dae551e.jpg" TargetMode="External"/><Relationship Id="rId4471" Type="http://schemas.openxmlformats.org/officeDocument/2006/relationships/hyperlink" Target="https://api.cdn.visitjeju.net/photomng/imgpath/201808/21/5c4230be-f255-4838-82cd-f842cf52de4f.jpg" TargetMode="External"/><Relationship Id="rId5108" Type="http://schemas.openxmlformats.org/officeDocument/2006/relationships/hyperlink" Target="https://api.cdn.visitjeju.net/photomng/thumbnailpath/201804/30/46004d35-104c-44c7-8fa9-09161b115262.jpg" TargetMode="External"/><Relationship Id="rId5315" Type="http://schemas.openxmlformats.org/officeDocument/2006/relationships/hyperlink" Target="https://api.cdn.visitjeju.net/photomng/imgpath/201804/30/f4c06827-8f93-4b1e-a7b5-13e4805ae8b5.jpg" TargetMode="External"/><Relationship Id="rId5522" Type="http://schemas.openxmlformats.org/officeDocument/2006/relationships/hyperlink" Target="https://api.cdn.visitjeju.net/photomng/thumbnailpath/201804/30/7e8c9f48-0b2a-4f71-8c94-afa3bf69d6a7.jpg" TargetMode="External"/><Relationship Id="rId2909" Type="http://schemas.openxmlformats.org/officeDocument/2006/relationships/hyperlink" Target="https://api.cdn.visitjeju.net/photomng/imgpath/202201/03/2a2a74e1-5148-481c-9207-bf9698954372.jpg" TargetMode="External"/><Relationship Id="rId3073" Type="http://schemas.openxmlformats.org/officeDocument/2006/relationships/hyperlink" Target="https://api.cdn.visitjeju.net/photomng/imgpath/202305/31/4c98d093-88b8-4be2-882d-32414138b171.jpg" TargetMode="External"/><Relationship Id="rId3280" Type="http://schemas.openxmlformats.org/officeDocument/2006/relationships/hyperlink" Target="https://api.cdn.visitjeju.net/photomng/thumbnailpath/202203/04/76169403-baaf-43d0-b50f-d7be4089f065.jpg" TargetMode="External"/><Relationship Id="rId4124" Type="http://schemas.openxmlformats.org/officeDocument/2006/relationships/hyperlink" Target="https://api.cdn.visitjeju.net/photomng/thumbnailpath/201804/30/8f39f37f-9e7a-4be2-b622-8fe9a415bf0c.jpg" TargetMode="External"/><Relationship Id="rId4331" Type="http://schemas.openxmlformats.org/officeDocument/2006/relationships/hyperlink" Target="https://api.cdn.visitjeju.net/photomng/imgpath/202002/19/2fb256ad-d960-4058-bf4c-41bd2dfaae54.JPG" TargetMode="External"/><Relationship Id="rId1718" Type="http://schemas.openxmlformats.org/officeDocument/2006/relationships/hyperlink" Target="https://api.cdn.visitjeju.net/photomng/thumbnailpath/202305/31/28effbe4-f31f-4a72-9311-e17bf0e97084.jpg" TargetMode="External"/><Relationship Id="rId1925" Type="http://schemas.openxmlformats.org/officeDocument/2006/relationships/hyperlink" Target="https://api.cdn.visitjeju.net/photomng/imgpath/202306/26/4ed41db5-ca08-4040-9c13-217edb0454b8.jpg" TargetMode="External"/><Relationship Id="rId3140" Type="http://schemas.openxmlformats.org/officeDocument/2006/relationships/hyperlink" Target="https://api.cdn.visitjeju.net/photomng/thumbnailpath/202201/03/3f480a9a-1454-49e0-b508-ad34968a2c37.jpg" TargetMode="External"/><Relationship Id="rId6089" Type="http://schemas.openxmlformats.org/officeDocument/2006/relationships/hyperlink" Target="https://api.cdn.visitjeju.net/photomng/imgpath/201808/08/5876b1fd-ab39-442c-b782-97b5c4b2f053.jpg" TargetMode="External"/><Relationship Id="rId6296" Type="http://schemas.openxmlformats.org/officeDocument/2006/relationships/hyperlink" Target="https://api.cdn.visitjeju.net/photomng/thumbnailpath/202112/02/a1dd51ba-a4b3-42f9-b013-2912ea0264cd.jpg" TargetMode="External"/><Relationship Id="rId6156" Type="http://schemas.openxmlformats.org/officeDocument/2006/relationships/hyperlink" Target="https://api.cdn.visitjeju.net/photomng/thumbnailpath/202111/22/250c94cc-7b08-472d-8b62-0ce76feda999.jpg" TargetMode="External"/><Relationship Id="rId2699" Type="http://schemas.openxmlformats.org/officeDocument/2006/relationships/hyperlink" Target="https://api.cdn.visitjeju.net/photomng/imgpath/201804/30/6db20eb2-e2e9-441b-b137-54d31b26553b.jpg" TargetMode="External"/><Relationship Id="rId3000" Type="http://schemas.openxmlformats.org/officeDocument/2006/relationships/hyperlink" Target="https://api.cdn.visitjeju.net/photomng/thumbnailpath/201804/30/71a59c32-63d2-47b1-8b0a-aae25a594faf.jpg" TargetMode="External"/><Relationship Id="rId3957" Type="http://schemas.openxmlformats.org/officeDocument/2006/relationships/hyperlink" Target="https://api.cdn.visitjeju.net/photomng/imgpath/202306/26/ada6fdfd-0a85-4599-92b7-115e739c135f.jpg" TargetMode="External"/><Relationship Id="rId6363" Type="http://schemas.openxmlformats.org/officeDocument/2006/relationships/hyperlink" Target="https://api.cdn.visitjeju.net/photomng/imgpath/201804/30/4c7cb04a-1511-4342-88c4-f4e94e63183b.jpg" TargetMode="External"/><Relationship Id="rId6570" Type="http://schemas.openxmlformats.org/officeDocument/2006/relationships/hyperlink" Target="https://api.cdn.visitjeju.net/photomng/thumbnailpath/202110/26/87031c98-90dc-4345-98a1-bbef42bd76b3.jpg" TargetMode="External"/><Relationship Id="rId878" Type="http://schemas.openxmlformats.org/officeDocument/2006/relationships/hyperlink" Target="https://api.cdn.visitjeju.net/photomng/thumbnailpath/202201/03/aa3c8e23-767a-48f5-bbe0-78d3fdf3e813.jpg" TargetMode="External"/><Relationship Id="rId2559" Type="http://schemas.openxmlformats.org/officeDocument/2006/relationships/hyperlink" Target="https://api.cdn.visitjeju.net/photomng/imgpath/202112/21/d54e0777-c7e2-45f3-a282-46575fa8da88.jpg" TargetMode="External"/><Relationship Id="rId2766" Type="http://schemas.openxmlformats.org/officeDocument/2006/relationships/hyperlink" Target="https://api.cdn.visitjeju.net/photomng/thumbnailpath/201804/30/182b335d-328f-4c72-86e4-8f7d68680437.jpg" TargetMode="External"/><Relationship Id="rId2973" Type="http://schemas.openxmlformats.org/officeDocument/2006/relationships/hyperlink" Target="https://api.cdn.visitjeju.net/photomng/imgpath/202306/30/ecd4428a-159c-46a5-9132-e789f060e7f7.jpg" TargetMode="External"/><Relationship Id="rId3817" Type="http://schemas.openxmlformats.org/officeDocument/2006/relationships/hyperlink" Target="https://api.cdn.visitjeju.net/photomng/imgpath/201804/30/21a98dd8-29ec-48c5-bafa-84f6fe6ae2da.jpg" TargetMode="External"/><Relationship Id="rId5172" Type="http://schemas.openxmlformats.org/officeDocument/2006/relationships/hyperlink" Target="https://api.cdn.visitjeju.net/photomng/thumbnailpath/202111/17/ef4da1ce-5e06-4d4b-8728-4c57cda29afa.JPG" TargetMode="External"/><Relationship Id="rId6016" Type="http://schemas.openxmlformats.org/officeDocument/2006/relationships/hyperlink" Target="https://api.cdn.visitjeju.net/photomng/thumbnailpath/202111/25/15d6a308-a457-4435-8a31-2b4f1d8ad9c6.jpg" TargetMode="External"/><Relationship Id="rId6223" Type="http://schemas.openxmlformats.org/officeDocument/2006/relationships/hyperlink" Target="https://api.cdn.visitjeju.net/photomng/imgpath/202111/02/2cc9805f-91c9-4140-801e-78675f175613.jpg" TargetMode="External"/><Relationship Id="rId6430" Type="http://schemas.openxmlformats.org/officeDocument/2006/relationships/hyperlink" Target="https://api.cdn.visitjeju.net/photomng/thumbnailpath/201804/30/28506c6b-cbb7-476a-a0f1-94fa3dfc78be.jpg" TargetMode="External"/><Relationship Id="rId738" Type="http://schemas.openxmlformats.org/officeDocument/2006/relationships/hyperlink" Target="https://api.cdn.visitjeju.net/photomng/thumbnailpath/201804/30/2000b142-7471-4aee-8c51-a610d3bc9d75.gif" TargetMode="External"/><Relationship Id="rId945" Type="http://schemas.openxmlformats.org/officeDocument/2006/relationships/hyperlink" Target="https://api.cdn.visitjeju.net/photomng/imgpath/202306/08/9d9f7f77-5175-493c-8dd4-421809cfe28e.jpg" TargetMode="External"/><Relationship Id="rId1368" Type="http://schemas.openxmlformats.org/officeDocument/2006/relationships/hyperlink" Target="https://api.cdn.visitjeju.net/photomng/thumbnailpath/202305/22/ce3711c5-e407-4940-8e10-c66f0de03616.jpg" TargetMode="External"/><Relationship Id="rId1575" Type="http://schemas.openxmlformats.org/officeDocument/2006/relationships/hyperlink" Target="https://api.cdn.visitjeju.net/photomng/imgpath/202308/17/94cedd27-cda5-4750-998e-c083382f43ae.jpg" TargetMode="External"/><Relationship Id="rId1782" Type="http://schemas.openxmlformats.org/officeDocument/2006/relationships/hyperlink" Target="https://api.cdn.visitjeju.net/photomng/thumbnailpath/202212/07/699c8f66-9b2c-40e6-8078-0bebcde25c78.jpg" TargetMode="External"/><Relationship Id="rId2419" Type="http://schemas.openxmlformats.org/officeDocument/2006/relationships/hyperlink" Target="https://api.cdn.visitjeju.net/photomng/imgpath/202306/02/c630ecb8-843c-45fe-8763-ba75f6f3bed2.jpg" TargetMode="External"/><Relationship Id="rId2626" Type="http://schemas.openxmlformats.org/officeDocument/2006/relationships/hyperlink" Target="https://api.cdn.visitjeju.net/photomng/thumbnailpath/202203/11/69f1ba39-7fa2-4410-9ba4-0a9b3982cb8c.jpg" TargetMode="External"/><Relationship Id="rId2833" Type="http://schemas.openxmlformats.org/officeDocument/2006/relationships/hyperlink" Target="https://api.cdn.visitjeju.net/photomng/imgpath/201804/30/3b15f398-8e0b-40be-82d4-37e9916fbab5.gif" TargetMode="External"/><Relationship Id="rId5032" Type="http://schemas.openxmlformats.org/officeDocument/2006/relationships/hyperlink" Target="https://api.cdn.visitjeju.net/photomng/thumbnailpath/201804/30/97ff1ab4-3a88-46cd-961c-2f9b1bdc29b0.jpg" TargetMode="External"/><Relationship Id="rId5989" Type="http://schemas.openxmlformats.org/officeDocument/2006/relationships/hyperlink" Target="https://api.cdn.visitjeju.net/photomng/imgpath/202111/23/22d321c3-03f4-4fee-8861-7975dcb7698c.JPG" TargetMode="External"/><Relationship Id="rId74" Type="http://schemas.openxmlformats.org/officeDocument/2006/relationships/hyperlink" Target="https://api.cdn.visitjeju.net/photomng/thumbnailpath/202306/21/80f821fa-3adc-4467-ab32-00fa851b1df9.jpg" TargetMode="External"/><Relationship Id="rId805" Type="http://schemas.openxmlformats.org/officeDocument/2006/relationships/hyperlink" Target="https://api.cdn.visitjeju.net/photomng/imgpath/202306/13/6d8d4c46-185e-4c99-ab67-98ab5ca76d7a.jpg" TargetMode="External"/><Relationship Id="rId1228" Type="http://schemas.openxmlformats.org/officeDocument/2006/relationships/hyperlink" Target="https://api.cdn.visitjeju.net/photomng/thumbnailpath/201907/01/b0d253f2-e369-4d73-8e22-3a0d56abbc77.jpg" TargetMode="External"/><Relationship Id="rId1435" Type="http://schemas.openxmlformats.org/officeDocument/2006/relationships/hyperlink" Target="https://api.cdn.visitjeju.net/photomng/imgpath/201804/30/ab980035-f932-4323-a1cf-1c7582b799f4.jpg" TargetMode="External"/><Relationship Id="rId4798" Type="http://schemas.openxmlformats.org/officeDocument/2006/relationships/hyperlink" Target="https://api.cdn.visitjeju.net/photomng/thumbnailpath/201811/14/4d4a9bc4-92bb-43e0-b6ed-6d181e3d04cf.jpg" TargetMode="External"/><Relationship Id="rId1642" Type="http://schemas.openxmlformats.org/officeDocument/2006/relationships/hyperlink" Target="https://api.cdn.visitjeju.net/photomng/thumbnailpath/202305/31/5f12d248-e74e-4b3e-9ac6-2e5972d681c9.jpg" TargetMode="External"/><Relationship Id="rId2900" Type="http://schemas.openxmlformats.org/officeDocument/2006/relationships/hyperlink" Target="https://api.cdn.visitjeju.net/photomng/thumbnailpath/201804/30/ffb80acd-1ba7-4404-a43c-875f39dae5c6.jpg" TargetMode="External"/><Relationship Id="rId5849" Type="http://schemas.openxmlformats.org/officeDocument/2006/relationships/hyperlink" Target="https://api.cdn.visitjeju.net/photomng/imgpath/202306/19/f8363c40-625f-45a3-b192-70e0c10a1269.jpg" TargetMode="External"/><Relationship Id="rId1502" Type="http://schemas.openxmlformats.org/officeDocument/2006/relationships/hyperlink" Target="https://api.cdn.visitjeju.net/photomng/thumbnailpath/202305/19/4426ba42-5678-4448-8bdb-6bc5ea062c8d.jpg" TargetMode="External"/><Relationship Id="rId4658" Type="http://schemas.openxmlformats.org/officeDocument/2006/relationships/hyperlink" Target="https://api.cdn.visitjeju.net/photomng/thumbnailpath/201804/30/3fa2f9a0-7dc6-4d9f-b2d8-ab8730a21569.jpg" TargetMode="External"/><Relationship Id="rId4865" Type="http://schemas.openxmlformats.org/officeDocument/2006/relationships/hyperlink" Target="https://api.cdn.visitjeju.net/photomng/imgpath/202211/14/325391bc-3100-4674-ad14-4051d57199f8.jpg" TargetMode="External"/><Relationship Id="rId5709" Type="http://schemas.openxmlformats.org/officeDocument/2006/relationships/hyperlink" Target="https://api.cdn.visitjeju.net/photomng/imgpath/201804/30/43de44a9-b475-474e-89d3-52e4bf62d84e.jpg" TargetMode="External"/><Relationship Id="rId5916" Type="http://schemas.openxmlformats.org/officeDocument/2006/relationships/hyperlink" Target="https://api.cdn.visitjeju.net/photomng/thumbnailpath/202112/13/9835ede2-d838-4e8f-85b2-070a580b72e5.jpg" TargetMode="External"/><Relationship Id="rId6080" Type="http://schemas.openxmlformats.org/officeDocument/2006/relationships/hyperlink" Target="https://api.cdn.visitjeju.net/photomng/thumbnailpath/202110/19/d3d1a342-0f2d-4582-9171-b0c63786f446.JPG" TargetMode="External"/><Relationship Id="rId388" Type="http://schemas.openxmlformats.org/officeDocument/2006/relationships/hyperlink" Target="https://api.cdn.visitjeju.net/photomng/thumbnailpath/201806/25/5779d28d-f0f8-4b98-99ec-dad7dd391ef1.jpg" TargetMode="External"/><Relationship Id="rId2069" Type="http://schemas.openxmlformats.org/officeDocument/2006/relationships/hyperlink" Target="https://api.cdn.visitjeju.net/photomng/imgpath/202204/12/bf9fb620-77fc-4f1a-9744-f44b3004278d.jpg" TargetMode="External"/><Relationship Id="rId3467" Type="http://schemas.openxmlformats.org/officeDocument/2006/relationships/hyperlink" Target="https://api.cdn.visitjeju.net/photomng/imgpath/201804/30/cf08dcd2-531e-480f-9a23-da2c50412cc7.jpg" TargetMode="External"/><Relationship Id="rId3674" Type="http://schemas.openxmlformats.org/officeDocument/2006/relationships/hyperlink" Target="https://api.cdn.visitjeju.net/photomng/thumbnailpath/201804/30/6c3776f6-cece-4255-8ca8-cf51a2fc0fca.jpg" TargetMode="External"/><Relationship Id="rId3881" Type="http://schemas.openxmlformats.org/officeDocument/2006/relationships/hyperlink" Target="https://api.cdn.visitjeju.net/photomng/imgpath/201804/30/a68b4902-7d34-403f-833c-1f51ef6291c9.jpg" TargetMode="External"/><Relationship Id="rId4518" Type="http://schemas.openxmlformats.org/officeDocument/2006/relationships/hyperlink" Target="https://api.cdn.visitjeju.net/photomng/thumbnailpath/201804/30/d1818b2d-272e-4e54-9286-5a0f7987bd93.jpg" TargetMode="External"/><Relationship Id="rId4725" Type="http://schemas.openxmlformats.org/officeDocument/2006/relationships/hyperlink" Target="https://api.cdn.visitjeju.net/photomng/imgpath/201804/30/6b2cca72-bac6-488f-bbd0-59e3f31ed842.png" TargetMode="External"/><Relationship Id="rId4932" Type="http://schemas.openxmlformats.org/officeDocument/2006/relationships/hyperlink" Target="https://api.cdn.visitjeju.net/photomng/thumbnailpath/201910/24/87a8d08f-4c13-4f98-be18-936712293272.JPG" TargetMode="External"/><Relationship Id="rId595" Type="http://schemas.openxmlformats.org/officeDocument/2006/relationships/hyperlink" Target="https://api.cdn.visitjeju.net/photomng/imgpath/202203/10/46047d6f-35b2-49a4-85d6-d524a056cf96.jpg" TargetMode="External"/><Relationship Id="rId2276" Type="http://schemas.openxmlformats.org/officeDocument/2006/relationships/hyperlink" Target="https://api.cdn.visitjeju.net/photomng/thumbnailpath/201804/30/11dbcc1e-2ad5-4547-ba85-54dde5fd73c4.jpg" TargetMode="External"/><Relationship Id="rId2483" Type="http://schemas.openxmlformats.org/officeDocument/2006/relationships/hyperlink" Target="https://api.cdn.visitjeju.net/photomng/imgpath/201804/30/bd1d1ddc-de1a-4580-b483-79fcaef25049.jpg" TargetMode="External"/><Relationship Id="rId2690" Type="http://schemas.openxmlformats.org/officeDocument/2006/relationships/hyperlink" Target="https://api.cdn.visitjeju.net/photomng/thumbnailpath/201804/30/d45f4794-4db0-4344-b92c-f6b12701070e.jpeg" TargetMode="External"/><Relationship Id="rId3327" Type="http://schemas.openxmlformats.org/officeDocument/2006/relationships/hyperlink" Target="https://api.cdn.visitjeju.net/photomng/imgpath/201809/17/713bf1da-9be0-416f-b44a-43e52fae283b.jpg" TargetMode="External"/><Relationship Id="rId3534" Type="http://schemas.openxmlformats.org/officeDocument/2006/relationships/hyperlink" Target="https://api.cdn.visitjeju.net/photomng/thumbnailpath/201804/30/01709868-685e-4fc2-b2ef-728ccdde9fc6.jpg" TargetMode="External"/><Relationship Id="rId3741" Type="http://schemas.openxmlformats.org/officeDocument/2006/relationships/hyperlink" Target="https://api.cdn.visitjeju.net/photomng/imgpath/201807/04/c16f0c78-61ef-45b4-8791-65b533b65eca.JPG" TargetMode="External"/><Relationship Id="rId248" Type="http://schemas.openxmlformats.org/officeDocument/2006/relationships/hyperlink" Target="https://api.cdn.visitjeju.net/photomng/thumbnailpath/202201/04/9e925483-f963-4bdc-8f46-3883fa0e211e.jpg" TargetMode="External"/><Relationship Id="rId455" Type="http://schemas.openxmlformats.org/officeDocument/2006/relationships/hyperlink" Target="https://api.cdn.visitjeju.net/photomng/imgpath/202112/29/c57bddec-10e6-4bbb-bf33-abc25092e57e.jpg" TargetMode="External"/><Relationship Id="rId662" Type="http://schemas.openxmlformats.org/officeDocument/2006/relationships/hyperlink" Target="https://api.cdn.visitjeju.net/photomng/thumbnailpath/202306/13/f4f43579-bed3-4ef7-8ed6-17887077b2ee.jpg" TargetMode="External"/><Relationship Id="rId1085" Type="http://schemas.openxmlformats.org/officeDocument/2006/relationships/hyperlink" Target="https://api.cdn.visitjeju.net/photomng/imgpath/202305/25/62bc8426-fa4c-49ce-bf3f-1616e39cbb4d.jpg" TargetMode="External"/><Relationship Id="rId1292" Type="http://schemas.openxmlformats.org/officeDocument/2006/relationships/hyperlink" Target="https://api.cdn.visitjeju.net/photomng/thumbnailpath/201804/30/636754ed-58b9-4023-bf54-a09b2ce03543.jpg" TargetMode="External"/><Relationship Id="rId2136" Type="http://schemas.openxmlformats.org/officeDocument/2006/relationships/hyperlink" Target="https://api.cdn.visitjeju.net/photomng/thumbnailpath/202306/01/65d96867-375b-4d47-88b1-2b4e010966bc.jpg" TargetMode="External"/><Relationship Id="rId2343" Type="http://schemas.openxmlformats.org/officeDocument/2006/relationships/hyperlink" Target="https://api.cdn.visitjeju.net/photomng/imgpath/202211/14/ce6fc5b6-216e-4ef6-81eb-f4df7a74ffb1.jpg" TargetMode="External"/><Relationship Id="rId2550" Type="http://schemas.openxmlformats.org/officeDocument/2006/relationships/hyperlink" Target="https://api.cdn.visitjeju.net/photomng/thumbnailpath/201804/30/d162b3d4-be1d-40f2-a81a-b6525ec8ed0e.jpg" TargetMode="External"/><Relationship Id="rId3601" Type="http://schemas.openxmlformats.org/officeDocument/2006/relationships/hyperlink" Target="https://api.cdn.visitjeju.net/photomng/imgpath/202306/28/cf457311-aa15-4022-b781-e3c52207c2f7.jpg" TargetMode="External"/><Relationship Id="rId5499" Type="http://schemas.openxmlformats.org/officeDocument/2006/relationships/hyperlink" Target="https://api.cdn.visitjeju.net/photomng/imgpath/202306/02/ceaa9697-33e6-43bb-a986-7047518cf48c.jpg" TargetMode="External"/><Relationship Id="rId6757" Type="http://schemas.openxmlformats.org/officeDocument/2006/relationships/hyperlink" Target="https://api.cdn.visitjeju.net/photomng/imgpath/202112/13/cb11d55b-0162-44df-bc5c-10c5ff19a2a2.JPG" TargetMode="External"/><Relationship Id="rId108" Type="http://schemas.openxmlformats.org/officeDocument/2006/relationships/hyperlink" Target="https://api.cdn.visitjeju.net/photomng/thumbnailpath/201806/28/c30bb4fc-b13b-4b68-a3e9-5f88b0b9c84a.jpg" TargetMode="External"/><Relationship Id="rId315" Type="http://schemas.openxmlformats.org/officeDocument/2006/relationships/hyperlink" Target="https://api.cdn.visitjeju.net/photomng/imgpath/201812/04/ec7a4643-6ba5-4dd4-a446-762e42306aec.jpg" TargetMode="External"/><Relationship Id="rId522" Type="http://schemas.openxmlformats.org/officeDocument/2006/relationships/hyperlink" Target="https://api.cdn.visitjeju.net/photomng/thumbnailpath/202306/14/87ee2e60-84f8-4ce5-89d9-264b16d147cd.jpg" TargetMode="External"/><Relationship Id="rId1152" Type="http://schemas.openxmlformats.org/officeDocument/2006/relationships/hyperlink" Target="https://api.cdn.visitjeju.net/photomng/thumbnailpath/201804/30/4658269e-bc88-453a-918d-5dc8a2795c4d.jpg" TargetMode="External"/><Relationship Id="rId2203" Type="http://schemas.openxmlformats.org/officeDocument/2006/relationships/hyperlink" Target="https://api.cdn.visitjeju.net/photomng/imgpath/201804/30/6450993e-d014-42d1-ab4e-5ca47c63b566.jpg" TargetMode="External"/><Relationship Id="rId2410" Type="http://schemas.openxmlformats.org/officeDocument/2006/relationships/hyperlink" Target="https://api.cdn.visitjeju.net/photomng/thumbnailpath/201804/30/b632e4e5-eb76-45d8-947d-6fb20fba9875.jpg" TargetMode="External"/><Relationship Id="rId5359" Type="http://schemas.openxmlformats.org/officeDocument/2006/relationships/hyperlink" Target="https://api.cdn.visitjeju.net/photomng/imgpath/202111/19/8e2f0c6a-e550-4ff6-9e7c-d119c4120ac4.jpg" TargetMode="External"/><Relationship Id="rId5566" Type="http://schemas.openxmlformats.org/officeDocument/2006/relationships/hyperlink" Target="https://api.cdn.visitjeju.net/photomng/thumbnailpath/202103/12/c93aec8e-0bbd-4aaf-928b-53da3414723f.jpg" TargetMode="External"/><Relationship Id="rId5773" Type="http://schemas.openxmlformats.org/officeDocument/2006/relationships/hyperlink" Target="https://api.cdn.visitjeju.net/photomng/imgpath/201812/11/b53d18d2-0cd9-4ae0-9790-ccbdcca523f7.JPG" TargetMode="External"/><Relationship Id="rId6617" Type="http://schemas.openxmlformats.org/officeDocument/2006/relationships/hyperlink" Target="https://api.cdn.visitjeju.net/photomng/imgpath/202207/06/24f3b7f6-eb99-4adb-ab09-9a5a7e569dfa.jpg" TargetMode="External"/><Relationship Id="rId1012" Type="http://schemas.openxmlformats.org/officeDocument/2006/relationships/hyperlink" Target="https://api.cdn.visitjeju.net/photomng/thumbnailpath/201907/10/68cce949-b76f-4414-8124-dc4311654523.jpg" TargetMode="External"/><Relationship Id="rId4168" Type="http://schemas.openxmlformats.org/officeDocument/2006/relationships/hyperlink" Target="https://api.cdn.visitjeju.net/photomng/thumbnailpath/201804/30/ec61285d-033a-4005-ad7e-a7ead0bf066a.jpg" TargetMode="External"/><Relationship Id="rId4375" Type="http://schemas.openxmlformats.org/officeDocument/2006/relationships/hyperlink" Target="https://api.cdn.visitjeju.net/photomng/imgpath/201804/30/af356159-ad9d-4e3a-a8fb-2829d599b82f.jpg" TargetMode="External"/><Relationship Id="rId5219" Type="http://schemas.openxmlformats.org/officeDocument/2006/relationships/hyperlink" Target="https://api.cdn.visitjeju.net/photomng/imgpath/202111/15/70caea56-0354-4ac1-a215-8c79ff5135e7.jpg" TargetMode="External"/><Relationship Id="rId5426" Type="http://schemas.openxmlformats.org/officeDocument/2006/relationships/hyperlink" Target="https://api.cdn.visitjeju.net/photomng/thumbnailpath/201910/31/bbae330f-4925-49b6-94eb-3d7b8061fd5a.jpg" TargetMode="External"/><Relationship Id="rId5980" Type="http://schemas.openxmlformats.org/officeDocument/2006/relationships/hyperlink" Target="https://api.cdn.visitjeju.net/photomng/thumbnailpath/201808/08/62171a4b-df3f-4a99-af81-6db6c43effe0.jpg" TargetMode="External"/><Relationship Id="rId6824" Type="http://schemas.openxmlformats.org/officeDocument/2006/relationships/hyperlink" Target="https://api.cdn.visitjeju.net/photomng/thumbnailpath/202110/20/44ef8fe0-fd1b-4638-a01c-df4ee5a005e9.jpg" TargetMode="External"/><Relationship Id="rId1969" Type="http://schemas.openxmlformats.org/officeDocument/2006/relationships/hyperlink" Target="https://api.cdn.visitjeju.net/photomng/imgpath/202306/27/f4e3ebf9-b419-4828-a14c-ed0e18959bf2.jpeg" TargetMode="External"/><Relationship Id="rId3184" Type="http://schemas.openxmlformats.org/officeDocument/2006/relationships/hyperlink" Target="https://api.cdn.visitjeju.net/photomng/thumbnailpath/201804/30/41953601-ce1b-4336-89ba-c457cbe635e4.jpg" TargetMode="External"/><Relationship Id="rId4028" Type="http://schemas.openxmlformats.org/officeDocument/2006/relationships/hyperlink" Target="https://api.cdn.visitjeju.net/photomng/thumbnailpath/202306/15/a343764f-7dec-48f3-b82f-ccaf044886cd.jpg" TargetMode="External"/><Relationship Id="rId4235" Type="http://schemas.openxmlformats.org/officeDocument/2006/relationships/hyperlink" Target="https://api.cdn.visitjeju.net/photomng/imgpath/202112/01/4784272c-0754-45fa-9d8e-6c2eb812e9ce.jpg" TargetMode="External"/><Relationship Id="rId4582" Type="http://schemas.openxmlformats.org/officeDocument/2006/relationships/hyperlink" Target="https://api.cdn.visitjeju.net/photomng/thumbnailpath/201804/30/fd696b6c-e47a-4533-927a-ed9ae4a30218.gif" TargetMode="External"/><Relationship Id="rId5633" Type="http://schemas.openxmlformats.org/officeDocument/2006/relationships/hyperlink" Target="https://api.cdn.visitjeju.net/photomng/imgpath/201804/30/efa2018e-cd5f-4cd1-988c-fd00b3351ac8.gif" TargetMode="External"/><Relationship Id="rId5840" Type="http://schemas.openxmlformats.org/officeDocument/2006/relationships/hyperlink" Target="https://api.cdn.visitjeju.net/photomng/thumbnailpath/202207/06/4ec316ab-dda3-4832-9c72-44cd56a5e64d.jpg" TargetMode="External"/><Relationship Id="rId1829" Type="http://schemas.openxmlformats.org/officeDocument/2006/relationships/hyperlink" Target="https://api.cdn.visitjeju.net/photomng/imgpath/201804/30/5daa251e-6e81-45bc-b28d-67528e1acfc5.jpg" TargetMode="External"/><Relationship Id="rId3391" Type="http://schemas.openxmlformats.org/officeDocument/2006/relationships/hyperlink" Target="https://api.cdn.visitjeju.net/photomng/imgpath/201804/30/49805680-875a-4cba-9dc9-3d8b8234c9a9.jpg" TargetMode="External"/><Relationship Id="rId4442" Type="http://schemas.openxmlformats.org/officeDocument/2006/relationships/hyperlink" Target="https://api.cdn.visitjeju.net/photomng/thumbnailpath/202306/18/c721b30d-3c6e-481f-9bd2-df77209112ef.jpg" TargetMode="External"/><Relationship Id="rId5700" Type="http://schemas.openxmlformats.org/officeDocument/2006/relationships/hyperlink" Target="https://api.cdn.visitjeju.net/photomng/thumbnailpath/202111/02/20a04be3-a678-4f0e-8e07-07e853b3d7f4.jpg" TargetMode="External"/><Relationship Id="rId3044" Type="http://schemas.openxmlformats.org/officeDocument/2006/relationships/hyperlink" Target="https://api.cdn.visitjeju.net/photomng/thumbnailpath/201906/18/bafc76f1-0d56-4f3d-9512-a18621dfc7ff.JPG" TargetMode="External"/><Relationship Id="rId3251" Type="http://schemas.openxmlformats.org/officeDocument/2006/relationships/hyperlink" Target="https://api.cdn.visitjeju.net/photomng/imgpath/202305/30/97a2e75d-fd57-4208-8889-c4d97e277e2b.jpg" TargetMode="External"/><Relationship Id="rId4302" Type="http://schemas.openxmlformats.org/officeDocument/2006/relationships/hyperlink" Target="https://api.cdn.visitjeju.net/photomng/thumbnailpath/202203/10/6c89d48a-66d7-4977-abc9-e0eb725eb3d9.jpg" TargetMode="External"/><Relationship Id="rId172" Type="http://schemas.openxmlformats.org/officeDocument/2006/relationships/hyperlink" Target="https://api.cdn.visitjeju.net/photomng/thumbnailpath/201804/30/ba4c565b-38de-4968-b6b3-6d65261fe696.jpg" TargetMode="External"/><Relationship Id="rId2060" Type="http://schemas.openxmlformats.org/officeDocument/2006/relationships/hyperlink" Target="https://api.cdn.visitjeju.net/photomng/thumbnailpath/201804/30/0de9a5a8-28be-4e30-ae14-49111fdadcfb.jpg" TargetMode="External"/><Relationship Id="rId3111" Type="http://schemas.openxmlformats.org/officeDocument/2006/relationships/hyperlink" Target="https://api.cdn.visitjeju.net/photomng/imgpath/202201/04/b40d8cdf-24a1-4462-afde-bafd49694b93.jpg" TargetMode="External"/><Relationship Id="rId6267" Type="http://schemas.openxmlformats.org/officeDocument/2006/relationships/hyperlink" Target="https://api.cdn.visitjeju.net/photomng/imgpath/202112/20/b814ffae-a537-47fd-8ee0-be17668f51a6.jpg" TargetMode="External"/><Relationship Id="rId6474" Type="http://schemas.openxmlformats.org/officeDocument/2006/relationships/hyperlink" Target="https://api.cdn.visitjeju.net/photomng/thumbnailpath/201804/30/d9887b4a-dedb-41db-a78b-762a6a5e2421.jpg" TargetMode="External"/><Relationship Id="rId6681" Type="http://schemas.openxmlformats.org/officeDocument/2006/relationships/hyperlink" Target="https://api.cdn.visitjeju.net/photomng/imgpath/202110/25/acaf6312-55e6-4443-9a50-cdf8c68bf458.JPG" TargetMode="External"/><Relationship Id="rId989" Type="http://schemas.openxmlformats.org/officeDocument/2006/relationships/hyperlink" Target="https://api.cdn.visitjeju.net/photomng/imgpath/202307/26/878ebd0f-7bfd-44ca-88c4-42ae595110f6.jpg" TargetMode="External"/><Relationship Id="rId2877" Type="http://schemas.openxmlformats.org/officeDocument/2006/relationships/hyperlink" Target="https://api.cdn.visitjeju.net/photomng/imgpath/202111/29/afbdbd80-19dc-4b82-96d6-ce30cfd5654c.jpg" TargetMode="External"/><Relationship Id="rId5076" Type="http://schemas.openxmlformats.org/officeDocument/2006/relationships/hyperlink" Target="https://api.cdn.visitjeju.net/photomng/thumbnailpath/201804/30/e217563c-cf3c-4624-b369-dec84fffbdb2.jpg" TargetMode="External"/><Relationship Id="rId5283" Type="http://schemas.openxmlformats.org/officeDocument/2006/relationships/hyperlink" Target="https://api.cdn.visitjeju.net/photomng/imgpath/201906/19/924b5fbc-c50f-4bf1-98b2-2e88eb93190e.jpg" TargetMode="External"/><Relationship Id="rId5490" Type="http://schemas.openxmlformats.org/officeDocument/2006/relationships/hyperlink" Target="https://api.cdn.visitjeju.net/photomng/thumbnailpath/201804/30/483edc35-d282-4886-b373-9fa6c6725001.gif" TargetMode="External"/><Relationship Id="rId6127" Type="http://schemas.openxmlformats.org/officeDocument/2006/relationships/hyperlink" Target="https://api.cdn.visitjeju.net/photomng/imgpath/201804/30/ca9b0972-d6ef-4fba-9b08-89a867a0f19d.jpg" TargetMode="External"/><Relationship Id="rId6334" Type="http://schemas.openxmlformats.org/officeDocument/2006/relationships/hyperlink" Target="https://api.cdn.visitjeju.net/photomng/thumbnailpath/201804/30/58008d96-a5b2-4bd0-a392-0e753b33267b.gif" TargetMode="External"/><Relationship Id="rId6541" Type="http://schemas.openxmlformats.org/officeDocument/2006/relationships/hyperlink" Target="https://api.cdn.visitjeju.net/photomng/imgpath/202110/21/cebd9b74-fd3f-432e-8bce-489b86eec5c5.JPG" TargetMode="External"/><Relationship Id="rId849" Type="http://schemas.openxmlformats.org/officeDocument/2006/relationships/hyperlink" Target="https://api.cdn.visitjeju.net/photomng/imgpath/202212/07/a843d782-85cc-49c9-9521-4d065c99f79f.jpg" TargetMode="External"/><Relationship Id="rId1479" Type="http://schemas.openxmlformats.org/officeDocument/2006/relationships/hyperlink" Target="https://api.cdn.visitjeju.net/photomng/imgpath/201804/30/d649e97d-0e25-400b-b8af-44749826cbdb.png" TargetMode="External"/><Relationship Id="rId1686" Type="http://schemas.openxmlformats.org/officeDocument/2006/relationships/hyperlink" Target="https://api.cdn.visitjeju.net/photomng/thumbnailpath/202306/21/89b1b10c-26aa-434b-88c4-73a4e9ff98af.jpg" TargetMode="External"/><Relationship Id="rId3928" Type="http://schemas.openxmlformats.org/officeDocument/2006/relationships/hyperlink" Target="https://api.cdn.visitjeju.net/photomng/thumbnailpath/202112/30/154ff21c-3d8b-404f-b679-62efd7b6523f.jpg" TargetMode="External"/><Relationship Id="rId4092" Type="http://schemas.openxmlformats.org/officeDocument/2006/relationships/hyperlink" Target="https://api.cdn.visitjeju.net/photomng/thumbnailpath/201804/30/334e9118-cb80-4545-a4d3-491bf5e477a8.jpg" TargetMode="External"/><Relationship Id="rId5143" Type="http://schemas.openxmlformats.org/officeDocument/2006/relationships/hyperlink" Target="https://api.cdn.visitjeju.net/photomng/imgpath/201804/30/519f66e5-5697-466e-90e8-6721acd8f723.jpg" TargetMode="External"/><Relationship Id="rId5350" Type="http://schemas.openxmlformats.org/officeDocument/2006/relationships/hyperlink" Target="https://api.cdn.visitjeju.net/photomng/thumbnailpath/202303/07/145d103e-30c1-4d4b-a5a5-fbeb1055f919.jpg" TargetMode="External"/><Relationship Id="rId6401" Type="http://schemas.openxmlformats.org/officeDocument/2006/relationships/hyperlink" Target="https://api.cdn.visitjeju.net/photomng/imgpath/202112/02/6f0ff31a-a49e-405b-b44b-227e672cbed9.jpg" TargetMode="External"/><Relationship Id="rId1339" Type="http://schemas.openxmlformats.org/officeDocument/2006/relationships/hyperlink" Target="https://api.cdn.visitjeju.net/photomng/imgpath/202002/18/fc433000-4879-40f9-83cc-e4da181bf259.jpg" TargetMode="External"/><Relationship Id="rId1893" Type="http://schemas.openxmlformats.org/officeDocument/2006/relationships/hyperlink" Target="https://api.cdn.visitjeju.net/photomng/imgpath/202212/06/4962666f-c4aa-4522-ae6e-3630619541a5.jpg" TargetMode="External"/><Relationship Id="rId2737" Type="http://schemas.openxmlformats.org/officeDocument/2006/relationships/hyperlink" Target="https://api.cdn.visitjeju.net/photomng/imgpath/201910/07/b5b64164-8e9b-41b2-9169-3d5a7261ded0.jpg" TargetMode="External"/><Relationship Id="rId2944" Type="http://schemas.openxmlformats.org/officeDocument/2006/relationships/hyperlink" Target="https://api.cdn.visitjeju.net/photomng/thumbnailpath/202203/04/ea469c15-5582-4485-aa86-73f570cfc6f5.jpg" TargetMode="External"/><Relationship Id="rId5003" Type="http://schemas.openxmlformats.org/officeDocument/2006/relationships/hyperlink" Target="https://api.cdn.visitjeju.net/photomng/imgpath/202112/03/4bd77637-7c39-464d-95af-301cff8ca6fd.jpg" TargetMode="External"/><Relationship Id="rId5210" Type="http://schemas.openxmlformats.org/officeDocument/2006/relationships/hyperlink" Target="https://api.cdn.visitjeju.net/photomng/thumbnailpath/201903/21/1330b729-7856-430e-a5db-151cebb3ba50.jpg" TargetMode="External"/><Relationship Id="rId709" Type="http://schemas.openxmlformats.org/officeDocument/2006/relationships/hyperlink" Target="https://api.cdn.visitjeju.net/photomng/imgpath/202308/18/dd2c361d-a2fc-4e01-abdb-e64c8fb0cbb7.jpg" TargetMode="External"/><Relationship Id="rId916" Type="http://schemas.openxmlformats.org/officeDocument/2006/relationships/hyperlink" Target="https://api.cdn.visitjeju.net/photomng/thumbnailpath/202305/24/79256877-42c8-4645-93c9-9dd2f9b54fd7.jpg" TargetMode="External"/><Relationship Id="rId1546" Type="http://schemas.openxmlformats.org/officeDocument/2006/relationships/hyperlink" Target="https://api.cdn.visitjeju.net/photomng/thumbnailpath/202307/26/8f67c313-edb1-4783-818e-14c9bb6ad4f4.jpg" TargetMode="External"/><Relationship Id="rId1753" Type="http://schemas.openxmlformats.org/officeDocument/2006/relationships/hyperlink" Target="https://api.cdn.visitjeju.net/photomng/imgpath/202111/30/c68d05e9-5238-423c-aae5-9cd549cb23d0.jpg" TargetMode="External"/><Relationship Id="rId1960" Type="http://schemas.openxmlformats.org/officeDocument/2006/relationships/hyperlink" Target="https://api.cdn.visitjeju.net/photomng/thumbnailpath/202305/26/1cb8f888-0c89-47e8-b124-324161cf469f.jpg" TargetMode="External"/><Relationship Id="rId2804" Type="http://schemas.openxmlformats.org/officeDocument/2006/relationships/hyperlink" Target="https://api.cdn.visitjeju.net/photomng/thumbnailpath/201804/30/60d04123-4cca-4108-b675-b7a008ef12c2.jpg" TargetMode="External"/><Relationship Id="rId45" Type="http://schemas.openxmlformats.org/officeDocument/2006/relationships/hyperlink" Target="https://api.cdn.visitjeju.net/photomng/imgpath/202305/31/f4b373be-72b9-41da-a4fe-171520f685fb.jpg" TargetMode="External"/><Relationship Id="rId1406" Type="http://schemas.openxmlformats.org/officeDocument/2006/relationships/hyperlink" Target="https://api.cdn.visitjeju.net/photomng/thumbnailpath/202203/10/7a53270a-6278-4705-8143-647a69c73424.jpg" TargetMode="External"/><Relationship Id="rId1613" Type="http://schemas.openxmlformats.org/officeDocument/2006/relationships/hyperlink" Target="https://api.cdn.visitjeju.net/photomng/imgpath/202306/20/01c36323-f972-467d-ad87-b22b97b460ee.jpg" TargetMode="External"/><Relationship Id="rId1820" Type="http://schemas.openxmlformats.org/officeDocument/2006/relationships/hyperlink" Target="https://api.cdn.visitjeju.net/photomng/thumbnailpath/202211/14/02a34495-ade9-4e3a-b1a1-0c2f09cc27ee.jpg" TargetMode="External"/><Relationship Id="rId4769" Type="http://schemas.openxmlformats.org/officeDocument/2006/relationships/hyperlink" Target="https://api.cdn.visitjeju.net/photomng/imgpath/202112/08/a6db9467-8dff-47ea-8faf-e2f85abcfcdc.JPG" TargetMode="External"/><Relationship Id="rId4976" Type="http://schemas.openxmlformats.org/officeDocument/2006/relationships/hyperlink" Target="https://api.cdn.visitjeju.net/photomng/thumbnailpath/201804/30/4290c261-f156-4985-ab0b-37a8868e3bd3.jpg" TargetMode="External"/><Relationship Id="rId3578" Type="http://schemas.openxmlformats.org/officeDocument/2006/relationships/hyperlink" Target="https://api.cdn.visitjeju.net/photomng/thumbnailpath/202305/19/1e144efb-09ca-4e69-8ddb-4af14d314d88.jpg" TargetMode="External"/><Relationship Id="rId3785" Type="http://schemas.openxmlformats.org/officeDocument/2006/relationships/hyperlink" Target="https://api.cdn.visitjeju.net/photomng/imgpath/202104/20/fc2e13cf-95ed-4793-b8a9-5185e5ca548d.jpg" TargetMode="External"/><Relationship Id="rId3992" Type="http://schemas.openxmlformats.org/officeDocument/2006/relationships/hyperlink" Target="https://api.cdn.visitjeju.net/photomng/thumbnailpath/202306/02/2a85e52d-485c-42c0-bf5c-97060429bb04.jpg" TargetMode="External"/><Relationship Id="rId4629" Type="http://schemas.openxmlformats.org/officeDocument/2006/relationships/hyperlink" Target="https://api.cdn.visitjeju.net/photomng/imgpath/201804/30/3ae2ce08-1b6d-4646-91c8-b93a520a455f.jpg" TargetMode="External"/><Relationship Id="rId4836" Type="http://schemas.openxmlformats.org/officeDocument/2006/relationships/hyperlink" Target="https://api.cdn.visitjeju.net/photomng/thumbnailpath/202308/14/18b7b8ab-33ff-4df1-b064-ab004716bbab.jpg" TargetMode="External"/><Relationship Id="rId6191" Type="http://schemas.openxmlformats.org/officeDocument/2006/relationships/hyperlink" Target="https://api.cdn.visitjeju.net/photomng/imgpath/201804/30/97bd08a9-93ce-43c6-9758-36dff639848a.jpg" TargetMode="External"/><Relationship Id="rId499" Type="http://schemas.openxmlformats.org/officeDocument/2006/relationships/hyperlink" Target="https://api.cdn.visitjeju.net/photomng/imgpath/201909/10/76933f13-afc2-42c4-9aa0-bf220f39c0fd.jpg" TargetMode="External"/><Relationship Id="rId2387" Type="http://schemas.openxmlformats.org/officeDocument/2006/relationships/hyperlink" Target="https://api.cdn.visitjeju.net/photomng/imgpath/202305/18/d77017fb-1eae-4f62-a50a-c5a82182bd97.jpg" TargetMode="External"/><Relationship Id="rId2594" Type="http://schemas.openxmlformats.org/officeDocument/2006/relationships/hyperlink" Target="https://api.cdn.visitjeju.net/photomng/thumbnailpath/201901/18/170c2af4-3d1a-4c63-93f0-4656c550bb15.jpg" TargetMode="External"/><Relationship Id="rId3438" Type="http://schemas.openxmlformats.org/officeDocument/2006/relationships/hyperlink" Target="https://api.cdn.visitjeju.net/photomng/thumbnailpath/201804/30/04d1c65d-d024-48d3-ac97-cd7e2dea589d.jpg" TargetMode="External"/><Relationship Id="rId3645" Type="http://schemas.openxmlformats.org/officeDocument/2006/relationships/hyperlink" Target="https://api.cdn.visitjeju.net/photomng/imgpath/202212/14/2f9cc2a9-35ac-4061-8d07-ceb1caab0dee.jpg" TargetMode="External"/><Relationship Id="rId3852" Type="http://schemas.openxmlformats.org/officeDocument/2006/relationships/hyperlink" Target="https://api.cdn.visitjeju.net/photomng/thumbnailpath/202305/19/0cd51327-6184-4c23-9d17-445a21a107f1.jpg" TargetMode="External"/><Relationship Id="rId6051" Type="http://schemas.openxmlformats.org/officeDocument/2006/relationships/hyperlink" Target="https://api.cdn.visitjeju.net/photomng/imgpath/201804/30/f581a7c0-8fd1-4f2e-b466-9f583104ffb5.jpg" TargetMode="External"/><Relationship Id="rId359" Type="http://schemas.openxmlformats.org/officeDocument/2006/relationships/hyperlink" Target="https://api.cdn.visitjeju.net/photomng/imgpath/202201/04/170579b0-c40a-4ac0-a31e-6093ab86421a.jpg" TargetMode="External"/><Relationship Id="rId566" Type="http://schemas.openxmlformats.org/officeDocument/2006/relationships/hyperlink" Target="https://api.cdn.visitjeju.net/photomng/thumbnailpath/202306/30/ccdd9729-942c-49dd-bb8d-69f723cf5546.jpg" TargetMode="External"/><Relationship Id="rId773" Type="http://schemas.openxmlformats.org/officeDocument/2006/relationships/hyperlink" Target="https://api.cdn.visitjeju.net/photomng/imgpath/202201/03/15eb7824-c2c7-4696-9fd7-7ce06c339d2d.jpg" TargetMode="External"/><Relationship Id="rId1196" Type="http://schemas.openxmlformats.org/officeDocument/2006/relationships/hyperlink" Target="https://api.cdn.visitjeju.net/photomng/thumbnailpath/201804/30/e915e3f9-4285-45f8-bffc-54a735f403bc.jpg" TargetMode="External"/><Relationship Id="rId2247" Type="http://schemas.openxmlformats.org/officeDocument/2006/relationships/hyperlink" Target="https://api.cdn.visitjeju.net/photomng/imgpath/201804/30/7222d61d-ce86-49c9-bf82-b506f893db47.gif" TargetMode="External"/><Relationship Id="rId2454" Type="http://schemas.openxmlformats.org/officeDocument/2006/relationships/hyperlink" Target="https://api.cdn.visitjeju.net/photomng/thumbnailpath/202201/04/27385a51-8189-4acb-b785-d6096a5e5882.jpg" TargetMode="External"/><Relationship Id="rId3505" Type="http://schemas.openxmlformats.org/officeDocument/2006/relationships/hyperlink" Target="https://api.cdn.visitjeju.net/photomng/imgpath/202306/28/6b1bd0fb-023f-4521-b965-2814e934b121.jpg" TargetMode="External"/><Relationship Id="rId4903" Type="http://schemas.openxmlformats.org/officeDocument/2006/relationships/hyperlink" Target="https://api.cdn.visitjeju.net/photomng/imgpath/201804/30/2b4f404d-305c-4482-b897-5cdcc4f178b2.png" TargetMode="External"/><Relationship Id="rId219" Type="http://schemas.openxmlformats.org/officeDocument/2006/relationships/hyperlink" Target="https://api.cdn.visitjeju.net/photomng/imgpath/202305/30/96454932-0510-4b37-b6ac-02383ec54a9b.jpg" TargetMode="External"/><Relationship Id="rId426" Type="http://schemas.openxmlformats.org/officeDocument/2006/relationships/hyperlink" Target="https://api.cdn.visitjeju.net/photomng/thumbnailpath/201804/30/547e46c1-2fcd-45ba-bc0d-bef9712b5c27.jpg" TargetMode="External"/><Relationship Id="rId633" Type="http://schemas.openxmlformats.org/officeDocument/2006/relationships/hyperlink" Target="https://api.cdn.visitjeju.net/photomng/imgpath/202306/28/123f7b9a-cc2a-41f4-b23b-51a2d8437755.jpg" TargetMode="External"/><Relationship Id="rId980" Type="http://schemas.openxmlformats.org/officeDocument/2006/relationships/hyperlink" Target="https://api.cdn.visitjeju.net/photomng/thumbnailpath/201804/30/be925cde-e573-4559-a059-61366ced3cfb.jpg" TargetMode="External"/><Relationship Id="rId1056" Type="http://schemas.openxmlformats.org/officeDocument/2006/relationships/hyperlink" Target="https://api.cdn.visitjeju.net/photomng/thumbnailpath/202201/04/52d8c378-a513-4405-8b9b-a7a0a98bdfed.jpg" TargetMode="External"/><Relationship Id="rId1263" Type="http://schemas.openxmlformats.org/officeDocument/2006/relationships/hyperlink" Target="https://api.cdn.visitjeju.net/photomng/imgpath/202112/30/8521c488-97f3-429f-ac8b-1c02a28e9cad.jpg" TargetMode="External"/><Relationship Id="rId2107" Type="http://schemas.openxmlformats.org/officeDocument/2006/relationships/hyperlink" Target="https://api.cdn.visitjeju.net/photomng/imgpath/202306/19/3346a943-f2df-4b2b-b425-a52aeeb6992c.jpg" TargetMode="External"/><Relationship Id="rId2314" Type="http://schemas.openxmlformats.org/officeDocument/2006/relationships/hyperlink" Target="https://api.cdn.visitjeju.net/photomng/thumbnailpath/202306/07/137f9543-0f6f-4a7c-9d80-d961a30eec0d.jpg" TargetMode="External"/><Relationship Id="rId2661" Type="http://schemas.openxmlformats.org/officeDocument/2006/relationships/hyperlink" Target="https://api.cdn.visitjeju.net/photomng/imgpath/202203/11/1451ee12-ac76-4693-a1e4-90d6285cd2a9.jpg" TargetMode="External"/><Relationship Id="rId3712" Type="http://schemas.openxmlformats.org/officeDocument/2006/relationships/hyperlink" Target="https://api.cdn.visitjeju.net/photomng/thumbnailpath/202212/14/6e46714d-7d2f-44d1-bc70-e98c275d81f6.jpg" TargetMode="External"/><Relationship Id="rId840" Type="http://schemas.openxmlformats.org/officeDocument/2006/relationships/hyperlink" Target="https://api.cdn.visitjeju.net/photomng/thumbnailpath/201807/02/97b332b3-31ab-4ca6-bf0d-3b3fa6bab5a5.jpg" TargetMode="External"/><Relationship Id="rId1470" Type="http://schemas.openxmlformats.org/officeDocument/2006/relationships/hyperlink" Target="https://api.cdn.visitjeju.net/photomng/thumbnailpath/202306/13/bcc66ab6-3561-4c13-bf1b-39f4c7022227.jpg" TargetMode="External"/><Relationship Id="rId2521" Type="http://schemas.openxmlformats.org/officeDocument/2006/relationships/hyperlink" Target="https://api.cdn.visitjeju.net/photomng/imgpath/201804/30/93abaadf-0cb0-4326-b639-cc4b76fb4a7f.jpg" TargetMode="External"/><Relationship Id="rId4279" Type="http://schemas.openxmlformats.org/officeDocument/2006/relationships/hyperlink" Target="https://api.cdn.visitjeju.net/photomng/imgpath/202306/18/62236b73-36af-4d4b-9224-5e711dbd13df.jpg" TargetMode="External"/><Relationship Id="rId5677" Type="http://schemas.openxmlformats.org/officeDocument/2006/relationships/hyperlink" Target="https://api.cdn.visitjeju.net/photomng/imgpath/201804/30/e7f98ed3-20e7-469a-9fa7-80f894a08cf7.jpg" TargetMode="External"/><Relationship Id="rId5884" Type="http://schemas.openxmlformats.org/officeDocument/2006/relationships/hyperlink" Target="https://api.cdn.visitjeju.net/photomng/thumbnailpath/202112/07/b2b36cbf-5347-4237-8ab1-ccb6198b55c3.jpg" TargetMode="External"/><Relationship Id="rId6728" Type="http://schemas.openxmlformats.org/officeDocument/2006/relationships/hyperlink" Target="https://api.cdn.visitjeju.net/photomng/thumbnailpath/202110/26/70a2e08c-24d9-4dbd-8898-b1cb6ea7933c.jpg" TargetMode="External"/><Relationship Id="rId700" Type="http://schemas.openxmlformats.org/officeDocument/2006/relationships/hyperlink" Target="https://api.cdn.visitjeju.net/photomng/thumbnailpath/202301/10/93438780-cbd6-475c-bfe8-17984c095177.jpg" TargetMode="External"/><Relationship Id="rId1123" Type="http://schemas.openxmlformats.org/officeDocument/2006/relationships/hyperlink" Target="https://api.cdn.visitjeju.net/photomng/imgpath/201804/30/bfa52ba6-d9f7-430b-9eac-dc4fd55e13e4.jpg" TargetMode="External"/><Relationship Id="rId1330" Type="http://schemas.openxmlformats.org/officeDocument/2006/relationships/hyperlink" Target="https://api.cdn.visitjeju.net/photomng/thumbnailpath/201804/30/cc1bb8e9-2965-4b29-8e27-8f003ff37685.jpg" TargetMode="External"/><Relationship Id="rId3088" Type="http://schemas.openxmlformats.org/officeDocument/2006/relationships/hyperlink" Target="https://api.cdn.visitjeju.net/photomng/thumbnailpath/201804/30/d0cd0181-99b5-46ab-885a-f8bce94a4e2f.jpg" TargetMode="External"/><Relationship Id="rId4486" Type="http://schemas.openxmlformats.org/officeDocument/2006/relationships/hyperlink" Target="https://api.cdn.visitjeju.net/photomng/thumbnailpath/202201/04/b8e30f55-93ac-496e-b8a3-a8247c37f528.jpg" TargetMode="External"/><Relationship Id="rId4693" Type="http://schemas.openxmlformats.org/officeDocument/2006/relationships/hyperlink" Target="https://api.cdn.visitjeju.net/photomng/imgpath/202201/05/cdf0e986-a260-4287-8421-89906576b38e.jpg" TargetMode="External"/><Relationship Id="rId5537" Type="http://schemas.openxmlformats.org/officeDocument/2006/relationships/hyperlink" Target="https://api.cdn.visitjeju.net/photomng/imgpath/201804/30/6688a74b-5ae8-4b91-b307-c471fbfb5bfc.gif" TargetMode="External"/><Relationship Id="rId5744" Type="http://schemas.openxmlformats.org/officeDocument/2006/relationships/hyperlink" Target="https://api.cdn.visitjeju.net/photomng/thumbnailpath/201908/05/2913670f-34fe-44db-a490-23e752043a9a.jpg" TargetMode="External"/><Relationship Id="rId5951" Type="http://schemas.openxmlformats.org/officeDocument/2006/relationships/hyperlink" Target="https://api.cdn.visitjeju.net/photomng/imgpath/201804/30/2efe0a0c-b16d-430b-b2ec-33013fdd44ae.jpg" TargetMode="External"/><Relationship Id="rId3295" Type="http://schemas.openxmlformats.org/officeDocument/2006/relationships/hyperlink" Target="https://api.cdn.visitjeju.net/photomng/imgpath/202112/29/6bb60676-550f-47d4-b958-60e87476c460.jpg" TargetMode="External"/><Relationship Id="rId4139" Type="http://schemas.openxmlformats.org/officeDocument/2006/relationships/hyperlink" Target="https://api.cdn.visitjeju.net/photomng/imgpath/201804/30/f7e69853-4183-44d4-a190-841078cfa696.jpg" TargetMode="External"/><Relationship Id="rId4346" Type="http://schemas.openxmlformats.org/officeDocument/2006/relationships/hyperlink" Target="https://api.cdn.visitjeju.net/photomng/thumbnailpath/202111/16/014df056-6a7a-4f65-844d-9a0162277e33.jpg" TargetMode="External"/><Relationship Id="rId4553" Type="http://schemas.openxmlformats.org/officeDocument/2006/relationships/hyperlink" Target="https://api.cdn.visitjeju.net/photomng/imgpath/202112/30/32baccc8-fcb9-4f15-b9a7-b3cc86da438d.jpg" TargetMode="External"/><Relationship Id="rId4760" Type="http://schemas.openxmlformats.org/officeDocument/2006/relationships/hyperlink" Target="https://api.cdn.visitjeju.net/photomng/thumbnailpath/202208/30/7588d04f-3143-48e3-87ae-0d5900f6d19b.jpg" TargetMode="External"/><Relationship Id="rId5604" Type="http://schemas.openxmlformats.org/officeDocument/2006/relationships/hyperlink" Target="https://api.cdn.visitjeju.net/photomng/thumbnailpath/202209/06/32ae0997-09e5-4763-a7ec-3b22f30990fd.jpg" TargetMode="External"/><Relationship Id="rId5811" Type="http://schemas.openxmlformats.org/officeDocument/2006/relationships/hyperlink" Target="https://api.cdn.visitjeju.net/photomng/imgpath/201804/30/d3665aa5-bb00-472d-9886-06e3337d9515.jpg" TargetMode="External"/><Relationship Id="rId3155" Type="http://schemas.openxmlformats.org/officeDocument/2006/relationships/hyperlink" Target="https://api.cdn.visitjeju.net/photomng/imgpath/201804/30/f381590d-9823-47a0-ba21-663b93c69567.jpg" TargetMode="External"/><Relationship Id="rId3362" Type="http://schemas.openxmlformats.org/officeDocument/2006/relationships/hyperlink" Target="https://api.cdn.visitjeju.net/photomng/thumbnailpath/202308/17/6a3dd3d9-9cc1-4e38-81cc-3ecae87c6bb8.jpg" TargetMode="External"/><Relationship Id="rId4206" Type="http://schemas.openxmlformats.org/officeDocument/2006/relationships/hyperlink" Target="https://api.cdn.visitjeju.net/photomng/thumbnailpath/201804/30/f73c63c7-8085-46f4-a1f1-c3c16b4d87dd.jpg" TargetMode="External"/><Relationship Id="rId4413" Type="http://schemas.openxmlformats.org/officeDocument/2006/relationships/hyperlink" Target="https://api.cdn.visitjeju.net/photomng/imgpath/202305/25/e4899468-7e32-4ccd-9619-af356504b641.jpg" TargetMode="External"/><Relationship Id="rId4620" Type="http://schemas.openxmlformats.org/officeDocument/2006/relationships/hyperlink" Target="https://api.cdn.visitjeju.net/photomng/thumbnailpath/201910/07/898f2831-dcc9-45e8-8efe-b72f4960e583.jpg" TargetMode="External"/><Relationship Id="rId283" Type="http://schemas.openxmlformats.org/officeDocument/2006/relationships/hyperlink" Target="https://api.cdn.visitjeju.net/photomng/imgpath/202112/30/56bf635d-4ced-4d83-928e-17769db84ccf.jpg" TargetMode="External"/><Relationship Id="rId490" Type="http://schemas.openxmlformats.org/officeDocument/2006/relationships/hyperlink" Target="https://api.cdn.visitjeju.net/photomng/thumbnailpath/202201/03/e9f0e95d-6273-4629-a56c-5a1d53239ba9.jpg" TargetMode="External"/><Relationship Id="rId2171" Type="http://schemas.openxmlformats.org/officeDocument/2006/relationships/hyperlink" Target="https://api.cdn.visitjeju.net/photomng/imgpath/202203/11/50ba2182-3f3f-4ed5-b0f0-c4a30ef4d0c0.jpg" TargetMode="External"/><Relationship Id="rId3015" Type="http://schemas.openxmlformats.org/officeDocument/2006/relationships/hyperlink" Target="https://api.cdn.visitjeju.net/photomng/imgpath/201804/30/d8bb11da-e248-4370-88d5-796e27143879.jpg" TargetMode="External"/><Relationship Id="rId3222" Type="http://schemas.openxmlformats.org/officeDocument/2006/relationships/hyperlink" Target="https://api.cdn.visitjeju.net/photomng/thumbnailpath/202201/03/6033e1be-19d8-43f4-a436-a215f0bdadc4.jpg" TargetMode="External"/><Relationship Id="rId6378" Type="http://schemas.openxmlformats.org/officeDocument/2006/relationships/hyperlink" Target="https://api.cdn.visitjeju.net/photomng/thumbnailpath/202111/12/2906cb27-72f5-445f-bf6f-c5ef18a2558a.jpg" TargetMode="External"/><Relationship Id="rId6585" Type="http://schemas.openxmlformats.org/officeDocument/2006/relationships/hyperlink" Target="https://api.cdn.visitjeju.net/photomng/imgpath/202207/06/af880d88-514c-4389-b4fa-44fc59ec6a97.jpg" TargetMode="External"/><Relationship Id="rId143" Type="http://schemas.openxmlformats.org/officeDocument/2006/relationships/hyperlink" Target="https://api.cdn.visitjeju.net/photomng/imgpath/202203/10/702013ae-bb6d-40ff-bbff-4d30a794ef9f.jpg" TargetMode="External"/><Relationship Id="rId350" Type="http://schemas.openxmlformats.org/officeDocument/2006/relationships/hyperlink" Target="https://api.cdn.visitjeju.net/photomng/thumbnailpath/202305/22/87a87780-0769-493b-ac27-dfd96bb293d4.jpg" TargetMode="External"/><Relationship Id="rId2031" Type="http://schemas.openxmlformats.org/officeDocument/2006/relationships/hyperlink" Target="https://api.cdn.visitjeju.net/photomng/imgpath/202306/20/64ba8185-53c3-4d4a-a39e-6e0a76b13406.jpg" TargetMode="External"/><Relationship Id="rId5187" Type="http://schemas.openxmlformats.org/officeDocument/2006/relationships/hyperlink" Target="https://api.cdn.visitjeju.net/photomng/imgpath/201908/28/5cc37683-aa6d-40d5-b01c-d783f0a6f823.jpg" TargetMode="External"/><Relationship Id="rId5394" Type="http://schemas.openxmlformats.org/officeDocument/2006/relationships/hyperlink" Target="https://api.cdn.visitjeju.net/photomng/thumbnailpath/201804/30/3b77ea2e-ce66-4990-9a93-a366d711cffe.jpg" TargetMode="External"/><Relationship Id="rId6238" Type="http://schemas.openxmlformats.org/officeDocument/2006/relationships/hyperlink" Target="https://api.cdn.visitjeju.net/photomng/thumbnailpath/201908/16/d6bf6deb-efc5-493d-a2ba-ed3e13b4dbc6.jpg" TargetMode="External"/><Relationship Id="rId6445" Type="http://schemas.openxmlformats.org/officeDocument/2006/relationships/hyperlink" Target="https://api.cdn.visitjeju.net/photomng/imgpath/201804/30/a2c0bcf1-f5fa-4d5b-83c4-64b52e0f196b.jpg" TargetMode="External"/><Relationship Id="rId6792" Type="http://schemas.openxmlformats.org/officeDocument/2006/relationships/hyperlink" Target="https://api.cdn.visitjeju.net/photomng/thumbnailpath/202112/20/5aef697e-8af5-4fb1-b222-4358cd278ac2.JPG" TargetMode="External"/><Relationship Id="rId9" Type="http://schemas.openxmlformats.org/officeDocument/2006/relationships/hyperlink" Target="https://api.cdn.visitjeju.net/photomng/imgpath/202305/26/2af3eb5a-168d-4d53-819c-b23e7121cbac.jpg" TargetMode="External"/><Relationship Id="rId210" Type="http://schemas.openxmlformats.org/officeDocument/2006/relationships/hyperlink" Target="https://api.cdn.visitjeju.net/photomng/thumbnailpath/202212/12/c5864121-e3d7-485c-bbdc-1875ff194707.jpg" TargetMode="External"/><Relationship Id="rId2988" Type="http://schemas.openxmlformats.org/officeDocument/2006/relationships/hyperlink" Target="https://api.cdn.visitjeju.net/photomng/thumbnailpath/201804/30/85083a00-f38b-4ccb-b2f3-809b70ba8640.jpg" TargetMode="External"/><Relationship Id="rId5047" Type="http://schemas.openxmlformats.org/officeDocument/2006/relationships/hyperlink" Target="https://api.cdn.visitjeju.net/photomng/imgpath/202111/10/69c1f4fd-2d95-48b0-a1ed-4c14e7a3ac1f.jpg" TargetMode="External"/><Relationship Id="rId5254" Type="http://schemas.openxmlformats.org/officeDocument/2006/relationships/hyperlink" Target="https://api.cdn.visitjeju.net/photomng/thumbnailpath/202008/19/0db87d52-42ad-4225-b795-f8063ace5f94.png" TargetMode="External"/><Relationship Id="rId6652" Type="http://schemas.openxmlformats.org/officeDocument/2006/relationships/hyperlink" Target="https://api.cdn.visitjeju.net/photomng/thumbnailpath/201804/30/9f73d97f-c819-41d9-a6f0-2a54f2c9d300.jpg" TargetMode="External"/><Relationship Id="rId1797" Type="http://schemas.openxmlformats.org/officeDocument/2006/relationships/hyperlink" Target="https://api.cdn.visitjeju.net/photomng/imgpath/202305/19/4cb89a40-7a2c-422c-b850-180b50e6b35c.jpg" TargetMode="External"/><Relationship Id="rId2848" Type="http://schemas.openxmlformats.org/officeDocument/2006/relationships/hyperlink" Target="https://api.cdn.visitjeju.net/photomng/thumbnailpath/202201/03/2b96c650-69ea-46f3-a605-cf43a55c9752.jpg" TargetMode="External"/><Relationship Id="rId5461" Type="http://schemas.openxmlformats.org/officeDocument/2006/relationships/hyperlink" Target="https://api.cdn.visitjeju.net/photomng/imgpath/201804/30/030701dc-96fb-403c-ae57-ee3088e962d4.jpg" TargetMode="External"/><Relationship Id="rId6305" Type="http://schemas.openxmlformats.org/officeDocument/2006/relationships/hyperlink" Target="https://api.cdn.visitjeju.net/photomng/imgpath/202111/11/46260762-c3e3-4d89-b57f-c1accd8e3a54.jpg" TargetMode="External"/><Relationship Id="rId6512" Type="http://schemas.openxmlformats.org/officeDocument/2006/relationships/hyperlink" Target="https://api.cdn.visitjeju.net/photomng/thumbnailpath/201804/30/38cf5012-30df-49b5-95a7-23a8fc8aeb6a.gif" TargetMode="External"/><Relationship Id="rId89" Type="http://schemas.openxmlformats.org/officeDocument/2006/relationships/hyperlink" Target="https://api.cdn.visitjeju.net/photomng/imgpath/202306/13/af558510-3132-4490-8ef3-0d1d1afe269a.jpg" TargetMode="External"/><Relationship Id="rId1657" Type="http://schemas.openxmlformats.org/officeDocument/2006/relationships/hyperlink" Target="https://api.cdn.visitjeju.net/photomng/imgpath/202305/30/36b98dc8-433a-4d7f-ae46-9d8855a3ccc6.jpg" TargetMode="External"/><Relationship Id="rId1864" Type="http://schemas.openxmlformats.org/officeDocument/2006/relationships/hyperlink" Target="https://api.cdn.visitjeju.net/photomng/thumbnailpath/202112/21/901040ac-422e-4988-bf62-4f4b3cacad91.JPG" TargetMode="External"/><Relationship Id="rId2708" Type="http://schemas.openxmlformats.org/officeDocument/2006/relationships/hyperlink" Target="https://api.cdn.visitjeju.net/photomng/thumbnailpath/201807/30/63111f66-63a9-487c-a553-b19b996de599.JPG" TargetMode="External"/><Relationship Id="rId2915" Type="http://schemas.openxmlformats.org/officeDocument/2006/relationships/hyperlink" Target="https://api.cdn.visitjeju.net/photomng/imgpath/202306/01/2ad68a06-d703-4b20-be71-79347c8a8feb.jpg" TargetMode="External"/><Relationship Id="rId4063" Type="http://schemas.openxmlformats.org/officeDocument/2006/relationships/hyperlink" Target="https://api.cdn.visitjeju.net/photomng/imgpath/201807/10/b456a23c-93c4-4857-b8ef-1c492aa326fe.jpg" TargetMode="External"/><Relationship Id="rId4270" Type="http://schemas.openxmlformats.org/officeDocument/2006/relationships/hyperlink" Target="https://api.cdn.visitjeju.net/photomng/thumbnailpath/201804/30/9974c21b-b249-4483-9852-e2c9f3bcd467.jpg" TargetMode="External"/><Relationship Id="rId5114" Type="http://schemas.openxmlformats.org/officeDocument/2006/relationships/hyperlink" Target="https://api.cdn.visitjeju.net/photomng/thumbnailpath/201804/30/137a43d5-ca74-495f-8533-e7ad887e8277.jpg" TargetMode="External"/><Relationship Id="rId5321" Type="http://schemas.openxmlformats.org/officeDocument/2006/relationships/hyperlink" Target="https://api.cdn.visitjeju.net/photomng/imgpath/202112/15/b8367c2d-80b7-4798-94c6-40d5b1c1690e.jpg" TargetMode="External"/><Relationship Id="rId1517" Type="http://schemas.openxmlformats.org/officeDocument/2006/relationships/hyperlink" Target="https://api.cdn.visitjeju.net/photomng/imgpath/201804/30/f9cb895d-b687-4462-aee3-d1be22e6dda0.jpg" TargetMode="External"/><Relationship Id="rId1724" Type="http://schemas.openxmlformats.org/officeDocument/2006/relationships/hyperlink" Target="https://api.cdn.visitjeju.net/photomng/thumbnailpath/202305/19/ee4d10e6-10bb-4f8e-a6d6-539ce3f49c18.jpg" TargetMode="External"/><Relationship Id="rId4130" Type="http://schemas.openxmlformats.org/officeDocument/2006/relationships/hyperlink" Target="https://api.cdn.visitjeju.net/photomng/thumbnailpath/201804/30/c841ee17-df1b-46ca-8b28-c5acea5e4ef1.jpg" TargetMode="External"/><Relationship Id="rId16" Type="http://schemas.openxmlformats.org/officeDocument/2006/relationships/hyperlink" Target="https://api.cdn.visitjeju.net/photomng/thumbnailpath/202306/13/7378b2e3-ac0a-404c-ae3e-77a3e548ae1a.jpg" TargetMode="External"/><Relationship Id="rId1931" Type="http://schemas.openxmlformats.org/officeDocument/2006/relationships/hyperlink" Target="https://api.cdn.visitjeju.net/photomng/imgpath/202305/31/4b42f3d0-7484-420f-8242-b74b0b84fa1a.jpg" TargetMode="External"/><Relationship Id="rId3689" Type="http://schemas.openxmlformats.org/officeDocument/2006/relationships/hyperlink" Target="https://api.cdn.visitjeju.net/photomng/imgpath/201804/30/65e9e374-c725-4ae3-a285-0cb4badf38ef.jpg" TargetMode="External"/><Relationship Id="rId3896" Type="http://schemas.openxmlformats.org/officeDocument/2006/relationships/hyperlink" Target="https://api.cdn.visitjeju.net/photomng/thumbnailpath/201907/02/c5ba33cc-03b6-4711-8869-21b94e729d66.jpg" TargetMode="External"/><Relationship Id="rId6095" Type="http://schemas.openxmlformats.org/officeDocument/2006/relationships/hyperlink" Target="https://api.cdn.visitjeju.net/photomng/imgpath/202207/06/7f0222de-09f9-4c43-8b7c-1bec1f1d31c0.jpg" TargetMode="External"/><Relationship Id="rId2498" Type="http://schemas.openxmlformats.org/officeDocument/2006/relationships/hyperlink" Target="https://api.cdn.visitjeju.net/photomng/thumbnailpath/202306/30/6d097c28-b13a-4ab8-a9c4-a60732d51e9d.jpg" TargetMode="External"/><Relationship Id="rId3549" Type="http://schemas.openxmlformats.org/officeDocument/2006/relationships/hyperlink" Target="https://api.cdn.visitjeju.net/photomng/imgpath/202201/04/369f5697-8c46-460d-bf01-a3fb2e6426cf.jpg" TargetMode="External"/><Relationship Id="rId4947" Type="http://schemas.openxmlformats.org/officeDocument/2006/relationships/hyperlink" Target="https://api.cdn.visitjeju.net/photomng/imgpath/201804/30/cf54027f-9577-4a9d-ae40-e5e40172a8f6.jpg" TargetMode="External"/><Relationship Id="rId6162" Type="http://schemas.openxmlformats.org/officeDocument/2006/relationships/hyperlink" Target="https://api.cdn.visitjeju.net/photomng/thumbnailpath/202207/06/a2d1b574-7e8d-46a9-9439-cd94fd9d7e18.jpg" TargetMode="External"/><Relationship Id="rId677" Type="http://schemas.openxmlformats.org/officeDocument/2006/relationships/hyperlink" Target="https://api.cdn.visitjeju.net/photomng/imgpath/201908/20/3dc7fac4-2666-4657-975e-22032ebaa15f.JPG" TargetMode="External"/><Relationship Id="rId2358" Type="http://schemas.openxmlformats.org/officeDocument/2006/relationships/hyperlink" Target="https://api.cdn.visitjeju.net/photomng/thumbnailpath/202103/22/244c281d-f2a5-4d46-bede-33eede7a96b3.jpg" TargetMode="External"/><Relationship Id="rId3756" Type="http://schemas.openxmlformats.org/officeDocument/2006/relationships/hyperlink" Target="https://api.cdn.visitjeju.net/photomng/thumbnailpath/202306/01/6e45b0ef-7458-4449-9f4f-b3a8560a6b84.jpg" TargetMode="External"/><Relationship Id="rId3963" Type="http://schemas.openxmlformats.org/officeDocument/2006/relationships/hyperlink" Target="https://api.cdn.visitjeju.net/photomng/imgpath/201804/30/f1b82502-b8a8-4b33-8ed1-da3a8b256350.jpg" TargetMode="External"/><Relationship Id="rId4807" Type="http://schemas.openxmlformats.org/officeDocument/2006/relationships/hyperlink" Target="https://api.cdn.visitjeju.net/photomng/imgpath/202001/08/1fd5eb69-8f93-4564-9f03-649d2eb8f11d.jpg" TargetMode="External"/><Relationship Id="rId6022" Type="http://schemas.openxmlformats.org/officeDocument/2006/relationships/hyperlink" Target="https://api.cdn.visitjeju.net/photomng/thumbnailpath/201804/30/9579a80e-aed9-43fe-9ec6-0274000ce095.jpg" TargetMode="External"/><Relationship Id="rId884" Type="http://schemas.openxmlformats.org/officeDocument/2006/relationships/hyperlink" Target="https://api.cdn.visitjeju.net/photomng/thumbnailpath/202306/01/171b919a-5b02-4db7-99aa-27e5587023ff.jpg" TargetMode="External"/><Relationship Id="rId2565" Type="http://schemas.openxmlformats.org/officeDocument/2006/relationships/hyperlink" Target="https://api.cdn.visitjeju.net/photomng/imgpath/201804/30/91e620bb-d588-4bf7-92d0-bddaf8df7591.jpg" TargetMode="External"/><Relationship Id="rId2772" Type="http://schemas.openxmlformats.org/officeDocument/2006/relationships/hyperlink" Target="https://api.cdn.visitjeju.net/photomng/thumbnailpath/201804/30/2e342bfe-8033-4922-b109-6d69223fc291.jpg" TargetMode="External"/><Relationship Id="rId3409" Type="http://schemas.openxmlformats.org/officeDocument/2006/relationships/hyperlink" Target="https://api.cdn.visitjeju.net/photomng/imgpath/202111/16/44df24e0-fdc1-46f0-84bf-421de5089a81.jpg" TargetMode="External"/><Relationship Id="rId3616" Type="http://schemas.openxmlformats.org/officeDocument/2006/relationships/hyperlink" Target="https://api.cdn.visitjeju.net/photomng/thumbnailpath/201812/20/4be8967b-211b-4bef-a13f-89857a8915db.JPG" TargetMode="External"/><Relationship Id="rId3823" Type="http://schemas.openxmlformats.org/officeDocument/2006/relationships/hyperlink" Target="https://api.cdn.visitjeju.net/photomng/imgpath/202112/29/4bed05c8-2b0f-4383-8142-82024dc7b020.jpg" TargetMode="External"/><Relationship Id="rId537" Type="http://schemas.openxmlformats.org/officeDocument/2006/relationships/hyperlink" Target="https://api.cdn.visitjeju.net/photomng/imgpath/202306/02/c65a71dc-4524-4829-8ecb-a0e5f05c183c.jpg" TargetMode="External"/><Relationship Id="rId744" Type="http://schemas.openxmlformats.org/officeDocument/2006/relationships/hyperlink" Target="https://api.cdn.visitjeju.net/photomng/thumbnailpath/202201/04/7a9bc711-0f9a-4da6-bcc7-cd4c28304459.jpg" TargetMode="External"/><Relationship Id="rId951" Type="http://schemas.openxmlformats.org/officeDocument/2006/relationships/hyperlink" Target="https://api.cdn.visitjeju.net/photomng/imgpath/201809/11/e3229dfb-ca34-481e-9491-631a4867ef72.jpg" TargetMode="External"/><Relationship Id="rId1167" Type="http://schemas.openxmlformats.org/officeDocument/2006/relationships/hyperlink" Target="https://api.cdn.visitjeju.net/photomng/imgpath/202305/18/10428ce0-6f49-4543-84f8-c1f54ec7c3eb.jpg" TargetMode="External"/><Relationship Id="rId1374" Type="http://schemas.openxmlformats.org/officeDocument/2006/relationships/hyperlink" Target="https://api.cdn.visitjeju.net/photomng/thumbnailpath/202111/09/fccf4046-b856-459a-911b-865ee01d8118.jpg" TargetMode="External"/><Relationship Id="rId1581" Type="http://schemas.openxmlformats.org/officeDocument/2006/relationships/hyperlink" Target="https://api.cdn.visitjeju.net/photomng/imgpath/201804/30/4f7b0185-8fd8-4141-ba0c-0141fc2d9406.jpg" TargetMode="External"/><Relationship Id="rId2218" Type="http://schemas.openxmlformats.org/officeDocument/2006/relationships/hyperlink" Target="https://api.cdn.visitjeju.net/photomng/thumbnailpath/202201/03/68624a92-f997-48b8-8451-2db4d23516d6.jpg" TargetMode="External"/><Relationship Id="rId2425" Type="http://schemas.openxmlformats.org/officeDocument/2006/relationships/hyperlink" Target="https://api.cdn.visitjeju.net/photomng/imgpath/202306/28/e11d4868-791c-403d-b5c6-b11d8dacaa34.jpg" TargetMode="External"/><Relationship Id="rId2632" Type="http://schemas.openxmlformats.org/officeDocument/2006/relationships/hyperlink" Target="https://api.cdn.visitjeju.net/photomng/thumbnailpath/201804/30/e0343d3d-8dad-40e8-aba5-124194b8c8fd.jpg" TargetMode="External"/><Relationship Id="rId5788" Type="http://schemas.openxmlformats.org/officeDocument/2006/relationships/hyperlink" Target="https://api.cdn.visitjeju.net/photomng/thumbnailpath/202112/01/bfb0901f-6b32-4d15-ae29-614da0d2b612.jpg" TargetMode="External"/><Relationship Id="rId5995" Type="http://schemas.openxmlformats.org/officeDocument/2006/relationships/hyperlink" Target="https://api.cdn.visitjeju.net/photomng/imgpath/202111/17/fe651eaa-254d-4981-8535-1e509152db03.jpg" TargetMode="External"/><Relationship Id="rId6839" Type="http://schemas.openxmlformats.org/officeDocument/2006/relationships/hyperlink" Target="https://api.cdn.visitjeju.net/photomng/imgpath/202110/26/616ce943-7b6c-45c9-afdd-3958fda0530d.jpg" TargetMode="External"/><Relationship Id="rId80" Type="http://schemas.openxmlformats.org/officeDocument/2006/relationships/hyperlink" Target="https://api.cdn.visitjeju.net/photomng/thumbnailpath/202305/23/d930da29-bee1-435f-a408-9a03df0901f1.jpg" TargetMode="External"/><Relationship Id="rId604" Type="http://schemas.openxmlformats.org/officeDocument/2006/relationships/hyperlink" Target="https://api.cdn.visitjeju.net/photomng/thumbnailpath/202306/02/96d69c79-36ed-40d3-a9e7-3525fddd0a0c.jpg" TargetMode="External"/><Relationship Id="rId811" Type="http://schemas.openxmlformats.org/officeDocument/2006/relationships/hyperlink" Target="https://api.cdn.visitjeju.net/photomng/imgpath/202305/31/8cd3705b-d0fe-4753-9ba3-e4d71924ed9e.jpg" TargetMode="External"/><Relationship Id="rId1027" Type="http://schemas.openxmlformats.org/officeDocument/2006/relationships/hyperlink" Target="https://api.cdn.visitjeju.net/photomng/imgpath/201911/01/db6e45ba-49f9-46f5-a767-14db7b00b7e9.jpg" TargetMode="External"/><Relationship Id="rId1234" Type="http://schemas.openxmlformats.org/officeDocument/2006/relationships/hyperlink" Target="https://api.cdn.visitjeju.net/photomng/thumbnailpath/201804/30/2fcf57ea-0e9b-4bc7-81f8-1f53e1163952.jpg" TargetMode="External"/><Relationship Id="rId1441" Type="http://schemas.openxmlformats.org/officeDocument/2006/relationships/hyperlink" Target="https://api.cdn.visitjeju.net/photomng/imgpath/202111/23/5ef28364-20c8-4581-afa4-9bd3fa570085.JPG" TargetMode="External"/><Relationship Id="rId4597" Type="http://schemas.openxmlformats.org/officeDocument/2006/relationships/hyperlink" Target="https://api.cdn.visitjeju.net/photomng/imgpath/202112/30/570abda1-0f72-4c58-8e8a-6fb540a38a05.jpg" TargetMode="External"/><Relationship Id="rId5648" Type="http://schemas.openxmlformats.org/officeDocument/2006/relationships/hyperlink" Target="https://api.cdn.visitjeju.net/photomng/thumbnailpath/202201/03/9e4136b3-5e29-473f-8a79-bb8ddd962161.jpg" TargetMode="External"/><Relationship Id="rId5855" Type="http://schemas.openxmlformats.org/officeDocument/2006/relationships/hyperlink" Target="https://api.cdn.visitjeju.net/photomng/imgpath/201804/30/d5eff632-c325-444c-bbec-3b8f1faada3d.jpg" TargetMode="External"/><Relationship Id="rId1301" Type="http://schemas.openxmlformats.org/officeDocument/2006/relationships/hyperlink" Target="https://api.cdn.visitjeju.net/photomng/imgpath/202306/02/a610cf09-a818-49ca-9f2b-0b082f966c13.jpg" TargetMode="External"/><Relationship Id="rId3199" Type="http://schemas.openxmlformats.org/officeDocument/2006/relationships/hyperlink" Target="https://api.cdn.visitjeju.net/photomng/imgpath/202306/21/b7ec18ab-3c32-405a-8722-ed6b63580585.jpg" TargetMode="External"/><Relationship Id="rId4457" Type="http://schemas.openxmlformats.org/officeDocument/2006/relationships/hyperlink" Target="https://api.cdn.visitjeju.net/photomng/imgpath/202002/20/a8a754fb-3179-4202-b9ad-53e7675c8021.jpg" TargetMode="External"/><Relationship Id="rId4664" Type="http://schemas.openxmlformats.org/officeDocument/2006/relationships/hyperlink" Target="https://api.cdn.visitjeju.net/photomng/thumbnailpath/201804/30/33ec6f2e-5922-4fb9-a867-85e877dcbb76.jpg" TargetMode="External"/><Relationship Id="rId5508" Type="http://schemas.openxmlformats.org/officeDocument/2006/relationships/hyperlink" Target="https://api.cdn.visitjeju.net/photomng/thumbnailpath/201804/30/1d68a773-b7ce-4dea-b1d6-28de55979d8e.jpg" TargetMode="External"/><Relationship Id="rId5715" Type="http://schemas.openxmlformats.org/officeDocument/2006/relationships/hyperlink" Target="https://api.cdn.visitjeju.net/photomng/imgpath/202111/30/b20a4828-bc7e-4dc3-a1b2-b6d0d359c4a1.jpg" TargetMode="External"/><Relationship Id="rId3059" Type="http://schemas.openxmlformats.org/officeDocument/2006/relationships/hyperlink" Target="https://api.cdn.visitjeju.net/photomng/imgpath/202207/07/77202aee-32c3-47e3-ba01-48d4f9316270.jpg" TargetMode="External"/><Relationship Id="rId3266" Type="http://schemas.openxmlformats.org/officeDocument/2006/relationships/hyperlink" Target="https://api.cdn.visitjeju.net/photomng/thumbnailpath/202203/04/61d71e9f-3961-49bf-8c60-64c92b3c9e12.jpg" TargetMode="External"/><Relationship Id="rId3473" Type="http://schemas.openxmlformats.org/officeDocument/2006/relationships/hyperlink" Target="https://api.cdn.visitjeju.net/photomng/imgpath/201804/30/736b02f2-20ee-49ee-8120-df4a9a80defd.jpg" TargetMode="External"/><Relationship Id="rId4317" Type="http://schemas.openxmlformats.org/officeDocument/2006/relationships/hyperlink" Target="https://api.cdn.visitjeju.net/photomng/imgpath/201804/30/ee885ee9-65e0-4c65-8d4a-eaf7175e2410.jpg" TargetMode="External"/><Relationship Id="rId4524" Type="http://schemas.openxmlformats.org/officeDocument/2006/relationships/hyperlink" Target="https://api.cdn.visitjeju.net/photomng/thumbnailpath/202203/11/d9c93b93-72a8-4ec5-a0bb-cf1ed5d028a7.jpg" TargetMode="External"/><Relationship Id="rId4871" Type="http://schemas.openxmlformats.org/officeDocument/2006/relationships/hyperlink" Target="https://api.cdn.visitjeju.net/photomng/imgpath/202112/03/59366dc6-0a9c-498c-98fb-e730ca6d70dd.jpg" TargetMode="External"/><Relationship Id="rId5922" Type="http://schemas.openxmlformats.org/officeDocument/2006/relationships/hyperlink" Target="https://api.cdn.visitjeju.net/photomng/thumbnailpath/202110/28/fa1450db-2473-43da-be93-a69536724e5e.jpg" TargetMode="External"/><Relationship Id="rId187" Type="http://schemas.openxmlformats.org/officeDocument/2006/relationships/hyperlink" Target="https://api.cdn.visitjeju.net/photomng/imgpath/202201/03/8a241825-b84f-4d15-9cd2-d4614e7b1034.jpg" TargetMode="External"/><Relationship Id="rId394" Type="http://schemas.openxmlformats.org/officeDocument/2006/relationships/hyperlink" Target="https://api.cdn.visitjeju.net/photomng/thumbnailpath/202104/20/bceb54fc-5439-4412-ab87-15cdeeb1799c.jpg" TargetMode="External"/><Relationship Id="rId2075" Type="http://schemas.openxmlformats.org/officeDocument/2006/relationships/hyperlink" Target="https://api.cdn.visitjeju.net/photomng/imgpath/202306/07/f46e422e-8a31-4b78-a3e1-3007fef854d9.jpg" TargetMode="External"/><Relationship Id="rId2282" Type="http://schemas.openxmlformats.org/officeDocument/2006/relationships/hyperlink" Target="https://api.cdn.visitjeju.net/photomng/thumbnailpath/201804/30/2def820e-1031-4294-96b8-6bc146adfc4b.jpg" TargetMode="External"/><Relationship Id="rId3126" Type="http://schemas.openxmlformats.org/officeDocument/2006/relationships/hyperlink" Target="https://api.cdn.visitjeju.net/photomng/thumbnailpath/201804/30/5a01ddf2-1d52-4555-84be-4ef42199c219.jpg" TargetMode="External"/><Relationship Id="rId3680" Type="http://schemas.openxmlformats.org/officeDocument/2006/relationships/hyperlink" Target="https://api.cdn.visitjeju.net/photomng/thumbnailpath/202201/03/992c3380-f928-4a5d-9a73-e9e8892387f3.jpg" TargetMode="External"/><Relationship Id="rId4731" Type="http://schemas.openxmlformats.org/officeDocument/2006/relationships/hyperlink" Target="https://api.cdn.visitjeju.net/photomng/imgpath/202307/26/a4628415-d768-468d-b81a-cace698ce1fa.JPG" TargetMode="External"/><Relationship Id="rId6489" Type="http://schemas.openxmlformats.org/officeDocument/2006/relationships/hyperlink" Target="https://api.cdn.visitjeju.net/photomng/imgpath/202112/23/968cc936-9abe-4648-8a7b-d12fd67f2b06.JPG" TargetMode="External"/><Relationship Id="rId254" Type="http://schemas.openxmlformats.org/officeDocument/2006/relationships/hyperlink" Target="https://api.cdn.visitjeju.net/photomng/thumbnailpath/202306/13/dce4483c-ca5b-4362-8730-4a40cee6337e.jpg" TargetMode="External"/><Relationship Id="rId1091" Type="http://schemas.openxmlformats.org/officeDocument/2006/relationships/hyperlink" Target="https://api.cdn.visitjeju.net/photomng/imgpath/202112/03/644a8c25-c6ee-44aa-a1e1-e7f0f2dcd5e5.jpg" TargetMode="External"/><Relationship Id="rId3333" Type="http://schemas.openxmlformats.org/officeDocument/2006/relationships/hyperlink" Target="https://api.cdn.visitjeju.net/photomng/imgpath/201807/12/4f96be1d-707b-47ec-bd94-7fcf70229a02.JPG" TargetMode="External"/><Relationship Id="rId3540" Type="http://schemas.openxmlformats.org/officeDocument/2006/relationships/hyperlink" Target="https://api.cdn.visitjeju.net/photomng/thumbnailpath/201804/30/c8edc5aa-7e36-4d5e-ae35-cc4f64cc3096.jpeg" TargetMode="External"/><Relationship Id="rId5298" Type="http://schemas.openxmlformats.org/officeDocument/2006/relationships/hyperlink" Target="https://api.cdn.visitjeju.net/photomng/thumbnailpath/202108/17/d48b1b76-fc71-434f-93ec-113f54552be0.jpg" TargetMode="External"/><Relationship Id="rId6696" Type="http://schemas.openxmlformats.org/officeDocument/2006/relationships/hyperlink" Target="https://api.cdn.visitjeju.net/photomng/thumbnailpath/202112/08/ed6e7e03-b821-49db-96d6-0f069e1d5c29.JPG" TargetMode="External"/><Relationship Id="rId114" Type="http://schemas.openxmlformats.org/officeDocument/2006/relationships/hyperlink" Target="https://api.cdn.visitjeju.net/photomng/thumbnailpath/202306/15/469c4c0b-5d05-42ea-b65d-6153577a2662.jpg" TargetMode="External"/><Relationship Id="rId461" Type="http://schemas.openxmlformats.org/officeDocument/2006/relationships/hyperlink" Target="https://api.cdn.visitjeju.net/photomng/imgpath/201808/07/071ad7ec-d59c-4fab-9b23-3db839efc1e2.jpg" TargetMode="External"/><Relationship Id="rId2142" Type="http://schemas.openxmlformats.org/officeDocument/2006/relationships/hyperlink" Target="https://api.cdn.visitjeju.net/photomng/thumbnailpath/202203/11/f0e2865f-e590-4d01-b3fd-70e1f56f3c2e.jpg" TargetMode="External"/><Relationship Id="rId3400" Type="http://schemas.openxmlformats.org/officeDocument/2006/relationships/hyperlink" Target="https://api.cdn.visitjeju.net/photomng/thumbnailpath/201804/30/01252291-54ed-4449-b269-08a32ed0234a.jpg" TargetMode="External"/><Relationship Id="rId6349" Type="http://schemas.openxmlformats.org/officeDocument/2006/relationships/hyperlink" Target="https://api.cdn.visitjeju.net/photomng/imgpath/202112/30/83862efd-eb3f-460b-b6d4-7925c593d217.jpg" TargetMode="External"/><Relationship Id="rId6556" Type="http://schemas.openxmlformats.org/officeDocument/2006/relationships/hyperlink" Target="https://api.cdn.visitjeju.net/photomng/thumbnailpath/201804/30/44713de3-e5a6-4b7c-bc58-491fbd35af09.jpg" TargetMode="External"/><Relationship Id="rId6763" Type="http://schemas.openxmlformats.org/officeDocument/2006/relationships/hyperlink" Target="https://api.cdn.visitjeju.net/photomng/imgpath/201804/30/31f407a5-dd4a-4afd-8bab-eb81e7111e33.jpg" TargetMode="External"/><Relationship Id="rId321" Type="http://schemas.openxmlformats.org/officeDocument/2006/relationships/hyperlink" Target="https://api.cdn.visitjeju.net/photomng/imgpath/202201/04/8189ccfb-9b6e-4a91-a8c7-0143f3a49615.jpg" TargetMode="External"/><Relationship Id="rId2002" Type="http://schemas.openxmlformats.org/officeDocument/2006/relationships/hyperlink" Target="https://api.cdn.visitjeju.net/photomng/thumbnailpath/202305/30/b92728b3-2631-4ca2-83cb-01b23511564a.jpg" TargetMode="External"/><Relationship Id="rId2959" Type="http://schemas.openxmlformats.org/officeDocument/2006/relationships/hyperlink" Target="https://api.cdn.visitjeju.net/photomng/imgpath/202305/31/63be80d2-0007-43b6-9e96-e8b81e21c91c.jpg" TargetMode="External"/><Relationship Id="rId5158" Type="http://schemas.openxmlformats.org/officeDocument/2006/relationships/hyperlink" Target="https://api.cdn.visitjeju.net/photomng/thumbnailpath/201804/30/9d4e5e53-1325-41e7-8718-d5efbb0fd105.jpg" TargetMode="External"/><Relationship Id="rId5365" Type="http://schemas.openxmlformats.org/officeDocument/2006/relationships/hyperlink" Target="https://api.cdn.visitjeju.net/photomng/imgpath/201804/30/b01615f5-445d-4f7a-a528-6a4bf14eccd7.jpg" TargetMode="External"/><Relationship Id="rId5572" Type="http://schemas.openxmlformats.org/officeDocument/2006/relationships/hyperlink" Target="https://api.cdn.visitjeju.net/photomng/thumbnailpath/202307/26/bef1f8f7-527e-4afa-80f0-6d619b823fae.jpg" TargetMode="External"/><Relationship Id="rId6209" Type="http://schemas.openxmlformats.org/officeDocument/2006/relationships/hyperlink" Target="https://api.cdn.visitjeju.net/photomng/imgpath/201804/30/cb8bd9a4-d0fb-48cb-8083-a43b027dcf97.jpg" TargetMode="External"/><Relationship Id="rId6416" Type="http://schemas.openxmlformats.org/officeDocument/2006/relationships/hyperlink" Target="https://api.cdn.visitjeju.net/photomng/thumbnailpath/201907/29/cb084f6d-efc7-4690-8111-edd79af0fccc.jpg" TargetMode="External"/><Relationship Id="rId6623" Type="http://schemas.openxmlformats.org/officeDocument/2006/relationships/hyperlink" Target="https://api.cdn.visitjeju.net/photomng/imgpath/202111/25/a3c3367a-733c-4585-b179-6b544f19e4f9.jpg" TargetMode="External"/><Relationship Id="rId6830" Type="http://schemas.openxmlformats.org/officeDocument/2006/relationships/hyperlink" Target="https://api.cdn.visitjeju.net/photomng/thumbnailpath/201908/16/46a61de4-e102-4ea3-ba81-b4ca60f0bef7.jpg" TargetMode="External"/><Relationship Id="rId1768" Type="http://schemas.openxmlformats.org/officeDocument/2006/relationships/hyperlink" Target="https://api.cdn.visitjeju.net/photomng/thumbnailpath/201804/30/8fdc6450-bbcd-4169-90fc-1529ea3b99ca.jpg" TargetMode="External"/><Relationship Id="rId2819" Type="http://schemas.openxmlformats.org/officeDocument/2006/relationships/hyperlink" Target="https://api.cdn.visitjeju.net/photomng/imgpath/202305/30/850d6f29-ef98-4461-ab70-6f91e0d8ddb6.jpg" TargetMode="External"/><Relationship Id="rId4174" Type="http://schemas.openxmlformats.org/officeDocument/2006/relationships/hyperlink" Target="https://api.cdn.visitjeju.net/photomng/thumbnailpath/202201/04/f7d13dbf-df0f-4222-a2e5-2b13af8be29e.jpg" TargetMode="External"/><Relationship Id="rId4381" Type="http://schemas.openxmlformats.org/officeDocument/2006/relationships/hyperlink" Target="https://api.cdn.visitjeju.net/photomng/imgpath/201804/30/433c5ff7-0f2f-4dce-8b21-7e3f77058ed9.jpg" TargetMode="External"/><Relationship Id="rId5018" Type="http://schemas.openxmlformats.org/officeDocument/2006/relationships/hyperlink" Target="https://api.cdn.visitjeju.net/photomng/thumbnailpath/201808/07/1be4112a-3e69-49b6-9172-50cde5d35ae0.JPG" TargetMode="External"/><Relationship Id="rId5225" Type="http://schemas.openxmlformats.org/officeDocument/2006/relationships/hyperlink" Target="https://api.cdn.visitjeju.net/photomng/imgpath/201911/07/d440903a-17ef-412e-82d6-7252a0c2f62a.jpg" TargetMode="External"/><Relationship Id="rId5432" Type="http://schemas.openxmlformats.org/officeDocument/2006/relationships/hyperlink" Target="https://api.cdn.visitjeju.net/photomng/thumbnailpath/202112/16/b9727dc0-0314-4139-b76c-f2ad97de4fdb.jpg" TargetMode="External"/><Relationship Id="rId1628" Type="http://schemas.openxmlformats.org/officeDocument/2006/relationships/hyperlink" Target="https://api.cdn.visitjeju.net/photomng/thumbnailpath/201804/30/6d458663-4a3e-47df-9f4b-ab93e88d2f81.jpg" TargetMode="External"/><Relationship Id="rId1975" Type="http://schemas.openxmlformats.org/officeDocument/2006/relationships/hyperlink" Target="https://api.cdn.visitjeju.net/photomng/imgpath/202306/08/d1d50ab7-04e0-4df7-839b-b0388e4b00b4.jpg" TargetMode="External"/><Relationship Id="rId3190" Type="http://schemas.openxmlformats.org/officeDocument/2006/relationships/hyperlink" Target="https://api.cdn.visitjeju.net/photomng/thumbnailpath/202112/22/d84e1db5-5c01-449d-95a8-deec4093b5b0.JPG" TargetMode="External"/><Relationship Id="rId4034" Type="http://schemas.openxmlformats.org/officeDocument/2006/relationships/hyperlink" Target="https://api.cdn.visitjeju.net/photomng/thumbnailpath/202307/26/667096c1-5a83-43b7-9d7c-64add751ec2a.jpg" TargetMode="External"/><Relationship Id="rId4241" Type="http://schemas.openxmlformats.org/officeDocument/2006/relationships/hyperlink" Target="https://api.cdn.visitjeju.net/photomng/imgpath/202203/04/d6a47a6e-cc73-4015-ac8b-d841c2e690bd.jpg" TargetMode="External"/><Relationship Id="rId1835" Type="http://schemas.openxmlformats.org/officeDocument/2006/relationships/hyperlink" Target="https://api.cdn.visitjeju.net/photomng/imgpath/202306/01/78a2d91c-ff3a-45a3-a8cf-57861f291f45.jpg" TargetMode="External"/><Relationship Id="rId3050" Type="http://schemas.openxmlformats.org/officeDocument/2006/relationships/hyperlink" Target="https://api.cdn.visitjeju.net/photomng/thumbnailpath/201804/30/8fd58b05-4cd7-412b-a14b-109a9522ee83.jpg" TargetMode="External"/><Relationship Id="rId4101" Type="http://schemas.openxmlformats.org/officeDocument/2006/relationships/hyperlink" Target="https://api.cdn.visitjeju.net/photomng/imgpath/202305/25/c2cef26e-9a2e-48b5-aa16-66b1caa1c42e.jpg" TargetMode="External"/><Relationship Id="rId1902" Type="http://schemas.openxmlformats.org/officeDocument/2006/relationships/hyperlink" Target="https://api.cdn.visitjeju.net/photomng/thumbnailpath/202305/18/40f3690d-2ba0-47e4-99ed-18713e8928fa.jpg" TargetMode="External"/><Relationship Id="rId6066" Type="http://schemas.openxmlformats.org/officeDocument/2006/relationships/hyperlink" Target="https://api.cdn.visitjeju.net/photomng/thumbnailpath/202111/04/3700342b-3a67-4879-b89b-805790ba1cad.JPG" TargetMode="External"/><Relationship Id="rId3867" Type="http://schemas.openxmlformats.org/officeDocument/2006/relationships/hyperlink" Target="https://api.cdn.visitjeju.net/photomng/imgpath/201807/02/341e4b70-ee5f-45d9-a4ac-a38c83b9b380.JPG" TargetMode="External"/><Relationship Id="rId4918" Type="http://schemas.openxmlformats.org/officeDocument/2006/relationships/hyperlink" Target="https://api.cdn.visitjeju.net/photomng/thumbnailpath/202109/13/4038916a-4846-4a12-9de6-41a1f1072149.jpg" TargetMode="External"/><Relationship Id="rId6273" Type="http://schemas.openxmlformats.org/officeDocument/2006/relationships/hyperlink" Target="https://api.cdn.visitjeju.net/photomng/imgpath/201804/30/862d63bd-2ef5-476c-b026-9da10b5f309e.jpg" TargetMode="External"/><Relationship Id="rId6480" Type="http://schemas.openxmlformats.org/officeDocument/2006/relationships/hyperlink" Target="https://api.cdn.visitjeju.net/photomng/thumbnailpath/201804/30/0e07ab7d-c223-4b36-a76e-921b08af85d7.jpg" TargetMode="External"/><Relationship Id="rId788" Type="http://schemas.openxmlformats.org/officeDocument/2006/relationships/hyperlink" Target="https://api.cdn.visitjeju.net/photomng/thumbnailpath/202306/27/429c6dfd-67c9-482e-86bf-deb09685334f.jpg" TargetMode="External"/><Relationship Id="rId995" Type="http://schemas.openxmlformats.org/officeDocument/2006/relationships/hyperlink" Target="https://api.cdn.visitjeju.net/photomng/imgpath/202306/12/9494b15b-6694-4022-8d69-8a04ec8907a4.jpg" TargetMode="External"/><Relationship Id="rId2469" Type="http://schemas.openxmlformats.org/officeDocument/2006/relationships/hyperlink" Target="https://api.cdn.visitjeju.net/photomng/imgpath/202112/22/61178a20-a01b-4cf5-88e5-6a4bf7a911d4.jpg" TargetMode="External"/><Relationship Id="rId2676" Type="http://schemas.openxmlformats.org/officeDocument/2006/relationships/hyperlink" Target="https://api.cdn.visitjeju.net/photomng/thumbnailpath/201804/30/3ff17713-f351-4990-b163-5376b7a9d1b0.jpg" TargetMode="External"/><Relationship Id="rId2883" Type="http://schemas.openxmlformats.org/officeDocument/2006/relationships/hyperlink" Target="https://api.cdn.visitjeju.net/photomng/imgpath/201903/08/68e894dc-86d5-4edf-a535-ea7b33c39e5a.JPG" TargetMode="External"/><Relationship Id="rId3727" Type="http://schemas.openxmlformats.org/officeDocument/2006/relationships/hyperlink" Target="https://api.cdn.visitjeju.net/photomng/imgpath/202203/10/7eb5c669-f2c8-4c17-9857-b06ad991e073.jpg" TargetMode="External"/><Relationship Id="rId3934" Type="http://schemas.openxmlformats.org/officeDocument/2006/relationships/hyperlink" Target="https://api.cdn.visitjeju.net/photomng/thumbnailpath/202305/25/371d75e8-3c94-4394-aa22-f68c338700d7.jpg" TargetMode="External"/><Relationship Id="rId5082" Type="http://schemas.openxmlformats.org/officeDocument/2006/relationships/hyperlink" Target="https://api.cdn.visitjeju.net/photomng/thumbnailpath/202203/11/0a2f7863-1e7c-477a-b0a5-a0e093bb7f93.jpg" TargetMode="External"/><Relationship Id="rId6133" Type="http://schemas.openxmlformats.org/officeDocument/2006/relationships/hyperlink" Target="https://api.cdn.visitjeju.net/photomng/imgpath/202203/11/0c453408-ff6a-41c1-af73-32b2ce452966.jpg" TargetMode="External"/><Relationship Id="rId6340" Type="http://schemas.openxmlformats.org/officeDocument/2006/relationships/hyperlink" Target="https://api.cdn.visitjeju.net/photomng/thumbnailpath/201909/25/ca145b0a-127e-44e8-a5f4-a6f75c403647.jpg" TargetMode="External"/><Relationship Id="rId648" Type="http://schemas.openxmlformats.org/officeDocument/2006/relationships/hyperlink" Target="https://api.cdn.visitjeju.net/photomng/thumbnailpath/202203/04/45373972-fa77-4483-8c5b-89a8cee5bc0c.jpg" TargetMode="External"/><Relationship Id="rId855" Type="http://schemas.openxmlformats.org/officeDocument/2006/relationships/hyperlink" Target="https://api.cdn.visitjeju.net/photomng/imgpath/201910/23/9304c05e-e5b2-4f11-9061-a1cda4c55c77.jpg" TargetMode="External"/><Relationship Id="rId1278" Type="http://schemas.openxmlformats.org/officeDocument/2006/relationships/hyperlink" Target="https://api.cdn.visitjeju.net/photomng/thumbnailpath/202305/26/cf911305-c683-4b95-8588-f77dd54bfb12.jpg" TargetMode="External"/><Relationship Id="rId1485" Type="http://schemas.openxmlformats.org/officeDocument/2006/relationships/hyperlink" Target="https://api.cdn.visitjeju.net/photomng/imgpath/202212/15/0a767ff9-ed07-49df-80ce-8a3ba039efa4.jpg" TargetMode="External"/><Relationship Id="rId1692" Type="http://schemas.openxmlformats.org/officeDocument/2006/relationships/hyperlink" Target="https://api.cdn.visitjeju.net/photomng/thumbnailpath/201804/30/d832ea62-7c54-4abc-a1b5-32c4de933def.jpg" TargetMode="External"/><Relationship Id="rId2329" Type="http://schemas.openxmlformats.org/officeDocument/2006/relationships/hyperlink" Target="https://api.cdn.visitjeju.net/photomng/imgpath/202111/05/5007ae15-d312-4ad7-8cb1-d3bc601985cd.jpg" TargetMode="External"/><Relationship Id="rId2536" Type="http://schemas.openxmlformats.org/officeDocument/2006/relationships/hyperlink" Target="https://api.cdn.visitjeju.net/photomng/thumbnailpath/201804/30/cf149a6b-4e4e-4abb-9bbd-d27078c8b227.jpg" TargetMode="External"/><Relationship Id="rId2743" Type="http://schemas.openxmlformats.org/officeDocument/2006/relationships/hyperlink" Target="https://api.cdn.visitjeju.net/photomng/imgpath/201804/30/bca9b86b-af78-4aa3-9e4e-5be9ae198956.jpg" TargetMode="External"/><Relationship Id="rId5899" Type="http://schemas.openxmlformats.org/officeDocument/2006/relationships/hyperlink" Target="https://api.cdn.visitjeju.net/photomng/imgpath/201812/19/b7b7a592-352c-4123-aae2-b821a29d2bee.JPG" TargetMode="External"/><Relationship Id="rId6200" Type="http://schemas.openxmlformats.org/officeDocument/2006/relationships/hyperlink" Target="https://api.cdn.visitjeju.net/photomng/thumbnailpath/202208/30/a783f1b4-43ba-4f9f-8472-765bcf366af6.jpg" TargetMode="External"/><Relationship Id="rId508" Type="http://schemas.openxmlformats.org/officeDocument/2006/relationships/hyperlink" Target="https://api.cdn.visitjeju.net/photomng/thumbnailpath/202306/21/5207202f-85d0-4128-88a3-b6b14dfbd4e9.jpg" TargetMode="External"/><Relationship Id="rId715" Type="http://schemas.openxmlformats.org/officeDocument/2006/relationships/hyperlink" Target="https://api.cdn.visitjeju.net/photomng/imgpath/201804/30/b640e283-e412-48a6-814c-6b9d8b774f2b.jpg" TargetMode="External"/><Relationship Id="rId922" Type="http://schemas.openxmlformats.org/officeDocument/2006/relationships/hyperlink" Target="https://api.cdn.visitjeju.net/photomng/thumbnailpath/202104/20/09313578-0740-405b-9018-f8e1208ca0fb.jpg" TargetMode="External"/><Relationship Id="rId1138" Type="http://schemas.openxmlformats.org/officeDocument/2006/relationships/hyperlink" Target="https://api.cdn.visitjeju.net/photomng/thumbnailpath/202306/15/2c588cb6-54c0-4342-b279-7b521eb174ed.jpg" TargetMode="External"/><Relationship Id="rId1345" Type="http://schemas.openxmlformats.org/officeDocument/2006/relationships/hyperlink" Target="https://api.cdn.visitjeju.net/photomng/imgpath/202305/31/66ab1add-d03d-48ec-bfc2-350115e5e072.jpg" TargetMode="External"/><Relationship Id="rId1552" Type="http://schemas.openxmlformats.org/officeDocument/2006/relationships/hyperlink" Target="https://api.cdn.visitjeju.net/photomng/thumbnailpath/201903/25/3e8080a9-000e-4e07-b71d-83ebf428ece4.jpg" TargetMode="External"/><Relationship Id="rId2603" Type="http://schemas.openxmlformats.org/officeDocument/2006/relationships/hyperlink" Target="https://api.cdn.visitjeju.net/photomng/imgpath/201804/30/751271a2-f88b-4861-a113-014f439e7076.jpg" TargetMode="External"/><Relationship Id="rId2950" Type="http://schemas.openxmlformats.org/officeDocument/2006/relationships/hyperlink" Target="https://api.cdn.visitjeju.net/photomng/thumbnailpath/202306/30/f69f0ce5-7f23-41a4-ab14-323893c3667c.jpg" TargetMode="External"/><Relationship Id="rId5759" Type="http://schemas.openxmlformats.org/officeDocument/2006/relationships/hyperlink" Target="https://api.cdn.visitjeju.net/photomng/imgpath/202201/04/96b52efb-ac72-445a-8d9d-566a6893b4d5.jpg" TargetMode="External"/><Relationship Id="rId1205" Type="http://schemas.openxmlformats.org/officeDocument/2006/relationships/hyperlink" Target="https://api.cdn.visitjeju.net/photomng/imgpath/202201/05/3eb2f03c-02ff-4175-9d75-df98d4f7e6d0.jpg" TargetMode="External"/><Relationship Id="rId2810" Type="http://schemas.openxmlformats.org/officeDocument/2006/relationships/hyperlink" Target="https://api.cdn.visitjeju.net/photomng/thumbnailpath/202112/13/6251d743-830d-4e33-8fcd-713e2d96a3e4.jpg" TargetMode="External"/><Relationship Id="rId4568" Type="http://schemas.openxmlformats.org/officeDocument/2006/relationships/hyperlink" Target="https://api.cdn.visitjeju.net/photomng/thumbnailpath/201910/15/b1ba5e27-4c82-48bc-b5de-2080d021b640.png" TargetMode="External"/><Relationship Id="rId5966" Type="http://schemas.openxmlformats.org/officeDocument/2006/relationships/hyperlink" Target="https://api.cdn.visitjeju.net/photomng/thumbnailpath/201812/21/2c2bb4e0-a45c-4e4e-9913-381a176da233.JPG" TargetMode="External"/><Relationship Id="rId51" Type="http://schemas.openxmlformats.org/officeDocument/2006/relationships/hyperlink" Target="https://api.cdn.visitjeju.net/photomng/imgpath/201804/30/e2a2f19f-b8dc-4ecc-ab80-37dcde6d169c.jpg" TargetMode="External"/><Relationship Id="rId1412" Type="http://schemas.openxmlformats.org/officeDocument/2006/relationships/hyperlink" Target="https://api.cdn.visitjeju.net/photomng/thumbnailpath/202305/22/32971b1f-31f6-4d17-b798-9510fa504fd8.jpg" TargetMode="External"/><Relationship Id="rId3377" Type="http://schemas.openxmlformats.org/officeDocument/2006/relationships/hyperlink" Target="https://api.cdn.visitjeju.net/photomng/imgpath/201804/30/568d56ef-9655-4eb9-9620-9f11a9f72951.jpg" TargetMode="External"/><Relationship Id="rId4775" Type="http://schemas.openxmlformats.org/officeDocument/2006/relationships/hyperlink" Target="https://api.cdn.visitjeju.net/photomng/imgpath/201807/12/ee8d8a4a-abc5-44fc-93ac-83b6ada45b88.JPG" TargetMode="External"/><Relationship Id="rId4982" Type="http://schemas.openxmlformats.org/officeDocument/2006/relationships/hyperlink" Target="https://api.cdn.visitjeju.net/photomng/thumbnailpath/201804/30/b879bc35-e2a6-4915-9fca-6a83bdeec1af.jpg" TargetMode="External"/><Relationship Id="rId5619" Type="http://schemas.openxmlformats.org/officeDocument/2006/relationships/hyperlink" Target="https://api.cdn.visitjeju.net/photomng/imgpath/201804/30/03e65a68-bb29-40ba-8b0f-16a39766da01.jpg" TargetMode="External"/><Relationship Id="rId5826" Type="http://schemas.openxmlformats.org/officeDocument/2006/relationships/hyperlink" Target="https://api.cdn.visitjeju.net/photomng/thumbnailpath/202112/30/29ac3dea-ad90-430b-8862-4b69e03b7861.jpg" TargetMode="External"/><Relationship Id="rId298" Type="http://schemas.openxmlformats.org/officeDocument/2006/relationships/hyperlink" Target="https://api.cdn.visitjeju.net/photomng/thumbnailpath/202306/13/75f43357-4ba7-4eb3-9280-e92a37385ddb.jpg" TargetMode="External"/><Relationship Id="rId3584" Type="http://schemas.openxmlformats.org/officeDocument/2006/relationships/hyperlink" Target="https://api.cdn.visitjeju.net/photomng/thumbnailpath/201807/02/dcdeb0f4-4728-4e2c-b275-c604182c7f28.jpg" TargetMode="External"/><Relationship Id="rId3791" Type="http://schemas.openxmlformats.org/officeDocument/2006/relationships/hyperlink" Target="https://api.cdn.visitjeju.net/photomng/imgpath/201804/30/b86f3367-4964-4b32-bfb6-ce89113dd94b.jpg" TargetMode="External"/><Relationship Id="rId4428" Type="http://schemas.openxmlformats.org/officeDocument/2006/relationships/hyperlink" Target="https://api.cdn.visitjeju.net/photomng/thumbnailpath/202306/27/6246d30b-0936-42fb-a8fa-a02c84716d09.jpg" TargetMode="External"/><Relationship Id="rId4635" Type="http://schemas.openxmlformats.org/officeDocument/2006/relationships/hyperlink" Target="https://api.cdn.visitjeju.net/photomng/imgpath/201804/30/e3a990ae-ada2-49d4-8697-d34bc9953a56.jpg" TargetMode="External"/><Relationship Id="rId4842" Type="http://schemas.openxmlformats.org/officeDocument/2006/relationships/hyperlink" Target="https://api.cdn.visitjeju.net/photomng/thumbnailpath/201804/30/a313e771-a170-4997-892b-8d48ea6efc38.jpg" TargetMode="External"/><Relationship Id="rId158" Type="http://schemas.openxmlformats.org/officeDocument/2006/relationships/hyperlink" Target="https://api.cdn.visitjeju.net/photomng/thumbnailpath/202201/04/9492b5ff-a723-4abe-9950-277ea17ea8cf.jpg" TargetMode="External"/><Relationship Id="rId2186" Type="http://schemas.openxmlformats.org/officeDocument/2006/relationships/hyperlink" Target="https://api.cdn.visitjeju.net/photomng/thumbnailpath/202205/31/84cf9999-28b2-4892-aec4-953da3023cd0.JPG" TargetMode="External"/><Relationship Id="rId2393" Type="http://schemas.openxmlformats.org/officeDocument/2006/relationships/hyperlink" Target="https://api.cdn.visitjeju.net/photomng/imgpath/201809/03/247aaf99-8832-4bc3-b75e-3e8be16e8a44.jpg" TargetMode="External"/><Relationship Id="rId3237" Type="http://schemas.openxmlformats.org/officeDocument/2006/relationships/hyperlink" Target="https://api.cdn.visitjeju.net/photomng/imgpath/201804/30/50ab2d09-5666-469e-8c16-56e5c141b6ea.gif" TargetMode="External"/><Relationship Id="rId3444" Type="http://schemas.openxmlformats.org/officeDocument/2006/relationships/hyperlink" Target="https://api.cdn.visitjeju.net/photomng/thumbnailpath/201804/30/747d7af6-c1ce-4f82-80a7-369f67f96ffa.jpg" TargetMode="External"/><Relationship Id="rId3651" Type="http://schemas.openxmlformats.org/officeDocument/2006/relationships/hyperlink" Target="https://api.cdn.visitjeju.net/photomng/imgpath/202201/03/4f329876-0bed-42d0-b58f-71c641756782.jpg" TargetMode="External"/><Relationship Id="rId4702" Type="http://schemas.openxmlformats.org/officeDocument/2006/relationships/hyperlink" Target="https://api.cdn.visitjeju.net/photomng/thumbnailpath/202201/10/6784f456-bbf1-432e-a9f8-c1c9b97bb851.jpg" TargetMode="External"/><Relationship Id="rId365" Type="http://schemas.openxmlformats.org/officeDocument/2006/relationships/hyperlink" Target="https://api.cdn.visitjeju.net/photomng/imgpath/202201/03/feead9af-74b7-456a-a593-8f3ee6d2b12d.jpg" TargetMode="External"/><Relationship Id="rId572" Type="http://schemas.openxmlformats.org/officeDocument/2006/relationships/hyperlink" Target="https://api.cdn.visitjeju.net/photomng/thumbnailpath/202306/02/5cc912b8-08ba-4211-9871-fc84e9c96266.jpg" TargetMode="External"/><Relationship Id="rId2046" Type="http://schemas.openxmlformats.org/officeDocument/2006/relationships/hyperlink" Target="https://api.cdn.visitjeju.net/photomng/thumbnailpath/202306/13/286f47de-6f49-4a04-8055-c86b3b16c386.jpg" TargetMode="External"/><Relationship Id="rId2253" Type="http://schemas.openxmlformats.org/officeDocument/2006/relationships/hyperlink" Target="https://api.cdn.visitjeju.net/photomng/imgpath/201804/30/4ebdbcb4-6894-42c1-a690-c67c0ce858e0.jpg" TargetMode="External"/><Relationship Id="rId2460" Type="http://schemas.openxmlformats.org/officeDocument/2006/relationships/hyperlink" Target="https://api.cdn.visitjeju.net/photomng/thumbnailpath/201908/28/632cabda-7dc1-4976-8fab-06ef9a59a6f0.JPG" TargetMode="External"/><Relationship Id="rId3304" Type="http://schemas.openxmlformats.org/officeDocument/2006/relationships/hyperlink" Target="https://api.cdn.visitjeju.net/photomng/thumbnailpath/202203/11/533783ea-4479-47a7-8686-31c12d1c55ad.jpg" TargetMode="External"/><Relationship Id="rId3511" Type="http://schemas.openxmlformats.org/officeDocument/2006/relationships/hyperlink" Target="https://api.cdn.visitjeju.net/photomng/imgpath/202007/10/cab2e50a-610a-4940-96b1-b76be9ec83b1.jpg" TargetMode="External"/><Relationship Id="rId6667" Type="http://schemas.openxmlformats.org/officeDocument/2006/relationships/hyperlink" Target="https://api.cdn.visitjeju.net/photomng/imgpath/201910/01/2e5ccf20-2e70-4216-843e-a1cf80c5562f.jpg" TargetMode="External"/><Relationship Id="rId225" Type="http://schemas.openxmlformats.org/officeDocument/2006/relationships/hyperlink" Target="https://api.cdn.visitjeju.net/photomng/imgpath/201804/30/a123da24-06da-4d95-99dc-94674d89a6be.jpg" TargetMode="External"/><Relationship Id="rId432" Type="http://schemas.openxmlformats.org/officeDocument/2006/relationships/hyperlink" Target="https://api.cdn.visitjeju.net/photomng/thumbnailpath/202306/28/94e27f12-aa83-4c2b-bf7b-9448bb0fcdfe.jpg" TargetMode="External"/><Relationship Id="rId1062" Type="http://schemas.openxmlformats.org/officeDocument/2006/relationships/hyperlink" Target="https://api.cdn.visitjeju.net/photomng/thumbnailpath/202111/23/331de484-5d87-4256-864c-cd9749bc9812.jpg" TargetMode="External"/><Relationship Id="rId2113" Type="http://schemas.openxmlformats.org/officeDocument/2006/relationships/hyperlink" Target="https://api.cdn.visitjeju.net/photomng/imgpath/201804/30/c5b2d6e4-27ce-49ae-a119-5a793c387270.jpg" TargetMode="External"/><Relationship Id="rId2320" Type="http://schemas.openxmlformats.org/officeDocument/2006/relationships/hyperlink" Target="https://api.cdn.visitjeju.net/photomng/thumbnailpath/202111/22/b013bfe9-1395-4347-8a87-81f100a55eb9.JPG" TargetMode="External"/><Relationship Id="rId5269" Type="http://schemas.openxmlformats.org/officeDocument/2006/relationships/hyperlink" Target="https://api.cdn.visitjeju.net/photomng/imgpath/201804/30/fb199b13-ca08-488d-a65c-25d4e3d38706.png" TargetMode="External"/><Relationship Id="rId5476" Type="http://schemas.openxmlformats.org/officeDocument/2006/relationships/hyperlink" Target="https://api.cdn.visitjeju.net/photomng/thumbnailpath/202306/20/314c2d16-2e53-4765-be7d-d19d53a8cf30.jpg" TargetMode="External"/><Relationship Id="rId5683" Type="http://schemas.openxmlformats.org/officeDocument/2006/relationships/hyperlink" Target="https://api.cdn.visitjeju.net/photomng/imgpath/202111/02/5ded7a46-14c1-4cae-8320-bbdcdf84b647.jpg" TargetMode="External"/><Relationship Id="rId6527" Type="http://schemas.openxmlformats.org/officeDocument/2006/relationships/hyperlink" Target="https://api.cdn.visitjeju.net/photomng/imgpath/202007/13/436e8f50-ab4f-4d77-88c2-3e94cada1c11.jpg" TargetMode="External"/><Relationship Id="rId6734" Type="http://schemas.openxmlformats.org/officeDocument/2006/relationships/hyperlink" Target="https://api.cdn.visitjeju.net/photomng/thumbnailpath/201804/30/cca2a960-6b5a-4cfd-ad4b-b22e2eb5e47d.jpg" TargetMode="External"/><Relationship Id="rId4078" Type="http://schemas.openxmlformats.org/officeDocument/2006/relationships/hyperlink" Target="https://api.cdn.visitjeju.net/photomng/thumbnailpath/201809/03/90e0e7d0-edaa-49e6-9910-79e5e8688e0d.jpg" TargetMode="External"/><Relationship Id="rId4285" Type="http://schemas.openxmlformats.org/officeDocument/2006/relationships/hyperlink" Target="https://api.cdn.visitjeju.net/photomng/imgpath/201804/30/e535d1d2-e963-48f5-854b-d4d7f1da8c0c.gif" TargetMode="External"/><Relationship Id="rId4492" Type="http://schemas.openxmlformats.org/officeDocument/2006/relationships/hyperlink" Target="https://api.cdn.visitjeju.net/photomng/thumbnailpath/201804/30/0ff1cddb-8d16-41bf-b53d-1664787f763d.jpg" TargetMode="External"/><Relationship Id="rId5129" Type="http://schemas.openxmlformats.org/officeDocument/2006/relationships/hyperlink" Target="https://api.cdn.visitjeju.net/photomng/imgpath/201804/30/ddae61fc-1e34-47b2-854d-3b97ffe1b76b.jpg" TargetMode="External"/><Relationship Id="rId5336" Type="http://schemas.openxmlformats.org/officeDocument/2006/relationships/hyperlink" Target="https://api.cdn.visitjeju.net/photomng/thumbnailpath/201804/30/669482e4-7c68-4bd4-8e36-221b3d5282f5.jpg" TargetMode="External"/><Relationship Id="rId5543" Type="http://schemas.openxmlformats.org/officeDocument/2006/relationships/hyperlink" Target="https://api.cdn.visitjeju.net/photomng/imgpath/201912/19/c9b772fe-6410-470e-9ad3-368cb17a4ab0.jpg" TargetMode="External"/><Relationship Id="rId5890" Type="http://schemas.openxmlformats.org/officeDocument/2006/relationships/hyperlink" Target="https://api.cdn.visitjeju.net/photomng/thumbnailpath/201804/30/10fd107d-b4e9-4fdb-92f2-6afc309c4464.jpg" TargetMode="External"/><Relationship Id="rId1879" Type="http://schemas.openxmlformats.org/officeDocument/2006/relationships/hyperlink" Target="https://api.cdn.visitjeju.net/photomng/imgpath/201804/30/3f0af41f-5531-48bb-a6d4-799f2a300f89.jpg" TargetMode="External"/><Relationship Id="rId3094" Type="http://schemas.openxmlformats.org/officeDocument/2006/relationships/hyperlink" Target="https://api.cdn.visitjeju.net/photomng/thumbnailpath/201804/30/a8f4ba71-40b9-42da-9260-6dbf56312b8d.jpg" TargetMode="External"/><Relationship Id="rId4145" Type="http://schemas.openxmlformats.org/officeDocument/2006/relationships/hyperlink" Target="https://api.cdn.visitjeju.net/photomng/imgpath/202112/30/ef8c5312-5170-4669-9633-f2c2238a95fc.jpg" TargetMode="External"/><Relationship Id="rId5750" Type="http://schemas.openxmlformats.org/officeDocument/2006/relationships/hyperlink" Target="https://api.cdn.visitjeju.net/photomng/thumbnailpath/201804/30/9ec88164-7890-43e2-a1d2-e9bbbd6ccf43.jpg" TargetMode="External"/><Relationship Id="rId6801" Type="http://schemas.openxmlformats.org/officeDocument/2006/relationships/hyperlink" Target="https://api.cdn.visitjeju.net/photomng/imgpath/201804/30/c88bc373-ce5d-418f-9635-b6afb4dbb394.jpg" TargetMode="External"/><Relationship Id="rId1739" Type="http://schemas.openxmlformats.org/officeDocument/2006/relationships/hyperlink" Target="https://api.cdn.visitjeju.net/photomng/imgpath/202306/27/6e32ecbd-caba-440e-9cc3-c9720840b250.jpeg" TargetMode="External"/><Relationship Id="rId1946" Type="http://schemas.openxmlformats.org/officeDocument/2006/relationships/hyperlink" Target="https://api.cdn.visitjeju.net/photomng/thumbnailpath/201804/30/0569b89b-274e-485e-bac8-9fb54c919ae3.gif" TargetMode="External"/><Relationship Id="rId4005" Type="http://schemas.openxmlformats.org/officeDocument/2006/relationships/hyperlink" Target="https://api.cdn.visitjeju.net/photomng/imgpath/201808/08/afbe8c25-5b00-4068-9e63-de3e204535de.JPG" TargetMode="External"/><Relationship Id="rId4352" Type="http://schemas.openxmlformats.org/officeDocument/2006/relationships/hyperlink" Target="https://api.cdn.visitjeju.net/photomng/thumbnailpath/201811/20/6ad95c17-18d9-40dd-a54c-ec0891dcc3e8.jpg" TargetMode="External"/><Relationship Id="rId5403" Type="http://schemas.openxmlformats.org/officeDocument/2006/relationships/hyperlink" Target="https://api.cdn.visitjeju.net/photomng/imgpath/201809/03/002f10bb-c628-431e-8148-336e916584c9.jpg" TargetMode="External"/><Relationship Id="rId5610" Type="http://schemas.openxmlformats.org/officeDocument/2006/relationships/hyperlink" Target="https://api.cdn.visitjeju.net/photomng/thumbnailpath/201808/08/fa5051e7-6840-4257-b2ab-50a035045352.jpg" TargetMode="External"/><Relationship Id="rId1806" Type="http://schemas.openxmlformats.org/officeDocument/2006/relationships/hyperlink" Target="https://api.cdn.visitjeju.net/photomng/thumbnailpath/201812/27/ad1ea3c5-5a8f-4fc4-82b5-04d6db97f4d4.JPG" TargetMode="External"/><Relationship Id="rId3161" Type="http://schemas.openxmlformats.org/officeDocument/2006/relationships/hyperlink" Target="https://api.cdn.visitjeju.net/photomng/imgpath/202301/11/24631c7a-8bd8-4052-a6f3-992a714e1a61.jpg" TargetMode="External"/><Relationship Id="rId4212" Type="http://schemas.openxmlformats.org/officeDocument/2006/relationships/hyperlink" Target="https://api.cdn.visitjeju.net/photomng/thumbnailpath/201804/30/0bf2a3f8-ed73-4219-9b19-d780743ca74c.jpg" TargetMode="External"/><Relationship Id="rId3021" Type="http://schemas.openxmlformats.org/officeDocument/2006/relationships/hyperlink" Target="https://api.cdn.visitjeju.net/photomng/imgpath/201804/30/8f71c914-a890-4c6a-99e4-6bbac1acea3c.jpg" TargetMode="External"/><Relationship Id="rId3978" Type="http://schemas.openxmlformats.org/officeDocument/2006/relationships/hyperlink" Target="https://api.cdn.visitjeju.net/photomng/thumbnailpath/202112/30/9e3082d1-db33-4498-8895-fe552b28d06d.jpg" TargetMode="External"/><Relationship Id="rId6177" Type="http://schemas.openxmlformats.org/officeDocument/2006/relationships/hyperlink" Target="https://api.cdn.visitjeju.net/photomng/imgpath/201807/12/51fec2a5-00b6-4561-bbfa-cef43ce45c72.JPG" TargetMode="External"/><Relationship Id="rId6384" Type="http://schemas.openxmlformats.org/officeDocument/2006/relationships/hyperlink" Target="https://api.cdn.visitjeju.net/photomng/thumbnailpath/202205/30/c2d3051d-956b-46cd-85a0-b648f4a9d1dd.jpg" TargetMode="External"/><Relationship Id="rId6591" Type="http://schemas.openxmlformats.org/officeDocument/2006/relationships/hyperlink" Target="https://api.cdn.visitjeju.net/photomng/imgpath/202007/10/3f80b8a6-53e5-47c8-bc00-794cade65ba4.jpg" TargetMode="External"/><Relationship Id="rId899" Type="http://schemas.openxmlformats.org/officeDocument/2006/relationships/hyperlink" Target="https://api.cdn.visitjeju.net/photomng/imgpath/201804/30/4ac56ef8-1cdb-4e9e-8297-70dcb266d164.jpg" TargetMode="External"/><Relationship Id="rId2787" Type="http://schemas.openxmlformats.org/officeDocument/2006/relationships/hyperlink" Target="https://api.cdn.visitjeju.net/photomng/imgpath/201804/30/455c85fd-7019-4fa8-8d2c-f264d4e81408.jpg" TargetMode="External"/><Relationship Id="rId3838" Type="http://schemas.openxmlformats.org/officeDocument/2006/relationships/hyperlink" Target="https://api.cdn.visitjeju.net/photomng/thumbnailpath/201810/19/ab608a4d-a7da-4f1e-8dd6-79abf0acd975.jpg" TargetMode="External"/><Relationship Id="rId5193" Type="http://schemas.openxmlformats.org/officeDocument/2006/relationships/hyperlink" Target="https://api.cdn.visitjeju.net/photomng/imgpath/201809/21/2ee61bed-1664-454f-9390-8bad57088c5b.jpg" TargetMode="External"/><Relationship Id="rId6037" Type="http://schemas.openxmlformats.org/officeDocument/2006/relationships/hyperlink" Target="https://api.cdn.visitjeju.net/photomng/imgpath/201804/30/88f3b319-b8d8-4618-bc75-7202ba68a578.jpg" TargetMode="External"/><Relationship Id="rId6244" Type="http://schemas.openxmlformats.org/officeDocument/2006/relationships/hyperlink" Target="https://api.cdn.visitjeju.net/photomng/thumbnailpath/201804/30/f8853437-8984-495d-b43d-9897917bf4ce.jpg" TargetMode="External"/><Relationship Id="rId6451" Type="http://schemas.openxmlformats.org/officeDocument/2006/relationships/hyperlink" Target="https://api.cdn.visitjeju.net/photomng/imgpath/202111/16/be32b4e2-3d1c-4c60-b3ce-f963959539ff.jpg" TargetMode="External"/><Relationship Id="rId759" Type="http://schemas.openxmlformats.org/officeDocument/2006/relationships/hyperlink" Target="https://api.cdn.visitjeju.net/photomng/imgpath/202201/04/62cf8807-5b72-4c1b-8b52-ca509cde6a6f.jpg" TargetMode="External"/><Relationship Id="rId966" Type="http://schemas.openxmlformats.org/officeDocument/2006/relationships/hyperlink" Target="https://api.cdn.visitjeju.net/photomng/thumbnailpath/202211/14/d69c59ed-9920-451d-936b-672130150b8f.jpg" TargetMode="External"/><Relationship Id="rId1389" Type="http://schemas.openxmlformats.org/officeDocument/2006/relationships/hyperlink" Target="https://api.cdn.visitjeju.net/photomng/imgpath/202306/16/0925e9d4-7bb9-4fb4-b9cc-2b8504df074e.jpg" TargetMode="External"/><Relationship Id="rId1596" Type="http://schemas.openxmlformats.org/officeDocument/2006/relationships/hyperlink" Target="https://api.cdn.visitjeju.net/photomng/thumbnailpath/202308/18/76f60853-449e-4a7d-b7ad-3bc9be4519eb.jpg" TargetMode="External"/><Relationship Id="rId2647" Type="http://schemas.openxmlformats.org/officeDocument/2006/relationships/hyperlink" Target="https://api.cdn.visitjeju.net/photomng/imgpath/201804/30/bd3561ed-bfbf-401f-8838-31ec29379d78.jpg" TargetMode="External"/><Relationship Id="rId2994" Type="http://schemas.openxmlformats.org/officeDocument/2006/relationships/hyperlink" Target="https://api.cdn.visitjeju.net/photomng/thumbnailpath/201804/30/3a2cc154-e29d-4b45-a7e3-932803785aa0.jpg" TargetMode="External"/><Relationship Id="rId5053" Type="http://schemas.openxmlformats.org/officeDocument/2006/relationships/hyperlink" Target="https://api.cdn.visitjeju.net/photomng/imgpath/201804/30/269c38de-679e-4343-a66d-7004229a23bb.jpg" TargetMode="External"/><Relationship Id="rId5260" Type="http://schemas.openxmlformats.org/officeDocument/2006/relationships/hyperlink" Target="https://api.cdn.visitjeju.net/photomng/thumbnailpath/201804/30/21f81413-5de2-4b86-b519-b01d2a4e2750.jpg" TargetMode="External"/><Relationship Id="rId6104" Type="http://schemas.openxmlformats.org/officeDocument/2006/relationships/hyperlink" Target="https://api.cdn.visitjeju.net/photomng/thumbnailpath/201804/30/f213c5b6-3faf-41f3-91ac-7e45d2bb87e2.png" TargetMode="External"/><Relationship Id="rId6311" Type="http://schemas.openxmlformats.org/officeDocument/2006/relationships/hyperlink" Target="https://api.cdn.visitjeju.net/photomng/imgpath/201804/30/0071520b-9cd5-4f07-8a83-4612ac077975.jpg" TargetMode="External"/><Relationship Id="rId619" Type="http://schemas.openxmlformats.org/officeDocument/2006/relationships/hyperlink" Target="https://api.cdn.visitjeju.net/photomng/imgpath/201812/19/55c67995-a59f-4c47-8a6f-19eeaa3e7917.JPG" TargetMode="External"/><Relationship Id="rId1249" Type="http://schemas.openxmlformats.org/officeDocument/2006/relationships/hyperlink" Target="https://api.cdn.visitjeju.net/photomng/imgpath/201804/30/46ee59d4-ab55-49a1-9b3a-0a572299eef6.jpg" TargetMode="External"/><Relationship Id="rId2854" Type="http://schemas.openxmlformats.org/officeDocument/2006/relationships/hyperlink" Target="https://api.cdn.visitjeju.net/photomng/thumbnailpath/201804/30/4a72480b-8c4f-4850-9a85-b1edbf447c85.jpg" TargetMode="External"/><Relationship Id="rId3905" Type="http://schemas.openxmlformats.org/officeDocument/2006/relationships/hyperlink" Target="https://api.cdn.visitjeju.net/photomng/imgpath/202112/29/be2c791c-54b2-44db-9005-5181f7c63956.jpg" TargetMode="External"/><Relationship Id="rId5120" Type="http://schemas.openxmlformats.org/officeDocument/2006/relationships/hyperlink" Target="https://api.cdn.visitjeju.net/photomng/thumbnailpath/202112/16/8f02b8d2-b4a1-45a4-b4ae-64c07d09e460.jpeg" TargetMode="External"/><Relationship Id="rId95" Type="http://schemas.openxmlformats.org/officeDocument/2006/relationships/hyperlink" Target="https://api.cdn.visitjeju.net/photomng/imgpath/202306/13/48175d37-b728-4eb8-969e-346cde1941fe.jpg" TargetMode="External"/><Relationship Id="rId826" Type="http://schemas.openxmlformats.org/officeDocument/2006/relationships/hyperlink" Target="https://api.cdn.visitjeju.net/photomng/thumbnailpath/202306/01/c2b7c08a-3332-4794-ac44-52a3d790798c.jpg" TargetMode="External"/><Relationship Id="rId1109" Type="http://schemas.openxmlformats.org/officeDocument/2006/relationships/hyperlink" Target="https://api.cdn.visitjeju.net/photomng/imgpath/201909/03/a6f1a7dd-ea45-4159-8916-e01055766c9a.jpg" TargetMode="External"/><Relationship Id="rId1456" Type="http://schemas.openxmlformats.org/officeDocument/2006/relationships/hyperlink" Target="https://api.cdn.visitjeju.net/photomng/thumbnailpath/201804/30/4a7be55d-c4a5-4b03-a150-2117475a74a3.jpg" TargetMode="External"/><Relationship Id="rId1663" Type="http://schemas.openxmlformats.org/officeDocument/2006/relationships/hyperlink" Target="https://api.cdn.visitjeju.net/photomng/imgpath/201807/17/0dd53369-26b1-480c-8505-411ab6c7f8ec.JPG" TargetMode="External"/><Relationship Id="rId1870" Type="http://schemas.openxmlformats.org/officeDocument/2006/relationships/hyperlink" Target="https://api.cdn.visitjeju.net/photomng/thumbnailpath/201811/21/3e62bef9-3748-4efa-ac6c-ecf49e53581c.jpg" TargetMode="External"/><Relationship Id="rId2507" Type="http://schemas.openxmlformats.org/officeDocument/2006/relationships/hyperlink" Target="https://api.cdn.visitjeju.net/photomng/imgpath/201804/30/f932ede3-99e0-4fb1-a6c5-6ca2da4a4734.png" TargetMode="External"/><Relationship Id="rId2714" Type="http://schemas.openxmlformats.org/officeDocument/2006/relationships/hyperlink" Target="https://api.cdn.visitjeju.net/photomng/thumbnailpath/201909/24/3274ce31-bd1e-4102-b718-13db55b92f82.jpg" TargetMode="External"/><Relationship Id="rId2921" Type="http://schemas.openxmlformats.org/officeDocument/2006/relationships/hyperlink" Target="https://api.cdn.visitjeju.net/photomng/imgpath/202203/10/9db6050b-16c0-441f-af59-dcead633d9a7.jpg" TargetMode="External"/><Relationship Id="rId1316" Type="http://schemas.openxmlformats.org/officeDocument/2006/relationships/hyperlink" Target="https://api.cdn.visitjeju.net/photomng/thumbnailpath/202111/29/fea4dfd8-e986-4210-999c-7a506c33135a.JPG" TargetMode="External"/><Relationship Id="rId1523" Type="http://schemas.openxmlformats.org/officeDocument/2006/relationships/hyperlink" Target="https://api.cdn.visitjeju.net/photomng/imgpath/201804/30/44ac0e3e-d5d6-4216-a2fb-085c1e80b2d5.jpg" TargetMode="External"/><Relationship Id="rId1730" Type="http://schemas.openxmlformats.org/officeDocument/2006/relationships/hyperlink" Target="https://api.cdn.visitjeju.net/photomng/thumbnailpath/202203/11/e2b6279a-f6eb-435b-b27f-c49bd2290b07.jpg" TargetMode="External"/><Relationship Id="rId4679" Type="http://schemas.openxmlformats.org/officeDocument/2006/relationships/hyperlink" Target="https://api.cdn.visitjeju.net/photomng/imgpath/201804/30/a0267b29-2e51-4560-9acd-d55f482c6ea2.jpg" TargetMode="External"/><Relationship Id="rId4886" Type="http://schemas.openxmlformats.org/officeDocument/2006/relationships/hyperlink" Target="https://api.cdn.visitjeju.net/photomng/thumbnailpath/201804/30/bd7f654e-3e51-4aa5-ac21-f55de2085111.jpg" TargetMode="External"/><Relationship Id="rId5937" Type="http://schemas.openxmlformats.org/officeDocument/2006/relationships/hyperlink" Target="https://api.cdn.visitjeju.net/photomng/imgpath/202111/10/63cb68a3-eedf-41cf-b1da-57d33c65bd7b.JPG" TargetMode="External"/><Relationship Id="rId22" Type="http://schemas.openxmlformats.org/officeDocument/2006/relationships/hyperlink" Target="https://api.cdn.visitjeju.net/photomng/thumbnailpath/202305/18/3580bba7-06e4-45ae-9dd1-05b209331e73.jpg" TargetMode="External"/><Relationship Id="rId3488" Type="http://schemas.openxmlformats.org/officeDocument/2006/relationships/hyperlink" Target="https://api.cdn.visitjeju.net/photomng/thumbnailpath/202306/30/40505c63-8ea6-4855-900d-da57ff8fe671.jpg" TargetMode="External"/><Relationship Id="rId3695" Type="http://schemas.openxmlformats.org/officeDocument/2006/relationships/hyperlink" Target="https://api.cdn.visitjeju.net/photomng/imgpath/202205/31/fdc77985-586b-4284-a60f-81a4aa14d03a.JPG" TargetMode="External"/><Relationship Id="rId4539" Type="http://schemas.openxmlformats.org/officeDocument/2006/relationships/hyperlink" Target="https://api.cdn.visitjeju.net/photomng/imgpath/201804/30/6dbe5d52-33ab-447c-83e5-c78b505514a6.jpg" TargetMode="External"/><Relationship Id="rId4746" Type="http://schemas.openxmlformats.org/officeDocument/2006/relationships/hyperlink" Target="https://api.cdn.visitjeju.net/photomng/thumbnailpath/201804/30/d2d25247-94ef-483d-85dc-abf7cc8f0693.jpg" TargetMode="External"/><Relationship Id="rId4953" Type="http://schemas.openxmlformats.org/officeDocument/2006/relationships/hyperlink" Target="https://api.cdn.visitjeju.net/photomng/imgpath/201804/30/64a751af-12ab-49b6-8d52-7d753a0be7ee.gif" TargetMode="External"/><Relationship Id="rId2297" Type="http://schemas.openxmlformats.org/officeDocument/2006/relationships/hyperlink" Target="https://api.cdn.visitjeju.net/photomng/imgpath/201807/19/75d5de62-3a60-4a54-86c0-bc1cea48d067.JPG" TargetMode="External"/><Relationship Id="rId3348" Type="http://schemas.openxmlformats.org/officeDocument/2006/relationships/hyperlink" Target="https://api.cdn.visitjeju.net/photomng/thumbnailpath/202201/04/0a726284-d921-4437-b51c-4e223e8b693f.jpg" TargetMode="External"/><Relationship Id="rId3555" Type="http://schemas.openxmlformats.org/officeDocument/2006/relationships/hyperlink" Target="https://api.cdn.visitjeju.net/photomng/imgpath/202201/04/f29273fd-8146-4cd0-a157-40161eb8a8ca.jpg" TargetMode="External"/><Relationship Id="rId3762" Type="http://schemas.openxmlformats.org/officeDocument/2006/relationships/hyperlink" Target="https://api.cdn.visitjeju.net/photomng/thumbnailpath/201804/30/72bafe47-ee8c-4b29-9975-0063d96ba8dc.jpg" TargetMode="External"/><Relationship Id="rId4606" Type="http://schemas.openxmlformats.org/officeDocument/2006/relationships/hyperlink" Target="https://api.cdn.visitjeju.net/photomng/thumbnailpath/201804/30/231d33ff-2418-4e33-b53e-4e98920d1a1f.jpg" TargetMode="External"/><Relationship Id="rId4813" Type="http://schemas.openxmlformats.org/officeDocument/2006/relationships/hyperlink" Target="https://api.cdn.visitjeju.net/photomng/imgpath/201804/30/278cacb5-0bbd-4507-accf-150b7d409324.jpg" TargetMode="External"/><Relationship Id="rId269" Type="http://schemas.openxmlformats.org/officeDocument/2006/relationships/hyperlink" Target="https://api.cdn.visitjeju.net/photomng/imgpath/202306/14/c165085d-c956-48bb-9fa3-326361aef20f.jpg" TargetMode="External"/><Relationship Id="rId476" Type="http://schemas.openxmlformats.org/officeDocument/2006/relationships/hyperlink" Target="https://api.cdn.visitjeju.net/photomng/thumbnailpath/201804/30/ebd598bc-7b3b-400b-bcc4-06c9c71c6dc5.jpg" TargetMode="External"/><Relationship Id="rId683" Type="http://schemas.openxmlformats.org/officeDocument/2006/relationships/hyperlink" Target="https://api.cdn.visitjeju.net/photomng/imgpath/201811/15/50d68774-4238-4522-a83c-7af49a0d8b2d.JPG" TargetMode="External"/><Relationship Id="rId890" Type="http://schemas.openxmlformats.org/officeDocument/2006/relationships/hyperlink" Target="https://api.cdn.visitjeju.net/photomng/thumbnailpath/202212/06/cdf75dc7-b3a9-4197-be24-678bc66b972d.jpg" TargetMode="External"/><Relationship Id="rId2157" Type="http://schemas.openxmlformats.org/officeDocument/2006/relationships/hyperlink" Target="https://api.cdn.visitjeju.net/photomng/imgpath/202305/24/2dcdceae-c1da-4490-98c9-f27410ebe836.jpg" TargetMode="External"/><Relationship Id="rId2364" Type="http://schemas.openxmlformats.org/officeDocument/2006/relationships/hyperlink" Target="https://api.cdn.visitjeju.net/photomng/thumbnailpath/202203/04/37b1066d-3d45-4ff2-90b0-6ccfb21a124c.jpg" TargetMode="External"/><Relationship Id="rId2571" Type="http://schemas.openxmlformats.org/officeDocument/2006/relationships/hyperlink" Target="https://api.cdn.visitjeju.net/photomng/imgpath/201804/30/1d7d16a7-c9d3-4941-9be7-7cf02d71bdc3.png" TargetMode="External"/><Relationship Id="rId3208" Type="http://schemas.openxmlformats.org/officeDocument/2006/relationships/hyperlink" Target="https://api.cdn.visitjeju.net/photomng/thumbnailpath/202111/23/0b417fa9-9d6a-4b89-bb50-0d8432ea1808.jpg" TargetMode="External"/><Relationship Id="rId3415" Type="http://schemas.openxmlformats.org/officeDocument/2006/relationships/hyperlink" Target="https://api.cdn.visitjeju.net/photomng/imgpath/201804/30/2e85a2d0-67dc-41c3-927d-4c536cbd126f.jpg" TargetMode="External"/><Relationship Id="rId6778" Type="http://schemas.openxmlformats.org/officeDocument/2006/relationships/hyperlink" Target="https://api.cdn.visitjeju.net/photomng/thumbnailpath/202110/27/76d46ea8-2ecf-4b9a-970c-8f5c17713b7c.jpg" TargetMode="External"/><Relationship Id="rId129" Type="http://schemas.openxmlformats.org/officeDocument/2006/relationships/hyperlink" Target="https://api.cdn.visitjeju.net/photomng/imgpath/202305/22/4005be2a-ac3b-4f51-86cf-b6ad51f2d448.jpg" TargetMode="External"/><Relationship Id="rId336" Type="http://schemas.openxmlformats.org/officeDocument/2006/relationships/hyperlink" Target="https://api.cdn.visitjeju.net/photomng/thumbnailpath/201910/02/7555a63e-8ecc-4f08-a702-e574f29a0116.jpg" TargetMode="External"/><Relationship Id="rId543" Type="http://schemas.openxmlformats.org/officeDocument/2006/relationships/hyperlink" Target="https://api.cdn.visitjeju.net/photomng/imgpath/201910/28/320621e5-173e-43ce-aa02-5647a651e783.jpg" TargetMode="External"/><Relationship Id="rId1173" Type="http://schemas.openxmlformats.org/officeDocument/2006/relationships/hyperlink" Target="https://api.cdn.visitjeju.net/photomng/imgpath/202305/24/2bcd94a4-3fbf-4344-8551-7ab29116aaaa.jpg" TargetMode="External"/><Relationship Id="rId1380" Type="http://schemas.openxmlformats.org/officeDocument/2006/relationships/hyperlink" Target="https://api.cdn.visitjeju.net/photomng/thumbnailpath/202207/06/4e2333ce-b954-4609-a591-08f08e002384.jpg" TargetMode="External"/><Relationship Id="rId2017" Type="http://schemas.openxmlformats.org/officeDocument/2006/relationships/hyperlink" Target="https://api.cdn.visitjeju.net/photomng/imgpath/202306/13/c051937e-204d-4c4b-9a60-00f91179827d.jpg" TargetMode="External"/><Relationship Id="rId2224" Type="http://schemas.openxmlformats.org/officeDocument/2006/relationships/hyperlink" Target="https://api.cdn.visitjeju.net/photomng/thumbnailpath/202303/23/cf88cb52-f43e-4375-b479-da538c9be0d5.jpg" TargetMode="External"/><Relationship Id="rId3622" Type="http://schemas.openxmlformats.org/officeDocument/2006/relationships/hyperlink" Target="https://api.cdn.visitjeju.net/photomng/thumbnailpath/202307/26/0d48e80d-da64-4074-af50-61eb4bf867d2.jpg" TargetMode="External"/><Relationship Id="rId5587" Type="http://schemas.openxmlformats.org/officeDocument/2006/relationships/hyperlink" Target="https://api.cdn.visitjeju.net/photomng/imgpath/201905/16/df2270ad-4f04-4165-92ee-aee0fe635790.bmp" TargetMode="External"/><Relationship Id="rId403" Type="http://schemas.openxmlformats.org/officeDocument/2006/relationships/hyperlink" Target="https://api.cdn.visitjeju.net/photomng/imgpath/202306/14/7c775fd3-4cb4-4713-a43b-e57932888695.jpg" TargetMode="External"/><Relationship Id="rId750" Type="http://schemas.openxmlformats.org/officeDocument/2006/relationships/hyperlink" Target="https://api.cdn.visitjeju.net/photomng/thumbnailpath/202306/13/1c600087-4b4b-4896-887d-326a8119ea19.jpg" TargetMode="External"/><Relationship Id="rId1033" Type="http://schemas.openxmlformats.org/officeDocument/2006/relationships/hyperlink" Target="https://api.cdn.visitjeju.net/photomng/imgpath/201804/30/4497e8b9-a673-45ea-be4e-2cff775f9201.jpg" TargetMode="External"/><Relationship Id="rId2431" Type="http://schemas.openxmlformats.org/officeDocument/2006/relationships/hyperlink" Target="https://api.cdn.visitjeju.net/photomng/imgpath/202111/12/c871c661-1826-413f-9bda-f9b423f89813.jpg" TargetMode="External"/><Relationship Id="rId4189" Type="http://schemas.openxmlformats.org/officeDocument/2006/relationships/hyperlink" Target="https://api.cdn.visitjeju.net/photomng/imgpath/201804/30/4eab2335-93af-405c-8ad4-45e4f813f301.jpg" TargetMode="External"/><Relationship Id="rId5794" Type="http://schemas.openxmlformats.org/officeDocument/2006/relationships/hyperlink" Target="https://api.cdn.visitjeju.net/photomng/thumbnailpath/202111/26/42d2618f-2b5c-4456-81bb-b35959c4d8bf.jpg" TargetMode="External"/><Relationship Id="rId6638" Type="http://schemas.openxmlformats.org/officeDocument/2006/relationships/hyperlink" Target="https://api.cdn.visitjeju.net/photomng/thumbnailpath/202110/21/0d54e8b8-0c7e-44b0-9a62-fb77a847f132.jpg" TargetMode="External"/><Relationship Id="rId6845" Type="http://schemas.openxmlformats.org/officeDocument/2006/relationships/hyperlink" Target="https://api.cdn.visitjeju.net/photomng/imgpath/202110/21/ccba6a29-76b5-476c-b855-0473deb03e0e.png" TargetMode="External"/><Relationship Id="rId610" Type="http://schemas.openxmlformats.org/officeDocument/2006/relationships/hyperlink" Target="https://api.cdn.visitjeju.net/photomng/thumbnailpath/202002/21/50e8d9ef-01e7-4768-8bed-7604ed4538d0.JPG" TargetMode="External"/><Relationship Id="rId1240" Type="http://schemas.openxmlformats.org/officeDocument/2006/relationships/hyperlink" Target="https://api.cdn.visitjeju.net/photomng/thumbnailpath/202211/14/e0a5043b-fea1-4c80-8951-057baf5c1816.jpg" TargetMode="External"/><Relationship Id="rId4049" Type="http://schemas.openxmlformats.org/officeDocument/2006/relationships/hyperlink" Target="https://api.cdn.visitjeju.net/photomng/imgpath/202112/21/6801fa6a-bfa1-46fd-a36b-e7080ade7663.JPG" TargetMode="External"/><Relationship Id="rId4396" Type="http://schemas.openxmlformats.org/officeDocument/2006/relationships/hyperlink" Target="https://api.cdn.visitjeju.net/photomng/thumbnailpath/202201/04/0cceec53-51d4-4e8e-87a4-eb9b4518bcbf.jpg" TargetMode="External"/><Relationship Id="rId5447" Type="http://schemas.openxmlformats.org/officeDocument/2006/relationships/hyperlink" Target="https://api.cdn.visitjeju.net/photomng/imgpath/201911/04/450fa34c-0f89-4d4f-b836-2f94b713dbf9.jpg" TargetMode="External"/><Relationship Id="rId5654" Type="http://schemas.openxmlformats.org/officeDocument/2006/relationships/hyperlink" Target="https://api.cdn.visitjeju.net/photomng/thumbnailpath/202305/22/131df861-afb4-4822-878f-5a244b946a73.jpg" TargetMode="External"/><Relationship Id="rId5861" Type="http://schemas.openxmlformats.org/officeDocument/2006/relationships/hyperlink" Target="https://api.cdn.visitjeju.net/photomng/imgpath/202306/19/142d42c8-9914-4158-ae7c-824cf8d2dab7.jpg" TargetMode="External"/><Relationship Id="rId6705" Type="http://schemas.openxmlformats.org/officeDocument/2006/relationships/hyperlink" Target="https://api.cdn.visitjeju.net/photomng/imgpath/202110/27/ea7a59c0-ea4d-4a11-bd54-55e231b78ba3.jpg" TargetMode="External"/><Relationship Id="rId1100" Type="http://schemas.openxmlformats.org/officeDocument/2006/relationships/hyperlink" Target="https://api.cdn.visitjeju.net/photomng/thumbnailpath/201809/21/bfd0f241-2863-4ed7-a2d3-42043ac1fad0.jpg" TargetMode="External"/><Relationship Id="rId4256" Type="http://schemas.openxmlformats.org/officeDocument/2006/relationships/hyperlink" Target="https://api.cdn.visitjeju.net/photomng/thumbnailpath/201804/30/3f1ec079-ef3c-47fb-a02a-fed2839ca837.jpg" TargetMode="External"/><Relationship Id="rId4463" Type="http://schemas.openxmlformats.org/officeDocument/2006/relationships/hyperlink" Target="https://api.cdn.visitjeju.net/photomng/imgpath/201804/30/58f8a2ae-6666-4e69-ade7-93ce61616bef.jpg" TargetMode="External"/><Relationship Id="rId4670" Type="http://schemas.openxmlformats.org/officeDocument/2006/relationships/hyperlink" Target="https://api.cdn.visitjeju.net/photomng/thumbnailpath/202306/21/02f8a7a3-6d93-4155-8872-9c5498a8cf73.jpg" TargetMode="External"/><Relationship Id="rId5307" Type="http://schemas.openxmlformats.org/officeDocument/2006/relationships/hyperlink" Target="https://api.cdn.visitjeju.net/photomng/imgpath/201903/05/eaf266d8-5453-4b5f-b47e-4d834361bb84.JPG" TargetMode="External"/><Relationship Id="rId5514" Type="http://schemas.openxmlformats.org/officeDocument/2006/relationships/hyperlink" Target="https://api.cdn.visitjeju.net/photomng/thumbnailpath/201804/30/41864416-f652-4fdf-8931-7ff57c3d7613.jpg" TargetMode="External"/><Relationship Id="rId5721" Type="http://schemas.openxmlformats.org/officeDocument/2006/relationships/hyperlink" Target="https://api.cdn.visitjeju.net/photomng/imgpath/201807/26/241fa67f-9e0b-4afb-9422-206d1b538733.JPG" TargetMode="External"/><Relationship Id="rId1917" Type="http://schemas.openxmlformats.org/officeDocument/2006/relationships/hyperlink" Target="https://api.cdn.visitjeju.net/photomng/imgpath/202201/04/086ec29e-cb7f-4658-aa05-06dbbd9f99f6.jpg" TargetMode="External"/><Relationship Id="rId3065" Type="http://schemas.openxmlformats.org/officeDocument/2006/relationships/hyperlink" Target="https://api.cdn.visitjeju.net/photomng/imgpath/201810/19/eacc0e18-9724-4b8c-a3bb-854828376080.jpg" TargetMode="External"/><Relationship Id="rId3272" Type="http://schemas.openxmlformats.org/officeDocument/2006/relationships/hyperlink" Target="https://api.cdn.visitjeju.net/photomng/thumbnailpath/201804/30/87aaa013-42a7-4fd9-856a-dad89df64944.jpg" TargetMode="External"/><Relationship Id="rId4116" Type="http://schemas.openxmlformats.org/officeDocument/2006/relationships/hyperlink" Target="https://api.cdn.visitjeju.net/photomng/thumbnailpath/201812/19/31971fd8-d2aa-4239-bcb0-868bf4724e68.jpg" TargetMode="External"/><Relationship Id="rId4323" Type="http://schemas.openxmlformats.org/officeDocument/2006/relationships/hyperlink" Target="https://api.cdn.visitjeju.net/photomng/imgpath/201911/07/8faef0a2-daf1-4215-8b4e-070593de4195.jpeg" TargetMode="External"/><Relationship Id="rId4530" Type="http://schemas.openxmlformats.org/officeDocument/2006/relationships/hyperlink" Target="https://api.cdn.visitjeju.net/photomng/thumbnailpath/202207/07/f0692408-568a-440b-9225-ea123c856920.jpg" TargetMode="External"/><Relationship Id="rId193" Type="http://schemas.openxmlformats.org/officeDocument/2006/relationships/hyperlink" Target="https://api.cdn.visitjeju.net/photomng/imgpath/202306/12/a9e86793-c298-4522-90ee-6d0a8fea513d.jpg" TargetMode="External"/><Relationship Id="rId2081" Type="http://schemas.openxmlformats.org/officeDocument/2006/relationships/hyperlink" Target="https://api.cdn.visitjeju.net/photomng/imgpath/201804/30/5d66d2f6-04e5-46c2-b990-671d11682137.jpg" TargetMode="External"/><Relationship Id="rId3132" Type="http://schemas.openxmlformats.org/officeDocument/2006/relationships/hyperlink" Target="https://api.cdn.visitjeju.net/photomng/thumbnailpath/202109/01/46570343-291e-433e-bc03-333783f3303b.JPG" TargetMode="External"/><Relationship Id="rId6288" Type="http://schemas.openxmlformats.org/officeDocument/2006/relationships/hyperlink" Target="https://api.cdn.visitjeju.net/photomng/thumbnailpath/201804/30/cdd58880-7d5a-4bfd-9ca9-5b77e88684b0.jpg" TargetMode="External"/><Relationship Id="rId6495" Type="http://schemas.openxmlformats.org/officeDocument/2006/relationships/hyperlink" Target="https://api.cdn.visitjeju.net/photomng/imgpath/202111/19/b5d32881-a414-484d-a0df-265d40315e7c.jpg" TargetMode="External"/><Relationship Id="rId260" Type="http://schemas.openxmlformats.org/officeDocument/2006/relationships/hyperlink" Target="https://api.cdn.visitjeju.net/photomng/thumbnailpath/202306/13/493fc068-acf2-4daf-9a3a-4855fed89546.jpg" TargetMode="External"/><Relationship Id="rId5097" Type="http://schemas.openxmlformats.org/officeDocument/2006/relationships/hyperlink" Target="https://api.cdn.visitjeju.net/photomng/imgpath/201804/30/c948ca14-46c5-43dd-be63-bfbf86a3217a.jpg" TargetMode="External"/><Relationship Id="rId6148" Type="http://schemas.openxmlformats.org/officeDocument/2006/relationships/hyperlink" Target="https://api.cdn.visitjeju.net/photomng/thumbnailpath/201804/30/7883bec6-1652-458a-8025-3630ebfb7489.jpg" TargetMode="External"/><Relationship Id="rId6355" Type="http://schemas.openxmlformats.org/officeDocument/2006/relationships/hyperlink" Target="https://api.cdn.visitjeju.net/photomng/imgpath/201804/30/7700cdbf-ab6e-442a-bb62-b7f759b1d02f.jpg" TargetMode="External"/><Relationship Id="rId120" Type="http://schemas.openxmlformats.org/officeDocument/2006/relationships/hyperlink" Target="https://api.cdn.visitjeju.net/photomng/thumbnailpath/202306/01/bc8355d3-f74b-4a48-a33b-a7e802e179f8.jpg" TargetMode="External"/><Relationship Id="rId2898" Type="http://schemas.openxmlformats.org/officeDocument/2006/relationships/hyperlink" Target="https://api.cdn.visitjeju.net/photomng/thumbnailpath/202306/19/efff925c-4aa0-4a44-afc6-4cb863897119.jpg" TargetMode="External"/><Relationship Id="rId3949" Type="http://schemas.openxmlformats.org/officeDocument/2006/relationships/hyperlink" Target="https://api.cdn.visitjeju.net/photomng/imgpath/202002/14/657329b6-2794-4412-8275-041abc86a3c3.jpg" TargetMode="External"/><Relationship Id="rId5164" Type="http://schemas.openxmlformats.org/officeDocument/2006/relationships/hyperlink" Target="https://api.cdn.visitjeju.net/photomng/thumbnailpath/201804/30/f01212ec-74d1-4b13-b251-c2536e73d4d8.jpg" TargetMode="External"/><Relationship Id="rId6008" Type="http://schemas.openxmlformats.org/officeDocument/2006/relationships/hyperlink" Target="https://api.cdn.visitjeju.net/photomng/thumbnailpath/202111/03/6acd2079-230c-4b74-8206-894cead1cedd.jpg" TargetMode="External"/><Relationship Id="rId6215" Type="http://schemas.openxmlformats.org/officeDocument/2006/relationships/hyperlink" Target="https://api.cdn.visitjeju.net/photomng/imgpath/201804/30/16e93d32-005e-48c0-a4f0-896c16e2c9e6.jpg" TargetMode="External"/><Relationship Id="rId6562" Type="http://schemas.openxmlformats.org/officeDocument/2006/relationships/hyperlink" Target="https://api.cdn.visitjeju.net/photomng/thumbnailpath/202308/10/4378696d-c6eb-44c7-8d07-f7d8e0bc8c38.jpg" TargetMode="External"/><Relationship Id="rId2758" Type="http://schemas.openxmlformats.org/officeDocument/2006/relationships/hyperlink" Target="https://api.cdn.visitjeju.net/photomng/thumbnailpath/201804/30/6ca36cd0-fbb7-4768-abb7-583601031539.jpg" TargetMode="External"/><Relationship Id="rId2965" Type="http://schemas.openxmlformats.org/officeDocument/2006/relationships/hyperlink" Target="https://api.cdn.visitjeju.net/photomng/imgpath/201804/30/ecdac3b6-aee2-459f-98bd-b2d260befe6e.jpg" TargetMode="External"/><Relationship Id="rId3809" Type="http://schemas.openxmlformats.org/officeDocument/2006/relationships/hyperlink" Target="https://api.cdn.visitjeju.net/photomng/imgpath/202306/13/7974472b-ad82-46d3-8c07-49c66f3bd41d.jpg" TargetMode="External"/><Relationship Id="rId5024" Type="http://schemas.openxmlformats.org/officeDocument/2006/relationships/hyperlink" Target="https://api.cdn.visitjeju.net/photomng/thumbnailpath/202201/06/49fda461-bcd5-4b39-907f-71b3c3ee096a.jpg" TargetMode="External"/><Relationship Id="rId5371" Type="http://schemas.openxmlformats.org/officeDocument/2006/relationships/hyperlink" Target="https://api.cdn.visitjeju.net/photomng/imgpath/202111/22/8fa4adab-fa8b-46d5-a83a-10bbf7df632b.jpg" TargetMode="External"/><Relationship Id="rId6422" Type="http://schemas.openxmlformats.org/officeDocument/2006/relationships/hyperlink" Target="https://api.cdn.visitjeju.net/photomng/thumbnailpath/202108/10/4e944e27-520c-42e6-bfa0-005337c08f92.jpg" TargetMode="External"/><Relationship Id="rId937" Type="http://schemas.openxmlformats.org/officeDocument/2006/relationships/hyperlink" Target="https://api.cdn.visitjeju.net/photomng/imgpath/202306/13/824d088b-8ea5-4994-b46f-be95a4c137de.jpg" TargetMode="External"/><Relationship Id="rId1567" Type="http://schemas.openxmlformats.org/officeDocument/2006/relationships/hyperlink" Target="https://api.cdn.visitjeju.net/photomng/imgpath/201807/10/2363501f-f173-454b-be82-6e12c5658f26.JPG" TargetMode="External"/><Relationship Id="rId1774" Type="http://schemas.openxmlformats.org/officeDocument/2006/relationships/hyperlink" Target="https://api.cdn.visitjeju.net/photomng/thumbnailpath/202203/10/460c0d73-d8fd-41c5-9720-a8e67d26bdc6.jpg" TargetMode="External"/><Relationship Id="rId1981" Type="http://schemas.openxmlformats.org/officeDocument/2006/relationships/hyperlink" Target="https://api.cdn.visitjeju.net/photomng/imgpath/202306/26/07c549dc-fbe4-4ab1-b88d-b57c44f00a86.jpg" TargetMode="External"/><Relationship Id="rId2618" Type="http://schemas.openxmlformats.org/officeDocument/2006/relationships/hyperlink" Target="https://api.cdn.visitjeju.net/photomng/thumbnailpath/201804/30/fc9e7c4f-2458-4788-a12f-965c895ec1a3.jpg" TargetMode="External"/><Relationship Id="rId2825" Type="http://schemas.openxmlformats.org/officeDocument/2006/relationships/hyperlink" Target="https://api.cdn.visitjeju.net/photomng/imgpath/201811/30/f858ab39-40f7-4282-93a1-82f93832e70a.JPG" TargetMode="External"/><Relationship Id="rId4180" Type="http://schemas.openxmlformats.org/officeDocument/2006/relationships/hyperlink" Target="https://api.cdn.visitjeju.net/photomng/thumbnailpath/201911/05/43c35130-b7f7-4dcf-93dc-9bf2fcdee856.gif" TargetMode="External"/><Relationship Id="rId5231" Type="http://schemas.openxmlformats.org/officeDocument/2006/relationships/hyperlink" Target="https://api.cdn.visitjeju.net/photomng/imgpath/202305/19/714a551d-50cf-44ed-b1c8-ebb66576aff0.jpg" TargetMode="External"/><Relationship Id="rId66" Type="http://schemas.openxmlformats.org/officeDocument/2006/relationships/hyperlink" Target="https://api.cdn.visitjeju.net/photomng/thumbnailpath/202306/30/88810b24-ca59-42e4-b21b-838ec7dceeaa.jpg" TargetMode="External"/><Relationship Id="rId1427" Type="http://schemas.openxmlformats.org/officeDocument/2006/relationships/hyperlink" Target="https://api.cdn.visitjeju.net/photomng/imgpath/202306/30/f6ce6955-e08f-42b8-947c-300116fbe3b0.jpg" TargetMode="External"/><Relationship Id="rId1634" Type="http://schemas.openxmlformats.org/officeDocument/2006/relationships/hyperlink" Target="https://api.cdn.visitjeju.net/photomng/thumbnailpath/201804/30/7420cdb5-6d9c-4647-9174-8bf1f68a18a8.jpg" TargetMode="External"/><Relationship Id="rId1841" Type="http://schemas.openxmlformats.org/officeDocument/2006/relationships/hyperlink" Target="https://api.cdn.visitjeju.net/photomng/imgpath/201804/30/19efd5a1-7ed1-4db2-a65d-f71fed223485.jpg" TargetMode="External"/><Relationship Id="rId4040" Type="http://schemas.openxmlformats.org/officeDocument/2006/relationships/hyperlink" Target="https://api.cdn.visitjeju.net/photomng/thumbnailpath/201804/30/072be22b-aaa5-45af-928d-f189c59cfb66.jpg" TargetMode="External"/><Relationship Id="rId4997" Type="http://schemas.openxmlformats.org/officeDocument/2006/relationships/hyperlink" Target="https://api.cdn.visitjeju.net/photomng/imgpath/201804/30/41f004c3-afb6-450a-9848-8e76a26fcd55.jpg" TargetMode="External"/><Relationship Id="rId3599" Type="http://schemas.openxmlformats.org/officeDocument/2006/relationships/hyperlink" Target="https://api.cdn.visitjeju.net/photomng/imgpath/202306/28/2764cdeb-c1f8-4f2f-97de-03a034930510.jpg" TargetMode="External"/><Relationship Id="rId4857" Type="http://schemas.openxmlformats.org/officeDocument/2006/relationships/hyperlink" Target="https://api.cdn.visitjeju.net/photomng/imgpath/201804/30/0ea07145-65c5-4e43-9c4a-0330c3180092.jpg" TargetMode="External"/><Relationship Id="rId1701" Type="http://schemas.openxmlformats.org/officeDocument/2006/relationships/hyperlink" Target="https://api.cdn.visitjeju.net/photomng/imgpath/201804/30/3846fe8e-89a2-43a3-8a60-ddadd3cd881b.jpg" TargetMode="External"/><Relationship Id="rId3459" Type="http://schemas.openxmlformats.org/officeDocument/2006/relationships/hyperlink" Target="https://api.cdn.visitjeju.net/photomng/imgpath/202305/31/f7864407-ce28-4ff1-b929-feb921c99117.jpg" TargetMode="External"/><Relationship Id="rId3666" Type="http://schemas.openxmlformats.org/officeDocument/2006/relationships/hyperlink" Target="https://api.cdn.visitjeju.net/photomng/thumbnailpath/202305/25/c18634cd-66dc-46f5-bbd1-dc2713d9a839.jpg" TargetMode="External"/><Relationship Id="rId5908" Type="http://schemas.openxmlformats.org/officeDocument/2006/relationships/hyperlink" Target="https://api.cdn.visitjeju.net/photomng/thumbnailpath/201809/19/91ef85e8-1ef4-4c63-b124-035f76e0a132.jpg" TargetMode="External"/><Relationship Id="rId6072" Type="http://schemas.openxmlformats.org/officeDocument/2006/relationships/hyperlink" Target="https://api.cdn.visitjeju.net/photomng/thumbnailpath/201807/09/9c233bd8-7ae8-4af0-9cc0-c38c8c0b6dbf.jpg" TargetMode="External"/><Relationship Id="rId587" Type="http://schemas.openxmlformats.org/officeDocument/2006/relationships/hyperlink" Target="https://api.cdn.visitjeju.net/photomng/imgpath/202306/12/563ab0da-fc30-49d7-99e4-03a06aa00beb.jpg" TargetMode="External"/><Relationship Id="rId2268" Type="http://schemas.openxmlformats.org/officeDocument/2006/relationships/hyperlink" Target="https://api.cdn.visitjeju.net/photomng/thumbnailpath/202111/23/aacc5620-5146-452b-91db-57bdd704a72f.jpg" TargetMode="External"/><Relationship Id="rId3319" Type="http://schemas.openxmlformats.org/officeDocument/2006/relationships/hyperlink" Target="https://api.cdn.visitjeju.net/photomng/imgpath/202002/21/9e536f1f-d302-474a-9d95-3b0f8f91bad6.JPG" TargetMode="External"/><Relationship Id="rId3873" Type="http://schemas.openxmlformats.org/officeDocument/2006/relationships/hyperlink" Target="https://api.cdn.visitjeju.net/photomng/imgpath/202002/25/afeac110-d132-4b0a-98bb-24772504b779.jpg" TargetMode="External"/><Relationship Id="rId4717" Type="http://schemas.openxmlformats.org/officeDocument/2006/relationships/hyperlink" Target="https://api.cdn.visitjeju.net/photomng/imgpath/201804/30/1ecfaff8-353d-4a0d-a3ee-8024c7086987.jpg" TargetMode="External"/><Relationship Id="rId4924" Type="http://schemas.openxmlformats.org/officeDocument/2006/relationships/hyperlink" Target="https://api.cdn.visitjeju.net/photomng/thumbnailpath/201804/30/32e1521b-6b74-4435-976d-e49dc90e1fa7.jpg" TargetMode="External"/><Relationship Id="rId447" Type="http://schemas.openxmlformats.org/officeDocument/2006/relationships/hyperlink" Target="https://api.cdn.visitjeju.net/photomng/imgpath/202306/07/aaefd627-0ac4-4025-931e-04d92edba9be.jpg" TargetMode="External"/><Relationship Id="rId794" Type="http://schemas.openxmlformats.org/officeDocument/2006/relationships/hyperlink" Target="https://api.cdn.visitjeju.net/photomng/thumbnailpath/201804/30/518853d0-1d4e-485a-94b9-0573cec3a933.jpg" TargetMode="External"/><Relationship Id="rId1077" Type="http://schemas.openxmlformats.org/officeDocument/2006/relationships/hyperlink" Target="https://api.cdn.visitjeju.net/photomng/imgpath/202006/18/7007b247-2d35-41e9-ac0a-f96d8eb3a43f.jpg" TargetMode="External"/><Relationship Id="rId2128" Type="http://schemas.openxmlformats.org/officeDocument/2006/relationships/hyperlink" Target="https://api.cdn.visitjeju.net/photomng/thumbnailpath/202306/13/3436ea87-1897-40e6-a044-6793c22abf30.JPG" TargetMode="External"/><Relationship Id="rId2475" Type="http://schemas.openxmlformats.org/officeDocument/2006/relationships/hyperlink" Target="https://api.cdn.visitjeju.net/photomng/imgpath/201804/30/3491fec4-57fb-443e-a06d-b9ff7566e25b.jpg" TargetMode="External"/><Relationship Id="rId2682" Type="http://schemas.openxmlformats.org/officeDocument/2006/relationships/hyperlink" Target="https://api.cdn.visitjeju.net/photomng/thumbnailpath/201804/30/4ad60920-56c5-4691-9e9b-ca655a1691e3.png" TargetMode="External"/><Relationship Id="rId3526" Type="http://schemas.openxmlformats.org/officeDocument/2006/relationships/hyperlink" Target="https://api.cdn.visitjeju.net/photomng/thumbnailpath/201804/30/a15ae29e-1294-4982-81a4-9bdcfbb5e8ca.jpg" TargetMode="External"/><Relationship Id="rId3733" Type="http://schemas.openxmlformats.org/officeDocument/2006/relationships/hyperlink" Target="https://api.cdn.visitjeju.net/photomng/imgpath/202308/17/7dc083a7-63a5-4979-9685-435f49d225c1.jpg" TargetMode="External"/><Relationship Id="rId3940" Type="http://schemas.openxmlformats.org/officeDocument/2006/relationships/hyperlink" Target="https://api.cdn.visitjeju.net/photomng/thumbnailpath/202307/14/55523da5-3caa-4aed-b172-3f8400c2b784.jpg" TargetMode="External"/><Relationship Id="rId654" Type="http://schemas.openxmlformats.org/officeDocument/2006/relationships/hyperlink" Target="https://api.cdn.visitjeju.net/photomng/thumbnailpath/202307/24/16c03250-2ee9-4893-a5c7-933215852e6d.jpg" TargetMode="External"/><Relationship Id="rId861" Type="http://schemas.openxmlformats.org/officeDocument/2006/relationships/hyperlink" Target="https://api.cdn.visitjeju.net/photomng/imgpath/202305/18/43fe0991-103a-4589-b57c-af884f40b89a.jpg" TargetMode="External"/><Relationship Id="rId1284" Type="http://schemas.openxmlformats.org/officeDocument/2006/relationships/hyperlink" Target="https://api.cdn.visitjeju.net/photomng/thumbnailpath/202305/22/23c0bf84-0fd1-4a28-8934-afe38908d98f.jpg" TargetMode="External"/><Relationship Id="rId1491" Type="http://schemas.openxmlformats.org/officeDocument/2006/relationships/hyperlink" Target="https://api.cdn.visitjeju.net/photomng/imgpath/201807/03/9414ac3d-35f2-4e6d-a519-58c9dc91feec.jpg" TargetMode="External"/><Relationship Id="rId2335" Type="http://schemas.openxmlformats.org/officeDocument/2006/relationships/hyperlink" Target="https://api.cdn.visitjeju.net/photomng/imgpath/202305/25/c2b38353-4703-462f-9d0e-79b3ebd62d9e.jpg" TargetMode="External"/><Relationship Id="rId2542" Type="http://schemas.openxmlformats.org/officeDocument/2006/relationships/hyperlink" Target="https://api.cdn.visitjeju.net/photomng/thumbnailpath/201804/30/6b6f9fd5-8187-4836-bb04-112ed9b9372a.jpg" TargetMode="External"/><Relationship Id="rId3800" Type="http://schemas.openxmlformats.org/officeDocument/2006/relationships/hyperlink" Target="https://api.cdn.visitjeju.net/photomng/thumbnailpath/202112/03/56bb7273-bd13-4864-b03d-ab3c6af536fa.jpg" TargetMode="External"/><Relationship Id="rId5698" Type="http://schemas.openxmlformats.org/officeDocument/2006/relationships/hyperlink" Target="https://api.cdn.visitjeju.net/photomng/thumbnailpath/202307/26/8e619a8e-f05e-4bd4-a02e-7a1fa4b78cf0.jpg" TargetMode="External"/><Relationship Id="rId6749" Type="http://schemas.openxmlformats.org/officeDocument/2006/relationships/hyperlink" Target="https://api.cdn.visitjeju.net/photomng/imgpath/202008/21/a8ee7cef-10ef-42a1-b1f7-d5730021f0dc.jpg" TargetMode="External"/><Relationship Id="rId307" Type="http://schemas.openxmlformats.org/officeDocument/2006/relationships/hyperlink" Target="https://api.cdn.visitjeju.net/photomng/imgpath/202308/17/464d3131-6c43-4a3b-8af6-9881c54aa2aa.jpg" TargetMode="External"/><Relationship Id="rId514" Type="http://schemas.openxmlformats.org/officeDocument/2006/relationships/hyperlink" Target="https://api.cdn.visitjeju.net/photomng/thumbnailpath/202306/27/39cc433e-a5b0-4385-b00f-b9317ae0e618.jpeg" TargetMode="External"/><Relationship Id="rId721" Type="http://schemas.openxmlformats.org/officeDocument/2006/relationships/hyperlink" Target="https://api.cdn.visitjeju.net/photomng/imgpath/202201/04/0e7bb216-9fd8-44fb-bea3-e27d7dcf8e18.jpg" TargetMode="External"/><Relationship Id="rId1144" Type="http://schemas.openxmlformats.org/officeDocument/2006/relationships/hyperlink" Target="https://api.cdn.visitjeju.net/photomng/thumbnailpath/201804/30/a2b7bc97-91bc-4010-825c-93d73ce4764a.jpg" TargetMode="External"/><Relationship Id="rId1351" Type="http://schemas.openxmlformats.org/officeDocument/2006/relationships/hyperlink" Target="https://api.cdn.visitjeju.net/photomng/imgpath/202305/25/62235008-c7bb-46ce-8d76-6ad8e8646daa.jpg" TargetMode="External"/><Relationship Id="rId2402" Type="http://schemas.openxmlformats.org/officeDocument/2006/relationships/hyperlink" Target="https://api.cdn.visitjeju.net/photomng/thumbnailpath/202306/21/85a106b8-c210-45d7-a8e5-8070154f5a1c.jpg" TargetMode="External"/><Relationship Id="rId5558" Type="http://schemas.openxmlformats.org/officeDocument/2006/relationships/hyperlink" Target="https://api.cdn.visitjeju.net/photomng/thumbnailpath/201804/30/f7e01fce-a572-4adb-852c-a3d716866b5d.jpg" TargetMode="External"/><Relationship Id="rId5765" Type="http://schemas.openxmlformats.org/officeDocument/2006/relationships/hyperlink" Target="https://api.cdn.visitjeju.net/photomng/imgpath/201804/30/3f1cb032-5bcb-4e86-b0ce-325aa2e5729e.gif" TargetMode="External"/><Relationship Id="rId5972" Type="http://schemas.openxmlformats.org/officeDocument/2006/relationships/hyperlink" Target="https://api.cdn.visitjeju.net/photomng/thumbnailpath/201901/02/39143899-70f1-4547-9f65-00ebd31b0dba.JPG" TargetMode="External"/><Relationship Id="rId6609" Type="http://schemas.openxmlformats.org/officeDocument/2006/relationships/hyperlink" Target="https://api.cdn.visitjeju.net/photomng/imgpath/202112/30/45faf0df-f879-4b12-9960-6f868eeb92b9.jpg" TargetMode="External"/><Relationship Id="rId6816" Type="http://schemas.openxmlformats.org/officeDocument/2006/relationships/hyperlink" Target="https://api.cdn.visitjeju.net/photomng/thumbnailpath/202110/29/04c34a3a-2b00-404f-add0-fe137b583a2d.jpg" TargetMode="External"/><Relationship Id="rId1004" Type="http://schemas.openxmlformats.org/officeDocument/2006/relationships/hyperlink" Target="https://api.cdn.visitjeju.net/photomng/thumbnailpath/202305/25/01d2abee-6c9d-4316-85a8-e2b7ecf31baa.jpg" TargetMode="External"/><Relationship Id="rId1211" Type="http://schemas.openxmlformats.org/officeDocument/2006/relationships/hyperlink" Target="https://api.cdn.visitjeju.net/photomng/imgpath/201804/30/457e8209-3034-41a0-a0b1-3beb5d2aa0b3.jpg" TargetMode="External"/><Relationship Id="rId4367" Type="http://schemas.openxmlformats.org/officeDocument/2006/relationships/hyperlink" Target="https://api.cdn.visitjeju.net/photomng/imgpath/201807/03/e995ac6f-39f4-48b4-a9f8-ef0d21321620.jpg" TargetMode="External"/><Relationship Id="rId4574" Type="http://schemas.openxmlformats.org/officeDocument/2006/relationships/hyperlink" Target="https://api.cdn.visitjeju.net/photomng/thumbnailpath/201804/30/c3d23d31-1380-4d56-8eb7-4246d96c94e4.jpg" TargetMode="External"/><Relationship Id="rId4781" Type="http://schemas.openxmlformats.org/officeDocument/2006/relationships/hyperlink" Target="https://api.cdn.visitjeju.net/photomng/imgpath/202203/07/4c31ef3d-2d1e-4e4b-b461-64480deaa70d.jpg" TargetMode="External"/><Relationship Id="rId5418" Type="http://schemas.openxmlformats.org/officeDocument/2006/relationships/hyperlink" Target="https://api.cdn.visitjeju.net/photomng/thumbnailpath/201910/02/b84acb1d-84a3-40c7-b311-2efd48c13c58.jpg" TargetMode="External"/><Relationship Id="rId5625" Type="http://schemas.openxmlformats.org/officeDocument/2006/relationships/hyperlink" Target="https://api.cdn.visitjeju.net/photomng/imgpath/201804/30/7cf03fab-f939-4c49-ac2d-3df6bf5e5589.jpg" TargetMode="External"/><Relationship Id="rId5832" Type="http://schemas.openxmlformats.org/officeDocument/2006/relationships/hyperlink" Target="https://api.cdn.visitjeju.net/photomng/thumbnailpath/202111/18/4de3de76-25bb-4ff3-a64f-19f326ba8bf2.JPG" TargetMode="External"/><Relationship Id="rId3176" Type="http://schemas.openxmlformats.org/officeDocument/2006/relationships/hyperlink" Target="https://api.cdn.visitjeju.net/photomng/thumbnailpath/201804/30/826cba9a-a17e-4669-9fd4-7f40f2fafc9b.jpg" TargetMode="External"/><Relationship Id="rId3383" Type="http://schemas.openxmlformats.org/officeDocument/2006/relationships/hyperlink" Target="https://api.cdn.visitjeju.net/photomng/imgpath/202007/01/e5e043b3-3d49-4e8a-ac64-cb78c540c62b.jpg" TargetMode="External"/><Relationship Id="rId3590" Type="http://schemas.openxmlformats.org/officeDocument/2006/relationships/hyperlink" Target="https://api.cdn.visitjeju.net/photomng/thumbnailpath/201911/19/d38e1fcd-5281-46fa-b6ff-f746bace6983.JPG" TargetMode="External"/><Relationship Id="rId4227" Type="http://schemas.openxmlformats.org/officeDocument/2006/relationships/hyperlink" Target="https://api.cdn.visitjeju.net/photomng/imgpath/202306/13/9aede97e-e143-49a5-bba8-fa8dcb303118.jpg" TargetMode="External"/><Relationship Id="rId4434" Type="http://schemas.openxmlformats.org/officeDocument/2006/relationships/hyperlink" Target="https://api.cdn.visitjeju.net/photomng/thumbnailpath/201804/30/9765510f-a13e-48e0-a632-c70a0a39563a.jpg" TargetMode="External"/><Relationship Id="rId2192" Type="http://schemas.openxmlformats.org/officeDocument/2006/relationships/hyperlink" Target="https://api.cdn.visitjeju.net/photomng/thumbnailpath/202212/06/3ed92277-028f-40b9-898e-f08a86bd221d.jpg" TargetMode="External"/><Relationship Id="rId3036" Type="http://schemas.openxmlformats.org/officeDocument/2006/relationships/hyperlink" Target="https://api.cdn.visitjeju.net/photomng/thumbnailpath/201804/30/003e10e2-a286-4620-9b8d-1aa1da56628f.jpg" TargetMode="External"/><Relationship Id="rId3243" Type="http://schemas.openxmlformats.org/officeDocument/2006/relationships/hyperlink" Target="https://api.cdn.visitjeju.net/photomng/imgpath/202207/06/a1830d30-de9c-4ad9-9996-4abafa47997e.jpg" TargetMode="External"/><Relationship Id="rId4641" Type="http://schemas.openxmlformats.org/officeDocument/2006/relationships/hyperlink" Target="https://api.cdn.visitjeju.net/photomng/imgpath/202203/07/8228c12a-46fa-4c5a-91d1-2db278b42f15.jpg" TargetMode="External"/><Relationship Id="rId6399" Type="http://schemas.openxmlformats.org/officeDocument/2006/relationships/hyperlink" Target="https://api.cdn.visitjeju.net/photomng/imgpath/201804/30/524dd81e-1b29-4bb3-8947-5dd421c51d44.jpg" TargetMode="External"/><Relationship Id="rId164" Type="http://schemas.openxmlformats.org/officeDocument/2006/relationships/hyperlink" Target="https://api.cdn.visitjeju.net/photomng/thumbnailpath/202306/01/87d04b2c-eca7-4d3a-9a28-ec3501e42534.jpg" TargetMode="External"/><Relationship Id="rId371" Type="http://schemas.openxmlformats.org/officeDocument/2006/relationships/hyperlink" Target="https://api.cdn.visitjeju.net/photomng/imgpath/201804/30/701ea8be-be94-4048-92aa-5d5355a5e5aa.jpg" TargetMode="External"/><Relationship Id="rId2052" Type="http://schemas.openxmlformats.org/officeDocument/2006/relationships/hyperlink" Target="https://api.cdn.visitjeju.net/photomng/thumbnailpath/202201/04/8ab17268-91ae-4846-ab3b-9fced8f5fbb8.jpg" TargetMode="External"/><Relationship Id="rId3450" Type="http://schemas.openxmlformats.org/officeDocument/2006/relationships/hyperlink" Target="https://api.cdn.visitjeju.net/photomng/thumbnailpath/202206/22/52ac1fa8-8fc7-47de-8db7-184b07e41fb2.jpg" TargetMode="External"/><Relationship Id="rId4501" Type="http://schemas.openxmlformats.org/officeDocument/2006/relationships/hyperlink" Target="https://api.cdn.visitjeju.net/photomng/imgpath/201804/30/2fed0927-3996-455e-ba45-85a93c623053.jpg" TargetMode="External"/><Relationship Id="rId6259" Type="http://schemas.openxmlformats.org/officeDocument/2006/relationships/hyperlink" Target="https://api.cdn.visitjeju.net/photomng/imgpath/201804/30/9f1410ca-8feb-4857-a55c-78eaa995a11b.jpg" TargetMode="External"/><Relationship Id="rId3103" Type="http://schemas.openxmlformats.org/officeDocument/2006/relationships/hyperlink" Target="https://api.cdn.visitjeju.net/photomng/imgpath/201804/30/2f571126-ce4a-44aa-bdd2-7939ff45de93.jpg" TargetMode="External"/><Relationship Id="rId3310" Type="http://schemas.openxmlformats.org/officeDocument/2006/relationships/hyperlink" Target="https://api.cdn.visitjeju.net/photomng/thumbnailpath/202212/14/fa308591-7d06-4b07-aa31-7fe7b4d69c34.jpg" TargetMode="External"/><Relationship Id="rId5068" Type="http://schemas.openxmlformats.org/officeDocument/2006/relationships/hyperlink" Target="https://api.cdn.visitjeju.net/photomng/thumbnailpath/201804/30/d04db144-cd13-4c9a-8c4d-8b1fe5ffde89.jpg" TargetMode="External"/><Relationship Id="rId6466" Type="http://schemas.openxmlformats.org/officeDocument/2006/relationships/hyperlink" Target="https://api.cdn.visitjeju.net/photomng/thumbnailpath/202111/22/80e6b94c-0cb6-484f-a47e-c9026ec06f04.JPG" TargetMode="External"/><Relationship Id="rId6673" Type="http://schemas.openxmlformats.org/officeDocument/2006/relationships/hyperlink" Target="https://api.cdn.visitjeju.net/photomng/imgpath/202111/24/06881cfa-0d13-4766-8b3e-a7c6ca7837c2.jpg" TargetMode="External"/><Relationship Id="rId231" Type="http://schemas.openxmlformats.org/officeDocument/2006/relationships/hyperlink" Target="https://api.cdn.visitjeju.net/photomng/imgpath/202112/30/9d924c70-bc99-4c1a-9835-fc56a3c33685.jpg" TargetMode="External"/><Relationship Id="rId2869" Type="http://schemas.openxmlformats.org/officeDocument/2006/relationships/hyperlink" Target="https://api.cdn.visitjeju.net/photomng/imgpath/202308/23/b4eccd47-b64d-4be5-ad89-86ba38cbe4e0.JPG" TargetMode="External"/><Relationship Id="rId5275" Type="http://schemas.openxmlformats.org/officeDocument/2006/relationships/hyperlink" Target="https://api.cdn.visitjeju.net/photomng/imgpath/201804/30/053450e8-8370-4b58-a606-fcd63098d962.jpg" TargetMode="External"/><Relationship Id="rId5482" Type="http://schemas.openxmlformats.org/officeDocument/2006/relationships/hyperlink" Target="https://api.cdn.visitjeju.net/photomng/thumbnailpath/202306/07/eefc2a45-3cb5-4d63-aef8-dce1bbf951f3.jpg" TargetMode="External"/><Relationship Id="rId6119" Type="http://schemas.openxmlformats.org/officeDocument/2006/relationships/hyperlink" Target="https://api.cdn.visitjeju.net/photomng/imgpath/202112/07/9fb7f6ed-44f0-4886-9d54-bd6e72413995.JPG" TargetMode="External"/><Relationship Id="rId6326" Type="http://schemas.openxmlformats.org/officeDocument/2006/relationships/hyperlink" Target="https://api.cdn.visitjeju.net/photomng/thumbnailpath/201804/30/49988e2a-0657-40e6-8c8e-d66e8b7a2022.jpg" TargetMode="External"/><Relationship Id="rId6533" Type="http://schemas.openxmlformats.org/officeDocument/2006/relationships/hyperlink" Target="https://api.cdn.visitjeju.net/photomng/imgpath/201804/30/7df92229-6897-4a2f-a2d1-4a3b98ec2288.jpg" TargetMode="External"/><Relationship Id="rId6740" Type="http://schemas.openxmlformats.org/officeDocument/2006/relationships/hyperlink" Target="https://api.cdn.visitjeju.net/photomng/thumbnailpath/201804/30/928e3894-81a4-4d38-b72f-67d3c5fd6f72.gif" TargetMode="External"/><Relationship Id="rId1678" Type="http://schemas.openxmlformats.org/officeDocument/2006/relationships/hyperlink" Target="https://api.cdn.visitjeju.net/photomng/thumbnailpath/202306/05/058fa7bf-987f-4964-9eec-03c7778dfd14.jpg" TargetMode="External"/><Relationship Id="rId1885" Type="http://schemas.openxmlformats.org/officeDocument/2006/relationships/hyperlink" Target="https://api.cdn.visitjeju.net/photomng/imgpath/202201/04/b29f0a60-c959-4507-ab66-1cae3dc641fb.jpg" TargetMode="External"/><Relationship Id="rId2729" Type="http://schemas.openxmlformats.org/officeDocument/2006/relationships/hyperlink" Target="https://api.cdn.visitjeju.net/photomng/imgpath/201804/30/0ca8a582-6148-4205-917d-83a0b2454daf.jpg" TargetMode="External"/><Relationship Id="rId2936" Type="http://schemas.openxmlformats.org/officeDocument/2006/relationships/hyperlink" Target="https://api.cdn.visitjeju.net/photomng/thumbnailpath/201910/15/971975db-e014-49c4-8ebf-41d02b78d912.jpg" TargetMode="External"/><Relationship Id="rId4084" Type="http://schemas.openxmlformats.org/officeDocument/2006/relationships/hyperlink" Target="https://api.cdn.visitjeju.net/photomng/thumbnailpath/202302/17/3bd41621-2050-4363-bbb8-a229ef37bdd3.jpg" TargetMode="External"/><Relationship Id="rId4291" Type="http://schemas.openxmlformats.org/officeDocument/2006/relationships/hyperlink" Target="https://api.cdn.visitjeju.net/photomng/imgpath/202201/03/42f95351-f037-49e9-ab4d-fec4f3bd568b.jpg" TargetMode="External"/><Relationship Id="rId5135" Type="http://schemas.openxmlformats.org/officeDocument/2006/relationships/hyperlink" Target="https://api.cdn.visitjeju.net/photomng/imgpath/201804/30/bd4a991c-39fd-4fc0-a661-963b365d0996.jpg" TargetMode="External"/><Relationship Id="rId5342" Type="http://schemas.openxmlformats.org/officeDocument/2006/relationships/hyperlink" Target="https://api.cdn.visitjeju.net/photomng/thumbnailpath/202109/01/b6807bc8-130b-4dcf-b501-e242218e6655.JPG" TargetMode="External"/><Relationship Id="rId6600" Type="http://schemas.openxmlformats.org/officeDocument/2006/relationships/hyperlink" Target="https://api.cdn.visitjeju.net/photomng/thumbnailpath/201912/05/f5e3f128-489f-457d-a647-d340e0ebec6a.jpg" TargetMode="External"/><Relationship Id="rId908" Type="http://schemas.openxmlformats.org/officeDocument/2006/relationships/hyperlink" Target="https://api.cdn.visitjeju.net/photomng/thumbnailpath/201811/30/b95b99f7-0e1c-4472-82d3-f8b59e9ff220.JPG" TargetMode="External"/><Relationship Id="rId1538" Type="http://schemas.openxmlformats.org/officeDocument/2006/relationships/hyperlink" Target="https://api.cdn.visitjeju.net/photomng/thumbnailpath/202203/11/7e8d5576-3901-449f-8440-4a4a904d98fb.jpg" TargetMode="External"/><Relationship Id="rId4151" Type="http://schemas.openxmlformats.org/officeDocument/2006/relationships/hyperlink" Target="https://api.cdn.visitjeju.net/photomng/imgpath/202306/01/d5319433-8956-4ca3-bd12-137e68b371a7.jpg" TargetMode="External"/><Relationship Id="rId5202" Type="http://schemas.openxmlformats.org/officeDocument/2006/relationships/hyperlink" Target="https://api.cdn.visitjeju.net/photomng/thumbnailpath/202207/08/e283a36e-93f2-475e-826a-7497395db86b.jpg" TargetMode="External"/><Relationship Id="rId1745" Type="http://schemas.openxmlformats.org/officeDocument/2006/relationships/hyperlink" Target="https://api.cdn.visitjeju.net/photomng/imgpath/201804/30/f28b4749-48c2-4790-a107-8af34fcd9651.jpg" TargetMode="External"/><Relationship Id="rId1952" Type="http://schemas.openxmlformats.org/officeDocument/2006/relationships/hyperlink" Target="https://api.cdn.visitjeju.net/photomng/thumbnailpath/201804/30/74ae8f0e-e259-4fd2-b2e2-580eab9e771d.gif" TargetMode="External"/><Relationship Id="rId4011" Type="http://schemas.openxmlformats.org/officeDocument/2006/relationships/hyperlink" Target="https://api.cdn.visitjeju.net/photomng/imgpath/201804/30/cb833beb-488c-4007-8080-a08f7170d856.jpg" TargetMode="External"/><Relationship Id="rId37" Type="http://schemas.openxmlformats.org/officeDocument/2006/relationships/hyperlink" Target="https://api.cdn.visitjeju.net/photomng/imgpath/201804/30/81544292-1a5b-4358-acb2-5065f7f5b761.jpg" TargetMode="External"/><Relationship Id="rId1605" Type="http://schemas.openxmlformats.org/officeDocument/2006/relationships/hyperlink" Target="https://api.cdn.visitjeju.net/photomng/imgpath/202306/07/d5480e01-c886-4be3-8cb2-0925577f57fa.jpg" TargetMode="External"/><Relationship Id="rId1812" Type="http://schemas.openxmlformats.org/officeDocument/2006/relationships/hyperlink" Target="https://api.cdn.visitjeju.net/photomng/thumbnailpath/202210/26/7d8b65bf-9590-40a4-a6ab-d62060ede41a.jpg" TargetMode="External"/><Relationship Id="rId4968" Type="http://schemas.openxmlformats.org/officeDocument/2006/relationships/hyperlink" Target="https://api.cdn.visitjeju.net/photomng/thumbnailpath/202111/16/f3a17a4d-b6e0-45e4-b6ef-93f96d45ee84.jpg" TargetMode="External"/><Relationship Id="rId6183" Type="http://schemas.openxmlformats.org/officeDocument/2006/relationships/hyperlink" Target="https://api.cdn.visitjeju.net/photomng/imgpath/202110/14/81b51ed4-0c3b-4fb3-8b87-e4ebea28d4b8.JPG" TargetMode="External"/><Relationship Id="rId3777" Type="http://schemas.openxmlformats.org/officeDocument/2006/relationships/hyperlink" Target="https://api.cdn.visitjeju.net/photomng/imgpath/202011/03/81b8479f-e466-4697-877b-85caaaf30eef.jpg" TargetMode="External"/><Relationship Id="rId3984" Type="http://schemas.openxmlformats.org/officeDocument/2006/relationships/hyperlink" Target="https://api.cdn.visitjeju.net/photomng/thumbnailpath/202111/29/961be981-6416-4277-88c6-01a94c6f37ff.JPG" TargetMode="External"/><Relationship Id="rId4828" Type="http://schemas.openxmlformats.org/officeDocument/2006/relationships/hyperlink" Target="https://api.cdn.visitjeju.net/photomng/thumbnailpath/201804/30/1dc47ee0-9dc7-4656-9972-a5c0aa272002.jpg" TargetMode="External"/><Relationship Id="rId6390" Type="http://schemas.openxmlformats.org/officeDocument/2006/relationships/hyperlink" Target="https://api.cdn.visitjeju.net/photomng/thumbnailpath/202111/24/6fc1a542-4741-4972-81c2-c94b7585e1cd.jpg" TargetMode="External"/><Relationship Id="rId698" Type="http://schemas.openxmlformats.org/officeDocument/2006/relationships/hyperlink" Target="https://api.cdn.visitjeju.net/photomng/thumbnailpath/202207/06/81f8f7c5-9daa-43cf-8b8a-9b9a8a7409d7.jpg" TargetMode="External"/><Relationship Id="rId2379" Type="http://schemas.openxmlformats.org/officeDocument/2006/relationships/hyperlink" Target="https://api.cdn.visitjeju.net/photomng/imgpath/202201/04/be84d563-6f3f-43b9-9ab3-ad8c489ad049.jpg" TargetMode="External"/><Relationship Id="rId2586" Type="http://schemas.openxmlformats.org/officeDocument/2006/relationships/hyperlink" Target="https://api.cdn.visitjeju.net/photomng/thumbnailpath/201804/30/5791b58c-2694-49af-af81-80d00107c5fc.jpg" TargetMode="External"/><Relationship Id="rId2793" Type="http://schemas.openxmlformats.org/officeDocument/2006/relationships/hyperlink" Target="https://api.cdn.visitjeju.net/photomng/imgpath/202307/14/d5ae1fc9-5ed0-4cde-898f-727995fa792a.jpg" TargetMode="External"/><Relationship Id="rId3637" Type="http://schemas.openxmlformats.org/officeDocument/2006/relationships/hyperlink" Target="https://api.cdn.visitjeju.net/photomng/imgpath/202211/14/a79da13e-6c40-48d7-a56d-d2f75c08633c.jpg" TargetMode="External"/><Relationship Id="rId3844" Type="http://schemas.openxmlformats.org/officeDocument/2006/relationships/hyperlink" Target="https://api.cdn.visitjeju.net/photomng/thumbnailpath/202004/20/ee74e23e-a975-44ed-a7a8-1ffbfba501b3.jpg" TargetMode="External"/><Relationship Id="rId6043" Type="http://schemas.openxmlformats.org/officeDocument/2006/relationships/hyperlink" Target="https://api.cdn.visitjeju.net/photomng/imgpath/202108/03/a5fdffd0-680f-419f-b465-2cdbf1683de6.jpg" TargetMode="External"/><Relationship Id="rId6250" Type="http://schemas.openxmlformats.org/officeDocument/2006/relationships/hyperlink" Target="https://api.cdn.visitjeju.net/photomng/thumbnailpath/202110/26/9247b36c-c3fe-4201-884f-a32947dd7488.jpg" TargetMode="External"/><Relationship Id="rId558" Type="http://schemas.openxmlformats.org/officeDocument/2006/relationships/hyperlink" Target="https://api.cdn.visitjeju.net/photomng/thumbnailpath/202306/14/2eda0045-a987-4081-93a4-bd35631c3421.jpg" TargetMode="External"/><Relationship Id="rId765" Type="http://schemas.openxmlformats.org/officeDocument/2006/relationships/hyperlink" Target="https://api.cdn.visitjeju.net/photomng/imgpath/202306/15/956269c9-1a9c-483f-a40b-be73f011f77c.jpg" TargetMode="External"/><Relationship Id="rId972" Type="http://schemas.openxmlformats.org/officeDocument/2006/relationships/hyperlink" Target="https://api.cdn.visitjeju.net/photomng/thumbnailpath/201804/30/f51dba8e-ecd3-4757-9feb-69656ef65294.jpg" TargetMode="External"/><Relationship Id="rId1188" Type="http://schemas.openxmlformats.org/officeDocument/2006/relationships/hyperlink" Target="https://api.cdn.visitjeju.net/photomng/thumbnailpath/202306/27/5e0738e3-16dd-4629-aaf4-53ca02c7e7a5.jpg" TargetMode="External"/><Relationship Id="rId1395" Type="http://schemas.openxmlformats.org/officeDocument/2006/relationships/hyperlink" Target="https://api.cdn.visitjeju.net/photomng/imgpath/201909/03/aec63deb-6533-4da0-a23f-ffb1e123be5a.jpg" TargetMode="External"/><Relationship Id="rId2239" Type="http://schemas.openxmlformats.org/officeDocument/2006/relationships/hyperlink" Target="https://api.cdn.visitjeju.net/photomng/imgpath/202305/26/1a8476a4-3c50-49b5-97a9-52497fec5ea0.jpg" TargetMode="External"/><Relationship Id="rId2446" Type="http://schemas.openxmlformats.org/officeDocument/2006/relationships/hyperlink" Target="https://api.cdn.visitjeju.net/photomng/thumbnailpath/201809/10/3fd7cfda-6daa-460f-bc0e-10df866b0ace.JPG" TargetMode="External"/><Relationship Id="rId2653" Type="http://schemas.openxmlformats.org/officeDocument/2006/relationships/hyperlink" Target="https://api.cdn.visitjeju.net/photomng/imgpath/202305/18/d4e49654-c04b-4289-8f46-6450f6164e52.jpg" TargetMode="External"/><Relationship Id="rId2860" Type="http://schemas.openxmlformats.org/officeDocument/2006/relationships/hyperlink" Target="https://api.cdn.visitjeju.net/photomng/thumbnailpath/201804/30/ce86f829-a3cd-40b7-b4eb-a7be27006c3e.jpg" TargetMode="External"/><Relationship Id="rId3704" Type="http://schemas.openxmlformats.org/officeDocument/2006/relationships/hyperlink" Target="https://api.cdn.visitjeju.net/photomng/thumbnailpath/202005/26/545bfc3f-2cde-4567-a886-7c74b2ed677c.jpeg" TargetMode="External"/><Relationship Id="rId6110" Type="http://schemas.openxmlformats.org/officeDocument/2006/relationships/hyperlink" Target="https://api.cdn.visitjeju.net/photomng/thumbnailpath/202002/25/885aa9fc-a0b7-47e6-b9e8-9f56677b8cd3.jpg" TargetMode="External"/><Relationship Id="rId418" Type="http://schemas.openxmlformats.org/officeDocument/2006/relationships/hyperlink" Target="https://api.cdn.visitjeju.net/photomng/thumbnailpath/202305/25/317d3d8a-de95-4089-a358-53dbac412b1f.jpg" TargetMode="External"/><Relationship Id="rId625" Type="http://schemas.openxmlformats.org/officeDocument/2006/relationships/hyperlink" Target="https://api.cdn.visitjeju.net/photomng/imgpath/202306/01/1c214ad8-bf17-455e-b3d4-787bbcb9c437.jpg" TargetMode="External"/><Relationship Id="rId832" Type="http://schemas.openxmlformats.org/officeDocument/2006/relationships/hyperlink" Target="https://api.cdn.visitjeju.net/photomng/thumbnailpath/202307/26/fe5b25a2-b813-4e73-a824-00e02d595976.jpg" TargetMode="External"/><Relationship Id="rId1048" Type="http://schemas.openxmlformats.org/officeDocument/2006/relationships/hyperlink" Target="https://api.cdn.visitjeju.net/photomng/thumbnailpath/202201/04/efa51810-0c47-4fe6-aecb-c890e528d03a.jpg" TargetMode="External"/><Relationship Id="rId1255" Type="http://schemas.openxmlformats.org/officeDocument/2006/relationships/hyperlink" Target="https://api.cdn.visitjeju.net/photomng/imgpath/201804/30/75b64b15-5593-460d-8b9a-8742242c5c8f.jpg" TargetMode="External"/><Relationship Id="rId1462" Type="http://schemas.openxmlformats.org/officeDocument/2006/relationships/hyperlink" Target="https://api.cdn.visitjeju.net/photomng/thumbnailpath/202306/20/69f875df-a28a-49cd-8264-2699d78182a1.jpg" TargetMode="External"/><Relationship Id="rId2306" Type="http://schemas.openxmlformats.org/officeDocument/2006/relationships/hyperlink" Target="https://api.cdn.visitjeju.net/photomng/thumbnailpath/201804/30/9d18600c-14a7-4b0a-93ef-be3b0d69f7ec.jpg" TargetMode="External"/><Relationship Id="rId2513" Type="http://schemas.openxmlformats.org/officeDocument/2006/relationships/hyperlink" Target="https://api.cdn.visitjeju.net/photomng/imgpath/201804/30/6835319b-ab19-4cc2-a6c6-b3ac74e02e7f.png" TargetMode="External"/><Relationship Id="rId3911" Type="http://schemas.openxmlformats.org/officeDocument/2006/relationships/hyperlink" Target="https://api.cdn.visitjeju.net/photomng/imgpath/202111/29/4d90b73d-0eaa-4e31-aa68-9ac96246d1d2.jpg" TargetMode="External"/><Relationship Id="rId5669" Type="http://schemas.openxmlformats.org/officeDocument/2006/relationships/hyperlink" Target="https://api.cdn.visitjeju.net/photomng/imgpath/202301/27/136ff141-de7e-439b-85bc-10de78bdd690.jpg" TargetMode="External"/><Relationship Id="rId5876" Type="http://schemas.openxmlformats.org/officeDocument/2006/relationships/hyperlink" Target="https://api.cdn.visitjeju.net/photomng/thumbnailpath/201804/30/aab1d233-820b-4132-9c0e-4e6364c7d19d.jpg" TargetMode="External"/><Relationship Id="rId1115" Type="http://schemas.openxmlformats.org/officeDocument/2006/relationships/hyperlink" Target="https://api.cdn.visitjeju.net/photomng/imgpath/202307/11/441f0550-31cc-457c-96f2-6a7ea2aa85b6.jpg" TargetMode="External"/><Relationship Id="rId1322" Type="http://schemas.openxmlformats.org/officeDocument/2006/relationships/hyperlink" Target="https://api.cdn.visitjeju.net/photomng/thumbnailpath/201804/30/42f2779c-1937-4797-8a0d-d9f8ae93a29b.jpg" TargetMode="External"/><Relationship Id="rId2720" Type="http://schemas.openxmlformats.org/officeDocument/2006/relationships/hyperlink" Target="https://api.cdn.visitjeju.net/photomng/thumbnailpath/201904/01/1a14a68a-1603-42f5-bbe8-fec25777f28e.jpg" TargetMode="External"/><Relationship Id="rId4478" Type="http://schemas.openxmlformats.org/officeDocument/2006/relationships/hyperlink" Target="https://api.cdn.visitjeju.net/photomng/thumbnailpath/201907/29/6ed1ab72-1f98-4611-ac98-e8dcbce76713.jpg" TargetMode="External"/><Relationship Id="rId5529" Type="http://schemas.openxmlformats.org/officeDocument/2006/relationships/hyperlink" Target="https://api.cdn.visitjeju.net/photomng/imgpath/201804/30/e0db628f-15c1-456b-bd66-27b81c628925.jpg" TargetMode="External"/><Relationship Id="rId3287" Type="http://schemas.openxmlformats.org/officeDocument/2006/relationships/hyperlink" Target="https://api.cdn.visitjeju.net/photomng/imgpath/202203/07/c709d781-4a7e-487a-a80e-90afad911a0c.jpg" TargetMode="External"/><Relationship Id="rId4338" Type="http://schemas.openxmlformats.org/officeDocument/2006/relationships/hyperlink" Target="https://api.cdn.visitjeju.net/photomng/thumbnailpath/202110/26/96c48925-72d5-4d1e-80b4-a7728a1d08e7.jpg" TargetMode="External"/><Relationship Id="rId4685" Type="http://schemas.openxmlformats.org/officeDocument/2006/relationships/hyperlink" Target="https://api.cdn.visitjeju.net/photomng/imgpath/201804/30/a42ac2f5-9b3f-419c-9518-9e89d7f906e8.jpg" TargetMode="External"/><Relationship Id="rId4892" Type="http://schemas.openxmlformats.org/officeDocument/2006/relationships/hyperlink" Target="https://api.cdn.visitjeju.net/photomng/thumbnailpath/202203/10/5979e979-c72e-4e42-8cd5-2d139d5d5bca.jpg" TargetMode="External"/><Relationship Id="rId5736" Type="http://schemas.openxmlformats.org/officeDocument/2006/relationships/hyperlink" Target="https://api.cdn.visitjeju.net/photomng/thumbnailpath/202205/30/6c0e389e-0f69-4618-b7e0-0c6cbe9d1275.jpg" TargetMode="External"/><Relationship Id="rId5943" Type="http://schemas.openxmlformats.org/officeDocument/2006/relationships/hyperlink" Target="https://api.cdn.visitjeju.net/photomng/imgpath/202111/01/11fe3cc5-450b-4f3a-ab14-11a9e0b6d284.JPG" TargetMode="External"/><Relationship Id="rId2096" Type="http://schemas.openxmlformats.org/officeDocument/2006/relationships/hyperlink" Target="https://api.cdn.visitjeju.net/photomng/thumbnailpath/201804/30/87003f35-b02d-4a73-a08d-a6567becd24c.jpg" TargetMode="External"/><Relationship Id="rId3494" Type="http://schemas.openxmlformats.org/officeDocument/2006/relationships/hyperlink" Target="https://api.cdn.visitjeju.net/photomng/thumbnailpath/201804/30/949ab86f-74a9-46a2-bc0b-cfd16052f410.jpg" TargetMode="External"/><Relationship Id="rId4545" Type="http://schemas.openxmlformats.org/officeDocument/2006/relationships/hyperlink" Target="https://api.cdn.visitjeju.net/photomng/imgpath/201804/30/ae2d75a3-8479-445e-8ff1-ee43b0dbc095.jpg" TargetMode="External"/><Relationship Id="rId4752" Type="http://schemas.openxmlformats.org/officeDocument/2006/relationships/hyperlink" Target="https://api.cdn.visitjeju.net/photomng/thumbnailpath/201804/30/67750d76-be1e-48e0-8ddf-72ac37ef78e1.jpg" TargetMode="External"/><Relationship Id="rId5803" Type="http://schemas.openxmlformats.org/officeDocument/2006/relationships/hyperlink" Target="https://api.cdn.visitjeju.net/photomng/imgpath/202111/18/e13c68c1-9875-425c-bfb5-00f3e438e10c.jpg" TargetMode="External"/><Relationship Id="rId3147" Type="http://schemas.openxmlformats.org/officeDocument/2006/relationships/hyperlink" Target="https://api.cdn.visitjeju.net/photomng/imgpath/201804/30/9e0ee9db-6298-42eb-acda-ab81c694877b.jpg" TargetMode="External"/><Relationship Id="rId3354" Type="http://schemas.openxmlformats.org/officeDocument/2006/relationships/hyperlink" Target="https://api.cdn.visitjeju.net/photomng/thumbnailpath/202306/27/00e5861f-ef34-43f2-8235-2c53da6f03a4.jpg" TargetMode="External"/><Relationship Id="rId3561" Type="http://schemas.openxmlformats.org/officeDocument/2006/relationships/hyperlink" Target="https://api.cdn.visitjeju.net/photomng/imgpath/202306/27/e7de237e-fde1-4341-9962-f90dcb6fbb29.jpg" TargetMode="External"/><Relationship Id="rId4405" Type="http://schemas.openxmlformats.org/officeDocument/2006/relationships/hyperlink" Target="https://api.cdn.visitjeju.net/photomng/imgpath/201804/30/9607a7be-2bdb-40f1-a872-2d727b8fd65e.jpg" TargetMode="External"/><Relationship Id="rId4612" Type="http://schemas.openxmlformats.org/officeDocument/2006/relationships/hyperlink" Target="https://api.cdn.visitjeju.net/photomng/thumbnailpath/202306/19/d06af33e-c96b-429d-9108-fa4543495486.jpg" TargetMode="External"/><Relationship Id="rId275" Type="http://schemas.openxmlformats.org/officeDocument/2006/relationships/hyperlink" Target="https://api.cdn.visitjeju.net/photomng/imgpath/201804/30/c53b8324-1a8a-4fb3-a6b6-73e55814632f.jpg" TargetMode="External"/><Relationship Id="rId482" Type="http://schemas.openxmlformats.org/officeDocument/2006/relationships/hyperlink" Target="https://api.cdn.visitjeju.net/photomng/thumbnailpath/202306/01/de75c378-2797-4e98-ba55-79dcd74aeb9b.jpg" TargetMode="External"/><Relationship Id="rId2163" Type="http://schemas.openxmlformats.org/officeDocument/2006/relationships/hyperlink" Target="https://api.cdn.visitjeju.net/photomng/imgpath/202305/25/58944a06-93e8-4553-8dc7-b8844f719366.jpg" TargetMode="External"/><Relationship Id="rId2370" Type="http://schemas.openxmlformats.org/officeDocument/2006/relationships/hyperlink" Target="https://api.cdn.visitjeju.net/photomng/thumbnailpath/202305/25/04090d43-b774-49fa-80ad-56ba86c4a172.jpg" TargetMode="External"/><Relationship Id="rId3007" Type="http://schemas.openxmlformats.org/officeDocument/2006/relationships/hyperlink" Target="https://api.cdn.visitjeju.net/photomng/imgpath/202201/10/6b2a8b26-3d91-46ca-94b2-ab87f81d110b.jpg" TargetMode="External"/><Relationship Id="rId3214" Type="http://schemas.openxmlformats.org/officeDocument/2006/relationships/hyperlink" Target="https://api.cdn.visitjeju.net/photomng/thumbnailpath/202112/30/2941b2d7-1746-420d-a539-b4fa75e49aee.jpg" TargetMode="External"/><Relationship Id="rId3421" Type="http://schemas.openxmlformats.org/officeDocument/2006/relationships/hyperlink" Target="https://api.cdn.visitjeju.net/photomng/imgpath/201804/30/8ba97580-082f-4e4f-9e90-82e17a30433b.jpg" TargetMode="External"/><Relationship Id="rId6577" Type="http://schemas.openxmlformats.org/officeDocument/2006/relationships/hyperlink" Target="https://api.cdn.visitjeju.net/photomng/imgpath/201804/30/fa07ec15-0201-4e60-9cec-2f558382a484.jpg" TargetMode="External"/><Relationship Id="rId6784" Type="http://schemas.openxmlformats.org/officeDocument/2006/relationships/hyperlink" Target="https://api.cdn.visitjeju.net/photomng/thumbnailpath/201804/30/6770dc8e-812e-4e92-a172-339507968c38.jpg" TargetMode="External"/><Relationship Id="rId135" Type="http://schemas.openxmlformats.org/officeDocument/2006/relationships/hyperlink" Target="https://api.cdn.visitjeju.net/photomng/imgpath/202212/09/3d48e209-423d-428a-b88f-08c5bca32c78.jpg" TargetMode="External"/><Relationship Id="rId342" Type="http://schemas.openxmlformats.org/officeDocument/2006/relationships/hyperlink" Target="https://api.cdn.visitjeju.net/photomng/thumbnailpath/202201/04/50578ca7-135d-47df-b828-e35e6681671f.jpg" TargetMode="External"/><Relationship Id="rId2023" Type="http://schemas.openxmlformats.org/officeDocument/2006/relationships/hyperlink" Target="https://api.cdn.visitjeju.net/photomng/imgpath/201908/28/4b27f2e0-568a-4df1-8257-0f72118961e5.JPG" TargetMode="External"/><Relationship Id="rId2230" Type="http://schemas.openxmlformats.org/officeDocument/2006/relationships/hyperlink" Target="https://api.cdn.visitjeju.net/photomng/thumbnailpath/202112/09/2d8fb997-e54a-4edb-972a-b956f1966bc4.JPG" TargetMode="External"/><Relationship Id="rId5179" Type="http://schemas.openxmlformats.org/officeDocument/2006/relationships/hyperlink" Target="https://api.cdn.visitjeju.net/photomng/imgpath/202112/30/49c0e199-b02f-488c-a20f-1268dd7cfef9.jpg" TargetMode="External"/><Relationship Id="rId5386" Type="http://schemas.openxmlformats.org/officeDocument/2006/relationships/hyperlink" Target="https://api.cdn.visitjeju.net/photomng/thumbnailpath/201804/30/3e416add-f614-4ce4-80ce-2a302ffae6f1.jpg" TargetMode="External"/><Relationship Id="rId5593" Type="http://schemas.openxmlformats.org/officeDocument/2006/relationships/hyperlink" Target="https://api.cdn.visitjeju.net/photomng/imgpath/202112/06/04ceef5a-4c63-4e79-a5d1-6f95dcf6f0fc.jpg" TargetMode="External"/><Relationship Id="rId6437" Type="http://schemas.openxmlformats.org/officeDocument/2006/relationships/hyperlink" Target="https://api.cdn.visitjeju.net/photomng/imgpath/201810/30/9d506fd3-8b27-449d-898b-a79447b9cec8.jpg" TargetMode="External"/><Relationship Id="rId6644" Type="http://schemas.openxmlformats.org/officeDocument/2006/relationships/hyperlink" Target="https://api.cdn.visitjeju.net/photomng/thumbnailpath/201811/06/cb2badb1-7bbf-4d35-8988-c4e210d3ab76.jpg" TargetMode="External"/><Relationship Id="rId202" Type="http://schemas.openxmlformats.org/officeDocument/2006/relationships/hyperlink" Target="https://api.cdn.visitjeju.net/photomng/thumbnailpath/202306/13/24164684-023f-4b33-bdda-dbda98f802fe.jpg" TargetMode="External"/><Relationship Id="rId4195" Type="http://schemas.openxmlformats.org/officeDocument/2006/relationships/hyperlink" Target="https://api.cdn.visitjeju.net/photomng/imgpath/202112/07/d164797d-bab2-4630-a4fd-24352b4f93ef.jpg" TargetMode="External"/><Relationship Id="rId5039" Type="http://schemas.openxmlformats.org/officeDocument/2006/relationships/hyperlink" Target="https://api.cdn.visitjeju.net/photomng/imgpath/201804/30/fc815b26-483b-402f-aa45-a57616eceaa7.gif" TargetMode="External"/><Relationship Id="rId5246" Type="http://schemas.openxmlformats.org/officeDocument/2006/relationships/hyperlink" Target="https://api.cdn.visitjeju.net/photomng/thumbnailpath/202112/30/5ee3a362-2746-4430-bed2-d26f1da938f1.jpg" TargetMode="External"/><Relationship Id="rId5453" Type="http://schemas.openxmlformats.org/officeDocument/2006/relationships/hyperlink" Target="https://api.cdn.visitjeju.net/photomng/imgpath/201804/30/b32d8cc2-d0ea-4271-a210-624d8dde3dd3.jpg" TargetMode="External"/><Relationship Id="rId6504" Type="http://schemas.openxmlformats.org/officeDocument/2006/relationships/hyperlink" Target="https://api.cdn.visitjeju.net/photomng/thumbnailpath/202007/10/16522f12-1eb4-4fa4-902b-b41bc5c4cccd.jpg" TargetMode="External"/><Relationship Id="rId6851" Type="http://schemas.openxmlformats.org/officeDocument/2006/relationships/hyperlink" Target="https://api.cdn.visitjeju.net/photomng/imgpath/202109/24/da02d6fd-c002-4b03-b3a9-f194e7cc64fd.jpg" TargetMode="External"/><Relationship Id="rId1789" Type="http://schemas.openxmlformats.org/officeDocument/2006/relationships/hyperlink" Target="https://api.cdn.visitjeju.net/photomng/imgpath/202306/01/a3139305-db7b-44bd-8d71-ed4874b4df52.jpg" TargetMode="External"/><Relationship Id="rId1996" Type="http://schemas.openxmlformats.org/officeDocument/2006/relationships/hyperlink" Target="https://api.cdn.visitjeju.net/photomng/thumbnailpath/202203/11/623c48ea-89ab-41b1-98a5-079ba5eab234.jpg" TargetMode="External"/><Relationship Id="rId4055" Type="http://schemas.openxmlformats.org/officeDocument/2006/relationships/hyperlink" Target="https://api.cdn.visitjeju.net/photomng/imgpath/202305/24/bb73d02e-bc0d-42f6-9d44-2750b304e843.jpg" TargetMode="External"/><Relationship Id="rId4262" Type="http://schemas.openxmlformats.org/officeDocument/2006/relationships/hyperlink" Target="https://api.cdn.visitjeju.net/photomng/thumbnailpath/202306/20/e1681d96-c7c8-474a-ad54-9768b0494bbd.jpg" TargetMode="External"/><Relationship Id="rId5106" Type="http://schemas.openxmlformats.org/officeDocument/2006/relationships/hyperlink" Target="https://api.cdn.visitjeju.net/photomng/thumbnailpath/201911/07/140dbeda-9632-457c-bfd5-9ccb6de59bbc.jpg" TargetMode="External"/><Relationship Id="rId5660" Type="http://schemas.openxmlformats.org/officeDocument/2006/relationships/hyperlink" Target="https://api.cdn.visitjeju.net/photomng/thumbnailpath/201804/30/d6a81af0-5d67-4c33-bdfa-bb4e75ea0f4a.jpg" TargetMode="External"/><Relationship Id="rId6711" Type="http://schemas.openxmlformats.org/officeDocument/2006/relationships/hyperlink" Target="https://api.cdn.visitjeju.net/photomng/imgpath/201804/30/c44bb372-4717-4e89-ad89-2c5dba285168.jpg" TargetMode="External"/><Relationship Id="rId1649" Type="http://schemas.openxmlformats.org/officeDocument/2006/relationships/hyperlink" Target="https://api.cdn.visitjeju.net/photomng/imgpath/202307/03/a283d87c-1098-4b8f-9c61-6e24c4df97cf.jpg" TargetMode="External"/><Relationship Id="rId1856" Type="http://schemas.openxmlformats.org/officeDocument/2006/relationships/hyperlink" Target="https://api.cdn.visitjeju.net/photomng/thumbnailpath/202203/11/75d4823e-fd51-49e2-bd2f-a5705a713c1a.jpg" TargetMode="External"/><Relationship Id="rId2907" Type="http://schemas.openxmlformats.org/officeDocument/2006/relationships/hyperlink" Target="https://api.cdn.visitjeju.net/photomng/imgpath/202306/18/53688fb2-d132-4820-a87b-a6bd9388a85f.jpg" TargetMode="External"/><Relationship Id="rId3071" Type="http://schemas.openxmlformats.org/officeDocument/2006/relationships/hyperlink" Target="https://api.cdn.visitjeju.net/photomng/imgpath/201910/01/aa951c75-63dc-424b-a56a-4ff13d254769.jpg" TargetMode="External"/><Relationship Id="rId5313" Type="http://schemas.openxmlformats.org/officeDocument/2006/relationships/hyperlink" Target="https://api.cdn.visitjeju.net/photomng/imgpath/201804/30/de140941-8ca6-450f-a03d-f7b17e4402f5.jpeg" TargetMode="External"/><Relationship Id="rId5520" Type="http://schemas.openxmlformats.org/officeDocument/2006/relationships/hyperlink" Target="https://api.cdn.visitjeju.net/photomng/thumbnailpath/201804/30/24ce6ac0-7a2d-4a69-b88f-f530312fc545.jpg" TargetMode="External"/><Relationship Id="rId1509" Type="http://schemas.openxmlformats.org/officeDocument/2006/relationships/hyperlink" Target="https://api.cdn.visitjeju.net/photomng/imgpath/201804/30/0bc328fe-e905-46a8-b2b9-78c0dfac6b5b.jpg" TargetMode="External"/><Relationship Id="rId1716" Type="http://schemas.openxmlformats.org/officeDocument/2006/relationships/hyperlink" Target="https://api.cdn.visitjeju.net/photomng/thumbnailpath/202305/19/731e1ffe-64d9-4aa5-95a8-15dc5a9443f1.jpg" TargetMode="External"/><Relationship Id="rId1923" Type="http://schemas.openxmlformats.org/officeDocument/2006/relationships/hyperlink" Target="https://api.cdn.visitjeju.net/photomng/imgpath/202305/25/43c40617-a52a-4818-a98c-84aae0d3f605.jpg" TargetMode="External"/><Relationship Id="rId4122" Type="http://schemas.openxmlformats.org/officeDocument/2006/relationships/hyperlink" Target="https://api.cdn.visitjeju.net/photomng/thumbnailpath/201804/30/6496f665-a9b9-445e-984a-2c48adf8d3f2.jpg" TargetMode="External"/><Relationship Id="rId3888" Type="http://schemas.openxmlformats.org/officeDocument/2006/relationships/hyperlink" Target="https://api.cdn.visitjeju.net/photomng/thumbnailpath/201804/30/655dbf69-68e3-441d-874d-ac62d7892e2b.jpg" TargetMode="External"/><Relationship Id="rId4939" Type="http://schemas.openxmlformats.org/officeDocument/2006/relationships/hyperlink" Target="https://api.cdn.visitjeju.net/photomng/imgpath/202109/16/21c7ab99-19e8-4041-a409-3a505d836700.jpg" TargetMode="External"/><Relationship Id="rId6087" Type="http://schemas.openxmlformats.org/officeDocument/2006/relationships/hyperlink" Target="https://api.cdn.visitjeju.net/photomng/imgpath/202111/08/9c457f1a-a857-4504-abea-b9581fab55e6.jpg" TargetMode="External"/><Relationship Id="rId6294" Type="http://schemas.openxmlformats.org/officeDocument/2006/relationships/hyperlink" Target="https://api.cdn.visitjeju.net/photomng/thumbnailpath/202002/06/75da3644-4efe-4f19-8a3b-2dd0c9205eb3.jpg" TargetMode="External"/><Relationship Id="rId2697" Type="http://schemas.openxmlformats.org/officeDocument/2006/relationships/hyperlink" Target="https://api.cdn.visitjeju.net/photomng/imgpath/201804/30/6df27f64-2d1a-4d39-8abd-248fa0f41433.jpg" TargetMode="External"/><Relationship Id="rId3748" Type="http://schemas.openxmlformats.org/officeDocument/2006/relationships/hyperlink" Target="https://api.cdn.visitjeju.net/photomng/thumbnailpath/201809/21/392d742a-c07b-4cba-b65e-ca632dbfe310.jpg" TargetMode="External"/><Relationship Id="rId6154" Type="http://schemas.openxmlformats.org/officeDocument/2006/relationships/hyperlink" Target="https://api.cdn.visitjeju.net/photomng/thumbnailpath/202306/19/434a0b93-05e8-45a7-8621-7134985943f0.jpg" TargetMode="External"/><Relationship Id="rId6361" Type="http://schemas.openxmlformats.org/officeDocument/2006/relationships/hyperlink" Target="https://api.cdn.visitjeju.net/photomng/imgpath/201907/24/45ab31d9-f5e1-45b9-9b44-3efd3b7d3f45.jpg" TargetMode="External"/><Relationship Id="rId669" Type="http://schemas.openxmlformats.org/officeDocument/2006/relationships/hyperlink" Target="https://api.cdn.visitjeju.net/photomng/imgpath/202306/13/eba6eedb-df8a-4185-bf34-b2299adeb27e.jpg" TargetMode="External"/><Relationship Id="rId876" Type="http://schemas.openxmlformats.org/officeDocument/2006/relationships/hyperlink" Target="https://api.cdn.visitjeju.net/photomng/thumbnailpath/202112/30/0503150a-6d45-4b0e-9a18-cfe277cf96f5.jpg" TargetMode="External"/><Relationship Id="rId1299" Type="http://schemas.openxmlformats.org/officeDocument/2006/relationships/hyperlink" Target="https://api.cdn.visitjeju.net/photomng/imgpath/201804/30/64b84bc9-aadb-4bb8-8c73-6799993476cb.jpg" TargetMode="External"/><Relationship Id="rId2557" Type="http://schemas.openxmlformats.org/officeDocument/2006/relationships/hyperlink" Target="https://api.cdn.visitjeju.net/photomng/imgpath/201804/30/52962163-607c-4634-81b7-7058279fe527.jpg" TargetMode="External"/><Relationship Id="rId3608" Type="http://schemas.openxmlformats.org/officeDocument/2006/relationships/hyperlink" Target="https://api.cdn.visitjeju.net/photomng/thumbnailpath/202305/26/7406585d-d764-481b-8390-079e66f1743e.jpg" TargetMode="External"/><Relationship Id="rId3955" Type="http://schemas.openxmlformats.org/officeDocument/2006/relationships/hyperlink" Target="https://api.cdn.visitjeju.net/photomng/imgpath/202305/19/ca8785f1-c127-474d-a03a-5da0d2df476b.jpg" TargetMode="External"/><Relationship Id="rId5170" Type="http://schemas.openxmlformats.org/officeDocument/2006/relationships/hyperlink" Target="https://api.cdn.visitjeju.net/photomng/thumbnailpath/201804/30/9bcecb09-0ddd-4ccf-b1bb-9b1972fdb489.jpg" TargetMode="External"/><Relationship Id="rId6014" Type="http://schemas.openxmlformats.org/officeDocument/2006/relationships/hyperlink" Target="https://api.cdn.visitjeju.net/photomng/thumbnailpath/201908/06/48b3cf30-2314-46d1-ac11-61e43c62ed43.jpg" TargetMode="External"/><Relationship Id="rId6221" Type="http://schemas.openxmlformats.org/officeDocument/2006/relationships/hyperlink" Target="https://api.cdn.visitjeju.net/photomng/imgpath/202110/27/402eb059-b3f4-4858-ad8b-037531858461.JPG" TargetMode="External"/><Relationship Id="rId529" Type="http://schemas.openxmlformats.org/officeDocument/2006/relationships/hyperlink" Target="https://api.cdn.visitjeju.net/photomng/imgpath/202308/03/c1ac4a1a-236f-45ce-9a5b-ba1c0db7d99b.jpg" TargetMode="External"/><Relationship Id="rId736" Type="http://schemas.openxmlformats.org/officeDocument/2006/relationships/hyperlink" Target="https://api.cdn.visitjeju.net/photomng/thumbnailpath/201807/02/1906a0b5-3381-4777-a32d-10f5a8071ec7.JPG" TargetMode="External"/><Relationship Id="rId1159" Type="http://schemas.openxmlformats.org/officeDocument/2006/relationships/hyperlink" Target="https://api.cdn.visitjeju.net/photomng/imgpath/202203/11/2c897908-fc85-4d54-adaa-119ed3546d33.jpg" TargetMode="External"/><Relationship Id="rId1366" Type="http://schemas.openxmlformats.org/officeDocument/2006/relationships/hyperlink" Target="https://api.cdn.visitjeju.net/photomng/thumbnailpath/201812/20/320a3bb0-e961-4cfd-8e83-6b6ddb51c094.JPG" TargetMode="External"/><Relationship Id="rId2417" Type="http://schemas.openxmlformats.org/officeDocument/2006/relationships/hyperlink" Target="https://api.cdn.visitjeju.net/photomng/imgpath/201904/17/3e7073d8-d822-4614-b766-ac875b3703c1.JPG" TargetMode="External"/><Relationship Id="rId2764" Type="http://schemas.openxmlformats.org/officeDocument/2006/relationships/hyperlink" Target="https://api.cdn.visitjeju.net/photomng/thumbnailpath/202112/09/2a0851a2-a125-43e8-b110-6eb66de9ade9.jpg" TargetMode="External"/><Relationship Id="rId2971" Type="http://schemas.openxmlformats.org/officeDocument/2006/relationships/hyperlink" Target="https://api.cdn.visitjeju.net/photomng/imgpath/202301/18/aca4c422-2140-4066-8d4b-27eb8fde9ad6.jpg" TargetMode="External"/><Relationship Id="rId3815" Type="http://schemas.openxmlformats.org/officeDocument/2006/relationships/hyperlink" Target="https://api.cdn.visitjeju.net/photomng/imgpath/201908/21/4ca022a7-3feb-4bcb-b89e-39801cb70601.jpg" TargetMode="External"/><Relationship Id="rId5030" Type="http://schemas.openxmlformats.org/officeDocument/2006/relationships/hyperlink" Target="https://api.cdn.visitjeju.net/photomng/thumbnailpath/202007/01/591bfc8c-21b3-465f-a097-f2bead03e1d2.JPG" TargetMode="External"/><Relationship Id="rId943" Type="http://schemas.openxmlformats.org/officeDocument/2006/relationships/hyperlink" Target="https://api.cdn.visitjeju.net/photomng/imgpath/201807/16/9d2a0f07-bb1b-4015-a7f2-dfda29f4b2f6.jpg" TargetMode="External"/><Relationship Id="rId1019" Type="http://schemas.openxmlformats.org/officeDocument/2006/relationships/hyperlink" Target="https://api.cdn.visitjeju.net/photomng/imgpath/201804/30/39d88805-48f1-4d2f-994b-37d9a3570f11.jpg" TargetMode="External"/><Relationship Id="rId1573" Type="http://schemas.openxmlformats.org/officeDocument/2006/relationships/hyperlink" Target="https://api.cdn.visitjeju.net/photomng/imgpath/202308/17/5f81b2c9-2edf-4f82-8d42-fba94ca3e3b4.jpg" TargetMode="External"/><Relationship Id="rId1780" Type="http://schemas.openxmlformats.org/officeDocument/2006/relationships/hyperlink" Target="https://api.cdn.visitjeju.net/photomng/thumbnailpath/202203/11/12a019b5-2130-4fd7-b8c1-2acd97cd546c.jpg" TargetMode="External"/><Relationship Id="rId2624" Type="http://schemas.openxmlformats.org/officeDocument/2006/relationships/hyperlink" Target="https://api.cdn.visitjeju.net/photomng/thumbnailpath/201804/30/25317513-4873-4412-b1e7-17820ea49d3b.jpg" TargetMode="External"/><Relationship Id="rId2831" Type="http://schemas.openxmlformats.org/officeDocument/2006/relationships/hyperlink" Target="https://api.cdn.visitjeju.net/photomng/imgpath/201907/29/1184805a-d761-4d03-a9d1-5e96684d3342.jpg" TargetMode="External"/><Relationship Id="rId5987" Type="http://schemas.openxmlformats.org/officeDocument/2006/relationships/hyperlink" Target="https://api.cdn.visitjeju.net/photomng/imgpath/202008/21/77f8d8cf-e911-4245-939f-42709a59fb53.jpg" TargetMode="External"/><Relationship Id="rId72" Type="http://schemas.openxmlformats.org/officeDocument/2006/relationships/hyperlink" Target="https://api.cdn.visitjeju.net/photomng/thumbnailpath/202305/24/1bae0373-93f9-4d0a-b3b8-dbae14887a7c.jpg" TargetMode="External"/><Relationship Id="rId803" Type="http://schemas.openxmlformats.org/officeDocument/2006/relationships/hyperlink" Target="https://api.cdn.visitjeju.net/photomng/imgpath/202306/01/8170bebf-1d9a-4e1e-a4b2-6b34480d466d.jpg" TargetMode="External"/><Relationship Id="rId1226" Type="http://schemas.openxmlformats.org/officeDocument/2006/relationships/hyperlink" Target="https://api.cdn.visitjeju.net/photomng/thumbnailpath/201908/22/ad8e3ec9-d1cc-43e0-9bed-638ccc5ccbb2.jpg" TargetMode="External"/><Relationship Id="rId1433" Type="http://schemas.openxmlformats.org/officeDocument/2006/relationships/hyperlink" Target="https://api.cdn.visitjeju.net/photomng/imgpath/201804/30/7844e47a-daa8-454f-9463-434b6c5419c1.jpg" TargetMode="External"/><Relationship Id="rId1640" Type="http://schemas.openxmlformats.org/officeDocument/2006/relationships/hyperlink" Target="https://api.cdn.visitjeju.net/photomng/thumbnailpath/202203/04/f3c0414b-564f-4f82-a4d1-80e26aff8cbf.jpg" TargetMode="External"/><Relationship Id="rId4589" Type="http://schemas.openxmlformats.org/officeDocument/2006/relationships/hyperlink" Target="https://api.cdn.visitjeju.net/photomng/imgpath/202201/03/9100a64f-a1e7-4cd6-a4f6-a3c730c67df9.jpg" TargetMode="External"/><Relationship Id="rId4796" Type="http://schemas.openxmlformats.org/officeDocument/2006/relationships/hyperlink" Target="https://api.cdn.visitjeju.net/photomng/thumbnailpath/202111/26/5912fc7f-f99f-4994-af50-e3df74975ef5.jpg" TargetMode="External"/><Relationship Id="rId5847" Type="http://schemas.openxmlformats.org/officeDocument/2006/relationships/hyperlink" Target="https://api.cdn.visitjeju.net/photomng/imgpath/202306/20/dec98270-99e0-43a4-a0ca-c07813188378.jpg" TargetMode="External"/><Relationship Id="rId1500" Type="http://schemas.openxmlformats.org/officeDocument/2006/relationships/hyperlink" Target="https://api.cdn.visitjeju.net/photomng/thumbnailpath/202306/18/ccfa966d-3bfa-4492-8065-7effe7151af6.jpg" TargetMode="External"/><Relationship Id="rId3398" Type="http://schemas.openxmlformats.org/officeDocument/2006/relationships/hyperlink" Target="https://api.cdn.visitjeju.net/photomng/thumbnailpath/202112/07/d4714d62-9fe0-4083-a07e-dcc78e59ac06.jpg" TargetMode="External"/><Relationship Id="rId4449" Type="http://schemas.openxmlformats.org/officeDocument/2006/relationships/hyperlink" Target="https://api.cdn.visitjeju.net/photomng/imgpath/201908/20/41aaf819-8649-42a8-be8e-58f13f8ec759.JPG" TargetMode="External"/><Relationship Id="rId4656" Type="http://schemas.openxmlformats.org/officeDocument/2006/relationships/hyperlink" Target="https://api.cdn.visitjeju.net/photomng/thumbnailpath/201804/30/5e30b9ed-165b-4e49-874c-09343b05c5ac.jpg" TargetMode="External"/><Relationship Id="rId4863" Type="http://schemas.openxmlformats.org/officeDocument/2006/relationships/hyperlink" Target="https://api.cdn.visitjeju.net/photomng/imgpath/202110/29/567c0d09-32be-4cab-8929-692033082b5f.jpg" TargetMode="External"/><Relationship Id="rId5707" Type="http://schemas.openxmlformats.org/officeDocument/2006/relationships/hyperlink" Target="https://api.cdn.visitjeju.net/photomng/imgpath/201909/23/a6f12b6f-2be4-4641-8b0b-c0de725a143a.jpg" TargetMode="External"/><Relationship Id="rId5914" Type="http://schemas.openxmlformats.org/officeDocument/2006/relationships/hyperlink" Target="https://api.cdn.visitjeju.net/photomng/thumbnailpath/202104/20/9004025b-94b7-4b6a-8655-26351327513b.jpg" TargetMode="External"/><Relationship Id="rId3258" Type="http://schemas.openxmlformats.org/officeDocument/2006/relationships/hyperlink" Target="https://api.cdn.visitjeju.net/photomng/thumbnailpath/201804/30/18f10a5a-9fc0-4b9c-ba76-0b8fa81088a2.jpg" TargetMode="External"/><Relationship Id="rId3465" Type="http://schemas.openxmlformats.org/officeDocument/2006/relationships/hyperlink" Target="https://api.cdn.visitjeju.net/photomng/imgpath/202201/04/34d7ef47-1d41-46dd-a3ba-cf48f06cc792.jpg" TargetMode="External"/><Relationship Id="rId3672" Type="http://schemas.openxmlformats.org/officeDocument/2006/relationships/hyperlink" Target="https://api.cdn.visitjeju.net/photomng/thumbnailpath/202201/03/2f78c247-8da9-45b2-a7b0-f8c04ad2a3ad.jpg" TargetMode="External"/><Relationship Id="rId4309" Type="http://schemas.openxmlformats.org/officeDocument/2006/relationships/hyperlink" Target="https://api.cdn.visitjeju.net/photomng/imgpath/201804/30/b1ef6ffb-38b0-4154-ba64-fabd7b9b1083.jpg" TargetMode="External"/><Relationship Id="rId4516" Type="http://schemas.openxmlformats.org/officeDocument/2006/relationships/hyperlink" Target="https://api.cdn.visitjeju.net/photomng/thumbnailpath/201810/19/559a3da1-5cbd-4632-a04b-b7015986489d.JPG" TargetMode="External"/><Relationship Id="rId4723" Type="http://schemas.openxmlformats.org/officeDocument/2006/relationships/hyperlink" Target="https://api.cdn.visitjeju.net/photomng/imgpath/201811/06/b87b4637-7781-44b1-9fc0-3fa618c62673.jpg" TargetMode="External"/><Relationship Id="rId179" Type="http://schemas.openxmlformats.org/officeDocument/2006/relationships/hyperlink" Target="https://api.cdn.visitjeju.net/photomng/imgpath/202305/19/8af0cf9b-1e9d-4171-a460-b98db58210e3.jpg" TargetMode="External"/><Relationship Id="rId386" Type="http://schemas.openxmlformats.org/officeDocument/2006/relationships/hyperlink" Target="https://api.cdn.visitjeju.net/photomng/thumbnailpath/202305/24/d23d2cc8-2961-4b89-8beb-aa1e31bf60e7.jpg" TargetMode="External"/><Relationship Id="rId593" Type="http://schemas.openxmlformats.org/officeDocument/2006/relationships/hyperlink" Target="https://api.cdn.visitjeju.net/photomng/imgpath/201903/11/216cbc62-25c9-4d87-8796-774fe8ed6b3d.JPG" TargetMode="External"/><Relationship Id="rId2067" Type="http://schemas.openxmlformats.org/officeDocument/2006/relationships/hyperlink" Target="https://api.cdn.visitjeju.net/photomng/imgpath/201804/30/638ee335-0363-4036-bba8-0a7ce6d5f10b.jpg" TargetMode="External"/><Relationship Id="rId2274" Type="http://schemas.openxmlformats.org/officeDocument/2006/relationships/hyperlink" Target="https://api.cdn.visitjeju.net/photomng/thumbnailpath/201804/30/c75fd8ec-85a0-4919-bc49-8b07c9b735c0.jpg" TargetMode="External"/><Relationship Id="rId2481" Type="http://schemas.openxmlformats.org/officeDocument/2006/relationships/hyperlink" Target="https://api.cdn.visitjeju.net/photomng/imgpath/201804/30/c4c36e19-7142-4c97-9eef-d5c35e61d3db.jpg" TargetMode="External"/><Relationship Id="rId3118" Type="http://schemas.openxmlformats.org/officeDocument/2006/relationships/hyperlink" Target="https://api.cdn.visitjeju.net/photomng/thumbnailpath/202205/30/5a50f082-dc69-4de3-8fe8-4a00960d018d.jpg" TargetMode="External"/><Relationship Id="rId3325" Type="http://schemas.openxmlformats.org/officeDocument/2006/relationships/hyperlink" Target="https://api.cdn.visitjeju.net/photomng/imgpath/202104/20/001bbfd3-af24-40d7-99b7-ab84155f1329.jpg" TargetMode="External"/><Relationship Id="rId3532" Type="http://schemas.openxmlformats.org/officeDocument/2006/relationships/hyperlink" Target="https://api.cdn.visitjeju.net/photomng/thumbnailpath/202112/30/7bd40e73-c630-4e4f-af2d-151c08cb96e1.jpg" TargetMode="External"/><Relationship Id="rId4930" Type="http://schemas.openxmlformats.org/officeDocument/2006/relationships/hyperlink" Target="https://api.cdn.visitjeju.net/photomng/thumbnailpath/202201/03/80d7f9fb-943a-41a1-8c9d-9a8b167532ce.jpg" TargetMode="External"/><Relationship Id="rId6688" Type="http://schemas.openxmlformats.org/officeDocument/2006/relationships/hyperlink" Target="https://api.cdn.visitjeju.net/photomng/thumbnailpath/201804/30/0ef95eb1-4350-4c06-905f-14501e50b83c.gif" TargetMode="External"/><Relationship Id="rId246" Type="http://schemas.openxmlformats.org/officeDocument/2006/relationships/hyperlink" Target="https://api.cdn.visitjeju.net/photomng/thumbnailpath/201804/30/7ff907b3-99ad-4e16-b997-012ef3cf9218.jpg" TargetMode="External"/><Relationship Id="rId453" Type="http://schemas.openxmlformats.org/officeDocument/2006/relationships/hyperlink" Target="https://api.cdn.visitjeju.net/photomng/imgpath/202306/27/b7e62b87-8514-4e42-b3ef-94c1ee8dcd78.jpeg" TargetMode="External"/><Relationship Id="rId660" Type="http://schemas.openxmlformats.org/officeDocument/2006/relationships/hyperlink" Target="https://api.cdn.visitjeju.net/photomng/thumbnailpath/201901/28/8093912e-0c27-4361-b10e-b29a673de943.jpg" TargetMode="External"/><Relationship Id="rId1083" Type="http://schemas.openxmlformats.org/officeDocument/2006/relationships/hyperlink" Target="https://api.cdn.visitjeju.net/photomng/imgpath/201812/19/d002bee1-6c28-485f-a6d3-e088910af68b.JPG" TargetMode="External"/><Relationship Id="rId1290" Type="http://schemas.openxmlformats.org/officeDocument/2006/relationships/hyperlink" Target="https://api.cdn.visitjeju.net/photomng/thumbnailpath/202306/26/9cb1b0a0-83a7-409c-a587-31631ac5e6e3.jpg" TargetMode="External"/><Relationship Id="rId2134" Type="http://schemas.openxmlformats.org/officeDocument/2006/relationships/hyperlink" Target="https://api.cdn.visitjeju.net/photomng/thumbnailpath/202011/03/225b1897-abae-4874-99ed-0ba750123216.jpg" TargetMode="External"/><Relationship Id="rId2341" Type="http://schemas.openxmlformats.org/officeDocument/2006/relationships/hyperlink" Target="https://api.cdn.visitjeju.net/photomng/imgpath/202212/07/80353427-13d7-4914-8de4-c34487b95204.jpg" TargetMode="External"/><Relationship Id="rId5497" Type="http://schemas.openxmlformats.org/officeDocument/2006/relationships/hyperlink" Target="https://api.cdn.visitjeju.net/photomng/imgpath/202203/07/4b5b0ca0-b162-45f8-908d-f717a92e0811.jpg" TargetMode="External"/><Relationship Id="rId6548" Type="http://schemas.openxmlformats.org/officeDocument/2006/relationships/hyperlink" Target="https://api.cdn.visitjeju.net/photomng/thumbnailpath/202111/25/99fe24a9-3610-466a-a3a5-52593144a042.jpg" TargetMode="External"/><Relationship Id="rId106" Type="http://schemas.openxmlformats.org/officeDocument/2006/relationships/hyperlink" Target="https://api.cdn.visitjeju.net/photomng/thumbnailpath/202306/28/f5dd8abb-5156-4f15-87c6-f0d186abce15.jpg" TargetMode="External"/><Relationship Id="rId313" Type="http://schemas.openxmlformats.org/officeDocument/2006/relationships/hyperlink" Target="https://api.cdn.visitjeju.net/photomng/imgpath/202306/13/fa803266-7cc0-49c1-b7cc-974c0132e40c.jpg" TargetMode="External"/><Relationship Id="rId1150" Type="http://schemas.openxmlformats.org/officeDocument/2006/relationships/hyperlink" Target="https://api.cdn.visitjeju.net/photomng/thumbnailpath/201804/30/d1ce544a-bf4c-4c29-a49a-027b26f432a3.jpg" TargetMode="External"/><Relationship Id="rId4099" Type="http://schemas.openxmlformats.org/officeDocument/2006/relationships/hyperlink" Target="https://api.cdn.visitjeju.net/photomng/imgpath/202011/03/8b33065e-a5f4-491b-abb1-9969ff855ae2.jpg" TargetMode="External"/><Relationship Id="rId5357" Type="http://schemas.openxmlformats.org/officeDocument/2006/relationships/hyperlink" Target="https://api.cdn.visitjeju.net/photomng/imgpath/201804/30/77ea5d0c-8631-4734-9bae-29a7b1293b81.jpg" TargetMode="External"/><Relationship Id="rId6755" Type="http://schemas.openxmlformats.org/officeDocument/2006/relationships/hyperlink" Target="https://api.cdn.visitjeju.net/photomng/imgpath/202205/30/d2cdf791-3e06-423c-a6be-fe9255c04c7c.jpg" TargetMode="External"/><Relationship Id="rId520" Type="http://schemas.openxmlformats.org/officeDocument/2006/relationships/hyperlink" Target="https://api.cdn.visitjeju.net/photomng/thumbnailpath/202307/26/234a1983-e454-45ac-b249-3612c5ca171c.jpg" TargetMode="External"/><Relationship Id="rId2201" Type="http://schemas.openxmlformats.org/officeDocument/2006/relationships/hyperlink" Target="https://api.cdn.visitjeju.net/photomng/imgpath/202308/17/ab18f22f-4fb7-4b9f-9688-d1599e035b45.jpg" TargetMode="External"/><Relationship Id="rId5564" Type="http://schemas.openxmlformats.org/officeDocument/2006/relationships/hyperlink" Target="https://api.cdn.visitjeju.net/photomng/thumbnailpath/201804/30/a7655b1d-070a-447e-8bfa-68072a15d0f1.jpg" TargetMode="External"/><Relationship Id="rId5771" Type="http://schemas.openxmlformats.org/officeDocument/2006/relationships/hyperlink" Target="https://api.cdn.visitjeju.net/photomng/imgpath/201908/21/d6795223-0fb4-42ac-8154-5ca45a09ba84.jpg" TargetMode="External"/><Relationship Id="rId6408" Type="http://schemas.openxmlformats.org/officeDocument/2006/relationships/hyperlink" Target="https://api.cdn.visitjeju.net/photomng/thumbnailpath/202111/01/9eedb621-c637-4e18-b0eb-c851e1afd33f.JPG" TargetMode="External"/><Relationship Id="rId6615" Type="http://schemas.openxmlformats.org/officeDocument/2006/relationships/hyperlink" Target="https://api.cdn.visitjeju.net/photomng/imgpath/201804/30/789bdb61-a9a6-409b-9695-d661d6a12cb5.gif" TargetMode="External"/><Relationship Id="rId6822" Type="http://schemas.openxmlformats.org/officeDocument/2006/relationships/hyperlink" Target="https://api.cdn.visitjeju.net/photomng/thumbnailpath/202111/04/30844d88-66cc-4749-a0ba-34a8afd58c63.jpg" TargetMode="External"/><Relationship Id="rId1010" Type="http://schemas.openxmlformats.org/officeDocument/2006/relationships/hyperlink" Target="https://api.cdn.visitjeju.net/photomng/thumbnailpath/201804/30/96c751c4-2aa3-452e-8bf1-860588b562df.jpg" TargetMode="External"/><Relationship Id="rId1967" Type="http://schemas.openxmlformats.org/officeDocument/2006/relationships/hyperlink" Target="https://api.cdn.visitjeju.net/photomng/imgpath/202306/20/4981e972-1e30-4634-b31d-0fa70039c6d8.jpg" TargetMode="External"/><Relationship Id="rId4166" Type="http://schemas.openxmlformats.org/officeDocument/2006/relationships/hyperlink" Target="https://api.cdn.visitjeju.net/photomng/thumbnailpath/201910/16/df026c32-66ce-4af7-89b2-c5b56ec202a2.jpg" TargetMode="External"/><Relationship Id="rId4373" Type="http://schemas.openxmlformats.org/officeDocument/2006/relationships/hyperlink" Target="https://api.cdn.visitjeju.net/photomng/imgpath/201804/30/752dd6f5-aa15-4bfe-b824-01a9408c8d96.gif" TargetMode="External"/><Relationship Id="rId4580" Type="http://schemas.openxmlformats.org/officeDocument/2006/relationships/hyperlink" Target="https://api.cdn.visitjeju.net/photomng/thumbnailpath/202111/12/fffe4edb-f07f-47b9-b664-5a06ad417dd2.jpg" TargetMode="External"/><Relationship Id="rId5217" Type="http://schemas.openxmlformats.org/officeDocument/2006/relationships/hyperlink" Target="https://api.cdn.visitjeju.net/photomng/imgpath/201909/06/422a6fad-b27e-489c-a02e-82422628d089.jpg" TargetMode="External"/><Relationship Id="rId5424" Type="http://schemas.openxmlformats.org/officeDocument/2006/relationships/hyperlink" Target="https://api.cdn.visitjeju.net/photomng/thumbnailpath/201804/30/e65859f4-e635-4715-80ba-02b344deca40.jpg" TargetMode="External"/><Relationship Id="rId5631" Type="http://schemas.openxmlformats.org/officeDocument/2006/relationships/hyperlink" Target="https://api.cdn.visitjeju.net/photomng/imgpath/202308/23/389d1282-9c66-48a3-a691-d0d42d76ddb7.jpg" TargetMode="External"/><Relationship Id="rId4026" Type="http://schemas.openxmlformats.org/officeDocument/2006/relationships/hyperlink" Target="https://api.cdn.visitjeju.net/photomng/thumbnailpath/201810/30/bea606e9-6d10-406d-8121-3915ebcdf8a3.jpg" TargetMode="External"/><Relationship Id="rId4440" Type="http://schemas.openxmlformats.org/officeDocument/2006/relationships/hyperlink" Target="https://api.cdn.visitjeju.net/photomng/thumbnailpath/201804/30/96a57335-2e84-4ebd-918f-7efaf8940581.jpg" TargetMode="External"/><Relationship Id="rId3042" Type="http://schemas.openxmlformats.org/officeDocument/2006/relationships/hyperlink" Target="https://api.cdn.visitjeju.net/photomng/thumbnailpath/202306/07/e8d44fc3-ef19-46f7-9164-93296f8a2f61.jpg" TargetMode="External"/><Relationship Id="rId6198" Type="http://schemas.openxmlformats.org/officeDocument/2006/relationships/hyperlink" Target="https://api.cdn.visitjeju.net/photomng/thumbnailpath/202211/14/57f2829f-68f5-443c-927b-280cf920e0df.jpg" TargetMode="External"/><Relationship Id="rId6265" Type="http://schemas.openxmlformats.org/officeDocument/2006/relationships/hyperlink" Target="https://api.cdn.visitjeju.net/photomng/imgpath/201804/30/20d38426-f35f-4493-a6d3-1bbe78153ad1.gif" TargetMode="External"/><Relationship Id="rId3859" Type="http://schemas.openxmlformats.org/officeDocument/2006/relationships/hyperlink" Target="https://api.cdn.visitjeju.net/photomng/imgpath/202201/03/df65a440-b049-4d8c-b893-ef1115b5d049.jpg" TargetMode="External"/><Relationship Id="rId5281" Type="http://schemas.openxmlformats.org/officeDocument/2006/relationships/hyperlink" Target="https://api.cdn.visitjeju.net/photomng/imgpath/201804/30/b5f19c65-1971-4af6-b7d7-c89dcb27c295.jpg" TargetMode="External"/><Relationship Id="rId2875" Type="http://schemas.openxmlformats.org/officeDocument/2006/relationships/hyperlink" Target="https://api.cdn.visitjeju.net/photomng/imgpath/201804/30/d4d57603-2054-4263-bd90-797e823b91cb.jpg" TargetMode="External"/><Relationship Id="rId3926" Type="http://schemas.openxmlformats.org/officeDocument/2006/relationships/hyperlink" Target="https://api.cdn.visitjeju.net/photomng/thumbnailpath/202212/14/4ba59461-ec22-4084-a1d5-e9d07b608e1b.jpg" TargetMode="External"/><Relationship Id="rId6332" Type="http://schemas.openxmlformats.org/officeDocument/2006/relationships/hyperlink" Target="https://api.cdn.visitjeju.net/photomng/thumbnailpath/201903/12/0ae5b334-11c2-4883-8301-e492dfc5edc5.jpg" TargetMode="External"/><Relationship Id="rId847" Type="http://schemas.openxmlformats.org/officeDocument/2006/relationships/hyperlink" Target="https://api.cdn.visitjeju.net/photomng/imgpath/202305/31/7739a5fd-4e7f-443e-b2a9-ba99d5aa5730.jpg" TargetMode="External"/><Relationship Id="rId1477" Type="http://schemas.openxmlformats.org/officeDocument/2006/relationships/hyperlink" Target="https://api.cdn.visitjeju.net/photomng/imgpath/202212/16/c341bc33-3961-4875-8332-66d562a93053.jpg" TargetMode="External"/><Relationship Id="rId1891" Type="http://schemas.openxmlformats.org/officeDocument/2006/relationships/hyperlink" Target="https://api.cdn.visitjeju.net/photomng/imgpath/201804/30/5945d3d8-7886-406f-8d54-7f4cd3b7a7d5.jpg" TargetMode="External"/><Relationship Id="rId2528" Type="http://schemas.openxmlformats.org/officeDocument/2006/relationships/hyperlink" Target="https://api.cdn.visitjeju.net/photomng/thumbnailpath/201804/30/34f679c7-1ba6-4c9a-b0cd-dd119188723d.jpg" TargetMode="External"/><Relationship Id="rId2942" Type="http://schemas.openxmlformats.org/officeDocument/2006/relationships/hyperlink" Target="https://api.cdn.visitjeju.net/photomng/thumbnailpath/202310/12/7d86b7f3-cbba-4273-bb21-8eb32ca8e9d6.jpeg" TargetMode="External"/><Relationship Id="rId914" Type="http://schemas.openxmlformats.org/officeDocument/2006/relationships/hyperlink" Target="https://api.cdn.visitjeju.net/photomng/thumbnailpath/202203/10/abd1a0b0-b2a7-45b9-b3a1-e9383b5e7e22.jpg" TargetMode="External"/><Relationship Id="rId1544" Type="http://schemas.openxmlformats.org/officeDocument/2006/relationships/hyperlink" Target="https://api.cdn.visitjeju.net/photomng/thumbnailpath/202212/21/ef02d726-d035-4af9-a786-d691f72e3c97.JPG" TargetMode="External"/><Relationship Id="rId5001" Type="http://schemas.openxmlformats.org/officeDocument/2006/relationships/hyperlink" Target="https://api.cdn.visitjeju.net/photomng/imgpath/201804/30/40f8193d-3cc3-4dd9-a356-c9f024a2cd39.jpg" TargetMode="External"/><Relationship Id="rId1611" Type="http://schemas.openxmlformats.org/officeDocument/2006/relationships/hyperlink" Target="https://api.cdn.visitjeju.net/photomng/imgpath/202306/01/9bdd7376-39fb-4d8b-8144-3883ddb5f477.jpg" TargetMode="External"/><Relationship Id="rId4767" Type="http://schemas.openxmlformats.org/officeDocument/2006/relationships/hyperlink" Target="https://api.cdn.visitjeju.net/photomng/imgpath/201903/12/50b6d7e0-f08f-4c09-9211-587b215e6956.JPG" TargetMode="External"/><Relationship Id="rId5818" Type="http://schemas.openxmlformats.org/officeDocument/2006/relationships/hyperlink" Target="https://api.cdn.visitjeju.net/photomng/thumbnailpath/201804/30/01b10fd1-cfa6-4eee-92f5-cc0f8bb3255c.jpg" TargetMode="External"/><Relationship Id="rId3369" Type="http://schemas.openxmlformats.org/officeDocument/2006/relationships/hyperlink" Target="https://api.cdn.visitjeju.net/photomng/imgpath/202306/02/76580d48-3528-4e1d-85de-78e8c643fb18.jpg" TargetMode="External"/><Relationship Id="rId2385" Type="http://schemas.openxmlformats.org/officeDocument/2006/relationships/hyperlink" Target="https://api.cdn.visitjeju.net/photomng/imgpath/201804/30/37d9b2be-0533-4a91-bf2f-62e51ddd8ab3.jpg" TargetMode="External"/><Relationship Id="rId3783" Type="http://schemas.openxmlformats.org/officeDocument/2006/relationships/hyperlink" Target="https://api.cdn.visitjeju.net/photomng/imgpath/201812/19/e6b48a5f-dc93-4d0d-b518-c28fcba99adb.JPG" TargetMode="External"/><Relationship Id="rId4834" Type="http://schemas.openxmlformats.org/officeDocument/2006/relationships/hyperlink" Target="https://api.cdn.visitjeju.net/photomng/thumbnailpath/202305/25/fa361434-b5b4-457d-96b8-0ff23c75321c.jpg" TargetMode="External"/><Relationship Id="rId357" Type="http://schemas.openxmlformats.org/officeDocument/2006/relationships/hyperlink" Target="https://api.cdn.visitjeju.net/photomng/imgpath/202305/18/8993c2e9-d75f-4a83-9979-e8c5ec423bb9.jpg" TargetMode="External"/><Relationship Id="rId2038" Type="http://schemas.openxmlformats.org/officeDocument/2006/relationships/hyperlink" Target="https://api.cdn.visitjeju.net/photomng/thumbnailpath/201807/26/d7778991-005e-4986-b55a-a0f630032307.JPG" TargetMode="External"/><Relationship Id="rId3436" Type="http://schemas.openxmlformats.org/officeDocument/2006/relationships/hyperlink" Target="https://api.cdn.visitjeju.net/photomng/thumbnailpath/201807/25/6b2e5805-f111-4804-b6e8-a2d5eda18189.jpg" TargetMode="External"/><Relationship Id="rId3850" Type="http://schemas.openxmlformats.org/officeDocument/2006/relationships/hyperlink" Target="https://api.cdn.visitjeju.net/photomng/thumbnailpath/202305/26/0aaf4e0d-664a-4137-9747-0524be197929.jpg" TargetMode="External"/><Relationship Id="rId4901" Type="http://schemas.openxmlformats.org/officeDocument/2006/relationships/hyperlink" Target="https://api.cdn.visitjeju.net/photomng/imgpath/202308/18/d6dcec91-3134-42b4-a0fb-af93ff106375.jpg" TargetMode="External"/><Relationship Id="rId771" Type="http://schemas.openxmlformats.org/officeDocument/2006/relationships/hyperlink" Target="https://api.cdn.visitjeju.net/photomng/imgpath/202306/15/327f9bed-7253-409a-83f3-2084d859dd24.jpg" TargetMode="External"/><Relationship Id="rId2452" Type="http://schemas.openxmlformats.org/officeDocument/2006/relationships/hyperlink" Target="https://api.cdn.visitjeju.net/photomng/thumbnailpath/202306/05/06573e26-98f1-47a6-beab-506dd9a31e3d.jpg" TargetMode="External"/><Relationship Id="rId3503" Type="http://schemas.openxmlformats.org/officeDocument/2006/relationships/hyperlink" Target="https://api.cdn.visitjeju.net/photomng/imgpath/202211/15/d7a1ab95-de5a-4990-a812-a656cc5ac824.jpg" TargetMode="External"/><Relationship Id="rId6659" Type="http://schemas.openxmlformats.org/officeDocument/2006/relationships/hyperlink" Target="https://api.cdn.visitjeju.net/photomng/imgpath/202111/22/42fa696f-6a84-4e1e-b6a7-7a1ca439097f.jpg" TargetMode="External"/><Relationship Id="rId424" Type="http://schemas.openxmlformats.org/officeDocument/2006/relationships/hyperlink" Target="https://api.cdn.visitjeju.net/photomng/thumbnailpath/202305/22/92649636-ca5b-4522-9de4-90400dadc85e.jpg" TargetMode="External"/><Relationship Id="rId1054" Type="http://schemas.openxmlformats.org/officeDocument/2006/relationships/hyperlink" Target="https://api.cdn.visitjeju.net/photomng/thumbnailpath/201804/30/f452efe6-d5b9-4cfd-8f3d-deb555a8c0e1.jpg" TargetMode="External"/><Relationship Id="rId2105" Type="http://schemas.openxmlformats.org/officeDocument/2006/relationships/hyperlink" Target="https://api.cdn.visitjeju.net/photomng/imgpath/201804/30/3e46c41d-b3c5-4234-a3ba-47e701207188.jpg" TargetMode="External"/><Relationship Id="rId5675" Type="http://schemas.openxmlformats.org/officeDocument/2006/relationships/hyperlink" Target="https://api.cdn.visitjeju.net/photomng/imgpath/202111/02/1b8d9a22-d8bf-44bc-9769-10836f5049af.jpg" TargetMode="External"/><Relationship Id="rId6726" Type="http://schemas.openxmlformats.org/officeDocument/2006/relationships/hyperlink" Target="https://api.cdn.visitjeju.net/photomng/thumbnailpath/202301/02/5e99a9bf-c105-4da0-a1c9-e69dc3af70a8.jpg" TargetMode="External"/><Relationship Id="rId1121" Type="http://schemas.openxmlformats.org/officeDocument/2006/relationships/hyperlink" Target="https://api.cdn.visitjeju.net/photomng/imgpath/201804/30/1b9a950f-a5cd-40c9-86af-0419e73d7061.jpg" TargetMode="External"/><Relationship Id="rId4277" Type="http://schemas.openxmlformats.org/officeDocument/2006/relationships/hyperlink" Target="https://api.cdn.visitjeju.net/photomng/imgpath/202110/28/dea43b5e-fe00-4959-a658-597a528ea60b.jpg" TargetMode="External"/><Relationship Id="rId4691" Type="http://schemas.openxmlformats.org/officeDocument/2006/relationships/hyperlink" Target="https://api.cdn.visitjeju.net/photomng/imgpath/201804/30/d5f75de0-c66f-44f6-927f-888485d01622.jpg" TargetMode="External"/><Relationship Id="rId5328" Type="http://schemas.openxmlformats.org/officeDocument/2006/relationships/hyperlink" Target="https://api.cdn.visitjeju.net/photomng/thumbnailpath/202011/03/7d3f20dd-cf4f-4501-a9fa-6cd53a10d849.jpg" TargetMode="External"/><Relationship Id="rId5742" Type="http://schemas.openxmlformats.org/officeDocument/2006/relationships/hyperlink" Target="https://api.cdn.visitjeju.net/photomng/thumbnailpath/201804/30/a6dfa653-fd05-453e-836d-080ef088e7b8.jpg" TargetMode="External"/><Relationship Id="rId3293" Type="http://schemas.openxmlformats.org/officeDocument/2006/relationships/hyperlink" Target="https://api.cdn.visitjeju.net/photomng/imgpath/201804/30/e8dcf11e-b558-4f80-8e6d-5e9ad4fd4233.jpg" TargetMode="External"/><Relationship Id="rId4344" Type="http://schemas.openxmlformats.org/officeDocument/2006/relationships/hyperlink" Target="https://api.cdn.visitjeju.net/photomng/thumbnailpath/202306/07/50c444d6-d26e-4921-b20c-4f79350ca3c4.jpg" TargetMode="External"/><Relationship Id="rId1938" Type="http://schemas.openxmlformats.org/officeDocument/2006/relationships/hyperlink" Target="https://api.cdn.visitjeju.net/photomng/thumbnailpath/202305/19/2b7d61a9-a109-4820-b6a2-c0cee0c89664.jpg" TargetMode="External"/><Relationship Id="rId3360" Type="http://schemas.openxmlformats.org/officeDocument/2006/relationships/hyperlink" Target="https://api.cdn.visitjeju.net/photomng/thumbnailpath/202306/02/6c68370e-c4e1-4405-950b-f2149873954f.jpg" TargetMode="External"/><Relationship Id="rId281" Type="http://schemas.openxmlformats.org/officeDocument/2006/relationships/hyperlink" Target="https://api.cdn.visitjeju.net/photomng/imgpath/202306/15/7fea5631-84b5-4d4f-9d09-effaea20cca7.jpg" TargetMode="External"/><Relationship Id="rId3013" Type="http://schemas.openxmlformats.org/officeDocument/2006/relationships/hyperlink" Target="https://api.cdn.visitjeju.net/photomng/imgpath/202305/31/c93bb4bd-a994-4a9a-96d9-8f656aa7d0dd.jpg" TargetMode="External"/><Relationship Id="rId4411" Type="http://schemas.openxmlformats.org/officeDocument/2006/relationships/hyperlink" Target="https://api.cdn.visitjeju.net/photomng/imgpath/202306/19/1dcec7fa-dedc-404f-9087-8e3a209a134d.jpg" TargetMode="External"/><Relationship Id="rId6169" Type="http://schemas.openxmlformats.org/officeDocument/2006/relationships/hyperlink" Target="https://api.cdn.visitjeju.net/photomng/imgpath/202111/30/d09f605d-ce98-4229-9c28-fee50c4aa23f.jpg" TargetMode="External"/><Relationship Id="rId6583" Type="http://schemas.openxmlformats.org/officeDocument/2006/relationships/hyperlink" Target="https://api.cdn.visitjeju.net/photomng/imgpath/202008/21/c8599b08-4c73-4b24-b1c0-7addb1e717c8.JPG" TargetMode="External"/><Relationship Id="rId2779" Type="http://schemas.openxmlformats.org/officeDocument/2006/relationships/hyperlink" Target="https://api.cdn.visitjeju.net/photomng/imgpath/201804/30/c01afd09-cb9c-4d25-b3c4-eb60a2d8d1c5.jpg" TargetMode="External"/><Relationship Id="rId5185" Type="http://schemas.openxmlformats.org/officeDocument/2006/relationships/hyperlink" Target="https://api.cdn.visitjeju.net/photomng/imgpath/201810/22/ddf472c8-3e25-4d13-ab4f-74451e7e6b36.JPG" TargetMode="External"/><Relationship Id="rId6236" Type="http://schemas.openxmlformats.org/officeDocument/2006/relationships/hyperlink" Target="https://api.cdn.visitjeju.net/photomng/thumbnailpath/202112/30/4688959e-bc46-4715-a9a2-9a86a4e7cd4e.jpg" TargetMode="External"/><Relationship Id="rId6650" Type="http://schemas.openxmlformats.org/officeDocument/2006/relationships/hyperlink" Target="https://api.cdn.visitjeju.net/photomng/thumbnailpath/201804/30/75e5bd68-97f9-471d-be28-88ecda738b30.jpg" TargetMode="External"/><Relationship Id="rId1795" Type="http://schemas.openxmlformats.org/officeDocument/2006/relationships/hyperlink" Target="https://api.cdn.visitjeju.net/photomng/imgpath/201804/30/5ca7510a-5d1b-4230-ba64-95c098f242b2.jpg" TargetMode="External"/><Relationship Id="rId2846" Type="http://schemas.openxmlformats.org/officeDocument/2006/relationships/hyperlink" Target="https://api.cdn.visitjeju.net/photomng/thumbnailpath/202002/25/1b50dd0d-35c3-4c65-be54-9b40968a3a2d.JPG" TargetMode="External"/><Relationship Id="rId5252" Type="http://schemas.openxmlformats.org/officeDocument/2006/relationships/hyperlink" Target="https://api.cdn.visitjeju.net/photomng/thumbnailpath/201812/19/32c6f06e-7526-45f8-851a-7bcb2368b312.JPG" TargetMode="External"/><Relationship Id="rId6303" Type="http://schemas.openxmlformats.org/officeDocument/2006/relationships/hyperlink" Target="https://api.cdn.visitjeju.net/photomng/imgpath/201804/30/d8ce0e1a-49a7-4ff0-a9a1-805a766f9148.jpg" TargetMode="External"/><Relationship Id="rId87" Type="http://schemas.openxmlformats.org/officeDocument/2006/relationships/hyperlink" Target="https://api.cdn.visitjeju.net/photomng/imgpath/202203/04/261a9242-da68-4a01-a378-fffa10b3bcb2.jpg" TargetMode="External"/><Relationship Id="rId818" Type="http://schemas.openxmlformats.org/officeDocument/2006/relationships/hyperlink" Target="https://api.cdn.visitjeju.net/photomng/thumbnailpath/202203/04/ad1f87eb-b045-40e5-8f2c-b1eaa3fa4bf4.jpg" TargetMode="External"/><Relationship Id="rId1448" Type="http://schemas.openxmlformats.org/officeDocument/2006/relationships/hyperlink" Target="https://api.cdn.visitjeju.net/photomng/thumbnailpath/201804/30/9aeb6334-584c-4e8d-a4dc-fa0a7711791d.jpg" TargetMode="External"/><Relationship Id="rId1862" Type="http://schemas.openxmlformats.org/officeDocument/2006/relationships/hyperlink" Target="https://api.cdn.visitjeju.net/photomng/thumbnailpath/202305/24/13c1d8da-faf8-45b1-9dfc-365cb74c9504.jpg" TargetMode="External"/><Relationship Id="rId2913" Type="http://schemas.openxmlformats.org/officeDocument/2006/relationships/hyperlink" Target="https://api.cdn.visitjeju.net/photomng/imgpath/201804/30/98da2dff-d902-4b50-98e5-59710df01b6c.jpg" TargetMode="External"/><Relationship Id="rId1515" Type="http://schemas.openxmlformats.org/officeDocument/2006/relationships/hyperlink" Target="https://api.cdn.visitjeju.net/photomng/imgpath/201809/03/b11ce58e-a007-472c-a384-25af9795fab7.jpg" TargetMode="External"/><Relationship Id="rId6093" Type="http://schemas.openxmlformats.org/officeDocument/2006/relationships/hyperlink" Target="https://api.cdn.visitjeju.net/photomng/imgpath/202111/15/915f63fd-cfcf-4593-9a59-4a29d505b244.jpg" TargetMode="External"/><Relationship Id="rId3687" Type="http://schemas.openxmlformats.org/officeDocument/2006/relationships/hyperlink" Target="https://api.cdn.visitjeju.net/photomng/imgpath/202305/25/3eee3301-fa59-4469-9fd1-7b4d1f27e29e.jpg" TargetMode="External"/><Relationship Id="rId4738" Type="http://schemas.openxmlformats.org/officeDocument/2006/relationships/hyperlink" Target="https://api.cdn.visitjeju.net/photomng/thumbnailpath/201804/30/fba43b29-5d33-46f7-8e0d-b08fac12683e.gif" TargetMode="External"/><Relationship Id="rId2289" Type="http://schemas.openxmlformats.org/officeDocument/2006/relationships/hyperlink" Target="https://api.cdn.visitjeju.net/photomng/imgpath/202306/19/c539f1dd-755f-46cc-aaa3-edcf84775884.jpg" TargetMode="External"/><Relationship Id="rId3754" Type="http://schemas.openxmlformats.org/officeDocument/2006/relationships/hyperlink" Target="https://api.cdn.visitjeju.net/photomng/thumbnailpath/202211/14/5866076a-f8cc-41e2-b601-8249ce1f09c2.jpg" TargetMode="External"/><Relationship Id="rId4805" Type="http://schemas.openxmlformats.org/officeDocument/2006/relationships/hyperlink" Target="https://api.cdn.visitjeju.net/photomng/imgpath/202201/03/675bd117-d8b8-4455-a342-53d472241489.jpg" TargetMode="External"/><Relationship Id="rId6160" Type="http://schemas.openxmlformats.org/officeDocument/2006/relationships/hyperlink" Target="https://api.cdn.visitjeju.net/photomng/thumbnailpath/201804/30/d83d2e88-2c57-4a31-ad87-c68bd2a2fba5.jpg" TargetMode="External"/><Relationship Id="rId675" Type="http://schemas.openxmlformats.org/officeDocument/2006/relationships/hyperlink" Target="https://api.cdn.visitjeju.net/photomng/imgpath/202306/30/9764627e-ab8c-45ea-9fb9-9219c9a0cabf.jpg" TargetMode="External"/><Relationship Id="rId2356" Type="http://schemas.openxmlformats.org/officeDocument/2006/relationships/hyperlink" Target="https://api.cdn.visitjeju.net/photomng/thumbnailpath/201804/30/be1d96e4-38df-429d-8db8-617150dd0bb8.jpg" TargetMode="External"/><Relationship Id="rId2770" Type="http://schemas.openxmlformats.org/officeDocument/2006/relationships/hyperlink" Target="https://api.cdn.visitjeju.net/photomng/thumbnailpath/201911/01/55608f1c-72d0-439f-bd49-d26a02dc0267.jpg" TargetMode="External"/><Relationship Id="rId3407" Type="http://schemas.openxmlformats.org/officeDocument/2006/relationships/hyperlink" Target="https://api.cdn.visitjeju.net/photomng/imgpath/201804/30/480c3134-391b-4bf9-abd1-838577b7e97c.jpg" TargetMode="External"/><Relationship Id="rId3821" Type="http://schemas.openxmlformats.org/officeDocument/2006/relationships/hyperlink" Target="https://api.cdn.visitjeju.net/photomng/imgpath/201804/30/ba79277b-e2cd-4dde-8201-5e44abc7ebed.jpg" TargetMode="External"/><Relationship Id="rId328" Type="http://schemas.openxmlformats.org/officeDocument/2006/relationships/hyperlink" Target="https://api.cdn.visitjeju.net/photomng/thumbnailpath/202010/13/8cb2c93c-b157-459c-980d-dcb9377fe62a.jpeg" TargetMode="External"/><Relationship Id="rId742" Type="http://schemas.openxmlformats.org/officeDocument/2006/relationships/hyperlink" Target="https://api.cdn.visitjeju.net/photomng/thumbnailpath/202306/02/18fdbaed-02ba-436d-a0eb-93dd9714b08b.jpg" TargetMode="External"/><Relationship Id="rId1372" Type="http://schemas.openxmlformats.org/officeDocument/2006/relationships/hyperlink" Target="https://api.cdn.visitjeju.net/photomng/thumbnailpath/202002/21/9eb047d1-f310-4782-8b61-ba6752d1adbf.JPG" TargetMode="External"/><Relationship Id="rId2009" Type="http://schemas.openxmlformats.org/officeDocument/2006/relationships/hyperlink" Target="https://api.cdn.visitjeju.net/photomng/imgpath/201902/08/c8a13493-4309-4419-9195-92b2a082111a.jpg" TargetMode="External"/><Relationship Id="rId2423" Type="http://schemas.openxmlformats.org/officeDocument/2006/relationships/hyperlink" Target="https://api.cdn.visitjeju.net/photomng/imgpath/202201/04/2609365b-4ffa-4455-ae3d-78e755ea7beb.jpg" TargetMode="External"/><Relationship Id="rId5579" Type="http://schemas.openxmlformats.org/officeDocument/2006/relationships/hyperlink" Target="https://api.cdn.visitjeju.net/photomng/imgpath/201804/30/79791b31-a4cc-409d-a780-7ed0d18a3c70.jpg" TargetMode="External"/><Relationship Id="rId1025" Type="http://schemas.openxmlformats.org/officeDocument/2006/relationships/hyperlink" Target="https://api.cdn.visitjeju.net/photomng/imgpath/202306/13/fc572c3d-d053-42f7-9d61-9d4ca1742d35.jpg" TargetMode="External"/><Relationship Id="rId4595" Type="http://schemas.openxmlformats.org/officeDocument/2006/relationships/hyperlink" Target="https://api.cdn.visitjeju.net/photomng/imgpath/201804/30/a9cf4351-731e-4cda-9a07-1cc91571ef74.jpg" TargetMode="External"/><Relationship Id="rId5646" Type="http://schemas.openxmlformats.org/officeDocument/2006/relationships/hyperlink" Target="https://api.cdn.visitjeju.net/photomng/thumbnailpath/201804/30/4a86f928-a7ac-43dc-946c-fa0894163c6d.jpg" TargetMode="External"/><Relationship Id="rId5993" Type="http://schemas.openxmlformats.org/officeDocument/2006/relationships/hyperlink" Target="https://api.cdn.visitjeju.net/photomng/imgpath/201804/30/c812febd-d47e-4284-8d07-b3b79c85c423.jpg" TargetMode="External"/><Relationship Id="rId3197" Type="http://schemas.openxmlformats.org/officeDocument/2006/relationships/hyperlink" Target="https://api.cdn.visitjeju.net/photomng/imgpath/202002/24/0a302cd6-2523-4934-96ce-d7ac536b6f5a.JPG" TargetMode="External"/><Relationship Id="rId4248" Type="http://schemas.openxmlformats.org/officeDocument/2006/relationships/hyperlink" Target="https://api.cdn.visitjeju.net/photomng/thumbnailpath/202201/03/550221dc-f12f-4f96-9375-f9971dc5fff9.jpg" TargetMode="External"/><Relationship Id="rId4662" Type="http://schemas.openxmlformats.org/officeDocument/2006/relationships/hyperlink" Target="https://api.cdn.visitjeju.net/photomng/thumbnailpath/201804/30/7756961f-4957-46e2-b581-228563b7a21a.jpg" TargetMode="External"/><Relationship Id="rId5713" Type="http://schemas.openxmlformats.org/officeDocument/2006/relationships/hyperlink" Target="https://api.cdn.visitjeju.net/photomng/imgpath/201812/20/5852bd8e-8ae6-4e8d-8e8a-afc698f5921f.JPG" TargetMode="External"/><Relationship Id="rId185" Type="http://schemas.openxmlformats.org/officeDocument/2006/relationships/hyperlink" Target="https://api.cdn.visitjeju.net/photomng/imgpath/202305/24/fa35ed3b-4ce5-443b-b3c4-d7b850ddd73f.jpg" TargetMode="External"/><Relationship Id="rId1909" Type="http://schemas.openxmlformats.org/officeDocument/2006/relationships/hyperlink" Target="https://api.cdn.visitjeju.net/photomng/imgpath/202201/03/4c0d324b-65d8-4556-8fcb-9230b181d6d0.jpg" TargetMode="External"/><Relationship Id="rId3264" Type="http://schemas.openxmlformats.org/officeDocument/2006/relationships/hyperlink" Target="https://api.cdn.visitjeju.net/photomng/thumbnailpath/202306/01/5c3ac322-da5a-4a6e-a672-aa66913a3f0c.jpg" TargetMode="External"/><Relationship Id="rId4315" Type="http://schemas.openxmlformats.org/officeDocument/2006/relationships/hyperlink" Target="https://api.cdn.visitjeju.net/photomng/imgpath/202203/11/811141ac-e7f2-4667-8c53-bddabed4af9d.jpg" TargetMode="External"/><Relationship Id="rId2280" Type="http://schemas.openxmlformats.org/officeDocument/2006/relationships/hyperlink" Target="https://api.cdn.visitjeju.net/photomng/thumbnailpath/202203/10/b0c4ec8b-2a84-4270-8e1e-3b3063649f18.jpg" TargetMode="External"/><Relationship Id="rId3331" Type="http://schemas.openxmlformats.org/officeDocument/2006/relationships/hyperlink" Target="https://api.cdn.visitjeju.net/photomng/imgpath/202201/04/8cbe474d-7e8c-4a81-8c94-ad4397f9d6d6.jpg" TargetMode="External"/><Relationship Id="rId6487" Type="http://schemas.openxmlformats.org/officeDocument/2006/relationships/hyperlink" Target="https://api.cdn.visitjeju.net/photomng/imgpath/202301/09/82bcc672-47a9-4bc4-8292-6cafd7dd62d7.jpg" TargetMode="External"/><Relationship Id="rId252" Type="http://schemas.openxmlformats.org/officeDocument/2006/relationships/hyperlink" Target="https://api.cdn.visitjeju.net/photomng/thumbnailpath/202211/14/43868569-d2e7-4a47-b7b0-cec92433c0c0.jpg" TargetMode="External"/><Relationship Id="rId5089" Type="http://schemas.openxmlformats.org/officeDocument/2006/relationships/hyperlink" Target="https://api.cdn.visitjeju.net/photomng/imgpath/202112/06/6040f24a-7c53-4d28-8c4a-dd5aac108f38.JPG" TargetMode="External"/><Relationship Id="rId6554" Type="http://schemas.openxmlformats.org/officeDocument/2006/relationships/hyperlink" Target="https://api.cdn.visitjeju.net/photomng/thumbnailpath/202207/06/c85c7507-6f37-4073-b90c-0d3dc595be77.jpg" TargetMode="External"/><Relationship Id="rId1699" Type="http://schemas.openxmlformats.org/officeDocument/2006/relationships/hyperlink" Target="https://api.cdn.visitjeju.net/photomng/imgpath/202305/25/9974f69b-944e-4323-b12b-11ef35e0c196.jpg" TargetMode="External"/><Relationship Id="rId2000" Type="http://schemas.openxmlformats.org/officeDocument/2006/relationships/hyperlink" Target="https://api.cdn.visitjeju.net/photomng/thumbnailpath/202306/20/71edd01b-9cb8-4a47-82f2-a47c8f771cda.jpg" TargetMode="External"/><Relationship Id="rId5156" Type="http://schemas.openxmlformats.org/officeDocument/2006/relationships/hyperlink" Target="https://api.cdn.visitjeju.net/photomng/thumbnailpath/201804/30/6ff467de-32ef-483a-8aa1-d6d186c13636.jpg" TargetMode="External"/><Relationship Id="rId5570" Type="http://schemas.openxmlformats.org/officeDocument/2006/relationships/hyperlink" Target="https://api.cdn.visitjeju.net/photomng/thumbnailpath/202104/20/8d2b98da-561b-4ce4-9059-e5282cca5436.jpg" TargetMode="External"/><Relationship Id="rId6207" Type="http://schemas.openxmlformats.org/officeDocument/2006/relationships/hyperlink" Target="https://api.cdn.visitjeju.net/photomng/imgpath/201804/30/9684523b-d287-4842-8552-c36964da0909.gif" TargetMode="External"/><Relationship Id="rId4172" Type="http://schemas.openxmlformats.org/officeDocument/2006/relationships/hyperlink" Target="https://api.cdn.visitjeju.net/photomng/thumbnailpath/202306/26/0470129f-31a0-412f-8fde-b69940ac7dbe.jpg" TargetMode="External"/><Relationship Id="rId5223" Type="http://schemas.openxmlformats.org/officeDocument/2006/relationships/hyperlink" Target="https://api.cdn.visitjeju.net/photomng/imgpath/201804/30/bfc943f0-5372-4a9f-8d07-97c3793808db.jpg" TargetMode="External"/><Relationship Id="rId6621" Type="http://schemas.openxmlformats.org/officeDocument/2006/relationships/hyperlink" Target="https://api.cdn.visitjeju.net/photomng/imgpath/201804/30/f5f50f9e-8b24-42d8-9845-1aa765fb2d3e.jpg" TargetMode="External"/><Relationship Id="rId1766" Type="http://schemas.openxmlformats.org/officeDocument/2006/relationships/hyperlink" Target="https://api.cdn.visitjeju.net/photomng/thumbnailpath/201808/27/820ccd90-a5c9-4e8c-b821-3323bd7ab845.jpeg" TargetMode="External"/><Relationship Id="rId2817" Type="http://schemas.openxmlformats.org/officeDocument/2006/relationships/hyperlink" Target="https://api.cdn.visitjeju.net/photomng/imgpath/202306/30/72105402-8070-4225-8b03-ed3d58e7db43.jpg" TargetMode="External"/><Relationship Id="rId58" Type="http://schemas.openxmlformats.org/officeDocument/2006/relationships/hyperlink" Target="https://api.cdn.visitjeju.net/photomng/thumbnailpath/202306/05/6800be2b-f8b6-4b1c-929e-cbaf785314d3.jpg" TargetMode="External"/><Relationship Id="rId1419" Type="http://schemas.openxmlformats.org/officeDocument/2006/relationships/hyperlink" Target="https://api.cdn.visitjeju.net/photomng/imgpath/202212/22/a10db5c7-bb82-4fc7-a050-822c44c22e9b.jpg" TargetMode="External"/><Relationship Id="rId1833" Type="http://schemas.openxmlformats.org/officeDocument/2006/relationships/hyperlink" Target="https://api.cdn.visitjeju.net/photomng/imgpath/201804/30/aabef894-03cb-485f-86e0-406a25ade681.jpg" TargetMode="External"/><Relationship Id="rId4989" Type="http://schemas.openxmlformats.org/officeDocument/2006/relationships/hyperlink" Target="https://api.cdn.visitjeju.net/photomng/imgpath/202306/27/07ff4d4f-f4f3-43f9-b062-70d670496825.jpg" TargetMode="External"/><Relationship Id="rId1900" Type="http://schemas.openxmlformats.org/officeDocument/2006/relationships/hyperlink" Target="https://api.cdn.visitjeju.net/photomng/thumbnailpath/202211/14/3d2137d9-c00a-4faa-9b56-e4001a6f9ea3.jpg" TargetMode="External"/><Relationship Id="rId3658" Type="http://schemas.openxmlformats.org/officeDocument/2006/relationships/hyperlink" Target="https://api.cdn.visitjeju.net/photomng/thumbnailpath/201804/30/766668ae-fd52-4b46-8fff-17d62e631551.jpg" TargetMode="External"/><Relationship Id="rId4709" Type="http://schemas.openxmlformats.org/officeDocument/2006/relationships/hyperlink" Target="https://api.cdn.visitjeju.net/photomng/imgpath/201804/30/0e68373b-9235-48df-a6e6-8f9803dc23a1.jpg" TargetMode="External"/><Relationship Id="rId6064" Type="http://schemas.openxmlformats.org/officeDocument/2006/relationships/hyperlink" Target="https://api.cdn.visitjeju.net/photomng/thumbnailpath/201804/30/ad1ef4d3-9b44-454d-927d-0094e6571b1d.jpg" TargetMode="External"/><Relationship Id="rId579" Type="http://schemas.openxmlformats.org/officeDocument/2006/relationships/hyperlink" Target="https://api.cdn.visitjeju.net/photomng/imgpath/202201/04/7e98c761-0720-42d7-a026-3277ac5f4a50.jpg" TargetMode="External"/><Relationship Id="rId993" Type="http://schemas.openxmlformats.org/officeDocument/2006/relationships/hyperlink" Target="https://api.cdn.visitjeju.net/photomng/imgpath/201804/30/cabfb895-21bf-46a4-9b9f-d6e0dac22198.jpg" TargetMode="External"/><Relationship Id="rId2674" Type="http://schemas.openxmlformats.org/officeDocument/2006/relationships/hyperlink" Target="https://api.cdn.visitjeju.net/photomng/thumbnailpath/202112/06/b0ca4df9-a39a-4d7b-8b93-e50416e2f074.jpg" TargetMode="External"/><Relationship Id="rId5080" Type="http://schemas.openxmlformats.org/officeDocument/2006/relationships/hyperlink" Target="https://api.cdn.visitjeju.net/photomng/thumbnailpath/202101/05/bf6d9ad9-7a49-4215-80c8-3973107f32b5.jpeg" TargetMode="External"/><Relationship Id="rId6131" Type="http://schemas.openxmlformats.org/officeDocument/2006/relationships/hyperlink" Target="https://api.cdn.visitjeju.net/photomng/imgpath/202207/06/49f66ef1-bb64-4684-af98-27598c1d536b.jpg" TargetMode="External"/><Relationship Id="rId646" Type="http://schemas.openxmlformats.org/officeDocument/2006/relationships/hyperlink" Target="https://api.cdn.visitjeju.net/photomng/thumbnailpath/202306/02/880d6b5f-5f76-4e26-b5cc-f81a91e45409.jpg" TargetMode="External"/><Relationship Id="rId1276" Type="http://schemas.openxmlformats.org/officeDocument/2006/relationships/hyperlink" Target="https://api.cdn.visitjeju.net/photomng/thumbnailpath/202306/01/df566187-6e05-4caf-b26f-27e58d51a3c2.jpg" TargetMode="External"/><Relationship Id="rId2327" Type="http://schemas.openxmlformats.org/officeDocument/2006/relationships/hyperlink" Target="https://api.cdn.visitjeju.net/photomng/imgpath/202305/19/a83dd944-12cc-439f-899e-8fa5a5e52320.jpg" TargetMode="External"/><Relationship Id="rId3725" Type="http://schemas.openxmlformats.org/officeDocument/2006/relationships/hyperlink" Target="https://api.cdn.visitjeju.net/photomng/imgpath/202203/10/966af4e1-e99f-49be-929d-dc3762c08ea5.jpg" TargetMode="External"/><Relationship Id="rId1690" Type="http://schemas.openxmlformats.org/officeDocument/2006/relationships/hyperlink" Target="https://api.cdn.visitjeju.net/photomng/thumbnailpath/201804/30/2418420c-9510-4d5b-85a2-f0db359735c1.jpg" TargetMode="External"/><Relationship Id="rId2741" Type="http://schemas.openxmlformats.org/officeDocument/2006/relationships/hyperlink" Target="https://api.cdn.visitjeju.net/photomng/imgpath/202307/13/a874ac41-bc86-409a-8ea9-ce9ba0cfae62.jpg" TargetMode="External"/><Relationship Id="rId5897" Type="http://schemas.openxmlformats.org/officeDocument/2006/relationships/hyperlink" Target="https://api.cdn.visitjeju.net/photomng/imgpath/202002/21/d3a1caf2-87b3-4329-8576-4c745eba7f89.JPG" TargetMode="External"/><Relationship Id="rId713" Type="http://schemas.openxmlformats.org/officeDocument/2006/relationships/hyperlink" Target="https://api.cdn.visitjeju.net/photomng/imgpath/201804/30/963cd7f5-3e61-41bf-b6bc-19f7465718a8.jpg" TargetMode="External"/><Relationship Id="rId1343" Type="http://schemas.openxmlformats.org/officeDocument/2006/relationships/hyperlink" Target="https://api.cdn.visitjeju.net/photomng/imgpath/202306/15/3e29526c-b867-4b86-9482-7691e26566d9.jpg" TargetMode="External"/><Relationship Id="rId4499" Type="http://schemas.openxmlformats.org/officeDocument/2006/relationships/hyperlink" Target="https://api.cdn.visitjeju.net/photomng/imgpath/202307/28/4ede283c-4a8f-42ff-9ee9-0654e8ead164.jpg" TargetMode="External"/><Relationship Id="rId5964" Type="http://schemas.openxmlformats.org/officeDocument/2006/relationships/hyperlink" Target="https://api.cdn.visitjeju.net/photomng/thumbnailpath/202111/22/cfd6c380-6997-43c9-98cd-66a531c291da.jpg" TargetMode="External"/><Relationship Id="rId1410" Type="http://schemas.openxmlformats.org/officeDocument/2006/relationships/hyperlink" Target="https://api.cdn.visitjeju.net/photomng/thumbnailpath/201804/30/26e4a7d7-1eb1-4b05-8191-38bc784b8455.jpg" TargetMode="External"/><Relationship Id="rId4566" Type="http://schemas.openxmlformats.org/officeDocument/2006/relationships/hyperlink" Target="https://api.cdn.visitjeju.net/photomng/thumbnailpath/201804/30/3a23dd8b-ed73-4e23-bb2e-1178ba59c75e.jpg" TargetMode="External"/><Relationship Id="rId4980" Type="http://schemas.openxmlformats.org/officeDocument/2006/relationships/hyperlink" Target="https://api.cdn.visitjeju.net/photomng/thumbnailpath/201804/30/fdf75e71-d916-494a-ae71-a69de99af09a.jpg" TargetMode="External"/><Relationship Id="rId5617" Type="http://schemas.openxmlformats.org/officeDocument/2006/relationships/hyperlink" Target="https://api.cdn.visitjeju.net/photomng/imgpath/202201/10/25d4e1c3-36c5-4a68-83c0-1574de4b40fc.jpg" TargetMode="External"/><Relationship Id="rId3168" Type="http://schemas.openxmlformats.org/officeDocument/2006/relationships/hyperlink" Target="https://api.cdn.visitjeju.net/photomng/thumbnailpath/201804/30/93f43e83-346c-428d-abaf-b4f788f18ae2.jpg" TargetMode="External"/><Relationship Id="rId3582" Type="http://schemas.openxmlformats.org/officeDocument/2006/relationships/hyperlink" Target="https://api.cdn.visitjeju.net/photomng/thumbnailpath/202002/20/e488165a-8645-4d74-9487-14e527ddc452.jpg" TargetMode="External"/><Relationship Id="rId4219" Type="http://schemas.openxmlformats.org/officeDocument/2006/relationships/hyperlink" Target="https://api.cdn.visitjeju.net/photomng/imgpath/202201/03/9b2de040-2192-4dba-9798-361333cd4df5.jpg" TargetMode="External"/><Relationship Id="rId4633" Type="http://schemas.openxmlformats.org/officeDocument/2006/relationships/hyperlink" Target="https://api.cdn.visitjeju.net/photomng/imgpath/201806/19/08c13c0a-fe17-46ad-882f-ef398d5f1418.jpg" TargetMode="External"/><Relationship Id="rId2184" Type="http://schemas.openxmlformats.org/officeDocument/2006/relationships/hyperlink" Target="https://api.cdn.visitjeju.net/photomng/thumbnailpath/202305/22/c6ff4a1e-1f5f-48f5-9077-bbcfbb6e4bd9.jpg" TargetMode="External"/><Relationship Id="rId3235" Type="http://schemas.openxmlformats.org/officeDocument/2006/relationships/hyperlink" Target="https://api.cdn.visitjeju.net/photomng/imgpath/201804/30/798641e1-129f-4ec9-92cc-3ae75c0d1b79.jpg" TargetMode="External"/><Relationship Id="rId156" Type="http://schemas.openxmlformats.org/officeDocument/2006/relationships/hyperlink" Target="https://api.cdn.visitjeju.net/photomng/thumbnailpath/202306/01/206419ac-1b43-4ed7-a071-8f8e83662caf.jpg" TargetMode="External"/><Relationship Id="rId570" Type="http://schemas.openxmlformats.org/officeDocument/2006/relationships/hyperlink" Target="https://api.cdn.visitjeju.net/photomng/thumbnailpath/201805/23/aa8e230e-c1c6-4849-8216-913f6122d5c5.jpg" TargetMode="External"/><Relationship Id="rId2251" Type="http://schemas.openxmlformats.org/officeDocument/2006/relationships/hyperlink" Target="https://api.cdn.visitjeju.net/photomng/imgpath/201804/30/ab73724f-5adb-44b4-a7c0-415fc1abb14d.jpg" TargetMode="External"/><Relationship Id="rId3302" Type="http://schemas.openxmlformats.org/officeDocument/2006/relationships/hyperlink" Target="https://api.cdn.visitjeju.net/photomng/thumbnailpath/201804/30/ab90f75c-e7cb-423e-b08a-1248e519e537.jpg" TargetMode="External"/><Relationship Id="rId4700" Type="http://schemas.openxmlformats.org/officeDocument/2006/relationships/hyperlink" Target="https://api.cdn.visitjeju.net/photomng/thumbnailpath/202306/27/5fde046d-bcb3-4d6f-af01-0086a61e4ad3.jpg" TargetMode="External"/><Relationship Id="rId6458" Type="http://schemas.openxmlformats.org/officeDocument/2006/relationships/hyperlink" Target="https://api.cdn.visitjeju.net/photomng/thumbnailpath/201807/26/63e16ff0-36dc-47f7-83ad-e83478a895d6.JPG" TargetMode="External"/><Relationship Id="rId223" Type="http://schemas.openxmlformats.org/officeDocument/2006/relationships/hyperlink" Target="https://api.cdn.visitjeju.net/photomng/imgpath/202305/19/3bf22ded-a497-4fd1-a1c2-934699c35bac.jpg" TargetMode="External"/><Relationship Id="rId4076" Type="http://schemas.openxmlformats.org/officeDocument/2006/relationships/hyperlink" Target="https://api.cdn.visitjeju.net/photomng/thumbnailpath/202212/16/b4b8f430-44b0-40c9-857c-5e9a7f8c0b6c.jpg" TargetMode="External"/><Relationship Id="rId5474" Type="http://schemas.openxmlformats.org/officeDocument/2006/relationships/hyperlink" Target="https://api.cdn.visitjeju.net/photomng/thumbnailpath/202205/31/e0340c66-1993-40e1-ad72-de17c3d0bac1.JPG" TargetMode="External"/><Relationship Id="rId6525" Type="http://schemas.openxmlformats.org/officeDocument/2006/relationships/hyperlink" Target="https://api.cdn.visitjeju.net/photomng/imgpath/201908/14/9960a419-4355-4cae-a4c4-a456f14c82c6.jpg" TargetMode="External"/><Relationship Id="rId4490" Type="http://schemas.openxmlformats.org/officeDocument/2006/relationships/hyperlink" Target="https://api.cdn.visitjeju.net/photomng/thumbnailpath/202112/02/13f1979e-1304-4902-85f5-cd66fc837692.jpg" TargetMode="External"/><Relationship Id="rId5127" Type="http://schemas.openxmlformats.org/officeDocument/2006/relationships/hyperlink" Target="https://api.cdn.visitjeju.net/photomng/imgpath/201804/30/cafed7ee-f09d-4d74-a567-bb195b316d5c.jpg" TargetMode="External"/><Relationship Id="rId5541" Type="http://schemas.openxmlformats.org/officeDocument/2006/relationships/hyperlink" Target="https://api.cdn.visitjeju.net/photomng/imgpath/202203/10/021ccfbd-b36c-442f-9415-124b8a3607d8.jpg" TargetMode="External"/><Relationship Id="rId1737" Type="http://schemas.openxmlformats.org/officeDocument/2006/relationships/hyperlink" Target="https://api.cdn.visitjeju.net/photomng/imgpath/202112/01/5a1c0023-8aaa-489a-acfa-74b53ea288e6.jpg" TargetMode="External"/><Relationship Id="rId3092" Type="http://schemas.openxmlformats.org/officeDocument/2006/relationships/hyperlink" Target="https://api.cdn.visitjeju.net/photomng/thumbnailpath/201804/30/dd73d76d-b15b-4d0d-8b8c-2228f663b5be.jpg" TargetMode="External"/><Relationship Id="rId4143" Type="http://schemas.openxmlformats.org/officeDocument/2006/relationships/hyperlink" Target="https://api.cdn.visitjeju.net/photomng/imgpath/202305/26/74d333d3-e8ba-4978-91b9-4ae6562f86d4.jpg" TargetMode="External"/><Relationship Id="rId29" Type="http://schemas.openxmlformats.org/officeDocument/2006/relationships/hyperlink" Target="https://api.cdn.visitjeju.net/photomng/imgpath/202306/13/e7461ea2-c9ad-4104-8764-cfa9852763ec.jpg" TargetMode="External"/><Relationship Id="rId4210" Type="http://schemas.openxmlformats.org/officeDocument/2006/relationships/hyperlink" Target="https://api.cdn.visitjeju.net/photomng/thumbnailpath/202212/14/45f5dfe9-beea-4a2f-923f-693d95f0ad48.jpg" TargetMode="External"/><Relationship Id="rId1804" Type="http://schemas.openxmlformats.org/officeDocument/2006/relationships/hyperlink" Target="https://api.cdn.visitjeju.net/photomng/thumbnailpath/202009/01/75e1e708-4d23-4dd7-b637-d86778ce4134.jpg" TargetMode="External"/><Relationship Id="rId6382" Type="http://schemas.openxmlformats.org/officeDocument/2006/relationships/hyperlink" Target="https://api.cdn.visitjeju.net/photomng/thumbnailpath/201908/06/ace38f9a-36db-491f-9ef6-4978d60e3da4.jpg" TargetMode="External"/><Relationship Id="rId3976" Type="http://schemas.openxmlformats.org/officeDocument/2006/relationships/hyperlink" Target="https://api.cdn.visitjeju.net/photomng/thumbnailpath/202111/24/fc1f8d62-37c0-4fb0-9cf5-c0c63cf1ec7b.jpg" TargetMode="External"/><Relationship Id="rId6035" Type="http://schemas.openxmlformats.org/officeDocument/2006/relationships/hyperlink" Target="https://api.cdn.visitjeju.net/photomng/imgpath/202306/16/d6d7228a-5a06-4b30-a288-5719dc312ead.jpg" TargetMode="External"/><Relationship Id="rId897" Type="http://schemas.openxmlformats.org/officeDocument/2006/relationships/hyperlink" Target="https://api.cdn.visitjeju.net/photomng/imgpath/201812/20/b81af065-887e-46c7-913b-aca165e05107.JPG" TargetMode="External"/><Relationship Id="rId2578" Type="http://schemas.openxmlformats.org/officeDocument/2006/relationships/hyperlink" Target="https://api.cdn.visitjeju.net/photomng/thumbnailpath/201804/30/bc31097d-f1f0-4cc6-adfa-341d895f3c22.jpg" TargetMode="External"/><Relationship Id="rId2992" Type="http://schemas.openxmlformats.org/officeDocument/2006/relationships/hyperlink" Target="https://api.cdn.visitjeju.net/photomng/thumbnailpath/201908/20/fd8f98fc-b44b-4290-9bc3-3e0debd826f9.JPG" TargetMode="External"/><Relationship Id="rId3629" Type="http://schemas.openxmlformats.org/officeDocument/2006/relationships/hyperlink" Target="https://api.cdn.visitjeju.net/photomng/imgpath/201804/30/e2dc90b6-fe41-4c24-8f33-5e52ca09e104.jpg" TargetMode="External"/><Relationship Id="rId5051" Type="http://schemas.openxmlformats.org/officeDocument/2006/relationships/hyperlink" Target="https://api.cdn.visitjeju.net/photomng/imgpath/202305/30/dd3b59d3-a185-4daf-b27b-1309702ede1f.jpg" TargetMode="External"/><Relationship Id="rId964" Type="http://schemas.openxmlformats.org/officeDocument/2006/relationships/hyperlink" Target="https://api.cdn.visitjeju.net/photomng/thumbnailpath/202111/22/41172385-1d81-4add-a462-90f8af4a2770.jpg" TargetMode="External"/><Relationship Id="rId1594" Type="http://schemas.openxmlformats.org/officeDocument/2006/relationships/hyperlink" Target="https://api.cdn.visitjeju.net/photomng/thumbnailpath/202307/25/023279e0-4ce2-4e71-a9b8-8e488b1d9340.JPG" TargetMode="External"/><Relationship Id="rId2645" Type="http://schemas.openxmlformats.org/officeDocument/2006/relationships/hyperlink" Target="https://api.cdn.visitjeju.net/photomng/imgpath/202111/10/43e19c3c-3ab9-45a4-be70-85a960b1285b.jpg" TargetMode="External"/><Relationship Id="rId6102" Type="http://schemas.openxmlformats.org/officeDocument/2006/relationships/hyperlink" Target="https://api.cdn.visitjeju.net/photomng/thumbnailpath/201804/30/cc146779-13e1-4cbe-aa94-5a312f7c06bf.gif" TargetMode="External"/><Relationship Id="rId617" Type="http://schemas.openxmlformats.org/officeDocument/2006/relationships/hyperlink" Target="https://api.cdn.visitjeju.net/photomng/imgpath/202306/30/f32cbfba-3223-4209-a112-622743a95dd0.jpg" TargetMode="External"/><Relationship Id="rId1247" Type="http://schemas.openxmlformats.org/officeDocument/2006/relationships/hyperlink" Target="https://api.cdn.visitjeju.net/photomng/imgpath/202203/11/7fcaedd4-516f-4a6a-8593-cbeefdf8df00.jpg" TargetMode="External"/><Relationship Id="rId1661" Type="http://schemas.openxmlformats.org/officeDocument/2006/relationships/hyperlink" Target="https://api.cdn.visitjeju.net/photomng/imgpath/201804/30/52b16bf8-0db5-4a3d-a133-8d64414b5080.jpg" TargetMode="External"/><Relationship Id="rId2712" Type="http://schemas.openxmlformats.org/officeDocument/2006/relationships/hyperlink" Target="https://api.cdn.visitjeju.net/photomng/thumbnailpath/202207/06/4badfb66-aa9e-4a18-857e-f6167f28c9ac.jpg" TargetMode="External"/><Relationship Id="rId5868" Type="http://schemas.openxmlformats.org/officeDocument/2006/relationships/hyperlink" Target="https://api.cdn.visitjeju.net/photomng/thumbnailpath/202111/23/b3c59428-719a-4c05-ab36-a7fabbef6d8f.JPG" TargetMode="External"/><Relationship Id="rId1314" Type="http://schemas.openxmlformats.org/officeDocument/2006/relationships/hyperlink" Target="https://api.cdn.visitjeju.net/photomng/thumbnailpath/201804/30/a346de28-9ed1-4383-96c7-46424ce8ae00.jpg" TargetMode="External"/><Relationship Id="rId4884" Type="http://schemas.openxmlformats.org/officeDocument/2006/relationships/hyperlink" Target="https://api.cdn.visitjeju.net/photomng/thumbnailpath/202203/11/bdc69618-d58a-47a1-86ed-0388c912bd95.jpg" TargetMode="External"/><Relationship Id="rId5935" Type="http://schemas.openxmlformats.org/officeDocument/2006/relationships/hyperlink" Target="https://api.cdn.visitjeju.net/photomng/imgpath/202108/03/52c8f077-d88d-4bdd-a2aa-cb858e82bff2.jpg" TargetMode="External"/><Relationship Id="rId3486" Type="http://schemas.openxmlformats.org/officeDocument/2006/relationships/hyperlink" Target="https://api.cdn.visitjeju.net/photomng/thumbnailpath/202201/03/0d45fb43-5b12-4fa9-84e5-4121ea3b65b3.jpg" TargetMode="External"/><Relationship Id="rId4537" Type="http://schemas.openxmlformats.org/officeDocument/2006/relationships/hyperlink" Target="https://api.cdn.visitjeju.net/photomng/imgpath/201804/30/e4d86d9a-fad1-4680-999b-9ced744125b6.gif" TargetMode="External"/><Relationship Id="rId20" Type="http://schemas.openxmlformats.org/officeDocument/2006/relationships/hyperlink" Target="https://api.cdn.visitjeju.net/photomng/thumbnailpath/202306/13/b2aa1ff2-1cc0-4fc8-8e96-68826913f88b.jpg" TargetMode="External"/><Relationship Id="rId2088" Type="http://schemas.openxmlformats.org/officeDocument/2006/relationships/hyperlink" Target="https://api.cdn.visitjeju.net/photomng/thumbnailpath/202212/27/1da79a8b-91a3-450a-88c0-3aeecd73649d.jpg" TargetMode="External"/><Relationship Id="rId3139" Type="http://schemas.openxmlformats.org/officeDocument/2006/relationships/hyperlink" Target="https://api.cdn.visitjeju.net/photomng/imgpath/202201/03/690b3be3-05f5-4a95-b941-c4014e588879.jpg" TargetMode="External"/><Relationship Id="rId4951" Type="http://schemas.openxmlformats.org/officeDocument/2006/relationships/hyperlink" Target="https://api.cdn.visitjeju.net/photomng/imgpath/202307/26/bb1f5e09-a5c8-4fbf-b481-dfe176f1ee79.JPG" TargetMode="External"/><Relationship Id="rId474" Type="http://schemas.openxmlformats.org/officeDocument/2006/relationships/hyperlink" Target="https://api.cdn.visitjeju.net/photomng/thumbnailpath/202306/15/a948f3e0-f991-44b2-8c80-a0edd9803a11.jpg" TargetMode="External"/><Relationship Id="rId2155" Type="http://schemas.openxmlformats.org/officeDocument/2006/relationships/hyperlink" Target="https://api.cdn.visitjeju.net/photomng/imgpath/202306/02/183aeafa-1bc7-4a17-8bee-e8813c02b41c.jpg" TargetMode="External"/><Relationship Id="rId3553" Type="http://schemas.openxmlformats.org/officeDocument/2006/relationships/hyperlink" Target="https://api.cdn.visitjeju.net/photomng/imgpath/202110/29/6294ed5c-ad16-4ae1-a624-f82e2cab00a1.JPG" TargetMode="External"/><Relationship Id="rId4604" Type="http://schemas.openxmlformats.org/officeDocument/2006/relationships/hyperlink" Target="https://api.cdn.visitjeju.net/photomng/thumbnailpath/201804/30/02d7f573-0048-4fc5-bc2f-7ec4a7349d1b.jpg" TargetMode="External"/><Relationship Id="rId127" Type="http://schemas.openxmlformats.org/officeDocument/2006/relationships/hyperlink" Target="https://api.cdn.visitjeju.net/photomng/imgpath/202305/17/723100cb-3e45-4e93-a1be-f60eedef552b.jpg" TargetMode="External"/><Relationship Id="rId3206" Type="http://schemas.openxmlformats.org/officeDocument/2006/relationships/hyperlink" Target="https://api.cdn.visitjeju.net/photomng/thumbnailpath/202307/14/a32c8584-603b-4302-97ed-4a82aeaeeff5.jpg" TargetMode="External"/><Relationship Id="rId3620" Type="http://schemas.openxmlformats.org/officeDocument/2006/relationships/hyperlink" Target="https://api.cdn.visitjeju.net/photomng/thumbnailpath/201903/05/0a3f7700-07fb-4b84-9d9d-4c208b89b317.JPG" TargetMode="External"/><Relationship Id="rId6776" Type="http://schemas.openxmlformats.org/officeDocument/2006/relationships/hyperlink" Target="https://api.cdn.visitjeju.net/photomng/thumbnailpath/201908/28/52e63210-761a-486c-ba2d-4f218875287e.jpg" TargetMode="External"/><Relationship Id="rId541" Type="http://schemas.openxmlformats.org/officeDocument/2006/relationships/hyperlink" Target="https://api.cdn.visitjeju.net/photomng/imgpath/202306/13/34c0934e-f750-49db-9a3a-7382581d8924.jpg" TargetMode="External"/><Relationship Id="rId1171" Type="http://schemas.openxmlformats.org/officeDocument/2006/relationships/hyperlink" Target="https://api.cdn.visitjeju.net/photomng/imgpath/202306/01/97a85411-cb2a-4f05-a562-ce157fc23f7c.jpg" TargetMode="External"/><Relationship Id="rId2222" Type="http://schemas.openxmlformats.org/officeDocument/2006/relationships/hyperlink" Target="https://api.cdn.visitjeju.net/photomng/thumbnailpath/202305/26/74e5570c-f135-4e24-97df-4dbd81b298e7.jpg" TargetMode="External"/><Relationship Id="rId5378" Type="http://schemas.openxmlformats.org/officeDocument/2006/relationships/hyperlink" Target="https://api.cdn.visitjeju.net/photomng/thumbnailpath/201804/30/b5b2affb-c8c8-4f2b-be66-dc9a1cdbc520.jpg" TargetMode="External"/><Relationship Id="rId5792" Type="http://schemas.openxmlformats.org/officeDocument/2006/relationships/hyperlink" Target="https://api.cdn.visitjeju.net/photomng/thumbnailpath/202111/22/695f6c39-8f1b-4b5f-ae05-486f53d2d494.jpg" TargetMode="External"/><Relationship Id="rId6429" Type="http://schemas.openxmlformats.org/officeDocument/2006/relationships/hyperlink" Target="https://api.cdn.visitjeju.net/photomng/imgpath/201804/30/b9bc001a-345f-4622-9388-89c6d741084a.jpg" TargetMode="External"/><Relationship Id="rId6843" Type="http://schemas.openxmlformats.org/officeDocument/2006/relationships/hyperlink" Target="https://api.cdn.visitjeju.net/photomng/imgpath/201804/30/552458b3-55a3-4589-b2e7-d8f29d1ca277.jpg" TargetMode="External"/><Relationship Id="rId1988" Type="http://schemas.openxmlformats.org/officeDocument/2006/relationships/hyperlink" Target="https://api.cdn.visitjeju.net/photomng/thumbnailpath/202203/10/5b834861-4c00-4f64-82af-ae23e4f2ab64.jpg" TargetMode="External"/><Relationship Id="rId4394" Type="http://schemas.openxmlformats.org/officeDocument/2006/relationships/hyperlink" Target="https://api.cdn.visitjeju.net/photomng/thumbnailpath/201804/30/87c210b5-cb35-43bc-9909-a5459d924579.jpg" TargetMode="External"/><Relationship Id="rId5445" Type="http://schemas.openxmlformats.org/officeDocument/2006/relationships/hyperlink" Target="https://api.cdn.visitjeju.net/photomng/imgpath/201804/30/6b494ea1-090e-45af-a53c-a02638cd340b.jpg" TargetMode="External"/><Relationship Id="rId4047" Type="http://schemas.openxmlformats.org/officeDocument/2006/relationships/hyperlink" Target="https://api.cdn.visitjeju.net/photomng/imgpath/201812/21/e2627d53-0921-44f1-8a21-412e79dfe3f9.JPG" TargetMode="External"/><Relationship Id="rId4461" Type="http://schemas.openxmlformats.org/officeDocument/2006/relationships/hyperlink" Target="https://api.cdn.visitjeju.net/photomng/imgpath/202201/04/1a049e3b-086f-4abf-966f-5d24ce680f88.jpg" TargetMode="External"/><Relationship Id="rId5512" Type="http://schemas.openxmlformats.org/officeDocument/2006/relationships/hyperlink" Target="https://api.cdn.visitjeju.net/photomng/thumbnailpath/201807/11/0cbdbfe9-1bcb-4960-a7bc-290e54ff884f.JPG" TargetMode="External"/><Relationship Id="rId3063" Type="http://schemas.openxmlformats.org/officeDocument/2006/relationships/hyperlink" Target="https://api.cdn.visitjeju.net/photomng/imgpath/202305/25/36329ca6-6855-418c-8656-e184b5668b4b.jpg" TargetMode="External"/><Relationship Id="rId4114" Type="http://schemas.openxmlformats.org/officeDocument/2006/relationships/hyperlink" Target="https://api.cdn.visitjeju.net/photomng/thumbnailpath/201804/30/f87c9153-8b6d-4033-a465-d6048b6a8de3.jpg" TargetMode="External"/><Relationship Id="rId1708" Type="http://schemas.openxmlformats.org/officeDocument/2006/relationships/hyperlink" Target="https://api.cdn.visitjeju.net/photomng/thumbnailpath/202305/22/fba2852c-ba8a-4350-af35-fd347320baa7.jpg" TargetMode="External"/><Relationship Id="rId3130" Type="http://schemas.openxmlformats.org/officeDocument/2006/relationships/hyperlink" Target="https://api.cdn.visitjeju.net/photomng/thumbnailpath/201807/19/1de2c9af-efd0-42af-b7e1-d3ecd2633b08.JPG" TargetMode="External"/><Relationship Id="rId6286" Type="http://schemas.openxmlformats.org/officeDocument/2006/relationships/hyperlink" Target="https://api.cdn.visitjeju.net/photomng/thumbnailpath/202111/08/5ae4a5ce-0a5e-4ed2-ac80-8f052ccd4bb6.jpg" TargetMode="External"/><Relationship Id="rId2896" Type="http://schemas.openxmlformats.org/officeDocument/2006/relationships/hyperlink" Target="https://api.cdn.visitjeju.net/photomng/thumbnailpath/201804/30/b9e8da06-8139-4a82-8e44-2dc3b4dfe29d.jpg" TargetMode="External"/><Relationship Id="rId3947" Type="http://schemas.openxmlformats.org/officeDocument/2006/relationships/hyperlink" Target="https://api.cdn.visitjeju.net/photomng/imgpath/201804/30/80b99d66-cd69-4805-9487-186f372abfb1.jpg" TargetMode="External"/><Relationship Id="rId6353" Type="http://schemas.openxmlformats.org/officeDocument/2006/relationships/hyperlink" Target="https://api.cdn.visitjeju.net/photomng/imgpath/202110/28/f2223296-ce4a-4352-86fe-8e2b85f5edd3.jpg" TargetMode="External"/><Relationship Id="rId868" Type="http://schemas.openxmlformats.org/officeDocument/2006/relationships/hyperlink" Target="https://api.cdn.visitjeju.net/photomng/thumbnailpath/201804/30/6dbcd8d6-00f0-46bd-bb4e-2f08ef87d6f8.jpg" TargetMode="External"/><Relationship Id="rId1498" Type="http://schemas.openxmlformats.org/officeDocument/2006/relationships/hyperlink" Target="https://api.cdn.visitjeju.net/photomng/thumbnailpath/201811/15/59a13c19-3a6d-4c21-9ebd-773f45e5eb76.jpg" TargetMode="External"/><Relationship Id="rId2549" Type="http://schemas.openxmlformats.org/officeDocument/2006/relationships/hyperlink" Target="https://api.cdn.visitjeju.net/photomng/imgpath/201804/30/2de24d28-de80-476a-90c6-4bf259136d1f.jpg" TargetMode="External"/><Relationship Id="rId2963" Type="http://schemas.openxmlformats.org/officeDocument/2006/relationships/hyperlink" Target="https://api.cdn.visitjeju.net/photomng/imgpath/201804/30/282ace17-1408-44dc-9c49-dd2a8d4302d3.jpg" TargetMode="External"/><Relationship Id="rId6006" Type="http://schemas.openxmlformats.org/officeDocument/2006/relationships/hyperlink" Target="https://api.cdn.visitjeju.net/photomng/thumbnailpath/201804/30/9c1bd8c8-15b9-45e4-802f-a42be7fae2b8.jpg" TargetMode="External"/><Relationship Id="rId6420" Type="http://schemas.openxmlformats.org/officeDocument/2006/relationships/hyperlink" Target="https://api.cdn.visitjeju.net/photomng/thumbnailpath/201804/30/a652541c-d372-41ed-8148-85c8aebe1e44.jpg" TargetMode="External"/><Relationship Id="rId935" Type="http://schemas.openxmlformats.org/officeDocument/2006/relationships/hyperlink" Target="https://api.cdn.visitjeju.net/photomng/imgpath/202306/30/54bf99e6-7662-4e82-85bc-617553608f81.jpg" TargetMode="External"/><Relationship Id="rId1565" Type="http://schemas.openxmlformats.org/officeDocument/2006/relationships/hyperlink" Target="https://api.cdn.visitjeju.net/photomng/imgpath/201804/30/fd3cc184-3058-4d73-a8a6-3dabb2a7a49d.jpg" TargetMode="External"/><Relationship Id="rId2616" Type="http://schemas.openxmlformats.org/officeDocument/2006/relationships/hyperlink" Target="https://api.cdn.visitjeju.net/photomng/thumbnailpath/201804/30/a755b337-3179-4584-8a3e-1fd2379a5682.jpg" TargetMode="External"/><Relationship Id="rId5022" Type="http://schemas.openxmlformats.org/officeDocument/2006/relationships/hyperlink" Target="https://api.cdn.visitjeju.net/photomng/thumbnailpath/201904/23/6b196836-90c4-4941-bd49-413222a7befe.jpg" TargetMode="External"/><Relationship Id="rId1218" Type="http://schemas.openxmlformats.org/officeDocument/2006/relationships/hyperlink" Target="https://api.cdn.visitjeju.net/photomng/thumbnailpath/202306/21/ccddae4b-c524-4415-91ed-1edd90bb234b.jpg" TargetMode="External"/><Relationship Id="rId1632" Type="http://schemas.openxmlformats.org/officeDocument/2006/relationships/hyperlink" Target="https://api.cdn.visitjeju.net/photomng/thumbnailpath/202306/08/5a4d6694-3889-4eda-b57f-c7c91e9d72cc.jpg" TargetMode="External"/><Relationship Id="rId4788" Type="http://schemas.openxmlformats.org/officeDocument/2006/relationships/hyperlink" Target="https://api.cdn.visitjeju.net/photomng/thumbnailpath/202007/13/b86f3fbd-85a1-49e7-9b11-ee9bd0a0d2d5.jpg" TargetMode="External"/><Relationship Id="rId5839" Type="http://schemas.openxmlformats.org/officeDocument/2006/relationships/hyperlink" Target="https://api.cdn.visitjeju.net/photomng/imgpath/202207/06/335554bd-1dcf-4580-8b50-8d4452a41e35.jpg" TargetMode="External"/><Relationship Id="rId4855" Type="http://schemas.openxmlformats.org/officeDocument/2006/relationships/hyperlink" Target="https://api.cdn.visitjeju.net/photomng/imgpath/202306/20/e0b92583-9c5c-45e5-968d-ccae60cd990f.jpg" TargetMode="External"/><Relationship Id="rId5906" Type="http://schemas.openxmlformats.org/officeDocument/2006/relationships/hyperlink" Target="https://api.cdn.visitjeju.net/photomng/thumbnailpath/202112/30/7b631cc3-982d-47fd-a31d-44e330fef560.jpg" TargetMode="External"/><Relationship Id="rId3457" Type="http://schemas.openxmlformats.org/officeDocument/2006/relationships/hyperlink" Target="https://api.cdn.visitjeju.net/photomng/imgpath/202306/26/60762aaa-1d83-40e7-815d-34dbf186f443.jpg" TargetMode="External"/><Relationship Id="rId3871" Type="http://schemas.openxmlformats.org/officeDocument/2006/relationships/hyperlink" Target="https://api.cdn.visitjeju.net/photomng/imgpath/201804/30/0e2e9279-b38d-493f-a252-99f3446288ed.jpg" TargetMode="External"/><Relationship Id="rId4508" Type="http://schemas.openxmlformats.org/officeDocument/2006/relationships/hyperlink" Target="https://api.cdn.visitjeju.net/photomng/thumbnailpath/201804/30/1eff4c0f-3eef-4d83-ae25-3aabd2c57827.jpg" TargetMode="External"/><Relationship Id="rId4922" Type="http://schemas.openxmlformats.org/officeDocument/2006/relationships/hyperlink" Target="https://api.cdn.visitjeju.net/photomng/thumbnailpath/202112/29/83fe82bc-f64f-4661-a74b-732ced4becd6.jpg" TargetMode="External"/><Relationship Id="rId378" Type="http://schemas.openxmlformats.org/officeDocument/2006/relationships/hyperlink" Target="https://api.cdn.visitjeju.net/photomng/thumbnailpath/202305/26/437e966f-f5f8-44b1-b340-14dec8d14495.jpg" TargetMode="External"/><Relationship Id="rId792" Type="http://schemas.openxmlformats.org/officeDocument/2006/relationships/hyperlink" Target="https://api.cdn.visitjeju.net/photomng/thumbnailpath/202306/26/bde47a6b-5d19-4d2f-ac42-8f8af2679029.jpg" TargetMode="External"/><Relationship Id="rId2059" Type="http://schemas.openxmlformats.org/officeDocument/2006/relationships/hyperlink" Target="https://api.cdn.visitjeju.net/photomng/imgpath/201804/30/7cdd9eb6-8040-4938-9e37-7bd5a9581608.jpg" TargetMode="External"/><Relationship Id="rId2473" Type="http://schemas.openxmlformats.org/officeDocument/2006/relationships/hyperlink" Target="https://api.cdn.visitjeju.net/photomng/imgpath/201804/30/f278f4b7-853e-4c9e-a7c3-e8ce2cbe5991.jpg" TargetMode="External"/><Relationship Id="rId3524" Type="http://schemas.openxmlformats.org/officeDocument/2006/relationships/hyperlink" Target="https://api.cdn.visitjeju.net/photomng/thumbnailpath/201804/30/c0a0e07c-d85a-43f6-92fb-f1352f32c301.gif" TargetMode="External"/><Relationship Id="rId445" Type="http://schemas.openxmlformats.org/officeDocument/2006/relationships/hyperlink" Target="https://api.cdn.visitjeju.net/photomng/imgpath/202306/07/4eb58c01-083a-4fad-abbe-c863cc02c909.jpg" TargetMode="External"/><Relationship Id="rId1075" Type="http://schemas.openxmlformats.org/officeDocument/2006/relationships/hyperlink" Target="https://api.cdn.visitjeju.net/photomng/imgpath/202306/30/5249ddb8-760c-4f29-9b28-ccc1e5e5209f.jpg" TargetMode="External"/><Relationship Id="rId2126" Type="http://schemas.openxmlformats.org/officeDocument/2006/relationships/hyperlink" Target="https://api.cdn.visitjeju.net/photomng/thumbnailpath/201804/30/4d857af3-e370-44a2-ba9c-29adb3955750.jpg" TargetMode="External"/><Relationship Id="rId2540" Type="http://schemas.openxmlformats.org/officeDocument/2006/relationships/hyperlink" Target="https://api.cdn.visitjeju.net/photomng/thumbnailpath/201804/30/a65e4dc1-a143-4f07-92c4-e6b1e8be0773.jpg" TargetMode="External"/><Relationship Id="rId5696" Type="http://schemas.openxmlformats.org/officeDocument/2006/relationships/hyperlink" Target="https://api.cdn.visitjeju.net/photomng/thumbnailpath/201811/23/863628ad-e073-4c87-aec7-390f166e4645.JPG" TargetMode="External"/><Relationship Id="rId6747" Type="http://schemas.openxmlformats.org/officeDocument/2006/relationships/hyperlink" Target="https://api.cdn.visitjeju.net/photomng/imgpath/202207/06/940d3eab-e355-431d-843c-2b264b03aae2.jpg" TargetMode="External"/><Relationship Id="rId512" Type="http://schemas.openxmlformats.org/officeDocument/2006/relationships/hyperlink" Target="https://api.cdn.visitjeju.net/photomng/thumbnailpath/202207/05/45557488-88d8-4cab-a20d-3359153d21b7.jpg" TargetMode="External"/><Relationship Id="rId1142" Type="http://schemas.openxmlformats.org/officeDocument/2006/relationships/hyperlink" Target="https://api.cdn.visitjeju.net/photomng/thumbnailpath/202305/19/8d91240e-6659-49fd-b562-d78802e38629.jpg" TargetMode="External"/><Relationship Id="rId4298" Type="http://schemas.openxmlformats.org/officeDocument/2006/relationships/hyperlink" Target="https://api.cdn.visitjeju.net/photomng/thumbnailpath/202306/27/01debc59-a0bb-4a86-acd6-76f1d9e66ef2.jpg" TargetMode="External"/><Relationship Id="rId5349" Type="http://schemas.openxmlformats.org/officeDocument/2006/relationships/hyperlink" Target="https://api.cdn.visitjeju.net/photomng/imgpath/202303/07/a89d061a-824e-4e97-8757-46bba728f77a.jpg" TargetMode="External"/><Relationship Id="rId4365" Type="http://schemas.openxmlformats.org/officeDocument/2006/relationships/hyperlink" Target="https://api.cdn.visitjeju.net/photomng/imgpath/202306/28/10c613d3-ed20-4a30-8982-1916dd685507.jpg" TargetMode="External"/><Relationship Id="rId5763" Type="http://schemas.openxmlformats.org/officeDocument/2006/relationships/hyperlink" Target="https://api.cdn.visitjeju.net/photomng/imgpath/201908/07/273f5b9b-f6b2-436d-bc9d-27086e289e22.jpg" TargetMode="External"/><Relationship Id="rId6814" Type="http://schemas.openxmlformats.org/officeDocument/2006/relationships/hyperlink" Target="https://api.cdn.visitjeju.net/photomng/thumbnailpath/202310/17/aad50d81-9cce-4c12-a3c3-67f9826b9a73.jpg" TargetMode="External"/><Relationship Id="rId1959" Type="http://schemas.openxmlformats.org/officeDocument/2006/relationships/hyperlink" Target="https://api.cdn.visitjeju.net/photomng/imgpath/202305/26/c03d4524-06c8-4640-b82c-4e0e31d5dea7.jpg" TargetMode="External"/><Relationship Id="rId4018" Type="http://schemas.openxmlformats.org/officeDocument/2006/relationships/hyperlink" Target="https://api.cdn.visitjeju.net/photomng/thumbnailpath/201804/30/39f3d4c3-bd22-46f9-8570-5b2a7a413d98.jpg" TargetMode="External"/><Relationship Id="rId5416" Type="http://schemas.openxmlformats.org/officeDocument/2006/relationships/hyperlink" Target="https://api.cdn.visitjeju.net/photomng/thumbnailpath/202112/02/f7453a25-6dd7-4b72-b8b9-468c8da5c16f.jpg" TargetMode="External"/><Relationship Id="rId5830" Type="http://schemas.openxmlformats.org/officeDocument/2006/relationships/hyperlink" Target="https://api.cdn.visitjeju.net/photomng/thumbnailpath/201804/30/5e38e3b7-7748-498e-8ec1-eb301ec1dd38.gif" TargetMode="External"/><Relationship Id="rId3381" Type="http://schemas.openxmlformats.org/officeDocument/2006/relationships/hyperlink" Target="https://api.cdn.visitjeju.net/photomng/imgpath/202307/26/4ffc52fb-6d96-4308-9aa9-4f16fac7cb9c.jpg" TargetMode="External"/><Relationship Id="rId4432" Type="http://schemas.openxmlformats.org/officeDocument/2006/relationships/hyperlink" Target="https://api.cdn.visitjeju.net/photomng/thumbnailpath/202112/30/ff89313a-36fe-4fe4-925d-7c0e32bd35bf.jpg" TargetMode="External"/><Relationship Id="rId3034" Type="http://schemas.openxmlformats.org/officeDocument/2006/relationships/hyperlink" Target="https://api.cdn.visitjeju.net/photomng/thumbnailpath/201804/30/af87dd50-aa3e-4c09-bc55-517917eb43ec.jpg" TargetMode="External"/><Relationship Id="rId2050" Type="http://schemas.openxmlformats.org/officeDocument/2006/relationships/hyperlink" Target="https://api.cdn.visitjeju.net/photomng/thumbnailpath/201804/30/f8733820-9a78-487d-b3cc-4e3f4013308f.jpg" TargetMode="External"/><Relationship Id="rId3101" Type="http://schemas.openxmlformats.org/officeDocument/2006/relationships/hyperlink" Target="https://api.cdn.visitjeju.net/photomng/imgpath/201804/30/c641f67e-daea-4523-b122-86020df05f7d.jpg" TargetMode="External"/><Relationship Id="rId6257" Type="http://schemas.openxmlformats.org/officeDocument/2006/relationships/hyperlink" Target="https://api.cdn.visitjeju.net/photomng/imgpath/202109/24/da02d6fd-c002-4b03-b3a9-f194e7cc64fd.jpg" TargetMode="External"/><Relationship Id="rId6671" Type="http://schemas.openxmlformats.org/officeDocument/2006/relationships/hyperlink" Target="https://api.cdn.visitjeju.net/photomng/imgpath/202111/30/a7961a12-e79e-4a4f-ae47-903123185d67.JPG" TargetMode="External"/><Relationship Id="rId5273" Type="http://schemas.openxmlformats.org/officeDocument/2006/relationships/hyperlink" Target="https://api.cdn.visitjeju.net/photomng/imgpath/201804/30/fb01da95-69a8-41a8-a57c-33e00ebc38e3.jpg" TargetMode="External"/><Relationship Id="rId6324" Type="http://schemas.openxmlformats.org/officeDocument/2006/relationships/hyperlink" Target="https://api.cdn.visitjeju.net/photomng/thumbnailpath/201804/30/068efab1-4eaf-4b14-ab81-f43ef586fb72.jpg" TargetMode="External"/><Relationship Id="rId839" Type="http://schemas.openxmlformats.org/officeDocument/2006/relationships/hyperlink" Target="https://api.cdn.visitjeju.net/photomng/imgpath/201807/02/bd191a6d-e7e3-4681-a64e-6c78436ec317.jpg" TargetMode="External"/><Relationship Id="rId1469" Type="http://schemas.openxmlformats.org/officeDocument/2006/relationships/hyperlink" Target="https://api.cdn.visitjeju.net/photomng/imgpath/202306/13/bedca39e-dad1-4df0-be78-82d1c33114c8.jpg" TargetMode="External"/><Relationship Id="rId2867" Type="http://schemas.openxmlformats.org/officeDocument/2006/relationships/hyperlink" Target="https://api.cdn.visitjeju.net/photomng/imgpath/202203/04/52bb6417-4cea-46f1-a687-ee0d960bd843.jpg" TargetMode="External"/><Relationship Id="rId3918" Type="http://schemas.openxmlformats.org/officeDocument/2006/relationships/hyperlink" Target="https://api.cdn.visitjeju.net/photomng/thumbnailpath/202112/22/baad3e60-4079-4908-8ce9-d295908b637a.jpg" TargetMode="External"/><Relationship Id="rId5340" Type="http://schemas.openxmlformats.org/officeDocument/2006/relationships/hyperlink" Target="https://api.cdn.visitjeju.net/photomng/thumbnailpath/201804/30/daa8b1e3-f710-4869-9b0b-9f4cb658def4.jpg" TargetMode="External"/><Relationship Id="rId1883" Type="http://schemas.openxmlformats.org/officeDocument/2006/relationships/hyperlink" Target="https://api.cdn.visitjeju.net/photomng/imgpath/201804/30/2c1c6735-0e51-4a67-affc-78d1079cb989.jpg" TargetMode="External"/><Relationship Id="rId2934" Type="http://schemas.openxmlformats.org/officeDocument/2006/relationships/hyperlink" Target="https://api.cdn.visitjeju.net/photomng/thumbnailpath/201810/19/e7f63580-7225-425c-b918-d5762f951dc8.JPG" TargetMode="External"/><Relationship Id="rId906" Type="http://schemas.openxmlformats.org/officeDocument/2006/relationships/hyperlink" Target="https://api.cdn.visitjeju.net/photomng/thumbnailpath/201804/30/90f2deed-53e1-45ac-b4bb-53a3b9680510.jpg" TargetMode="External"/><Relationship Id="rId1536" Type="http://schemas.openxmlformats.org/officeDocument/2006/relationships/hyperlink" Target="https://api.cdn.visitjeju.net/photomng/thumbnailpath/201804/30/3ca18e28-7cfe-43ee-bc0d-0b5416f25021.jpg" TargetMode="External"/><Relationship Id="rId1950" Type="http://schemas.openxmlformats.org/officeDocument/2006/relationships/hyperlink" Target="https://api.cdn.visitjeju.net/photomng/thumbnailpath/202110/25/03872e2b-7f6e-4c3a-bc65-f17a6a87c3d3.jpg" TargetMode="External"/><Relationship Id="rId1603" Type="http://schemas.openxmlformats.org/officeDocument/2006/relationships/hyperlink" Target="https://api.cdn.visitjeju.net/photomng/imgpath/202112/22/eba873b6-9873-4505-b1fa-78b67b593e27.JPG" TargetMode="External"/><Relationship Id="rId4759" Type="http://schemas.openxmlformats.org/officeDocument/2006/relationships/hyperlink" Target="https://api.cdn.visitjeju.net/photomng/imgpath/202208/30/bfb9797e-f4a9-4fdf-a4ea-6e3f88755f55.jpg" TargetMode="External"/><Relationship Id="rId3775" Type="http://schemas.openxmlformats.org/officeDocument/2006/relationships/hyperlink" Target="https://api.cdn.visitjeju.net/photomng/imgpath/201804/30/35cc3374-ec39-4f15-8ee3-c0708149e7b8.jpg" TargetMode="External"/><Relationship Id="rId4826" Type="http://schemas.openxmlformats.org/officeDocument/2006/relationships/hyperlink" Target="https://api.cdn.visitjeju.net/photomng/thumbnailpath/201807/10/9d21fd3d-f9b6-4d9d-8482-32fb4a45f486.JPG" TargetMode="External"/><Relationship Id="rId6181" Type="http://schemas.openxmlformats.org/officeDocument/2006/relationships/hyperlink" Target="https://api.cdn.visitjeju.net/photomng/imgpath/202112/20/255bbc57-b713-4b54-9143-4ed92e9d7961.jpg" TargetMode="External"/><Relationship Id="rId696" Type="http://schemas.openxmlformats.org/officeDocument/2006/relationships/hyperlink" Target="https://api.cdn.visitjeju.net/photomng/thumbnailpath/202205/31/aff2753c-f0c1-400b-b9b7-da17ad014ee3.JPG" TargetMode="External"/><Relationship Id="rId2377" Type="http://schemas.openxmlformats.org/officeDocument/2006/relationships/hyperlink" Target="https://api.cdn.visitjeju.net/photomng/imgpath/202112/30/25f6cddf-c5e0-4ea3-85f5-3d48a89e9396.jpg" TargetMode="External"/><Relationship Id="rId2791" Type="http://schemas.openxmlformats.org/officeDocument/2006/relationships/hyperlink" Target="https://api.cdn.visitjeju.net/photomng/imgpath/201911/08/debd4a3f-11e2-41ae-9b61-56384e23f2bb.jpg" TargetMode="External"/><Relationship Id="rId3428" Type="http://schemas.openxmlformats.org/officeDocument/2006/relationships/hyperlink" Target="https://api.cdn.visitjeju.net/photomng/thumbnailpath/201804/30/dc3445c8-54f5-466c-88b1-e95604fb6feb.jpg" TargetMode="External"/><Relationship Id="rId349" Type="http://schemas.openxmlformats.org/officeDocument/2006/relationships/hyperlink" Target="https://api.cdn.visitjeju.net/photomng/imgpath/202305/22/4c967e9b-5740-4d12-b504-1391a1978137.jpg" TargetMode="External"/><Relationship Id="rId763" Type="http://schemas.openxmlformats.org/officeDocument/2006/relationships/hyperlink" Target="https://api.cdn.visitjeju.net/photomng/imgpath/202306/15/e5e2b338-da9a-4693-bafc-77004ea6a716.jpg" TargetMode="External"/><Relationship Id="rId1393" Type="http://schemas.openxmlformats.org/officeDocument/2006/relationships/hyperlink" Target="https://api.cdn.visitjeju.net/photomng/imgpath/201804/30/92a046cf-741e-4f26-bcad-ad10393ab39e.jpg" TargetMode="External"/><Relationship Id="rId2444" Type="http://schemas.openxmlformats.org/officeDocument/2006/relationships/hyperlink" Target="https://api.cdn.visitjeju.net/photomng/thumbnailpath/202112/22/3c265713-b9e1-444a-8cbc-d52b8cf4faf2.jpg" TargetMode="External"/><Relationship Id="rId3842" Type="http://schemas.openxmlformats.org/officeDocument/2006/relationships/hyperlink" Target="https://api.cdn.visitjeju.net/photomng/thumbnailpath/201804/30/20bbd7e6-cb5b-488a-a0c9-310314103d9a.jpg" TargetMode="External"/><Relationship Id="rId416" Type="http://schemas.openxmlformats.org/officeDocument/2006/relationships/hyperlink" Target="https://api.cdn.visitjeju.net/photomng/thumbnailpath/202308/18/c406ba24-413a-48cd-a61f-451636c02f3e.jpg" TargetMode="External"/><Relationship Id="rId1046" Type="http://schemas.openxmlformats.org/officeDocument/2006/relationships/hyperlink" Target="https://api.cdn.visitjeju.net/photomng/thumbnailpath/201804/30/f31ab456-7f75-46c2-8f17-7f3ff1a8e0a3.jpg" TargetMode="External"/><Relationship Id="rId830" Type="http://schemas.openxmlformats.org/officeDocument/2006/relationships/hyperlink" Target="https://api.cdn.visitjeju.net/photomng/thumbnailpath/202306/01/1e8dcbd9-b171-4b0a-a74a-af5ebd3f47fe.jpg" TargetMode="External"/><Relationship Id="rId1460" Type="http://schemas.openxmlformats.org/officeDocument/2006/relationships/hyperlink" Target="https://api.cdn.visitjeju.net/photomng/thumbnailpath/201911/06/39b5c46a-5f2d-4e9d-b501-4b1a9372cb64.jpg" TargetMode="External"/><Relationship Id="rId2511" Type="http://schemas.openxmlformats.org/officeDocument/2006/relationships/hyperlink" Target="https://api.cdn.visitjeju.net/photomng/imgpath/201807/19/416a0ec7-1f65-4543-8564-7688d2e084b9.JPG" TargetMode="External"/><Relationship Id="rId5667" Type="http://schemas.openxmlformats.org/officeDocument/2006/relationships/hyperlink" Target="https://api.cdn.visitjeju.net/photomng/imgpath/201901/18/0a556dc8-93f4-4d86-9485-a705080f9592.jpg" TargetMode="External"/><Relationship Id="rId6718" Type="http://schemas.openxmlformats.org/officeDocument/2006/relationships/hyperlink" Target="https://api.cdn.visitjeju.net/photomng/thumbnailpath/202110/25/c725ba8d-6837-4d07-904a-0df9f56b1ff5.JPG" TargetMode="External"/><Relationship Id="rId1113" Type="http://schemas.openxmlformats.org/officeDocument/2006/relationships/hyperlink" Target="https://api.cdn.visitjeju.net/photomng/imgpath/202301/11/40b6ff12-073c-4766-ac78-a8fe1530ef60.jpg" TargetMode="External"/><Relationship Id="rId4269" Type="http://schemas.openxmlformats.org/officeDocument/2006/relationships/hyperlink" Target="https://api.cdn.visitjeju.net/photomng/imgpath/201804/30/5e285a49-3193-482f-ac93-f9ed861c5e5c.jpg" TargetMode="External"/><Relationship Id="rId4683" Type="http://schemas.openxmlformats.org/officeDocument/2006/relationships/hyperlink" Target="https://api.cdn.visitjeju.net/photomng/imgpath/202306/20/89bcbb87-2b33-470b-a4e9-704b97412889.jpg" TargetMode="External"/><Relationship Id="rId5734" Type="http://schemas.openxmlformats.org/officeDocument/2006/relationships/hyperlink" Target="https://api.cdn.visitjeju.net/photomng/thumbnailpath/202112/13/d69e42ae-e24c-4e16-91dc-6da3f9a19a0e.JPG" TargetMode="External"/><Relationship Id="rId3285" Type="http://schemas.openxmlformats.org/officeDocument/2006/relationships/hyperlink" Target="https://api.cdn.visitjeju.net/photomng/imgpath/202201/03/6308a207-d75d-409a-bb6b-e0f232830276.jpg" TargetMode="External"/><Relationship Id="rId4336" Type="http://schemas.openxmlformats.org/officeDocument/2006/relationships/hyperlink" Target="https://api.cdn.visitjeju.net/photomng/thumbnailpath/202109/13/df2dd546-e79a-4846-b343-db379f6036b7.jpg" TargetMode="External"/><Relationship Id="rId4750" Type="http://schemas.openxmlformats.org/officeDocument/2006/relationships/hyperlink" Target="https://api.cdn.visitjeju.net/photomng/thumbnailpath/202203/11/daa7e2fc-971e-43b8-865a-1fe943d1aad4.jpg" TargetMode="External"/><Relationship Id="rId5801" Type="http://schemas.openxmlformats.org/officeDocument/2006/relationships/hyperlink" Target="https://api.cdn.visitjeju.net/photomng/imgpath/202201/04/2fae13c8-3629-4b4a-b85e-ac98420d8a66.jpg" TargetMode="External"/><Relationship Id="rId3352" Type="http://schemas.openxmlformats.org/officeDocument/2006/relationships/hyperlink" Target="https://api.cdn.visitjeju.net/photomng/thumbnailpath/202306/02/369b063f-d639-4aac-a2ef-dbe2d7307f46.jpg" TargetMode="External"/><Relationship Id="rId4403" Type="http://schemas.openxmlformats.org/officeDocument/2006/relationships/hyperlink" Target="https://api.cdn.visitjeju.net/photomng/imgpath/201804/30/2deaa7b2-328c-4241-92f5-8d685db26894.jpg" TargetMode="External"/><Relationship Id="rId273" Type="http://schemas.openxmlformats.org/officeDocument/2006/relationships/hyperlink" Target="https://api.cdn.visitjeju.net/photomng/imgpath/201804/30/9f407e7d-8d58-4806-a571-540e9c30b0dc.jpg" TargetMode="External"/><Relationship Id="rId3005" Type="http://schemas.openxmlformats.org/officeDocument/2006/relationships/hyperlink" Target="https://api.cdn.visitjeju.net/photomng/imgpath/202308/23/e7c66d01-f61d-4de7-b68a-ead3e2aa5552.jpg" TargetMode="External"/><Relationship Id="rId6575" Type="http://schemas.openxmlformats.org/officeDocument/2006/relationships/hyperlink" Target="https://api.cdn.visitjeju.net/photomng/imgpath/201804/30/9d0e1ccd-1ad7-4539-b2e0-e4cd675f15ea.gif" TargetMode="External"/><Relationship Id="rId340" Type="http://schemas.openxmlformats.org/officeDocument/2006/relationships/hyperlink" Target="https://api.cdn.visitjeju.net/photomng/thumbnailpath/202306/13/6e53dde5-a090-4c7a-a245-3674f1f44381.jpg" TargetMode="External"/><Relationship Id="rId2021" Type="http://schemas.openxmlformats.org/officeDocument/2006/relationships/hyperlink" Target="https://api.cdn.visitjeju.net/photomng/imgpath/202203/07/7068ed27-2ae7-4a27-829d-df80ca0458d3.jpg" TargetMode="External"/><Relationship Id="rId5177" Type="http://schemas.openxmlformats.org/officeDocument/2006/relationships/hyperlink" Target="https://api.cdn.visitjeju.net/photomng/imgpath/202306/20/f7f17d8e-46c4-4279-b6fd-1c8c4fce011d.jpg" TargetMode="External"/><Relationship Id="rId6228" Type="http://schemas.openxmlformats.org/officeDocument/2006/relationships/hyperlink" Target="https://api.cdn.visitjeju.net/photomng/thumbnailpath/202110/26/364e4579-cc5f-4e38-a520-36cde0e0ef17.jpg" TargetMode="External"/><Relationship Id="rId4193" Type="http://schemas.openxmlformats.org/officeDocument/2006/relationships/hyperlink" Target="https://api.cdn.visitjeju.net/photomng/imgpath/202112/07/06ea0727-38aa-42ff-87b8-4b2378a3d090.jpg" TargetMode="External"/><Relationship Id="rId5591" Type="http://schemas.openxmlformats.org/officeDocument/2006/relationships/hyperlink" Target="https://api.cdn.visitjeju.net/photomng/imgpath/202111/25/ebe32fd6-4142-4a67-aa42-23e2e5b9a214.jpg" TargetMode="External"/><Relationship Id="rId6642" Type="http://schemas.openxmlformats.org/officeDocument/2006/relationships/hyperlink" Target="https://api.cdn.visitjeju.net/photomng/thumbnailpath/202112/23/88c4379b-dc8d-4950-873c-e4e89616e6ce.JPG" TargetMode="External"/><Relationship Id="rId1787" Type="http://schemas.openxmlformats.org/officeDocument/2006/relationships/hyperlink" Target="https://api.cdn.visitjeju.net/photomng/imgpath/201811/02/e8b34cbf-026e-43a6-9d69-e69acf0d4962.jpg" TargetMode="External"/><Relationship Id="rId2838" Type="http://schemas.openxmlformats.org/officeDocument/2006/relationships/hyperlink" Target="https://api.cdn.visitjeju.net/photomng/thumbnailpath/201804/30/220135cd-b9e0-4fd0-86bb-a2ace66af9b0.jpg" TargetMode="External"/><Relationship Id="rId5244" Type="http://schemas.openxmlformats.org/officeDocument/2006/relationships/hyperlink" Target="https://api.cdn.visitjeju.net/photomng/thumbnailpath/201903/12/fba8821a-d51c-43b0-afcb-2e3d9c5a1ca7.JPG" TargetMode="External"/><Relationship Id="rId79" Type="http://schemas.openxmlformats.org/officeDocument/2006/relationships/hyperlink" Target="https://api.cdn.visitjeju.net/photomng/imgpath/202305/23/8593ac6d-c7c2-409d-9ca1-2ed93102106c.jpg" TargetMode="External"/><Relationship Id="rId1854" Type="http://schemas.openxmlformats.org/officeDocument/2006/relationships/hyperlink" Target="https://api.cdn.visitjeju.net/photomng/thumbnailpath/202201/04/dd214cc8-b8e1-42c4-a0d7-10b5f5354041.jpg" TargetMode="External"/><Relationship Id="rId2905" Type="http://schemas.openxmlformats.org/officeDocument/2006/relationships/hyperlink" Target="https://api.cdn.visitjeju.net/photomng/imgpath/202306/08/525b54d5-65c9-4856-a77d-a42500fad1e1.jpg" TargetMode="External"/><Relationship Id="rId4260" Type="http://schemas.openxmlformats.org/officeDocument/2006/relationships/hyperlink" Target="https://api.cdn.visitjeju.net/photomng/thumbnailpath/202002/20/b65340e8-f258-4bc8-a0de-5e339878135d.jpg" TargetMode="External"/><Relationship Id="rId5311" Type="http://schemas.openxmlformats.org/officeDocument/2006/relationships/hyperlink" Target="https://api.cdn.visitjeju.net/photomng/imgpath/202112/20/119bd477-c98f-40ce-94e6-73b47c70c90a.JPG" TargetMode="External"/><Relationship Id="rId1507" Type="http://schemas.openxmlformats.org/officeDocument/2006/relationships/hyperlink" Target="https://api.cdn.visitjeju.net/photomng/imgpath/202306/02/4487b838-22e2-47a1-802c-28b6d67330f8.jpg" TargetMode="External"/><Relationship Id="rId1921" Type="http://schemas.openxmlformats.org/officeDocument/2006/relationships/hyperlink" Target="https://api.cdn.visitjeju.net/photomng/imgpath/202201/04/ccec5730-369a-4766-8719-5c0331e396b7.jpg" TargetMode="External"/><Relationship Id="rId3679" Type="http://schemas.openxmlformats.org/officeDocument/2006/relationships/hyperlink" Target="https://api.cdn.visitjeju.net/photomng/imgpath/202201/03/77ea12ee-e4c0-442f-88d2-b6329c3f54a9.jpg" TargetMode="External"/><Relationship Id="rId6085" Type="http://schemas.openxmlformats.org/officeDocument/2006/relationships/hyperlink" Target="https://api.cdn.visitjeju.net/photomng/imgpath/202012/16/ad490ed9-3e1c-4afe-a1d9-0fda80b77840.jpg" TargetMode="External"/><Relationship Id="rId6152" Type="http://schemas.openxmlformats.org/officeDocument/2006/relationships/hyperlink" Target="https://api.cdn.visitjeju.net/photomng/thumbnailpath/201810/16/cb8434e1-5ecc-4c1b-9595-644a60b32549.JPG" TargetMode="External"/><Relationship Id="rId1297" Type="http://schemas.openxmlformats.org/officeDocument/2006/relationships/hyperlink" Target="https://api.cdn.visitjeju.net/photomng/imgpath/201804/30/549d84b8-b5f9-4b13-8b0e-f0b624df9d93.jpg" TargetMode="External"/><Relationship Id="rId2695" Type="http://schemas.openxmlformats.org/officeDocument/2006/relationships/hyperlink" Target="https://api.cdn.visitjeju.net/photomng/imgpath/201804/30/357f95a6-f250-4635-bdee-c14f47eeb1cc.png" TargetMode="External"/><Relationship Id="rId3746" Type="http://schemas.openxmlformats.org/officeDocument/2006/relationships/hyperlink" Target="https://api.cdn.visitjeju.net/photomng/thumbnailpath/201804/30/bdf306e0-0b3b-471d-8b6b-992145d1100b.jpg" TargetMode="External"/><Relationship Id="rId667" Type="http://schemas.openxmlformats.org/officeDocument/2006/relationships/hyperlink" Target="https://api.cdn.visitjeju.net/photomng/imgpath/202308/17/39a9edd5-572d-4b84-89cb-a8182184b3f6.jpg" TargetMode="External"/><Relationship Id="rId2348" Type="http://schemas.openxmlformats.org/officeDocument/2006/relationships/hyperlink" Target="https://api.cdn.visitjeju.net/photomng/thumbnailpath/201804/30/7341c3a5-55f6-4940-8d3b-fa6494deface.jpg" TargetMode="External"/><Relationship Id="rId2762" Type="http://schemas.openxmlformats.org/officeDocument/2006/relationships/hyperlink" Target="https://api.cdn.visitjeju.net/photomng/thumbnailpath/202305/30/d9ae9c06-5ab1-40cf-b010-4a1d8b29db99.jpg" TargetMode="External"/><Relationship Id="rId3813" Type="http://schemas.openxmlformats.org/officeDocument/2006/relationships/hyperlink" Target="https://api.cdn.visitjeju.net/photomng/imgpath/202112/13/9e49934b-2b8f-4a53-a47f-70133e2cc41b.jpg" TargetMode="External"/><Relationship Id="rId734" Type="http://schemas.openxmlformats.org/officeDocument/2006/relationships/hyperlink" Target="https://api.cdn.visitjeju.net/photomng/thumbnailpath/202305/24/f6f3bd9a-789e-4739-9ee8-7bb830c8e67e.jpg" TargetMode="External"/><Relationship Id="rId1364" Type="http://schemas.openxmlformats.org/officeDocument/2006/relationships/hyperlink" Target="https://api.cdn.visitjeju.net/photomng/thumbnailpath/202306/27/f51d568b-7637-43f6-af2f-5cd12f0f2b0f.jpeg" TargetMode="External"/><Relationship Id="rId2415" Type="http://schemas.openxmlformats.org/officeDocument/2006/relationships/hyperlink" Target="https://api.cdn.visitjeju.net/photomng/imgpath/201804/30/6437402d-9fb0-4a72-b9a2-b6fe4c0c9ae6.jpg" TargetMode="External"/><Relationship Id="rId5985" Type="http://schemas.openxmlformats.org/officeDocument/2006/relationships/hyperlink" Target="https://api.cdn.visitjeju.net/photomng/imgpath/201901/18/e6be27c4-e60f-4ed9-88e9-4a7cf0c5a8e1.jpg" TargetMode="External"/><Relationship Id="rId70" Type="http://schemas.openxmlformats.org/officeDocument/2006/relationships/hyperlink" Target="https://api.cdn.visitjeju.net/photomng/thumbnailpath/202305/26/ba468cce-b9bc-40b3-9cea-44688933925e.jpg" TargetMode="External"/><Relationship Id="rId801" Type="http://schemas.openxmlformats.org/officeDocument/2006/relationships/hyperlink" Target="https://api.cdn.visitjeju.net/photomng/imgpath/202305/25/66fdca32-9701-4068-b624-b4782de041eb.jpg" TargetMode="External"/><Relationship Id="rId1017" Type="http://schemas.openxmlformats.org/officeDocument/2006/relationships/hyperlink" Target="https://api.cdn.visitjeju.net/photomng/imgpath/201903/12/af2acc57-3b5d-49cd-8af1-8b9f18948383.JPG" TargetMode="External"/><Relationship Id="rId1431" Type="http://schemas.openxmlformats.org/officeDocument/2006/relationships/hyperlink" Target="https://api.cdn.visitjeju.net/photomng/imgpath/201804/30/712b7217-3ef5-4b81-9f48-f97a9a27fed8.jpg" TargetMode="External"/><Relationship Id="rId4587" Type="http://schemas.openxmlformats.org/officeDocument/2006/relationships/hyperlink" Target="https://api.cdn.visitjeju.net/photomng/imgpath/202308/23/b9bfbe2a-7ce4-4995-aee4-c85661efc0d6.jpg" TargetMode="External"/><Relationship Id="rId5638" Type="http://schemas.openxmlformats.org/officeDocument/2006/relationships/hyperlink" Target="https://api.cdn.visitjeju.net/photomng/thumbnailpath/201804/30/bf7ac456-d0f6-42f1-af9b-e17a4a49ec87.jpg" TargetMode="External"/><Relationship Id="rId3189" Type="http://schemas.openxmlformats.org/officeDocument/2006/relationships/hyperlink" Target="https://api.cdn.visitjeju.net/photomng/imgpath/202112/22/a66a124f-9f1c-4490-9c71-2899539b21b7.JPG" TargetMode="External"/><Relationship Id="rId4654" Type="http://schemas.openxmlformats.org/officeDocument/2006/relationships/hyperlink" Target="https://api.cdn.visitjeju.net/photomng/thumbnailpath/202305/25/2f7bbe03-9c61-490d-83c0-e04e219c90cb.jpg" TargetMode="External"/><Relationship Id="rId3256" Type="http://schemas.openxmlformats.org/officeDocument/2006/relationships/hyperlink" Target="https://api.cdn.visitjeju.net/photomng/thumbnailpath/202306/02/c2c9cb92-63bf-4131-af8e-4f7e2dcdf1c0.jpg" TargetMode="External"/><Relationship Id="rId4307" Type="http://schemas.openxmlformats.org/officeDocument/2006/relationships/hyperlink" Target="https://api.cdn.visitjeju.net/photomng/imgpath/201812/20/13b9add0-2a33-4736-bd66-6fa5693ba398.JPG" TargetMode="External"/><Relationship Id="rId5705" Type="http://schemas.openxmlformats.org/officeDocument/2006/relationships/hyperlink" Target="https://api.cdn.visitjeju.net/photomng/imgpath/201804/30/8324d9f8-c4e2-42df-a254-4eab0785743a.gif" TargetMode="External"/><Relationship Id="rId177" Type="http://schemas.openxmlformats.org/officeDocument/2006/relationships/hyperlink" Target="https://api.cdn.visitjeju.net/photomng/imgpath/202305/31/632182c8-8ae7-4198-9053-f8e1bf4292fc.jpg" TargetMode="External"/><Relationship Id="rId591" Type="http://schemas.openxmlformats.org/officeDocument/2006/relationships/hyperlink" Target="https://api.cdn.visitjeju.net/photomng/imgpath/202203/10/92a211c2-1972-4cc6-955f-5a103ce957d0.jpg" TargetMode="External"/><Relationship Id="rId2272" Type="http://schemas.openxmlformats.org/officeDocument/2006/relationships/hyperlink" Target="https://api.cdn.visitjeju.net/photomng/thumbnailpath/201804/30/b19b7c2c-7674-4909-9837-dca2ac9dbc82.jpg" TargetMode="External"/><Relationship Id="rId3670" Type="http://schemas.openxmlformats.org/officeDocument/2006/relationships/hyperlink" Target="https://api.cdn.visitjeju.net/photomng/thumbnailpath/201804/30/998a01c6-2758-4878-9417-b1d521b7d622.jpg" TargetMode="External"/><Relationship Id="rId4721" Type="http://schemas.openxmlformats.org/officeDocument/2006/relationships/hyperlink" Target="https://api.cdn.visitjeju.net/photomng/imgpath/201804/30/4f60ac3e-9226-4b77-af1e-e75a814ec889.jpeg" TargetMode="External"/><Relationship Id="rId244" Type="http://schemas.openxmlformats.org/officeDocument/2006/relationships/hyperlink" Target="https://api.cdn.visitjeju.net/photomng/thumbnailpath/202210/04/5f504736-100e-4668-ad48-6e02de6934c2.JPG" TargetMode="External"/><Relationship Id="rId3323" Type="http://schemas.openxmlformats.org/officeDocument/2006/relationships/hyperlink" Target="https://api.cdn.visitjeju.net/photomng/imgpath/202112/30/76d7c2ce-846f-4b93-b20e-e84409821120.jpg" TargetMode="External"/><Relationship Id="rId6479" Type="http://schemas.openxmlformats.org/officeDocument/2006/relationships/hyperlink" Target="https://api.cdn.visitjeju.net/photomng/imgpath/201804/30/068e026d-6963-49d9-91de-7f11236e9966.jpg" TargetMode="External"/><Relationship Id="rId5495" Type="http://schemas.openxmlformats.org/officeDocument/2006/relationships/hyperlink" Target="https://api.cdn.visitjeju.net/photomng/imgpath/202205/30/2d5882af-6749-430e-8926-3c85ea894ef1.jpg" TargetMode="External"/><Relationship Id="rId6546" Type="http://schemas.openxmlformats.org/officeDocument/2006/relationships/hyperlink" Target="https://api.cdn.visitjeju.net/photomng/thumbnailpath/201804/30/f9b1127c-7b2c-4115-9830-ebc185dc05cc.jpg" TargetMode="External"/><Relationship Id="rId311" Type="http://schemas.openxmlformats.org/officeDocument/2006/relationships/hyperlink" Target="https://api.cdn.visitjeju.net/photomng/imgpath/202306/21/33eee749-8a4c-4d0e-bafc-760cd78debc1.jpg" TargetMode="External"/><Relationship Id="rId4097" Type="http://schemas.openxmlformats.org/officeDocument/2006/relationships/hyperlink" Target="https://api.cdn.visitjeju.net/photomng/imgpath/201804/30/8f5e02c3-6cb8-4004-8ed6-d82d002adfa8.jpg" TargetMode="External"/><Relationship Id="rId5148" Type="http://schemas.openxmlformats.org/officeDocument/2006/relationships/hyperlink" Target="https://api.cdn.visitjeju.net/photomng/thumbnailpath/202112/30/0f22d7e0-99e3-469c-9930-24f0226632d0.jpg" TargetMode="External"/><Relationship Id="rId5562" Type="http://schemas.openxmlformats.org/officeDocument/2006/relationships/hyperlink" Target="https://api.cdn.visitjeju.net/photomng/thumbnailpath/202111/05/cbda878c-bba2-49cc-86cd-1314e07ac525.jpg" TargetMode="External"/><Relationship Id="rId6613" Type="http://schemas.openxmlformats.org/officeDocument/2006/relationships/hyperlink" Target="https://api.cdn.visitjeju.net/photomng/imgpath/202205/30/725e93f1-8ed2-4290-84e3-431ac76b78b3.jpg" TargetMode="External"/><Relationship Id="rId1758" Type="http://schemas.openxmlformats.org/officeDocument/2006/relationships/hyperlink" Target="https://api.cdn.visitjeju.net/photomng/thumbnailpath/202306/16/eb91439a-eaa7-4378-bf56-f68ede794f88.jpg" TargetMode="External"/><Relationship Id="rId2809" Type="http://schemas.openxmlformats.org/officeDocument/2006/relationships/hyperlink" Target="https://api.cdn.visitjeju.net/photomng/imgpath/202112/13/b961ef78-e708-4255-9cf6-79a66a521bc1.jpg" TargetMode="External"/><Relationship Id="rId4164" Type="http://schemas.openxmlformats.org/officeDocument/2006/relationships/hyperlink" Target="https://api.cdn.visitjeju.net/photomng/thumbnailpath/201909/02/b98a9037-ac39-4e1a-9797-8ea2bc356de9.jpg" TargetMode="External"/><Relationship Id="rId5215" Type="http://schemas.openxmlformats.org/officeDocument/2006/relationships/hyperlink" Target="https://api.cdn.visitjeju.net/photomng/imgpath/202302/28/b09cf429-0cb6-4a84-899d-c6aeffe44790.jpg" TargetMode="External"/><Relationship Id="rId3180" Type="http://schemas.openxmlformats.org/officeDocument/2006/relationships/hyperlink" Target="https://api.cdn.visitjeju.net/photomng/thumbnailpath/201804/30/e33652d6-16b4-4b7b-aa70-333515d686a8.png" TargetMode="External"/><Relationship Id="rId4231" Type="http://schemas.openxmlformats.org/officeDocument/2006/relationships/hyperlink" Target="https://api.cdn.visitjeju.net/photomng/imgpath/202203/04/f1d7682d-ecda-4c3d-950c-c83b1a2d1374.jpg" TargetMode="External"/><Relationship Id="rId1825" Type="http://schemas.openxmlformats.org/officeDocument/2006/relationships/hyperlink" Target="https://api.cdn.visitjeju.net/photomng/imgpath/202205/31/f584a1b6-4091-4593-8ac0-0c7483991ae6.JPG" TargetMode="External"/><Relationship Id="rId3997" Type="http://schemas.openxmlformats.org/officeDocument/2006/relationships/hyperlink" Target="https://api.cdn.visitjeju.net/photomng/imgpath/201804/30/b4933bdd-8678-4061-a5d8-34962bb0a6a0.jpg" TargetMode="External"/><Relationship Id="rId6056" Type="http://schemas.openxmlformats.org/officeDocument/2006/relationships/hyperlink" Target="https://api.cdn.visitjeju.net/photomng/thumbnailpath/202002/12/c3972fa4-418b-4a3a-a525-551798b72cb9.jpg" TargetMode="External"/><Relationship Id="rId2599" Type="http://schemas.openxmlformats.org/officeDocument/2006/relationships/hyperlink" Target="https://api.cdn.visitjeju.net/photomng/imgpath/202110/27/5c4013fe-1df8-4752-af57-98ece4e707fe.jpg" TargetMode="External"/><Relationship Id="rId6470" Type="http://schemas.openxmlformats.org/officeDocument/2006/relationships/hyperlink" Target="https://api.cdn.visitjeju.net/photomng/thumbnailpath/201804/30/9f431721-e512-4acf-babd-78b5b5219eac.jpg" TargetMode="External"/><Relationship Id="rId985" Type="http://schemas.openxmlformats.org/officeDocument/2006/relationships/hyperlink" Target="https://api.cdn.visitjeju.net/photomng/imgpath/202105/31/54d0ee76-3f3f-4afc-b2d2-4ceb78d85142.jpg" TargetMode="External"/><Relationship Id="rId2666" Type="http://schemas.openxmlformats.org/officeDocument/2006/relationships/hyperlink" Target="https://api.cdn.visitjeju.net/photomng/thumbnailpath/201804/30/e0605dd8-4762-471e-8347-8d0fdcc9b232.jpg" TargetMode="External"/><Relationship Id="rId3717" Type="http://schemas.openxmlformats.org/officeDocument/2006/relationships/hyperlink" Target="https://api.cdn.visitjeju.net/photomng/imgpath/202305/31/8be7ea7d-8b49-4ef8-8796-aa846dcb1642.jpg" TargetMode="External"/><Relationship Id="rId5072" Type="http://schemas.openxmlformats.org/officeDocument/2006/relationships/hyperlink" Target="https://api.cdn.visitjeju.net/photomng/thumbnailpath/201804/30/0b1c3914-2a36-4375-97f5-5748e17988bb.jpg" TargetMode="External"/><Relationship Id="rId6123" Type="http://schemas.openxmlformats.org/officeDocument/2006/relationships/hyperlink" Target="https://api.cdn.visitjeju.net/photomng/imgpath/202109/01/2ddf5f46-7b08-4d62-a24e-f1ebf75cbc8c.JPG" TargetMode="External"/><Relationship Id="rId638" Type="http://schemas.openxmlformats.org/officeDocument/2006/relationships/hyperlink" Target="https://api.cdn.visitjeju.net/photomng/thumbnailpath/201804/30/606db553-b5bf-4809-86b9-5850fcee1e61.jpg" TargetMode="External"/><Relationship Id="rId1268" Type="http://schemas.openxmlformats.org/officeDocument/2006/relationships/hyperlink" Target="https://api.cdn.visitjeju.net/photomng/thumbnailpath/202112/09/d37d12a7-63f4-4814-9726-afa4f9832fa3.jpg" TargetMode="External"/><Relationship Id="rId1682" Type="http://schemas.openxmlformats.org/officeDocument/2006/relationships/hyperlink" Target="https://api.cdn.visitjeju.net/photomng/thumbnailpath/201804/30/d3a8c0c8-1e93-4a35-8d4c-132722512079.jpg" TargetMode="External"/><Relationship Id="rId2319" Type="http://schemas.openxmlformats.org/officeDocument/2006/relationships/hyperlink" Target="https://api.cdn.visitjeju.net/photomng/imgpath/202111/22/e4db1bdc-a1ce-4e8d-8091-a8f594fd8e36.JPG" TargetMode="External"/><Relationship Id="rId2733" Type="http://schemas.openxmlformats.org/officeDocument/2006/relationships/hyperlink" Target="https://api.cdn.visitjeju.net/photomng/imgpath/201807/02/03a9ebb9-e7eb-4e90-a6df-ce923664d32e.jpg" TargetMode="External"/><Relationship Id="rId5889" Type="http://schemas.openxmlformats.org/officeDocument/2006/relationships/hyperlink" Target="https://api.cdn.visitjeju.net/photomng/imgpath/201804/30/b588f9b7-e75e-42c7-a1d3-4dabbf619e1a.jpg" TargetMode="External"/><Relationship Id="rId705" Type="http://schemas.openxmlformats.org/officeDocument/2006/relationships/hyperlink" Target="https://api.cdn.visitjeju.net/photomng/imgpath/202212/06/cd88587c-0628-47c6-9c6a-c6de261d6272.jpg" TargetMode="External"/><Relationship Id="rId1335" Type="http://schemas.openxmlformats.org/officeDocument/2006/relationships/hyperlink" Target="https://api.cdn.visitjeju.net/photomng/imgpath/202305/24/7bab4315-4aeb-44ac-9112-31c1daac2b08.jpg" TargetMode="External"/><Relationship Id="rId2800" Type="http://schemas.openxmlformats.org/officeDocument/2006/relationships/hyperlink" Target="https://api.cdn.visitjeju.net/photomng/thumbnailpath/201804/30/8406c125-f162-489b-9511-916ac156890f.png" TargetMode="External"/><Relationship Id="rId5956" Type="http://schemas.openxmlformats.org/officeDocument/2006/relationships/hyperlink" Target="https://api.cdn.visitjeju.net/photomng/thumbnailpath/201804/30/e43188f5-d2b6-4a92-b307-0b07274a3ec3.jpg" TargetMode="External"/><Relationship Id="rId41" Type="http://schemas.openxmlformats.org/officeDocument/2006/relationships/hyperlink" Target="https://api.cdn.visitjeju.net/photomng/imgpath/202306/01/c35d2413-0598-429b-9738-8ca7710e5535.jpg" TargetMode="External"/><Relationship Id="rId1402" Type="http://schemas.openxmlformats.org/officeDocument/2006/relationships/hyperlink" Target="https://api.cdn.visitjeju.net/photomng/thumbnailpath/202201/04/a7d581b9-e9f2-4edf-92c9-10f8f215ea63.jpg" TargetMode="External"/><Relationship Id="rId4558" Type="http://schemas.openxmlformats.org/officeDocument/2006/relationships/hyperlink" Target="https://api.cdn.visitjeju.net/photomng/thumbnailpath/202306/15/31798af0-cb2b-4ef0-ba77-2524ae1d830a.jpg" TargetMode="External"/><Relationship Id="rId4972" Type="http://schemas.openxmlformats.org/officeDocument/2006/relationships/hyperlink" Target="https://api.cdn.visitjeju.net/photomng/thumbnailpath/201804/30/50b262b0-4f3e-4900-9b34-db5edeb8dbe4.jpg" TargetMode="External"/><Relationship Id="rId5609" Type="http://schemas.openxmlformats.org/officeDocument/2006/relationships/hyperlink" Target="https://api.cdn.visitjeju.net/photomng/imgpath/201808/08/41382152-d67e-46e1-9167-b5ea4ef84068.jpg" TargetMode="External"/><Relationship Id="rId3574" Type="http://schemas.openxmlformats.org/officeDocument/2006/relationships/hyperlink" Target="https://api.cdn.visitjeju.net/photomng/thumbnailpath/202305/19/972bfadd-1210-46ae-a8ed-f7064ffb7e09.jpg" TargetMode="External"/><Relationship Id="rId4625" Type="http://schemas.openxmlformats.org/officeDocument/2006/relationships/hyperlink" Target="https://api.cdn.visitjeju.net/photomng/imgpath/201804/30/2ff30b16-fd30-4cb5-b9e9-f626648d9ab2.jpg" TargetMode="External"/><Relationship Id="rId495" Type="http://schemas.openxmlformats.org/officeDocument/2006/relationships/hyperlink" Target="https://api.cdn.visitjeju.net/photomng/imgpath/202211/15/76ecb082-5bb7-489f-a196-d387d7ca090f.jpg" TargetMode="External"/><Relationship Id="rId2176" Type="http://schemas.openxmlformats.org/officeDocument/2006/relationships/hyperlink" Target="https://api.cdn.visitjeju.net/photomng/thumbnailpath/202306/13/be33de90-c807-43fc-a6f5-11bae4144895.jpg" TargetMode="External"/><Relationship Id="rId2590" Type="http://schemas.openxmlformats.org/officeDocument/2006/relationships/hyperlink" Target="https://api.cdn.visitjeju.net/photomng/thumbnailpath/201804/30/c073bd4e-28e8-4671-8fb7-3938ef1a5aac.jpg" TargetMode="External"/><Relationship Id="rId3227" Type="http://schemas.openxmlformats.org/officeDocument/2006/relationships/hyperlink" Target="https://api.cdn.visitjeju.net/photomng/imgpath/201804/30/dadc97f1-b4af-4533-a8a9-3f12a9693307.jpg" TargetMode="External"/><Relationship Id="rId3641" Type="http://schemas.openxmlformats.org/officeDocument/2006/relationships/hyperlink" Target="https://api.cdn.visitjeju.net/photomng/imgpath/202305/26/f6a12e25-b52d-4432-a0c6-b5632b7abb2f.jpg" TargetMode="External"/><Relationship Id="rId6797" Type="http://schemas.openxmlformats.org/officeDocument/2006/relationships/hyperlink" Target="https://api.cdn.visitjeju.net/photomng/imgpath/201804/30/661b71dc-cdec-4eee-8ad4-240285460226.jpg" TargetMode="External"/><Relationship Id="rId148" Type="http://schemas.openxmlformats.org/officeDocument/2006/relationships/hyperlink" Target="https://api.cdn.visitjeju.net/photomng/thumbnailpath/202308/17/466cb55b-e6cd-408a-81fd-461ad52bafa1.jpg" TargetMode="External"/><Relationship Id="rId562" Type="http://schemas.openxmlformats.org/officeDocument/2006/relationships/hyperlink" Target="https://api.cdn.visitjeju.net/photomng/thumbnailpath/202306/30/a68d1423-301b-4510-9e44-a4978df832b1.jpg" TargetMode="External"/><Relationship Id="rId1192" Type="http://schemas.openxmlformats.org/officeDocument/2006/relationships/hyperlink" Target="https://api.cdn.visitjeju.net/photomng/thumbnailpath/202305/19/30631f9f-16ac-4215-aec2-369c5424be27.jpg" TargetMode="External"/><Relationship Id="rId2243" Type="http://schemas.openxmlformats.org/officeDocument/2006/relationships/hyperlink" Target="https://api.cdn.visitjeju.net/photomng/imgpath/202203/10/8b8ab054-58a9-49fa-a00c-91ecc405b265.jpg" TargetMode="External"/><Relationship Id="rId5399" Type="http://schemas.openxmlformats.org/officeDocument/2006/relationships/hyperlink" Target="https://api.cdn.visitjeju.net/photomng/imgpath/202111/23/8ffcfa65-b381-486c-b2d2-6cb1d924efd1.JPG" TargetMode="External"/><Relationship Id="rId215" Type="http://schemas.openxmlformats.org/officeDocument/2006/relationships/hyperlink" Target="https://api.cdn.visitjeju.net/photomng/imgpath/202305/22/89eee8d1-ad6c-4835-abf6-c15193dc937c.jpg" TargetMode="External"/><Relationship Id="rId2310" Type="http://schemas.openxmlformats.org/officeDocument/2006/relationships/hyperlink" Target="https://api.cdn.visitjeju.net/photomng/thumbnailpath/201804/30/ba5e6684-8e11-47d6-a062-14d0810be90f.jpg" TargetMode="External"/><Relationship Id="rId5466" Type="http://schemas.openxmlformats.org/officeDocument/2006/relationships/hyperlink" Target="https://api.cdn.visitjeju.net/photomng/thumbnailpath/202111/26/71a64cda-d04f-4134-9b1d-fa6065917f2d.JPG" TargetMode="External"/><Relationship Id="rId6517" Type="http://schemas.openxmlformats.org/officeDocument/2006/relationships/hyperlink" Target="https://api.cdn.visitjeju.net/photomng/imgpath/202004/08/a542d1a6-dddb-4f09-a200-02fce2cd5d8d.JPG" TargetMode="External"/><Relationship Id="rId4068" Type="http://schemas.openxmlformats.org/officeDocument/2006/relationships/hyperlink" Target="https://api.cdn.visitjeju.net/photomng/thumbnailpath/202110/27/a0dc3d84-111a-49ae-8edc-48d854b36bba.jpg" TargetMode="External"/><Relationship Id="rId4482" Type="http://schemas.openxmlformats.org/officeDocument/2006/relationships/hyperlink" Target="https://api.cdn.visitjeju.net/photomng/thumbnailpath/202111/25/072dbaef-6506-40f8-9cb1-ff7d32eb2e0c.jpg" TargetMode="External"/><Relationship Id="rId5119" Type="http://schemas.openxmlformats.org/officeDocument/2006/relationships/hyperlink" Target="https://api.cdn.visitjeju.net/photomng/imgpath/202112/16/965fa772-dfa8-4cce-903a-804e4510da27.jpeg" TargetMode="External"/><Relationship Id="rId5880" Type="http://schemas.openxmlformats.org/officeDocument/2006/relationships/hyperlink" Target="https://api.cdn.visitjeju.net/photomng/thumbnailpath/201804/30/fe311c5c-accd-457f-9909-db089ca63c9e.jpg" TargetMode="External"/><Relationship Id="rId3084" Type="http://schemas.openxmlformats.org/officeDocument/2006/relationships/hyperlink" Target="https://api.cdn.visitjeju.net/photomng/thumbnailpath/201804/30/03e77b81-423d-4f4a-9b14-e95a9e9088ce.jpg" TargetMode="External"/><Relationship Id="rId4135" Type="http://schemas.openxmlformats.org/officeDocument/2006/relationships/hyperlink" Target="https://api.cdn.visitjeju.net/photomng/imgpath/201804/30/b1b38de2-8978-4ed3-9f2a-60dd37939c30.jpg" TargetMode="External"/><Relationship Id="rId5533" Type="http://schemas.openxmlformats.org/officeDocument/2006/relationships/hyperlink" Target="https://api.cdn.visitjeju.net/photomng/imgpath/202112/10/2d959586-9f08-4099-bdca-0324603692f5.jpg" TargetMode="External"/><Relationship Id="rId1729" Type="http://schemas.openxmlformats.org/officeDocument/2006/relationships/hyperlink" Target="https://api.cdn.visitjeju.net/photomng/imgpath/202203/11/b8f01f94-72f2-4071-baf6-c90dc584041d.jpg" TargetMode="External"/><Relationship Id="rId5600" Type="http://schemas.openxmlformats.org/officeDocument/2006/relationships/hyperlink" Target="https://api.cdn.visitjeju.net/photomng/thumbnailpath/202111/15/056f96ad-ef35-4cae-a322-e55ac6c96e78.jpg" TargetMode="External"/><Relationship Id="rId3151" Type="http://schemas.openxmlformats.org/officeDocument/2006/relationships/hyperlink" Target="https://api.cdn.visitjeju.net/photomng/imgpath/202212/08/25126191-bdad-43b6-9cf2-b98f929c809f.jpg" TargetMode="External"/><Relationship Id="rId4202" Type="http://schemas.openxmlformats.org/officeDocument/2006/relationships/hyperlink" Target="https://api.cdn.visitjeju.net/photomng/thumbnailpath/202205/31/91f520d9-0a4f-4242-afb6-e602451b3ed8.JPG" TargetMode="External"/><Relationship Id="rId3968" Type="http://schemas.openxmlformats.org/officeDocument/2006/relationships/hyperlink" Target="https://api.cdn.visitjeju.net/photomng/thumbnailpath/202112/30/0893e411-f0e2-4336-af54-14d35a0161ed.jpg" TargetMode="External"/><Relationship Id="rId6374" Type="http://schemas.openxmlformats.org/officeDocument/2006/relationships/hyperlink" Target="https://api.cdn.visitjeju.net/photomng/thumbnailpath/202111/11/7d28076c-fabb-43a5-85f5-a2952f3ac810.jpg" TargetMode="External"/><Relationship Id="rId5" Type="http://schemas.openxmlformats.org/officeDocument/2006/relationships/hyperlink" Target="https://api.cdn.visitjeju.net/photomng/imgpath/202306/15/c65dfe0d-e136-44c1-9af6-4f081066b44f.jpg" TargetMode="External"/><Relationship Id="rId889" Type="http://schemas.openxmlformats.org/officeDocument/2006/relationships/hyperlink" Target="https://api.cdn.visitjeju.net/photomng/imgpath/202212/06/9e66dccb-8207-469f-bf67-d7500eb04b20.jpg" TargetMode="External"/><Relationship Id="rId5390" Type="http://schemas.openxmlformats.org/officeDocument/2006/relationships/hyperlink" Target="https://api.cdn.visitjeju.net/photomng/thumbnailpath/201804/30/5f5e2939-e0e3-4460-bfa3-fe2ead536109.gif" TargetMode="External"/><Relationship Id="rId6027" Type="http://schemas.openxmlformats.org/officeDocument/2006/relationships/hyperlink" Target="https://api.cdn.visitjeju.net/photomng/imgpath/202306/19/d40d6476-4bf5-42a6-bbb6-99238e84d2aa.jpg" TargetMode="External"/><Relationship Id="rId6441" Type="http://schemas.openxmlformats.org/officeDocument/2006/relationships/hyperlink" Target="https://api.cdn.visitjeju.net/photomng/imgpath/201804/30/a5f0edec-ff91-4ee4-8dcf-f2ca24f76dfc.jpg" TargetMode="External"/><Relationship Id="rId1586" Type="http://schemas.openxmlformats.org/officeDocument/2006/relationships/hyperlink" Target="https://api.cdn.visitjeju.net/photomng/thumbnailpath/201804/30/d2edb337-a801-4489-87f2-4edd738f5fb7.jpg" TargetMode="External"/><Relationship Id="rId2984" Type="http://schemas.openxmlformats.org/officeDocument/2006/relationships/hyperlink" Target="https://api.cdn.visitjeju.net/photomng/thumbnailpath/201908/20/0776d22b-9251-4b81-a1d6-94216c80a456.JPG" TargetMode="External"/><Relationship Id="rId5043" Type="http://schemas.openxmlformats.org/officeDocument/2006/relationships/hyperlink" Target="https://api.cdn.visitjeju.net/photomng/imgpath/202306/30/0f65f1ac-38ef-4164-9832-f5ee6f4e70b6.jpg" TargetMode="External"/><Relationship Id="rId609" Type="http://schemas.openxmlformats.org/officeDocument/2006/relationships/hyperlink" Target="https://api.cdn.visitjeju.net/photomng/imgpath/202002/21/74d15041-a95b-4ebc-bac8-d6827a74c89d.JPG" TargetMode="External"/><Relationship Id="rId956" Type="http://schemas.openxmlformats.org/officeDocument/2006/relationships/hyperlink" Target="https://api.cdn.visitjeju.net/photomng/thumbnailpath/201908/20/85bd6661-8acc-4ead-8d92-caa9aa6033a6.JPG" TargetMode="External"/><Relationship Id="rId1239" Type="http://schemas.openxmlformats.org/officeDocument/2006/relationships/hyperlink" Target="https://api.cdn.visitjeju.net/photomng/imgpath/202211/14/2a08f12e-d4a6-4a95-a954-89e3d701f930.jpg" TargetMode="External"/><Relationship Id="rId2637" Type="http://schemas.openxmlformats.org/officeDocument/2006/relationships/hyperlink" Target="https://api.cdn.visitjeju.net/photomng/imgpath/201804/30/ccdb501a-8349-4157-bc53-fe4c48c271d2.jpg" TargetMode="External"/><Relationship Id="rId5110" Type="http://schemas.openxmlformats.org/officeDocument/2006/relationships/hyperlink" Target="https://api.cdn.visitjeju.net/photomng/thumbnailpath/202112/02/dc891220-490c-4eec-a912-e138c9215234.jpg" TargetMode="External"/><Relationship Id="rId1653" Type="http://schemas.openxmlformats.org/officeDocument/2006/relationships/hyperlink" Target="https://api.cdn.visitjeju.net/photomng/imgpath/201903/11/9971a874-fd9e-465a-bf12-c94f0081129c.jpg" TargetMode="External"/><Relationship Id="rId2704" Type="http://schemas.openxmlformats.org/officeDocument/2006/relationships/hyperlink" Target="https://api.cdn.visitjeju.net/photomng/thumbnailpath/201804/30/851e6be7-3514-4d06-b923-1b308bcc84a5.jpg" TargetMode="External"/><Relationship Id="rId1306" Type="http://schemas.openxmlformats.org/officeDocument/2006/relationships/hyperlink" Target="https://api.cdn.visitjeju.net/photomng/thumbnailpath/201804/30/26489e60-f14a-45d0-bf98-ffe0b989612b.jpg" TargetMode="External"/><Relationship Id="rId1720" Type="http://schemas.openxmlformats.org/officeDocument/2006/relationships/hyperlink" Target="https://api.cdn.visitjeju.net/photomng/thumbnailpath/202305/31/f00a657c-3618-40da-b6c5-b9693ba8a83b.jpg" TargetMode="External"/><Relationship Id="rId4876" Type="http://schemas.openxmlformats.org/officeDocument/2006/relationships/hyperlink" Target="https://api.cdn.visitjeju.net/photomng/thumbnailpath/202305/24/173fa963-f68a-44b5-8a7d-70338da80de1.jpg" TargetMode="External"/><Relationship Id="rId5927" Type="http://schemas.openxmlformats.org/officeDocument/2006/relationships/hyperlink" Target="https://api.cdn.visitjeju.net/photomng/imgpath/202111/18/2857db7c-2b2b-4b8e-8ab0-cd2c956cb37c.jpg" TargetMode="External"/><Relationship Id="rId12" Type="http://schemas.openxmlformats.org/officeDocument/2006/relationships/hyperlink" Target="https://api.cdn.visitjeju.net/photomng/thumbnailpath/202306/26/06bffcf6-7e3f-41cb-9176-fa0c9cbd10b2.jpg" TargetMode="External"/><Relationship Id="rId3478" Type="http://schemas.openxmlformats.org/officeDocument/2006/relationships/hyperlink" Target="https://api.cdn.visitjeju.net/photomng/thumbnailpath/202306/19/97544170-b9b2-479b-bcb4-ef2ad7f800c7.jpg" TargetMode="External"/><Relationship Id="rId3892" Type="http://schemas.openxmlformats.org/officeDocument/2006/relationships/hyperlink" Target="https://api.cdn.visitjeju.net/photomng/thumbnailpath/202108/12/671bf906-3ed8-4392-b3a1-50a8caccea44.jpg" TargetMode="External"/><Relationship Id="rId4529" Type="http://schemas.openxmlformats.org/officeDocument/2006/relationships/hyperlink" Target="https://api.cdn.visitjeju.net/photomng/imgpath/202207/07/797d138f-1382-46eb-9b8c-4c5a33a84d28.jpg" TargetMode="External"/><Relationship Id="rId4943" Type="http://schemas.openxmlformats.org/officeDocument/2006/relationships/hyperlink" Target="https://api.cdn.visitjeju.net/photomng/imgpath/201804/30/e821998c-9e36-478a-b724-b612aa85c605.jpg" TargetMode="External"/><Relationship Id="rId399" Type="http://schemas.openxmlformats.org/officeDocument/2006/relationships/hyperlink" Target="https://api.cdn.visitjeju.net/photomng/imgpath/202305/31/6b5d662e-d641-44f6-a4b5-516330c2a238.jpg" TargetMode="External"/><Relationship Id="rId2494" Type="http://schemas.openxmlformats.org/officeDocument/2006/relationships/hyperlink" Target="https://api.cdn.visitjeju.net/photomng/thumbnailpath/202306/13/3025f366-0d9d-4422-a068-a6ca73861a18.jpg" TargetMode="External"/><Relationship Id="rId3545" Type="http://schemas.openxmlformats.org/officeDocument/2006/relationships/hyperlink" Target="https://api.cdn.visitjeju.net/photomng/imgpath/201804/30/5721c87a-3925-4ecb-9152-305be9631c43.jpg" TargetMode="External"/><Relationship Id="rId466" Type="http://schemas.openxmlformats.org/officeDocument/2006/relationships/hyperlink" Target="https://api.cdn.visitjeju.net/photomng/thumbnailpath/201908/02/308efe25-74d5-4cda-8703-422f89328ed8.JPG" TargetMode="External"/><Relationship Id="rId880" Type="http://schemas.openxmlformats.org/officeDocument/2006/relationships/hyperlink" Target="https://api.cdn.visitjeju.net/photomng/thumbnailpath/202302/24/f343f339-d745-48d0-85bc-e966cb0b31cb.jpg" TargetMode="External"/><Relationship Id="rId1096" Type="http://schemas.openxmlformats.org/officeDocument/2006/relationships/hyperlink" Target="https://api.cdn.visitjeju.net/photomng/thumbnailpath/201804/30/972ce981-4f31-4f6a-b936-743b10f694ed.jpg" TargetMode="External"/><Relationship Id="rId2147" Type="http://schemas.openxmlformats.org/officeDocument/2006/relationships/hyperlink" Target="https://api.cdn.visitjeju.net/photomng/imgpath/202203/10/abe31987-baff-4c1e-822a-6733debf6bdf.jpg" TargetMode="External"/><Relationship Id="rId2561" Type="http://schemas.openxmlformats.org/officeDocument/2006/relationships/hyperlink" Target="https://api.cdn.visitjeju.net/photomng/imgpath/201804/30/34d4c936-709e-48db-a7f8-bd1305bd9248.jpg" TargetMode="External"/><Relationship Id="rId119" Type="http://schemas.openxmlformats.org/officeDocument/2006/relationships/hyperlink" Target="https://api.cdn.visitjeju.net/photomng/imgpath/202306/01/2cfc5e1c-3d26-4500-a89c-e499588e40bb.jpg" TargetMode="External"/><Relationship Id="rId533" Type="http://schemas.openxmlformats.org/officeDocument/2006/relationships/hyperlink" Target="https://api.cdn.visitjeju.net/photomng/imgpath/201804/30/f2fa5919-6e28-48ba-bc26-3ce1155e2864.jpg" TargetMode="External"/><Relationship Id="rId1163" Type="http://schemas.openxmlformats.org/officeDocument/2006/relationships/hyperlink" Target="https://api.cdn.visitjeju.net/photomng/imgpath/201804/30/63f4a7d4-b8f8-49bf-89fd-7b2a45d6538f.jpg" TargetMode="External"/><Relationship Id="rId2214" Type="http://schemas.openxmlformats.org/officeDocument/2006/relationships/hyperlink" Target="https://api.cdn.visitjeju.net/photomng/thumbnailpath/202212/07/1f770bdf-eba7-4906-a563-90b12283ac27.jpg" TargetMode="External"/><Relationship Id="rId3612" Type="http://schemas.openxmlformats.org/officeDocument/2006/relationships/hyperlink" Target="https://api.cdn.visitjeju.net/photomng/thumbnailpath/201804/30/148a6a3f-6c32-450e-9437-c29f164b0628.jpg" TargetMode="External"/><Relationship Id="rId6768" Type="http://schemas.openxmlformats.org/officeDocument/2006/relationships/hyperlink" Target="https://api.cdn.visitjeju.net/photomng/thumbnailpath/201810/17/e798d53c-1c8a-4d44-a8ab-111beae96db4.gif" TargetMode="External"/><Relationship Id="rId5784" Type="http://schemas.openxmlformats.org/officeDocument/2006/relationships/hyperlink" Target="https://api.cdn.visitjeju.net/photomng/thumbnailpath/202111/17/41495004-c126-47a4-8914-0dc1d3e4407b.jpg" TargetMode="External"/><Relationship Id="rId6835" Type="http://schemas.openxmlformats.org/officeDocument/2006/relationships/hyperlink" Target="https://api.cdn.visitjeju.net/photomng/imgpath/201909/05/f2707d87-a3e5-4b40-9571-97e68fc7b60a.jpg" TargetMode="External"/><Relationship Id="rId600" Type="http://schemas.openxmlformats.org/officeDocument/2006/relationships/hyperlink" Target="https://api.cdn.visitjeju.net/photomng/thumbnailpath/202208/31/f44b77e6-5a79-4924-b3ff-7a2ffd44e541.jpg" TargetMode="External"/><Relationship Id="rId1230" Type="http://schemas.openxmlformats.org/officeDocument/2006/relationships/hyperlink" Target="https://api.cdn.visitjeju.net/photomng/thumbnailpath/201807/10/0f93cd0b-6d28-4117-b513-56496f3c29fc.JPG" TargetMode="External"/><Relationship Id="rId4386" Type="http://schemas.openxmlformats.org/officeDocument/2006/relationships/hyperlink" Target="https://api.cdn.visitjeju.net/photomng/thumbnailpath/202306/30/4ec04e2c-1aa9-456f-bcd8-0d3956dae9bc.jpg" TargetMode="External"/><Relationship Id="rId5437" Type="http://schemas.openxmlformats.org/officeDocument/2006/relationships/hyperlink" Target="https://api.cdn.visitjeju.net/photomng/imgpath/202205/30/de7cb7e6-4259-4cc8-b5bb-5e57beb50a63.jpg" TargetMode="External"/><Relationship Id="rId5851" Type="http://schemas.openxmlformats.org/officeDocument/2006/relationships/hyperlink" Target="https://api.cdn.visitjeju.net/photomng/imgpath/202111/12/cda28ed4-39d4-4a4a-a41f-2129540dced9.jpg" TargetMode="External"/><Relationship Id="rId4039" Type="http://schemas.openxmlformats.org/officeDocument/2006/relationships/hyperlink" Target="https://api.cdn.visitjeju.net/photomng/imgpath/201804/30/53607119-9829-4a1e-8d35-f24ce9df9c0e.jpg" TargetMode="External"/><Relationship Id="rId4453" Type="http://schemas.openxmlformats.org/officeDocument/2006/relationships/hyperlink" Target="https://api.cdn.visitjeju.net/photomng/imgpath/201804/30/89879137-8d83-430b-85bb-ffef19786a88.jpg" TargetMode="External"/><Relationship Id="rId5504" Type="http://schemas.openxmlformats.org/officeDocument/2006/relationships/hyperlink" Target="https://api.cdn.visitjeju.net/photomng/thumbnailpath/201804/30/80a6facd-a6d6-4c16-9382-cadb9c7c8feb.jpg" TargetMode="External"/><Relationship Id="rId3055" Type="http://schemas.openxmlformats.org/officeDocument/2006/relationships/hyperlink" Target="https://api.cdn.visitjeju.net/photomng/imgpath/201804/30/eff7d8d0-63e6-44e9-b7a0-d18dc64cb715.jpg" TargetMode="External"/><Relationship Id="rId4106" Type="http://schemas.openxmlformats.org/officeDocument/2006/relationships/hyperlink" Target="https://api.cdn.visitjeju.net/photomng/thumbnailpath/202203/04/6858ff28-6a55-43db-9cd9-4406eff34b7f.jpg" TargetMode="External"/><Relationship Id="rId4520" Type="http://schemas.openxmlformats.org/officeDocument/2006/relationships/hyperlink" Target="https://api.cdn.visitjeju.net/photomng/thumbnailpath/201804/30/f86bc15e-e6d7-4f01-9e43-d83c84747206.jpg" TargetMode="External"/><Relationship Id="rId390" Type="http://schemas.openxmlformats.org/officeDocument/2006/relationships/hyperlink" Target="https://api.cdn.visitjeju.net/photomng/thumbnailpath/202305/26/38f3b4a2-1af3-40ab-87f2-5da028976bdf.jpg" TargetMode="External"/><Relationship Id="rId2071" Type="http://schemas.openxmlformats.org/officeDocument/2006/relationships/hyperlink" Target="https://api.cdn.visitjeju.net/photomng/imgpath/201804/30/dbf50653-0935-4470-bd1d-89ecd3fae38c.jpg" TargetMode="External"/><Relationship Id="rId3122" Type="http://schemas.openxmlformats.org/officeDocument/2006/relationships/hyperlink" Target="https://api.cdn.visitjeju.net/photomng/thumbnailpath/201804/30/3f9ecf56-cb36-420f-ae5e-8fbcaaf535c3.jpg" TargetMode="External"/><Relationship Id="rId6278" Type="http://schemas.openxmlformats.org/officeDocument/2006/relationships/hyperlink" Target="https://api.cdn.visitjeju.net/photomng/thumbnailpath/202111/01/314090d3-93fb-46d8-9a0a-36d3183c84f0.jpg" TargetMode="External"/><Relationship Id="rId6692" Type="http://schemas.openxmlformats.org/officeDocument/2006/relationships/hyperlink" Target="https://api.cdn.visitjeju.net/photomng/thumbnailpath/202112/03/89f690db-88f7-4dd7-8f3c-1c9779b5c7ee.jpg" TargetMode="External"/><Relationship Id="rId5294" Type="http://schemas.openxmlformats.org/officeDocument/2006/relationships/hyperlink" Target="https://api.cdn.visitjeju.net/photomng/thumbnailpath/202111/24/d6739f04-948d-4c0c-8bd3-e44b21d42eff.jpg" TargetMode="External"/><Relationship Id="rId6345" Type="http://schemas.openxmlformats.org/officeDocument/2006/relationships/hyperlink" Target="https://api.cdn.visitjeju.net/photomng/imgpath/201804/30/79f9fdaf-8848-4738-aac9-d34a20c76d0d.jpg" TargetMode="External"/><Relationship Id="rId110" Type="http://schemas.openxmlformats.org/officeDocument/2006/relationships/hyperlink" Target="https://api.cdn.visitjeju.net/photomng/thumbnailpath/202306/02/0d7326b8-7344-4218-847f-13dfbec5f6a8.jpg" TargetMode="External"/><Relationship Id="rId2888" Type="http://schemas.openxmlformats.org/officeDocument/2006/relationships/hyperlink" Target="https://api.cdn.visitjeju.net/photomng/thumbnailpath/201804/30/8adf6209-6837-4e68-bc9b-788eec93594d.jpg" TargetMode="External"/><Relationship Id="rId3939" Type="http://schemas.openxmlformats.org/officeDocument/2006/relationships/hyperlink" Target="https://api.cdn.visitjeju.net/photomng/imgpath/202307/14/ba4e9b4b-a544-44ac-9334-1532accbc6ed.jpg" TargetMode="External"/><Relationship Id="rId2955" Type="http://schemas.openxmlformats.org/officeDocument/2006/relationships/hyperlink" Target="https://api.cdn.visitjeju.net/photomng/imgpath/202305/25/2bb2a9b2-a4ac-4554-8cde-c593cd4377f1.jpg" TargetMode="External"/><Relationship Id="rId5361" Type="http://schemas.openxmlformats.org/officeDocument/2006/relationships/hyperlink" Target="https://api.cdn.visitjeju.net/photomng/imgpath/202104/20/eac331e8-bd58-4483-927a-51af7a4683ca.jpg" TargetMode="External"/><Relationship Id="rId6412" Type="http://schemas.openxmlformats.org/officeDocument/2006/relationships/hyperlink" Target="https://api.cdn.visitjeju.net/photomng/thumbnailpath/202205/30/90c8ee00-11ea-455f-92a2-f224611c7074.jpg" TargetMode="External"/><Relationship Id="rId927" Type="http://schemas.openxmlformats.org/officeDocument/2006/relationships/hyperlink" Target="https://api.cdn.visitjeju.net/photomng/imgpath/202304/06/547cc3fb-16a7-41fb-b59e-f8f8c26448b4.JPG" TargetMode="External"/><Relationship Id="rId1557" Type="http://schemas.openxmlformats.org/officeDocument/2006/relationships/hyperlink" Target="https://api.cdn.visitjeju.net/photomng/imgpath/202212/06/85315ff0-ac4a-43df-8c5f-b6d24ae00558.jpg" TargetMode="External"/><Relationship Id="rId1971" Type="http://schemas.openxmlformats.org/officeDocument/2006/relationships/hyperlink" Target="https://api.cdn.visitjeju.net/photomng/imgpath/202308/17/167b4c31-92fa-4f7c-b74a-03108bfdd4d0.jpg" TargetMode="External"/><Relationship Id="rId2608" Type="http://schemas.openxmlformats.org/officeDocument/2006/relationships/hyperlink" Target="https://api.cdn.visitjeju.net/photomng/thumbnailpath/201804/30/b7dded10-d3d6-49f6-a197-f86e9f77a110.jpg" TargetMode="External"/><Relationship Id="rId5014" Type="http://schemas.openxmlformats.org/officeDocument/2006/relationships/hyperlink" Target="https://api.cdn.visitjeju.net/photomng/thumbnailpath/201804/30/6d8bf060-e4e0-4fca-8335-233da6a59526.jpg" TargetMode="External"/><Relationship Id="rId1624" Type="http://schemas.openxmlformats.org/officeDocument/2006/relationships/hyperlink" Target="https://api.cdn.visitjeju.net/photomng/thumbnailpath/202306/26/58125007-c743-4fa8-8388-008b1cb9a9d7.jpg" TargetMode="External"/><Relationship Id="rId4030" Type="http://schemas.openxmlformats.org/officeDocument/2006/relationships/hyperlink" Target="https://api.cdn.visitjeju.net/photomng/thumbnailpath/201907/25/03c1b132-9b6a-46f9-b8c1-c35a40e0f83a.jpg" TargetMode="External"/><Relationship Id="rId3796" Type="http://schemas.openxmlformats.org/officeDocument/2006/relationships/hyperlink" Target="https://api.cdn.visitjeju.net/photomng/thumbnailpath/202306/13/ce1decbd-47fe-4f86-b7ba-3a524f042d6e.jpg" TargetMode="External"/><Relationship Id="rId2398" Type="http://schemas.openxmlformats.org/officeDocument/2006/relationships/hyperlink" Target="https://api.cdn.visitjeju.net/photomng/thumbnailpath/202203/07/88e9af89-761a-4bfa-8f6a-f38c3e4e7e9b.jpg" TargetMode="External"/><Relationship Id="rId3449" Type="http://schemas.openxmlformats.org/officeDocument/2006/relationships/hyperlink" Target="https://api.cdn.visitjeju.net/photomng/imgpath/202206/22/01938255-2942-480c-9834-4f7564ca5b70.jpg" TargetMode="External"/><Relationship Id="rId4847" Type="http://schemas.openxmlformats.org/officeDocument/2006/relationships/hyperlink" Target="https://api.cdn.visitjeju.net/photomng/imgpath/201804/30/ad8b221a-0332-4c8a-9e51-0cddb960a5dd.jpg" TargetMode="External"/><Relationship Id="rId3863" Type="http://schemas.openxmlformats.org/officeDocument/2006/relationships/hyperlink" Target="https://api.cdn.visitjeju.net/photomng/imgpath/201804/30/8b17ce9d-7c23-4589-9b1f-975e064d4899.jpg" TargetMode="External"/><Relationship Id="rId4914" Type="http://schemas.openxmlformats.org/officeDocument/2006/relationships/hyperlink" Target="https://api.cdn.visitjeju.net/photomng/thumbnailpath/201809/14/b3fbfffe-f4a0-4621-9b90-a38a73dab2d1.jpg" TargetMode="External"/><Relationship Id="rId784" Type="http://schemas.openxmlformats.org/officeDocument/2006/relationships/hyperlink" Target="https://api.cdn.visitjeju.net/photomng/thumbnailpath/202112/30/ffb1473f-60ec-495c-9afc-e7df899c9af3.jpg" TargetMode="External"/><Relationship Id="rId1067" Type="http://schemas.openxmlformats.org/officeDocument/2006/relationships/hyperlink" Target="https://api.cdn.visitjeju.net/photomng/imgpath/202305/26/4612c5e5-cd1e-4e26-b1ae-ff00f6794b97.jpg" TargetMode="External"/><Relationship Id="rId2465" Type="http://schemas.openxmlformats.org/officeDocument/2006/relationships/hyperlink" Target="https://api.cdn.visitjeju.net/photomng/imgpath/201804/30/9437234d-a8ca-46bd-9736-90b3c33a1238.jpg" TargetMode="External"/><Relationship Id="rId3516" Type="http://schemas.openxmlformats.org/officeDocument/2006/relationships/hyperlink" Target="https://api.cdn.visitjeju.net/photomng/thumbnailpath/202203/11/609a01e9-0ffe-4e27-b7c3-8841419fe1d0.jpg" TargetMode="External"/><Relationship Id="rId3930" Type="http://schemas.openxmlformats.org/officeDocument/2006/relationships/hyperlink" Target="https://api.cdn.visitjeju.net/photomng/thumbnailpath/202201/03/966bbee5-dcb3-4ec8-9f0b-82633bef5874.jpg" TargetMode="External"/><Relationship Id="rId437" Type="http://schemas.openxmlformats.org/officeDocument/2006/relationships/hyperlink" Target="https://api.cdn.visitjeju.net/photomng/imgpath/202305/22/7dcdded6-120e-4036-b5e4-b1dd14699380.jpg" TargetMode="External"/><Relationship Id="rId851" Type="http://schemas.openxmlformats.org/officeDocument/2006/relationships/hyperlink" Target="https://api.cdn.visitjeju.net/photomng/imgpath/202203/10/dd2d258b-ac4f-470e-be5e-1a2ee4cba7ec.jpg" TargetMode="External"/><Relationship Id="rId1481" Type="http://schemas.openxmlformats.org/officeDocument/2006/relationships/hyperlink" Target="https://api.cdn.visitjeju.net/photomng/imgpath/201804/30/a4f79e10-9a20-448e-a281-088f32071181.jpg" TargetMode="External"/><Relationship Id="rId2118" Type="http://schemas.openxmlformats.org/officeDocument/2006/relationships/hyperlink" Target="https://api.cdn.visitjeju.net/photomng/thumbnailpath/201804/30/1ae82bc3-9157-4832-b353-6700a4ec1623.jpg" TargetMode="External"/><Relationship Id="rId2532" Type="http://schemas.openxmlformats.org/officeDocument/2006/relationships/hyperlink" Target="https://api.cdn.visitjeju.net/photomng/thumbnailpath/201804/30/2179d68c-b24a-47d3-a05f-11b4f93b51e0.jpg" TargetMode="External"/><Relationship Id="rId5688" Type="http://schemas.openxmlformats.org/officeDocument/2006/relationships/hyperlink" Target="https://api.cdn.visitjeju.net/photomng/thumbnailpath/201804/30/24569950-2c4a-46cc-80b4-6c72e2ad0dde.jpg" TargetMode="External"/><Relationship Id="rId6739" Type="http://schemas.openxmlformats.org/officeDocument/2006/relationships/hyperlink" Target="https://api.cdn.visitjeju.net/photomng/imgpath/201804/30/1ce09b4f-b5d5-4669-a953-2c2e238170fc.gif" TargetMode="External"/><Relationship Id="rId504" Type="http://schemas.openxmlformats.org/officeDocument/2006/relationships/hyperlink" Target="https://api.cdn.visitjeju.net/photomng/thumbnailpath/202305/24/8e4d0b4b-6575-4c60-9904-ca8a94de4774.jpg" TargetMode="External"/><Relationship Id="rId1134" Type="http://schemas.openxmlformats.org/officeDocument/2006/relationships/hyperlink" Target="https://api.cdn.visitjeju.net/photomng/thumbnailpath/202203/10/ddefa898-376b-46da-a3a1-b2696e2e83cd.jpg" TargetMode="External"/><Relationship Id="rId5755" Type="http://schemas.openxmlformats.org/officeDocument/2006/relationships/hyperlink" Target="https://api.cdn.visitjeju.net/photomng/imgpath/201804/30/e8e33624-5cb9-41d8-8f36-bc102731a847.jpg" TargetMode="External"/><Relationship Id="rId6806" Type="http://schemas.openxmlformats.org/officeDocument/2006/relationships/hyperlink" Target="https://api.cdn.visitjeju.net/photomng/thumbnailpath/202111/15/2dca6662-8c8d-41d7-8a90-9bc3f96c7c76.jpg" TargetMode="External"/><Relationship Id="rId1201" Type="http://schemas.openxmlformats.org/officeDocument/2006/relationships/hyperlink" Target="https://api.cdn.visitjeju.net/photomng/imgpath/202112/30/741114e1-3292-48d8-a59c-dd56f48f4680.jpg" TargetMode="External"/><Relationship Id="rId4357" Type="http://schemas.openxmlformats.org/officeDocument/2006/relationships/hyperlink" Target="https://api.cdn.visitjeju.net/photomng/imgpath/202306/02/795511e5-fb88-4be4-8dfa-e827f348a901.jpg" TargetMode="External"/><Relationship Id="rId4771" Type="http://schemas.openxmlformats.org/officeDocument/2006/relationships/hyperlink" Target="https://api.cdn.visitjeju.net/photomng/imgpath/201908/20/e838fb65-d376-49e2-b21d-5ae4333cf524.jpg" TargetMode="External"/><Relationship Id="rId5408" Type="http://schemas.openxmlformats.org/officeDocument/2006/relationships/hyperlink" Target="https://api.cdn.visitjeju.net/photomng/thumbnailpath/201908/09/0b45f9ce-25b9-44ce-b3a5-46a684ddddf9.jpg" TargetMode="External"/><Relationship Id="rId3373" Type="http://schemas.openxmlformats.org/officeDocument/2006/relationships/hyperlink" Target="https://api.cdn.visitjeju.net/photomng/imgpath/201804/30/237dcb8f-6d24-42c9-982e-728ec2ba33c7.gif" TargetMode="External"/><Relationship Id="rId4424" Type="http://schemas.openxmlformats.org/officeDocument/2006/relationships/hyperlink" Target="https://api.cdn.visitjeju.net/photomng/thumbnailpath/202305/26/1ad9ca9f-e2ca-4611-82a3-2577b480d7b0.jpg" TargetMode="External"/><Relationship Id="rId5822" Type="http://schemas.openxmlformats.org/officeDocument/2006/relationships/hyperlink" Target="https://api.cdn.visitjeju.net/photomng/thumbnailpath/202108/03/c9c926bf-87c6-494d-b6f4-87eb98681bc3.jpg" TargetMode="External"/><Relationship Id="rId294" Type="http://schemas.openxmlformats.org/officeDocument/2006/relationships/hyperlink" Target="https://api.cdn.visitjeju.net/photomng/thumbnailpath/202203/04/e8cb27bc-c0df-439f-90ce-60e69f3625b7.jpg" TargetMode="External"/><Relationship Id="rId3026" Type="http://schemas.openxmlformats.org/officeDocument/2006/relationships/hyperlink" Target="https://api.cdn.visitjeju.net/photomng/thumbnailpath/201908/12/a5cccaa4-9884-4739-a5d6-7a3658c82697.jpg" TargetMode="External"/><Relationship Id="rId361" Type="http://schemas.openxmlformats.org/officeDocument/2006/relationships/hyperlink" Target="https://api.cdn.visitjeju.net/photomng/imgpath/202306/15/1cbde18c-9373-4ce1-afb4-2d865e04930d.jpg" TargetMode="External"/><Relationship Id="rId2042" Type="http://schemas.openxmlformats.org/officeDocument/2006/relationships/hyperlink" Target="https://api.cdn.visitjeju.net/photomng/thumbnailpath/202306/30/865bcec8-c542-4764-ac95-0aa076886af4.jpg" TargetMode="External"/><Relationship Id="rId3440" Type="http://schemas.openxmlformats.org/officeDocument/2006/relationships/hyperlink" Target="https://api.cdn.visitjeju.net/photomng/thumbnailpath/201804/30/641a8f43-9883-48fd-8979-a6f072d1d016.jpg" TargetMode="External"/><Relationship Id="rId5198" Type="http://schemas.openxmlformats.org/officeDocument/2006/relationships/hyperlink" Target="https://api.cdn.visitjeju.net/photomng/thumbnailpath/202203/11/6b7ce140-1292-4998-b3c1-5ea121942426.jpg" TargetMode="External"/><Relationship Id="rId6596" Type="http://schemas.openxmlformats.org/officeDocument/2006/relationships/hyperlink" Target="https://api.cdn.visitjeju.net/photomng/thumbnailpath/201908/28/256b5f0f-af80-45bb-9eab-1c124ba4bf37.gif" TargetMode="External"/><Relationship Id="rId6249" Type="http://schemas.openxmlformats.org/officeDocument/2006/relationships/hyperlink" Target="https://api.cdn.visitjeju.net/photomng/imgpath/202110/26/b77e1b21-7e4c-407f-9fa7-6d0a08ab250f.jpg" TargetMode="External"/><Relationship Id="rId6663" Type="http://schemas.openxmlformats.org/officeDocument/2006/relationships/hyperlink" Target="https://api.cdn.visitjeju.net/photomng/imgpath/202111/30/920fa799-a5ec-4f9f-95c8-b7dc9142140b.JPG" TargetMode="External"/><Relationship Id="rId2859" Type="http://schemas.openxmlformats.org/officeDocument/2006/relationships/hyperlink" Target="https://api.cdn.visitjeju.net/photomng/imgpath/201804/30/5e778e37-96d2-4ce4-82c1-63d02740f93c.jpg" TargetMode="External"/><Relationship Id="rId5265" Type="http://schemas.openxmlformats.org/officeDocument/2006/relationships/hyperlink" Target="https://api.cdn.visitjeju.net/photomng/imgpath/202012/14/a2e96ad5-af98-4edc-b63b-a8a789506443.jpg" TargetMode="External"/><Relationship Id="rId6316" Type="http://schemas.openxmlformats.org/officeDocument/2006/relationships/hyperlink" Target="https://api.cdn.visitjeju.net/photomng/thumbnailpath/201804/30/4468392f-7e62-4ab1-a26b-a417d7959aa8.jpg" TargetMode="External"/><Relationship Id="rId6730" Type="http://schemas.openxmlformats.org/officeDocument/2006/relationships/hyperlink" Target="https://api.cdn.visitjeju.net/photomng/thumbnailpath/201804/30/d5f680da-0025-4733-98f3-b802170a3f7b.jpg" TargetMode="External"/><Relationship Id="rId1875" Type="http://schemas.openxmlformats.org/officeDocument/2006/relationships/hyperlink" Target="https://api.cdn.visitjeju.net/photomng/imgpath/202201/04/15846f6a-6b1d-4c2f-bc0b-a122ab746463.jpg" TargetMode="External"/><Relationship Id="rId4281" Type="http://schemas.openxmlformats.org/officeDocument/2006/relationships/hyperlink" Target="https://api.cdn.visitjeju.net/photomng/imgpath/202007/30/0c05a480-d165-4c0f-937a-e784f86581d9.jpg" TargetMode="External"/><Relationship Id="rId5332" Type="http://schemas.openxmlformats.org/officeDocument/2006/relationships/hyperlink" Target="https://api.cdn.visitjeju.net/photomng/thumbnailpath/202306/19/56721adc-5434-4c1f-ae65-0b6602d03290.jpg" TargetMode="External"/><Relationship Id="rId1528" Type="http://schemas.openxmlformats.org/officeDocument/2006/relationships/hyperlink" Target="https://api.cdn.visitjeju.net/photomng/thumbnailpath/201804/30/7ba3a384-41fb-4d27-906b-89786afbd814.jpg" TargetMode="External"/><Relationship Id="rId2926" Type="http://schemas.openxmlformats.org/officeDocument/2006/relationships/hyperlink" Target="https://api.cdn.visitjeju.net/photomng/thumbnailpath/202305/24/df8e5148-dddc-4ad4-b93c-352d66a823cf.jpg" TargetMode="External"/><Relationship Id="rId1942" Type="http://schemas.openxmlformats.org/officeDocument/2006/relationships/hyperlink" Target="https://api.cdn.visitjeju.net/photomng/thumbnailpath/202305/24/ff85aa97-9d1c-451c-b5f8-961644d9436a.jpg" TargetMode="External"/><Relationship Id="rId4001" Type="http://schemas.openxmlformats.org/officeDocument/2006/relationships/hyperlink" Target="https://api.cdn.visitjeju.net/photomng/imgpath/201804/30/4039d2a7-d14b-4a0f-a7f7-a66ae48ae5b5.jpg" TargetMode="External"/><Relationship Id="rId6173" Type="http://schemas.openxmlformats.org/officeDocument/2006/relationships/hyperlink" Target="https://api.cdn.visitjeju.net/photomng/imgpath/201804/30/4e9771b0-04c3-4fbf-9ea2-c90ab7fd11a9.gif" TargetMode="External"/><Relationship Id="rId3767" Type="http://schemas.openxmlformats.org/officeDocument/2006/relationships/hyperlink" Target="https://api.cdn.visitjeju.net/photomng/imgpath/202306/27/786ca61d-48b5-48f1-a353-cb831d8631c1.jpg" TargetMode="External"/><Relationship Id="rId4818" Type="http://schemas.openxmlformats.org/officeDocument/2006/relationships/hyperlink" Target="https://api.cdn.visitjeju.net/photomng/thumbnailpath/202203/10/847a3ca6-9702-4bd7-9e5f-8cd36624b1cf.jpg" TargetMode="External"/><Relationship Id="rId688" Type="http://schemas.openxmlformats.org/officeDocument/2006/relationships/hyperlink" Target="https://api.cdn.visitjeju.net/photomng/thumbnailpath/202306/01/7708b958-3c13-4c66-b6cb-de93f0c90fb0.jpg" TargetMode="External"/><Relationship Id="rId2369" Type="http://schemas.openxmlformats.org/officeDocument/2006/relationships/hyperlink" Target="https://api.cdn.visitjeju.net/photomng/imgpath/202305/25/d6750313-dfec-45d8-85fd-9efa180b6ccf.jpg" TargetMode="External"/><Relationship Id="rId2783" Type="http://schemas.openxmlformats.org/officeDocument/2006/relationships/hyperlink" Target="https://api.cdn.visitjeju.net/photomng/imgpath/201807/18/014fafc3-e6d2-4f43-89a0-c706d3abe56b.JPG" TargetMode="External"/><Relationship Id="rId3834" Type="http://schemas.openxmlformats.org/officeDocument/2006/relationships/hyperlink" Target="https://api.cdn.visitjeju.net/photomng/thumbnailpath/201804/30/f2dfbb03-4f4b-4448-a226-25f1209e53d5.jpg" TargetMode="External"/><Relationship Id="rId6240" Type="http://schemas.openxmlformats.org/officeDocument/2006/relationships/hyperlink" Target="https://api.cdn.visitjeju.net/photomng/thumbnailpath/201804/30/9e6ec917-c679-4684-8d6d-814f07f227da.jpg" TargetMode="External"/><Relationship Id="rId755" Type="http://schemas.openxmlformats.org/officeDocument/2006/relationships/hyperlink" Target="https://api.cdn.visitjeju.net/photomng/imgpath/202203/11/d522d0d0-48eb-4485-933f-686d253db4f4.jpg" TargetMode="External"/><Relationship Id="rId1385" Type="http://schemas.openxmlformats.org/officeDocument/2006/relationships/hyperlink" Target="https://api.cdn.visitjeju.net/photomng/imgpath/202203/10/161049be-a2e4-4768-a199-acbb599d9d87.jpg" TargetMode="External"/><Relationship Id="rId2436" Type="http://schemas.openxmlformats.org/officeDocument/2006/relationships/hyperlink" Target="https://api.cdn.visitjeju.net/photomng/thumbnailpath/202211/14/eef3c29e-3df6-4e6f-84f0-245086b5f00e.jpg" TargetMode="External"/><Relationship Id="rId2850" Type="http://schemas.openxmlformats.org/officeDocument/2006/relationships/hyperlink" Target="https://api.cdn.visitjeju.net/photomng/thumbnailpath/201804/30/87602a57-cea2-4ba9-965b-2ebd5c2f11d3.jpg" TargetMode="External"/><Relationship Id="rId91" Type="http://schemas.openxmlformats.org/officeDocument/2006/relationships/hyperlink" Target="https://api.cdn.visitjeju.net/photomng/imgpath/202112/29/78079c3c-b51f-43ff-b816-50e36d1b1a2e.jpg" TargetMode="External"/><Relationship Id="rId408" Type="http://schemas.openxmlformats.org/officeDocument/2006/relationships/hyperlink" Target="https://api.cdn.visitjeju.net/photomng/thumbnailpath/202306/15/2ff6820d-1d69-4b01-9c6e-26943b5bcc50.jpg" TargetMode="External"/><Relationship Id="rId822" Type="http://schemas.openxmlformats.org/officeDocument/2006/relationships/hyperlink" Target="https://api.cdn.visitjeju.net/photomng/thumbnailpath/202306/21/4a635c94-82e8-4e4d-9a68-1f8e25af8b80.jpg" TargetMode="External"/><Relationship Id="rId1038" Type="http://schemas.openxmlformats.org/officeDocument/2006/relationships/hyperlink" Target="https://api.cdn.visitjeju.net/photomng/thumbnailpath/201804/30/92db5329-0712-48f8-b2a6-3eca6790d058.gif" TargetMode="External"/><Relationship Id="rId1452" Type="http://schemas.openxmlformats.org/officeDocument/2006/relationships/hyperlink" Target="https://api.cdn.visitjeju.net/photomng/thumbnailpath/201804/30/152067a9-6ce6-4a8b-a82e-c616c89e3af4.jpg" TargetMode="External"/><Relationship Id="rId2503" Type="http://schemas.openxmlformats.org/officeDocument/2006/relationships/hyperlink" Target="https://api.cdn.visitjeju.net/photomng/imgpath/201804/30/f64af29c-c140-471e-b02f-7bf6596c3e62.jpg" TargetMode="External"/><Relationship Id="rId3901" Type="http://schemas.openxmlformats.org/officeDocument/2006/relationships/hyperlink" Target="https://api.cdn.visitjeju.net/photomng/imgpath/202112/03/b3c4382e-6579-4f10-a9f9-56906625021a.JPG" TargetMode="External"/><Relationship Id="rId5659" Type="http://schemas.openxmlformats.org/officeDocument/2006/relationships/hyperlink" Target="https://api.cdn.visitjeju.net/photomng/imgpath/201804/30/1c3e9213-60c9-4669-adb1-5b805ff95982.jpg" TargetMode="External"/><Relationship Id="rId1105" Type="http://schemas.openxmlformats.org/officeDocument/2006/relationships/hyperlink" Target="https://api.cdn.visitjeju.net/photomng/imgpath/202212/07/ba18bab1-30b9-4966-8fcb-02dec88e6cde.jpg" TargetMode="External"/><Relationship Id="rId3277" Type="http://schemas.openxmlformats.org/officeDocument/2006/relationships/hyperlink" Target="https://api.cdn.visitjeju.net/photomng/imgpath/201804/30/f5b2284e-35e6-4408-9741-7e9222e95fff.jpg" TargetMode="External"/><Relationship Id="rId4675" Type="http://schemas.openxmlformats.org/officeDocument/2006/relationships/hyperlink" Target="https://api.cdn.visitjeju.net/photomng/imgpath/202111/02/12f9df82-cf5f-4ca4-abff-49d3da032ddf.jpg" TargetMode="External"/><Relationship Id="rId5726" Type="http://schemas.openxmlformats.org/officeDocument/2006/relationships/hyperlink" Target="https://api.cdn.visitjeju.net/photomng/thumbnailpath/201809/03/1e8fb2c4-24ee-4f41-8d37-dce71529bd31.jpg" TargetMode="External"/><Relationship Id="rId198" Type="http://schemas.openxmlformats.org/officeDocument/2006/relationships/hyperlink" Target="https://api.cdn.visitjeju.net/photomng/thumbnailpath/202306/15/ae039b55-9048-40d7-a93f-4ebda66c0f2b.jpg" TargetMode="External"/><Relationship Id="rId3691" Type="http://schemas.openxmlformats.org/officeDocument/2006/relationships/hyperlink" Target="https://api.cdn.visitjeju.net/photomng/imgpath/201910/16/b8f85389-9761-4b1e-a5a1-674cea97c928.jpg" TargetMode="External"/><Relationship Id="rId4328" Type="http://schemas.openxmlformats.org/officeDocument/2006/relationships/hyperlink" Target="https://api.cdn.visitjeju.net/photomng/thumbnailpath/202112/29/2acb0de8-42b2-4b12-8d2e-0a7b7ce955fc.jpg" TargetMode="External"/><Relationship Id="rId4742" Type="http://schemas.openxmlformats.org/officeDocument/2006/relationships/hyperlink" Target="https://api.cdn.visitjeju.net/photomng/thumbnailpath/201804/30/e8a7ee78-51ac-49d5-98cd-6df028841075.jpg" TargetMode="External"/><Relationship Id="rId2293" Type="http://schemas.openxmlformats.org/officeDocument/2006/relationships/hyperlink" Target="https://api.cdn.visitjeju.net/photomng/imgpath/201804/30/cfffe40b-739c-4c42-9780-ba2a77d8f515.jpg" TargetMode="External"/><Relationship Id="rId3344" Type="http://schemas.openxmlformats.org/officeDocument/2006/relationships/hyperlink" Target="https://api.cdn.visitjeju.net/photomng/thumbnailpath/202306/02/ad7d2af7-de81-4486-9a26-0033b6325521.jpg" TargetMode="External"/><Relationship Id="rId265" Type="http://schemas.openxmlformats.org/officeDocument/2006/relationships/hyperlink" Target="https://api.cdn.visitjeju.net/photomng/imgpath/202306/15/b08441c7-6df0-46f7-9b37-18abdba650e1.jpg" TargetMode="External"/><Relationship Id="rId2360" Type="http://schemas.openxmlformats.org/officeDocument/2006/relationships/hyperlink" Target="https://api.cdn.visitjeju.net/photomng/thumbnailpath/202305/25/9d760b65-8874-499f-9930-c2ebfffa3d64.jpg" TargetMode="External"/><Relationship Id="rId3411" Type="http://schemas.openxmlformats.org/officeDocument/2006/relationships/hyperlink" Target="https://api.cdn.visitjeju.net/photomng/imgpath/201811/14/d7e84aa7-4505-4ba2-84be-351aad77e154.jpg" TargetMode="External"/><Relationship Id="rId6567" Type="http://schemas.openxmlformats.org/officeDocument/2006/relationships/hyperlink" Target="https://api.cdn.visitjeju.net/photomng/imgpath/202111/24/ea35a3d0-8c0f-46b5-b193-c3ea5250967f.JPG" TargetMode="External"/><Relationship Id="rId332" Type="http://schemas.openxmlformats.org/officeDocument/2006/relationships/hyperlink" Target="https://api.cdn.visitjeju.net/photomng/thumbnailpath/201804/30/2d484884-a2f0-4e49-8420-ff62973df5c9.jpg" TargetMode="External"/><Relationship Id="rId2013" Type="http://schemas.openxmlformats.org/officeDocument/2006/relationships/hyperlink" Target="https://api.cdn.visitjeju.net/photomng/imgpath/202203/11/5ff56fce-a94c-455e-b2b6-abe143f2ecdb.jpg" TargetMode="External"/><Relationship Id="rId5169" Type="http://schemas.openxmlformats.org/officeDocument/2006/relationships/hyperlink" Target="https://api.cdn.visitjeju.net/photomng/imgpath/201804/30/d8ae83cf-026f-402e-8dd3-f7e441dc7536.jpg" TargetMode="External"/><Relationship Id="rId5583" Type="http://schemas.openxmlformats.org/officeDocument/2006/relationships/hyperlink" Target="https://api.cdn.visitjeju.net/photomng/imgpath/201804/30/42db019e-2074-4c09-8073-91ee20e9ec0c.jpg" TargetMode="External"/><Relationship Id="rId6634" Type="http://schemas.openxmlformats.org/officeDocument/2006/relationships/hyperlink" Target="https://api.cdn.visitjeju.net/photomng/thumbnailpath/201804/30/15efc6db-2806-427c-813e-37fb8d78f492.jpg" TargetMode="External"/><Relationship Id="rId4185" Type="http://schemas.openxmlformats.org/officeDocument/2006/relationships/hyperlink" Target="https://api.cdn.visitjeju.net/photomng/imgpath/201804/30/40d5bcef-6ee7-49c5-b5a4-e6322d2c6794.jpg" TargetMode="External"/><Relationship Id="rId5236" Type="http://schemas.openxmlformats.org/officeDocument/2006/relationships/hyperlink" Target="https://api.cdn.visitjeju.net/photomng/thumbnailpath/201804/30/7d9d4646-8ecb-4030-a024-1d22a303e8de.jpg" TargetMode="External"/><Relationship Id="rId1779" Type="http://schemas.openxmlformats.org/officeDocument/2006/relationships/hyperlink" Target="https://api.cdn.visitjeju.net/photomng/imgpath/202203/11/d8eaf511-854b-4063-8588-e73a4cf43647.jpg" TargetMode="External"/><Relationship Id="rId4252" Type="http://schemas.openxmlformats.org/officeDocument/2006/relationships/hyperlink" Target="https://api.cdn.visitjeju.net/photomng/thumbnailpath/201804/30/fcc185d8-8d48-4931-8158-af80c4a7d73c.jpg" TargetMode="External"/><Relationship Id="rId5650" Type="http://schemas.openxmlformats.org/officeDocument/2006/relationships/hyperlink" Target="https://api.cdn.visitjeju.net/photomng/thumbnailpath/201804/30/e02a114d-6c1c-42ce-8d5f-585839e6b7c8.jpg" TargetMode="External"/><Relationship Id="rId6701" Type="http://schemas.openxmlformats.org/officeDocument/2006/relationships/hyperlink" Target="https://api.cdn.visitjeju.net/photomng/imgpath/202110/20/fb0a5c04-e09e-4dee-8d9e-68c4ad774388.JPG" TargetMode="External"/><Relationship Id="rId1846" Type="http://schemas.openxmlformats.org/officeDocument/2006/relationships/hyperlink" Target="https://api.cdn.visitjeju.net/photomng/thumbnailpath/202203/11/c96f56be-e193-4c7c-ab16-14f247356ed6.jpg" TargetMode="External"/><Relationship Id="rId5303" Type="http://schemas.openxmlformats.org/officeDocument/2006/relationships/hyperlink" Target="https://api.cdn.visitjeju.net/photomng/imgpath/202112/22/3cb4f64f-a064-4be1-b667-e162fcb4ab0b.jpg" TargetMode="External"/><Relationship Id="rId1913" Type="http://schemas.openxmlformats.org/officeDocument/2006/relationships/hyperlink" Target="https://api.cdn.visitjeju.net/photomng/imgpath/202305/25/cd0d162c-af25-4788-978c-67b511734f39.jpg" TargetMode="External"/><Relationship Id="rId6077" Type="http://schemas.openxmlformats.org/officeDocument/2006/relationships/hyperlink" Target="https://api.cdn.visitjeju.net/photomng/imgpath/201811/14/fa33cb33-45e3-4760-8d00-92f689000511.jpg" TargetMode="External"/><Relationship Id="rId6491" Type="http://schemas.openxmlformats.org/officeDocument/2006/relationships/hyperlink" Target="https://api.cdn.visitjeju.net/photomng/imgpath/202112/23/beb83616-f6b0-472b-ac1d-09a6709d369a.jpg" TargetMode="External"/><Relationship Id="rId2687" Type="http://schemas.openxmlformats.org/officeDocument/2006/relationships/hyperlink" Target="https://api.cdn.visitjeju.net/photomng/imgpath/201804/30/60724df9-10e8-4b3f-b5ac-0805a1af3ff9.jpg" TargetMode="External"/><Relationship Id="rId3738" Type="http://schemas.openxmlformats.org/officeDocument/2006/relationships/hyperlink" Target="https://api.cdn.visitjeju.net/photomng/thumbnailpath/202305/31/30cf1202-f683-4c38-84d1-acb1555feee3.jpg" TargetMode="External"/><Relationship Id="rId5093" Type="http://schemas.openxmlformats.org/officeDocument/2006/relationships/hyperlink" Target="https://api.cdn.visitjeju.net/photomng/imgpath/202207/07/4cd28968-6c9f-4592-86e0-78a3bc0f5261.jpg" TargetMode="External"/><Relationship Id="rId6144" Type="http://schemas.openxmlformats.org/officeDocument/2006/relationships/hyperlink" Target="https://api.cdn.visitjeju.net/photomng/thumbnailpath/202111/23/c680a8e4-50f0-4d48-a35c-d4fb0e2652ed.JPG" TargetMode="External"/><Relationship Id="rId659" Type="http://schemas.openxmlformats.org/officeDocument/2006/relationships/hyperlink" Target="https://api.cdn.visitjeju.net/photomng/imgpath/201901/28/688fa0ea-6081-4241-8a77-6eb262990479.jpg" TargetMode="External"/><Relationship Id="rId1289" Type="http://schemas.openxmlformats.org/officeDocument/2006/relationships/hyperlink" Target="https://api.cdn.visitjeju.net/photomng/imgpath/202306/26/d80e3490-2cff-40e3-aad2-29b83f4ee455.jpg" TargetMode="External"/><Relationship Id="rId5160" Type="http://schemas.openxmlformats.org/officeDocument/2006/relationships/hyperlink" Target="https://api.cdn.visitjeju.net/photomng/thumbnailpath/201804/30/5d99b46a-0f80-4dbe-986d-351d142516b8.jpg" TargetMode="External"/><Relationship Id="rId6211" Type="http://schemas.openxmlformats.org/officeDocument/2006/relationships/hyperlink" Target="https://api.cdn.visitjeju.net/photomng/imgpath/201804/30/92489cae-6546-4e87-b7f1-ef3924e9258d.jpg" TargetMode="External"/><Relationship Id="rId1356" Type="http://schemas.openxmlformats.org/officeDocument/2006/relationships/hyperlink" Target="https://api.cdn.visitjeju.net/photomng/thumbnailpath/201804/30/d5d962dd-e2f1-47f9-88b7-fbe355f95b6e.jpg" TargetMode="External"/><Relationship Id="rId2754" Type="http://schemas.openxmlformats.org/officeDocument/2006/relationships/hyperlink" Target="https://api.cdn.visitjeju.net/photomng/thumbnailpath/202111/25/9817909b-fe71-4c6d-a1dc-1b33e9bf9c92.JPG" TargetMode="External"/><Relationship Id="rId3805" Type="http://schemas.openxmlformats.org/officeDocument/2006/relationships/hyperlink" Target="https://api.cdn.visitjeju.net/photomng/imgpath/202306/07/3ab723be-91ae-4c4e-be16-3000730eb5ce.jpg" TargetMode="External"/><Relationship Id="rId726" Type="http://schemas.openxmlformats.org/officeDocument/2006/relationships/hyperlink" Target="https://api.cdn.visitjeju.net/photomng/thumbnailpath/202305/22/3da2c3db-0211-4cbb-9a5b-962ccbfd1795.jpg" TargetMode="External"/><Relationship Id="rId1009" Type="http://schemas.openxmlformats.org/officeDocument/2006/relationships/hyperlink" Target="https://api.cdn.visitjeju.net/photomng/imgpath/201804/30/669d0351-74e7-47f1-8589-efb04c0cff9f.jpg" TargetMode="External"/><Relationship Id="rId1770" Type="http://schemas.openxmlformats.org/officeDocument/2006/relationships/hyperlink" Target="https://api.cdn.visitjeju.net/photomng/thumbnailpath/202301/18/eca7e212-8324-425d-ae4a-edc8abe4b7b4.jpg" TargetMode="External"/><Relationship Id="rId2407" Type="http://schemas.openxmlformats.org/officeDocument/2006/relationships/hyperlink" Target="https://api.cdn.visitjeju.net/photomng/imgpath/202203/10/e010f34b-2ff6-47e7-9db2-be4b76972870.jpg" TargetMode="External"/><Relationship Id="rId2821" Type="http://schemas.openxmlformats.org/officeDocument/2006/relationships/hyperlink" Target="https://api.cdn.visitjeju.net/photomng/imgpath/201807/09/b403443c-90d7-475e-a289-59ee44f7431b.jpg" TargetMode="External"/><Relationship Id="rId5977" Type="http://schemas.openxmlformats.org/officeDocument/2006/relationships/hyperlink" Target="https://api.cdn.visitjeju.net/photomng/imgpath/202305/25/c1675a38-bcd6-4f2e-a116-6a0e77854704.jpg" TargetMode="External"/><Relationship Id="rId62" Type="http://schemas.openxmlformats.org/officeDocument/2006/relationships/hyperlink" Target="https://api.cdn.visitjeju.net/photomng/thumbnailpath/202306/15/d5a3ac38-3bc6-4967-8df7-a447166be503.jpg" TargetMode="External"/><Relationship Id="rId1423" Type="http://schemas.openxmlformats.org/officeDocument/2006/relationships/hyperlink" Target="https://api.cdn.visitjeju.net/photomng/imgpath/201804/30/e2492973-7548-4f18-a2a0-c702ee90111e.jpg" TargetMode="External"/><Relationship Id="rId4579" Type="http://schemas.openxmlformats.org/officeDocument/2006/relationships/hyperlink" Target="https://api.cdn.visitjeju.net/photomng/imgpath/202111/12/1139390a-87a9-4dff-9a10-7b95d1238d4f.jpg" TargetMode="External"/><Relationship Id="rId4993" Type="http://schemas.openxmlformats.org/officeDocument/2006/relationships/hyperlink" Target="https://api.cdn.visitjeju.net/photomng/imgpath/202307/10/eb2e3702-63ff-4a3c-849f-7622c82803ae.jpg" TargetMode="External"/><Relationship Id="rId3595" Type="http://schemas.openxmlformats.org/officeDocument/2006/relationships/hyperlink" Target="https://api.cdn.visitjeju.net/photomng/imgpath/202110/27/d2c2a480-8c1b-4830-96f0-7528788ef672.jpg" TargetMode="External"/><Relationship Id="rId4646" Type="http://schemas.openxmlformats.org/officeDocument/2006/relationships/hyperlink" Target="https://api.cdn.visitjeju.net/photomng/thumbnailpath/201807/26/6cac3e36-91d1-42cb-9fd6-ebeb99e111ee.jpg" TargetMode="External"/><Relationship Id="rId2197" Type="http://schemas.openxmlformats.org/officeDocument/2006/relationships/hyperlink" Target="https://api.cdn.visitjeju.net/photomng/imgpath/202307/26/9e0ac8ff-17bb-4254-bf6a-e1a3ad495f55.jpg" TargetMode="External"/><Relationship Id="rId3248" Type="http://schemas.openxmlformats.org/officeDocument/2006/relationships/hyperlink" Target="https://api.cdn.visitjeju.net/photomng/thumbnailpath/202112/10/78a51ddd-c3c3-4e1b-976e-c1649ced670d.jpg" TargetMode="External"/><Relationship Id="rId3662" Type="http://schemas.openxmlformats.org/officeDocument/2006/relationships/hyperlink" Target="https://api.cdn.visitjeju.net/photomng/thumbnailpath/202002/21/4a25c2d4-eb57-4646-b127-c757f1ce1e59.JPG" TargetMode="External"/><Relationship Id="rId4713" Type="http://schemas.openxmlformats.org/officeDocument/2006/relationships/hyperlink" Target="https://api.cdn.visitjeju.net/photomng/imgpath/201812/21/4dce87ee-0b76-4911-bb8d-89369727a012.JPG" TargetMode="External"/><Relationship Id="rId169" Type="http://schemas.openxmlformats.org/officeDocument/2006/relationships/hyperlink" Target="https://api.cdn.visitjeju.net/photomng/imgpath/202305/25/7f106d98-334d-4560-a2d9-003ae9d7873f.jpg" TargetMode="External"/><Relationship Id="rId583" Type="http://schemas.openxmlformats.org/officeDocument/2006/relationships/hyperlink" Target="https://api.cdn.visitjeju.net/photomng/imgpath/201804/30/ebe60c2d-3e3d-428b-a02f-0a8e1aa6a14b.jpg" TargetMode="External"/><Relationship Id="rId2264" Type="http://schemas.openxmlformats.org/officeDocument/2006/relationships/hyperlink" Target="https://api.cdn.visitjeju.net/photomng/thumbnailpath/201804/30/435af3cd-988c-44b5-8f9d-d0469fc92403.jpg" TargetMode="External"/><Relationship Id="rId3315" Type="http://schemas.openxmlformats.org/officeDocument/2006/relationships/hyperlink" Target="https://api.cdn.visitjeju.net/photomng/imgpath/202212/08/a8577920-1861-4539-98e2-65ed3892940a.jpg" TargetMode="External"/><Relationship Id="rId236" Type="http://schemas.openxmlformats.org/officeDocument/2006/relationships/hyperlink" Target="https://api.cdn.visitjeju.net/photomng/thumbnailpath/202306/30/235ac55d-359d-400a-ad9a-f97d66450f1a.jpg" TargetMode="External"/><Relationship Id="rId650" Type="http://schemas.openxmlformats.org/officeDocument/2006/relationships/hyperlink" Target="https://api.cdn.visitjeju.net/photomng/thumbnailpath/202201/04/43a1cd46-d336-4000-a1f9-23d8fc0fb986.jpg" TargetMode="External"/><Relationship Id="rId1280" Type="http://schemas.openxmlformats.org/officeDocument/2006/relationships/hyperlink" Target="https://api.cdn.visitjeju.net/photomng/thumbnailpath/201804/30/7b515d2e-060e-4e38-afdc-da461d9c3aac.jpg" TargetMode="External"/><Relationship Id="rId2331" Type="http://schemas.openxmlformats.org/officeDocument/2006/relationships/hyperlink" Target="https://api.cdn.visitjeju.net/photomng/imgpath/201804/30/0287a901-3875-4e8d-a984-4b08c119e46e.jpg" TargetMode="External"/><Relationship Id="rId5487" Type="http://schemas.openxmlformats.org/officeDocument/2006/relationships/hyperlink" Target="https://api.cdn.visitjeju.net/photomng/imgpath/201804/30/0080b083-ce7c-459d-a78e-5d1b6b87d5ff.jpg" TargetMode="External"/><Relationship Id="rId303" Type="http://schemas.openxmlformats.org/officeDocument/2006/relationships/hyperlink" Target="https://api.cdn.visitjeju.net/photomng/imgpath/202306/28/ed685e9e-2296-471a-9721-8a446ba9a396.jpg" TargetMode="External"/><Relationship Id="rId4089" Type="http://schemas.openxmlformats.org/officeDocument/2006/relationships/hyperlink" Target="https://api.cdn.visitjeju.net/photomng/imgpath/201807/11/0bed75a6-9747-4c8b-af64-f2027ccb4994.JPG" TargetMode="External"/><Relationship Id="rId6538" Type="http://schemas.openxmlformats.org/officeDocument/2006/relationships/hyperlink" Target="https://api.cdn.visitjeju.net/photomng/thumbnailpath/202111/01/7ffc8d2d-f02c-4cde-8dbd-84e2f562cd96.jpg" TargetMode="External"/><Relationship Id="rId5554" Type="http://schemas.openxmlformats.org/officeDocument/2006/relationships/hyperlink" Target="https://api.cdn.visitjeju.net/photomng/thumbnailpath/201901/07/79e5ecbd-3617-42f4-a5b1-932bbfe3ae9d.png" TargetMode="External"/><Relationship Id="rId6605" Type="http://schemas.openxmlformats.org/officeDocument/2006/relationships/hyperlink" Target="https://api.cdn.visitjeju.net/photomng/imgpath/201804/30/1ce955b9-a8dd-4f54-bda1-eec9ce6c1096.jpg" TargetMode="External"/><Relationship Id="rId1000" Type="http://schemas.openxmlformats.org/officeDocument/2006/relationships/hyperlink" Target="https://api.cdn.visitjeju.net/photomng/thumbnailpath/202201/04/1368d64c-8b29-442c-99a9-9435ad073567.jpg" TargetMode="External"/><Relationship Id="rId4156" Type="http://schemas.openxmlformats.org/officeDocument/2006/relationships/hyperlink" Target="https://api.cdn.visitjeju.net/photomng/thumbnailpath/201804/30/ebbb41f2-dd74-4f9d-bab6-7d03a2df3799.jpg" TargetMode="External"/><Relationship Id="rId4570" Type="http://schemas.openxmlformats.org/officeDocument/2006/relationships/hyperlink" Target="https://api.cdn.visitjeju.net/photomng/thumbnailpath/201804/30/097d995e-f0d8-4093-9359-6352197c6a03.jpg" TargetMode="External"/><Relationship Id="rId5207" Type="http://schemas.openxmlformats.org/officeDocument/2006/relationships/hyperlink" Target="https://api.cdn.visitjeju.net/photomng/imgpath/201807/31/d21a3dd2-a355-4d27-95f9-2c3d2174d2c1.jpg" TargetMode="External"/><Relationship Id="rId5621" Type="http://schemas.openxmlformats.org/officeDocument/2006/relationships/hyperlink" Target="https://api.cdn.visitjeju.net/photomng/imgpath/202211/29/58cfe3c2-36e1-46a1-9bdd-23f89be22ef8.jpg" TargetMode="External"/><Relationship Id="rId1817" Type="http://schemas.openxmlformats.org/officeDocument/2006/relationships/hyperlink" Target="https://api.cdn.visitjeju.net/photomng/imgpath/201804/30/f6eb13cd-e9bd-42a0-9f67-9704361f2e13.gif" TargetMode="External"/><Relationship Id="rId3172" Type="http://schemas.openxmlformats.org/officeDocument/2006/relationships/hyperlink" Target="https://api.cdn.visitjeju.net/photomng/thumbnailpath/202201/03/bcd9d713-57bb-4874-b2f9-71490efaefce.jpg" TargetMode="External"/><Relationship Id="rId4223" Type="http://schemas.openxmlformats.org/officeDocument/2006/relationships/hyperlink" Target="https://api.cdn.visitjeju.net/photomng/imgpath/201804/30/5dc0b99c-149e-4c54-a9b1-d27b4f340518.jpg" TargetMode="External"/><Relationship Id="rId6395" Type="http://schemas.openxmlformats.org/officeDocument/2006/relationships/hyperlink" Target="https://api.cdn.visitjeju.net/photomng/imgpath/202111/25/8f6e28bc-4422-4817-9ae7-a8bc5ff8de53.jpg" TargetMode="External"/><Relationship Id="rId160" Type="http://schemas.openxmlformats.org/officeDocument/2006/relationships/hyperlink" Target="https://api.cdn.visitjeju.net/photomng/thumbnailpath/202306/13/899fe9a2-bbb1-4f60-af30-110cc80331a9.jpg" TargetMode="External"/><Relationship Id="rId3989" Type="http://schemas.openxmlformats.org/officeDocument/2006/relationships/hyperlink" Target="https://api.cdn.visitjeju.net/photomng/imgpath/201811/05/ba4243cb-2ee6-4103-a978-9366f6fe95cb.jpg" TargetMode="External"/><Relationship Id="rId6048" Type="http://schemas.openxmlformats.org/officeDocument/2006/relationships/hyperlink" Target="https://api.cdn.visitjeju.net/photomng/thumbnailpath/201804/30/a7f5d9d3-ddba-4dcc-9a5f-1966c701028c.jpg" TargetMode="External"/><Relationship Id="rId6462" Type="http://schemas.openxmlformats.org/officeDocument/2006/relationships/hyperlink" Target="https://api.cdn.visitjeju.net/photomng/thumbnailpath/202110/27/c236faf1-d6d9-42df-b1d5-364b016241ef.jpg" TargetMode="External"/><Relationship Id="rId5064" Type="http://schemas.openxmlformats.org/officeDocument/2006/relationships/hyperlink" Target="https://api.cdn.visitjeju.net/photomng/thumbnailpath/202305/19/d3d7538d-bb9a-43f4-8257-224c84c884f5.jpg" TargetMode="External"/><Relationship Id="rId6115" Type="http://schemas.openxmlformats.org/officeDocument/2006/relationships/hyperlink" Target="https://api.cdn.visitjeju.net/photomng/imgpath/201810/26/cc43fa8d-f9df-4b93-bf1f-87e5df18ddac.jpg" TargetMode="External"/><Relationship Id="rId977" Type="http://schemas.openxmlformats.org/officeDocument/2006/relationships/hyperlink" Target="https://api.cdn.visitjeju.net/photomng/imgpath/201811/19/203d5cf3-59b6-4be6-b307-9182229b497e.JPG" TargetMode="External"/><Relationship Id="rId2658" Type="http://schemas.openxmlformats.org/officeDocument/2006/relationships/hyperlink" Target="https://api.cdn.visitjeju.net/photomng/thumbnailpath/202306/01/dccd89ee-5360-4ff4-83bc-f471b6444880.jpg" TargetMode="External"/><Relationship Id="rId3709" Type="http://schemas.openxmlformats.org/officeDocument/2006/relationships/hyperlink" Target="https://api.cdn.visitjeju.net/photomng/imgpath/202112/30/d8bc428b-c2d7-4c97-9609-74c0291ba15c.jpg" TargetMode="External"/><Relationship Id="rId4080" Type="http://schemas.openxmlformats.org/officeDocument/2006/relationships/hyperlink" Target="https://api.cdn.visitjeju.net/photomng/thumbnailpath/202112/01/5fb63388-738d-482e-b40d-b57992b6f0dc.jpg" TargetMode="External"/><Relationship Id="rId1674" Type="http://schemas.openxmlformats.org/officeDocument/2006/relationships/hyperlink" Target="https://api.cdn.visitjeju.net/photomng/thumbnailpath/202306/20/c45a88dd-6485-43f8-b358-aeda2bb2a3c2.jpg" TargetMode="External"/><Relationship Id="rId2725" Type="http://schemas.openxmlformats.org/officeDocument/2006/relationships/hyperlink" Target="https://api.cdn.visitjeju.net/photomng/imgpath/202111/29/59cb33cb-7ebc-47ed-9b73-9b87ebe62910.jpg" TargetMode="External"/><Relationship Id="rId5131" Type="http://schemas.openxmlformats.org/officeDocument/2006/relationships/hyperlink" Target="https://api.cdn.visitjeju.net/photomng/imgpath/202111/22/48f9be2b-f5e2-48c1-8545-f5cb26f14924.jpg" TargetMode="External"/><Relationship Id="rId1327" Type="http://schemas.openxmlformats.org/officeDocument/2006/relationships/hyperlink" Target="https://api.cdn.visitjeju.net/photomng/imgpath/202104/20/13c6561b-b490-4fd7-b27f-44ba7383d1be.jpg" TargetMode="External"/><Relationship Id="rId1741" Type="http://schemas.openxmlformats.org/officeDocument/2006/relationships/hyperlink" Target="https://api.cdn.visitjeju.net/photomng/imgpath/202303/06/dca2ecce-7081-4516-a015-7579248592c2.jpg" TargetMode="External"/><Relationship Id="rId4897" Type="http://schemas.openxmlformats.org/officeDocument/2006/relationships/hyperlink" Target="https://api.cdn.visitjeju.net/photomng/imgpath/201804/30/5873d4c5-aaf7-4ecb-a8ef-ae9440bfb274.jpg" TargetMode="External"/><Relationship Id="rId5948" Type="http://schemas.openxmlformats.org/officeDocument/2006/relationships/hyperlink" Target="https://api.cdn.visitjeju.net/photomng/thumbnailpath/202111/18/4717f6a8-b2c2-48ce-a7f1-220eb36ca05d.jpg" TargetMode="External"/><Relationship Id="rId33" Type="http://schemas.openxmlformats.org/officeDocument/2006/relationships/hyperlink" Target="https://api.cdn.visitjeju.net/photomng/imgpath/201804/30/c9cd34a8-a5c3-4ccf-b781-e66482e8be13.jpg" TargetMode="External"/><Relationship Id="rId3499" Type="http://schemas.openxmlformats.org/officeDocument/2006/relationships/hyperlink" Target="https://api.cdn.visitjeju.net/photomng/imgpath/202111/05/ae8a59d7-8997-4407-90e3-71c5aa226525.jpg" TargetMode="External"/><Relationship Id="rId3566" Type="http://schemas.openxmlformats.org/officeDocument/2006/relationships/hyperlink" Target="https://api.cdn.visitjeju.net/photomng/thumbnailpath/202212/06/ce0721e7-d0b1-48fa-830f-006d644568cf.jpg" TargetMode="External"/><Relationship Id="rId4964" Type="http://schemas.openxmlformats.org/officeDocument/2006/relationships/hyperlink" Target="https://api.cdn.visitjeju.net/photomng/thumbnailpath/201804/30/18d2a987-04d5-4e31-8cfc-a2ca9ddf0c59.gif" TargetMode="External"/><Relationship Id="rId487" Type="http://schemas.openxmlformats.org/officeDocument/2006/relationships/hyperlink" Target="https://api.cdn.visitjeju.net/photomng/imgpath/202201/04/baeb6384-e430-48dd-acfd-c1dc8eec3419.jpg" TargetMode="External"/><Relationship Id="rId2168" Type="http://schemas.openxmlformats.org/officeDocument/2006/relationships/hyperlink" Target="https://api.cdn.visitjeju.net/photomng/thumbnailpath/202112/29/8f048a61-a041-4b28-870b-c1482a71916a.jpg" TargetMode="External"/><Relationship Id="rId3219" Type="http://schemas.openxmlformats.org/officeDocument/2006/relationships/hyperlink" Target="https://api.cdn.visitjeju.net/photomng/imgpath/202112/30/9a603202-51a6-40e1-a66e-b05091e50fe8.jpg" TargetMode="External"/><Relationship Id="rId3980" Type="http://schemas.openxmlformats.org/officeDocument/2006/relationships/hyperlink" Target="https://api.cdn.visitjeju.net/photomng/thumbnailpath/202306/19/b4ee3d7b-f4a8-4848-a6a4-1a4dffccb06e.jpg" TargetMode="External"/><Relationship Id="rId4617" Type="http://schemas.openxmlformats.org/officeDocument/2006/relationships/hyperlink" Target="https://api.cdn.visitjeju.net/photomng/imgpath/201804/30/9bca7f64-9c1f-41d2-bcac-0c435d94d98a.jpg" TargetMode="External"/><Relationship Id="rId1184" Type="http://schemas.openxmlformats.org/officeDocument/2006/relationships/hyperlink" Target="https://api.cdn.visitjeju.net/photomng/thumbnailpath/202212/09/78a44755-2b93-49de-9300-381319711f13.jpg" TargetMode="External"/><Relationship Id="rId2582" Type="http://schemas.openxmlformats.org/officeDocument/2006/relationships/hyperlink" Target="https://api.cdn.visitjeju.net/photomng/thumbnailpath/201804/30/659793f7-eddc-4210-8771-e4df542e8e18.jpg" TargetMode="External"/><Relationship Id="rId3633" Type="http://schemas.openxmlformats.org/officeDocument/2006/relationships/hyperlink" Target="https://api.cdn.visitjeju.net/photomng/imgpath/202005/11/b37c628f-9b5e-4188-95b4-15fa4c60016c.JPG" TargetMode="External"/><Relationship Id="rId6789" Type="http://schemas.openxmlformats.org/officeDocument/2006/relationships/hyperlink" Target="https://api.cdn.visitjeju.net/photomng/imgpath/202304/20/bf2c4ebd-73d2-4742-914a-fe54e6df0705.jpg" TargetMode="External"/><Relationship Id="rId554" Type="http://schemas.openxmlformats.org/officeDocument/2006/relationships/hyperlink" Target="https://api.cdn.visitjeju.net/photomng/thumbnailpath/202305/23/ee503af0-b69a-4896-886c-003fa38a8225.jpg" TargetMode="External"/><Relationship Id="rId2235" Type="http://schemas.openxmlformats.org/officeDocument/2006/relationships/hyperlink" Target="https://api.cdn.visitjeju.net/photomng/imgpath/202201/03/21fd034f-d582-4748-a023-08e1143b3c41.jpg" TargetMode="External"/><Relationship Id="rId3700" Type="http://schemas.openxmlformats.org/officeDocument/2006/relationships/hyperlink" Target="https://api.cdn.visitjeju.net/photomng/thumbnailpath/202112/07/3ab19c65-26cc-443e-b481-2cfef70ffbe9.jpg" TargetMode="External"/><Relationship Id="rId207" Type="http://schemas.openxmlformats.org/officeDocument/2006/relationships/hyperlink" Target="https://api.cdn.visitjeju.net/photomng/imgpath/202306/13/06a98384-4e3f-40b6-870c-96879340958b.jpg" TargetMode="External"/><Relationship Id="rId621" Type="http://schemas.openxmlformats.org/officeDocument/2006/relationships/hyperlink" Target="https://api.cdn.visitjeju.net/photomng/imgpath/202306/30/d7df3388-fb70-4e2a-a459-6a907f377b5e.jpg" TargetMode="External"/><Relationship Id="rId1251" Type="http://schemas.openxmlformats.org/officeDocument/2006/relationships/hyperlink" Target="https://api.cdn.visitjeju.net/photomng/imgpath/202306/15/22e14dbf-e163-42f1-9404-e086644c5a4f.jpg" TargetMode="External"/><Relationship Id="rId2302" Type="http://schemas.openxmlformats.org/officeDocument/2006/relationships/hyperlink" Target="https://api.cdn.visitjeju.net/photomng/thumbnailpath/202308/18/6191067c-72fc-4a4b-a3de-facc6a7e8f17.jpg" TargetMode="External"/><Relationship Id="rId5458" Type="http://schemas.openxmlformats.org/officeDocument/2006/relationships/hyperlink" Target="https://api.cdn.visitjeju.net/photomng/thumbnailpath/201804/30/244cffbd-06c6-4763-94ef-0794e48eed58.gif" TargetMode="External"/><Relationship Id="rId5872" Type="http://schemas.openxmlformats.org/officeDocument/2006/relationships/hyperlink" Target="https://api.cdn.visitjeju.net/photomng/thumbnailpath/201804/30/e3cb8f3e-fbcf-45d8-8da5-8a5d414c526a.jpg" TargetMode="External"/><Relationship Id="rId6509" Type="http://schemas.openxmlformats.org/officeDocument/2006/relationships/hyperlink" Target="https://api.cdn.visitjeju.net/photomng/imgpath/201804/30/438e918b-10aa-433b-b1cb-4746af7f92b5.jpg" TargetMode="External"/><Relationship Id="rId4474" Type="http://schemas.openxmlformats.org/officeDocument/2006/relationships/hyperlink" Target="https://api.cdn.visitjeju.net/photomng/thumbnailpath/202112/23/f3a237c1-63fb-429b-8963-51e9ba0fc50d.JPG" TargetMode="External"/><Relationship Id="rId5525" Type="http://schemas.openxmlformats.org/officeDocument/2006/relationships/hyperlink" Target="https://api.cdn.visitjeju.net/photomng/imgpath/201804/30/5a14c28f-9210-449a-9e9c-66b855893e9e.jpg" TargetMode="External"/><Relationship Id="rId3076" Type="http://schemas.openxmlformats.org/officeDocument/2006/relationships/hyperlink" Target="https://api.cdn.visitjeju.net/photomng/thumbnailpath/202305/31/9caafce8-62a3-42a0-9412-44fc095a4650.jpg" TargetMode="External"/><Relationship Id="rId3490" Type="http://schemas.openxmlformats.org/officeDocument/2006/relationships/hyperlink" Target="https://api.cdn.visitjeju.net/photomng/thumbnailpath/202307/26/36a7401e-1b07-4dfa-b866-1460ea9fcd49.jpg" TargetMode="External"/><Relationship Id="rId4127" Type="http://schemas.openxmlformats.org/officeDocument/2006/relationships/hyperlink" Target="https://api.cdn.visitjeju.net/photomng/imgpath/201804/30/9055a7ba-63aa-481a-a086-da8c4ca2afc7.jpg" TargetMode="External"/><Relationship Id="rId4541" Type="http://schemas.openxmlformats.org/officeDocument/2006/relationships/hyperlink" Target="https://api.cdn.visitjeju.net/photomng/imgpath/201804/30/ea6ce092-63a8-417e-943e-43ed542d01b9.jpg" TargetMode="External"/><Relationship Id="rId2092" Type="http://schemas.openxmlformats.org/officeDocument/2006/relationships/hyperlink" Target="https://api.cdn.visitjeju.net/photomng/thumbnailpath/201804/30/63ad0ce5-7f9b-4949-bb25-34d9762b3a52.jpg" TargetMode="External"/><Relationship Id="rId3143" Type="http://schemas.openxmlformats.org/officeDocument/2006/relationships/hyperlink" Target="https://api.cdn.visitjeju.net/photomng/imgpath/202203/07/eb596557-55d5-454a-b0aa-1a5aea352fc6.jpg" TargetMode="External"/><Relationship Id="rId6299" Type="http://schemas.openxmlformats.org/officeDocument/2006/relationships/hyperlink" Target="https://api.cdn.visitjeju.net/photomng/imgpath/201804/30/a81adc86-6696-4e15-829b-f6c8d3cd2ab4.jpg" TargetMode="External"/><Relationship Id="rId131" Type="http://schemas.openxmlformats.org/officeDocument/2006/relationships/hyperlink" Target="https://api.cdn.visitjeju.net/photomng/imgpath/201806/18/d2ffb2af-4a89-4a33-ac2b-4f7862810b99.JPG" TargetMode="External"/><Relationship Id="rId3210" Type="http://schemas.openxmlformats.org/officeDocument/2006/relationships/hyperlink" Target="https://api.cdn.visitjeju.net/photomng/thumbnailpath/202112/01/86f726bc-5507-49d4-845e-42729ea3aee9.jpg" TargetMode="External"/><Relationship Id="rId6366" Type="http://schemas.openxmlformats.org/officeDocument/2006/relationships/hyperlink" Target="https://api.cdn.visitjeju.net/photomng/thumbnailpath/201903/25/d3fc5a56-abf0-438d-8a0a-dd724296a3e3.JPG" TargetMode="External"/><Relationship Id="rId6780" Type="http://schemas.openxmlformats.org/officeDocument/2006/relationships/hyperlink" Target="https://api.cdn.visitjeju.net/photomng/thumbnailpath/201804/30/dc92ea51-7dc7-4132-b1d4-523fbaa8cfbb.jpg" TargetMode="External"/><Relationship Id="rId2976" Type="http://schemas.openxmlformats.org/officeDocument/2006/relationships/hyperlink" Target="https://api.cdn.visitjeju.net/photomng/thumbnailpath/201908/20/fb163acb-831a-4633-ba40-637876d0abcd.JPG" TargetMode="External"/><Relationship Id="rId5382" Type="http://schemas.openxmlformats.org/officeDocument/2006/relationships/hyperlink" Target="https://api.cdn.visitjeju.net/photomng/thumbnailpath/201804/30/616136b5-3560-42f5-bd9f-4cd449cdf6cd.jpg" TargetMode="External"/><Relationship Id="rId6019" Type="http://schemas.openxmlformats.org/officeDocument/2006/relationships/hyperlink" Target="https://api.cdn.visitjeju.net/photomng/imgpath/202304/05/05e647d8-e47e-4da1-a951-9a56227aaf56.JPG" TargetMode="External"/><Relationship Id="rId6433" Type="http://schemas.openxmlformats.org/officeDocument/2006/relationships/hyperlink" Target="https://api.cdn.visitjeju.net/photomng/imgpath/202111/16/84fd9eab-8916-47b2-b2d9-db0fb87a1f8a.jpg" TargetMode="External"/><Relationship Id="rId948" Type="http://schemas.openxmlformats.org/officeDocument/2006/relationships/hyperlink" Target="https://api.cdn.visitjeju.net/photomng/thumbnailpath/202212/02/cb8941d9-1c03-467f-9131-0beec8d4a71e.jpg" TargetMode="External"/><Relationship Id="rId1578" Type="http://schemas.openxmlformats.org/officeDocument/2006/relationships/hyperlink" Target="https://api.cdn.visitjeju.net/photomng/thumbnailpath/202112/30/401df2ea-6246-43b1-a866-595ade65a466.jpg" TargetMode="External"/><Relationship Id="rId1992" Type="http://schemas.openxmlformats.org/officeDocument/2006/relationships/hyperlink" Target="https://api.cdn.visitjeju.net/photomng/thumbnailpath/202306/13/cc5804e9-9344-4460-86a3-c2f1b7e782a6.jpg" TargetMode="External"/><Relationship Id="rId2629" Type="http://schemas.openxmlformats.org/officeDocument/2006/relationships/hyperlink" Target="https://api.cdn.visitjeju.net/photomng/imgpath/201910/07/abb5968d-2383-4b97-bf5d-738121a544b6.jpg" TargetMode="External"/><Relationship Id="rId5035" Type="http://schemas.openxmlformats.org/officeDocument/2006/relationships/hyperlink" Target="https://api.cdn.visitjeju.net/photomng/imgpath/202111/10/d160fa9b-8501-4f63-9a04-50b09cd6d8f1.jpg" TargetMode="External"/><Relationship Id="rId6500" Type="http://schemas.openxmlformats.org/officeDocument/2006/relationships/hyperlink" Target="https://api.cdn.visitjeju.net/photomng/thumbnailpath/201804/30/60df4e71-fe8d-4fd6-84db-eb078af1be07.jpg" TargetMode="External"/><Relationship Id="rId1645" Type="http://schemas.openxmlformats.org/officeDocument/2006/relationships/hyperlink" Target="https://api.cdn.visitjeju.net/photomng/imgpath/201804/30/d6c2cb62-dce5-427e-932f-b4d683d90b2c.jpg" TargetMode="External"/><Relationship Id="rId4051" Type="http://schemas.openxmlformats.org/officeDocument/2006/relationships/hyperlink" Target="https://api.cdn.visitjeju.net/photomng/imgpath/201804/30/a36d87ec-7fa4-470e-866a-c234e0bb6de8.jpg" TargetMode="External"/><Relationship Id="rId5102" Type="http://schemas.openxmlformats.org/officeDocument/2006/relationships/hyperlink" Target="https://api.cdn.visitjeju.net/photomng/thumbnailpath/202112/06/35939cb2-9ce4-4b87-a58e-82cebc267b62.jpg" TargetMode="External"/><Relationship Id="rId1712" Type="http://schemas.openxmlformats.org/officeDocument/2006/relationships/hyperlink" Target="https://api.cdn.visitjeju.net/photomng/thumbnailpath/202305/24/27814d75-7ffb-4f45-b3e7-b32e805ca216.jpg" TargetMode="External"/><Relationship Id="rId4868" Type="http://schemas.openxmlformats.org/officeDocument/2006/relationships/hyperlink" Target="https://api.cdn.visitjeju.net/photomng/thumbnailpath/201804/30/536609db-8e92-49e7-a87a-687ea7d3394e.gif" TargetMode="External"/><Relationship Id="rId5919" Type="http://schemas.openxmlformats.org/officeDocument/2006/relationships/hyperlink" Target="https://api.cdn.visitjeju.net/photomng/imgpath/201804/30/c38b3538-8ab8-49b6-b15f-903fff647b80.jpg" TargetMode="External"/><Relationship Id="rId6290" Type="http://schemas.openxmlformats.org/officeDocument/2006/relationships/hyperlink" Target="https://api.cdn.visitjeju.net/photomng/thumbnailpath/202111/02/147c360f-1993-403f-849e-a06eb966c14b.jpg" TargetMode="External"/><Relationship Id="rId3884" Type="http://schemas.openxmlformats.org/officeDocument/2006/relationships/hyperlink" Target="https://api.cdn.visitjeju.net/photomng/thumbnailpath/201907/05/4afb6df0-f9ad-4794-b7f7-d7b03cc65885.jpg" TargetMode="External"/><Relationship Id="rId4935" Type="http://schemas.openxmlformats.org/officeDocument/2006/relationships/hyperlink" Target="https://api.cdn.visitjeju.net/photomng/imgpath/201805/23/d6a36fb3-ee3a-4652-a79d-4d3c18898c6e.jpg" TargetMode="External"/><Relationship Id="rId2486" Type="http://schemas.openxmlformats.org/officeDocument/2006/relationships/hyperlink" Target="https://api.cdn.visitjeju.net/photomng/thumbnailpath/201804/30/f44000ad-8722-45f3-a429-949343adad7b.jpg" TargetMode="External"/><Relationship Id="rId3537" Type="http://schemas.openxmlformats.org/officeDocument/2006/relationships/hyperlink" Target="https://api.cdn.visitjeju.net/photomng/imgpath/201804/30/08c785fb-77e9-4617-a694-2d201436b9b6.png" TargetMode="External"/><Relationship Id="rId3951" Type="http://schemas.openxmlformats.org/officeDocument/2006/relationships/hyperlink" Target="https://api.cdn.visitjeju.net/photomng/imgpath/201804/30/37c8a1a0-8774-4b53-8575-a52529702a76.jpg" TargetMode="External"/><Relationship Id="rId458" Type="http://schemas.openxmlformats.org/officeDocument/2006/relationships/hyperlink" Target="https://api.cdn.visitjeju.net/photomng/thumbnailpath/202112/30/422c48cb-e1c3-4da6-be24-ba6e35d08d02.jpg" TargetMode="External"/><Relationship Id="rId872" Type="http://schemas.openxmlformats.org/officeDocument/2006/relationships/hyperlink" Target="https://api.cdn.visitjeju.net/photomng/thumbnailpath/202308/18/dc310c43-3558-4626-91d3-6c21e3c51f95.jpg" TargetMode="External"/><Relationship Id="rId1088" Type="http://schemas.openxmlformats.org/officeDocument/2006/relationships/hyperlink" Target="https://api.cdn.visitjeju.net/photomng/thumbnailpath/202201/06/1cd7f841-2f2d-408c-bb55-02e2c2e91d5e.jpg" TargetMode="External"/><Relationship Id="rId2139" Type="http://schemas.openxmlformats.org/officeDocument/2006/relationships/hyperlink" Target="https://api.cdn.visitjeju.net/photomng/imgpath/202112/10/fc6d0452-8e40-48c0-9ff2-5de09a370a2b.jpg" TargetMode="External"/><Relationship Id="rId2553" Type="http://schemas.openxmlformats.org/officeDocument/2006/relationships/hyperlink" Target="https://api.cdn.visitjeju.net/photomng/imgpath/201804/30/89360e18-bea5-4641-84ca-238b3faabe7b.jpg" TargetMode="External"/><Relationship Id="rId3604" Type="http://schemas.openxmlformats.org/officeDocument/2006/relationships/hyperlink" Target="https://api.cdn.visitjeju.net/photomng/thumbnailpath/201809/13/12d87b74-738a-4d5d-8b15-45273edd0a7c.jpg" TargetMode="External"/><Relationship Id="rId6010" Type="http://schemas.openxmlformats.org/officeDocument/2006/relationships/hyperlink" Target="https://api.cdn.visitjeju.net/photomng/thumbnailpath/202306/20/579204ea-7e8e-4c8d-aac9-04b507db5096.jpg" TargetMode="External"/><Relationship Id="rId525" Type="http://schemas.openxmlformats.org/officeDocument/2006/relationships/hyperlink" Target="https://api.cdn.visitjeju.net/photomng/imgpath/201806/28/c2eabade-c9b6-4162-ac4a-563460f4144e.jpg" TargetMode="External"/><Relationship Id="rId1155" Type="http://schemas.openxmlformats.org/officeDocument/2006/relationships/hyperlink" Target="https://api.cdn.visitjeju.net/photomng/imgpath/201804/30/c5599007-09a4-463b-b593-2017a9c1468e.jpg" TargetMode="External"/><Relationship Id="rId2206" Type="http://schemas.openxmlformats.org/officeDocument/2006/relationships/hyperlink" Target="https://api.cdn.visitjeju.net/photomng/thumbnailpath/202203/11/46122bb4-96de-4862-8ceb-1c6d6bb9b2f8.jpg" TargetMode="External"/><Relationship Id="rId2620" Type="http://schemas.openxmlformats.org/officeDocument/2006/relationships/hyperlink" Target="https://api.cdn.visitjeju.net/photomng/thumbnailpath/201804/30/acea75e3-96fe-4c31-b0b6-d8cc5f40c269.jpg" TargetMode="External"/><Relationship Id="rId5776" Type="http://schemas.openxmlformats.org/officeDocument/2006/relationships/hyperlink" Target="https://api.cdn.visitjeju.net/photomng/thumbnailpath/202111/08/5390a369-a226-43f1-8551-0cb47dd374f1.jpg" TargetMode="External"/><Relationship Id="rId1222" Type="http://schemas.openxmlformats.org/officeDocument/2006/relationships/hyperlink" Target="https://api.cdn.visitjeju.net/photomng/thumbnailpath/201812/19/f87f72c3-1df5-4cf3-87ac-3cb7da19ed2c.JPG" TargetMode="External"/><Relationship Id="rId4378" Type="http://schemas.openxmlformats.org/officeDocument/2006/relationships/hyperlink" Target="https://api.cdn.visitjeju.net/photomng/thumbnailpath/202306/30/af61699f-86fa-4d41-b6d2-a3bdad07e1e2.jpg" TargetMode="External"/><Relationship Id="rId5429" Type="http://schemas.openxmlformats.org/officeDocument/2006/relationships/hyperlink" Target="https://api.cdn.visitjeju.net/photomng/imgpath/201804/30/b17ce153-5e52-43d8-a3fe-a94f7c281edd.gif" TargetMode="External"/><Relationship Id="rId6827" Type="http://schemas.openxmlformats.org/officeDocument/2006/relationships/hyperlink" Target="https://api.cdn.visitjeju.net/photomng/imgpath/202110/28/fd081f64-29a7-4a48-a4fa-cdc69e3552a2.JPG" TargetMode="External"/><Relationship Id="rId3394" Type="http://schemas.openxmlformats.org/officeDocument/2006/relationships/hyperlink" Target="https://api.cdn.visitjeju.net/photomng/thumbnailpath/201804/30/2528ae0a-aea9-40ab-8716-5e5cfff1549f.jpg" TargetMode="External"/><Relationship Id="rId4792" Type="http://schemas.openxmlformats.org/officeDocument/2006/relationships/hyperlink" Target="https://api.cdn.visitjeju.net/photomng/thumbnailpath/201804/30/2035c52d-93a3-40bd-9f23-a29238522cab.jpg" TargetMode="External"/><Relationship Id="rId5843" Type="http://schemas.openxmlformats.org/officeDocument/2006/relationships/hyperlink" Target="https://api.cdn.visitjeju.net/photomng/imgpath/201804/30/1a33d497-fb6f-4507-b5fa-87b44822ecbc.jpg" TargetMode="External"/><Relationship Id="rId3047" Type="http://schemas.openxmlformats.org/officeDocument/2006/relationships/hyperlink" Target="https://api.cdn.visitjeju.net/photomng/imgpath/201804/30/000b4435-da0d-4ebb-9b42-1c82b6eba988.jpg" TargetMode="External"/><Relationship Id="rId4445" Type="http://schemas.openxmlformats.org/officeDocument/2006/relationships/hyperlink" Target="https://api.cdn.visitjeju.net/photomng/imgpath/202211/14/6373d183-aef5-4a17-b2df-f1af5aa3bcef.jpg" TargetMode="External"/><Relationship Id="rId5910" Type="http://schemas.openxmlformats.org/officeDocument/2006/relationships/hyperlink" Target="https://api.cdn.visitjeju.net/photomng/thumbnailpath/201804/30/40ae8c39-9888-4a75-84b7-23be785115a5.jpg" TargetMode="External"/><Relationship Id="rId3461" Type="http://schemas.openxmlformats.org/officeDocument/2006/relationships/hyperlink" Target="https://api.cdn.visitjeju.net/photomng/imgpath/202307/11/e9882a79-4dc7-41ec-bf28-651df2c21b4a.jpg" TargetMode="External"/><Relationship Id="rId4512" Type="http://schemas.openxmlformats.org/officeDocument/2006/relationships/hyperlink" Target="https://api.cdn.visitjeju.net/photomng/thumbnailpath/202111/23/0f1274e1-250b-49ca-b02b-d7942e9666e2.jpg" TargetMode="External"/><Relationship Id="rId382" Type="http://schemas.openxmlformats.org/officeDocument/2006/relationships/hyperlink" Target="https://api.cdn.visitjeju.net/photomng/thumbnailpath/202305/26/5ea9872f-ca26-432e-8552-d3f69bf74759.jpg" TargetMode="External"/><Relationship Id="rId2063" Type="http://schemas.openxmlformats.org/officeDocument/2006/relationships/hyperlink" Target="https://api.cdn.visitjeju.net/photomng/imgpath/202111/16/111901c8-8357-4190-92e8-8d5f5b64476a.jpeg" TargetMode="External"/><Relationship Id="rId3114" Type="http://schemas.openxmlformats.org/officeDocument/2006/relationships/hyperlink" Target="https://api.cdn.visitjeju.net/photomng/thumbnailpath/201812/27/ae6feb78-10ed-4237-8454-6060b74c02de.JPG" TargetMode="External"/><Relationship Id="rId6684" Type="http://schemas.openxmlformats.org/officeDocument/2006/relationships/hyperlink" Target="https://api.cdn.visitjeju.net/photomng/thumbnailpath/201907/11/0319cde7-2579-4516-b2e6-1bd9549a5630.jpg" TargetMode="External"/><Relationship Id="rId2130" Type="http://schemas.openxmlformats.org/officeDocument/2006/relationships/hyperlink" Target="https://api.cdn.visitjeju.net/photomng/thumbnailpath/201812/11/78a66aaa-da25-414d-b787-609dd14cdc8d.JPG" TargetMode="External"/><Relationship Id="rId5286" Type="http://schemas.openxmlformats.org/officeDocument/2006/relationships/hyperlink" Target="https://api.cdn.visitjeju.net/photomng/thumbnailpath/201804/30/03b89989-54e0-449f-91d1-b34ebc69abf2.gif" TargetMode="External"/><Relationship Id="rId6337" Type="http://schemas.openxmlformats.org/officeDocument/2006/relationships/hyperlink" Target="https://api.cdn.visitjeju.net/photomng/imgpath/201804/30/327fb774-0376-475b-9367-e007cdec546b.jpg" TargetMode="External"/><Relationship Id="rId6751" Type="http://schemas.openxmlformats.org/officeDocument/2006/relationships/hyperlink" Target="https://api.cdn.visitjeju.net/photomng/imgpath/201804/30/25159158-fdbe-4859-bde0-328dff15855a.jpg" TargetMode="External"/><Relationship Id="rId102" Type="http://schemas.openxmlformats.org/officeDocument/2006/relationships/hyperlink" Target="https://api.cdn.visitjeju.net/photomng/thumbnailpath/202306/27/621bb009-0a7b-4338-9621-9aa4a288f8b3.jpeg" TargetMode="External"/><Relationship Id="rId5353" Type="http://schemas.openxmlformats.org/officeDocument/2006/relationships/hyperlink" Target="https://api.cdn.visitjeju.net/photomng/imgpath/201804/30/515213b0-4c3e-485a-928a-57fec281fb93.jpg" TargetMode="External"/><Relationship Id="rId6404" Type="http://schemas.openxmlformats.org/officeDocument/2006/relationships/hyperlink" Target="https://api.cdn.visitjeju.net/photomng/thumbnailpath/202008/28/08fc30ee-ef29-4f15-a6e4-ea22eff8c273.JPG" TargetMode="External"/><Relationship Id="rId1896" Type="http://schemas.openxmlformats.org/officeDocument/2006/relationships/hyperlink" Target="https://api.cdn.visitjeju.net/photomng/thumbnailpath/202306/07/d8cd0b1e-9c6f-4ab7-87bf-c3607ef830c6.jpg" TargetMode="External"/><Relationship Id="rId2947" Type="http://schemas.openxmlformats.org/officeDocument/2006/relationships/hyperlink" Target="https://api.cdn.visitjeju.net/photomng/imgpath/202306/01/85da2c56-54d2-4343-9236-c3cff3126122.jpg" TargetMode="External"/><Relationship Id="rId5006" Type="http://schemas.openxmlformats.org/officeDocument/2006/relationships/hyperlink" Target="https://api.cdn.visitjeju.net/photomng/thumbnailpath/201810/30/4ec7cfc8-2dcb-441a-8fdd-fb681658a6a5.jpg" TargetMode="External"/><Relationship Id="rId919" Type="http://schemas.openxmlformats.org/officeDocument/2006/relationships/hyperlink" Target="https://api.cdn.visitjeju.net/photomng/imgpath/202203/04/fb6b8b70-501f-420a-aeee-3d600365227c.jpg" TargetMode="External"/><Relationship Id="rId1549" Type="http://schemas.openxmlformats.org/officeDocument/2006/relationships/hyperlink" Target="https://api.cdn.visitjeju.net/photomng/imgpath/201910/25/de83b58b-78f5-49e3-beb7-f0dd3b52b371.jpg" TargetMode="External"/><Relationship Id="rId1963" Type="http://schemas.openxmlformats.org/officeDocument/2006/relationships/hyperlink" Target="https://api.cdn.visitjeju.net/photomng/imgpath/202212/17/fee8ca9a-ae58-4e2f-b53b-b72d27a6be62.jpg" TargetMode="External"/><Relationship Id="rId4022" Type="http://schemas.openxmlformats.org/officeDocument/2006/relationships/hyperlink" Target="https://api.cdn.visitjeju.net/photomng/thumbnailpath/201901/18/27959955-aa16-4331-b847-36c2a6b24440.jpg" TargetMode="External"/><Relationship Id="rId5420" Type="http://schemas.openxmlformats.org/officeDocument/2006/relationships/hyperlink" Target="https://api.cdn.visitjeju.net/photomng/thumbnailpath/201807/04/dc137d2c-a862-4c62-98fe-9e9d72445dae.jpg" TargetMode="External"/><Relationship Id="rId1616" Type="http://schemas.openxmlformats.org/officeDocument/2006/relationships/hyperlink" Target="https://api.cdn.visitjeju.net/photomng/thumbnailpath/202306/16/f9c43728-3508-4b64-9646-04a4de3fde0a.jpg" TargetMode="External"/><Relationship Id="rId3788" Type="http://schemas.openxmlformats.org/officeDocument/2006/relationships/hyperlink" Target="https://api.cdn.visitjeju.net/photomng/thumbnailpath/201804/30/2fc83faa-3cb4-4ab7-8cb0-4ff31d0e5827.jpg" TargetMode="External"/><Relationship Id="rId4839" Type="http://schemas.openxmlformats.org/officeDocument/2006/relationships/hyperlink" Target="https://api.cdn.visitjeju.net/photomng/imgpath/202305/25/f72815cf-c61e-406b-a9a6-4ee26b8fa428.jpg" TargetMode="External"/><Relationship Id="rId6194" Type="http://schemas.openxmlformats.org/officeDocument/2006/relationships/hyperlink" Target="https://api.cdn.visitjeju.net/photomng/thumbnailpath/202110/25/120296bb-0959-4579-ad37-c559e95b434c.JPG" TargetMode="External"/><Relationship Id="rId3855" Type="http://schemas.openxmlformats.org/officeDocument/2006/relationships/hyperlink" Target="https://api.cdn.visitjeju.net/photomng/imgpath/201809/21/60de58c6-b51c-4143-912b-1f85f5eb6830.jpg" TargetMode="External"/><Relationship Id="rId6261" Type="http://schemas.openxmlformats.org/officeDocument/2006/relationships/hyperlink" Target="https://api.cdn.visitjeju.net/photomng/imgpath/201804/30/f4f40ab4-6f9c-40bb-9e82-7b62161d0bc6.jpg" TargetMode="External"/><Relationship Id="rId776" Type="http://schemas.openxmlformats.org/officeDocument/2006/relationships/hyperlink" Target="https://api.cdn.visitjeju.net/photomng/thumbnailpath/202201/03/5ebedd77-c587-4934-841c-10e8578c4c63.jpg" TargetMode="External"/><Relationship Id="rId2457" Type="http://schemas.openxmlformats.org/officeDocument/2006/relationships/hyperlink" Target="https://api.cdn.visitjeju.net/photomng/imgpath/202201/03/41757856-f9b2-4d82-b2b8-10eb9f734361.jpg" TargetMode="External"/><Relationship Id="rId3508" Type="http://schemas.openxmlformats.org/officeDocument/2006/relationships/hyperlink" Target="https://api.cdn.visitjeju.net/photomng/thumbnailpath/202203/10/dd84a7e4-0859-41a7-8db7-5aa56337bca8.jpg" TargetMode="External"/><Relationship Id="rId4906" Type="http://schemas.openxmlformats.org/officeDocument/2006/relationships/hyperlink" Target="https://api.cdn.visitjeju.net/photomng/thumbnailpath/201804/30/72fdbfcf-5c87-476e-a64d-effd7e05cfc0.png" TargetMode="External"/><Relationship Id="rId429" Type="http://schemas.openxmlformats.org/officeDocument/2006/relationships/hyperlink" Target="https://api.cdn.visitjeju.net/photomng/imgpath/202306/15/b2e0d083-4c73-49e3-9c57-08319dee4d70.jpg" TargetMode="External"/><Relationship Id="rId1059" Type="http://schemas.openxmlformats.org/officeDocument/2006/relationships/hyperlink" Target="https://api.cdn.visitjeju.net/photomng/imgpath/201804/30/8811f146-44c4-425c-8ec3-5d56d5d51a5f.jpg" TargetMode="External"/><Relationship Id="rId1473" Type="http://schemas.openxmlformats.org/officeDocument/2006/relationships/hyperlink" Target="https://api.cdn.visitjeju.net/photomng/imgpath/202212/06/e7ada5ed-0671-48d0-8f24-2de791bdd57a.jpg" TargetMode="External"/><Relationship Id="rId2871" Type="http://schemas.openxmlformats.org/officeDocument/2006/relationships/hyperlink" Target="https://api.cdn.visitjeju.net/photomng/imgpath/201804/30/4fb1ddfc-8807-4d78-acfe-d69109727216.jpg" TargetMode="External"/><Relationship Id="rId3922" Type="http://schemas.openxmlformats.org/officeDocument/2006/relationships/hyperlink" Target="https://api.cdn.visitjeju.net/photomng/thumbnailpath/202207/06/6c5b3893-41fa-4fff-bf21-6ed5c0354ac3.jpg" TargetMode="External"/><Relationship Id="rId843" Type="http://schemas.openxmlformats.org/officeDocument/2006/relationships/hyperlink" Target="https://api.cdn.visitjeju.net/photomng/imgpath/201804/30/ebd5f9ee-c830-4dc6-a993-13712cb0b177.jpg" TargetMode="External"/><Relationship Id="rId1126" Type="http://schemas.openxmlformats.org/officeDocument/2006/relationships/hyperlink" Target="https://api.cdn.visitjeju.net/photomng/thumbnailpath/202305/26/aab8f6e1-4d3d-47d3-8e90-ffb4e61deccb.jpg" TargetMode="External"/><Relationship Id="rId2524" Type="http://schemas.openxmlformats.org/officeDocument/2006/relationships/hyperlink" Target="https://api.cdn.visitjeju.net/photomng/thumbnailpath/201804/30/ccb1d42e-8413-409d-b04d-2e2a2537108d.jpg" TargetMode="External"/><Relationship Id="rId910" Type="http://schemas.openxmlformats.org/officeDocument/2006/relationships/hyperlink" Target="https://api.cdn.visitjeju.net/photomng/thumbnailpath/202306/26/0f9cc673-77d3-4094-8985-a5c8a26cb3f4.jpg" TargetMode="External"/><Relationship Id="rId1540" Type="http://schemas.openxmlformats.org/officeDocument/2006/relationships/hyperlink" Target="https://api.cdn.visitjeju.net/photomng/thumbnailpath/201804/30/0ee2de2f-037d-4d1e-ac0e-b97cd5498a67.jpg" TargetMode="External"/><Relationship Id="rId4696" Type="http://schemas.openxmlformats.org/officeDocument/2006/relationships/hyperlink" Target="https://api.cdn.visitjeju.net/photomng/thumbnailpath/202002/24/1ad7a6ba-6b49-46e4-b485-77c3a4cfc8bd.JPG" TargetMode="External"/><Relationship Id="rId5747" Type="http://schemas.openxmlformats.org/officeDocument/2006/relationships/hyperlink" Target="https://api.cdn.visitjeju.net/photomng/imgpath/201804/30/9c0c97e8-e68c-4506-8927-fdf468a7c3c0.jpg" TargetMode="External"/><Relationship Id="rId3298" Type="http://schemas.openxmlformats.org/officeDocument/2006/relationships/hyperlink" Target="https://api.cdn.visitjeju.net/photomng/thumbnailpath/202112/29/22604540-286d-4da2-93ee-7cd2129c9ebd.jpg" TargetMode="External"/><Relationship Id="rId4349" Type="http://schemas.openxmlformats.org/officeDocument/2006/relationships/hyperlink" Target="https://api.cdn.visitjeju.net/photomng/imgpath/202305/31/a24248f4-9109-4099-a9ea-98233178699d.jpg" TargetMode="External"/><Relationship Id="rId4763" Type="http://schemas.openxmlformats.org/officeDocument/2006/relationships/hyperlink" Target="https://api.cdn.visitjeju.net/photomng/imgpath/202112/30/16926035-b499-44ed-889d-3adb0c689314.jpg" TargetMode="External"/><Relationship Id="rId5814" Type="http://schemas.openxmlformats.org/officeDocument/2006/relationships/hyperlink" Target="https://api.cdn.visitjeju.net/photomng/thumbnailpath/201804/30/13adb175-e66d-4b14-96de-d9d0b985f430.jpg" TargetMode="External"/><Relationship Id="rId3365" Type="http://schemas.openxmlformats.org/officeDocument/2006/relationships/hyperlink" Target="https://api.cdn.visitjeju.net/photomng/imgpath/202306/05/fb0b364e-7948-4b10-b044-81dd289b9f15.jpg" TargetMode="External"/><Relationship Id="rId4416" Type="http://schemas.openxmlformats.org/officeDocument/2006/relationships/hyperlink" Target="https://api.cdn.visitjeju.net/photomng/thumbnailpath/202007/21/bec551a8-6b4e-4fef-9999-bd1baf8cbfdd.JPG" TargetMode="External"/><Relationship Id="rId4830" Type="http://schemas.openxmlformats.org/officeDocument/2006/relationships/hyperlink" Target="https://api.cdn.visitjeju.net/photomng/thumbnailpath/201804/30/1fcf16ef-e3b6-475f-ace4-984babcd3fda.jpg" TargetMode="External"/><Relationship Id="rId286" Type="http://schemas.openxmlformats.org/officeDocument/2006/relationships/hyperlink" Target="https://api.cdn.visitjeju.net/photomng/thumbnailpath/202306/15/945c8455-d597-48ae-b140-c571bbc8ee78.jpg" TargetMode="External"/><Relationship Id="rId2381" Type="http://schemas.openxmlformats.org/officeDocument/2006/relationships/hyperlink" Target="https://api.cdn.visitjeju.net/photomng/imgpath/202112/15/62c711e6-f950-445f-a83e-2d94c8f7dd0d.jpg" TargetMode="External"/><Relationship Id="rId3018" Type="http://schemas.openxmlformats.org/officeDocument/2006/relationships/hyperlink" Target="https://api.cdn.visitjeju.net/photomng/thumbnailpath/201804/30/04231669-e833-4f2e-80c4-1a6bf64d3058.jpg" TargetMode="External"/><Relationship Id="rId3432" Type="http://schemas.openxmlformats.org/officeDocument/2006/relationships/hyperlink" Target="https://api.cdn.visitjeju.net/photomng/thumbnailpath/201808/20/79e14d0e-6d24-4ee2-8a41-b726438da253.jpg" TargetMode="External"/><Relationship Id="rId6588" Type="http://schemas.openxmlformats.org/officeDocument/2006/relationships/hyperlink" Target="https://api.cdn.visitjeju.net/photomng/thumbnailpath/202111/01/3b6ae16c-68ba-4607-b01f-2ae5b1d3a98d.JPG" TargetMode="External"/><Relationship Id="rId353" Type="http://schemas.openxmlformats.org/officeDocument/2006/relationships/hyperlink" Target="https://api.cdn.visitjeju.net/photomng/imgpath/202306/30/630c51b9-3179-4688-97a2-e19d28abc447.jpg" TargetMode="External"/><Relationship Id="rId2034" Type="http://schemas.openxmlformats.org/officeDocument/2006/relationships/hyperlink" Target="https://api.cdn.visitjeju.net/photomng/thumbnailpath/202110/27/091b59bc-0413-495c-a349-c582e276740d.jpg" TargetMode="External"/><Relationship Id="rId420" Type="http://schemas.openxmlformats.org/officeDocument/2006/relationships/hyperlink" Target="https://api.cdn.visitjeju.net/photomng/thumbnailpath/202308/17/23b129de-ac9e-4454-b24e-93aebbe36264.jpg" TargetMode="External"/><Relationship Id="rId1050" Type="http://schemas.openxmlformats.org/officeDocument/2006/relationships/hyperlink" Target="https://api.cdn.visitjeju.net/photomng/thumbnailpath/202306/30/a7a1be75-5c32-4423-8c5b-15ae9c0d1d66.jpg" TargetMode="External"/><Relationship Id="rId2101" Type="http://schemas.openxmlformats.org/officeDocument/2006/relationships/hyperlink" Target="https://api.cdn.visitjeju.net/photomng/imgpath/202104/20/95630f40-0ec9-4404-a285-1272ba050597.jpg" TargetMode="External"/><Relationship Id="rId5257" Type="http://schemas.openxmlformats.org/officeDocument/2006/relationships/hyperlink" Target="https://api.cdn.visitjeju.net/photomng/imgpath/201910/21/a9942817-73bb-4886-ba72-5a7eb0788eea.jpg" TargetMode="External"/><Relationship Id="rId6655" Type="http://schemas.openxmlformats.org/officeDocument/2006/relationships/hyperlink" Target="https://api.cdn.visitjeju.net/photomng/imgpath/201908/01/610e9716-5713-41ac-acd7-331f9b7ee6e7.JPG" TargetMode="External"/><Relationship Id="rId5671" Type="http://schemas.openxmlformats.org/officeDocument/2006/relationships/hyperlink" Target="https://api.cdn.visitjeju.net/photomng/imgpath/201910/21/99823890-be01-4117-a59a-c22804f79af8.jpg" TargetMode="External"/><Relationship Id="rId6308" Type="http://schemas.openxmlformats.org/officeDocument/2006/relationships/hyperlink" Target="https://api.cdn.visitjeju.net/photomng/thumbnailpath/202310/13/87dfae00-d299-4c4c-9d5a-fa9f4e7e73bc.jpg" TargetMode="External"/><Relationship Id="rId6722" Type="http://schemas.openxmlformats.org/officeDocument/2006/relationships/hyperlink" Target="https://api.cdn.visitjeju.net/photomng/thumbnailpath/202112/22/99c24051-d5c3-46ea-ac99-cf2e3689e84c.JPG" TargetMode="External"/><Relationship Id="rId1867" Type="http://schemas.openxmlformats.org/officeDocument/2006/relationships/hyperlink" Target="https://api.cdn.visitjeju.net/photomng/imgpath/201804/30/4334a4c8-9466-4699-8650-61a2dbe7c579.jpg" TargetMode="External"/><Relationship Id="rId2918" Type="http://schemas.openxmlformats.org/officeDocument/2006/relationships/hyperlink" Target="https://api.cdn.visitjeju.net/photomng/thumbnailpath/202107/28/3b00dac3-560b-4373-b85e-625dbccee07c.jpg" TargetMode="External"/><Relationship Id="rId4273" Type="http://schemas.openxmlformats.org/officeDocument/2006/relationships/hyperlink" Target="https://api.cdn.visitjeju.net/photomng/imgpath/201804/30/38df09bd-a376-40a9-926b-a359bf6e2652.jpg" TargetMode="External"/><Relationship Id="rId5324" Type="http://schemas.openxmlformats.org/officeDocument/2006/relationships/hyperlink" Target="https://api.cdn.visitjeju.net/photomng/thumbnailpath/202112/10/f21fb6bc-da1d-4bf3-888b-80581b7b4bfb.jpg" TargetMode="External"/><Relationship Id="rId1934" Type="http://schemas.openxmlformats.org/officeDocument/2006/relationships/hyperlink" Target="https://api.cdn.visitjeju.net/photomng/thumbnailpath/202201/03/240cfdf6-84fa-4207-bb10-9541636f29e6.jpg" TargetMode="External"/><Relationship Id="rId4340" Type="http://schemas.openxmlformats.org/officeDocument/2006/relationships/hyperlink" Target="https://api.cdn.visitjeju.net/photomng/thumbnailpath/202305/22/319b2795-9109-44dc-ab3e-90889172585f.jpg" TargetMode="External"/><Relationship Id="rId6098" Type="http://schemas.openxmlformats.org/officeDocument/2006/relationships/hyperlink" Target="https://api.cdn.visitjeju.net/photomng/thumbnailpath/201807/09/5864e9f4-f0e4-4b72-81da-d26461ff60e2.jpg" TargetMode="External"/><Relationship Id="rId6165" Type="http://schemas.openxmlformats.org/officeDocument/2006/relationships/hyperlink" Target="https://api.cdn.visitjeju.net/photomng/imgpath/202306/19/ef036185-3a3d-46bd-a55d-5c75e0e58c64.jpg" TargetMode="External"/><Relationship Id="rId3759" Type="http://schemas.openxmlformats.org/officeDocument/2006/relationships/hyperlink" Target="https://api.cdn.visitjeju.net/photomng/imgpath/201804/30/d8fd3554-c535-467d-8de5-a5aa703bb4e1.jpg" TargetMode="External"/><Relationship Id="rId5181" Type="http://schemas.openxmlformats.org/officeDocument/2006/relationships/hyperlink" Target="https://api.cdn.visitjeju.net/photomng/imgpath/201804/30/8577b39c-9ab7-4f8d-a5f1-c09ca6b6b15e.jpg" TargetMode="External"/><Relationship Id="rId6232" Type="http://schemas.openxmlformats.org/officeDocument/2006/relationships/hyperlink" Target="https://api.cdn.visitjeju.net/photomng/thumbnailpath/202111/03/37871f1f-a26a-44a7-9f7e-5d21ad00420c.JPG" TargetMode="External"/><Relationship Id="rId2775" Type="http://schemas.openxmlformats.org/officeDocument/2006/relationships/hyperlink" Target="https://api.cdn.visitjeju.net/photomng/imgpath/202301/31/7947be34-95ba-4d60-83a9-2aac675aeb38.jpg" TargetMode="External"/><Relationship Id="rId3826" Type="http://schemas.openxmlformats.org/officeDocument/2006/relationships/hyperlink" Target="https://api.cdn.visitjeju.net/photomng/thumbnailpath/202011/23/093d7fcb-4f66-4148-bf13-acec7da1a49d.jpg" TargetMode="External"/><Relationship Id="rId747" Type="http://schemas.openxmlformats.org/officeDocument/2006/relationships/hyperlink" Target="https://api.cdn.visitjeju.net/photomng/imgpath/201804/30/416ac672-da3f-42a9-87d1-e8f8d0f0a4ac.jpg" TargetMode="External"/><Relationship Id="rId1377" Type="http://schemas.openxmlformats.org/officeDocument/2006/relationships/hyperlink" Target="https://api.cdn.visitjeju.net/photomng/imgpath/201804/30/ebf6fb32-03a9-4bac-9da3-e3d0f48eef71.jpg" TargetMode="External"/><Relationship Id="rId1791" Type="http://schemas.openxmlformats.org/officeDocument/2006/relationships/hyperlink" Target="https://api.cdn.visitjeju.net/photomng/imgpath/202305/22/954637e9-ae54-4973-8ab6-f863a2f95e57.jpg" TargetMode="External"/><Relationship Id="rId2428" Type="http://schemas.openxmlformats.org/officeDocument/2006/relationships/hyperlink" Target="https://api.cdn.visitjeju.net/photomng/thumbnailpath/202305/26/79dc6022-7cb5-4298-9455-7334939fa8ea.jpg" TargetMode="External"/><Relationship Id="rId2842" Type="http://schemas.openxmlformats.org/officeDocument/2006/relationships/hyperlink" Target="https://api.cdn.visitjeju.net/photomng/thumbnailpath/201804/30/87681cdb-4180-4fe1-a0ef-33bad80eb810.jpg" TargetMode="External"/><Relationship Id="rId5998" Type="http://schemas.openxmlformats.org/officeDocument/2006/relationships/hyperlink" Target="https://api.cdn.visitjeju.net/photomng/thumbnailpath/201804/30/f3a96547-1c19-48bc-ba2f-13b62a55ee2f.jpg" TargetMode="External"/><Relationship Id="rId83" Type="http://schemas.openxmlformats.org/officeDocument/2006/relationships/hyperlink" Target="https://api.cdn.visitjeju.net/photomng/imgpath/201804/30/b0def5fc-951b-4e0a-a5a5-cc345df12d7b.jpg" TargetMode="External"/><Relationship Id="rId814" Type="http://schemas.openxmlformats.org/officeDocument/2006/relationships/hyperlink" Target="https://api.cdn.visitjeju.net/photomng/thumbnailpath/202203/07/f5bcd01f-a24c-486d-ab86-eac4440f3155.jpg" TargetMode="External"/><Relationship Id="rId1444" Type="http://schemas.openxmlformats.org/officeDocument/2006/relationships/hyperlink" Target="https://api.cdn.visitjeju.net/photomng/thumbnailpath/201804/30/b1b63cd1-5c8e-445b-b350-ae4631bdade9.jpg" TargetMode="External"/><Relationship Id="rId1511" Type="http://schemas.openxmlformats.org/officeDocument/2006/relationships/hyperlink" Target="https://api.cdn.visitjeju.net/photomng/imgpath/202305/25/0c95f4ca-833d-4858-a2e7-486e8310eecd.jpg" TargetMode="External"/><Relationship Id="rId4667" Type="http://schemas.openxmlformats.org/officeDocument/2006/relationships/hyperlink" Target="https://api.cdn.visitjeju.net/photomng/imgpath/202002/20/a7b89ea8-1d50-44eb-8322-6130fccf62e0.JPG" TargetMode="External"/><Relationship Id="rId5718" Type="http://schemas.openxmlformats.org/officeDocument/2006/relationships/hyperlink" Target="https://api.cdn.visitjeju.net/photomng/thumbnailpath/201804/30/cf6b2bf8-e370-4a6d-bfbb-c9d392880906.jpg" TargetMode="External"/><Relationship Id="rId3269" Type="http://schemas.openxmlformats.org/officeDocument/2006/relationships/hyperlink" Target="https://api.cdn.visitjeju.net/photomng/imgpath/202203/07/7ae4860d-072c-482b-9ca6-2a1ddd07a845.jpg" TargetMode="External"/><Relationship Id="rId3683" Type="http://schemas.openxmlformats.org/officeDocument/2006/relationships/hyperlink" Target="https://api.cdn.visitjeju.net/photomng/imgpath/202305/31/bb8f2951-93cb-4642-8dcf-b0fa621b5ab2.jpg" TargetMode="External"/><Relationship Id="rId2285" Type="http://schemas.openxmlformats.org/officeDocument/2006/relationships/hyperlink" Target="https://api.cdn.visitjeju.net/photomng/imgpath/202306/19/8e94c3b3-0ddd-47ed-98c2-323d78baac8c.jpg" TargetMode="External"/><Relationship Id="rId3336" Type="http://schemas.openxmlformats.org/officeDocument/2006/relationships/hyperlink" Target="https://api.cdn.visitjeju.net/photomng/thumbnailpath/202306/02/067cf5eb-73f4-49a5-8660-52bee9706894.jpg" TargetMode="External"/><Relationship Id="rId4734" Type="http://schemas.openxmlformats.org/officeDocument/2006/relationships/hyperlink" Target="https://api.cdn.visitjeju.net/photomng/thumbnailpath/201804/30/f516b4ef-5682-4314-9412-c8b31b70840f.jpg" TargetMode="External"/><Relationship Id="rId257" Type="http://schemas.openxmlformats.org/officeDocument/2006/relationships/hyperlink" Target="https://api.cdn.visitjeju.net/photomng/imgpath/202306/12/ac0a27c6-aa56-4199-8eee-c2cb9889070b.jpg" TargetMode="External"/><Relationship Id="rId3750" Type="http://schemas.openxmlformats.org/officeDocument/2006/relationships/hyperlink" Target="https://api.cdn.visitjeju.net/photomng/thumbnailpath/202305/25/1baefa44-909d-462c-b4cc-731fcba8e157.jpg" TargetMode="External"/><Relationship Id="rId4801" Type="http://schemas.openxmlformats.org/officeDocument/2006/relationships/hyperlink" Target="https://api.cdn.visitjeju.net/photomng/imgpath/201804/30/d7c81e3b-977d-4c95-bcf6-9f5c0bd19575.jpg" TargetMode="External"/><Relationship Id="rId671" Type="http://schemas.openxmlformats.org/officeDocument/2006/relationships/hyperlink" Target="https://api.cdn.visitjeju.net/photomng/imgpath/202306/13/60692aa8-94cc-463c-85d2-7bc3ba47428c.jpg" TargetMode="External"/><Relationship Id="rId2352" Type="http://schemas.openxmlformats.org/officeDocument/2006/relationships/hyperlink" Target="https://api.cdn.visitjeju.net/photomng/thumbnailpath/202306/01/092305d8-6441-4273-bdcf-b9eef038dea2.jpg" TargetMode="External"/><Relationship Id="rId3403" Type="http://schemas.openxmlformats.org/officeDocument/2006/relationships/hyperlink" Target="https://api.cdn.visitjeju.net/photomng/imgpath/202308/17/9f2106cd-6743-465b-be28-71472055b687.jpg" TargetMode="External"/><Relationship Id="rId6559" Type="http://schemas.openxmlformats.org/officeDocument/2006/relationships/hyperlink" Target="https://api.cdn.visitjeju.net/photomng/imgpath/202111/02/be1f5777-27d3-4ea8-bb2d-d87edfb8e312.jpg" TargetMode="External"/><Relationship Id="rId324" Type="http://schemas.openxmlformats.org/officeDocument/2006/relationships/hyperlink" Target="https://api.cdn.visitjeju.net/photomng/thumbnailpath/202205/31/907cceef-5b4d-4bc8-8963-479d466ef7e1.JPG" TargetMode="External"/><Relationship Id="rId2005" Type="http://schemas.openxmlformats.org/officeDocument/2006/relationships/hyperlink" Target="https://api.cdn.visitjeju.net/photomng/imgpath/201804/30/28e3386a-6142-4cc1-9c3f-bc615079c965.jpg" TargetMode="External"/><Relationship Id="rId5575" Type="http://schemas.openxmlformats.org/officeDocument/2006/relationships/hyperlink" Target="https://api.cdn.visitjeju.net/photomng/imgpath/202309/04/33cf2889-b412-48fc-919b-33aa89d61281.jpeg" TargetMode="External"/><Relationship Id="rId6626" Type="http://schemas.openxmlformats.org/officeDocument/2006/relationships/hyperlink" Target="https://api.cdn.visitjeju.net/photomng/thumbnailpath/201804/30/7ddd0eed-2304-4cdc-88f5-b3b41ab1fc90.gif" TargetMode="External"/><Relationship Id="rId1021" Type="http://schemas.openxmlformats.org/officeDocument/2006/relationships/hyperlink" Target="https://api.cdn.visitjeju.net/photomng/imgpath/201804/30/cb12809c-7947-49da-9832-a685e34007a7.jpg" TargetMode="External"/><Relationship Id="rId4177" Type="http://schemas.openxmlformats.org/officeDocument/2006/relationships/hyperlink" Target="https://api.cdn.visitjeju.net/photomng/imgpath/201804/30/b8d75e9e-5d10-495d-81ff-74b873b7cf13.jpg" TargetMode="External"/><Relationship Id="rId4591" Type="http://schemas.openxmlformats.org/officeDocument/2006/relationships/hyperlink" Target="https://api.cdn.visitjeju.net/photomng/imgpath/201804/30/fc8618c7-9edb-484d-9007-1d554f3a89ec.jpg" TargetMode="External"/><Relationship Id="rId5228" Type="http://schemas.openxmlformats.org/officeDocument/2006/relationships/hyperlink" Target="https://api.cdn.visitjeju.net/photomng/thumbnailpath/201804/30/e3b191e9-bfe2-4540-be0f-4b07b99801f0.jpg" TargetMode="External"/><Relationship Id="rId5642" Type="http://schemas.openxmlformats.org/officeDocument/2006/relationships/hyperlink" Target="https://api.cdn.visitjeju.net/photomng/thumbnailpath/201804/30/f09337a8-ab29-4980-a880-1e2be89649c2.png" TargetMode="External"/><Relationship Id="rId3193" Type="http://schemas.openxmlformats.org/officeDocument/2006/relationships/hyperlink" Target="https://api.cdn.visitjeju.net/photomng/imgpath/201804/30/0bce9d6c-0408-441f-adc6-f78b7b602493.jpg" TargetMode="External"/><Relationship Id="rId4244" Type="http://schemas.openxmlformats.org/officeDocument/2006/relationships/hyperlink" Target="https://api.cdn.visitjeju.net/photomng/thumbnailpath/201804/30/2693ee00-6c4e-4164-89e2-c8917a7ecc62.jpg" TargetMode="External"/><Relationship Id="rId1838" Type="http://schemas.openxmlformats.org/officeDocument/2006/relationships/hyperlink" Target="https://api.cdn.visitjeju.net/photomng/thumbnailpath/202111/11/39450cea-b4a1-48ae-bd01-ec7f90c46307.jpg" TargetMode="External"/><Relationship Id="rId3260" Type="http://schemas.openxmlformats.org/officeDocument/2006/relationships/hyperlink" Target="https://api.cdn.visitjeju.net/photomng/thumbnailpath/201804/30/ade80f93-81be-4f1d-8c6c-e21519cc90e2.jpg" TargetMode="External"/><Relationship Id="rId4311" Type="http://schemas.openxmlformats.org/officeDocument/2006/relationships/hyperlink" Target="https://api.cdn.visitjeju.net/photomng/imgpath/201804/30/4c36d6d0-b46a-4c3d-9699-e4d9a3cb1cf4.png" TargetMode="External"/><Relationship Id="rId181" Type="http://schemas.openxmlformats.org/officeDocument/2006/relationships/hyperlink" Target="https://api.cdn.visitjeju.net/photomng/imgpath/202112/29/354f4d14-70ea-4157-aff3-ce472a547c07.jpg" TargetMode="External"/><Relationship Id="rId1905" Type="http://schemas.openxmlformats.org/officeDocument/2006/relationships/hyperlink" Target="https://api.cdn.visitjeju.net/photomng/imgpath/201807/20/f50253a0-5192-455f-8585-1b7ee86003f7.jpg" TargetMode="External"/><Relationship Id="rId6069" Type="http://schemas.openxmlformats.org/officeDocument/2006/relationships/hyperlink" Target="https://api.cdn.visitjeju.net/photomng/imgpath/201909/06/344c2126-35a9-4df6-b7c9-831c84103a44.jpg" TargetMode="External"/><Relationship Id="rId5085" Type="http://schemas.openxmlformats.org/officeDocument/2006/relationships/hyperlink" Target="https://api.cdn.visitjeju.net/photomng/imgpath/201909/11/4303e8e9-1aa7-43a5-8cef-41b243b91b70.jpg" TargetMode="External"/><Relationship Id="rId6483" Type="http://schemas.openxmlformats.org/officeDocument/2006/relationships/hyperlink" Target="https://api.cdn.visitjeju.net/photomng/imgpath/201804/30/602b1bc2-4138-4d39-a893-3fcb94f14160.jpg" TargetMode="External"/><Relationship Id="rId998" Type="http://schemas.openxmlformats.org/officeDocument/2006/relationships/hyperlink" Target="https://api.cdn.visitjeju.net/photomng/thumbnailpath/201804/30/fd49885d-7ed8-46f2-954c-1ddd499e7256.jpg" TargetMode="External"/><Relationship Id="rId2679" Type="http://schemas.openxmlformats.org/officeDocument/2006/relationships/hyperlink" Target="https://api.cdn.visitjeju.net/photomng/imgpath/201804/30/6755a09c-aa2a-4196-ad33-446013dd8fc2.jpg" TargetMode="External"/><Relationship Id="rId6136" Type="http://schemas.openxmlformats.org/officeDocument/2006/relationships/hyperlink" Target="https://api.cdn.visitjeju.net/photomng/thumbnailpath/202205/31/e8f733a1-d391-48b5-8225-0a7f2a4be268.JPG" TargetMode="External"/><Relationship Id="rId6550" Type="http://schemas.openxmlformats.org/officeDocument/2006/relationships/hyperlink" Target="https://api.cdn.visitjeju.net/photomng/thumbnailpath/201804/30/e00e65fd-1d6b-41c4-a33d-c0dfe793b6f4.jpg" TargetMode="External"/><Relationship Id="rId1695" Type="http://schemas.openxmlformats.org/officeDocument/2006/relationships/hyperlink" Target="https://api.cdn.visitjeju.net/photomng/imgpath/202306/07/7f65c014-2d84-44c9-8a61-f83999b3b890.jpg" TargetMode="External"/><Relationship Id="rId2746" Type="http://schemas.openxmlformats.org/officeDocument/2006/relationships/hyperlink" Target="https://api.cdn.visitjeju.net/photomng/thumbnailpath/201804/30/4bc92379-f101-46ca-8eaa-175afd5679f2.jpg" TargetMode="External"/><Relationship Id="rId5152" Type="http://schemas.openxmlformats.org/officeDocument/2006/relationships/hyperlink" Target="https://api.cdn.visitjeju.net/photomng/thumbnailpath/201804/30/7fe642c2-de06-47e7-84e0-6cacd893470d.jpg" TargetMode="External"/><Relationship Id="rId6203" Type="http://schemas.openxmlformats.org/officeDocument/2006/relationships/hyperlink" Target="https://api.cdn.visitjeju.net/photomng/imgpath/201804/30/cfafbc7a-0461-4a4b-843c-740c944ded2b.gif" TargetMode="External"/><Relationship Id="rId718" Type="http://schemas.openxmlformats.org/officeDocument/2006/relationships/hyperlink" Target="https://api.cdn.visitjeju.net/photomng/thumbnailpath/202206/13/efeed2f7-337f-4b49-ade9-8658a7260bd5.JPG" TargetMode="External"/><Relationship Id="rId1348" Type="http://schemas.openxmlformats.org/officeDocument/2006/relationships/hyperlink" Target="https://api.cdn.visitjeju.net/photomng/thumbnailpath/201903/12/25337931-985b-4c18-bb83-60820feca635.JPG" TargetMode="External"/><Relationship Id="rId1762" Type="http://schemas.openxmlformats.org/officeDocument/2006/relationships/hyperlink" Target="https://api.cdn.visitjeju.net/photomng/thumbnailpath/202203/07/2d2e07e2-840e-4103-86ac-11ef9e2bbc20.jpg" TargetMode="External"/><Relationship Id="rId1415" Type="http://schemas.openxmlformats.org/officeDocument/2006/relationships/hyperlink" Target="https://api.cdn.visitjeju.net/photomng/imgpath/201807/03/2cf4709d-3527-4b03-80aa-b14e4cde7895.jpg" TargetMode="External"/><Relationship Id="rId2813" Type="http://schemas.openxmlformats.org/officeDocument/2006/relationships/hyperlink" Target="https://api.cdn.visitjeju.net/photomng/imgpath/202110/27/322a97f2-9f86-400e-93ab-3068b0faf636.jpg" TargetMode="External"/><Relationship Id="rId5969" Type="http://schemas.openxmlformats.org/officeDocument/2006/relationships/hyperlink" Target="https://api.cdn.visitjeju.net/photomng/imgpath/201804/30/e32cf2be-c7af-4f9d-8f63-b40873fd3d0a.jpg" TargetMode="External"/><Relationship Id="rId54" Type="http://schemas.openxmlformats.org/officeDocument/2006/relationships/hyperlink" Target="https://api.cdn.visitjeju.net/photomng/thumbnailpath/202305/25/ce87ba2c-f069-4520-98b2-4c787f89354e.jpg" TargetMode="External"/><Relationship Id="rId4985" Type="http://schemas.openxmlformats.org/officeDocument/2006/relationships/hyperlink" Target="https://api.cdn.visitjeju.net/photomng/imgpath/201807/10/e6533802-3a53-4a98-b10f-94b5eba8e1bf.jpg" TargetMode="External"/><Relationship Id="rId2189" Type="http://schemas.openxmlformats.org/officeDocument/2006/relationships/hyperlink" Target="https://api.cdn.visitjeju.net/photomng/imgpath/201809/21/87ccb2af-ad24-44cc-b8e2-3a5767078fa1.jpg" TargetMode="External"/><Relationship Id="rId3587" Type="http://schemas.openxmlformats.org/officeDocument/2006/relationships/hyperlink" Target="https://api.cdn.visitjeju.net/photomng/imgpath/202308/17/48e3912a-9819-4209-b60c-7e0a9345cd77.jpg" TargetMode="External"/><Relationship Id="rId4638" Type="http://schemas.openxmlformats.org/officeDocument/2006/relationships/hyperlink" Target="https://api.cdn.visitjeju.net/photomng/thumbnailpath/202203/10/ca0b9c7a-09b7-4d92-8247-4c56cca6c98b.jpg" TargetMode="External"/><Relationship Id="rId6060" Type="http://schemas.openxmlformats.org/officeDocument/2006/relationships/hyperlink" Target="https://api.cdn.visitjeju.net/photomng/thumbnailpath/201804/30/769a4f19-651e-416c-88e7-fa49e5982689.jpg" TargetMode="External"/><Relationship Id="rId3654" Type="http://schemas.openxmlformats.org/officeDocument/2006/relationships/hyperlink" Target="https://api.cdn.visitjeju.net/photomng/thumbnailpath/202306/07/ff4d43c8-4e9e-441d-b8a4-969892bb0650.jpg" TargetMode="External"/><Relationship Id="rId4705" Type="http://schemas.openxmlformats.org/officeDocument/2006/relationships/hyperlink" Target="https://api.cdn.visitjeju.net/photomng/imgpath/201804/30/d5369b9c-f331-45e8-a0ee-976eff0ebedb.jpg" TargetMode="External"/><Relationship Id="rId575" Type="http://schemas.openxmlformats.org/officeDocument/2006/relationships/hyperlink" Target="https://api.cdn.visitjeju.net/photomng/imgpath/202203/11/b86534b3-f1b0-4e1c-b430-8faa8ae4f386.jpg" TargetMode="External"/><Relationship Id="rId2256" Type="http://schemas.openxmlformats.org/officeDocument/2006/relationships/hyperlink" Target="https://api.cdn.visitjeju.net/photomng/thumbnailpath/202112/07/4196f116-b906-4005-bbd2-5f5750489d9e.jpg" TargetMode="External"/><Relationship Id="rId2670" Type="http://schemas.openxmlformats.org/officeDocument/2006/relationships/hyperlink" Target="https://api.cdn.visitjeju.net/photomng/thumbnailpath/201804/30/d366d4d8-b1e0-47b5-8744-6699efc985f9.gif" TargetMode="External"/><Relationship Id="rId3307" Type="http://schemas.openxmlformats.org/officeDocument/2006/relationships/hyperlink" Target="https://api.cdn.visitjeju.net/photomng/imgpath/201903/25/bceb43a7-6901-4b5f-bf89-d294515d08d0.JPG" TargetMode="External"/><Relationship Id="rId3721" Type="http://schemas.openxmlformats.org/officeDocument/2006/relationships/hyperlink" Target="https://api.cdn.visitjeju.net/photomng/imgpath/202002/19/dd7e9704-6b81-481f-b914-462b7fc33c86.JPG" TargetMode="External"/><Relationship Id="rId228" Type="http://schemas.openxmlformats.org/officeDocument/2006/relationships/hyperlink" Target="https://api.cdn.visitjeju.net/photomng/thumbnailpath/202305/31/c7fce9e0-69b0-49b5-8fb8-ca6d6e4d8212.jpg" TargetMode="External"/><Relationship Id="rId642" Type="http://schemas.openxmlformats.org/officeDocument/2006/relationships/hyperlink" Target="https://api.cdn.visitjeju.net/photomng/thumbnailpath/202210/24/2678fc8a-7122-49fd-89c1-bb1e39dada0b.JPG" TargetMode="External"/><Relationship Id="rId1272" Type="http://schemas.openxmlformats.org/officeDocument/2006/relationships/hyperlink" Target="https://api.cdn.visitjeju.net/photomng/thumbnailpath/202306/21/40917a0c-a06c-4b0f-9d5b-0f5b16380bbf.jpg" TargetMode="External"/><Relationship Id="rId2323" Type="http://schemas.openxmlformats.org/officeDocument/2006/relationships/hyperlink" Target="https://api.cdn.visitjeju.net/photomng/imgpath/202305/19/dd590a5c-6b7f-4532-bf89-77d1fc9fb2fb.jpg" TargetMode="External"/><Relationship Id="rId5479" Type="http://schemas.openxmlformats.org/officeDocument/2006/relationships/hyperlink" Target="https://api.cdn.visitjeju.net/photomng/imgpath/201804/30/1486a3fc-5ad0-4922-be67-db8d81319ccf.jpg" TargetMode="External"/><Relationship Id="rId5893" Type="http://schemas.openxmlformats.org/officeDocument/2006/relationships/hyperlink" Target="https://api.cdn.visitjeju.net/photomng/imgpath/201907/17/64a9f815-4ef1-4fac-8adb-90588553ed7a.jpg" TargetMode="External"/><Relationship Id="rId4495" Type="http://schemas.openxmlformats.org/officeDocument/2006/relationships/hyperlink" Target="https://api.cdn.visitjeju.net/photomng/imgpath/201804/30/2e0af278-3402-46d3-84c2-3f2348d40a36.jpg" TargetMode="External"/><Relationship Id="rId5546" Type="http://schemas.openxmlformats.org/officeDocument/2006/relationships/hyperlink" Target="https://api.cdn.visitjeju.net/photomng/thumbnailpath/202203/11/8f727f40-f4e7-4e9d-a8a2-30792429eae2.jpg" TargetMode="External"/><Relationship Id="rId3097" Type="http://schemas.openxmlformats.org/officeDocument/2006/relationships/hyperlink" Target="https://api.cdn.visitjeju.net/photomng/imgpath/201907/26/ac25890f-612d-4e4b-b5a6-d29a0410f5e4.jpg" TargetMode="External"/><Relationship Id="rId4148" Type="http://schemas.openxmlformats.org/officeDocument/2006/relationships/hyperlink" Target="https://api.cdn.visitjeju.net/photomng/thumbnailpath/202306/14/2d9df777-0a74-4518-9a78-58edb5fa17d0.jpg" TargetMode="External"/><Relationship Id="rId5960" Type="http://schemas.openxmlformats.org/officeDocument/2006/relationships/hyperlink" Target="https://api.cdn.visitjeju.net/photomng/thumbnailpath/202207/06/03f2393c-4658-47f8-a5cf-5ddc1c551466.jpg" TargetMode="External"/><Relationship Id="rId3164" Type="http://schemas.openxmlformats.org/officeDocument/2006/relationships/hyperlink" Target="https://api.cdn.visitjeju.net/photomng/thumbnailpath/202109/01/501100c5-a95e-4196-835f-83175cfe22d8.JPG" TargetMode="External"/><Relationship Id="rId4562" Type="http://schemas.openxmlformats.org/officeDocument/2006/relationships/hyperlink" Target="https://api.cdn.visitjeju.net/photomng/thumbnailpath/202306/07/47fbbfdf-6ea3-4853-9da6-15650901b51a.jpg" TargetMode="External"/><Relationship Id="rId5613" Type="http://schemas.openxmlformats.org/officeDocument/2006/relationships/hyperlink" Target="https://api.cdn.visitjeju.net/photomng/imgpath/201804/30/42464e89-1ada-4e66-bd3b-f33439e6d29a.jpg" TargetMode="External"/><Relationship Id="rId1809" Type="http://schemas.openxmlformats.org/officeDocument/2006/relationships/hyperlink" Target="https://api.cdn.visitjeju.net/photomng/imgpath/202306/21/d1b5838f-bef9-4254-ad69-8f977be11022.jpg" TargetMode="External"/><Relationship Id="rId4215" Type="http://schemas.openxmlformats.org/officeDocument/2006/relationships/hyperlink" Target="https://api.cdn.visitjeju.net/photomng/imgpath/201809/03/0bd3cfcb-4f6c-4916-8555-ec22ddbe9cf8.jpg" TargetMode="External"/><Relationship Id="rId2180" Type="http://schemas.openxmlformats.org/officeDocument/2006/relationships/hyperlink" Target="https://api.cdn.visitjeju.net/photomng/thumbnailpath/202306/15/8bb28503-bab6-4ef6-b593-2959d8565a26.jpg" TargetMode="External"/><Relationship Id="rId3231" Type="http://schemas.openxmlformats.org/officeDocument/2006/relationships/hyperlink" Target="https://api.cdn.visitjeju.net/photomng/imgpath/202307/14/ac42177c-34c6-45fc-8596-cc9780cc551e.jpg" TargetMode="External"/><Relationship Id="rId6387" Type="http://schemas.openxmlformats.org/officeDocument/2006/relationships/hyperlink" Target="https://api.cdn.visitjeju.net/photomng/imgpath/201810/26/72dfe050-50b6-4f66-939d-54404fc2cb30.jpg" TargetMode="External"/><Relationship Id="rId152" Type="http://schemas.openxmlformats.org/officeDocument/2006/relationships/hyperlink" Target="https://api.cdn.visitjeju.net/photomng/thumbnailpath/202201/04/7e259ecc-f883-4633-a0c5-38445f652476.jpg" TargetMode="External"/><Relationship Id="rId2997" Type="http://schemas.openxmlformats.org/officeDocument/2006/relationships/hyperlink" Target="https://api.cdn.visitjeju.net/photomng/imgpath/201804/30/fb2e6c72-1d7c-4749-a115-92c89fcdadf1.jpg" TargetMode="External"/><Relationship Id="rId6454" Type="http://schemas.openxmlformats.org/officeDocument/2006/relationships/hyperlink" Target="https://api.cdn.visitjeju.net/photomng/thumbnailpath/202111/16/e662ed5d-fb27-4e07-91e6-fb90d6e4c143.gif" TargetMode="External"/><Relationship Id="rId969" Type="http://schemas.openxmlformats.org/officeDocument/2006/relationships/hyperlink" Target="https://api.cdn.visitjeju.net/photomng/imgpath/201804/30/2f655ee6-d3b6-4c4a-9cab-e9e0f0424d8d.gif" TargetMode="External"/><Relationship Id="rId1599" Type="http://schemas.openxmlformats.org/officeDocument/2006/relationships/hyperlink" Target="https://api.cdn.visitjeju.net/photomng/imgpath/202305/19/85847461-5db9-48c0-9ce9-15d9a0e5df75.jpg" TargetMode="External"/><Relationship Id="rId5056" Type="http://schemas.openxmlformats.org/officeDocument/2006/relationships/hyperlink" Target="https://api.cdn.visitjeju.net/photomng/thumbnailpath/201809/19/5b03400c-59ea-4af9-a577-dbb3b42e2b17.jpg" TargetMode="External"/><Relationship Id="rId5470" Type="http://schemas.openxmlformats.org/officeDocument/2006/relationships/hyperlink" Target="https://api.cdn.visitjeju.net/photomng/thumbnailpath/201904/01/e5faf72c-be28-45c6-b534-137bc596fc76.jpg" TargetMode="External"/><Relationship Id="rId6107" Type="http://schemas.openxmlformats.org/officeDocument/2006/relationships/hyperlink" Target="https://api.cdn.visitjeju.net/photomng/imgpath/202112/22/88a6a72e-9526-464b-9694-cb7fbb8a8129.jpg" TargetMode="External"/><Relationship Id="rId6521" Type="http://schemas.openxmlformats.org/officeDocument/2006/relationships/hyperlink" Target="https://api.cdn.visitjeju.net/photomng/imgpath/201804/30/c159541d-886c-4479-bc0b-1f87522b6d2c.jpg" TargetMode="External"/><Relationship Id="rId4072" Type="http://schemas.openxmlformats.org/officeDocument/2006/relationships/hyperlink" Target="https://api.cdn.visitjeju.net/photomng/thumbnailpath/201903/13/51a51046-f532-4011-b6e7-d7f9a046d06e.jpg" TargetMode="External"/><Relationship Id="rId5123" Type="http://schemas.openxmlformats.org/officeDocument/2006/relationships/hyperlink" Target="https://api.cdn.visitjeju.net/photomng/imgpath/201810/11/97893003-20cb-4493-9a1f-8c4ae1328bc9.jpg" TargetMode="External"/><Relationship Id="rId1666" Type="http://schemas.openxmlformats.org/officeDocument/2006/relationships/hyperlink" Target="https://api.cdn.visitjeju.net/photomng/thumbnailpath/201804/30/9358680c-0927-4675-8112-7f28bcc9b1d6.jpg" TargetMode="External"/><Relationship Id="rId2717" Type="http://schemas.openxmlformats.org/officeDocument/2006/relationships/hyperlink" Target="https://api.cdn.visitjeju.net/photomng/imgpath/202307/13/852ba0dd-5b2d-491c-b226-6a190d2fdeed.jpg" TargetMode="External"/><Relationship Id="rId1319" Type="http://schemas.openxmlformats.org/officeDocument/2006/relationships/hyperlink" Target="https://api.cdn.visitjeju.net/photomng/imgpath/201810/22/1f4e284f-3204-491a-ba59-36e593f08c3e.jpg" TargetMode="External"/><Relationship Id="rId1733" Type="http://schemas.openxmlformats.org/officeDocument/2006/relationships/hyperlink" Target="https://api.cdn.visitjeju.net/photomng/imgpath/202305/31/a79c29b9-4110-470c-92e3-614def44b811.jpg" TargetMode="External"/><Relationship Id="rId4889" Type="http://schemas.openxmlformats.org/officeDocument/2006/relationships/hyperlink" Target="https://api.cdn.visitjeju.net/photomng/imgpath/202112/09/5bf6063c-5e04-4f94-87f7-439a17a37b11.jpg" TargetMode="External"/><Relationship Id="rId25" Type="http://schemas.openxmlformats.org/officeDocument/2006/relationships/hyperlink" Target="https://api.cdn.visitjeju.net/photomng/imgpath/202306/30/e6c7fa9c-9a8b-413b-a018-cced8e2e3f1d.jpg" TargetMode="External"/><Relationship Id="rId1800" Type="http://schemas.openxmlformats.org/officeDocument/2006/relationships/hyperlink" Target="https://api.cdn.visitjeju.net/photomng/thumbnailpath/202305/25/102677ca-4db8-4b59-b26d-b12924a65edc.jpg" TargetMode="External"/><Relationship Id="rId4956" Type="http://schemas.openxmlformats.org/officeDocument/2006/relationships/hyperlink" Target="https://api.cdn.visitjeju.net/photomng/thumbnailpath/201908/22/8b9e843d-fc0a-4679-8278-0ebdefb7a345.gif" TargetMode="External"/><Relationship Id="rId3558" Type="http://schemas.openxmlformats.org/officeDocument/2006/relationships/hyperlink" Target="https://api.cdn.visitjeju.net/photomng/thumbnailpath/202111/12/eee1d6b7-0a4a-46c6-9270-0a881424ae11.jpg" TargetMode="External"/><Relationship Id="rId3972" Type="http://schemas.openxmlformats.org/officeDocument/2006/relationships/hyperlink" Target="https://api.cdn.visitjeju.net/photomng/thumbnailpath/201908/29/94e070d0-9a85-42c1-b927-5ea78a518b57.JPG" TargetMode="External"/><Relationship Id="rId4609" Type="http://schemas.openxmlformats.org/officeDocument/2006/relationships/hyperlink" Target="https://api.cdn.visitjeju.net/photomng/imgpath/202201/03/d759a551-d6d3-4810-b5c8-143968befe66.jpg" TargetMode="External"/><Relationship Id="rId479" Type="http://schemas.openxmlformats.org/officeDocument/2006/relationships/hyperlink" Target="https://api.cdn.visitjeju.net/photomng/imgpath/202305/26/de8318ed-d461-4db1-87ca-6aa7af0d1477.jpg" TargetMode="External"/><Relationship Id="rId893" Type="http://schemas.openxmlformats.org/officeDocument/2006/relationships/hyperlink" Target="https://api.cdn.visitjeju.net/photomng/imgpath/202212/07/81a74661-724a-4d2a-ae22-7ce3816f41f3.jpg" TargetMode="External"/><Relationship Id="rId2574" Type="http://schemas.openxmlformats.org/officeDocument/2006/relationships/hyperlink" Target="https://api.cdn.visitjeju.net/photomng/thumbnailpath/201804/30/1509a8be-0641-44eb-92cb-07222a7bd7dd.jpg" TargetMode="External"/><Relationship Id="rId3625" Type="http://schemas.openxmlformats.org/officeDocument/2006/relationships/hyperlink" Target="https://api.cdn.visitjeju.net/photomng/imgpath/202110/19/138294c4-baae-4e7c-a0c6-c98a5c81115d.jpg" TargetMode="External"/><Relationship Id="rId6031" Type="http://schemas.openxmlformats.org/officeDocument/2006/relationships/hyperlink" Target="https://api.cdn.visitjeju.net/photomng/imgpath/201804/30/e64fc6a8-98ff-438a-8d98-16483cddd87c.jpg" TargetMode="External"/><Relationship Id="rId546" Type="http://schemas.openxmlformats.org/officeDocument/2006/relationships/hyperlink" Target="https://api.cdn.visitjeju.net/photomng/thumbnailpath/202203/10/ebac85b8-0021-428a-968c-e7e015b7baae.jpg" TargetMode="External"/><Relationship Id="rId1176" Type="http://schemas.openxmlformats.org/officeDocument/2006/relationships/hyperlink" Target="https://api.cdn.visitjeju.net/photomng/thumbnailpath/202201/04/4dc1bce7-d3e8-49de-8f6a-ae086f8bd910.jpg" TargetMode="External"/><Relationship Id="rId2227" Type="http://schemas.openxmlformats.org/officeDocument/2006/relationships/hyperlink" Target="https://api.cdn.visitjeju.net/photomng/imgpath/202211/15/81fcefcd-11e1-4dfd-bc92-dea8ef743ea1.jpg" TargetMode="External"/><Relationship Id="rId960" Type="http://schemas.openxmlformats.org/officeDocument/2006/relationships/hyperlink" Target="https://api.cdn.visitjeju.net/photomng/thumbnailpath/201908/20/1886f4e7-f307-47f2-b051-0d3a76b78dc6.JPG" TargetMode="External"/><Relationship Id="rId1243" Type="http://schemas.openxmlformats.org/officeDocument/2006/relationships/hyperlink" Target="https://api.cdn.visitjeju.net/photomng/imgpath/202305/19/d752f32a-1199-48c3-a0da-5a0ffe2d1ea4.jpg" TargetMode="External"/><Relationship Id="rId1590" Type="http://schemas.openxmlformats.org/officeDocument/2006/relationships/hyperlink" Target="https://api.cdn.visitjeju.net/photomng/thumbnailpath/202307/07/6a48603c-d939-4dc5-a15b-dc40abd4f590.jpg" TargetMode="External"/><Relationship Id="rId2641" Type="http://schemas.openxmlformats.org/officeDocument/2006/relationships/hyperlink" Target="https://api.cdn.visitjeju.net/photomng/imgpath/201804/30/00123e18-ec0b-4f2e-908c-474e7c9523b1.jpg" TargetMode="External"/><Relationship Id="rId4399" Type="http://schemas.openxmlformats.org/officeDocument/2006/relationships/hyperlink" Target="https://api.cdn.visitjeju.net/photomng/imgpath/201804/30/e8ff7320-6f56-404d-8294-063e8d275ec1.jpg" TargetMode="External"/><Relationship Id="rId5797" Type="http://schemas.openxmlformats.org/officeDocument/2006/relationships/hyperlink" Target="https://api.cdn.visitjeju.net/photomng/imgpath/202111/26/1579d76a-e2d1-4b19-abb6-6c852a8f4e4f.jpg" TargetMode="External"/><Relationship Id="rId6848" Type="http://schemas.openxmlformats.org/officeDocument/2006/relationships/hyperlink" Target="https://api.cdn.visitjeju.net/photomng/thumbnailpath/202110/28/d8d6b8d3-af3c-40a5-b6c6-aba30415b243.JPG" TargetMode="External"/><Relationship Id="rId613" Type="http://schemas.openxmlformats.org/officeDocument/2006/relationships/hyperlink" Target="https://api.cdn.visitjeju.net/photomng/imgpath/202306/12/a0b1030a-152b-43af-9311-7c5df1d38419.jpg" TargetMode="External"/><Relationship Id="rId5864" Type="http://schemas.openxmlformats.org/officeDocument/2006/relationships/hyperlink" Target="https://api.cdn.visitjeju.net/photomng/thumbnailpath/201804/30/96cf9cff-0021-4e53-9a6d-ff3c2bd8d9d4.jpg" TargetMode="External"/><Relationship Id="rId1310" Type="http://schemas.openxmlformats.org/officeDocument/2006/relationships/hyperlink" Target="https://api.cdn.visitjeju.net/photomng/thumbnailpath/201804/30/0813b284-d320-4377-a130-863702018535.jpg" TargetMode="External"/><Relationship Id="rId4466" Type="http://schemas.openxmlformats.org/officeDocument/2006/relationships/hyperlink" Target="https://api.cdn.visitjeju.net/photomng/thumbnailpath/201804/30/c028f24c-b13c-420a-a5d6-b0bb4445df59.jpg" TargetMode="External"/><Relationship Id="rId4880" Type="http://schemas.openxmlformats.org/officeDocument/2006/relationships/hyperlink" Target="https://api.cdn.visitjeju.net/photomng/thumbnailpath/201804/30/d7528e15-6f66-4ba3-acb6-943acf77e2c4.jpg" TargetMode="External"/><Relationship Id="rId5517" Type="http://schemas.openxmlformats.org/officeDocument/2006/relationships/hyperlink" Target="https://api.cdn.visitjeju.net/photomng/imgpath/202107/20/e252f79b-e5b6-4003-ae95-55feb20d79ff.jpg" TargetMode="External"/><Relationship Id="rId5931" Type="http://schemas.openxmlformats.org/officeDocument/2006/relationships/hyperlink" Target="https://api.cdn.visitjeju.net/photomng/imgpath/202306/20/ba71e43d-6735-46a0-8040-2b43b186a936.jpg" TargetMode="External"/><Relationship Id="rId3068" Type="http://schemas.openxmlformats.org/officeDocument/2006/relationships/hyperlink" Target="https://api.cdn.visitjeju.net/photomng/thumbnailpath/201804/30/1bc43f3a-2fae-48f4-ac50-961901d6294d.jpg" TargetMode="External"/><Relationship Id="rId3482" Type="http://schemas.openxmlformats.org/officeDocument/2006/relationships/hyperlink" Target="https://api.cdn.visitjeju.net/photomng/thumbnailpath/201804/30/7862564f-c505-44f1-9cb5-aa9282f6b3d1.jpg" TargetMode="External"/><Relationship Id="rId4119" Type="http://schemas.openxmlformats.org/officeDocument/2006/relationships/hyperlink" Target="https://api.cdn.visitjeju.net/photomng/imgpath/201804/30/5a9fb3de-c52e-453c-b85e-37cacd348016.jpg" TargetMode="External"/><Relationship Id="rId4533" Type="http://schemas.openxmlformats.org/officeDocument/2006/relationships/hyperlink" Target="https://api.cdn.visitjeju.net/photomng/imgpath/202307/10/82dd11bf-3c43-4cc7-9030-5e98603dafba.jpg" TargetMode="External"/><Relationship Id="rId2084" Type="http://schemas.openxmlformats.org/officeDocument/2006/relationships/hyperlink" Target="https://api.cdn.visitjeju.net/photomng/thumbnailpath/202201/03/48e7e864-fa59-4095-8670-c1c1c32a5b8b.jpg" TargetMode="External"/><Relationship Id="rId3135" Type="http://schemas.openxmlformats.org/officeDocument/2006/relationships/hyperlink" Target="https://api.cdn.visitjeju.net/photomng/imgpath/202203/10/90d3e045-bf7c-4153-bbc7-a90c4c4393db.jpg" TargetMode="External"/><Relationship Id="rId4600" Type="http://schemas.openxmlformats.org/officeDocument/2006/relationships/hyperlink" Target="https://api.cdn.visitjeju.net/photomng/thumbnailpath/202305/22/51c7c582-acd7-4fe5-a0ac-0241e9d45688.jpg" TargetMode="External"/><Relationship Id="rId470" Type="http://schemas.openxmlformats.org/officeDocument/2006/relationships/hyperlink" Target="https://api.cdn.visitjeju.net/photomng/thumbnailpath/202306/07/71647f94-d9f4-4f31-9016-c713431a9d8d.jpg" TargetMode="External"/><Relationship Id="rId2151" Type="http://schemas.openxmlformats.org/officeDocument/2006/relationships/hyperlink" Target="https://api.cdn.visitjeju.net/photomng/imgpath/201804/30/cbd6eb43-92bf-43aa-ae2c-fc338782c1ab.jpg" TargetMode="External"/><Relationship Id="rId3202" Type="http://schemas.openxmlformats.org/officeDocument/2006/relationships/hyperlink" Target="https://api.cdn.visitjeju.net/photomng/thumbnailpath/202305/25/d16f9c84-712d-4cbf-b1b8-e1c6b42bccc0.jpg" TargetMode="External"/><Relationship Id="rId6358" Type="http://schemas.openxmlformats.org/officeDocument/2006/relationships/hyperlink" Target="https://api.cdn.visitjeju.net/photomng/thumbnailpath/201804/30/aaa9a965-d06e-4015-b620-38ca004ef402.jpg" TargetMode="External"/><Relationship Id="rId123" Type="http://schemas.openxmlformats.org/officeDocument/2006/relationships/hyperlink" Target="https://api.cdn.visitjeju.net/photomng/imgpath/202305/24/82d93ba5-44a6-42e3-8bc8-6c56097e657d.jpg" TargetMode="External"/><Relationship Id="rId5374" Type="http://schemas.openxmlformats.org/officeDocument/2006/relationships/hyperlink" Target="https://api.cdn.visitjeju.net/photomng/thumbnailpath/202111/22/cab9527c-a22c-4d3b-b73b-734c875b69ca.JPG" TargetMode="External"/><Relationship Id="rId6772" Type="http://schemas.openxmlformats.org/officeDocument/2006/relationships/hyperlink" Target="https://api.cdn.visitjeju.net/photomng/thumbnailpath/202112/15/6688dbc4-4fa9-4499-99b1-3b5f3cb5fb97.JPG" TargetMode="External"/><Relationship Id="rId2968" Type="http://schemas.openxmlformats.org/officeDocument/2006/relationships/hyperlink" Target="https://api.cdn.visitjeju.net/photomng/thumbnailpath/201804/30/0f6825f0-3ed8-4a90-88e0-9ee42e4e0044.jpg" TargetMode="External"/><Relationship Id="rId5027" Type="http://schemas.openxmlformats.org/officeDocument/2006/relationships/hyperlink" Target="https://api.cdn.visitjeju.net/photomng/imgpath/201804/30/fdf007e8-838e-4f07-9de5-3fd54758c0be.jpg" TargetMode="External"/><Relationship Id="rId6425" Type="http://schemas.openxmlformats.org/officeDocument/2006/relationships/hyperlink" Target="https://api.cdn.visitjeju.net/photomng/imgpath/201908/22/006f2cc3-0484-403a-90bb-a1df70964239.jpg" TargetMode="External"/><Relationship Id="rId1984" Type="http://schemas.openxmlformats.org/officeDocument/2006/relationships/hyperlink" Target="https://api.cdn.visitjeju.net/photomng/thumbnailpath/202306/21/b3c9d547-4a64-4899-b0ce-8b98b63109ac.jpg" TargetMode="External"/><Relationship Id="rId4390" Type="http://schemas.openxmlformats.org/officeDocument/2006/relationships/hyperlink" Target="https://api.cdn.visitjeju.net/photomng/thumbnailpath/202307/13/5381ee1a-4309-47f3-ad34-37a1bd13b064.jpg" TargetMode="External"/><Relationship Id="rId5441" Type="http://schemas.openxmlformats.org/officeDocument/2006/relationships/hyperlink" Target="https://api.cdn.visitjeju.net/photomng/imgpath/202306/19/8b87ce43-4812-41ee-aec4-3ba59d5360a5.jpg" TargetMode="External"/><Relationship Id="rId1637" Type="http://schemas.openxmlformats.org/officeDocument/2006/relationships/hyperlink" Target="https://api.cdn.visitjeju.net/photomng/imgpath/202305/26/5ff9840c-8412-43f4-8eb7-4ea16dbe23cf.jpg" TargetMode="External"/><Relationship Id="rId4043" Type="http://schemas.openxmlformats.org/officeDocument/2006/relationships/hyperlink" Target="https://api.cdn.visitjeju.net/photomng/imgpath/201908/12/5021e434-1d6b-42fd-930e-40da2f37dd40.jpg" TargetMode="External"/><Relationship Id="rId1704" Type="http://schemas.openxmlformats.org/officeDocument/2006/relationships/hyperlink" Target="https://api.cdn.visitjeju.net/photomng/thumbnailpath/202305/19/910c0f2e-befd-41eb-8146-f16172b69ddb.jpg" TargetMode="External"/><Relationship Id="rId4110" Type="http://schemas.openxmlformats.org/officeDocument/2006/relationships/hyperlink" Target="https://api.cdn.visitjeju.net/photomng/thumbnailpath/202305/22/1a91caf8-18e2-404c-b571-42ba5589883e.jpg" TargetMode="External"/><Relationship Id="rId6282" Type="http://schemas.openxmlformats.org/officeDocument/2006/relationships/hyperlink" Target="https://api.cdn.visitjeju.net/photomng/thumbnailpath/202111/08/6f686e94-d319-424b-9a10-691cd8e9f21a.jpg" TargetMode="External"/><Relationship Id="rId797" Type="http://schemas.openxmlformats.org/officeDocument/2006/relationships/hyperlink" Target="https://api.cdn.visitjeju.net/photomng/imgpath/201804/30/300dcb7c-8f88-4593-b0d2-c21495e2ec1b.jpg" TargetMode="External"/><Relationship Id="rId2478" Type="http://schemas.openxmlformats.org/officeDocument/2006/relationships/hyperlink" Target="https://api.cdn.visitjeju.net/photomng/thumbnailpath/201804/30/07881143-cb33-40b0-97d3-c1e47afd1837.jpg" TargetMode="External"/><Relationship Id="rId3876" Type="http://schemas.openxmlformats.org/officeDocument/2006/relationships/hyperlink" Target="https://api.cdn.visitjeju.net/photomng/thumbnailpath/202306/27/6abcd6f0-d4b1-4eba-8517-d713c01946c0.jpeg" TargetMode="External"/><Relationship Id="rId4927" Type="http://schemas.openxmlformats.org/officeDocument/2006/relationships/hyperlink" Target="https://api.cdn.visitjeju.net/photomng/imgpath/201807/11/1fb4cbc0-809a-47cc-91e3-7be24311ec1f.JPG" TargetMode="External"/><Relationship Id="rId2892" Type="http://schemas.openxmlformats.org/officeDocument/2006/relationships/hyperlink" Target="https://api.cdn.visitjeju.net/photomng/thumbnailpath/201804/30/b671ed77-20be-4b88-97d2-7989eeeff389.jpg" TargetMode="External"/><Relationship Id="rId3529" Type="http://schemas.openxmlformats.org/officeDocument/2006/relationships/hyperlink" Target="https://api.cdn.visitjeju.net/photomng/imgpath/202305/31/4c6242fc-aad2-44d1-899a-0e986359d7d5.jpg" TargetMode="External"/><Relationship Id="rId3943" Type="http://schemas.openxmlformats.org/officeDocument/2006/relationships/hyperlink" Target="https://api.cdn.visitjeju.net/photomng/imgpath/201910/28/a68e34b8-50bb-43e4-9a08-131d93c31d2b.jpg" TargetMode="External"/><Relationship Id="rId6002" Type="http://schemas.openxmlformats.org/officeDocument/2006/relationships/hyperlink" Target="https://api.cdn.visitjeju.net/photomng/thumbnailpath/201804/30/2b316191-a887-436b-ba48-e7ce3a011e27.jpg" TargetMode="External"/><Relationship Id="rId864" Type="http://schemas.openxmlformats.org/officeDocument/2006/relationships/hyperlink" Target="https://api.cdn.visitjeju.net/photomng/thumbnailpath/202307/02/02f174e1-5348-4f25-87cc-07f227da7520.JPG" TargetMode="External"/><Relationship Id="rId1494" Type="http://schemas.openxmlformats.org/officeDocument/2006/relationships/hyperlink" Target="https://api.cdn.visitjeju.net/photomng/thumbnailpath/202203/04/ad8188b7-6584-4a4b-892c-555c1ddf9a67.jpg" TargetMode="External"/><Relationship Id="rId2545" Type="http://schemas.openxmlformats.org/officeDocument/2006/relationships/hyperlink" Target="https://api.cdn.visitjeju.net/photomng/imgpath/202112/23/7134beae-bcaa-4da6-8fb9-2576c5d26f06.jpg" TargetMode="External"/><Relationship Id="rId517" Type="http://schemas.openxmlformats.org/officeDocument/2006/relationships/hyperlink" Target="https://api.cdn.visitjeju.net/photomng/imgpath/201904/12/a4d14a72-2092-42bd-82b4-374696fcbcbc.jpg" TargetMode="External"/><Relationship Id="rId931" Type="http://schemas.openxmlformats.org/officeDocument/2006/relationships/hyperlink" Target="https://api.cdn.visitjeju.net/photomng/imgpath/202306/13/7dc77fd7-3bbc-4a91-abac-05dfbc0eb2ba.jpg" TargetMode="External"/><Relationship Id="rId1147" Type="http://schemas.openxmlformats.org/officeDocument/2006/relationships/hyperlink" Target="https://api.cdn.visitjeju.net/photomng/imgpath/202203/11/0fca5a79-29ab-4cf3-bcc4-cbda3ebaa23c.jpg" TargetMode="External"/><Relationship Id="rId1561" Type="http://schemas.openxmlformats.org/officeDocument/2006/relationships/hyperlink" Target="https://api.cdn.visitjeju.net/photomng/imgpath/202308/18/2a6c2f8d-a39f-4d1e-850e-77f616d02911.jpg" TargetMode="External"/><Relationship Id="rId2612" Type="http://schemas.openxmlformats.org/officeDocument/2006/relationships/hyperlink" Target="https://api.cdn.visitjeju.net/photomng/thumbnailpath/202203/11/309c8b07-e10f-4e45-903c-652fbb78deff.jpg" TargetMode="External"/><Relationship Id="rId5768" Type="http://schemas.openxmlformats.org/officeDocument/2006/relationships/hyperlink" Target="https://api.cdn.visitjeju.net/photomng/thumbnailpath/202111/05/162cf069-1d8b-460b-ae84-d639a78e8de0.jpg" TargetMode="External"/><Relationship Id="rId6819" Type="http://schemas.openxmlformats.org/officeDocument/2006/relationships/hyperlink" Target="https://api.cdn.visitjeju.net/photomng/imgpath/202111/04/c0e907e9-4cf5-4803-a3a5-bd3806b6e218.JPG" TargetMode="External"/><Relationship Id="rId1214" Type="http://schemas.openxmlformats.org/officeDocument/2006/relationships/hyperlink" Target="https://api.cdn.visitjeju.net/photomng/thumbnailpath/202306/27/845485b7-274a-41f1-8ce6-e68ded64abb1.jpg" TargetMode="External"/><Relationship Id="rId4784" Type="http://schemas.openxmlformats.org/officeDocument/2006/relationships/hyperlink" Target="https://api.cdn.visitjeju.net/photomng/thumbnailpath/201804/30/6c89b422-5181-4b3e-9e39-0ed1e4f346e5.jpg" TargetMode="External"/><Relationship Id="rId5835" Type="http://schemas.openxmlformats.org/officeDocument/2006/relationships/hyperlink" Target="https://api.cdn.visitjeju.net/photomng/imgpath/202111/25/7f7c93c3-64ff-488a-9a09-c9cab04e9975.jpg" TargetMode="External"/><Relationship Id="rId3386" Type="http://schemas.openxmlformats.org/officeDocument/2006/relationships/hyperlink" Target="https://api.cdn.visitjeju.net/photomng/thumbnailpath/202203/04/cb53cbdb-d38d-4dd2-b6bb-f5a6eaab2201.jpg" TargetMode="External"/><Relationship Id="rId4437" Type="http://schemas.openxmlformats.org/officeDocument/2006/relationships/hyperlink" Target="https://api.cdn.visitjeju.net/photomng/imgpath/202211/15/d2de5a46-f439-4cdb-89dd-1e03011756fc.jpg" TargetMode="External"/><Relationship Id="rId3039" Type="http://schemas.openxmlformats.org/officeDocument/2006/relationships/hyperlink" Target="https://api.cdn.visitjeju.net/photomng/imgpath/201911/19/1d3d1dd4-41ba-46db-a627-cf393da6c757.JPG" TargetMode="External"/><Relationship Id="rId3453" Type="http://schemas.openxmlformats.org/officeDocument/2006/relationships/hyperlink" Target="https://api.cdn.visitjeju.net/photomng/imgpath/202308/10/7109803b-b102-4ba9-b30f-5d9dd154839c.jpeg" TargetMode="External"/><Relationship Id="rId4851" Type="http://schemas.openxmlformats.org/officeDocument/2006/relationships/hyperlink" Target="https://api.cdn.visitjeju.net/photomng/imgpath/202112/14/1d8ac54d-f951-4178-bbad-afde346809dc.jpg" TargetMode="External"/><Relationship Id="rId5902" Type="http://schemas.openxmlformats.org/officeDocument/2006/relationships/hyperlink" Target="https://api.cdn.visitjeju.net/photomng/thumbnailpath/202111/02/44f5cacf-6d55-4af6-bfda-e0ed8b8551e0.jpg" TargetMode="External"/><Relationship Id="rId374" Type="http://schemas.openxmlformats.org/officeDocument/2006/relationships/hyperlink" Target="https://api.cdn.visitjeju.net/photomng/thumbnailpath/202201/03/f28b890f-7ed1-4f94-9da2-4d3914eefbb0.jpg" TargetMode="External"/><Relationship Id="rId2055" Type="http://schemas.openxmlformats.org/officeDocument/2006/relationships/hyperlink" Target="https://api.cdn.visitjeju.net/photomng/imgpath/202305/24/e16361f3-e3f6-4f18-8e8b-d568c0cd927d.jpg" TargetMode="External"/><Relationship Id="rId3106" Type="http://schemas.openxmlformats.org/officeDocument/2006/relationships/hyperlink" Target="https://api.cdn.visitjeju.net/photomng/thumbnailpath/201804/30/fdf832e8-95c2-4e57-b8bf-ff99930ee402.png" TargetMode="External"/><Relationship Id="rId4504" Type="http://schemas.openxmlformats.org/officeDocument/2006/relationships/hyperlink" Target="https://api.cdn.visitjeju.net/photomng/thumbnailpath/202112/10/e2ce3811-04d5-40f6-b126-20ed2394465f.jpg" TargetMode="External"/><Relationship Id="rId3520" Type="http://schemas.openxmlformats.org/officeDocument/2006/relationships/hyperlink" Target="https://api.cdn.visitjeju.net/photomng/thumbnailpath/202107/16/55891f21-af70-4483-b451-ec89a3db05ee.jpg" TargetMode="External"/><Relationship Id="rId6676" Type="http://schemas.openxmlformats.org/officeDocument/2006/relationships/hyperlink" Target="https://api.cdn.visitjeju.net/photomng/thumbnailpath/202205/30/0fd26cbb-6620-4119-a4c8-e945a0ec5beb.jpg" TargetMode="External"/><Relationship Id="rId441" Type="http://schemas.openxmlformats.org/officeDocument/2006/relationships/hyperlink" Target="https://api.cdn.visitjeju.net/photomng/imgpath/202306/07/ace5dd35-0e82-4852-adf9-6e1f4824f3f2.jpg" TargetMode="External"/><Relationship Id="rId1071" Type="http://schemas.openxmlformats.org/officeDocument/2006/relationships/hyperlink" Target="https://api.cdn.visitjeju.net/photomng/imgpath/202306/18/38cb4a51-5bf0-469d-88ae-577ddb203347.jpg" TargetMode="External"/><Relationship Id="rId2122" Type="http://schemas.openxmlformats.org/officeDocument/2006/relationships/hyperlink" Target="https://api.cdn.visitjeju.net/photomng/thumbnailpath/201804/30/b3c29011-c824-4236-a7f4-04ca7fb6cbc9.jpg" TargetMode="External"/><Relationship Id="rId5278" Type="http://schemas.openxmlformats.org/officeDocument/2006/relationships/hyperlink" Target="https://api.cdn.visitjeju.net/photomng/thumbnailpath/202112/15/f0fff565-93a7-4b9e-8466-d441eef76bf8.jpg" TargetMode="External"/><Relationship Id="rId5692" Type="http://schemas.openxmlformats.org/officeDocument/2006/relationships/hyperlink" Target="https://api.cdn.visitjeju.net/photomng/thumbnailpath/202111/02/645e3f7c-513b-48f8-9a81-ec1f20e0691a.jpg" TargetMode="External"/><Relationship Id="rId6329" Type="http://schemas.openxmlformats.org/officeDocument/2006/relationships/hyperlink" Target="https://api.cdn.visitjeju.net/photomng/imgpath/202111/09/00c7d308-f2fa-48ad-9b7a-2d63d92951a5.jpg" TargetMode="External"/><Relationship Id="rId6743" Type="http://schemas.openxmlformats.org/officeDocument/2006/relationships/hyperlink" Target="https://api.cdn.visitjeju.net/photomng/imgpath/202110/22/d3315a0a-ccf0-4f0d-93c1-12c804558a71.JPG" TargetMode="External"/><Relationship Id="rId1888" Type="http://schemas.openxmlformats.org/officeDocument/2006/relationships/hyperlink" Target="https://api.cdn.visitjeju.net/photomng/thumbnailpath/202112/29/42abab76-adfd-4b07-947a-1a47e434706d.jpg" TargetMode="External"/><Relationship Id="rId2939" Type="http://schemas.openxmlformats.org/officeDocument/2006/relationships/hyperlink" Target="https://api.cdn.visitjeju.net/photomng/imgpath/202305/19/d884130f-4815-439a-ae3f-f7d582f6b11a.jpg" TargetMode="External"/><Relationship Id="rId4294" Type="http://schemas.openxmlformats.org/officeDocument/2006/relationships/hyperlink" Target="https://api.cdn.visitjeju.net/photomng/thumbnailpath/201804/30/4df17186-b1d6-4b03-ba59-5f0f39908e6e.png" TargetMode="External"/><Relationship Id="rId5345" Type="http://schemas.openxmlformats.org/officeDocument/2006/relationships/hyperlink" Target="https://api.cdn.visitjeju.net/photomng/imgpath/201804/30/d30d5389-7bbe-48ea-a599-a2e6724733e7.jpg" TargetMode="External"/><Relationship Id="rId6810" Type="http://schemas.openxmlformats.org/officeDocument/2006/relationships/hyperlink" Target="https://api.cdn.visitjeju.net/photomng/thumbnailpath/202207/06/abde9ced-7689-4666-87e4-48336325ef20.jpg" TargetMode="External"/><Relationship Id="rId4361" Type="http://schemas.openxmlformats.org/officeDocument/2006/relationships/hyperlink" Target="https://api.cdn.visitjeju.net/photomng/imgpath/202305/24/668a2b22-8048-4db5-8519-ee967cfc5b8d.jpg" TargetMode="External"/><Relationship Id="rId5412" Type="http://schemas.openxmlformats.org/officeDocument/2006/relationships/hyperlink" Target="https://api.cdn.visitjeju.net/photomng/thumbnailpath/202306/19/02577601-721c-4224-b50d-50dde43c2022.jpg" TargetMode="External"/><Relationship Id="rId1955" Type="http://schemas.openxmlformats.org/officeDocument/2006/relationships/hyperlink" Target="https://api.cdn.visitjeju.net/photomng/imgpath/202002/17/3ee89431-5957-420a-b824-0501c14d63f2.jpg" TargetMode="External"/><Relationship Id="rId4014" Type="http://schemas.openxmlformats.org/officeDocument/2006/relationships/hyperlink" Target="https://api.cdn.visitjeju.net/photomng/thumbnailpath/201908/12/d7c6e306-cdc4-4684-b1ed-8e2e4f4fa619.jpg" TargetMode="External"/><Relationship Id="rId1608" Type="http://schemas.openxmlformats.org/officeDocument/2006/relationships/hyperlink" Target="https://api.cdn.visitjeju.net/photomng/thumbnailpath/202306/01/702d024a-b658-4d8e-a90b-3c202ba39305.jpg" TargetMode="External"/><Relationship Id="rId3030" Type="http://schemas.openxmlformats.org/officeDocument/2006/relationships/hyperlink" Target="https://api.cdn.visitjeju.net/photomng/thumbnailpath/201804/30/5224e703-bc55-4523-b056-d16f2e4e6f46.jpg" TargetMode="External"/><Relationship Id="rId6186" Type="http://schemas.openxmlformats.org/officeDocument/2006/relationships/hyperlink" Target="https://api.cdn.visitjeju.net/photomng/thumbnailpath/202110/25/51ef76f8-3171-4261-8423-a58df63d40aa.jpg" TargetMode="External"/><Relationship Id="rId2796" Type="http://schemas.openxmlformats.org/officeDocument/2006/relationships/hyperlink" Target="https://api.cdn.visitjeju.net/photomng/thumbnailpath/201804/30/ea99c7c1-f31e-4c7b-bff7-1170bb7bc4d5.jpg" TargetMode="External"/><Relationship Id="rId3847" Type="http://schemas.openxmlformats.org/officeDocument/2006/relationships/hyperlink" Target="https://api.cdn.visitjeju.net/photomng/imgpath/201807/31/28c80858-41aa-4e21-b41b-1f981146e9c4.jpg" TargetMode="External"/><Relationship Id="rId6253" Type="http://schemas.openxmlformats.org/officeDocument/2006/relationships/hyperlink" Target="https://api.cdn.visitjeju.net/photomng/imgpath/202110/28/90f5c4dd-e3f7-4445-b1b4-eb9ddb307bcd.JPG" TargetMode="External"/><Relationship Id="rId768" Type="http://schemas.openxmlformats.org/officeDocument/2006/relationships/hyperlink" Target="https://api.cdn.visitjeju.net/photomng/thumbnailpath/202212/07/256be709-be24-4f33-983e-f820d7f9b8d0.jpg" TargetMode="External"/><Relationship Id="rId1398" Type="http://schemas.openxmlformats.org/officeDocument/2006/relationships/hyperlink" Target="https://api.cdn.visitjeju.net/photomng/thumbnailpath/202201/03/3244f27a-531b-41f0-bcfe-9db8b30e6cc6.jpg" TargetMode="External"/><Relationship Id="rId2449" Type="http://schemas.openxmlformats.org/officeDocument/2006/relationships/hyperlink" Target="https://api.cdn.visitjeju.net/photomng/imgpath/201804/30/d064a304-28c0-4ea0-bfda-35c1acf38164.jpg" TargetMode="External"/><Relationship Id="rId2863" Type="http://schemas.openxmlformats.org/officeDocument/2006/relationships/hyperlink" Target="https://api.cdn.visitjeju.net/photomng/imgpath/202306/15/6b23bf84-7f3a-4b3b-bf9b-d852947705fa.jpg" TargetMode="External"/><Relationship Id="rId3914" Type="http://schemas.openxmlformats.org/officeDocument/2006/relationships/hyperlink" Target="https://api.cdn.visitjeju.net/photomng/thumbnailpath/202203/11/e5f147a0-9e36-4a1a-9c78-bd6f16073162.jpg" TargetMode="External"/><Relationship Id="rId6320" Type="http://schemas.openxmlformats.org/officeDocument/2006/relationships/hyperlink" Target="https://api.cdn.visitjeju.net/photomng/thumbnailpath/202111/01/528bebe3-441d-4af4-8dc3-fa0adb57110f.jpg" TargetMode="External"/><Relationship Id="rId835" Type="http://schemas.openxmlformats.org/officeDocument/2006/relationships/hyperlink" Target="https://api.cdn.visitjeju.net/photomng/imgpath/202308/23/a6a91726-1ed2-4d97-b9a6-974a42a6c34a.jpg" TargetMode="External"/><Relationship Id="rId1465" Type="http://schemas.openxmlformats.org/officeDocument/2006/relationships/hyperlink" Target="https://api.cdn.visitjeju.net/photomng/imgpath/201907/11/204d7142-bf5b-4e5c-8351-8a376398ad54.jpg" TargetMode="External"/><Relationship Id="rId2516" Type="http://schemas.openxmlformats.org/officeDocument/2006/relationships/hyperlink" Target="https://api.cdn.visitjeju.net/photomng/thumbnailpath/201804/30/17e8a25a-1bc4-4744-87c9-2c1dcc04597b.jpg" TargetMode="External"/><Relationship Id="rId1118" Type="http://schemas.openxmlformats.org/officeDocument/2006/relationships/hyperlink" Target="https://api.cdn.visitjeju.net/photomng/thumbnailpath/201807/12/6a653333-fe14-416b-b836-db86b67795f4.JPG" TargetMode="External"/><Relationship Id="rId1532" Type="http://schemas.openxmlformats.org/officeDocument/2006/relationships/hyperlink" Target="https://api.cdn.visitjeju.net/photomng/thumbnailpath/201903/27/324dbeb5-bb37-4171-bd84-22199031a30e.JPG" TargetMode="External"/><Relationship Id="rId2930" Type="http://schemas.openxmlformats.org/officeDocument/2006/relationships/hyperlink" Target="https://api.cdn.visitjeju.net/photomng/thumbnailpath/201804/30/a18ff66d-59c0-49fb-b82a-3392f0b8c1d6.gif" TargetMode="External"/><Relationship Id="rId4688" Type="http://schemas.openxmlformats.org/officeDocument/2006/relationships/hyperlink" Target="https://api.cdn.visitjeju.net/photomng/thumbnailpath/202306/19/b6976d14-b66d-4052-8f01-06d6f0fcf5c6.jpg" TargetMode="External"/><Relationship Id="rId902" Type="http://schemas.openxmlformats.org/officeDocument/2006/relationships/hyperlink" Target="https://api.cdn.visitjeju.net/photomng/thumbnailpath/202212/12/0cfe9f60-570b-443e-9454-bca9224cc50a.jpg" TargetMode="External"/><Relationship Id="rId5739" Type="http://schemas.openxmlformats.org/officeDocument/2006/relationships/hyperlink" Target="https://api.cdn.visitjeju.net/photomng/imgpath/201804/30/954bc671-c295-478a-a408-26a8817083b4.jpg" TargetMode="External"/><Relationship Id="rId4755" Type="http://schemas.openxmlformats.org/officeDocument/2006/relationships/hyperlink" Target="https://api.cdn.visitjeju.net/photomng/imgpath/202306/08/94f369d2-11d4-4122-b7e5-672a984ee950.jpg" TargetMode="External"/><Relationship Id="rId5806" Type="http://schemas.openxmlformats.org/officeDocument/2006/relationships/hyperlink" Target="https://api.cdn.visitjeju.net/photomng/thumbnailpath/202109/01/10f98341-de1e-461b-96fd-954fa08a6ce1.JPG" TargetMode="External"/><Relationship Id="rId278" Type="http://schemas.openxmlformats.org/officeDocument/2006/relationships/hyperlink" Target="https://api.cdn.visitjeju.net/photomng/thumbnailpath/202201/04/99abaf6c-2cdd-47df-b6c2-24ae879b990b.jpg" TargetMode="External"/><Relationship Id="rId3357" Type="http://schemas.openxmlformats.org/officeDocument/2006/relationships/hyperlink" Target="https://api.cdn.visitjeju.net/photomng/imgpath/202112/01/de800f68-9d34-472b-bcb9-5a697cca35e4.JPG" TargetMode="External"/><Relationship Id="rId3771" Type="http://schemas.openxmlformats.org/officeDocument/2006/relationships/hyperlink" Target="https://api.cdn.visitjeju.net/photomng/imgpath/202306/20/6a03454d-84a8-4503-810c-bcf9ee04968c.jpg" TargetMode="External"/><Relationship Id="rId4408" Type="http://schemas.openxmlformats.org/officeDocument/2006/relationships/hyperlink" Target="https://api.cdn.visitjeju.net/photomng/thumbnailpath/202203/11/76e496f5-b52c-4918-8ced-32712b51ed12.jpg" TargetMode="External"/><Relationship Id="rId4822" Type="http://schemas.openxmlformats.org/officeDocument/2006/relationships/hyperlink" Target="https://api.cdn.visitjeju.net/photomng/thumbnailpath/202307/26/20b30e3c-eb9e-4efa-aacd-f0f7d0b8f975.jpg" TargetMode="External"/><Relationship Id="rId692" Type="http://schemas.openxmlformats.org/officeDocument/2006/relationships/hyperlink" Target="https://api.cdn.visitjeju.net/photomng/thumbnailpath/202212/07/af7a4b9b-ab61-44fb-91b2-850e759000b9.jpg" TargetMode="External"/><Relationship Id="rId2373" Type="http://schemas.openxmlformats.org/officeDocument/2006/relationships/hyperlink" Target="https://api.cdn.visitjeju.net/photomng/imgpath/202201/03/0d7d0455-722e-4976-9181-5e44ec591f84.jpg" TargetMode="External"/><Relationship Id="rId3424" Type="http://schemas.openxmlformats.org/officeDocument/2006/relationships/hyperlink" Target="https://api.cdn.visitjeju.net/photomng/thumbnailpath/201810/26/7a8536c7-4f4b-4917-bd0c-640777618699.JPG" TargetMode="External"/><Relationship Id="rId345" Type="http://schemas.openxmlformats.org/officeDocument/2006/relationships/hyperlink" Target="https://api.cdn.visitjeju.net/photomng/imgpath/201804/30/5dd8ef8b-73a0-4830-aaa9-2a709db0a1f5.jpg" TargetMode="External"/><Relationship Id="rId2026" Type="http://schemas.openxmlformats.org/officeDocument/2006/relationships/hyperlink" Target="https://api.cdn.visitjeju.net/photomng/thumbnailpath/202306/01/aa19140e-56d4-49fd-8bd8-490b9d658d6c.jpg" TargetMode="External"/><Relationship Id="rId2440" Type="http://schemas.openxmlformats.org/officeDocument/2006/relationships/hyperlink" Target="https://api.cdn.visitjeju.net/photomng/thumbnailpath/201804/30/37f5a672-0041-415b-a7a8-eb39bbd725cd.jpg" TargetMode="External"/><Relationship Id="rId5596" Type="http://schemas.openxmlformats.org/officeDocument/2006/relationships/hyperlink" Target="https://api.cdn.visitjeju.net/photomng/thumbnailpath/201804/30/7780d8b2-524c-4c75-9d36-4a0665a8cfe1.gif" TargetMode="External"/><Relationship Id="rId6647" Type="http://schemas.openxmlformats.org/officeDocument/2006/relationships/hyperlink" Target="https://api.cdn.visitjeju.net/photomng/imgpath/201804/30/0074c8d9-a8c2-4cbf-97d4-385732105af6.jpg" TargetMode="External"/><Relationship Id="rId412" Type="http://schemas.openxmlformats.org/officeDocument/2006/relationships/hyperlink" Target="https://api.cdn.visitjeju.net/photomng/thumbnailpath/202203/11/0e5211fa-ddd6-4bcd-8136-f092d119794d.jpg" TargetMode="External"/><Relationship Id="rId1042" Type="http://schemas.openxmlformats.org/officeDocument/2006/relationships/hyperlink" Target="https://api.cdn.visitjeju.net/photomng/thumbnailpath/201804/30/166e1e11-5791-4481-92d5-5585f95ec235.jpg" TargetMode="External"/><Relationship Id="rId4198" Type="http://schemas.openxmlformats.org/officeDocument/2006/relationships/hyperlink" Target="https://api.cdn.visitjeju.net/photomng/thumbnailpath/202007/30/4bb50bf0-1f92-4c5a-882b-81534fb50ac7.jpg" TargetMode="External"/><Relationship Id="rId5249" Type="http://schemas.openxmlformats.org/officeDocument/2006/relationships/hyperlink" Target="https://api.cdn.visitjeju.net/photomng/imgpath/202203/10/bb004955-cb6c-40ff-b261-6afb32dc793a.jpg" TargetMode="External"/><Relationship Id="rId5663" Type="http://schemas.openxmlformats.org/officeDocument/2006/relationships/hyperlink" Target="https://api.cdn.visitjeju.net/photomng/imgpath/202205/30/2a160505-d290-4219-a2e2-73abf059cf4a.jpg" TargetMode="External"/><Relationship Id="rId4265" Type="http://schemas.openxmlformats.org/officeDocument/2006/relationships/hyperlink" Target="https://api.cdn.visitjeju.net/photomng/imgpath/201804/30/ec8b087f-9a1a-45e3-826b-5835d5d71ecf.jpg" TargetMode="External"/><Relationship Id="rId5316" Type="http://schemas.openxmlformats.org/officeDocument/2006/relationships/hyperlink" Target="https://api.cdn.visitjeju.net/photomng/thumbnailpath/201804/30/559e97a4-7a51-49f4-a95f-5a25c267c04e.jpg" TargetMode="External"/><Relationship Id="rId6714" Type="http://schemas.openxmlformats.org/officeDocument/2006/relationships/hyperlink" Target="https://api.cdn.visitjeju.net/photomng/thumbnailpath/201812/14/72ac0724-e737-4623-a258-e99151b51b8e.JPG" TargetMode="External"/><Relationship Id="rId1859" Type="http://schemas.openxmlformats.org/officeDocument/2006/relationships/hyperlink" Target="https://api.cdn.visitjeju.net/photomng/imgpath/201903/05/8e5079a3-c5a2-412a-b6e7-c397d4119df1.jpg" TargetMode="External"/><Relationship Id="rId5730" Type="http://schemas.openxmlformats.org/officeDocument/2006/relationships/hyperlink" Target="https://api.cdn.visitjeju.net/photomng/thumbnailpath/201804/30/e9758882-7f98-4576-8886-92ea168647b5.jpg" TargetMode="External"/><Relationship Id="rId1926" Type="http://schemas.openxmlformats.org/officeDocument/2006/relationships/hyperlink" Target="https://api.cdn.visitjeju.net/photomng/thumbnailpath/202306/26/56c91265-9414-400a-82a0-22eac0c08d1c.jpg" TargetMode="External"/><Relationship Id="rId3281" Type="http://schemas.openxmlformats.org/officeDocument/2006/relationships/hyperlink" Target="https://api.cdn.visitjeju.net/photomng/imgpath/201804/30/43265555-c80e-4574-858d-c45257b6f60d.jpg" TargetMode="External"/><Relationship Id="rId4332" Type="http://schemas.openxmlformats.org/officeDocument/2006/relationships/hyperlink" Target="https://api.cdn.visitjeju.net/photomng/thumbnailpath/202002/19/d504d7c6-61ce-43c3-a68e-942a84711a8e.JPG" TargetMode="External"/><Relationship Id="rId3001" Type="http://schemas.openxmlformats.org/officeDocument/2006/relationships/hyperlink" Target="https://api.cdn.visitjeju.net/photomng/imgpath/201804/30/f1383d4d-d905-4d39-8afa-73158c4c5725.jpg" TargetMode="External"/><Relationship Id="rId6157" Type="http://schemas.openxmlformats.org/officeDocument/2006/relationships/hyperlink" Target="https://api.cdn.visitjeju.net/photomng/imgpath/201812/27/b1c9d983-fdcb-4c92-91fd-de774f1c3a33.JPG" TargetMode="External"/><Relationship Id="rId6571" Type="http://schemas.openxmlformats.org/officeDocument/2006/relationships/hyperlink" Target="https://api.cdn.visitjeju.net/photomng/imgpath/201901/23/1e560196-01ef-42e1-bddd-7289ef9380a5.JPG" TargetMode="External"/><Relationship Id="rId2767" Type="http://schemas.openxmlformats.org/officeDocument/2006/relationships/hyperlink" Target="https://api.cdn.visitjeju.net/photomng/imgpath/201804/30/506e0dbd-5fc1-49aa-b5fd-309a039f5c84.jpg" TargetMode="External"/><Relationship Id="rId5173" Type="http://schemas.openxmlformats.org/officeDocument/2006/relationships/hyperlink" Target="https://api.cdn.visitjeju.net/photomng/imgpath/201804/30/81d010e0-25fb-47a6-a222-9603375ca402.jpg" TargetMode="External"/><Relationship Id="rId6224" Type="http://schemas.openxmlformats.org/officeDocument/2006/relationships/hyperlink" Target="https://api.cdn.visitjeju.net/photomng/thumbnailpath/202111/02/0e93f327-17a3-41b0-9202-5a7bfce486a2.jpg" TargetMode="External"/><Relationship Id="rId739" Type="http://schemas.openxmlformats.org/officeDocument/2006/relationships/hyperlink" Target="https://api.cdn.visitjeju.net/photomng/imgpath/202105/27/995d6bb2-1475-418a-9ffe-f7b7e7ed7fc8.jpg" TargetMode="External"/><Relationship Id="rId1369" Type="http://schemas.openxmlformats.org/officeDocument/2006/relationships/hyperlink" Target="https://api.cdn.visitjeju.net/photomng/imgpath/202112/30/d1357787-8449-4cb7-acc9-92b95b6c15bd.jpg" TargetMode="External"/><Relationship Id="rId3818" Type="http://schemas.openxmlformats.org/officeDocument/2006/relationships/hyperlink" Target="https://api.cdn.visitjeju.net/photomng/thumbnailpath/201804/30/de26dd30-4142-4605-8d12-d6ec59976340.jpg" TargetMode="External"/><Relationship Id="rId5240" Type="http://schemas.openxmlformats.org/officeDocument/2006/relationships/hyperlink" Target="https://api.cdn.visitjeju.net/photomng/thumbnailpath/201804/30/30abe529-57bf-46ad-a83b-dc765c5a973b.jpg" TargetMode="External"/><Relationship Id="rId1783" Type="http://schemas.openxmlformats.org/officeDocument/2006/relationships/hyperlink" Target="https://api.cdn.visitjeju.net/photomng/imgpath/201804/30/aee63289-1272-4f8a-b663-cd215cee700d.jpg" TargetMode="External"/><Relationship Id="rId2834" Type="http://schemas.openxmlformats.org/officeDocument/2006/relationships/hyperlink" Target="https://api.cdn.visitjeju.net/photomng/thumbnailpath/201804/30/76315b9d-22e6-42bb-ab9d-13d992641003.gif" TargetMode="External"/><Relationship Id="rId75" Type="http://schemas.openxmlformats.org/officeDocument/2006/relationships/hyperlink" Target="https://api.cdn.visitjeju.net/photomng/imgpath/201804/30/6acfce1b-acba-4334-8d75-894c6cb03b92.jpg" TargetMode="External"/><Relationship Id="rId806" Type="http://schemas.openxmlformats.org/officeDocument/2006/relationships/hyperlink" Target="https://api.cdn.visitjeju.net/photomng/thumbnailpath/202306/13/a4a76165-f4dc-4396-b30c-7290634339c8.jpg" TargetMode="External"/><Relationship Id="rId1436" Type="http://schemas.openxmlformats.org/officeDocument/2006/relationships/hyperlink" Target="https://api.cdn.visitjeju.net/photomng/thumbnailpath/201804/30/2a1e784e-c42d-40f6-bf7e-e6b4d932c13b.jpg" TargetMode="External"/><Relationship Id="rId1850" Type="http://schemas.openxmlformats.org/officeDocument/2006/relationships/hyperlink" Target="https://api.cdn.visitjeju.net/photomng/thumbnailpath/202306/05/1ecb4c99-9efc-4cbf-bc27-841058cca5f3.jpg" TargetMode="External"/><Relationship Id="rId2901" Type="http://schemas.openxmlformats.org/officeDocument/2006/relationships/hyperlink" Target="https://api.cdn.visitjeju.net/photomng/imgpath/201904/26/8f0f155b-dcc7-4e19-8d7b-951300f13416.JPG" TargetMode="External"/><Relationship Id="rId1503" Type="http://schemas.openxmlformats.org/officeDocument/2006/relationships/hyperlink" Target="https://api.cdn.visitjeju.net/photomng/imgpath/202305/23/4ecc4f0a-555e-47e0-8705-34241a1eadc8.jpg" TargetMode="External"/><Relationship Id="rId4659" Type="http://schemas.openxmlformats.org/officeDocument/2006/relationships/hyperlink" Target="https://api.cdn.visitjeju.net/photomng/imgpath/201804/30/f246b3c8-2ed2-4572-8962-a2ece20cb0b1.jpg" TargetMode="External"/><Relationship Id="rId3675" Type="http://schemas.openxmlformats.org/officeDocument/2006/relationships/hyperlink" Target="https://api.cdn.visitjeju.net/photomng/imgpath/201911/01/0ea5bb24-0479-4b1c-a296-6e31b80798c0.jpg" TargetMode="External"/><Relationship Id="rId4726" Type="http://schemas.openxmlformats.org/officeDocument/2006/relationships/hyperlink" Target="https://api.cdn.visitjeju.net/photomng/thumbnailpath/201804/30/0918d5a7-50e5-4a87-a80b-dccc224d0519.png" TargetMode="External"/><Relationship Id="rId6081" Type="http://schemas.openxmlformats.org/officeDocument/2006/relationships/hyperlink" Target="https://api.cdn.visitjeju.net/photomng/imgpath/202104/20/0697b665-e5bd-44d0-9f14-aa2ef88f0c10.jpg" TargetMode="External"/><Relationship Id="rId596" Type="http://schemas.openxmlformats.org/officeDocument/2006/relationships/hyperlink" Target="https://api.cdn.visitjeju.net/photomng/thumbnailpath/202203/10/31797fc8-0bde-44d7-bec7-b964f59533a0.jpg" TargetMode="External"/><Relationship Id="rId2277" Type="http://schemas.openxmlformats.org/officeDocument/2006/relationships/hyperlink" Target="https://api.cdn.visitjeju.net/photomng/imgpath/202212/06/2bd85918-5684-4871-8e3f-ea6ea349acaf.jpg" TargetMode="External"/><Relationship Id="rId2691" Type="http://schemas.openxmlformats.org/officeDocument/2006/relationships/hyperlink" Target="https://api.cdn.visitjeju.net/photomng/imgpath/201804/30/a3d2246f-f088-49ed-8f27-2c45659ffca7.jpg" TargetMode="External"/><Relationship Id="rId3328" Type="http://schemas.openxmlformats.org/officeDocument/2006/relationships/hyperlink" Target="https://api.cdn.visitjeju.net/photomng/thumbnailpath/201809/17/7c8ec473-a1e8-4c56-a102-903213b7c8df.jpg" TargetMode="External"/><Relationship Id="rId3742" Type="http://schemas.openxmlformats.org/officeDocument/2006/relationships/hyperlink" Target="https://api.cdn.visitjeju.net/photomng/thumbnailpath/201807/04/21528a14-e275-4138-a15e-42467c6f9437.JPG" TargetMode="External"/><Relationship Id="rId249" Type="http://schemas.openxmlformats.org/officeDocument/2006/relationships/hyperlink" Target="https://api.cdn.visitjeju.net/photomng/imgpath/202201/03/5122e227-d1d2-45ff-b238-580a7b03470d.jpg" TargetMode="External"/><Relationship Id="rId663" Type="http://schemas.openxmlformats.org/officeDocument/2006/relationships/hyperlink" Target="https://api.cdn.visitjeju.net/photomng/imgpath/202203/10/f6979a55-ba9a-4aa0-83ba-901a3809cba4.jpg" TargetMode="External"/><Relationship Id="rId1293" Type="http://schemas.openxmlformats.org/officeDocument/2006/relationships/hyperlink" Target="https://api.cdn.visitjeju.net/photomng/imgpath/202002/20/045960c5-3617-4053-ba08-c321d48390df.jpg" TargetMode="External"/><Relationship Id="rId2344" Type="http://schemas.openxmlformats.org/officeDocument/2006/relationships/hyperlink" Target="https://api.cdn.visitjeju.net/photomng/thumbnailpath/202211/14/affe6d1c-94e5-4d55-b324-21e846d86c0a.jpg" TargetMode="External"/><Relationship Id="rId316" Type="http://schemas.openxmlformats.org/officeDocument/2006/relationships/hyperlink" Target="https://api.cdn.visitjeju.net/photomng/thumbnailpath/201812/04/4c12483b-d145-4efa-9b90-87625b2a65bc.jpg" TargetMode="External"/><Relationship Id="rId730" Type="http://schemas.openxmlformats.org/officeDocument/2006/relationships/hyperlink" Target="https://api.cdn.visitjeju.net/photomng/thumbnailpath/201804/30/0f691e34-250b-4412-aedd-892a03a796a7.jpg" TargetMode="External"/><Relationship Id="rId1013" Type="http://schemas.openxmlformats.org/officeDocument/2006/relationships/hyperlink" Target="https://api.cdn.visitjeju.net/photomng/imgpath/201812/19/5fe52f05-6041-4fda-80ef-13b157a17261.JPG" TargetMode="External"/><Relationship Id="rId1360" Type="http://schemas.openxmlformats.org/officeDocument/2006/relationships/hyperlink" Target="https://api.cdn.visitjeju.net/photomng/thumbnailpath/201804/30/d6142498-466a-4a82-a418-509b0ec055e9.gif" TargetMode="External"/><Relationship Id="rId2411" Type="http://schemas.openxmlformats.org/officeDocument/2006/relationships/hyperlink" Target="https://api.cdn.visitjeju.net/photomng/imgpath/202203/10/6b60a5b9-7424-4809-9978-09127b0f1403.jpg" TargetMode="External"/><Relationship Id="rId4169" Type="http://schemas.openxmlformats.org/officeDocument/2006/relationships/hyperlink" Target="https://api.cdn.visitjeju.net/photomng/imgpath/201810/23/27c4c27e-f6d6-4071-814c-cf155b1c89e8.png" TargetMode="External"/><Relationship Id="rId5567" Type="http://schemas.openxmlformats.org/officeDocument/2006/relationships/hyperlink" Target="https://api.cdn.visitjeju.net/photomng/imgpath/202111/03/e5e0b516-07ce-48a0-963d-9313a806119f.jpg" TargetMode="External"/><Relationship Id="rId5981" Type="http://schemas.openxmlformats.org/officeDocument/2006/relationships/hyperlink" Target="https://api.cdn.visitjeju.net/photomng/imgpath/202012/16/79a19069-d0c9-40f1-860b-b2fd53a84d36.jpg" TargetMode="External"/><Relationship Id="rId6618" Type="http://schemas.openxmlformats.org/officeDocument/2006/relationships/hyperlink" Target="https://api.cdn.visitjeju.net/photomng/thumbnailpath/202207/06/674c083c-5f12-4f15-9cac-26224882f38c.jpg" TargetMode="External"/><Relationship Id="rId4583" Type="http://schemas.openxmlformats.org/officeDocument/2006/relationships/hyperlink" Target="https://api.cdn.visitjeju.net/photomng/imgpath/202201/05/d0cc7057-ac3f-4c84-8ea0-ef713894f188.jpg" TargetMode="External"/><Relationship Id="rId5634" Type="http://schemas.openxmlformats.org/officeDocument/2006/relationships/hyperlink" Target="https://api.cdn.visitjeju.net/photomng/thumbnailpath/201804/30/abd22598-b186-450e-9747-4c5f3df5fb7b.gif" TargetMode="External"/><Relationship Id="rId3185" Type="http://schemas.openxmlformats.org/officeDocument/2006/relationships/hyperlink" Target="https://api.cdn.visitjeju.net/photomng/imgpath/202107/22/5fa43348-bede-4c99-aff6-801b068cb24a.jpg" TargetMode="External"/><Relationship Id="rId4236" Type="http://schemas.openxmlformats.org/officeDocument/2006/relationships/hyperlink" Target="https://api.cdn.visitjeju.net/photomng/thumbnailpath/202112/01/fcc83cf6-1f22-41a1-8fd0-08181c7cb39f.jpg" TargetMode="External"/><Relationship Id="rId4650" Type="http://schemas.openxmlformats.org/officeDocument/2006/relationships/hyperlink" Target="https://api.cdn.visitjeju.net/photomng/thumbnailpath/201804/30/90b40eef-27a7-4627-a003-55befe208aca.jpg" TargetMode="External"/><Relationship Id="rId5701" Type="http://schemas.openxmlformats.org/officeDocument/2006/relationships/hyperlink" Target="https://api.cdn.visitjeju.net/photomng/imgpath/201909/05/f2707d87-a3e5-4b40-9571-97e68fc7b60a.jpg" TargetMode="External"/><Relationship Id="rId3252" Type="http://schemas.openxmlformats.org/officeDocument/2006/relationships/hyperlink" Target="https://api.cdn.visitjeju.net/photomng/thumbnailpath/202305/30/c7f7ea99-9c43-4511-96cc-a706f207721c.jpg" TargetMode="External"/><Relationship Id="rId4303" Type="http://schemas.openxmlformats.org/officeDocument/2006/relationships/hyperlink" Target="https://api.cdn.visitjeju.net/photomng/imgpath/202201/04/27b8c394-b03b-4347-b5ed-2277d8af9f21.jpg" TargetMode="External"/><Relationship Id="rId173" Type="http://schemas.openxmlformats.org/officeDocument/2006/relationships/hyperlink" Target="https://api.cdn.visitjeju.net/photomng/imgpath/202306/01/8f8e1f9b-611c-4514-88fe-6e22c1c3cf2f.jpg" TargetMode="External"/><Relationship Id="rId6475" Type="http://schemas.openxmlformats.org/officeDocument/2006/relationships/hyperlink" Target="https://api.cdn.visitjeju.net/photomng/imgpath/201808/08/fe9911af-5d1d-49b2-abec-566efee5efe2.JPG" TargetMode="External"/><Relationship Id="rId240" Type="http://schemas.openxmlformats.org/officeDocument/2006/relationships/hyperlink" Target="https://api.cdn.visitjeju.net/photomng/thumbnailpath/201808/07/069ab3a5-2c8f-40f0-b6b6-cd68a6a094a7.jpg" TargetMode="External"/><Relationship Id="rId5077" Type="http://schemas.openxmlformats.org/officeDocument/2006/relationships/hyperlink" Target="https://api.cdn.visitjeju.net/photomng/imgpath/201812/19/106788de-e412-49de-912c-c3aa7a068f96.JPG" TargetMode="External"/><Relationship Id="rId6128" Type="http://schemas.openxmlformats.org/officeDocument/2006/relationships/hyperlink" Target="https://api.cdn.visitjeju.net/photomng/thumbnailpath/201804/30/d58a68b8-ead5-43d4-84f4-ddbd7e56ead2.jpg" TargetMode="External"/><Relationship Id="rId4093" Type="http://schemas.openxmlformats.org/officeDocument/2006/relationships/hyperlink" Target="https://api.cdn.visitjeju.net/photomng/imgpath/202201/03/d4c68f2a-5960-4706-af7d-f1ad089157c0.jpg" TargetMode="External"/><Relationship Id="rId5144" Type="http://schemas.openxmlformats.org/officeDocument/2006/relationships/hyperlink" Target="https://api.cdn.visitjeju.net/photomng/thumbnailpath/201804/30/92b05aa9-98e8-4ac1-8564-00d92e285b4e.jpg" TargetMode="External"/><Relationship Id="rId5491" Type="http://schemas.openxmlformats.org/officeDocument/2006/relationships/hyperlink" Target="https://api.cdn.visitjeju.net/photomng/imgpath/202112/08/0a46a73f-294a-45f1-b201-6b9b0e2388cf.JPG" TargetMode="External"/><Relationship Id="rId6542" Type="http://schemas.openxmlformats.org/officeDocument/2006/relationships/hyperlink" Target="https://api.cdn.visitjeju.net/photomng/thumbnailpath/202110/21/4ad079e6-6bf8-436b-95ef-799ae6f51507.JPG" TargetMode="External"/><Relationship Id="rId1687" Type="http://schemas.openxmlformats.org/officeDocument/2006/relationships/hyperlink" Target="https://api.cdn.visitjeju.net/photomng/imgpath/202305/24/f4ec98b6-c128-464f-a44c-3825b85e4019.jpg" TargetMode="External"/><Relationship Id="rId2738" Type="http://schemas.openxmlformats.org/officeDocument/2006/relationships/hyperlink" Target="https://api.cdn.visitjeju.net/photomng/thumbnailpath/201910/07/94fb666e-d8ea-479e-8225-2c89930b191b.jpg" TargetMode="External"/><Relationship Id="rId1754" Type="http://schemas.openxmlformats.org/officeDocument/2006/relationships/hyperlink" Target="https://api.cdn.visitjeju.net/photomng/thumbnailpath/202111/30/88198a99-b081-40ce-b936-5ac84f74abae.jpg" TargetMode="External"/><Relationship Id="rId2805" Type="http://schemas.openxmlformats.org/officeDocument/2006/relationships/hyperlink" Target="https://api.cdn.visitjeju.net/photomng/imgpath/202011/20/9c097ea3-c43b-49dd-8561-353ffe7d5f16.jpg" TargetMode="External"/><Relationship Id="rId4160" Type="http://schemas.openxmlformats.org/officeDocument/2006/relationships/hyperlink" Target="https://api.cdn.visitjeju.net/photomng/thumbnailpath/201804/30/49c1cfac-c786-42c5-b806-01f9d77ef0ed.jpg" TargetMode="External"/><Relationship Id="rId5211" Type="http://schemas.openxmlformats.org/officeDocument/2006/relationships/hyperlink" Target="https://api.cdn.visitjeju.net/photomng/imgpath/202306/20/239f7c62-8189-4d4b-a049-22c4a7b45e27.jpg" TargetMode="External"/><Relationship Id="rId46" Type="http://schemas.openxmlformats.org/officeDocument/2006/relationships/hyperlink" Target="https://api.cdn.visitjeju.net/photomng/thumbnailpath/202305/31/3bd699ee-3177-4b88-a3dd-4f7665f60d2f.jpg" TargetMode="External"/><Relationship Id="rId1407" Type="http://schemas.openxmlformats.org/officeDocument/2006/relationships/hyperlink" Target="https://api.cdn.visitjeju.net/photomng/imgpath/202201/14/960d35b1-f1a2-46d6-95ed-a4a2b50a6c10.jpg" TargetMode="External"/><Relationship Id="rId1821" Type="http://schemas.openxmlformats.org/officeDocument/2006/relationships/hyperlink" Target="https://api.cdn.visitjeju.net/photomng/imgpath/202201/04/c3bb3431-344d-4b47-8cb8-9a33d469e3df.jpg" TargetMode="External"/><Relationship Id="rId4977" Type="http://schemas.openxmlformats.org/officeDocument/2006/relationships/hyperlink" Target="https://api.cdn.visitjeju.net/photomng/imgpath/202203/04/54673479-261e-4f02-b01a-bc6307409139.jpg" TargetMode="External"/><Relationship Id="rId3579" Type="http://schemas.openxmlformats.org/officeDocument/2006/relationships/hyperlink" Target="https://api.cdn.visitjeju.net/photomng/imgpath/202306/27/feea0913-51be-408d-98f3-4fdb56e2254b.jpeg" TargetMode="External"/><Relationship Id="rId2595" Type="http://schemas.openxmlformats.org/officeDocument/2006/relationships/hyperlink" Target="https://api.cdn.visitjeju.net/photomng/imgpath/201804/30/bca2ad19-4122-4ecd-bc09-72fe3994d8fd.jpg" TargetMode="External"/><Relationship Id="rId3993" Type="http://schemas.openxmlformats.org/officeDocument/2006/relationships/hyperlink" Target="https://api.cdn.visitjeju.net/photomng/imgpath/201804/30/c3f44c4e-ee77-4453-b623-b33b63e1ce96.jpeg" TargetMode="External"/><Relationship Id="rId6052" Type="http://schemas.openxmlformats.org/officeDocument/2006/relationships/hyperlink" Target="https://api.cdn.visitjeju.net/photomng/thumbnailpath/201804/30/70347c35-1442-43db-8458-45bf528eb7cf.jpg" TargetMode="External"/><Relationship Id="rId567" Type="http://schemas.openxmlformats.org/officeDocument/2006/relationships/hyperlink" Target="https://api.cdn.visitjeju.net/photomng/imgpath/201804/30/061cf773-8963-4179-983e-3cc6f111dcc3.jpg" TargetMode="External"/><Relationship Id="rId1197" Type="http://schemas.openxmlformats.org/officeDocument/2006/relationships/hyperlink" Target="https://api.cdn.visitjeju.net/photomng/imgpath/202306/12/6fed831e-2276-4016-b93b-a431be10c9b7.jpg" TargetMode="External"/><Relationship Id="rId2248" Type="http://schemas.openxmlformats.org/officeDocument/2006/relationships/hyperlink" Target="https://api.cdn.visitjeju.net/photomng/thumbnailpath/201804/30/334f7323-4839-477e-ac0f-65b5479b4447.gif" TargetMode="External"/><Relationship Id="rId3646" Type="http://schemas.openxmlformats.org/officeDocument/2006/relationships/hyperlink" Target="https://api.cdn.visitjeju.net/photomng/thumbnailpath/202212/14/e9e5310d-0d51-4899-9768-e98aa9a61ea7.jpg" TargetMode="External"/><Relationship Id="rId981" Type="http://schemas.openxmlformats.org/officeDocument/2006/relationships/hyperlink" Target="https://api.cdn.visitjeju.net/photomng/imgpath/202307/28/c43c6d86-5adb-4daa-a11c-b1dcd211b73e.jpg" TargetMode="External"/><Relationship Id="rId2662" Type="http://schemas.openxmlformats.org/officeDocument/2006/relationships/hyperlink" Target="https://api.cdn.visitjeju.net/photomng/thumbnailpath/202203/11/dacbd94d-ef7b-4b09-a416-6ae662210746.jpg" TargetMode="External"/><Relationship Id="rId3713" Type="http://schemas.openxmlformats.org/officeDocument/2006/relationships/hyperlink" Target="https://api.cdn.visitjeju.net/photomng/imgpath/201804/30/51dd74f2-1471-40aa-a63b-6251a7f72ac7.jpg" TargetMode="External"/><Relationship Id="rId634" Type="http://schemas.openxmlformats.org/officeDocument/2006/relationships/hyperlink" Target="https://api.cdn.visitjeju.net/photomng/thumbnailpath/202306/28/584f06d9-2cf3-4a5a-8e52-fad4bcb356f7.jpg" TargetMode="External"/><Relationship Id="rId1264" Type="http://schemas.openxmlformats.org/officeDocument/2006/relationships/hyperlink" Target="https://api.cdn.visitjeju.net/photomng/thumbnailpath/202112/30/7ca79f6f-226f-457f-8660-db98bdd93113.jpg" TargetMode="External"/><Relationship Id="rId2315" Type="http://schemas.openxmlformats.org/officeDocument/2006/relationships/hyperlink" Target="https://api.cdn.visitjeju.net/photomng/imgpath/202112/02/746ab3f4-3a58-4c7a-bc3e-0c07a703e9fe.jpg" TargetMode="External"/><Relationship Id="rId5885" Type="http://schemas.openxmlformats.org/officeDocument/2006/relationships/hyperlink" Target="https://api.cdn.visitjeju.net/photomng/imgpath/201804/30/1d695dc7-0acc-4c09-8087-5b8773fda5af.jpg" TargetMode="External"/><Relationship Id="rId701" Type="http://schemas.openxmlformats.org/officeDocument/2006/relationships/hyperlink" Target="https://api.cdn.visitjeju.net/photomng/imgpath/202305/22/a85cc794-2a90-472e-8ace-3152e689d464.jpg" TargetMode="External"/><Relationship Id="rId1331" Type="http://schemas.openxmlformats.org/officeDocument/2006/relationships/hyperlink" Target="https://api.cdn.visitjeju.net/photomng/imgpath/202112/29/ec0d04d6-237c-417e-9839-3eb97b4b63dc.jpg" TargetMode="External"/><Relationship Id="rId4487" Type="http://schemas.openxmlformats.org/officeDocument/2006/relationships/hyperlink" Target="https://api.cdn.visitjeju.net/photomng/imgpath/201804/30/2f032cce-1290-4865-9368-882216860909.jpg" TargetMode="External"/><Relationship Id="rId5538" Type="http://schemas.openxmlformats.org/officeDocument/2006/relationships/hyperlink" Target="https://api.cdn.visitjeju.net/photomng/thumbnailpath/201804/30/3897b5d7-d8aa-44fb-8882-7b9c8c29327f.gif" TargetMode="External"/><Relationship Id="rId5952" Type="http://schemas.openxmlformats.org/officeDocument/2006/relationships/hyperlink" Target="https://api.cdn.visitjeju.net/photomng/thumbnailpath/201804/30/4a91ffba-cf4f-4fca-b2b4-7c7d8ec3f6bf.jpg" TargetMode="External"/><Relationship Id="rId3089" Type="http://schemas.openxmlformats.org/officeDocument/2006/relationships/hyperlink" Target="https://api.cdn.visitjeju.net/photomng/imgpath/201907/12/33f3ad81-fc81-4182-be48-8c61064ccd82.jpg" TargetMode="External"/><Relationship Id="rId4554" Type="http://schemas.openxmlformats.org/officeDocument/2006/relationships/hyperlink" Target="https://api.cdn.visitjeju.net/photomng/thumbnailpath/202112/30/ff6fec9b-ea7c-4e6a-91d1-d5d520bcaef8.jpg" TargetMode="External"/><Relationship Id="rId5605" Type="http://schemas.openxmlformats.org/officeDocument/2006/relationships/hyperlink" Target="https://api.cdn.visitjeju.net/photomng/imgpath/201810/23/405079f8-c681-4494-a29e-6f5ec5243f82.jpg" TargetMode="External"/><Relationship Id="rId3156" Type="http://schemas.openxmlformats.org/officeDocument/2006/relationships/hyperlink" Target="https://api.cdn.visitjeju.net/photomng/thumbnailpath/201804/30/dd296f99-b42c-4dca-b647-c56a221b10cd.jpg" TargetMode="External"/><Relationship Id="rId4207" Type="http://schemas.openxmlformats.org/officeDocument/2006/relationships/hyperlink" Target="https://api.cdn.visitjeju.net/photomng/imgpath/202112/29/6b9f7113-93c0-47c6-a86b-3e6ef8fc2faf.jpg" TargetMode="External"/><Relationship Id="rId491" Type="http://schemas.openxmlformats.org/officeDocument/2006/relationships/hyperlink" Target="https://api.cdn.visitjeju.net/photomng/imgpath/202112/30/b2a7c23b-8935-4eed-a0b2-2601574cfa19.jpg" TargetMode="External"/><Relationship Id="rId2172" Type="http://schemas.openxmlformats.org/officeDocument/2006/relationships/hyperlink" Target="https://api.cdn.visitjeju.net/photomng/thumbnailpath/202203/11/4fcee53d-0b33-4f0f-a878-2a2535b85c41.jpg" TargetMode="External"/><Relationship Id="rId3223" Type="http://schemas.openxmlformats.org/officeDocument/2006/relationships/hyperlink" Target="https://api.cdn.visitjeju.net/photomng/imgpath/202306/14/24cd4ffe-07f3-4b61-9588-30c6dc080bf1.jpg" TargetMode="External"/><Relationship Id="rId3570" Type="http://schemas.openxmlformats.org/officeDocument/2006/relationships/hyperlink" Target="https://api.cdn.visitjeju.net/photomng/thumbnailpath/202307/02/a7a3e230-a495-43d8-abc6-540897c38030.jpg" TargetMode="External"/><Relationship Id="rId4621" Type="http://schemas.openxmlformats.org/officeDocument/2006/relationships/hyperlink" Target="https://api.cdn.visitjeju.net/photomng/imgpath/201804/30/f29fa675-995d-4095-9462-ff5ffbf29b5a.png" TargetMode="External"/><Relationship Id="rId6379" Type="http://schemas.openxmlformats.org/officeDocument/2006/relationships/hyperlink" Target="https://api.cdn.visitjeju.net/photomng/imgpath/201907/25/a30bb3ff-c287-4de2-80d0-428e3281e8c0.jpg" TargetMode="External"/><Relationship Id="rId144" Type="http://schemas.openxmlformats.org/officeDocument/2006/relationships/hyperlink" Target="https://api.cdn.visitjeju.net/photomng/thumbnailpath/202203/10/0af2c552-ce4f-49dd-903b-5068d320cf2b.jpg" TargetMode="External"/><Relationship Id="rId6793" Type="http://schemas.openxmlformats.org/officeDocument/2006/relationships/hyperlink" Target="https://api.cdn.visitjeju.net/photomng/imgpath/202201/17/c6fd4650-b5d8-43cc-9969-852c86d1bb29.jpg" TargetMode="External"/><Relationship Id="rId2989" Type="http://schemas.openxmlformats.org/officeDocument/2006/relationships/hyperlink" Target="https://api.cdn.visitjeju.net/photomng/imgpath/201908/20/7f738456-338f-48c3-8208-f019840d2608.JPG" TargetMode="External"/><Relationship Id="rId5395" Type="http://schemas.openxmlformats.org/officeDocument/2006/relationships/hyperlink" Target="https://api.cdn.visitjeju.net/photomng/imgpath/202302/14/fe775700-6ba1-4e7b-8dea-dc2b4fdd1b1b.jpg" TargetMode="External"/><Relationship Id="rId6446" Type="http://schemas.openxmlformats.org/officeDocument/2006/relationships/hyperlink" Target="https://api.cdn.visitjeju.net/photomng/thumbnailpath/201804/30/ed045041-3685-4d5f-87e2-107a3c0ca225.jpg" TargetMode="External"/><Relationship Id="rId211" Type="http://schemas.openxmlformats.org/officeDocument/2006/relationships/hyperlink" Target="https://api.cdn.visitjeju.net/photomng/imgpath/202201/04/62dfcf3f-fc71-495a-9f37-6a1f23e536bc.jpg" TargetMode="External"/><Relationship Id="rId5048" Type="http://schemas.openxmlformats.org/officeDocument/2006/relationships/hyperlink" Target="https://api.cdn.visitjeju.net/photomng/thumbnailpath/202111/10/2b955b55-084f-455b-8bee-62787a0bf0d5.jpg" TargetMode="External"/><Relationship Id="rId5462" Type="http://schemas.openxmlformats.org/officeDocument/2006/relationships/hyperlink" Target="https://api.cdn.visitjeju.net/photomng/thumbnailpath/201804/30/391e9f07-97bf-44e3-8ee1-c284460468a9.jpg" TargetMode="External"/><Relationship Id="rId6513" Type="http://schemas.openxmlformats.org/officeDocument/2006/relationships/hyperlink" Target="https://api.cdn.visitjeju.net/photomng/imgpath/202207/06/d66fbc34-427d-4461-b3a9-05ba865560a0.jpg" TargetMode="External"/><Relationship Id="rId1658" Type="http://schemas.openxmlformats.org/officeDocument/2006/relationships/hyperlink" Target="https://api.cdn.visitjeju.net/photomng/thumbnailpath/202305/30/f6a990bf-1bbd-41a9-91a0-56f680ba4f71.jpg" TargetMode="External"/><Relationship Id="rId2709" Type="http://schemas.openxmlformats.org/officeDocument/2006/relationships/hyperlink" Target="https://api.cdn.visitjeju.net/photomng/imgpath/201804/30/dde50ce8-a226-4a54-9e48-0d1584a247d5.jpg" TargetMode="External"/><Relationship Id="rId4064" Type="http://schemas.openxmlformats.org/officeDocument/2006/relationships/hyperlink" Target="https://api.cdn.visitjeju.net/photomng/thumbnailpath/201807/10/c17d3779-2bcb-4e3a-81c6-4bf3eeed4ad8.jpg" TargetMode="External"/><Relationship Id="rId5115" Type="http://schemas.openxmlformats.org/officeDocument/2006/relationships/hyperlink" Target="https://api.cdn.visitjeju.net/photomng/imgpath/201806/29/1bbeb1a6-74a8-435f-b9f2-ce28d481657e.jpg" TargetMode="External"/><Relationship Id="rId3080" Type="http://schemas.openxmlformats.org/officeDocument/2006/relationships/hyperlink" Target="https://api.cdn.visitjeju.net/photomng/thumbnailpath/201804/30/7ee68499-85cc-440d-a1df-d78eb6016bca.jpg" TargetMode="External"/><Relationship Id="rId4131" Type="http://schemas.openxmlformats.org/officeDocument/2006/relationships/hyperlink" Target="https://api.cdn.visitjeju.net/photomng/imgpath/202307/26/cff1a11e-9c64-44ef-b6f9-2085a6e8980c.jpg" TargetMode="External"/><Relationship Id="rId1725" Type="http://schemas.openxmlformats.org/officeDocument/2006/relationships/hyperlink" Target="https://api.cdn.visitjeju.net/photomng/imgpath/202203/11/2a6db254-5762-45d8-8340-61aebb52edfb.jpg" TargetMode="External"/><Relationship Id="rId17" Type="http://schemas.openxmlformats.org/officeDocument/2006/relationships/hyperlink" Target="https://api.cdn.visitjeju.net/photomng/imgpath/202306/13/9d4e708e-8257-4a82-b680-6d2fc42d2b3f.jpg" TargetMode="External"/><Relationship Id="rId3897" Type="http://schemas.openxmlformats.org/officeDocument/2006/relationships/hyperlink" Target="https://api.cdn.visitjeju.net/photomng/imgpath/201804/30/562cf448-ad42-42ba-8ec4-ba2934463dec.jpg" TargetMode="External"/><Relationship Id="rId4948" Type="http://schemas.openxmlformats.org/officeDocument/2006/relationships/hyperlink" Target="https://api.cdn.visitjeju.net/photomng/thumbnailpath/201804/30/f2f4c5eb-315d-4433-807a-044e180dbaab.jpg" TargetMode="External"/><Relationship Id="rId2499" Type="http://schemas.openxmlformats.org/officeDocument/2006/relationships/hyperlink" Target="https://api.cdn.visitjeju.net/photomng/imgpath/202306/30/771a7cdc-c376-4dbe-a970-d370578c643d.jpg" TargetMode="External"/><Relationship Id="rId3964" Type="http://schemas.openxmlformats.org/officeDocument/2006/relationships/hyperlink" Target="https://api.cdn.visitjeju.net/photomng/thumbnailpath/201804/30/df39e1a6-9422-4844-b1da-4b7872b1c491.jpg" TargetMode="External"/><Relationship Id="rId6370" Type="http://schemas.openxmlformats.org/officeDocument/2006/relationships/hyperlink" Target="https://api.cdn.visitjeju.net/photomng/thumbnailpath/201908/06/8b36910c-5b9b-4d46-8794-91613b0f880c.jpg" TargetMode="External"/><Relationship Id="rId1" Type="http://schemas.openxmlformats.org/officeDocument/2006/relationships/hyperlink" Target="https://api.cdn.visitjeju.net/photomng/imgpath/201804/30/34a6fc15-1aae-4781-9db2-7c32ffd3a3be.jpg" TargetMode="External"/><Relationship Id="rId885" Type="http://schemas.openxmlformats.org/officeDocument/2006/relationships/hyperlink" Target="https://api.cdn.visitjeju.net/photomng/imgpath/202305/25/73de6f28-ccc9-4458-9711-35bb9ef121d1.jpg" TargetMode="External"/><Relationship Id="rId2566" Type="http://schemas.openxmlformats.org/officeDocument/2006/relationships/hyperlink" Target="https://api.cdn.visitjeju.net/photomng/thumbnailpath/201804/30/f1865c45-23c1-4991-96dd-35c0b288d5a1.jpg" TargetMode="External"/><Relationship Id="rId2980" Type="http://schemas.openxmlformats.org/officeDocument/2006/relationships/hyperlink" Target="https://api.cdn.visitjeju.net/photomng/thumbnailpath/201908/20/34efcfa2-b1b0-48a2-994d-1eed187859a7.JPG" TargetMode="External"/><Relationship Id="rId3617" Type="http://schemas.openxmlformats.org/officeDocument/2006/relationships/hyperlink" Target="https://api.cdn.visitjeju.net/photomng/imgpath/202211/14/c4c13f05-e515-412f-801f-69c052fa3c97.jpg" TargetMode="External"/><Relationship Id="rId6023" Type="http://schemas.openxmlformats.org/officeDocument/2006/relationships/hyperlink" Target="https://api.cdn.visitjeju.net/photomng/imgpath/201909/06/79d57693-c497-4dff-926a-d2cd949ffe33.jpg" TargetMode="External"/><Relationship Id="rId538" Type="http://schemas.openxmlformats.org/officeDocument/2006/relationships/hyperlink" Target="https://api.cdn.visitjeju.net/photomng/thumbnailpath/202306/02/df38c7dc-3414-43b1-aac8-9af921a7d6e1.jpg" TargetMode="External"/><Relationship Id="rId952" Type="http://schemas.openxmlformats.org/officeDocument/2006/relationships/hyperlink" Target="https://api.cdn.visitjeju.net/photomng/thumbnailpath/201809/11/b413423d-ad0b-4b26-bc36-ce3eecba5039.jpg" TargetMode="External"/><Relationship Id="rId1168" Type="http://schemas.openxmlformats.org/officeDocument/2006/relationships/hyperlink" Target="https://api.cdn.visitjeju.net/photomng/thumbnailpath/202305/18/45b9a195-f318-4c44-b1e2-b1cefebc14f2.jpg" TargetMode="External"/><Relationship Id="rId1582" Type="http://schemas.openxmlformats.org/officeDocument/2006/relationships/hyperlink" Target="https://api.cdn.visitjeju.net/photomng/thumbnailpath/201804/30/3409ac89-e510-42bd-a147-35fb01fd52a9.jpg" TargetMode="External"/><Relationship Id="rId2219" Type="http://schemas.openxmlformats.org/officeDocument/2006/relationships/hyperlink" Target="https://api.cdn.visitjeju.net/photomng/imgpath/202305/26/02064cee-254f-407e-a5df-324389334b09.jpg" TargetMode="External"/><Relationship Id="rId2633" Type="http://schemas.openxmlformats.org/officeDocument/2006/relationships/hyperlink" Target="https://api.cdn.visitjeju.net/photomng/imgpath/201907/15/700a9b67-2622-4ed7-8feb-811056625552.JPG" TargetMode="External"/><Relationship Id="rId5789" Type="http://schemas.openxmlformats.org/officeDocument/2006/relationships/hyperlink" Target="https://api.cdn.visitjeju.net/photomng/imgpath/201804/30/6e6258c2-91d3-4e68-abee-7e7267ae91b5.jpg" TargetMode="External"/><Relationship Id="rId605" Type="http://schemas.openxmlformats.org/officeDocument/2006/relationships/hyperlink" Target="https://api.cdn.visitjeju.net/photomng/imgpath/201809/11/44211b70-3832-416d-9566-a89b90855573.jpg" TargetMode="External"/><Relationship Id="rId1235" Type="http://schemas.openxmlformats.org/officeDocument/2006/relationships/hyperlink" Target="https://api.cdn.visitjeju.net/photomng/imgpath/202306/27/5e6bb015-1977-4e08-b062-fd9d77bf81d1.jpg" TargetMode="External"/><Relationship Id="rId1302" Type="http://schemas.openxmlformats.org/officeDocument/2006/relationships/hyperlink" Target="https://api.cdn.visitjeju.net/photomng/thumbnailpath/202306/02/e9e55649-314f-42c2-bebc-94d3a2c73d02.jpg" TargetMode="External"/><Relationship Id="rId2700" Type="http://schemas.openxmlformats.org/officeDocument/2006/relationships/hyperlink" Target="https://api.cdn.visitjeju.net/photomng/thumbnailpath/201804/30/160b88b2-699b-419c-8f4e-35a3d4c5932c.jpg" TargetMode="External"/><Relationship Id="rId4458" Type="http://schemas.openxmlformats.org/officeDocument/2006/relationships/hyperlink" Target="https://api.cdn.visitjeju.net/photomng/thumbnailpath/202002/20/a0420a67-37c5-4fb0-b162-0ea929c069db.jpg" TargetMode="External"/><Relationship Id="rId5856" Type="http://schemas.openxmlformats.org/officeDocument/2006/relationships/hyperlink" Target="https://api.cdn.visitjeju.net/photomng/thumbnailpath/201804/30/ff9d8da8-0d51-46dc-a0d4-8d43b58e731f.jpg" TargetMode="External"/><Relationship Id="rId4872" Type="http://schemas.openxmlformats.org/officeDocument/2006/relationships/hyperlink" Target="https://api.cdn.visitjeju.net/photomng/thumbnailpath/202112/03/b1289ab0-b370-45eb-addd-791e48748007.jpg" TargetMode="External"/><Relationship Id="rId5509" Type="http://schemas.openxmlformats.org/officeDocument/2006/relationships/hyperlink" Target="https://api.cdn.visitjeju.net/photomng/imgpath/201804/30/960ce628-6127-4983-aa84-bac4d97fbd89.jpg" TargetMode="External"/><Relationship Id="rId5923" Type="http://schemas.openxmlformats.org/officeDocument/2006/relationships/hyperlink" Target="https://api.cdn.visitjeju.net/photomng/imgpath/202212/07/c1aaefe9-688a-4be3-92f3-d5cabdb85f18.jpg" TargetMode="External"/><Relationship Id="rId395" Type="http://schemas.openxmlformats.org/officeDocument/2006/relationships/hyperlink" Target="https://api.cdn.visitjeju.net/photomng/imgpath/202305/30/af02946e-6915-4f95-b6d6-73ec181f7445.jpg" TargetMode="External"/><Relationship Id="rId2076" Type="http://schemas.openxmlformats.org/officeDocument/2006/relationships/hyperlink" Target="https://api.cdn.visitjeju.net/photomng/thumbnailpath/202306/07/348b81cc-0aaf-436b-8f20-3448034d58fa.jpg" TargetMode="External"/><Relationship Id="rId3474" Type="http://schemas.openxmlformats.org/officeDocument/2006/relationships/hyperlink" Target="https://api.cdn.visitjeju.net/photomng/thumbnailpath/201804/30/2d4f251f-4680-40b3-b60b-5ae17c6bb103.jpg" TargetMode="External"/><Relationship Id="rId4525" Type="http://schemas.openxmlformats.org/officeDocument/2006/relationships/hyperlink" Target="https://api.cdn.visitjeju.net/photomng/imgpath/202112/22/d70826d1-5608-4821-a0a2-2948909ad470.jpg" TargetMode="External"/><Relationship Id="rId2490" Type="http://schemas.openxmlformats.org/officeDocument/2006/relationships/hyperlink" Target="https://api.cdn.visitjeju.net/photomng/thumbnailpath/202203/10/c15b059c-e9ec-48c5-bb0f-afb786048363.jpg" TargetMode="External"/><Relationship Id="rId3127" Type="http://schemas.openxmlformats.org/officeDocument/2006/relationships/hyperlink" Target="https://api.cdn.visitjeju.net/photomng/imgpath/202201/03/0ae60009-3901-4618-9cb5-310ccd681556.jpg" TargetMode="External"/><Relationship Id="rId3541" Type="http://schemas.openxmlformats.org/officeDocument/2006/relationships/hyperlink" Target="https://api.cdn.visitjeju.net/photomng/imgpath/202305/25/8d635095-c50c-49e9-8733-f79691bb5e44.jpg" TargetMode="External"/><Relationship Id="rId6697" Type="http://schemas.openxmlformats.org/officeDocument/2006/relationships/hyperlink" Target="https://api.cdn.visitjeju.net/photomng/imgpath/201804/30/d0f247e9-a9ef-4714-9a7c-206c13c2b4d4.jpg" TargetMode="External"/><Relationship Id="rId462" Type="http://schemas.openxmlformats.org/officeDocument/2006/relationships/hyperlink" Target="https://api.cdn.visitjeju.net/photomng/thumbnailpath/201808/07/c2cf600c-d42b-4bb3-80ee-3bb63cd461b1.jpg" TargetMode="External"/><Relationship Id="rId1092" Type="http://schemas.openxmlformats.org/officeDocument/2006/relationships/hyperlink" Target="https://api.cdn.visitjeju.net/photomng/thumbnailpath/202112/03/bb79a921-8843-48d4-bc7c-467e16314202.jpg" TargetMode="External"/><Relationship Id="rId2143" Type="http://schemas.openxmlformats.org/officeDocument/2006/relationships/hyperlink" Target="https://api.cdn.visitjeju.net/photomng/imgpath/202306/13/03b6e278-83c5-4aad-9a1f-138e3e783bf9.jpg" TargetMode="External"/><Relationship Id="rId5299" Type="http://schemas.openxmlformats.org/officeDocument/2006/relationships/hyperlink" Target="https://api.cdn.visitjeju.net/photomng/imgpath/201804/30/c5bb20e3-5687-41fe-8525-ba595df90501.jpg" TargetMode="External"/><Relationship Id="rId6764" Type="http://schemas.openxmlformats.org/officeDocument/2006/relationships/hyperlink" Target="https://api.cdn.visitjeju.net/photomng/thumbnailpath/201804/30/c72cde39-8239-46d5-97e7-32f34718fc7b.jpg" TargetMode="External"/><Relationship Id="rId115" Type="http://schemas.openxmlformats.org/officeDocument/2006/relationships/hyperlink" Target="https://api.cdn.visitjeju.net/photomng/imgpath/202305/25/e804612c-2596-4d13-8722-b1c6b0bb84f2.jpg" TargetMode="External"/><Relationship Id="rId2210" Type="http://schemas.openxmlformats.org/officeDocument/2006/relationships/hyperlink" Target="https://api.cdn.visitjeju.net/photomng/thumbnailpath/201804/30/0b7f951d-dc2d-46a5-9cbd-64da369aa8bc.jpg" TargetMode="External"/><Relationship Id="rId5366" Type="http://schemas.openxmlformats.org/officeDocument/2006/relationships/hyperlink" Target="https://api.cdn.visitjeju.net/photomng/thumbnailpath/201804/30/2b87f757-e3e6-43d5-91d5-a5d8a2e80d56.jpg" TargetMode="External"/><Relationship Id="rId6417" Type="http://schemas.openxmlformats.org/officeDocument/2006/relationships/hyperlink" Target="https://api.cdn.visitjeju.net/photomng/imgpath/202111/26/714f3038-a2b6-44c0-bae2-b673c77e5b54.jpg" TargetMode="External"/><Relationship Id="rId4382" Type="http://schemas.openxmlformats.org/officeDocument/2006/relationships/hyperlink" Target="https://api.cdn.visitjeju.net/photomng/thumbnailpath/201804/30/c48e3ae8-9b25-4bf7-9bbe-151019a9e125.jpg" TargetMode="External"/><Relationship Id="rId5019" Type="http://schemas.openxmlformats.org/officeDocument/2006/relationships/hyperlink" Target="https://api.cdn.visitjeju.net/photomng/imgpath/201804/30/1d04208c-8cad-41c3-a1ca-57e3cc80a998.jpg" TargetMode="External"/><Relationship Id="rId5433" Type="http://schemas.openxmlformats.org/officeDocument/2006/relationships/hyperlink" Target="https://api.cdn.visitjeju.net/photomng/imgpath/202305/22/4eeb14a1-5e9d-4f41-847e-3479372aa7e5.jpg" TargetMode="External"/><Relationship Id="rId5780" Type="http://schemas.openxmlformats.org/officeDocument/2006/relationships/hyperlink" Target="https://api.cdn.visitjeju.net/photomng/thumbnailpath/202111/16/7887fdd5-d110-4b44-a85e-ce850edbb3aa.JPG" TargetMode="External"/><Relationship Id="rId6831" Type="http://schemas.openxmlformats.org/officeDocument/2006/relationships/hyperlink" Target="https://api.cdn.visitjeju.net/photomng/imgpath/202111/10/3ee79bde-47e4-4659-90b4-1f4acb55253e.JPG" TargetMode="External"/><Relationship Id="rId1976" Type="http://schemas.openxmlformats.org/officeDocument/2006/relationships/hyperlink" Target="https://api.cdn.visitjeju.net/photomng/thumbnailpath/202306/08/cfeab30e-827e-4cf4-a88b-1ab01ec1edea.jpg" TargetMode="External"/><Relationship Id="rId4035" Type="http://schemas.openxmlformats.org/officeDocument/2006/relationships/hyperlink" Target="https://api.cdn.visitjeju.net/photomng/imgpath/202111/29/27b9887e-2990-46b8-8a26-badf3a77bcdf.jpg" TargetMode="External"/><Relationship Id="rId1629" Type="http://schemas.openxmlformats.org/officeDocument/2006/relationships/hyperlink" Target="https://api.cdn.visitjeju.net/photomng/imgpath/201809/21/fd10d1dc-d263-4b12-a99b-f70eede530e9.jpg" TargetMode="External"/><Relationship Id="rId5500" Type="http://schemas.openxmlformats.org/officeDocument/2006/relationships/hyperlink" Target="https://api.cdn.visitjeju.net/photomng/thumbnailpath/202306/02/7e7d4437-e73b-4fc1-b7d8-08152620efef.jpg" TargetMode="External"/><Relationship Id="rId3051" Type="http://schemas.openxmlformats.org/officeDocument/2006/relationships/hyperlink" Target="https://api.cdn.visitjeju.net/photomng/imgpath/202203/11/5c7b5a36-a6a3-4b2a-a1e3-2d06943508d0.jpg" TargetMode="External"/><Relationship Id="rId4102" Type="http://schemas.openxmlformats.org/officeDocument/2006/relationships/hyperlink" Target="https://api.cdn.visitjeju.net/photomng/thumbnailpath/202305/25/7a6fee65-29d5-4ebe-b91e-331f5dbd82d9.jpg" TargetMode="External"/><Relationship Id="rId3868" Type="http://schemas.openxmlformats.org/officeDocument/2006/relationships/hyperlink" Target="https://api.cdn.visitjeju.net/photomng/thumbnailpath/201807/02/f1c15dec-ac48-4757-be0e-c723113a6f2a.JPG" TargetMode="External"/><Relationship Id="rId4919" Type="http://schemas.openxmlformats.org/officeDocument/2006/relationships/hyperlink" Target="https://api.cdn.visitjeju.net/photomng/imgpath/202211/14/e621e663-dd65-4728-8bdd-bc0b28d30ad3.jpg" TargetMode="External"/><Relationship Id="rId6274" Type="http://schemas.openxmlformats.org/officeDocument/2006/relationships/hyperlink" Target="https://api.cdn.visitjeju.net/photomng/thumbnailpath/201804/30/e2d61951-d694-4294-a255-509281ec2e1d.jpg" TargetMode="External"/><Relationship Id="rId789" Type="http://schemas.openxmlformats.org/officeDocument/2006/relationships/hyperlink" Target="https://api.cdn.visitjeju.net/photomng/imgpath/201903/08/fff3c774-191b-4701-af18-e0ff22f0c266.JPG" TargetMode="External"/><Relationship Id="rId2884" Type="http://schemas.openxmlformats.org/officeDocument/2006/relationships/hyperlink" Target="https://api.cdn.visitjeju.net/photomng/thumbnailpath/201903/08/8d2d3e8e-1a52-4c78-b134-8003ca17a3a8.JPG" TargetMode="External"/><Relationship Id="rId5290" Type="http://schemas.openxmlformats.org/officeDocument/2006/relationships/hyperlink" Target="https://api.cdn.visitjeju.net/photomng/thumbnailpath/201808/17/261b283a-6fd1-4c51-a35b-0306db581bb8.jpg" TargetMode="External"/><Relationship Id="rId6341" Type="http://schemas.openxmlformats.org/officeDocument/2006/relationships/hyperlink" Target="https://api.cdn.visitjeju.net/photomng/imgpath/202111/15/ff33ab04-9b68-48c3-ad3d-0cbf95a03520.JPG" TargetMode="External"/><Relationship Id="rId856" Type="http://schemas.openxmlformats.org/officeDocument/2006/relationships/hyperlink" Target="https://api.cdn.visitjeju.net/photomng/thumbnailpath/201910/23/d4592744-5ce1-4c0d-9ffb-992949c826c4.jpg" TargetMode="External"/><Relationship Id="rId1486" Type="http://schemas.openxmlformats.org/officeDocument/2006/relationships/hyperlink" Target="https://api.cdn.visitjeju.net/photomng/thumbnailpath/202212/15/a9d087a7-3910-4056-be5b-ac445ef0a39c.jpg" TargetMode="External"/><Relationship Id="rId2537" Type="http://schemas.openxmlformats.org/officeDocument/2006/relationships/hyperlink" Target="https://api.cdn.visitjeju.net/photomng/imgpath/201804/30/91920626-f79c-43a3-8e6a-7dcea85736d8.jpg" TargetMode="External"/><Relationship Id="rId3935" Type="http://schemas.openxmlformats.org/officeDocument/2006/relationships/hyperlink" Target="https://api.cdn.visitjeju.net/photomng/imgpath/201809/19/934d3ac2-637d-4435-81cf-58882909d7e7.JPG" TargetMode="External"/><Relationship Id="rId509" Type="http://schemas.openxmlformats.org/officeDocument/2006/relationships/hyperlink" Target="https://api.cdn.visitjeju.net/photomng/imgpath/202305/25/933f35e4-c3f6-4067-877d-080d0526477a.jpg" TargetMode="External"/><Relationship Id="rId1139" Type="http://schemas.openxmlformats.org/officeDocument/2006/relationships/hyperlink" Target="https://api.cdn.visitjeju.net/photomng/imgpath/202306/02/b663cdff-f9bb-4e81-b610-43ef91d14cdc.jpg" TargetMode="External"/><Relationship Id="rId2951" Type="http://schemas.openxmlformats.org/officeDocument/2006/relationships/hyperlink" Target="https://api.cdn.visitjeju.net/photomng/imgpath/202212/07/b8d18522-b0e4-4d2a-98c1-06ea03222518.jpg" TargetMode="External"/><Relationship Id="rId5010" Type="http://schemas.openxmlformats.org/officeDocument/2006/relationships/hyperlink" Target="https://api.cdn.visitjeju.net/photomng/thumbnailpath/202306/15/acf13c82-956a-4c5c-84b0-94fbd127c921.jpg" TargetMode="External"/><Relationship Id="rId923" Type="http://schemas.openxmlformats.org/officeDocument/2006/relationships/hyperlink" Target="https://api.cdn.visitjeju.net/photomng/imgpath/202111/29/4d8afd5e-de44-4c6d-92b4-83bda934c7e8.jpg" TargetMode="External"/><Relationship Id="rId1553" Type="http://schemas.openxmlformats.org/officeDocument/2006/relationships/hyperlink" Target="https://api.cdn.visitjeju.net/photomng/imgpath/201804/30/2f3708ee-af13-4afc-8d46-197732c950f5.jpg" TargetMode="External"/><Relationship Id="rId2604" Type="http://schemas.openxmlformats.org/officeDocument/2006/relationships/hyperlink" Target="https://api.cdn.visitjeju.net/photomng/thumbnailpath/201804/30/c327ad29-da95-4599-9829-d8177026d408.jpg" TargetMode="External"/><Relationship Id="rId1206" Type="http://schemas.openxmlformats.org/officeDocument/2006/relationships/hyperlink" Target="https://api.cdn.visitjeju.net/photomng/thumbnailpath/202201/05/79a2c372-61f9-4f03-b1b6-169da02724d0.jpg" TargetMode="External"/><Relationship Id="rId1620" Type="http://schemas.openxmlformats.org/officeDocument/2006/relationships/hyperlink" Target="https://api.cdn.visitjeju.net/photomng/thumbnailpath/202305/26/8982375b-a84d-49b5-8709-2afa9402d993.jpg" TargetMode="External"/><Relationship Id="rId4776" Type="http://schemas.openxmlformats.org/officeDocument/2006/relationships/hyperlink" Target="https://api.cdn.visitjeju.net/photomng/thumbnailpath/201807/12/8e681bee-6c56-448e-9a2a-2d619ff41309.JPG" TargetMode="External"/><Relationship Id="rId5827" Type="http://schemas.openxmlformats.org/officeDocument/2006/relationships/hyperlink" Target="https://api.cdn.visitjeju.net/photomng/imgpath/201804/30/f1041ea9-cb30-44e1-ae89-18d75c71ca43.jpg" TargetMode="External"/><Relationship Id="rId3378" Type="http://schemas.openxmlformats.org/officeDocument/2006/relationships/hyperlink" Target="https://api.cdn.visitjeju.net/photomng/thumbnailpath/201804/30/cd06908a-d5ae-4e90-a5b8-98145b049e26.jpg" TargetMode="External"/><Relationship Id="rId3792" Type="http://schemas.openxmlformats.org/officeDocument/2006/relationships/hyperlink" Target="https://api.cdn.visitjeju.net/photomng/thumbnailpath/201804/30/5585afc1-3421-4d79-8a6c-a35a07362ee5.jpg" TargetMode="External"/><Relationship Id="rId4429" Type="http://schemas.openxmlformats.org/officeDocument/2006/relationships/hyperlink" Target="https://api.cdn.visitjeju.net/photomng/imgpath/201810/26/cc398666-582f-4433-857c-141189f66515.jpg" TargetMode="External"/><Relationship Id="rId4843" Type="http://schemas.openxmlformats.org/officeDocument/2006/relationships/hyperlink" Target="https://api.cdn.visitjeju.net/photomng/imgpath/201804/30/40684f5a-ef4d-44c8-ada4-c264b912b79a.jpg" TargetMode="External"/><Relationship Id="rId299" Type="http://schemas.openxmlformats.org/officeDocument/2006/relationships/hyperlink" Target="https://api.cdn.visitjeju.net/photomng/imgpath/202305/30/c06dd238-d7a1-4c8c-9c05-be104e3b0cbc.jpg" TargetMode="External"/><Relationship Id="rId2394" Type="http://schemas.openxmlformats.org/officeDocument/2006/relationships/hyperlink" Target="https://api.cdn.visitjeju.net/photomng/thumbnailpath/201809/03/ecccdf7a-a188-4978-bed2-c48d937a2452.jpg" TargetMode="External"/><Relationship Id="rId3445" Type="http://schemas.openxmlformats.org/officeDocument/2006/relationships/hyperlink" Target="https://api.cdn.visitjeju.net/photomng/imgpath/202112/14/f4d148ca-8978-4d2d-ba0b-99cca86d2cb5.jpg" TargetMode="External"/><Relationship Id="rId366" Type="http://schemas.openxmlformats.org/officeDocument/2006/relationships/hyperlink" Target="https://api.cdn.visitjeju.net/photomng/thumbnailpath/202201/03/e3b5617a-f024-40cf-8678-22f29fb72905.jpg" TargetMode="External"/><Relationship Id="rId780" Type="http://schemas.openxmlformats.org/officeDocument/2006/relationships/hyperlink" Target="https://api.cdn.visitjeju.net/photomng/thumbnailpath/202306/12/2839226b-3fd0-4ded-a694-f2192e5531fa.jpg" TargetMode="External"/><Relationship Id="rId2047" Type="http://schemas.openxmlformats.org/officeDocument/2006/relationships/hyperlink" Target="https://api.cdn.visitjeju.net/photomng/imgpath/202205/31/76f56c7f-4cb9-4430-b112-c2ca4f137876.JPG" TargetMode="External"/><Relationship Id="rId2461" Type="http://schemas.openxmlformats.org/officeDocument/2006/relationships/hyperlink" Target="https://api.cdn.visitjeju.net/photomng/imgpath/201804/30/723f4cb4-fc35-4143-a188-dc1ea2b75aaa.jpg" TargetMode="External"/><Relationship Id="rId3512" Type="http://schemas.openxmlformats.org/officeDocument/2006/relationships/hyperlink" Target="https://api.cdn.visitjeju.net/photomng/thumbnailpath/202007/10/fa9fa11d-35e2-4cec-ab85-b6c25740c906.jpg" TargetMode="External"/><Relationship Id="rId4910" Type="http://schemas.openxmlformats.org/officeDocument/2006/relationships/hyperlink" Target="https://api.cdn.visitjeju.net/photomng/thumbnailpath/201812/20/0fe1bc16-077a-4cc4-b46d-a657833a331a.JPG" TargetMode="External"/><Relationship Id="rId6668" Type="http://schemas.openxmlformats.org/officeDocument/2006/relationships/hyperlink" Target="https://api.cdn.visitjeju.net/photomng/thumbnailpath/201910/01/9b14d822-4129-438c-bcd8-85a13f939113.jpg" TargetMode="External"/><Relationship Id="rId433" Type="http://schemas.openxmlformats.org/officeDocument/2006/relationships/hyperlink" Target="https://api.cdn.visitjeju.net/photomng/imgpath/201804/30/7b45ef71-d620-4a80-99b9-66d951ba66e7.jpg" TargetMode="External"/><Relationship Id="rId1063" Type="http://schemas.openxmlformats.org/officeDocument/2006/relationships/hyperlink" Target="https://api.cdn.visitjeju.net/photomng/imgpath/202103/03/fe183259-6abd-42ee-967b-8c22f9fe363b.jpg" TargetMode="External"/><Relationship Id="rId2114" Type="http://schemas.openxmlformats.org/officeDocument/2006/relationships/hyperlink" Target="https://api.cdn.visitjeju.net/photomng/thumbnailpath/201804/30/e7f8a8c6-62fb-4dc1-9e88-45c69f442d62.jpg" TargetMode="External"/><Relationship Id="rId4286" Type="http://schemas.openxmlformats.org/officeDocument/2006/relationships/hyperlink" Target="https://api.cdn.visitjeju.net/photomng/thumbnailpath/201804/30/9f6231be-d7b7-46c5-9c20-491c14f655c1.gif" TargetMode="External"/><Relationship Id="rId5684" Type="http://schemas.openxmlformats.org/officeDocument/2006/relationships/hyperlink" Target="https://api.cdn.visitjeju.net/photomng/thumbnailpath/202111/02/5767ff5a-94d5-439f-bb8a-144bd46b5232.jpg" TargetMode="External"/><Relationship Id="rId6735" Type="http://schemas.openxmlformats.org/officeDocument/2006/relationships/hyperlink" Target="https://api.cdn.visitjeju.net/photomng/imgpath/201804/30/e5e692ca-c478-4d5a-815b-5da78ac66a7f.jpg" TargetMode="External"/><Relationship Id="rId500" Type="http://schemas.openxmlformats.org/officeDocument/2006/relationships/hyperlink" Target="https://api.cdn.visitjeju.net/photomng/thumbnailpath/201909/10/1fd0a539-3b67-4329-8f3f-74b6270be904.jpg" TargetMode="External"/><Relationship Id="rId1130" Type="http://schemas.openxmlformats.org/officeDocument/2006/relationships/hyperlink" Target="https://api.cdn.visitjeju.net/photomng/thumbnailpath/202203/10/56faf97f-0ba4-4a1c-b160-d0efc0bbfd11.jpg" TargetMode="External"/><Relationship Id="rId5337" Type="http://schemas.openxmlformats.org/officeDocument/2006/relationships/hyperlink" Target="https://api.cdn.visitjeju.net/photomng/imgpath/202010/21/8986cfdc-7465-4208-b6fa-3e231640d70d.JPG" TargetMode="External"/><Relationship Id="rId5751" Type="http://schemas.openxmlformats.org/officeDocument/2006/relationships/hyperlink" Target="https://api.cdn.visitjeju.net/photomng/imgpath/201907/29/ff2dec9d-fed7-4878-84ee-534ba4125ecf.jpg" TargetMode="External"/><Relationship Id="rId6802" Type="http://schemas.openxmlformats.org/officeDocument/2006/relationships/hyperlink" Target="https://api.cdn.visitjeju.net/photomng/thumbnailpath/201804/30/0c267f62-8261-4cc7-bca9-99aa4f446365.jpg" TargetMode="External"/><Relationship Id="rId1947" Type="http://schemas.openxmlformats.org/officeDocument/2006/relationships/hyperlink" Target="https://api.cdn.visitjeju.net/photomng/imgpath/201804/30/4320e01d-be7c-4f82-8945-8ce6d25dddcf.gif" TargetMode="External"/><Relationship Id="rId4353" Type="http://schemas.openxmlformats.org/officeDocument/2006/relationships/hyperlink" Target="https://api.cdn.visitjeju.net/photomng/imgpath/201804/30/69c71124-e516-422d-acc6-5cd1a0e3cbb5.jpg" TargetMode="External"/><Relationship Id="rId5404" Type="http://schemas.openxmlformats.org/officeDocument/2006/relationships/hyperlink" Target="https://api.cdn.visitjeju.net/photomng/thumbnailpath/201809/03/726e0387-3d98-420c-9678-618ad24759a3.jpg" TargetMode="External"/><Relationship Id="rId4006" Type="http://schemas.openxmlformats.org/officeDocument/2006/relationships/hyperlink" Target="https://api.cdn.visitjeju.net/photomng/thumbnailpath/201808/08/3095115e-995a-48b9-981a-1cedd301221e.JPG" TargetMode="External"/><Relationship Id="rId4420" Type="http://schemas.openxmlformats.org/officeDocument/2006/relationships/hyperlink" Target="https://api.cdn.visitjeju.net/photomng/thumbnailpath/201804/30/0bd06c2c-900d-4189-a4b4-61e6c568af6c.png" TargetMode="External"/><Relationship Id="rId290" Type="http://schemas.openxmlformats.org/officeDocument/2006/relationships/hyperlink" Target="https://api.cdn.visitjeju.net/photomng/thumbnailpath/202201/03/ada9d133-254f-43df-ab72-8a7e79d7f074.jpg" TargetMode="External"/><Relationship Id="rId3022" Type="http://schemas.openxmlformats.org/officeDocument/2006/relationships/hyperlink" Target="https://api.cdn.visitjeju.net/photomng/thumbnailpath/201804/30/5cd20250-1ab1-4892-8070-071e48154a39.jpg" TargetMode="External"/><Relationship Id="rId6178" Type="http://schemas.openxmlformats.org/officeDocument/2006/relationships/hyperlink" Target="https://api.cdn.visitjeju.net/photomng/thumbnailpath/201807/12/7df28597-e184-48e8-9e08-3430c462e411.JPG" TargetMode="External"/><Relationship Id="rId6592" Type="http://schemas.openxmlformats.org/officeDocument/2006/relationships/hyperlink" Target="https://api.cdn.visitjeju.net/photomng/thumbnailpath/202007/10/32cd9f36-7990-4552-a954-22e5b9da4c87.jpg" TargetMode="External"/><Relationship Id="rId5194" Type="http://schemas.openxmlformats.org/officeDocument/2006/relationships/hyperlink" Target="https://api.cdn.visitjeju.net/photomng/thumbnailpath/201809/21/b496468a-bead-40a9-a865-64e713134879.jpg" TargetMode="External"/><Relationship Id="rId6245" Type="http://schemas.openxmlformats.org/officeDocument/2006/relationships/hyperlink" Target="https://api.cdn.visitjeju.net/photomng/imgpath/202110/29/b234c86a-0ea4-4890-ad47-3397cedaa3a7.jpg" TargetMode="External"/><Relationship Id="rId2788" Type="http://schemas.openxmlformats.org/officeDocument/2006/relationships/hyperlink" Target="https://api.cdn.visitjeju.net/photomng/thumbnailpath/201804/30/ccf145fd-5dde-4ce2-aea9-927f27b59519.jpg" TargetMode="External"/><Relationship Id="rId3839" Type="http://schemas.openxmlformats.org/officeDocument/2006/relationships/hyperlink" Target="https://api.cdn.visitjeju.net/photomng/imgpath/202111/30/ed456574-c30b-4f23-b8c9-c907bab217ea.jpg" TargetMode="External"/><Relationship Id="rId2855" Type="http://schemas.openxmlformats.org/officeDocument/2006/relationships/hyperlink" Target="https://api.cdn.visitjeju.net/photomng/imgpath/202305/22/f2a353a9-720c-4915-b7ca-6c6550669394.jpg" TargetMode="External"/><Relationship Id="rId3906" Type="http://schemas.openxmlformats.org/officeDocument/2006/relationships/hyperlink" Target="https://api.cdn.visitjeju.net/photomng/thumbnailpath/202112/29/dd316446-5f2a-4171-bc9f-8f414dff6c5c.jpg" TargetMode="External"/><Relationship Id="rId5261" Type="http://schemas.openxmlformats.org/officeDocument/2006/relationships/hyperlink" Target="https://api.cdn.visitjeju.net/photomng/imgpath/202306/16/0df5d110-0ff0-486c-bf89-4b88386aafb2.jpg" TargetMode="External"/><Relationship Id="rId6312" Type="http://schemas.openxmlformats.org/officeDocument/2006/relationships/hyperlink" Target="https://api.cdn.visitjeju.net/photomng/thumbnailpath/201804/30/26238495-a107-4236-9ec9-279cda7120a4.jpg" TargetMode="External"/><Relationship Id="rId96" Type="http://schemas.openxmlformats.org/officeDocument/2006/relationships/hyperlink" Target="https://api.cdn.visitjeju.net/photomng/thumbnailpath/202306/13/f3a5a142-f9b7-4950-a8ff-e4064f96d442.jpg" TargetMode="External"/><Relationship Id="rId827" Type="http://schemas.openxmlformats.org/officeDocument/2006/relationships/hyperlink" Target="https://api.cdn.visitjeju.net/photomng/imgpath/202211/14/2b69f569-1d61-4bca-9806-adc7765a08e3.jpg" TargetMode="External"/><Relationship Id="rId1457" Type="http://schemas.openxmlformats.org/officeDocument/2006/relationships/hyperlink" Target="https://api.cdn.visitjeju.net/photomng/imgpath/201804/30/321575d5-ba26-42a2-9ec8-07f27a704168.jpg" TargetMode="External"/><Relationship Id="rId1871" Type="http://schemas.openxmlformats.org/officeDocument/2006/relationships/hyperlink" Target="https://api.cdn.visitjeju.net/photomng/imgpath/202201/04/ac9acb91-2adf-4e3a-a1cc-14d23aab45c6.jpg" TargetMode="External"/><Relationship Id="rId2508" Type="http://schemas.openxmlformats.org/officeDocument/2006/relationships/hyperlink" Target="https://api.cdn.visitjeju.net/photomng/thumbnailpath/201804/30/255f73d6-c67c-4398-a3b7-e21f7dbc53ec.png" TargetMode="External"/><Relationship Id="rId2922" Type="http://schemas.openxmlformats.org/officeDocument/2006/relationships/hyperlink" Target="https://api.cdn.visitjeju.net/photomng/thumbnailpath/202203/10/fe2ab8a1-349e-414b-9899-bd2fee35cf7f.jpg" TargetMode="External"/><Relationship Id="rId1524" Type="http://schemas.openxmlformats.org/officeDocument/2006/relationships/hyperlink" Target="https://api.cdn.visitjeju.net/photomng/thumbnailpath/201804/30/f64c7611-9c07-47cc-984f-e566ae16741d.jpg" TargetMode="External"/><Relationship Id="rId3696" Type="http://schemas.openxmlformats.org/officeDocument/2006/relationships/hyperlink" Target="https://api.cdn.visitjeju.net/photomng/thumbnailpath/202205/31/35637023-d8e2-42c6-928b-b17f0bac1b9a.JPG" TargetMode="External"/><Relationship Id="rId4747" Type="http://schemas.openxmlformats.org/officeDocument/2006/relationships/hyperlink" Target="https://api.cdn.visitjeju.net/photomng/imgpath/201804/30/a98546be-22b6-4d6a-af9a-aefd312142fd.jpg" TargetMode="External"/><Relationship Id="rId2298" Type="http://schemas.openxmlformats.org/officeDocument/2006/relationships/hyperlink" Target="https://api.cdn.visitjeju.net/photomng/thumbnailpath/201807/19/f3ded3b7-6ede-4ee8-9d88-afe2c63dd542.JPG" TargetMode="External"/><Relationship Id="rId3349" Type="http://schemas.openxmlformats.org/officeDocument/2006/relationships/hyperlink" Target="https://api.cdn.visitjeju.net/photomng/imgpath/201804/30/59281870-4a64-4208-845f-fa1e7ac04301.jpg" TargetMode="External"/><Relationship Id="rId684" Type="http://schemas.openxmlformats.org/officeDocument/2006/relationships/hyperlink" Target="https://api.cdn.visitjeju.net/photomng/thumbnailpath/201811/15/510eda73-1310-447d-a4ea-2147b2fd3907.JPG" TargetMode="External"/><Relationship Id="rId2365" Type="http://schemas.openxmlformats.org/officeDocument/2006/relationships/hyperlink" Target="https://api.cdn.visitjeju.net/photomng/imgpath/201910/29/df41f25d-0bf8-472f-b40f-86a96b4e5629.jpg" TargetMode="External"/><Relationship Id="rId3763" Type="http://schemas.openxmlformats.org/officeDocument/2006/relationships/hyperlink" Target="https://api.cdn.visitjeju.net/photomng/imgpath/202305/25/83800b8b-5139-440d-979f-feda02980d06.jpg" TargetMode="External"/><Relationship Id="rId4814" Type="http://schemas.openxmlformats.org/officeDocument/2006/relationships/hyperlink" Target="https://api.cdn.visitjeju.net/photomng/thumbnailpath/201804/30/93b5f512-9ff9-4754-aa31-4ecc78a06440.jpg" TargetMode="External"/><Relationship Id="rId337" Type="http://schemas.openxmlformats.org/officeDocument/2006/relationships/hyperlink" Target="https://api.cdn.visitjeju.net/photomng/imgpath/201908/20/e3470371-465f-4551-86b2-37022483b254.JPG" TargetMode="External"/><Relationship Id="rId2018" Type="http://schemas.openxmlformats.org/officeDocument/2006/relationships/hyperlink" Target="https://api.cdn.visitjeju.net/photomng/thumbnailpath/202306/13/673683d7-236d-4779-9802-0e237fba40a7.jpg" TargetMode="External"/><Relationship Id="rId3416" Type="http://schemas.openxmlformats.org/officeDocument/2006/relationships/hyperlink" Target="https://api.cdn.visitjeju.net/photomng/thumbnailpath/201804/30/8b6ca654-0770-486d-9ce5-a7f29417c1dd.jpg" TargetMode="External"/><Relationship Id="rId3830" Type="http://schemas.openxmlformats.org/officeDocument/2006/relationships/hyperlink" Target="https://api.cdn.visitjeju.net/photomng/thumbnailpath/201804/30/59421792-5377-46a8-a68d-b4f1fe1de5aa.jpg" TargetMode="External"/><Relationship Id="rId751" Type="http://schemas.openxmlformats.org/officeDocument/2006/relationships/hyperlink" Target="https://api.cdn.visitjeju.net/photomng/imgpath/202306/01/942472ed-6242-4c9f-b462-e500d902de76.jpg" TargetMode="External"/><Relationship Id="rId1381" Type="http://schemas.openxmlformats.org/officeDocument/2006/relationships/hyperlink" Target="https://api.cdn.visitjeju.net/photomng/imgpath/201804/30/8943e671-5101-4a8d-8a3a-e5a6b6de606c.jpg" TargetMode="External"/><Relationship Id="rId2432" Type="http://schemas.openxmlformats.org/officeDocument/2006/relationships/hyperlink" Target="https://api.cdn.visitjeju.net/photomng/thumbnailpath/202111/12/2cee35af-0c35-4448-b32d-179bf66c2dd1.jpg" TargetMode="External"/><Relationship Id="rId5588" Type="http://schemas.openxmlformats.org/officeDocument/2006/relationships/hyperlink" Target="https://api.cdn.visitjeju.net/photomng/thumbnailpath/201905/16/ac50044d-e1d8-43d9-ae1c-dc793621efe8.bmp" TargetMode="External"/><Relationship Id="rId6639" Type="http://schemas.openxmlformats.org/officeDocument/2006/relationships/hyperlink" Target="https://api.cdn.visitjeju.net/photomng/imgpath/201804/30/8785871d-7aa0-48c6-bf3f-8b65a6105495.jpg" TargetMode="External"/><Relationship Id="rId404" Type="http://schemas.openxmlformats.org/officeDocument/2006/relationships/hyperlink" Target="https://api.cdn.visitjeju.net/photomng/thumbnailpath/202306/14/f41eed7b-1dc6-43fc-88e2-fe346cbd4f3f.jpg" TargetMode="External"/><Relationship Id="rId1034" Type="http://schemas.openxmlformats.org/officeDocument/2006/relationships/hyperlink" Target="https://api.cdn.visitjeju.net/photomng/thumbnailpath/201804/30/d2b3de9d-dbdf-4583-9632-52406e8c70d8.jpg" TargetMode="External"/><Relationship Id="rId5655" Type="http://schemas.openxmlformats.org/officeDocument/2006/relationships/hyperlink" Target="https://api.cdn.visitjeju.net/photomng/imgpath/201804/30/1d5f796c-129b-49e2-9dc9-586f0ee2af7a.jpg" TargetMode="External"/><Relationship Id="rId6706" Type="http://schemas.openxmlformats.org/officeDocument/2006/relationships/hyperlink" Target="https://api.cdn.visitjeju.net/photomng/thumbnailpath/202110/27/dda1f901-cf1a-4e6b-b453-89371a056609.jpg" TargetMode="External"/><Relationship Id="rId1101" Type="http://schemas.openxmlformats.org/officeDocument/2006/relationships/hyperlink" Target="https://api.cdn.visitjeju.net/photomng/imgpath/201804/30/98695ca2-28e7-4c1f-87f1-46b315133cad.jpg" TargetMode="External"/><Relationship Id="rId4257" Type="http://schemas.openxmlformats.org/officeDocument/2006/relationships/hyperlink" Target="https://api.cdn.visitjeju.net/photomng/imgpath/201812/19/c1fa581c-8ec9-48b9-ba72-de5472b0c374.JPG" TargetMode="External"/><Relationship Id="rId4671" Type="http://schemas.openxmlformats.org/officeDocument/2006/relationships/hyperlink" Target="https://api.cdn.visitjeju.net/photomng/imgpath/201804/30/a855c010-8e50-4225-836c-727765818ca7.jpg" TargetMode="External"/><Relationship Id="rId5308" Type="http://schemas.openxmlformats.org/officeDocument/2006/relationships/hyperlink" Target="https://api.cdn.visitjeju.net/photomng/thumbnailpath/201903/05/c64dfe87-0bb4-47a2-bde8-8e1379dd1a3c.JPG" TargetMode="External"/><Relationship Id="rId5722" Type="http://schemas.openxmlformats.org/officeDocument/2006/relationships/hyperlink" Target="https://api.cdn.visitjeju.net/photomng/thumbnailpath/201807/26/a33fd80b-8d35-40a2-9681-422130c78860.JPG" TargetMode="External"/><Relationship Id="rId3273" Type="http://schemas.openxmlformats.org/officeDocument/2006/relationships/hyperlink" Target="https://api.cdn.visitjeju.net/photomng/imgpath/202203/04/4af09830-3ed1-4af6-9156-06c3f5b51aef.jpg" TargetMode="External"/><Relationship Id="rId4324" Type="http://schemas.openxmlformats.org/officeDocument/2006/relationships/hyperlink" Target="https://api.cdn.visitjeju.net/photomng/thumbnailpath/201911/07/ddc36201-5678-4a5a-b292-3421e6616a04.jpeg" TargetMode="External"/><Relationship Id="rId194" Type="http://schemas.openxmlformats.org/officeDocument/2006/relationships/hyperlink" Target="https://api.cdn.visitjeju.net/photomng/thumbnailpath/202306/12/bd72a6e3-904c-4ae1-ba5d-85ef84bc4a2c.jpg" TargetMode="External"/><Relationship Id="rId1918" Type="http://schemas.openxmlformats.org/officeDocument/2006/relationships/hyperlink" Target="https://api.cdn.visitjeju.net/photomng/thumbnailpath/202201/04/13216591-2435-49a1-8233-9b4f29632a21.jpg" TargetMode="External"/><Relationship Id="rId6496" Type="http://schemas.openxmlformats.org/officeDocument/2006/relationships/hyperlink" Target="https://api.cdn.visitjeju.net/photomng/thumbnailpath/202111/19/fa7f06d7-ccd2-432b-a3d7-aa11a604f149.jpg" TargetMode="External"/><Relationship Id="rId261" Type="http://schemas.openxmlformats.org/officeDocument/2006/relationships/hyperlink" Target="https://api.cdn.visitjeju.net/photomng/imgpath/202305/30/d3ae82ff-de7d-4c04-b805-15c41cbc9348.jpg" TargetMode="External"/><Relationship Id="rId3340" Type="http://schemas.openxmlformats.org/officeDocument/2006/relationships/hyperlink" Target="https://api.cdn.visitjeju.net/photomng/thumbnailpath/201910/07/cbd34c1a-9ca6-4ded-bb26-f82c37aa0019.jpg" TargetMode="External"/><Relationship Id="rId5098" Type="http://schemas.openxmlformats.org/officeDocument/2006/relationships/hyperlink" Target="https://api.cdn.visitjeju.net/photomng/thumbnailpath/201804/30/a72ac08c-4f57-45b8-b9cd-b03e7a7018f7.jpg" TargetMode="External"/><Relationship Id="rId6149" Type="http://schemas.openxmlformats.org/officeDocument/2006/relationships/hyperlink" Target="https://api.cdn.visitjeju.net/photomng/imgpath/202308/23/63a7b760-7943-40cc-8ca2-93508f277404.JPG" TargetMode="External"/><Relationship Id="rId6563" Type="http://schemas.openxmlformats.org/officeDocument/2006/relationships/hyperlink" Target="https://api.cdn.visitjeju.net/photomng/imgpath/201910/01/308afc28-ad05-4f21-a635-d52f1923e855.jpg" TargetMode="External"/><Relationship Id="rId2759" Type="http://schemas.openxmlformats.org/officeDocument/2006/relationships/hyperlink" Target="https://api.cdn.visitjeju.net/photomng/imgpath/201804/30/3aeb450a-1e9f-4e77-8a49-3b88c706248a.jpg" TargetMode="External"/><Relationship Id="rId5165" Type="http://schemas.openxmlformats.org/officeDocument/2006/relationships/hyperlink" Target="https://api.cdn.visitjeju.net/photomng/imgpath/201804/30/2bc1a3db-372b-4d69-9ebc-9c22358c46a3.jpg" TargetMode="External"/><Relationship Id="rId6216" Type="http://schemas.openxmlformats.org/officeDocument/2006/relationships/hyperlink" Target="https://api.cdn.visitjeju.net/photomng/thumbnailpath/201804/30/8d283833-b6a4-42ac-a7d5-67b7351a6c5a.jpg" TargetMode="External"/><Relationship Id="rId6630" Type="http://schemas.openxmlformats.org/officeDocument/2006/relationships/hyperlink" Target="https://api.cdn.visitjeju.net/photomng/thumbnailpath/201804/30/d06c8843-26a4-46d4-8e32-46e2dc86c188.jpg" TargetMode="External"/><Relationship Id="rId1775" Type="http://schemas.openxmlformats.org/officeDocument/2006/relationships/hyperlink" Target="https://api.cdn.visitjeju.net/photomng/imgpath/202306/26/22fe1a8e-2db8-4447-a9a5-686c47a84c7e.jpg" TargetMode="External"/><Relationship Id="rId2826" Type="http://schemas.openxmlformats.org/officeDocument/2006/relationships/hyperlink" Target="https://api.cdn.visitjeju.net/photomng/thumbnailpath/201811/30/6c44115b-8db5-4d3f-a00a-51e1eab175f7.JPG" TargetMode="External"/><Relationship Id="rId4181" Type="http://schemas.openxmlformats.org/officeDocument/2006/relationships/hyperlink" Target="https://api.cdn.visitjeju.net/photomng/imgpath/201804/30/60371f79-f4c5-4aa9-88e4-f6f0d62d9f3d.jpg" TargetMode="External"/><Relationship Id="rId5232" Type="http://schemas.openxmlformats.org/officeDocument/2006/relationships/hyperlink" Target="https://api.cdn.visitjeju.net/photomng/thumbnailpath/202305/19/0634402a-09ac-4153-a1bd-76630dd9b526.jpg" TargetMode="External"/><Relationship Id="rId67" Type="http://schemas.openxmlformats.org/officeDocument/2006/relationships/hyperlink" Target="https://api.cdn.visitjeju.net/photomng/imgpath/202305/22/3ac771d5-989a-45b1-804c-304b0f6cc4f9.jpg" TargetMode="External"/><Relationship Id="rId1428" Type="http://schemas.openxmlformats.org/officeDocument/2006/relationships/hyperlink" Target="https://api.cdn.visitjeju.net/photomng/thumbnailpath/202306/30/8d70cd46-98b2-40e7-9e6d-92a85596949d.jpg" TargetMode="External"/><Relationship Id="rId1842" Type="http://schemas.openxmlformats.org/officeDocument/2006/relationships/hyperlink" Target="https://api.cdn.visitjeju.net/photomng/thumbnailpath/201804/30/42da5b81-ee7e-4204-9fc1-6aa880e711e6.jpg" TargetMode="External"/><Relationship Id="rId4998" Type="http://schemas.openxmlformats.org/officeDocument/2006/relationships/hyperlink" Target="https://api.cdn.visitjeju.net/photomng/thumbnailpath/201804/30/28a531ee-9f4e-440d-b572-1f9bc005c1da.jpg" TargetMode="External"/><Relationship Id="rId6073" Type="http://schemas.openxmlformats.org/officeDocument/2006/relationships/hyperlink" Target="https://api.cdn.visitjeju.net/photomng/imgpath/202306/18/a3b0be2b-3c3c-4e25-9bc8-416df96c5b78.jpg" TargetMode="External"/><Relationship Id="rId3667" Type="http://schemas.openxmlformats.org/officeDocument/2006/relationships/hyperlink" Target="https://api.cdn.visitjeju.net/photomng/imgpath/201807/02/543045ed-1eae-4f6e-bdd4-5f75df2a1a13.jpg" TargetMode="External"/><Relationship Id="rId4718" Type="http://schemas.openxmlformats.org/officeDocument/2006/relationships/hyperlink" Target="https://api.cdn.visitjeju.net/photomng/thumbnailpath/201804/30/1c8e5c5b-ecee-41ae-bd50-21ce801e7280.jpg" TargetMode="External"/><Relationship Id="rId588" Type="http://schemas.openxmlformats.org/officeDocument/2006/relationships/hyperlink" Target="https://api.cdn.visitjeju.net/photomng/thumbnailpath/202306/12/9916aa92-00a0-44c5-9148-097d3584c3e1.jpg" TargetMode="External"/><Relationship Id="rId2269" Type="http://schemas.openxmlformats.org/officeDocument/2006/relationships/hyperlink" Target="https://api.cdn.visitjeju.net/photomng/imgpath/202305/19/8cbb4962-25dc-4e5a-bde2-d04741bff924.jpg" TargetMode="External"/><Relationship Id="rId2683" Type="http://schemas.openxmlformats.org/officeDocument/2006/relationships/hyperlink" Target="https://api.cdn.visitjeju.net/photomng/imgpath/201804/30/4a887caf-e6d3-4e09-9eb8-e6b2d41dfaee.jpg" TargetMode="External"/><Relationship Id="rId3734" Type="http://schemas.openxmlformats.org/officeDocument/2006/relationships/hyperlink" Target="https://api.cdn.visitjeju.net/photomng/thumbnailpath/202308/17/23b9226d-7911-4464-84e1-9085cc3f4ebe.jpg" TargetMode="External"/><Relationship Id="rId6140" Type="http://schemas.openxmlformats.org/officeDocument/2006/relationships/hyperlink" Target="https://api.cdn.visitjeju.net/photomng/thumbnailpath/201804/30/de073d5d-c1b2-4365-8c6e-55ba774692c8.jpg" TargetMode="External"/><Relationship Id="rId655" Type="http://schemas.openxmlformats.org/officeDocument/2006/relationships/hyperlink" Target="https://api.cdn.visitjeju.net/photomng/imgpath/201804/30/50be7c8f-c232-4b48-ab00-6ce19f5c5e68.jpg" TargetMode="External"/><Relationship Id="rId1285" Type="http://schemas.openxmlformats.org/officeDocument/2006/relationships/hyperlink" Target="https://api.cdn.visitjeju.net/photomng/imgpath/202205/31/eb8d3468-b827-492e-96c1-f70bd2d9e73b.JPG" TargetMode="External"/><Relationship Id="rId2336" Type="http://schemas.openxmlformats.org/officeDocument/2006/relationships/hyperlink" Target="https://api.cdn.visitjeju.net/photomng/thumbnailpath/202305/25/b979eb5c-7e4b-4286-86c5-29b0e0e8a2a7.jpg" TargetMode="External"/><Relationship Id="rId2750" Type="http://schemas.openxmlformats.org/officeDocument/2006/relationships/hyperlink" Target="https://api.cdn.visitjeju.net/photomng/thumbnailpath/201804/30/b13026a3-ae58-48ae-b2f0-ec7e03d56a25.jpg" TargetMode="External"/><Relationship Id="rId3801" Type="http://schemas.openxmlformats.org/officeDocument/2006/relationships/hyperlink" Target="https://api.cdn.visitjeju.net/photomng/imgpath/202112/13/9121b75f-1e02-42c8-ae18-dcf1d27d7352.jpeg" TargetMode="External"/><Relationship Id="rId308" Type="http://schemas.openxmlformats.org/officeDocument/2006/relationships/hyperlink" Target="https://api.cdn.visitjeju.net/photomng/thumbnailpath/202308/17/4cace64d-57d7-4940-9c7b-7ac652173d9e.jpg" TargetMode="External"/><Relationship Id="rId722" Type="http://schemas.openxmlformats.org/officeDocument/2006/relationships/hyperlink" Target="https://api.cdn.visitjeju.net/photomng/thumbnailpath/202201/04/38ae3d66-6435-4a0f-88a0-ae900ee4be8b.jpg" TargetMode="External"/><Relationship Id="rId1352" Type="http://schemas.openxmlformats.org/officeDocument/2006/relationships/hyperlink" Target="https://api.cdn.visitjeju.net/photomng/thumbnailpath/202305/25/65e8e442-6e3f-40c0-a4ca-21ee98278214.jpg" TargetMode="External"/><Relationship Id="rId2403" Type="http://schemas.openxmlformats.org/officeDocument/2006/relationships/hyperlink" Target="https://api.cdn.visitjeju.net/photomng/imgpath/202201/04/a503eaab-84e2-441f-8af7-d8cdbedc5453.jpg" TargetMode="External"/><Relationship Id="rId5559" Type="http://schemas.openxmlformats.org/officeDocument/2006/relationships/hyperlink" Target="https://api.cdn.visitjeju.net/photomng/imgpath/201804/30/e4cdd644-f658-4196-84fa-24c3418e8cc6.gif" TargetMode="External"/><Relationship Id="rId1005" Type="http://schemas.openxmlformats.org/officeDocument/2006/relationships/hyperlink" Target="https://api.cdn.visitjeju.net/photomng/imgpath/202201/07/f30664a0-6f7f-4fb7-99dc-4b177ae0d26b.jpg" TargetMode="External"/><Relationship Id="rId4575" Type="http://schemas.openxmlformats.org/officeDocument/2006/relationships/hyperlink" Target="https://api.cdn.visitjeju.net/photomng/imgpath/202201/04/c200c0b9-3725-4f16-9349-c541f000c64c.jpg" TargetMode="External"/><Relationship Id="rId5973" Type="http://schemas.openxmlformats.org/officeDocument/2006/relationships/hyperlink" Target="https://api.cdn.visitjeju.net/photomng/imgpath/202110/29/f839045d-a0e5-4f28-a980-c29b57406d4a.jpg" TargetMode="External"/><Relationship Id="rId3177" Type="http://schemas.openxmlformats.org/officeDocument/2006/relationships/hyperlink" Target="https://api.cdn.visitjeju.net/photomng/imgpath/202306/27/63e40c07-1771-4788-91df-8f0c333e9a99.jpg" TargetMode="External"/><Relationship Id="rId4228" Type="http://schemas.openxmlformats.org/officeDocument/2006/relationships/hyperlink" Target="https://api.cdn.visitjeju.net/photomng/thumbnailpath/202306/13/9736d3f1-f97d-403d-a020-6059a318358e.jpg" TargetMode="External"/><Relationship Id="rId5626" Type="http://schemas.openxmlformats.org/officeDocument/2006/relationships/hyperlink" Target="https://api.cdn.visitjeju.net/photomng/thumbnailpath/201804/30/b64e7450-b3be-4ac0-bac1-e51138ce4222.jpg" TargetMode="External"/><Relationship Id="rId3591" Type="http://schemas.openxmlformats.org/officeDocument/2006/relationships/hyperlink" Target="https://api.cdn.visitjeju.net/photomng/imgpath/202306/12/a602f77b-22b0-4dbe-b33b-5b38556905a4.jpg" TargetMode="External"/><Relationship Id="rId4642" Type="http://schemas.openxmlformats.org/officeDocument/2006/relationships/hyperlink" Target="https://api.cdn.visitjeju.net/photomng/thumbnailpath/202203/07/128e6e47-a2d2-40c4-96d4-b9dfe1e9aa8f.jpg" TargetMode="External"/><Relationship Id="rId2193" Type="http://schemas.openxmlformats.org/officeDocument/2006/relationships/hyperlink" Target="https://api.cdn.visitjeju.net/photomng/imgpath/202306/01/16b90e90-4c87-4116-941d-83c5c7b7d136.jpg" TargetMode="External"/><Relationship Id="rId3244" Type="http://schemas.openxmlformats.org/officeDocument/2006/relationships/hyperlink" Target="https://api.cdn.visitjeju.net/photomng/thumbnailpath/202207/06/d0c3aacb-268a-4ec6-a2a9-826ecc60060b.jpg" TargetMode="External"/><Relationship Id="rId165" Type="http://schemas.openxmlformats.org/officeDocument/2006/relationships/hyperlink" Target="https://api.cdn.visitjeju.net/photomng/imgpath/202306/02/490dd674-9836-4903-bf73-9bbba82d45d7.jpg" TargetMode="External"/><Relationship Id="rId2260" Type="http://schemas.openxmlformats.org/officeDocument/2006/relationships/hyperlink" Target="https://api.cdn.visitjeju.net/photomng/thumbnailpath/201804/30/fbb5a93c-edc8-43f0-888d-22ed88d01753.jpg" TargetMode="External"/><Relationship Id="rId3311" Type="http://schemas.openxmlformats.org/officeDocument/2006/relationships/hyperlink" Target="https://api.cdn.visitjeju.net/photomng/imgpath/202305/24/d2a55e45-9118-4f33-8c11-edb179cf3449.jpg" TargetMode="External"/><Relationship Id="rId6467" Type="http://schemas.openxmlformats.org/officeDocument/2006/relationships/hyperlink" Target="https://api.cdn.visitjeju.net/photomng/imgpath/202111/18/8ff45c52-eaed-4b08-9ab8-2c25c05fd6d0.jpg" TargetMode="External"/><Relationship Id="rId232" Type="http://schemas.openxmlformats.org/officeDocument/2006/relationships/hyperlink" Target="https://api.cdn.visitjeju.net/photomng/thumbnailpath/202112/30/6e7f6efb-7b10-480c-b738-39524b888200.jpg" TargetMode="External"/><Relationship Id="rId5069" Type="http://schemas.openxmlformats.org/officeDocument/2006/relationships/hyperlink" Target="https://api.cdn.visitjeju.net/photomng/imgpath/202201/04/d3b3e295-d6f8-47b5-899d-76507050333a.jpg" TargetMode="External"/><Relationship Id="rId5483" Type="http://schemas.openxmlformats.org/officeDocument/2006/relationships/hyperlink" Target="https://api.cdn.visitjeju.net/photomng/imgpath/202112/13/87d5e1e6-a2f1-4f1b-8d32-fb94e6aa9ed7.jpg" TargetMode="External"/><Relationship Id="rId6534" Type="http://schemas.openxmlformats.org/officeDocument/2006/relationships/hyperlink" Target="https://api.cdn.visitjeju.net/photomng/thumbnailpath/201804/30/ebe1eeda-ccaf-4c57-81d5-1dbfb0ef78a2.jpg" TargetMode="External"/><Relationship Id="rId1679" Type="http://schemas.openxmlformats.org/officeDocument/2006/relationships/hyperlink" Target="https://api.cdn.visitjeju.net/photomng/imgpath/201804/30/51526665-2301-4936-96d4-baa2bfc49415.jpg" TargetMode="External"/><Relationship Id="rId4085" Type="http://schemas.openxmlformats.org/officeDocument/2006/relationships/hyperlink" Target="https://api.cdn.visitjeju.net/photomng/imgpath/201804/30/6cf1c50b-9c93-453b-acfb-17144ebbdd1d.jpg" TargetMode="External"/><Relationship Id="rId5136" Type="http://schemas.openxmlformats.org/officeDocument/2006/relationships/hyperlink" Target="https://api.cdn.visitjeju.net/photomng/thumbnailpath/201804/30/80929f50-21d8-4e8c-a6c1-4b1a2670ad8b.jpg" TargetMode="External"/><Relationship Id="rId4152" Type="http://schemas.openxmlformats.org/officeDocument/2006/relationships/hyperlink" Target="https://api.cdn.visitjeju.net/photomng/thumbnailpath/202306/01/8d1a9c15-99e7-4745-a17b-12f69124146b.jpg" TargetMode="External"/><Relationship Id="rId5203" Type="http://schemas.openxmlformats.org/officeDocument/2006/relationships/hyperlink" Target="https://api.cdn.visitjeju.net/photomng/imgpath/201908/20/0e250cd2-c9a4-4059-910c-151fabb76329.jpg" TargetMode="External"/><Relationship Id="rId5550" Type="http://schemas.openxmlformats.org/officeDocument/2006/relationships/hyperlink" Target="https://api.cdn.visitjeju.net/photomng/thumbnailpath/201908/01/4078397e-c3f1-462d-9bec-aba453d0e48c.JPG" TargetMode="External"/><Relationship Id="rId6601" Type="http://schemas.openxmlformats.org/officeDocument/2006/relationships/hyperlink" Target="https://api.cdn.visitjeju.net/photomng/imgpath/201804/30/14f34630-4ac4-49a9-9583-0cd2b81e1cd6.jpg" TargetMode="External"/><Relationship Id="rId1746" Type="http://schemas.openxmlformats.org/officeDocument/2006/relationships/hyperlink" Target="https://api.cdn.visitjeju.net/photomng/thumbnailpath/201804/30/11d751cd-1335-458c-9443-4343f7305bfc.jpg" TargetMode="External"/><Relationship Id="rId38" Type="http://schemas.openxmlformats.org/officeDocument/2006/relationships/hyperlink" Target="https://api.cdn.visitjeju.net/photomng/thumbnailpath/201804/30/96b05996-a1fd-4e7e-ad6f-e7f6006b134f.jpg" TargetMode="External"/><Relationship Id="rId1813" Type="http://schemas.openxmlformats.org/officeDocument/2006/relationships/hyperlink" Target="https://api.cdn.visitjeju.net/photomng/imgpath/202306/13/c890f4ed-0021-428a-bb5d-c6b075955fc3.jpg" TargetMode="External"/><Relationship Id="rId4969" Type="http://schemas.openxmlformats.org/officeDocument/2006/relationships/hyperlink" Target="https://api.cdn.visitjeju.net/photomng/imgpath/202201/04/3d285823-0928-4ada-a0ad-c1289b2761e8.jpg" TargetMode="External"/><Relationship Id="rId3985" Type="http://schemas.openxmlformats.org/officeDocument/2006/relationships/hyperlink" Target="https://api.cdn.visitjeju.net/photomng/imgpath/202305/22/25a8715b-ff2b-4432-9142-3284ac321551.jpg" TargetMode="External"/><Relationship Id="rId6391" Type="http://schemas.openxmlformats.org/officeDocument/2006/relationships/hyperlink" Target="https://api.cdn.visitjeju.net/photomng/imgpath/202111/11/0122a955-3f3e-4f56-b3b9-907c11ba5a46.jpg" TargetMode="External"/><Relationship Id="rId2587" Type="http://schemas.openxmlformats.org/officeDocument/2006/relationships/hyperlink" Target="https://api.cdn.visitjeju.net/photomng/imgpath/202308/23/6bf22033-87ea-4962-8943-354428efd1c0.JPG" TargetMode="External"/><Relationship Id="rId3638" Type="http://schemas.openxmlformats.org/officeDocument/2006/relationships/hyperlink" Target="https://api.cdn.visitjeju.net/photomng/thumbnailpath/202211/14/965fbbb6-c71b-4c6b-802d-013f96494de5.jpg" TargetMode="External"/><Relationship Id="rId6044" Type="http://schemas.openxmlformats.org/officeDocument/2006/relationships/hyperlink" Target="https://api.cdn.visitjeju.net/photomng/thumbnailpath/202108/03/431f6d43-49ff-4bd6-a348-69ddf4cad16e.jpg" TargetMode="External"/><Relationship Id="rId559" Type="http://schemas.openxmlformats.org/officeDocument/2006/relationships/hyperlink" Target="https://api.cdn.visitjeju.net/photomng/imgpath/201807/11/4d1f2208-c60f-409e-b015-a12f53317726.jpg" TargetMode="External"/><Relationship Id="rId1189" Type="http://schemas.openxmlformats.org/officeDocument/2006/relationships/hyperlink" Target="https://api.cdn.visitjeju.net/photomng/imgpath/202305/24/16e699e3-d377-457d-8074-d1ae035f3cd8.jpg" TargetMode="External"/><Relationship Id="rId5060" Type="http://schemas.openxmlformats.org/officeDocument/2006/relationships/hyperlink" Target="https://api.cdn.visitjeju.net/photomng/thumbnailpath/202306/05/5815adf4-525c-4063-aadc-f6f1bab0370f.jpg" TargetMode="External"/><Relationship Id="rId6111" Type="http://schemas.openxmlformats.org/officeDocument/2006/relationships/hyperlink" Target="https://api.cdn.visitjeju.net/photomng/imgpath/201804/30/1c70914e-57d4-4469-b7d2-072e321dc580.gif" TargetMode="External"/><Relationship Id="rId626" Type="http://schemas.openxmlformats.org/officeDocument/2006/relationships/hyperlink" Target="https://api.cdn.visitjeju.net/photomng/thumbnailpath/202306/01/5f408479-1f40-4b16-914e-5a83b74277e2.jpg" TargetMode="External"/><Relationship Id="rId973" Type="http://schemas.openxmlformats.org/officeDocument/2006/relationships/hyperlink" Target="https://api.cdn.visitjeju.net/photomng/imgpath/202201/03/d8d6c692-cbdf-4062-af2e-4658a0dd8e43.jpg" TargetMode="External"/><Relationship Id="rId1256" Type="http://schemas.openxmlformats.org/officeDocument/2006/relationships/hyperlink" Target="https://api.cdn.visitjeju.net/photomng/thumbnailpath/201804/30/616af32a-8c23-4ddb-b649-79a25592f191.jpg" TargetMode="External"/><Relationship Id="rId2307" Type="http://schemas.openxmlformats.org/officeDocument/2006/relationships/hyperlink" Target="https://api.cdn.visitjeju.net/photomng/imgpath/201909/20/22c72979-f2cd-4ea0-9d75-c370dfe79eb8.jpg" TargetMode="External"/><Relationship Id="rId2654" Type="http://schemas.openxmlformats.org/officeDocument/2006/relationships/hyperlink" Target="https://api.cdn.visitjeju.net/photomng/thumbnailpath/202305/18/17bd3130-d847-4e09-8aa0-78a8409d69fa.jpg" TargetMode="External"/><Relationship Id="rId3705" Type="http://schemas.openxmlformats.org/officeDocument/2006/relationships/hyperlink" Target="https://api.cdn.visitjeju.net/photomng/imgpath/201804/30/13400e31-2a0c-4fb5-9541-5c4587556d9a.jpg" TargetMode="External"/><Relationship Id="rId1670" Type="http://schemas.openxmlformats.org/officeDocument/2006/relationships/hyperlink" Target="https://api.cdn.visitjeju.net/photomng/thumbnailpath/202111/04/c81ba6f2-7fa4-403e-8aa9-1ef5ed90f529.jpg" TargetMode="External"/><Relationship Id="rId2721" Type="http://schemas.openxmlformats.org/officeDocument/2006/relationships/hyperlink" Target="https://api.cdn.visitjeju.net/photomng/imgpath/202306/01/25a74804-bddc-4cd9-b821-3c6a06952323.jpg" TargetMode="External"/><Relationship Id="rId5877" Type="http://schemas.openxmlformats.org/officeDocument/2006/relationships/hyperlink" Target="https://api.cdn.visitjeju.net/photomng/imgpath/201908/19/683f0b90-24e7-4ad2-a8ae-1aeb499a006b.jpg" TargetMode="External"/><Relationship Id="rId1323" Type="http://schemas.openxmlformats.org/officeDocument/2006/relationships/hyperlink" Target="https://api.cdn.visitjeju.net/photomng/imgpath/202210/24/1699eb52-c6a9-40b1-a09e-e6588319b182.jpg" TargetMode="External"/><Relationship Id="rId4479" Type="http://schemas.openxmlformats.org/officeDocument/2006/relationships/hyperlink" Target="https://api.cdn.visitjeju.net/photomng/imgpath/201804/30/23bb3a3b-f646-4d38-ae51-33bfdcbc57c8.jpg" TargetMode="External"/><Relationship Id="rId4893" Type="http://schemas.openxmlformats.org/officeDocument/2006/relationships/hyperlink" Target="https://api.cdn.visitjeju.net/photomng/imgpath/202212/15/689ad758-85d2-4093-915a-b689684554d4.jpg" TargetMode="External"/><Relationship Id="rId5944" Type="http://schemas.openxmlformats.org/officeDocument/2006/relationships/hyperlink" Target="https://api.cdn.visitjeju.net/photomng/thumbnailpath/202111/01/18ea400f-5bd5-4efe-b250-6fd337721ec2.JPG" TargetMode="External"/><Relationship Id="rId3495" Type="http://schemas.openxmlformats.org/officeDocument/2006/relationships/hyperlink" Target="https://api.cdn.visitjeju.net/photomng/imgpath/202308/18/e9fbbc0e-a3b1-4c45-9046-8e95404e4e54.jpg" TargetMode="External"/><Relationship Id="rId4546" Type="http://schemas.openxmlformats.org/officeDocument/2006/relationships/hyperlink" Target="https://api.cdn.visitjeju.net/photomng/thumbnailpath/201804/30/f0e838d3-8f6e-403e-8e73-4723be52dcdc.jpg" TargetMode="External"/><Relationship Id="rId4960" Type="http://schemas.openxmlformats.org/officeDocument/2006/relationships/hyperlink" Target="https://api.cdn.visitjeju.net/photomng/thumbnailpath/202306/05/81909bf2-c784-438c-ab41-4842b64d9b77.jpg" TargetMode="External"/><Relationship Id="rId2097" Type="http://schemas.openxmlformats.org/officeDocument/2006/relationships/hyperlink" Target="https://api.cdn.visitjeju.net/photomng/imgpath/202306/13/b83b5bef-eafa-4305-92e1-b966fd9c9b50.jpg" TargetMode="External"/><Relationship Id="rId3148" Type="http://schemas.openxmlformats.org/officeDocument/2006/relationships/hyperlink" Target="https://api.cdn.visitjeju.net/photomng/thumbnailpath/201804/30/b8be32f3-75cc-4e8f-b29f-4043c9562afa.jpg" TargetMode="External"/><Relationship Id="rId3562" Type="http://schemas.openxmlformats.org/officeDocument/2006/relationships/hyperlink" Target="https://api.cdn.visitjeju.net/photomng/thumbnailpath/202306/27/1fcbdc3e-df65-4ae2-8f56-79c18c833d59.jpg" TargetMode="External"/><Relationship Id="rId4613" Type="http://schemas.openxmlformats.org/officeDocument/2006/relationships/hyperlink" Target="https://api.cdn.visitjeju.net/photomng/imgpath/202306/27/3ac86759-979b-47ec-a170-9a2fe161a64d.jpg" TargetMode="External"/><Relationship Id="rId483" Type="http://schemas.openxmlformats.org/officeDocument/2006/relationships/hyperlink" Target="https://api.cdn.visitjeju.net/photomng/imgpath/202306/05/87f7206f-813a-4174-b4a1-a8f5dbe0134e.jpg" TargetMode="External"/><Relationship Id="rId2164" Type="http://schemas.openxmlformats.org/officeDocument/2006/relationships/hyperlink" Target="https://api.cdn.visitjeju.net/photomng/thumbnailpath/202305/25/fa97d249-a232-4021-b0ee-0cb61d7d8ae6.jpg" TargetMode="External"/><Relationship Id="rId3215" Type="http://schemas.openxmlformats.org/officeDocument/2006/relationships/hyperlink" Target="https://api.cdn.visitjeju.net/photomng/imgpath/202112/29/44940f1c-1761-489b-9774-9bc91b9bd76b.jpg" TargetMode="External"/><Relationship Id="rId6785" Type="http://schemas.openxmlformats.org/officeDocument/2006/relationships/hyperlink" Target="https://api.cdn.visitjeju.net/photomng/imgpath/202110/26/a95f545a-5102-4163-aafe-9719dda9ffd9.jpg" TargetMode="External"/><Relationship Id="rId136" Type="http://schemas.openxmlformats.org/officeDocument/2006/relationships/hyperlink" Target="https://api.cdn.visitjeju.net/photomng/thumbnailpath/202212/09/c1ae8f95-7965-4997-98c4-3bc5c34dd28e.jpg" TargetMode="External"/><Relationship Id="rId550" Type="http://schemas.openxmlformats.org/officeDocument/2006/relationships/hyperlink" Target="https://api.cdn.visitjeju.net/photomng/thumbnailpath/201804/30/2049d350-7862-4926-a67a-cfd5ac4c8a18.jpg" TargetMode="External"/><Relationship Id="rId1180" Type="http://schemas.openxmlformats.org/officeDocument/2006/relationships/hyperlink" Target="https://api.cdn.visitjeju.net/photomng/thumbnailpath/202203/10/527bb2ba-e3bc-45d4-9bb8-c837e616bbaf.jpg" TargetMode="External"/><Relationship Id="rId2231" Type="http://schemas.openxmlformats.org/officeDocument/2006/relationships/hyperlink" Target="https://api.cdn.visitjeju.net/photomng/imgpath/202201/03/6dcfab65-349f-4ed9-aa0e-a8eb94617160.jpg" TargetMode="External"/><Relationship Id="rId5387" Type="http://schemas.openxmlformats.org/officeDocument/2006/relationships/hyperlink" Target="https://api.cdn.visitjeju.net/photomng/imgpath/202111/30/010bc443-8fa8-4379-83f9-4598e27bf383.JPG" TargetMode="External"/><Relationship Id="rId6438" Type="http://schemas.openxmlformats.org/officeDocument/2006/relationships/hyperlink" Target="https://api.cdn.visitjeju.net/photomng/thumbnailpath/201810/30/36d44105-7cbe-43ee-988d-69fdf193384b.jpg" TargetMode="External"/><Relationship Id="rId203" Type="http://schemas.openxmlformats.org/officeDocument/2006/relationships/hyperlink" Target="https://api.cdn.visitjeju.net/photomng/imgpath/202201/04/78f143c0-51a5-426f-9061-b1bd132fb5c8.jpg" TargetMode="External"/><Relationship Id="rId6852" Type="http://schemas.openxmlformats.org/officeDocument/2006/relationships/hyperlink" Target="https://api.cdn.visitjeju.net/photomng/thumbnailpath/202109/24/232f27f1-2647-470c-843a-bb4c119c8bbd.jpg" TargetMode="External"/><Relationship Id="rId1997" Type="http://schemas.openxmlformats.org/officeDocument/2006/relationships/hyperlink" Target="https://api.cdn.visitjeju.net/photomng/imgpath/201804/30/7322c6a5-b401-4552-830a-000950e01a2b.jpg" TargetMode="External"/><Relationship Id="rId4056" Type="http://schemas.openxmlformats.org/officeDocument/2006/relationships/hyperlink" Target="https://api.cdn.visitjeju.net/photomng/thumbnailpath/202305/24/951b3c58-41f3-40a3-8a38-48585b63854c.jpg" TargetMode="External"/><Relationship Id="rId5454" Type="http://schemas.openxmlformats.org/officeDocument/2006/relationships/hyperlink" Target="https://api.cdn.visitjeju.net/photomng/thumbnailpath/201804/30/4086ab1f-1309-41c9-b695-290963a5eb88.jpg" TargetMode="External"/><Relationship Id="rId6505" Type="http://schemas.openxmlformats.org/officeDocument/2006/relationships/hyperlink" Target="https://api.cdn.visitjeju.net/photomng/imgpath/202111/25/269913d5-3512-4270-b0a1-0d8353478e8a.JPG" TargetMode="External"/><Relationship Id="rId4470" Type="http://schemas.openxmlformats.org/officeDocument/2006/relationships/hyperlink" Target="https://api.cdn.visitjeju.net/photomng/thumbnailpath/202201/03/1a376855-99cf-4a63-a72d-44778946c2c7.jpg" TargetMode="External"/><Relationship Id="rId5107" Type="http://schemas.openxmlformats.org/officeDocument/2006/relationships/hyperlink" Target="https://api.cdn.visitjeju.net/photomng/imgpath/201804/30/63fc5eef-e4e0-44c7-b694-504a732f3f50.jpg" TargetMode="External"/><Relationship Id="rId5521" Type="http://schemas.openxmlformats.org/officeDocument/2006/relationships/hyperlink" Target="https://api.cdn.visitjeju.net/photomng/imgpath/201804/30/2871eb8a-31f1-46da-ac92-eef19f6762c8.jpg" TargetMode="External"/><Relationship Id="rId1717" Type="http://schemas.openxmlformats.org/officeDocument/2006/relationships/hyperlink" Target="https://api.cdn.visitjeju.net/photomng/imgpath/202305/31/71765c55-0630-4fd9-9629-53e13f2102a7.jpg" TargetMode="External"/><Relationship Id="rId3072" Type="http://schemas.openxmlformats.org/officeDocument/2006/relationships/hyperlink" Target="https://api.cdn.visitjeju.net/photomng/thumbnailpath/201910/01/54d0cd82-2a7e-4fdd-ae54-e97fd9d12f77.jpg" TargetMode="External"/><Relationship Id="rId4123" Type="http://schemas.openxmlformats.org/officeDocument/2006/relationships/hyperlink" Target="https://api.cdn.visitjeju.net/photomng/imgpath/201804/30/0cae2963-a9cf-4312-92b7-9fff21d8b409.jpg" TargetMode="External"/><Relationship Id="rId3889" Type="http://schemas.openxmlformats.org/officeDocument/2006/relationships/hyperlink" Target="https://api.cdn.visitjeju.net/photomng/imgpath/201804/30/c0aa37a5-65ca-418c-b95d-8e80c76df077.jpg" TargetMode="External"/><Relationship Id="rId6295" Type="http://schemas.openxmlformats.org/officeDocument/2006/relationships/hyperlink" Target="https://api.cdn.visitjeju.net/photomng/imgpath/202112/02/a2ca30bb-ffdd-4442-8e77-18f119c19cbd.jpg" TargetMode="External"/><Relationship Id="rId6362" Type="http://schemas.openxmlformats.org/officeDocument/2006/relationships/hyperlink" Target="https://api.cdn.visitjeju.net/photomng/thumbnailpath/201907/24/2ab44b64-43a2-44bb-8c4f-c0636b93987b.jpg" TargetMode="External"/><Relationship Id="rId3956" Type="http://schemas.openxmlformats.org/officeDocument/2006/relationships/hyperlink" Target="https://api.cdn.visitjeju.net/photomng/thumbnailpath/202305/19/23eeaeed-2d63-498b-ab5a-f857ee9425e3.jpg" TargetMode="External"/><Relationship Id="rId6015" Type="http://schemas.openxmlformats.org/officeDocument/2006/relationships/hyperlink" Target="https://api.cdn.visitjeju.net/photomng/imgpath/202111/25/6563c594-e24a-4e15-9e87-853d10bc3515.jpg" TargetMode="External"/><Relationship Id="rId877" Type="http://schemas.openxmlformats.org/officeDocument/2006/relationships/hyperlink" Target="https://api.cdn.visitjeju.net/photomng/imgpath/202201/03/bda55cc3-11e1-4fa8-8cba-1e3a536bdfb8.jpg" TargetMode="External"/><Relationship Id="rId2558" Type="http://schemas.openxmlformats.org/officeDocument/2006/relationships/hyperlink" Target="https://api.cdn.visitjeju.net/photomng/thumbnailpath/201804/30/effa055a-1e85-40e0-8c22-d78c74a524b4.jpg" TargetMode="External"/><Relationship Id="rId2972" Type="http://schemas.openxmlformats.org/officeDocument/2006/relationships/hyperlink" Target="https://api.cdn.visitjeju.net/photomng/thumbnailpath/202301/18/6575f97e-3882-4ac8-b793-b1ab160956df.jpg" TargetMode="External"/><Relationship Id="rId3609" Type="http://schemas.openxmlformats.org/officeDocument/2006/relationships/hyperlink" Target="https://api.cdn.visitjeju.net/photomng/imgpath/201804/30/6156f2f7-a971-4f18-9b39-159784ff7ce1.jpg" TargetMode="External"/><Relationship Id="rId944" Type="http://schemas.openxmlformats.org/officeDocument/2006/relationships/hyperlink" Target="https://api.cdn.visitjeju.net/photomng/thumbnailpath/201807/16/55ed7c91-1fbc-43ae-8698-4908f3191f1f.jpg" TargetMode="External"/><Relationship Id="rId1574" Type="http://schemas.openxmlformats.org/officeDocument/2006/relationships/hyperlink" Target="https://api.cdn.visitjeju.net/photomng/thumbnailpath/202308/17/3e1e10ee-34dc-46ab-a53e-7097c8da3b7b.jpg" TargetMode="External"/><Relationship Id="rId2625" Type="http://schemas.openxmlformats.org/officeDocument/2006/relationships/hyperlink" Target="https://api.cdn.visitjeju.net/photomng/imgpath/202203/11/57c2a857-d141-4c3c-a1a1-20b4a09812ca.jpg" TargetMode="External"/><Relationship Id="rId5031" Type="http://schemas.openxmlformats.org/officeDocument/2006/relationships/hyperlink" Target="https://api.cdn.visitjeju.net/photomng/imgpath/201804/30/725adee7-e31e-4937-9c49-0b18e3c49492.jpg" TargetMode="External"/><Relationship Id="rId1227" Type="http://schemas.openxmlformats.org/officeDocument/2006/relationships/hyperlink" Target="https://api.cdn.visitjeju.net/photomng/imgpath/201907/01/be2e51b1-b177-4f7f-9693-6e28807ba7f6.jpg" TargetMode="External"/><Relationship Id="rId1641" Type="http://schemas.openxmlformats.org/officeDocument/2006/relationships/hyperlink" Target="https://api.cdn.visitjeju.net/photomng/imgpath/202305/31/f4aa42c2-3795-45a4-98db-2e3a61b62e1e.jpg" TargetMode="External"/><Relationship Id="rId4797" Type="http://schemas.openxmlformats.org/officeDocument/2006/relationships/hyperlink" Target="https://api.cdn.visitjeju.net/photomng/imgpath/201811/14/d8dbcdbe-9c21-4645-bd06-a8d5555c65e1.jpg" TargetMode="External"/><Relationship Id="rId5848" Type="http://schemas.openxmlformats.org/officeDocument/2006/relationships/hyperlink" Target="https://api.cdn.visitjeju.net/photomng/thumbnailpath/202306/20/45abec23-50f5-4f84-aee7-9e1f72ea9ba9.jpg" TargetMode="External"/><Relationship Id="rId3399" Type="http://schemas.openxmlformats.org/officeDocument/2006/relationships/hyperlink" Target="https://api.cdn.visitjeju.net/photomng/imgpath/201804/30/1651977f-df94-4cac-8203-468838cd3b4b.jpg" TargetMode="External"/><Relationship Id="rId4864" Type="http://schemas.openxmlformats.org/officeDocument/2006/relationships/hyperlink" Target="https://api.cdn.visitjeju.net/photomng/thumbnailpath/202110/29/c8ba9ddd-20c0-49e5-8931-9a9f90e73f63.jpg" TargetMode="External"/><Relationship Id="rId3466" Type="http://schemas.openxmlformats.org/officeDocument/2006/relationships/hyperlink" Target="https://api.cdn.visitjeju.net/photomng/thumbnailpath/202201/04/247cf3c0-e972-4f7e-b491-22080e6bce09.jpg" TargetMode="External"/><Relationship Id="rId4517" Type="http://schemas.openxmlformats.org/officeDocument/2006/relationships/hyperlink" Target="https://api.cdn.visitjeju.net/photomng/imgpath/201804/30/676ab72b-2007-4f76-95e1-33bd1798f044.jpg" TargetMode="External"/><Relationship Id="rId5915" Type="http://schemas.openxmlformats.org/officeDocument/2006/relationships/hyperlink" Target="https://api.cdn.visitjeju.net/photomng/imgpath/202112/13/851b0301-dba3-41d1-b5ef-626f35b01f80.jpg" TargetMode="External"/><Relationship Id="rId387" Type="http://schemas.openxmlformats.org/officeDocument/2006/relationships/hyperlink" Target="https://api.cdn.visitjeju.net/photomng/imgpath/201806/25/fe0a406f-6cbb-4e1e-9052-dc0798d44150.jpg" TargetMode="External"/><Relationship Id="rId2068" Type="http://schemas.openxmlformats.org/officeDocument/2006/relationships/hyperlink" Target="https://api.cdn.visitjeju.net/photomng/thumbnailpath/201804/30/8804b6d6-a909-4cff-a23c-a2ffc5cf287c.jpg" TargetMode="External"/><Relationship Id="rId3119" Type="http://schemas.openxmlformats.org/officeDocument/2006/relationships/hyperlink" Target="https://api.cdn.visitjeju.net/photomng/imgpath/201808/17/05d84093-a667-4ef9-9fad-25e109fbf0f8.jpg" TargetMode="External"/><Relationship Id="rId3880" Type="http://schemas.openxmlformats.org/officeDocument/2006/relationships/hyperlink" Target="https://api.cdn.visitjeju.net/photomng/thumbnailpath/202307/26/978f0491-eccc-481c-8797-e2f38b14b62d.jpg" TargetMode="External"/><Relationship Id="rId4931" Type="http://schemas.openxmlformats.org/officeDocument/2006/relationships/hyperlink" Target="https://api.cdn.visitjeju.net/photomng/imgpath/201910/24/63729a42-0be6-4743-9517-65771d9511ec.JPG" TargetMode="External"/><Relationship Id="rId1084" Type="http://schemas.openxmlformats.org/officeDocument/2006/relationships/hyperlink" Target="https://api.cdn.visitjeju.net/photomng/thumbnailpath/201812/19/9b510ed6-6477-466a-83f5-29d2db19c813.JPG" TargetMode="External"/><Relationship Id="rId2482" Type="http://schemas.openxmlformats.org/officeDocument/2006/relationships/hyperlink" Target="https://api.cdn.visitjeju.net/photomng/thumbnailpath/201804/30/9d0c32e1-59b6-4f4f-9cf6-c5f5a2785731.jpg" TargetMode="External"/><Relationship Id="rId3533" Type="http://schemas.openxmlformats.org/officeDocument/2006/relationships/hyperlink" Target="https://api.cdn.visitjeju.net/photomng/imgpath/201804/30/59f7169a-ff77-4897-b161-cc36715a0244.jpg" TargetMode="External"/><Relationship Id="rId6689" Type="http://schemas.openxmlformats.org/officeDocument/2006/relationships/hyperlink" Target="https://api.cdn.visitjeju.net/photomng/imgpath/201908/02/85b3e284-1f3f-4114-8d12-ada329da56a8.jpg" TargetMode="External"/><Relationship Id="rId107" Type="http://schemas.openxmlformats.org/officeDocument/2006/relationships/hyperlink" Target="https://api.cdn.visitjeju.net/photomng/imgpath/201806/28/cffbdb48-10d6-4ebe-81ec-4608d96d27bc.jpg" TargetMode="External"/><Relationship Id="rId454" Type="http://schemas.openxmlformats.org/officeDocument/2006/relationships/hyperlink" Target="https://api.cdn.visitjeju.net/photomng/thumbnailpath/202306/27/fa8da8ce-30d0-4504-9fe8-09d9e88e4bcf.jpeg" TargetMode="External"/><Relationship Id="rId2135" Type="http://schemas.openxmlformats.org/officeDocument/2006/relationships/hyperlink" Target="https://api.cdn.visitjeju.net/photomng/imgpath/202306/01/8f80cae6-32be-49ac-b438-d33a17b792bd.jpg" TargetMode="External"/><Relationship Id="rId3600" Type="http://schemas.openxmlformats.org/officeDocument/2006/relationships/hyperlink" Target="https://api.cdn.visitjeju.net/photomng/thumbnailpath/202306/28/7188aa06-4709-47c9-8231-d16867e3ecd4.jpg" TargetMode="External"/><Relationship Id="rId6756" Type="http://schemas.openxmlformats.org/officeDocument/2006/relationships/hyperlink" Target="https://api.cdn.visitjeju.net/photomng/thumbnailpath/202205/30/04c50926-3d88-4783-afba-238f39632040.jpg" TargetMode="External"/><Relationship Id="rId521" Type="http://schemas.openxmlformats.org/officeDocument/2006/relationships/hyperlink" Target="https://api.cdn.visitjeju.net/photomng/imgpath/202306/14/9fb62069-2723-40af-b326-8d5730db9c71.jpg" TargetMode="External"/><Relationship Id="rId1151" Type="http://schemas.openxmlformats.org/officeDocument/2006/relationships/hyperlink" Target="https://api.cdn.visitjeju.net/photomng/imgpath/201804/30/6cceff23-8f5c-4282-bc63-a379eedc2832.jpg" TargetMode="External"/><Relationship Id="rId2202" Type="http://schemas.openxmlformats.org/officeDocument/2006/relationships/hyperlink" Target="https://api.cdn.visitjeju.net/photomng/thumbnailpath/202308/17/2fbec89b-8baa-4336-b855-8c0c2d196b06.jpg" TargetMode="External"/><Relationship Id="rId5358" Type="http://schemas.openxmlformats.org/officeDocument/2006/relationships/hyperlink" Target="https://api.cdn.visitjeju.net/photomng/thumbnailpath/201804/30/26e9f130-65ae-479b-95ab-cb8ad190718b.jpg" TargetMode="External"/><Relationship Id="rId5772" Type="http://schemas.openxmlformats.org/officeDocument/2006/relationships/hyperlink" Target="https://api.cdn.visitjeju.net/photomng/thumbnailpath/201908/21/8b013fb0-f93a-4d1b-9c48-51bde141cb64.jpg" TargetMode="External"/><Relationship Id="rId6409" Type="http://schemas.openxmlformats.org/officeDocument/2006/relationships/hyperlink" Target="https://api.cdn.visitjeju.net/photomng/imgpath/202111/16/fa58b3b8-d622-44ea-bcc2-77528553d84c.jpg" TargetMode="External"/><Relationship Id="rId6823" Type="http://schemas.openxmlformats.org/officeDocument/2006/relationships/hyperlink" Target="https://api.cdn.visitjeju.net/photomng/imgpath/202110/20/380f2ed7-9680-4f51-a5f7-1c52771d3c11.jpg" TargetMode="External"/><Relationship Id="rId1968" Type="http://schemas.openxmlformats.org/officeDocument/2006/relationships/hyperlink" Target="https://api.cdn.visitjeju.net/photomng/thumbnailpath/202306/20/11dad76e-e560-491d-85de-d3c5619bf46a.jpg" TargetMode="External"/><Relationship Id="rId4374" Type="http://schemas.openxmlformats.org/officeDocument/2006/relationships/hyperlink" Target="https://api.cdn.visitjeju.net/photomng/thumbnailpath/201804/30/2e9b84b2-68ae-433a-8cfe-ca6fb39d4c26.gif" TargetMode="External"/><Relationship Id="rId5425" Type="http://schemas.openxmlformats.org/officeDocument/2006/relationships/hyperlink" Target="https://api.cdn.visitjeju.net/photomng/imgpath/201910/31/3b09fb04-4b2e-4bc1-abec-60c68c23c5aa.jpg" TargetMode="External"/><Relationship Id="rId3390" Type="http://schemas.openxmlformats.org/officeDocument/2006/relationships/hyperlink" Target="https://api.cdn.visitjeju.net/photomng/thumbnailpath/202110/27/2fc5847c-168b-4156-a0c6-37778dea41d4.jpg" TargetMode="External"/><Relationship Id="rId4027" Type="http://schemas.openxmlformats.org/officeDocument/2006/relationships/hyperlink" Target="https://api.cdn.visitjeju.net/photomng/imgpath/202306/15/d18dc400-2579-4e05-b16f-4d9f4ffe69c8.jpg" TargetMode="External"/><Relationship Id="rId4441" Type="http://schemas.openxmlformats.org/officeDocument/2006/relationships/hyperlink" Target="https://api.cdn.visitjeju.net/photomng/imgpath/202306/18/2d7856f8-595f-4593-b17f-1482f60a8bb6.jpg" TargetMode="External"/><Relationship Id="rId3043" Type="http://schemas.openxmlformats.org/officeDocument/2006/relationships/hyperlink" Target="https://api.cdn.visitjeju.net/photomng/imgpath/201906/18/62c10d91-903a-4d77-a2f9-f2dcb4684e49.JPG" TargetMode="External"/><Relationship Id="rId6199" Type="http://schemas.openxmlformats.org/officeDocument/2006/relationships/hyperlink" Target="https://api.cdn.visitjeju.net/photomng/imgpath/202208/30/8e0875b9-9962-4356-be21-22b20660a840.jpg" TargetMode="External"/><Relationship Id="rId6266" Type="http://schemas.openxmlformats.org/officeDocument/2006/relationships/hyperlink" Target="https://api.cdn.visitjeju.net/photomng/thumbnailpath/201804/30/937374cb-5431-4dd2-aeba-ca605e05238a.gif" TargetMode="External"/><Relationship Id="rId3110" Type="http://schemas.openxmlformats.org/officeDocument/2006/relationships/hyperlink" Target="https://api.cdn.visitjeju.net/photomng/thumbnailpath/201904/05/1025ad3b-7512-4422-9029-f9fb6c2f6201.jpg" TargetMode="External"/><Relationship Id="rId6680" Type="http://schemas.openxmlformats.org/officeDocument/2006/relationships/hyperlink" Target="https://api.cdn.visitjeju.net/photomng/thumbnailpath/202112/02/04f62f4a-a370-4517-a0ec-0447b38e8e0a.jpg" TargetMode="External"/><Relationship Id="rId2876" Type="http://schemas.openxmlformats.org/officeDocument/2006/relationships/hyperlink" Target="https://api.cdn.visitjeju.net/photomng/thumbnailpath/201804/30/9258c080-31f8-4b80-8bd2-6f27f45f4361.jpg" TargetMode="External"/><Relationship Id="rId3927" Type="http://schemas.openxmlformats.org/officeDocument/2006/relationships/hyperlink" Target="https://api.cdn.visitjeju.net/photomng/imgpath/202112/30/89e9c28a-722b-47b1-a722-c416a08246f5.jpg" TargetMode="External"/><Relationship Id="rId5282" Type="http://schemas.openxmlformats.org/officeDocument/2006/relationships/hyperlink" Target="https://api.cdn.visitjeju.net/photomng/thumbnailpath/201804/30/dcf514f7-c91a-4353-965d-768dfdfc4d8f.jpg" TargetMode="External"/><Relationship Id="rId6333" Type="http://schemas.openxmlformats.org/officeDocument/2006/relationships/hyperlink" Target="https://api.cdn.visitjeju.net/photomng/imgpath/201804/30/ef12eb59-756e-4e9b-a227-60eb3fbd8cf4.gif" TargetMode="External"/><Relationship Id="rId848" Type="http://schemas.openxmlformats.org/officeDocument/2006/relationships/hyperlink" Target="https://api.cdn.visitjeju.net/photomng/thumbnailpath/202305/31/fcc34ee5-2782-4b53-a847-c465a965426c.jpg" TargetMode="External"/><Relationship Id="rId1478" Type="http://schemas.openxmlformats.org/officeDocument/2006/relationships/hyperlink" Target="https://api.cdn.visitjeju.net/photomng/thumbnailpath/202212/16/fcb23c73-8d1d-486c-8c64-8b239c7aed9e.jpg" TargetMode="External"/><Relationship Id="rId1892" Type="http://schemas.openxmlformats.org/officeDocument/2006/relationships/hyperlink" Target="https://api.cdn.visitjeju.net/photomng/thumbnailpath/201804/30/19cddba0-f987-4d46-8562-9133d0c120a2.jpg" TargetMode="External"/><Relationship Id="rId2529" Type="http://schemas.openxmlformats.org/officeDocument/2006/relationships/hyperlink" Target="https://api.cdn.visitjeju.net/photomng/imgpath/201908/20/eb42d00e-401b-41c8-964f-e0c033e7a90d.JPG" TargetMode="External"/><Relationship Id="rId6400" Type="http://schemas.openxmlformats.org/officeDocument/2006/relationships/hyperlink" Target="https://api.cdn.visitjeju.net/photomng/thumbnailpath/201804/30/bff2924c-bd0a-41d2-a164-9496241907dc.jpg" TargetMode="External"/><Relationship Id="rId915" Type="http://schemas.openxmlformats.org/officeDocument/2006/relationships/hyperlink" Target="https://api.cdn.visitjeju.net/photomng/imgpath/202305/24/0a7624e8-972f-488d-90ed-e51ff907e871.jpg" TargetMode="External"/><Relationship Id="rId1545" Type="http://schemas.openxmlformats.org/officeDocument/2006/relationships/hyperlink" Target="https://api.cdn.visitjeju.net/photomng/imgpath/202307/26/0b128a4f-f990-4fd0-88b7-3955ff3f79c6.jpg" TargetMode="External"/><Relationship Id="rId2943" Type="http://schemas.openxmlformats.org/officeDocument/2006/relationships/hyperlink" Target="https://api.cdn.visitjeju.net/photomng/imgpath/202203/04/fc7d177f-9b9a-4100-9af8-c68018cc6d3b.jpg" TargetMode="External"/><Relationship Id="rId5002" Type="http://schemas.openxmlformats.org/officeDocument/2006/relationships/hyperlink" Target="https://api.cdn.visitjeju.net/photomng/thumbnailpath/201804/30/195656a7-3ff8-4626-82e8-f5074398b2f5.jpg" TargetMode="External"/><Relationship Id="rId1612" Type="http://schemas.openxmlformats.org/officeDocument/2006/relationships/hyperlink" Target="https://api.cdn.visitjeju.net/photomng/thumbnailpath/202306/01/29bb842e-50df-474e-a6ec-537688ce0b19.jpg" TargetMode="External"/><Relationship Id="rId4768" Type="http://schemas.openxmlformats.org/officeDocument/2006/relationships/hyperlink" Target="https://api.cdn.visitjeju.net/photomng/thumbnailpath/201903/12/6c9230e6-a8ef-41e9-93ed-c9585d9680e6.JPG" TargetMode="External"/><Relationship Id="rId5819" Type="http://schemas.openxmlformats.org/officeDocument/2006/relationships/hyperlink" Target="https://api.cdn.visitjeju.net/photomng/imgpath/202112/10/a32b1578-5071-41c8-858e-d94def79c614.jpg" TargetMode="External"/><Relationship Id="rId6190" Type="http://schemas.openxmlformats.org/officeDocument/2006/relationships/hyperlink" Target="https://api.cdn.visitjeju.net/photomng/thumbnailpath/201804/30/04ea2078-f578-4537-a962-c778cd55fc74.gif" TargetMode="External"/><Relationship Id="rId3784" Type="http://schemas.openxmlformats.org/officeDocument/2006/relationships/hyperlink" Target="https://api.cdn.visitjeju.net/photomng/thumbnailpath/201812/19/eaffda32-d32b-4d6c-97f5-2e3b2d41f158.JPG" TargetMode="External"/><Relationship Id="rId4835" Type="http://schemas.openxmlformats.org/officeDocument/2006/relationships/hyperlink" Target="https://api.cdn.visitjeju.net/photomng/imgpath/202308/14/5fd41beb-30ac-4cc7-8c77-5c5cd317d574.jpg" TargetMode="External"/><Relationship Id="rId2386" Type="http://schemas.openxmlformats.org/officeDocument/2006/relationships/hyperlink" Target="https://api.cdn.visitjeju.net/photomng/thumbnailpath/201804/30/0436689e-eaa1-405a-ba49-eb0d60d28f7b.jpg" TargetMode="External"/><Relationship Id="rId3437" Type="http://schemas.openxmlformats.org/officeDocument/2006/relationships/hyperlink" Target="https://api.cdn.visitjeju.net/photomng/imgpath/201804/30/ff0473c6-03cc-4844-a481-704f4a4181ca.jpg" TargetMode="External"/><Relationship Id="rId3851" Type="http://schemas.openxmlformats.org/officeDocument/2006/relationships/hyperlink" Target="https://api.cdn.visitjeju.net/photomng/imgpath/202305/19/e86b090e-004f-4b9e-a885-e96d9ba4a958.jpg" TargetMode="External"/><Relationship Id="rId4902" Type="http://schemas.openxmlformats.org/officeDocument/2006/relationships/hyperlink" Target="https://api.cdn.visitjeju.net/photomng/thumbnailpath/202308/18/434e58b0-aa57-458e-bc6b-bfcc0f60011e.jpg" TargetMode="External"/><Relationship Id="rId358" Type="http://schemas.openxmlformats.org/officeDocument/2006/relationships/hyperlink" Target="https://api.cdn.visitjeju.net/photomng/thumbnailpath/202305/18/bd630407-f098-4739-a2f2-a521f7eff04e.jpg" TargetMode="External"/><Relationship Id="rId772" Type="http://schemas.openxmlformats.org/officeDocument/2006/relationships/hyperlink" Target="https://api.cdn.visitjeju.net/photomng/thumbnailpath/202306/15/44309834-161b-4d12-9471-6a0475d08b82.jpg" TargetMode="External"/><Relationship Id="rId2039" Type="http://schemas.openxmlformats.org/officeDocument/2006/relationships/hyperlink" Target="https://api.cdn.visitjeju.net/photomng/imgpath/201804/30/fb859019-bad5-4f17-b46a-cbe79703209e.jpg" TargetMode="External"/><Relationship Id="rId2453" Type="http://schemas.openxmlformats.org/officeDocument/2006/relationships/hyperlink" Target="https://api.cdn.visitjeju.net/photomng/imgpath/202201/04/07470135-a652-4160-91bf-cd78995735ae.jpg" TargetMode="External"/><Relationship Id="rId3504" Type="http://schemas.openxmlformats.org/officeDocument/2006/relationships/hyperlink" Target="https://api.cdn.visitjeju.net/photomng/thumbnailpath/202211/15/e0044f7d-558e-4eac-ae28-c0e77f5b5808.jpg" TargetMode="External"/><Relationship Id="rId425" Type="http://schemas.openxmlformats.org/officeDocument/2006/relationships/hyperlink" Target="https://api.cdn.visitjeju.net/photomng/imgpath/201804/30/f0a5a944-2564-4d92-a829-5ae9510902cb.jpg" TargetMode="External"/><Relationship Id="rId1055" Type="http://schemas.openxmlformats.org/officeDocument/2006/relationships/hyperlink" Target="https://api.cdn.visitjeju.net/photomng/imgpath/202201/04/a4e663cf-83e2-467d-996b-6985ae31e7d4.jpg" TargetMode="External"/><Relationship Id="rId2106" Type="http://schemas.openxmlformats.org/officeDocument/2006/relationships/hyperlink" Target="https://api.cdn.visitjeju.net/photomng/thumbnailpath/201804/30/9e724e02-94cf-46c0-81eb-70dcc173da29.jpg" TargetMode="External"/><Relationship Id="rId2520" Type="http://schemas.openxmlformats.org/officeDocument/2006/relationships/hyperlink" Target="https://api.cdn.visitjeju.net/photomng/thumbnailpath/202112/30/e9661d43-5264-4834-965e-70f874f46d9e.jpg" TargetMode="External"/><Relationship Id="rId5676" Type="http://schemas.openxmlformats.org/officeDocument/2006/relationships/hyperlink" Target="https://api.cdn.visitjeju.net/photomng/thumbnailpath/202111/02/4dcc857a-ee0b-4039-8289-10b06d9645c7.jpg" TargetMode="External"/><Relationship Id="rId6727" Type="http://schemas.openxmlformats.org/officeDocument/2006/relationships/hyperlink" Target="https://api.cdn.visitjeju.net/photomng/imgpath/202110/26/1e88b507-377d-49b0-9d26-9aa7fc1004ed.jpg" TargetMode="External"/><Relationship Id="rId1122" Type="http://schemas.openxmlformats.org/officeDocument/2006/relationships/hyperlink" Target="https://api.cdn.visitjeju.net/photomng/thumbnailpath/201804/30/395f5823-e98e-4397-b041-e08cba72c82f.jpg" TargetMode="External"/><Relationship Id="rId4278" Type="http://schemas.openxmlformats.org/officeDocument/2006/relationships/hyperlink" Target="https://api.cdn.visitjeju.net/photomng/thumbnailpath/202110/28/9b79545d-703c-4ddf-84ac-e0a7d756efa5.jpg" TargetMode="External"/><Relationship Id="rId5329" Type="http://schemas.openxmlformats.org/officeDocument/2006/relationships/hyperlink" Target="https://api.cdn.visitjeju.net/photomng/imgpath/201804/30/1c9886f8-4d50-4754-a365-35adda3f9a90.jpg" TargetMode="External"/><Relationship Id="rId3294" Type="http://schemas.openxmlformats.org/officeDocument/2006/relationships/hyperlink" Target="https://api.cdn.visitjeju.net/photomng/thumbnailpath/201804/30/960e6ee7-2e6a-4c1c-af3e-a66e0ec62257.jpg" TargetMode="External"/><Relationship Id="rId4345" Type="http://schemas.openxmlformats.org/officeDocument/2006/relationships/hyperlink" Target="https://api.cdn.visitjeju.net/photomng/imgpath/202111/16/b5d7f600-5388-4c62-af62-0d4c4429529c.jpg" TargetMode="External"/><Relationship Id="rId4692" Type="http://schemas.openxmlformats.org/officeDocument/2006/relationships/hyperlink" Target="https://api.cdn.visitjeju.net/photomng/thumbnailpath/201804/30/61ff2878-12c3-40e3-ab4a-48c65fab6963.jpg" TargetMode="External"/><Relationship Id="rId5743" Type="http://schemas.openxmlformats.org/officeDocument/2006/relationships/hyperlink" Target="https://api.cdn.visitjeju.net/photomng/imgpath/201908/05/7336b9e2-aff4-4800-aa07-30092f869863.jpg" TargetMode="External"/><Relationship Id="rId1939" Type="http://schemas.openxmlformats.org/officeDocument/2006/relationships/hyperlink" Target="https://api.cdn.visitjeju.net/photomng/imgpath/202203/11/ae89edd6-7824-44e2-9d44-e05ba23bd3f5.jpg" TargetMode="External"/><Relationship Id="rId5810" Type="http://schemas.openxmlformats.org/officeDocument/2006/relationships/hyperlink" Target="https://api.cdn.visitjeju.net/photomng/thumbnailpath/201811/05/bf6429a8-230b-46c9-9cc0-ea990956dc54.JPG" TargetMode="External"/><Relationship Id="rId3361" Type="http://schemas.openxmlformats.org/officeDocument/2006/relationships/hyperlink" Target="https://api.cdn.visitjeju.net/photomng/imgpath/202308/17/d04ea1b0-d5d7-4917-b4e0-efec9e982c9d.jpg" TargetMode="External"/><Relationship Id="rId4412" Type="http://schemas.openxmlformats.org/officeDocument/2006/relationships/hyperlink" Target="https://api.cdn.visitjeju.net/photomng/thumbnailpath/202306/19/8bfa6275-ed8f-408c-83db-75622ea2653a.jpg" TargetMode="External"/><Relationship Id="rId282" Type="http://schemas.openxmlformats.org/officeDocument/2006/relationships/hyperlink" Target="https://api.cdn.visitjeju.net/photomng/thumbnailpath/202306/15/7c345aaf-bcbd-47c1-a0cf-039d2084c4cb.jpg" TargetMode="External"/><Relationship Id="rId3014" Type="http://schemas.openxmlformats.org/officeDocument/2006/relationships/hyperlink" Target="https://api.cdn.visitjeju.net/photomng/thumbnailpath/202305/31/d4596b88-07fb-4cc8-960c-d1fdff0276ba.jpg" TargetMode="External"/><Relationship Id="rId6584" Type="http://schemas.openxmlformats.org/officeDocument/2006/relationships/hyperlink" Target="https://api.cdn.visitjeju.net/photomng/thumbnailpath/202008/21/771c6047-e24a-42b5-875a-b2f907eb7873.JPG" TargetMode="External"/><Relationship Id="rId2030" Type="http://schemas.openxmlformats.org/officeDocument/2006/relationships/hyperlink" Target="https://api.cdn.visitjeju.net/photomng/thumbnailpath/202306/16/89827ce1-6e2b-4f5a-a9e5-e6e3f11af1cc.jpg" TargetMode="External"/><Relationship Id="rId5186" Type="http://schemas.openxmlformats.org/officeDocument/2006/relationships/hyperlink" Target="https://api.cdn.visitjeju.net/photomng/thumbnailpath/201810/22/37555178-1e70-4a6b-8648-2ff354c6934a.JPG" TargetMode="External"/><Relationship Id="rId6237" Type="http://schemas.openxmlformats.org/officeDocument/2006/relationships/hyperlink" Target="https://api.cdn.visitjeju.net/photomng/imgpath/201908/16/3752d151-dad4-4199-8227-0e5d96e56d8e.jpg" TargetMode="External"/><Relationship Id="rId6651" Type="http://schemas.openxmlformats.org/officeDocument/2006/relationships/hyperlink" Target="https://api.cdn.visitjeju.net/photomng/imgpath/201804/30/0ce85715-b7a6-49e0-b668-e9b514a09b88.jpg" TargetMode="External"/><Relationship Id="rId5253" Type="http://schemas.openxmlformats.org/officeDocument/2006/relationships/hyperlink" Target="https://api.cdn.visitjeju.net/photomng/imgpath/202008/19/51dbcfc6-4e82-438d-bb75-5d0246a879dd.png" TargetMode="External"/><Relationship Id="rId6304" Type="http://schemas.openxmlformats.org/officeDocument/2006/relationships/hyperlink" Target="https://api.cdn.visitjeju.net/photomng/thumbnailpath/201804/30/8bdb732e-084e-485b-b958-1336cf764ca0.jpg" TargetMode="External"/><Relationship Id="rId1449" Type="http://schemas.openxmlformats.org/officeDocument/2006/relationships/hyperlink" Target="https://api.cdn.visitjeju.net/photomng/imgpath/201907/04/be7bb87f-e5d7-4488-a12a-64a05c9151ee.jpg" TargetMode="External"/><Relationship Id="rId1796" Type="http://schemas.openxmlformats.org/officeDocument/2006/relationships/hyperlink" Target="https://api.cdn.visitjeju.net/photomng/thumbnailpath/201804/30/24fc8a88-496e-4953-bbfc-eb8750ab2640.jpg" TargetMode="External"/><Relationship Id="rId2847" Type="http://schemas.openxmlformats.org/officeDocument/2006/relationships/hyperlink" Target="https://api.cdn.visitjeju.net/photomng/imgpath/202201/03/7045568e-22b6-47f4-96dc-cf48ba3816a0.jpg" TargetMode="External"/><Relationship Id="rId88" Type="http://schemas.openxmlformats.org/officeDocument/2006/relationships/hyperlink" Target="https://api.cdn.visitjeju.net/photomng/thumbnailpath/202203/04/a6d76e7a-aee7-468e-ade0-e681fa10a027.jpg" TargetMode="External"/><Relationship Id="rId819" Type="http://schemas.openxmlformats.org/officeDocument/2006/relationships/hyperlink" Target="https://api.cdn.visitjeju.net/photomng/imgpath/202306/30/a61d2977-fc6e-486d-961c-b6175a724539.jpg" TargetMode="External"/><Relationship Id="rId1863" Type="http://schemas.openxmlformats.org/officeDocument/2006/relationships/hyperlink" Target="https://api.cdn.visitjeju.net/photomng/imgpath/202112/21/7654d92b-b28e-4bf9-b27c-82f84ab957d6.JPG" TargetMode="External"/><Relationship Id="rId2914" Type="http://schemas.openxmlformats.org/officeDocument/2006/relationships/hyperlink" Target="https://api.cdn.visitjeju.net/photomng/thumbnailpath/201804/30/1db7c20c-cb81-4f53-b022-521354a952c8.jpg" TargetMode="External"/><Relationship Id="rId5320" Type="http://schemas.openxmlformats.org/officeDocument/2006/relationships/hyperlink" Target="https://api.cdn.visitjeju.net/photomng/thumbnailpath/202112/10/eb1d1ad1-d892-4440-ad0d-2ce0d7f03e36.jpg" TargetMode="External"/><Relationship Id="rId1516" Type="http://schemas.openxmlformats.org/officeDocument/2006/relationships/hyperlink" Target="https://api.cdn.visitjeju.net/photomng/thumbnailpath/201809/03/70bedd0e-8cad-49ce-a166-21426f58aa55.jpg" TargetMode="External"/><Relationship Id="rId1930" Type="http://schemas.openxmlformats.org/officeDocument/2006/relationships/hyperlink" Target="https://api.cdn.visitjeju.net/photomng/thumbnailpath/201804/30/022fc229-cced-4818-bdba-086a5d168609.jpg" TargetMode="External"/><Relationship Id="rId3688" Type="http://schemas.openxmlformats.org/officeDocument/2006/relationships/hyperlink" Target="https://api.cdn.visitjeju.net/photomng/thumbnailpath/202305/25/a9005112-b502-486d-a7b2-b62c98222d7c.jpg" TargetMode="External"/><Relationship Id="rId4739" Type="http://schemas.openxmlformats.org/officeDocument/2006/relationships/hyperlink" Target="https://api.cdn.visitjeju.net/photomng/imgpath/202112/30/591e42bd-3201-482d-9b17-bf68b344e392.jpg" TargetMode="External"/><Relationship Id="rId6094" Type="http://schemas.openxmlformats.org/officeDocument/2006/relationships/hyperlink" Target="https://api.cdn.visitjeju.net/photomng/thumbnailpath/202111/15/6836820f-25d7-4171-a5e2-26157a2dfa05.jpg" TargetMode="External"/><Relationship Id="rId3755" Type="http://schemas.openxmlformats.org/officeDocument/2006/relationships/hyperlink" Target="https://api.cdn.visitjeju.net/photomng/imgpath/202306/01/07c1c414-da2b-42de-ae77-dd3e626f52fc.jpg" TargetMode="External"/><Relationship Id="rId4806" Type="http://schemas.openxmlformats.org/officeDocument/2006/relationships/hyperlink" Target="https://api.cdn.visitjeju.net/photomng/thumbnailpath/202201/03/8896699d-f73a-46ae-86c6-ec8eb1ccde51.jpg" TargetMode="External"/><Relationship Id="rId6161" Type="http://schemas.openxmlformats.org/officeDocument/2006/relationships/hyperlink" Target="https://api.cdn.visitjeju.net/photomng/imgpath/202207/06/73ebd732-f40f-4038-a0ec-07456d30ab49.jpg" TargetMode="External"/><Relationship Id="rId676" Type="http://schemas.openxmlformats.org/officeDocument/2006/relationships/hyperlink" Target="https://api.cdn.visitjeju.net/photomng/thumbnailpath/202306/30/18c6aa54-db3e-4386-9c26-6764d5c5ade0.jpg" TargetMode="External"/><Relationship Id="rId2357" Type="http://schemas.openxmlformats.org/officeDocument/2006/relationships/hyperlink" Target="https://api.cdn.visitjeju.net/photomng/imgpath/202103/22/6addc2f7-29c9-4680-9458-9b3d94da9376.jpg" TargetMode="External"/><Relationship Id="rId3408" Type="http://schemas.openxmlformats.org/officeDocument/2006/relationships/hyperlink" Target="https://api.cdn.visitjeju.net/photomng/thumbnailpath/201804/30/cb4ee893-b640-412a-a3e6-cf46e86ab536.jpg" TargetMode="External"/><Relationship Id="rId329" Type="http://schemas.openxmlformats.org/officeDocument/2006/relationships/hyperlink" Target="https://api.cdn.visitjeju.net/photomng/imgpath/202306/13/71948c61-9ba3-4656-b504-c62b88b5d639.jpg" TargetMode="External"/><Relationship Id="rId1373" Type="http://schemas.openxmlformats.org/officeDocument/2006/relationships/hyperlink" Target="https://api.cdn.visitjeju.net/photomng/imgpath/202111/09/05ea8746-7bcc-45c7-8785-68747df81a50.jpg" TargetMode="External"/><Relationship Id="rId2771" Type="http://schemas.openxmlformats.org/officeDocument/2006/relationships/hyperlink" Target="https://api.cdn.visitjeju.net/photomng/imgpath/201804/30/d40687d5-6017-4cb8-b1a8-8f2dff4dda4f.jpg" TargetMode="External"/><Relationship Id="rId3822" Type="http://schemas.openxmlformats.org/officeDocument/2006/relationships/hyperlink" Target="https://api.cdn.visitjeju.net/photomng/thumbnailpath/201804/30/afd3f757-a56f-4379-8adf-6014105700bb.jpg" TargetMode="External"/><Relationship Id="rId743" Type="http://schemas.openxmlformats.org/officeDocument/2006/relationships/hyperlink" Target="https://api.cdn.visitjeju.net/photomng/imgpath/202201/04/33bd2785-6532-4ddc-af8d-b2fa2e2864ca.jpg" TargetMode="External"/><Relationship Id="rId1026" Type="http://schemas.openxmlformats.org/officeDocument/2006/relationships/hyperlink" Target="https://api.cdn.visitjeju.net/photomng/thumbnailpath/202306/13/944844d2-ef1b-45a4-8a35-8d777b586e1f.jpg" TargetMode="External"/><Relationship Id="rId2424" Type="http://schemas.openxmlformats.org/officeDocument/2006/relationships/hyperlink" Target="https://api.cdn.visitjeju.net/photomng/thumbnailpath/202201/04/48bb88ac-65f2-41db-8cd0-15c99bbf3703.jpg" TargetMode="External"/><Relationship Id="rId5994" Type="http://schemas.openxmlformats.org/officeDocument/2006/relationships/hyperlink" Target="https://api.cdn.visitjeju.net/photomng/thumbnailpath/201804/30/1f802db2-120b-4305-9857-d11e6fb056b4.jpg" TargetMode="External"/><Relationship Id="rId810" Type="http://schemas.openxmlformats.org/officeDocument/2006/relationships/hyperlink" Target="https://api.cdn.visitjeju.net/photomng/thumbnailpath/201804/30/bd6af4c2-63df-441d-8a2f-7355cf904fb0.jpg" TargetMode="External"/><Relationship Id="rId1440" Type="http://schemas.openxmlformats.org/officeDocument/2006/relationships/hyperlink" Target="https://api.cdn.visitjeju.net/photomng/thumbnailpath/202010/07/68d9a2b4-5629-4891-8844-2ca7d271e599.jpg" TargetMode="External"/><Relationship Id="rId4596" Type="http://schemas.openxmlformats.org/officeDocument/2006/relationships/hyperlink" Target="https://api.cdn.visitjeju.net/photomng/thumbnailpath/201804/30/ebbb3783-6b26-47f7-b8ee-7895b6e23ca0.jpg" TargetMode="External"/><Relationship Id="rId5647" Type="http://schemas.openxmlformats.org/officeDocument/2006/relationships/hyperlink" Target="https://api.cdn.visitjeju.net/photomng/imgpath/202201/03/ce426bd9-61c4-4ba0-9908-4984ff0e467d.jpg" TargetMode="External"/><Relationship Id="rId3198" Type="http://schemas.openxmlformats.org/officeDocument/2006/relationships/hyperlink" Target="https://api.cdn.visitjeju.net/photomng/thumbnailpath/202002/24/c5e0a856-acc8-4fb2-8b42-a1614b39f4d7.JPG" TargetMode="External"/><Relationship Id="rId4249" Type="http://schemas.openxmlformats.org/officeDocument/2006/relationships/hyperlink" Target="https://api.cdn.visitjeju.net/photomng/imgpath/201903/11/7cc91cd0-d3be-4772-a2cd-31a930ad2d62.jpg" TargetMode="External"/><Relationship Id="rId4663" Type="http://schemas.openxmlformats.org/officeDocument/2006/relationships/hyperlink" Target="https://api.cdn.visitjeju.net/photomng/imgpath/201804/30/1f18d696-bb54-4fa0-be29-ae2e979e0e64.jpg" TargetMode="External"/><Relationship Id="rId5714" Type="http://schemas.openxmlformats.org/officeDocument/2006/relationships/hyperlink" Target="https://api.cdn.visitjeju.net/photomng/thumbnailpath/201812/20/59c41dd8-80d8-40c1-98fb-b6f76322cf96.JPG" TargetMode="External"/><Relationship Id="rId3265" Type="http://schemas.openxmlformats.org/officeDocument/2006/relationships/hyperlink" Target="https://api.cdn.visitjeju.net/photomng/imgpath/202203/04/960d33ca-977d-4e55-bb2d-cacee410f635.jpg" TargetMode="External"/><Relationship Id="rId4316" Type="http://schemas.openxmlformats.org/officeDocument/2006/relationships/hyperlink" Target="https://api.cdn.visitjeju.net/photomng/thumbnailpath/202203/11/fb8f3882-ac96-4b0d-adb1-f22ea1b456e7.jpg" TargetMode="External"/><Relationship Id="rId4730" Type="http://schemas.openxmlformats.org/officeDocument/2006/relationships/hyperlink" Target="https://api.cdn.visitjeju.net/photomng/thumbnailpath/202306/27/695b7184-e7ca-4764-8bd9-fd3c653ece39.jpeg" TargetMode="External"/><Relationship Id="rId186" Type="http://schemas.openxmlformats.org/officeDocument/2006/relationships/hyperlink" Target="https://api.cdn.visitjeju.net/photomng/thumbnailpath/202305/24/ef607634-021a-432f-a975-1320c7164279.jpg" TargetMode="External"/><Relationship Id="rId2281" Type="http://schemas.openxmlformats.org/officeDocument/2006/relationships/hyperlink" Target="https://api.cdn.visitjeju.net/photomng/imgpath/201804/30/20d9a6b0-f486-4878-810b-4e4dc1ea0c17.jpg" TargetMode="External"/><Relationship Id="rId3332" Type="http://schemas.openxmlformats.org/officeDocument/2006/relationships/hyperlink" Target="https://api.cdn.visitjeju.net/photomng/thumbnailpath/202201/04/9894023c-ca2c-424e-a16c-df6fdd0172fe.jpg" TargetMode="External"/><Relationship Id="rId6488" Type="http://schemas.openxmlformats.org/officeDocument/2006/relationships/hyperlink" Target="https://api.cdn.visitjeju.net/photomng/thumbnailpath/202301/09/2a41f6c6-3c35-4a6b-a569-6dcef8372ecb.jpg" TargetMode="External"/><Relationship Id="rId253" Type="http://schemas.openxmlformats.org/officeDocument/2006/relationships/hyperlink" Target="https://api.cdn.visitjeju.net/photomng/imgpath/202306/13/f8cdf2fe-7ea0-4616-9a3c-23b7bd60dbc9.jpg" TargetMode="External"/><Relationship Id="rId6555" Type="http://schemas.openxmlformats.org/officeDocument/2006/relationships/hyperlink" Target="https://api.cdn.visitjeju.net/photomng/imgpath/201804/30/414b8d94-15cf-49e3-8065-ec2d531bd241.jpg" TargetMode="External"/><Relationship Id="rId320" Type="http://schemas.openxmlformats.org/officeDocument/2006/relationships/hyperlink" Target="https://api.cdn.visitjeju.net/photomng/thumbnailpath/201804/30/a308c43f-4d83-4891-93cc-c2f820cd6348.jpg" TargetMode="External"/><Relationship Id="rId2001" Type="http://schemas.openxmlformats.org/officeDocument/2006/relationships/hyperlink" Target="https://api.cdn.visitjeju.net/photomng/imgpath/202305/30/cb968dd5-d988-473b-97a9-ed46dbd6532d.jpg" TargetMode="External"/><Relationship Id="rId5157" Type="http://schemas.openxmlformats.org/officeDocument/2006/relationships/hyperlink" Target="https://api.cdn.visitjeju.net/photomng/imgpath/201804/30/90b8a33e-038b-4100-ad0d-41c0030e5573.jpg" TargetMode="External"/><Relationship Id="rId6208" Type="http://schemas.openxmlformats.org/officeDocument/2006/relationships/hyperlink" Target="https://api.cdn.visitjeju.net/photomng/thumbnailpath/201804/30/3b0a47fe-d9bc-4b90-9370-e3783e371c87.gif" TargetMode="External"/><Relationship Id="rId5571" Type="http://schemas.openxmlformats.org/officeDocument/2006/relationships/hyperlink" Target="https://api.cdn.visitjeju.net/photomng/imgpath/202307/26/202bf177-0edd-4e66-9e43-d1d90e873149.jpg" TargetMode="External"/><Relationship Id="rId6622" Type="http://schemas.openxmlformats.org/officeDocument/2006/relationships/hyperlink" Target="https://api.cdn.visitjeju.net/photomng/thumbnailpath/201804/30/3069f2ea-cf32-462d-97f4-d63ecb748af0.jpg" TargetMode="External"/><Relationship Id="rId1767" Type="http://schemas.openxmlformats.org/officeDocument/2006/relationships/hyperlink" Target="https://api.cdn.visitjeju.net/photomng/imgpath/201804/30/fa271d7d-0624-492b-8b23-1323205af84b.jpg" TargetMode="External"/><Relationship Id="rId2818" Type="http://schemas.openxmlformats.org/officeDocument/2006/relationships/hyperlink" Target="https://api.cdn.visitjeju.net/photomng/thumbnailpath/202306/30/b284c422-c047-43db-b7d5-4f0202c0ffb2.jpg" TargetMode="External"/><Relationship Id="rId4173" Type="http://schemas.openxmlformats.org/officeDocument/2006/relationships/hyperlink" Target="https://api.cdn.visitjeju.net/photomng/imgpath/202201/04/5b3b39e2-0fdf-471f-becf-e6102cccbea1.jpg" TargetMode="External"/><Relationship Id="rId5224" Type="http://schemas.openxmlformats.org/officeDocument/2006/relationships/hyperlink" Target="https://api.cdn.visitjeju.net/photomng/thumbnailpath/201804/30/0e60a2f0-48ed-4e78-8597-0c6caced4e27.jpg" TargetMode="External"/><Relationship Id="rId59" Type="http://schemas.openxmlformats.org/officeDocument/2006/relationships/hyperlink" Target="https://api.cdn.visitjeju.net/photomng/imgpath/202306/15/45ae5ef1-a7fe-4478-a161-ce778f2cd845.jpg" TargetMode="External"/><Relationship Id="rId1834" Type="http://schemas.openxmlformats.org/officeDocument/2006/relationships/hyperlink" Target="https://api.cdn.visitjeju.net/photomng/thumbnailpath/201804/30/70b9a6ed-7248-4335-b3ec-32b358045fba.jpg" TargetMode="External"/><Relationship Id="rId4240" Type="http://schemas.openxmlformats.org/officeDocument/2006/relationships/hyperlink" Target="https://api.cdn.visitjeju.net/photomng/thumbnailpath/202111/30/4e32bcdd-765f-453e-afa9-9b3c5d828e6a.JPG" TargetMode="External"/><Relationship Id="rId1901" Type="http://schemas.openxmlformats.org/officeDocument/2006/relationships/hyperlink" Target="https://api.cdn.visitjeju.net/photomng/imgpath/202305/18/c06c962c-ca4e-45e6-ab2e-52032b63c34e.jpg" TargetMode="External"/><Relationship Id="rId3659" Type="http://schemas.openxmlformats.org/officeDocument/2006/relationships/hyperlink" Target="https://api.cdn.visitjeju.net/photomng/imgpath/202305/26/2a888a10-724d-4cde-8c3e-0fc9ac272991.jpg" TargetMode="External"/><Relationship Id="rId6065" Type="http://schemas.openxmlformats.org/officeDocument/2006/relationships/hyperlink" Target="https://api.cdn.visitjeju.net/photomng/imgpath/202111/04/2f515b1c-54e6-40de-bc74-e8591468fab0.JPG" TargetMode="External"/><Relationship Id="rId5081" Type="http://schemas.openxmlformats.org/officeDocument/2006/relationships/hyperlink" Target="https://api.cdn.visitjeju.net/photomng/imgpath/202203/11/87ddedd5-4791-480e-afa3-8a67ef228c7d.jpg" TargetMode="External"/><Relationship Id="rId6132" Type="http://schemas.openxmlformats.org/officeDocument/2006/relationships/hyperlink" Target="https://api.cdn.visitjeju.net/photomng/thumbnailpath/202207/06/df627dbb-94b8-44ad-a3d2-188346ef9ce0.jpg" TargetMode="External"/><Relationship Id="rId994" Type="http://schemas.openxmlformats.org/officeDocument/2006/relationships/hyperlink" Target="https://api.cdn.visitjeju.net/photomng/thumbnailpath/201804/30/20ff45c5-4188-4dec-8beb-7b4bbfbc986d.jpg" TargetMode="External"/><Relationship Id="rId2675" Type="http://schemas.openxmlformats.org/officeDocument/2006/relationships/hyperlink" Target="https://api.cdn.visitjeju.net/photomng/imgpath/201804/30/faa31fd3-65da-4fd4-9200-0686ac3d96b6.jpg" TargetMode="External"/><Relationship Id="rId3726" Type="http://schemas.openxmlformats.org/officeDocument/2006/relationships/hyperlink" Target="https://api.cdn.visitjeju.net/photomng/thumbnailpath/202203/10/ab8adfa0-3df1-4c06-985f-e5a50de37ef8.jpg" TargetMode="External"/><Relationship Id="rId647" Type="http://schemas.openxmlformats.org/officeDocument/2006/relationships/hyperlink" Target="https://api.cdn.visitjeju.net/photomng/imgpath/202203/04/18f09cd7-e6d6-47f2-8587-b59fd78cc4f5.jpg" TargetMode="External"/><Relationship Id="rId1277" Type="http://schemas.openxmlformats.org/officeDocument/2006/relationships/hyperlink" Target="https://api.cdn.visitjeju.net/photomng/imgpath/202305/26/4a922850-55c5-46b7-bc98-ac26fff9d328.jpg" TargetMode="External"/><Relationship Id="rId1691" Type="http://schemas.openxmlformats.org/officeDocument/2006/relationships/hyperlink" Target="https://api.cdn.visitjeju.net/photomng/imgpath/201804/30/0a63b210-f988-431c-a9a5-ceacd16c0f86.jpg" TargetMode="External"/><Relationship Id="rId2328" Type="http://schemas.openxmlformats.org/officeDocument/2006/relationships/hyperlink" Target="https://api.cdn.visitjeju.net/photomng/thumbnailpath/202305/19/3b16cbdf-478c-4477-bcd7-1f19e1db78de.jpg" TargetMode="External"/><Relationship Id="rId2742" Type="http://schemas.openxmlformats.org/officeDocument/2006/relationships/hyperlink" Target="https://api.cdn.visitjeju.net/photomng/thumbnailpath/202307/13/f9f7c44d-3ca6-4f2d-9b7c-5f5ffe60bca6.jpg" TargetMode="External"/><Relationship Id="rId5898" Type="http://schemas.openxmlformats.org/officeDocument/2006/relationships/hyperlink" Target="https://api.cdn.visitjeju.net/photomng/thumbnailpath/202002/21/69b8c660-5a19-4e66-b727-b9c68fd043bb.JPG" TargetMode="External"/><Relationship Id="rId714" Type="http://schemas.openxmlformats.org/officeDocument/2006/relationships/hyperlink" Target="https://api.cdn.visitjeju.net/photomng/thumbnailpath/201804/30/c66551c2-3be5-4a79-a852-5d9559055ae7.jpg" TargetMode="External"/><Relationship Id="rId1344" Type="http://schemas.openxmlformats.org/officeDocument/2006/relationships/hyperlink" Target="https://api.cdn.visitjeju.net/photomng/thumbnailpath/202306/15/067c18a5-90d9-49c7-b331-02b635434ef9.jpg" TargetMode="External"/><Relationship Id="rId5965" Type="http://schemas.openxmlformats.org/officeDocument/2006/relationships/hyperlink" Target="https://api.cdn.visitjeju.net/photomng/imgpath/201812/21/e16ce3df-f722-4531-a24e-894878fbe277.JPG" TargetMode="External"/><Relationship Id="rId50" Type="http://schemas.openxmlformats.org/officeDocument/2006/relationships/hyperlink" Target="https://api.cdn.visitjeju.net/photomng/thumbnailpath/201804/30/6054f4e1-e3c7-4da6-a63e-634348d2ec1d.jpg" TargetMode="External"/><Relationship Id="rId1411" Type="http://schemas.openxmlformats.org/officeDocument/2006/relationships/hyperlink" Target="https://api.cdn.visitjeju.net/photomng/imgpath/202305/22/a4451d26-973b-4fb8-a074-7b83b6514fce.jpg" TargetMode="External"/><Relationship Id="rId4567" Type="http://schemas.openxmlformats.org/officeDocument/2006/relationships/hyperlink" Target="https://api.cdn.visitjeju.net/photomng/imgpath/201910/15/0adeef33-10c3-4d8c-b38c-0d7c1bdb47b3.png" TargetMode="External"/><Relationship Id="rId5618" Type="http://schemas.openxmlformats.org/officeDocument/2006/relationships/hyperlink" Target="https://api.cdn.visitjeju.net/photomng/thumbnailpath/202201/10/a74372ea-32ec-4d24-8c21-b7e16678694e.jpg" TargetMode="External"/><Relationship Id="rId3169" Type="http://schemas.openxmlformats.org/officeDocument/2006/relationships/hyperlink" Target="https://api.cdn.visitjeju.net/photomng/imgpath/202203/10/625d2e3a-f351-4e9a-9f96-d5b070682817.jpg" TargetMode="External"/><Relationship Id="rId3583" Type="http://schemas.openxmlformats.org/officeDocument/2006/relationships/hyperlink" Target="https://api.cdn.visitjeju.net/photomng/imgpath/201807/02/d701757e-1597-4071-97b2-aeaae51a9d68.jpg" TargetMode="External"/><Relationship Id="rId4981" Type="http://schemas.openxmlformats.org/officeDocument/2006/relationships/hyperlink" Target="https://api.cdn.visitjeju.net/photomng/imgpath/201804/30/15285737-c773-43a6-bf9b-64adcbb88bbc.jpg" TargetMode="External"/><Relationship Id="rId2185" Type="http://schemas.openxmlformats.org/officeDocument/2006/relationships/hyperlink" Target="https://api.cdn.visitjeju.net/photomng/imgpath/202205/31/cc66e29f-f1b2-48ea-8418-c97a982c4f9e.JPG" TargetMode="External"/><Relationship Id="rId3236" Type="http://schemas.openxmlformats.org/officeDocument/2006/relationships/hyperlink" Target="https://api.cdn.visitjeju.net/photomng/thumbnailpath/201804/30/073b8204-09b1-42ab-846e-522ea1273808.jpg" TargetMode="External"/><Relationship Id="rId4634" Type="http://schemas.openxmlformats.org/officeDocument/2006/relationships/hyperlink" Target="https://api.cdn.visitjeju.net/photomng/thumbnailpath/201806/19/efb5c996-b131-42ce-9bcd-621a2148253f.jpg" TargetMode="External"/><Relationship Id="rId157" Type="http://schemas.openxmlformats.org/officeDocument/2006/relationships/hyperlink" Target="https://api.cdn.visitjeju.net/photomng/imgpath/202201/04/1791243e-9637-4129-82ae-8174cb948c67.jpg" TargetMode="External"/><Relationship Id="rId3650" Type="http://schemas.openxmlformats.org/officeDocument/2006/relationships/hyperlink" Target="https://api.cdn.visitjeju.net/photomng/thumbnailpath/201903/04/e1edc7f2-001b-44bb-8633-5cd52d3dce70.JPG" TargetMode="External"/><Relationship Id="rId4701" Type="http://schemas.openxmlformats.org/officeDocument/2006/relationships/hyperlink" Target="https://api.cdn.visitjeju.net/photomng/imgpath/202201/10/57afd19d-e94c-425d-8fd8-b1a25ff9aa70.jpg" TargetMode="External"/><Relationship Id="rId571" Type="http://schemas.openxmlformats.org/officeDocument/2006/relationships/hyperlink" Target="https://api.cdn.visitjeju.net/photomng/imgpath/202306/02/aeab3f46-74b2-4626-8a2c-5e36b5282eeb.jpg" TargetMode="External"/><Relationship Id="rId2252" Type="http://schemas.openxmlformats.org/officeDocument/2006/relationships/hyperlink" Target="https://api.cdn.visitjeju.net/photomng/thumbnailpath/201804/30/319ec5f5-4648-40f5-865e-169e6707c70b.jpg" TargetMode="External"/><Relationship Id="rId3303" Type="http://schemas.openxmlformats.org/officeDocument/2006/relationships/hyperlink" Target="https://api.cdn.visitjeju.net/photomng/imgpath/202203/11/022b9c13-4408-4497-8ea7-a324d98c52bf.jpg" TargetMode="External"/><Relationship Id="rId6459" Type="http://schemas.openxmlformats.org/officeDocument/2006/relationships/hyperlink" Target="https://api.cdn.visitjeju.net/photomng/imgpath/202111/17/72986c58-935f-4839-9127-3052e6eb8a54.JPG" TargetMode="External"/><Relationship Id="rId224" Type="http://schemas.openxmlformats.org/officeDocument/2006/relationships/hyperlink" Target="https://api.cdn.visitjeju.net/photomng/thumbnailpath/202305/19/443eaea0-ef4f-4bd3-85b3-d4ae5c7cdcdc.jpg" TargetMode="External"/><Relationship Id="rId5475" Type="http://schemas.openxmlformats.org/officeDocument/2006/relationships/hyperlink" Target="https://api.cdn.visitjeju.net/photomng/imgpath/202306/20/5440e9d8-a3c0-4aab-9490-1741fb3a6985.jpg" TargetMode="External"/><Relationship Id="rId6526" Type="http://schemas.openxmlformats.org/officeDocument/2006/relationships/hyperlink" Target="https://api.cdn.visitjeju.net/photomng/thumbnailpath/201908/14/8805858c-e133-43b9-b2f8-fb687f88fef9.jpg" TargetMode="External"/><Relationship Id="rId4077" Type="http://schemas.openxmlformats.org/officeDocument/2006/relationships/hyperlink" Target="https://api.cdn.visitjeju.net/photomng/imgpath/201809/03/de9512db-18b8-4553-a593-6033a20df4ba.jpg" TargetMode="External"/><Relationship Id="rId4491" Type="http://schemas.openxmlformats.org/officeDocument/2006/relationships/hyperlink" Target="https://api.cdn.visitjeju.net/photomng/imgpath/201804/30/7567f662-716a-4814-b31e-57be3099d0f5.jpg" TargetMode="External"/><Relationship Id="rId5128" Type="http://schemas.openxmlformats.org/officeDocument/2006/relationships/hyperlink" Target="https://api.cdn.visitjeju.net/photomng/thumbnailpath/201804/30/99a21c95-88ad-4e09-8088-7bcebdab5174.jpg" TargetMode="External"/><Relationship Id="rId5542" Type="http://schemas.openxmlformats.org/officeDocument/2006/relationships/hyperlink" Target="https://api.cdn.visitjeju.net/photomng/thumbnailpath/202203/10/493f6e7c-13fb-4e3f-9ceb-6b303bb81ff4.jpg" TargetMode="External"/><Relationship Id="rId1738" Type="http://schemas.openxmlformats.org/officeDocument/2006/relationships/hyperlink" Target="https://api.cdn.visitjeju.net/photomng/thumbnailpath/202112/01/f5abae2d-eea9-449b-a6cf-2dc37a09fbce.jpg" TargetMode="External"/><Relationship Id="rId3093" Type="http://schemas.openxmlformats.org/officeDocument/2006/relationships/hyperlink" Target="https://api.cdn.visitjeju.net/photomng/imgpath/201804/30/afd8969e-b934-4c07-8a8f-ed16a3db4419.jpg" TargetMode="External"/><Relationship Id="rId4144" Type="http://schemas.openxmlformats.org/officeDocument/2006/relationships/hyperlink" Target="https://api.cdn.visitjeju.net/photomng/thumbnailpath/202305/26/e54ac5be-080e-41e4-ac51-376d7d54d671.jpg" TargetMode="External"/><Relationship Id="rId3160" Type="http://schemas.openxmlformats.org/officeDocument/2006/relationships/hyperlink" Target="https://api.cdn.visitjeju.net/photomng/thumbnailpath/201804/30/a77cbf73-74e3-4737-a4b2-6a7db8060c37.jpg" TargetMode="External"/><Relationship Id="rId4211" Type="http://schemas.openxmlformats.org/officeDocument/2006/relationships/hyperlink" Target="https://api.cdn.visitjeju.net/photomng/imgpath/201804/30/9b423124-958a-475c-af70-33a2492469ef.jpg" TargetMode="External"/><Relationship Id="rId1805" Type="http://schemas.openxmlformats.org/officeDocument/2006/relationships/hyperlink" Target="https://api.cdn.visitjeju.net/photomng/imgpath/201812/27/8ab71629-25cf-4407-88d3-5a265ff9b7a4.JPG" TargetMode="External"/><Relationship Id="rId3977" Type="http://schemas.openxmlformats.org/officeDocument/2006/relationships/hyperlink" Target="https://api.cdn.visitjeju.net/photomng/imgpath/202112/30/db44c47a-3549-4bb3-884f-91de5dfa3563.jpg" TargetMode="External"/><Relationship Id="rId6036" Type="http://schemas.openxmlformats.org/officeDocument/2006/relationships/hyperlink" Target="https://api.cdn.visitjeju.net/photomng/thumbnailpath/202306/16/104572b1-0fb9-4119-a5c9-9a13081b4c06.jpg" TargetMode="External"/><Relationship Id="rId6383" Type="http://schemas.openxmlformats.org/officeDocument/2006/relationships/hyperlink" Target="https://api.cdn.visitjeju.net/photomng/imgpath/202205/30/e25f9884-aab8-401d-9b70-c2582fa02490.jpg" TargetMode="External"/><Relationship Id="rId898" Type="http://schemas.openxmlformats.org/officeDocument/2006/relationships/hyperlink" Target="https://api.cdn.visitjeju.net/photomng/thumbnailpath/201812/20/aad3722a-cdc2-4c19-8530-f5988e098803.JPG" TargetMode="External"/><Relationship Id="rId2579" Type="http://schemas.openxmlformats.org/officeDocument/2006/relationships/hyperlink" Target="https://api.cdn.visitjeju.net/photomng/imgpath/201804/30/b4dd563d-4107-4baf-b239-5b96d1a3ef44.jpg" TargetMode="External"/><Relationship Id="rId2993" Type="http://schemas.openxmlformats.org/officeDocument/2006/relationships/hyperlink" Target="https://api.cdn.visitjeju.net/photomng/imgpath/201804/30/963ee1fb-9afa-49e1-b4c0-a6b05d526528.jpg" TargetMode="External"/><Relationship Id="rId6450" Type="http://schemas.openxmlformats.org/officeDocument/2006/relationships/hyperlink" Target="https://api.cdn.visitjeju.net/photomng/thumbnailpath/201804/30/bb2c8031-c75e-4142-8fc8-7075647c1b0f.jpg" TargetMode="External"/><Relationship Id="rId965" Type="http://schemas.openxmlformats.org/officeDocument/2006/relationships/hyperlink" Target="https://api.cdn.visitjeju.net/photomng/imgpath/202211/14/ef943db7-ff9f-483f-abdd-bb8f37f24db6.jpg" TargetMode="External"/><Relationship Id="rId1595" Type="http://schemas.openxmlformats.org/officeDocument/2006/relationships/hyperlink" Target="https://api.cdn.visitjeju.net/photomng/imgpath/202308/18/630769d6-a192-41ba-ad38-2f1372e170d4.jpg" TargetMode="External"/><Relationship Id="rId2646" Type="http://schemas.openxmlformats.org/officeDocument/2006/relationships/hyperlink" Target="https://api.cdn.visitjeju.net/photomng/thumbnailpath/202111/10/40359eac-5e12-4b0e-9f1a-c385f522b440.jpg" TargetMode="External"/><Relationship Id="rId5052" Type="http://schemas.openxmlformats.org/officeDocument/2006/relationships/hyperlink" Target="https://api.cdn.visitjeju.net/photomng/thumbnailpath/202305/30/a68ad53f-14e5-4e7d-9f16-3638e7c64f6e.jpg" TargetMode="External"/><Relationship Id="rId6103" Type="http://schemas.openxmlformats.org/officeDocument/2006/relationships/hyperlink" Target="https://api.cdn.visitjeju.net/photomng/imgpath/201804/30/79d2df2e-dfc3-489a-a955-f73ecb30233d.png" TargetMode="External"/><Relationship Id="rId618" Type="http://schemas.openxmlformats.org/officeDocument/2006/relationships/hyperlink" Target="https://api.cdn.visitjeju.net/photomng/thumbnailpath/202306/30/7dd2977f-e72e-41eb-99c6-e7cbd56ee9ce.jpg" TargetMode="External"/><Relationship Id="rId1248" Type="http://schemas.openxmlformats.org/officeDocument/2006/relationships/hyperlink" Target="https://api.cdn.visitjeju.net/photomng/thumbnailpath/202203/11/aeaba4e5-f6e7-4628-8324-7fb8a7ebd8de.jpg" TargetMode="External"/><Relationship Id="rId1662" Type="http://schemas.openxmlformats.org/officeDocument/2006/relationships/hyperlink" Target="https://api.cdn.visitjeju.net/photomng/thumbnailpath/201804/30/4886406a-9cba-45f9-b40f-29a669be2a61.jpg" TargetMode="External"/><Relationship Id="rId5869" Type="http://schemas.openxmlformats.org/officeDocument/2006/relationships/hyperlink" Target="https://api.cdn.visitjeju.net/photomng/imgpath/202112/14/264abedb-ce9c-4169-be0a-da78d9861995.jpg" TargetMode="External"/><Relationship Id="rId1315" Type="http://schemas.openxmlformats.org/officeDocument/2006/relationships/hyperlink" Target="https://api.cdn.visitjeju.net/photomng/imgpath/202111/29/f1a75abc-76bf-4091-9c9e-1dabd8b1e97a.JPG" TargetMode="External"/><Relationship Id="rId2713" Type="http://schemas.openxmlformats.org/officeDocument/2006/relationships/hyperlink" Target="https://api.cdn.visitjeju.net/photomng/imgpath/201909/24/6a0f4128-7b8c-47e4-886f-4a5879919e3e.jpg" TargetMode="External"/><Relationship Id="rId4885" Type="http://schemas.openxmlformats.org/officeDocument/2006/relationships/hyperlink" Target="https://api.cdn.visitjeju.net/photomng/imgpath/201804/30/71befed0-e451-4278-9454-f6e6edca00e9.jpg" TargetMode="External"/><Relationship Id="rId5936" Type="http://schemas.openxmlformats.org/officeDocument/2006/relationships/hyperlink" Target="https://api.cdn.visitjeju.net/photomng/thumbnailpath/202108/03/4b15bebc-5e07-4144-a0ae-21959d34e3c4.jpg" TargetMode="External"/><Relationship Id="rId21" Type="http://schemas.openxmlformats.org/officeDocument/2006/relationships/hyperlink" Target="https://api.cdn.visitjeju.net/photomng/imgpath/202305/18/95156dcb-e48e-422e-937a-b38baf016e8e.jpg" TargetMode="External"/><Relationship Id="rId2089" Type="http://schemas.openxmlformats.org/officeDocument/2006/relationships/hyperlink" Target="https://api.cdn.visitjeju.net/photomng/imgpath/202306/19/438bc496-449c-4273-a43b-2fc50af6f8da.jpg" TargetMode="External"/><Relationship Id="rId3487" Type="http://schemas.openxmlformats.org/officeDocument/2006/relationships/hyperlink" Target="https://api.cdn.visitjeju.net/photomng/imgpath/202306/30/8427e03d-acd3-48d3-89ee-56ddf6312af0.jpg" TargetMode="External"/><Relationship Id="rId4538" Type="http://schemas.openxmlformats.org/officeDocument/2006/relationships/hyperlink" Target="https://api.cdn.visitjeju.net/photomng/thumbnailpath/201804/30/ad954e5c-8403-4c42-b64d-150f4bd80150.gif" TargetMode="External"/><Relationship Id="rId4952" Type="http://schemas.openxmlformats.org/officeDocument/2006/relationships/hyperlink" Target="https://api.cdn.visitjeju.net/photomng/thumbnailpath/202307/26/e9414fa5-a487-4564-8a5b-ecf217cd0804.JPG" TargetMode="External"/><Relationship Id="rId3554" Type="http://schemas.openxmlformats.org/officeDocument/2006/relationships/hyperlink" Target="https://api.cdn.visitjeju.net/photomng/thumbnailpath/202110/29/ea690a7c-806a-4dfb-ae64-89964f67a4ab.JPG" TargetMode="External"/><Relationship Id="rId4605" Type="http://schemas.openxmlformats.org/officeDocument/2006/relationships/hyperlink" Target="https://api.cdn.visitjeju.net/photomng/imgpath/201804/30/1616e52a-fc52-4b2e-a77e-0eac0361749b.jpg" TargetMode="External"/><Relationship Id="rId475" Type="http://schemas.openxmlformats.org/officeDocument/2006/relationships/hyperlink" Target="https://api.cdn.visitjeju.net/photomng/imgpath/201804/30/a08464e9-bef2-4341-b8a3-c7e627a83331.jpg" TargetMode="External"/><Relationship Id="rId2156" Type="http://schemas.openxmlformats.org/officeDocument/2006/relationships/hyperlink" Target="https://api.cdn.visitjeju.net/photomng/thumbnailpath/202306/02/6eede761-151e-44a6-a433-d8784d3ce486.jpg" TargetMode="External"/><Relationship Id="rId2570" Type="http://schemas.openxmlformats.org/officeDocument/2006/relationships/hyperlink" Target="https://api.cdn.visitjeju.net/photomng/thumbnailpath/202111/02/74d646b1-4864-4d3f-8c39-b7eada5321ff.jpg" TargetMode="External"/><Relationship Id="rId3207" Type="http://schemas.openxmlformats.org/officeDocument/2006/relationships/hyperlink" Target="https://api.cdn.visitjeju.net/photomng/imgpath/202111/23/b5aa8f5d-cfc6-4fa8-ab55-1c0d956eb2d4.jpg" TargetMode="External"/><Relationship Id="rId3621" Type="http://schemas.openxmlformats.org/officeDocument/2006/relationships/hyperlink" Target="https://api.cdn.visitjeju.net/photomng/imgpath/202307/26/d0a644d5-7d00-4260-8947-ee03550d216f.jpg" TargetMode="External"/><Relationship Id="rId6777" Type="http://schemas.openxmlformats.org/officeDocument/2006/relationships/hyperlink" Target="https://api.cdn.visitjeju.net/photomng/imgpath/202110/27/1efbaf5c-f767-4115-810a-adf1ed6f99d3.jpg" TargetMode="External"/><Relationship Id="rId128" Type="http://schemas.openxmlformats.org/officeDocument/2006/relationships/hyperlink" Target="https://api.cdn.visitjeju.net/photomng/thumbnailpath/202305/17/a17a3a84-750e-466c-8e37-9f1b02bf605b.jpg" TargetMode="External"/><Relationship Id="rId542" Type="http://schemas.openxmlformats.org/officeDocument/2006/relationships/hyperlink" Target="https://api.cdn.visitjeju.net/photomng/thumbnailpath/202306/13/04d20322-e987-47ff-a6b2-2ecfe6cea354.jpg" TargetMode="External"/><Relationship Id="rId1172" Type="http://schemas.openxmlformats.org/officeDocument/2006/relationships/hyperlink" Target="https://api.cdn.visitjeju.net/photomng/thumbnailpath/202306/01/ed06373d-ca7a-4f71-ad35-c9db25be1b4b.jpg" TargetMode="External"/><Relationship Id="rId2223" Type="http://schemas.openxmlformats.org/officeDocument/2006/relationships/hyperlink" Target="https://api.cdn.visitjeju.net/photomng/imgpath/202303/23/36f9171e-f685-4e1a-8cd8-505ec517acaf.jpg" TargetMode="External"/><Relationship Id="rId5379" Type="http://schemas.openxmlformats.org/officeDocument/2006/relationships/hyperlink" Target="https://api.cdn.visitjeju.net/photomng/imgpath/201909/30/fd3e8aae-900d-4cfb-8442-d59790e0da13.jpg" TargetMode="External"/><Relationship Id="rId5793" Type="http://schemas.openxmlformats.org/officeDocument/2006/relationships/hyperlink" Target="https://api.cdn.visitjeju.net/photomng/imgpath/202111/26/2a1435fe-f994-4f29-b272-64d751fcf891.jpg" TargetMode="External"/><Relationship Id="rId6844" Type="http://schemas.openxmlformats.org/officeDocument/2006/relationships/hyperlink" Target="https://api.cdn.visitjeju.net/photomng/thumbnailpath/201804/30/c9c42359-f82f-43a4-919e-03ecd197a2eb.jpg" TargetMode="External"/><Relationship Id="rId4395" Type="http://schemas.openxmlformats.org/officeDocument/2006/relationships/hyperlink" Target="https://api.cdn.visitjeju.net/photomng/imgpath/202201/04/e08cabdd-442e-4139-bc6d-7bdae2139053.jpg" TargetMode="External"/><Relationship Id="rId5446" Type="http://schemas.openxmlformats.org/officeDocument/2006/relationships/hyperlink" Target="https://api.cdn.visitjeju.net/photomng/thumbnailpath/201804/30/69806fdc-6020-4c61-a134-408853914851.jpg" TargetMode="External"/><Relationship Id="rId1989" Type="http://schemas.openxmlformats.org/officeDocument/2006/relationships/hyperlink" Target="https://api.cdn.visitjeju.net/photomng/imgpath/202305/24/ad141567-7e39-4b88-a896-78f5cefdf941.jpg" TargetMode="External"/><Relationship Id="rId4048" Type="http://schemas.openxmlformats.org/officeDocument/2006/relationships/hyperlink" Target="https://api.cdn.visitjeju.net/photomng/thumbnailpath/201812/21/5bfecb57-703e-4bc0-9d84-b1c766582254.JPG" TargetMode="External"/><Relationship Id="rId5860" Type="http://schemas.openxmlformats.org/officeDocument/2006/relationships/hyperlink" Target="https://api.cdn.visitjeju.net/photomng/thumbnailpath/201811/01/480583e7-c2b1-44e4-9d4d-9d8e30ce40ae.jpg" TargetMode="External"/><Relationship Id="rId3064" Type="http://schemas.openxmlformats.org/officeDocument/2006/relationships/hyperlink" Target="https://api.cdn.visitjeju.net/photomng/thumbnailpath/202305/25/e7ad90e8-6f25-4bba-8cb5-40ea78310b27.jpg" TargetMode="External"/><Relationship Id="rId4462" Type="http://schemas.openxmlformats.org/officeDocument/2006/relationships/hyperlink" Target="https://api.cdn.visitjeju.net/photomng/thumbnailpath/202201/04/a8993981-f9f6-42e3-a1ad-a96453672ec0.jpg" TargetMode="External"/><Relationship Id="rId5513" Type="http://schemas.openxmlformats.org/officeDocument/2006/relationships/hyperlink" Target="https://api.cdn.visitjeju.net/photomng/imgpath/201804/30/752a89fc-08cf-42d2-9f2f-13113ab0f07a.jpg" TargetMode="External"/><Relationship Id="rId1709" Type="http://schemas.openxmlformats.org/officeDocument/2006/relationships/hyperlink" Target="https://api.cdn.visitjeju.net/photomng/imgpath/202305/31/72192793-a0f3-4985-bca7-99d6cee57515.jpg" TargetMode="External"/><Relationship Id="rId4115" Type="http://schemas.openxmlformats.org/officeDocument/2006/relationships/hyperlink" Target="https://api.cdn.visitjeju.net/photomng/imgpath/201812/19/a809a81b-e7b7-426a-85f8-c242dbc6f9f8.jpg" TargetMode="External"/><Relationship Id="rId2080" Type="http://schemas.openxmlformats.org/officeDocument/2006/relationships/hyperlink" Target="https://api.cdn.visitjeju.net/photomng/thumbnailpath/202212/16/e0c36544-5ca3-460a-a8fd-b2abf8c16875.jpeg" TargetMode="External"/><Relationship Id="rId3131" Type="http://schemas.openxmlformats.org/officeDocument/2006/relationships/hyperlink" Target="https://api.cdn.visitjeju.net/photomng/imgpath/202109/01/d3934305-c7ae-40c4-bca8-4fcadc8c26a4.JPG" TargetMode="External"/><Relationship Id="rId6287" Type="http://schemas.openxmlformats.org/officeDocument/2006/relationships/hyperlink" Target="https://api.cdn.visitjeju.net/photomng/imgpath/201804/30/2b12c0a6-aa6f-4197-951c-2dc02c810640.jpg" TargetMode="External"/><Relationship Id="rId2897" Type="http://schemas.openxmlformats.org/officeDocument/2006/relationships/hyperlink" Target="https://api.cdn.visitjeju.net/photomng/imgpath/202306/19/51f1c895-032f-4b18-9e47-a1a0cb21511f.jpg" TargetMode="External"/><Relationship Id="rId3948" Type="http://schemas.openxmlformats.org/officeDocument/2006/relationships/hyperlink" Target="https://api.cdn.visitjeju.net/photomng/thumbnailpath/201804/30/131dbbda-68ab-4033-ad9d-7dfb335d8d15.jpg" TargetMode="External"/><Relationship Id="rId6354" Type="http://schemas.openxmlformats.org/officeDocument/2006/relationships/hyperlink" Target="https://api.cdn.visitjeju.net/photomng/thumbnailpath/202110/28/1a7cc09a-6afc-4433-8cfb-779c659bc94c.jpg" TargetMode="External"/><Relationship Id="rId869" Type="http://schemas.openxmlformats.org/officeDocument/2006/relationships/hyperlink" Target="https://api.cdn.visitjeju.net/photomng/imgpath/202308/18/e3ba9468-25be-4255-ac95-6373767e7ab2.jpg" TargetMode="External"/><Relationship Id="rId1499" Type="http://schemas.openxmlformats.org/officeDocument/2006/relationships/hyperlink" Target="https://api.cdn.visitjeju.net/photomng/imgpath/202306/18/f2b2a012-f300-4030-88cb-a77a5292ae42.jpg" TargetMode="External"/><Relationship Id="rId5370" Type="http://schemas.openxmlformats.org/officeDocument/2006/relationships/hyperlink" Target="https://api.cdn.visitjeju.net/photomng/thumbnailpath/202308/08/70ee05d2-68a8-4d6c-b6f1-1d437c0d1d18.jpg" TargetMode="External"/><Relationship Id="rId6007" Type="http://schemas.openxmlformats.org/officeDocument/2006/relationships/hyperlink" Target="https://api.cdn.visitjeju.net/photomng/imgpath/202111/03/dce3e690-9172-413b-bca5-5cc87d5138a8.jpg" TargetMode="External"/><Relationship Id="rId6421" Type="http://schemas.openxmlformats.org/officeDocument/2006/relationships/hyperlink" Target="https://api.cdn.visitjeju.net/photomng/imgpath/202108/10/cd2d8fb9-4397-4838-9782-d4bdcf831b73.jpg" TargetMode="External"/><Relationship Id="rId2964" Type="http://schemas.openxmlformats.org/officeDocument/2006/relationships/hyperlink" Target="https://api.cdn.visitjeju.net/photomng/thumbnailpath/201804/30/476e44e4-f5d4-4a55-a916-203dd5394012.jpg" TargetMode="External"/><Relationship Id="rId5023" Type="http://schemas.openxmlformats.org/officeDocument/2006/relationships/hyperlink" Target="https://api.cdn.visitjeju.net/photomng/imgpath/202201/06/31ff1578-e1b7-46e0-b976-fb034cb14834.jpg" TargetMode="External"/><Relationship Id="rId936" Type="http://schemas.openxmlformats.org/officeDocument/2006/relationships/hyperlink" Target="https://api.cdn.visitjeju.net/photomng/thumbnailpath/202306/30/736cc1b9-7c77-4d5f-af0d-655a0eba50d8.jpg" TargetMode="External"/><Relationship Id="rId1219" Type="http://schemas.openxmlformats.org/officeDocument/2006/relationships/hyperlink" Target="https://api.cdn.visitjeju.net/photomng/imgpath/201906/04/5b62d7bf-d51d-4a1d-ad84-11ca2fe51a98.JPG" TargetMode="External"/><Relationship Id="rId1566" Type="http://schemas.openxmlformats.org/officeDocument/2006/relationships/hyperlink" Target="https://api.cdn.visitjeju.net/photomng/thumbnailpath/201804/30/79a06e46-6c79-4e33-8157-44aecb31bb51.jpg" TargetMode="External"/><Relationship Id="rId1980" Type="http://schemas.openxmlformats.org/officeDocument/2006/relationships/hyperlink" Target="https://api.cdn.visitjeju.net/photomng/thumbnailpath/201807/03/fe82ad35-107f-4423-8d6d-acec553ae42c.JPG" TargetMode="External"/><Relationship Id="rId2617" Type="http://schemas.openxmlformats.org/officeDocument/2006/relationships/hyperlink" Target="https://api.cdn.visitjeju.net/photomng/imgpath/201804/30/98be55f3-fd3f-418b-b1ca-fcd3b0630170.jpg" TargetMode="External"/><Relationship Id="rId1633" Type="http://schemas.openxmlformats.org/officeDocument/2006/relationships/hyperlink" Target="https://api.cdn.visitjeju.net/photomng/imgpath/201804/30/cbc36e21-58b3-41e1-b998-cc13754e59c8.jpg" TargetMode="External"/><Relationship Id="rId4789" Type="http://schemas.openxmlformats.org/officeDocument/2006/relationships/hyperlink" Target="https://api.cdn.visitjeju.net/photomng/imgpath/201804/30/b907178d-43de-4a30-8b7e-e94412b941ff.jpg" TargetMode="External"/><Relationship Id="rId1700" Type="http://schemas.openxmlformats.org/officeDocument/2006/relationships/hyperlink" Target="https://api.cdn.visitjeju.net/photomng/thumbnailpath/202305/25/0189f80c-4a68-4770-9d29-fa72631a9e71.jpg" TargetMode="External"/><Relationship Id="rId4856" Type="http://schemas.openxmlformats.org/officeDocument/2006/relationships/hyperlink" Target="https://api.cdn.visitjeju.net/photomng/thumbnailpath/202306/20/9b1b2ad2-a774-4bd3-8a89-823152f28b9c.jpg" TargetMode="External"/><Relationship Id="rId5907" Type="http://schemas.openxmlformats.org/officeDocument/2006/relationships/hyperlink" Target="https://api.cdn.visitjeju.net/photomng/imgpath/201809/19/d14732fe-2ce7-4757-989a-897c1e8d3ad5.jpg" TargetMode="External"/><Relationship Id="rId3458" Type="http://schemas.openxmlformats.org/officeDocument/2006/relationships/hyperlink" Target="https://api.cdn.visitjeju.net/photomng/thumbnailpath/202306/26/0a55b222-a785-449d-a1eb-a82bd887cf32.jpg" TargetMode="External"/><Relationship Id="rId3872" Type="http://schemas.openxmlformats.org/officeDocument/2006/relationships/hyperlink" Target="https://api.cdn.visitjeju.net/photomng/thumbnailpath/201804/30/26238b30-f308-4961-b949-169f3426e639.jpg" TargetMode="External"/><Relationship Id="rId4509" Type="http://schemas.openxmlformats.org/officeDocument/2006/relationships/hyperlink" Target="https://api.cdn.visitjeju.net/photomng/imgpath/201804/30/a05d8b6c-bf93-4b3a-9e2a-875381e849e3.jpg" TargetMode="External"/><Relationship Id="rId379" Type="http://schemas.openxmlformats.org/officeDocument/2006/relationships/hyperlink" Target="https://api.cdn.visitjeju.net/photomng/imgpath/202306/15/c9b1e6b3-5d0d-4673-b97c-bcab4254d3b0.jpg" TargetMode="External"/><Relationship Id="rId793" Type="http://schemas.openxmlformats.org/officeDocument/2006/relationships/hyperlink" Target="https://api.cdn.visitjeju.net/photomng/imgpath/201804/30/1d131c25-3944-4663-9887-dbce395449c1.jpg" TargetMode="External"/><Relationship Id="rId2474" Type="http://schemas.openxmlformats.org/officeDocument/2006/relationships/hyperlink" Target="https://api.cdn.visitjeju.net/photomng/thumbnailpath/201804/30/b620369e-1eef-4b8c-8232-ec3137f3c0be.jpg" TargetMode="External"/><Relationship Id="rId3525" Type="http://schemas.openxmlformats.org/officeDocument/2006/relationships/hyperlink" Target="https://api.cdn.visitjeju.net/photomng/imgpath/201804/30/c81a34a9-9c59-44ba-960a-1a2ed7ba0993.jpg" TargetMode="External"/><Relationship Id="rId4923" Type="http://schemas.openxmlformats.org/officeDocument/2006/relationships/hyperlink" Target="https://api.cdn.visitjeju.net/photomng/imgpath/201804/30/1756fc27-3220-4334-b509-cac66b2c3ba0.jpg" TargetMode="External"/><Relationship Id="rId446" Type="http://schemas.openxmlformats.org/officeDocument/2006/relationships/hyperlink" Target="https://api.cdn.visitjeju.net/photomng/thumbnailpath/202306/07/b97b56d5-50fe-47ec-9f2e-39eff5362d26.jpg" TargetMode="External"/><Relationship Id="rId1076" Type="http://schemas.openxmlformats.org/officeDocument/2006/relationships/hyperlink" Target="https://api.cdn.visitjeju.net/photomng/thumbnailpath/202306/30/e8225f4f-f03d-4582-8a15-4b9e395d1a60.jpg" TargetMode="External"/><Relationship Id="rId1490" Type="http://schemas.openxmlformats.org/officeDocument/2006/relationships/hyperlink" Target="https://api.cdn.visitjeju.net/photomng/thumbnailpath/201804/30/6c245ac4-d4b3-4287-9b4f-7385f912c276.jpg" TargetMode="External"/><Relationship Id="rId2127" Type="http://schemas.openxmlformats.org/officeDocument/2006/relationships/hyperlink" Target="https://api.cdn.visitjeju.net/photomng/imgpath/202306/13/0d584daf-6313-41e4-b1de-789e0d8976ee.JPG" TargetMode="External"/><Relationship Id="rId860" Type="http://schemas.openxmlformats.org/officeDocument/2006/relationships/hyperlink" Target="https://api.cdn.visitjeju.net/photomng/thumbnailpath/202203/10/f60e1f45-b256-4591-9046-d4ce1e565d96.jpg" TargetMode="External"/><Relationship Id="rId1143" Type="http://schemas.openxmlformats.org/officeDocument/2006/relationships/hyperlink" Target="https://api.cdn.visitjeju.net/photomng/imgpath/201804/30/f9f12ca6-ab15-4d3d-9751-0e576ac803bf.jpg" TargetMode="External"/><Relationship Id="rId2541" Type="http://schemas.openxmlformats.org/officeDocument/2006/relationships/hyperlink" Target="https://api.cdn.visitjeju.net/photomng/imgpath/201804/30/41902879-e53f-44a7-9a9c-4346b763d2ce.jpg" TargetMode="External"/><Relationship Id="rId4299" Type="http://schemas.openxmlformats.org/officeDocument/2006/relationships/hyperlink" Target="https://api.cdn.visitjeju.net/photomng/imgpath/202307/27/a90fa238-6073-4de3-874f-b8c63425444d.jpeg" TargetMode="External"/><Relationship Id="rId5697" Type="http://schemas.openxmlformats.org/officeDocument/2006/relationships/hyperlink" Target="https://api.cdn.visitjeju.net/photomng/imgpath/202307/26/0c003e84-8a1d-4a28-b339-1f79962cd435.jpg" TargetMode="External"/><Relationship Id="rId6748" Type="http://schemas.openxmlformats.org/officeDocument/2006/relationships/hyperlink" Target="https://api.cdn.visitjeju.net/photomng/thumbnailpath/202207/06/139f3523-db72-4324-97c2-c06a0c6e53ff.jpg" TargetMode="External"/><Relationship Id="rId513" Type="http://schemas.openxmlformats.org/officeDocument/2006/relationships/hyperlink" Target="https://api.cdn.visitjeju.net/photomng/imgpath/202306/27/48a667a2-e6fd-443f-b8f2-22c6788e6312.jpeg" TargetMode="External"/><Relationship Id="rId5764" Type="http://schemas.openxmlformats.org/officeDocument/2006/relationships/hyperlink" Target="https://api.cdn.visitjeju.net/photomng/thumbnailpath/201908/07/58472c71-8e01-4cea-9df7-fffa3c6ce455.jpg" TargetMode="External"/><Relationship Id="rId6815" Type="http://schemas.openxmlformats.org/officeDocument/2006/relationships/hyperlink" Target="https://api.cdn.visitjeju.net/photomng/imgpath/202110/29/de4fff5a-1277-4dba-abdd-285de85762a3.jpg" TargetMode="External"/><Relationship Id="rId1210" Type="http://schemas.openxmlformats.org/officeDocument/2006/relationships/hyperlink" Target="https://api.cdn.visitjeju.net/photomng/thumbnailpath/201804/30/fa36bbfe-ed1b-4653-9691-7a31cfb1f5db.jpg" TargetMode="External"/><Relationship Id="rId4366" Type="http://schemas.openxmlformats.org/officeDocument/2006/relationships/hyperlink" Target="https://api.cdn.visitjeju.net/photomng/thumbnailpath/202306/28/79dda409-0275-4d0c-9ef9-b88b81e0b90c.jpg" TargetMode="External"/><Relationship Id="rId4780" Type="http://schemas.openxmlformats.org/officeDocument/2006/relationships/hyperlink" Target="https://api.cdn.visitjeju.net/photomng/thumbnailpath/201804/30/47896e53-73b5-451b-9ff3-2873799c1924.gif" TargetMode="External"/><Relationship Id="rId5417" Type="http://schemas.openxmlformats.org/officeDocument/2006/relationships/hyperlink" Target="https://api.cdn.visitjeju.net/photomng/imgpath/201910/02/0a4d26fc-bb41-4f69-8b49-37e64c592a34.jpg" TargetMode="External"/><Relationship Id="rId5831" Type="http://schemas.openxmlformats.org/officeDocument/2006/relationships/hyperlink" Target="https://api.cdn.visitjeju.net/photomng/imgpath/202111/18/73f09631-d934-4066-9284-bea3b8db6f5b.JPG" TargetMode="External"/><Relationship Id="rId3382" Type="http://schemas.openxmlformats.org/officeDocument/2006/relationships/hyperlink" Target="https://api.cdn.visitjeju.net/photomng/thumbnailpath/202307/26/1aef9a29-c4b9-4f19-b169-3ed27de22d4b.jpg" TargetMode="External"/><Relationship Id="rId4019" Type="http://schemas.openxmlformats.org/officeDocument/2006/relationships/hyperlink" Target="https://api.cdn.visitjeju.net/photomng/imgpath/201804/30/1c5f024e-0436-4c99-96ac-ee55018d3e1c.jpg" TargetMode="External"/><Relationship Id="rId4433" Type="http://schemas.openxmlformats.org/officeDocument/2006/relationships/hyperlink" Target="https://api.cdn.visitjeju.net/photomng/imgpath/201804/30/70f125b4-6aa2-4233-aa74-2a8d0669742e.jpg" TargetMode="External"/><Relationship Id="rId3035" Type="http://schemas.openxmlformats.org/officeDocument/2006/relationships/hyperlink" Target="https://api.cdn.visitjeju.net/photomng/imgpath/201804/30/d51d672c-21bd-454b-96cf-825847093a49.jpg" TargetMode="External"/><Relationship Id="rId4500" Type="http://schemas.openxmlformats.org/officeDocument/2006/relationships/hyperlink" Target="https://api.cdn.visitjeju.net/photomng/thumbnailpath/202307/28/60b235d0-2159-4e7c-a556-95d7fc9b5f27.jpg" TargetMode="External"/><Relationship Id="rId370" Type="http://schemas.openxmlformats.org/officeDocument/2006/relationships/hyperlink" Target="https://api.cdn.visitjeju.net/photomng/thumbnailpath/202201/03/3d8c90fc-ffa9-4a4e-8c85-6bed61a1d5b3.jpg" TargetMode="External"/><Relationship Id="rId2051" Type="http://schemas.openxmlformats.org/officeDocument/2006/relationships/hyperlink" Target="https://api.cdn.visitjeju.net/photomng/imgpath/202201/04/aeb4dc75-7d38-4686-8b87-54eb098bf88b.jpg" TargetMode="External"/><Relationship Id="rId3102" Type="http://schemas.openxmlformats.org/officeDocument/2006/relationships/hyperlink" Target="https://api.cdn.visitjeju.net/photomng/thumbnailpath/201804/30/ed61e57c-23a0-4ac8-8bb3-9074aa38288d.jpg" TargetMode="External"/><Relationship Id="rId6258" Type="http://schemas.openxmlformats.org/officeDocument/2006/relationships/hyperlink" Target="https://api.cdn.visitjeju.net/photomng/thumbnailpath/202109/24/232f27f1-2647-470c-843a-bb4c119c8bbd.jpg" TargetMode="External"/><Relationship Id="rId5274" Type="http://schemas.openxmlformats.org/officeDocument/2006/relationships/hyperlink" Target="https://api.cdn.visitjeju.net/photomng/thumbnailpath/201804/30/bc8a96fa-3fcb-43f4-bb5f-3e9be9992de2.jpg" TargetMode="External"/><Relationship Id="rId6325" Type="http://schemas.openxmlformats.org/officeDocument/2006/relationships/hyperlink" Target="https://api.cdn.visitjeju.net/photomng/imgpath/201804/30/a4225f40-d1da-414d-8c02-58deb99bb2a2.jpg" TargetMode="External"/><Relationship Id="rId6672" Type="http://schemas.openxmlformats.org/officeDocument/2006/relationships/hyperlink" Target="https://api.cdn.visitjeju.net/photomng/thumbnailpath/202111/30/23fe7e69-6ccf-4bec-8a91-3d7e62c94284.JPG" TargetMode="External"/><Relationship Id="rId2868" Type="http://schemas.openxmlformats.org/officeDocument/2006/relationships/hyperlink" Target="https://api.cdn.visitjeju.net/photomng/thumbnailpath/202203/04/65b0194d-e99f-4dba-bbaf-0763dc37e2b0.jpg" TargetMode="External"/><Relationship Id="rId3919" Type="http://schemas.openxmlformats.org/officeDocument/2006/relationships/hyperlink" Target="https://api.cdn.visitjeju.net/photomng/imgpath/201804/30/09495b42-bc43-4db3-845f-47739a26f984.jpg" TargetMode="External"/><Relationship Id="rId1884" Type="http://schemas.openxmlformats.org/officeDocument/2006/relationships/hyperlink" Target="https://api.cdn.visitjeju.net/photomng/thumbnailpath/201804/30/79262cf7-97e9-4132-9e29-b09bdfa2a9b0.jpg" TargetMode="External"/><Relationship Id="rId2935" Type="http://schemas.openxmlformats.org/officeDocument/2006/relationships/hyperlink" Target="https://api.cdn.visitjeju.net/photomng/imgpath/201910/15/5b6d183b-2420-47a6-bbbd-9382f8e8675d.jpg" TargetMode="External"/><Relationship Id="rId4290" Type="http://schemas.openxmlformats.org/officeDocument/2006/relationships/hyperlink" Target="https://api.cdn.visitjeju.net/photomng/thumbnailpath/201804/30/a8e256c7-e85c-454f-a605-92bcdd21065c.png" TargetMode="External"/><Relationship Id="rId5341" Type="http://schemas.openxmlformats.org/officeDocument/2006/relationships/hyperlink" Target="https://api.cdn.visitjeju.net/photomng/imgpath/202109/01/438c50ff-2006-4df0-8217-f2d16a7e2f74.JPG" TargetMode="External"/><Relationship Id="rId907" Type="http://schemas.openxmlformats.org/officeDocument/2006/relationships/hyperlink" Target="https://api.cdn.visitjeju.net/photomng/imgpath/201811/30/79a42c5c-1e7c-49d2-a34a-5b56d6c04312.JPG" TargetMode="External"/><Relationship Id="rId1537" Type="http://schemas.openxmlformats.org/officeDocument/2006/relationships/hyperlink" Target="https://api.cdn.visitjeju.net/photomng/imgpath/202203/11/677a9c6f-8435-49cd-8b39-79d9fbbb3dcb.jpg" TargetMode="External"/><Relationship Id="rId1951" Type="http://schemas.openxmlformats.org/officeDocument/2006/relationships/hyperlink" Target="https://api.cdn.visitjeju.net/photomng/imgpath/201804/30/ed3c08bb-f7e0-43a0-b6dc-35f7eb69bc3f.gif" TargetMode="External"/><Relationship Id="rId1604" Type="http://schemas.openxmlformats.org/officeDocument/2006/relationships/hyperlink" Target="https://api.cdn.visitjeju.net/photomng/thumbnailpath/202112/22/b6eba2c7-88cd-4924-be7e-6d7467630704.JPG" TargetMode="External"/><Relationship Id="rId4010" Type="http://schemas.openxmlformats.org/officeDocument/2006/relationships/hyperlink" Target="https://api.cdn.visitjeju.net/photomng/thumbnailpath/201804/30/a0431256-31fa-49f6-8b6c-d5dbaed7449b.jpg" TargetMode="External"/><Relationship Id="rId6182" Type="http://schemas.openxmlformats.org/officeDocument/2006/relationships/hyperlink" Target="https://api.cdn.visitjeju.net/photomng/thumbnailpath/202112/20/bdc8e621-1118-44b4-aa4e-77aed39c14a8.jpg" TargetMode="External"/><Relationship Id="rId697" Type="http://schemas.openxmlformats.org/officeDocument/2006/relationships/hyperlink" Target="https://api.cdn.visitjeju.net/photomng/imgpath/202207/06/baa4505f-abe7-4c17-ad74-78ac7846afc4.jpg" TargetMode="External"/><Relationship Id="rId2378" Type="http://schemas.openxmlformats.org/officeDocument/2006/relationships/hyperlink" Target="https://api.cdn.visitjeju.net/photomng/thumbnailpath/202112/30/c8e622ed-12be-4b09-8b31-d280cf437929.jpg" TargetMode="External"/><Relationship Id="rId3429" Type="http://schemas.openxmlformats.org/officeDocument/2006/relationships/hyperlink" Target="https://api.cdn.visitjeju.net/photomng/imgpath/201804/30/9560d658-f21b-4b45-90d0-c343208c167e.png" TargetMode="External"/><Relationship Id="rId3776" Type="http://schemas.openxmlformats.org/officeDocument/2006/relationships/hyperlink" Target="https://api.cdn.visitjeju.net/photomng/thumbnailpath/201804/30/6d3fef84-4358-4b19-8b22-65efdfbb1382.jpg" TargetMode="External"/><Relationship Id="rId4827" Type="http://schemas.openxmlformats.org/officeDocument/2006/relationships/hyperlink" Target="https://api.cdn.visitjeju.net/photomng/imgpath/201804/30/dafdc92b-33c1-4ed1-9586-c322ce43b960.jpg" TargetMode="External"/><Relationship Id="rId2792" Type="http://schemas.openxmlformats.org/officeDocument/2006/relationships/hyperlink" Target="https://api.cdn.visitjeju.net/photomng/thumbnailpath/201911/08/d638d4f0-8874-433a-ba4f-8131c874abd3.jpg" TargetMode="External"/><Relationship Id="rId3843" Type="http://schemas.openxmlformats.org/officeDocument/2006/relationships/hyperlink" Target="https://api.cdn.visitjeju.net/photomng/imgpath/202004/20/ea610b44-7997-4479-a94e-64e95c1dfb89.jpg" TargetMode="External"/><Relationship Id="rId764" Type="http://schemas.openxmlformats.org/officeDocument/2006/relationships/hyperlink" Target="https://api.cdn.visitjeju.net/photomng/thumbnailpath/202306/15/c52c58c5-3211-42ed-a254-60691a44016a.jpg" TargetMode="External"/><Relationship Id="rId1394" Type="http://schemas.openxmlformats.org/officeDocument/2006/relationships/hyperlink" Target="https://api.cdn.visitjeju.net/photomng/thumbnailpath/201804/30/8153465e-b932-4cf3-8e35-a9cf9022a4a2.jpg" TargetMode="External"/><Relationship Id="rId2445" Type="http://schemas.openxmlformats.org/officeDocument/2006/relationships/hyperlink" Target="https://api.cdn.visitjeju.net/photomng/imgpath/201809/10/b31edde5-0780-41d7-80fc-8f8a69e08791.JPG" TargetMode="External"/><Relationship Id="rId3910" Type="http://schemas.openxmlformats.org/officeDocument/2006/relationships/hyperlink" Target="https://api.cdn.visitjeju.net/photomng/thumbnailpath/201804/30/f5304065-1248-4ead-ab60-2d1569427523.gif" TargetMode="External"/><Relationship Id="rId417" Type="http://schemas.openxmlformats.org/officeDocument/2006/relationships/hyperlink" Target="https://api.cdn.visitjeju.net/photomng/imgpath/202305/25/22de2e44-af94-4325-9ceb-5cc64e551f61.jpg" TargetMode="External"/><Relationship Id="rId831" Type="http://schemas.openxmlformats.org/officeDocument/2006/relationships/hyperlink" Target="https://api.cdn.visitjeju.net/photomng/imgpath/202307/26/fc72551a-c0a0-4640-a96a-fef5dc02aeaa.jpg" TargetMode="External"/><Relationship Id="rId1047" Type="http://schemas.openxmlformats.org/officeDocument/2006/relationships/hyperlink" Target="https://api.cdn.visitjeju.net/photomng/imgpath/202201/04/c85f62ae-2ced-4d99-a7d0-4639a3166bc1.jpg" TargetMode="External"/><Relationship Id="rId1461" Type="http://schemas.openxmlformats.org/officeDocument/2006/relationships/hyperlink" Target="https://api.cdn.visitjeju.net/photomng/imgpath/202306/20/612abbde-39f7-4f9e-871c-31d198bdfbf2.jpg" TargetMode="External"/><Relationship Id="rId2512" Type="http://schemas.openxmlformats.org/officeDocument/2006/relationships/hyperlink" Target="https://api.cdn.visitjeju.net/photomng/thumbnailpath/201807/19/136d8466-07d0-4517-8278-f0d29c6e5d30.JPG" TargetMode="External"/><Relationship Id="rId5668" Type="http://schemas.openxmlformats.org/officeDocument/2006/relationships/hyperlink" Target="https://api.cdn.visitjeju.net/photomng/thumbnailpath/201901/18/fb35c5d7-6b92-493c-bc42-3597922138d5.jpg" TargetMode="External"/><Relationship Id="rId6719" Type="http://schemas.openxmlformats.org/officeDocument/2006/relationships/hyperlink" Target="https://api.cdn.visitjeju.net/photomng/imgpath/202205/31/a28369b5-2721-445d-9aa0-532b1a780923.JPG" TargetMode="External"/><Relationship Id="rId1114" Type="http://schemas.openxmlformats.org/officeDocument/2006/relationships/hyperlink" Target="https://api.cdn.visitjeju.net/photomng/thumbnailpath/202301/11/4036e16e-6494-4014-a004-89b02dcfd1f2.jpg" TargetMode="External"/><Relationship Id="rId4684" Type="http://schemas.openxmlformats.org/officeDocument/2006/relationships/hyperlink" Target="https://api.cdn.visitjeju.net/photomng/thumbnailpath/202306/20/39152789-4521-455a-83b5-809872bc4a60.jpg" TargetMode="External"/><Relationship Id="rId5735" Type="http://schemas.openxmlformats.org/officeDocument/2006/relationships/hyperlink" Target="https://api.cdn.visitjeju.net/photomng/imgpath/202205/30/8d1fb97b-1ad0-48cc-9aa0-2ec519e9575c.jpg" TargetMode="External"/><Relationship Id="rId3286" Type="http://schemas.openxmlformats.org/officeDocument/2006/relationships/hyperlink" Target="https://api.cdn.visitjeju.net/photomng/thumbnailpath/202201/03/0f4e5bee-36ca-4526-aded-d5fe0c69fa64.jpg" TargetMode="External"/><Relationship Id="rId4337" Type="http://schemas.openxmlformats.org/officeDocument/2006/relationships/hyperlink" Target="https://api.cdn.visitjeju.net/photomng/imgpath/202110/26/5aa15aa5-fffc-4058-a5ad-f16346a17e03.jpg" TargetMode="External"/><Relationship Id="rId3353" Type="http://schemas.openxmlformats.org/officeDocument/2006/relationships/hyperlink" Target="https://api.cdn.visitjeju.net/photomng/imgpath/202306/27/30e7e4d5-81ce-437e-99ce-2e22cf52c275.jpg" TargetMode="External"/><Relationship Id="rId4751" Type="http://schemas.openxmlformats.org/officeDocument/2006/relationships/hyperlink" Target="https://api.cdn.visitjeju.net/photomng/imgpath/201804/30/42361676-13c9-4879-a072-c219d06599c6.jpg" TargetMode="External"/><Relationship Id="rId5802" Type="http://schemas.openxmlformats.org/officeDocument/2006/relationships/hyperlink" Target="https://api.cdn.visitjeju.net/photomng/thumbnailpath/202201/04/a771920b-68ae-430d-8af5-eb0afa61471d.jpg" TargetMode="External"/><Relationship Id="rId274" Type="http://schemas.openxmlformats.org/officeDocument/2006/relationships/hyperlink" Target="https://api.cdn.visitjeju.net/photomng/thumbnailpath/201804/30/21b0b39f-291b-4e6a-bf88-ae8fad16c8e3.jpg" TargetMode="External"/><Relationship Id="rId3006" Type="http://schemas.openxmlformats.org/officeDocument/2006/relationships/hyperlink" Target="https://api.cdn.visitjeju.net/photomng/thumbnailpath/202308/23/4ab3260b-9a33-47d3-8c24-da874b34a1f1.jpg" TargetMode="External"/><Relationship Id="rId4404" Type="http://schemas.openxmlformats.org/officeDocument/2006/relationships/hyperlink" Target="https://api.cdn.visitjeju.net/photomng/thumbnailpath/201804/30/5baf2687-7d68-4605-a067-c5c0522d9e73.jpg" TargetMode="External"/><Relationship Id="rId3420" Type="http://schemas.openxmlformats.org/officeDocument/2006/relationships/hyperlink" Target="https://api.cdn.visitjeju.net/photomng/thumbnailpath/201804/30/ba711d59-fe3e-4bbf-98d3-16eecafcfff3.jpg" TargetMode="External"/><Relationship Id="rId6576" Type="http://schemas.openxmlformats.org/officeDocument/2006/relationships/hyperlink" Target="https://api.cdn.visitjeju.net/photomng/thumbnailpath/201804/30/a571808e-423d-457f-90ba-c3425ba02b8e.gif" TargetMode="External"/><Relationship Id="rId341" Type="http://schemas.openxmlformats.org/officeDocument/2006/relationships/hyperlink" Target="https://api.cdn.visitjeju.net/photomng/imgpath/202201/04/d95151bc-90a8-4f05-bda6-c3b8f335c9c3.jpg" TargetMode="External"/><Relationship Id="rId2022" Type="http://schemas.openxmlformats.org/officeDocument/2006/relationships/hyperlink" Target="https://api.cdn.visitjeju.net/photomng/thumbnailpath/202203/07/ca989689-cff8-4404-8733-28d1a2a447d2.jpg" TargetMode="External"/><Relationship Id="rId5178" Type="http://schemas.openxmlformats.org/officeDocument/2006/relationships/hyperlink" Target="https://api.cdn.visitjeju.net/photomng/thumbnailpath/202306/20/a686814f-3c5d-49c1-a080-b4d097a954a0.jpg" TargetMode="External"/><Relationship Id="rId5592" Type="http://schemas.openxmlformats.org/officeDocument/2006/relationships/hyperlink" Target="https://api.cdn.visitjeju.net/photomng/thumbnailpath/202111/25/7286de96-6273-415f-ba40-d612aac7cec4.jpg" TargetMode="External"/><Relationship Id="rId6229" Type="http://schemas.openxmlformats.org/officeDocument/2006/relationships/hyperlink" Target="https://api.cdn.visitjeju.net/photomng/imgpath/202110/28/48db5516-8a2f-4208-81d6-9eeb657e992d.jpg" TargetMode="External"/><Relationship Id="rId6643" Type="http://schemas.openxmlformats.org/officeDocument/2006/relationships/hyperlink" Target="https://api.cdn.visitjeju.net/photomng/imgpath/201811/06/82314e5c-4fa8-4f68-b32c-40f99a5236d7.jpg" TargetMode="External"/><Relationship Id="rId1788" Type="http://schemas.openxmlformats.org/officeDocument/2006/relationships/hyperlink" Target="https://api.cdn.visitjeju.net/photomng/thumbnailpath/201811/02/6e289205-d3dd-45ef-b5f9-99e83aace0ea.jpg" TargetMode="External"/><Relationship Id="rId2839" Type="http://schemas.openxmlformats.org/officeDocument/2006/relationships/hyperlink" Target="https://api.cdn.visitjeju.net/photomng/imgpath/202201/05/f9ac437a-884a-4ceb-ac9a-8e4ff2ac0ba7.jpg" TargetMode="External"/><Relationship Id="rId4194" Type="http://schemas.openxmlformats.org/officeDocument/2006/relationships/hyperlink" Target="https://api.cdn.visitjeju.net/photomng/thumbnailpath/202112/07/ae283799-1bd5-456f-8861-027e93756077.jpg" TargetMode="External"/><Relationship Id="rId5245" Type="http://schemas.openxmlformats.org/officeDocument/2006/relationships/hyperlink" Target="https://api.cdn.visitjeju.net/photomng/imgpath/202112/30/df0fa998-91f1-44d0-8f3a-86a3c04a7f93.jpg" TargetMode="External"/><Relationship Id="rId6710" Type="http://schemas.openxmlformats.org/officeDocument/2006/relationships/hyperlink" Target="https://api.cdn.visitjeju.net/photomng/thumbnailpath/202005/26/1d480764-8874-48ed-9a61-04dbd7ffbad0.jpg" TargetMode="External"/><Relationship Id="rId4261" Type="http://schemas.openxmlformats.org/officeDocument/2006/relationships/hyperlink" Target="https://api.cdn.visitjeju.net/photomng/imgpath/202306/20/f4ba55df-0d5e-42d0-96eb-13775281a6ed.jpg" TargetMode="External"/><Relationship Id="rId5312" Type="http://schemas.openxmlformats.org/officeDocument/2006/relationships/hyperlink" Target="https://api.cdn.visitjeju.net/photomng/thumbnailpath/202112/20/cee6495e-da0f-41fa-86c5-370f525ef146.JPG" TargetMode="External"/><Relationship Id="rId1508" Type="http://schemas.openxmlformats.org/officeDocument/2006/relationships/hyperlink" Target="https://api.cdn.visitjeju.net/photomng/thumbnailpath/202306/02/5c098fd4-c651-4884-8f4c-3d981a6ae860.jpg" TargetMode="External"/><Relationship Id="rId1855" Type="http://schemas.openxmlformats.org/officeDocument/2006/relationships/hyperlink" Target="https://api.cdn.visitjeju.net/photomng/imgpath/202203/11/0e60647f-93d7-4427-a0fe-e89bc210526d.jpg" TargetMode="External"/><Relationship Id="rId2906" Type="http://schemas.openxmlformats.org/officeDocument/2006/relationships/hyperlink" Target="https://api.cdn.visitjeju.net/photomng/thumbnailpath/202306/08/f05aacef-f175-41f9-aaf2-a637c566f87b.jpg" TargetMode="External"/><Relationship Id="rId1922" Type="http://schemas.openxmlformats.org/officeDocument/2006/relationships/hyperlink" Target="https://api.cdn.visitjeju.net/photomng/thumbnailpath/202201/04/285eb51e-2b2e-4307-90f7-70e45dddcb34.jpg" TargetMode="External"/><Relationship Id="rId6086" Type="http://schemas.openxmlformats.org/officeDocument/2006/relationships/hyperlink" Target="https://api.cdn.visitjeju.net/photomng/thumbnailpath/202012/16/fcad79e9-adad-46f2-a84a-d2afd76bfc60.jpg" TargetMode="External"/><Relationship Id="rId2696" Type="http://schemas.openxmlformats.org/officeDocument/2006/relationships/hyperlink" Target="https://api.cdn.visitjeju.net/photomng/thumbnailpath/201804/30/d8271b24-4703-4478-a93c-dee8e048f0b3.png" TargetMode="External"/><Relationship Id="rId3747" Type="http://schemas.openxmlformats.org/officeDocument/2006/relationships/hyperlink" Target="https://api.cdn.visitjeju.net/photomng/imgpath/201809/21/1b9aa957-5f51-4403-90ec-8ace20655002.jpg" TargetMode="External"/><Relationship Id="rId6153" Type="http://schemas.openxmlformats.org/officeDocument/2006/relationships/hyperlink" Target="https://api.cdn.visitjeju.net/photomng/imgpath/202306/19/66d5696e-c8a9-4e32-99f8-5cc94376e000.jpg" TargetMode="External"/><Relationship Id="rId668" Type="http://schemas.openxmlformats.org/officeDocument/2006/relationships/hyperlink" Target="https://api.cdn.visitjeju.net/photomng/thumbnailpath/202308/17/7d49d449-0676-450e-9426-df8534a10bea.jpg" TargetMode="External"/><Relationship Id="rId1298" Type="http://schemas.openxmlformats.org/officeDocument/2006/relationships/hyperlink" Target="https://api.cdn.visitjeju.net/photomng/thumbnailpath/201804/30/e158f189-8b91-407a-bf2c-c8c9109d4414.jpg" TargetMode="External"/><Relationship Id="rId2349" Type="http://schemas.openxmlformats.org/officeDocument/2006/relationships/hyperlink" Target="https://api.cdn.visitjeju.net/photomng/imgpath/202305/26/b28f3e5b-1df5-4291-ac8f-c499e362f7b2.jpg" TargetMode="External"/><Relationship Id="rId2763" Type="http://schemas.openxmlformats.org/officeDocument/2006/relationships/hyperlink" Target="https://api.cdn.visitjeju.net/photomng/imgpath/202112/09/761e0fed-d11b-4a6e-a734-6ed1a0c5cd72.jpg" TargetMode="External"/><Relationship Id="rId3814" Type="http://schemas.openxmlformats.org/officeDocument/2006/relationships/hyperlink" Target="https://api.cdn.visitjeju.net/photomng/thumbnailpath/202112/13/4b994556-e5ea-4608-90f8-8072bc7f098c.jpg" TargetMode="External"/><Relationship Id="rId6220" Type="http://schemas.openxmlformats.org/officeDocument/2006/relationships/hyperlink" Target="https://api.cdn.visitjeju.net/photomng/thumbnailpath/201804/30/4b2a8f02-7a35-4f66-be24-56ea60c4c8f1.jpg" TargetMode="External"/><Relationship Id="rId735" Type="http://schemas.openxmlformats.org/officeDocument/2006/relationships/hyperlink" Target="https://api.cdn.visitjeju.net/photomng/imgpath/201807/02/6fe8d04d-6ef6-4299-a7cd-8cba7820530e.JPG" TargetMode="External"/><Relationship Id="rId1365" Type="http://schemas.openxmlformats.org/officeDocument/2006/relationships/hyperlink" Target="https://api.cdn.visitjeju.net/photomng/imgpath/201812/20/df6da46c-00be-4d57-a4d6-ba0a0fc56e0b.JPG" TargetMode="External"/><Relationship Id="rId2416" Type="http://schemas.openxmlformats.org/officeDocument/2006/relationships/hyperlink" Target="https://api.cdn.visitjeju.net/photomng/thumbnailpath/201804/30/6e35938f-606d-4be0-9bf7-28b72a608f52.jpg" TargetMode="External"/><Relationship Id="rId1018" Type="http://schemas.openxmlformats.org/officeDocument/2006/relationships/hyperlink" Target="https://api.cdn.visitjeju.net/photomng/thumbnailpath/201903/12/7c197229-ca3e-4e17-84b8-2b03a80860b8.JPG" TargetMode="External"/><Relationship Id="rId1432" Type="http://schemas.openxmlformats.org/officeDocument/2006/relationships/hyperlink" Target="https://api.cdn.visitjeju.net/photomng/thumbnailpath/201804/30/c532d20c-e8ca-4f60-8980-3b0eda2d6797.jpg" TargetMode="External"/><Relationship Id="rId2830" Type="http://schemas.openxmlformats.org/officeDocument/2006/relationships/hyperlink" Target="https://api.cdn.visitjeju.net/photomng/thumbnailpath/201804/30/2d61414a-f0ba-4ec8-ae2e-b4283aca9062.jpg" TargetMode="External"/><Relationship Id="rId4588" Type="http://schemas.openxmlformats.org/officeDocument/2006/relationships/hyperlink" Target="https://api.cdn.visitjeju.net/photomng/thumbnailpath/202308/23/7abd504b-81ba-42bd-84f2-07dc0b080038.jpg" TargetMode="External"/><Relationship Id="rId5639" Type="http://schemas.openxmlformats.org/officeDocument/2006/relationships/hyperlink" Target="https://api.cdn.visitjeju.net/photomng/imgpath/201812/26/aba0d6c2-4499-4d4e-bdfd-e2e72f0a3e8d.JPG" TargetMode="External"/><Relationship Id="rId5986" Type="http://schemas.openxmlformats.org/officeDocument/2006/relationships/hyperlink" Target="https://api.cdn.visitjeju.net/photomng/thumbnailpath/201901/18/264b4ff7-12ed-40a4-81cd-ea8055030685.jpg" TargetMode="External"/><Relationship Id="rId71" Type="http://schemas.openxmlformats.org/officeDocument/2006/relationships/hyperlink" Target="https://api.cdn.visitjeju.net/photomng/imgpath/202305/24/6be7cc31-452d-4074-8966-b457890f6ee0.jpg" TargetMode="External"/><Relationship Id="rId802" Type="http://schemas.openxmlformats.org/officeDocument/2006/relationships/hyperlink" Target="https://api.cdn.visitjeju.net/photomng/thumbnailpath/202305/25/71922cc3-a0f6-444d-b73d-23e035bfe912.jpg" TargetMode="External"/><Relationship Id="rId4655" Type="http://schemas.openxmlformats.org/officeDocument/2006/relationships/hyperlink" Target="https://api.cdn.visitjeju.net/photomng/imgpath/201804/30/85eb5979-1665-4e91-a338-a63596bcccb7.jpg" TargetMode="External"/><Relationship Id="rId5706" Type="http://schemas.openxmlformats.org/officeDocument/2006/relationships/hyperlink" Target="https://api.cdn.visitjeju.net/photomng/thumbnailpath/201804/30/65ccafbe-00ef-46bb-a0f6-dbf787aa3b42.gif" TargetMode="External"/><Relationship Id="rId178" Type="http://schemas.openxmlformats.org/officeDocument/2006/relationships/hyperlink" Target="https://api.cdn.visitjeju.net/photomng/thumbnailpath/202305/31/1e3aeae8-066d-48cb-aaf7-abc9b5547181.jpg" TargetMode="External"/><Relationship Id="rId3257" Type="http://schemas.openxmlformats.org/officeDocument/2006/relationships/hyperlink" Target="https://api.cdn.visitjeju.net/photomng/imgpath/201804/30/cce7772d-0d07-4860-ac5c-33b8dc9bd8e8.jpg" TargetMode="External"/><Relationship Id="rId3671" Type="http://schemas.openxmlformats.org/officeDocument/2006/relationships/hyperlink" Target="https://api.cdn.visitjeju.net/photomng/imgpath/202201/03/ffabf226-351e-4c1d-b10f-1ad728c0eb60.jpg" TargetMode="External"/><Relationship Id="rId4308" Type="http://schemas.openxmlformats.org/officeDocument/2006/relationships/hyperlink" Target="https://api.cdn.visitjeju.net/photomng/thumbnailpath/201812/20/8610e5bb-93b3-4c55-95e8-87cca04ac0eb.JPG" TargetMode="External"/><Relationship Id="rId4722" Type="http://schemas.openxmlformats.org/officeDocument/2006/relationships/hyperlink" Target="https://api.cdn.visitjeju.net/photomng/thumbnailpath/201804/30/ddc8e75e-c2c6-482e-b3eb-3c0468973a88.jpeg" TargetMode="External"/><Relationship Id="rId592" Type="http://schemas.openxmlformats.org/officeDocument/2006/relationships/hyperlink" Target="https://api.cdn.visitjeju.net/photomng/thumbnailpath/202203/10/842d28b8-8892-4b2a-8fdc-598f02ee0c12.jpg" TargetMode="External"/><Relationship Id="rId2273" Type="http://schemas.openxmlformats.org/officeDocument/2006/relationships/hyperlink" Target="https://api.cdn.visitjeju.net/photomng/imgpath/201804/30/b289cef3-2448-44b4-b71e-e1383ce40465.jpg" TargetMode="External"/><Relationship Id="rId3324" Type="http://schemas.openxmlformats.org/officeDocument/2006/relationships/hyperlink" Target="https://api.cdn.visitjeju.net/photomng/thumbnailpath/202112/30/f87655b7-f467-4b58-9d94-6fdaef991c6d.jpg" TargetMode="External"/><Relationship Id="rId245" Type="http://schemas.openxmlformats.org/officeDocument/2006/relationships/hyperlink" Target="https://api.cdn.visitjeju.net/photomng/imgpath/201804/30/d561c7ef-7d96-4010-8144-314a13313656.jpg" TargetMode="External"/><Relationship Id="rId2340" Type="http://schemas.openxmlformats.org/officeDocument/2006/relationships/hyperlink" Target="https://api.cdn.visitjeju.net/photomng/thumbnailpath/202111/08/ef1541ab-232d-4ed5-a09c-cc1dfccde51c.jpg" TargetMode="External"/><Relationship Id="rId5496" Type="http://schemas.openxmlformats.org/officeDocument/2006/relationships/hyperlink" Target="https://api.cdn.visitjeju.net/photomng/thumbnailpath/202205/30/334bb3f1-da25-4a04-b124-4b68d984bb82.jpg" TargetMode="External"/><Relationship Id="rId6547" Type="http://schemas.openxmlformats.org/officeDocument/2006/relationships/hyperlink" Target="https://api.cdn.visitjeju.net/photomng/imgpath/202111/25/81a12181-0eb0-47cb-8890-9be063f41224.jpg" TargetMode="External"/><Relationship Id="rId312" Type="http://schemas.openxmlformats.org/officeDocument/2006/relationships/hyperlink" Target="https://api.cdn.visitjeju.net/photomng/thumbnailpath/202306/21/4ca357da-1b7e-451f-a379-9909c0deebd3.jpg" TargetMode="External"/><Relationship Id="rId4098" Type="http://schemas.openxmlformats.org/officeDocument/2006/relationships/hyperlink" Target="https://api.cdn.visitjeju.net/photomng/thumbnailpath/201804/30/215e2777-807a-4e70-9a95-f50d7ce60482.jpg" TargetMode="External"/><Relationship Id="rId5149" Type="http://schemas.openxmlformats.org/officeDocument/2006/relationships/hyperlink" Target="https://api.cdn.visitjeju.net/photomng/imgpath/201804/30/d004b9bb-31db-4acc-92e0-cb50424420cf.jpg" TargetMode="External"/><Relationship Id="rId5563" Type="http://schemas.openxmlformats.org/officeDocument/2006/relationships/hyperlink" Target="https://api.cdn.visitjeju.net/photomng/imgpath/201804/30/ab689af2-5482-4aed-8741-2f17349c8296.jpg" TargetMode="External"/><Relationship Id="rId4165" Type="http://schemas.openxmlformats.org/officeDocument/2006/relationships/hyperlink" Target="https://api.cdn.visitjeju.net/photomng/imgpath/201910/16/76348757-2736-4d9b-91b5-5cc03006204f.jpg" TargetMode="External"/><Relationship Id="rId5216" Type="http://schemas.openxmlformats.org/officeDocument/2006/relationships/hyperlink" Target="https://api.cdn.visitjeju.net/photomng/thumbnailpath/202302/28/0821ef32-8784-46e4-a02b-61f1c5664e93.jpg" TargetMode="External"/><Relationship Id="rId6614" Type="http://schemas.openxmlformats.org/officeDocument/2006/relationships/hyperlink" Target="https://api.cdn.visitjeju.net/photomng/thumbnailpath/202205/30/c783bc80-2b73-4f3d-bff9-55745d58c880.jpg" TargetMode="External"/><Relationship Id="rId1759" Type="http://schemas.openxmlformats.org/officeDocument/2006/relationships/hyperlink" Target="https://api.cdn.visitjeju.net/photomng/imgpath/201903/25/7b404b05-1f1a-474b-8771-1960abeb890d.JPG" TargetMode="External"/><Relationship Id="rId3181" Type="http://schemas.openxmlformats.org/officeDocument/2006/relationships/hyperlink" Target="https://api.cdn.visitjeju.net/photomng/imgpath/201907/26/44288dfd-8496-4e9e-bcc5-9d277469b6c7.jpg" TargetMode="External"/><Relationship Id="rId5630" Type="http://schemas.openxmlformats.org/officeDocument/2006/relationships/hyperlink" Target="https://api.cdn.visitjeju.net/photomng/thumbnailpath/201804/30/41f70ace-a9f3-4e0f-9889-8cfa6e18d7db.jpg" TargetMode="External"/><Relationship Id="rId1826" Type="http://schemas.openxmlformats.org/officeDocument/2006/relationships/hyperlink" Target="https://api.cdn.visitjeju.net/photomng/thumbnailpath/202205/31/a09f3e29-96b8-4ecc-b794-2b851e7917f3.JPG" TargetMode="External"/><Relationship Id="rId4232" Type="http://schemas.openxmlformats.org/officeDocument/2006/relationships/hyperlink" Target="https://api.cdn.visitjeju.net/photomng/thumbnailpath/202203/04/c529ae67-6a15-4947-bf83-c505cbf1f4ef.jpg" TargetMode="External"/><Relationship Id="rId3998" Type="http://schemas.openxmlformats.org/officeDocument/2006/relationships/hyperlink" Target="https://api.cdn.visitjeju.net/photomng/thumbnailpath/201804/30/f5bbc0cb-d231-496a-8bfe-c576a161e100.jpg" TargetMode="External"/><Relationship Id="rId6057" Type="http://schemas.openxmlformats.org/officeDocument/2006/relationships/hyperlink" Target="https://api.cdn.visitjeju.net/photomng/imgpath/202111/16/85a94917-cb34-4388-bc17-b53f80c3d748.jpeg" TargetMode="External"/><Relationship Id="rId6471" Type="http://schemas.openxmlformats.org/officeDocument/2006/relationships/hyperlink" Target="https://api.cdn.visitjeju.net/photomng/imgpath/201907/03/2f12fc8c-9716-4f7a-8b99-5f2557a98429.JPG" TargetMode="External"/><Relationship Id="rId986" Type="http://schemas.openxmlformats.org/officeDocument/2006/relationships/hyperlink" Target="https://api.cdn.visitjeju.net/photomng/thumbnailpath/202105/31/828b785c-8501-4a86-84e3-25467396d095.jpg" TargetMode="External"/><Relationship Id="rId2667" Type="http://schemas.openxmlformats.org/officeDocument/2006/relationships/hyperlink" Target="https://api.cdn.visitjeju.net/photomng/imgpath/202111/17/07a35ca9-af60-4d9e-a5d4-45ca67b57516.jpg" TargetMode="External"/><Relationship Id="rId3718" Type="http://schemas.openxmlformats.org/officeDocument/2006/relationships/hyperlink" Target="https://api.cdn.visitjeju.net/photomng/thumbnailpath/202305/31/c4064207-9198-4279-88ec-d18f1de5005a.jpg" TargetMode="External"/><Relationship Id="rId5073" Type="http://schemas.openxmlformats.org/officeDocument/2006/relationships/hyperlink" Target="https://api.cdn.visitjeju.net/photomng/imgpath/202306/15/5b991b1c-7c87-4e45-8dbb-fce45b134d31.jpg" TargetMode="External"/><Relationship Id="rId6124" Type="http://schemas.openxmlformats.org/officeDocument/2006/relationships/hyperlink" Target="https://api.cdn.visitjeju.net/photomng/thumbnailpath/202109/01/650197fc-4280-4d5d-b346-6695eeefc9d9.JPG" TargetMode="External"/><Relationship Id="rId639" Type="http://schemas.openxmlformats.org/officeDocument/2006/relationships/hyperlink" Target="https://api.cdn.visitjeju.net/photomng/imgpath/202308/17/1af6a34f-6653-4666-9d73-735621f7d497.jpg" TargetMode="External"/><Relationship Id="rId1269" Type="http://schemas.openxmlformats.org/officeDocument/2006/relationships/hyperlink" Target="https://api.cdn.visitjeju.net/photomng/imgpath/202201/04/57f14af2-f311-48a9-b1d8-76de5c644608.jpg" TargetMode="External"/><Relationship Id="rId5140" Type="http://schemas.openxmlformats.org/officeDocument/2006/relationships/hyperlink" Target="https://api.cdn.visitjeju.net/photomng/thumbnailpath/201804/30/fc1c7e58-7bbe-44cd-b8e6-2fd01c0ed8b7.jpg" TargetMode="External"/><Relationship Id="rId1683" Type="http://schemas.openxmlformats.org/officeDocument/2006/relationships/hyperlink" Target="https://api.cdn.visitjeju.net/photomng/imgpath/202112/01/b4f0fdf3-6c0b-4a4b-ac39-a2a13681b1e5.jpg" TargetMode="External"/><Relationship Id="rId2734" Type="http://schemas.openxmlformats.org/officeDocument/2006/relationships/hyperlink" Target="https://api.cdn.visitjeju.net/photomng/thumbnailpath/201807/02/5b7ff3cc-c81e-41fe-95df-0f729bbc1d08.jpg" TargetMode="External"/><Relationship Id="rId706" Type="http://schemas.openxmlformats.org/officeDocument/2006/relationships/hyperlink" Target="https://api.cdn.visitjeju.net/photomng/thumbnailpath/202212/06/4896d844-d158-4ae3-83af-6818668eb9b4.jpg" TargetMode="External"/><Relationship Id="rId1336" Type="http://schemas.openxmlformats.org/officeDocument/2006/relationships/hyperlink" Target="https://api.cdn.visitjeju.net/photomng/thumbnailpath/202305/24/9735be21-5b38-4d19-8d9f-7e5c6dc3933e.jpg" TargetMode="External"/><Relationship Id="rId1750" Type="http://schemas.openxmlformats.org/officeDocument/2006/relationships/hyperlink" Target="https://api.cdn.visitjeju.net/photomng/thumbnailpath/202203/11/d6d38a91-c6fb-4f29-8df9-df5b86030f34.jpg" TargetMode="External"/><Relationship Id="rId2801" Type="http://schemas.openxmlformats.org/officeDocument/2006/relationships/hyperlink" Target="https://api.cdn.visitjeju.net/photomng/imgpath/202112/09/07991d86-a4bf-4d2f-bfe9-2f713dbad1d1.jpg" TargetMode="External"/><Relationship Id="rId5957" Type="http://schemas.openxmlformats.org/officeDocument/2006/relationships/hyperlink" Target="https://api.cdn.visitjeju.net/photomng/imgpath/201804/30/cd63e9cb-e318-4edc-a524-feb3d0b1bf5f.jpg" TargetMode="External"/><Relationship Id="rId42" Type="http://schemas.openxmlformats.org/officeDocument/2006/relationships/hyperlink" Target="https://api.cdn.visitjeju.net/photomng/thumbnailpath/202306/01/61c247ce-7463-4a22-80f6-e46be36ba6e2.jpg" TargetMode="External"/><Relationship Id="rId1403" Type="http://schemas.openxmlformats.org/officeDocument/2006/relationships/hyperlink" Target="https://api.cdn.visitjeju.net/photomng/imgpath/201804/30/104fb5fe-bcdb-4839-b1f5-4e6767d4388d.jpg" TargetMode="External"/><Relationship Id="rId4559" Type="http://schemas.openxmlformats.org/officeDocument/2006/relationships/hyperlink" Target="https://api.cdn.visitjeju.net/photomng/imgpath/201804/30/8e315949-8296-46e4-8a6e-a68840d20c0a.jpg" TargetMode="External"/><Relationship Id="rId4973" Type="http://schemas.openxmlformats.org/officeDocument/2006/relationships/hyperlink" Target="https://api.cdn.visitjeju.net/photomng/imgpath/202111/19/9a1a3547-bd2a-45b0-b1e7-0928fd16086c.JPG" TargetMode="External"/><Relationship Id="rId3575" Type="http://schemas.openxmlformats.org/officeDocument/2006/relationships/hyperlink" Target="https://api.cdn.visitjeju.net/photomng/imgpath/202105/12/c3a85771-a3cb-40b5-98f2-66b435309769.jpg" TargetMode="External"/><Relationship Id="rId4626" Type="http://schemas.openxmlformats.org/officeDocument/2006/relationships/hyperlink" Target="https://api.cdn.visitjeju.net/photomng/thumbnailpath/201804/30/95382381-c18f-4995-86eb-4cdc5c9f7082.jpg" TargetMode="External"/><Relationship Id="rId496" Type="http://schemas.openxmlformats.org/officeDocument/2006/relationships/hyperlink" Target="https://api.cdn.visitjeju.net/photomng/thumbnailpath/202211/15/115108a7-b7ca-44e6-b610-6049f7592844.jpg" TargetMode="External"/><Relationship Id="rId2177" Type="http://schemas.openxmlformats.org/officeDocument/2006/relationships/hyperlink" Target="https://api.cdn.visitjeju.net/photomng/imgpath/201804/30/f3fea44f-df2e-4000-8d60-8ef7b79cf2b0.jpg" TargetMode="External"/><Relationship Id="rId2591" Type="http://schemas.openxmlformats.org/officeDocument/2006/relationships/hyperlink" Target="https://api.cdn.visitjeju.net/photomng/imgpath/201804/30/bbb5350d-496a-42d0-98f3-a8d7bc0f48fe.gif" TargetMode="External"/><Relationship Id="rId3228" Type="http://schemas.openxmlformats.org/officeDocument/2006/relationships/hyperlink" Target="https://api.cdn.visitjeju.net/photomng/thumbnailpath/201804/30/ad6e6553-4477-4039-a043-1006872e60b7.jpg" TargetMode="External"/><Relationship Id="rId3642" Type="http://schemas.openxmlformats.org/officeDocument/2006/relationships/hyperlink" Target="https://api.cdn.visitjeju.net/photomng/thumbnailpath/202305/26/946f008c-f239-4b32-86a3-3268ef69d80e.jpg" TargetMode="External"/><Relationship Id="rId6798" Type="http://schemas.openxmlformats.org/officeDocument/2006/relationships/hyperlink" Target="https://api.cdn.visitjeju.net/photomng/thumbnailpath/201804/30/e9cb50d3-bb50-4f68-b6ae-05887ec8715d.jpg" TargetMode="External"/><Relationship Id="rId149" Type="http://schemas.openxmlformats.org/officeDocument/2006/relationships/hyperlink" Target="https://api.cdn.visitjeju.net/photomng/imgpath/202306/13/82277779-7dfb-4f4e-9752-6b508b1cae77.jpg" TargetMode="External"/><Relationship Id="rId563" Type="http://schemas.openxmlformats.org/officeDocument/2006/relationships/hyperlink" Target="https://api.cdn.visitjeju.net/photomng/imgpath/202306/30/e04a065e-69b2-403d-9f6b-5543360b68ca.jpg" TargetMode="External"/><Relationship Id="rId1193" Type="http://schemas.openxmlformats.org/officeDocument/2006/relationships/hyperlink" Target="https://api.cdn.visitjeju.net/photomng/imgpath/202306/15/fdcc8ae7-e78f-4987-ab97-f92caefc16f7.jpg" TargetMode="External"/><Relationship Id="rId2244" Type="http://schemas.openxmlformats.org/officeDocument/2006/relationships/hyperlink" Target="https://api.cdn.visitjeju.net/photomng/thumbnailpath/202203/10/793a2b18-5056-42ea-ad46-b00bebf320c2.jpg" TargetMode="External"/><Relationship Id="rId216" Type="http://schemas.openxmlformats.org/officeDocument/2006/relationships/hyperlink" Target="https://api.cdn.visitjeju.net/photomng/thumbnailpath/202305/22/8ad9b958-4d0f-4679-adb8-3910030b3799.jpg" TargetMode="External"/><Relationship Id="rId1260" Type="http://schemas.openxmlformats.org/officeDocument/2006/relationships/hyperlink" Target="https://api.cdn.visitjeju.net/photomng/thumbnailpath/202203/23/e459e94e-ebba-4846-a3ad-5adbe996b3dc.jpg" TargetMode="External"/><Relationship Id="rId630" Type="http://schemas.openxmlformats.org/officeDocument/2006/relationships/hyperlink" Target="https://api.cdn.visitjeju.net/photomng/thumbnailpath/201812/20/3d0e3c09-f1a5-4f26-80eb-6124767ba47f.JPG" TargetMode="External"/><Relationship Id="rId2311" Type="http://schemas.openxmlformats.org/officeDocument/2006/relationships/hyperlink" Target="https://api.cdn.visitjeju.net/photomng/imgpath/201911/01/18f54e3f-f662-406d-a67d-ebaede36ac16.jpg" TargetMode="External"/><Relationship Id="rId4069" Type="http://schemas.openxmlformats.org/officeDocument/2006/relationships/hyperlink" Target="https://api.cdn.visitjeju.net/photomng/imgpath/202306/15/a54f3547-5f79-4747-92bb-9259e37eb382.jpg" TargetMode="External"/><Relationship Id="rId5467" Type="http://schemas.openxmlformats.org/officeDocument/2006/relationships/hyperlink" Target="https://api.cdn.visitjeju.net/photomng/imgpath/202211/15/cfd7967f-abf4-4c3a-ac2f-8b770207031b.jpg" TargetMode="External"/><Relationship Id="rId5881" Type="http://schemas.openxmlformats.org/officeDocument/2006/relationships/hyperlink" Target="https://api.cdn.visitjeju.net/photomng/imgpath/201908/09/fac531a3-7e22-4230-a9e2-29dac004a002.jpg" TargetMode="External"/><Relationship Id="rId6518" Type="http://schemas.openxmlformats.org/officeDocument/2006/relationships/hyperlink" Target="https://api.cdn.visitjeju.net/photomng/thumbnailpath/202004/08/54c48d39-76ff-4b27-a951-b88505942a54.JPG" TargetMode="External"/><Relationship Id="rId4483" Type="http://schemas.openxmlformats.org/officeDocument/2006/relationships/hyperlink" Target="https://api.cdn.visitjeju.net/photomng/imgpath/202111/12/54272bd0-c25f-4368-9cf3-892226b28c1b.jpg" TargetMode="External"/><Relationship Id="rId5534" Type="http://schemas.openxmlformats.org/officeDocument/2006/relationships/hyperlink" Target="https://api.cdn.visitjeju.net/photomng/thumbnailpath/202112/10/339d2abf-91ce-45fa-af6e-d68b6e791c19.jpg" TargetMode="External"/><Relationship Id="rId3085" Type="http://schemas.openxmlformats.org/officeDocument/2006/relationships/hyperlink" Target="https://api.cdn.visitjeju.net/photomng/imgpath/202306/16/3d034817-12a3-415a-b934-510db08d7e58.jpg" TargetMode="External"/><Relationship Id="rId4136" Type="http://schemas.openxmlformats.org/officeDocument/2006/relationships/hyperlink" Target="https://api.cdn.visitjeju.net/photomng/thumbnailpath/201804/30/e3dc2aa0-5cb0-491a-9dd0-3637dd23ac0d.jpg" TargetMode="External"/><Relationship Id="rId4550" Type="http://schemas.openxmlformats.org/officeDocument/2006/relationships/hyperlink" Target="https://api.cdn.visitjeju.net/photomng/thumbnailpath/201804/30/a7b5b181-6831-4f69-8440-64392fe91319.jpg" TargetMode="External"/><Relationship Id="rId5601" Type="http://schemas.openxmlformats.org/officeDocument/2006/relationships/hyperlink" Target="https://api.cdn.visitjeju.net/photomng/imgpath/201804/30/88b2b245-b326-43e8-8226-09c39aa56f20.gif" TargetMode="External"/><Relationship Id="rId3152" Type="http://schemas.openxmlformats.org/officeDocument/2006/relationships/hyperlink" Target="https://api.cdn.visitjeju.net/photomng/thumbnailpath/202212/08/2571a27c-a13a-4514-b130-14be4f49b276.jpg" TargetMode="External"/><Relationship Id="rId4203" Type="http://schemas.openxmlformats.org/officeDocument/2006/relationships/hyperlink" Target="https://api.cdn.visitjeju.net/photomng/imgpath/201904/03/b2902d77-e025-4627-9d02-ec62dc2c9f02.jpg" TargetMode="External"/><Relationship Id="rId6375" Type="http://schemas.openxmlformats.org/officeDocument/2006/relationships/hyperlink" Target="https://api.cdn.visitjeju.net/photomng/imgpath/202205/30/55dc5bc8-9755-4a48-9fdb-795bd5f6235b.jpg" TargetMode="External"/><Relationship Id="rId140" Type="http://schemas.openxmlformats.org/officeDocument/2006/relationships/hyperlink" Target="https://api.cdn.visitjeju.net/photomng/thumbnailpath/202212/15/058c6863-0a00-43db-b7f2-390b578e6a45.jpg" TargetMode="External"/><Relationship Id="rId3969" Type="http://schemas.openxmlformats.org/officeDocument/2006/relationships/hyperlink" Target="https://api.cdn.visitjeju.net/photomng/imgpath/201804/30/c321f139-2382-43fe-9cd4-78c109501c50.jpg" TargetMode="External"/><Relationship Id="rId5391" Type="http://schemas.openxmlformats.org/officeDocument/2006/relationships/hyperlink" Target="https://api.cdn.visitjeju.net/photomng/imgpath/201804/30/a5935758-624d-44ed-b941-7f65dc5103b1.jpg" TargetMode="External"/><Relationship Id="rId6028" Type="http://schemas.openxmlformats.org/officeDocument/2006/relationships/hyperlink" Target="https://api.cdn.visitjeju.net/photomng/thumbnailpath/202306/19/508f890d-fa1c-414b-a933-403b2f2fd321.jpg" TargetMode="External"/><Relationship Id="rId6" Type="http://schemas.openxmlformats.org/officeDocument/2006/relationships/hyperlink" Target="https://api.cdn.visitjeju.net/photomng/thumbnailpath/202306/15/9dba36ca-1d57-4c4a-8bcd-ceb85eca2d8c.jpg" TargetMode="External"/><Relationship Id="rId2985" Type="http://schemas.openxmlformats.org/officeDocument/2006/relationships/hyperlink" Target="https://api.cdn.visitjeju.net/photomng/imgpath/201908/20/0bd33e29-89d2-404f-9b90-6760bbe5a539.JPG" TargetMode="External"/><Relationship Id="rId5044" Type="http://schemas.openxmlformats.org/officeDocument/2006/relationships/hyperlink" Target="https://api.cdn.visitjeju.net/photomng/thumbnailpath/202306/30/eca7714d-d4a0-4344-bc13-302cd9054b13.jpg" TargetMode="External"/><Relationship Id="rId6442" Type="http://schemas.openxmlformats.org/officeDocument/2006/relationships/hyperlink" Target="https://api.cdn.visitjeju.net/photomng/thumbnailpath/201804/30/11a0ae9b-7254-4f45-a5c1-422ab1d4d3a3.jpg" TargetMode="External"/><Relationship Id="rId957" Type="http://schemas.openxmlformats.org/officeDocument/2006/relationships/hyperlink" Target="https://api.cdn.visitjeju.net/photomng/imgpath/201908/20/c3440a39-d988-4045-a97e-48e26b65b32e.JPG" TargetMode="External"/><Relationship Id="rId1587" Type="http://schemas.openxmlformats.org/officeDocument/2006/relationships/hyperlink" Target="https://api.cdn.visitjeju.net/photomng/imgpath/201812/27/57bfc95f-33ea-4e48-8b5b-0eeb6e496dd9.JPG" TargetMode="External"/><Relationship Id="rId2638" Type="http://schemas.openxmlformats.org/officeDocument/2006/relationships/hyperlink" Target="https://api.cdn.visitjeju.net/photomng/thumbnailpath/201804/30/fe73826b-d505-4dc2-b43c-801fa4b44f74.jpg" TargetMode="External"/><Relationship Id="rId1654" Type="http://schemas.openxmlformats.org/officeDocument/2006/relationships/hyperlink" Target="https://api.cdn.visitjeju.net/photomng/thumbnailpath/201903/11/d370fe08-ff3c-45df-b6aa-c6caedefa773.jpg" TargetMode="External"/><Relationship Id="rId2705" Type="http://schemas.openxmlformats.org/officeDocument/2006/relationships/hyperlink" Target="https://api.cdn.visitjeju.net/photomng/imgpath/201804/30/796c0f03-4ff3-4a97-99d4-61e375a5bea3.jpg" TargetMode="External"/><Relationship Id="rId4060" Type="http://schemas.openxmlformats.org/officeDocument/2006/relationships/hyperlink" Target="https://api.cdn.visitjeju.net/photomng/thumbnailpath/201804/30/e8675b16-0aab-4510-8e48-cf13f13f9eec.jpg" TargetMode="External"/><Relationship Id="rId5111" Type="http://schemas.openxmlformats.org/officeDocument/2006/relationships/hyperlink" Target="https://api.cdn.visitjeju.net/photomng/imgpath/201806/28/a8a01ddd-9803-46b7-b8b8-e01aa28bc467.jpg" TargetMode="External"/><Relationship Id="rId1307" Type="http://schemas.openxmlformats.org/officeDocument/2006/relationships/hyperlink" Target="https://api.cdn.visitjeju.net/photomng/imgpath/201804/30/be30929d-87a3-4498-bd86-a863fe061865.jpg" TargetMode="External"/><Relationship Id="rId1721" Type="http://schemas.openxmlformats.org/officeDocument/2006/relationships/hyperlink" Target="https://api.cdn.visitjeju.net/photomng/imgpath/202306/05/c34eca18-0395-4631-9fa2-5d2807365454.jpg" TargetMode="External"/><Relationship Id="rId4877" Type="http://schemas.openxmlformats.org/officeDocument/2006/relationships/hyperlink" Target="https://api.cdn.visitjeju.net/photomng/imgpath/202309/22/b03faaf6-451e-4115-b047-d2831a00e278.jpg" TargetMode="External"/><Relationship Id="rId5928" Type="http://schemas.openxmlformats.org/officeDocument/2006/relationships/hyperlink" Target="https://api.cdn.visitjeju.net/photomng/thumbnailpath/202111/18/a34a2bde-222e-4346-9747-2d4a60c109a1.jpg" TargetMode="External"/><Relationship Id="rId13" Type="http://schemas.openxmlformats.org/officeDocument/2006/relationships/hyperlink" Target="https://api.cdn.visitjeju.net/photomng/imgpath/202307/03/835f2097-3e69-431e-ab7a-84896f87a597.jpg" TargetMode="External"/><Relationship Id="rId3479" Type="http://schemas.openxmlformats.org/officeDocument/2006/relationships/hyperlink" Target="https://api.cdn.visitjeju.net/photomng/imgpath/201804/30/918b67a4-a74d-4253-aa61-b11ba6c03aa9.jpg" TargetMode="External"/><Relationship Id="rId2495" Type="http://schemas.openxmlformats.org/officeDocument/2006/relationships/hyperlink" Target="https://api.cdn.visitjeju.net/photomng/imgpath/202307/13/7d2b7a43-9700-4ee1-87a0-b69878d72384.jpg" TargetMode="External"/><Relationship Id="rId3893" Type="http://schemas.openxmlformats.org/officeDocument/2006/relationships/hyperlink" Target="https://api.cdn.visitjeju.net/photomng/imgpath/201804/30/1456c856-30fe-4796-be8d-bc68425712df.jpg" TargetMode="External"/><Relationship Id="rId4944" Type="http://schemas.openxmlformats.org/officeDocument/2006/relationships/hyperlink" Target="https://api.cdn.visitjeju.net/photomng/thumbnailpath/201804/30/bd64a376-fd85-4931-8ec3-5b9a2d3eb6f8.jpg" TargetMode="External"/><Relationship Id="rId467" Type="http://schemas.openxmlformats.org/officeDocument/2006/relationships/hyperlink" Target="https://api.cdn.visitjeju.net/photomng/imgpath/202112/30/2d499ca8-ffc9-4ed6-9412-7b897cbee0a4.jpg" TargetMode="External"/><Relationship Id="rId1097" Type="http://schemas.openxmlformats.org/officeDocument/2006/relationships/hyperlink" Target="https://api.cdn.visitjeju.net/photomng/imgpath/202203/10/2026d696-477e-4187-9835-3283032b632f.jpg" TargetMode="External"/><Relationship Id="rId2148" Type="http://schemas.openxmlformats.org/officeDocument/2006/relationships/hyperlink" Target="https://api.cdn.visitjeju.net/photomng/thumbnailpath/202203/10/86e5c2d8-3a5e-435b-b7ae-a6bc36fb69e8.jpg" TargetMode="External"/><Relationship Id="rId3546" Type="http://schemas.openxmlformats.org/officeDocument/2006/relationships/hyperlink" Target="https://api.cdn.visitjeju.net/photomng/thumbnailpath/201804/30/cd6450af-edc0-4153-87f3-702d61c1e974.jpg" TargetMode="External"/><Relationship Id="rId3960" Type="http://schemas.openxmlformats.org/officeDocument/2006/relationships/hyperlink" Target="https://api.cdn.visitjeju.net/photomng/thumbnailpath/201804/30/c6c3066a-ec44-4975-8821-c4a8cd0d5a84.jpg" TargetMode="External"/><Relationship Id="rId881" Type="http://schemas.openxmlformats.org/officeDocument/2006/relationships/hyperlink" Target="https://api.cdn.visitjeju.net/photomng/imgpath/201804/30/3a37ea7e-6b44-497c-be4c-349b5d299359.jpg" TargetMode="External"/><Relationship Id="rId2562" Type="http://schemas.openxmlformats.org/officeDocument/2006/relationships/hyperlink" Target="https://api.cdn.visitjeju.net/photomng/thumbnailpath/201804/30/bf7a0a4e-92bc-486d-83b5-6490187beae8.jpg" TargetMode="External"/><Relationship Id="rId3613" Type="http://schemas.openxmlformats.org/officeDocument/2006/relationships/hyperlink" Target="https://api.cdn.visitjeju.net/photomng/imgpath/202203/10/a272c48d-bb4e-4c09-b0b2-c3f2aeb0fdd1.jpg" TargetMode="External"/><Relationship Id="rId6769" Type="http://schemas.openxmlformats.org/officeDocument/2006/relationships/hyperlink" Target="https://api.cdn.visitjeju.net/photomng/imgpath/202111/17/3132923b-aabc-4e97-bed7-ae3019bcc467.jpg" TargetMode="External"/><Relationship Id="rId534" Type="http://schemas.openxmlformats.org/officeDocument/2006/relationships/hyperlink" Target="https://api.cdn.visitjeju.net/photomng/thumbnailpath/201804/30/127476fc-fadb-4d6e-99c2-86256506e3a1.jpg" TargetMode="External"/><Relationship Id="rId1164" Type="http://schemas.openxmlformats.org/officeDocument/2006/relationships/hyperlink" Target="https://api.cdn.visitjeju.net/photomng/thumbnailpath/201804/30/1934e813-3402-4341-806d-b01747a8ed88.jpg" TargetMode="External"/><Relationship Id="rId2215" Type="http://schemas.openxmlformats.org/officeDocument/2006/relationships/hyperlink" Target="https://api.cdn.visitjeju.net/photomng/imgpath/201804/30/a1e3bd86-77a7-4b38-9bbb-ce3abe3b9267.jpg" TargetMode="External"/><Relationship Id="rId5785" Type="http://schemas.openxmlformats.org/officeDocument/2006/relationships/hyperlink" Target="https://api.cdn.visitjeju.net/photomng/imgpath/201909/23/b31c586f-7d2a-4052-b730-fa6e8bc25ba5.jpg" TargetMode="External"/><Relationship Id="rId6836" Type="http://schemas.openxmlformats.org/officeDocument/2006/relationships/hyperlink" Target="https://api.cdn.visitjeju.net/photomng/thumbnailpath/201909/05/18cb7912-6ddf-46ca-bdae-d7c11d5906df.jpg" TargetMode="External"/><Relationship Id="rId601" Type="http://schemas.openxmlformats.org/officeDocument/2006/relationships/hyperlink" Target="https://api.cdn.visitjeju.net/photomng/imgpath/202106/14/438e3f57-b7bc-42ab-a565-5c62daa54d05.jpeg" TargetMode="External"/><Relationship Id="rId1231" Type="http://schemas.openxmlformats.org/officeDocument/2006/relationships/hyperlink" Target="https://api.cdn.visitjeju.net/photomng/imgpath/202201/03/40480fb8-2819-46a4-8748-c66fc6ce0ab2.jpg" TargetMode="External"/><Relationship Id="rId4387" Type="http://schemas.openxmlformats.org/officeDocument/2006/relationships/hyperlink" Target="https://api.cdn.visitjeju.net/photomng/imgpath/201807/26/d51c7fda-8e0c-48cd-a95c-3d89dde46bf0.JPG" TargetMode="External"/><Relationship Id="rId5438" Type="http://schemas.openxmlformats.org/officeDocument/2006/relationships/hyperlink" Target="https://api.cdn.visitjeju.net/photomng/thumbnailpath/202205/30/c4e6ff0b-3fa0-4763-b544-c91a0b90858c.jpg" TargetMode="External"/><Relationship Id="rId5852" Type="http://schemas.openxmlformats.org/officeDocument/2006/relationships/hyperlink" Target="https://api.cdn.visitjeju.net/photomng/thumbnailpath/202111/12/17398ef7-fb51-44f1-8cc0-3f191cada4d3.jpg" TargetMode="External"/><Relationship Id="rId4454" Type="http://schemas.openxmlformats.org/officeDocument/2006/relationships/hyperlink" Target="https://api.cdn.visitjeju.net/photomng/thumbnailpath/201804/30/ed1477be-9005-4734-9177-e4401e541fdb.jpg" TargetMode="External"/><Relationship Id="rId5505" Type="http://schemas.openxmlformats.org/officeDocument/2006/relationships/hyperlink" Target="https://api.cdn.visitjeju.net/photomng/imgpath/201907/15/9dc20768-5c9f-40fe-a4ef-8dba055a006d.jpg" TargetMode="External"/><Relationship Id="rId3056" Type="http://schemas.openxmlformats.org/officeDocument/2006/relationships/hyperlink" Target="https://api.cdn.visitjeju.net/photomng/thumbnailpath/201804/30/6b847e65-230e-4a83-895f-e1888ec339ec.jpg" TargetMode="External"/><Relationship Id="rId3470" Type="http://schemas.openxmlformats.org/officeDocument/2006/relationships/hyperlink" Target="https://api.cdn.visitjeju.net/photomng/thumbnailpath/201809/11/bfcd95d2-eb8d-4128-a9d7-e81399da4f5d.jpg" TargetMode="External"/><Relationship Id="rId4107" Type="http://schemas.openxmlformats.org/officeDocument/2006/relationships/hyperlink" Target="https://api.cdn.visitjeju.net/photomng/imgpath/202111/26/216c62ba-6954-4125-a289-ae2926adf762.jpg" TargetMode="External"/><Relationship Id="rId391" Type="http://schemas.openxmlformats.org/officeDocument/2006/relationships/hyperlink" Target="https://api.cdn.visitjeju.net/photomng/imgpath/202305/26/f63811b9-6983-4930-af87-24f1a6761d06.jpg" TargetMode="External"/><Relationship Id="rId2072" Type="http://schemas.openxmlformats.org/officeDocument/2006/relationships/hyperlink" Target="https://api.cdn.visitjeju.net/photomng/thumbnailpath/201804/30/c3b1a70e-6fda-4338-ad4c-56f8dd05c5ac.jpg" TargetMode="External"/><Relationship Id="rId3123" Type="http://schemas.openxmlformats.org/officeDocument/2006/relationships/hyperlink" Target="https://api.cdn.visitjeju.net/photomng/imgpath/201804/30/fe4547d9-1f58-410c-8c9b-3ae160cea756.jpg" TargetMode="External"/><Relationship Id="rId4521" Type="http://schemas.openxmlformats.org/officeDocument/2006/relationships/hyperlink" Target="https://api.cdn.visitjeju.net/photomng/imgpath/202112/30/75f34e51-8914-4f9a-bbf1-cdc42a318627.jpg" TargetMode="External"/><Relationship Id="rId6279" Type="http://schemas.openxmlformats.org/officeDocument/2006/relationships/hyperlink" Target="https://api.cdn.visitjeju.net/photomng/imgpath/202111/02/e2f30ced-4f21-4d3e-afc9-0be5b523f6e3.JPG" TargetMode="External"/><Relationship Id="rId6693" Type="http://schemas.openxmlformats.org/officeDocument/2006/relationships/hyperlink" Target="https://api.cdn.visitjeju.net/photomng/imgpath/202111/01/3502011d-a44b-439a-b1e2-91e4c2c8415b.JPG" TargetMode="External"/><Relationship Id="rId2889" Type="http://schemas.openxmlformats.org/officeDocument/2006/relationships/hyperlink" Target="https://api.cdn.visitjeju.net/photomng/imgpath/202306/16/aef86ccb-8301-42c8-8000-fd30d73c6b40.jpg" TargetMode="External"/><Relationship Id="rId5295" Type="http://schemas.openxmlformats.org/officeDocument/2006/relationships/hyperlink" Target="https://api.cdn.visitjeju.net/photomng/imgpath/202011/03/8566cf4a-bc03-4fb4-a5ad-334802f188e5.jpg" TargetMode="External"/><Relationship Id="rId6346" Type="http://schemas.openxmlformats.org/officeDocument/2006/relationships/hyperlink" Target="https://api.cdn.visitjeju.net/photomng/thumbnailpath/201804/30/56a97d59-0a01-4790-a7e3-9021ee0340ff.jpg" TargetMode="External"/><Relationship Id="rId6760" Type="http://schemas.openxmlformats.org/officeDocument/2006/relationships/hyperlink" Target="https://api.cdn.visitjeju.net/photomng/thumbnailpath/201804/30/f330b3b1-e605-447d-aa4d-1c2d519adeb3.jpg" TargetMode="External"/><Relationship Id="rId111" Type="http://schemas.openxmlformats.org/officeDocument/2006/relationships/hyperlink" Target="https://api.cdn.visitjeju.net/photomng/imgpath/202306/15/2be958d5-05c6-4a52-a468-5f03f47371b7.jpg" TargetMode="External"/><Relationship Id="rId2956" Type="http://schemas.openxmlformats.org/officeDocument/2006/relationships/hyperlink" Target="https://api.cdn.visitjeju.net/photomng/thumbnailpath/202305/25/4f020c87-03d9-4a66-9737-74e012b214e5.jpg" TargetMode="External"/><Relationship Id="rId5362" Type="http://schemas.openxmlformats.org/officeDocument/2006/relationships/hyperlink" Target="https://api.cdn.visitjeju.net/photomng/thumbnailpath/202104/20/86553164-10eb-41c9-9ca0-100ab0f023d9.jpg" TargetMode="External"/><Relationship Id="rId6413" Type="http://schemas.openxmlformats.org/officeDocument/2006/relationships/hyperlink" Target="https://api.cdn.visitjeju.net/photomng/imgpath/202108/03/880db1bd-e027-4f8d-8246-5e43a673a13b.jpg" TargetMode="External"/><Relationship Id="rId928" Type="http://schemas.openxmlformats.org/officeDocument/2006/relationships/hyperlink" Target="https://api.cdn.visitjeju.net/photomng/thumbnailpath/202304/06/d374c397-e147-4a01-932d-f5004de0adc3.JPG" TargetMode="External"/><Relationship Id="rId1558" Type="http://schemas.openxmlformats.org/officeDocument/2006/relationships/hyperlink" Target="https://api.cdn.visitjeju.net/photomng/thumbnailpath/202212/06/7c9d0774-c4f9-42b2-9232-b977ef6ef703.jpg" TargetMode="External"/><Relationship Id="rId2609" Type="http://schemas.openxmlformats.org/officeDocument/2006/relationships/hyperlink" Target="https://api.cdn.visitjeju.net/photomng/imgpath/201804/30/c273371c-441e-409c-a5fa-be93d7b9b9b9.png" TargetMode="External"/><Relationship Id="rId5015" Type="http://schemas.openxmlformats.org/officeDocument/2006/relationships/hyperlink" Target="https://api.cdn.visitjeju.net/photomng/imgpath/202007/08/4d06d8c7-4129-47a8-af00-16d5cd4a73f7.jpg" TargetMode="External"/><Relationship Id="rId1972" Type="http://schemas.openxmlformats.org/officeDocument/2006/relationships/hyperlink" Target="https://api.cdn.visitjeju.net/photomng/thumbnailpath/202308/17/a4613d55-1b7a-42d5-9db8-cf0556b027f2.jpg" TargetMode="External"/><Relationship Id="rId4031" Type="http://schemas.openxmlformats.org/officeDocument/2006/relationships/hyperlink" Target="https://api.cdn.visitjeju.net/photomng/imgpath/202111/17/4f83506a-e547-46d3-8373-d82d77cb686d.jpg" TargetMode="External"/><Relationship Id="rId1625" Type="http://schemas.openxmlformats.org/officeDocument/2006/relationships/hyperlink" Target="https://api.cdn.visitjeju.net/photomng/imgpath/202204/27/ecdb408f-339a-4e69-b97a-84a4ce6126b3.jpg" TargetMode="External"/><Relationship Id="rId3797" Type="http://schemas.openxmlformats.org/officeDocument/2006/relationships/hyperlink" Target="https://api.cdn.visitjeju.net/photomng/imgpath/202212/06/1bbb3638-52e2-41b9-9df1-5c560f0d7aa3.jpg" TargetMode="External"/><Relationship Id="rId4848" Type="http://schemas.openxmlformats.org/officeDocument/2006/relationships/hyperlink" Target="https://api.cdn.visitjeju.net/photomng/thumbnailpath/201804/30/7d6b2f24-b217-4c64-9a35-a4270ac0aa36.jpg" TargetMode="External"/><Relationship Id="rId2399" Type="http://schemas.openxmlformats.org/officeDocument/2006/relationships/hyperlink" Target="https://api.cdn.visitjeju.net/photomng/imgpath/202306/07/80528781-e45e-4541-a49e-7971f69168a4.jpg" TargetMode="External"/><Relationship Id="rId3864" Type="http://schemas.openxmlformats.org/officeDocument/2006/relationships/hyperlink" Target="https://api.cdn.visitjeju.net/photomng/thumbnailpath/201804/30/2dd318df-7dca-4d7d-831d-eaddb5a5900a.jpg" TargetMode="External"/><Relationship Id="rId4915" Type="http://schemas.openxmlformats.org/officeDocument/2006/relationships/hyperlink" Target="https://api.cdn.visitjeju.net/photomng/imgpath/202205/31/89ac9fd2-9e38-416a-97d6-095d31dd3b02.JPG" TargetMode="External"/><Relationship Id="rId6270" Type="http://schemas.openxmlformats.org/officeDocument/2006/relationships/hyperlink" Target="https://api.cdn.visitjeju.net/photomng/thumbnailpath/201804/30/74d0a25e-d9a0-4b1b-ae83-ada6b91b1c2d.jpg" TargetMode="External"/><Relationship Id="rId785" Type="http://schemas.openxmlformats.org/officeDocument/2006/relationships/hyperlink" Target="https://api.cdn.visitjeju.net/photomng/imgpath/202307/25/daf5723d-6439-4ac7-935f-f4ec8bbe85b8.jpg" TargetMode="External"/><Relationship Id="rId2466" Type="http://schemas.openxmlformats.org/officeDocument/2006/relationships/hyperlink" Target="https://api.cdn.visitjeju.net/photomng/thumbnailpath/201804/30/474c4158-6e74-4e76-9698-cc400123af70.jpg" TargetMode="External"/><Relationship Id="rId2880" Type="http://schemas.openxmlformats.org/officeDocument/2006/relationships/hyperlink" Target="https://api.cdn.visitjeju.net/photomng/thumbnailpath/201804/30/9b82353d-db0d-4cf9-87f7-d5bab38df9ed.jpg" TargetMode="External"/><Relationship Id="rId3517" Type="http://schemas.openxmlformats.org/officeDocument/2006/relationships/hyperlink" Target="https://api.cdn.visitjeju.net/photomng/imgpath/201804/30/1a983f50-2fda-43f3-9cd3-a81328bbfa48.jpg" TargetMode="External"/><Relationship Id="rId3931" Type="http://schemas.openxmlformats.org/officeDocument/2006/relationships/hyperlink" Target="https://api.cdn.visitjeju.net/photomng/imgpath/201901/07/b510afef-90e4-4324-9acc-632fd6ef9790.jpg" TargetMode="External"/><Relationship Id="rId438" Type="http://schemas.openxmlformats.org/officeDocument/2006/relationships/hyperlink" Target="https://api.cdn.visitjeju.net/photomng/thumbnailpath/202305/22/89a60549-1042-4fe1-8ec7-fb77fcbf36c1.jpg" TargetMode="External"/><Relationship Id="rId852" Type="http://schemas.openxmlformats.org/officeDocument/2006/relationships/hyperlink" Target="https://api.cdn.visitjeju.net/photomng/thumbnailpath/202203/10/02afb925-6932-4adc-b0f7-5bd64e3b9753.jpg" TargetMode="External"/><Relationship Id="rId1068" Type="http://schemas.openxmlformats.org/officeDocument/2006/relationships/hyperlink" Target="https://api.cdn.visitjeju.net/photomng/thumbnailpath/202305/26/069274fc-05c2-4f7f-a0b1-095fcde8ddef.jpg" TargetMode="External"/><Relationship Id="rId1482" Type="http://schemas.openxmlformats.org/officeDocument/2006/relationships/hyperlink" Target="https://api.cdn.visitjeju.net/photomng/thumbnailpath/201804/30/68e639ed-ae5d-4c6a-b3db-28aae095e123.jpg" TargetMode="External"/><Relationship Id="rId2119" Type="http://schemas.openxmlformats.org/officeDocument/2006/relationships/hyperlink" Target="https://api.cdn.visitjeju.net/photomng/imgpath/201804/30/eff261c3-6786-4069-9997-34ede8ee0594.jpg" TargetMode="External"/><Relationship Id="rId2533" Type="http://schemas.openxmlformats.org/officeDocument/2006/relationships/hyperlink" Target="https://api.cdn.visitjeju.net/photomng/imgpath/201804/30/ee39d0fa-a79c-4fb6-a176-509416cd2bc7.jpg" TargetMode="External"/><Relationship Id="rId5689" Type="http://schemas.openxmlformats.org/officeDocument/2006/relationships/hyperlink" Target="https://api.cdn.visitjeju.net/photomng/imgpath/201804/30/b617c287-bc8e-4fb6-b4a2-a0499bc7a185.jpg" TargetMode="External"/><Relationship Id="rId505" Type="http://schemas.openxmlformats.org/officeDocument/2006/relationships/hyperlink" Target="https://api.cdn.visitjeju.net/photomng/imgpath/201804/30/fafa44e5-bcad-48e3-9700-9edf83150506.jpg" TargetMode="External"/><Relationship Id="rId1135" Type="http://schemas.openxmlformats.org/officeDocument/2006/relationships/hyperlink" Target="https://api.cdn.visitjeju.net/photomng/imgpath/202306/21/7ded4ef5-18f8-478a-a6da-9c5b7012826d.jpg" TargetMode="External"/><Relationship Id="rId1202" Type="http://schemas.openxmlformats.org/officeDocument/2006/relationships/hyperlink" Target="https://api.cdn.visitjeju.net/photomng/thumbnailpath/202112/30/bd6e1a7c-c094-4a62-a21d-4028f280fa7d.jpg" TargetMode="External"/><Relationship Id="rId2600" Type="http://schemas.openxmlformats.org/officeDocument/2006/relationships/hyperlink" Target="https://api.cdn.visitjeju.net/photomng/thumbnailpath/202110/27/532daf08-f743-4088-b87d-2512f9d07754.jpg" TargetMode="External"/><Relationship Id="rId4358" Type="http://schemas.openxmlformats.org/officeDocument/2006/relationships/hyperlink" Target="https://api.cdn.visitjeju.net/photomng/thumbnailpath/202306/02/babe363d-2097-4c82-a19f-bef686d5b1f2.jpg" TargetMode="External"/><Relationship Id="rId5409" Type="http://schemas.openxmlformats.org/officeDocument/2006/relationships/hyperlink" Target="https://api.cdn.visitjeju.net/photomng/imgpath/202111/30/abf8b7cf-f1f6-4a09-947e-28be81b0d241.jpg" TargetMode="External"/><Relationship Id="rId5756" Type="http://schemas.openxmlformats.org/officeDocument/2006/relationships/hyperlink" Target="https://api.cdn.visitjeju.net/photomng/thumbnailpath/201804/30/186b6f0a-edf8-4601-97b3-9836114dca5c.jpg" TargetMode="External"/><Relationship Id="rId6807" Type="http://schemas.openxmlformats.org/officeDocument/2006/relationships/hyperlink" Target="https://api.cdn.visitjeju.net/photomng/imgpath/201907/11/36425bcc-5110-4fb6-b1ba-c2f571013fbf.jpg" TargetMode="External"/><Relationship Id="rId4772" Type="http://schemas.openxmlformats.org/officeDocument/2006/relationships/hyperlink" Target="https://api.cdn.visitjeju.net/photomng/thumbnailpath/201908/20/4f888485-58c1-4114-b331-292db652d5ca.jpg" TargetMode="External"/><Relationship Id="rId5823" Type="http://schemas.openxmlformats.org/officeDocument/2006/relationships/hyperlink" Target="https://api.cdn.visitjeju.net/photomng/imgpath/202111/19/cd3f68de-a632-4731-b918-21ce44061458.jpg" TargetMode="External"/><Relationship Id="rId295" Type="http://schemas.openxmlformats.org/officeDocument/2006/relationships/hyperlink" Target="https://api.cdn.visitjeju.net/photomng/imgpath/202306/13/275c2aff-f602-4e1b-8472-c867b670e128.jpg" TargetMode="External"/><Relationship Id="rId3374" Type="http://schemas.openxmlformats.org/officeDocument/2006/relationships/hyperlink" Target="https://api.cdn.visitjeju.net/photomng/thumbnailpath/201804/30/43f17970-fdf9-46e4-946d-26014ea9dbba.gif" TargetMode="External"/><Relationship Id="rId4425" Type="http://schemas.openxmlformats.org/officeDocument/2006/relationships/hyperlink" Target="https://api.cdn.visitjeju.net/photomng/imgpath/201804/30/6255f852-b1d3-4ee5-976f-ce703601a830.gif" TargetMode="External"/><Relationship Id="rId2390" Type="http://schemas.openxmlformats.org/officeDocument/2006/relationships/hyperlink" Target="https://api.cdn.visitjeju.net/photomng/thumbnailpath/202306/27/e62e6901-1ad1-45e5-9fd1-c9cee5019622.jpeg" TargetMode="External"/><Relationship Id="rId3027" Type="http://schemas.openxmlformats.org/officeDocument/2006/relationships/hyperlink" Target="https://api.cdn.visitjeju.net/photomng/imgpath/201804/30/2b1c82a9-bb6b-414a-8ba8-f5ede462cc97.jpg" TargetMode="External"/><Relationship Id="rId3441" Type="http://schemas.openxmlformats.org/officeDocument/2006/relationships/hyperlink" Target="https://api.cdn.visitjeju.net/photomng/imgpath/202112/13/778445e7-e56c-4887-a25b-4e9e20dafc8a.jpg" TargetMode="External"/><Relationship Id="rId6597" Type="http://schemas.openxmlformats.org/officeDocument/2006/relationships/hyperlink" Target="https://api.cdn.visitjeju.net/photomng/imgpath/202109/02/0144f969-7dcd-43e6-8cd5-8da30443bfd5.JPG" TargetMode="External"/><Relationship Id="rId362" Type="http://schemas.openxmlformats.org/officeDocument/2006/relationships/hyperlink" Target="https://api.cdn.visitjeju.net/photomng/thumbnailpath/202306/15/ebee6791-73fa-45fc-93cd-0398fec0dd5c.jpg" TargetMode="External"/><Relationship Id="rId2043" Type="http://schemas.openxmlformats.org/officeDocument/2006/relationships/hyperlink" Target="https://api.cdn.visitjeju.net/photomng/imgpath/202306/15/a9a760df-72f0-4fb5-8af7-5f4865b3f577.jpg" TargetMode="External"/><Relationship Id="rId5199" Type="http://schemas.openxmlformats.org/officeDocument/2006/relationships/hyperlink" Target="https://api.cdn.visitjeju.net/photomng/imgpath/202212/15/0924394d-c64a-4542-9b30-c101eb5c8551.jpg" TargetMode="External"/><Relationship Id="rId6664" Type="http://schemas.openxmlformats.org/officeDocument/2006/relationships/hyperlink" Target="https://api.cdn.visitjeju.net/photomng/thumbnailpath/202111/30/59a310a4-b2e4-4b9a-bb5e-bc4d1113ba37.JPG" TargetMode="External"/><Relationship Id="rId2110" Type="http://schemas.openxmlformats.org/officeDocument/2006/relationships/hyperlink" Target="https://api.cdn.visitjeju.net/photomng/thumbnailpath/202104/20/64cecda8-8668-4266-b9cc-b3e5d8c532cb.jpg" TargetMode="External"/><Relationship Id="rId5266" Type="http://schemas.openxmlformats.org/officeDocument/2006/relationships/hyperlink" Target="https://api.cdn.visitjeju.net/photomng/thumbnailpath/202012/14/c0d34d5a-2548-4716-ae76-c9e03454d0cd.jpg" TargetMode="External"/><Relationship Id="rId5680" Type="http://schemas.openxmlformats.org/officeDocument/2006/relationships/hyperlink" Target="https://api.cdn.visitjeju.net/photomng/thumbnailpath/201804/30/06db4d95-4ff5-493b-985c-f246070adc2e.jpg" TargetMode="External"/><Relationship Id="rId6317" Type="http://schemas.openxmlformats.org/officeDocument/2006/relationships/hyperlink" Target="https://api.cdn.visitjeju.net/photomng/imgpath/202111/03/eeea760e-bb2a-48f0-af7f-0f8299b60fcf.jpg" TargetMode="External"/><Relationship Id="rId4282" Type="http://schemas.openxmlformats.org/officeDocument/2006/relationships/hyperlink" Target="https://api.cdn.visitjeju.net/photomng/thumbnailpath/202007/30/3a956ef2-629c-4f69-8a82-2cfaa64d6a42.jpg" TargetMode="External"/><Relationship Id="rId5333" Type="http://schemas.openxmlformats.org/officeDocument/2006/relationships/hyperlink" Target="https://api.cdn.visitjeju.net/photomng/imgpath/201907/30/4fb452b8-fecd-4fad-a7b7-2675c2082a08.jpeg" TargetMode="External"/><Relationship Id="rId6731" Type="http://schemas.openxmlformats.org/officeDocument/2006/relationships/hyperlink" Target="https://api.cdn.visitjeju.net/photomng/imgpath/201804/30/417baf4b-ca87-49e2-abda-ca8324476285.jpg" TargetMode="External"/><Relationship Id="rId1876" Type="http://schemas.openxmlformats.org/officeDocument/2006/relationships/hyperlink" Target="https://api.cdn.visitjeju.net/photomng/thumbnailpath/202201/04/aa2084e9-4dd6-4a49-bb7d-57dcf7d93e81.jpg" TargetMode="External"/><Relationship Id="rId2927" Type="http://schemas.openxmlformats.org/officeDocument/2006/relationships/hyperlink" Target="https://api.cdn.visitjeju.net/photomng/imgpath/202306/16/15c9894d-884d-4088-ba99-0efeb9dd3674.jpg" TargetMode="External"/><Relationship Id="rId1529" Type="http://schemas.openxmlformats.org/officeDocument/2006/relationships/hyperlink" Target="https://api.cdn.visitjeju.net/photomng/imgpath/202305/24/a1b6bf98-c2dd-4cf2-8bf9-27305f199e79.jpg" TargetMode="External"/><Relationship Id="rId1943" Type="http://schemas.openxmlformats.org/officeDocument/2006/relationships/hyperlink" Target="https://api.cdn.visitjeju.net/photomng/imgpath/202306/21/eea3165a-58d6-43c3-b717-dda1538552da.jpg" TargetMode="External"/><Relationship Id="rId5400" Type="http://schemas.openxmlformats.org/officeDocument/2006/relationships/hyperlink" Target="https://api.cdn.visitjeju.net/photomng/thumbnailpath/202111/23/77d44508-0645-4072-975e-5c659d6e6638.JPG" TargetMode="External"/><Relationship Id="rId4002" Type="http://schemas.openxmlformats.org/officeDocument/2006/relationships/hyperlink" Target="https://api.cdn.visitjeju.net/photomng/thumbnailpath/201804/30/1c78632d-4230-4f66-9daf-05a04938c3d1.jpg" TargetMode="External"/><Relationship Id="rId3768" Type="http://schemas.openxmlformats.org/officeDocument/2006/relationships/hyperlink" Target="https://api.cdn.visitjeju.net/photomng/thumbnailpath/202306/27/4cf092dd-ac5e-47ff-8a4e-c2e2200afa75.jpg" TargetMode="External"/><Relationship Id="rId4819" Type="http://schemas.openxmlformats.org/officeDocument/2006/relationships/hyperlink" Target="https://api.cdn.visitjeju.net/photomng/imgpath/201804/30/6701657b-2f41-464b-bf63-f24f7dbb7b99.gif" TargetMode="External"/><Relationship Id="rId6174" Type="http://schemas.openxmlformats.org/officeDocument/2006/relationships/hyperlink" Target="https://api.cdn.visitjeju.net/photomng/thumbnailpath/201804/30/be9844f3-7bf4-43ae-9d86-edd51c40c46f.gif" TargetMode="External"/><Relationship Id="rId689" Type="http://schemas.openxmlformats.org/officeDocument/2006/relationships/hyperlink" Target="https://api.cdn.visitjeju.net/photomng/imgpath/202112/29/347b96b5-c18c-4584-96f7-db42f31b0214.jpg" TargetMode="External"/><Relationship Id="rId2784" Type="http://schemas.openxmlformats.org/officeDocument/2006/relationships/hyperlink" Target="https://api.cdn.visitjeju.net/photomng/thumbnailpath/201807/18/981094a9-a834-4321-ae66-40f06b4e0979.JPG" TargetMode="External"/><Relationship Id="rId5190" Type="http://schemas.openxmlformats.org/officeDocument/2006/relationships/hyperlink" Target="https://api.cdn.visitjeju.net/photomng/thumbnailpath/201807/09/7d9e69a4-f442-4e6b-87ec-36a08403109c.jpg" TargetMode="External"/><Relationship Id="rId6241" Type="http://schemas.openxmlformats.org/officeDocument/2006/relationships/hyperlink" Target="https://api.cdn.visitjeju.net/photomng/imgpath/202112/01/f6d05575-4db4-4d72-8f1f-39134de446eb.JPG" TargetMode="External"/><Relationship Id="rId756" Type="http://schemas.openxmlformats.org/officeDocument/2006/relationships/hyperlink" Target="https://api.cdn.visitjeju.net/photomng/thumbnailpath/202203/11/90fbfc40-c080-4d7c-bee6-3cb7e5e7122c.jpg" TargetMode="External"/><Relationship Id="rId1386" Type="http://schemas.openxmlformats.org/officeDocument/2006/relationships/hyperlink" Target="https://api.cdn.visitjeju.net/photomng/thumbnailpath/202203/10/9a3bfe28-b2e6-4924-87c1-77e1fa215e18.jpg" TargetMode="External"/><Relationship Id="rId2437" Type="http://schemas.openxmlformats.org/officeDocument/2006/relationships/hyperlink" Target="https://api.cdn.visitjeju.net/photomng/imgpath/201804/30/ee544e0c-cfc8-4b12-8659-fab6a207d188.jpg" TargetMode="External"/><Relationship Id="rId3835" Type="http://schemas.openxmlformats.org/officeDocument/2006/relationships/hyperlink" Target="https://api.cdn.visitjeju.net/photomng/imgpath/202306/16/c24ec5bb-a451-4b75-9b96-342f9bb85573.jpg" TargetMode="External"/><Relationship Id="rId409" Type="http://schemas.openxmlformats.org/officeDocument/2006/relationships/hyperlink" Target="https://api.cdn.visitjeju.net/photomng/imgpath/202306/13/f31bdc70-1ef0-4d64-a85d-0a48226acf52.jpg" TargetMode="External"/><Relationship Id="rId1039" Type="http://schemas.openxmlformats.org/officeDocument/2006/relationships/hyperlink" Target="https://api.cdn.visitjeju.net/photomng/imgpath/201807/20/1ea93f54-9bc2-4520-87a0-9fc66f57432f.jpg" TargetMode="External"/><Relationship Id="rId2851" Type="http://schemas.openxmlformats.org/officeDocument/2006/relationships/hyperlink" Target="https://api.cdn.visitjeju.net/photomng/imgpath/202306/18/f459248e-a9fc-4ec8-a391-d78b5e9a2bcf.jpg" TargetMode="External"/><Relationship Id="rId3902" Type="http://schemas.openxmlformats.org/officeDocument/2006/relationships/hyperlink" Target="https://api.cdn.visitjeju.net/photomng/thumbnailpath/202112/03/b80f5bf3-2c40-4eb1-b49e-86131c9da446.JPG" TargetMode="External"/><Relationship Id="rId92" Type="http://schemas.openxmlformats.org/officeDocument/2006/relationships/hyperlink" Target="https://api.cdn.visitjeju.net/photomng/thumbnailpath/202112/29/a13cabb0-5e78-4158-b6df-36f99b1a7b1c.jpg" TargetMode="External"/><Relationship Id="rId823" Type="http://schemas.openxmlformats.org/officeDocument/2006/relationships/hyperlink" Target="https://api.cdn.visitjeju.net/photomng/imgpath/202306/01/6675d497-5f4d-491e-9a66-bcefc105b040.jpg" TargetMode="External"/><Relationship Id="rId1453" Type="http://schemas.openxmlformats.org/officeDocument/2006/relationships/hyperlink" Target="https://api.cdn.visitjeju.net/photomng/imgpath/201812/17/876bcaff-ddb4-4a50-a018-e8bf3de0660d.jpg" TargetMode="External"/><Relationship Id="rId2504" Type="http://schemas.openxmlformats.org/officeDocument/2006/relationships/hyperlink" Target="https://api.cdn.visitjeju.net/photomng/thumbnailpath/201804/30/5fed3b99-6031-46ff-a22d-4871a00a91cd.jpg" TargetMode="External"/><Relationship Id="rId1106" Type="http://schemas.openxmlformats.org/officeDocument/2006/relationships/hyperlink" Target="https://api.cdn.visitjeju.net/photomng/thumbnailpath/202212/07/05af573a-46f8-4e84-bf6a-d3c3b7cd4a58.jpg" TargetMode="External"/><Relationship Id="rId1520" Type="http://schemas.openxmlformats.org/officeDocument/2006/relationships/hyperlink" Target="https://api.cdn.visitjeju.net/photomng/thumbnailpath/202111/26/5c5222c7-764e-4f75-a161-911bfdbd833a.jpg" TargetMode="External"/><Relationship Id="rId4676" Type="http://schemas.openxmlformats.org/officeDocument/2006/relationships/hyperlink" Target="https://api.cdn.visitjeju.net/photomng/thumbnailpath/202111/02/e54d950c-4546-4e7c-ac27-d9b6ac85a23d.jpg" TargetMode="External"/><Relationship Id="rId5727" Type="http://schemas.openxmlformats.org/officeDocument/2006/relationships/hyperlink" Target="https://api.cdn.visitjeju.net/photomng/imgpath/202112/30/c2b8fbf9-fdd9-40d9-b9f5-5150ca3c8251.jpg" TargetMode="External"/><Relationship Id="rId3278" Type="http://schemas.openxmlformats.org/officeDocument/2006/relationships/hyperlink" Target="https://api.cdn.visitjeju.net/photomng/thumbnailpath/201804/30/d38c68b7-bb51-43b7-9ff9-8f6de2a087d8.jpg" TargetMode="External"/><Relationship Id="rId3692" Type="http://schemas.openxmlformats.org/officeDocument/2006/relationships/hyperlink" Target="https://api.cdn.visitjeju.net/photomng/thumbnailpath/201910/16/221f308e-5f08-44a4-9fe1-3d2e0436a979.jpg" TargetMode="External"/><Relationship Id="rId4329" Type="http://schemas.openxmlformats.org/officeDocument/2006/relationships/hyperlink" Target="https://api.cdn.visitjeju.net/photomng/imgpath/202203/04/3b5000d6-5cab-4172-a8cf-7aff828eb36a.jpg" TargetMode="External"/><Relationship Id="rId4743" Type="http://schemas.openxmlformats.org/officeDocument/2006/relationships/hyperlink" Target="https://api.cdn.visitjeju.net/photomng/imgpath/201804/30/66626ca5-dd47-40ae-8f17-cd8d6f107629.jpg" TargetMode="External"/><Relationship Id="rId199" Type="http://schemas.openxmlformats.org/officeDocument/2006/relationships/hyperlink" Target="https://api.cdn.visitjeju.net/photomng/imgpath/202306/15/92c6b54e-23d7-4906-8be8-c29e9f16f0f5.jpg" TargetMode="External"/><Relationship Id="rId2294" Type="http://schemas.openxmlformats.org/officeDocument/2006/relationships/hyperlink" Target="https://api.cdn.visitjeju.net/photomng/thumbnailpath/201804/30/51aaf92d-d18e-4700-a4ab-b1672e2827c0.jpg" TargetMode="External"/><Relationship Id="rId3345" Type="http://schemas.openxmlformats.org/officeDocument/2006/relationships/hyperlink" Target="https://api.cdn.visitjeju.net/photomng/imgpath/202112/07/9e8e12c3-8fd1-43bd-8cab-4939179ca0d9.JPG" TargetMode="External"/><Relationship Id="rId266" Type="http://schemas.openxmlformats.org/officeDocument/2006/relationships/hyperlink" Target="https://api.cdn.visitjeju.net/photomng/thumbnailpath/202306/15/f04ae83e-d962-4caf-a459-9739e3ecfe31.jpg" TargetMode="External"/><Relationship Id="rId680" Type="http://schemas.openxmlformats.org/officeDocument/2006/relationships/hyperlink" Target="https://api.cdn.visitjeju.net/photomng/thumbnailpath/202305/24/9fd1ad7e-bda5-4f5b-8880-2e8b0c33e913.jpg" TargetMode="External"/><Relationship Id="rId2361" Type="http://schemas.openxmlformats.org/officeDocument/2006/relationships/hyperlink" Target="https://api.cdn.visitjeju.net/photomng/imgpath/201812/26/a3b4e21d-1342-4403-be90-97ab314a81e8.JPG" TargetMode="External"/><Relationship Id="rId3412" Type="http://schemas.openxmlformats.org/officeDocument/2006/relationships/hyperlink" Target="https://api.cdn.visitjeju.net/photomng/thumbnailpath/201811/14/8f66dfc2-194d-4247-bcd0-086c66446104.jpg" TargetMode="External"/><Relationship Id="rId4810" Type="http://schemas.openxmlformats.org/officeDocument/2006/relationships/hyperlink" Target="https://api.cdn.visitjeju.net/photomng/thumbnailpath/202111/19/598a9a25-3662-4b21-a96e-43642396652b.jpg" TargetMode="External"/><Relationship Id="rId6568" Type="http://schemas.openxmlformats.org/officeDocument/2006/relationships/hyperlink" Target="https://api.cdn.visitjeju.net/photomng/thumbnailpath/202111/24/b12a7a4d-3785-4f9d-8498-a23dd699d681.JPG" TargetMode="External"/><Relationship Id="rId333" Type="http://schemas.openxmlformats.org/officeDocument/2006/relationships/hyperlink" Target="https://api.cdn.visitjeju.net/photomng/imgpath/202305/25/bb3d42d6-cedd-4fce-8a07-548c62fb0615.jpg" TargetMode="External"/><Relationship Id="rId2014" Type="http://schemas.openxmlformats.org/officeDocument/2006/relationships/hyperlink" Target="https://api.cdn.visitjeju.net/photomng/thumbnailpath/202203/11/e562b879-e188-4a2c-a5fa-c61d0d7a34a9.jpg" TargetMode="External"/><Relationship Id="rId1030" Type="http://schemas.openxmlformats.org/officeDocument/2006/relationships/hyperlink" Target="https://api.cdn.visitjeju.net/photomng/thumbnailpath/202212/06/cd0b4329-a09f-47b9-bfe2-2993be7ec1c7.jpg" TargetMode="External"/><Relationship Id="rId4186" Type="http://schemas.openxmlformats.org/officeDocument/2006/relationships/hyperlink" Target="https://api.cdn.visitjeju.net/photomng/thumbnailpath/201804/30/accfa926-15da-4331-b8d1-d6608dc8ffe9.jpg" TargetMode="External"/><Relationship Id="rId5584" Type="http://schemas.openxmlformats.org/officeDocument/2006/relationships/hyperlink" Target="https://api.cdn.visitjeju.net/photomng/thumbnailpath/201804/30/338f6b14-935e-45cc-b93f-46f925e17d58.jpg" TargetMode="External"/><Relationship Id="rId6635" Type="http://schemas.openxmlformats.org/officeDocument/2006/relationships/hyperlink" Target="https://api.cdn.visitjeju.net/photomng/imgpath/202207/06/227b34c9-3063-4faf-8cb6-7ee54646fee1.jpg" TargetMode="External"/><Relationship Id="rId400" Type="http://schemas.openxmlformats.org/officeDocument/2006/relationships/hyperlink" Target="https://api.cdn.visitjeju.net/photomng/thumbnailpath/202305/31/6bfbb52e-2c72-4d06-b6bc-cbdf49867495.jpg" TargetMode="External"/><Relationship Id="rId5237" Type="http://schemas.openxmlformats.org/officeDocument/2006/relationships/hyperlink" Target="https://api.cdn.visitjeju.net/photomng/imgpath/202305/22/26d7894e-8a83-4627-b5e8-5bf0cd03964b.jpg" TargetMode="External"/><Relationship Id="rId5651" Type="http://schemas.openxmlformats.org/officeDocument/2006/relationships/hyperlink" Target="https://api.cdn.visitjeju.net/photomng/imgpath/202112/07/272be9bc-ac7c-41ea-9f8d-aa715205799f.jpg" TargetMode="External"/><Relationship Id="rId6702" Type="http://schemas.openxmlformats.org/officeDocument/2006/relationships/hyperlink" Target="https://api.cdn.visitjeju.net/photomng/thumbnailpath/202110/20/b06b8d55-0f87-4efd-8a9f-a682a48a4868.JPG" TargetMode="External"/><Relationship Id="rId1847" Type="http://schemas.openxmlformats.org/officeDocument/2006/relationships/hyperlink" Target="https://api.cdn.visitjeju.net/photomng/imgpath/202203/11/6b3274be-103b-4725-a369-47b6d42e951c.jpg" TargetMode="External"/><Relationship Id="rId4253" Type="http://schemas.openxmlformats.org/officeDocument/2006/relationships/hyperlink" Target="https://api.cdn.visitjeju.net/photomng/imgpath/201804/30/817c8693-511d-447d-a849-73ef62b967c6.gif" TargetMode="External"/><Relationship Id="rId5304" Type="http://schemas.openxmlformats.org/officeDocument/2006/relationships/hyperlink" Target="https://api.cdn.visitjeju.net/photomng/thumbnailpath/202112/22/5f2da95d-ca69-47c0-97b7-4b2b8c8e2be5.jpg" TargetMode="External"/><Relationship Id="rId4320" Type="http://schemas.openxmlformats.org/officeDocument/2006/relationships/hyperlink" Target="https://api.cdn.visitjeju.net/photomng/thumbnailpath/201809/19/29917969-27af-449d-b819-a2270c4a7577.jpg" TargetMode="External"/><Relationship Id="rId190" Type="http://schemas.openxmlformats.org/officeDocument/2006/relationships/hyperlink" Target="https://api.cdn.visitjeju.net/photomng/thumbnailpath/202305/24/29d54535-1983-43a6-900b-09a7ab48697a.jpg" TargetMode="External"/><Relationship Id="rId1914" Type="http://schemas.openxmlformats.org/officeDocument/2006/relationships/hyperlink" Target="https://api.cdn.visitjeju.net/photomng/thumbnailpath/202305/25/f1a4b766-c598-423e-8df0-7b4793a5840c.jpg" TargetMode="External"/><Relationship Id="rId6078" Type="http://schemas.openxmlformats.org/officeDocument/2006/relationships/hyperlink" Target="https://api.cdn.visitjeju.net/photomng/thumbnailpath/201811/14/35cd1b39-d7ed-457c-ae76-6c1047e6ea8e.jpg" TargetMode="External"/><Relationship Id="rId6492" Type="http://schemas.openxmlformats.org/officeDocument/2006/relationships/hyperlink" Target="https://api.cdn.visitjeju.net/photomng/thumbnailpath/202112/23/a57201dc-34d7-4732-a6fb-13d378a4d238.jpg" TargetMode="External"/><Relationship Id="rId5094" Type="http://schemas.openxmlformats.org/officeDocument/2006/relationships/hyperlink" Target="https://api.cdn.visitjeju.net/photomng/thumbnailpath/202207/07/5cf71f57-b816-47ba-a7c7-059cc01386a3.jpg" TargetMode="External"/><Relationship Id="rId6145" Type="http://schemas.openxmlformats.org/officeDocument/2006/relationships/hyperlink" Target="https://api.cdn.visitjeju.net/photomng/imgpath/201804/30/fec4430a-317a-4cb4-bd20-9fba73026012.jpg" TargetMode="External"/><Relationship Id="rId2688" Type="http://schemas.openxmlformats.org/officeDocument/2006/relationships/hyperlink" Target="https://api.cdn.visitjeju.net/photomng/thumbnailpath/201804/30/59947960-6b04-4c6e-8dcc-7a1255a449a0.jpg" TargetMode="External"/><Relationship Id="rId3739" Type="http://schemas.openxmlformats.org/officeDocument/2006/relationships/hyperlink" Target="https://api.cdn.visitjeju.net/photomng/imgpath/202212/08/2e521387-8e89-40b3-b6c8-c64fc5aedaec.jpg" TargetMode="External"/><Relationship Id="rId5161" Type="http://schemas.openxmlformats.org/officeDocument/2006/relationships/hyperlink" Target="https://api.cdn.visitjeju.net/photomng/imgpath/202110/27/2740ecca-2ec9-49a3-bee2-8e97ac2581e3.jpg" TargetMode="External"/><Relationship Id="rId2755" Type="http://schemas.openxmlformats.org/officeDocument/2006/relationships/hyperlink" Target="https://api.cdn.visitjeju.net/photomng/imgpath/201804/30/a80bafe3-066a-430a-8b50-e10f232e2afc.jpg" TargetMode="External"/><Relationship Id="rId3806" Type="http://schemas.openxmlformats.org/officeDocument/2006/relationships/hyperlink" Target="https://api.cdn.visitjeju.net/photomng/thumbnailpath/202306/07/a5b36ea9-32c3-496a-89f7-6e2dae92dead.jpg" TargetMode="External"/><Relationship Id="rId6212" Type="http://schemas.openxmlformats.org/officeDocument/2006/relationships/hyperlink" Target="https://api.cdn.visitjeju.net/photomng/thumbnailpath/201804/30/4a39f9b7-552a-44ae-b5dd-377bece6d4e4.jpg" TargetMode="External"/><Relationship Id="rId727" Type="http://schemas.openxmlformats.org/officeDocument/2006/relationships/hyperlink" Target="https://api.cdn.visitjeju.net/photomng/imgpath/202308/18/c7bc4b32-e840-4b1e-ab61-c32ace0d14e7.jpg" TargetMode="External"/><Relationship Id="rId1357" Type="http://schemas.openxmlformats.org/officeDocument/2006/relationships/hyperlink" Target="https://api.cdn.visitjeju.net/photomng/imgpath/202112/29/db880ae1-4c2b-486d-865d-799141fc926b.jpg" TargetMode="External"/><Relationship Id="rId1771" Type="http://schemas.openxmlformats.org/officeDocument/2006/relationships/hyperlink" Target="https://api.cdn.visitjeju.net/photomng/imgpath/202211/14/14659907-0271-4252-9701-4183beb065ca.jpg" TargetMode="External"/><Relationship Id="rId2408" Type="http://schemas.openxmlformats.org/officeDocument/2006/relationships/hyperlink" Target="https://api.cdn.visitjeju.net/photomng/thumbnailpath/202203/10/7352aafe-eb0c-484f-8f4d-252d2aeec9dd.jpg" TargetMode="External"/><Relationship Id="rId2822" Type="http://schemas.openxmlformats.org/officeDocument/2006/relationships/hyperlink" Target="https://api.cdn.visitjeju.net/photomng/thumbnailpath/201807/09/de20c5ef-83be-42ed-99b6-5c0268867cd2.jpg" TargetMode="External"/><Relationship Id="rId5978" Type="http://schemas.openxmlformats.org/officeDocument/2006/relationships/hyperlink" Target="https://api.cdn.visitjeju.net/photomng/thumbnailpath/202305/25/c1b86c10-8f06-4423-9722-9e9a14c8fed3.jpg" TargetMode="External"/><Relationship Id="rId63" Type="http://schemas.openxmlformats.org/officeDocument/2006/relationships/hyperlink" Target="https://api.cdn.visitjeju.net/photomng/imgpath/201804/30/e5fc424f-ac7c-4596-a7c7-30793a464759.jpg" TargetMode="External"/><Relationship Id="rId1424" Type="http://schemas.openxmlformats.org/officeDocument/2006/relationships/hyperlink" Target="https://api.cdn.visitjeju.net/photomng/thumbnailpath/201804/30/e24b16cd-f7af-40c8-819a-7f07b919664e.jpg" TargetMode="External"/><Relationship Id="rId4994" Type="http://schemas.openxmlformats.org/officeDocument/2006/relationships/hyperlink" Target="https://api.cdn.visitjeju.net/photomng/thumbnailpath/202307/10/8487e491-c215-4c63-b261-ce01eb13e336.jpg" TargetMode="External"/><Relationship Id="rId3596" Type="http://schemas.openxmlformats.org/officeDocument/2006/relationships/hyperlink" Target="https://api.cdn.visitjeju.net/photomng/thumbnailpath/202110/27/11181394-1608-49b9-a280-d637541ed41f.jpg" TargetMode="External"/><Relationship Id="rId4647" Type="http://schemas.openxmlformats.org/officeDocument/2006/relationships/hyperlink" Target="https://api.cdn.visitjeju.net/photomng/imgpath/202306/21/1e3d6d45-77f5-4ab8-8300-95092fba266e.jpg" TargetMode="External"/><Relationship Id="rId2198" Type="http://schemas.openxmlformats.org/officeDocument/2006/relationships/hyperlink" Target="https://api.cdn.visitjeju.net/photomng/thumbnailpath/202307/26/cf8d1322-abb3-4a50-9cc4-cf44993681c6.jpg" TargetMode="External"/><Relationship Id="rId3249" Type="http://schemas.openxmlformats.org/officeDocument/2006/relationships/hyperlink" Target="https://api.cdn.visitjeju.net/photomng/imgpath/202305/31/93c6d034-aa34-4a9a-98ce-2c3786c3469f.jpg" TargetMode="External"/><Relationship Id="rId584" Type="http://schemas.openxmlformats.org/officeDocument/2006/relationships/hyperlink" Target="https://api.cdn.visitjeju.net/photomng/thumbnailpath/201804/30/7248aa81-234f-4312-86d1-360d349fc8b2.jpg" TargetMode="External"/><Relationship Id="rId2265" Type="http://schemas.openxmlformats.org/officeDocument/2006/relationships/hyperlink" Target="https://api.cdn.visitjeju.net/photomng/imgpath/202201/09/e76494e6-7f84-48a9-b42f-48793e235493.jpg" TargetMode="External"/><Relationship Id="rId3663" Type="http://schemas.openxmlformats.org/officeDocument/2006/relationships/hyperlink" Target="https://api.cdn.visitjeju.net/photomng/imgpath/202306/02/33f47478-c7c1-4fea-b828-aa54da450d19.jpg" TargetMode="External"/><Relationship Id="rId4714" Type="http://schemas.openxmlformats.org/officeDocument/2006/relationships/hyperlink" Target="https://api.cdn.visitjeju.net/photomng/thumbnailpath/201812/21/dcce18a5-b122-40ee-8eb4-347acb90b773.JPG" TargetMode="External"/><Relationship Id="rId237" Type="http://schemas.openxmlformats.org/officeDocument/2006/relationships/hyperlink" Target="https://api.cdn.visitjeju.net/photomng/imgpath/201808/07/d2a04ffa-5d67-4417-a584-2a218206e3d4.jpg" TargetMode="External"/><Relationship Id="rId3316" Type="http://schemas.openxmlformats.org/officeDocument/2006/relationships/hyperlink" Target="https://api.cdn.visitjeju.net/photomng/thumbnailpath/202212/08/7ebcd586-ee7a-4c58-b40f-07fab7d3cea6.jpg" TargetMode="External"/><Relationship Id="rId3730" Type="http://schemas.openxmlformats.org/officeDocument/2006/relationships/hyperlink" Target="https://api.cdn.visitjeju.net/photomng/thumbnailpath/201804/30/c599be10-5121-4cc3-aff9-0e8e8faa8fdf.jpg" TargetMode="External"/><Relationship Id="rId651" Type="http://schemas.openxmlformats.org/officeDocument/2006/relationships/hyperlink" Target="https://api.cdn.visitjeju.net/photomng/imgpath/201908/20/a3245e97-aaf4-4ff9-a6fd-fc95d2e90346.jpg" TargetMode="External"/><Relationship Id="rId1281" Type="http://schemas.openxmlformats.org/officeDocument/2006/relationships/hyperlink" Target="https://api.cdn.visitjeju.net/photomng/imgpath/202307/03/e3e8e1b0-4b5b-4f0d-9053-3290285acf18.jpg" TargetMode="External"/><Relationship Id="rId2332" Type="http://schemas.openxmlformats.org/officeDocument/2006/relationships/hyperlink" Target="https://api.cdn.visitjeju.net/photomng/thumbnailpath/201804/30/7c075674-4477-491d-a628-8511f551c681.jpg" TargetMode="External"/><Relationship Id="rId5488" Type="http://schemas.openxmlformats.org/officeDocument/2006/relationships/hyperlink" Target="https://api.cdn.visitjeju.net/photomng/thumbnailpath/201804/30/b260b806-c465-44fe-bfcb-feaec817ad53.jpg" TargetMode="External"/><Relationship Id="rId6539" Type="http://schemas.openxmlformats.org/officeDocument/2006/relationships/hyperlink" Target="https://api.cdn.visitjeju.net/photomng/imgpath/202110/13/ec7bfabe-c24a-44ce-af49-13c2d8acb43d.jpg" TargetMode="External"/><Relationship Id="rId304" Type="http://schemas.openxmlformats.org/officeDocument/2006/relationships/hyperlink" Target="https://api.cdn.visitjeju.net/photomng/thumbnailpath/202306/28/81bb791e-ad22-49db-8ba8-cd186c3f0e23.jpg" TargetMode="External"/><Relationship Id="rId5555" Type="http://schemas.openxmlformats.org/officeDocument/2006/relationships/hyperlink" Target="https://api.cdn.visitjeju.net/photomng/imgpath/201804/30/28659450-227d-4a2a-82b2-8fee3792a570.jpg" TargetMode="External"/><Relationship Id="rId6606" Type="http://schemas.openxmlformats.org/officeDocument/2006/relationships/hyperlink" Target="https://api.cdn.visitjeju.net/photomng/thumbnailpath/201804/30/328fb40a-6044-4741-8a67-befbffbd1108.jpg" TargetMode="External"/><Relationship Id="rId1001" Type="http://schemas.openxmlformats.org/officeDocument/2006/relationships/hyperlink" Target="https://api.cdn.visitjeju.net/photomng/imgpath/202306/30/0eb718e4-38dd-4bf9-a5d6-2a6bdd0b8b59.jpg" TargetMode="External"/><Relationship Id="rId4157" Type="http://schemas.openxmlformats.org/officeDocument/2006/relationships/hyperlink" Target="https://api.cdn.visitjeju.net/photomng/imgpath/201804/30/42161641-a82b-42d5-9648-7c75a07d498f.jpg" TargetMode="External"/><Relationship Id="rId4571" Type="http://schemas.openxmlformats.org/officeDocument/2006/relationships/hyperlink" Target="https://api.cdn.visitjeju.net/photomng/imgpath/201804/30/ff7cd633-1a2d-41cb-b7c6-4503829a0f94.png" TargetMode="External"/><Relationship Id="rId5208" Type="http://schemas.openxmlformats.org/officeDocument/2006/relationships/hyperlink" Target="https://api.cdn.visitjeju.net/photomng/thumbnailpath/201807/31/010297d2-316b-4132-a76f-979ce5ee804e.jpg" TargetMode="External"/><Relationship Id="rId5622" Type="http://schemas.openxmlformats.org/officeDocument/2006/relationships/hyperlink" Target="https://api.cdn.visitjeju.net/photomng/thumbnailpath/202211/29/d2520edb-6da9-4515-af5b-ae9532095e7b.jpg" TargetMode="External"/><Relationship Id="rId3173" Type="http://schemas.openxmlformats.org/officeDocument/2006/relationships/hyperlink" Target="https://api.cdn.visitjeju.net/photomng/imgpath/202201/03/38d27278-18b1-45f5-abbf-17d4c2d44d4e.jpg" TargetMode="External"/><Relationship Id="rId4224" Type="http://schemas.openxmlformats.org/officeDocument/2006/relationships/hyperlink" Target="https://api.cdn.visitjeju.net/photomng/thumbnailpath/201804/30/8c679e00-defe-4f25-8129-da8ba7495fbc.jpg" TargetMode="External"/><Relationship Id="rId1818" Type="http://schemas.openxmlformats.org/officeDocument/2006/relationships/hyperlink" Target="https://api.cdn.visitjeju.net/photomng/thumbnailpath/201804/30/bc941072-7c16-490b-a815-f9246c4f0b84.gif" TargetMode="External"/><Relationship Id="rId3240" Type="http://schemas.openxmlformats.org/officeDocument/2006/relationships/hyperlink" Target="https://api.cdn.visitjeju.net/photomng/thumbnailpath/201804/30/d14d6269-702e-418a-870c-861d33c2342c.gif" TargetMode="External"/><Relationship Id="rId6396" Type="http://schemas.openxmlformats.org/officeDocument/2006/relationships/hyperlink" Target="https://api.cdn.visitjeju.net/photomng/thumbnailpath/202111/25/ca52c880-dfdf-4824-a289-978949072bbc.jpg" TargetMode="External"/><Relationship Id="rId161" Type="http://schemas.openxmlformats.org/officeDocument/2006/relationships/hyperlink" Target="https://api.cdn.visitjeju.net/photomng/imgpath/202306/27/df7d780c-cf15-4c6d-91b2-0bfa881d384e.jpg" TargetMode="External"/><Relationship Id="rId6049" Type="http://schemas.openxmlformats.org/officeDocument/2006/relationships/hyperlink" Target="https://api.cdn.visitjeju.net/photomng/imgpath/202112/14/afad406e-d03d-431a-bff4-ad67ab5e77e7.jpg" TargetMode="External"/><Relationship Id="rId6463" Type="http://schemas.openxmlformats.org/officeDocument/2006/relationships/hyperlink" Target="https://api.cdn.visitjeju.net/photomng/imgpath/202305/25/a037704c-8a90-4056-b803-908c142b00fe.jpg" TargetMode="External"/><Relationship Id="rId978" Type="http://schemas.openxmlformats.org/officeDocument/2006/relationships/hyperlink" Target="https://api.cdn.visitjeju.net/photomng/thumbnailpath/201811/19/66b35149-2306-41b4-8098-fa2153b070b3.JPG" TargetMode="External"/><Relationship Id="rId2659" Type="http://schemas.openxmlformats.org/officeDocument/2006/relationships/hyperlink" Target="https://api.cdn.visitjeju.net/photomng/imgpath/201909/27/c39cdddf-345d-4323-be79-c8d56cfa9e1d.jpg" TargetMode="External"/><Relationship Id="rId5065" Type="http://schemas.openxmlformats.org/officeDocument/2006/relationships/hyperlink" Target="https://api.cdn.visitjeju.net/photomng/imgpath/201804/30/3674d610-0710-4b0d-b48d-7110cb1b54d2.jpg" TargetMode="External"/><Relationship Id="rId6116" Type="http://schemas.openxmlformats.org/officeDocument/2006/relationships/hyperlink" Target="https://api.cdn.visitjeju.net/photomng/thumbnailpath/201810/26/9d452a70-0246-4560-84b0-e7c4badf775a.jpg" TargetMode="External"/><Relationship Id="rId6530" Type="http://schemas.openxmlformats.org/officeDocument/2006/relationships/hyperlink" Target="https://api.cdn.visitjeju.net/photomng/thumbnailpath/201908/29/eebc954b-bfb0-4dda-a593-45427c1e6711.jpg" TargetMode="External"/><Relationship Id="rId1675" Type="http://schemas.openxmlformats.org/officeDocument/2006/relationships/hyperlink" Target="https://api.cdn.visitjeju.net/photomng/imgpath/201804/30/f2294067-aaa9-4e6a-ae65-35d168c1143e.png" TargetMode="External"/><Relationship Id="rId2726" Type="http://schemas.openxmlformats.org/officeDocument/2006/relationships/hyperlink" Target="https://api.cdn.visitjeju.net/photomng/thumbnailpath/202111/29/ba1daa4d-29bb-44ba-81cb-9760bf5495b0.jpg" TargetMode="External"/><Relationship Id="rId4081" Type="http://schemas.openxmlformats.org/officeDocument/2006/relationships/hyperlink" Target="https://api.cdn.visitjeju.net/photomng/imgpath/202111/10/1fd1a612-0fcf-46a4-9031-5001e6c543f0.JPG" TargetMode="External"/><Relationship Id="rId5132" Type="http://schemas.openxmlformats.org/officeDocument/2006/relationships/hyperlink" Target="https://api.cdn.visitjeju.net/photomng/thumbnailpath/202111/22/6b363840-4fe1-4d7d-9ec4-661742f0c0d9.jpg" TargetMode="External"/><Relationship Id="rId1328" Type="http://schemas.openxmlformats.org/officeDocument/2006/relationships/hyperlink" Target="https://api.cdn.visitjeju.net/photomng/thumbnailpath/202104/20/ec4d9550-ebce-4bb5-87b6-b5324d160c00.jpg" TargetMode="External"/><Relationship Id="rId1742" Type="http://schemas.openxmlformats.org/officeDocument/2006/relationships/hyperlink" Target="https://api.cdn.visitjeju.net/photomng/thumbnailpath/202303/06/5fe95b15-677d-4306-9f22-137a1b3016b0.jpg" TargetMode="External"/><Relationship Id="rId4898" Type="http://schemas.openxmlformats.org/officeDocument/2006/relationships/hyperlink" Target="https://api.cdn.visitjeju.net/photomng/thumbnailpath/201804/30/036f02f2-8d10-40e7-8b50-23c24f019b59.jpg" TargetMode="External"/><Relationship Id="rId5949" Type="http://schemas.openxmlformats.org/officeDocument/2006/relationships/hyperlink" Target="https://api.cdn.visitjeju.net/photomng/imgpath/202207/06/84a15d14-8f23-4124-8a3e-a5333b89691c.jpg" TargetMode="External"/><Relationship Id="rId34" Type="http://schemas.openxmlformats.org/officeDocument/2006/relationships/hyperlink" Target="https://api.cdn.visitjeju.net/photomng/thumbnailpath/201804/30/4fc5f67a-77e7-4b0d-b0b3-44cc0b52fc5b.jpg" TargetMode="External"/><Relationship Id="rId4965" Type="http://schemas.openxmlformats.org/officeDocument/2006/relationships/hyperlink" Target="https://api.cdn.visitjeju.net/photomng/imgpath/202306/16/5ac9bc0a-0048-4d7d-bf54-fd2b05547db7.jpg" TargetMode="External"/><Relationship Id="rId3567" Type="http://schemas.openxmlformats.org/officeDocument/2006/relationships/hyperlink" Target="https://api.cdn.visitjeju.net/photomng/imgpath/202306/02/6a58a403-1fe2-4d02-a4e7-5e17c6f27677.jpg" TargetMode="External"/><Relationship Id="rId3981" Type="http://schemas.openxmlformats.org/officeDocument/2006/relationships/hyperlink" Target="https://api.cdn.visitjeju.net/photomng/imgpath/202207/06/3f907841-e443-43c3-9125-17881724833c.jpg" TargetMode="External"/><Relationship Id="rId4618" Type="http://schemas.openxmlformats.org/officeDocument/2006/relationships/hyperlink" Target="https://api.cdn.visitjeju.net/photomng/thumbnailpath/201804/30/fbe9bae6-326b-4af2-9794-7307b6739870.jpg" TargetMode="External"/><Relationship Id="rId488" Type="http://schemas.openxmlformats.org/officeDocument/2006/relationships/hyperlink" Target="https://api.cdn.visitjeju.net/photomng/thumbnailpath/202201/04/4f27e517-b8e0-45e2-8984-15cd1f3c68b5.jpg" TargetMode="External"/><Relationship Id="rId2169" Type="http://schemas.openxmlformats.org/officeDocument/2006/relationships/hyperlink" Target="https://api.cdn.visitjeju.net/photomng/imgpath/202203/04/96c790fc-3d8c-4961-aae6-d8ae859134fe.jpg" TargetMode="External"/><Relationship Id="rId2583" Type="http://schemas.openxmlformats.org/officeDocument/2006/relationships/hyperlink" Target="https://api.cdn.visitjeju.net/photomng/imgpath/201804/30/18a174e9-99e9-4996-8046-43d4c7831638.jpg" TargetMode="External"/><Relationship Id="rId3634" Type="http://schemas.openxmlformats.org/officeDocument/2006/relationships/hyperlink" Target="https://api.cdn.visitjeju.net/photomng/thumbnailpath/202005/11/d8246dda-878e-4860-8d11-9f1bbea3c0d2.JPG" TargetMode="External"/><Relationship Id="rId6040" Type="http://schemas.openxmlformats.org/officeDocument/2006/relationships/hyperlink" Target="https://api.cdn.visitjeju.net/photomng/thumbnailpath/201804/30/55f27e39-aab5-4f9b-8117-e147a6dc8436.jpg" TargetMode="External"/><Relationship Id="rId555" Type="http://schemas.openxmlformats.org/officeDocument/2006/relationships/hyperlink" Target="https://api.cdn.visitjeju.net/photomng/imgpath/202305/19/0cad2b50-ffe7-418e-b309-7fc4c97884bd.jpg" TargetMode="External"/><Relationship Id="rId1185" Type="http://schemas.openxmlformats.org/officeDocument/2006/relationships/hyperlink" Target="https://api.cdn.visitjeju.net/photomng/imgpath/202203/10/69461be9-7249-47b1-9193-b9cb3ebb0382.jpg" TargetMode="External"/><Relationship Id="rId2236" Type="http://schemas.openxmlformats.org/officeDocument/2006/relationships/hyperlink" Target="https://api.cdn.visitjeju.net/photomng/thumbnailpath/202201/03/450c14de-af5b-4bc0-8622-18ac2b3c4070.jpg" TargetMode="External"/><Relationship Id="rId2650" Type="http://schemas.openxmlformats.org/officeDocument/2006/relationships/hyperlink" Target="https://api.cdn.visitjeju.net/photomng/thumbnailpath/201804/30/dcabe8e3-48ff-4b08-99c7-1a90f09bf537.jpg" TargetMode="External"/><Relationship Id="rId3701" Type="http://schemas.openxmlformats.org/officeDocument/2006/relationships/hyperlink" Target="https://api.cdn.visitjeju.net/photomng/imgpath/201804/30/a3f35207-4a37-4127-b83b-85efc0039fce.jpg" TargetMode="External"/><Relationship Id="rId208" Type="http://schemas.openxmlformats.org/officeDocument/2006/relationships/hyperlink" Target="https://api.cdn.visitjeju.net/photomng/thumbnailpath/202306/13/12779905-1e7c-421c-8d9e-0ee0fd083196.jpg" TargetMode="External"/><Relationship Id="rId622" Type="http://schemas.openxmlformats.org/officeDocument/2006/relationships/hyperlink" Target="https://api.cdn.visitjeju.net/photomng/thumbnailpath/202306/30/4fa58805-9045-4b93-b78c-1b918c84a0d0.jpg" TargetMode="External"/><Relationship Id="rId1252" Type="http://schemas.openxmlformats.org/officeDocument/2006/relationships/hyperlink" Target="https://api.cdn.visitjeju.net/photomng/thumbnailpath/202306/15/7c418e1f-4bd6-478c-bf46-6f76255efe90.jpg" TargetMode="External"/><Relationship Id="rId2303" Type="http://schemas.openxmlformats.org/officeDocument/2006/relationships/hyperlink" Target="https://api.cdn.visitjeju.net/photomng/imgpath/202306/05/d48ecef3-e8b2-4aa7-af17-dd169b9911b0.jpg" TargetMode="External"/><Relationship Id="rId5459" Type="http://schemas.openxmlformats.org/officeDocument/2006/relationships/hyperlink" Target="https://api.cdn.visitjeju.net/photomng/imgpath/201809/17/982eda77-91af-4c25-bc9a-e4d7fa4b981b.jpg" TargetMode="External"/><Relationship Id="rId4475" Type="http://schemas.openxmlformats.org/officeDocument/2006/relationships/hyperlink" Target="https://api.cdn.visitjeju.net/photomng/imgpath/202203/10/67d8a078-f7a1-42b4-ae8c-c6a0df1a8bdf.jpg" TargetMode="External"/><Relationship Id="rId5873" Type="http://schemas.openxmlformats.org/officeDocument/2006/relationships/hyperlink" Target="https://api.cdn.visitjeju.net/photomng/imgpath/202012/16/73fcd1b4-ec19-49c6-937f-dfb73d85fa8f.jpg" TargetMode="External"/><Relationship Id="rId3077" Type="http://schemas.openxmlformats.org/officeDocument/2006/relationships/hyperlink" Target="https://api.cdn.visitjeju.net/photomng/imgpath/201804/30/6f8ada0c-1ef9-489c-b0e4-9fd1096ad26a.jpg" TargetMode="External"/><Relationship Id="rId4128" Type="http://schemas.openxmlformats.org/officeDocument/2006/relationships/hyperlink" Target="https://api.cdn.visitjeju.net/photomng/thumbnailpath/201804/30/fcdee0a8-2a82-49b4-bd4e-7dd97b425e5e.jpg" TargetMode="External"/><Relationship Id="rId5526" Type="http://schemas.openxmlformats.org/officeDocument/2006/relationships/hyperlink" Target="https://api.cdn.visitjeju.net/photomng/thumbnailpath/201804/30/56184df1-3a6d-413f-96d5-ebd6788631ad.jpg" TargetMode="External"/><Relationship Id="rId5940" Type="http://schemas.openxmlformats.org/officeDocument/2006/relationships/hyperlink" Target="https://api.cdn.visitjeju.net/photomng/thumbnailpath/202111/25/3759f6fe-c804-40ae-b862-6506eabe94a6.JPG" TargetMode="External"/><Relationship Id="rId2093" Type="http://schemas.openxmlformats.org/officeDocument/2006/relationships/hyperlink" Target="https://api.cdn.visitjeju.net/photomng/imgpath/202105/20/b1d80b38-8a95-4f92-b29e-9f18ef1088b1.jpg" TargetMode="External"/><Relationship Id="rId3491" Type="http://schemas.openxmlformats.org/officeDocument/2006/relationships/hyperlink" Target="https://api.cdn.visitjeju.net/photomng/imgpath/201804/30/972d7d66-6d5e-42e5-bac4-d59c8a97eaab.jpg" TargetMode="External"/><Relationship Id="rId4542" Type="http://schemas.openxmlformats.org/officeDocument/2006/relationships/hyperlink" Target="https://api.cdn.visitjeju.net/photomng/thumbnailpath/201804/30/62c49b8e-de2c-4547-bb8a-adffcaf7fc80.jpg" TargetMode="External"/><Relationship Id="rId3144" Type="http://schemas.openxmlformats.org/officeDocument/2006/relationships/hyperlink" Target="https://api.cdn.visitjeju.net/photomng/thumbnailpath/202203/07/f74b8d60-23c1-4c43-ac44-8c486b77da9d.jpg" TargetMode="External"/><Relationship Id="rId2160" Type="http://schemas.openxmlformats.org/officeDocument/2006/relationships/hyperlink" Target="https://api.cdn.visitjeju.net/photomng/thumbnailpath/202112/30/952bd340-77d2-42bb-8f1b-f5136db7dbbb.jpg" TargetMode="External"/><Relationship Id="rId3211" Type="http://schemas.openxmlformats.org/officeDocument/2006/relationships/hyperlink" Target="https://api.cdn.visitjeju.net/photomng/imgpath/202112/17/78343650-8e42-49d9-81a8-bcba6a8f8ff7.jpg" TargetMode="External"/><Relationship Id="rId6367" Type="http://schemas.openxmlformats.org/officeDocument/2006/relationships/hyperlink" Target="https://api.cdn.visitjeju.net/photomng/imgpath/202111/08/53bdb996-da7e-4f7f-89ce-2918101f517b.jpg" TargetMode="External"/><Relationship Id="rId6781" Type="http://schemas.openxmlformats.org/officeDocument/2006/relationships/hyperlink" Target="https://api.cdn.visitjeju.net/photomng/imgpath/201804/30/1ba2e146-ef7a-4281-b27a-2a474b5705d4.jpg" TargetMode="External"/><Relationship Id="rId132" Type="http://schemas.openxmlformats.org/officeDocument/2006/relationships/hyperlink" Target="https://api.cdn.visitjeju.net/photomng/thumbnailpath/201806/18/9b0c204c-3c41-41d8-9926-40b6c533c0dc.JPG" TargetMode="External"/><Relationship Id="rId5383" Type="http://schemas.openxmlformats.org/officeDocument/2006/relationships/hyperlink" Target="https://api.cdn.visitjeju.net/photomng/imgpath/201804/30/2085ae01-12f0-446e-8fda-3910f218665d.gif" TargetMode="External"/><Relationship Id="rId6434" Type="http://schemas.openxmlformats.org/officeDocument/2006/relationships/hyperlink" Target="https://api.cdn.visitjeju.net/photomng/thumbnailpath/202111/16/d933eea8-03ee-4d30-a3f6-7cd465422207.jpg" TargetMode="External"/><Relationship Id="rId1579" Type="http://schemas.openxmlformats.org/officeDocument/2006/relationships/hyperlink" Target="https://api.cdn.visitjeju.net/photomng/imgpath/201910/10/3d8126ed-ace0-4ac8-9ac1-7f03743e5995.jpg" TargetMode="External"/><Relationship Id="rId2977" Type="http://schemas.openxmlformats.org/officeDocument/2006/relationships/hyperlink" Target="https://api.cdn.visitjeju.net/photomng/imgpath/201908/20/9f53611d-49a9-4372-8c29-a62ad23b6787.JPG" TargetMode="External"/><Relationship Id="rId5036" Type="http://schemas.openxmlformats.org/officeDocument/2006/relationships/hyperlink" Target="https://api.cdn.visitjeju.net/photomng/thumbnailpath/202111/10/2984a68e-ed72-4364-9928-60e5d247f3d1.jpg" TargetMode="External"/><Relationship Id="rId5450" Type="http://schemas.openxmlformats.org/officeDocument/2006/relationships/hyperlink" Target="https://api.cdn.visitjeju.net/photomng/thumbnailpath/201811/15/b810e3cd-82b4-4497-b834-e9b2ee025fd4.JPG" TargetMode="External"/><Relationship Id="rId949" Type="http://schemas.openxmlformats.org/officeDocument/2006/relationships/hyperlink" Target="https://api.cdn.visitjeju.net/photomng/imgpath/202306/30/b923aa18-a27b-4b3b-b7dd-a09a99901233.jpg" TargetMode="External"/><Relationship Id="rId1993" Type="http://schemas.openxmlformats.org/officeDocument/2006/relationships/hyperlink" Target="https://api.cdn.visitjeju.net/photomng/imgpath/202111/09/fc592c91-741d-4e59-8b8f-698f26301de6.jpg" TargetMode="External"/><Relationship Id="rId4052" Type="http://schemas.openxmlformats.org/officeDocument/2006/relationships/hyperlink" Target="https://api.cdn.visitjeju.net/photomng/thumbnailpath/201804/30/a25047da-9129-46c6-9fec-0932d881d8f3.jpg" TargetMode="External"/><Relationship Id="rId5103" Type="http://schemas.openxmlformats.org/officeDocument/2006/relationships/hyperlink" Target="https://api.cdn.visitjeju.net/photomng/imgpath/202011/03/40a75124-90a5-4d33-9617-8542d8119276.jpg" TargetMode="External"/><Relationship Id="rId6501" Type="http://schemas.openxmlformats.org/officeDocument/2006/relationships/hyperlink" Target="https://api.cdn.visitjeju.net/photomng/imgpath/202211/10/e544f2c3-f418-4917-9b70-37e9a6a32842.jpg" TargetMode="External"/><Relationship Id="rId1646" Type="http://schemas.openxmlformats.org/officeDocument/2006/relationships/hyperlink" Target="https://api.cdn.visitjeju.net/photomng/thumbnailpath/201804/30/6ce44c5c-e713-4ab1-ac2a-7541358f2cab.jpg" TargetMode="External"/><Relationship Id="rId1713" Type="http://schemas.openxmlformats.org/officeDocument/2006/relationships/hyperlink" Target="https://api.cdn.visitjeju.net/photomng/imgpath/202203/11/117fd37e-0308-4e0a-b342-dd9780f5075d.jpg" TargetMode="External"/><Relationship Id="rId4869" Type="http://schemas.openxmlformats.org/officeDocument/2006/relationships/hyperlink" Target="https://api.cdn.visitjeju.net/photomng/imgpath/201804/30/b8d5732a-bb48-4bc3-a9a0-3b04f6d336ce.jpg" TargetMode="External"/><Relationship Id="rId3885" Type="http://schemas.openxmlformats.org/officeDocument/2006/relationships/hyperlink" Target="https://api.cdn.visitjeju.net/photomng/imgpath/201804/30/1ad7aa07-f08f-4d2d-92d0-742a8c5ae3f0.jpg" TargetMode="External"/><Relationship Id="rId4936" Type="http://schemas.openxmlformats.org/officeDocument/2006/relationships/hyperlink" Target="https://api.cdn.visitjeju.net/photomng/thumbnailpath/201805/23/48094b15-c1e2-418a-b9af-4fac4f5b696b.jpg" TargetMode="External"/><Relationship Id="rId6291" Type="http://schemas.openxmlformats.org/officeDocument/2006/relationships/hyperlink" Target="https://api.cdn.visitjeju.net/photomng/imgpath/202111/03/492de2bd-6669-4bbf-a879-0da3e6524c2f.JPG" TargetMode="External"/><Relationship Id="rId2487" Type="http://schemas.openxmlformats.org/officeDocument/2006/relationships/hyperlink" Target="https://api.cdn.visitjeju.net/photomng/imgpath/201804/30/51170c52-edf6-47bc-aeb8-8f208adb1159.jpg" TargetMode="External"/><Relationship Id="rId3538" Type="http://schemas.openxmlformats.org/officeDocument/2006/relationships/hyperlink" Target="https://api.cdn.visitjeju.net/photomng/thumbnailpath/201804/30/567b68c2-e316-43c1-a2d9-b63aceae8ff6.png" TargetMode="External"/><Relationship Id="rId459" Type="http://schemas.openxmlformats.org/officeDocument/2006/relationships/hyperlink" Target="https://api.cdn.visitjeju.net/photomng/imgpath/201909/23/0b391243-65fc-4df9-b8b6-8d538c6aaa0a.jpg" TargetMode="External"/><Relationship Id="rId873" Type="http://schemas.openxmlformats.org/officeDocument/2006/relationships/hyperlink" Target="https://api.cdn.visitjeju.net/photomng/imgpath/202306/28/fab6c010-0cc0-483a-84e5-6f9ebe0b4619.jpg" TargetMode="External"/><Relationship Id="rId1089" Type="http://schemas.openxmlformats.org/officeDocument/2006/relationships/hyperlink" Target="https://api.cdn.visitjeju.net/photomng/imgpath/201804/30/9d1692c5-eab3-4f22-9fff-c65bb95de5e2.jpg" TargetMode="External"/><Relationship Id="rId2554" Type="http://schemas.openxmlformats.org/officeDocument/2006/relationships/hyperlink" Target="https://api.cdn.visitjeju.net/photomng/thumbnailpath/201804/30/2d520737-6d0d-4b88-b053-18a602471140.jpg" TargetMode="External"/><Relationship Id="rId3952" Type="http://schemas.openxmlformats.org/officeDocument/2006/relationships/hyperlink" Target="https://api.cdn.visitjeju.net/photomng/thumbnailpath/201804/30/198ceca6-88d8-4eab-95ed-6c2f6c21521e.jpg" TargetMode="External"/><Relationship Id="rId6011" Type="http://schemas.openxmlformats.org/officeDocument/2006/relationships/hyperlink" Target="https://api.cdn.visitjeju.net/photomng/imgpath/202111/04/df1eaad9-1cb5-4d22-ae74-92edf0e6a860.jpg" TargetMode="External"/><Relationship Id="rId526" Type="http://schemas.openxmlformats.org/officeDocument/2006/relationships/hyperlink" Target="https://api.cdn.visitjeju.net/photomng/thumbnailpath/201806/28/23521ac7-e117-41e0-9925-70c0d974c36f.jpg" TargetMode="External"/><Relationship Id="rId1156" Type="http://schemas.openxmlformats.org/officeDocument/2006/relationships/hyperlink" Target="https://api.cdn.visitjeju.net/photomng/thumbnailpath/201804/30/77a3d480-2489-4e06-9535-151f573801d8.jpg" TargetMode="External"/><Relationship Id="rId2207" Type="http://schemas.openxmlformats.org/officeDocument/2006/relationships/hyperlink" Target="https://api.cdn.visitjeju.net/photomng/imgpath/202306/12/2bef601f-18f7-4c5b-acba-778605c9d189.jpg" TargetMode="External"/><Relationship Id="rId3605" Type="http://schemas.openxmlformats.org/officeDocument/2006/relationships/hyperlink" Target="https://api.cdn.visitjeju.net/photomng/imgpath/201804/30/ddb2138b-4c09-4c0b-b386-b7ab5e51794b.jpg" TargetMode="External"/><Relationship Id="rId940" Type="http://schemas.openxmlformats.org/officeDocument/2006/relationships/hyperlink" Target="https://api.cdn.visitjeju.net/photomng/thumbnailpath/202306/13/5928d3d6-19ae-49c6-abeb-132eb9e817a0.jpg" TargetMode="External"/><Relationship Id="rId1570" Type="http://schemas.openxmlformats.org/officeDocument/2006/relationships/hyperlink" Target="https://api.cdn.visitjeju.net/photomng/thumbnailpath/202004/20/be0e42ab-ade6-407b-b82a-06f6a426a9d2.jpg" TargetMode="External"/><Relationship Id="rId2621" Type="http://schemas.openxmlformats.org/officeDocument/2006/relationships/hyperlink" Target="https://api.cdn.visitjeju.net/photomng/imgpath/201804/30/fa5fdbd4-b43e-4924-a4c6-defae1f45ced.jpg" TargetMode="External"/><Relationship Id="rId5777" Type="http://schemas.openxmlformats.org/officeDocument/2006/relationships/hyperlink" Target="https://api.cdn.visitjeju.net/photomng/imgpath/202111/15/bf98865a-7600-4a90-b7c2-a227efe05fc3.JPG" TargetMode="External"/><Relationship Id="rId6828" Type="http://schemas.openxmlformats.org/officeDocument/2006/relationships/hyperlink" Target="https://api.cdn.visitjeju.net/photomng/thumbnailpath/202110/28/76256df3-14d8-4aed-9977-393a41655854.JPG" TargetMode="External"/><Relationship Id="rId1223" Type="http://schemas.openxmlformats.org/officeDocument/2006/relationships/hyperlink" Target="https://api.cdn.visitjeju.net/photomng/imgpath/201807/18/b0fa546e-eb5c-4e2d-b12f-f89dbe4ede02.JPG" TargetMode="External"/><Relationship Id="rId4379" Type="http://schemas.openxmlformats.org/officeDocument/2006/relationships/hyperlink" Target="https://api.cdn.visitjeju.net/photomng/imgpath/201811/29/a3180862-cad8-45ea-8513-a8dd7a2d0dbf.jpg" TargetMode="External"/><Relationship Id="rId4793" Type="http://schemas.openxmlformats.org/officeDocument/2006/relationships/hyperlink" Target="https://api.cdn.visitjeju.net/photomng/imgpath/201812/27/6db6cf44-85b9-43af-8c67-d23f7d9b93ce.jpg" TargetMode="External"/><Relationship Id="rId5844" Type="http://schemas.openxmlformats.org/officeDocument/2006/relationships/hyperlink" Target="https://api.cdn.visitjeju.net/photomng/thumbnailpath/201804/30/994217fa-e5b5-4f41-a172-dc002953a504.jpg" TargetMode="External"/><Relationship Id="rId3395" Type="http://schemas.openxmlformats.org/officeDocument/2006/relationships/hyperlink" Target="https://api.cdn.visitjeju.net/photomng/imgpath/201804/30/56d46cbe-82c4-45e1-bb1e-15507c9e73ba.jpg" TargetMode="External"/><Relationship Id="rId4446" Type="http://schemas.openxmlformats.org/officeDocument/2006/relationships/hyperlink" Target="https://api.cdn.visitjeju.net/photomng/thumbnailpath/202211/14/a4f1b76d-7e76-4c95-a991-37dbdfd94d7e.jpg" TargetMode="External"/><Relationship Id="rId4860" Type="http://schemas.openxmlformats.org/officeDocument/2006/relationships/hyperlink" Target="https://api.cdn.visitjeju.net/photomng/thumbnailpath/201804/30/c9665b57-183f-44ee-a257-408d0de236ed.gif" TargetMode="External"/><Relationship Id="rId5911" Type="http://schemas.openxmlformats.org/officeDocument/2006/relationships/hyperlink" Target="https://api.cdn.visitjeju.net/photomng/imgpath/201804/30/7296e573-e753-40ff-b048-81427d0113c9.jpg" TargetMode="External"/><Relationship Id="rId3048" Type="http://schemas.openxmlformats.org/officeDocument/2006/relationships/hyperlink" Target="https://api.cdn.visitjeju.net/photomng/thumbnailpath/201804/30/33c48684-0e34-43ab-8791-4e8e89143153.jpg" TargetMode="External"/><Relationship Id="rId3462" Type="http://schemas.openxmlformats.org/officeDocument/2006/relationships/hyperlink" Target="https://api.cdn.visitjeju.net/photomng/thumbnailpath/202307/11/9bf22b74-8804-4f58-907e-5657205d59cf.jpg" TargetMode="External"/><Relationship Id="rId4513" Type="http://schemas.openxmlformats.org/officeDocument/2006/relationships/hyperlink" Target="https://api.cdn.visitjeju.net/photomng/imgpath/201804/30/4d96fd44-f120-4ee3-80a6-830ff384aaac.jpg" TargetMode="External"/><Relationship Id="rId383" Type="http://schemas.openxmlformats.org/officeDocument/2006/relationships/hyperlink" Target="https://api.cdn.visitjeju.net/photomng/imgpath/202106/30/fb15e7c5-64f1-416b-ba98-0ba85d27cd44.jpg" TargetMode="External"/><Relationship Id="rId2064" Type="http://schemas.openxmlformats.org/officeDocument/2006/relationships/hyperlink" Target="https://api.cdn.visitjeju.net/photomng/thumbnailpath/202111/16/04b1d860-94c9-43b5-8fa2-28e1659604ae.jpeg" TargetMode="External"/><Relationship Id="rId3115" Type="http://schemas.openxmlformats.org/officeDocument/2006/relationships/hyperlink" Target="https://api.cdn.visitjeju.net/photomng/imgpath/201804/30/036d6df7-6223-4c5b-8e95-e626ea739eab.jpg" TargetMode="External"/><Relationship Id="rId6685" Type="http://schemas.openxmlformats.org/officeDocument/2006/relationships/hyperlink" Target="https://api.cdn.visitjeju.net/photomng/imgpath/202111/04/cddacb5a-472d-4d5d-b5af-3c9457cc20d3.jpg" TargetMode="External"/><Relationship Id="rId450" Type="http://schemas.openxmlformats.org/officeDocument/2006/relationships/hyperlink" Target="https://api.cdn.visitjeju.net/photomng/thumbnailpath/202305/31/d996e16c-f097-47ae-bbcf-0ee1a64a6168.jpg" TargetMode="External"/><Relationship Id="rId1080" Type="http://schemas.openxmlformats.org/officeDocument/2006/relationships/hyperlink" Target="https://api.cdn.visitjeju.net/photomng/thumbnailpath/202305/30/f7114ecf-04cb-4ce3-acc5-4cde10022c3f.jpg" TargetMode="External"/><Relationship Id="rId2131" Type="http://schemas.openxmlformats.org/officeDocument/2006/relationships/hyperlink" Target="https://api.cdn.visitjeju.net/photomng/imgpath/202305/19/ab5b5825-a356-4f9d-a0cc-b12970040824.jpg" TargetMode="External"/><Relationship Id="rId5287" Type="http://schemas.openxmlformats.org/officeDocument/2006/relationships/hyperlink" Target="https://api.cdn.visitjeju.net/photomng/imgpath/201807/10/2bd70ed0-9056-4736-8ad4-7899f2d4e95b.jpg" TargetMode="External"/><Relationship Id="rId6338" Type="http://schemas.openxmlformats.org/officeDocument/2006/relationships/hyperlink" Target="https://api.cdn.visitjeju.net/photomng/thumbnailpath/201804/30/3b0d8581-7bfa-452b-8bff-83145155c38c.jpg" TargetMode="External"/><Relationship Id="rId103" Type="http://schemas.openxmlformats.org/officeDocument/2006/relationships/hyperlink" Target="https://api.cdn.visitjeju.net/photomng/imgpath/202306/27/4a678e9a-c826-49a1-9727-dcdd244dab0d.jpg" TargetMode="External"/><Relationship Id="rId6752" Type="http://schemas.openxmlformats.org/officeDocument/2006/relationships/hyperlink" Target="https://api.cdn.visitjeju.net/photomng/thumbnailpath/201804/30/b19eda58-2466-48d9-aaa1-7a55bb6bf70c.jpg" TargetMode="External"/><Relationship Id="rId1897" Type="http://schemas.openxmlformats.org/officeDocument/2006/relationships/hyperlink" Target="https://api.cdn.visitjeju.net/photomng/imgpath/202203/10/963dde45-fac7-421e-b328-7dce5808e752.jpg" TargetMode="External"/><Relationship Id="rId2948" Type="http://schemas.openxmlformats.org/officeDocument/2006/relationships/hyperlink" Target="https://api.cdn.visitjeju.net/photomng/thumbnailpath/202306/01/1ed16bac-a9d6-41b3-8b34-a16fe32c8907.jpg" TargetMode="External"/><Relationship Id="rId5354" Type="http://schemas.openxmlformats.org/officeDocument/2006/relationships/hyperlink" Target="https://api.cdn.visitjeju.net/photomng/thumbnailpath/201804/30/f3f916a7-a118-410c-9f7c-67d825ce6a20.jpg" TargetMode="External"/><Relationship Id="rId6405" Type="http://schemas.openxmlformats.org/officeDocument/2006/relationships/hyperlink" Target="https://api.cdn.visitjeju.net/photomng/imgpath/201804/30/3652cfb3-a5aa-4fe4-bbbd-7d45d75b00b3.jpg" TargetMode="External"/><Relationship Id="rId1964" Type="http://schemas.openxmlformats.org/officeDocument/2006/relationships/hyperlink" Target="https://api.cdn.visitjeju.net/photomng/thumbnailpath/202212/17/b73a7942-992f-47bc-aef1-0c1a3e96e625.jpg" TargetMode="External"/><Relationship Id="rId4370" Type="http://schemas.openxmlformats.org/officeDocument/2006/relationships/hyperlink" Target="https://api.cdn.visitjeju.net/photomng/thumbnailpath/201804/30/9a49ad14-2e1d-4052-8619-6e50b24e11b3.jpg" TargetMode="External"/><Relationship Id="rId5007" Type="http://schemas.openxmlformats.org/officeDocument/2006/relationships/hyperlink" Target="https://api.cdn.visitjeju.net/photomng/imgpath/202201/03/a7a12133-241f-49f4-b078-038d624d6ae8.jpg" TargetMode="External"/><Relationship Id="rId5421" Type="http://schemas.openxmlformats.org/officeDocument/2006/relationships/hyperlink" Target="https://api.cdn.visitjeju.net/photomng/imgpath/201804/30/2f25256d-557d-4adb-b235-1bb10ad700c1.png" TargetMode="External"/><Relationship Id="rId1617" Type="http://schemas.openxmlformats.org/officeDocument/2006/relationships/hyperlink" Target="https://api.cdn.visitjeju.net/photomng/imgpath/202203/11/548c98e7-57f2-4f6d-9eae-b651bd42537e.jpg" TargetMode="External"/><Relationship Id="rId4023" Type="http://schemas.openxmlformats.org/officeDocument/2006/relationships/hyperlink" Target="https://api.cdn.visitjeju.net/photomng/imgpath/201812/19/ccd84023-b2bc-4ec0-bc54-71a6eef3ac7f.JPG" TargetMode="External"/><Relationship Id="rId3789" Type="http://schemas.openxmlformats.org/officeDocument/2006/relationships/hyperlink" Target="https://api.cdn.visitjeju.net/photomng/imgpath/201804/30/973632fb-8928-4873-bdbd-b74b39778541.jpg" TargetMode="External"/><Relationship Id="rId6195" Type="http://schemas.openxmlformats.org/officeDocument/2006/relationships/hyperlink" Target="https://api.cdn.visitjeju.net/photomng/imgpath/202112/15/69de2bfa-a1ca-4074-ac59-aefe606d603c.jpg" TargetMode="External"/><Relationship Id="rId6262" Type="http://schemas.openxmlformats.org/officeDocument/2006/relationships/hyperlink" Target="https://api.cdn.visitjeju.net/photomng/thumbnailpath/201804/30/e5402f95-19e7-40f0-8440-f66da0460d1e.jpg" TargetMode="External"/><Relationship Id="rId3856" Type="http://schemas.openxmlformats.org/officeDocument/2006/relationships/hyperlink" Target="https://api.cdn.visitjeju.net/photomng/thumbnailpath/201809/21/7348c336-464e-4da6-b00b-d5f7fc32c43f.jpg" TargetMode="External"/><Relationship Id="rId4907" Type="http://schemas.openxmlformats.org/officeDocument/2006/relationships/hyperlink" Target="https://api.cdn.visitjeju.net/photomng/imgpath/201908/08/ff93f788-fdca-4e26-8743-8a11b444e4b2.jpg" TargetMode="External"/><Relationship Id="rId777" Type="http://schemas.openxmlformats.org/officeDocument/2006/relationships/hyperlink" Target="https://api.cdn.visitjeju.net/photomng/imgpath/202111/12/feacef82-a8fa-42b6-aec3-d9686a16ac19.jpg" TargetMode="External"/><Relationship Id="rId2458" Type="http://schemas.openxmlformats.org/officeDocument/2006/relationships/hyperlink" Target="https://api.cdn.visitjeju.net/photomng/thumbnailpath/202201/03/71711636-e8e1-41ea-8579-0eabf7f8ddec.jpg" TargetMode="External"/><Relationship Id="rId2872" Type="http://schemas.openxmlformats.org/officeDocument/2006/relationships/hyperlink" Target="https://api.cdn.visitjeju.net/photomng/thumbnailpath/201804/30/dd1ebc9a-6c31-4f1a-97a8-0782ae618789.jpg" TargetMode="External"/><Relationship Id="rId3509" Type="http://schemas.openxmlformats.org/officeDocument/2006/relationships/hyperlink" Target="https://api.cdn.visitjeju.net/photomng/imgpath/202112/29/c3472be5-b52e-42bc-8647-7579da761144.jpg" TargetMode="External"/><Relationship Id="rId3923" Type="http://schemas.openxmlformats.org/officeDocument/2006/relationships/hyperlink" Target="https://api.cdn.visitjeju.net/photomng/imgpath/202211/14/3b09a5f7-aa1d-4e38-a98f-18525ab73f6b.jp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30"/>
  <sheetViews>
    <sheetView tabSelected="1" workbookViewId="0">
      <selection activeCell="I15" sqref="I15"/>
    </sheetView>
  </sheetViews>
  <sheetFormatPr defaultRowHeight="17.399999999999999" x14ac:dyDescent="0.4"/>
  <sheetData>
    <row r="1" spans="1:7" s="4" customFormat="1" x14ac:dyDescent="0.4">
      <c r="A1" s="4" t="s">
        <v>5</v>
      </c>
      <c r="B1" s="4" t="s">
        <v>24</v>
      </c>
      <c r="C1" s="4" t="s">
        <v>42477</v>
      </c>
      <c r="D1" s="4" t="s">
        <v>42478</v>
      </c>
      <c r="E1" s="4" t="s">
        <v>42479</v>
      </c>
      <c r="F1" s="4" t="s">
        <v>42480</v>
      </c>
      <c r="G1" s="4" t="s">
        <v>42481</v>
      </c>
    </row>
    <row r="2" spans="1:7" x14ac:dyDescent="0.4">
      <c r="A2" t="s">
        <v>6748</v>
      </c>
      <c r="B2" t="s">
        <v>42390</v>
      </c>
      <c r="C2">
        <v>3</v>
      </c>
      <c r="D2">
        <v>0</v>
      </c>
      <c r="E2">
        <v>1</v>
      </c>
      <c r="F2">
        <v>0</v>
      </c>
      <c r="G2">
        <v>0</v>
      </c>
    </row>
    <row r="3" spans="1:7" x14ac:dyDescent="0.4">
      <c r="A3" t="s">
        <v>6749</v>
      </c>
      <c r="B3" t="s">
        <v>123</v>
      </c>
      <c r="C3">
        <v>0</v>
      </c>
      <c r="D3">
        <v>0</v>
      </c>
      <c r="E3">
        <v>0</v>
      </c>
      <c r="F3">
        <v>0</v>
      </c>
      <c r="G3">
        <v>0</v>
      </c>
    </row>
    <row r="4" spans="1:7" x14ac:dyDescent="0.4">
      <c r="A4" t="s">
        <v>6750</v>
      </c>
      <c r="B4" t="s">
        <v>123</v>
      </c>
      <c r="C4">
        <v>0</v>
      </c>
      <c r="D4">
        <v>0</v>
      </c>
      <c r="E4">
        <v>0</v>
      </c>
      <c r="F4">
        <v>0</v>
      </c>
      <c r="G4">
        <v>0</v>
      </c>
    </row>
    <row r="5" spans="1:7" x14ac:dyDescent="0.4">
      <c r="A5" t="s">
        <v>6751</v>
      </c>
      <c r="B5" t="s">
        <v>123</v>
      </c>
      <c r="C5">
        <v>0</v>
      </c>
      <c r="D5">
        <v>0</v>
      </c>
      <c r="E5">
        <v>0</v>
      </c>
      <c r="F5">
        <v>0</v>
      </c>
      <c r="G5">
        <v>0</v>
      </c>
    </row>
    <row r="6" spans="1:7" x14ac:dyDescent="0.4">
      <c r="A6" t="s">
        <v>6752</v>
      </c>
      <c r="B6" t="s">
        <v>42390</v>
      </c>
      <c r="C6">
        <v>0</v>
      </c>
      <c r="D6">
        <v>0</v>
      </c>
      <c r="E6">
        <v>0</v>
      </c>
      <c r="F6">
        <v>0</v>
      </c>
      <c r="G6">
        <v>0</v>
      </c>
    </row>
    <row r="7" spans="1:7" x14ac:dyDescent="0.4">
      <c r="A7" t="s">
        <v>6753</v>
      </c>
      <c r="B7" t="s">
        <v>42390</v>
      </c>
      <c r="C7">
        <v>0</v>
      </c>
      <c r="D7">
        <v>0</v>
      </c>
      <c r="E7">
        <v>0</v>
      </c>
      <c r="F7">
        <v>0</v>
      </c>
      <c r="G7">
        <v>0</v>
      </c>
    </row>
    <row r="8" spans="1:7" x14ac:dyDescent="0.4">
      <c r="A8" t="s">
        <v>6754</v>
      </c>
      <c r="B8" t="s">
        <v>42390</v>
      </c>
      <c r="C8">
        <v>0</v>
      </c>
      <c r="D8">
        <v>0</v>
      </c>
      <c r="E8">
        <v>0</v>
      </c>
      <c r="F8">
        <v>0</v>
      </c>
      <c r="G8">
        <v>0</v>
      </c>
    </row>
    <row r="9" spans="1:7" x14ac:dyDescent="0.4">
      <c r="A9" t="s">
        <v>6755</v>
      </c>
      <c r="B9" t="s">
        <v>42391</v>
      </c>
      <c r="C9">
        <v>0</v>
      </c>
      <c r="D9">
        <v>0</v>
      </c>
      <c r="E9">
        <v>0</v>
      </c>
      <c r="F9">
        <v>0</v>
      </c>
      <c r="G9">
        <v>0</v>
      </c>
    </row>
    <row r="10" spans="1:7" x14ac:dyDescent="0.4">
      <c r="A10" t="s">
        <v>6756</v>
      </c>
      <c r="B10" t="s">
        <v>123</v>
      </c>
      <c r="C10">
        <v>0</v>
      </c>
      <c r="D10">
        <v>0</v>
      </c>
      <c r="E10">
        <v>0</v>
      </c>
      <c r="F10">
        <v>0</v>
      </c>
      <c r="G10">
        <v>0</v>
      </c>
    </row>
    <row r="11" spans="1:7" x14ac:dyDescent="0.4">
      <c r="A11" t="s">
        <v>6757</v>
      </c>
      <c r="B11" t="s">
        <v>123</v>
      </c>
      <c r="C11">
        <v>0</v>
      </c>
      <c r="D11">
        <v>0</v>
      </c>
      <c r="E11">
        <v>0</v>
      </c>
      <c r="F11">
        <v>0</v>
      </c>
      <c r="G11">
        <v>0</v>
      </c>
    </row>
    <row r="12" spans="1:7" x14ac:dyDescent="0.4">
      <c r="A12" t="s">
        <v>6758</v>
      </c>
      <c r="B12" t="s">
        <v>42390</v>
      </c>
      <c r="C12">
        <v>0</v>
      </c>
      <c r="D12">
        <v>0</v>
      </c>
      <c r="E12">
        <v>0</v>
      </c>
      <c r="F12">
        <v>0</v>
      </c>
      <c r="G12">
        <v>0</v>
      </c>
    </row>
    <row r="13" spans="1:7" x14ac:dyDescent="0.4">
      <c r="A13" t="s">
        <v>6759</v>
      </c>
      <c r="B13" t="s">
        <v>42390</v>
      </c>
      <c r="C13">
        <v>0</v>
      </c>
      <c r="D13">
        <v>0</v>
      </c>
      <c r="E13">
        <v>0</v>
      </c>
      <c r="F13">
        <v>0</v>
      </c>
      <c r="G13">
        <v>0</v>
      </c>
    </row>
    <row r="14" spans="1:7" x14ac:dyDescent="0.4">
      <c r="A14" t="s">
        <v>6760</v>
      </c>
      <c r="B14" t="s">
        <v>123</v>
      </c>
      <c r="C14">
        <v>0</v>
      </c>
      <c r="D14">
        <v>0</v>
      </c>
      <c r="E14">
        <v>0</v>
      </c>
      <c r="F14">
        <v>0</v>
      </c>
      <c r="G14">
        <v>0</v>
      </c>
    </row>
    <row r="15" spans="1:7" x14ac:dyDescent="0.4">
      <c r="A15" t="s">
        <v>6761</v>
      </c>
      <c r="B15" t="s">
        <v>123</v>
      </c>
      <c r="C15">
        <v>0</v>
      </c>
      <c r="D15">
        <v>0</v>
      </c>
      <c r="E15">
        <v>0</v>
      </c>
      <c r="F15">
        <v>0</v>
      </c>
      <c r="G15">
        <v>0</v>
      </c>
    </row>
    <row r="16" spans="1:7" x14ac:dyDescent="0.4">
      <c r="A16" t="s">
        <v>6762</v>
      </c>
      <c r="B16" t="s">
        <v>123</v>
      </c>
      <c r="C16">
        <v>0</v>
      </c>
      <c r="D16">
        <v>0</v>
      </c>
      <c r="E16">
        <v>0</v>
      </c>
      <c r="F16">
        <v>0</v>
      </c>
      <c r="G16">
        <v>0</v>
      </c>
    </row>
    <row r="17" spans="1:7" x14ac:dyDescent="0.4">
      <c r="A17" t="s">
        <v>6763</v>
      </c>
      <c r="B17" t="s">
        <v>42390</v>
      </c>
      <c r="C17">
        <v>0</v>
      </c>
      <c r="D17">
        <v>0</v>
      </c>
      <c r="E17">
        <v>0</v>
      </c>
      <c r="F17">
        <v>0</v>
      </c>
      <c r="G17">
        <v>0</v>
      </c>
    </row>
    <row r="18" spans="1:7" x14ac:dyDescent="0.4">
      <c r="A18" t="s">
        <v>6764</v>
      </c>
      <c r="B18" t="s">
        <v>42390</v>
      </c>
      <c r="C18">
        <v>0</v>
      </c>
      <c r="D18">
        <v>0</v>
      </c>
      <c r="E18">
        <v>0</v>
      </c>
      <c r="F18">
        <v>0</v>
      </c>
      <c r="G18">
        <v>0</v>
      </c>
    </row>
    <row r="19" spans="1:7" x14ac:dyDescent="0.4">
      <c r="A19" t="s">
        <v>6765</v>
      </c>
      <c r="B19" t="s">
        <v>42390</v>
      </c>
      <c r="C19">
        <v>1</v>
      </c>
      <c r="D19">
        <v>0</v>
      </c>
      <c r="E19">
        <v>0</v>
      </c>
      <c r="F19">
        <v>0</v>
      </c>
      <c r="G19">
        <v>0</v>
      </c>
    </row>
    <row r="20" spans="1:7" x14ac:dyDescent="0.4">
      <c r="A20" t="s">
        <v>6766</v>
      </c>
      <c r="B20" t="s">
        <v>42390</v>
      </c>
      <c r="C20">
        <v>0</v>
      </c>
      <c r="D20">
        <v>0</v>
      </c>
      <c r="E20">
        <v>0</v>
      </c>
      <c r="F20">
        <v>0</v>
      </c>
      <c r="G20">
        <v>0</v>
      </c>
    </row>
    <row r="21" spans="1:7" x14ac:dyDescent="0.4">
      <c r="A21" t="s">
        <v>6767</v>
      </c>
      <c r="B21" t="s">
        <v>42390</v>
      </c>
      <c r="C21">
        <v>0</v>
      </c>
      <c r="D21">
        <v>0</v>
      </c>
      <c r="E21">
        <v>0</v>
      </c>
      <c r="F21">
        <v>0</v>
      </c>
      <c r="G21">
        <v>0</v>
      </c>
    </row>
    <row r="22" spans="1:7" x14ac:dyDescent="0.4">
      <c r="A22" t="s">
        <v>6768</v>
      </c>
      <c r="B22" t="s">
        <v>42390</v>
      </c>
      <c r="C22">
        <v>0</v>
      </c>
      <c r="D22">
        <v>0</v>
      </c>
      <c r="E22">
        <v>0</v>
      </c>
      <c r="F22">
        <v>0</v>
      </c>
      <c r="G22">
        <v>0</v>
      </c>
    </row>
    <row r="23" spans="1:7" x14ac:dyDescent="0.4">
      <c r="A23" t="s">
        <v>6769</v>
      </c>
      <c r="B23" t="s">
        <v>42390</v>
      </c>
      <c r="C23">
        <v>0</v>
      </c>
      <c r="D23">
        <v>0</v>
      </c>
      <c r="E23">
        <v>0</v>
      </c>
      <c r="F23">
        <v>0</v>
      </c>
      <c r="G23">
        <v>0</v>
      </c>
    </row>
    <row r="24" spans="1:7" x14ac:dyDescent="0.4">
      <c r="A24" t="s">
        <v>6770</v>
      </c>
      <c r="B24" t="s">
        <v>42390</v>
      </c>
      <c r="C24">
        <v>0</v>
      </c>
      <c r="D24">
        <v>0</v>
      </c>
      <c r="E24">
        <v>0</v>
      </c>
      <c r="F24">
        <v>0</v>
      </c>
      <c r="G24">
        <v>0</v>
      </c>
    </row>
    <row r="25" spans="1:7" x14ac:dyDescent="0.4">
      <c r="A25" t="s">
        <v>6771</v>
      </c>
      <c r="B25" t="s">
        <v>42390</v>
      </c>
      <c r="C25">
        <v>0</v>
      </c>
      <c r="D25">
        <v>0</v>
      </c>
      <c r="E25">
        <v>0</v>
      </c>
      <c r="F25">
        <v>0</v>
      </c>
      <c r="G25">
        <v>0</v>
      </c>
    </row>
    <row r="26" spans="1:7" x14ac:dyDescent="0.4">
      <c r="A26" t="s">
        <v>6772</v>
      </c>
      <c r="B26" t="s">
        <v>42390</v>
      </c>
      <c r="C26">
        <v>0</v>
      </c>
      <c r="D26">
        <v>0</v>
      </c>
      <c r="E26">
        <v>0</v>
      </c>
      <c r="F26">
        <v>0</v>
      </c>
      <c r="G26">
        <v>0</v>
      </c>
    </row>
    <row r="27" spans="1:7" x14ac:dyDescent="0.4">
      <c r="A27" t="s">
        <v>6773</v>
      </c>
      <c r="B27" t="s">
        <v>42390</v>
      </c>
      <c r="C27">
        <v>0</v>
      </c>
      <c r="D27">
        <v>0</v>
      </c>
      <c r="E27">
        <v>0</v>
      </c>
      <c r="F27">
        <v>0</v>
      </c>
      <c r="G27">
        <v>0</v>
      </c>
    </row>
    <row r="28" spans="1:7" x14ac:dyDescent="0.4">
      <c r="A28" t="s">
        <v>6774</v>
      </c>
      <c r="B28" t="s">
        <v>42390</v>
      </c>
      <c r="C28">
        <v>0</v>
      </c>
      <c r="D28">
        <v>0</v>
      </c>
      <c r="E28">
        <v>0</v>
      </c>
      <c r="F28">
        <v>0</v>
      </c>
      <c r="G28">
        <v>0</v>
      </c>
    </row>
    <row r="29" spans="1:7" x14ac:dyDescent="0.4">
      <c r="A29" t="s">
        <v>6775</v>
      </c>
      <c r="B29" t="s">
        <v>42390</v>
      </c>
      <c r="C29">
        <v>12</v>
      </c>
      <c r="D29">
        <v>2</v>
      </c>
      <c r="E29">
        <v>2</v>
      </c>
      <c r="F29">
        <v>3</v>
      </c>
      <c r="G29">
        <v>6</v>
      </c>
    </row>
    <row r="30" spans="1:7" x14ac:dyDescent="0.4">
      <c r="A30" t="s">
        <v>6776</v>
      </c>
      <c r="B30" t="s">
        <v>42390</v>
      </c>
      <c r="C30">
        <v>0</v>
      </c>
      <c r="D30">
        <v>0</v>
      </c>
      <c r="E30">
        <v>0</v>
      </c>
      <c r="F30">
        <v>0</v>
      </c>
      <c r="G30">
        <v>0</v>
      </c>
    </row>
    <row r="31" spans="1:7" x14ac:dyDescent="0.4">
      <c r="A31" t="s">
        <v>6777</v>
      </c>
      <c r="B31" t="s">
        <v>123</v>
      </c>
      <c r="C31">
        <v>0</v>
      </c>
      <c r="D31">
        <v>0</v>
      </c>
      <c r="E31">
        <v>0</v>
      </c>
      <c r="F31">
        <v>0</v>
      </c>
      <c r="G31">
        <v>0</v>
      </c>
    </row>
    <row r="32" spans="1:7" x14ac:dyDescent="0.4">
      <c r="A32" t="s">
        <v>6778</v>
      </c>
      <c r="B32" t="s">
        <v>123</v>
      </c>
      <c r="C32">
        <v>0</v>
      </c>
      <c r="D32">
        <v>0</v>
      </c>
      <c r="E32">
        <v>0</v>
      </c>
      <c r="F32">
        <v>0</v>
      </c>
      <c r="G32">
        <v>0</v>
      </c>
    </row>
    <row r="33" spans="1:7" x14ac:dyDescent="0.4">
      <c r="A33" t="s">
        <v>6779</v>
      </c>
      <c r="B33" t="s">
        <v>42390</v>
      </c>
      <c r="C33">
        <v>0</v>
      </c>
      <c r="D33">
        <v>0</v>
      </c>
      <c r="E33">
        <v>0</v>
      </c>
      <c r="F33">
        <v>0</v>
      </c>
      <c r="G33">
        <v>0</v>
      </c>
    </row>
    <row r="34" spans="1:7" x14ac:dyDescent="0.4">
      <c r="A34" t="s">
        <v>6780</v>
      </c>
      <c r="B34" t="s">
        <v>123</v>
      </c>
      <c r="C34">
        <v>0</v>
      </c>
      <c r="D34">
        <v>0</v>
      </c>
      <c r="E34">
        <v>0</v>
      </c>
      <c r="F34">
        <v>0</v>
      </c>
      <c r="G34">
        <v>0</v>
      </c>
    </row>
    <row r="35" spans="1:7" x14ac:dyDescent="0.4">
      <c r="A35" t="s">
        <v>6781</v>
      </c>
      <c r="B35" t="s">
        <v>42390</v>
      </c>
      <c r="C35">
        <v>0</v>
      </c>
      <c r="D35">
        <v>0</v>
      </c>
      <c r="E35">
        <v>0</v>
      </c>
      <c r="F35">
        <v>0</v>
      </c>
      <c r="G35">
        <v>0</v>
      </c>
    </row>
    <row r="36" spans="1:7" x14ac:dyDescent="0.4">
      <c r="A36" t="s">
        <v>6782</v>
      </c>
      <c r="B36" t="s">
        <v>42390</v>
      </c>
      <c r="C36">
        <v>0</v>
      </c>
      <c r="D36">
        <v>0</v>
      </c>
      <c r="E36">
        <v>0</v>
      </c>
      <c r="F36">
        <v>0</v>
      </c>
      <c r="G36">
        <v>0</v>
      </c>
    </row>
    <row r="37" spans="1:7" x14ac:dyDescent="0.4">
      <c r="A37" t="s">
        <v>6783</v>
      </c>
      <c r="B37" t="s">
        <v>42390</v>
      </c>
      <c r="C37">
        <v>0</v>
      </c>
      <c r="D37">
        <v>0</v>
      </c>
      <c r="E37">
        <v>0</v>
      </c>
      <c r="F37">
        <v>0</v>
      </c>
      <c r="G37">
        <v>0</v>
      </c>
    </row>
    <row r="38" spans="1:7" x14ac:dyDescent="0.4">
      <c r="A38" t="s">
        <v>6784</v>
      </c>
      <c r="B38" t="s">
        <v>42390</v>
      </c>
      <c r="C38">
        <v>0</v>
      </c>
      <c r="D38">
        <v>0</v>
      </c>
      <c r="E38">
        <v>0</v>
      </c>
      <c r="F38">
        <v>0</v>
      </c>
      <c r="G38">
        <v>0</v>
      </c>
    </row>
    <row r="39" spans="1:7" x14ac:dyDescent="0.4">
      <c r="A39" t="s">
        <v>6785</v>
      </c>
      <c r="B39" t="s">
        <v>42390</v>
      </c>
      <c r="C39">
        <v>0</v>
      </c>
      <c r="D39">
        <v>0</v>
      </c>
      <c r="E39">
        <v>0</v>
      </c>
      <c r="F39">
        <v>1</v>
      </c>
      <c r="G39">
        <v>0</v>
      </c>
    </row>
    <row r="40" spans="1:7" x14ac:dyDescent="0.4">
      <c r="A40" t="s">
        <v>6786</v>
      </c>
      <c r="B40" t="s">
        <v>123</v>
      </c>
      <c r="C40">
        <v>0</v>
      </c>
      <c r="D40">
        <v>0</v>
      </c>
      <c r="E40">
        <v>0</v>
      </c>
      <c r="F40">
        <v>0</v>
      </c>
      <c r="G40">
        <v>0</v>
      </c>
    </row>
    <row r="41" spans="1:7" x14ac:dyDescent="0.4">
      <c r="A41" t="s">
        <v>6787</v>
      </c>
      <c r="B41" t="s">
        <v>42390</v>
      </c>
      <c r="C41">
        <v>0</v>
      </c>
      <c r="D41">
        <v>0</v>
      </c>
      <c r="E41">
        <v>0</v>
      </c>
      <c r="F41">
        <v>0</v>
      </c>
      <c r="G41">
        <v>0</v>
      </c>
    </row>
    <row r="42" spans="1:7" x14ac:dyDescent="0.4">
      <c r="A42" t="s">
        <v>6788</v>
      </c>
      <c r="B42" t="s">
        <v>42390</v>
      </c>
      <c r="C42">
        <v>0</v>
      </c>
      <c r="D42">
        <v>0</v>
      </c>
      <c r="E42">
        <v>0</v>
      </c>
      <c r="F42">
        <v>0</v>
      </c>
      <c r="G42">
        <v>0</v>
      </c>
    </row>
    <row r="43" spans="1:7" x14ac:dyDescent="0.4">
      <c r="A43" t="s">
        <v>6789</v>
      </c>
      <c r="B43" t="s">
        <v>42390</v>
      </c>
      <c r="C43">
        <v>1</v>
      </c>
      <c r="D43">
        <v>1</v>
      </c>
      <c r="E43">
        <v>0</v>
      </c>
      <c r="F43">
        <v>0</v>
      </c>
      <c r="G43">
        <v>0</v>
      </c>
    </row>
    <row r="44" spans="1:7" x14ac:dyDescent="0.4">
      <c r="A44" t="s">
        <v>6790</v>
      </c>
      <c r="B44" t="s">
        <v>42390</v>
      </c>
      <c r="C44">
        <v>0</v>
      </c>
      <c r="D44">
        <v>0</v>
      </c>
      <c r="E44">
        <v>0</v>
      </c>
      <c r="F44">
        <v>0</v>
      </c>
      <c r="G44">
        <v>0</v>
      </c>
    </row>
    <row r="45" spans="1:7" x14ac:dyDescent="0.4">
      <c r="A45" t="s">
        <v>6791</v>
      </c>
      <c r="B45" t="s">
        <v>42390</v>
      </c>
      <c r="C45">
        <v>0</v>
      </c>
      <c r="D45">
        <v>0</v>
      </c>
      <c r="E45">
        <v>0</v>
      </c>
      <c r="F45">
        <v>0</v>
      </c>
      <c r="G45">
        <v>0</v>
      </c>
    </row>
    <row r="46" spans="1:7" x14ac:dyDescent="0.4">
      <c r="A46" t="s">
        <v>6792</v>
      </c>
      <c r="B46" t="s">
        <v>123</v>
      </c>
      <c r="C46">
        <v>0</v>
      </c>
      <c r="D46">
        <v>0</v>
      </c>
      <c r="E46">
        <v>0</v>
      </c>
      <c r="F46">
        <v>0</v>
      </c>
      <c r="G46">
        <v>0</v>
      </c>
    </row>
    <row r="47" spans="1:7" x14ac:dyDescent="0.4">
      <c r="A47" t="s">
        <v>6793</v>
      </c>
      <c r="B47" t="s">
        <v>42390</v>
      </c>
      <c r="C47">
        <v>0</v>
      </c>
      <c r="D47">
        <v>0</v>
      </c>
      <c r="E47">
        <v>0</v>
      </c>
      <c r="F47">
        <v>0</v>
      </c>
      <c r="G47">
        <v>0</v>
      </c>
    </row>
    <row r="48" spans="1:7" x14ac:dyDescent="0.4">
      <c r="A48" t="s">
        <v>6794</v>
      </c>
      <c r="B48" t="s">
        <v>42390</v>
      </c>
      <c r="C48">
        <v>0</v>
      </c>
      <c r="D48">
        <v>0</v>
      </c>
      <c r="E48">
        <v>0</v>
      </c>
      <c r="F48">
        <v>0</v>
      </c>
      <c r="G48">
        <v>0</v>
      </c>
    </row>
    <row r="49" spans="1:7" x14ac:dyDescent="0.4">
      <c r="A49" t="s">
        <v>6795</v>
      </c>
      <c r="B49" t="s">
        <v>123</v>
      </c>
      <c r="C49">
        <v>0</v>
      </c>
      <c r="D49">
        <v>0</v>
      </c>
      <c r="E49">
        <v>0</v>
      </c>
      <c r="F49">
        <v>0</v>
      </c>
      <c r="G49">
        <v>0</v>
      </c>
    </row>
    <row r="50" spans="1:7" x14ac:dyDescent="0.4">
      <c r="A50" t="s">
        <v>6796</v>
      </c>
      <c r="B50" t="s">
        <v>42390</v>
      </c>
      <c r="C50">
        <v>1</v>
      </c>
      <c r="D50">
        <v>0</v>
      </c>
      <c r="E50">
        <v>0</v>
      </c>
      <c r="F50">
        <v>0</v>
      </c>
      <c r="G50">
        <v>0</v>
      </c>
    </row>
    <row r="51" spans="1:7" x14ac:dyDescent="0.4">
      <c r="A51" t="s">
        <v>6797</v>
      </c>
      <c r="B51" t="s">
        <v>123</v>
      </c>
      <c r="C51">
        <v>0</v>
      </c>
      <c r="D51">
        <v>0</v>
      </c>
      <c r="E51">
        <v>0</v>
      </c>
      <c r="F51">
        <v>0</v>
      </c>
      <c r="G51">
        <v>0</v>
      </c>
    </row>
    <row r="52" spans="1:7" x14ac:dyDescent="0.4">
      <c r="A52" t="s">
        <v>6798</v>
      </c>
      <c r="B52" t="s">
        <v>42390</v>
      </c>
      <c r="C52">
        <v>0</v>
      </c>
      <c r="D52">
        <v>0</v>
      </c>
      <c r="E52">
        <v>0</v>
      </c>
      <c r="F52">
        <v>0</v>
      </c>
      <c r="G52">
        <v>0</v>
      </c>
    </row>
    <row r="53" spans="1:7" x14ac:dyDescent="0.4">
      <c r="A53" t="s">
        <v>6799</v>
      </c>
      <c r="B53" t="s">
        <v>42390</v>
      </c>
      <c r="C53">
        <v>0</v>
      </c>
      <c r="D53">
        <v>0</v>
      </c>
      <c r="E53">
        <v>0</v>
      </c>
      <c r="F53">
        <v>0</v>
      </c>
      <c r="G53">
        <v>0</v>
      </c>
    </row>
    <row r="54" spans="1:7" x14ac:dyDescent="0.4">
      <c r="A54" t="s">
        <v>6800</v>
      </c>
      <c r="B54" t="s">
        <v>42390</v>
      </c>
      <c r="C54">
        <v>0</v>
      </c>
      <c r="D54">
        <v>0</v>
      </c>
      <c r="E54">
        <v>0</v>
      </c>
      <c r="F54">
        <v>0</v>
      </c>
      <c r="G54">
        <v>0</v>
      </c>
    </row>
    <row r="55" spans="1:7" x14ac:dyDescent="0.4">
      <c r="A55" t="s">
        <v>6801</v>
      </c>
      <c r="B55" t="s">
        <v>123</v>
      </c>
      <c r="C55">
        <v>0</v>
      </c>
      <c r="D55">
        <v>0</v>
      </c>
      <c r="E55">
        <v>0</v>
      </c>
      <c r="F55">
        <v>0</v>
      </c>
      <c r="G55">
        <v>0</v>
      </c>
    </row>
    <row r="56" spans="1:7" x14ac:dyDescent="0.4">
      <c r="A56" t="s">
        <v>6802</v>
      </c>
      <c r="B56" t="s">
        <v>42390</v>
      </c>
      <c r="C56">
        <v>0</v>
      </c>
      <c r="D56">
        <v>0</v>
      </c>
      <c r="E56">
        <v>0</v>
      </c>
      <c r="F56">
        <v>0</v>
      </c>
      <c r="G56">
        <v>0</v>
      </c>
    </row>
    <row r="57" spans="1:7" x14ac:dyDescent="0.4">
      <c r="A57" t="s">
        <v>6803</v>
      </c>
      <c r="B57" t="s">
        <v>123</v>
      </c>
      <c r="C57">
        <v>0</v>
      </c>
      <c r="D57">
        <v>0</v>
      </c>
      <c r="E57">
        <v>0</v>
      </c>
      <c r="F57">
        <v>0</v>
      </c>
      <c r="G57">
        <v>0</v>
      </c>
    </row>
    <row r="58" spans="1:7" x14ac:dyDescent="0.4">
      <c r="A58" t="s">
        <v>6804</v>
      </c>
      <c r="B58" t="s">
        <v>123</v>
      </c>
      <c r="C58">
        <v>0</v>
      </c>
      <c r="D58">
        <v>0</v>
      </c>
      <c r="E58">
        <v>0</v>
      </c>
      <c r="F58">
        <v>0</v>
      </c>
      <c r="G58">
        <v>0</v>
      </c>
    </row>
    <row r="59" spans="1:7" x14ac:dyDescent="0.4">
      <c r="A59" t="s">
        <v>6805</v>
      </c>
      <c r="B59" t="s">
        <v>42391</v>
      </c>
      <c r="C59">
        <v>0</v>
      </c>
      <c r="D59">
        <v>0</v>
      </c>
      <c r="E59">
        <v>0</v>
      </c>
      <c r="F59">
        <v>0</v>
      </c>
      <c r="G59">
        <v>0</v>
      </c>
    </row>
    <row r="60" spans="1:7" x14ac:dyDescent="0.4">
      <c r="A60" t="s">
        <v>6806</v>
      </c>
      <c r="B60" t="s">
        <v>123</v>
      </c>
      <c r="C60">
        <v>0</v>
      </c>
      <c r="D60">
        <v>0</v>
      </c>
      <c r="E60">
        <v>0</v>
      </c>
      <c r="F60">
        <v>0</v>
      </c>
      <c r="G60">
        <v>0</v>
      </c>
    </row>
    <row r="61" spans="1:7" x14ac:dyDescent="0.4">
      <c r="A61" t="s">
        <v>6807</v>
      </c>
      <c r="B61" t="s">
        <v>42390</v>
      </c>
      <c r="C61">
        <v>0</v>
      </c>
      <c r="D61">
        <v>0</v>
      </c>
      <c r="E61">
        <v>0</v>
      </c>
      <c r="F61">
        <v>0</v>
      </c>
      <c r="G61">
        <v>0</v>
      </c>
    </row>
    <row r="62" spans="1:7" x14ac:dyDescent="0.4">
      <c r="A62" t="s">
        <v>6808</v>
      </c>
      <c r="B62" t="s">
        <v>42390</v>
      </c>
      <c r="C62">
        <v>0</v>
      </c>
      <c r="D62">
        <v>0</v>
      </c>
      <c r="E62">
        <v>0</v>
      </c>
      <c r="F62">
        <v>0</v>
      </c>
      <c r="G62">
        <v>0</v>
      </c>
    </row>
    <row r="63" spans="1:7" x14ac:dyDescent="0.4">
      <c r="A63" t="s">
        <v>6809</v>
      </c>
      <c r="B63" t="s">
        <v>42391</v>
      </c>
      <c r="C63">
        <v>0</v>
      </c>
      <c r="D63">
        <v>0</v>
      </c>
      <c r="E63">
        <v>0</v>
      </c>
      <c r="F63">
        <v>0</v>
      </c>
      <c r="G63">
        <v>0</v>
      </c>
    </row>
    <row r="64" spans="1:7" x14ac:dyDescent="0.4">
      <c r="A64" t="s">
        <v>6810</v>
      </c>
      <c r="B64" t="s">
        <v>42390</v>
      </c>
      <c r="C64">
        <v>0</v>
      </c>
      <c r="D64">
        <v>0</v>
      </c>
      <c r="E64">
        <v>0</v>
      </c>
      <c r="F64">
        <v>0</v>
      </c>
      <c r="G64">
        <v>0</v>
      </c>
    </row>
    <row r="65" spans="1:7" x14ac:dyDescent="0.4">
      <c r="A65" t="s">
        <v>6811</v>
      </c>
      <c r="B65" t="s">
        <v>42390</v>
      </c>
      <c r="C65">
        <v>0</v>
      </c>
      <c r="D65">
        <v>0</v>
      </c>
      <c r="E65">
        <v>0</v>
      </c>
      <c r="F65">
        <v>0</v>
      </c>
      <c r="G65">
        <v>0</v>
      </c>
    </row>
    <row r="66" spans="1:7" x14ac:dyDescent="0.4">
      <c r="A66" t="s">
        <v>6812</v>
      </c>
      <c r="B66" t="s">
        <v>42390</v>
      </c>
      <c r="C66">
        <v>0</v>
      </c>
      <c r="D66">
        <v>0</v>
      </c>
      <c r="E66">
        <v>0</v>
      </c>
      <c r="F66">
        <v>0</v>
      </c>
      <c r="G66">
        <v>0</v>
      </c>
    </row>
    <row r="67" spans="1:7" x14ac:dyDescent="0.4">
      <c r="A67" t="s">
        <v>6813</v>
      </c>
      <c r="B67" t="s">
        <v>42390</v>
      </c>
      <c r="C67">
        <v>16</v>
      </c>
      <c r="D67">
        <v>1</v>
      </c>
      <c r="E67">
        <v>7</v>
      </c>
      <c r="F67">
        <v>3</v>
      </c>
      <c r="G67">
        <v>9</v>
      </c>
    </row>
    <row r="68" spans="1:7" x14ac:dyDescent="0.4">
      <c r="A68" t="s">
        <v>6814</v>
      </c>
      <c r="B68" t="s">
        <v>42390</v>
      </c>
      <c r="C68">
        <v>0</v>
      </c>
      <c r="D68">
        <v>0</v>
      </c>
      <c r="E68">
        <v>0</v>
      </c>
      <c r="F68">
        <v>0</v>
      </c>
      <c r="G68">
        <v>2</v>
      </c>
    </row>
    <row r="69" spans="1:7" x14ac:dyDescent="0.4">
      <c r="A69" t="s">
        <v>6815</v>
      </c>
      <c r="B69" t="s">
        <v>42390</v>
      </c>
      <c r="C69">
        <v>0</v>
      </c>
      <c r="D69">
        <v>0</v>
      </c>
      <c r="E69">
        <v>0</v>
      </c>
      <c r="F69">
        <v>0</v>
      </c>
      <c r="G69">
        <v>0</v>
      </c>
    </row>
    <row r="70" spans="1:7" x14ac:dyDescent="0.4">
      <c r="A70" t="s">
        <v>6816</v>
      </c>
      <c r="B70" t="s">
        <v>42390</v>
      </c>
      <c r="C70">
        <v>0</v>
      </c>
      <c r="D70">
        <v>0</v>
      </c>
      <c r="E70">
        <v>0</v>
      </c>
      <c r="F70">
        <v>0</v>
      </c>
      <c r="G70">
        <v>0</v>
      </c>
    </row>
    <row r="71" spans="1:7" x14ac:dyDescent="0.4">
      <c r="A71" t="s">
        <v>6817</v>
      </c>
      <c r="B71" t="s">
        <v>123</v>
      </c>
      <c r="C71">
        <v>0</v>
      </c>
      <c r="D71">
        <v>0</v>
      </c>
      <c r="E71">
        <v>0</v>
      </c>
      <c r="F71">
        <v>0</v>
      </c>
      <c r="G71">
        <v>0</v>
      </c>
    </row>
    <row r="72" spans="1:7" x14ac:dyDescent="0.4">
      <c r="A72" t="s">
        <v>6818</v>
      </c>
      <c r="B72" t="s">
        <v>42390</v>
      </c>
      <c r="C72">
        <v>0</v>
      </c>
      <c r="D72">
        <v>0</v>
      </c>
      <c r="E72">
        <v>0</v>
      </c>
      <c r="F72">
        <v>0</v>
      </c>
      <c r="G72">
        <v>0</v>
      </c>
    </row>
    <row r="73" spans="1:7" x14ac:dyDescent="0.4">
      <c r="A73" t="s">
        <v>6819</v>
      </c>
      <c r="B73" t="s">
        <v>42390</v>
      </c>
      <c r="C73">
        <v>0</v>
      </c>
      <c r="D73">
        <v>0</v>
      </c>
      <c r="E73">
        <v>1</v>
      </c>
      <c r="F73">
        <v>0</v>
      </c>
      <c r="G73">
        <v>0</v>
      </c>
    </row>
    <row r="74" spans="1:7" x14ac:dyDescent="0.4">
      <c r="A74" t="s">
        <v>6820</v>
      </c>
      <c r="B74" t="s">
        <v>123</v>
      </c>
      <c r="C74">
        <v>0</v>
      </c>
      <c r="D74">
        <v>0</v>
      </c>
      <c r="E74">
        <v>0</v>
      </c>
      <c r="F74">
        <v>0</v>
      </c>
      <c r="G74">
        <v>0</v>
      </c>
    </row>
    <row r="75" spans="1:7" x14ac:dyDescent="0.4">
      <c r="A75" t="s">
        <v>6821</v>
      </c>
      <c r="B75" t="s">
        <v>42390</v>
      </c>
      <c r="C75">
        <v>0</v>
      </c>
      <c r="D75">
        <v>0</v>
      </c>
      <c r="E75">
        <v>0</v>
      </c>
      <c r="F75">
        <v>0</v>
      </c>
      <c r="G75">
        <v>0</v>
      </c>
    </row>
    <row r="76" spans="1:7" x14ac:dyDescent="0.4">
      <c r="A76" t="s">
        <v>6822</v>
      </c>
      <c r="B76" t="s">
        <v>123</v>
      </c>
      <c r="C76">
        <v>0</v>
      </c>
      <c r="D76">
        <v>0</v>
      </c>
      <c r="E76">
        <v>0</v>
      </c>
      <c r="F76">
        <v>0</v>
      </c>
      <c r="G76">
        <v>0</v>
      </c>
    </row>
    <row r="77" spans="1:7" x14ac:dyDescent="0.4">
      <c r="A77" t="s">
        <v>6823</v>
      </c>
      <c r="B77" t="s">
        <v>42390</v>
      </c>
      <c r="C77">
        <v>0</v>
      </c>
      <c r="D77">
        <v>0</v>
      </c>
      <c r="E77">
        <v>0</v>
      </c>
      <c r="F77">
        <v>0</v>
      </c>
      <c r="G77">
        <v>0</v>
      </c>
    </row>
    <row r="78" spans="1:7" x14ac:dyDescent="0.4">
      <c r="A78" t="s">
        <v>6824</v>
      </c>
      <c r="B78" t="s">
        <v>42390</v>
      </c>
      <c r="C78">
        <v>0</v>
      </c>
      <c r="D78">
        <v>0</v>
      </c>
      <c r="E78">
        <v>0</v>
      </c>
      <c r="F78">
        <v>0</v>
      </c>
      <c r="G78">
        <v>0</v>
      </c>
    </row>
    <row r="79" spans="1:7" x14ac:dyDescent="0.4">
      <c r="A79" t="s">
        <v>6825</v>
      </c>
      <c r="B79" t="s">
        <v>42390</v>
      </c>
      <c r="C79">
        <v>0</v>
      </c>
      <c r="D79">
        <v>0</v>
      </c>
      <c r="E79">
        <v>0</v>
      </c>
      <c r="F79">
        <v>0</v>
      </c>
      <c r="G79">
        <v>0</v>
      </c>
    </row>
    <row r="80" spans="1:7" x14ac:dyDescent="0.4">
      <c r="A80" t="s">
        <v>6826</v>
      </c>
      <c r="B80" t="s">
        <v>42390</v>
      </c>
      <c r="C80">
        <v>0</v>
      </c>
      <c r="D80">
        <v>0</v>
      </c>
      <c r="E80">
        <v>0</v>
      </c>
      <c r="F80">
        <v>0</v>
      </c>
      <c r="G80">
        <v>0</v>
      </c>
    </row>
    <row r="81" spans="1:7" x14ac:dyDescent="0.4">
      <c r="A81" t="s">
        <v>6827</v>
      </c>
      <c r="B81" t="s">
        <v>123</v>
      </c>
      <c r="C81">
        <v>0</v>
      </c>
      <c r="D81">
        <v>0</v>
      </c>
      <c r="E81">
        <v>0</v>
      </c>
      <c r="F81">
        <v>0</v>
      </c>
      <c r="G81">
        <v>0</v>
      </c>
    </row>
    <row r="82" spans="1:7" x14ac:dyDescent="0.4">
      <c r="A82" t="s">
        <v>6828</v>
      </c>
      <c r="B82" t="s">
        <v>42390</v>
      </c>
      <c r="C82">
        <v>0</v>
      </c>
      <c r="D82">
        <v>0</v>
      </c>
      <c r="E82">
        <v>0</v>
      </c>
      <c r="F82">
        <v>0</v>
      </c>
      <c r="G82">
        <v>0</v>
      </c>
    </row>
    <row r="83" spans="1:7" x14ac:dyDescent="0.4">
      <c r="A83" t="s">
        <v>6829</v>
      </c>
      <c r="B83" t="s">
        <v>42390</v>
      </c>
      <c r="C83">
        <v>0</v>
      </c>
      <c r="D83">
        <v>0</v>
      </c>
      <c r="E83">
        <v>0</v>
      </c>
      <c r="F83">
        <v>0</v>
      </c>
      <c r="G83">
        <v>0</v>
      </c>
    </row>
    <row r="84" spans="1:7" x14ac:dyDescent="0.4">
      <c r="A84" t="s">
        <v>6830</v>
      </c>
      <c r="B84" t="s">
        <v>42390</v>
      </c>
      <c r="C84">
        <v>0</v>
      </c>
      <c r="D84">
        <v>0</v>
      </c>
      <c r="E84">
        <v>0</v>
      </c>
      <c r="F84">
        <v>0</v>
      </c>
      <c r="G84">
        <v>0</v>
      </c>
    </row>
    <row r="85" spans="1:7" x14ac:dyDescent="0.4">
      <c r="A85" t="s">
        <v>6831</v>
      </c>
      <c r="B85" t="s">
        <v>42390</v>
      </c>
      <c r="C85">
        <v>0</v>
      </c>
      <c r="D85">
        <v>0</v>
      </c>
      <c r="E85">
        <v>0</v>
      </c>
      <c r="F85">
        <v>0</v>
      </c>
      <c r="G85">
        <v>0</v>
      </c>
    </row>
    <row r="86" spans="1:7" x14ac:dyDescent="0.4">
      <c r="A86" t="s">
        <v>6832</v>
      </c>
      <c r="B86" t="s">
        <v>42390</v>
      </c>
      <c r="C86">
        <v>0</v>
      </c>
      <c r="D86">
        <v>0</v>
      </c>
      <c r="E86">
        <v>0</v>
      </c>
      <c r="F86">
        <v>0</v>
      </c>
      <c r="G86">
        <v>0</v>
      </c>
    </row>
    <row r="87" spans="1:7" x14ac:dyDescent="0.4">
      <c r="A87" t="s">
        <v>6833</v>
      </c>
      <c r="B87" t="s">
        <v>42390</v>
      </c>
      <c r="C87">
        <v>0</v>
      </c>
      <c r="D87">
        <v>0</v>
      </c>
      <c r="E87">
        <v>0</v>
      </c>
      <c r="F87">
        <v>0</v>
      </c>
      <c r="G87">
        <v>0</v>
      </c>
    </row>
    <row r="88" spans="1:7" x14ac:dyDescent="0.4">
      <c r="A88" t="s">
        <v>6834</v>
      </c>
      <c r="B88" t="s">
        <v>42390</v>
      </c>
      <c r="C88">
        <v>0</v>
      </c>
      <c r="D88">
        <v>0</v>
      </c>
      <c r="E88">
        <v>0</v>
      </c>
      <c r="F88">
        <v>0</v>
      </c>
      <c r="G88">
        <v>0</v>
      </c>
    </row>
    <row r="89" spans="1:7" x14ac:dyDescent="0.4">
      <c r="A89" t="s">
        <v>6835</v>
      </c>
      <c r="B89" t="s">
        <v>42390</v>
      </c>
      <c r="C89">
        <v>0</v>
      </c>
      <c r="D89">
        <v>0</v>
      </c>
      <c r="E89">
        <v>0</v>
      </c>
      <c r="F89">
        <v>0</v>
      </c>
      <c r="G89">
        <v>0</v>
      </c>
    </row>
    <row r="90" spans="1:7" x14ac:dyDescent="0.4">
      <c r="A90" t="s">
        <v>6836</v>
      </c>
      <c r="B90" t="s">
        <v>42390</v>
      </c>
      <c r="C90">
        <v>0</v>
      </c>
      <c r="D90">
        <v>0</v>
      </c>
      <c r="E90">
        <v>0</v>
      </c>
      <c r="F90">
        <v>0</v>
      </c>
      <c r="G90">
        <v>0</v>
      </c>
    </row>
    <row r="91" spans="1:7" x14ac:dyDescent="0.4">
      <c r="A91" t="s">
        <v>6837</v>
      </c>
      <c r="B91" t="s">
        <v>42390</v>
      </c>
      <c r="C91">
        <v>0</v>
      </c>
      <c r="D91">
        <v>0</v>
      </c>
      <c r="E91">
        <v>0</v>
      </c>
      <c r="F91">
        <v>0</v>
      </c>
      <c r="G91">
        <v>0</v>
      </c>
    </row>
    <row r="92" spans="1:7" x14ac:dyDescent="0.4">
      <c r="A92" t="s">
        <v>6838</v>
      </c>
      <c r="B92" t="s">
        <v>42390</v>
      </c>
      <c r="C92">
        <v>0</v>
      </c>
      <c r="D92">
        <v>0</v>
      </c>
      <c r="E92">
        <v>0</v>
      </c>
      <c r="F92">
        <v>0</v>
      </c>
      <c r="G92">
        <v>0</v>
      </c>
    </row>
    <row r="93" spans="1:7" x14ac:dyDescent="0.4">
      <c r="A93" t="s">
        <v>6839</v>
      </c>
      <c r="B93" t="s">
        <v>123</v>
      </c>
      <c r="C93">
        <v>0</v>
      </c>
      <c r="D93">
        <v>0</v>
      </c>
      <c r="E93">
        <v>0</v>
      </c>
      <c r="F93">
        <v>0</v>
      </c>
      <c r="G93">
        <v>0</v>
      </c>
    </row>
    <row r="94" spans="1:7" x14ac:dyDescent="0.4">
      <c r="A94" t="s">
        <v>6840</v>
      </c>
      <c r="B94" t="s">
        <v>42390</v>
      </c>
      <c r="C94">
        <v>0</v>
      </c>
      <c r="D94">
        <v>0</v>
      </c>
      <c r="E94">
        <v>0</v>
      </c>
      <c r="F94">
        <v>0</v>
      </c>
      <c r="G94">
        <v>0</v>
      </c>
    </row>
    <row r="95" spans="1:7" x14ac:dyDescent="0.4">
      <c r="A95" t="s">
        <v>6841</v>
      </c>
      <c r="B95" t="s">
        <v>42390</v>
      </c>
      <c r="C95">
        <v>0</v>
      </c>
      <c r="D95">
        <v>0</v>
      </c>
      <c r="E95">
        <v>0</v>
      </c>
      <c r="F95">
        <v>0</v>
      </c>
      <c r="G95">
        <v>0</v>
      </c>
    </row>
    <row r="96" spans="1:7" x14ac:dyDescent="0.4">
      <c r="A96" t="s">
        <v>6842</v>
      </c>
      <c r="B96" t="s">
        <v>42390</v>
      </c>
      <c r="C96">
        <v>0</v>
      </c>
      <c r="D96">
        <v>0</v>
      </c>
      <c r="E96">
        <v>0</v>
      </c>
      <c r="F96">
        <v>0</v>
      </c>
      <c r="G96">
        <v>0</v>
      </c>
    </row>
    <row r="97" spans="1:7" x14ac:dyDescent="0.4">
      <c r="A97" t="s">
        <v>6843</v>
      </c>
      <c r="B97" t="s">
        <v>42390</v>
      </c>
      <c r="C97">
        <v>0</v>
      </c>
      <c r="D97">
        <v>0</v>
      </c>
      <c r="E97">
        <v>0</v>
      </c>
      <c r="F97">
        <v>0</v>
      </c>
      <c r="G97">
        <v>0</v>
      </c>
    </row>
    <row r="98" spans="1:7" x14ac:dyDescent="0.4">
      <c r="A98" t="s">
        <v>6844</v>
      </c>
      <c r="B98" t="s">
        <v>123</v>
      </c>
      <c r="C98">
        <v>0</v>
      </c>
      <c r="D98">
        <v>0</v>
      </c>
      <c r="E98">
        <v>0</v>
      </c>
      <c r="F98">
        <v>0</v>
      </c>
      <c r="G98">
        <v>0</v>
      </c>
    </row>
    <row r="99" spans="1:7" x14ac:dyDescent="0.4">
      <c r="A99" t="s">
        <v>6845</v>
      </c>
      <c r="B99" t="s">
        <v>123</v>
      </c>
      <c r="C99">
        <v>0</v>
      </c>
      <c r="D99">
        <v>0</v>
      </c>
      <c r="E99">
        <v>0</v>
      </c>
      <c r="F99">
        <v>0</v>
      </c>
      <c r="G99">
        <v>0</v>
      </c>
    </row>
    <row r="100" spans="1:7" x14ac:dyDescent="0.4">
      <c r="A100" t="s">
        <v>6846</v>
      </c>
      <c r="B100" t="s">
        <v>123</v>
      </c>
      <c r="C100">
        <v>0</v>
      </c>
      <c r="D100">
        <v>0</v>
      </c>
      <c r="E100">
        <v>0</v>
      </c>
      <c r="F100">
        <v>0</v>
      </c>
      <c r="G100">
        <v>0</v>
      </c>
    </row>
    <row r="101" spans="1:7" x14ac:dyDescent="0.4">
      <c r="A101" t="s">
        <v>6847</v>
      </c>
      <c r="B101" t="s">
        <v>123</v>
      </c>
      <c r="C101">
        <v>0</v>
      </c>
      <c r="D101">
        <v>0</v>
      </c>
      <c r="E101">
        <v>0</v>
      </c>
      <c r="F101">
        <v>0</v>
      </c>
      <c r="G101">
        <v>0</v>
      </c>
    </row>
    <row r="102" spans="1:7" x14ac:dyDescent="0.4">
      <c r="A102" t="s">
        <v>6848</v>
      </c>
      <c r="B102" t="s">
        <v>123</v>
      </c>
      <c r="C102">
        <v>0</v>
      </c>
      <c r="D102">
        <v>0</v>
      </c>
      <c r="E102">
        <v>0</v>
      </c>
      <c r="F102">
        <v>0</v>
      </c>
      <c r="G102">
        <v>0</v>
      </c>
    </row>
    <row r="103" spans="1:7" x14ac:dyDescent="0.4">
      <c r="A103" t="s">
        <v>6849</v>
      </c>
      <c r="B103" t="s">
        <v>42390</v>
      </c>
      <c r="C103">
        <v>2</v>
      </c>
      <c r="D103">
        <v>0</v>
      </c>
      <c r="E103">
        <v>1</v>
      </c>
      <c r="F103">
        <v>0</v>
      </c>
      <c r="G103">
        <v>0</v>
      </c>
    </row>
    <row r="104" spans="1:7" x14ac:dyDescent="0.4">
      <c r="A104" t="s">
        <v>6850</v>
      </c>
      <c r="B104" t="s">
        <v>42390</v>
      </c>
      <c r="C104">
        <v>0</v>
      </c>
      <c r="D104">
        <v>0</v>
      </c>
      <c r="E104">
        <v>0</v>
      </c>
      <c r="F104">
        <v>0</v>
      </c>
      <c r="G104">
        <v>0</v>
      </c>
    </row>
    <row r="105" spans="1:7" x14ac:dyDescent="0.4">
      <c r="A105" t="s">
        <v>6851</v>
      </c>
      <c r="B105" t="s">
        <v>123</v>
      </c>
      <c r="C105">
        <v>0</v>
      </c>
      <c r="D105">
        <v>0</v>
      </c>
      <c r="E105">
        <v>0</v>
      </c>
      <c r="F105">
        <v>0</v>
      </c>
      <c r="G105">
        <v>0</v>
      </c>
    </row>
    <row r="106" spans="1:7" x14ac:dyDescent="0.4">
      <c r="A106" t="s">
        <v>6852</v>
      </c>
      <c r="B106" t="s">
        <v>42390</v>
      </c>
      <c r="C106">
        <v>0</v>
      </c>
      <c r="D106">
        <v>0</v>
      </c>
      <c r="E106">
        <v>0</v>
      </c>
      <c r="F106">
        <v>0</v>
      </c>
      <c r="G106">
        <v>0</v>
      </c>
    </row>
    <row r="107" spans="1:7" x14ac:dyDescent="0.4">
      <c r="A107" t="s">
        <v>6853</v>
      </c>
      <c r="B107" t="s">
        <v>42390</v>
      </c>
      <c r="C107">
        <v>1</v>
      </c>
      <c r="D107">
        <v>0</v>
      </c>
      <c r="E107">
        <v>1</v>
      </c>
      <c r="F107">
        <v>1</v>
      </c>
      <c r="G107">
        <v>1</v>
      </c>
    </row>
    <row r="108" spans="1:7" x14ac:dyDescent="0.4">
      <c r="A108" t="s">
        <v>6854</v>
      </c>
      <c r="B108" t="s">
        <v>42390</v>
      </c>
      <c r="C108">
        <v>1</v>
      </c>
      <c r="D108">
        <v>0</v>
      </c>
      <c r="E108">
        <v>0</v>
      </c>
      <c r="F108">
        <v>0</v>
      </c>
      <c r="G108">
        <v>0</v>
      </c>
    </row>
    <row r="109" spans="1:7" x14ac:dyDescent="0.4">
      <c r="A109" t="s">
        <v>6855</v>
      </c>
      <c r="B109" t="s">
        <v>42390</v>
      </c>
      <c r="C109">
        <v>0</v>
      </c>
      <c r="D109">
        <v>0</v>
      </c>
      <c r="E109">
        <v>0</v>
      </c>
      <c r="F109">
        <v>0</v>
      </c>
      <c r="G109">
        <v>0</v>
      </c>
    </row>
    <row r="110" spans="1:7" x14ac:dyDescent="0.4">
      <c r="A110" t="s">
        <v>6856</v>
      </c>
      <c r="B110" t="s">
        <v>123</v>
      </c>
      <c r="C110">
        <v>0</v>
      </c>
      <c r="D110">
        <v>0</v>
      </c>
      <c r="E110">
        <v>0</v>
      </c>
      <c r="F110">
        <v>0</v>
      </c>
      <c r="G110">
        <v>0</v>
      </c>
    </row>
    <row r="111" spans="1:7" x14ac:dyDescent="0.4">
      <c r="A111" t="s">
        <v>6857</v>
      </c>
      <c r="B111" t="s">
        <v>42390</v>
      </c>
      <c r="C111">
        <v>0</v>
      </c>
      <c r="D111">
        <v>0</v>
      </c>
      <c r="E111">
        <v>0</v>
      </c>
      <c r="F111">
        <v>0</v>
      </c>
      <c r="G111">
        <v>0</v>
      </c>
    </row>
    <row r="112" spans="1:7" x14ac:dyDescent="0.4">
      <c r="A112" t="s">
        <v>6858</v>
      </c>
      <c r="B112" t="s">
        <v>42390</v>
      </c>
      <c r="C112">
        <v>0</v>
      </c>
      <c r="D112">
        <v>0</v>
      </c>
      <c r="E112">
        <v>0</v>
      </c>
      <c r="F112">
        <v>0</v>
      </c>
      <c r="G112">
        <v>0</v>
      </c>
    </row>
    <row r="113" spans="1:7" x14ac:dyDescent="0.4">
      <c r="A113" t="s">
        <v>6859</v>
      </c>
      <c r="B113" t="s">
        <v>42390</v>
      </c>
      <c r="C113">
        <v>0</v>
      </c>
      <c r="D113">
        <v>0</v>
      </c>
      <c r="E113">
        <v>0</v>
      </c>
      <c r="F113">
        <v>0</v>
      </c>
      <c r="G113">
        <v>0</v>
      </c>
    </row>
    <row r="114" spans="1:7" x14ac:dyDescent="0.4">
      <c r="A114" t="s">
        <v>6860</v>
      </c>
      <c r="B114" t="s">
        <v>42390</v>
      </c>
      <c r="C114">
        <v>1</v>
      </c>
      <c r="D114">
        <v>0</v>
      </c>
      <c r="E114">
        <v>0</v>
      </c>
      <c r="F114">
        <v>0</v>
      </c>
      <c r="G114">
        <v>1</v>
      </c>
    </row>
    <row r="115" spans="1:7" x14ac:dyDescent="0.4">
      <c r="A115" t="s">
        <v>6861</v>
      </c>
      <c r="B115" t="s">
        <v>42390</v>
      </c>
      <c r="C115">
        <v>0</v>
      </c>
      <c r="D115">
        <v>0</v>
      </c>
      <c r="E115">
        <v>0</v>
      </c>
      <c r="F115">
        <v>0</v>
      </c>
      <c r="G115">
        <v>0</v>
      </c>
    </row>
    <row r="116" spans="1:7" x14ac:dyDescent="0.4">
      <c r="A116" t="s">
        <v>6862</v>
      </c>
      <c r="B116" t="s">
        <v>123</v>
      </c>
      <c r="C116">
        <v>0</v>
      </c>
      <c r="D116">
        <v>0</v>
      </c>
      <c r="E116">
        <v>0</v>
      </c>
      <c r="F116">
        <v>0</v>
      </c>
      <c r="G116">
        <v>0</v>
      </c>
    </row>
    <row r="117" spans="1:7" x14ac:dyDescent="0.4">
      <c r="A117" t="s">
        <v>6863</v>
      </c>
      <c r="B117" t="s">
        <v>42390</v>
      </c>
      <c r="C117">
        <v>0</v>
      </c>
      <c r="D117">
        <v>0</v>
      </c>
      <c r="E117">
        <v>0</v>
      </c>
      <c r="F117">
        <v>0</v>
      </c>
      <c r="G117">
        <v>0</v>
      </c>
    </row>
    <row r="118" spans="1:7" x14ac:dyDescent="0.4">
      <c r="A118" t="s">
        <v>6864</v>
      </c>
      <c r="B118" t="s">
        <v>42390</v>
      </c>
      <c r="C118">
        <v>0</v>
      </c>
      <c r="D118">
        <v>0</v>
      </c>
      <c r="E118">
        <v>0</v>
      </c>
      <c r="F118">
        <v>1</v>
      </c>
      <c r="G118">
        <v>0</v>
      </c>
    </row>
    <row r="119" spans="1:7" x14ac:dyDescent="0.4">
      <c r="A119" t="s">
        <v>6865</v>
      </c>
      <c r="B119" t="s">
        <v>123</v>
      </c>
      <c r="C119">
        <v>0</v>
      </c>
      <c r="D119">
        <v>0</v>
      </c>
      <c r="E119">
        <v>0</v>
      </c>
      <c r="F119">
        <v>0</v>
      </c>
      <c r="G119">
        <v>0</v>
      </c>
    </row>
    <row r="120" spans="1:7" x14ac:dyDescent="0.4">
      <c r="A120" t="s">
        <v>6866</v>
      </c>
      <c r="B120" t="s">
        <v>123</v>
      </c>
      <c r="C120">
        <v>0</v>
      </c>
      <c r="D120">
        <v>0</v>
      </c>
      <c r="E120">
        <v>0</v>
      </c>
      <c r="F120">
        <v>1</v>
      </c>
      <c r="G120">
        <v>0</v>
      </c>
    </row>
    <row r="121" spans="1:7" x14ac:dyDescent="0.4">
      <c r="A121" t="s">
        <v>6867</v>
      </c>
      <c r="B121" t="s">
        <v>123</v>
      </c>
      <c r="C121">
        <v>0</v>
      </c>
      <c r="D121">
        <v>0</v>
      </c>
      <c r="E121">
        <v>0</v>
      </c>
      <c r="F121">
        <v>0</v>
      </c>
      <c r="G121">
        <v>0</v>
      </c>
    </row>
    <row r="122" spans="1:7" x14ac:dyDescent="0.4">
      <c r="A122" t="s">
        <v>6868</v>
      </c>
      <c r="B122" t="s">
        <v>123</v>
      </c>
      <c r="C122">
        <v>4</v>
      </c>
      <c r="D122">
        <v>1</v>
      </c>
      <c r="E122">
        <v>1</v>
      </c>
      <c r="F122">
        <v>0</v>
      </c>
      <c r="G122">
        <v>0</v>
      </c>
    </row>
    <row r="123" spans="1:7" x14ac:dyDescent="0.4">
      <c r="A123" t="s">
        <v>6869</v>
      </c>
      <c r="B123" t="s">
        <v>42390</v>
      </c>
      <c r="C123">
        <v>0</v>
      </c>
      <c r="D123">
        <v>0</v>
      </c>
      <c r="E123">
        <v>0</v>
      </c>
      <c r="F123">
        <v>0</v>
      </c>
      <c r="G123">
        <v>0</v>
      </c>
    </row>
    <row r="124" spans="1:7" x14ac:dyDescent="0.4">
      <c r="A124" t="s">
        <v>6870</v>
      </c>
      <c r="B124" t="s">
        <v>42390</v>
      </c>
      <c r="C124">
        <v>0</v>
      </c>
      <c r="D124">
        <v>0</v>
      </c>
      <c r="E124">
        <v>0</v>
      </c>
      <c r="F124">
        <v>0</v>
      </c>
      <c r="G124">
        <v>0</v>
      </c>
    </row>
    <row r="125" spans="1:7" x14ac:dyDescent="0.4">
      <c r="A125" t="s">
        <v>6871</v>
      </c>
      <c r="B125" t="s">
        <v>42390</v>
      </c>
      <c r="C125">
        <v>0</v>
      </c>
      <c r="D125">
        <v>0</v>
      </c>
      <c r="E125">
        <v>0</v>
      </c>
      <c r="F125">
        <v>0</v>
      </c>
      <c r="G125">
        <v>0</v>
      </c>
    </row>
    <row r="126" spans="1:7" x14ac:dyDescent="0.4">
      <c r="A126" t="s">
        <v>6872</v>
      </c>
      <c r="B126" t="s">
        <v>42390</v>
      </c>
      <c r="C126">
        <v>1</v>
      </c>
      <c r="D126">
        <v>0</v>
      </c>
      <c r="E126">
        <v>0</v>
      </c>
      <c r="F126">
        <v>0</v>
      </c>
      <c r="G126">
        <v>0</v>
      </c>
    </row>
    <row r="127" spans="1:7" x14ac:dyDescent="0.4">
      <c r="A127" t="s">
        <v>6873</v>
      </c>
      <c r="B127" t="s">
        <v>123</v>
      </c>
      <c r="C127">
        <v>0</v>
      </c>
      <c r="D127">
        <v>0</v>
      </c>
      <c r="E127">
        <v>0</v>
      </c>
      <c r="F127">
        <v>0</v>
      </c>
      <c r="G127">
        <v>0</v>
      </c>
    </row>
    <row r="128" spans="1:7" x14ac:dyDescent="0.4">
      <c r="A128" t="s">
        <v>6874</v>
      </c>
      <c r="B128" t="s">
        <v>123</v>
      </c>
      <c r="C128">
        <v>0</v>
      </c>
      <c r="D128">
        <v>0</v>
      </c>
      <c r="E128">
        <v>0</v>
      </c>
      <c r="F128">
        <v>0</v>
      </c>
      <c r="G128">
        <v>0</v>
      </c>
    </row>
    <row r="129" spans="1:7" x14ac:dyDescent="0.4">
      <c r="A129" t="s">
        <v>6875</v>
      </c>
      <c r="B129" t="s">
        <v>42390</v>
      </c>
      <c r="C129">
        <v>13</v>
      </c>
      <c r="D129">
        <v>0</v>
      </c>
      <c r="E129">
        <v>1</v>
      </c>
      <c r="F129">
        <v>2</v>
      </c>
      <c r="G129">
        <v>5</v>
      </c>
    </row>
    <row r="130" spans="1:7" x14ac:dyDescent="0.4">
      <c r="A130" t="s">
        <v>6876</v>
      </c>
      <c r="B130" t="s">
        <v>123</v>
      </c>
      <c r="C130">
        <v>0</v>
      </c>
      <c r="D130">
        <v>0</v>
      </c>
      <c r="E130">
        <v>0</v>
      </c>
      <c r="F130">
        <v>0</v>
      </c>
      <c r="G130">
        <v>0</v>
      </c>
    </row>
    <row r="131" spans="1:7" x14ac:dyDescent="0.4">
      <c r="A131" t="s">
        <v>6877</v>
      </c>
      <c r="B131" t="s">
        <v>123</v>
      </c>
      <c r="C131">
        <v>0</v>
      </c>
      <c r="D131">
        <v>0</v>
      </c>
      <c r="E131">
        <v>0</v>
      </c>
      <c r="F131">
        <v>0</v>
      </c>
      <c r="G131">
        <v>0</v>
      </c>
    </row>
    <row r="132" spans="1:7" x14ac:dyDescent="0.4">
      <c r="A132" t="s">
        <v>6878</v>
      </c>
      <c r="B132" t="s">
        <v>42390</v>
      </c>
      <c r="C132">
        <v>0</v>
      </c>
      <c r="D132">
        <v>0</v>
      </c>
      <c r="E132">
        <v>0</v>
      </c>
      <c r="F132">
        <v>0</v>
      </c>
      <c r="G132">
        <v>0</v>
      </c>
    </row>
    <row r="133" spans="1:7" x14ac:dyDescent="0.4">
      <c r="A133" t="s">
        <v>6879</v>
      </c>
      <c r="B133" t="s">
        <v>42390</v>
      </c>
      <c r="C133">
        <v>0</v>
      </c>
      <c r="D133">
        <v>0</v>
      </c>
      <c r="E133">
        <v>0</v>
      </c>
      <c r="F133">
        <v>0</v>
      </c>
      <c r="G133">
        <v>0</v>
      </c>
    </row>
    <row r="134" spans="1:7" x14ac:dyDescent="0.4">
      <c r="A134" t="s">
        <v>6880</v>
      </c>
      <c r="B134" t="s">
        <v>123</v>
      </c>
      <c r="C134">
        <v>0</v>
      </c>
      <c r="D134">
        <v>0</v>
      </c>
      <c r="E134">
        <v>0</v>
      </c>
      <c r="F134">
        <v>0</v>
      </c>
      <c r="G134">
        <v>0</v>
      </c>
    </row>
    <row r="135" spans="1:7" x14ac:dyDescent="0.4">
      <c r="A135" t="s">
        <v>6881</v>
      </c>
      <c r="B135" t="s">
        <v>42390</v>
      </c>
      <c r="C135">
        <v>0</v>
      </c>
      <c r="D135">
        <v>0</v>
      </c>
      <c r="E135">
        <v>0</v>
      </c>
      <c r="F135">
        <v>0</v>
      </c>
      <c r="G135">
        <v>0</v>
      </c>
    </row>
    <row r="136" spans="1:7" x14ac:dyDescent="0.4">
      <c r="A136" t="s">
        <v>6882</v>
      </c>
      <c r="B136" t="s">
        <v>123</v>
      </c>
      <c r="C136">
        <v>0</v>
      </c>
      <c r="D136">
        <v>0</v>
      </c>
      <c r="E136">
        <v>0</v>
      </c>
      <c r="F136">
        <v>0</v>
      </c>
      <c r="G136">
        <v>0</v>
      </c>
    </row>
    <row r="137" spans="1:7" x14ac:dyDescent="0.4">
      <c r="A137" t="s">
        <v>6883</v>
      </c>
      <c r="B137" t="s">
        <v>42390</v>
      </c>
      <c r="C137">
        <v>0</v>
      </c>
      <c r="D137">
        <v>2</v>
      </c>
      <c r="E137">
        <v>0</v>
      </c>
      <c r="F137">
        <v>0</v>
      </c>
      <c r="G137">
        <v>0</v>
      </c>
    </row>
    <row r="138" spans="1:7" x14ac:dyDescent="0.4">
      <c r="A138" t="s">
        <v>6884</v>
      </c>
      <c r="B138" t="s">
        <v>42390</v>
      </c>
      <c r="C138">
        <v>0</v>
      </c>
      <c r="D138">
        <v>0</v>
      </c>
      <c r="E138">
        <v>0</v>
      </c>
      <c r="F138">
        <v>0</v>
      </c>
      <c r="G138">
        <v>0</v>
      </c>
    </row>
    <row r="139" spans="1:7" x14ac:dyDescent="0.4">
      <c r="A139" t="s">
        <v>6885</v>
      </c>
      <c r="B139" t="s">
        <v>42390</v>
      </c>
      <c r="C139">
        <v>0</v>
      </c>
      <c r="D139">
        <v>0</v>
      </c>
      <c r="E139">
        <v>0</v>
      </c>
      <c r="F139">
        <v>0</v>
      </c>
      <c r="G139">
        <v>0</v>
      </c>
    </row>
    <row r="140" spans="1:7" x14ac:dyDescent="0.4">
      <c r="A140" t="s">
        <v>6886</v>
      </c>
      <c r="B140" t="s">
        <v>42390</v>
      </c>
      <c r="C140">
        <v>0</v>
      </c>
      <c r="D140">
        <v>0</v>
      </c>
      <c r="E140">
        <v>0</v>
      </c>
      <c r="F140">
        <v>0</v>
      </c>
      <c r="G140">
        <v>0</v>
      </c>
    </row>
    <row r="141" spans="1:7" x14ac:dyDescent="0.4">
      <c r="A141" t="s">
        <v>6887</v>
      </c>
      <c r="B141" t="s">
        <v>42390</v>
      </c>
      <c r="C141">
        <v>0</v>
      </c>
      <c r="D141">
        <v>0</v>
      </c>
      <c r="E141">
        <v>0</v>
      </c>
      <c r="F141">
        <v>0</v>
      </c>
      <c r="G141">
        <v>0</v>
      </c>
    </row>
    <row r="142" spans="1:7" x14ac:dyDescent="0.4">
      <c r="A142" t="s">
        <v>6888</v>
      </c>
      <c r="B142" t="s">
        <v>42391</v>
      </c>
      <c r="C142">
        <v>0</v>
      </c>
      <c r="D142">
        <v>0</v>
      </c>
      <c r="E142">
        <v>0</v>
      </c>
      <c r="F142">
        <v>0</v>
      </c>
      <c r="G142">
        <v>0</v>
      </c>
    </row>
    <row r="143" spans="1:7" x14ac:dyDescent="0.4">
      <c r="A143" t="s">
        <v>6889</v>
      </c>
      <c r="B143" t="s">
        <v>42390</v>
      </c>
      <c r="C143">
        <v>0</v>
      </c>
      <c r="D143">
        <v>0</v>
      </c>
      <c r="E143">
        <v>0</v>
      </c>
      <c r="F143">
        <v>0</v>
      </c>
      <c r="G143">
        <v>0</v>
      </c>
    </row>
    <row r="144" spans="1:7" x14ac:dyDescent="0.4">
      <c r="A144" t="s">
        <v>6890</v>
      </c>
      <c r="B144" t="s">
        <v>123</v>
      </c>
      <c r="C144">
        <v>0</v>
      </c>
      <c r="D144">
        <v>0</v>
      </c>
      <c r="E144">
        <v>0</v>
      </c>
      <c r="F144">
        <v>0</v>
      </c>
      <c r="G144">
        <v>0</v>
      </c>
    </row>
    <row r="145" spans="1:7" x14ac:dyDescent="0.4">
      <c r="A145" t="s">
        <v>6891</v>
      </c>
      <c r="B145" t="s">
        <v>42390</v>
      </c>
      <c r="C145">
        <v>0</v>
      </c>
      <c r="D145">
        <v>0</v>
      </c>
      <c r="E145">
        <v>0</v>
      </c>
      <c r="F145">
        <v>0</v>
      </c>
      <c r="G145">
        <v>0</v>
      </c>
    </row>
    <row r="146" spans="1:7" x14ac:dyDescent="0.4">
      <c r="A146" t="s">
        <v>6892</v>
      </c>
      <c r="B146" t="s">
        <v>42390</v>
      </c>
      <c r="C146">
        <v>1</v>
      </c>
      <c r="D146">
        <v>0</v>
      </c>
      <c r="E146">
        <v>1</v>
      </c>
      <c r="F146">
        <v>0</v>
      </c>
      <c r="G146">
        <v>2</v>
      </c>
    </row>
    <row r="147" spans="1:7" x14ac:dyDescent="0.4">
      <c r="A147" t="s">
        <v>6893</v>
      </c>
      <c r="B147" t="s">
        <v>42390</v>
      </c>
      <c r="C147">
        <v>0</v>
      </c>
      <c r="D147">
        <v>0</v>
      </c>
      <c r="E147">
        <v>0</v>
      </c>
      <c r="F147">
        <v>0</v>
      </c>
      <c r="G147">
        <v>0</v>
      </c>
    </row>
    <row r="148" spans="1:7" x14ac:dyDescent="0.4">
      <c r="A148" t="s">
        <v>6894</v>
      </c>
      <c r="B148" t="s">
        <v>42390</v>
      </c>
      <c r="C148">
        <v>0</v>
      </c>
      <c r="D148">
        <v>0</v>
      </c>
      <c r="E148">
        <v>0</v>
      </c>
      <c r="F148">
        <v>0</v>
      </c>
      <c r="G148">
        <v>0</v>
      </c>
    </row>
    <row r="149" spans="1:7" x14ac:dyDescent="0.4">
      <c r="A149" t="s">
        <v>6895</v>
      </c>
      <c r="B149" t="s">
        <v>123</v>
      </c>
      <c r="C149">
        <v>0</v>
      </c>
      <c r="D149">
        <v>0</v>
      </c>
      <c r="E149">
        <v>0</v>
      </c>
      <c r="F149">
        <v>0</v>
      </c>
      <c r="G149">
        <v>0</v>
      </c>
    </row>
    <row r="150" spans="1:7" x14ac:dyDescent="0.4">
      <c r="A150" t="s">
        <v>6896</v>
      </c>
      <c r="B150" t="s">
        <v>123</v>
      </c>
      <c r="C150">
        <v>0</v>
      </c>
      <c r="D150">
        <v>0</v>
      </c>
      <c r="E150">
        <v>0</v>
      </c>
      <c r="F150">
        <v>0</v>
      </c>
      <c r="G150">
        <v>0</v>
      </c>
    </row>
    <row r="151" spans="1:7" x14ac:dyDescent="0.4">
      <c r="A151" t="s">
        <v>6897</v>
      </c>
      <c r="B151" t="s">
        <v>42390</v>
      </c>
      <c r="C151">
        <v>0</v>
      </c>
      <c r="D151">
        <v>0</v>
      </c>
      <c r="E151">
        <v>0</v>
      </c>
      <c r="F151">
        <v>0</v>
      </c>
      <c r="G151">
        <v>0</v>
      </c>
    </row>
    <row r="152" spans="1:7" x14ac:dyDescent="0.4">
      <c r="A152" t="s">
        <v>6898</v>
      </c>
      <c r="B152" t="s">
        <v>42391</v>
      </c>
      <c r="C152">
        <v>25</v>
      </c>
      <c r="D152">
        <v>0</v>
      </c>
      <c r="E152">
        <v>0</v>
      </c>
      <c r="F152">
        <v>0</v>
      </c>
      <c r="G152">
        <v>2</v>
      </c>
    </row>
    <row r="153" spans="1:7" x14ac:dyDescent="0.4">
      <c r="A153" t="s">
        <v>6899</v>
      </c>
      <c r="B153" t="s">
        <v>42390</v>
      </c>
      <c r="C153">
        <v>0</v>
      </c>
      <c r="D153">
        <v>0</v>
      </c>
      <c r="E153">
        <v>0</v>
      </c>
      <c r="F153">
        <v>0</v>
      </c>
      <c r="G153">
        <v>0</v>
      </c>
    </row>
    <row r="154" spans="1:7" x14ac:dyDescent="0.4">
      <c r="A154" t="s">
        <v>6900</v>
      </c>
      <c r="B154" t="s">
        <v>42390</v>
      </c>
      <c r="C154">
        <v>0</v>
      </c>
      <c r="D154">
        <v>0</v>
      </c>
      <c r="E154">
        <v>0</v>
      </c>
      <c r="F154">
        <v>0</v>
      </c>
      <c r="G154">
        <v>0</v>
      </c>
    </row>
    <row r="155" spans="1:7" x14ac:dyDescent="0.4">
      <c r="A155" t="s">
        <v>6901</v>
      </c>
      <c r="B155" t="s">
        <v>42390</v>
      </c>
      <c r="C155">
        <v>0</v>
      </c>
      <c r="D155">
        <v>0</v>
      </c>
      <c r="E155">
        <v>0</v>
      </c>
      <c r="F155">
        <v>0</v>
      </c>
      <c r="G155">
        <v>0</v>
      </c>
    </row>
    <row r="156" spans="1:7" x14ac:dyDescent="0.4">
      <c r="A156" t="s">
        <v>6902</v>
      </c>
      <c r="B156" t="s">
        <v>42392</v>
      </c>
      <c r="C156">
        <v>0</v>
      </c>
      <c r="D156">
        <v>0</v>
      </c>
      <c r="E156">
        <v>0</v>
      </c>
      <c r="F156">
        <v>0</v>
      </c>
      <c r="G156">
        <v>0</v>
      </c>
    </row>
    <row r="157" spans="1:7" x14ac:dyDescent="0.4">
      <c r="A157" t="s">
        <v>6903</v>
      </c>
      <c r="B157" t="s">
        <v>42390</v>
      </c>
      <c r="C157">
        <v>0</v>
      </c>
      <c r="D157">
        <v>0</v>
      </c>
      <c r="E157">
        <v>0</v>
      </c>
      <c r="F157">
        <v>0</v>
      </c>
      <c r="G157">
        <v>0</v>
      </c>
    </row>
    <row r="158" spans="1:7" x14ac:dyDescent="0.4">
      <c r="A158" t="s">
        <v>6904</v>
      </c>
      <c r="B158" t="s">
        <v>123</v>
      </c>
      <c r="C158">
        <v>0</v>
      </c>
      <c r="D158">
        <v>0</v>
      </c>
      <c r="E158">
        <v>0</v>
      </c>
      <c r="F158">
        <v>0</v>
      </c>
      <c r="G158">
        <v>0</v>
      </c>
    </row>
    <row r="159" spans="1:7" x14ac:dyDescent="0.4">
      <c r="A159" t="s">
        <v>6905</v>
      </c>
      <c r="B159" t="s">
        <v>123</v>
      </c>
      <c r="C159">
        <v>0</v>
      </c>
      <c r="D159">
        <v>0</v>
      </c>
      <c r="E159">
        <v>0</v>
      </c>
      <c r="F159">
        <v>1</v>
      </c>
      <c r="G159">
        <v>0</v>
      </c>
    </row>
    <row r="160" spans="1:7" x14ac:dyDescent="0.4">
      <c r="A160" t="s">
        <v>6906</v>
      </c>
      <c r="B160" t="s">
        <v>42390</v>
      </c>
      <c r="C160">
        <v>0</v>
      </c>
      <c r="D160">
        <v>0</v>
      </c>
      <c r="E160">
        <v>0</v>
      </c>
      <c r="F160">
        <v>0</v>
      </c>
      <c r="G160">
        <v>0</v>
      </c>
    </row>
    <row r="161" spans="1:7" x14ac:dyDescent="0.4">
      <c r="A161" t="s">
        <v>6907</v>
      </c>
      <c r="B161" t="s">
        <v>123</v>
      </c>
      <c r="C161">
        <v>0</v>
      </c>
      <c r="D161">
        <v>0</v>
      </c>
      <c r="E161">
        <v>0</v>
      </c>
      <c r="F161">
        <v>0</v>
      </c>
      <c r="G161">
        <v>0</v>
      </c>
    </row>
    <row r="162" spans="1:7" x14ac:dyDescent="0.4">
      <c r="A162" t="s">
        <v>6908</v>
      </c>
      <c r="B162" t="s">
        <v>42390</v>
      </c>
      <c r="C162">
        <v>0</v>
      </c>
      <c r="D162">
        <v>0</v>
      </c>
      <c r="E162">
        <v>0</v>
      </c>
      <c r="F162">
        <v>0</v>
      </c>
      <c r="G162">
        <v>0</v>
      </c>
    </row>
    <row r="163" spans="1:7" x14ac:dyDescent="0.4">
      <c r="A163" t="s">
        <v>6909</v>
      </c>
      <c r="B163" t="s">
        <v>42390</v>
      </c>
      <c r="C163">
        <v>0</v>
      </c>
      <c r="D163">
        <v>0</v>
      </c>
      <c r="E163">
        <v>0</v>
      </c>
      <c r="F163">
        <v>0</v>
      </c>
      <c r="G163">
        <v>0</v>
      </c>
    </row>
    <row r="164" spans="1:7" x14ac:dyDescent="0.4">
      <c r="A164" t="s">
        <v>6910</v>
      </c>
      <c r="B164" t="s">
        <v>42390</v>
      </c>
      <c r="C164">
        <v>0</v>
      </c>
      <c r="D164">
        <v>0</v>
      </c>
      <c r="E164">
        <v>0</v>
      </c>
      <c r="F164">
        <v>0</v>
      </c>
      <c r="G164">
        <v>0</v>
      </c>
    </row>
    <row r="165" spans="1:7" x14ac:dyDescent="0.4">
      <c r="A165" t="s">
        <v>6911</v>
      </c>
      <c r="B165" t="s">
        <v>42390</v>
      </c>
      <c r="C165">
        <v>0</v>
      </c>
      <c r="D165">
        <v>0</v>
      </c>
      <c r="E165">
        <v>0</v>
      </c>
      <c r="F165">
        <v>0</v>
      </c>
      <c r="G165">
        <v>0</v>
      </c>
    </row>
    <row r="166" spans="1:7" x14ac:dyDescent="0.4">
      <c r="A166" t="s">
        <v>6912</v>
      </c>
      <c r="B166" t="s">
        <v>123</v>
      </c>
      <c r="C166">
        <v>0</v>
      </c>
      <c r="D166">
        <v>0</v>
      </c>
      <c r="E166">
        <v>0</v>
      </c>
      <c r="F166">
        <v>0</v>
      </c>
      <c r="G166">
        <v>0</v>
      </c>
    </row>
    <row r="167" spans="1:7" x14ac:dyDescent="0.4">
      <c r="A167" t="s">
        <v>6913</v>
      </c>
      <c r="B167" t="s">
        <v>42390</v>
      </c>
      <c r="C167">
        <v>0</v>
      </c>
      <c r="D167">
        <v>0</v>
      </c>
      <c r="E167">
        <v>0</v>
      </c>
      <c r="F167">
        <v>0</v>
      </c>
      <c r="G167">
        <v>0</v>
      </c>
    </row>
    <row r="168" spans="1:7" x14ac:dyDescent="0.4">
      <c r="A168" t="s">
        <v>6914</v>
      </c>
      <c r="B168" t="s">
        <v>42390</v>
      </c>
      <c r="C168">
        <v>0</v>
      </c>
      <c r="D168">
        <v>0</v>
      </c>
      <c r="E168">
        <v>0</v>
      </c>
      <c r="F168">
        <v>0</v>
      </c>
      <c r="G168">
        <v>0</v>
      </c>
    </row>
    <row r="169" spans="1:7" x14ac:dyDescent="0.4">
      <c r="A169" t="s">
        <v>6915</v>
      </c>
      <c r="B169" t="s">
        <v>42390</v>
      </c>
      <c r="C169">
        <v>1</v>
      </c>
      <c r="D169">
        <v>0</v>
      </c>
      <c r="E169">
        <v>0</v>
      </c>
      <c r="F169">
        <v>0</v>
      </c>
      <c r="G169">
        <v>0</v>
      </c>
    </row>
    <row r="170" spans="1:7" x14ac:dyDescent="0.4">
      <c r="A170" t="s">
        <v>6916</v>
      </c>
      <c r="B170" t="s">
        <v>42390</v>
      </c>
      <c r="C170">
        <v>0</v>
      </c>
      <c r="D170">
        <v>0</v>
      </c>
      <c r="E170">
        <v>0</v>
      </c>
      <c r="F170">
        <v>0</v>
      </c>
      <c r="G170">
        <v>0</v>
      </c>
    </row>
    <row r="171" spans="1:7" x14ac:dyDescent="0.4">
      <c r="A171" t="s">
        <v>6917</v>
      </c>
      <c r="B171" t="s">
        <v>123</v>
      </c>
      <c r="C171">
        <v>0</v>
      </c>
      <c r="D171">
        <v>0</v>
      </c>
      <c r="E171">
        <v>0</v>
      </c>
      <c r="F171">
        <v>0</v>
      </c>
      <c r="G171">
        <v>0</v>
      </c>
    </row>
    <row r="172" spans="1:7" x14ac:dyDescent="0.4">
      <c r="A172" t="s">
        <v>6918</v>
      </c>
      <c r="B172" t="s">
        <v>42390</v>
      </c>
      <c r="C172">
        <v>1</v>
      </c>
      <c r="D172">
        <v>0</v>
      </c>
      <c r="E172">
        <v>0</v>
      </c>
      <c r="F172">
        <v>0</v>
      </c>
      <c r="G172">
        <v>0</v>
      </c>
    </row>
    <row r="173" spans="1:7" x14ac:dyDescent="0.4">
      <c r="A173" t="s">
        <v>6919</v>
      </c>
      <c r="B173" t="s">
        <v>123</v>
      </c>
      <c r="C173">
        <v>2</v>
      </c>
      <c r="D173">
        <v>0</v>
      </c>
      <c r="E173">
        <v>1</v>
      </c>
      <c r="F173">
        <v>0</v>
      </c>
      <c r="G173">
        <v>0</v>
      </c>
    </row>
    <row r="174" spans="1:7" x14ac:dyDescent="0.4">
      <c r="A174" t="s">
        <v>6920</v>
      </c>
      <c r="B174" t="s">
        <v>123</v>
      </c>
      <c r="C174">
        <v>0</v>
      </c>
      <c r="D174">
        <v>0</v>
      </c>
      <c r="E174">
        <v>0</v>
      </c>
      <c r="F174">
        <v>0</v>
      </c>
      <c r="G174">
        <v>0</v>
      </c>
    </row>
    <row r="175" spans="1:7" x14ac:dyDescent="0.4">
      <c r="A175" t="s">
        <v>6921</v>
      </c>
      <c r="B175" t="s">
        <v>42390</v>
      </c>
      <c r="C175">
        <v>0</v>
      </c>
      <c r="D175">
        <v>0</v>
      </c>
      <c r="E175">
        <v>0</v>
      </c>
      <c r="F175">
        <v>0</v>
      </c>
      <c r="G175">
        <v>0</v>
      </c>
    </row>
    <row r="176" spans="1:7" x14ac:dyDescent="0.4">
      <c r="A176" t="s">
        <v>6922</v>
      </c>
      <c r="B176" t="s">
        <v>42390</v>
      </c>
      <c r="C176">
        <v>0</v>
      </c>
      <c r="D176">
        <v>0</v>
      </c>
      <c r="E176">
        <v>0</v>
      </c>
      <c r="F176">
        <v>0</v>
      </c>
      <c r="G176">
        <v>0</v>
      </c>
    </row>
    <row r="177" spans="1:7" x14ac:dyDescent="0.4">
      <c r="A177" t="s">
        <v>6923</v>
      </c>
      <c r="B177" t="s">
        <v>42390</v>
      </c>
      <c r="C177">
        <v>0</v>
      </c>
      <c r="D177">
        <v>0</v>
      </c>
      <c r="E177">
        <v>0</v>
      </c>
      <c r="F177">
        <v>0</v>
      </c>
      <c r="G177">
        <v>0</v>
      </c>
    </row>
    <row r="178" spans="1:7" x14ac:dyDescent="0.4">
      <c r="A178" t="s">
        <v>6924</v>
      </c>
      <c r="B178" t="s">
        <v>123</v>
      </c>
      <c r="C178">
        <v>0</v>
      </c>
      <c r="D178">
        <v>0</v>
      </c>
      <c r="E178">
        <v>0</v>
      </c>
      <c r="F178">
        <v>0</v>
      </c>
      <c r="G178">
        <v>0</v>
      </c>
    </row>
    <row r="179" spans="1:7" x14ac:dyDescent="0.4">
      <c r="A179" t="s">
        <v>6925</v>
      </c>
      <c r="B179" t="s">
        <v>42390</v>
      </c>
      <c r="C179">
        <v>0</v>
      </c>
      <c r="D179">
        <v>0</v>
      </c>
      <c r="E179">
        <v>0</v>
      </c>
      <c r="F179">
        <v>0</v>
      </c>
      <c r="G179">
        <v>0</v>
      </c>
    </row>
    <row r="180" spans="1:7" x14ac:dyDescent="0.4">
      <c r="A180" t="s">
        <v>6926</v>
      </c>
      <c r="B180" t="s">
        <v>42390</v>
      </c>
      <c r="C180">
        <v>0</v>
      </c>
      <c r="D180">
        <v>0</v>
      </c>
      <c r="E180">
        <v>0</v>
      </c>
      <c r="F180">
        <v>0</v>
      </c>
      <c r="G180">
        <v>0</v>
      </c>
    </row>
    <row r="181" spans="1:7" x14ac:dyDescent="0.4">
      <c r="A181" t="s">
        <v>6927</v>
      </c>
      <c r="B181" t="s">
        <v>42390</v>
      </c>
      <c r="C181">
        <v>5</v>
      </c>
      <c r="D181">
        <v>0</v>
      </c>
      <c r="E181">
        <v>0</v>
      </c>
      <c r="F181">
        <v>2</v>
      </c>
      <c r="G181">
        <v>2</v>
      </c>
    </row>
    <row r="182" spans="1:7" x14ac:dyDescent="0.4">
      <c r="A182" t="s">
        <v>6928</v>
      </c>
      <c r="B182" t="s">
        <v>123</v>
      </c>
      <c r="C182">
        <v>0</v>
      </c>
      <c r="D182">
        <v>0</v>
      </c>
      <c r="E182">
        <v>0</v>
      </c>
      <c r="F182">
        <v>0</v>
      </c>
      <c r="G182">
        <v>0</v>
      </c>
    </row>
    <row r="183" spans="1:7" x14ac:dyDescent="0.4">
      <c r="A183" t="s">
        <v>6929</v>
      </c>
      <c r="B183" t="s">
        <v>42390</v>
      </c>
      <c r="C183">
        <v>0</v>
      </c>
      <c r="D183">
        <v>0</v>
      </c>
      <c r="E183">
        <v>0</v>
      </c>
      <c r="F183">
        <v>0</v>
      </c>
      <c r="G183">
        <v>0</v>
      </c>
    </row>
    <row r="184" spans="1:7" x14ac:dyDescent="0.4">
      <c r="A184" t="s">
        <v>6930</v>
      </c>
      <c r="B184" t="s">
        <v>42390</v>
      </c>
      <c r="C184">
        <v>0</v>
      </c>
      <c r="D184">
        <v>0</v>
      </c>
      <c r="E184">
        <v>0</v>
      </c>
      <c r="F184">
        <v>0</v>
      </c>
      <c r="G184">
        <v>0</v>
      </c>
    </row>
    <row r="185" spans="1:7" x14ac:dyDescent="0.4">
      <c r="A185" t="s">
        <v>6931</v>
      </c>
      <c r="B185" t="s">
        <v>42390</v>
      </c>
      <c r="C185">
        <v>0</v>
      </c>
      <c r="D185">
        <v>0</v>
      </c>
      <c r="E185">
        <v>0</v>
      </c>
      <c r="F185">
        <v>0</v>
      </c>
      <c r="G185">
        <v>1</v>
      </c>
    </row>
    <row r="186" spans="1:7" x14ac:dyDescent="0.4">
      <c r="A186" t="s">
        <v>6932</v>
      </c>
      <c r="B186" t="s">
        <v>42390</v>
      </c>
      <c r="C186">
        <v>0</v>
      </c>
      <c r="D186">
        <v>0</v>
      </c>
      <c r="E186">
        <v>0</v>
      </c>
      <c r="F186">
        <v>0</v>
      </c>
      <c r="G186">
        <v>0</v>
      </c>
    </row>
    <row r="187" spans="1:7" x14ac:dyDescent="0.4">
      <c r="A187" t="s">
        <v>6933</v>
      </c>
      <c r="B187" t="s">
        <v>42390</v>
      </c>
      <c r="C187">
        <v>2</v>
      </c>
      <c r="D187">
        <v>1</v>
      </c>
      <c r="E187">
        <v>0</v>
      </c>
      <c r="F187">
        <v>1</v>
      </c>
      <c r="G187">
        <v>0</v>
      </c>
    </row>
    <row r="188" spans="1:7" x14ac:dyDescent="0.4">
      <c r="A188" t="s">
        <v>6934</v>
      </c>
      <c r="B188" t="s">
        <v>42390</v>
      </c>
      <c r="C188">
        <v>0</v>
      </c>
      <c r="D188">
        <v>0</v>
      </c>
      <c r="E188">
        <v>0</v>
      </c>
      <c r="F188">
        <v>0</v>
      </c>
      <c r="G188">
        <v>0</v>
      </c>
    </row>
    <row r="189" spans="1:7" x14ac:dyDescent="0.4">
      <c r="A189" t="s">
        <v>6935</v>
      </c>
      <c r="B189" t="s">
        <v>42390</v>
      </c>
      <c r="C189">
        <v>4</v>
      </c>
      <c r="D189">
        <v>3</v>
      </c>
      <c r="E189">
        <v>1</v>
      </c>
      <c r="F189">
        <v>1</v>
      </c>
      <c r="G189">
        <v>1</v>
      </c>
    </row>
    <row r="190" spans="1:7" x14ac:dyDescent="0.4">
      <c r="A190" t="s">
        <v>6936</v>
      </c>
      <c r="B190" t="s">
        <v>42390</v>
      </c>
      <c r="C190">
        <v>0</v>
      </c>
      <c r="D190">
        <v>0</v>
      </c>
      <c r="E190">
        <v>0</v>
      </c>
      <c r="F190">
        <v>0</v>
      </c>
      <c r="G190">
        <v>0</v>
      </c>
    </row>
    <row r="191" spans="1:7" x14ac:dyDescent="0.4">
      <c r="A191" t="s">
        <v>6937</v>
      </c>
      <c r="B191" t="s">
        <v>123</v>
      </c>
      <c r="C191">
        <v>0</v>
      </c>
      <c r="D191">
        <v>0</v>
      </c>
      <c r="E191">
        <v>0</v>
      </c>
      <c r="F191">
        <v>0</v>
      </c>
      <c r="G191">
        <v>0</v>
      </c>
    </row>
    <row r="192" spans="1:7" x14ac:dyDescent="0.4">
      <c r="A192" t="s">
        <v>6938</v>
      </c>
      <c r="B192" t="s">
        <v>42390</v>
      </c>
      <c r="C192">
        <v>0</v>
      </c>
      <c r="D192">
        <v>0</v>
      </c>
      <c r="E192">
        <v>0</v>
      </c>
      <c r="F192">
        <v>0</v>
      </c>
      <c r="G192">
        <v>0</v>
      </c>
    </row>
    <row r="193" spans="1:7" x14ac:dyDescent="0.4">
      <c r="A193" t="s">
        <v>6939</v>
      </c>
      <c r="B193" t="s">
        <v>42392</v>
      </c>
      <c r="C193">
        <v>0</v>
      </c>
      <c r="D193">
        <v>0</v>
      </c>
      <c r="E193">
        <v>0</v>
      </c>
      <c r="F193">
        <v>2</v>
      </c>
      <c r="G193">
        <v>2</v>
      </c>
    </row>
    <row r="194" spans="1:7" x14ac:dyDescent="0.4">
      <c r="A194" t="s">
        <v>6940</v>
      </c>
      <c r="B194" t="s">
        <v>42390</v>
      </c>
      <c r="C194">
        <v>0</v>
      </c>
      <c r="D194">
        <v>0</v>
      </c>
      <c r="E194">
        <v>0</v>
      </c>
      <c r="F194">
        <v>0</v>
      </c>
      <c r="G194">
        <v>0</v>
      </c>
    </row>
    <row r="195" spans="1:7" x14ac:dyDescent="0.4">
      <c r="A195" t="s">
        <v>6941</v>
      </c>
      <c r="B195" t="s">
        <v>123</v>
      </c>
      <c r="C195">
        <v>0</v>
      </c>
      <c r="D195">
        <v>0</v>
      </c>
      <c r="E195">
        <v>0</v>
      </c>
      <c r="F195">
        <v>0</v>
      </c>
      <c r="G195">
        <v>0</v>
      </c>
    </row>
    <row r="196" spans="1:7" x14ac:dyDescent="0.4">
      <c r="A196" t="s">
        <v>6942</v>
      </c>
      <c r="B196" t="s">
        <v>42390</v>
      </c>
      <c r="C196">
        <v>0</v>
      </c>
      <c r="D196">
        <v>0</v>
      </c>
      <c r="E196">
        <v>0</v>
      </c>
      <c r="F196">
        <v>0</v>
      </c>
      <c r="G196">
        <v>0</v>
      </c>
    </row>
    <row r="197" spans="1:7" x14ac:dyDescent="0.4">
      <c r="A197" t="s">
        <v>6943</v>
      </c>
      <c r="B197" t="s">
        <v>42390</v>
      </c>
      <c r="C197">
        <v>0</v>
      </c>
      <c r="D197">
        <v>0</v>
      </c>
      <c r="E197">
        <v>0</v>
      </c>
      <c r="F197">
        <v>0</v>
      </c>
      <c r="G197">
        <v>0</v>
      </c>
    </row>
    <row r="198" spans="1:7" x14ac:dyDescent="0.4">
      <c r="A198" t="s">
        <v>6944</v>
      </c>
      <c r="B198" t="s">
        <v>42392</v>
      </c>
      <c r="C198">
        <v>1</v>
      </c>
      <c r="D198">
        <v>0</v>
      </c>
      <c r="E198">
        <v>0</v>
      </c>
      <c r="F198">
        <v>0</v>
      </c>
      <c r="G198">
        <v>0</v>
      </c>
    </row>
    <row r="199" spans="1:7" x14ac:dyDescent="0.4">
      <c r="A199" t="s">
        <v>6945</v>
      </c>
      <c r="B199" t="s">
        <v>42390</v>
      </c>
      <c r="C199">
        <v>0</v>
      </c>
      <c r="D199">
        <v>0</v>
      </c>
      <c r="E199">
        <v>0</v>
      </c>
      <c r="F199">
        <v>0</v>
      </c>
      <c r="G199">
        <v>0</v>
      </c>
    </row>
    <row r="200" spans="1:7" x14ac:dyDescent="0.4">
      <c r="A200" t="s">
        <v>6946</v>
      </c>
      <c r="B200" t="s">
        <v>42390</v>
      </c>
      <c r="C200">
        <v>0</v>
      </c>
      <c r="D200">
        <v>0</v>
      </c>
      <c r="E200">
        <v>0</v>
      </c>
      <c r="F200">
        <v>0</v>
      </c>
      <c r="G200">
        <v>0</v>
      </c>
    </row>
    <row r="201" spans="1:7" x14ac:dyDescent="0.4">
      <c r="A201" t="s">
        <v>6947</v>
      </c>
      <c r="B201" t="s">
        <v>42390</v>
      </c>
      <c r="C201">
        <v>0</v>
      </c>
      <c r="D201">
        <v>0</v>
      </c>
      <c r="E201">
        <v>0</v>
      </c>
      <c r="F201">
        <v>0</v>
      </c>
      <c r="G201">
        <v>0</v>
      </c>
    </row>
    <row r="202" spans="1:7" x14ac:dyDescent="0.4">
      <c r="A202" t="s">
        <v>6948</v>
      </c>
      <c r="B202" t="s">
        <v>42390</v>
      </c>
      <c r="C202">
        <v>0</v>
      </c>
      <c r="D202">
        <v>0</v>
      </c>
      <c r="E202">
        <v>0</v>
      </c>
      <c r="F202">
        <v>0</v>
      </c>
      <c r="G202">
        <v>0</v>
      </c>
    </row>
    <row r="203" spans="1:7" x14ac:dyDescent="0.4">
      <c r="A203" t="s">
        <v>6949</v>
      </c>
      <c r="B203" t="s">
        <v>123</v>
      </c>
      <c r="C203">
        <v>0</v>
      </c>
      <c r="D203">
        <v>0</v>
      </c>
      <c r="E203">
        <v>0</v>
      </c>
      <c r="F203">
        <v>0</v>
      </c>
      <c r="G203">
        <v>0</v>
      </c>
    </row>
    <row r="204" spans="1:7" x14ac:dyDescent="0.4">
      <c r="A204" t="s">
        <v>6950</v>
      </c>
      <c r="B204" t="s">
        <v>42390</v>
      </c>
      <c r="C204">
        <v>0</v>
      </c>
      <c r="D204">
        <v>0</v>
      </c>
      <c r="E204">
        <v>0</v>
      </c>
      <c r="F204">
        <v>0</v>
      </c>
      <c r="G204">
        <v>0</v>
      </c>
    </row>
    <row r="205" spans="1:7" x14ac:dyDescent="0.4">
      <c r="A205" t="s">
        <v>6951</v>
      </c>
      <c r="B205" t="s">
        <v>123</v>
      </c>
      <c r="C205">
        <v>0</v>
      </c>
      <c r="D205">
        <v>0</v>
      </c>
      <c r="E205">
        <v>0</v>
      </c>
      <c r="F205">
        <v>0</v>
      </c>
      <c r="G205">
        <v>0</v>
      </c>
    </row>
    <row r="206" spans="1:7" x14ac:dyDescent="0.4">
      <c r="A206" t="s">
        <v>6952</v>
      </c>
      <c r="B206" t="s">
        <v>123</v>
      </c>
      <c r="C206">
        <v>0</v>
      </c>
      <c r="D206">
        <v>0</v>
      </c>
      <c r="E206">
        <v>0</v>
      </c>
      <c r="F206">
        <v>0</v>
      </c>
      <c r="G206">
        <v>0</v>
      </c>
    </row>
    <row r="207" spans="1:7" x14ac:dyDescent="0.4">
      <c r="A207" t="s">
        <v>6953</v>
      </c>
      <c r="B207" t="s">
        <v>42390</v>
      </c>
      <c r="C207">
        <v>1</v>
      </c>
      <c r="D207">
        <v>0</v>
      </c>
      <c r="E207">
        <v>0</v>
      </c>
      <c r="F207">
        <v>0</v>
      </c>
      <c r="G207">
        <v>1</v>
      </c>
    </row>
    <row r="208" spans="1:7" x14ac:dyDescent="0.4">
      <c r="A208" t="s">
        <v>6954</v>
      </c>
      <c r="B208" t="s">
        <v>42390</v>
      </c>
      <c r="C208">
        <v>3</v>
      </c>
      <c r="D208">
        <v>0</v>
      </c>
      <c r="E208">
        <v>1</v>
      </c>
      <c r="F208">
        <v>3</v>
      </c>
      <c r="G208">
        <v>1</v>
      </c>
    </row>
    <row r="209" spans="1:7" x14ac:dyDescent="0.4">
      <c r="A209" t="s">
        <v>6955</v>
      </c>
      <c r="B209" t="s">
        <v>42390</v>
      </c>
      <c r="C209">
        <v>0</v>
      </c>
      <c r="D209">
        <v>0</v>
      </c>
      <c r="E209">
        <v>0</v>
      </c>
      <c r="F209">
        <v>0</v>
      </c>
      <c r="G209">
        <v>0</v>
      </c>
    </row>
    <row r="210" spans="1:7" x14ac:dyDescent="0.4">
      <c r="A210" t="s">
        <v>6956</v>
      </c>
      <c r="B210" t="s">
        <v>42390</v>
      </c>
      <c r="C210">
        <v>0</v>
      </c>
      <c r="D210">
        <v>0</v>
      </c>
      <c r="E210">
        <v>0</v>
      </c>
      <c r="F210">
        <v>0</v>
      </c>
      <c r="G210">
        <v>0</v>
      </c>
    </row>
    <row r="211" spans="1:7" x14ac:dyDescent="0.4">
      <c r="A211" t="s">
        <v>6957</v>
      </c>
      <c r="B211" t="s">
        <v>42390</v>
      </c>
      <c r="C211">
        <v>0</v>
      </c>
      <c r="D211">
        <v>0</v>
      </c>
      <c r="E211">
        <v>0</v>
      </c>
      <c r="F211">
        <v>0</v>
      </c>
      <c r="G211">
        <v>0</v>
      </c>
    </row>
    <row r="212" spans="1:7" x14ac:dyDescent="0.4">
      <c r="A212" t="s">
        <v>6958</v>
      </c>
      <c r="B212" t="s">
        <v>42390</v>
      </c>
      <c r="C212">
        <v>0</v>
      </c>
      <c r="D212">
        <v>0</v>
      </c>
      <c r="E212">
        <v>0</v>
      </c>
      <c r="F212">
        <v>0</v>
      </c>
      <c r="G212">
        <v>0</v>
      </c>
    </row>
    <row r="213" spans="1:7" x14ac:dyDescent="0.4">
      <c r="A213" t="s">
        <v>6959</v>
      </c>
      <c r="B213" t="s">
        <v>42390</v>
      </c>
      <c r="C213">
        <v>0</v>
      </c>
      <c r="D213">
        <v>0</v>
      </c>
      <c r="E213">
        <v>0</v>
      </c>
      <c r="F213">
        <v>0</v>
      </c>
      <c r="G213">
        <v>0</v>
      </c>
    </row>
    <row r="214" spans="1:7" x14ac:dyDescent="0.4">
      <c r="A214" t="s">
        <v>6960</v>
      </c>
      <c r="B214" t="s">
        <v>42390</v>
      </c>
      <c r="C214">
        <v>4</v>
      </c>
      <c r="D214">
        <v>0</v>
      </c>
      <c r="E214">
        <v>5</v>
      </c>
      <c r="F214">
        <v>3</v>
      </c>
      <c r="G214">
        <v>8</v>
      </c>
    </row>
    <row r="215" spans="1:7" x14ac:dyDescent="0.4">
      <c r="A215" t="s">
        <v>6961</v>
      </c>
      <c r="B215" t="s">
        <v>42390</v>
      </c>
      <c r="C215">
        <v>0</v>
      </c>
      <c r="D215">
        <v>0</v>
      </c>
      <c r="E215">
        <v>0</v>
      </c>
      <c r="F215">
        <v>0</v>
      </c>
      <c r="G215">
        <v>0</v>
      </c>
    </row>
    <row r="216" spans="1:7" x14ac:dyDescent="0.4">
      <c r="A216" t="s">
        <v>6962</v>
      </c>
      <c r="B216" t="s">
        <v>123</v>
      </c>
      <c r="C216">
        <v>0</v>
      </c>
      <c r="D216">
        <v>0</v>
      </c>
      <c r="E216">
        <v>0</v>
      </c>
      <c r="F216">
        <v>0</v>
      </c>
      <c r="G216">
        <v>0</v>
      </c>
    </row>
    <row r="217" spans="1:7" x14ac:dyDescent="0.4">
      <c r="A217" t="s">
        <v>6963</v>
      </c>
      <c r="B217" t="s">
        <v>42390</v>
      </c>
      <c r="C217">
        <v>0</v>
      </c>
      <c r="D217">
        <v>0</v>
      </c>
      <c r="E217">
        <v>0</v>
      </c>
      <c r="F217">
        <v>0</v>
      </c>
      <c r="G217">
        <v>0</v>
      </c>
    </row>
    <row r="218" spans="1:7" x14ac:dyDescent="0.4">
      <c r="A218" t="s">
        <v>6964</v>
      </c>
      <c r="B218" t="s">
        <v>42390</v>
      </c>
      <c r="C218">
        <v>0</v>
      </c>
      <c r="D218">
        <v>0</v>
      </c>
      <c r="E218">
        <v>0</v>
      </c>
      <c r="F218">
        <v>0</v>
      </c>
      <c r="G218">
        <v>0</v>
      </c>
    </row>
    <row r="219" spans="1:7" x14ac:dyDescent="0.4">
      <c r="A219" t="s">
        <v>6965</v>
      </c>
      <c r="B219" t="s">
        <v>123</v>
      </c>
      <c r="C219">
        <v>0</v>
      </c>
      <c r="D219">
        <v>0</v>
      </c>
      <c r="E219">
        <v>0</v>
      </c>
      <c r="F219">
        <v>0</v>
      </c>
      <c r="G219">
        <v>0</v>
      </c>
    </row>
    <row r="220" spans="1:7" x14ac:dyDescent="0.4">
      <c r="A220" t="s">
        <v>6966</v>
      </c>
      <c r="B220" t="s">
        <v>42390</v>
      </c>
      <c r="C220">
        <v>0</v>
      </c>
      <c r="D220">
        <v>0</v>
      </c>
      <c r="E220">
        <v>0</v>
      </c>
      <c r="F220">
        <v>0</v>
      </c>
      <c r="G220">
        <v>0</v>
      </c>
    </row>
    <row r="221" spans="1:7" x14ac:dyDescent="0.4">
      <c r="A221" t="s">
        <v>6967</v>
      </c>
      <c r="B221" t="s">
        <v>42390</v>
      </c>
      <c r="C221">
        <v>0</v>
      </c>
      <c r="D221">
        <v>0</v>
      </c>
      <c r="E221">
        <v>0</v>
      </c>
      <c r="F221">
        <v>0</v>
      </c>
      <c r="G221">
        <v>0</v>
      </c>
    </row>
    <row r="222" spans="1:7" x14ac:dyDescent="0.4">
      <c r="A222" t="s">
        <v>6968</v>
      </c>
      <c r="B222" t="s">
        <v>42390</v>
      </c>
      <c r="C222">
        <v>0</v>
      </c>
      <c r="D222">
        <v>0</v>
      </c>
      <c r="E222">
        <v>0</v>
      </c>
      <c r="F222">
        <v>0</v>
      </c>
      <c r="G222">
        <v>0</v>
      </c>
    </row>
    <row r="223" spans="1:7" x14ac:dyDescent="0.4">
      <c r="A223" t="s">
        <v>6969</v>
      </c>
      <c r="B223" t="s">
        <v>42390</v>
      </c>
      <c r="C223">
        <v>0</v>
      </c>
      <c r="D223">
        <v>0</v>
      </c>
      <c r="E223">
        <v>0</v>
      </c>
      <c r="F223">
        <v>0</v>
      </c>
      <c r="G223">
        <v>0</v>
      </c>
    </row>
    <row r="224" spans="1:7" x14ac:dyDescent="0.4">
      <c r="A224" t="s">
        <v>6970</v>
      </c>
      <c r="B224" t="s">
        <v>42390</v>
      </c>
      <c r="C224">
        <v>0</v>
      </c>
      <c r="D224">
        <v>0</v>
      </c>
      <c r="E224">
        <v>0</v>
      </c>
      <c r="F224">
        <v>0</v>
      </c>
      <c r="G224">
        <v>0</v>
      </c>
    </row>
    <row r="225" spans="1:7" x14ac:dyDescent="0.4">
      <c r="A225" t="s">
        <v>6971</v>
      </c>
      <c r="B225" t="s">
        <v>42390</v>
      </c>
      <c r="C225">
        <v>0</v>
      </c>
      <c r="D225">
        <v>0</v>
      </c>
      <c r="E225">
        <v>0</v>
      </c>
      <c r="F225">
        <v>0</v>
      </c>
      <c r="G225">
        <v>0</v>
      </c>
    </row>
    <row r="226" spans="1:7" x14ac:dyDescent="0.4">
      <c r="A226" t="s">
        <v>6972</v>
      </c>
      <c r="B226" t="s">
        <v>42390</v>
      </c>
      <c r="C226">
        <v>0</v>
      </c>
      <c r="D226">
        <v>0</v>
      </c>
      <c r="E226">
        <v>0</v>
      </c>
      <c r="F226">
        <v>0</v>
      </c>
      <c r="G226">
        <v>0</v>
      </c>
    </row>
    <row r="227" spans="1:7" x14ac:dyDescent="0.4">
      <c r="A227" t="s">
        <v>6973</v>
      </c>
      <c r="B227" t="s">
        <v>42390</v>
      </c>
      <c r="C227">
        <v>0</v>
      </c>
      <c r="D227">
        <v>0</v>
      </c>
      <c r="E227">
        <v>1</v>
      </c>
      <c r="F227">
        <v>0</v>
      </c>
      <c r="G227">
        <v>0</v>
      </c>
    </row>
    <row r="228" spans="1:7" x14ac:dyDescent="0.4">
      <c r="A228" t="s">
        <v>6974</v>
      </c>
      <c r="B228" t="s">
        <v>42390</v>
      </c>
      <c r="C228">
        <v>0</v>
      </c>
      <c r="D228">
        <v>0</v>
      </c>
      <c r="E228">
        <v>0</v>
      </c>
      <c r="F228">
        <v>0</v>
      </c>
      <c r="G228">
        <v>0</v>
      </c>
    </row>
    <row r="229" spans="1:7" x14ac:dyDescent="0.4">
      <c r="A229" t="s">
        <v>6975</v>
      </c>
      <c r="B229" t="s">
        <v>42390</v>
      </c>
      <c r="C229">
        <v>0</v>
      </c>
      <c r="D229">
        <v>0</v>
      </c>
      <c r="E229">
        <v>0</v>
      </c>
      <c r="F229">
        <v>0</v>
      </c>
      <c r="G229">
        <v>0</v>
      </c>
    </row>
    <row r="230" spans="1:7" x14ac:dyDescent="0.4">
      <c r="A230" t="s">
        <v>6976</v>
      </c>
      <c r="B230" t="s">
        <v>42390</v>
      </c>
      <c r="C230">
        <v>0</v>
      </c>
      <c r="D230">
        <v>0</v>
      </c>
      <c r="E230">
        <v>0</v>
      </c>
      <c r="F230">
        <v>0</v>
      </c>
      <c r="G230">
        <v>0</v>
      </c>
    </row>
    <row r="231" spans="1:7" x14ac:dyDescent="0.4">
      <c r="A231" t="s">
        <v>6977</v>
      </c>
      <c r="B231" t="s">
        <v>42390</v>
      </c>
      <c r="C231">
        <v>0</v>
      </c>
      <c r="D231">
        <v>0</v>
      </c>
      <c r="E231">
        <v>0</v>
      </c>
      <c r="F231">
        <v>0</v>
      </c>
      <c r="G231">
        <v>0</v>
      </c>
    </row>
    <row r="232" spans="1:7" x14ac:dyDescent="0.4">
      <c r="A232" t="s">
        <v>6978</v>
      </c>
      <c r="B232" t="s">
        <v>123</v>
      </c>
      <c r="C232">
        <v>0</v>
      </c>
      <c r="D232">
        <v>0</v>
      </c>
      <c r="E232">
        <v>0</v>
      </c>
      <c r="F232">
        <v>0</v>
      </c>
      <c r="G232">
        <v>1</v>
      </c>
    </row>
    <row r="233" spans="1:7" x14ac:dyDescent="0.4">
      <c r="A233" t="s">
        <v>6979</v>
      </c>
      <c r="B233" t="s">
        <v>42390</v>
      </c>
      <c r="C233">
        <v>0</v>
      </c>
      <c r="D233">
        <v>0</v>
      </c>
      <c r="E233">
        <v>0</v>
      </c>
      <c r="F233">
        <v>0</v>
      </c>
      <c r="G233">
        <v>0</v>
      </c>
    </row>
    <row r="234" spans="1:7" x14ac:dyDescent="0.4">
      <c r="A234" t="s">
        <v>6980</v>
      </c>
      <c r="B234" t="s">
        <v>42390</v>
      </c>
      <c r="C234">
        <v>2</v>
      </c>
      <c r="D234">
        <v>0</v>
      </c>
      <c r="E234">
        <v>1</v>
      </c>
      <c r="F234">
        <v>0</v>
      </c>
      <c r="G234">
        <v>3</v>
      </c>
    </row>
    <row r="235" spans="1:7" x14ac:dyDescent="0.4">
      <c r="A235" t="s">
        <v>6981</v>
      </c>
      <c r="B235" t="s">
        <v>42390</v>
      </c>
      <c r="C235">
        <v>0</v>
      </c>
      <c r="D235">
        <v>0</v>
      </c>
      <c r="E235">
        <v>0</v>
      </c>
      <c r="F235">
        <v>0</v>
      </c>
      <c r="G235">
        <v>0</v>
      </c>
    </row>
    <row r="236" spans="1:7" x14ac:dyDescent="0.4">
      <c r="A236" t="s">
        <v>6982</v>
      </c>
      <c r="B236" t="s">
        <v>42390</v>
      </c>
      <c r="C236">
        <v>0</v>
      </c>
      <c r="D236">
        <v>0</v>
      </c>
      <c r="E236">
        <v>0</v>
      </c>
      <c r="F236">
        <v>0</v>
      </c>
      <c r="G236">
        <v>0</v>
      </c>
    </row>
    <row r="237" spans="1:7" x14ac:dyDescent="0.4">
      <c r="A237" t="s">
        <v>6983</v>
      </c>
      <c r="B237" t="s">
        <v>42390</v>
      </c>
      <c r="C237">
        <v>0</v>
      </c>
      <c r="D237">
        <v>0</v>
      </c>
      <c r="E237">
        <v>0</v>
      </c>
      <c r="F237">
        <v>0</v>
      </c>
      <c r="G237">
        <v>0</v>
      </c>
    </row>
    <row r="238" spans="1:7" x14ac:dyDescent="0.4">
      <c r="A238" t="s">
        <v>6984</v>
      </c>
      <c r="B238" t="s">
        <v>123</v>
      </c>
      <c r="C238">
        <v>0</v>
      </c>
      <c r="D238">
        <v>0</v>
      </c>
      <c r="E238">
        <v>0</v>
      </c>
      <c r="F238">
        <v>0</v>
      </c>
      <c r="G238">
        <v>0</v>
      </c>
    </row>
    <row r="239" spans="1:7" x14ac:dyDescent="0.4">
      <c r="A239" t="s">
        <v>6985</v>
      </c>
      <c r="B239" t="s">
        <v>42390</v>
      </c>
      <c r="C239">
        <v>0</v>
      </c>
      <c r="D239">
        <v>0</v>
      </c>
      <c r="E239">
        <v>0</v>
      </c>
      <c r="F239">
        <v>0</v>
      </c>
      <c r="G239">
        <v>0</v>
      </c>
    </row>
    <row r="240" spans="1:7" x14ac:dyDescent="0.4">
      <c r="A240" t="s">
        <v>6986</v>
      </c>
      <c r="B240" t="s">
        <v>42390</v>
      </c>
      <c r="C240">
        <v>6</v>
      </c>
      <c r="D240">
        <v>0</v>
      </c>
      <c r="E240">
        <v>1</v>
      </c>
      <c r="F240">
        <v>2</v>
      </c>
      <c r="G240">
        <v>6</v>
      </c>
    </row>
    <row r="241" spans="1:7" x14ac:dyDescent="0.4">
      <c r="A241" t="s">
        <v>6987</v>
      </c>
      <c r="B241" t="s">
        <v>42390</v>
      </c>
      <c r="C241">
        <v>0</v>
      </c>
      <c r="D241">
        <v>0</v>
      </c>
      <c r="E241">
        <v>0</v>
      </c>
      <c r="F241">
        <v>0</v>
      </c>
      <c r="G241">
        <v>0</v>
      </c>
    </row>
    <row r="242" spans="1:7" x14ac:dyDescent="0.4">
      <c r="A242" t="s">
        <v>6988</v>
      </c>
      <c r="B242" t="s">
        <v>42390</v>
      </c>
      <c r="C242">
        <v>0</v>
      </c>
      <c r="D242">
        <v>0</v>
      </c>
      <c r="E242">
        <v>0</v>
      </c>
      <c r="F242">
        <v>0</v>
      </c>
      <c r="G242">
        <v>0</v>
      </c>
    </row>
    <row r="243" spans="1:7" x14ac:dyDescent="0.4">
      <c r="A243" t="s">
        <v>6989</v>
      </c>
      <c r="B243" t="s">
        <v>42390</v>
      </c>
      <c r="C243">
        <v>0</v>
      </c>
      <c r="D243">
        <v>0</v>
      </c>
      <c r="E243">
        <v>0</v>
      </c>
      <c r="F243">
        <v>0</v>
      </c>
      <c r="G243">
        <v>0</v>
      </c>
    </row>
    <row r="244" spans="1:7" x14ac:dyDescent="0.4">
      <c r="A244" t="s">
        <v>6990</v>
      </c>
      <c r="B244" t="s">
        <v>42390</v>
      </c>
      <c r="C244">
        <v>0</v>
      </c>
      <c r="D244">
        <v>0</v>
      </c>
      <c r="E244">
        <v>0</v>
      </c>
      <c r="F244">
        <v>0</v>
      </c>
      <c r="G244">
        <v>0</v>
      </c>
    </row>
    <row r="245" spans="1:7" x14ac:dyDescent="0.4">
      <c r="A245" t="s">
        <v>6991</v>
      </c>
      <c r="B245" t="s">
        <v>42390</v>
      </c>
      <c r="C245">
        <v>0</v>
      </c>
      <c r="D245">
        <v>0</v>
      </c>
      <c r="E245">
        <v>0</v>
      </c>
      <c r="F245">
        <v>0</v>
      </c>
      <c r="G245">
        <v>0</v>
      </c>
    </row>
    <row r="246" spans="1:7" x14ac:dyDescent="0.4">
      <c r="A246" t="s">
        <v>6992</v>
      </c>
      <c r="B246" t="s">
        <v>42390</v>
      </c>
      <c r="C246">
        <v>0</v>
      </c>
      <c r="D246">
        <v>0</v>
      </c>
      <c r="E246">
        <v>0</v>
      </c>
      <c r="F246">
        <v>0</v>
      </c>
      <c r="G246">
        <v>0</v>
      </c>
    </row>
    <row r="247" spans="1:7" x14ac:dyDescent="0.4">
      <c r="A247" t="s">
        <v>6993</v>
      </c>
      <c r="B247" t="s">
        <v>42390</v>
      </c>
      <c r="C247">
        <v>0</v>
      </c>
      <c r="D247">
        <v>0</v>
      </c>
      <c r="E247">
        <v>0</v>
      </c>
      <c r="F247">
        <v>0</v>
      </c>
      <c r="G247">
        <v>0</v>
      </c>
    </row>
    <row r="248" spans="1:7" x14ac:dyDescent="0.4">
      <c r="A248" t="s">
        <v>6994</v>
      </c>
      <c r="B248" t="s">
        <v>42390</v>
      </c>
      <c r="C248">
        <v>0</v>
      </c>
      <c r="D248">
        <v>0</v>
      </c>
      <c r="E248">
        <v>0</v>
      </c>
      <c r="F248">
        <v>0</v>
      </c>
      <c r="G248">
        <v>0</v>
      </c>
    </row>
    <row r="249" spans="1:7" x14ac:dyDescent="0.4">
      <c r="A249" t="s">
        <v>6995</v>
      </c>
      <c r="B249" t="s">
        <v>42390</v>
      </c>
      <c r="C249">
        <v>0</v>
      </c>
      <c r="D249">
        <v>0</v>
      </c>
      <c r="E249">
        <v>0</v>
      </c>
      <c r="F249">
        <v>0</v>
      </c>
      <c r="G249">
        <v>0</v>
      </c>
    </row>
    <row r="250" spans="1:7" x14ac:dyDescent="0.4">
      <c r="A250" t="s">
        <v>6996</v>
      </c>
      <c r="B250" t="s">
        <v>42390</v>
      </c>
      <c r="C250">
        <v>0</v>
      </c>
      <c r="D250">
        <v>0</v>
      </c>
      <c r="E250">
        <v>0</v>
      </c>
      <c r="F250">
        <v>0</v>
      </c>
      <c r="G250">
        <v>0</v>
      </c>
    </row>
    <row r="251" spans="1:7" x14ac:dyDescent="0.4">
      <c r="A251" t="s">
        <v>6997</v>
      </c>
      <c r="B251" t="s">
        <v>42390</v>
      </c>
      <c r="C251">
        <v>10</v>
      </c>
      <c r="D251">
        <v>0</v>
      </c>
      <c r="E251">
        <v>0</v>
      </c>
      <c r="F251">
        <v>0</v>
      </c>
      <c r="G251">
        <v>0</v>
      </c>
    </row>
    <row r="252" spans="1:7" x14ac:dyDescent="0.4">
      <c r="A252" t="s">
        <v>6998</v>
      </c>
      <c r="B252" t="s">
        <v>42390</v>
      </c>
      <c r="C252">
        <v>0</v>
      </c>
      <c r="D252">
        <v>0</v>
      </c>
      <c r="E252">
        <v>0</v>
      </c>
      <c r="F252">
        <v>0</v>
      </c>
      <c r="G252">
        <v>0</v>
      </c>
    </row>
    <row r="253" spans="1:7" x14ac:dyDescent="0.4">
      <c r="A253" t="s">
        <v>6999</v>
      </c>
      <c r="B253" t="s">
        <v>42390</v>
      </c>
      <c r="C253">
        <v>0</v>
      </c>
      <c r="D253">
        <v>0</v>
      </c>
      <c r="E253">
        <v>0</v>
      </c>
      <c r="F253">
        <v>0</v>
      </c>
      <c r="G253">
        <v>0</v>
      </c>
    </row>
    <row r="254" spans="1:7" x14ac:dyDescent="0.4">
      <c r="A254" t="s">
        <v>7000</v>
      </c>
      <c r="B254" t="s">
        <v>42390</v>
      </c>
      <c r="C254">
        <v>0</v>
      </c>
      <c r="D254">
        <v>0</v>
      </c>
      <c r="E254">
        <v>0</v>
      </c>
      <c r="F254">
        <v>0</v>
      </c>
      <c r="G254">
        <v>0</v>
      </c>
    </row>
    <row r="255" spans="1:7" x14ac:dyDescent="0.4">
      <c r="A255" t="s">
        <v>7001</v>
      </c>
      <c r="B255" t="s">
        <v>42390</v>
      </c>
      <c r="C255">
        <v>0</v>
      </c>
      <c r="D255">
        <v>0</v>
      </c>
      <c r="E255">
        <v>0</v>
      </c>
      <c r="F255">
        <v>0</v>
      </c>
      <c r="G255">
        <v>0</v>
      </c>
    </row>
    <row r="256" spans="1:7" x14ac:dyDescent="0.4">
      <c r="A256" t="s">
        <v>7002</v>
      </c>
      <c r="B256" t="s">
        <v>42390</v>
      </c>
      <c r="C256">
        <v>0</v>
      </c>
      <c r="D256">
        <v>0</v>
      </c>
      <c r="E256">
        <v>0</v>
      </c>
      <c r="F256">
        <v>0</v>
      </c>
      <c r="G256">
        <v>0</v>
      </c>
    </row>
    <row r="257" spans="1:7" x14ac:dyDescent="0.4">
      <c r="A257" t="s">
        <v>7003</v>
      </c>
      <c r="B257" t="s">
        <v>81</v>
      </c>
      <c r="C257">
        <v>0</v>
      </c>
      <c r="D257">
        <v>0</v>
      </c>
      <c r="E257">
        <v>0</v>
      </c>
      <c r="F257">
        <v>0</v>
      </c>
      <c r="G257">
        <v>0</v>
      </c>
    </row>
    <row r="258" spans="1:7" x14ac:dyDescent="0.4">
      <c r="A258" t="s">
        <v>7004</v>
      </c>
      <c r="B258" t="s">
        <v>42390</v>
      </c>
      <c r="C258">
        <v>0</v>
      </c>
      <c r="D258">
        <v>0</v>
      </c>
      <c r="E258">
        <v>0</v>
      </c>
      <c r="F258">
        <v>0</v>
      </c>
      <c r="G258">
        <v>0</v>
      </c>
    </row>
    <row r="259" spans="1:7" x14ac:dyDescent="0.4">
      <c r="A259" t="s">
        <v>7005</v>
      </c>
      <c r="B259" t="s">
        <v>42390</v>
      </c>
      <c r="C259">
        <v>0</v>
      </c>
      <c r="D259">
        <v>0</v>
      </c>
      <c r="E259">
        <v>0</v>
      </c>
      <c r="F259">
        <v>0</v>
      </c>
      <c r="G259">
        <v>0</v>
      </c>
    </row>
    <row r="260" spans="1:7" x14ac:dyDescent="0.4">
      <c r="A260" t="s">
        <v>7006</v>
      </c>
      <c r="B260" t="s">
        <v>42390</v>
      </c>
      <c r="C260">
        <v>9</v>
      </c>
      <c r="D260">
        <v>0</v>
      </c>
      <c r="E260">
        <v>4</v>
      </c>
      <c r="F260">
        <v>5</v>
      </c>
      <c r="G260">
        <v>3</v>
      </c>
    </row>
    <row r="261" spans="1:7" x14ac:dyDescent="0.4">
      <c r="A261" t="s">
        <v>7007</v>
      </c>
      <c r="B261" t="s">
        <v>42393</v>
      </c>
      <c r="C261">
        <v>2</v>
      </c>
      <c r="D261">
        <v>0</v>
      </c>
      <c r="E261">
        <v>0</v>
      </c>
      <c r="F261">
        <v>0</v>
      </c>
      <c r="G261">
        <v>0</v>
      </c>
    </row>
    <row r="262" spans="1:7" x14ac:dyDescent="0.4">
      <c r="A262" t="s">
        <v>7008</v>
      </c>
      <c r="B262" t="s">
        <v>123</v>
      </c>
      <c r="C262">
        <v>0</v>
      </c>
      <c r="D262">
        <v>0</v>
      </c>
      <c r="E262">
        <v>0</v>
      </c>
      <c r="F262">
        <v>0</v>
      </c>
      <c r="G262">
        <v>0</v>
      </c>
    </row>
    <row r="263" spans="1:7" x14ac:dyDescent="0.4">
      <c r="A263" t="s">
        <v>7009</v>
      </c>
      <c r="B263" t="s">
        <v>42390</v>
      </c>
      <c r="C263">
        <v>0</v>
      </c>
      <c r="D263">
        <v>0</v>
      </c>
      <c r="E263">
        <v>0</v>
      </c>
      <c r="F263">
        <v>0</v>
      </c>
      <c r="G263">
        <v>0</v>
      </c>
    </row>
    <row r="264" spans="1:7" x14ac:dyDescent="0.4">
      <c r="A264" t="s">
        <v>7010</v>
      </c>
      <c r="B264" t="s">
        <v>123</v>
      </c>
      <c r="C264">
        <v>0</v>
      </c>
      <c r="D264">
        <v>0</v>
      </c>
      <c r="E264">
        <v>1</v>
      </c>
      <c r="F264">
        <v>0</v>
      </c>
      <c r="G264">
        <v>0</v>
      </c>
    </row>
    <row r="265" spans="1:7" x14ac:dyDescent="0.4">
      <c r="A265" t="s">
        <v>7011</v>
      </c>
      <c r="B265" t="s">
        <v>42390</v>
      </c>
      <c r="C265">
        <v>0</v>
      </c>
      <c r="D265">
        <v>0</v>
      </c>
      <c r="E265">
        <v>0</v>
      </c>
      <c r="F265">
        <v>0</v>
      </c>
      <c r="G265">
        <v>0</v>
      </c>
    </row>
    <row r="266" spans="1:7" x14ac:dyDescent="0.4">
      <c r="A266" t="s">
        <v>7012</v>
      </c>
      <c r="B266" t="s">
        <v>42393</v>
      </c>
      <c r="C266">
        <v>0</v>
      </c>
      <c r="D266">
        <v>0</v>
      </c>
      <c r="E266">
        <v>0</v>
      </c>
      <c r="F266">
        <v>0</v>
      </c>
      <c r="G266">
        <v>0</v>
      </c>
    </row>
    <row r="267" spans="1:7" x14ac:dyDescent="0.4">
      <c r="A267" t="s">
        <v>7013</v>
      </c>
      <c r="B267" t="s">
        <v>42390</v>
      </c>
      <c r="C267">
        <v>1</v>
      </c>
      <c r="D267">
        <v>0</v>
      </c>
      <c r="E267">
        <v>0</v>
      </c>
      <c r="F267">
        <v>0</v>
      </c>
      <c r="G267">
        <v>0</v>
      </c>
    </row>
    <row r="268" spans="1:7" x14ac:dyDescent="0.4">
      <c r="A268" t="s">
        <v>7014</v>
      </c>
      <c r="B268" t="s">
        <v>42390</v>
      </c>
      <c r="C268">
        <v>0</v>
      </c>
      <c r="D268">
        <v>0</v>
      </c>
      <c r="E268">
        <v>0</v>
      </c>
      <c r="F268">
        <v>0</v>
      </c>
      <c r="G268">
        <v>0</v>
      </c>
    </row>
    <row r="269" spans="1:7" x14ac:dyDescent="0.4">
      <c r="A269" t="s">
        <v>7015</v>
      </c>
      <c r="B269" t="s">
        <v>42390</v>
      </c>
      <c r="C269">
        <v>0</v>
      </c>
      <c r="D269">
        <v>0</v>
      </c>
      <c r="E269">
        <v>0</v>
      </c>
      <c r="F269">
        <v>0</v>
      </c>
      <c r="G269">
        <v>0</v>
      </c>
    </row>
    <row r="270" spans="1:7" x14ac:dyDescent="0.4">
      <c r="A270" t="s">
        <v>7016</v>
      </c>
      <c r="B270" t="s">
        <v>42390</v>
      </c>
      <c r="C270">
        <v>0</v>
      </c>
      <c r="D270">
        <v>0</v>
      </c>
      <c r="E270">
        <v>0</v>
      </c>
      <c r="F270">
        <v>0</v>
      </c>
      <c r="G270">
        <v>0</v>
      </c>
    </row>
    <row r="271" spans="1:7" x14ac:dyDescent="0.4">
      <c r="A271" t="s">
        <v>7017</v>
      </c>
      <c r="B271" t="s">
        <v>42390</v>
      </c>
      <c r="C271">
        <v>0</v>
      </c>
      <c r="D271">
        <v>0</v>
      </c>
      <c r="E271">
        <v>0</v>
      </c>
      <c r="F271">
        <v>0</v>
      </c>
      <c r="G271">
        <v>0</v>
      </c>
    </row>
    <row r="272" spans="1:7" x14ac:dyDescent="0.4">
      <c r="A272" t="s">
        <v>7018</v>
      </c>
      <c r="B272" t="s">
        <v>123</v>
      </c>
      <c r="C272">
        <v>0</v>
      </c>
      <c r="D272">
        <v>0</v>
      </c>
      <c r="E272">
        <v>0</v>
      </c>
      <c r="F272">
        <v>0</v>
      </c>
      <c r="G272">
        <v>0</v>
      </c>
    </row>
    <row r="273" spans="1:7" x14ac:dyDescent="0.4">
      <c r="A273" t="s">
        <v>7019</v>
      </c>
      <c r="B273" t="s">
        <v>42390</v>
      </c>
      <c r="C273">
        <v>1</v>
      </c>
      <c r="D273">
        <v>0</v>
      </c>
      <c r="E273">
        <v>0</v>
      </c>
      <c r="F273">
        <v>1</v>
      </c>
      <c r="G273">
        <v>0</v>
      </c>
    </row>
    <row r="274" spans="1:7" x14ac:dyDescent="0.4">
      <c r="A274" t="s">
        <v>7020</v>
      </c>
      <c r="B274" t="s">
        <v>42390</v>
      </c>
      <c r="C274">
        <v>0</v>
      </c>
      <c r="D274">
        <v>0</v>
      </c>
      <c r="E274">
        <v>0</v>
      </c>
      <c r="F274">
        <v>0</v>
      </c>
      <c r="G274">
        <v>1</v>
      </c>
    </row>
    <row r="275" spans="1:7" x14ac:dyDescent="0.4">
      <c r="A275" t="s">
        <v>7021</v>
      </c>
      <c r="B275" t="s">
        <v>42390</v>
      </c>
      <c r="C275">
        <v>0</v>
      </c>
      <c r="D275">
        <v>0</v>
      </c>
      <c r="E275">
        <v>0</v>
      </c>
      <c r="F275">
        <v>0</v>
      </c>
      <c r="G275">
        <v>0</v>
      </c>
    </row>
    <row r="276" spans="1:7" x14ac:dyDescent="0.4">
      <c r="A276" t="s">
        <v>7022</v>
      </c>
      <c r="B276" t="s">
        <v>42391</v>
      </c>
      <c r="C276">
        <v>0</v>
      </c>
      <c r="D276">
        <v>0</v>
      </c>
      <c r="E276">
        <v>0</v>
      </c>
      <c r="F276">
        <v>0</v>
      </c>
      <c r="G276">
        <v>0</v>
      </c>
    </row>
    <row r="277" spans="1:7" x14ac:dyDescent="0.4">
      <c r="A277" t="s">
        <v>7023</v>
      </c>
      <c r="B277" t="s">
        <v>42390</v>
      </c>
      <c r="C277">
        <v>1</v>
      </c>
      <c r="D277">
        <v>1</v>
      </c>
      <c r="E277">
        <v>0</v>
      </c>
      <c r="F277">
        <v>0</v>
      </c>
      <c r="G277">
        <v>2</v>
      </c>
    </row>
    <row r="278" spans="1:7" x14ac:dyDescent="0.4">
      <c r="A278" t="s">
        <v>7024</v>
      </c>
      <c r="B278" t="s">
        <v>42390</v>
      </c>
      <c r="C278">
        <v>0</v>
      </c>
      <c r="D278">
        <v>0</v>
      </c>
      <c r="E278">
        <v>0</v>
      </c>
      <c r="F278">
        <v>0</v>
      </c>
      <c r="G278">
        <v>0</v>
      </c>
    </row>
    <row r="279" spans="1:7" x14ac:dyDescent="0.4">
      <c r="A279" t="s">
        <v>7025</v>
      </c>
      <c r="B279" t="s">
        <v>42390</v>
      </c>
      <c r="C279">
        <v>0</v>
      </c>
      <c r="D279">
        <v>0</v>
      </c>
      <c r="E279">
        <v>0</v>
      </c>
      <c r="F279">
        <v>0</v>
      </c>
      <c r="G279">
        <v>0</v>
      </c>
    </row>
    <row r="280" spans="1:7" x14ac:dyDescent="0.4">
      <c r="A280" t="s">
        <v>7026</v>
      </c>
      <c r="B280" t="s">
        <v>123</v>
      </c>
      <c r="C280">
        <v>0</v>
      </c>
      <c r="D280">
        <v>0</v>
      </c>
      <c r="E280">
        <v>0</v>
      </c>
      <c r="F280">
        <v>0</v>
      </c>
      <c r="G280">
        <v>0</v>
      </c>
    </row>
    <row r="281" spans="1:7" x14ac:dyDescent="0.4">
      <c r="A281" t="s">
        <v>7027</v>
      </c>
      <c r="B281" t="s">
        <v>123</v>
      </c>
      <c r="C281">
        <v>0</v>
      </c>
      <c r="D281">
        <v>0</v>
      </c>
      <c r="E281">
        <v>0</v>
      </c>
      <c r="F281">
        <v>0</v>
      </c>
      <c r="G281">
        <v>0</v>
      </c>
    </row>
    <row r="282" spans="1:7" x14ac:dyDescent="0.4">
      <c r="A282" t="s">
        <v>7028</v>
      </c>
      <c r="B282" t="s">
        <v>123</v>
      </c>
      <c r="C282">
        <v>0</v>
      </c>
      <c r="D282">
        <v>0</v>
      </c>
      <c r="E282">
        <v>0</v>
      </c>
      <c r="F282">
        <v>0</v>
      </c>
      <c r="G282">
        <v>0</v>
      </c>
    </row>
    <row r="283" spans="1:7" x14ac:dyDescent="0.4">
      <c r="A283" t="s">
        <v>7029</v>
      </c>
      <c r="B283" t="s">
        <v>123</v>
      </c>
      <c r="C283">
        <v>0</v>
      </c>
      <c r="D283">
        <v>0</v>
      </c>
      <c r="E283">
        <v>0</v>
      </c>
      <c r="F283">
        <v>0</v>
      </c>
      <c r="G283">
        <v>0</v>
      </c>
    </row>
    <row r="284" spans="1:7" x14ac:dyDescent="0.4">
      <c r="A284" t="s">
        <v>7030</v>
      </c>
      <c r="B284" t="s">
        <v>123</v>
      </c>
      <c r="C284">
        <v>0</v>
      </c>
      <c r="D284">
        <v>0</v>
      </c>
      <c r="E284">
        <v>0</v>
      </c>
      <c r="F284">
        <v>0</v>
      </c>
      <c r="G284">
        <v>0</v>
      </c>
    </row>
    <row r="285" spans="1:7" x14ac:dyDescent="0.4">
      <c r="A285" t="s">
        <v>7031</v>
      </c>
      <c r="B285" t="s">
        <v>42390</v>
      </c>
      <c r="C285">
        <v>0</v>
      </c>
      <c r="D285">
        <v>0</v>
      </c>
      <c r="E285">
        <v>0</v>
      </c>
      <c r="F285">
        <v>0</v>
      </c>
      <c r="G285">
        <v>0</v>
      </c>
    </row>
    <row r="286" spans="1:7" x14ac:dyDescent="0.4">
      <c r="A286" t="s">
        <v>7032</v>
      </c>
      <c r="B286" t="s">
        <v>42390</v>
      </c>
      <c r="C286">
        <v>0</v>
      </c>
      <c r="D286">
        <v>0</v>
      </c>
      <c r="E286">
        <v>0</v>
      </c>
      <c r="F286">
        <v>0</v>
      </c>
      <c r="G286">
        <v>0</v>
      </c>
    </row>
    <row r="287" spans="1:7" x14ac:dyDescent="0.4">
      <c r="A287" t="s">
        <v>7033</v>
      </c>
      <c r="B287" t="s">
        <v>42390</v>
      </c>
      <c r="C287">
        <v>0</v>
      </c>
      <c r="D287">
        <v>0</v>
      </c>
      <c r="E287">
        <v>0</v>
      </c>
      <c r="F287">
        <v>0</v>
      </c>
      <c r="G287">
        <v>0</v>
      </c>
    </row>
    <row r="288" spans="1:7" x14ac:dyDescent="0.4">
      <c r="A288" t="s">
        <v>7034</v>
      </c>
      <c r="B288" t="s">
        <v>42390</v>
      </c>
      <c r="C288">
        <v>0</v>
      </c>
      <c r="D288">
        <v>0</v>
      </c>
      <c r="E288">
        <v>0</v>
      </c>
      <c r="F288">
        <v>0</v>
      </c>
      <c r="G288">
        <v>0</v>
      </c>
    </row>
    <row r="289" spans="1:7" x14ac:dyDescent="0.4">
      <c r="A289" t="s">
        <v>7035</v>
      </c>
      <c r="B289" t="s">
        <v>42390</v>
      </c>
      <c r="C289">
        <v>0</v>
      </c>
      <c r="D289">
        <v>0</v>
      </c>
      <c r="E289">
        <v>0</v>
      </c>
      <c r="F289">
        <v>0</v>
      </c>
      <c r="G289">
        <v>0</v>
      </c>
    </row>
    <row r="290" spans="1:7" x14ac:dyDescent="0.4">
      <c r="A290" t="s">
        <v>7036</v>
      </c>
      <c r="B290" t="s">
        <v>42390</v>
      </c>
      <c r="C290">
        <v>0</v>
      </c>
      <c r="D290">
        <v>0</v>
      </c>
      <c r="E290">
        <v>0</v>
      </c>
      <c r="F290">
        <v>0</v>
      </c>
      <c r="G290">
        <v>0</v>
      </c>
    </row>
    <row r="291" spans="1:7" x14ac:dyDescent="0.4">
      <c r="A291" t="s">
        <v>7037</v>
      </c>
      <c r="B291" t="s">
        <v>42390</v>
      </c>
      <c r="C291">
        <v>0</v>
      </c>
      <c r="D291">
        <v>0</v>
      </c>
      <c r="E291">
        <v>0</v>
      </c>
      <c r="F291">
        <v>0</v>
      </c>
      <c r="G291">
        <v>0</v>
      </c>
    </row>
    <row r="292" spans="1:7" x14ac:dyDescent="0.4">
      <c r="A292" t="s">
        <v>7038</v>
      </c>
      <c r="B292" t="s">
        <v>42390</v>
      </c>
      <c r="C292">
        <v>0</v>
      </c>
      <c r="D292">
        <v>0</v>
      </c>
      <c r="E292">
        <v>0</v>
      </c>
      <c r="F292">
        <v>0</v>
      </c>
      <c r="G292">
        <v>0</v>
      </c>
    </row>
    <row r="293" spans="1:7" x14ac:dyDescent="0.4">
      <c r="A293" t="s">
        <v>7039</v>
      </c>
      <c r="B293" t="s">
        <v>42390</v>
      </c>
      <c r="C293">
        <v>0</v>
      </c>
      <c r="D293">
        <v>0</v>
      </c>
      <c r="E293">
        <v>0</v>
      </c>
      <c r="F293">
        <v>0</v>
      </c>
      <c r="G293">
        <v>1</v>
      </c>
    </row>
    <row r="294" spans="1:7" x14ac:dyDescent="0.4">
      <c r="A294" t="s">
        <v>7040</v>
      </c>
      <c r="B294" t="s">
        <v>123</v>
      </c>
      <c r="C294">
        <v>0</v>
      </c>
      <c r="D294">
        <v>0</v>
      </c>
      <c r="E294">
        <v>0</v>
      </c>
      <c r="F294">
        <v>0</v>
      </c>
      <c r="G294">
        <v>0</v>
      </c>
    </row>
    <row r="295" spans="1:7" x14ac:dyDescent="0.4">
      <c r="A295" t="s">
        <v>7041</v>
      </c>
      <c r="B295" t="s">
        <v>123</v>
      </c>
      <c r="C295">
        <v>0</v>
      </c>
      <c r="D295">
        <v>0</v>
      </c>
      <c r="E295">
        <v>0</v>
      </c>
      <c r="F295">
        <v>0</v>
      </c>
      <c r="G295">
        <v>0</v>
      </c>
    </row>
    <row r="296" spans="1:7" x14ac:dyDescent="0.4">
      <c r="A296" t="s">
        <v>7042</v>
      </c>
      <c r="B296" t="s">
        <v>123</v>
      </c>
      <c r="C296">
        <v>0</v>
      </c>
      <c r="D296">
        <v>0</v>
      </c>
      <c r="E296">
        <v>0</v>
      </c>
      <c r="F296">
        <v>0</v>
      </c>
      <c r="G296">
        <v>0</v>
      </c>
    </row>
    <row r="297" spans="1:7" x14ac:dyDescent="0.4">
      <c r="A297" t="s">
        <v>7043</v>
      </c>
      <c r="B297" t="s">
        <v>42390</v>
      </c>
      <c r="C297">
        <v>0</v>
      </c>
      <c r="D297">
        <v>0</v>
      </c>
      <c r="E297">
        <v>0</v>
      </c>
      <c r="F297">
        <v>0</v>
      </c>
      <c r="G297">
        <v>0</v>
      </c>
    </row>
    <row r="298" spans="1:7" x14ac:dyDescent="0.4">
      <c r="A298" t="s">
        <v>7044</v>
      </c>
      <c r="B298" t="s">
        <v>42390</v>
      </c>
      <c r="C298">
        <v>5</v>
      </c>
      <c r="D298">
        <v>0</v>
      </c>
      <c r="E298">
        <v>1</v>
      </c>
      <c r="F298">
        <v>0</v>
      </c>
      <c r="G298">
        <v>2</v>
      </c>
    </row>
    <row r="299" spans="1:7" x14ac:dyDescent="0.4">
      <c r="A299" t="s">
        <v>7045</v>
      </c>
      <c r="B299" t="s">
        <v>42390</v>
      </c>
      <c r="C299">
        <v>0</v>
      </c>
      <c r="D299">
        <v>0</v>
      </c>
      <c r="E299">
        <v>0</v>
      </c>
      <c r="F299">
        <v>0</v>
      </c>
      <c r="G299">
        <v>0</v>
      </c>
    </row>
    <row r="300" spans="1:7" x14ac:dyDescent="0.4">
      <c r="A300" t="s">
        <v>7046</v>
      </c>
      <c r="B300" t="s">
        <v>42390</v>
      </c>
      <c r="C300">
        <v>0</v>
      </c>
      <c r="D300">
        <v>0</v>
      </c>
      <c r="E300">
        <v>0</v>
      </c>
      <c r="F300">
        <v>0</v>
      </c>
      <c r="G300">
        <v>0</v>
      </c>
    </row>
    <row r="301" spans="1:7" x14ac:dyDescent="0.4">
      <c r="A301" t="s">
        <v>7047</v>
      </c>
      <c r="B301" t="s">
        <v>42390</v>
      </c>
      <c r="C301">
        <v>0</v>
      </c>
      <c r="D301">
        <v>0</v>
      </c>
      <c r="E301">
        <v>0</v>
      </c>
      <c r="F301">
        <v>0</v>
      </c>
      <c r="G301">
        <v>0</v>
      </c>
    </row>
    <row r="302" spans="1:7" x14ac:dyDescent="0.4">
      <c r="A302" t="s">
        <v>7048</v>
      </c>
      <c r="B302" t="s">
        <v>42392</v>
      </c>
      <c r="C302">
        <v>0</v>
      </c>
      <c r="D302">
        <v>0</v>
      </c>
      <c r="E302">
        <v>0</v>
      </c>
      <c r="F302">
        <v>0</v>
      </c>
      <c r="G302">
        <v>0</v>
      </c>
    </row>
    <row r="303" spans="1:7" x14ac:dyDescent="0.4">
      <c r="A303" t="s">
        <v>7049</v>
      </c>
      <c r="B303" t="s">
        <v>42390</v>
      </c>
      <c r="C303">
        <v>0</v>
      </c>
      <c r="D303">
        <v>0</v>
      </c>
      <c r="E303">
        <v>0</v>
      </c>
      <c r="F303">
        <v>0</v>
      </c>
      <c r="G303">
        <v>0</v>
      </c>
    </row>
    <row r="304" spans="1:7" x14ac:dyDescent="0.4">
      <c r="A304" t="s">
        <v>7050</v>
      </c>
      <c r="B304" t="s">
        <v>42392</v>
      </c>
      <c r="C304">
        <v>2</v>
      </c>
      <c r="D304">
        <v>0</v>
      </c>
      <c r="E304">
        <v>0</v>
      </c>
      <c r="F304">
        <v>1</v>
      </c>
      <c r="G304">
        <v>0</v>
      </c>
    </row>
    <row r="305" spans="1:7" x14ac:dyDescent="0.4">
      <c r="A305" t="s">
        <v>7051</v>
      </c>
      <c r="B305" t="s">
        <v>42390</v>
      </c>
      <c r="C305">
        <v>0</v>
      </c>
      <c r="D305">
        <v>0</v>
      </c>
      <c r="E305">
        <v>0</v>
      </c>
      <c r="F305">
        <v>0</v>
      </c>
      <c r="G305">
        <v>0</v>
      </c>
    </row>
    <row r="306" spans="1:7" x14ac:dyDescent="0.4">
      <c r="A306" t="s">
        <v>7052</v>
      </c>
      <c r="B306" t="s">
        <v>42390</v>
      </c>
      <c r="C306">
        <v>0</v>
      </c>
      <c r="D306">
        <v>0</v>
      </c>
      <c r="E306">
        <v>0</v>
      </c>
      <c r="F306">
        <v>0</v>
      </c>
      <c r="G306">
        <v>0</v>
      </c>
    </row>
    <row r="307" spans="1:7" x14ac:dyDescent="0.4">
      <c r="A307" t="s">
        <v>7053</v>
      </c>
      <c r="B307" t="s">
        <v>123</v>
      </c>
      <c r="C307">
        <v>0</v>
      </c>
      <c r="D307">
        <v>0</v>
      </c>
      <c r="E307">
        <v>0</v>
      </c>
      <c r="F307">
        <v>0</v>
      </c>
      <c r="G307">
        <v>0</v>
      </c>
    </row>
    <row r="308" spans="1:7" x14ac:dyDescent="0.4">
      <c r="A308" t="s">
        <v>7054</v>
      </c>
      <c r="B308" t="s">
        <v>123</v>
      </c>
      <c r="C308">
        <v>0</v>
      </c>
      <c r="D308">
        <v>0</v>
      </c>
      <c r="E308">
        <v>0</v>
      </c>
      <c r="F308">
        <v>0</v>
      </c>
      <c r="G308">
        <v>0</v>
      </c>
    </row>
    <row r="309" spans="1:7" x14ac:dyDescent="0.4">
      <c r="A309" t="s">
        <v>7055</v>
      </c>
      <c r="B309" t="s">
        <v>42390</v>
      </c>
      <c r="C309">
        <v>0</v>
      </c>
      <c r="D309">
        <v>0</v>
      </c>
      <c r="E309">
        <v>0</v>
      </c>
      <c r="F309">
        <v>0</v>
      </c>
      <c r="G309">
        <v>0</v>
      </c>
    </row>
    <row r="310" spans="1:7" x14ac:dyDescent="0.4">
      <c r="A310" t="s">
        <v>7056</v>
      </c>
      <c r="B310" t="s">
        <v>123</v>
      </c>
      <c r="C310">
        <v>0</v>
      </c>
      <c r="D310">
        <v>0</v>
      </c>
      <c r="E310">
        <v>0</v>
      </c>
      <c r="F310">
        <v>0</v>
      </c>
      <c r="G310">
        <v>0</v>
      </c>
    </row>
    <row r="311" spans="1:7" x14ac:dyDescent="0.4">
      <c r="A311" t="s">
        <v>7057</v>
      </c>
      <c r="B311" t="s">
        <v>42393</v>
      </c>
      <c r="C311">
        <v>1</v>
      </c>
      <c r="D311">
        <v>0</v>
      </c>
      <c r="E311">
        <v>1</v>
      </c>
      <c r="F311">
        <v>2</v>
      </c>
      <c r="G311">
        <v>2</v>
      </c>
    </row>
    <row r="312" spans="1:7" x14ac:dyDescent="0.4">
      <c r="A312" t="s">
        <v>7058</v>
      </c>
      <c r="B312" t="s">
        <v>123</v>
      </c>
      <c r="C312">
        <v>0</v>
      </c>
      <c r="D312">
        <v>0</v>
      </c>
      <c r="E312">
        <v>0</v>
      </c>
      <c r="F312">
        <v>0</v>
      </c>
      <c r="G312">
        <v>0</v>
      </c>
    </row>
    <row r="313" spans="1:7" x14ac:dyDescent="0.4">
      <c r="A313" t="s">
        <v>7059</v>
      </c>
      <c r="B313" t="s">
        <v>123</v>
      </c>
      <c r="C313">
        <v>0</v>
      </c>
      <c r="D313">
        <v>0</v>
      </c>
      <c r="E313">
        <v>0</v>
      </c>
      <c r="F313">
        <v>0</v>
      </c>
      <c r="G313">
        <v>0</v>
      </c>
    </row>
    <row r="314" spans="1:7" x14ac:dyDescent="0.4">
      <c r="A314" t="s">
        <v>7060</v>
      </c>
      <c r="B314" t="s">
        <v>42390</v>
      </c>
      <c r="C314">
        <v>0</v>
      </c>
      <c r="D314">
        <v>0</v>
      </c>
      <c r="E314">
        <v>0</v>
      </c>
      <c r="F314">
        <v>0</v>
      </c>
      <c r="G314">
        <v>0</v>
      </c>
    </row>
    <row r="315" spans="1:7" x14ac:dyDescent="0.4">
      <c r="A315" t="s">
        <v>7061</v>
      </c>
      <c r="B315" t="s">
        <v>42390</v>
      </c>
      <c r="C315">
        <v>5</v>
      </c>
      <c r="D315">
        <v>0</v>
      </c>
      <c r="E315">
        <v>0</v>
      </c>
      <c r="F315">
        <v>0</v>
      </c>
      <c r="G315">
        <v>1</v>
      </c>
    </row>
    <row r="316" spans="1:7" x14ac:dyDescent="0.4">
      <c r="A316" t="s">
        <v>7062</v>
      </c>
      <c r="B316" t="s">
        <v>123</v>
      </c>
      <c r="C316">
        <v>2</v>
      </c>
      <c r="D316">
        <v>0</v>
      </c>
      <c r="E316">
        <v>1</v>
      </c>
      <c r="F316">
        <v>1</v>
      </c>
      <c r="G316">
        <v>2</v>
      </c>
    </row>
    <row r="317" spans="1:7" x14ac:dyDescent="0.4">
      <c r="A317" t="s">
        <v>7063</v>
      </c>
      <c r="B317" t="s">
        <v>42391</v>
      </c>
      <c r="C317">
        <v>0</v>
      </c>
      <c r="D317">
        <v>0</v>
      </c>
      <c r="E317">
        <v>0</v>
      </c>
      <c r="F317">
        <v>0</v>
      </c>
      <c r="G317">
        <v>0</v>
      </c>
    </row>
    <row r="318" spans="1:7" x14ac:dyDescent="0.4">
      <c r="A318" t="s">
        <v>7064</v>
      </c>
      <c r="B318" t="s">
        <v>42390</v>
      </c>
      <c r="C318">
        <v>0</v>
      </c>
      <c r="D318">
        <v>0</v>
      </c>
      <c r="E318">
        <v>0</v>
      </c>
      <c r="F318">
        <v>0</v>
      </c>
      <c r="G318">
        <v>0</v>
      </c>
    </row>
    <row r="319" spans="1:7" x14ac:dyDescent="0.4">
      <c r="A319" t="s">
        <v>7065</v>
      </c>
      <c r="B319" t="s">
        <v>42390</v>
      </c>
      <c r="C319">
        <v>1</v>
      </c>
      <c r="D319">
        <v>0</v>
      </c>
      <c r="E319">
        <v>0</v>
      </c>
      <c r="F319">
        <v>0</v>
      </c>
      <c r="G319">
        <v>0</v>
      </c>
    </row>
    <row r="320" spans="1:7" x14ac:dyDescent="0.4">
      <c r="A320" t="s">
        <v>7066</v>
      </c>
      <c r="B320" t="s">
        <v>42390</v>
      </c>
      <c r="C320">
        <v>0</v>
      </c>
      <c r="D320">
        <v>0</v>
      </c>
      <c r="E320">
        <v>0</v>
      </c>
      <c r="F320">
        <v>0</v>
      </c>
      <c r="G320">
        <v>0</v>
      </c>
    </row>
    <row r="321" spans="1:7" x14ac:dyDescent="0.4">
      <c r="A321" t="s">
        <v>7067</v>
      </c>
      <c r="B321" t="s">
        <v>42390</v>
      </c>
      <c r="C321">
        <v>0</v>
      </c>
      <c r="D321">
        <v>0</v>
      </c>
      <c r="E321">
        <v>0</v>
      </c>
      <c r="F321">
        <v>0</v>
      </c>
      <c r="G321">
        <v>0</v>
      </c>
    </row>
    <row r="322" spans="1:7" x14ac:dyDescent="0.4">
      <c r="A322" t="s">
        <v>7068</v>
      </c>
      <c r="B322" t="s">
        <v>123</v>
      </c>
      <c r="C322">
        <v>0</v>
      </c>
      <c r="D322">
        <v>0</v>
      </c>
      <c r="E322">
        <v>0</v>
      </c>
      <c r="F322">
        <v>0</v>
      </c>
      <c r="G322">
        <v>0</v>
      </c>
    </row>
    <row r="323" spans="1:7" x14ac:dyDescent="0.4">
      <c r="A323" t="s">
        <v>7069</v>
      </c>
      <c r="B323" t="s">
        <v>123</v>
      </c>
      <c r="C323">
        <v>0</v>
      </c>
      <c r="D323">
        <v>0</v>
      </c>
      <c r="E323">
        <v>0</v>
      </c>
      <c r="F323">
        <v>0</v>
      </c>
      <c r="G323">
        <v>0</v>
      </c>
    </row>
    <row r="324" spans="1:7" x14ac:dyDescent="0.4">
      <c r="A324" t="s">
        <v>7070</v>
      </c>
      <c r="B324" t="s">
        <v>42390</v>
      </c>
      <c r="C324">
        <v>0</v>
      </c>
      <c r="D324">
        <v>0</v>
      </c>
      <c r="E324">
        <v>0</v>
      </c>
      <c r="F324">
        <v>0</v>
      </c>
      <c r="G324">
        <v>0</v>
      </c>
    </row>
    <row r="325" spans="1:7" x14ac:dyDescent="0.4">
      <c r="A325" t="s">
        <v>7071</v>
      </c>
      <c r="B325" t="s">
        <v>42390</v>
      </c>
      <c r="C325">
        <v>0</v>
      </c>
      <c r="D325">
        <v>0</v>
      </c>
      <c r="E325">
        <v>0</v>
      </c>
      <c r="F325">
        <v>0</v>
      </c>
      <c r="G325">
        <v>0</v>
      </c>
    </row>
    <row r="326" spans="1:7" x14ac:dyDescent="0.4">
      <c r="A326" t="s">
        <v>7072</v>
      </c>
      <c r="B326" t="s">
        <v>42390</v>
      </c>
      <c r="C326">
        <v>0</v>
      </c>
      <c r="D326">
        <v>0</v>
      </c>
      <c r="E326">
        <v>0</v>
      </c>
      <c r="F326">
        <v>0</v>
      </c>
      <c r="G326">
        <v>0</v>
      </c>
    </row>
    <row r="327" spans="1:7" x14ac:dyDescent="0.4">
      <c r="A327" t="s">
        <v>7073</v>
      </c>
      <c r="B327" t="s">
        <v>42390</v>
      </c>
      <c r="C327">
        <v>0</v>
      </c>
      <c r="D327">
        <v>0</v>
      </c>
      <c r="E327">
        <v>0</v>
      </c>
      <c r="F327">
        <v>0</v>
      </c>
      <c r="G327">
        <v>0</v>
      </c>
    </row>
    <row r="328" spans="1:7" x14ac:dyDescent="0.4">
      <c r="A328" t="s">
        <v>7074</v>
      </c>
      <c r="B328" t="s">
        <v>42390</v>
      </c>
      <c r="C328">
        <v>0</v>
      </c>
      <c r="D328">
        <v>0</v>
      </c>
      <c r="E328">
        <v>0</v>
      </c>
      <c r="F328">
        <v>0</v>
      </c>
      <c r="G328">
        <v>0</v>
      </c>
    </row>
    <row r="329" spans="1:7" x14ac:dyDescent="0.4">
      <c r="A329" t="s">
        <v>7075</v>
      </c>
      <c r="B329" t="s">
        <v>42390</v>
      </c>
      <c r="C329">
        <v>2</v>
      </c>
      <c r="D329">
        <v>0</v>
      </c>
      <c r="E329">
        <v>4</v>
      </c>
      <c r="F329">
        <v>0</v>
      </c>
      <c r="G329">
        <v>0</v>
      </c>
    </row>
    <row r="330" spans="1:7" x14ac:dyDescent="0.4">
      <c r="A330" t="s">
        <v>7076</v>
      </c>
      <c r="B330" t="s">
        <v>42390</v>
      </c>
      <c r="C330">
        <v>0</v>
      </c>
      <c r="D330">
        <v>0</v>
      </c>
      <c r="E330">
        <v>0</v>
      </c>
      <c r="F330">
        <v>0</v>
      </c>
      <c r="G330">
        <v>0</v>
      </c>
    </row>
    <row r="331" spans="1:7" x14ac:dyDescent="0.4">
      <c r="A331" t="s">
        <v>7077</v>
      </c>
      <c r="B331" t="s">
        <v>42392</v>
      </c>
      <c r="C331">
        <v>0</v>
      </c>
      <c r="D331">
        <v>0</v>
      </c>
      <c r="E331">
        <v>0</v>
      </c>
      <c r="F331">
        <v>0</v>
      </c>
      <c r="G331">
        <v>0</v>
      </c>
    </row>
    <row r="332" spans="1:7" x14ac:dyDescent="0.4">
      <c r="A332" t="s">
        <v>7078</v>
      </c>
      <c r="B332" t="s">
        <v>123</v>
      </c>
      <c r="C332">
        <v>0</v>
      </c>
      <c r="D332">
        <v>0</v>
      </c>
      <c r="E332">
        <v>0</v>
      </c>
      <c r="F332">
        <v>0</v>
      </c>
      <c r="G332">
        <v>0</v>
      </c>
    </row>
    <row r="333" spans="1:7" x14ac:dyDescent="0.4">
      <c r="A333" t="s">
        <v>7079</v>
      </c>
      <c r="B333" t="s">
        <v>42390</v>
      </c>
      <c r="C333">
        <v>0</v>
      </c>
      <c r="D333">
        <v>0</v>
      </c>
      <c r="E333">
        <v>0</v>
      </c>
      <c r="F333">
        <v>0</v>
      </c>
      <c r="G333">
        <v>0</v>
      </c>
    </row>
    <row r="334" spans="1:7" x14ac:dyDescent="0.4">
      <c r="A334" t="s">
        <v>7080</v>
      </c>
      <c r="B334" t="s">
        <v>42390</v>
      </c>
      <c r="C334">
        <v>0</v>
      </c>
      <c r="D334">
        <v>0</v>
      </c>
      <c r="E334">
        <v>0</v>
      </c>
      <c r="F334">
        <v>0</v>
      </c>
      <c r="G334">
        <v>0</v>
      </c>
    </row>
    <row r="335" spans="1:7" x14ac:dyDescent="0.4">
      <c r="A335" t="s">
        <v>7081</v>
      </c>
      <c r="B335" t="s">
        <v>42390</v>
      </c>
      <c r="C335">
        <v>0</v>
      </c>
      <c r="D335">
        <v>0</v>
      </c>
      <c r="E335">
        <v>0</v>
      </c>
      <c r="F335">
        <v>0</v>
      </c>
      <c r="G335">
        <v>0</v>
      </c>
    </row>
    <row r="336" spans="1:7" x14ac:dyDescent="0.4">
      <c r="A336" t="s">
        <v>7082</v>
      </c>
      <c r="B336" t="s">
        <v>123</v>
      </c>
      <c r="C336">
        <v>0</v>
      </c>
      <c r="D336">
        <v>0</v>
      </c>
      <c r="E336">
        <v>0</v>
      </c>
      <c r="F336">
        <v>0</v>
      </c>
      <c r="G336">
        <v>0</v>
      </c>
    </row>
    <row r="337" spans="1:7" x14ac:dyDescent="0.4">
      <c r="A337" t="s">
        <v>7083</v>
      </c>
      <c r="B337" t="s">
        <v>123</v>
      </c>
      <c r="C337">
        <v>0</v>
      </c>
      <c r="D337">
        <v>0</v>
      </c>
      <c r="E337">
        <v>0</v>
      </c>
      <c r="F337">
        <v>0</v>
      </c>
      <c r="G337">
        <v>0</v>
      </c>
    </row>
    <row r="338" spans="1:7" x14ac:dyDescent="0.4">
      <c r="A338" t="s">
        <v>7084</v>
      </c>
      <c r="B338" t="s">
        <v>123</v>
      </c>
      <c r="C338">
        <v>0</v>
      </c>
      <c r="D338">
        <v>0</v>
      </c>
      <c r="E338">
        <v>0</v>
      </c>
      <c r="F338">
        <v>0</v>
      </c>
      <c r="G338">
        <v>0</v>
      </c>
    </row>
    <row r="339" spans="1:7" x14ac:dyDescent="0.4">
      <c r="A339" t="s">
        <v>7085</v>
      </c>
      <c r="B339" t="s">
        <v>123</v>
      </c>
      <c r="C339">
        <v>0</v>
      </c>
      <c r="D339">
        <v>0</v>
      </c>
      <c r="E339">
        <v>0</v>
      </c>
      <c r="F339">
        <v>0</v>
      </c>
      <c r="G339">
        <v>0</v>
      </c>
    </row>
    <row r="340" spans="1:7" x14ac:dyDescent="0.4">
      <c r="A340" t="s">
        <v>7086</v>
      </c>
      <c r="B340" t="s">
        <v>42390</v>
      </c>
      <c r="C340">
        <v>0</v>
      </c>
      <c r="D340">
        <v>0</v>
      </c>
      <c r="E340">
        <v>0</v>
      </c>
      <c r="F340">
        <v>0</v>
      </c>
      <c r="G340">
        <v>0</v>
      </c>
    </row>
    <row r="341" spans="1:7" x14ac:dyDescent="0.4">
      <c r="A341" t="s">
        <v>7087</v>
      </c>
      <c r="B341" t="s">
        <v>42390</v>
      </c>
      <c r="C341">
        <v>0</v>
      </c>
      <c r="D341">
        <v>0</v>
      </c>
      <c r="E341">
        <v>0</v>
      </c>
      <c r="F341">
        <v>0</v>
      </c>
      <c r="G341">
        <v>0</v>
      </c>
    </row>
    <row r="342" spans="1:7" x14ac:dyDescent="0.4">
      <c r="A342" t="s">
        <v>7088</v>
      </c>
      <c r="B342" t="s">
        <v>42390</v>
      </c>
      <c r="C342">
        <v>0</v>
      </c>
      <c r="D342">
        <v>0</v>
      </c>
      <c r="E342">
        <v>0</v>
      </c>
      <c r="F342">
        <v>0</v>
      </c>
      <c r="G342">
        <v>0</v>
      </c>
    </row>
    <row r="343" spans="1:7" x14ac:dyDescent="0.4">
      <c r="A343" t="s">
        <v>7089</v>
      </c>
      <c r="B343" t="s">
        <v>42390</v>
      </c>
      <c r="C343">
        <v>0</v>
      </c>
      <c r="D343">
        <v>0</v>
      </c>
      <c r="E343">
        <v>0</v>
      </c>
      <c r="F343">
        <v>0</v>
      </c>
      <c r="G343">
        <v>0</v>
      </c>
    </row>
    <row r="344" spans="1:7" x14ac:dyDescent="0.4">
      <c r="A344" t="s">
        <v>7090</v>
      </c>
      <c r="B344" t="s">
        <v>123</v>
      </c>
      <c r="C344">
        <v>0</v>
      </c>
      <c r="D344">
        <v>0</v>
      </c>
      <c r="E344">
        <v>0</v>
      </c>
      <c r="F344">
        <v>0</v>
      </c>
      <c r="G344">
        <v>0</v>
      </c>
    </row>
    <row r="345" spans="1:7" x14ac:dyDescent="0.4">
      <c r="A345" t="s">
        <v>7091</v>
      </c>
      <c r="B345" t="s">
        <v>42390</v>
      </c>
      <c r="C345">
        <v>0</v>
      </c>
      <c r="D345">
        <v>0</v>
      </c>
      <c r="E345">
        <v>0</v>
      </c>
      <c r="F345">
        <v>0</v>
      </c>
      <c r="G345">
        <v>0</v>
      </c>
    </row>
    <row r="346" spans="1:7" x14ac:dyDescent="0.4">
      <c r="A346" t="s">
        <v>7092</v>
      </c>
      <c r="B346" t="s">
        <v>42390</v>
      </c>
      <c r="C346">
        <v>0</v>
      </c>
      <c r="D346">
        <v>0</v>
      </c>
      <c r="E346">
        <v>0</v>
      </c>
      <c r="F346">
        <v>0</v>
      </c>
      <c r="G346">
        <v>0</v>
      </c>
    </row>
    <row r="347" spans="1:7" x14ac:dyDescent="0.4">
      <c r="A347" t="s">
        <v>7093</v>
      </c>
      <c r="B347" t="s">
        <v>42390</v>
      </c>
      <c r="C347">
        <v>0</v>
      </c>
      <c r="D347">
        <v>0</v>
      </c>
      <c r="E347">
        <v>0</v>
      </c>
      <c r="F347">
        <v>0</v>
      </c>
      <c r="G347">
        <v>0</v>
      </c>
    </row>
    <row r="348" spans="1:7" x14ac:dyDescent="0.4">
      <c r="A348" t="s">
        <v>7094</v>
      </c>
      <c r="B348" t="s">
        <v>42390</v>
      </c>
      <c r="C348">
        <v>0</v>
      </c>
      <c r="D348">
        <v>0</v>
      </c>
      <c r="E348">
        <v>0</v>
      </c>
      <c r="F348">
        <v>0</v>
      </c>
      <c r="G348">
        <v>0</v>
      </c>
    </row>
    <row r="349" spans="1:7" x14ac:dyDescent="0.4">
      <c r="A349" t="s">
        <v>7095</v>
      </c>
      <c r="B349" t="s">
        <v>42390</v>
      </c>
      <c r="C349">
        <v>0</v>
      </c>
      <c r="D349">
        <v>0</v>
      </c>
      <c r="E349">
        <v>0</v>
      </c>
      <c r="F349">
        <v>0</v>
      </c>
      <c r="G349">
        <v>0</v>
      </c>
    </row>
    <row r="350" spans="1:7" x14ac:dyDescent="0.4">
      <c r="A350" t="s">
        <v>7096</v>
      </c>
      <c r="B350" t="s">
        <v>42390</v>
      </c>
      <c r="C350">
        <v>0</v>
      </c>
      <c r="D350">
        <v>0</v>
      </c>
      <c r="E350">
        <v>0</v>
      </c>
      <c r="F350">
        <v>0</v>
      </c>
      <c r="G350">
        <v>0</v>
      </c>
    </row>
    <row r="351" spans="1:7" x14ac:dyDescent="0.4">
      <c r="A351" t="s">
        <v>7097</v>
      </c>
      <c r="B351" t="s">
        <v>42392</v>
      </c>
      <c r="C351">
        <v>0</v>
      </c>
      <c r="D351">
        <v>0</v>
      </c>
      <c r="E351">
        <v>0</v>
      </c>
      <c r="F351">
        <v>0</v>
      </c>
      <c r="G351">
        <v>0</v>
      </c>
    </row>
    <row r="352" spans="1:7" x14ac:dyDescent="0.4">
      <c r="A352" t="s">
        <v>7098</v>
      </c>
      <c r="B352" t="s">
        <v>42390</v>
      </c>
      <c r="C352">
        <v>0</v>
      </c>
      <c r="D352">
        <v>0</v>
      </c>
      <c r="E352">
        <v>0</v>
      </c>
      <c r="F352">
        <v>0</v>
      </c>
      <c r="G352">
        <v>0</v>
      </c>
    </row>
    <row r="353" spans="1:7" x14ac:dyDescent="0.4">
      <c r="A353" t="s">
        <v>7099</v>
      </c>
      <c r="B353" t="s">
        <v>42390</v>
      </c>
      <c r="C353">
        <v>0</v>
      </c>
      <c r="D353">
        <v>0</v>
      </c>
      <c r="E353">
        <v>0</v>
      </c>
      <c r="F353">
        <v>0</v>
      </c>
      <c r="G353">
        <v>0</v>
      </c>
    </row>
    <row r="354" spans="1:7" x14ac:dyDescent="0.4">
      <c r="A354" t="s">
        <v>7100</v>
      </c>
      <c r="B354" t="s">
        <v>42390</v>
      </c>
      <c r="C354">
        <v>0</v>
      </c>
      <c r="D354">
        <v>0</v>
      </c>
      <c r="E354">
        <v>0</v>
      </c>
      <c r="F354">
        <v>0</v>
      </c>
      <c r="G354">
        <v>0</v>
      </c>
    </row>
    <row r="355" spans="1:7" x14ac:dyDescent="0.4">
      <c r="A355" t="s">
        <v>7101</v>
      </c>
      <c r="B355" t="s">
        <v>42390</v>
      </c>
      <c r="C355">
        <v>1</v>
      </c>
      <c r="D355">
        <v>0</v>
      </c>
      <c r="E355">
        <v>0</v>
      </c>
      <c r="F355">
        <v>0</v>
      </c>
      <c r="G355">
        <v>0</v>
      </c>
    </row>
    <row r="356" spans="1:7" x14ac:dyDescent="0.4">
      <c r="A356" t="s">
        <v>7102</v>
      </c>
      <c r="B356" t="s">
        <v>42390</v>
      </c>
      <c r="C356">
        <v>0</v>
      </c>
      <c r="D356">
        <v>0</v>
      </c>
      <c r="E356">
        <v>0</v>
      </c>
      <c r="F356">
        <v>0</v>
      </c>
      <c r="G356">
        <v>0</v>
      </c>
    </row>
    <row r="357" spans="1:7" x14ac:dyDescent="0.4">
      <c r="A357" t="s">
        <v>7103</v>
      </c>
      <c r="B357" t="s">
        <v>42390</v>
      </c>
      <c r="C357">
        <v>0</v>
      </c>
      <c r="D357">
        <v>0</v>
      </c>
      <c r="E357">
        <v>0</v>
      </c>
      <c r="F357">
        <v>0</v>
      </c>
      <c r="G357">
        <v>0</v>
      </c>
    </row>
    <row r="358" spans="1:7" x14ac:dyDescent="0.4">
      <c r="A358" t="s">
        <v>7104</v>
      </c>
      <c r="B358" t="s">
        <v>42390</v>
      </c>
      <c r="C358">
        <v>2</v>
      </c>
      <c r="D358">
        <v>1</v>
      </c>
      <c r="E358">
        <v>1</v>
      </c>
      <c r="F358">
        <v>1</v>
      </c>
      <c r="G358">
        <v>3</v>
      </c>
    </row>
    <row r="359" spans="1:7" x14ac:dyDescent="0.4">
      <c r="A359" t="s">
        <v>7105</v>
      </c>
      <c r="B359" t="s">
        <v>42390</v>
      </c>
      <c r="C359">
        <v>10</v>
      </c>
      <c r="D359">
        <v>0</v>
      </c>
      <c r="E359">
        <v>1</v>
      </c>
      <c r="F359">
        <v>3</v>
      </c>
      <c r="G359">
        <v>7</v>
      </c>
    </row>
    <row r="360" spans="1:7" x14ac:dyDescent="0.4">
      <c r="A360" t="s">
        <v>7106</v>
      </c>
      <c r="B360" t="s">
        <v>42392</v>
      </c>
      <c r="C360">
        <v>0</v>
      </c>
      <c r="D360">
        <v>0</v>
      </c>
      <c r="E360">
        <v>0</v>
      </c>
      <c r="F360">
        <v>0</v>
      </c>
      <c r="G360">
        <v>0</v>
      </c>
    </row>
    <row r="361" spans="1:7" x14ac:dyDescent="0.4">
      <c r="A361" t="s">
        <v>7107</v>
      </c>
      <c r="B361" t="s">
        <v>42392</v>
      </c>
      <c r="C361">
        <v>1</v>
      </c>
      <c r="D361">
        <v>0</v>
      </c>
      <c r="E361">
        <v>0</v>
      </c>
      <c r="F361">
        <v>0</v>
      </c>
      <c r="G361">
        <v>0</v>
      </c>
    </row>
    <row r="362" spans="1:7" x14ac:dyDescent="0.4">
      <c r="A362" t="s">
        <v>7108</v>
      </c>
      <c r="B362" t="s">
        <v>42390</v>
      </c>
      <c r="C362">
        <v>0</v>
      </c>
      <c r="D362">
        <v>0</v>
      </c>
      <c r="E362">
        <v>0</v>
      </c>
      <c r="F362">
        <v>0</v>
      </c>
      <c r="G362">
        <v>0</v>
      </c>
    </row>
    <row r="363" spans="1:7" x14ac:dyDescent="0.4">
      <c r="A363" t="s">
        <v>7109</v>
      </c>
      <c r="B363" t="s">
        <v>42390</v>
      </c>
      <c r="C363">
        <v>0</v>
      </c>
      <c r="D363">
        <v>0</v>
      </c>
      <c r="E363">
        <v>0</v>
      </c>
      <c r="F363">
        <v>0</v>
      </c>
      <c r="G363">
        <v>0</v>
      </c>
    </row>
    <row r="364" spans="1:7" x14ac:dyDescent="0.4">
      <c r="A364" t="s">
        <v>7110</v>
      </c>
      <c r="B364" t="s">
        <v>42390</v>
      </c>
      <c r="C364">
        <v>0</v>
      </c>
      <c r="D364">
        <v>0</v>
      </c>
      <c r="E364">
        <v>0</v>
      </c>
      <c r="F364">
        <v>0</v>
      </c>
      <c r="G364">
        <v>0</v>
      </c>
    </row>
    <row r="365" spans="1:7" x14ac:dyDescent="0.4">
      <c r="A365" t="s">
        <v>7111</v>
      </c>
      <c r="B365" t="s">
        <v>42390</v>
      </c>
      <c r="C365">
        <v>0</v>
      </c>
      <c r="D365">
        <v>0</v>
      </c>
      <c r="E365">
        <v>0</v>
      </c>
      <c r="F365">
        <v>0</v>
      </c>
      <c r="G365">
        <v>0</v>
      </c>
    </row>
    <row r="366" spans="1:7" x14ac:dyDescent="0.4">
      <c r="A366" t="s">
        <v>7112</v>
      </c>
      <c r="B366" t="s">
        <v>123</v>
      </c>
      <c r="C366">
        <v>1</v>
      </c>
      <c r="D366">
        <v>0</v>
      </c>
      <c r="E366">
        <v>0</v>
      </c>
      <c r="F366">
        <v>0</v>
      </c>
      <c r="G366">
        <v>0</v>
      </c>
    </row>
    <row r="367" spans="1:7" x14ac:dyDescent="0.4">
      <c r="A367" t="s">
        <v>7113</v>
      </c>
      <c r="B367" t="s">
        <v>42390</v>
      </c>
      <c r="C367">
        <v>0</v>
      </c>
      <c r="D367">
        <v>0</v>
      </c>
      <c r="E367">
        <v>0</v>
      </c>
      <c r="F367">
        <v>0</v>
      </c>
      <c r="G367">
        <v>0</v>
      </c>
    </row>
    <row r="368" spans="1:7" x14ac:dyDescent="0.4">
      <c r="A368" t="s">
        <v>7114</v>
      </c>
      <c r="B368" t="s">
        <v>42390</v>
      </c>
      <c r="C368">
        <v>0</v>
      </c>
      <c r="D368">
        <v>0</v>
      </c>
      <c r="E368">
        <v>0</v>
      </c>
      <c r="F368">
        <v>0</v>
      </c>
      <c r="G368">
        <v>0</v>
      </c>
    </row>
    <row r="369" spans="1:7" x14ac:dyDescent="0.4">
      <c r="A369" t="s">
        <v>7115</v>
      </c>
      <c r="B369" t="s">
        <v>42390</v>
      </c>
      <c r="C369">
        <v>0</v>
      </c>
      <c r="D369">
        <v>0</v>
      </c>
      <c r="E369">
        <v>0</v>
      </c>
      <c r="F369">
        <v>0</v>
      </c>
      <c r="G369">
        <v>0</v>
      </c>
    </row>
    <row r="370" spans="1:7" x14ac:dyDescent="0.4">
      <c r="A370" t="s">
        <v>7116</v>
      </c>
      <c r="B370" t="s">
        <v>123</v>
      </c>
      <c r="C370">
        <v>1</v>
      </c>
      <c r="D370">
        <v>0</v>
      </c>
      <c r="E370">
        <v>0</v>
      </c>
      <c r="F370">
        <v>0</v>
      </c>
      <c r="G370">
        <v>0</v>
      </c>
    </row>
    <row r="371" spans="1:7" x14ac:dyDescent="0.4">
      <c r="A371" t="s">
        <v>7117</v>
      </c>
      <c r="B371" t="s">
        <v>123</v>
      </c>
      <c r="C371">
        <v>0</v>
      </c>
      <c r="D371">
        <v>0</v>
      </c>
      <c r="E371">
        <v>0</v>
      </c>
      <c r="F371">
        <v>0</v>
      </c>
      <c r="G371">
        <v>0</v>
      </c>
    </row>
    <row r="372" spans="1:7" x14ac:dyDescent="0.4">
      <c r="A372" t="s">
        <v>7118</v>
      </c>
      <c r="B372" t="s">
        <v>42390</v>
      </c>
      <c r="C372">
        <v>0</v>
      </c>
      <c r="D372">
        <v>0</v>
      </c>
      <c r="E372">
        <v>0</v>
      </c>
      <c r="F372">
        <v>0</v>
      </c>
      <c r="G372">
        <v>0</v>
      </c>
    </row>
    <row r="373" spans="1:7" x14ac:dyDescent="0.4">
      <c r="A373" t="s">
        <v>7119</v>
      </c>
      <c r="B373" t="s">
        <v>42390</v>
      </c>
      <c r="C373">
        <v>0</v>
      </c>
      <c r="D373">
        <v>0</v>
      </c>
      <c r="E373">
        <v>0</v>
      </c>
      <c r="F373">
        <v>0</v>
      </c>
      <c r="G373">
        <v>0</v>
      </c>
    </row>
    <row r="374" spans="1:7" x14ac:dyDescent="0.4">
      <c r="A374" t="s">
        <v>7120</v>
      </c>
      <c r="B374" t="s">
        <v>42390</v>
      </c>
      <c r="C374">
        <v>10</v>
      </c>
      <c r="D374">
        <v>1</v>
      </c>
      <c r="E374">
        <v>2</v>
      </c>
      <c r="F374">
        <v>4</v>
      </c>
      <c r="G374">
        <v>4</v>
      </c>
    </row>
    <row r="375" spans="1:7" x14ac:dyDescent="0.4">
      <c r="A375" t="s">
        <v>7121</v>
      </c>
      <c r="B375" t="s">
        <v>42390</v>
      </c>
      <c r="C375">
        <v>2</v>
      </c>
      <c r="D375">
        <v>0</v>
      </c>
      <c r="E375">
        <v>0</v>
      </c>
      <c r="F375">
        <v>0</v>
      </c>
      <c r="G375">
        <v>0</v>
      </c>
    </row>
    <row r="376" spans="1:7" x14ac:dyDescent="0.4">
      <c r="A376" t="s">
        <v>7122</v>
      </c>
      <c r="B376" t="s">
        <v>123</v>
      </c>
      <c r="C376">
        <v>0</v>
      </c>
      <c r="D376">
        <v>0</v>
      </c>
      <c r="E376">
        <v>0</v>
      </c>
      <c r="F376">
        <v>0</v>
      </c>
      <c r="G376">
        <v>0</v>
      </c>
    </row>
    <row r="377" spans="1:7" x14ac:dyDescent="0.4">
      <c r="A377" t="s">
        <v>7123</v>
      </c>
      <c r="B377" t="s">
        <v>42390</v>
      </c>
      <c r="C377">
        <v>0</v>
      </c>
      <c r="D377">
        <v>0</v>
      </c>
      <c r="E377">
        <v>0</v>
      </c>
      <c r="F377">
        <v>0</v>
      </c>
      <c r="G377">
        <v>0</v>
      </c>
    </row>
    <row r="378" spans="1:7" x14ac:dyDescent="0.4">
      <c r="A378" t="s">
        <v>7124</v>
      </c>
      <c r="B378" t="s">
        <v>42390</v>
      </c>
      <c r="C378">
        <v>0</v>
      </c>
      <c r="D378">
        <v>0</v>
      </c>
      <c r="E378">
        <v>0</v>
      </c>
      <c r="F378">
        <v>0</v>
      </c>
      <c r="G378">
        <v>0</v>
      </c>
    </row>
    <row r="379" spans="1:7" x14ac:dyDescent="0.4">
      <c r="A379" t="s">
        <v>7125</v>
      </c>
      <c r="B379" t="s">
        <v>42390</v>
      </c>
      <c r="C379">
        <v>0</v>
      </c>
      <c r="D379">
        <v>0</v>
      </c>
      <c r="E379">
        <v>0</v>
      </c>
      <c r="F379">
        <v>0</v>
      </c>
      <c r="G379">
        <v>0</v>
      </c>
    </row>
    <row r="380" spans="1:7" x14ac:dyDescent="0.4">
      <c r="A380" t="s">
        <v>7126</v>
      </c>
      <c r="B380" t="s">
        <v>42390</v>
      </c>
      <c r="C380">
        <v>2</v>
      </c>
      <c r="D380">
        <v>0</v>
      </c>
      <c r="E380">
        <v>0</v>
      </c>
      <c r="F380">
        <v>1</v>
      </c>
      <c r="G380">
        <v>1</v>
      </c>
    </row>
    <row r="381" spans="1:7" x14ac:dyDescent="0.4">
      <c r="A381" t="s">
        <v>7127</v>
      </c>
      <c r="B381" t="s">
        <v>42390</v>
      </c>
      <c r="C381">
        <v>1</v>
      </c>
      <c r="D381">
        <v>0</v>
      </c>
      <c r="E381">
        <v>0</v>
      </c>
      <c r="F381">
        <v>0</v>
      </c>
      <c r="G381">
        <v>0</v>
      </c>
    </row>
    <row r="382" spans="1:7" x14ac:dyDescent="0.4">
      <c r="A382" t="s">
        <v>7128</v>
      </c>
      <c r="B382" t="s">
        <v>42393</v>
      </c>
      <c r="C382">
        <v>2</v>
      </c>
      <c r="D382">
        <v>0</v>
      </c>
      <c r="E382">
        <v>1</v>
      </c>
      <c r="F382">
        <v>1</v>
      </c>
      <c r="G382">
        <v>1</v>
      </c>
    </row>
    <row r="383" spans="1:7" x14ac:dyDescent="0.4">
      <c r="A383" t="s">
        <v>7129</v>
      </c>
      <c r="B383" t="s">
        <v>123</v>
      </c>
      <c r="C383">
        <v>0</v>
      </c>
      <c r="D383">
        <v>0</v>
      </c>
      <c r="E383">
        <v>0</v>
      </c>
      <c r="F383">
        <v>0</v>
      </c>
      <c r="G383">
        <v>0</v>
      </c>
    </row>
    <row r="384" spans="1:7" x14ac:dyDescent="0.4">
      <c r="A384" t="s">
        <v>7130</v>
      </c>
      <c r="B384" t="s">
        <v>123</v>
      </c>
      <c r="C384">
        <v>0</v>
      </c>
      <c r="D384">
        <v>0</v>
      </c>
      <c r="E384">
        <v>0</v>
      </c>
      <c r="F384">
        <v>0</v>
      </c>
      <c r="G384">
        <v>0</v>
      </c>
    </row>
    <row r="385" spans="1:7" x14ac:dyDescent="0.4">
      <c r="A385" t="s">
        <v>7131</v>
      </c>
      <c r="B385" t="s">
        <v>42390</v>
      </c>
      <c r="C385">
        <v>0</v>
      </c>
      <c r="D385">
        <v>0</v>
      </c>
      <c r="E385">
        <v>0</v>
      </c>
      <c r="F385">
        <v>0</v>
      </c>
      <c r="G385">
        <v>0</v>
      </c>
    </row>
    <row r="386" spans="1:7" x14ac:dyDescent="0.4">
      <c r="A386" t="s">
        <v>7132</v>
      </c>
      <c r="B386" t="s">
        <v>42390</v>
      </c>
      <c r="C386">
        <v>0</v>
      </c>
      <c r="D386">
        <v>0</v>
      </c>
      <c r="E386">
        <v>0</v>
      </c>
      <c r="F386">
        <v>0</v>
      </c>
      <c r="G386">
        <v>0</v>
      </c>
    </row>
    <row r="387" spans="1:7" x14ac:dyDescent="0.4">
      <c r="A387" t="s">
        <v>7133</v>
      </c>
      <c r="B387" t="s">
        <v>123</v>
      </c>
      <c r="C387">
        <v>0</v>
      </c>
      <c r="D387">
        <v>0</v>
      </c>
      <c r="E387">
        <v>0</v>
      </c>
      <c r="F387">
        <v>0</v>
      </c>
      <c r="G387">
        <v>0</v>
      </c>
    </row>
    <row r="388" spans="1:7" x14ac:dyDescent="0.4">
      <c r="A388" t="s">
        <v>7134</v>
      </c>
      <c r="B388" t="s">
        <v>42390</v>
      </c>
      <c r="C388">
        <v>0</v>
      </c>
      <c r="D388">
        <v>0</v>
      </c>
      <c r="E388">
        <v>0</v>
      </c>
      <c r="F388">
        <v>0</v>
      </c>
      <c r="G388">
        <v>0</v>
      </c>
    </row>
    <row r="389" spans="1:7" x14ac:dyDescent="0.4">
      <c r="A389" t="s">
        <v>7135</v>
      </c>
      <c r="B389" t="s">
        <v>42390</v>
      </c>
      <c r="C389">
        <v>0</v>
      </c>
      <c r="D389">
        <v>0</v>
      </c>
      <c r="E389">
        <v>0</v>
      </c>
      <c r="F389">
        <v>0</v>
      </c>
      <c r="G389">
        <v>0</v>
      </c>
    </row>
    <row r="390" spans="1:7" x14ac:dyDescent="0.4">
      <c r="A390" t="s">
        <v>7136</v>
      </c>
      <c r="B390" t="s">
        <v>42392</v>
      </c>
      <c r="C390">
        <v>0</v>
      </c>
      <c r="D390">
        <v>0</v>
      </c>
      <c r="E390">
        <v>0</v>
      </c>
      <c r="F390">
        <v>0</v>
      </c>
      <c r="G390">
        <v>0</v>
      </c>
    </row>
    <row r="391" spans="1:7" x14ac:dyDescent="0.4">
      <c r="A391" t="s">
        <v>7137</v>
      </c>
      <c r="B391" t="s">
        <v>123</v>
      </c>
      <c r="C391">
        <v>0</v>
      </c>
      <c r="D391">
        <v>0</v>
      </c>
      <c r="E391">
        <v>0</v>
      </c>
      <c r="F391">
        <v>0</v>
      </c>
      <c r="G391">
        <v>0</v>
      </c>
    </row>
    <row r="392" spans="1:7" x14ac:dyDescent="0.4">
      <c r="A392" t="s">
        <v>7138</v>
      </c>
      <c r="B392" t="s">
        <v>42390</v>
      </c>
      <c r="C392">
        <v>0</v>
      </c>
      <c r="D392">
        <v>0</v>
      </c>
      <c r="E392">
        <v>0</v>
      </c>
      <c r="F392">
        <v>0</v>
      </c>
      <c r="G392">
        <v>0</v>
      </c>
    </row>
    <row r="393" spans="1:7" x14ac:dyDescent="0.4">
      <c r="A393" t="s">
        <v>10164</v>
      </c>
      <c r="B393" t="s">
        <v>42392</v>
      </c>
      <c r="C393">
        <v>414</v>
      </c>
      <c r="D393">
        <v>71</v>
      </c>
      <c r="E393">
        <v>100</v>
      </c>
      <c r="F393">
        <v>112</v>
      </c>
      <c r="G393">
        <v>185</v>
      </c>
    </row>
    <row r="394" spans="1:7" x14ac:dyDescent="0.4">
      <c r="A394" t="s">
        <v>7139</v>
      </c>
      <c r="B394" t="s">
        <v>42390</v>
      </c>
      <c r="C394">
        <v>0</v>
      </c>
      <c r="D394">
        <v>0</v>
      </c>
      <c r="E394">
        <v>0</v>
      </c>
      <c r="F394">
        <v>0</v>
      </c>
      <c r="G394">
        <v>0</v>
      </c>
    </row>
    <row r="395" spans="1:7" x14ac:dyDescent="0.4">
      <c r="A395" t="s">
        <v>7140</v>
      </c>
      <c r="B395" t="s">
        <v>42393</v>
      </c>
      <c r="C395">
        <v>0</v>
      </c>
      <c r="D395">
        <v>0</v>
      </c>
      <c r="E395">
        <v>0</v>
      </c>
      <c r="F395">
        <v>0</v>
      </c>
      <c r="G395">
        <v>0</v>
      </c>
    </row>
    <row r="396" spans="1:7" x14ac:dyDescent="0.4">
      <c r="A396" t="s">
        <v>7141</v>
      </c>
      <c r="B396" t="s">
        <v>42390</v>
      </c>
      <c r="C396">
        <v>0</v>
      </c>
      <c r="D396">
        <v>0</v>
      </c>
      <c r="E396">
        <v>0</v>
      </c>
      <c r="F396">
        <v>0</v>
      </c>
      <c r="G396">
        <v>0</v>
      </c>
    </row>
    <row r="397" spans="1:7" x14ac:dyDescent="0.4">
      <c r="A397" t="s">
        <v>7142</v>
      </c>
      <c r="B397" t="s">
        <v>42390</v>
      </c>
      <c r="C397">
        <v>0</v>
      </c>
      <c r="D397">
        <v>0</v>
      </c>
      <c r="E397">
        <v>0</v>
      </c>
      <c r="F397">
        <v>0</v>
      </c>
      <c r="G397">
        <v>0</v>
      </c>
    </row>
    <row r="398" spans="1:7" x14ac:dyDescent="0.4">
      <c r="A398" t="s">
        <v>7143</v>
      </c>
      <c r="B398" t="s">
        <v>42390</v>
      </c>
      <c r="C398">
        <v>0</v>
      </c>
      <c r="D398">
        <v>0</v>
      </c>
      <c r="E398">
        <v>0</v>
      </c>
      <c r="F398">
        <v>0</v>
      </c>
      <c r="G398">
        <v>0</v>
      </c>
    </row>
    <row r="399" spans="1:7" x14ac:dyDescent="0.4">
      <c r="A399" t="s">
        <v>7144</v>
      </c>
      <c r="B399" t="s">
        <v>42390</v>
      </c>
      <c r="C399">
        <v>0</v>
      </c>
      <c r="D399">
        <v>0</v>
      </c>
      <c r="E399">
        <v>0</v>
      </c>
      <c r="F399">
        <v>0</v>
      </c>
      <c r="G399">
        <v>0</v>
      </c>
    </row>
    <row r="400" spans="1:7" x14ac:dyDescent="0.4">
      <c r="A400" t="s">
        <v>7145</v>
      </c>
      <c r="B400" t="s">
        <v>123</v>
      </c>
      <c r="C400">
        <v>0</v>
      </c>
      <c r="D400">
        <v>0</v>
      </c>
      <c r="E400">
        <v>0</v>
      </c>
      <c r="F400">
        <v>0</v>
      </c>
      <c r="G400">
        <v>0</v>
      </c>
    </row>
    <row r="401" spans="1:7" x14ac:dyDescent="0.4">
      <c r="A401" t="s">
        <v>7146</v>
      </c>
      <c r="B401" t="s">
        <v>42390</v>
      </c>
      <c r="C401">
        <v>4</v>
      </c>
      <c r="D401">
        <v>0</v>
      </c>
      <c r="E401">
        <v>0</v>
      </c>
      <c r="F401">
        <v>2</v>
      </c>
      <c r="G401">
        <v>6</v>
      </c>
    </row>
    <row r="402" spans="1:7" x14ac:dyDescent="0.4">
      <c r="A402" t="s">
        <v>7147</v>
      </c>
      <c r="B402" t="s">
        <v>123</v>
      </c>
      <c r="C402">
        <v>0</v>
      </c>
      <c r="D402">
        <v>0</v>
      </c>
      <c r="E402">
        <v>0</v>
      </c>
      <c r="F402">
        <v>0</v>
      </c>
      <c r="G402">
        <v>0</v>
      </c>
    </row>
    <row r="403" spans="1:7" x14ac:dyDescent="0.4">
      <c r="A403" t="s">
        <v>7148</v>
      </c>
      <c r="B403" t="s">
        <v>42390</v>
      </c>
      <c r="C403">
        <v>0</v>
      </c>
      <c r="D403">
        <v>0</v>
      </c>
      <c r="E403">
        <v>0</v>
      </c>
      <c r="F403">
        <v>0</v>
      </c>
      <c r="G403">
        <v>0</v>
      </c>
    </row>
    <row r="404" spans="1:7" x14ac:dyDescent="0.4">
      <c r="A404" t="s">
        <v>7149</v>
      </c>
      <c r="B404" t="s">
        <v>42390</v>
      </c>
      <c r="C404">
        <v>0</v>
      </c>
      <c r="D404">
        <v>0</v>
      </c>
      <c r="E404">
        <v>0</v>
      </c>
      <c r="F404">
        <v>0</v>
      </c>
      <c r="G404">
        <v>0</v>
      </c>
    </row>
    <row r="405" spans="1:7" x14ac:dyDescent="0.4">
      <c r="A405" t="s">
        <v>7150</v>
      </c>
      <c r="B405" t="s">
        <v>123</v>
      </c>
      <c r="C405">
        <v>0</v>
      </c>
      <c r="D405">
        <v>0</v>
      </c>
      <c r="E405">
        <v>0</v>
      </c>
      <c r="F405">
        <v>0</v>
      </c>
      <c r="G405">
        <v>0</v>
      </c>
    </row>
    <row r="406" spans="1:7" x14ac:dyDescent="0.4">
      <c r="A406" t="s">
        <v>7151</v>
      </c>
      <c r="B406" t="s">
        <v>123</v>
      </c>
      <c r="C406">
        <v>0</v>
      </c>
      <c r="D406">
        <v>0</v>
      </c>
      <c r="E406">
        <v>0</v>
      </c>
      <c r="F406">
        <v>0</v>
      </c>
      <c r="G406">
        <v>0</v>
      </c>
    </row>
    <row r="407" spans="1:7" x14ac:dyDescent="0.4">
      <c r="A407" t="s">
        <v>7152</v>
      </c>
      <c r="B407" t="s">
        <v>42390</v>
      </c>
      <c r="C407">
        <v>2</v>
      </c>
      <c r="D407">
        <v>1</v>
      </c>
      <c r="E407">
        <v>5</v>
      </c>
      <c r="F407">
        <v>1</v>
      </c>
      <c r="G407">
        <v>1</v>
      </c>
    </row>
    <row r="408" spans="1:7" x14ac:dyDescent="0.4">
      <c r="A408" t="s">
        <v>7153</v>
      </c>
      <c r="B408" t="s">
        <v>42390</v>
      </c>
      <c r="C408">
        <v>0</v>
      </c>
      <c r="D408">
        <v>0</v>
      </c>
      <c r="E408">
        <v>0</v>
      </c>
      <c r="F408">
        <v>0</v>
      </c>
      <c r="G408">
        <v>0</v>
      </c>
    </row>
    <row r="409" spans="1:7" x14ac:dyDescent="0.4">
      <c r="A409" t="s">
        <v>7154</v>
      </c>
      <c r="B409" t="s">
        <v>42390</v>
      </c>
      <c r="C409">
        <v>0</v>
      </c>
      <c r="D409">
        <v>0</v>
      </c>
      <c r="E409">
        <v>0</v>
      </c>
      <c r="F409">
        <v>0</v>
      </c>
      <c r="G409">
        <v>0</v>
      </c>
    </row>
    <row r="410" spans="1:7" x14ac:dyDescent="0.4">
      <c r="A410" t="s">
        <v>7155</v>
      </c>
      <c r="B410" t="s">
        <v>42390</v>
      </c>
      <c r="C410">
        <v>0</v>
      </c>
      <c r="D410">
        <v>0</v>
      </c>
      <c r="E410">
        <v>0</v>
      </c>
      <c r="F410">
        <v>0</v>
      </c>
      <c r="G410">
        <v>0</v>
      </c>
    </row>
    <row r="411" spans="1:7" x14ac:dyDescent="0.4">
      <c r="A411" t="s">
        <v>7156</v>
      </c>
      <c r="B411" t="s">
        <v>42390</v>
      </c>
      <c r="C411">
        <v>0</v>
      </c>
      <c r="D411">
        <v>0</v>
      </c>
      <c r="E411">
        <v>0</v>
      </c>
      <c r="F411">
        <v>0</v>
      </c>
      <c r="G411">
        <v>0</v>
      </c>
    </row>
    <row r="412" spans="1:7" x14ac:dyDescent="0.4">
      <c r="A412" t="s">
        <v>7157</v>
      </c>
      <c r="B412" t="s">
        <v>123</v>
      </c>
      <c r="C412">
        <v>0</v>
      </c>
      <c r="D412">
        <v>0</v>
      </c>
      <c r="E412">
        <v>0</v>
      </c>
      <c r="F412">
        <v>0</v>
      </c>
      <c r="G412">
        <v>0</v>
      </c>
    </row>
    <row r="413" spans="1:7" x14ac:dyDescent="0.4">
      <c r="A413" t="s">
        <v>7158</v>
      </c>
      <c r="B413" t="s">
        <v>42390</v>
      </c>
      <c r="C413">
        <v>0</v>
      </c>
      <c r="D413">
        <v>0</v>
      </c>
      <c r="E413">
        <v>0</v>
      </c>
      <c r="F413">
        <v>0</v>
      </c>
      <c r="G413">
        <v>0</v>
      </c>
    </row>
    <row r="414" spans="1:7" x14ac:dyDescent="0.4">
      <c r="A414" t="s">
        <v>7159</v>
      </c>
      <c r="B414" t="s">
        <v>42390</v>
      </c>
      <c r="C414">
        <v>0</v>
      </c>
      <c r="D414">
        <v>0</v>
      </c>
      <c r="E414">
        <v>0</v>
      </c>
      <c r="F414">
        <v>0</v>
      </c>
      <c r="G414">
        <v>0</v>
      </c>
    </row>
    <row r="415" spans="1:7" x14ac:dyDescent="0.4">
      <c r="A415" t="s">
        <v>7160</v>
      </c>
      <c r="B415" t="s">
        <v>42390</v>
      </c>
      <c r="C415">
        <v>0</v>
      </c>
      <c r="D415">
        <v>0</v>
      </c>
      <c r="E415">
        <v>0</v>
      </c>
      <c r="F415">
        <v>0</v>
      </c>
      <c r="G415">
        <v>0</v>
      </c>
    </row>
    <row r="416" spans="1:7" x14ac:dyDescent="0.4">
      <c r="A416" t="s">
        <v>7161</v>
      </c>
      <c r="B416" t="s">
        <v>123</v>
      </c>
      <c r="C416">
        <v>0</v>
      </c>
      <c r="D416">
        <v>0</v>
      </c>
      <c r="E416">
        <v>0</v>
      </c>
      <c r="F416">
        <v>0</v>
      </c>
      <c r="G416">
        <v>0</v>
      </c>
    </row>
    <row r="417" spans="1:7" x14ac:dyDescent="0.4">
      <c r="A417" t="s">
        <v>7162</v>
      </c>
      <c r="B417" t="s">
        <v>42390</v>
      </c>
      <c r="C417">
        <v>0</v>
      </c>
      <c r="D417">
        <v>0</v>
      </c>
      <c r="E417">
        <v>0</v>
      </c>
      <c r="F417">
        <v>0</v>
      </c>
      <c r="G417">
        <v>0</v>
      </c>
    </row>
    <row r="418" spans="1:7" x14ac:dyDescent="0.4">
      <c r="A418" t="s">
        <v>7163</v>
      </c>
      <c r="B418" t="s">
        <v>42393</v>
      </c>
      <c r="C418">
        <v>0</v>
      </c>
      <c r="D418">
        <v>0</v>
      </c>
      <c r="E418">
        <v>0</v>
      </c>
      <c r="F418">
        <v>0</v>
      </c>
      <c r="G418">
        <v>0</v>
      </c>
    </row>
    <row r="419" spans="1:7" x14ac:dyDescent="0.4">
      <c r="A419" t="s">
        <v>7164</v>
      </c>
      <c r="B419" t="s">
        <v>42390</v>
      </c>
      <c r="C419">
        <v>0</v>
      </c>
      <c r="D419">
        <v>0</v>
      </c>
      <c r="E419">
        <v>0</v>
      </c>
      <c r="F419">
        <v>0</v>
      </c>
      <c r="G419">
        <v>0</v>
      </c>
    </row>
    <row r="420" spans="1:7" x14ac:dyDescent="0.4">
      <c r="A420" t="s">
        <v>7165</v>
      </c>
      <c r="B420" t="s">
        <v>123</v>
      </c>
      <c r="C420">
        <v>0</v>
      </c>
      <c r="D420">
        <v>0</v>
      </c>
      <c r="E420">
        <v>0</v>
      </c>
      <c r="F420">
        <v>0</v>
      </c>
      <c r="G420">
        <v>0</v>
      </c>
    </row>
    <row r="421" spans="1:7" x14ac:dyDescent="0.4">
      <c r="A421" t="s">
        <v>7166</v>
      </c>
      <c r="B421" t="s">
        <v>42390</v>
      </c>
      <c r="C421">
        <v>0</v>
      </c>
      <c r="D421">
        <v>0</v>
      </c>
      <c r="E421">
        <v>0</v>
      </c>
      <c r="F421">
        <v>0</v>
      </c>
      <c r="G421">
        <v>0</v>
      </c>
    </row>
    <row r="422" spans="1:7" x14ac:dyDescent="0.4">
      <c r="A422" t="s">
        <v>7167</v>
      </c>
      <c r="B422" t="s">
        <v>42390</v>
      </c>
      <c r="C422">
        <v>0</v>
      </c>
      <c r="D422">
        <v>0</v>
      </c>
      <c r="E422">
        <v>0</v>
      </c>
      <c r="F422">
        <v>0</v>
      </c>
      <c r="G422">
        <v>0</v>
      </c>
    </row>
    <row r="423" spans="1:7" x14ac:dyDescent="0.4">
      <c r="A423" t="s">
        <v>7168</v>
      </c>
      <c r="B423" t="s">
        <v>123</v>
      </c>
      <c r="C423">
        <v>0</v>
      </c>
      <c r="D423">
        <v>0</v>
      </c>
      <c r="E423">
        <v>0</v>
      </c>
      <c r="F423">
        <v>0</v>
      </c>
      <c r="G423">
        <v>0</v>
      </c>
    </row>
    <row r="424" spans="1:7" x14ac:dyDescent="0.4">
      <c r="A424" t="s">
        <v>7169</v>
      </c>
      <c r="B424" t="s">
        <v>42393</v>
      </c>
      <c r="C424">
        <v>0</v>
      </c>
      <c r="D424">
        <v>0</v>
      </c>
      <c r="E424">
        <v>0</v>
      </c>
      <c r="F424">
        <v>0</v>
      </c>
      <c r="G424">
        <v>0</v>
      </c>
    </row>
    <row r="425" spans="1:7" x14ac:dyDescent="0.4">
      <c r="A425" t="s">
        <v>7170</v>
      </c>
      <c r="B425" t="s">
        <v>42390</v>
      </c>
      <c r="C425">
        <v>0</v>
      </c>
      <c r="D425">
        <v>0</v>
      </c>
      <c r="E425">
        <v>0</v>
      </c>
      <c r="F425">
        <v>0</v>
      </c>
      <c r="G425">
        <v>0</v>
      </c>
    </row>
    <row r="426" spans="1:7" x14ac:dyDescent="0.4">
      <c r="A426" t="s">
        <v>7171</v>
      </c>
      <c r="B426" t="s">
        <v>42390</v>
      </c>
      <c r="C426">
        <v>0</v>
      </c>
      <c r="D426">
        <v>0</v>
      </c>
      <c r="E426">
        <v>0</v>
      </c>
      <c r="F426">
        <v>0</v>
      </c>
      <c r="G426">
        <v>0</v>
      </c>
    </row>
    <row r="427" spans="1:7" x14ac:dyDescent="0.4">
      <c r="A427" t="s">
        <v>7172</v>
      </c>
      <c r="B427" t="s">
        <v>42390</v>
      </c>
      <c r="C427">
        <v>0</v>
      </c>
      <c r="D427">
        <v>0</v>
      </c>
      <c r="E427">
        <v>0</v>
      </c>
      <c r="F427">
        <v>0</v>
      </c>
      <c r="G427">
        <v>0</v>
      </c>
    </row>
    <row r="428" spans="1:7" x14ac:dyDescent="0.4">
      <c r="A428" t="s">
        <v>7173</v>
      </c>
      <c r="B428" t="s">
        <v>42390</v>
      </c>
      <c r="C428">
        <v>0</v>
      </c>
      <c r="D428">
        <v>0</v>
      </c>
      <c r="E428">
        <v>0</v>
      </c>
      <c r="F428">
        <v>0</v>
      </c>
      <c r="G428">
        <v>0</v>
      </c>
    </row>
    <row r="429" spans="1:7" x14ac:dyDescent="0.4">
      <c r="A429" t="s">
        <v>7174</v>
      </c>
      <c r="B429" t="s">
        <v>42390</v>
      </c>
      <c r="C429">
        <v>0</v>
      </c>
      <c r="D429">
        <v>0</v>
      </c>
      <c r="E429">
        <v>0</v>
      </c>
      <c r="F429">
        <v>0</v>
      </c>
      <c r="G429">
        <v>0</v>
      </c>
    </row>
    <row r="430" spans="1:7" x14ac:dyDescent="0.4">
      <c r="A430" t="s">
        <v>7175</v>
      </c>
      <c r="B430" t="s">
        <v>42390</v>
      </c>
      <c r="C430">
        <v>0</v>
      </c>
      <c r="D430">
        <v>0</v>
      </c>
      <c r="E430">
        <v>0</v>
      </c>
      <c r="F430">
        <v>0</v>
      </c>
      <c r="G430">
        <v>0</v>
      </c>
    </row>
    <row r="431" spans="1:7" x14ac:dyDescent="0.4">
      <c r="A431" t="s">
        <v>7176</v>
      </c>
      <c r="B431" t="s">
        <v>42390</v>
      </c>
      <c r="C431">
        <v>0</v>
      </c>
      <c r="D431">
        <v>0</v>
      </c>
      <c r="E431">
        <v>0</v>
      </c>
      <c r="F431">
        <v>1</v>
      </c>
      <c r="G431">
        <v>0</v>
      </c>
    </row>
    <row r="432" spans="1:7" x14ac:dyDescent="0.4">
      <c r="A432" t="s">
        <v>7177</v>
      </c>
      <c r="B432" t="s">
        <v>42390</v>
      </c>
      <c r="C432">
        <v>0</v>
      </c>
      <c r="D432">
        <v>0</v>
      </c>
      <c r="E432">
        <v>0</v>
      </c>
      <c r="F432">
        <v>0</v>
      </c>
      <c r="G432">
        <v>0</v>
      </c>
    </row>
    <row r="433" spans="1:7" x14ac:dyDescent="0.4">
      <c r="A433" t="s">
        <v>7178</v>
      </c>
      <c r="B433" t="s">
        <v>42390</v>
      </c>
      <c r="C433">
        <v>0</v>
      </c>
      <c r="D433">
        <v>0</v>
      </c>
      <c r="E433">
        <v>0</v>
      </c>
      <c r="F433">
        <v>0</v>
      </c>
      <c r="G433">
        <v>0</v>
      </c>
    </row>
    <row r="434" spans="1:7" x14ac:dyDescent="0.4">
      <c r="A434" t="s">
        <v>7179</v>
      </c>
      <c r="B434" t="s">
        <v>42390</v>
      </c>
      <c r="C434">
        <v>0</v>
      </c>
      <c r="D434">
        <v>0</v>
      </c>
      <c r="E434">
        <v>0</v>
      </c>
      <c r="F434">
        <v>0</v>
      </c>
      <c r="G434">
        <v>0</v>
      </c>
    </row>
    <row r="435" spans="1:7" x14ac:dyDescent="0.4">
      <c r="A435" t="s">
        <v>7180</v>
      </c>
      <c r="B435" t="s">
        <v>42390</v>
      </c>
      <c r="C435">
        <v>0</v>
      </c>
      <c r="D435">
        <v>0</v>
      </c>
      <c r="E435">
        <v>0</v>
      </c>
      <c r="F435">
        <v>0</v>
      </c>
      <c r="G435">
        <v>0</v>
      </c>
    </row>
    <row r="436" spans="1:7" x14ac:dyDescent="0.4">
      <c r="A436" t="s">
        <v>7181</v>
      </c>
      <c r="B436" t="s">
        <v>123</v>
      </c>
      <c r="C436">
        <v>10</v>
      </c>
      <c r="D436">
        <v>0</v>
      </c>
      <c r="E436">
        <v>4</v>
      </c>
      <c r="F436">
        <v>1</v>
      </c>
      <c r="G436">
        <v>6</v>
      </c>
    </row>
    <row r="437" spans="1:7" x14ac:dyDescent="0.4">
      <c r="A437" t="s">
        <v>7182</v>
      </c>
      <c r="B437" t="s">
        <v>42390</v>
      </c>
      <c r="C437">
        <v>0</v>
      </c>
      <c r="D437">
        <v>0</v>
      </c>
      <c r="E437">
        <v>0</v>
      </c>
      <c r="F437">
        <v>0</v>
      </c>
      <c r="G437">
        <v>0</v>
      </c>
    </row>
    <row r="438" spans="1:7" x14ac:dyDescent="0.4">
      <c r="A438" t="s">
        <v>7183</v>
      </c>
      <c r="B438" t="s">
        <v>42390</v>
      </c>
      <c r="C438">
        <v>0</v>
      </c>
      <c r="D438">
        <v>0</v>
      </c>
      <c r="E438">
        <v>0</v>
      </c>
      <c r="F438">
        <v>0</v>
      </c>
      <c r="G438">
        <v>0</v>
      </c>
    </row>
    <row r="439" spans="1:7" x14ac:dyDescent="0.4">
      <c r="A439" t="s">
        <v>7184</v>
      </c>
      <c r="B439" t="s">
        <v>42390</v>
      </c>
      <c r="C439">
        <v>0</v>
      </c>
      <c r="D439">
        <v>0</v>
      </c>
      <c r="E439">
        <v>0</v>
      </c>
      <c r="F439">
        <v>0</v>
      </c>
      <c r="G439">
        <v>0</v>
      </c>
    </row>
    <row r="440" spans="1:7" x14ac:dyDescent="0.4">
      <c r="A440" t="s">
        <v>7185</v>
      </c>
      <c r="B440" t="s">
        <v>42390</v>
      </c>
      <c r="C440">
        <v>0</v>
      </c>
      <c r="D440">
        <v>0</v>
      </c>
      <c r="E440">
        <v>0</v>
      </c>
      <c r="F440">
        <v>0</v>
      </c>
      <c r="G440">
        <v>0</v>
      </c>
    </row>
    <row r="441" spans="1:7" x14ac:dyDescent="0.4">
      <c r="A441" t="s">
        <v>7186</v>
      </c>
      <c r="B441" t="s">
        <v>42390</v>
      </c>
      <c r="C441">
        <v>0</v>
      </c>
      <c r="D441">
        <v>0</v>
      </c>
      <c r="E441">
        <v>0</v>
      </c>
      <c r="F441">
        <v>0</v>
      </c>
      <c r="G441">
        <v>0</v>
      </c>
    </row>
    <row r="442" spans="1:7" x14ac:dyDescent="0.4">
      <c r="A442" t="s">
        <v>7187</v>
      </c>
      <c r="B442" t="s">
        <v>42391</v>
      </c>
      <c r="C442">
        <v>0</v>
      </c>
      <c r="D442">
        <v>0</v>
      </c>
      <c r="E442">
        <v>0</v>
      </c>
      <c r="F442">
        <v>0</v>
      </c>
      <c r="G442">
        <v>0</v>
      </c>
    </row>
    <row r="443" spans="1:7" x14ac:dyDescent="0.4">
      <c r="A443" t="s">
        <v>7188</v>
      </c>
      <c r="B443" t="s">
        <v>42391</v>
      </c>
      <c r="C443">
        <v>0</v>
      </c>
      <c r="D443">
        <v>0</v>
      </c>
      <c r="E443">
        <v>0</v>
      </c>
      <c r="F443">
        <v>0</v>
      </c>
      <c r="G443">
        <v>0</v>
      </c>
    </row>
    <row r="444" spans="1:7" x14ac:dyDescent="0.4">
      <c r="A444" t="s">
        <v>7189</v>
      </c>
      <c r="B444" t="s">
        <v>42390</v>
      </c>
      <c r="C444">
        <v>0</v>
      </c>
      <c r="D444">
        <v>0</v>
      </c>
      <c r="E444">
        <v>0</v>
      </c>
      <c r="F444">
        <v>0</v>
      </c>
      <c r="G444">
        <v>0</v>
      </c>
    </row>
    <row r="445" spans="1:7" x14ac:dyDescent="0.4">
      <c r="A445" t="s">
        <v>7190</v>
      </c>
      <c r="B445" t="s">
        <v>42390</v>
      </c>
      <c r="C445">
        <v>0</v>
      </c>
      <c r="D445">
        <v>0</v>
      </c>
      <c r="E445">
        <v>0</v>
      </c>
      <c r="F445">
        <v>0</v>
      </c>
      <c r="G445">
        <v>0</v>
      </c>
    </row>
    <row r="446" spans="1:7" x14ac:dyDescent="0.4">
      <c r="A446" t="s">
        <v>7191</v>
      </c>
      <c r="B446" t="s">
        <v>42390</v>
      </c>
      <c r="C446">
        <v>0</v>
      </c>
      <c r="D446">
        <v>0</v>
      </c>
      <c r="E446">
        <v>0</v>
      </c>
      <c r="F446">
        <v>0</v>
      </c>
      <c r="G446">
        <v>0</v>
      </c>
    </row>
    <row r="447" spans="1:7" x14ac:dyDescent="0.4">
      <c r="A447" t="s">
        <v>7192</v>
      </c>
      <c r="B447" t="s">
        <v>42392</v>
      </c>
      <c r="C447">
        <v>0</v>
      </c>
      <c r="D447">
        <v>0</v>
      </c>
      <c r="E447">
        <v>0</v>
      </c>
      <c r="F447">
        <v>0</v>
      </c>
      <c r="G447">
        <v>0</v>
      </c>
    </row>
    <row r="448" spans="1:7" x14ac:dyDescent="0.4">
      <c r="A448" t="s">
        <v>7193</v>
      </c>
      <c r="B448" t="s">
        <v>42390</v>
      </c>
      <c r="C448">
        <v>0</v>
      </c>
      <c r="D448">
        <v>0</v>
      </c>
      <c r="E448">
        <v>0</v>
      </c>
      <c r="F448">
        <v>0</v>
      </c>
      <c r="G448">
        <v>0</v>
      </c>
    </row>
    <row r="449" spans="1:7" x14ac:dyDescent="0.4">
      <c r="A449" t="s">
        <v>7194</v>
      </c>
      <c r="B449" t="s">
        <v>42390</v>
      </c>
      <c r="C449">
        <v>0</v>
      </c>
      <c r="D449">
        <v>0</v>
      </c>
      <c r="E449">
        <v>0</v>
      </c>
      <c r="F449">
        <v>0</v>
      </c>
      <c r="G449">
        <v>0</v>
      </c>
    </row>
    <row r="450" spans="1:7" x14ac:dyDescent="0.4">
      <c r="A450" t="s">
        <v>7195</v>
      </c>
      <c r="B450" t="s">
        <v>42390</v>
      </c>
      <c r="C450">
        <v>0</v>
      </c>
      <c r="D450">
        <v>0</v>
      </c>
      <c r="E450">
        <v>0</v>
      </c>
      <c r="F450">
        <v>0</v>
      </c>
      <c r="G450">
        <v>0</v>
      </c>
    </row>
    <row r="451" spans="1:7" x14ac:dyDescent="0.4">
      <c r="A451" t="s">
        <v>7196</v>
      </c>
      <c r="B451" t="s">
        <v>42390</v>
      </c>
      <c r="C451">
        <v>3</v>
      </c>
      <c r="D451">
        <v>0</v>
      </c>
      <c r="E451">
        <v>1</v>
      </c>
      <c r="F451">
        <v>1</v>
      </c>
      <c r="G451">
        <v>4</v>
      </c>
    </row>
    <row r="452" spans="1:7" x14ac:dyDescent="0.4">
      <c r="A452" t="s">
        <v>7197</v>
      </c>
      <c r="B452" t="s">
        <v>42390</v>
      </c>
      <c r="C452">
        <v>0</v>
      </c>
      <c r="D452">
        <v>0</v>
      </c>
      <c r="E452">
        <v>0</v>
      </c>
      <c r="F452">
        <v>0</v>
      </c>
      <c r="G452">
        <v>0</v>
      </c>
    </row>
    <row r="453" spans="1:7" x14ac:dyDescent="0.4">
      <c r="A453" t="s">
        <v>7198</v>
      </c>
      <c r="B453" t="s">
        <v>42390</v>
      </c>
      <c r="C453">
        <v>0</v>
      </c>
      <c r="D453">
        <v>0</v>
      </c>
      <c r="E453">
        <v>0</v>
      </c>
      <c r="F453">
        <v>0</v>
      </c>
      <c r="G453">
        <v>0</v>
      </c>
    </row>
    <row r="454" spans="1:7" x14ac:dyDescent="0.4">
      <c r="A454" t="s">
        <v>7199</v>
      </c>
      <c r="B454" t="s">
        <v>42390</v>
      </c>
      <c r="C454">
        <v>1</v>
      </c>
      <c r="D454">
        <v>0</v>
      </c>
      <c r="E454">
        <v>0</v>
      </c>
      <c r="F454">
        <v>0</v>
      </c>
      <c r="G454">
        <v>0</v>
      </c>
    </row>
    <row r="455" spans="1:7" x14ac:dyDescent="0.4">
      <c r="A455" t="s">
        <v>7200</v>
      </c>
      <c r="B455" t="s">
        <v>42390</v>
      </c>
      <c r="C455">
        <v>0</v>
      </c>
      <c r="D455">
        <v>0</v>
      </c>
      <c r="E455">
        <v>0</v>
      </c>
      <c r="F455">
        <v>1</v>
      </c>
      <c r="G455">
        <v>2</v>
      </c>
    </row>
    <row r="456" spans="1:7" x14ac:dyDescent="0.4">
      <c r="A456" t="s">
        <v>7201</v>
      </c>
      <c r="B456" t="s">
        <v>42390</v>
      </c>
      <c r="C456">
        <v>0</v>
      </c>
      <c r="D456">
        <v>0</v>
      </c>
      <c r="E456">
        <v>3</v>
      </c>
      <c r="F456">
        <v>0</v>
      </c>
      <c r="G456">
        <v>0</v>
      </c>
    </row>
    <row r="457" spans="1:7" x14ac:dyDescent="0.4">
      <c r="A457" t="s">
        <v>7202</v>
      </c>
      <c r="B457" t="s">
        <v>42390</v>
      </c>
      <c r="C457">
        <v>0</v>
      </c>
      <c r="D457">
        <v>0</v>
      </c>
      <c r="E457">
        <v>0</v>
      </c>
      <c r="F457">
        <v>0</v>
      </c>
      <c r="G457">
        <v>0</v>
      </c>
    </row>
    <row r="458" spans="1:7" x14ac:dyDescent="0.4">
      <c r="A458" t="s">
        <v>7203</v>
      </c>
      <c r="B458" t="s">
        <v>42390</v>
      </c>
      <c r="C458">
        <v>0</v>
      </c>
      <c r="D458">
        <v>0</v>
      </c>
      <c r="E458">
        <v>0</v>
      </c>
      <c r="F458">
        <v>0</v>
      </c>
      <c r="G458">
        <v>0</v>
      </c>
    </row>
    <row r="459" spans="1:7" x14ac:dyDescent="0.4">
      <c r="A459" t="s">
        <v>7204</v>
      </c>
      <c r="B459" t="s">
        <v>42390</v>
      </c>
      <c r="C459">
        <v>0</v>
      </c>
      <c r="D459">
        <v>0</v>
      </c>
      <c r="E459">
        <v>0</v>
      </c>
      <c r="F459">
        <v>0</v>
      </c>
      <c r="G459">
        <v>0</v>
      </c>
    </row>
    <row r="460" spans="1:7" x14ac:dyDescent="0.4">
      <c r="A460" t="s">
        <v>7205</v>
      </c>
      <c r="B460" t="s">
        <v>42390</v>
      </c>
      <c r="C460">
        <v>0</v>
      </c>
      <c r="D460">
        <v>0</v>
      </c>
      <c r="E460">
        <v>0</v>
      </c>
      <c r="F460">
        <v>0</v>
      </c>
      <c r="G460">
        <v>0</v>
      </c>
    </row>
    <row r="461" spans="1:7" x14ac:dyDescent="0.4">
      <c r="A461" t="s">
        <v>7206</v>
      </c>
      <c r="B461" t="s">
        <v>42390</v>
      </c>
      <c r="C461">
        <v>0</v>
      </c>
      <c r="D461">
        <v>0</v>
      </c>
      <c r="E461">
        <v>0</v>
      </c>
      <c r="F461">
        <v>0</v>
      </c>
      <c r="G461">
        <v>0</v>
      </c>
    </row>
    <row r="462" spans="1:7" x14ac:dyDescent="0.4">
      <c r="A462" t="s">
        <v>7207</v>
      </c>
      <c r="B462" t="s">
        <v>42390</v>
      </c>
      <c r="C462">
        <v>0</v>
      </c>
      <c r="D462">
        <v>0</v>
      </c>
      <c r="E462">
        <v>0</v>
      </c>
      <c r="F462">
        <v>0</v>
      </c>
      <c r="G462">
        <v>0</v>
      </c>
    </row>
    <row r="463" spans="1:7" x14ac:dyDescent="0.4">
      <c r="A463" t="s">
        <v>7208</v>
      </c>
      <c r="B463" t="s">
        <v>42392</v>
      </c>
      <c r="C463">
        <v>0</v>
      </c>
      <c r="D463">
        <v>0</v>
      </c>
      <c r="E463">
        <v>0</v>
      </c>
      <c r="F463">
        <v>0</v>
      </c>
      <c r="G463">
        <v>0</v>
      </c>
    </row>
    <row r="464" spans="1:7" x14ac:dyDescent="0.4">
      <c r="A464" t="s">
        <v>7209</v>
      </c>
      <c r="B464" t="s">
        <v>42390</v>
      </c>
      <c r="C464">
        <v>5</v>
      </c>
      <c r="D464">
        <v>0</v>
      </c>
      <c r="E464">
        <v>1</v>
      </c>
      <c r="F464">
        <v>0</v>
      </c>
      <c r="G464">
        <v>0</v>
      </c>
    </row>
    <row r="465" spans="1:7" x14ac:dyDescent="0.4">
      <c r="A465" t="s">
        <v>7210</v>
      </c>
      <c r="B465" t="s">
        <v>42390</v>
      </c>
      <c r="C465">
        <v>0</v>
      </c>
      <c r="D465">
        <v>0</v>
      </c>
      <c r="E465">
        <v>0</v>
      </c>
      <c r="F465">
        <v>0</v>
      </c>
      <c r="G465">
        <v>0</v>
      </c>
    </row>
    <row r="466" spans="1:7" x14ac:dyDescent="0.4">
      <c r="A466" t="s">
        <v>7211</v>
      </c>
      <c r="B466" t="s">
        <v>42393</v>
      </c>
      <c r="C466">
        <v>14</v>
      </c>
      <c r="D466">
        <v>3</v>
      </c>
      <c r="E466">
        <v>3</v>
      </c>
      <c r="F466">
        <v>5</v>
      </c>
      <c r="G466">
        <v>5</v>
      </c>
    </row>
    <row r="467" spans="1:7" x14ac:dyDescent="0.4">
      <c r="A467" t="s">
        <v>7212</v>
      </c>
      <c r="B467" t="s">
        <v>42390</v>
      </c>
      <c r="C467">
        <v>0</v>
      </c>
      <c r="D467">
        <v>0</v>
      </c>
      <c r="E467">
        <v>0</v>
      </c>
      <c r="F467">
        <v>0</v>
      </c>
      <c r="G467">
        <v>0</v>
      </c>
    </row>
    <row r="468" spans="1:7" x14ac:dyDescent="0.4">
      <c r="A468" t="s">
        <v>7213</v>
      </c>
      <c r="B468" t="s">
        <v>123</v>
      </c>
      <c r="C468">
        <v>0</v>
      </c>
      <c r="D468">
        <v>0</v>
      </c>
      <c r="E468">
        <v>0</v>
      </c>
      <c r="F468">
        <v>0</v>
      </c>
      <c r="G468">
        <v>0</v>
      </c>
    </row>
    <row r="469" spans="1:7" x14ac:dyDescent="0.4">
      <c r="A469" t="s">
        <v>7214</v>
      </c>
      <c r="B469" t="s">
        <v>123</v>
      </c>
      <c r="C469">
        <v>0</v>
      </c>
      <c r="D469">
        <v>0</v>
      </c>
      <c r="E469">
        <v>0</v>
      </c>
      <c r="F469">
        <v>0</v>
      </c>
      <c r="G469">
        <v>0</v>
      </c>
    </row>
    <row r="470" spans="1:7" x14ac:dyDescent="0.4">
      <c r="A470" t="s">
        <v>7215</v>
      </c>
      <c r="B470" t="s">
        <v>123</v>
      </c>
      <c r="C470">
        <v>0</v>
      </c>
      <c r="D470">
        <v>0</v>
      </c>
      <c r="E470">
        <v>0</v>
      </c>
      <c r="F470">
        <v>0</v>
      </c>
      <c r="G470">
        <v>0</v>
      </c>
    </row>
    <row r="471" spans="1:7" x14ac:dyDescent="0.4">
      <c r="A471" t="s">
        <v>7216</v>
      </c>
      <c r="B471" t="s">
        <v>123</v>
      </c>
      <c r="C471">
        <v>0</v>
      </c>
      <c r="D471">
        <v>0</v>
      </c>
      <c r="E471">
        <v>0</v>
      </c>
      <c r="F471">
        <v>0</v>
      </c>
      <c r="G471">
        <v>0</v>
      </c>
    </row>
    <row r="472" spans="1:7" x14ac:dyDescent="0.4">
      <c r="A472" t="s">
        <v>7217</v>
      </c>
      <c r="B472" t="s">
        <v>123</v>
      </c>
      <c r="C472">
        <v>0</v>
      </c>
      <c r="D472">
        <v>0</v>
      </c>
      <c r="E472">
        <v>0</v>
      </c>
      <c r="F472">
        <v>0</v>
      </c>
      <c r="G472">
        <v>0</v>
      </c>
    </row>
    <row r="473" spans="1:7" x14ac:dyDescent="0.4">
      <c r="A473" t="s">
        <v>7218</v>
      </c>
      <c r="B473" t="s">
        <v>42390</v>
      </c>
      <c r="C473">
        <v>0</v>
      </c>
      <c r="D473">
        <v>0</v>
      </c>
      <c r="E473">
        <v>0</v>
      </c>
      <c r="F473">
        <v>0</v>
      </c>
      <c r="G473">
        <v>0</v>
      </c>
    </row>
    <row r="474" spans="1:7" x14ac:dyDescent="0.4">
      <c r="A474" t="s">
        <v>7219</v>
      </c>
      <c r="B474" t="s">
        <v>42390</v>
      </c>
      <c r="C474">
        <v>1</v>
      </c>
      <c r="D474">
        <v>0</v>
      </c>
      <c r="E474">
        <v>1</v>
      </c>
      <c r="F474">
        <v>0</v>
      </c>
      <c r="G474">
        <v>0</v>
      </c>
    </row>
    <row r="475" spans="1:7" x14ac:dyDescent="0.4">
      <c r="A475" t="s">
        <v>7220</v>
      </c>
      <c r="B475" t="s">
        <v>123</v>
      </c>
      <c r="C475">
        <v>0</v>
      </c>
      <c r="D475">
        <v>0</v>
      </c>
      <c r="E475">
        <v>0</v>
      </c>
      <c r="F475">
        <v>0</v>
      </c>
      <c r="G475">
        <v>0</v>
      </c>
    </row>
    <row r="476" spans="1:7" x14ac:dyDescent="0.4">
      <c r="A476" t="s">
        <v>7221</v>
      </c>
      <c r="B476" t="s">
        <v>42390</v>
      </c>
      <c r="C476">
        <v>0</v>
      </c>
      <c r="D476">
        <v>0</v>
      </c>
      <c r="E476">
        <v>0</v>
      </c>
      <c r="F476">
        <v>0</v>
      </c>
      <c r="G476">
        <v>0</v>
      </c>
    </row>
    <row r="477" spans="1:7" x14ac:dyDescent="0.4">
      <c r="A477" t="s">
        <v>7222</v>
      </c>
      <c r="B477" t="s">
        <v>123</v>
      </c>
      <c r="C477">
        <v>0</v>
      </c>
      <c r="D477">
        <v>0</v>
      </c>
      <c r="E477">
        <v>0</v>
      </c>
      <c r="F477">
        <v>0</v>
      </c>
      <c r="G477">
        <v>0</v>
      </c>
    </row>
    <row r="478" spans="1:7" x14ac:dyDescent="0.4">
      <c r="A478" t="s">
        <v>7223</v>
      </c>
      <c r="B478" t="s">
        <v>42393</v>
      </c>
      <c r="C478">
        <v>0</v>
      </c>
      <c r="D478">
        <v>0</v>
      </c>
      <c r="E478">
        <v>2</v>
      </c>
      <c r="F478">
        <v>0</v>
      </c>
      <c r="G478">
        <v>0</v>
      </c>
    </row>
    <row r="479" spans="1:7" x14ac:dyDescent="0.4">
      <c r="A479" t="s">
        <v>7224</v>
      </c>
      <c r="B479" t="s">
        <v>42390</v>
      </c>
      <c r="C479">
        <v>0</v>
      </c>
      <c r="D479">
        <v>0</v>
      </c>
      <c r="E479">
        <v>0</v>
      </c>
      <c r="F479">
        <v>0</v>
      </c>
      <c r="G479">
        <v>0</v>
      </c>
    </row>
    <row r="480" spans="1:7" x14ac:dyDescent="0.4">
      <c r="A480" t="s">
        <v>7225</v>
      </c>
      <c r="B480" t="s">
        <v>42390</v>
      </c>
      <c r="C480">
        <v>0</v>
      </c>
      <c r="D480">
        <v>0</v>
      </c>
      <c r="E480">
        <v>0</v>
      </c>
      <c r="F480">
        <v>0</v>
      </c>
      <c r="G480">
        <v>0</v>
      </c>
    </row>
    <row r="481" spans="1:7" x14ac:dyDescent="0.4">
      <c r="A481" t="s">
        <v>7226</v>
      </c>
      <c r="B481" t="s">
        <v>42390</v>
      </c>
      <c r="C481">
        <v>0</v>
      </c>
      <c r="D481">
        <v>0</v>
      </c>
      <c r="E481">
        <v>0</v>
      </c>
      <c r="F481">
        <v>0</v>
      </c>
      <c r="G481">
        <v>0</v>
      </c>
    </row>
    <row r="482" spans="1:7" x14ac:dyDescent="0.4">
      <c r="A482" t="s">
        <v>7227</v>
      </c>
      <c r="B482" t="s">
        <v>42390</v>
      </c>
      <c r="C482">
        <v>0</v>
      </c>
      <c r="D482">
        <v>0</v>
      </c>
      <c r="E482">
        <v>0</v>
      </c>
      <c r="F482">
        <v>0</v>
      </c>
      <c r="G482">
        <v>0</v>
      </c>
    </row>
    <row r="483" spans="1:7" x14ac:dyDescent="0.4">
      <c r="A483" t="s">
        <v>7228</v>
      </c>
      <c r="B483" t="s">
        <v>42390</v>
      </c>
      <c r="C483">
        <v>0</v>
      </c>
      <c r="D483">
        <v>0</v>
      </c>
      <c r="E483">
        <v>0</v>
      </c>
      <c r="F483">
        <v>0</v>
      </c>
      <c r="G483">
        <v>0</v>
      </c>
    </row>
    <row r="484" spans="1:7" x14ac:dyDescent="0.4">
      <c r="A484" t="s">
        <v>7229</v>
      </c>
      <c r="B484" t="s">
        <v>42390</v>
      </c>
      <c r="C484">
        <v>4</v>
      </c>
      <c r="D484">
        <v>1</v>
      </c>
      <c r="E484">
        <v>1</v>
      </c>
      <c r="F484">
        <v>0</v>
      </c>
      <c r="G484">
        <v>0</v>
      </c>
    </row>
    <row r="485" spans="1:7" x14ac:dyDescent="0.4">
      <c r="A485" t="s">
        <v>7230</v>
      </c>
      <c r="B485" t="s">
        <v>123</v>
      </c>
      <c r="C485">
        <v>0</v>
      </c>
      <c r="D485">
        <v>0</v>
      </c>
      <c r="E485">
        <v>0</v>
      </c>
      <c r="F485">
        <v>0</v>
      </c>
      <c r="G485">
        <v>0</v>
      </c>
    </row>
    <row r="486" spans="1:7" x14ac:dyDescent="0.4">
      <c r="A486" t="s">
        <v>7231</v>
      </c>
      <c r="B486" t="s">
        <v>42390</v>
      </c>
      <c r="C486">
        <v>0</v>
      </c>
      <c r="D486">
        <v>0</v>
      </c>
      <c r="E486">
        <v>0</v>
      </c>
      <c r="F486">
        <v>0</v>
      </c>
      <c r="G486">
        <v>0</v>
      </c>
    </row>
    <row r="487" spans="1:7" x14ac:dyDescent="0.4">
      <c r="A487" t="s">
        <v>7232</v>
      </c>
      <c r="B487" t="s">
        <v>42390</v>
      </c>
      <c r="C487">
        <v>0</v>
      </c>
      <c r="D487">
        <v>0</v>
      </c>
      <c r="E487">
        <v>0</v>
      </c>
      <c r="F487">
        <v>0</v>
      </c>
      <c r="G487">
        <v>0</v>
      </c>
    </row>
    <row r="488" spans="1:7" x14ac:dyDescent="0.4">
      <c r="A488" t="s">
        <v>7233</v>
      </c>
      <c r="B488" t="s">
        <v>42390</v>
      </c>
      <c r="C488">
        <v>5</v>
      </c>
      <c r="D488">
        <v>0</v>
      </c>
      <c r="E488">
        <v>3</v>
      </c>
      <c r="F488">
        <v>1</v>
      </c>
      <c r="G488">
        <v>2</v>
      </c>
    </row>
    <row r="489" spans="1:7" x14ac:dyDescent="0.4">
      <c r="A489" t="s">
        <v>7234</v>
      </c>
      <c r="B489" t="s">
        <v>42390</v>
      </c>
      <c r="C489">
        <v>0</v>
      </c>
      <c r="D489">
        <v>0</v>
      </c>
      <c r="E489">
        <v>0</v>
      </c>
      <c r="F489">
        <v>0</v>
      </c>
      <c r="G489">
        <v>0</v>
      </c>
    </row>
    <row r="490" spans="1:7" x14ac:dyDescent="0.4">
      <c r="A490" t="s">
        <v>7235</v>
      </c>
      <c r="B490" t="s">
        <v>42390</v>
      </c>
      <c r="C490">
        <v>0</v>
      </c>
      <c r="D490">
        <v>0</v>
      </c>
      <c r="E490">
        <v>0</v>
      </c>
      <c r="F490">
        <v>0</v>
      </c>
      <c r="G490">
        <v>0</v>
      </c>
    </row>
    <row r="491" spans="1:7" x14ac:dyDescent="0.4">
      <c r="A491" t="s">
        <v>7236</v>
      </c>
      <c r="B491" t="s">
        <v>123</v>
      </c>
      <c r="C491">
        <v>1</v>
      </c>
      <c r="D491">
        <v>0</v>
      </c>
      <c r="E491">
        <v>0</v>
      </c>
      <c r="F491">
        <v>0</v>
      </c>
      <c r="G491">
        <v>0</v>
      </c>
    </row>
    <row r="492" spans="1:7" x14ac:dyDescent="0.4">
      <c r="A492" t="s">
        <v>7237</v>
      </c>
      <c r="B492" t="s">
        <v>42391</v>
      </c>
      <c r="C492">
        <v>0</v>
      </c>
      <c r="D492">
        <v>0</v>
      </c>
      <c r="E492">
        <v>0</v>
      </c>
      <c r="F492">
        <v>0</v>
      </c>
      <c r="G492">
        <v>0</v>
      </c>
    </row>
    <row r="493" spans="1:7" x14ac:dyDescent="0.4">
      <c r="A493" t="s">
        <v>7238</v>
      </c>
      <c r="B493" t="s">
        <v>42393</v>
      </c>
      <c r="C493">
        <v>0</v>
      </c>
      <c r="D493">
        <v>0</v>
      </c>
      <c r="E493">
        <v>0</v>
      </c>
      <c r="F493">
        <v>0</v>
      </c>
      <c r="G493">
        <v>0</v>
      </c>
    </row>
    <row r="494" spans="1:7" x14ac:dyDescent="0.4">
      <c r="A494" t="s">
        <v>7239</v>
      </c>
      <c r="B494" t="s">
        <v>42393</v>
      </c>
      <c r="C494">
        <v>0</v>
      </c>
      <c r="D494">
        <v>0</v>
      </c>
      <c r="E494">
        <v>0</v>
      </c>
      <c r="F494">
        <v>0</v>
      </c>
      <c r="G494">
        <v>0</v>
      </c>
    </row>
    <row r="495" spans="1:7" x14ac:dyDescent="0.4">
      <c r="A495" t="s">
        <v>7240</v>
      </c>
      <c r="B495" t="s">
        <v>42393</v>
      </c>
      <c r="C495">
        <v>0</v>
      </c>
      <c r="D495">
        <v>0</v>
      </c>
      <c r="E495">
        <v>0</v>
      </c>
      <c r="F495">
        <v>0</v>
      </c>
      <c r="G495">
        <v>0</v>
      </c>
    </row>
    <row r="496" spans="1:7" x14ac:dyDescent="0.4">
      <c r="A496" t="s">
        <v>7241</v>
      </c>
      <c r="B496" t="s">
        <v>42390</v>
      </c>
      <c r="C496">
        <v>0</v>
      </c>
      <c r="D496">
        <v>0</v>
      </c>
      <c r="E496">
        <v>0</v>
      </c>
      <c r="F496">
        <v>0</v>
      </c>
      <c r="G496">
        <v>0</v>
      </c>
    </row>
    <row r="497" spans="1:7" x14ac:dyDescent="0.4">
      <c r="A497" t="s">
        <v>7242</v>
      </c>
      <c r="B497" t="s">
        <v>42392</v>
      </c>
      <c r="C497">
        <v>0</v>
      </c>
      <c r="D497">
        <v>0</v>
      </c>
      <c r="E497">
        <v>0</v>
      </c>
      <c r="F497">
        <v>0</v>
      </c>
      <c r="G497">
        <v>0</v>
      </c>
    </row>
    <row r="498" spans="1:7" x14ac:dyDescent="0.4">
      <c r="A498" t="s">
        <v>7243</v>
      </c>
      <c r="B498" t="s">
        <v>42390</v>
      </c>
      <c r="C498">
        <v>7</v>
      </c>
      <c r="D498">
        <v>0</v>
      </c>
      <c r="E498">
        <v>0</v>
      </c>
      <c r="F498">
        <v>1</v>
      </c>
      <c r="G498">
        <v>2</v>
      </c>
    </row>
    <row r="499" spans="1:7" x14ac:dyDescent="0.4">
      <c r="A499" t="s">
        <v>7244</v>
      </c>
      <c r="B499" t="s">
        <v>42391</v>
      </c>
      <c r="C499">
        <v>3</v>
      </c>
      <c r="D499">
        <v>0</v>
      </c>
      <c r="E499">
        <v>1</v>
      </c>
      <c r="F499">
        <v>0</v>
      </c>
      <c r="G499">
        <v>0</v>
      </c>
    </row>
    <row r="500" spans="1:7" x14ac:dyDescent="0.4">
      <c r="A500" t="s">
        <v>7245</v>
      </c>
      <c r="B500" t="s">
        <v>123</v>
      </c>
      <c r="C500">
        <v>0</v>
      </c>
      <c r="D500">
        <v>0</v>
      </c>
      <c r="E500">
        <v>0</v>
      </c>
      <c r="F500">
        <v>0</v>
      </c>
      <c r="G500">
        <v>0</v>
      </c>
    </row>
    <row r="501" spans="1:7" x14ac:dyDescent="0.4">
      <c r="A501" t="s">
        <v>7246</v>
      </c>
      <c r="B501" t="s">
        <v>42390</v>
      </c>
      <c r="C501">
        <v>0</v>
      </c>
      <c r="D501">
        <v>0</v>
      </c>
      <c r="E501">
        <v>0</v>
      </c>
      <c r="F501">
        <v>0</v>
      </c>
      <c r="G501">
        <v>0</v>
      </c>
    </row>
    <row r="502" spans="1:7" x14ac:dyDescent="0.4">
      <c r="A502" t="s">
        <v>7247</v>
      </c>
      <c r="B502" t="s">
        <v>42390</v>
      </c>
      <c r="C502">
        <v>1</v>
      </c>
      <c r="D502">
        <v>0</v>
      </c>
      <c r="E502">
        <v>0</v>
      </c>
      <c r="F502">
        <v>0</v>
      </c>
      <c r="G502">
        <v>1</v>
      </c>
    </row>
    <row r="503" spans="1:7" x14ac:dyDescent="0.4">
      <c r="A503" t="s">
        <v>7248</v>
      </c>
      <c r="B503" t="s">
        <v>123</v>
      </c>
      <c r="C503">
        <v>0</v>
      </c>
      <c r="D503">
        <v>0</v>
      </c>
      <c r="E503">
        <v>0</v>
      </c>
      <c r="F503">
        <v>0</v>
      </c>
      <c r="G503">
        <v>0</v>
      </c>
    </row>
    <row r="504" spans="1:7" x14ac:dyDescent="0.4">
      <c r="A504" t="s">
        <v>7249</v>
      </c>
      <c r="B504" t="s">
        <v>42390</v>
      </c>
      <c r="C504">
        <v>0</v>
      </c>
      <c r="D504">
        <v>0</v>
      </c>
      <c r="E504">
        <v>0</v>
      </c>
      <c r="F504">
        <v>0</v>
      </c>
      <c r="G504">
        <v>0</v>
      </c>
    </row>
    <row r="505" spans="1:7" x14ac:dyDescent="0.4">
      <c r="A505" t="s">
        <v>7250</v>
      </c>
      <c r="B505" t="s">
        <v>42390</v>
      </c>
      <c r="C505">
        <v>0</v>
      </c>
      <c r="D505">
        <v>0</v>
      </c>
      <c r="E505">
        <v>2</v>
      </c>
      <c r="F505">
        <v>0</v>
      </c>
      <c r="G505">
        <v>0</v>
      </c>
    </row>
    <row r="506" spans="1:7" x14ac:dyDescent="0.4">
      <c r="A506" t="s">
        <v>7251</v>
      </c>
      <c r="B506" t="s">
        <v>42391</v>
      </c>
      <c r="C506">
        <v>0</v>
      </c>
      <c r="D506">
        <v>0</v>
      </c>
      <c r="E506">
        <v>0</v>
      </c>
      <c r="F506">
        <v>0</v>
      </c>
      <c r="G506">
        <v>0</v>
      </c>
    </row>
    <row r="507" spans="1:7" x14ac:dyDescent="0.4">
      <c r="A507" t="s">
        <v>7252</v>
      </c>
      <c r="B507" t="s">
        <v>42390</v>
      </c>
      <c r="C507">
        <v>0</v>
      </c>
      <c r="D507">
        <v>0</v>
      </c>
      <c r="E507">
        <v>0</v>
      </c>
      <c r="F507">
        <v>0</v>
      </c>
      <c r="G507">
        <v>0</v>
      </c>
    </row>
    <row r="508" spans="1:7" x14ac:dyDescent="0.4">
      <c r="A508" t="s">
        <v>7253</v>
      </c>
      <c r="B508" t="s">
        <v>42390</v>
      </c>
      <c r="C508">
        <v>0</v>
      </c>
      <c r="D508">
        <v>0</v>
      </c>
      <c r="E508">
        <v>4</v>
      </c>
      <c r="F508">
        <v>0</v>
      </c>
      <c r="G508">
        <v>0</v>
      </c>
    </row>
    <row r="509" spans="1:7" x14ac:dyDescent="0.4">
      <c r="A509" t="s">
        <v>7254</v>
      </c>
      <c r="B509" t="s">
        <v>123</v>
      </c>
      <c r="C509">
        <v>5</v>
      </c>
      <c r="D509">
        <v>0</v>
      </c>
      <c r="E509">
        <v>3</v>
      </c>
      <c r="F509">
        <v>4</v>
      </c>
      <c r="G509">
        <v>3</v>
      </c>
    </row>
    <row r="510" spans="1:7" x14ac:dyDescent="0.4">
      <c r="A510" t="s">
        <v>7255</v>
      </c>
      <c r="B510" t="s">
        <v>42390</v>
      </c>
      <c r="C510">
        <v>0</v>
      </c>
      <c r="D510">
        <v>0</v>
      </c>
      <c r="E510">
        <v>0</v>
      </c>
      <c r="F510">
        <v>0</v>
      </c>
      <c r="G510">
        <v>0</v>
      </c>
    </row>
    <row r="511" spans="1:7" x14ac:dyDescent="0.4">
      <c r="A511" t="s">
        <v>7256</v>
      </c>
      <c r="B511" t="s">
        <v>42390</v>
      </c>
      <c r="C511">
        <v>0</v>
      </c>
      <c r="D511">
        <v>0</v>
      </c>
      <c r="E511">
        <v>0</v>
      </c>
      <c r="F511">
        <v>0</v>
      </c>
      <c r="G511">
        <v>0</v>
      </c>
    </row>
    <row r="512" spans="1:7" x14ac:dyDescent="0.4">
      <c r="A512" t="s">
        <v>7257</v>
      </c>
      <c r="B512" t="s">
        <v>123</v>
      </c>
      <c r="C512">
        <v>0</v>
      </c>
      <c r="D512">
        <v>0</v>
      </c>
      <c r="E512">
        <v>0</v>
      </c>
      <c r="F512">
        <v>0</v>
      </c>
      <c r="G512">
        <v>0</v>
      </c>
    </row>
    <row r="513" spans="1:7" x14ac:dyDescent="0.4">
      <c r="A513" t="s">
        <v>7258</v>
      </c>
      <c r="B513" t="s">
        <v>42390</v>
      </c>
      <c r="C513">
        <v>4</v>
      </c>
      <c r="D513">
        <v>1</v>
      </c>
      <c r="E513">
        <v>0</v>
      </c>
      <c r="F513">
        <v>1</v>
      </c>
      <c r="G513">
        <v>0</v>
      </c>
    </row>
    <row r="514" spans="1:7" x14ac:dyDescent="0.4">
      <c r="A514" t="s">
        <v>7259</v>
      </c>
      <c r="B514" t="s">
        <v>42390</v>
      </c>
      <c r="C514">
        <v>0</v>
      </c>
      <c r="D514">
        <v>0</v>
      </c>
      <c r="E514">
        <v>0</v>
      </c>
      <c r="F514">
        <v>0</v>
      </c>
      <c r="G514">
        <v>0</v>
      </c>
    </row>
    <row r="515" spans="1:7" x14ac:dyDescent="0.4">
      <c r="A515" t="s">
        <v>7260</v>
      </c>
      <c r="B515" t="s">
        <v>123</v>
      </c>
      <c r="C515">
        <v>0</v>
      </c>
      <c r="D515">
        <v>0</v>
      </c>
      <c r="E515">
        <v>0</v>
      </c>
      <c r="F515">
        <v>0</v>
      </c>
      <c r="G515">
        <v>0</v>
      </c>
    </row>
    <row r="516" spans="1:7" x14ac:dyDescent="0.4">
      <c r="A516" t="s">
        <v>7261</v>
      </c>
      <c r="B516" t="s">
        <v>42390</v>
      </c>
      <c r="C516">
        <v>5</v>
      </c>
      <c r="D516">
        <v>0</v>
      </c>
      <c r="E516">
        <v>0</v>
      </c>
      <c r="F516">
        <v>1</v>
      </c>
      <c r="G516">
        <v>0</v>
      </c>
    </row>
    <row r="517" spans="1:7" x14ac:dyDescent="0.4">
      <c r="A517" t="s">
        <v>7262</v>
      </c>
      <c r="B517" t="s">
        <v>42390</v>
      </c>
      <c r="C517">
        <v>0</v>
      </c>
      <c r="D517">
        <v>0</v>
      </c>
      <c r="E517">
        <v>0</v>
      </c>
      <c r="F517">
        <v>0</v>
      </c>
      <c r="G517">
        <v>0</v>
      </c>
    </row>
    <row r="518" spans="1:7" x14ac:dyDescent="0.4">
      <c r="A518" t="s">
        <v>7263</v>
      </c>
      <c r="B518" t="s">
        <v>42392</v>
      </c>
      <c r="C518">
        <v>5</v>
      </c>
      <c r="D518">
        <v>2</v>
      </c>
      <c r="E518">
        <v>3</v>
      </c>
      <c r="F518">
        <v>2</v>
      </c>
      <c r="G518">
        <v>10</v>
      </c>
    </row>
    <row r="519" spans="1:7" x14ac:dyDescent="0.4">
      <c r="A519" t="s">
        <v>7264</v>
      </c>
      <c r="B519" t="s">
        <v>42390</v>
      </c>
      <c r="C519">
        <v>5</v>
      </c>
      <c r="D519">
        <v>0</v>
      </c>
      <c r="E519">
        <v>0</v>
      </c>
      <c r="F519">
        <v>1</v>
      </c>
      <c r="G519">
        <v>1</v>
      </c>
    </row>
    <row r="520" spans="1:7" x14ac:dyDescent="0.4">
      <c r="A520" t="s">
        <v>7265</v>
      </c>
      <c r="B520" t="s">
        <v>42390</v>
      </c>
      <c r="C520">
        <v>0</v>
      </c>
      <c r="D520">
        <v>0</v>
      </c>
      <c r="E520">
        <v>0</v>
      </c>
      <c r="F520">
        <v>0</v>
      </c>
      <c r="G520">
        <v>0</v>
      </c>
    </row>
    <row r="521" spans="1:7" x14ac:dyDescent="0.4">
      <c r="A521" t="s">
        <v>7266</v>
      </c>
      <c r="B521" t="s">
        <v>42390</v>
      </c>
      <c r="C521">
        <v>0</v>
      </c>
      <c r="D521">
        <v>0</v>
      </c>
      <c r="E521">
        <v>0</v>
      </c>
      <c r="F521">
        <v>0</v>
      </c>
      <c r="G521">
        <v>0</v>
      </c>
    </row>
    <row r="522" spans="1:7" x14ac:dyDescent="0.4">
      <c r="A522" t="s">
        <v>7267</v>
      </c>
      <c r="B522" t="s">
        <v>42390</v>
      </c>
      <c r="C522">
        <v>0</v>
      </c>
      <c r="D522">
        <v>0</v>
      </c>
      <c r="E522">
        <v>1</v>
      </c>
      <c r="F522">
        <v>0</v>
      </c>
      <c r="G522">
        <v>1</v>
      </c>
    </row>
    <row r="523" spans="1:7" x14ac:dyDescent="0.4">
      <c r="A523" t="s">
        <v>7268</v>
      </c>
      <c r="B523" t="s">
        <v>42390</v>
      </c>
      <c r="C523">
        <v>2</v>
      </c>
      <c r="D523">
        <v>0</v>
      </c>
      <c r="E523">
        <v>0</v>
      </c>
      <c r="F523">
        <v>0</v>
      </c>
      <c r="G523">
        <v>0</v>
      </c>
    </row>
    <row r="524" spans="1:7" x14ac:dyDescent="0.4">
      <c r="A524" t="s">
        <v>7269</v>
      </c>
      <c r="B524" t="s">
        <v>42390</v>
      </c>
      <c r="C524">
        <v>0</v>
      </c>
      <c r="D524">
        <v>0</v>
      </c>
      <c r="E524">
        <v>0</v>
      </c>
      <c r="F524">
        <v>0</v>
      </c>
      <c r="G524">
        <v>0</v>
      </c>
    </row>
    <row r="525" spans="1:7" x14ac:dyDescent="0.4">
      <c r="A525" t="s">
        <v>7270</v>
      </c>
      <c r="B525" t="s">
        <v>42390</v>
      </c>
      <c r="C525">
        <v>0</v>
      </c>
      <c r="D525">
        <v>0</v>
      </c>
      <c r="E525">
        <v>0</v>
      </c>
      <c r="F525">
        <v>0</v>
      </c>
      <c r="G525">
        <v>1</v>
      </c>
    </row>
    <row r="526" spans="1:7" x14ac:dyDescent="0.4">
      <c r="A526" t="s">
        <v>7271</v>
      </c>
      <c r="B526" t="s">
        <v>42390</v>
      </c>
      <c r="C526">
        <v>0</v>
      </c>
      <c r="D526">
        <v>0</v>
      </c>
      <c r="E526">
        <v>0</v>
      </c>
      <c r="F526">
        <v>0</v>
      </c>
      <c r="G526">
        <v>0</v>
      </c>
    </row>
    <row r="527" spans="1:7" x14ac:dyDescent="0.4">
      <c r="A527" t="s">
        <v>7272</v>
      </c>
      <c r="B527" t="s">
        <v>123</v>
      </c>
      <c r="C527">
        <v>0</v>
      </c>
      <c r="D527">
        <v>0</v>
      </c>
      <c r="E527">
        <v>0</v>
      </c>
      <c r="F527">
        <v>0</v>
      </c>
      <c r="G527">
        <v>0</v>
      </c>
    </row>
    <row r="528" spans="1:7" x14ac:dyDescent="0.4">
      <c r="A528" t="s">
        <v>7273</v>
      </c>
      <c r="B528" t="s">
        <v>42390</v>
      </c>
      <c r="C528">
        <v>6</v>
      </c>
      <c r="D528">
        <v>0</v>
      </c>
      <c r="E528">
        <v>0</v>
      </c>
      <c r="F528">
        <v>0</v>
      </c>
      <c r="G528">
        <v>0</v>
      </c>
    </row>
    <row r="529" spans="1:7" x14ac:dyDescent="0.4">
      <c r="A529" t="s">
        <v>7274</v>
      </c>
      <c r="B529" t="s">
        <v>42390</v>
      </c>
      <c r="C529">
        <v>0</v>
      </c>
      <c r="D529">
        <v>0</v>
      </c>
      <c r="E529">
        <v>0</v>
      </c>
      <c r="F529">
        <v>0</v>
      </c>
      <c r="G529">
        <v>0</v>
      </c>
    </row>
    <row r="530" spans="1:7" x14ac:dyDescent="0.4">
      <c r="A530" t="s">
        <v>7275</v>
      </c>
      <c r="B530" t="s">
        <v>42390</v>
      </c>
      <c r="C530">
        <v>0</v>
      </c>
      <c r="D530">
        <v>0</v>
      </c>
      <c r="E530">
        <v>0</v>
      </c>
      <c r="F530">
        <v>0</v>
      </c>
      <c r="G530">
        <v>0</v>
      </c>
    </row>
    <row r="531" spans="1:7" x14ac:dyDescent="0.4">
      <c r="A531" t="s">
        <v>7276</v>
      </c>
      <c r="B531" t="s">
        <v>42390</v>
      </c>
      <c r="C531">
        <v>0</v>
      </c>
      <c r="D531">
        <v>0</v>
      </c>
      <c r="E531">
        <v>0</v>
      </c>
      <c r="F531">
        <v>0</v>
      </c>
      <c r="G531">
        <v>0</v>
      </c>
    </row>
    <row r="532" spans="1:7" x14ac:dyDescent="0.4">
      <c r="A532" t="s">
        <v>7277</v>
      </c>
      <c r="B532" t="s">
        <v>42390</v>
      </c>
      <c r="C532">
        <v>1</v>
      </c>
      <c r="D532">
        <v>0</v>
      </c>
      <c r="E532">
        <v>0</v>
      </c>
      <c r="F532">
        <v>0</v>
      </c>
      <c r="G532">
        <v>0</v>
      </c>
    </row>
    <row r="533" spans="1:7" x14ac:dyDescent="0.4">
      <c r="A533" t="s">
        <v>7278</v>
      </c>
      <c r="B533" t="s">
        <v>42390</v>
      </c>
      <c r="C533">
        <v>0</v>
      </c>
      <c r="D533">
        <v>0</v>
      </c>
      <c r="E533">
        <v>0</v>
      </c>
      <c r="F533">
        <v>1</v>
      </c>
      <c r="G533">
        <v>0</v>
      </c>
    </row>
    <row r="534" spans="1:7" x14ac:dyDescent="0.4">
      <c r="A534" t="s">
        <v>7279</v>
      </c>
      <c r="B534" t="s">
        <v>42392</v>
      </c>
      <c r="C534">
        <v>0</v>
      </c>
      <c r="D534">
        <v>0</v>
      </c>
      <c r="E534">
        <v>0</v>
      </c>
      <c r="F534">
        <v>0</v>
      </c>
      <c r="G534">
        <v>0</v>
      </c>
    </row>
    <row r="535" spans="1:7" x14ac:dyDescent="0.4">
      <c r="A535" t="s">
        <v>7280</v>
      </c>
      <c r="B535" t="s">
        <v>42390</v>
      </c>
      <c r="C535">
        <v>14</v>
      </c>
      <c r="D535">
        <v>0</v>
      </c>
      <c r="E535">
        <v>1</v>
      </c>
      <c r="F535">
        <v>3</v>
      </c>
      <c r="G535">
        <v>5</v>
      </c>
    </row>
    <row r="536" spans="1:7" x14ac:dyDescent="0.4">
      <c r="A536" t="s">
        <v>7281</v>
      </c>
      <c r="B536" t="s">
        <v>42390</v>
      </c>
      <c r="C536">
        <v>0</v>
      </c>
      <c r="D536">
        <v>0</v>
      </c>
      <c r="E536">
        <v>0</v>
      </c>
      <c r="F536">
        <v>0</v>
      </c>
      <c r="G536">
        <v>0</v>
      </c>
    </row>
    <row r="537" spans="1:7" x14ac:dyDescent="0.4">
      <c r="A537" t="s">
        <v>7282</v>
      </c>
      <c r="B537" t="s">
        <v>42390</v>
      </c>
      <c r="C537">
        <v>0</v>
      </c>
      <c r="D537">
        <v>0</v>
      </c>
      <c r="E537">
        <v>0</v>
      </c>
      <c r="F537">
        <v>1</v>
      </c>
      <c r="G537">
        <v>0</v>
      </c>
    </row>
    <row r="538" spans="1:7" x14ac:dyDescent="0.4">
      <c r="A538" t="s">
        <v>7283</v>
      </c>
      <c r="B538" t="s">
        <v>42393</v>
      </c>
      <c r="C538">
        <v>0</v>
      </c>
      <c r="D538">
        <v>0</v>
      </c>
      <c r="E538">
        <v>0</v>
      </c>
      <c r="F538">
        <v>0</v>
      </c>
      <c r="G538">
        <v>0</v>
      </c>
    </row>
    <row r="539" spans="1:7" x14ac:dyDescent="0.4">
      <c r="A539" t="s">
        <v>7284</v>
      </c>
      <c r="B539" t="s">
        <v>42390</v>
      </c>
      <c r="C539">
        <v>3</v>
      </c>
      <c r="D539">
        <v>0</v>
      </c>
      <c r="E539">
        <v>0</v>
      </c>
      <c r="F539">
        <v>2</v>
      </c>
      <c r="G539">
        <v>2</v>
      </c>
    </row>
    <row r="540" spans="1:7" x14ac:dyDescent="0.4">
      <c r="A540" t="s">
        <v>7285</v>
      </c>
      <c r="B540" t="s">
        <v>123</v>
      </c>
      <c r="C540">
        <v>0</v>
      </c>
      <c r="D540">
        <v>0</v>
      </c>
      <c r="E540">
        <v>0</v>
      </c>
      <c r="F540">
        <v>0</v>
      </c>
      <c r="G540">
        <v>0</v>
      </c>
    </row>
    <row r="541" spans="1:7" x14ac:dyDescent="0.4">
      <c r="A541" t="s">
        <v>7286</v>
      </c>
      <c r="B541" t="s">
        <v>42393</v>
      </c>
      <c r="C541">
        <v>0</v>
      </c>
      <c r="D541">
        <v>0</v>
      </c>
      <c r="E541">
        <v>0</v>
      </c>
      <c r="F541">
        <v>0</v>
      </c>
      <c r="G541">
        <v>0</v>
      </c>
    </row>
    <row r="542" spans="1:7" x14ac:dyDescent="0.4">
      <c r="A542" t="s">
        <v>7287</v>
      </c>
      <c r="B542" t="s">
        <v>42390</v>
      </c>
      <c r="C542">
        <v>0</v>
      </c>
      <c r="D542">
        <v>0</v>
      </c>
      <c r="E542">
        <v>0</v>
      </c>
      <c r="F542">
        <v>0</v>
      </c>
      <c r="G542">
        <v>0</v>
      </c>
    </row>
    <row r="543" spans="1:7" x14ac:dyDescent="0.4">
      <c r="A543" t="s">
        <v>7288</v>
      </c>
      <c r="B543" t="s">
        <v>42393</v>
      </c>
      <c r="C543">
        <v>0</v>
      </c>
      <c r="D543">
        <v>0</v>
      </c>
      <c r="E543">
        <v>0</v>
      </c>
      <c r="F543">
        <v>0</v>
      </c>
      <c r="G543">
        <v>0</v>
      </c>
    </row>
    <row r="544" spans="1:7" x14ac:dyDescent="0.4">
      <c r="A544" t="s">
        <v>7289</v>
      </c>
      <c r="B544" t="s">
        <v>123</v>
      </c>
      <c r="C544">
        <v>8</v>
      </c>
      <c r="D544">
        <v>1</v>
      </c>
      <c r="E544">
        <v>0</v>
      </c>
      <c r="F544">
        <v>3</v>
      </c>
      <c r="G544">
        <v>2</v>
      </c>
    </row>
    <row r="545" spans="1:7" x14ac:dyDescent="0.4">
      <c r="A545" t="s">
        <v>7290</v>
      </c>
      <c r="B545" t="s">
        <v>42390</v>
      </c>
      <c r="C545">
        <v>0</v>
      </c>
      <c r="D545">
        <v>0</v>
      </c>
      <c r="E545">
        <v>0</v>
      </c>
      <c r="F545">
        <v>0</v>
      </c>
      <c r="G545">
        <v>0</v>
      </c>
    </row>
    <row r="546" spans="1:7" x14ac:dyDescent="0.4">
      <c r="A546" t="s">
        <v>7291</v>
      </c>
      <c r="B546" t="s">
        <v>42390</v>
      </c>
      <c r="C546">
        <v>0</v>
      </c>
      <c r="D546">
        <v>0</v>
      </c>
      <c r="E546">
        <v>0</v>
      </c>
      <c r="F546">
        <v>0</v>
      </c>
      <c r="G546">
        <v>0</v>
      </c>
    </row>
    <row r="547" spans="1:7" x14ac:dyDescent="0.4">
      <c r="A547" t="s">
        <v>7292</v>
      </c>
      <c r="B547" t="s">
        <v>42390</v>
      </c>
      <c r="C547">
        <v>0</v>
      </c>
      <c r="D547">
        <v>0</v>
      </c>
      <c r="E547">
        <v>0</v>
      </c>
      <c r="F547">
        <v>0</v>
      </c>
      <c r="G547">
        <v>0</v>
      </c>
    </row>
    <row r="548" spans="1:7" x14ac:dyDescent="0.4">
      <c r="A548" t="s">
        <v>7293</v>
      </c>
      <c r="B548" t="s">
        <v>42390</v>
      </c>
      <c r="C548">
        <v>33</v>
      </c>
      <c r="D548">
        <v>0</v>
      </c>
      <c r="E548">
        <v>1</v>
      </c>
      <c r="F548">
        <v>2</v>
      </c>
      <c r="G548">
        <v>4</v>
      </c>
    </row>
    <row r="549" spans="1:7" x14ac:dyDescent="0.4">
      <c r="A549" t="s">
        <v>7294</v>
      </c>
      <c r="B549" t="s">
        <v>42390</v>
      </c>
      <c r="C549">
        <v>14</v>
      </c>
      <c r="D549">
        <v>1</v>
      </c>
      <c r="E549">
        <v>1</v>
      </c>
      <c r="F549">
        <v>1</v>
      </c>
      <c r="G549">
        <v>2</v>
      </c>
    </row>
    <row r="550" spans="1:7" x14ac:dyDescent="0.4">
      <c r="A550" t="s">
        <v>7295</v>
      </c>
      <c r="B550" t="s">
        <v>42390</v>
      </c>
      <c r="C550">
        <v>5</v>
      </c>
      <c r="D550">
        <v>1</v>
      </c>
      <c r="E550">
        <v>1</v>
      </c>
      <c r="F550">
        <v>1</v>
      </c>
      <c r="G550">
        <v>1</v>
      </c>
    </row>
    <row r="551" spans="1:7" x14ac:dyDescent="0.4">
      <c r="A551" t="s">
        <v>7296</v>
      </c>
      <c r="B551" t="s">
        <v>42390</v>
      </c>
      <c r="C551">
        <v>0</v>
      </c>
      <c r="D551">
        <v>0</v>
      </c>
      <c r="E551">
        <v>0</v>
      </c>
      <c r="F551">
        <v>0</v>
      </c>
      <c r="G551">
        <v>0</v>
      </c>
    </row>
    <row r="552" spans="1:7" x14ac:dyDescent="0.4">
      <c r="A552" t="s">
        <v>7297</v>
      </c>
      <c r="B552" t="s">
        <v>42390</v>
      </c>
      <c r="C552">
        <v>0</v>
      </c>
      <c r="D552">
        <v>0</v>
      </c>
      <c r="E552">
        <v>0</v>
      </c>
      <c r="F552">
        <v>0</v>
      </c>
      <c r="G552">
        <v>0</v>
      </c>
    </row>
    <row r="553" spans="1:7" x14ac:dyDescent="0.4">
      <c r="A553" t="s">
        <v>7298</v>
      </c>
      <c r="B553" t="s">
        <v>42390</v>
      </c>
      <c r="C553">
        <v>2</v>
      </c>
      <c r="D553">
        <v>0</v>
      </c>
      <c r="E553">
        <v>0</v>
      </c>
      <c r="F553">
        <v>0</v>
      </c>
      <c r="G553">
        <v>0</v>
      </c>
    </row>
    <row r="554" spans="1:7" x14ac:dyDescent="0.4">
      <c r="A554" t="s">
        <v>7299</v>
      </c>
      <c r="B554" t="s">
        <v>42392</v>
      </c>
      <c r="C554">
        <v>0</v>
      </c>
      <c r="D554">
        <v>0</v>
      </c>
      <c r="E554">
        <v>0</v>
      </c>
      <c r="F554">
        <v>0</v>
      </c>
      <c r="G554">
        <v>0</v>
      </c>
    </row>
    <row r="555" spans="1:7" x14ac:dyDescent="0.4">
      <c r="A555" t="s">
        <v>7300</v>
      </c>
      <c r="B555" t="s">
        <v>42390</v>
      </c>
      <c r="C555">
        <v>0</v>
      </c>
      <c r="D555">
        <v>0</v>
      </c>
      <c r="E555">
        <v>0</v>
      </c>
      <c r="F555">
        <v>0</v>
      </c>
      <c r="G555">
        <v>0</v>
      </c>
    </row>
    <row r="556" spans="1:7" x14ac:dyDescent="0.4">
      <c r="A556" t="s">
        <v>7301</v>
      </c>
      <c r="B556" t="s">
        <v>42390</v>
      </c>
      <c r="C556">
        <v>0</v>
      </c>
      <c r="D556">
        <v>0</v>
      </c>
      <c r="E556">
        <v>0</v>
      </c>
      <c r="F556">
        <v>0</v>
      </c>
      <c r="G556">
        <v>0</v>
      </c>
    </row>
    <row r="557" spans="1:7" x14ac:dyDescent="0.4">
      <c r="A557" t="s">
        <v>7302</v>
      </c>
      <c r="B557" t="s">
        <v>42392</v>
      </c>
      <c r="C557">
        <v>1</v>
      </c>
      <c r="D557">
        <v>0</v>
      </c>
      <c r="E557">
        <v>0</v>
      </c>
      <c r="F557">
        <v>0</v>
      </c>
      <c r="G557">
        <v>0</v>
      </c>
    </row>
    <row r="558" spans="1:7" x14ac:dyDescent="0.4">
      <c r="A558" t="s">
        <v>7303</v>
      </c>
      <c r="B558" t="s">
        <v>42390</v>
      </c>
      <c r="C558">
        <v>0</v>
      </c>
      <c r="D558">
        <v>0</v>
      </c>
      <c r="E558">
        <v>0</v>
      </c>
      <c r="F558">
        <v>0</v>
      </c>
      <c r="G558">
        <v>0</v>
      </c>
    </row>
    <row r="559" spans="1:7" x14ac:dyDescent="0.4">
      <c r="A559" t="s">
        <v>7304</v>
      </c>
      <c r="B559" t="s">
        <v>42390</v>
      </c>
      <c r="C559">
        <v>0</v>
      </c>
      <c r="D559">
        <v>0</v>
      </c>
      <c r="E559">
        <v>0</v>
      </c>
      <c r="F559">
        <v>0</v>
      </c>
      <c r="G559">
        <v>0</v>
      </c>
    </row>
    <row r="560" spans="1:7" x14ac:dyDescent="0.4">
      <c r="A560" t="s">
        <v>7305</v>
      </c>
      <c r="B560" t="s">
        <v>42390</v>
      </c>
      <c r="C560">
        <v>0</v>
      </c>
      <c r="D560">
        <v>0</v>
      </c>
      <c r="E560">
        <v>0</v>
      </c>
      <c r="F560">
        <v>0</v>
      </c>
      <c r="G560">
        <v>0</v>
      </c>
    </row>
    <row r="561" spans="1:7" x14ac:dyDescent="0.4">
      <c r="A561" t="s">
        <v>7306</v>
      </c>
      <c r="B561" t="s">
        <v>42392</v>
      </c>
      <c r="C561">
        <v>0</v>
      </c>
      <c r="D561">
        <v>0</v>
      </c>
      <c r="E561">
        <v>0</v>
      </c>
      <c r="F561">
        <v>0</v>
      </c>
      <c r="G561">
        <v>0</v>
      </c>
    </row>
    <row r="562" spans="1:7" x14ac:dyDescent="0.4">
      <c r="A562" t="s">
        <v>7307</v>
      </c>
      <c r="B562" t="s">
        <v>42390</v>
      </c>
      <c r="C562">
        <v>0</v>
      </c>
      <c r="D562">
        <v>0</v>
      </c>
      <c r="E562">
        <v>0</v>
      </c>
      <c r="F562">
        <v>0</v>
      </c>
      <c r="G562">
        <v>0</v>
      </c>
    </row>
    <row r="563" spans="1:7" x14ac:dyDescent="0.4">
      <c r="A563" t="s">
        <v>7308</v>
      </c>
      <c r="B563" t="s">
        <v>42390</v>
      </c>
      <c r="C563">
        <v>5</v>
      </c>
      <c r="D563">
        <v>0</v>
      </c>
      <c r="E563">
        <v>0</v>
      </c>
      <c r="F563">
        <v>0</v>
      </c>
      <c r="G563">
        <v>0</v>
      </c>
    </row>
    <row r="564" spans="1:7" x14ac:dyDescent="0.4">
      <c r="A564" t="s">
        <v>7309</v>
      </c>
      <c r="B564" t="s">
        <v>42390</v>
      </c>
      <c r="C564">
        <v>8</v>
      </c>
      <c r="D564">
        <v>1</v>
      </c>
      <c r="E564">
        <v>0</v>
      </c>
      <c r="F564">
        <v>3</v>
      </c>
      <c r="G564">
        <v>2</v>
      </c>
    </row>
    <row r="565" spans="1:7" x14ac:dyDescent="0.4">
      <c r="A565" t="s">
        <v>7310</v>
      </c>
      <c r="B565" t="s">
        <v>42390</v>
      </c>
      <c r="C565">
        <v>0</v>
      </c>
      <c r="D565">
        <v>0</v>
      </c>
      <c r="E565">
        <v>0</v>
      </c>
      <c r="F565">
        <v>0</v>
      </c>
      <c r="G565">
        <v>0</v>
      </c>
    </row>
    <row r="566" spans="1:7" x14ac:dyDescent="0.4">
      <c r="A566" t="s">
        <v>7311</v>
      </c>
      <c r="B566" t="s">
        <v>123</v>
      </c>
      <c r="C566">
        <v>0</v>
      </c>
      <c r="D566">
        <v>0</v>
      </c>
      <c r="E566">
        <v>0</v>
      </c>
      <c r="F566">
        <v>0</v>
      </c>
      <c r="G566">
        <v>0</v>
      </c>
    </row>
    <row r="567" spans="1:7" x14ac:dyDescent="0.4">
      <c r="A567" t="s">
        <v>7312</v>
      </c>
      <c r="B567" t="s">
        <v>42390</v>
      </c>
      <c r="C567">
        <v>0</v>
      </c>
      <c r="D567">
        <v>0</v>
      </c>
      <c r="E567">
        <v>0</v>
      </c>
      <c r="F567">
        <v>0</v>
      </c>
      <c r="G567">
        <v>0</v>
      </c>
    </row>
    <row r="568" spans="1:7" x14ac:dyDescent="0.4">
      <c r="A568" t="s">
        <v>7313</v>
      </c>
      <c r="B568" t="s">
        <v>42390</v>
      </c>
      <c r="C568">
        <v>0</v>
      </c>
      <c r="D568">
        <v>0</v>
      </c>
      <c r="E568">
        <v>0</v>
      </c>
      <c r="F568">
        <v>0</v>
      </c>
      <c r="G568">
        <v>0</v>
      </c>
    </row>
    <row r="569" spans="1:7" x14ac:dyDescent="0.4">
      <c r="A569" t="s">
        <v>7314</v>
      </c>
      <c r="B569" t="s">
        <v>42390</v>
      </c>
      <c r="C569">
        <v>0</v>
      </c>
      <c r="D569">
        <v>0</v>
      </c>
      <c r="E569">
        <v>0</v>
      </c>
      <c r="F569">
        <v>0</v>
      </c>
      <c r="G569">
        <v>0</v>
      </c>
    </row>
    <row r="570" spans="1:7" x14ac:dyDescent="0.4">
      <c r="A570" t="s">
        <v>7315</v>
      </c>
      <c r="B570" t="s">
        <v>42390</v>
      </c>
      <c r="C570">
        <v>0</v>
      </c>
      <c r="D570">
        <v>0</v>
      </c>
      <c r="E570">
        <v>0</v>
      </c>
      <c r="F570">
        <v>0</v>
      </c>
      <c r="G570">
        <v>0</v>
      </c>
    </row>
    <row r="571" spans="1:7" x14ac:dyDescent="0.4">
      <c r="A571" t="s">
        <v>7316</v>
      </c>
      <c r="B571" t="s">
        <v>123</v>
      </c>
      <c r="C571">
        <v>0</v>
      </c>
      <c r="D571">
        <v>0</v>
      </c>
      <c r="E571">
        <v>0</v>
      </c>
      <c r="F571">
        <v>0</v>
      </c>
      <c r="G571">
        <v>0</v>
      </c>
    </row>
    <row r="572" spans="1:7" x14ac:dyDescent="0.4">
      <c r="A572" t="s">
        <v>7317</v>
      </c>
      <c r="B572" t="s">
        <v>42390</v>
      </c>
      <c r="C572">
        <v>0</v>
      </c>
      <c r="D572">
        <v>0</v>
      </c>
      <c r="E572">
        <v>0</v>
      </c>
      <c r="F572">
        <v>0</v>
      </c>
      <c r="G572">
        <v>0</v>
      </c>
    </row>
    <row r="573" spans="1:7" x14ac:dyDescent="0.4">
      <c r="A573" t="s">
        <v>7318</v>
      </c>
      <c r="B573" t="s">
        <v>42390</v>
      </c>
      <c r="C573">
        <v>0</v>
      </c>
      <c r="D573">
        <v>0</v>
      </c>
      <c r="E573">
        <v>0</v>
      </c>
      <c r="F573">
        <v>0</v>
      </c>
      <c r="G573">
        <v>0</v>
      </c>
    </row>
    <row r="574" spans="1:7" x14ac:dyDescent="0.4">
      <c r="A574" t="s">
        <v>7319</v>
      </c>
      <c r="B574" t="s">
        <v>42390</v>
      </c>
      <c r="C574">
        <v>0</v>
      </c>
      <c r="D574">
        <v>0</v>
      </c>
      <c r="E574">
        <v>0</v>
      </c>
      <c r="F574">
        <v>0</v>
      </c>
      <c r="G574">
        <v>1</v>
      </c>
    </row>
    <row r="575" spans="1:7" x14ac:dyDescent="0.4">
      <c r="A575" t="s">
        <v>7320</v>
      </c>
      <c r="B575" t="s">
        <v>42390</v>
      </c>
      <c r="C575">
        <v>0</v>
      </c>
      <c r="D575">
        <v>0</v>
      </c>
      <c r="E575">
        <v>0</v>
      </c>
      <c r="F575">
        <v>0</v>
      </c>
      <c r="G575">
        <v>0</v>
      </c>
    </row>
    <row r="576" spans="1:7" x14ac:dyDescent="0.4">
      <c r="A576" t="s">
        <v>7321</v>
      </c>
      <c r="B576" t="s">
        <v>42390</v>
      </c>
      <c r="C576">
        <v>0</v>
      </c>
      <c r="D576">
        <v>0</v>
      </c>
      <c r="E576">
        <v>0</v>
      </c>
      <c r="F576">
        <v>0</v>
      </c>
      <c r="G576">
        <v>0</v>
      </c>
    </row>
    <row r="577" spans="1:7" x14ac:dyDescent="0.4">
      <c r="A577" t="s">
        <v>7322</v>
      </c>
      <c r="B577" t="s">
        <v>42390</v>
      </c>
      <c r="C577">
        <v>3</v>
      </c>
      <c r="D577">
        <v>0</v>
      </c>
      <c r="E577">
        <v>0</v>
      </c>
      <c r="F577">
        <v>1</v>
      </c>
      <c r="G577">
        <v>0</v>
      </c>
    </row>
    <row r="578" spans="1:7" x14ac:dyDescent="0.4">
      <c r="A578" t="s">
        <v>7323</v>
      </c>
      <c r="B578" t="s">
        <v>42390</v>
      </c>
      <c r="C578">
        <v>0</v>
      </c>
      <c r="D578">
        <v>0</v>
      </c>
      <c r="E578">
        <v>0</v>
      </c>
      <c r="F578">
        <v>0</v>
      </c>
      <c r="G578">
        <v>0</v>
      </c>
    </row>
    <row r="579" spans="1:7" x14ac:dyDescent="0.4">
      <c r="A579" t="s">
        <v>7324</v>
      </c>
      <c r="B579" t="s">
        <v>42390</v>
      </c>
      <c r="C579">
        <v>2</v>
      </c>
      <c r="D579">
        <v>0</v>
      </c>
      <c r="E579">
        <v>0</v>
      </c>
      <c r="F579">
        <v>0</v>
      </c>
      <c r="G579">
        <v>0</v>
      </c>
    </row>
    <row r="580" spans="1:7" x14ac:dyDescent="0.4">
      <c r="A580" t="s">
        <v>7325</v>
      </c>
      <c r="B580" t="s">
        <v>42390</v>
      </c>
      <c r="C580">
        <v>1</v>
      </c>
      <c r="D580">
        <v>0</v>
      </c>
      <c r="E580">
        <v>0</v>
      </c>
      <c r="F580">
        <v>0</v>
      </c>
      <c r="G580">
        <v>1</v>
      </c>
    </row>
    <row r="581" spans="1:7" x14ac:dyDescent="0.4">
      <c r="A581" t="s">
        <v>7326</v>
      </c>
      <c r="B581" t="s">
        <v>42390</v>
      </c>
      <c r="C581">
        <v>0</v>
      </c>
      <c r="D581">
        <v>0</v>
      </c>
      <c r="E581">
        <v>0</v>
      </c>
      <c r="F581">
        <v>0</v>
      </c>
      <c r="G581">
        <v>0</v>
      </c>
    </row>
    <row r="582" spans="1:7" x14ac:dyDescent="0.4">
      <c r="A582" t="s">
        <v>7327</v>
      </c>
      <c r="B582" t="s">
        <v>42390</v>
      </c>
      <c r="C582">
        <v>0</v>
      </c>
      <c r="D582">
        <v>0</v>
      </c>
      <c r="E582">
        <v>0</v>
      </c>
      <c r="F582">
        <v>0</v>
      </c>
      <c r="G582">
        <v>0</v>
      </c>
    </row>
    <row r="583" spans="1:7" x14ac:dyDescent="0.4">
      <c r="A583" t="s">
        <v>7328</v>
      </c>
      <c r="B583" t="s">
        <v>42390</v>
      </c>
      <c r="C583">
        <v>0</v>
      </c>
      <c r="D583">
        <v>0</v>
      </c>
      <c r="E583">
        <v>0</v>
      </c>
      <c r="F583">
        <v>0</v>
      </c>
      <c r="G583">
        <v>0</v>
      </c>
    </row>
    <row r="584" spans="1:7" x14ac:dyDescent="0.4">
      <c r="A584" t="s">
        <v>7329</v>
      </c>
      <c r="B584" t="s">
        <v>42394</v>
      </c>
      <c r="C584">
        <v>0</v>
      </c>
      <c r="D584">
        <v>0</v>
      </c>
      <c r="E584">
        <v>0</v>
      </c>
      <c r="F584">
        <v>0</v>
      </c>
      <c r="G584">
        <v>0</v>
      </c>
    </row>
    <row r="585" spans="1:7" x14ac:dyDescent="0.4">
      <c r="A585" t="s">
        <v>7330</v>
      </c>
      <c r="B585" t="s">
        <v>42390</v>
      </c>
      <c r="C585">
        <v>0</v>
      </c>
      <c r="D585">
        <v>0</v>
      </c>
      <c r="E585">
        <v>0</v>
      </c>
      <c r="F585">
        <v>0</v>
      </c>
      <c r="G585">
        <v>0</v>
      </c>
    </row>
    <row r="586" spans="1:7" x14ac:dyDescent="0.4">
      <c r="A586" t="s">
        <v>7331</v>
      </c>
      <c r="B586" t="s">
        <v>42390</v>
      </c>
      <c r="C586">
        <v>0</v>
      </c>
      <c r="D586">
        <v>0</v>
      </c>
      <c r="E586">
        <v>0</v>
      </c>
      <c r="F586">
        <v>0</v>
      </c>
      <c r="G586">
        <v>0</v>
      </c>
    </row>
    <row r="587" spans="1:7" x14ac:dyDescent="0.4">
      <c r="A587" t="s">
        <v>7332</v>
      </c>
      <c r="B587" t="s">
        <v>42390</v>
      </c>
      <c r="C587">
        <v>0</v>
      </c>
      <c r="D587">
        <v>0</v>
      </c>
      <c r="E587">
        <v>0</v>
      </c>
      <c r="F587">
        <v>0</v>
      </c>
      <c r="G587">
        <v>0</v>
      </c>
    </row>
    <row r="588" spans="1:7" x14ac:dyDescent="0.4">
      <c r="A588" t="s">
        <v>7333</v>
      </c>
      <c r="B588" t="s">
        <v>42390</v>
      </c>
      <c r="C588">
        <v>0</v>
      </c>
      <c r="D588">
        <v>0</v>
      </c>
      <c r="E588">
        <v>0</v>
      </c>
      <c r="F588">
        <v>0</v>
      </c>
      <c r="G588">
        <v>0</v>
      </c>
    </row>
    <row r="589" spans="1:7" x14ac:dyDescent="0.4">
      <c r="A589" t="s">
        <v>7334</v>
      </c>
      <c r="B589" t="s">
        <v>42390</v>
      </c>
      <c r="C589">
        <v>0</v>
      </c>
      <c r="D589">
        <v>0</v>
      </c>
      <c r="E589">
        <v>0</v>
      </c>
      <c r="F589">
        <v>0</v>
      </c>
      <c r="G589">
        <v>0</v>
      </c>
    </row>
    <row r="590" spans="1:7" x14ac:dyDescent="0.4">
      <c r="A590" t="s">
        <v>7335</v>
      </c>
      <c r="B590" t="s">
        <v>42390</v>
      </c>
      <c r="C590">
        <v>2</v>
      </c>
      <c r="D590">
        <v>0</v>
      </c>
      <c r="E590">
        <v>0</v>
      </c>
      <c r="F590">
        <v>0</v>
      </c>
      <c r="G590">
        <v>0</v>
      </c>
    </row>
    <row r="591" spans="1:7" x14ac:dyDescent="0.4">
      <c r="A591" t="s">
        <v>7336</v>
      </c>
      <c r="B591" t="s">
        <v>42390</v>
      </c>
      <c r="C591">
        <v>0</v>
      </c>
      <c r="D591">
        <v>0</v>
      </c>
      <c r="E591">
        <v>0</v>
      </c>
      <c r="F591">
        <v>0</v>
      </c>
      <c r="G591">
        <v>0</v>
      </c>
    </row>
    <row r="592" spans="1:7" x14ac:dyDescent="0.4">
      <c r="A592" t="s">
        <v>7337</v>
      </c>
      <c r="B592" t="s">
        <v>42390</v>
      </c>
      <c r="C592">
        <v>1</v>
      </c>
      <c r="D592">
        <v>0</v>
      </c>
      <c r="E592">
        <v>0</v>
      </c>
      <c r="F592">
        <v>0</v>
      </c>
      <c r="G592">
        <v>0</v>
      </c>
    </row>
    <row r="593" spans="1:7" x14ac:dyDescent="0.4">
      <c r="A593" t="s">
        <v>7338</v>
      </c>
      <c r="B593" t="s">
        <v>42390</v>
      </c>
      <c r="C593">
        <v>18</v>
      </c>
      <c r="D593">
        <v>2</v>
      </c>
      <c r="E593">
        <v>4</v>
      </c>
      <c r="F593">
        <v>0</v>
      </c>
      <c r="G593">
        <v>3</v>
      </c>
    </row>
    <row r="594" spans="1:7" x14ac:dyDescent="0.4">
      <c r="A594" t="s">
        <v>7339</v>
      </c>
      <c r="B594" t="s">
        <v>42390</v>
      </c>
      <c r="C594">
        <v>0</v>
      </c>
      <c r="D594">
        <v>0</v>
      </c>
      <c r="E594">
        <v>0</v>
      </c>
      <c r="F594">
        <v>0</v>
      </c>
      <c r="G594">
        <v>0</v>
      </c>
    </row>
    <row r="595" spans="1:7" x14ac:dyDescent="0.4">
      <c r="A595" t="s">
        <v>7340</v>
      </c>
      <c r="B595" t="s">
        <v>42390</v>
      </c>
      <c r="C595">
        <v>0</v>
      </c>
      <c r="D595">
        <v>0</v>
      </c>
      <c r="E595">
        <v>0</v>
      </c>
      <c r="F595">
        <v>0</v>
      </c>
      <c r="G595">
        <v>0</v>
      </c>
    </row>
    <row r="596" spans="1:7" x14ac:dyDescent="0.4">
      <c r="A596" t="s">
        <v>7341</v>
      </c>
      <c r="B596" t="s">
        <v>42390</v>
      </c>
      <c r="C596">
        <v>0</v>
      </c>
      <c r="D596">
        <v>0</v>
      </c>
      <c r="E596">
        <v>0</v>
      </c>
      <c r="F596">
        <v>0</v>
      </c>
      <c r="G596">
        <v>0</v>
      </c>
    </row>
    <row r="597" spans="1:7" x14ac:dyDescent="0.4">
      <c r="A597" t="s">
        <v>7342</v>
      </c>
      <c r="B597" t="s">
        <v>42390</v>
      </c>
      <c r="C597">
        <v>0</v>
      </c>
      <c r="D597">
        <v>0</v>
      </c>
      <c r="E597">
        <v>0</v>
      </c>
      <c r="F597">
        <v>0</v>
      </c>
      <c r="G597">
        <v>0</v>
      </c>
    </row>
    <row r="598" spans="1:7" x14ac:dyDescent="0.4">
      <c r="A598" t="s">
        <v>7343</v>
      </c>
      <c r="B598" t="s">
        <v>42390</v>
      </c>
      <c r="C598">
        <v>0</v>
      </c>
      <c r="D598">
        <v>0</v>
      </c>
      <c r="E598">
        <v>0</v>
      </c>
      <c r="F598">
        <v>0</v>
      </c>
      <c r="G598">
        <v>0</v>
      </c>
    </row>
    <row r="599" spans="1:7" x14ac:dyDescent="0.4">
      <c r="A599" t="s">
        <v>7344</v>
      </c>
      <c r="B599" t="s">
        <v>123</v>
      </c>
      <c r="C599">
        <v>0</v>
      </c>
      <c r="D599">
        <v>0</v>
      </c>
      <c r="E599">
        <v>0</v>
      </c>
      <c r="F599">
        <v>0</v>
      </c>
      <c r="G599">
        <v>0</v>
      </c>
    </row>
    <row r="600" spans="1:7" x14ac:dyDescent="0.4">
      <c r="A600" t="s">
        <v>7345</v>
      </c>
      <c r="B600" t="s">
        <v>42390</v>
      </c>
      <c r="C600">
        <v>0</v>
      </c>
      <c r="D600">
        <v>0</v>
      </c>
      <c r="E600">
        <v>0</v>
      </c>
      <c r="F600">
        <v>0</v>
      </c>
      <c r="G600">
        <v>0</v>
      </c>
    </row>
    <row r="601" spans="1:7" x14ac:dyDescent="0.4">
      <c r="A601" t="s">
        <v>7346</v>
      </c>
      <c r="B601" t="s">
        <v>123</v>
      </c>
      <c r="C601">
        <v>0</v>
      </c>
      <c r="D601">
        <v>0</v>
      </c>
      <c r="E601">
        <v>0</v>
      </c>
      <c r="F601">
        <v>0</v>
      </c>
      <c r="G601">
        <v>0</v>
      </c>
    </row>
    <row r="602" spans="1:7" x14ac:dyDescent="0.4">
      <c r="A602" t="s">
        <v>7347</v>
      </c>
      <c r="B602" t="s">
        <v>42390</v>
      </c>
      <c r="C602">
        <v>0</v>
      </c>
      <c r="D602">
        <v>0</v>
      </c>
      <c r="E602">
        <v>0</v>
      </c>
      <c r="F602">
        <v>0</v>
      </c>
      <c r="G602">
        <v>0</v>
      </c>
    </row>
    <row r="603" spans="1:7" x14ac:dyDescent="0.4">
      <c r="A603" t="s">
        <v>7348</v>
      </c>
      <c r="B603" t="s">
        <v>42390</v>
      </c>
      <c r="C603">
        <v>0</v>
      </c>
      <c r="D603">
        <v>0</v>
      </c>
      <c r="E603">
        <v>0</v>
      </c>
      <c r="F603">
        <v>0</v>
      </c>
      <c r="G603">
        <v>0</v>
      </c>
    </row>
    <row r="604" spans="1:7" x14ac:dyDescent="0.4">
      <c r="A604" t="s">
        <v>7349</v>
      </c>
      <c r="B604" t="s">
        <v>42390</v>
      </c>
      <c r="C604">
        <v>2</v>
      </c>
      <c r="D604">
        <v>0</v>
      </c>
      <c r="E604">
        <v>1</v>
      </c>
      <c r="F604">
        <v>0</v>
      </c>
      <c r="G604">
        <v>0</v>
      </c>
    </row>
    <row r="605" spans="1:7" x14ac:dyDescent="0.4">
      <c r="A605" t="s">
        <v>7350</v>
      </c>
      <c r="B605" t="s">
        <v>42390</v>
      </c>
      <c r="C605">
        <v>2</v>
      </c>
      <c r="D605">
        <v>0</v>
      </c>
      <c r="E605">
        <v>0</v>
      </c>
      <c r="F605">
        <v>1</v>
      </c>
      <c r="G605">
        <v>0</v>
      </c>
    </row>
    <row r="606" spans="1:7" x14ac:dyDescent="0.4">
      <c r="A606" t="s">
        <v>7351</v>
      </c>
      <c r="B606" t="s">
        <v>42390</v>
      </c>
      <c r="C606">
        <v>0</v>
      </c>
      <c r="D606">
        <v>0</v>
      </c>
      <c r="E606">
        <v>0</v>
      </c>
      <c r="F606">
        <v>0</v>
      </c>
      <c r="G606">
        <v>0</v>
      </c>
    </row>
    <row r="607" spans="1:7" x14ac:dyDescent="0.4">
      <c r="A607" t="s">
        <v>7352</v>
      </c>
      <c r="B607" t="s">
        <v>42391</v>
      </c>
      <c r="C607">
        <v>0</v>
      </c>
      <c r="D607">
        <v>0</v>
      </c>
      <c r="E607">
        <v>0</v>
      </c>
      <c r="F607">
        <v>0</v>
      </c>
      <c r="G607">
        <v>0</v>
      </c>
    </row>
    <row r="608" spans="1:7" x14ac:dyDescent="0.4">
      <c r="A608" t="s">
        <v>7353</v>
      </c>
      <c r="B608" t="s">
        <v>42391</v>
      </c>
      <c r="C608">
        <v>0</v>
      </c>
      <c r="D608">
        <v>0</v>
      </c>
      <c r="E608">
        <v>0</v>
      </c>
      <c r="F608">
        <v>0</v>
      </c>
      <c r="G608">
        <v>0</v>
      </c>
    </row>
    <row r="609" spans="1:7" x14ac:dyDescent="0.4">
      <c r="A609" t="s">
        <v>7354</v>
      </c>
      <c r="B609" t="s">
        <v>42390</v>
      </c>
      <c r="C609">
        <v>0</v>
      </c>
      <c r="D609">
        <v>0</v>
      </c>
      <c r="E609">
        <v>0</v>
      </c>
      <c r="F609">
        <v>0</v>
      </c>
      <c r="G609">
        <v>0</v>
      </c>
    </row>
    <row r="610" spans="1:7" x14ac:dyDescent="0.4">
      <c r="A610" t="s">
        <v>7355</v>
      </c>
      <c r="B610" t="s">
        <v>42390</v>
      </c>
      <c r="C610">
        <v>0</v>
      </c>
      <c r="D610">
        <v>0</v>
      </c>
      <c r="E610">
        <v>0</v>
      </c>
      <c r="F610">
        <v>0</v>
      </c>
      <c r="G610">
        <v>0</v>
      </c>
    </row>
    <row r="611" spans="1:7" x14ac:dyDescent="0.4">
      <c r="A611" t="s">
        <v>7356</v>
      </c>
      <c r="B611" t="s">
        <v>42390</v>
      </c>
      <c r="C611">
        <v>0</v>
      </c>
      <c r="D611">
        <v>0</v>
      </c>
      <c r="E611">
        <v>0</v>
      </c>
      <c r="F611">
        <v>0</v>
      </c>
      <c r="G611">
        <v>0</v>
      </c>
    </row>
    <row r="612" spans="1:7" x14ac:dyDescent="0.4">
      <c r="A612" t="s">
        <v>7357</v>
      </c>
      <c r="B612" t="s">
        <v>42391</v>
      </c>
      <c r="C612">
        <v>0</v>
      </c>
      <c r="D612">
        <v>0</v>
      </c>
      <c r="E612">
        <v>0</v>
      </c>
      <c r="F612">
        <v>1</v>
      </c>
      <c r="G612">
        <v>0</v>
      </c>
    </row>
    <row r="613" spans="1:7" x14ac:dyDescent="0.4">
      <c r="A613" t="s">
        <v>7358</v>
      </c>
      <c r="B613" t="s">
        <v>42390</v>
      </c>
      <c r="C613">
        <v>9</v>
      </c>
      <c r="D613">
        <v>1</v>
      </c>
      <c r="E613">
        <v>9</v>
      </c>
      <c r="F613">
        <v>2</v>
      </c>
      <c r="G613">
        <v>11</v>
      </c>
    </row>
    <row r="614" spans="1:7" x14ac:dyDescent="0.4">
      <c r="A614" t="s">
        <v>7359</v>
      </c>
      <c r="B614" t="s">
        <v>123</v>
      </c>
      <c r="C614">
        <v>9</v>
      </c>
      <c r="D614">
        <v>4</v>
      </c>
      <c r="E614">
        <v>7</v>
      </c>
      <c r="F614">
        <v>0</v>
      </c>
      <c r="G614">
        <v>7</v>
      </c>
    </row>
    <row r="615" spans="1:7" x14ac:dyDescent="0.4">
      <c r="A615" t="s">
        <v>7360</v>
      </c>
      <c r="B615" t="s">
        <v>42392</v>
      </c>
      <c r="C615">
        <v>11</v>
      </c>
      <c r="D615">
        <v>2</v>
      </c>
      <c r="E615">
        <v>0</v>
      </c>
      <c r="F615">
        <v>0</v>
      </c>
      <c r="G615">
        <v>7</v>
      </c>
    </row>
    <row r="616" spans="1:7" x14ac:dyDescent="0.4">
      <c r="A616" t="s">
        <v>7361</v>
      </c>
      <c r="B616" t="s">
        <v>42392</v>
      </c>
      <c r="C616">
        <v>27</v>
      </c>
      <c r="D616">
        <v>3</v>
      </c>
      <c r="E616">
        <v>3</v>
      </c>
      <c r="F616">
        <v>5</v>
      </c>
      <c r="G616">
        <v>10</v>
      </c>
    </row>
    <row r="617" spans="1:7" x14ac:dyDescent="0.4">
      <c r="A617" t="s">
        <v>7362</v>
      </c>
      <c r="B617" t="s">
        <v>123</v>
      </c>
      <c r="C617">
        <v>17</v>
      </c>
      <c r="D617">
        <v>1</v>
      </c>
      <c r="E617">
        <v>2</v>
      </c>
      <c r="F617">
        <v>8</v>
      </c>
      <c r="G617">
        <v>11</v>
      </c>
    </row>
    <row r="618" spans="1:7" x14ac:dyDescent="0.4">
      <c r="A618" t="s">
        <v>7363</v>
      </c>
      <c r="B618" t="s">
        <v>42390</v>
      </c>
      <c r="C618">
        <v>1</v>
      </c>
      <c r="D618">
        <v>0</v>
      </c>
      <c r="E618">
        <v>0</v>
      </c>
      <c r="F618">
        <v>0</v>
      </c>
      <c r="G618">
        <v>0</v>
      </c>
    </row>
    <row r="619" spans="1:7" x14ac:dyDescent="0.4">
      <c r="A619" t="s">
        <v>7364</v>
      </c>
      <c r="B619" t="s">
        <v>42390</v>
      </c>
      <c r="C619">
        <v>0</v>
      </c>
      <c r="D619">
        <v>0</v>
      </c>
      <c r="E619">
        <v>0</v>
      </c>
      <c r="F619">
        <v>0</v>
      </c>
      <c r="G619">
        <v>0</v>
      </c>
    </row>
    <row r="620" spans="1:7" x14ac:dyDescent="0.4">
      <c r="A620" t="s">
        <v>7365</v>
      </c>
      <c r="B620" t="s">
        <v>42390</v>
      </c>
      <c r="C620">
        <v>0</v>
      </c>
      <c r="D620">
        <v>0</v>
      </c>
      <c r="E620">
        <v>0</v>
      </c>
      <c r="F620">
        <v>0</v>
      </c>
      <c r="G620">
        <v>0</v>
      </c>
    </row>
    <row r="621" spans="1:7" x14ac:dyDescent="0.4">
      <c r="A621" t="s">
        <v>7366</v>
      </c>
      <c r="B621" t="s">
        <v>42390</v>
      </c>
      <c r="C621">
        <v>0</v>
      </c>
      <c r="D621">
        <v>0</v>
      </c>
      <c r="E621">
        <v>0</v>
      </c>
      <c r="F621">
        <v>0</v>
      </c>
      <c r="G621">
        <v>0</v>
      </c>
    </row>
    <row r="622" spans="1:7" x14ac:dyDescent="0.4">
      <c r="A622" t="s">
        <v>7367</v>
      </c>
      <c r="B622" t="s">
        <v>42390</v>
      </c>
      <c r="C622">
        <v>1</v>
      </c>
      <c r="D622">
        <v>1</v>
      </c>
      <c r="E622">
        <v>0</v>
      </c>
      <c r="F622">
        <v>1</v>
      </c>
      <c r="G622">
        <v>0</v>
      </c>
    </row>
    <row r="623" spans="1:7" x14ac:dyDescent="0.4">
      <c r="A623" t="s">
        <v>7368</v>
      </c>
      <c r="B623" t="s">
        <v>123</v>
      </c>
      <c r="C623">
        <v>0</v>
      </c>
      <c r="D623">
        <v>0</v>
      </c>
      <c r="E623">
        <v>0</v>
      </c>
      <c r="F623">
        <v>0</v>
      </c>
      <c r="G623">
        <v>0</v>
      </c>
    </row>
    <row r="624" spans="1:7" x14ac:dyDescent="0.4">
      <c r="A624" t="s">
        <v>7369</v>
      </c>
      <c r="B624" t="s">
        <v>42390</v>
      </c>
      <c r="C624">
        <v>0</v>
      </c>
      <c r="D624">
        <v>0</v>
      </c>
      <c r="E624">
        <v>0</v>
      </c>
      <c r="F624">
        <v>0</v>
      </c>
      <c r="G624">
        <v>0</v>
      </c>
    </row>
    <row r="625" spans="1:7" x14ac:dyDescent="0.4">
      <c r="A625" t="s">
        <v>7370</v>
      </c>
      <c r="B625" t="s">
        <v>42390</v>
      </c>
      <c r="C625">
        <v>0</v>
      </c>
      <c r="D625">
        <v>0</v>
      </c>
      <c r="E625">
        <v>0</v>
      </c>
      <c r="F625">
        <v>0</v>
      </c>
      <c r="G625">
        <v>0</v>
      </c>
    </row>
    <row r="626" spans="1:7" x14ac:dyDescent="0.4">
      <c r="A626" t="s">
        <v>7371</v>
      </c>
      <c r="B626" t="s">
        <v>42390</v>
      </c>
      <c r="C626">
        <v>0</v>
      </c>
      <c r="D626">
        <v>0</v>
      </c>
      <c r="E626">
        <v>0</v>
      </c>
      <c r="F626">
        <v>0</v>
      </c>
      <c r="G626">
        <v>0</v>
      </c>
    </row>
    <row r="627" spans="1:7" x14ac:dyDescent="0.4">
      <c r="A627" t="s">
        <v>7372</v>
      </c>
      <c r="B627" t="s">
        <v>42391</v>
      </c>
      <c r="C627">
        <v>0</v>
      </c>
      <c r="D627">
        <v>0</v>
      </c>
      <c r="E627">
        <v>0</v>
      </c>
      <c r="F627">
        <v>0</v>
      </c>
      <c r="G627">
        <v>0</v>
      </c>
    </row>
    <row r="628" spans="1:7" x14ac:dyDescent="0.4">
      <c r="A628" t="s">
        <v>7373</v>
      </c>
      <c r="B628" t="s">
        <v>123</v>
      </c>
      <c r="C628">
        <v>0</v>
      </c>
      <c r="D628">
        <v>0</v>
      </c>
      <c r="E628">
        <v>0</v>
      </c>
      <c r="F628">
        <v>0</v>
      </c>
      <c r="G628">
        <v>0</v>
      </c>
    </row>
    <row r="629" spans="1:7" x14ac:dyDescent="0.4">
      <c r="A629" t="s">
        <v>7374</v>
      </c>
      <c r="B629" t="s">
        <v>123</v>
      </c>
      <c r="C629">
        <v>0</v>
      </c>
      <c r="D629">
        <v>0</v>
      </c>
      <c r="E629">
        <v>0</v>
      </c>
      <c r="F629">
        <v>0</v>
      </c>
      <c r="G629">
        <v>1</v>
      </c>
    </row>
    <row r="630" spans="1:7" x14ac:dyDescent="0.4">
      <c r="A630" t="s">
        <v>7375</v>
      </c>
      <c r="B630" t="s">
        <v>42391</v>
      </c>
      <c r="C630">
        <v>1</v>
      </c>
      <c r="D630">
        <v>0</v>
      </c>
      <c r="E630">
        <v>0</v>
      </c>
      <c r="F630">
        <v>0</v>
      </c>
      <c r="G630">
        <v>0</v>
      </c>
    </row>
    <row r="631" spans="1:7" x14ac:dyDescent="0.4">
      <c r="A631" t="s">
        <v>7376</v>
      </c>
      <c r="B631" t="s">
        <v>42390</v>
      </c>
      <c r="C631">
        <v>0</v>
      </c>
      <c r="D631">
        <v>0</v>
      </c>
      <c r="E631">
        <v>0</v>
      </c>
      <c r="F631">
        <v>0</v>
      </c>
      <c r="G631">
        <v>0</v>
      </c>
    </row>
    <row r="632" spans="1:7" x14ac:dyDescent="0.4">
      <c r="A632" t="s">
        <v>7377</v>
      </c>
      <c r="B632" t="s">
        <v>42393</v>
      </c>
      <c r="C632">
        <v>2</v>
      </c>
      <c r="D632">
        <v>0</v>
      </c>
      <c r="E632">
        <v>0</v>
      </c>
      <c r="F632">
        <v>0</v>
      </c>
      <c r="G632">
        <v>6</v>
      </c>
    </row>
    <row r="633" spans="1:7" x14ac:dyDescent="0.4">
      <c r="A633" t="s">
        <v>7378</v>
      </c>
      <c r="B633" t="s">
        <v>42390</v>
      </c>
      <c r="C633">
        <v>0</v>
      </c>
      <c r="D633">
        <v>0</v>
      </c>
      <c r="E633">
        <v>0</v>
      </c>
      <c r="F633">
        <v>0</v>
      </c>
      <c r="G633">
        <v>0</v>
      </c>
    </row>
    <row r="634" spans="1:7" x14ac:dyDescent="0.4">
      <c r="A634" t="s">
        <v>7379</v>
      </c>
      <c r="B634" t="s">
        <v>42390</v>
      </c>
      <c r="C634">
        <v>0</v>
      </c>
      <c r="D634">
        <v>0</v>
      </c>
      <c r="E634">
        <v>0</v>
      </c>
      <c r="F634">
        <v>0</v>
      </c>
      <c r="G634">
        <v>0</v>
      </c>
    </row>
    <row r="635" spans="1:7" x14ac:dyDescent="0.4">
      <c r="A635" t="s">
        <v>7380</v>
      </c>
      <c r="B635" t="s">
        <v>42392</v>
      </c>
      <c r="C635">
        <v>0</v>
      </c>
      <c r="D635">
        <v>0</v>
      </c>
      <c r="E635">
        <v>0</v>
      </c>
      <c r="F635">
        <v>0</v>
      </c>
      <c r="G635">
        <v>0</v>
      </c>
    </row>
    <row r="636" spans="1:7" x14ac:dyDescent="0.4">
      <c r="A636" t="s">
        <v>7381</v>
      </c>
      <c r="B636" t="s">
        <v>42392</v>
      </c>
      <c r="C636">
        <v>1</v>
      </c>
      <c r="D636">
        <v>1</v>
      </c>
      <c r="E636">
        <v>0</v>
      </c>
      <c r="F636">
        <v>2</v>
      </c>
      <c r="G636">
        <v>3</v>
      </c>
    </row>
    <row r="637" spans="1:7" x14ac:dyDescent="0.4">
      <c r="A637" t="s">
        <v>7382</v>
      </c>
      <c r="B637" t="s">
        <v>42390</v>
      </c>
      <c r="C637">
        <v>0</v>
      </c>
      <c r="D637">
        <v>0</v>
      </c>
      <c r="E637">
        <v>0</v>
      </c>
      <c r="F637">
        <v>0</v>
      </c>
      <c r="G637">
        <v>0</v>
      </c>
    </row>
    <row r="638" spans="1:7" x14ac:dyDescent="0.4">
      <c r="A638" t="s">
        <v>7383</v>
      </c>
      <c r="B638" t="s">
        <v>42390</v>
      </c>
      <c r="C638">
        <v>0</v>
      </c>
      <c r="D638">
        <v>0</v>
      </c>
      <c r="E638">
        <v>0</v>
      </c>
      <c r="F638">
        <v>0</v>
      </c>
      <c r="G638">
        <v>0</v>
      </c>
    </row>
    <row r="639" spans="1:7" x14ac:dyDescent="0.4">
      <c r="A639" t="s">
        <v>7384</v>
      </c>
      <c r="B639" t="s">
        <v>42393</v>
      </c>
      <c r="C639">
        <v>12</v>
      </c>
      <c r="D639">
        <v>3</v>
      </c>
      <c r="E639">
        <v>3</v>
      </c>
      <c r="F639">
        <v>1</v>
      </c>
      <c r="G639">
        <v>6</v>
      </c>
    </row>
    <row r="640" spans="1:7" x14ac:dyDescent="0.4">
      <c r="A640" t="s">
        <v>7385</v>
      </c>
      <c r="B640" t="s">
        <v>42390</v>
      </c>
      <c r="C640">
        <v>0</v>
      </c>
      <c r="D640">
        <v>0</v>
      </c>
      <c r="E640">
        <v>0</v>
      </c>
      <c r="F640">
        <v>0</v>
      </c>
      <c r="G640">
        <v>0</v>
      </c>
    </row>
    <row r="641" spans="1:7" x14ac:dyDescent="0.4">
      <c r="A641" t="s">
        <v>7386</v>
      </c>
      <c r="B641" t="s">
        <v>42390</v>
      </c>
      <c r="C641">
        <v>0</v>
      </c>
      <c r="D641">
        <v>0</v>
      </c>
      <c r="E641">
        <v>0</v>
      </c>
      <c r="F641">
        <v>0</v>
      </c>
      <c r="G641">
        <v>0</v>
      </c>
    </row>
    <row r="642" spans="1:7" x14ac:dyDescent="0.4">
      <c r="A642" t="s">
        <v>7387</v>
      </c>
      <c r="B642" t="s">
        <v>42391</v>
      </c>
      <c r="C642">
        <v>1</v>
      </c>
      <c r="D642">
        <v>0</v>
      </c>
      <c r="E642">
        <v>0</v>
      </c>
      <c r="F642">
        <v>1</v>
      </c>
      <c r="G642">
        <v>3</v>
      </c>
    </row>
    <row r="643" spans="1:7" x14ac:dyDescent="0.4">
      <c r="A643" t="s">
        <v>7388</v>
      </c>
      <c r="B643" t="s">
        <v>42390</v>
      </c>
      <c r="C643">
        <v>0</v>
      </c>
      <c r="D643">
        <v>0</v>
      </c>
      <c r="E643">
        <v>0</v>
      </c>
      <c r="F643">
        <v>0</v>
      </c>
      <c r="G643">
        <v>0</v>
      </c>
    </row>
    <row r="644" spans="1:7" x14ac:dyDescent="0.4">
      <c r="A644" t="s">
        <v>7389</v>
      </c>
      <c r="B644" t="s">
        <v>42390</v>
      </c>
      <c r="C644">
        <v>0</v>
      </c>
      <c r="D644">
        <v>0</v>
      </c>
      <c r="E644">
        <v>0</v>
      </c>
      <c r="F644">
        <v>0</v>
      </c>
      <c r="G644">
        <v>0</v>
      </c>
    </row>
    <row r="645" spans="1:7" x14ac:dyDescent="0.4">
      <c r="A645" t="s">
        <v>7390</v>
      </c>
      <c r="B645" t="s">
        <v>42390</v>
      </c>
      <c r="C645">
        <v>0</v>
      </c>
      <c r="D645">
        <v>0</v>
      </c>
      <c r="E645">
        <v>1</v>
      </c>
      <c r="F645">
        <v>1</v>
      </c>
      <c r="G645">
        <v>2</v>
      </c>
    </row>
    <row r="646" spans="1:7" x14ac:dyDescent="0.4">
      <c r="A646" t="s">
        <v>7391</v>
      </c>
      <c r="B646" t="s">
        <v>42390</v>
      </c>
      <c r="C646">
        <v>0</v>
      </c>
      <c r="D646">
        <v>0</v>
      </c>
      <c r="E646">
        <v>0</v>
      </c>
      <c r="F646">
        <v>0</v>
      </c>
      <c r="G646">
        <v>0</v>
      </c>
    </row>
    <row r="647" spans="1:7" x14ac:dyDescent="0.4">
      <c r="A647" t="s">
        <v>7392</v>
      </c>
      <c r="B647" t="s">
        <v>42390</v>
      </c>
      <c r="C647">
        <v>0</v>
      </c>
      <c r="D647">
        <v>0</v>
      </c>
      <c r="E647">
        <v>0</v>
      </c>
      <c r="F647">
        <v>0</v>
      </c>
      <c r="G647">
        <v>0</v>
      </c>
    </row>
    <row r="648" spans="1:7" x14ac:dyDescent="0.4">
      <c r="A648" t="s">
        <v>7393</v>
      </c>
      <c r="B648" t="s">
        <v>42390</v>
      </c>
      <c r="C648">
        <v>1</v>
      </c>
      <c r="D648">
        <v>0</v>
      </c>
      <c r="E648">
        <v>0</v>
      </c>
      <c r="F648">
        <v>0</v>
      </c>
      <c r="G648">
        <v>0</v>
      </c>
    </row>
    <row r="649" spans="1:7" x14ac:dyDescent="0.4">
      <c r="A649" t="s">
        <v>7394</v>
      </c>
      <c r="B649" t="s">
        <v>123</v>
      </c>
      <c r="C649">
        <v>0</v>
      </c>
      <c r="D649">
        <v>0</v>
      </c>
      <c r="E649">
        <v>1</v>
      </c>
      <c r="F649">
        <v>0</v>
      </c>
      <c r="G649">
        <v>1</v>
      </c>
    </row>
    <row r="650" spans="1:7" x14ac:dyDescent="0.4">
      <c r="A650" t="s">
        <v>7395</v>
      </c>
      <c r="B650" t="s">
        <v>42390</v>
      </c>
      <c r="C650">
        <v>0</v>
      </c>
      <c r="D650">
        <v>0</v>
      </c>
      <c r="E650">
        <v>0</v>
      </c>
      <c r="F650">
        <v>0</v>
      </c>
      <c r="G650">
        <v>1</v>
      </c>
    </row>
    <row r="651" spans="1:7" x14ac:dyDescent="0.4">
      <c r="A651" t="s">
        <v>7396</v>
      </c>
      <c r="B651" t="s">
        <v>42390</v>
      </c>
      <c r="C651">
        <v>0</v>
      </c>
      <c r="D651">
        <v>0</v>
      </c>
      <c r="E651">
        <v>0</v>
      </c>
      <c r="F651">
        <v>0</v>
      </c>
      <c r="G651">
        <v>0</v>
      </c>
    </row>
    <row r="652" spans="1:7" x14ac:dyDescent="0.4">
      <c r="A652" t="s">
        <v>7397</v>
      </c>
      <c r="B652" t="s">
        <v>42391</v>
      </c>
      <c r="C652">
        <v>1</v>
      </c>
      <c r="D652">
        <v>0</v>
      </c>
      <c r="E652">
        <v>0</v>
      </c>
      <c r="F652">
        <v>1</v>
      </c>
      <c r="G652">
        <v>0</v>
      </c>
    </row>
    <row r="653" spans="1:7" x14ac:dyDescent="0.4">
      <c r="A653" t="s">
        <v>7398</v>
      </c>
      <c r="B653" t="s">
        <v>42390</v>
      </c>
      <c r="C653">
        <v>0</v>
      </c>
      <c r="D653">
        <v>0</v>
      </c>
      <c r="E653">
        <v>0</v>
      </c>
      <c r="F653">
        <v>0</v>
      </c>
      <c r="G653">
        <v>0</v>
      </c>
    </row>
    <row r="654" spans="1:7" x14ac:dyDescent="0.4">
      <c r="A654" t="s">
        <v>7399</v>
      </c>
      <c r="B654" t="s">
        <v>42390</v>
      </c>
      <c r="C654">
        <v>1</v>
      </c>
      <c r="D654">
        <v>0</v>
      </c>
      <c r="E654">
        <v>0</v>
      </c>
      <c r="F654">
        <v>1</v>
      </c>
      <c r="G654">
        <v>0</v>
      </c>
    </row>
    <row r="655" spans="1:7" x14ac:dyDescent="0.4">
      <c r="A655" t="s">
        <v>7400</v>
      </c>
      <c r="B655" t="s">
        <v>42390</v>
      </c>
      <c r="C655">
        <v>3</v>
      </c>
      <c r="D655">
        <v>0</v>
      </c>
      <c r="E655">
        <v>0</v>
      </c>
      <c r="F655">
        <v>0</v>
      </c>
      <c r="G655">
        <v>0</v>
      </c>
    </row>
    <row r="656" spans="1:7" x14ac:dyDescent="0.4">
      <c r="A656" t="s">
        <v>7401</v>
      </c>
      <c r="B656" t="s">
        <v>42391</v>
      </c>
      <c r="C656">
        <v>1</v>
      </c>
      <c r="D656">
        <v>0</v>
      </c>
      <c r="E656">
        <v>0</v>
      </c>
      <c r="F656">
        <v>0</v>
      </c>
      <c r="G656">
        <v>0</v>
      </c>
    </row>
    <row r="657" spans="1:7" x14ac:dyDescent="0.4">
      <c r="A657" t="s">
        <v>7402</v>
      </c>
      <c r="B657" t="s">
        <v>42391</v>
      </c>
      <c r="C657">
        <v>2</v>
      </c>
      <c r="D657">
        <v>0</v>
      </c>
      <c r="E657">
        <v>0</v>
      </c>
      <c r="F657">
        <v>1</v>
      </c>
      <c r="G657">
        <v>1</v>
      </c>
    </row>
    <row r="658" spans="1:7" x14ac:dyDescent="0.4">
      <c r="A658" t="s">
        <v>7403</v>
      </c>
      <c r="B658" t="s">
        <v>42390</v>
      </c>
      <c r="C658">
        <v>0</v>
      </c>
      <c r="D658">
        <v>0</v>
      </c>
      <c r="E658">
        <v>0</v>
      </c>
      <c r="F658">
        <v>0</v>
      </c>
      <c r="G658">
        <v>0</v>
      </c>
    </row>
    <row r="659" spans="1:7" x14ac:dyDescent="0.4">
      <c r="A659" t="s">
        <v>7404</v>
      </c>
      <c r="B659" t="s">
        <v>42390</v>
      </c>
      <c r="C659">
        <v>0</v>
      </c>
      <c r="D659">
        <v>0</v>
      </c>
      <c r="E659">
        <v>0</v>
      </c>
      <c r="F659">
        <v>0</v>
      </c>
      <c r="G659">
        <v>0</v>
      </c>
    </row>
    <row r="660" spans="1:7" x14ac:dyDescent="0.4">
      <c r="A660" t="s">
        <v>7405</v>
      </c>
      <c r="B660" t="s">
        <v>42390</v>
      </c>
      <c r="C660">
        <v>7</v>
      </c>
      <c r="D660">
        <v>3</v>
      </c>
      <c r="E660">
        <v>0</v>
      </c>
      <c r="F660">
        <v>3</v>
      </c>
      <c r="G660">
        <v>10</v>
      </c>
    </row>
    <row r="661" spans="1:7" x14ac:dyDescent="0.4">
      <c r="A661" t="s">
        <v>7406</v>
      </c>
      <c r="B661" t="s">
        <v>42390</v>
      </c>
      <c r="C661">
        <v>0</v>
      </c>
      <c r="D661">
        <v>0</v>
      </c>
      <c r="E661">
        <v>0</v>
      </c>
      <c r="F661">
        <v>0</v>
      </c>
      <c r="G661">
        <v>0</v>
      </c>
    </row>
    <row r="662" spans="1:7" x14ac:dyDescent="0.4">
      <c r="A662" t="s">
        <v>7407</v>
      </c>
      <c r="B662" t="s">
        <v>42390</v>
      </c>
      <c r="C662">
        <v>6</v>
      </c>
      <c r="D662">
        <v>0</v>
      </c>
      <c r="E662">
        <v>1</v>
      </c>
      <c r="F662">
        <v>0</v>
      </c>
      <c r="G662">
        <v>4</v>
      </c>
    </row>
    <row r="663" spans="1:7" x14ac:dyDescent="0.4">
      <c r="A663" t="s">
        <v>7408</v>
      </c>
      <c r="B663" t="s">
        <v>42390</v>
      </c>
      <c r="C663">
        <v>0</v>
      </c>
      <c r="D663">
        <v>0</v>
      </c>
      <c r="E663">
        <v>0</v>
      </c>
      <c r="F663">
        <v>0</v>
      </c>
      <c r="G663">
        <v>0</v>
      </c>
    </row>
    <row r="664" spans="1:7" x14ac:dyDescent="0.4">
      <c r="A664" t="s">
        <v>7409</v>
      </c>
      <c r="B664" t="s">
        <v>42390</v>
      </c>
      <c r="C664">
        <v>0</v>
      </c>
      <c r="D664">
        <v>0</v>
      </c>
      <c r="E664">
        <v>0</v>
      </c>
      <c r="F664">
        <v>0</v>
      </c>
      <c r="G664">
        <v>2</v>
      </c>
    </row>
    <row r="665" spans="1:7" x14ac:dyDescent="0.4">
      <c r="A665" t="s">
        <v>7410</v>
      </c>
      <c r="B665" t="s">
        <v>42390</v>
      </c>
      <c r="C665">
        <v>0</v>
      </c>
      <c r="D665">
        <v>0</v>
      </c>
      <c r="E665">
        <v>0</v>
      </c>
      <c r="F665">
        <v>0</v>
      </c>
      <c r="G665">
        <v>0</v>
      </c>
    </row>
    <row r="666" spans="1:7" x14ac:dyDescent="0.4">
      <c r="A666" t="s">
        <v>7411</v>
      </c>
      <c r="B666" t="s">
        <v>42392</v>
      </c>
      <c r="C666">
        <v>0</v>
      </c>
      <c r="D666">
        <v>0</v>
      </c>
      <c r="E666">
        <v>0</v>
      </c>
      <c r="F666">
        <v>0</v>
      </c>
      <c r="G666">
        <v>0</v>
      </c>
    </row>
    <row r="667" spans="1:7" x14ac:dyDescent="0.4">
      <c r="A667" t="s">
        <v>7412</v>
      </c>
      <c r="B667" t="s">
        <v>42390</v>
      </c>
      <c r="C667">
        <v>0</v>
      </c>
      <c r="D667">
        <v>0</v>
      </c>
      <c r="E667">
        <v>0</v>
      </c>
      <c r="F667">
        <v>0</v>
      </c>
      <c r="G667">
        <v>0</v>
      </c>
    </row>
    <row r="668" spans="1:7" x14ac:dyDescent="0.4">
      <c r="A668" t="s">
        <v>7413</v>
      </c>
      <c r="B668" t="s">
        <v>42390</v>
      </c>
      <c r="C668">
        <v>0</v>
      </c>
      <c r="D668">
        <v>0</v>
      </c>
      <c r="E668">
        <v>0</v>
      </c>
      <c r="F668">
        <v>0</v>
      </c>
      <c r="G668">
        <v>0</v>
      </c>
    </row>
    <row r="669" spans="1:7" x14ac:dyDescent="0.4">
      <c r="A669" t="s">
        <v>7414</v>
      </c>
      <c r="B669" t="s">
        <v>42390</v>
      </c>
      <c r="C669">
        <v>1</v>
      </c>
      <c r="D669">
        <v>0</v>
      </c>
      <c r="E669">
        <v>0</v>
      </c>
      <c r="F669">
        <v>1</v>
      </c>
      <c r="G669">
        <v>2</v>
      </c>
    </row>
    <row r="670" spans="1:7" x14ac:dyDescent="0.4">
      <c r="A670" t="s">
        <v>7415</v>
      </c>
      <c r="B670" t="s">
        <v>42390</v>
      </c>
      <c r="C670">
        <v>0</v>
      </c>
      <c r="D670">
        <v>0</v>
      </c>
      <c r="E670">
        <v>0</v>
      </c>
      <c r="F670">
        <v>0</v>
      </c>
      <c r="G670">
        <v>0</v>
      </c>
    </row>
    <row r="671" spans="1:7" x14ac:dyDescent="0.4">
      <c r="A671" t="s">
        <v>7416</v>
      </c>
      <c r="B671" t="s">
        <v>42390</v>
      </c>
      <c r="C671">
        <v>0</v>
      </c>
      <c r="D671">
        <v>0</v>
      </c>
      <c r="E671">
        <v>0</v>
      </c>
      <c r="F671">
        <v>0</v>
      </c>
      <c r="G671">
        <v>0</v>
      </c>
    </row>
    <row r="672" spans="1:7" x14ac:dyDescent="0.4">
      <c r="A672" t="s">
        <v>7417</v>
      </c>
      <c r="B672" t="s">
        <v>42393</v>
      </c>
      <c r="C672">
        <v>0</v>
      </c>
      <c r="D672">
        <v>0</v>
      </c>
      <c r="E672">
        <v>0</v>
      </c>
      <c r="F672">
        <v>0</v>
      </c>
      <c r="G672">
        <v>0</v>
      </c>
    </row>
    <row r="673" spans="1:7" x14ac:dyDescent="0.4">
      <c r="A673" t="s">
        <v>7418</v>
      </c>
      <c r="B673" t="s">
        <v>42390</v>
      </c>
      <c r="C673">
        <v>0</v>
      </c>
      <c r="D673">
        <v>0</v>
      </c>
      <c r="E673">
        <v>0</v>
      </c>
      <c r="F673">
        <v>0</v>
      </c>
      <c r="G673">
        <v>0</v>
      </c>
    </row>
    <row r="674" spans="1:7" x14ac:dyDescent="0.4">
      <c r="A674" t="s">
        <v>7419</v>
      </c>
      <c r="B674" t="s">
        <v>123</v>
      </c>
      <c r="C674">
        <v>0</v>
      </c>
      <c r="D674">
        <v>0</v>
      </c>
      <c r="E674">
        <v>0</v>
      </c>
      <c r="F674">
        <v>0</v>
      </c>
      <c r="G674">
        <v>0</v>
      </c>
    </row>
    <row r="675" spans="1:7" x14ac:dyDescent="0.4">
      <c r="A675" t="s">
        <v>7420</v>
      </c>
      <c r="B675" t="s">
        <v>42390</v>
      </c>
      <c r="C675">
        <v>0</v>
      </c>
      <c r="D675">
        <v>0</v>
      </c>
      <c r="E675">
        <v>0</v>
      </c>
      <c r="F675">
        <v>0</v>
      </c>
      <c r="G675">
        <v>0</v>
      </c>
    </row>
    <row r="676" spans="1:7" x14ac:dyDescent="0.4">
      <c r="A676" t="s">
        <v>7421</v>
      </c>
      <c r="B676" t="s">
        <v>42390</v>
      </c>
      <c r="C676">
        <v>0</v>
      </c>
      <c r="D676">
        <v>0</v>
      </c>
      <c r="E676">
        <v>1</v>
      </c>
      <c r="F676">
        <v>0</v>
      </c>
      <c r="G676">
        <v>0</v>
      </c>
    </row>
    <row r="677" spans="1:7" x14ac:dyDescent="0.4">
      <c r="A677" t="s">
        <v>7422</v>
      </c>
      <c r="B677" t="s">
        <v>123</v>
      </c>
      <c r="C677">
        <v>0</v>
      </c>
      <c r="D677">
        <v>0</v>
      </c>
      <c r="E677">
        <v>0</v>
      </c>
      <c r="F677">
        <v>0</v>
      </c>
      <c r="G677">
        <v>0</v>
      </c>
    </row>
    <row r="678" spans="1:7" x14ac:dyDescent="0.4">
      <c r="A678" t="s">
        <v>7423</v>
      </c>
      <c r="B678" t="s">
        <v>42390</v>
      </c>
      <c r="C678">
        <v>0</v>
      </c>
      <c r="D678">
        <v>0</v>
      </c>
      <c r="E678">
        <v>0</v>
      </c>
      <c r="F678">
        <v>0</v>
      </c>
      <c r="G678">
        <v>0</v>
      </c>
    </row>
    <row r="679" spans="1:7" x14ac:dyDescent="0.4">
      <c r="A679" t="s">
        <v>7424</v>
      </c>
      <c r="B679" t="s">
        <v>42390</v>
      </c>
      <c r="C679">
        <v>0</v>
      </c>
      <c r="D679">
        <v>0</v>
      </c>
      <c r="E679">
        <v>0</v>
      </c>
      <c r="F679">
        <v>0</v>
      </c>
      <c r="G679">
        <v>0</v>
      </c>
    </row>
    <row r="680" spans="1:7" x14ac:dyDescent="0.4">
      <c r="A680" t="s">
        <v>7425</v>
      </c>
      <c r="B680" t="s">
        <v>42391</v>
      </c>
      <c r="C680">
        <v>9</v>
      </c>
      <c r="D680">
        <v>0</v>
      </c>
      <c r="E680">
        <v>0</v>
      </c>
      <c r="F680">
        <v>1</v>
      </c>
      <c r="G680">
        <v>7</v>
      </c>
    </row>
    <row r="681" spans="1:7" x14ac:dyDescent="0.4">
      <c r="A681" t="s">
        <v>7426</v>
      </c>
      <c r="B681" t="s">
        <v>42390</v>
      </c>
      <c r="C681">
        <v>0</v>
      </c>
      <c r="D681">
        <v>0</v>
      </c>
      <c r="E681">
        <v>0</v>
      </c>
      <c r="F681">
        <v>0</v>
      </c>
      <c r="G681">
        <v>0</v>
      </c>
    </row>
    <row r="682" spans="1:7" x14ac:dyDescent="0.4">
      <c r="A682" t="s">
        <v>7427</v>
      </c>
      <c r="B682" t="s">
        <v>42390</v>
      </c>
      <c r="C682">
        <v>9</v>
      </c>
      <c r="D682">
        <v>0</v>
      </c>
      <c r="E682">
        <v>0</v>
      </c>
      <c r="F682">
        <v>2</v>
      </c>
      <c r="G682">
        <v>7</v>
      </c>
    </row>
    <row r="683" spans="1:7" x14ac:dyDescent="0.4">
      <c r="A683" t="s">
        <v>7428</v>
      </c>
      <c r="B683" t="s">
        <v>42390</v>
      </c>
      <c r="C683">
        <v>0</v>
      </c>
      <c r="D683">
        <v>0</v>
      </c>
      <c r="E683">
        <v>0</v>
      </c>
      <c r="F683">
        <v>0</v>
      </c>
      <c r="G683">
        <v>0</v>
      </c>
    </row>
    <row r="684" spans="1:7" x14ac:dyDescent="0.4">
      <c r="A684" t="s">
        <v>7429</v>
      </c>
      <c r="B684" t="s">
        <v>42390</v>
      </c>
      <c r="C684">
        <v>0</v>
      </c>
      <c r="D684">
        <v>0</v>
      </c>
      <c r="E684">
        <v>0</v>
      </c>
      <c r="F684">
        <v>0</v>
      </c>
      <c r="G684">
        <v>0</v>
      </c>
    </row>
    <row r="685" spans="1:7" x14ac:dyDescent="0.4">
      <c r="A685" t="s">
        <v>7430</v>
      </c>
      <c r="B685" t="s">
        <v>42391</v>
      </c>
      <c r="C685">
        <v>1</v>
      </c>
      <c r="D685">
        <v>0</v>
      </c>
      <c r="E685">
        <v>0</v>
      </c>
      <c r="F685">
        <v>2</v>
      </c>
      <c r="G685">
        <v>1</v>
      </c>
    </row>
    <row r="686" spans="1:7" x14ac:dyDescent="0.4">
      <c r="A686" t="s">
        <v>7431</v>
      </c>
      <c r="B686" t="s">
        <v>42390</v>
      </c>
      <c r="C686">
        <v>0</v>
      </c>
      <c r="D686">
        <v>0</v>
      </c>
      <c r="E686">
        <v>0</v>
      </c>
      <c r="F686">
        <v>0</v>
      </c>
      <c r="G686">
        <v>0</v>
      </c>
    </row>
    <row r="687" spans="1:7" x14ac:dyDescent="0.4">
      <c r="A687" t="s">
        <v>7432</v>
      </c>
      <c r="B687" t="s">
        <v>42390</v>
      </c>
      <c r="C687">
        <v>1</v>
      </c>
      <c r="D687">
        <v>1</v>
      </c>
      <c r="E687">
        <v>0</v>
      </c>
      <c r="F687">
        <v>1</v>
      </c>
      <c r="G687">
        <v>0</v>
      </c>
    </row>
    <row r="688" spans="1:7" x14ac:dyDescent="0.4">
      <c r="A688" t="s">
        <v>7433</v>
      </c>
      <c r="B688" t="s">
        <v>42390</v>
      </c>
      <c r="C688">
        <v>0</v>
      </c>
      <c r="D688">
        <v>0</v>
      </c>
      <c r="E688">
        <v>0</v>
      </c>
      <c r="F688">
        <v>0</v>
      </c>
      <c r="G688">
        <v>0</v>
      </c>
    </row>
    <row r="689" spans="1:7" x14ac:dyDescent="0.4">
      <c r="A689" t="s">
        <v>7434</v>
      </c>
      <c r="B689" t="s">
        <v>42390</v>
      </c>
      <c r="C689">
        <v>9</v>
      </c>
      <c r="D689">
        <v>0</v>
      </c>
      <c r="E689">
        <v>0</v>
      </c>
      <c r="F689">
        <v>1</v>
      </c>
      <c r="G689">
        <v>0</v>
      </c>
    </row>
    <row r="690" spans="1:7" x14ac:dyDescent="0.4">
      <c r="A690" t="s">
        <v>7435</v>
      </c>
      <c r="B690" t="s">
        <v>42390</v>
      </c>
      <c r="C690">
        <v>2</v>
      </c>
      <c r="D690">
        <v>0</v>
      </c>
      <c r="E690">
        <v>0</v>
      </c>
      <c r="F690">
        <v>0</v>
      </c>
      <c r="G690">
        <v>0</v>
      </c>
    </row>
    <row r="691" spans="1:7" x14ac:dyDescent="0.4">
      <c r="A691" t="s">
        <v>7436</v>
      </c>
      <c r="B691" t="s">
        <v>42391</v>
      </c>
      <c r="C691">
        <v>0</v>
      </c>
      <c r="D691">
        <v>0</v>
      </c>
      <c r="E691">
        <v>0</v>
      </c>
      <c r="F691">
        <v>1</v>
      </c>
      <c r="G691">
        <v>0</v>
      </c>
    </row>
    <row r="692" spans="1:7" x14ac:dyDescent="0.4">
      <c r="A692" t="s">
        <v>7437</v>
      </c>
      <c r="B692" t="s">
        <v>42390</v>
      </c>
      <c r="C692">
        <v>0</v>
      </c>
      <c r="D692">
        <v>0</v>
      </c>
      <c r="E692">
        <v>0</v>
      </c>
      <c r="F692">
        <v>0</v>
      </c>
      <c r="G692">
        <v>0</v>
      </c>
    </row>
    <row r="693" spans="1:7" x14ac:dyDescent="0.4">
      <c r="A693" t="s">
        <v>7438</v>
      </c>
      <c r="B693" t="s">
        <v>42394</v>
      </c>
      <c r="C693">
        <v>1</v>
      </c>
      <c r="D693">
        <v>0</v>
      </c>
      <c r="E693">
        <v>0</v>
      </c>
      <c r="F693">
        <v>0</v>
      </c>
      <c r="G693">
        <v>1</v>
      </c>
    </row>
    <row r="694" spans="1:7" x14ac:dyDescent="0.4">
      <c r="A694" t="s">
        <v>7439</v>
      </c>
      <c r="B694" t="s">
        <v>42390</v>
      </c>
      <c r="C694">
        <v>0</v>
      </c>
      <c r="D694">
        <v>0</v>
      </c>
      <c r="E694">
        <v>0</v>
      </c>
      <c r="F694">
        <v>0</v>
      </c>
      <c r="G694">
        <v>0</v>
      </c>
    </row>
    <row r="695" spans="1:7" x14ac:dyDescent="0.4">
      <c r="A695" t="s">
        <v>7440</v>
      </c>
      <c r="B695" t="s">
        <v>42390</v>
      </c>
      <c r="C695">
        <v>0</v>
      </c>
      <c r="D695">
        <v>0</v>
      </c>
      <c r="E695">
        <v>0</v>
      </c>
      <c r="F695">
        <v>0</v>
      </c>
      <c r="G695">
        <v>0</v>
      </c>
    </row>
    <row r="696" spans="1:7" x14ac:dyDescent="0.4">
      <c r="A696" t="s">
        <v>7441</v>
      </c>
      <c r="B696" t="s">
        <v>42390</v>
      </c>
      <c r="C696">
        <v>2</v>
      </c>
      <c r="D696">
        <v>0</v>
      </c>
      <c r="E696">
        <v>0</v>
      </c>
      <c r="F696">
        <v>0</v>
      </c>
      <c r="G696">
        <v>1</v>
      </c>
    </row>
    <row r="697" spans="1:7" x14ac:dyDescent="0.4">
      <c r="A697" t="s">
        <v>7442</v>
      </c>
      <c r="B697" t="s">
        <v>42393</v>
      </c>
      <c r="C697">
        <v>0</v>
      </c>
      <c r="D697">
        <v>0</v>
      </c>
      <c r="E697">
        <v>0</v>
      </c>
      <c r="F697">
        <v>0</v>
      </c>
      <c r="G697">
        <v>0</v>
      </c>
    </row>
    <row r="698" spans="1:7" x14ac:dyDescent="0.4">
      <c r="A698" t="s">
        <v>7443</v>
      </c>
      <c r="B698" t="s">
        <v>42390</v>
      </c>
      <c r="C698">
        <v>8</v>
      </c>
      <c r="D698">
        <v>1</v>
      </c>
      <c r="E698">
        <v>5</v>
      </c>
      <c r="F698">
        <v>2</v>
      </c>
      <c r="G698">
        <v>5</v>
      </c>
    </row>
    <row r="699" spans="1:7" x14ac:dyDescent="0.4">
      <c r="A699" t="s">
        <v>7444</v>
      </c>
      <c r="B699" t="s">
        <v>42390</v>
      </c>
      <c r="C699">
        <v>0</v>
      </c>
      <c r="D699">
        <v>0</v>
      </c>
      <c r="E699">
        <v>0</v>
      </c>
      <c r="F699">
        <v>0</v>
      </c>
      <c r="G699">
        <v>0</v>
      </c>
    </row>
    <row r="700" spans="1:7" x14ac:dyDescent="0.4">
      <c r="A700" t="s">
        <v>7445</v>
      </c>
      <c r="B700" t="s">
        <v>123</v>
      </c>
      <c r="C700">
        <v>17</v>
      </c>
      <c r="D700">
        <v>1</v>
      </c>
      <c r="E700">
        <v>2</v>
      </c>
      <c r="F700">
        <v>1</v>
      </c>
      <c r="G700">
        <v>5</v>
      </c>
    </row>
    <row r="701" spans="1:7" x14ac:dyDescent="0.4">
      <c r="A701" t="s">
        <v>7446</v>
      </c>
      <c r="B701" t="s">
        <v>42390</v>
      </c>
      <c r="C701">
        <v>0</v>
      </c>
      <c r="D701">
        <v>0</v>
      </c>
      <c r="E701">
        <v>0</v>
      </c>
      <c r="F701">
        <v>0</v>
      </c>
      <c r="G701">
        <v>0</v>
      </c>
    </row>
    <row r="702" spans="1:7" x14ac:dyDescent="0.4">
      <c r="A702" t="s">
        <v>7447</v>
      </c>
      <c r="B702" t="s">
        <v>42390</v>
      </c>
      <c r="C702">
        <v>0</v>
      </c>
      <c r="D702">
        <v>0</v>
      </c>
      <c r="E702">
        <v>0</v>
      </c>
      <c r="F702">
        <v>0</v>
      </c>
      <c r="G702">
        <v>0</v>
      </c>
    </row>
    <row r="703" spans="1:7" x14ac:dyDescent="0.4">
      <c r="A703" t="s">
        <v>7448</v>
      </c>
      <c r="B703" t="s">
        <v>42390</v>
      </c>
      <c r="C703">
        <v>0</v>
      </c>
      <c r="D703">
        <v>0</v>
      </c>
      <c r="E703">
        <v>0</v>
      </c>
      <c r="F703">
        <v>0</v>
      </c>
      <c r="G703">
        <v>0</v>
      </c>
    </row>
    <row r="704" spans="1:7" x14ac:dyDescent="0.4">
      <c r="A704" t="s">
        <v>7449</v>
      </c>
      <c r="B704" t="s">
        <v>42390</v>
      </c>
      <c r="C704">
        <v>0</v>
      </c>
      <c r="D704">
        <v>0</v>
      </c>
      <c r="E704">
        <v>0</v>
      </c>
      <c r="F704">
        <v>0</v>
      </c>
      <c r="G704">
        <v>0</v>
      </c>
    </row>
    <row r="705" spans="1:7" x14ac:dyDescent="0.4">
      <c r="A705" t="s">
        <v>7450</v>
      </c>
      <c r="B705" t="s">
        <v>42390</v>
      </c>
      <c r="C705">
        <v>0</v>
      </c>
      <c r="D705">
        <v>0</v>
      </c>
      <c r="E705">
        <v>0</v>
      </c>
      <c r="F705">
        <v>0</v>
      </c>
      <c r="G705">
        <v>0</v>
      </c>
    </row>
    <row r="706" spans="1:7" x14ac:dyDescent="0.4">
      <c r="A706" t="s">
        <v>7451</v>
      </c>
      <c r="B706" t="s">
        <v>42390</v>
      </c>
      <c r="C706">
        <v>0</v>
      </c>
      <c r="D706">
        <v>0</v>
      </c>
      <c r="E706">
        <v>0</v>
      </c>
      <c r="F706">
        <v>0</v>
      </c>
      <c r="G706">
        <v>0</v>
      </c>
    </row>
    <row r="707" spans="1:7" x14ac:dyDescent="0.4">
      <c r="A707" t="s">
        <v>7452</v>
      </c>
      <c r="B707" t="s">
        <v>81</v>
      </c>
      <c r="C707">
        <v>11</v>
      </c>
      <c r="D707">
        <v>4</v>
      </c>
      <c r="E707">
        <v>1</v>
      </c>
      <c r="F707">
        <v>5</v>
      </c>
      <c r="G707">
        <v>11</v>
      </c>
    </row>
    <row r="708" spans="1:7" x14ac:dyDescent="0.4">
      <c r="A708" t="s">
        <v>7453</v>
      </c>
      <c r="B708" t="s">
        <v>42390</v>
      </c>
      <c r="C708">
        <v>0</v>
      </c>
      <c r="D708">
        <v>0</v>
      </c>
      <c r="E708">
        <v>0</v>
      </c>
      <c r="F708">
        <v>0</v>
      </c>
      <c r="G708">
        <v>0</v>
      </c>
    </row>
    <row r="709" spans="1:7" x14ac:dyDescent="0.4">
      <c r="A709" t="s">
        <v>7454</v>
      </c>
      <c r="B709" t="s">
        <v>42390</v>
      </c>
      <c r="C709">
        <v>0</v>
      </c>
      <c r="D709">
        <v>0</v>
      </c>
      <c r="E709">
        <v>0</v>
      </c>
      <c r="F709">
        <v>0</v>
      </c>
      <c r="G709">
        <v>0</v>
      </c>
    </row>
    <row r="710" spans="1:7" x14ac:dyDescent="0.4">
      <c r="A710" t="s">
        <v>7455</v>
      </c>
      <c r="B710" t="s">
        <v>42390</v>
      </c>
      <c r="C710">
        <v>0</v>
      </c>
      <c r="D710">
        <v>0</v>
      </c>
      <c r="E710">
        <v>0</v>
      </c>
      <c r="F710">
        <v>0</v>
      </c>
      <c r="G710">
        <v>0</v>
      </c>
    </row>
    <row r="711" spans="1:7" x14ac:dyDescent="0.4">
      <c r="A711" t="s">
        <v>7456</v>
      </c>
      <c r="B711" t="s">
        <v>42390</v>
      </c>
      <c r="C711">
        <v>0</v>
      </c>
      <c r="D711">
        <v>0</v>
      </c>
      <c r="E711">
        <v>0</v>
      </c>
      <c r="F711">
        <v>0</v>
      </c>
      <c r="G711">
        <v>0</v>
      </c>
    </row>
    <row r="712" spans="1:7" x14ac:dyDescent="0.4">
      <c r="A712" t="s">
        <v>7457</v>
      </c>
      <c r="B712" t="s">
        <v>42390</v>
      </c>
      <c r="C712">
        <v>0</v>
      </c>
      <c r="D712">
        <v>0</v>
      </c>
      <c r="E712">
        <v>0</v>
      </c>
      <c r="F712">
        <v>0</v>
      </c>
      <c r="G712">
        <v>0</v>
      </c>
    </row>
    <row r="713" spans="1:7" x14ac:dyDescent="0.4">
      <c r="A713" t="s">
        <v>7458</v>
      </c>
      <c r="B713" t="s">
        <v>42390</v>
      </c>
      <c r="C713">
        <v>0</v>
      </c>
      <c r="D713">
        <v>0</v>
      </c>
      <c r="E713">
        <v>0</v>
      </c>
      <c r="F713">
        <v>0</v>
      </c>
      <c r="G713">
        <v>0</v>
      </c>
    </row>
    <row r="714" spans="1:7" x14ac:dyDescent="0.4">
      <c r="A714" t="s">
        <v>7459</v>
      </c>
      <c r="B714" t="s">
        <v>42393</v>
      </c>
      <c r="C714">
        <v>2</v>
      </c>
      <c r="D714">
        <v>0</v>
      </c>
      <c r="E714">
        <v>0</v>
      </c>
      <c r="F714">
        <v>1</v>
      </c>
      <c r="G714">
        <v>4</v>
      </c>
    </row>
    <row r="715" spans="1:7" x14ac:dyDescent="0.4">
      <c r="A715" t="s">
        <v>7460</v>
      </c>
      <c r="B715" t="s">
        <v>123</v>
      </c>
      <c r="C715">
        <v>0</v>
      </c>
      <c r="D715">
        <v>0</v>
      </c>
      <c r="E715">
        <v>0</v>
      </c>
      <c r="F715">
        <v>0</v>
      </c>
      <c r="G715">
        <v>0</v>
      </c>
    </row>
    <row r="716" spans="1:7" x14ac:dyDescent="0.4">
      <c r="A716" t="s">
        <v>7461</v>
      </c>
      <c r="B716" t="s">
        <v>123</v>
      </c>
      <c r="C716">
        <v>0</v>
      </c>
      <c r="D716">
        <v>0</v>
      </c>
      <c r="E716">
        <v>0</v>
      </c>
      <c r="F716">
        <v>0</v>
      </c>
      <c r="G716">
        <v>0</v>
      </c>
    </row>
    <row r="717" spans="1:7" x14ac:dyDescent="0.4">
      <c r="A717" t="s">
        <v>7462</v>
      </c>
      <c r="B717" t="s">
        <v>123</v>
      </c>
      <c r="C717">
        <v>0</v>
      </c>
      <c r="D717">
        <v>0</v>
      </c>
      <c r="E717">
        <v>0</v>
      </c>
      <c r="F717">
        <v>0</v>
      </c>
      <c r="G717">
        <v>0</v>
      </c>
    </row>
    <row r="718" spans="1:7" x14ac:dyDescent="0.4">
      <c r="A718" t="s">
        <v>7463</v>
      </c>
      <c r="B718" t="s">
        <v>42390</v>
      </c>
      <c r="C718">
        <v>1</v>
      </c>
      <c r="D718">
        <v>0</v>
      </c>
      <c r="E718">
        <v>1</v>
      </c>
      <c r="F718">
        <v>0</v>
      </c>
      <c r="G718">
        <v>0</v>
      </c>
    </row>
    <row r="719" spans="1:7" x14ac:dyDescent="0.4">
      <c r="A719" t="s">
        <v>7464</v>
      </c>
      <c r="B719" t="s">
        <v>42390</v>
      </c>
      <c r="C719">
        <v>9</v>
      </c>
      <c r="D719">
        <v>1</v>
      </c>
      <c r="E719">
        <v>1</v>
      </c>
      <c r="F719">
        <v>3</v>
      </c>
      <c r="G719">
        <v>2</v>
      </c>
    </row>
    <row r="720" spans="1:7" x14ac:dyDescent="0.4">
      <c r="A720" t="s">
        <v>7465</v>
      </c>
      <c r="B720" t="s">
        <v>42390</v>
      </c>
      <c r="C720">
        <v>1</v>
      </c>
      <c r="D720">
        <v>0</v>
      </c>
      <c r="E720">
        <v>0</v>
      </c>
      <c r="F720">
        <v>0</v>
      </c>
      <c r="G720">
        <v>0</v>
      </c>
    </row>
    <row r="721" spans="1:7" x14ac:dyDescent="0.4">
      <c r="A721" t="s">
        <v>7466</v>
      </c>
      <c r="B721" t="s">
        <v>42392</v>
      </c>
      <c r="C721">
        <v>0</v>
      </c>
      <c r="D721">
        <v>0</v>
      </c>
      <c r="E721">
        <v>0</v>
      </c>
      <c r="F721">
        <v>0</v>
      </c>
      <c r="G721">
        <v>0</v>
      </c>
    </row>
    <row r="722" spans="1:7" x14ac:dyDescent="0.4">
      <c r="A722" t="s">
        <v>7467</v>
      </c>
      <c r="B722" t="s">
        <v>42392</v>
      </c>
      <c r="C722">
        <v>0</v>
      </c>
      <c r="D722">
        <v>0</v>
      </c>
      <c r="E722">
        <v>0</v>
      </c>
      <c r="F722">
        <v>0</v>
      </c>
      <c r="G722">
        <v>0</v>
      </c>
    </row>
    <row r="723" spans="1:7" x14ac:dyDescent="0.4">
      <c r="A723" t="s">
        <v>7468</v>
      </c>
      <c r="B723" t="s">
        <v>42390</v>
      </c>
      <c r="C723">
        <v>19</v>
      </c>
      <c r="D723">
        <v>1</v>
      </c>
      <c r="E723">
        <v>1</v>
      </c>
      <c r="F723">
        <v>2</v>
      </c>
      <c r="G723">
        <v>7</v>
      </c>
    </row>
    <row r="724" spans="1:7" x14ac:dyDescent="0.4">
      <c r="A724" t="s">
        <v>7469</v>
      </c>
      <c r="B724" t="s">
        <v>42392</v>
      </c>
      <c r="C724">
        <v>0</v>
      </c>
      <c r="D724">
        <v>0</v>
      </c>
      <c r="E724">
        <v>0</v>
      </c>
      <c r="F724">
        <v>0</v>
      </c>
      <c r="G724">
        <v>0</v>
      </c>
    </row>
    <row r="725" spans="1:7" x14ac:dyDescent="0.4">
      <c r="A725" t="s">
        <v>7470</v>
      </c>
      <c r="B725" t="s">
        <v>42391</v>
      </c>
      <c r="C725">
        <v>0</v>
      </c>
      <c r="D725">
        <v>0</v>
      </c>
      <c r="E725">
        <v>0</v>
      </c>
      <c r="F725">
        <v>0</v>
      </c>
      <c r="G725">
        <v>0</v>
      </c>
    </row>
    <row r="726" spans="1:7" x14ac:dyDescent="0.4">
      <c r="A726" t="s">
        <v>7471</v>
      </c>
      <c r="B726" t="s">
        <v>42391</v>
      </c>
      <c r="C726">
        <v>1</v>
      </c>
      <c r="D726">
        <v>0</v>
      </c>
      <c r="E726">
        <v>0</v>
      </c>
      <c r="F726">
        <v>0</v>
      </c>
      <c r="G726">
        <v>0</v>
      </c>
    </row>
    <row r="727" spans="1:7" x14ac:dyDescent="0.4">
      <c r="A727" t="s">
        <v>7472</v>
      </c>
      <c r="B727" t="s">
        <v>42393</v>
      </c>
      <c r="C727">
        <v>3</v>
      </c>
      <c r="D727">
        <v>0</v>
      </c>
      <c r="E727">
        <v>1</v>
      </c>
      <c r="F727">
        <v>2</v>
      </c>
      <c r="G727">
        <v>2</v>
      </c>
    </row>
    <row r="728" spans="1:7" x14ac:dyDescent="0.4">
      <c r="A728" t="s">
        <v>7473</v>
      </c>
      <c r="B728" t="s">
        <v>42391</v>
      </c>
      <c r="C728">
        <v>0</v>
      </c>
      <c r="D728">
        <v>0</v>
      </c>
      <c r="E728">
        <v>0</v>
      </c>
      <c r="F728">
        <v>0</v>
      </c>
      <c r="G728">
        <v>0</v>
      </c>
    </row>
    <row r="729" spans="1:7" x14ac:dyDescent="0.4">
      <c r="A729" t="s">
        <v>7474</v>
      </c>
      <c r="B729" t="s">
        <v>42392</v>
      </c>
      <c r="C729">
        <v>0</v>
      </c>
      <c r="D729">
        <v>0</v>
      </c>
      <c r="E729">
        <v>0</v>
      </c>
      <c r="F729">
        <v>0</v>
      </c>
      <c r="G729">
        <v>0</v>
      </c>
    </row>
    <row r="730" spans="1:7" x14ac:dyDescent="0.4">
      <c r="A730" t="s">
        <v>7475</v>
      </c>
      <c r="B730" t="s">
        <v>42393</v>
      </c>
      <c r="C730">
        <v>0</v>
      </c>
      <c r="D730">
        <v>0</v>
      </c>
      <c r="E730">
        <v>0</v>
      </c>
      <c r="F730">
        <v>0</v>
      </c>
      <c r="G730">
        <v>0</v>
      </c>
    </row>
    <row r="731" spans="1:7" x14ac:dyDescent="0.4">
      <c r="A731" t="s">
        <v>7476</v>
      </c>
      <c r="B731" t="s">
        <v>42390</v>
      </c>
      <c r="C731">
        <v>13</v>
      </c>
      <c r="D731">
        <v>0</v>
      </c>
      <c r="E731">
        <v>2</v>
      </c>
      <c r="F731">
        <v>5</v>
      </c>
      <c r="G731">
        <v>3</v>
      </c>
    </row>
    <row r="732" spans="1:7" x14ac:dyDescent="0.4">
      <c r="A732" t="s">
        <v>7477</v>
      </c>
      <c r="B732" t="s">
        <v>42390</v>
      </c>
      <c r="C732">
        <v>5</v>
      </c>
      <c r="D732">
        <v>0</v>
      </c>
      <c r="E732">
        <v>1</v>
      </c>
      <c r="F732">
        <v>0</v>
      </c>
      <c r="G732">
        <v>0</v>
      </c>
    </row>
    <row r="733" spans="1:7" x14ac:dyDescent="0.4">
      <c r="A733" t="s">
        <v>7478</v>
      </c>
      <c r="B733" t="s">
        <v>42393</v>
      </c>
      <c r="C733">
        <v>0</v>
      </c>
      <c r="D733">
        <v>0</v>
      </c>
      <c r="E733">
        <v>0</v>
      </c>
      <c r="F733">
        <v>0</v>
      </c>
      <c r="G733">
        <v>0</v>
      </c>
    </row>
    <row r="734" spans="1:7" x14ac:dyDescent="0.4">
      <c r="A734" t="s">
        <v>7479</v>
      </c>
      <c r="B734" t="s">
        <v>42393</v>
      </c>
      <c r="C734">
        <v>0</v>
      </c>
      <c r="D734">
        <v>0</v>
      </c>
      <c r="E734">
        <v>0</v>
      </c>
      <c r="F734">
        <v>0</v>
      </c>
      <c r="G734">
        <v>0</v>
      </c>
    </row>
    <row r="735" spans="1:7" x14ac:dyDescent="0.4">
      <c r="A735" t="s">
        <v>7480</v>
      </c>
      <c r="B735" t="s">
        <v>42393</v>
      </c>
      <c r="C735">
        <v>0</v>
      </c>
      <c r="D735">
        <v>1</v>
      </c>
      <c r="E735">
        <v>0</v>
      </c>
      <c r="F735">
        <v>0</v>
      </c>
      <c r="G735">
        <v>0</v>
      </c>
    </row>
    <row r="736" spans="1:7" x14ac:dyDescent="0.4">
      <c r="A736" t="s">
        <v>7481</v>
      </c>
      <c r="B736" t="s">
        <v>123</v>
      </c>
      <c r="C736">
        <v>0</v>
      </c>
      <c r="D736">
        <v>0</v>
      </c>
      <c r="E736">
        <v>0</v>
      </c>
      <c r="F736">
        <v>0</v>
      </c>
      <c r="G736">
        <v>0</v>
      </c>
    </row>
    <row r="737" spans="1:7" x14ac:dyDescent="0.4">
      <c r="A737" t="s">
        <v>7482</v>
      </c>
      <c r="B737" t="s">
        <v>123</v>
      </c>
      <c r="C737">
        <v>0</v>
      </c>
      <c r="D737">
        <v>0</v>
      </c>
      <c r="E737">
        <v>0</v>
      </c>
      <c r="F737">
        <v>0</v>
      </c>
      <c r="G737">
        <v>0</v>
      </c>
    </row>
    <row r="738" spans="1:7" x14ac:dyDescent="0.4">
      <c r="A738" t="s">
        <v>7483</v>
      </c>
      <c r="B738" t="s">
        <v>42393</v>
      </c>
      <c r="C738">
        <v>0</v>
      </c>
      <c r="D738">
        <v>0</v>
      </c>
      <c r="E738">
        <v>0</v>
      </c>
      <c r="F738">
        <v>0</v>
      </c>
      <c r="G738">
        <v>0</v>
      </c>
    </row>
    <row r="739" spans="1:7" x14ac:dyDescent="0.4">
      <c r="A739" t="s">
        <v>7484</v>
      </c>
      <c r="B739" t="s">
        <v>42390</v>
      </c>
      <c r="C739">
        <v>1</v>
      </c>
      <c r="D739">
        <v>0</v>
      </c>
      <c r="E739">
        <v>0</v>
      </c>
      <c r="F739">
        <v>0</v>
      </c>
      <c r="G739">
        <v>0</v>
      </c>
    </row>
    <row r="740" spans="1:7" x14ac:dyDescent="0.4">
      <c r="A740" t="s">
        <v>7485</v>
      </c>
      <c r="B740" t="s">
        <v>42391</v>
      </c>
      <c r="C740">
        <v>7</v>
      </c>
      <c r="D740">
        <v>1</v>
      </c>
      <c r="E740">
        <v>2</v>
      </c>
      <c r="F740">
        <v>0</v>
      </c>
      <c r="G740">
        <v>0</v>
      </c>
    </row>
    <row r="741" spans="1:7" x14ac:dyDescent="0.4">
      <c r="A741" t="s">
        <v>7486</v>
      </c>
      <c r="B741" t="s">
        <v>42390</v>
      </c>
      <c r="C741">
        <v>0</v>
      </c>
      <c r="D741">
        <v>0</v>
      </c>
      <c r="E741">
        <v>0</v>
      </c>
      <c r="F741">
        <v>0</v>
      </c>
      <c r="G741">
        <v>0</v>
      </c>
    </row>
    <row r="742" spans="1:7" x14ac:dyDescent="0.4">
      <c r="A742" t="s">
        <v>7487</v>
      </c>
      <c r="B742" t="s">
        <v>42390</v>
      </c>
      <c r="C742">
        <v>0</v>
      </c>
      <c r="D742">
        <v>0</v>
      </c>
      <c r="E742">
        <v>0</v>
      </c>
      <c r="F742">
        <v>0</v>
      </c>
      <c r="G742">
        <v>0</v>
      </c>
    </row>
    <row r="743" spans="1:7" x14ac:dyDescent="0.4">
      <c r="A743" t="s">
        <v>7488</v>
      </c>
      <c r="B743" t="s">
        <v>42390</v>
      </c>
      <c r="C743">
        <v>1</v>
      </c>
      <c r="D743">
        <v>1</v>
      </c>
      <c r="E743">
        <v>0</v>
      </c>
      <c r="F743">
        <v>1</v>
      </c>
      <c r="G743">
        <v>2</v>
      </c>
    </row>
    <row r="744" spans="1:7" x14ac:dyDescent="0.4">
      <c r="A744" t="s">
        <v>7489</v>
      </c>
      <c r="B744" t="s">
        <v>42390</v>
      </c>
      <c r="C744">
        <v>0</v>
      </c>
      <c r="D744">
        <v>0</v>
      </c>
      <c r="E744">
        <v>0</v>
      </c>
      <c r="F744">
        <v>0</v>
      </c>
      <c r="G744">
        <v>0</v>
      </c>
    </row>
    <row r="745" spans="1:7" x14ac:dyDescent="0.4">
      <c r="A745" t="s">
        <v>7490</v>
      </c>
      <c r="B745" t="s">
        <v>42390</v>
      </c>
      <c r="C745">
        <v>0</v>
      </c>
      <c r="D745">
        <v>0</v>
      </c>
      <c r="E745">
        <v>0</v>
      </c>
      <c r="F745">
        <v>0</v>
      </c>
      <c r="G745">
        <v>0</v>
      </c>
    </row>
    <row r="746" spans="1:7" x14ac:dyDescent="0.4">
      <c r="A746" t="s">
        <v>7491</v>
      </c>
      <c r="B746" t="s">
        <v>42390</v>
      </c>
      <c r="C746">
        <v>2</v>
      </c>
      <c r="D746">
        <v>0</v>
      </c>
      <c r="E746">
        <v>0</v>
      </c>
      <c r="F746">
        <v>0</v>
      </c>
      <c r="G746">
        <v>1</v>
      </c>
    </row>
    <row r="747" spans="1:7" x14ac:dyDescent="0.4">
      <c r="A747" t="s">
        <v>7492</v>
      </c>
      <c r="B747" t="s">
        <v>42390</v>
      </c>
      <c r="C747">
        <v>0</v>
      </c>
      <c r="D747">
        <v>0</v>
      </c>
      <c r="E747">
        <v>0</v>
      </c>
      <c r="F747">
        <v>0</v>
      </c>
      <c r="G747">
        <v>0</v>
      </c>
    </row>
    <row r="748" spans="1:7" x14ac:dyDescent="0.4">
      <c r="A748" t="s">
        <v>7493</v>
      </c>
      <c r="B748" t="s">
        <v>42390</v>
      </c>
      <c r="C748">
        <v>0</v>
      </c>
      <c r="D748">
        <v>0</v>
      </c>
      <c r="E748">
        <v>0</v>
      </c>
      <c r="F748">
        <v>0</v>
      </c>
      <c r="G748">
        <v>2</v>
      </c>
    </row>
    <row r="749" spans="1:7" x14ac:dyDescent="0.4">
      <c r="A749" t="s">
        <v>7494</v>
      </c>
      <c r="B749" t="s">
        <v>42390</v>
      </c>
      <c r="C749">
        <v>0</v>
      </c>
      <c r="D749">
        <v>0</v>
      </c>
      <c r="E749">
        <v>0</v>
      </c>
      <c r="F749">
        <v>0</v>
      </c>
      <c r="G749">
        <v>0</v>
      </c>
    </row>
    <row r="750" spans="1:7" x14ac:dyDescent="0.4">
      <c r="A750" t="s">
        <v>7495</v>
      </c>
      <c r="B750" t="s">
        <v>42390</v>
      </c>
      <c r="C750">
        <v>21</v>
      </c>
      <c r="D750">
        <v>2</v>
      </c>
      <c r="E750">
        <v>4</v>
      </c>
      <c r="F750">
        <v>7</v>
      </c>
      <c r="G750">
        <v>23</v>
      </c>
    </row>
    <row r="751" spans="1:7" x14ac:dyDescent="0.4">
      <c r="A751" t="s">
        <v>7496</v>
      </c>
      <c r="B751" t="s">
        <v>42390</v>
      </c>
      <c r="C751">
        <v>1</v>
      </c>
      <c r="D751">
        <v>0</v>
      </c>
      <c r="E751">
        <v>0</v>
      </c>
      <c r="F751">
        <v>0</v>
      </c>
      <c r="G751">
        <v>0</v>
      </c>
    </row>
    <row r="752" spans="1:7" x14ac:dyDescent="0.4">
      <c r="A752" t="s">
        <v>7497</v>
      </c>
      <c r="B752" t="s">
        <v>42393</v>
      </c>
      <c r="C752">
        <v>0</v>
      </c>
      <c r="D752">
        <v>0</v>
      </c>
      <c r="E752">
        <v>0</v>
      </c>
      <c r="F752">
        <v>0</v>
      </c>
      <c r="G752">
        <v>0</v>
      </c>
    </row>
    <row r="753" spans="1:7" x14ac:dyDescent="0.4">
      <c r="A753" t="s">
        <v>7498</v>
      </c>
      <c r="B753" t="s">
        <v>42390</v>
      </c>
      <c r="C753">
        <v>0</v>
      </c>
      <c r="D753">
        <v>0</v>
      </c>
      <c r="E753">
        <v>0</v>
      </c>
      <c r="F753">
        <v>0</v>
      </c>
      <c r="G753">
        <v>0</v>
      </c>
    </row>
    <row r="754" spans="1:7" x14ac:dyDescent="0.4">
      <c r="A754" t="s">
        <v>7499</v>
      </c>
      <c r="B754" t="s">
        <v>42390</v>
      </c>
      <c r="C754">
        <v>0</v>
      </c>
      <c r="D754">
        <v>0</v>
      </c>
      <c r="E754">
        <v>0</v>
      </c>
      <c r="F754">
        <v>0</v>
      </c>
      <c r="G754">
        <v>0</v>
      </c>
    </row>
    <row r="755" spans="1:7" x14ac:dyDescent="0.4">
      <c r="A755" t="s">
        <v>7500</v>
      </c>
      <c r="B755" t="s">
        <v>42393</v>
      </c>
      <c r="C755">
        <v>0</v>
      </c>
      <c r="D755">
        <v>0</v>
      </c>
      <c r="E755">
        <v>0</v>
      </c>
      <c r="F755">
        <v>0</v>
      </c>
      <c r="G755">
        <v>0</v>
      </c>
    </row>
    <row r="756" spans="1:7" x14ac:dyDescent="0.4">
      <c r="A756" t="s">
        <v>7501</v>
      </c>
      <c r="B756" t="s">
        <v>42390</v>
      </c>
      <c r="C756">
        <v>0</v>
      </c>
      <c r="D756">
        <v>0</v>
      </c>
      <c r="E756">
        <v>0</v>
      </c>
      <c r="F756">
        <v>0</v>
      </c>
      <c r="G756">
        <v>0</v>
      </c>
    </row>
    <row r="757" spans="1:7" x14ac:dyDescent="0.4">
      <c r="A757" t="s">
        <v>7502</v>
      </c>
      <c r="B757" t="s">
        <v>42391</v>
      </c>
      <c r="C757">
        <v>0</v>
      </c>
      <c r="D757">
        <v>0</v>
      </c>
      <c r="E757">
        <v>0</v>
      </c>
      <c r="F757">
        <v>0</v>
      </c>
      <c r="G757">
        <v>0</v>
      </c>
    </row>
    <row r="758" spans="1:7" x14ac:dyDescent="0.4">
      <c r="A758" t="s">
        <v>7503</v>
      </c>
      <c r="B758" t="s">
        <v>42390</v>
      </c>
      <c r="C758">
        <v>0</v>
      </c>
      <c r="D758">
        <v>0</v>
      </c>
      <c r="E758">
        <v>0</v>
      </c>
      <c r="F758">
        <v>0</v>
      </c>
      <c r="G758">
        <v>0</v>
      </c>
    </row>
    <row r="759" spans="1:7" x14ac:dyDescent="0.4">
      <c r="A759" t="s">
        <v>7504</v>
      </c>
      <c r="B759" t="s">
        <v>42390</v>
      </c>
      <c r="C759">
        <v>21</v>
      </c>
      <c r="D759">
        <v>3</v>
      </c>
      <c r="E759">
        <v>8</v>
      </c>
      <c r="F759">
        <v>9</v>
      </c>
      <c r="G759">
        <v>15</v>
      </c>
    </row>
    <row r="760" spans="1:7" x14ac:dyDescent="0.4">
      <c r="A760" t="s">
        <v>7505</v>
      </c>
      <c r="B760" t="s">
        <v>123</v>
      </c>
      <c r="C760">
        <v>3</v>
      </c>
      <c r="D760">
        <v>1</v>
      </c>
      <c r="E760">
        <v>0</v>
      </c>
      <c r="F760">
        <v>1</v>
      </c>
      <c r="G760">
        <v>0</v>
      </c>
    </row>
    <row r="761" spans="1:7" x14ac:dyDescent="0.4">
      <c r="A761" t="s">
        <v>7506</v>
      </c>
      <c r="B761" t="s">
        <v>42390</v>
      </c>
      <c r="C761">
        <v>4</v>
      </c>
      <c r="D761">
        <v>1</v>
      </c>
      <c r="E761">
        <v>2</v>
      </c>
      <c r="F761">
        <v>3</v>
      </c>
      <c r="G761">
        <v>3</v>
      </c>
    </row>
    <row r="762" spans="1:7" x14ac:dyDescent="0.4">
      <c r="A762" t="s">
        <v>7507</v>
      </c>
      <c r="B762" t="s">
        <v>42390</v>
      </c>
      <c r="C762">
        <v>6</v>
      </c>
      <c r="D762">
        <v>0</v>
      </c>
      <c r="E762">
        <v>0</v>
      </c>
      <c r="F762">
        <v>2</v>
      </c>
      <c r="G762">
        <v>3</v>
      </c>
    </row>
    <row r="763" spans="1:7" x14ac:dyDescent="0.4">
      <c r="A763" t="s">
        <v>7508</v>
      </c>
      <c r="B763" t="s">
        <v>42390</v>
      </c>
      <c r="C763">
        <v>1</v>
      </c>
      <c r="D763">
        <v>0</v>
      </c>
      <c r="E763">
        <v>0</v>
      </c>
      <c r="F763">
        <v>0</v>
      </c>
      <c r="G763">
        <v>4</v>
      </c>
    </row>
    <row r="764" spans="1:7" x14ac:dyDescent="0.4">
      <c r="A764" t="s">
        <v>7509</v>
      </c>
      <c r="B764" t="s">
        <v>42390</v>
      </c>
      <c r="C764">
        <v>0</v>
      </c>
      <c r="D764">
        <v>0</v>
      </c>
      <c r="E764">
        <v>2</v>
      </c>
      <c r="F764">
        <v>0</v>
      </c>
      <c r="G764">
        <v>1</v>
      </c>
    </row>
    <row r="765" spans="1:7" x14ac:dyDescent="0.4">
      <c r="A765" t="s">
        <v>7510</v>
      </c>
      <c r="B765" t="s">
        <v>42390</v>
      </c>
      <c r="C765">
        <v>0</v>
      </c>
      <c r="D765">
        <v>0</v>
      </c>
      <c r="E765">
        <v>0</v>
      </c>
      <c r="F765">
        <v>0</v>
      </c>
      <c r="G765">
        <v>0</v>
      </c>
    </row>
    <row r="766" spans="1:7" x14ac:dyDescent="0.4">
      <c r="A766" t="s">
        <v>7511</v>
      </c>
      <c r="B766" t="s">
        <v>42393</v>
      </c>
      <c r="C766">
        <v>0</v>
      </c>
      <c r="D766">
        <v>2</v>
      </c>
      <c r="E766">
        <v>0</v>
      </c>
      <c r="F766">
        <v>0</v>
      </c>
      <c r="G766">
        <v>1</v>
      </c>
    </row>
    <row r="767" spans="1:7" x14ac:dyDescent="0.4">
      <c r="A767" t="s">
        <v>7512</v>
      </c>
      <c r="B767" t="s">
        <v>42390</v>
      </c>
      <c r="C767">
        <v>0</v>
      </c>
      <c r="D767">
        <v>0</v>
      </c>
      <c r="E767">
        <v>0</v>
      </c>
      <c r="F767">
        <v>0</v>
      </c>
      <c r="G767">
        <v>0</v>
      </c>
    </row>
    <row r="768" spans="1:7" x14ac:dyDescent="0.4">
      <c r="A768" t="s">
        <v>7513</v>
      </c>
      <c r="B768" t="s">
        <v>42390</v>
      </c>
      <c r="C768">
        <v>0</v>
      </c>
      <c r="D768">
        <v>0</v>
      </c>
      <c r="E768">
        <v>0</v>
      </c>
      <c r="F768">
        <v>0</v>
      </c>
      <c r="G768">
        <v>0</v>
      </c>
    </row>
    <row r="769" spans="1:7" x14ac:dyDescent="0.4">
      <c r="A769" t="s">
        <v>7514</v>
      </c>
      <c r="B769" t="s">
        <v>42394</v>
      </c>
      <c r="C769">
        <v>4</v>
      </c>
      <c r="D769">
        <v>0</v>
      </c>
      <c r="E769">
        <v>0</v>
      </c>
      <c r="F769">
        <v>1</v>
      </c>
      <c r="G769">
        <v>0</v>
      </c>
    </row>
    <row r="770" spans="1:7" x14ac:dyDescent="0.4">
      <c r="A770" t="s">
        <v>7515</v>
      </c>
      <c r="B770" t="s">
        <v>42390</v>
      </c>
      <c r="C770">
        <v>0</v>
      </c>
      <c r="D770">
        <v>0</v>
      </c>
      <c r="E770">
        <v>0</v>
      </c>
      <c r="F770">
        <v>0</v>
      </c>
      <c r="G770">
        <v>1</v>
      </c>
    </row>
    <row r="771" spans="1:7" x14ac:dyDescent="0.4">
      <c r="A771" t="s">
        <v>7516</v>
      </c>
      <c r="B771" t="s">
        <v>42390</v>
      </c>
      <c r="C771">
        <v>0</v>
      </c>
      <c r="D771">
        <v>0</v>
      </c>
      <c r="E771">
        <v>0</v>
      </c>
      <c r="F771">
        <v>9</v>
      </c>
      <c r="G771">
        <v>0</v>
      </c>
    </row>
    <row r="772" spans="1:7" x14ac:dyDescent="0.4">
      <c r="A772" t="s">
        <v>7517</v>
      </c>
      <c r="B772" t="s">
        <v>42390</v>
      </c>
      <c r="C772">
        <v>1</v>
      </c>
      <c r="D772">
        <v>0</v>
      </c>
      <c r="E772">
        <v>0</v>
      </c>
      <c r="F772">
        <v>0</v>
      </c>
      <c r="G772">
        <v>0</v>
      </c>
    </row>
    <row r="773" spans="1:7" x14ac:dyDescent="0.4">
      <c r="A773" t="s">
        <v>7518</v>
      </c>
      <c r="B773" t="s">
        <v>42390</v>
      </c>
      <c r="C773">
        <v>2</v>
      </c>
      <c r="D773">
        <v>0</v>
      </c>
      <c r="E773">
        <v>0</v>
      </c>
      <c r="F773">
        <v>1</v>
      </c>
      <c r="G773">
        <v>1</v>
      </c>
    </row>
    <row r="774" spans="1:7" x14ac:dyDescent="0.4">
      <c r="A774" t="s">
        <v>7519</v>
      </c>
      <c r="B774" t="s">
        <v>42393</v>
      </c>
      <c r="C774">
        <v>0</v>
      </c>
      <c r="D774">
        <v>0</v>
      </c>
      <c r="E774">
        <v>0</v>
      </c>
      <c r="F774">
        <v>0</v>
      </c>
      <c r="G774">
        <v>0</v>
      </c>
    </row>
    <row r="775" spans="1:7" x14ac:dyDescent="0.4">
      <c r="A775" t="s">
        <v>7520</v>
      </c>
      <c r="B775" t="s">
        <v>42393</v>
      </c>
      <c r="C775">
        <v>0</v>
      </c>
      <c r="D775">
        <v>0</v>
      </c>
      <c r="E775">
        <v>0</v>
      </c>
      <c r="F775">
        <v>0</v>
      </c>
      <c r="G775">
        <v>0</v>
      </c>
    </row>
    <row r="776" spans="1:7" x14ac:dyDescent="0.4">
      <c r="A776" t="s">
        <v>7521</v>
      </c>
      <c r="B776" t="s">
        <v>42390</v>
      </c>
      <c r="C776">
        <v>0</v>
      </c>
      <c r="D776">
        <v>0</v>
      </c>
      <c r="E776">
        <v>0</v>
      </c>
      <c r="F776">
        <v>0</v>
      </c>
      <c r="G776">
        <v>0</v>
      </c>
    </row>
    <row r="777" spans="1:7" x14ac:dyDescent="0.4">
      <c r="A777" t="s">
        <v>7522</v>
      </c>
      <c r="B777" t="s">
        <v>42390</v>
      </c>
      <c r="C777">
        <v>0</v>
      </c>
      <c r="D777">
        <v>0</v>
      </c>
      <c r="E777">
        <v>0</v>
      </c>
      <c r="F777">
        <v>0</v>
      </c>
      <c r="G777">
        <v>2</v>
      </c>
    </row>
    <row r="778" spans="1:7" x14ac:dyDescent="0.4">
      <c r="A778" t="s">
        <v>7523</v>
      </c>
      <c r="B778" t="s">
        <v>42390</v>
      </c>
      <c r="C778">
        <v>2</v>
      </c>
      <c r="D778">
        <v>0</v>
      </c>
      <c r="E778">
        <v>2</v>
      </c>
      <c r="F778">
        <v>1</v>
      </c>
      <c r="G778">
        <v>1</v>
      </c>
    </row>
    <row r="779" spans="1:7" x14ac:dyDescent="0.4">
      <c r="A779" t="s">
        <v>7524</v>
      </c>
      <c r="B779" t="s">
        <v>42390</v>
      </c>
      <c r="C779">
        <v>0</v>
      </c>
      <c r="D779">
        <v>0</v>
      </c>
      <c r="E779">
        <v>0</v>
      </c>
      <c r="F779">
        <v>0</v>
      </c>
      <c r="G779">
        <v>0</v>
      </c>
    </row>
    <row r="780" spans="1:7" x14ac:dyDescent="0.4">
      <c r="A780" t="s">
        <v>7525</v>
      </c>
      <c r="B780" t="s">
        <v>42390</v>
      </c>
      <c r="C780">
        <v>0</v>
      </c>
      <c r="D780">
        <v>0</v>
      </c>
      <c r="E780">
        <v>0</v>
      </c>
      <c r="F780">
        <v>0</v>
      </c>
      <c r="G780">
        <v>0</v>
      </c>
    </row>
    <row r="781" spans="1:7" x14ac:dyDescent="0.4">
      <c r="A781" t="s">
        <v>7526</v>
      </c>
      <c r="B781" t="s">
        <v>42390</v>
      </c>
      <c r="C781">
        <v>0</v>
      </c>
      <c r="D781">
        <v>0</v>
      </c>
      <c r="E781">
        <v>0</v>
      </c>
      <c r="F781">
        <v>0</v>
      </c>
      <c r="G781">
        <v>0</v>
      </c>
    </row>
    <row r="782" spans="1:7" x14ac:dyDescent="0.4">
      <c r="A782" t="s">
        <v>7527</v>
      </c>
      <c r="B782" t="s">
        <v>42390</v>
      </c>
      <c r="C782">
        <v>0</v>
      </c>
      <c r="D782">
        <v>0</v>
      </c>
      <c r="E782">
        <v>0</v>
      </c>
      <c r="F782">
        <v>0</v>
      </c>
      <c r="G782">
        <v>0</v>
      </c>
    </row>
    <row r="783" spans="1:7" x14ac:dyDescent="0.4">
      <c r="A783" t="s">
        <v>7528</v>
      </c>
      <c r="B783" t="s">
        <v>42390</v>
      </c>
      <c r="C783">
        <v>0</v>
      </c>
      <c r="D783">
        <v>0</v>
      </c>
      <c r="E783">
        <v>0</v>
      </c>
      <c r="F783">
        <v>0</v>
      </c>
      <c r="G783">
        <v>0</v>
      </c>
    </row>
    <row r="784" spans="1:7" x14ac:dyDescent="0.4">
      <c r="A784" t="s">
        <v>7529</v>
      </c>
      <c r="B784" t="s">
        <v>42390</v>
      </c>
      <c r="C784">
        <v>0</v>
      </c>
      <c r="D784">
        <v>0</v>
      </c>
      <c r="E784">
        <v>0</v>
      </c>
      <c r="F784">
        <v>0</v>
      </c>
      <c r="G784">
        <v>0</v>
      </c>
    </row>
    <row r="785" spans="1:7" x14ac:dyDescent="0.4">
      <c r="A785" t="s">
        <v>7530</v>
      </c>
      <c r="B785" t="s">
        <v>42390</v>
      </c>
      <c r="C785">
        <v>4</v>
      </c>
      <c r="D785">
        <v>0</v>
      </c>
      <c r="E785">
        <v>0</v>
      </c>
      <c r="F785">
        <v>0</v>
      </c>
      <c r="G785">
        <v>3</v>
      </c>
    </row>
    <row r="786" spans="1:7" x14ac:dyDescent="0.4">
      <c r="A786" t="s">
        <v>7531</v>
      </c>
      <c r="B786" t="s">
        <v>42390</v>
      </c>
      <c r="C786">
        <v>14</v>
      </c>
      <c r="D786">
        <v>0</v>
      </c>
      <c r="E786">
        <v>0</v>
      </c>
      <c r="F786">
        <v>1</v>
      </c>
      <c r="G786">
        <v>3</v>
      </c>
    </row>
    <row r="787" spans="1:7" x14ac:dyDescent="0.4">
      <c r="A787" t="s">
        <v>7532</v>
      </c>
      <c r="B787" t="s">
        <v>42392</v>
      </c>
      <c r="C787">
        <v>0</v>
      </c>
      <c r="D787">
        <v>0</v>
      </c>
      <c r="E787">
        <v>0</v>
      </c>
      <c r="F787">
        <v>0</v>
      </c>
      <c r="G787">
        <v>0</v>
      </c>
    </row>
    <row r="788" spans="1:7" x14ac:dyDescent="0.4">
      <c r="A788" t="s">
        <v>7533</v>
      </c>
      <c r="B788" t="s">
        <v>42390</v>
      </c>
      <c r="C788">
        <v>0</v>
      </c>
      <c r="D788">
        <v>0</v>
      </c>
      <c r="E788">
        <v>0</v>
      </c>
      <c r="F788">
        <v>0</v>
      </c>
      <c r="G788">
        <v>0</v>
      </c>
    </row>
    <row r="789" spans="1:7" x14ac:dyDescent="0.4">
      <c r="A789" t="s">
        <v>7534</v>
      </c>
      <c r="B789" t="s">
        <v>42390</v>
      </c>
      <c r="C789">
        <v>0</v>
      </c>
      <c r="D789">
        <v>0</v>
      </c>
      <c r="E789">
        <v>0</v>
      </c>
      <c r="F789">
        <v>0</v>
      </c>
      <c r="G789">
        <v>0</v>
      </c>
    </row>
    <row r="790" spans="1:7" x14ac:dyDescent="0.4">
      <c r="A790" t="s">
        <v>7535</v>
      </c>
      <c r="B790" t="s">
        <v>42390</v>
      </c>
      <c r="C790">
        <v>0</v>
      </c>
      <c r="D790">
        <v>0</v>
      </c>
      <c r="E790">
        <v>0</v>
      </c>
      <c r="F790">
        <v>0</v>
      </c>
      <c r="G790">
        <v>0</v>
      </c>
    </row>
    <row r="791" spans="1:7" x14ac:dyDescent="0.4">
      <c r="A791" t="s">
        <v>7536</v>
      </c>
      <c r="B791" t="s">
        <v>42390</v>
      </c>
      <c r="C791">
        <v>0</v>
      </c>
      <c r="D791">
        <v>0</v>
      </c>
      <c r="E791">
        <v>0</v>
      </c>
      <c r="F791">
        <v>1</v>
      </c>
      <c r="G791">
        <v>0</v>
      </c>
    </row>
    <row r="792" spans="1:7" x14ac:dyDescent="0.4">
      <c r="A792" t="s">
        <v>7537</v>
      </c>
      <c r="B792" t="s">
        <v>42390</v>
      </c>
      <c r="C792">
        <v>8</v>
      </c>
      <c r="D792">
        <v>0</v>
      </c>
      <c r="E792">
        <v>4</v>
      </c>
      <c r="F792">
        <v>2</v>
      </c>
      <c r="G792">
        <v>8</v>
      </c>
    </row>
    <row r="793" spans="1:7" x14ac:dyDescent="0.4">
      <c r="A793" t="s">
        <v>7538</v>
      </c>
      <c r="B793" t="s">
        <v>42390</v>
      </c>
      <c r="C793">
        <v>0</v>
      </c>
      <c r="D793">
        <v>0</v>
      </c>
      <c r="E793">
        <v>0</v>
      </c>
      <c r="F793">
        <v>0</v>
      </c>
      <c r="G793">
        <v>1</v>
      </c>
    </row>
    <row r="794" spans="1:7" x14ac:dyDescent="0.4">
      <c r="A794" t="s">
        <v>7539</v>
      </c>
      <c r="B794" t="s">
        <v>42390</v>
      </c>
      <c r="C794">
        <v>2</v>
      </c>
      <c r="D794">
        <v>0</v>
      </c>
      <c r="E794">
        <v>1</v>
      </c>
      <c r="F794">
        <v>0</v>
      </c>
      <c r="G794">
        <v>0</v>
      </c>
    </row>
    <row r="795" spans="1:7" x14ac:dyDescent="0.4">
      <c r="A795" t="s">
        <v>7540</v>
      </c>
      <c r="B795" t="s">
        <v>42390</v>
      </c>
      <c r="C795">
        <v>0</v>
      </c>
      <c r="D795">
        <v>0</v>
      </c>
      <c r="E795">
        <v>0</v>
      </c>
      <c r="F795">
        <v>0</v>
      </c>
      <c r="G795">
        <v>0</v>
      </c>
    </row>
    <row r="796" spans="1:7" x14ac:dyDescent="0.4">
      <c r="A796" t="s">
        <v>7541</v>
      </c>
      <c r="B796" t="s">
        <v>42390</v>
      </c>
      <c r="C796">
        <v>0</v>
      </c>
      <c r="D796">
        <v>0</v>
      </c>
      <c r="E796">
        <v>0</v>
      </c>
      <c r="F796">
        <v>0</v>
      </c>
      <c r="G796">
        <v>0</v>
      </c>
    </row>
    <row r="797" spans="1:7" x14ac:dyDescent="0.4">
      <c r="A797" t="s">
        <v>7542</v>
      </c>
      <c r="B797" t="s">
        <v>42390</v>
      </c>
      <c r="C797">
        <v>0</v>
      </c>
      <c r="D797">
        <v>0</v>
      </c>
      <c r="E797">
        <v>0</v>
      </c>
      <c r="F797">
        <v>0</v>
      </c>
      <c r="G797">
        <v>0</v>
      </c>
    </row>
    <row r="798" spans="1:7" x14ac:dyDescent="0.4">
      <c r="A798" t="s">
        <v>7543</v>
      </c>
      <c r="B798" t="s">
        <v>42390</v>
      </c>
      <c r="C798">
        <v>0</v>
      </c>
      <c r="D798">
        <v>0</v>
      </c>
      <c r="E798">
        <v>0</v>
      </c>
      <c r="F798">
        <v>0</v>
      </c>
      <c r="G798">
        <v>0</v>
      </c>
    </row>
    <row r="799" spans="1:7" x14ac:dyDescent="0.4">
      <c r="A799" t="s">
        <v>7544</v>
      </c>
      <c r="B799" t="s">
        <v>42393</v>
      </c>
      <c r="C799">
        <v>0</v>
      </c>
      <c r="D799">
        <v>0</v>
      </c>
      <c r="E799">
        <v>0</v>
      </c>
      <c r="F799">
        <v>0</v>
      </c>
      <c r="G799">
        <v>0</v>
      </c>
    </row>
    <row r="800" spans="1:7" x14ac:dyDescent="0.4">
      <c r="A800" t="s">
        <v>7545</v>
      </c>
      <c r="B800" t="s">
        <v>42390</v>
      </c>
      <c r="C800">
        <v>0</v>
      </c>
      <c r="D800">
        <v>0</v>
      </c>
      <c r="E800">
        <v>0</v>
      </c>
      <c r="F800">
        <v>0</v>
      </c>
      <c r="G800">
        <v>0</v>
      </c>
    </row>
    <row r="801" spans="1:7" x14ac:dyDescent="0.4">
      <c r="A801" t="s">
        <v>7546</v>
      </c>
      <c r="B801" t="s">
        <v>42390</v>
      </c>
      <c r="C801">
        <v>1</v>
      </c>
      <c r="D801">
        <v>0</v>
      </c>
      <c r="E801">
        <v>0</v>
      </c>
      <c r="F801">
        <v>0</v>
      </c>
      <c r="G801">
        <v>1</v>
      </c>
    </row>
    <row r="802" spans="1:7" x14ac:dyDescent="0.4">
      <c r="A802" t="s">
        <v>7547</v>
      </c>
      <c r="B802" t="s">
        <v>42390</v>
      </c>
      <c r="C802">
        <v>0</v>
      </c>
      <c r="D802">
        <v>0</v>
      </c>
      <c r="E802">
        <v>0</v>
      </c>
      <c r="F802">
        <v>0</v>
      </c>
      <c r="G802">
        <v>0</v>
      </c>
    </row>
    <row r="803" spans="1:7" x14ac:dyDescent="0.4">
      <c r="A803" t="s">
        <v>7548</v>
      </c>
      <c r="B803" t="s">
        <v>42390</v>
      </c>
      <c r="C803">
        <v>0</v>
      </c>
      <c r="D803">
        <v>0</v>
      </c>
      <c r="E803">
        <v>0</v>
      </c>
      <c r="F803">
        <v>0</v>
      </c>
      <c r="G803">
        <v>0</v>
      </c>
    </row>
    <row r="804" spans="1:7" x14ac:dyDescent="0.4">
      <c r="A804" t="s">
        <v>7549</v>
      </c>
      <c r="B804" t="s">
        <v>42394</v>
      </c>
      <c r="C804">
        <v>12</v>
      </c>
      <c r="D804">
        <v>2</v>
      </c>
      <c r="E804">
        <v>2</v>
      </c>
      <c r="F804">
        <v>5</v>
      </c>
      <c r="G804">
        <v>3</v>
      </c>
    </row>
    <row r="805" spans="1:7" x14ac:dyDescent="0.4">
      <c r="A805" t="s">
        <v>7550</v>
      </c>
      <c r="B805" t="s">
        <v>42390</v>
      </c>
      <c r="C805">
        <v>0</v>
      </c>
      <c r="D805">
        <v>0</v>
      </c>
      <c r="E805">
        <v>0</v>
      </c>
      <c r="F805">
        <v>0</v>
      </c>
      <c r="G805">
        <v>0</v>
      </c>
    </row>
    <row r="806" spans="1:7" x14ac:dyDescent="0.4">
      <c r="A806" t="s">
        <v>7551</v>
      </c>
      <c r="B806" t="s">
        <v>42390</v>
      </c>
      <c r="C806">
        <v>0</v>
      </c>
      <c r="D806">
        <v>0</v>
      </c>
      <c r="E806">
        <v>0</v>
      </c>
      <c r="F806">
        <v>0</v>
      </c>
      <c r="G806">
        <v>0</v>
      </c>
    </row>
    <row r="807" spans="1:7" x14ac:dyDescent="0.4">
      <c r="A807" t="s">
        <v>7552</v>
      </c>
      <c r="B807" t="s">
        <v>42390</v>
      </c>
      <c r="C807">
        <v>0</v>
      </c>
      <c r="D807">
        <v>0</v>
      </c>
      <c r="E807">
        <v>0</v>
      </c>
      <c r="F807">
        <v>0</v>
      </c>
      <c r="G807">
        <v>0</v>
      </c>
    </row>
    <row r="808" spans="1:7" x14ac:dyDescent="0.4">
      <c r="A808" t="s">
        <v>7553</v>
      </c>
      <c r="B808" t="s">
        <v>42390</v>
      </c>
      <c r="C808">
        <v>0</v>
      </c>
      <c r="D808">
        <v>0</v>
      </c>
      <c r="E808">
        <v>0</v>
      </c>
      <c r="F808">
        <v>0</v>
      </c>
      <c r="G808">
        <v>0</v>
      </c>
    </row>
    <row r="809" spans="1:7" x14ac:dyDescent="0.4">
      <c r="A809" t="s">
        <v>7554</v>
      </c>
      <c r="B809" t="s">
        <v>42393</v>
      </c>
      <c r="C809">
        <v>0</v>
      </c>
      <c r="D809">
        <v>0</v>
      </c>
      <c r="E809">
        <v>0</v>
      </c>
      <c r="F809">
        <v>0</v>
      </c>
      <c r="G809">
        <v>0</v>
      </c>
    </row>
    <row r="810" spans="1:7" x14ac:dyDescent="0.4">
      <c r="A810" t="s">
        <v>7555</v>
      </c>
      <c r="B810" t="s">
        <v>42393</v>
      </c>
      <c r="C810">
        <v>0</v>
      </c>
      <c r="D810">
        <v>0</v>
      </c>
      <c r="E810">
        <v>0</v>
      </c>
      <c r="F810">
        <v>0</v>
      </c>
      <c r="G810">
        <v>0</v>
      </c>
    </row>
    <row r="811" spans="1:7" x14ac:dyDescent="0.4">
      <c r="A811" t="s">
        <v>7556</v>
      </c>
      <c r="B811" t="s">
        <v>42390</v>
      </c>
      <c r="C811">
        <v>5</v>
      </c>
      <c r="D811">
        <v>0</v>
      </c>
      <c r="E811">
        <v>0</v>
      </c>
      <c r="F811">
        <v>0</v>
      </c>
      <c r="G811">
        <v>1</v>
      </c>
    </row>
    <row r="812" spans="1:7" x14ac:dyDescent="0.4">
      <c r="A812" t="s">
        <v>7557</v>
      </c>
      <c r="B812" t="s">
        <v>42390</v>
      </c>
      <c r="C812">
        <v>0</v>
      </c>
      <c r="D812">
        <v>0</v>
      </c>
      <c r="E812">
        <v>0</v>
      </c>
      <c r="F812">
        <v>0</v>
      </c>
      <c r="G812">
        <v>0</v>
      </c>
    </row>
    <row r="813" spans="1:7" x14ac:dyDescent="0.4">
      <c r="A813" t="s">
        <v>7558</v>
      </c>
      <c r="B813" t="s">
        <v>42390</v>
      </c>
      <c r="C813">
        <v>0</v>
      </c>
      <c r="D813">
        <v>0</v>
      </c>
      <c r="E813">
        <v>0</v>
      </c>
      <c r="F813">
        <v>0</v>
      </c>
      <c r="G813">
        <v>0</v>
      </c>
    </row>
    <row r="814" spans="1:7" x14ac:dyDescent="0.4">
      <c r="A814" t="s">
        <v>7559</v>
      </c>
      <c r="B814" t="s">
        <v>42390</v>
      </c>
      <c r="C814">
        <v>0</v>
      </c>
      <c r="D814">
        <v>0</v>
      </c>
      <c r="E814">
        <v>0</v>
      </c>
      <c r="F814">
        <v>0</v>
      </c>
      <c r="G814">
        <v>0</v>
      </c>
    </row>
    <row r="815" spans="1:7" x14ac:dyDescent="0.4">
      <c r="A815" t="s">
        <v>7560</v>
      </c>
      <c r="B815" t="s">
        <v>42390</v>
      </c>
      <c r="C815">
        <v>1</v>
      </c>
      <c r="D815">
        <v>0</v>
      </c>
      <c r="E815">
        <v>0</v>
      </c>
      <c r="F815">
        <v>0</v>
      </c>
      <c r="G815">
        <v>2</v>
      </c>
    </row>
    <row r="816" spans="1:7" x14ac:dyDescent="0.4">
      <c r="A816" t="s">
        <v>7561</v>
      </c>
      <c r="B816" t="s">
        <v>42390</v>
      </c>
      <c r="C816">
        <v>12</v>
      </c>
      <c r="D816">
        <v>1</v>
      </c>
      <c r="E816">
        <v>0</v>
      </c>
      <c r="F816">
        <v>1</v>
      </c>
      <c r="G816">
        <v>2</v>
      </c>
    </row>
    <row r="817" spans="1:7" x14ac:dyDescent="0.4">
      <c r="A817" t="s">
        <v>7562</v>
      </c>
      <c r="B817" t="s">
        <v>42390</v>
      </c>
      <c r="C817">
        <v>3</v>
      </c>
      <c r="D817">
        <v>0</v>
      </c>
      <c r="E817">
        <v>2</v>
      </c>
      <c r="F817">
        <v>2</v>
      </c>
      <c r="G817">
        <v>0</v>
      </c>
    </row>
    <row r="818" spans="1:7" x14ac:dyDescent="0.4">
      <c r="A818" t="s">
        <v>7563</v>
      </c>
      <c r="B818" t="s">
        <v>42390</v>
      </c>
      <c r="C818">
        <v>0</v>
      </c>
      <c r="D818">
        <v>0</v>
      </c>
      <c r="E818">
        <v>0</v>
      </c>
      <c r="F818">
        <v>0</v>
      </c>
      <c r="G818">
        <v>0</v>
      </c>
    </row>
    <row r="819" spans="1:7" x14ac:dyDescent="0.4">
      <c r="A819" t="s">
        <v>7564</v>
      </c>
      <c r="B819" t="s">
        <v>42390</v>
      </c>
      <c r="C819">
        <v>0</v>
      </c>
      <c r="D819">
        <v>0</v>
      </c>
      <c r="E819">
        <v>0</v>
      </c>
      <c r="F819">
        <v>0</v>
      </c>
      <c r="G819">
        <v>0</v>
      </c>
    </row>
    <row r="820" spans="1:7" x14ac:dyDescent="0.4">
      <c r="A820" t="s">
        <v>7565</v>
      </c>
      <c r="B820" t="s">
        <v>42390</v>
      </c>
      <c r="C820">
        <v>0</v>
      </c>
      <c r="D820">
        <v>0</v>
      </c>
      <c r="E820">
        <v>0</v>
      </c>
      <c r="F820">
        <v>0</v>
      </c>
      <c r="G820">
        <v>0</v>
      </c>
    </row>
    <row r="821" spans="1:7" x14ac:dyDescent="0.4">
      <c r="A821" t="s">
        <v>7566</v>
      </c>
      <c r="B821" t="s">
        <v>42390</v>
      </c>
      <c r="C821">
        <v>0</v>
      </c>
      <c r="D821">
        <v>0</v>
      </c>
      <c r="E821">
        <v>0</v>
      </c>
      <c r="F821">
        <v>0</v>
      </c>
      <c r="G821">
        <v>0</v>
      </c>
    </row>
    <row r="822" spans="1:7" x14ac:dyDescent="0.4">
      <c r="A822" t="s">
        <v>7567</v>
      </c>
      <c r="B822" t="s">
        <v>42390</v>
      </c>
      <c r="C822">
        <v>0</v>
      </c>
      <c r="D822">
        <v>0</v>
      </c>
      <c r="E822">
        <v>0</v>
      </c>
      <c r="F822">
        <v>0</v>
      </c>
      <c r="G822">
        <v>0</v>
      </c>
    </row>
    <row r="823" spans="1:7" x14ac:dyDescent="0.4">
      <c r="A823" t="s">
        <v>7568</v>
      </c>
      <c r="B823" t="s">
        <v>42390</v>
      </c>
      <c r="C823">
        <v>0</v>
      </c>
      <c r="D823">
        <v>0</v>
      </c>
      <c r="E823">
        <v>0</v>
      </c>
      <c r="F823">
        <v>0</v>
      </c>
      <c r="G823">
        <v>0</v>
      </c>
    </row>
    <row r="824" spans="1:7" x14ac:dyDescent="0.4">
      <c r="A824" t="s">
        <v>7569</v>
      </c>
      <c r="B824" t="s">
        <v>42390</v>
      </c>
      <c r="C824">
        <v>2</v>
      </c>
      <c r="D824">
        <v>0</v>
      </c>
      <c r="E824">
        <v>0</v>
      </c>
      <c r="F824">
        <v>0</v>
      </c>
      <c r="G824">
        <v>0</v>
      </c>
    </row>
    <row r="825" spans="1:7" x14ac:dyDescent="0.4">
      <c r="A825" t="s">
        <v>7570</v>
      </c>
      <c r="B825" t="s">
        <v>42390</v>
      </c>
      <c r="C825">
        <v>6</v>
      </c>
      <c r="D825">
        <v>0</v>
      </c>
      <c r="E825">
        <v>0</v>
      </c>
      <c r="F825">
        <v>0</v>
      </c>
      <c r="G825">
        <v>1</v>
      </c>
    </row>
    <row r="826" spans="1:7" x14ac:dyDescent="0.4">
      <c r="A826" t="s">
        <v>7571</v>
      </c>
      <c r="B826" t="s">
        <v>42390</v>
      </c>
      <c r="C826">
        <v>0</v>
      </c>
      <c r="D826">
        <v>0</v>
      </c>
      <c r="E826">
        <v>0</v>
      </c>
      <c r="F826">
        <v>0</v>
      </c>
      <c r="G826">
        <v>0</v>
      </c>
    </row>
    <row r="827" spans="1:7" x14ac:dyDescent="0.4">
      <c r="A827" t="s">
        <v>7572</v>
      </c>
      <c r="B827" t="s">
        <v>42390</v>
      </c>
      <c r="C827">
        <v>0</v>
      </c>
      <c r="D827">
        <v>0</v>
      </c>
      <c r="E827">
        <v>0</v>
      </c>
      <c r="F827">
        <v>0</v>
      </c>
      <c r="G827">
        <v>0</v>
      </c>
    </row>
    <row r="828" spans="1:7" x14ac:dyDescent="0.4">
      <c r="A828" t="s">
        <v>7573</v>
      </c>
      <c r="B828" t="s">
        <v>42390</v>
      </c>
      <c r="C828">
        <v>0</v>
      </c>
      <c r="D828">
        <v>0</v>
      </c>
      <c r="E828">
        <v>0</v>
      </c>
      <c r="F828">
        <v>0</v>
      </c>
      <c r="G828">
        <v>0</v>
      </c>
    </row>
    <row r="829" spans="1:7" x14ac:dyDescent="0.4">
      <c r="A829" t="s">
        <v>7574</v>
      </c>
      <c r="B829" t="s">
        <v>42390</v>
      </c>
      <c r="C829">
        <v>3</v>
      </c>
      <c r="D829">
        <v>0</v>
      </c>
      <c r="E829">
        <v>0</v>
      </c>
      <c r="F829">
        <v>0</v>
      </c>
      <c r="G829">
        <v>0</v>
      </c>
    </row>
    <row r="830" spans="1:7" x14ac:dyDescent="0.4">
      <c r="A830" t="s">
        <v>7575</v>
      </c>
      <c r="B830" t="s">
        <v>42390</v>
      </c>
      <c r="C830">
        <v>0</v>
      </c>
      <c r="D830">
        <v>0</v>
      </c>
      <c r="E830">
        <v>0</v>
      </c>
      <c r="F830">
        <v>0</v>
      </c>
      <c r="G830">
        <v>0</v>
      </c>
    </row>
    <row r="831" spans="1:7" x14ac:dyDescent="0.4">
      <c r="A831" t="s">
        <v>7576</v>
      </c>
      <c r="B831" t="s">
        <v>42390</v>
      </c>
      <c r="C831">
        <v>0</v>
      </c>
      <c r="D831">
        <v>0</v>
      </c>
      <c r="E831">
        <v>0</v>
      </c>
      <c r="F831">
        <v>0</v>
      </c>
      <c r="G831">
        <v>0</v>
      </c>
    </row>
    <row r="832" spans="1:7" x14ac:dyDescent="0.4">
      <c r="A832" t="s">
        <v>7577</v>
      </c>
      <c r="B832" t="s">
        <v>42390</v>
      </c>
      <c r="C832">
        <v>0</v>
      </c>
      <c r="D832">
        <v>0</v>
      </c>
      <c r="E832">
        <v>0</v>
      </c>
      <c r="F832">
        <v>0</v>
      </c>
      <c r="G832">
        <v>0</v>
      </c>
    </row>
    <row r="833" spans="1:7" x14ac:dyDescent="0.4">
      <c r="A833" t="s">
        <v>7578</v>
      </c>
      <c r="B833" t="s">
        <v>42390</v>
      </c>
      <c r="C833">
        <v>2</v>
      </c>
      <c r="D833">
        <v>0</v>
      </c>
      <c r="E833">
        <v>0</v>
      </c>
      <c r="F833">
        <v>1</v>
      </c>
      <c r="G833">
        <v>1</v>
      </c>
    </row>
    <row r="834" spans="1:7" x14ac:dyDescent="0.4">
      <c r="A834" t="s">
        <v>7579</v>
      </c>
      <c r="B834" t="s">
        <v>42390</v>
      </c>
      <c r="C834">
        <v>0</v>
      </c>
      <c r="D834">
        <v>0</v>
      </c>
      <c r="E834">
        <v>0</v>
      </c>
      <c r="F834">
        <v>0</v>
      </c>
      <c r="G834">
        <v>0</v>
      </c>
    </row>
    <row r="835" spans="1:7" x14ac:dyDescent="0.4">
      <c r="A835" t="s">
        <v>7580</v>
      </c>
      <c r="B835" t="s">
        <v>42390</v>
      </c>
      <c r="C835">
        <v>0</v>
      </c>
      <c r="D835">
        <v>0</v>
      </c>
      <c r="E835">
        <v>0</v>
      </c>
      <c r="F835">
        <v>0</v>
      </c>
      <c r="G835">
        <v>0</v>
      </c>
    </row>
    <row r="836" spans="1:7" x14ac:dyDescent="0.4">
      <c r="A836" t="s">
        <v>7581</v>
      </c>
      <c r="B836" t="s">
        <v>42393</v>
      </c>
      <c r="C836">
        <v>0</v>
      </c>
      <c r="D836">
        <v>0</v>
      </c>
      <c r="E836">
        <v>0</v>
      </c>
      <c r="F836">
        <v>0</v>
      </c>
      <c r="G836">
        <v>0</v>
      </c>
    </row>
    <row r="837" spans="1:7" x14ac:dyDescent="0.4">
      <c r="A837" t="s">
        <v>7582</v>
      </c>
      <c r="B837" t="s">
        <v>42390</v>
      </c>
      <c r="C837">
        <v>0</v>
      </c>
      <c r="D837">
        <v>0</v>
      </c>
      <c r="E837">
        <v>0</v>
      </c>
      <c r="F837">
        <v>0</v>
      </c>
      <c r="G837">
        <v>0</v>
      </c>
    </row>
    <row r="838" spans="1:7" x14ac:dyDescent="0.4">
      <c r="A838" t="s">
        <v>7583</v>
      </c>
      <c r="B838" t="s">
        <v>42390</v>
      </c>
      <c r="C838">
        <v>0</v>
      </c>
      <c r="D838">
        <v>0</v>
      </c>
      <c r="E838">
        <v>0</v>
      </c>
      <c r="F838">
        <v>0</v>
      </c>
      <c r="G838">
        <v>0</v>
      </c>
    </row>
    <row r="839" spans="1:7" x14ac:dyDescent="0.4">
      <c r="A839" t="s">
        <v>7584</v>
      </c>
      <c r="B839" t="s">
        <v>42393</v>
      </c>
      <c r="C839">
        <v>0</v>
      </c>
      <c r="D839">
        <v>0</v>
      </c>
      <c r="E839">
        <v>0</v>
      </c>
      <c r="F839">
        <v>0</v>
      </c>
      <c r="G839">
        <v>0</v>
      </c>
    </row>
    <row r="840" spans="1:7" x14ac:dyDescent="0.4">
      <c r="A840" t="s">
        <v>7585</v>
      </c>
      <c r="B840" t="s">
        <v>42390</v>
      </c>
      <c r="C840">
        <v>2</v>
      </c>
      <c r="D840">
        <v>1</v>
      </c>
      <c r="E840">
        <v>1</v>
      </c>
      <c r="F840">
        <v>3</v>
      </c>
      <c r="G840">
        <v>2</v>
      </c>
    </row>
    <row r="841" spans="1:7" x14ac:dyDescent="0.4">
      <c r="A841" t="s">
        <v>7586</v>
      </c>
      <c r="B841" t="s">
        <v>42390</v>
      </c>
      <c r="C841">
        <v>0</v>
      </c>
      <c r="D841">
        <v>0</v>
      </c>
      <c r="E841">
        <v>0</v>
      </c>
      <c r="F841">
        <v>0</v>
      </c>
      <c r="G841">
        <v>0</v>
      </c>
    </row>
    <row r="842" spans="1:7" x14ac:dyDescent="0.4">
      <c r="A842" t="s">
        <v>7587</v>
      </c>
      <c r="B842" t="s">
        <v>42390</v>
      </c>
      <c r="C842">
        <v>0</v>
      </c>
      <c r="D842">
        <v>0</v>
      </c>
      <c r="E842">
        <v>1</v>
      </c>
      <c r="F842">
        <v>0</v>
      </c>
      <c r="G842">
        <v>2</v>
      </c>
    </row>
    <row r="843" spans="1:7" x14ac:dyDescent="0.4">
      <c r="A843" t="s">
        <v>7588</v>
      </c>
      <c r="B843" t="s">
        <v>42390</v>
      </c>
      <c r="C843">
        <v>4</v>
      </c>
      <c r="D843">
        <v>0</v>
      </c>
      <c r="E843">
        <v>0</v>
      </c>
      <c r="F843">
        <v>0</v>
      </c>
      <c r="G843">
        <v>2</v>
      </c>
    </row>
    <row r="844" spans="1:7" x14ac:dyDescent="0.4">
      <c r="A844" t="s">
        <v>7589</v>
      </c>
      <c r="B844" t="s">
        <v>42390</v>
      </c>
      <c r="C844">
        <v>3</v>
      </c>
      <c r="D844">
        <v>0</v>
      </c>
      <c r="E844">
        <v>0</v>
      </c>
      <c r="F844">
        <v>2</v>
      </c>
      <c r="G844">
        <v>1</v>
      </c>
    </row>
    <row r="845" spans="1:7" x14ac:dyDescent="0.4">
      <c r="A845" t="s">
        <v>7590</v>
      </c>
      <c r="B845" t="s">
        <v>42390</v>
      </c>
      <c r="C845">
        <v>0</v>
      </c>
      <c r="D845">
        <v>0</v>
      </c>
      <c r="E845">
        <v>0</v>
      </c>
      <c r="F845">
        <v>0</v>
      </c>
      <c r="G845">
        <v>0</v>
      </c>
    </row>
    <row r="846" spans="1:7" x14ac:dyDescent="0.4">
      <c r="A846" t="s">
        <v>7591</v>
      </c>
      <c r="B846" t="s">
        <v>42390</v>
      </c>
      <c r="C846">
        <v>0</v>
      </c>
      <c r="D846">
        <v>0</v>
      </c>
      <c r="E846">
        <v>0</v>
      </c>
      <c r="F846">
        <v>0</v>
      </c>
      <c r="G846">
        <v>0</v>
      </c>
    </row>
    <row r="847" spans="1:7" x14ac:dyDescent="0.4">
      <c r="A847" t="s">
        <v>7592</v>
      </c>
      <c r="B847" t="s">
        <v>42390</v>
      </c>
      <c r="C847">
        <v>0</v>
      </c>
      <c r="D847">
        <v>0</v>
      </c>
      <c r="E847">
        <v>0</v>
      </c>
      <c r="F847">
        <v>0</v>
      </c>
      <c r="G847">
        <v>0</v>
      </c>
    </row>
    <row r="848" spans="1:7" x14ac:dyDescent="0.4">
      <c r="A848" t="s">
        <v>7593</v>
      </c>
      <c r="B848" t="s">
        <v>42390</v>
      </c>
      <c r="C848">
        <v>5</v>
      </c>
      <c r="D848">
        <v>0</v>
      </c>
      <c r="E848">
        <v>3</v>
      </c>
      <c r="F848">
        <v>1</v>
      </c>
      <c r="G848">
        <v>0</v>
      </c>
    </row>
    <row r="849" spans="1:7" x14ac:dyDescent="0.4">
      <c r="A849" t="s">
        <v>7594</v>
      </c>
      <c r="B849" t="s">
        <v>42392</v>
      </c>
      <c r="C849">
        <v>8</v>
      </c>
      <c r="D849">
        <v>1</v>
      </c>
      <c r="E849">
        <v>0</v>
      </c>
      <c r="F849">
        <v>2</v>
      </c>
      <c r="G849">
        <v>1</v>
      </c>
    </row>
    <row r="850" spans="1:7" x14ac:dyDescent="0.4">
      <c r="A850" t="s">
        <v>7595</v>
      </c>
      <c r="B850" t="s">
        <v>42390</v>
      </c>
      <c r="C850">
        <v>0</v>
      </c>
      <c r="D850">
        <v>0</v>
      </c>
      <c r="E850">
        <v>0</v>
      </c>
      <c r="F850">
        <v>0</v>
      </c>
      <c r="G850">
        <v>0</v>
      </c>
    </row>
    <row r="851" spans="1:7" x14ac:dyDescent="0.4">
      <c r="A851" t="s">
        <v>7596</v>
      </c>
      <c r="B851" t="s">
        <v>42390</v>
      </c>
      <c r="C851">
        <v>0</v>
      </c>
      <c r="D851">
        <v>0</v>
      </c>
      <c r="E851">
        <v>0</v>
      </c>
      <c r="F851">
        <v>0</v>
      </c>
      <c r="G851">
        <v>0</v>
      </c>
    </row>
    <row r="852" spans="1:7" x14ac:dyDescent="0.4">
      <c r="A852" t="s">
        <v>7597</v>
      </c>
      <c r="B852" t="s">
        <v>42390</v>
      </c>
      <c r="C852">
        <v>0</v>
      </c>
      <c r="D852">
        <v>0</v>
      </c>
      <c r="E852">
        <v>0</v>
      </c>
      <c r="F852">
        <v>0</v>
      </c>
      <c r="G852">
        <v>0</v>
      </c>
    </row>
    <row r="853" spans="1:7" x14ac:dyDescent="0.4">
      <c r="A853" t="s">
        <v>7598</v>
      </c>
      <c r="B853" t="s">
        <v>42390</v>
      </c>
      <c r="C853">
        <v>2</v>
      </c>
      <c r="D853">
        <v>0</v>
      </c>
      <c r="E853">
        <v>0</v>
      </c>
      <c r="F853">
        <v>0</v>
      </c>
      <c r="G853">
        <v>0</v>
      </c>
    </row>
    <row r="854" spans="1:7" x14ac:dyDescent="0.4">
      <c r="A854" t="s">
        <v>7599</v>
      </c>
      <c r="B854" t="s">
        <v>42390</v>
      </c>
      <c r="C854">
        <v>0</v>
      </c>
      <c r="D854">
        <v>0</v>
      </c>
      <c r="E854">
        <v>0</v>
      </c>
      <c r="F854">
        <v>0</v>
      </c>
      <c r="G854">
        <v>0</v>
      </c>
    </row>
    <row r="855" spans="1:7" x14ac:dyDescent="0.4">
      <c r="A855" t="s">
        <v>7600</v>
      </c>
      <c r="B855" t="s">
        <v>42390</v>
      </c>
      <c r="C855">
        <v>3</v>
      </c>
      <c r="D855">
        <v>0</v>
      </c>
      <c r="E855">
        <v>0</v>
      </c>
      <c r="F855">
        <v>0</v>
      </c>
      <c r="G855">
        <v>0</v>
      </c>
    </row>
    <row r="856" spans="1:7" x14ac:dyDescent="0.4">
      <c r="A856" t="s">
        <v>7601</v>
      </c>
      <c r="B856" t="s">
        <v>42390</v>
      </c>
      <c r="C856">
        <v>0</v>
      </c>
      <c r="D856">
        <v>0</v>
      </c>
      <c r="E856">
        <v>0</v>
      </c>
      <c r="F856">
        <v>0</v>
      </c>
      <c r="G856">
        <v>0</v>
      </c>
    </row>
    <row r="857" spans="1:7" x14ac:dyDescent="0.4">
      <c r="A857" t="s">
        <v>7602</v>
      </c>
      <c r="B857" t="s">
        <v>42390</v>
      </c>
      <c r="C857">
        <v>0</v>
      </c>
      <c r="D857">
        <v>0</v>
      </c>
      <c r="E857">
        <v>0</v>
      </c>
      <c r="F857">
        <v>0</v>
      </c>
      <c r="G857">
        <v>0</v>
      </c>
    </row>
    <row r="858" spans="1:7" x14ac:dyDescent="0.4">
      <c r="A858" t="s">
        <v>7603</v>
      </c>
      <c r="B858" t="s">
        <v>42390</v>
      </c>
      <c r="C858">
        <v>0</v>
      </c>
      <c r="D858">
        <v>0</v>
      </c>
      <c r="E858">
        <v>0</v>
      </c>
      <c r="F858">
        <v>0</v>
      </c>
      <c r="G858">
        <v>0</v>
      </c>
    </row>
    <row r="859" spans="1:7" x14ac:dyDescent="0.4">
      <c r="A859" t="s">
        <v>7604</v>
      </c>
      <c r="B859" t="s">
        <v>42390</v>
      </c>
      <c r="C859">
        <v>0</v>
      </c>
      <c r="D859">
        <v>0</v>
      </c>
      <c r="E859">
        <v>0</v>
      </c>
      <c r="F859">
        <v>0</v>
      </c>
      <c r="G859">
        <v>0</v>
      </c>
    </row>
    <row r="860" spans="1:7" x14ac:dyDescent="0.4">
      <c r="A860" t="s">
        <v>7605</v>
      </c>
      <c r="B860" t="s">
        <v>42390</v>
      </c>
      <c r="C860">
        <v>0</v>
      </c>
      <c r="D860">
        <v>0</v>
      </c>
      <c r="E860">
        <v>0</v>
      </c>
      <c r="F860">
        <v>0</v>
      </c>
      <c r="G860">
        <v>0</v>
      </c>
    </row>
    <row r="861" spans="1:7" x14ac:dyDescent="0.4">
      <c r="A861" t="s">
        <v>7606</v>
      </c>
      <c r="B861" t="s">
        <v>42390</v>
      </c>
      <c r="C861">
        <v>0</v>
      </c>
      <c r="D861">
        <v>0</v>
      </c>
      <c r="E861">
        <v>0</v>
      </c>
      <c r="F861">
        <v>0</v>
      </c>
      <c r="G861">
        <v>0</v>
      </c>
    </row>
    <row r="862" spans="1:7" x14ac:dyDescent="0.4">
      <c r="A862" t="s">
        <v>7607</v>
      </c>
      <c r="B862" t="s">
        <v>42390</v>
      </c>
      <c r="C862">
        <v>0</v>
      </c>
      <c r="D862">
        <v>0</v>
      </c>
      <c r="E862">
        <v>0</v>
      </c>
      <c r="F862">
        <v>0</v>
      </c>
      <c r="G862">
        <v>0</v>
      </c>
    </row>
    <row r="863" spans="1:7" x14ac:dyDescent="0.4">
      <c r="A863" t="s">
        <v>7608</v>
      </c>
      <c r="B863" t="s">
        <v>42390</v>
      </c>
      <c r="C863">
        <v>0</v>
      </c>
      <c r="D863">
        <v>0</v>
      </c>
      <c r="E863">
        <v>0</v>
      </c>
      <c r="F863">
        <v>0</v>
      </c>
      <c r="G863">
        <v>0</v>
      </c>
    </row>
    <row r="864" spans="1:7" x14ac:dyDescent="0.4">
      <c r="A864" t="s">
        <v>7609</v>
      </c>
      <c r="B864" t="s">
        <v>42390</v>
      </c>
      <c r="C864">
        <v>0</v>
      </c>
      <c r="D864">
        <v>0</v>
      </c>
      <c r="E864">
        <v>0</v>
      </c>
      <c r="F864">
        <v>0</v>
      </c>
      <c r="G864">
        <v>0</v>
      </c>
    </row>
    <row r="865" spans="1:7" x14ac:dyDescent="0.4">
      <c r="A865" t="s">
        <v>7610</v>
      </c>
      <c r="B865" t="s">
        <v>42390</v>
      </c>
      <c r="C865">
        <v>1</v>
      </c>
      <c r="D865">
        <v>1</v>
      </c>
      <c r="E865">
        <v>0</v>
      </c>
      <c r="F865">
        <v>0</v>
      </c>
      <c r="G865">
        <v>0</v>
      </c>
    </row>
    <row r="866" spans="1:7" x14ac:dyDescent="0.4">
      <c r="A866" t="s">
        <v>7611</v>
      </c>
      <c r="B866" t="s">
        <v>42390</v>
      </c>
      <c r="C866">
        <v>0</v>
      </c>
      <c r="D866">
        <v>0</v>
      </c>
      <c r="E866">
        <v>0</v>
      </c>
      <c r="F866">
        <v>0</v>
      </c>
      <c r="G866">
        <v>0</v>
      </c>
    </row>
    <row r="867" spans="1:7" x14ac:dyDescent="0.4">
      <c r="A867" t="s">
        <v>7612</v>
      </c>
      <c r="B867" t="s">
        <v>42390</v>
      </c>
      <c r="C867">
        <v>0</v>
      </c>
      <c r="D867">
        <v>0</v>
      </c>
      <c r="E867">
        <v>0</v>
      </c>
      <c r="F867">
        <v>0</v>
      </c>
      <c r="G867">
        <v>0</v>
      </c>
    </row>
    <row r="868" spans="1:7" x14ac:dyDescent="0.4">
      <c r="A868" t="s">
        <v>7613</v>
      </c>
      <c r="B868" t="s">
        <v>42390</v>
      </c>
      <c r="C868">
        <v>0</v>
      </c>
      <c r="D868">
        <v>0</v>
      </c>
      <c r="E868">
        <v>0</v>
      </c>
      <c r="F868">
        <v>0</v>
      </c>
      <c r="G868">
        <v>0</v>
      </c>
    </row>
    <row r="869" spans="1:7" x14ac:dyDescent="0.4">
      <c r="A869" t="s">
        <v>7614</v>
      </c>
      <c r="B869" t="s">
        <v>42390</v>
      </c>
      <c r="C869">
        <v>0</v>
      </c>
      <c r="D869">
        <v>0</v>
      </c>
      <c r="E869">
        <v>0</v>
      </c>
      <c r="F869">
        <v>0</v>
      </c>
      <c r="G869">
        <v>0</v>
      </c>
    </row>
    <row r="870" spans="1:7" x14ac:dyDescent="0.4">
      <c r="A870" t="s">
        <v>7615</v>
      </c>
      <c r="B870" t="s">
        <v>42394</v>
      </c>
      <c r="C870">
        <v>0</v>
      </c>
      <c r="D870">
        <v>0</v>
      </c>
      <c r="E870">
        <v>0</v>
      </c>
      <c r="F870">
        <v>0</v>
      </c>
      <c r="G870">
        <v>0</v>
      </c>
    </row>
    <row r="871" spans="1:7" x14ac:dyDescent="0.4">
      <c r="A871" t="s">
        <v>7616</v>
      </c>
      <c r="B871" t="s">
        <v>42390</v>
      </c>
      <c r="C871">
        <v>2</v>
      </c>
      <c r="D871">
        <v>0</v>
      </c>
      <c r="E871">
        <v>0</v>
      </c>
      <c r="F871">
        <v>0</v>
      </c>
      <c r="G871">
        <v>0</v>
      </c>
    </row>
    <row r="872" spans="1:7" x14ac:dyDescent="0.4">
      <c r="A872" t="s">
        <v>7617</v>
      </c>
      <c r="B872" t="s">
        <v>42390</v>
      </c>
      <c r="C872">
        <v>0</v>
      </c>
      <c r="D872">
        <v>0</v>
      </c>
      <c r="E872">
        <v>0</v>
      </c>
      <c r="F872">
        <v>0</v>
      </c>
      <c r="G872">
        <v>0</v>
      </c>
    </row>
    <row r="873" spans="1:7" x14ac:dyDescent="0.4">
      <c r="A873" t="s">
        <v>7618</v>
      </c>
      <c r="B873" t="s">
        <v>42390</v>
      </c>
      <c r="C873">
        <v>0</v>
      </c>
      <c r="D873">
        <v>0</v>
      </c>
      <c r="E873">
        <v>0</v>
      </c>
      <c r="F873">
        <v>0</v>
      </c>
      <c r="G873">
        <v>0</v>
      </c>
    </row>
    <row r="874" spans="1:7" x14ac:dyDescent="0.4">
      <c r="A874" t="s">
        <v>7619</v>
      </c>
      <c r="B874" t="s">
        <v>42390</v>
      </c>
      <c r="C874">
        <v>0</v>
      </c>
      <c r="D874">
        <v>0</v>
      </c>
      <c r="E874">
        <v>0</v>
      </c>
      <c r="F874">
        <v>0</v>
      </c>
      <c r="G874">
        <v>0</v>
      </c>
    </row>
    <row r="875" spans="1:7" x14ac:dyDescent="0.4">
      <c r="A875" t="s">
        <v>7620</v>
      </c>
      <c r="B875" t="s">
        <v>42390</v>
      </c>
      <c r="C875">
        <v>0</v>
      </c>
      <c r="D875">
        <v>0</v>
      </c>
      <c r="E875">
        <v>1</v>
      </c>
      <c r="F875">
        <v>0</v>
      </c>
      <c r="G875">
        <v>0</v>
      </c>
    </row>
    <row r="876" spans="1:7" x14ac:dyDescent="0.4">
      <c r="A876" t="s">
        <v>7621</v>
      </c>
      <c r="B876" t="s">
        <v>42393</v>
      </c>
      <c r="C876">
        <v>0</v>
      </c>
      <c r="D876">
        <v>0</v>
      </c>
      <c r="E876">
        <v>0</v>
      </c>
      <c r="F876">
        <v>0</v>
      </c>
      <c r="G876">
        <v>0</v>
      </c>
    </row>
    <row r="877" spans="1:7" x14ac:dyDescent="0.4">
      <c r="A877" t="s">
        <v>7622</v>
      </c>
      <c r="B877" t="s">
        <v>42390</v>
      </c>
      <c r="C877">
        <v>0</v>
      </c>
      <c r="D877">
        <v>0</v>
      </c>
      <c r="E877">
        <v>0</v>
      </c>
      <c r="F877">
        <v>0</v>
      </c>
      <c r="G877">
        <v>0</v>
      </c>
    </row>
    <row r="878" spans="1:7" x14ac:dyDescent="0.4">
      <c r="A878" t="s">
        <v>7623</v>
      </c>
      <c r="B878" t="s">
        <v>42390</v>
      </c>
      <c r="C878">
        <v>2</v>
      </c>
      <c r="D878">
        <v>0</v>
      </c>
      <c r="E878">
        <v>1</v>
      </c>
      <c r="F878">
        <v>0</v>
      </c>
      <c r="G878">
        <v>0</v>
      </c>
    </row>
    <row r="879" spans="1:7" x14ac:dyDescent="0.4">
      <c r="A879" t="s">
        <v>7624</v>
      </c>
      <c r="B879" t="s">
        <v>42390</v>
      </c>
      <c r="C879">
        <v>6</v>
      </c>
      <c r="D879">
        <v>0</v>
      </c>
      <c r="E879">
        <v>1</v>
      </c>
      <c r="F879">
        <v>1</v>
      </c>
      <c r="G879">
        <v>2</v>
      </c>
    </row>
    <row r="880" spans="1:7" x14ac:dyDescent="0.4">
      <c r="A880" t="s">
        <v>7625</v>
      </c>
      <c r="B880" t="s">
        <v>123</v>
      </c>
      <c r="C880">
        <v>0</v>
      </c>
      <c r="D880">
        <v>0</v>
      </c>
      <c r="E880">
        <v>0</v>
      </c>
      <c r="F880">
        <v>0</v>
      </c>
      <c r="G880">
        <v>0</v>
      </c>
    </row>
    <row r="881" spans="1:7" x14ac:dyDescent="0.4">
      <c r="A881" t="s">
        <v>7626</v>
      </c>
      <c r="B881" t="s">
        <v>42393</v>
      </c>
      <c r="C881">
        <v>0</v>
      </c>
      <c r="D881">
        <v>0</v>
      </c>
      <c r="E881">
        <v>0</v>
      </c>
      <c r="F881">
        <v>0</v>
      </c>
      <c r="G881">
        <v>0</v>
      </c>
    </row>
    <row r="882" spans="1:7" x14ac:dyDescent="0.4">
      <c r="A882" t="s">
        <v>7627</v>
      </c>
      <c r="B882" t="s">
        <v>42390</v>
      </c>
      <c r="C882">
        <v>6</v>
      </c>
      <c r="D882">
        <v>1</v>
      </c>
      <c r="E882">
        <v>1</v>
      </c>
      <c r="F882">
        <v>2</v>
      </c>
      <c r="G882">
        <v>3</v>
      </c>
    </row>
    <row r="883" spans="1:7" x14ac:dyDescent="0.4">
      <c r="A883" t="s">
        <v>7628</v>
      </c>
      <c r="B883" t="s">
        <v>42390</v>
      </c>
      <c r="C883">
        <v>0</v>
      </c>
      <c r="D883">
        <v>0</v>
      </c>
      <c r="E883">
        <v>0</v>
      </c>
      <c r="F883">
        <v>0</v>
      </c>
      <c r="G883">
        <v>0</v>
      </c>
    </row>
    <row r="884" spans="1:7" x14ac:dyDescent="0.4">
      <c r="A884" t="s">
        <v>7629</v>
      </c>
      <c r="B884" t="s">
        <v>42391</v>
      </c>
      <c r="C884">
        <v>0</v>
      </c>
      <c r="D884">
        <v>0</v>
      </c>
      <c r="E884">
        <v>0</v>
      </c>
      <c r="F884">
        <v>0</v>
      </c>
      <c r="G884">
        <v>0</v>
      </c>
    </row>
    <row r="885" spans="1:7" x14ac:dyDescent="0.4">
      <c r="A885" t="s">
        <v>7630</v>
      </c>
      <c r="B885" t="s">
        <v>42390</v>
      </c>
      <c r="C885">
        <v>0</v>
      </c>
      <c r="D885">
        <v>0</v>
      </c>
      <c r="E885">
        <v>0</v>
      </c>
      <c r="F885">
        <v>0</v>
      </c>
      <c r="G885">
        <v>2</v>
      </c>
    </row>
    <row r="886" spans="1:7" x14ac:dyDescent="0.4">
      <c r="A886" t="s">
        <v>7631</v>
      </c>
      <c r="B886" t="s">
        <v>42390</v>
      </c>
      <c r="C886">
        <v>15</v>
      </c>
      <c r="D886">
        <v>1</v>
      </c>
      <c r="E886">
        <v>5</v>
      </c>
      <c r="F886">
        <v>1</v>
      </c>
      <c r="G886">
        <v>3</v>
      </c>
    </row>
    <row r="887" spans="1:7" x14ac:dyDescent="0.4">
      <c r="A887" t="s">
        <v>7632</v>
      </c>
      <c r="B887" t="s">
        <v>42390</v>
      </c>
      <c r="C887">
        <v>0</v>
      </c>
      <c r="D887">
        <v>0</v>
      </c>
      <c r="E887">
        <v>0</v>
      </c>
      <c r="F887">
        <v>0</v>
      </c>
      <c r="G887">
        <v>0</v>
      </c>
    </row>
    <row r="888" spans="1:7" x14ac:dyDescent="0.4">
      <c r="A888" t="s">
        <v>7633</v>
      </c>
      <c r="B888" t="s">
        <v>42390</v>
      </c>
      <c r="C888">
        <v>0</v>
      </c>
      <c r="D888">
        <v>0</v>
      </c>
      <c r="E888">
        <v>0</v>
      </c>
      <c r="F888">
        <v>0</v>
      </c>
      <c r="G888">
        <v>0</v>
      </c>
    </row>
    <row r="889" spans="1:7" x14ac:dyDescent="0.4">
      <c r="A889" t="s">
        <v>7634</v>
      </c>
      <c r="B889" t="s">
        <v>42390</v>
      </c>
      <c r="C889">
        <v>0</v>
      </c>
      <c r="D889">
        <v>0</v>
      </c>
      <c r="E889">
        <v>0</v>
      </c>
      <c r="F889">
        <v>0</v>
      </c>
      <c r="G889">
        <v>0</v>
      </c>
    </row>
    <row r="890" spans="1:7" x14ac:dyDescent="0.4">
      <c r="A890" t="s">
        <v>7635</v>
      </c>
      <c r="B890" t="s">
        <v>42390</v>
      </c>
      <c r="C890">
        <v>0</v>
      </c>
      <c r="D890">
        <v>0</v>
      </c>
      <c r="E890">
        <v>0</v>
      </c>
      <c r="F890">
        <v>0</v>
      </c>
      <c r="G890">
        <v>0</v>
      </c>
    </row>
    <row r="891" spans="1:7" x14ac:dyDescent="0.4">
      <c r="A891" t="s">
        <v>7636</v>
      </c>
      <c r="B891" t="s">
        <v>42390</v>
      </c>
      <c r="C891">
        <v>3</v>
      </c>
      <c r="D891">
        <v>0</v>
      </c>
      <c r="E891">
        <v>0</v>
      </c>
      <c r="F891">
        <v>0</v>
      </c>
      <c r="G891">
        <v>2</v>
      </c>
    </row>
    <row r="892" spans="1:7" x14ac:dyDescent="0.4">
      <c r="A892" t="s">
        <v>7637</v>
      </c>
      <c r="B892" t="s">
        <v>42390</v>
      </c>
      <c r="C892">
        <v>7</v>
      </c>
      <c r="D892">
        <v>0</v>
      </c>
      <c r="E892">
        <v>1</v>
      </c>
      <c r="F892">
        <v>0</v>
      </c>
      <c r="G892">
        <v>2</v>
      </c>
    </row>
    <row r="893" spans="1:7" x14ac:dyDescent="0.4">
      <c r="A893" t="s">
        <v>7638</v>
      </c>
      <c r="B893" t="s">
        <v>42390</v>
      </c>
      <c r="C893">
        <v>0</v>
      </c>
      <c r="D893">
        <v>0</v>
      </c>
      <c r="E893">
        <v>0</v>
      </c>
      <c r="F893">
        <v>0</v>
      </c>
      <c r="G893">
        <v>0</v>
      </c>
    </row>
    <row r="894" spans="1:7" x14ac:dyDescent="0.4">
      <c r="A894" t="s">
        <v>7639</v>
      </c>
      <c r="B894" t="s">
        <v>42390</v>
      </c>
      <c r="C894">
        <v>0</v>
      </c>
      <c r="D894">
        <v>0</v>
      </c>
      <c r="E894">
        <v>0</v>
      </c>
      <c r="F894">
        <v>1</v>
      </c>
      <c r="G894">
        <v>0</v>
      </c>
    </row>
    <row r="895" spans="1:7" x14ac:dyDescent="0.4">
      <c r="A895" t="s">
        <v>7640</v>
      </c>
      <c r="B895" t="s">
        <v>42390</v>
      </c>
      <c r="C895">
        <v>0</v>
      </c>
      <c r="D895">
        <v>0</v>
      </c>
      <c r="E895">
        <v>0</v>
      </c>
      <c r="F895">
        <v>0</v>
      </c>
      <c r="G895">
        <v>0</v>
      </c>
    </row>
    <row r="896" spans="1:7" x14ac:dyDescent="0.4">
      <c r="A896" t="s">
        <v>7641</v>
      </c>
      <c r="B896" t="s">
        <v>42390</v>
      </c>
      <c r="C896">
        <v>0</v>
      </c>
      <c r="D896">
        <v>0</v>
      </c>
      <c r="E896">
        <v>0</v>
      </c>
      <c r="F896">
        <v>0</v>
      </c>
      <c r="G896">
        <v>1</v>
      </c>
    </row>
    <row r="897" spans="1:7" x14ac:dyDescent="0.4">
      <c r="A897" t="s">
        <v>7642</v>
      </c>
      <c r="B897" t="s">
        <v>42390</v>
      </c>
      <c r="C897">
        <v>0</v>
      </c>
      <c r="D897">
        <v>0</v>
      </c>
      <c r="E897">
        <v>0</v>
      </c>
      <c r="F897">
        <v>0</v>
      </c>
      <c r="G897">
        <v>0</v>
      </c>
    </row>
    <row r="898" spans="1:7" x14ac:dyDescent="0.4">
      <c r="A898" t="s">
        <v>7643</v>
      </c>
      <c r="B898" t="s">
        <v>42390</v>
      </c>
      <c r="C898">
        <v>0</v>
      </c>
      <c r="D898">
        <v>0</v>
      </c>
      <c r="E898">
        <v>0</v>
      </c>
      <c r="F898">
        <v>0</v>
      </c>
      <c r="G898">
        <v>0</v>
      </c>
    </row>
    <row r="899" spans="1:7" x14ac:dyDescent="0.4">
      <c r="A899" t="s">
        <v>7644</v>
      </c>
      <c r="B899" t="s">
        <v>42390</v>
      </c>
      <c r="C899">
        <v>0</v>
      </c>
      <c r="D899">
        <v>0</v>
      </c>
      <c r="E899">
        <v>0</v>
      </c>
      <c r="F899">
        <v>0</v>
      </c>
      <c r="G899">
        <v>0</v>
      </c>
    </row>
    <row r="900" spans="1:7" x14ac:dyDescent="0.4">
      <c r="A900" t="s">
        <v>7645</v>
      </c>
      <c r="B900" t="s">
        <v>42392</v>
      </c>
      <c r="C900">
        <v>11</v>
      </c>
      <c r="D900">
        <v>0</v>
      </c>
      <c r="E900">
        <v>3</v>
      </c>
      <c r="F900">
        <v>0</v>
      </c>
      <c r="G900">
        <v>2</v>
      </c>
    </row>
    <row r="901" spans="1:7" x14ac:dyDescent="0.4">
      <c r="A901" t="s">
        <v>7646</v>
      </c>
      <c r="B901" t="s">
        <v>42390</v>
      </c>
      <c r="C901">
        <v>0</v>
      </c>
      <c r="D901">
        <v>0</v>
      </c>
      <c r="E901">
        <v>0</v>
      </c>
      <c r="F901">
        <v>0</v>
      </c>
      <c r="G901">
        <v>0</v>
      </c>
    </row>
    <row r="902" spans="1:7" x14ac:dyDescent="0.4">
      <c r="A902" t="s">
        <v>7647</v>
      </c>
      <c r="B902" t="s">
        <v>42390</v>
      </c>
      <c r="C902">
        <v>0</v>
      </c>
      <c r="D902">
        <v>0</v>
      </c>
      <c r="E902">
        <v>0</v>
      </c>
      <c r="F902">
        <v>0</v>
      </c>
      <c r="G902">
        <v>0</v>
      </c>
    </row>
    <row r="903" spans="1:7" x14ac:dyDescent="0.4">
      <c r="A903" t="s">
        <v>7648</v>
      </c>
      <c r="B903" t="s">
        <v>42390</v>
      </c>
      <c r="C903">
        <v>0</v>
      </c>
      <c r="D903">
        <v>0</v>
      </c>
      <c r="E903">
        <v>0</v>
      </c>
      <c r="F903">
        <v>0</v>
      </c>
      <c r="G903">
        <v>0</v>
      </c>
    </row>
    <row r="904" spans="1:7" x14ac:dyDescent="0.4">
      <c r="A904" t="s">
        <v>7649</v>
      </c>
      <c r="B904" t="s">
        <v>42390</v>
      </c>
      <c r="C904">
        <v>8</v>
      </c>
      <c r="D904">
        <v>1</v>
      </c>
      <c r="E904">
        <v>1</v>
      </c>
      <c r="F904">
        <v>1</v>
      </c>
      <c r="G904">
        <v>0</v>
      </c>
    </row>
    <row r="905" spans="1:7" x14ac:dyDescent="0.4">
      <c r="A905" t="s">
        <v>7650</v>
      </c>
      <c r="B905" t="s">
        <v>42392</v>
      </c>
      <c r="C905">
        <v>1</v>
      </c>
      <c r="D905">
        <v>0</v>
      </c>
      <c r="E905">
        <v>0</v>
      </c>
      <c r="F905">
        <v>1</v>
      </c>
      <c r="G905">
        <v>0</v>
      </c>
    </row>
    <row r="906" spans="1:7" x14ac:dyDescent="0.4">
      <c r="A906" t="s">
        <v>7651</v>
      </c>
      <c r="B906" t="s">
        <v>42390</v>
      </c>
      <c r="C906">
        <v>0</v>
      </c>
      <c r="D906">
        <v>0</v>
      </c>
      <c r="E906">
        <v>0</v>
      </c>
      <c r="F906">
        <v>0</v>
      </c>
      <c r="G906">
        <v>0</v>
      </c>
    </row>
    <row r="907" spans="1:7" x14ac:dyDescent="0.4">
      <c r="A907" t="s">
        <v>7652</v>
      </c>
      <c r="B907" t="s">
        <v>42390</v>
      </c>
      <c r="C907">
        <v>0</v>
      </c>
      <c r="D907">
        <v>0</v>
      </c>
      <c r="E907">
        <v>0</v>
      </c>
      <c r="F907">
        <v>0</v>
      </c>
      <c r="G907">
        <v>0</v>
      </c>
    </row>
    <row r="908" spans="1:7" x14ac:dyDescent="0.4">
      <c r="A908" t="s">
        <v>7653</v>
      </c>
      <c r="B908" t="s">
        <v>42391</v>
      </c>
      <c r="C908">
        <v>0</v>
      </c>
      <c r="D908">
        <v>0</v>
      </c>
      <c r="E908">
        <v>0</v>
      </c>
      <c r="F908">
        <v>0</v>
      </c>
      <c r="G908">
        <v>0</v>
      </c>
    </row>
    <row r="909" spans="1:7" x14ac:dyDescent="0.4">
      <c r="A909" t="s">
        <v>7654</v>
      </c>
      <c r="B909" t="s">
        <v>123</v>
      </c>
      <c r="C909">
        <v>0</v>
      </c>
      <c r="D909">
        <v>0</v>
      </c>
      <c r="E909">
        <v>0</v>
      </c>
      <c r="F909">
        <v>0</v>
      </c>
      <c r="G909">
        <v>0</v>
      </c>
    </row>
    <row r="910" spans="1:7" x14ac:dyDescent="0.4">
      <c r="A910" t="s">
        <v>7655</v>
      </c>
      <c r="B910" t="s">
        <v>42390</v>
      </c>
      <c r="C910">
        <v>0</v>
      </c>
      <c r="D910">
        <v>0</v>
      </c>
      <c r="E910">
        <v>0</v>
      </c>
      <c r="F910">
        <v>0</v>
      </c>
      <c r="G910">
        <v>0</v>
      </c>
    </row>
    <row r="911" spans="1:7" x14ac:dyDescent="0.4">
      <c r="A911" t="s">
        <v>7656</v>
      </c>
      <c r="B911" t="s">
        <v>42394</v>
      </c>
      <c r="C911">
        <v>0</v>
      </c>
      <c r="D911">
        <v>0</v>
      </c>
      <c r="E911">
        <v>0</v>
      </c>
      <c r="F911">
        <v>0</v>
      </c>
      <c r="G911">
        <v>0</v>
      </c>
    </row>
    <row r="912" spans="1:7" x14ac:dyDescent="0.4">
      <c r="A912" t="s">
        <v>7657</v>
      </c>
      <c r="B912" t="s">
        <v>42390</v>
      </c>
      <c r="C912">
        <v>0</v>
      </c>
      <c r="D912">
        <v>0</v>
      </c>
      <c r="E912">
        <v>0</v>
      </c>
      <c r="F912">
        <v>0</v>
      </c>
      <c r="G912">
        <v>0</v>
      </c>
    </row>
    <row r="913" spans="1:7" x14ac:dyDescent="0.4">
      <c r="A913" t="s">
        <v>7658</v>
      </c>
      <c r="B913" t="s">
        <v>42390</v>
      </c>
      <c r="C913">
        <v>0</v>
      </c>
      <c r="D913">
        <v>0</v>
      </c>
      <c r="E913">
        <v>1</v>
      </c>
      <c r="F913">
        <v>0</v>
      </c>
      <c r="G913">
        <v>0</v>
      </c>
    </row>
    <row r="914" spans="1:7" x14ac:dyDescent="0.4">
      <c r="A914" t="s">
        <v>7659</v>
      </c>
      <c r="B914" t="s">
        <v>42390</v>
      </c>
      <c r="C914">
        <v>0</v>
      </c>
      <c r="D914">
        <v>0</v>
      </c>
      <c r="E914">
        <v>0</v>
      </c>
      <c r="F914">
        <v>0</v>
      </c>
      <c r="G914">
        <v>0</v>
      </c>
    </row>
    <row r="915" spans="1:7" x14ac:dyDescent="0.4">
      <c r="A915" t="s">
        <v>7660</v>
      </c>
      <c r="B915" t="s">
        <v>42390</v>
      </c>
      <c r="C915">
        <v>0</v>
      </c>
      <c r="D915">
        <v>0</v>
      </c>
      <c r="E915">
        <v>0</v>
      </c>
      <c r="F915">
        <v>0</v>
      </c>
      <c r="G915">
        <v>0</v>
      </c>
    </row>
    <row r="916" spans="1:7" x14ac:dyDescent="0.4">
      <c r="A916" t="s">
        <v>7661</v>
      </c>
      <c r="B916" t="s">
        <v>42390</v>
      </c>
      <c r="C916">
        <v>0</v>
      </c>
      <c r="D916">
        <v>0</v>
      </c>
      <c r="E916">
        <v>0</v>
      </c>
      <c r="F916">
        <v>0</v>
      </c>
      <c r="G916">
        <v>1</v>
      </c>
    </row>
    <row r="917" spans="1:7" x14ac:dyDescent="0.4">
      <c r="A917" t="s">
        <v>7662</v>
      </c>
      <c r="B917" t="s">
        <v>42390</v>
      </c>
      <c r="C917">
        <v>0</v>
      </c>
      <c r="D917">
        <v>0</v>
      </c>
      <c r="E917">
        <v>0</v>
      </c>
      <c r="F917">
        <v>0</v>
      </c>
      <c r="G917">
        <v>0</v>
      </c>
    </row>
    <row r="918" spans="1:7" x14ac:dyDescent="0.4">
      <c r="A918" t="s">
        <v>7663</v>
      </c>
      <c r="B918" t="s">
        <v>42390</v>
      </c>
      <c r="C918">
        <v>0</v>
      </c>
      <c r="D918">
        <v>0</v>
      </c>
      <c r="E918">
        <v>0</v>
      </c>
      <c r="F918">
        <v>0</v>
      </c>
      <c r="G918">
        <v>0</v>
      </c>
    </row>
    <row r="919" spans="1:7" x14ac:dyDescent="0.4">
      <c r="A919" t="s">
        <v>7664</v>
      </c>
      <c r="B919" t="s">
        <v>42390</v>
      </c>
      <c r="C919">
        <v>1</v>
      </c>
      <c r="D919">
        <v>0</v>
      </c>
      <c r="E919">
        <v>0</v>
      </c>
      <c r="F919">
        <v>0</v>
      </c>
      <c r="G919">
        <v>0</v>
      </c>
    </row>
    <row r="920" spans="1:7" x14ac:dyDescent="0.4">
      <c r="A920" t="s">
        <v>7665</v>
      </c>
      <c r="B920" t="s">
        <v>42390</v>
      </c>
      <c r="C920">
        <v>0</v>
      </c>
      <c r="D920">
        <v>0</v>
      </c>
      <c r="E920">
        <v>0</v>
      </c>
      <c r="F920">
        <v>0</v>
      </c>
      <c r="G920">
        <v>0</v>
      </c>
    </row>
    <row r="921" spans="1:7" x14ac:dyDescent="0.4">
      <c r="A921" t="s">
        <v>7666</v>
      </c>
      <c r="B921" t="s">
        <v>42390</v>
      </c>
      <c r="C921">
        <v>4</v>
      </c>
      <c r="D921">
        <v>1</v>
      </c>
      <c r="E921">
        <v>0</v>
      </c>
      <c r="F921">
        <v>0</v>
      </c>
      <c r="G921">
        <v>3</v>
      </c>
    </row>
    <row r="922" spans="1:7" x14ac:dyDescent="0.4">
      <c r="A922" t="s">
        <v>7667</v>
      </c>
      <c r="B922" t="s">
        <v>42390</v>
      </c>
      <c r="C922">
        <v>0</v>
      </c>
      <c r="D922">
        <v>0</v>
      </c>
      <c r="E922">
        <v>0</v>
      </c>
      <c r="F922">
        <v>0</v>
      </c>
      <c r="G922">
        <v>0</v>
      </c>
    </row>
    <row r="923" spans="1:7" x14ac:dyDescent="0.4">
      <c r="A923" t="s">
        <v>7668</v>
      </c>
      <c r="B923" t="s">
        <v>42390</v>
      </c>
      <c r="C923">
        <v>7</v>
      </c>
      <c r="D923">
        <v>17</v>
      </c>
      <c r="E923">
        <v>1</v>
      </c>
      <c r="F923">
        <v>1</v>
      </c>
      <c r="G923">
        <v>2</v>
      </c>
    </row>
    <row r="924" spans="1:7" x14ac:dyDescent="0.4">
      <c r="A924" t="s">
        <v>7669</v>
      </c>
      <c r="B924" t="s">
        <v>42390</v>
      </c>
      <c r="C924">
        <v>5</v>
      </c>
      <c r="D924">
        <v>0</v>
      </c>
      <c r="E924">
        <v>0</v>
      </c>
      <c r="F924">
        <v>1</v>
      </c>
      <c r="G924">
        <v>1</v>
      </c>
    </row>
    <row r="925" spans="1:7" x14ac:dyDescent="0.4">
      <c r="A925" t="s">
        <v>7670</v>
      </c>
      <c r="B925" t="s">
        <v>42390</v>
      </c>
      <c r="C925">
        <v>0</v>
      </c>
      <c r="D925">
        <v>0</v>
      </c>
      <c r="E925">
        <v>0</v>
      </c>
      <c r="F925">
        <v>0</v>
      </c>
      <c r="G925">
        <v>2</v>
      </c>
    </row>
    <row r="926" spans="1:7" x14ac:dyDescent="0.4">
      <c r="A926" t="s">
        <v>7671</v>
      </c>
      <c r="B926" t="s">
        <v>42390</v>
      </c>
      <c r="C926">
        <v>1</v>
      </c>
      <c r="D926">
        <v>0</v>
      </c>
      <c r="E926">
        <v>0</v>
      </c>
      <c r="F926">
        <v>0</v>
      </c>
      <c r="G926">
        <v>0</v>
      </c>
    </row>
    <row r="927" spans="1:7" x14ac:dyDescent="0.4">
      <c r="A927" t="s">
        <v>7672</v>
      </c>
      <c r="B927" t="s">
        <v>42390</v>
      </c>
      <c r="C927">
        <v>0</v>
      </c>
      <c r="D927">
        <v>0</v>
      </c>
      <c r="E927">
        <v>0</v>
      </c>
      <c r="F927">
        <v>0</v>
      </c>
      <c r="G927">
        <v>0</v>
      </c>
    </row>
    <row r="928" spans="1:7" x14ac:dyDescent="0.4">
      <c r="A928" t="s">
        <v>7673</v>
      </c>
      <c r="B928" t="s">
        <v>42390</v>
      </c>
      <c r="C928">
        <v>0</v>
      </c>
      <c r="D928">
        <v>0</v>
      </c>
      <c r="E928">
        <v>0</v>
      </c>
      <c r="F928">
        <v>0</v>
      </c>
      <c r="G928">
        <v>0</v>
      </c>
    </row>
    <row r="929" spans="1:7" x14ac:dyDescent="0.4">
      <c r="A929" t="s">
        <v>7674</v>
      </c>
      <c r="B929" t="s">
        <v>42390</v>
      </c>
      <c r="C929">
        <v>1</v>
      </c>
      <c r="D929">
        <v>0</v>
      </c>
      <c r="E929">
        <v>1</v>
      </c>
      <c r="F929">
        <v>0</v>
      </c>
      <c r="G929">
        <v>1</v>
      </c>
    </row>
    <row r="930" spans="1:7" x14ac:dyDescent="0.4">
      <c r="A930" t="s">
        <v>7675</v>
      </c>
      <c r="B930" t="s">
        <v>42390</v>
      </c>
      <c r="C930">
        <v>0</v>
      </c>
      <c r="D930">
        <v>0</v>
      </c>
      <c r="E930">
        <v>0</v>
      </c>
      <c r="F930">
        <v>0</v>
      </c>
      <c r="G930">
        <v>0</v>
      </c>
    </row>
    <row r="931" spans="1:7" x14ac:dyDescent="0.4">
      <c r="A931" t="s">
        <v>7676</v>
      </c>
      <c r="B931" t="s">
        <v>42394</v>
      </c>
      <c r="C931">
        <v>0</v>
      </c>
      <c r="D931">
        <v>0</v>
      </c>
      <c r="E931">
        <v>0</v>
      </c>
      <c r="F931">
        <v>0</v>
      </c>
      <c r="G931">
        <v>0</v>
      </c>
    </row>
    <row r="932" spans="1:7" x14ac:dyDescent="0.4">
      <c r="A932" t="s">
        <v>7677</v>
      </c>
      <c r="B932" t="s">
        <v>42390</v>
      </c>
      <c r="C932">
        <v>8</v>
      </c>
      <c r="D932">
        <v>2</v>
      </c>
      <c r="E932">
        <v>2</v>
      </c>
      <c r="F932">
        <v>4</v>
      </c>
      <c r="G932">
        <v>6</v>
      </c>
    </row>
    <row r="933" spans="1:7" x14ac:dyDescent="0.4">
      <c r="A933" t="s">
        <v>7678</v>
      </c>
      <c r="B933" t="s">
        <v>42390</v>
      </c>
      <c r="C933">
        <v>0</v>
      </c>
      <c r="D933">
        <v>0</v>
      </c>
      <c r="E933">
        <v>0</v>
      </c>
      <c r="F933">
        <v>0</v>
      </c>
      <c r="G933">
        <v>0</v>
      </c>
    </row>
    <row r="934" spans="1:7" x14ac:dyDescent="0.4">
      <c r="A934" t="s">
        <v>7679</v>
      </c>
      <c r="B934" t="s">
        <v>42390</v>
      </c>
      <c r="C934">
        <v>0</v>
      </c>
      <c r="D934">
        <v>0</v>
      </c>
      <c r="E934">
        <v>0</v>
      </c>
      <c r="F934">
        <v>0</v>
      </c>
      <c r="G934">
        <v>0</v>
      </c>
    </row>
    <row r="935" spans="1:7" x14ac:dyDescent="0.4">
      <c r="A935" t="s">
        <v>7680</v>
      </c>
      <c r="B935" t="s">
        <v>42390</v>
      </c>
      <c r="C935">
        <v>6</v>
      </c>
      <c r="D935">
        <v>0</v>
      </c>
      <c r="E935">
        <v>0</v>
      </c>
      <c r="F935">
        <v>0</v>
      </c>
      <c r="G935">
        <v>1</v>
      </c>
    </row>
    <row r="936" spans="1:7" x14ac:dyDescent="0.4">
      <c r="A936" t="s">
        <v>7681</v>
      </c>
      <c r="B936" t="s">
        <v>42390</v>
      </c>
      <c r="C936">
        <v>0</v>
      </c>
      <c r="D936">
        <v>0</v>
      </c>
      <c r="E936">
        <v>0</v>
      </c>
      <c r="F936">
        <v>0</v>
      </c>
      <c r="G936">
        <v>0</v>
      </c>
    </row>
    <row r="937" spans="1:7" x14ac:dyDescent="0.4">
      <c r="A937" t="s">
        <v>7682</v>
      </c>
      <c r="B937" t="s">
        <v>42390</v>
      </c>
      <c r="C937">
        <v>12</v>
      </c>
      <c r="D937">
        <v>2</v>
      </c>
      <c r="E937">
        <v>0</v>
      </c>
      <c r="F937">
        <v>3</v>
      </c>
      <c r="G937">
        <v>9</v>
      </c>
    </row>
    <row r="938" spans="1:7" x14ac:dyDescent="0.4">
      <c r="A938" t="s">
        <v>7683</v>
      </c>
      <c r="B938" t="s">
        <v>42390</v>
      </c>
      <c r="C938">
        <v>0</v>
      </c>
      <c r="D938">
        <v>0</v>
      </c>
      <c r="E938">
        <v>0</v>
      </c>
      <c r="F938">
        <v>0</v>
      </c>
      <c r="G938">
        <v>0</v>
      </c>
    </row>
    <row r="939" spans="1:7" x14ac:dyDescent="0.4">
      <c r="A939" t="s">
        <v>7684</v>
      </c>
      <c r="B939" t="s">
        <v>42390</v>
      </c>
      <c r="C939">
        <v>2</v>
      </c>
      <c r="D939">
        <v>0</v>
      </c>
      <c r="E939">
        <v>1</v>
      </c>
      <c r="F939">
        <v>0</v>
      </c>
      <c r="G939">
        <v>0</v>
      </c>
    </row>
    <row r="940" spans="1:7" x14ac:dyDescent="0.4">
      <c r="A940" t="s">
        <v>7685</v>
      </c>
      <c r="B940" t="s">
        <v>42390</v>
      </c>
      <c r="C940">
        <v>0</v>
      </c>
      <c r="D940">
        <v>0</v>
      </c>
      <c r="E940">
        <v>0</v>
      </c>
      <c r="F940">
        <v>0</v>
      </c>
      <c r="G940">
        <v>0</v>
      </c>
    </row>
    <row r="941" spans="1:7" x14ac:dyDescent="0.4">
      <c r="A941" t="s">
        <v>7686</v>
      </c>
      <c r="B941" t="s">
        <v>42390</v>
      </c>
      <c r="C941">
        <v>2</v>
      </c>
      <c r="D941">
        <v>0</v>
      </c>
      <c r="E941">
        <v>0</v>
      </c>
      <c r="F941">
        <v>0</v>
      </c>
      <c r="G941">
        <v>0</v>
      </c>
    </row>
    <row r="942" spans="1:7" x14ac:dyDescent="0.4">
      <c r="A942" t="s">
        <v>7687</v>
      </c>
      <c r="B942" t="s">
        <v>42390</v>
      </c>
      <c r="C942">
        <v>0</v>
      </c>
      <c r="D942">
        <v>0</v>
      </c>
      <c r="E942">
        <v>0</v>
      </c>
      <c r="F942">
        <v>0</v>
      </c>
      <c r="G942">
        <v>0</v>
      </c>
    </row>
    <row r="943" spans="1:7" x14ac:dyDescent="0.4">
      <c r="A943" t="s">
        <v>7688</v>
      </c>
      <c r="B943" t="s">
        <v>42390</v>
      </c>
      <c r="C943">
        <v>0</v>
      </c>
      <c r="D943">
        <v>0</v>
      </c>
      <c r="E943">
        <v>0</v>
      </c>
      <c r="F943">
        <v>0</v>
      </c>
      <c r="G943">
        <v>0</v>
      </c>
    </row>
    <row r="944" spans="1:7" x14ac:dyDescent="0.4">
      <c r="A944" t="s">
        <v>7689</v>
      </c>
      <c r="B944" t="s">
        <v>42390</v>
      </c>
      <c r="C944">
        <v>2</v>
      </c>
      <c r="D944">
        <v>0</v>
      </c>
      <c r="E944">
        <v>0</v>
      </c>
      <c r="F944">
        <v>0</v>
      </c>
      <c r="G944">
        <v>0</v>
      </c>
    </row>
    <row r="945" spans="1:7" x14ac:dyDescent="0.4">
      <c r="A945" t="s">
        <v>7690</v>
      </c>
      <c r="B945" t="s">
        <v>42390</v>
      </c>
      <c r="C945">
        <v>2</v>
      </c>
      <c r="D945">
        <v>0</v>
      </c>
      <c r="E945">
        <v>0</v>
      </c>
      <c r="F945">
        <v>0</v>
      </c>
      <c r="G945">
        <v>0</v>
      </c>
    </row>
    <row r="946" spans="1:7" x14ac:dyDescent="0.4">
      <c r="A946" t="s">
        <v>7691</v>
      </c>
      <c r="B946" t="s">
        <v>42390</v>
      </c>
      <c r="C946">
        <v>0</v>
      </c>
      <c r="D946">
        <v>0</v>
      </c>
      <c r="E946">
        <v>0</v>
      </c>
      <c r="F946">
        <v>0</v>
      </c>
      <c r="G946">
        <v>0</v>
      </c>
    </row>
    <row r="947" spans="1:7" x14ac:dyDescent="0.4">
      <c r="A947" t="s">
        <v>7692</v>
      </c>
      <c r="B947" t="s">
        <v>42390</v>
      </c>
      <c r="C947">
        <v>0</v>
      </c>
      <c r="D947">
        <v>0</v>
      </c>
      <c r="E947">
        <v>0</v>
      </c>
      <c r="F947">
        <v>0</v>
      </c>
      <c r="G947">
        <v>0</v>
      </c>
    </row>
    <row r="948" spans="1:7" x14ac:dyDescent="0.4">
      <c r="A948" t="s">
        <v>7693</v>
      </c>
      <c r="B948" t="s">
        <v>42390</v>
      </c>
      <c r="C948">
        <v>0</v>
      </c>
      <c r="D948">
        <v>0</v>
      </c>
      <c r="E948">
        <v>1</v>
      </c>
      <c r="F948">
        <v>0</v>
      </c>
      <c r="G948">
        <v>0</v>
      </c>
    </row>
    <row r="949" spans="1:7" x14ac:dyDescent="0.4">
      <c r="A949" t="s">
        <v>7694</v>
      </c>
      <c r="B949" t="s">
        <v>42390</v>
      </c>
      <c r="C949">
        <v>1</v>
      </c>
      <c r="D949">
        <v>0</v>
      </c>
      <c r="E949">
        <v>0</v>
      </c>
      <c r="F949">
        <v>0</v>
      </c>
      <c r="G949">
        <v>0</v>
      </c>
    </row>
    <row r="950" spans="1:7" x14ac:dyDescent="0.4">
      <c r="A950" t="s">
        <v>7695</v>
      </c>
      <c r="B950" t="s">
        <v>42390</v>
      </c>
      <c r="C950">
        <v>0</v>
      </c>
      <c r="D950">
        <v>0</v>
      </c>
      <c r="E950">
        <v>0</v>
      </c>
      <c r="F950">
        <v>0</v>
      </c>
      <c r="G950">
        <v>0</v>
      </c>
    </row>
    <row r="951" spans="1:7" x14ac:dyDescent="0.4">
      <c r="A951" t="s">
        <v>7696</v>
      </c>
      <c r="B951" t="s">
        <v>42390</v>
      </c>
      <c r="C951">
        <v>0</v>
      </c>
      <c r="D951">
        <v>0</v>
      </c>
      <c r="E951">
        <v>0</v>
      </c>
      <c r="F951">
        <v>0</v>
      </c>
      <c r="G951">
        <v>0</v>
      </c>
    </row>
    <row r="952" spans="1:7" x14ac:dyDescent="0.4">
      <c r="A952" t="s">
        <v>7697</v>
      </c>
      <c r="B952" t="s">
        <v>42390</v>
      </c>
      <c r="C952">
        <v>1</v>
      </c>
      <c r="D952">
        <v>0</v>
      </c>
      <c r="E952">
        <v>0</v>
      </c>
      <c r="F952">
        <v>0</v>
      </c>
      <c r="G952">
        <v>0</v>
      </c>
    </row>
    <row r="953" spans="1:7" x14ac:dyDescent="0.4">
      <c r="A953" t="s">
        <v>7698</v>
      </c>
      <c r="B953" t="s">
        <v>42390</v>
      </c>
      <c r="C953">
        <v>0</v>
      </c>
      <c r="D953">
        <v>0</v>
      </c>
      <c r="E953">
        <v>0</v>
      </c>
      <c r="F953">
        <v>0</v>
      </c>
      <c r="G953">
        <v>0</v>
      </c>
    </row>
    <row r="954" spans="1:7" x14ac:dyDescent="0.4">
      <c r="A954" t="s">
        <v>7699</v>
      </c>
      <c r="B954" t="s">
        <v>42390</v>
      </c>
      <c r="C954">
        <v>0</v>
      </c>
      <c r="D954">
        <v>0</v>
      </c>
      <c r="E954">
        <v>0</v>
      </c>
      <c r="F954">
        <v>0</v>
      </c>
      <c r="G954">
        <v>0</v>
      </c>
    </row>
    <row r="955" spans="1:7" x14ac:dyDescent="0.4">
      <c r="A955" t="s">
        <v>7700</v>
      </c>
      <c r="B955" t="s">
        <v>42390</v>
      </c>
      <c r="C955">
        <v>4</v>
      </c>
      <c r="D955">
        <v>0</v>
      </c>
      <c r="E955">
        <v>2</v>
      </c>
      <c r="F955">
        <v>0</v>
      </c>
      <c r="G955">
        <v>0</v>
      </c>
    </row>
    <row r="956" spans="1:7" x14ac:dyDescent="0.4">
      <c r="A956" t="s">
        <v>7701</v>
      </c>
      <c r="B956" t="s">
        <v>42390</v>
      </c>
      <c r="C956">
        <v>0</v>
      </c>
      <c r="D956">
        <v>0</v>
      </c>
      <c r="E956">
        <v>0</v>
      </c>
      <c r="F956">
        <v>0</v>
      </c>
      <c r="G956">
        <v>0</v>
      </c>
    </row>
    <row r="957" spans="1:7" x14ac:dyDescent="0.4">
      <c r="A957" t="s">
        <v>7702</v>
      </c>
      <c r="B957" t="s">
        <v>42390</v>
      </c>
      <c r="C957">
        <v>1</v>
      </c>
      <c r="D957">
        <v>0</v>
      </c>
      <c r="E957">
        <v>0</v>
      </c>
      <c r="F957">
        <v>0</v>
      </c>
      <c r="G957">
        <v>0</v>
      </c>
    </row>
    <row r="958" spans="1:7" x14ac:dyDescent="0.4">
      <c r="A958" t="s">
        <v>7703</v>
      </c>
      <c r="B958" t="s">
        <v>42390</v>
      </c>
      <c r="C958">
        <v>0</v>
      </c>
      <c r="D958">
        <v>0</v>
      </c>
      <c r="E958">
        <v>0</v>
      </c>
      <c r="F958">
        <v>0</v>
      </c>
      <c r="G958">
        <v>0</v>
      </c>
    </row>
    <row r="959" spans="1:7" x14ac:dyDescent="0.4">
      <c r="A959" t="s">
        <v>7704</v>
      </c>
      <c r="B959" t="s">
        <v>42390</v>
      </c>
      <c r="C959">
        <v>0</v>
      </c>
      <c r="D959">
        <v>0</v>
      </c>
      <c r="E959">
        <v>0</v>
      </c>
      <c r="F959">
        <v>0</v>
      </c>
      <c r="G959">
        <v>0</v>
      </c>
    </row>
    <row r="960" spans="1:7" x14ac:dyDescent="0.4">
      <c r="A960" t="s">
        <v>7705</v>
      </c>
      <c r="B960" t="s">
        <v>42390</v>
      </c>
      <c r="C960">
        <v>18</v>
      </c>
      <c r="D960">
        <v>1</v>
      </c>
      <c r="E960">
        <v>0</v>
      </c>
      <c r="F960">
        <v>1</v>
      </c>
      <c r="G960">
        <v>3</v>
      </c>
    </row>
    <row r="961" spans="1:7" x14ac:dyDescent="0.4">
      <c r="A961" t="s">
        <v>7706</v>
      </c>
      <c r="B961" t="s">
        <v>42390</v>
      </c>
      <c r="C961">
        <v>0</v>
      </c>
      <c r="D961">
        <v>0</v>
      </c>
      <c r="E961">
        <v>0</v>
      </c>
      <c r="F961">
        <v>0</v>
      </c>
      <c r="G961">
        <v>0</v>
      </c>
    </row>
    <row r="962" spans="1:7" x14ac:dyDescent="0.4">
      <c r="A962" t="s">
        <v>7707</v>
      </c>
      <c r="B962" t="s">
        <v>42390</v>
      </c>
      <c r="C962">
        <v>0</v>
      </c>
      <c r="D962">
        <v>0</v>
      </c>
      <c r="E962">
        <v>0</v>
      </c>
      <c r="F962">
        <v>0</v>
      </c>
      <c r="G962">
        <v>0</v>
      </c>
    </row>
    <row r="963" spans="1:7" x14ac:dyDescent="0.4">
      <c r="A963" t="s">
        <v>7708</v>
      </c>
      <c r="B963" t="s">
        <v>42390</v>
      </c>
      <c r="C963">
        <v>3</v>
      </c>
      <c r="D963">
        <v>0</v>
      </c>
      <c r="E963">
        <v>0</v>
      </c>
      <c r="F963">
        <v>1</v>
      </c>
      <c r="G963">
        <v>1</v>
      </c>
    </row>
    <row r="964" spans="1:7" x14ac:dyDescent="0.4">
      <c r="A964" t="s">
        <v>7709</v>
      </c>
      <c r="B964" t="s">
        <v>42390</v>
      </c>
      <c r="C964">
        <v>0</v>
      </c>
      <c r="D964">
        <v>0</v>
      </c>
      <c r="E964">
        <v>0</v>
      </c>
      <c r="F964">
        <v>0</v>
      </c>
      <c r="G964">
        <v>0</v>
      </c>
    </row>
    <row r="965" spans="1:7" x14ac:dyDescent="0.4">
      <c r="A965" t="s">
        <v>7710</v>
      </c>
      <c r="B965" t="s">
        <v>42390</v>
      </c>
      <c r="C965">
        <v>0</v>
      </c>
      <c r="D965">
        <v>0</v>
      </c>
      <c r="E965">
        <v>0</v>
      </c>
      <c r="F965">
        <v>0</v>
      </c>
      <c r="G965">
        <v>0</v>
      </c>
    </row>
    <row r="966" spans="1:7" x14ac:dyDescent="0.4">
      <c r="A966" t="s">
        <v>7711</v>
      </c>
      <c r="B966" t="s">
        <v>42390</v>
      </c>
      <c r="C966">
        <v>0</v>
      </c>
      <c r="D966">
        <v>0</v>
      </c>
      <c r="E966">
        <v>0</v>
      </c>
      <c r="F966">
        <v>0</v>
      </c>
      <c r="G966">
        <v>0</v>
      </c>
    </row>
    <row r="967" spans="1:7" x14ac:dyDescent="0.4">
      <c r="A967" t="s">
        <v>7712</v>
      </c>
      <c r="B967" t="s">
        <v>42390</v>
      </c>
      <c r="C967">
        <v>15</v>
      </c>
      <c r="D967">
        <v>1</v>
      </c>
      <c r="E967">
        <v>3</v>
      </c>
      <c r="F967">
        <v>4</v>
      </c>
      <c r="G967">
        <v>10</v>
      </c>
    </row>
    <row r="968" spans="1:7" x14ac:dyDescent="0.4">
      <c r="A968" t="s">
        <v>7713</v>
      </c>
      <c r="B968" t="s">
        <v>42390</v>
      </c>
      <c r="C968">
        <v>0</v>
      </c>
      <c r="D968">
        <v>0</v>
      </c>
      <c r="E968">
        <v>0</v>
      </c>
      <c r="F968">
        <v>0</v>
      </c>
      <c r="G968">
        <v>0</v>
      </c>
    </row>
    <row r="969" spans="1:7" x14ac:dyDescent="0.4">
      <c r="A969" t="s">
        <v>7714</v>
      </c>
      <c r="B969" t="s">
        <v>42390</v>
      </c>
      <c r="C969">
        <v>0</v>
      </c>
      <c r="D969">
        <v>0</v>
      </c>
      <c r="E969">
        <v>0</v>
      </c>
      <c r="F969">
        <v>0</v>
      </c>
      <c r="G969">
        <v>0</v>
      </c>
    </row>
    <row r="970" spans="1:7" x14ac:dyDescent="0.4">
      <c r="A970" t="s">
        <v>7715</v>
      </c>
      <c r="B970" t="s">
        <v>42390</v>
      </c>
      <c r="C970">
        <v>0</v>
      </c>
      <c r="D970">
        <v>0</v>
      </c>
      <c r="E970">
        <v>0</v>
      </c>
      <c r="F970">
        <v>0</v>
      </c>
      <c r="G970">
        <v>0</v>
      </c>
    </row>
    <row r="971" spans="1:7" x14ac:dyDescent="0.4">
      <c r="A971" t="s">
        <v>7716</v>
      </c>
      <c r="B971" t="s">
        <v>42390</v>
      </c>
      <c r="C971">
        <v>0</v>
      </c>
      <c r="D971">
        <v>0</v>
      </c>
      <c r="E971">
        <v>0</v>
      </c>
      <c r="F971">
        <v>0</v>
      </c>
      <c r="G971">
        <v>0</v>
      </c>
    </row>
    <row r="972" spans="1:7" x14ac:dyDescent="0.4">
      <c r="A972" t="s">
        <v>7717</v>
      </c>
      <c r="B972" t="s">
        <v>42390</v>
      </c>
      <c r="C972">
        <v>1</v>
      </c>
      <c r="D972">
        <v>0</v>
      </c>
      <c r="E972">
        <v>0</v>
      </c>
      <c r="F972">
        <v>0</v>
      </c>
      <c r="G972">
        <v>0</v>
      </c>
    </row>
    <row r="973" spans="1:7" x14ac:dyDescent="0.4">
      <c r="A973" t="s">
        <v>7718</v>
      </c>
      <c r="B973" t="s">
        <v>42390</v>
      </c>
      <c r="C973">
        <v>0</v>
      </c>
      <c r="D973">
        <v>0</v>
      </c>
      <c r="E973">
        <v>0</v>
      </c>
      <c r="F973">
        <v>0</v>
      </c>
      <c r="G973">
        <v>0</v>
      </c>
    </row>
    <row r="974" spans="1:7" x14ac:dyDescent="0.4">
      <c r="A974" t="s">
        <v>7719</v>
      </c>
      <c r="B974" t="s">
        <v>42390</v>
      </c>
      <c r="C974">
        <v>0</v>
      </c>
      <c r="D974">
        <v>0</v>
      </c>
      <c r="E974">
        <v>0</v>
      </c>
      <c r="F974">
        <v>0</v>
      </c>
      <c r="G974">
        <v>0</v>
      </c>
    </row>
    <row r="975" spans="1:7" x14ac:dyDescent="0.4">
      <c r="A975" t="s">
        <v>7720</v>
      </c>
      <c r="B975" t="s">
        <v>42390</v>
      </c>
      <c r="C975">
        <v>0</v>
      </c>
      <c r="D975">
        <v>0</v>
      </c>
      <c r="E975">
        <v>0</v>
      </c>
      <c r="F975">
        <v>0</v>
      </c>
      <c r="G975">
        <v>0</v>
      </c>
    </row>
    <row r="976" spans="1:7" x14ac:dyDescent="0.4">
      <c r="A976" t="s">
        <v>7721</v>
      </c>
      <c r="B976" t="s">
        <v>42390</v>
      </c>
      <c r="C976">
        <v>0</v>
      </c>
      <c r="D976">
        <v>0</v>
      </c>
      <c r="E976">
        <v>0</v>
      </c>
      <c r="F976">
        <v>0</v>
      </c>
      <c r="G976">
        <v>0</v>
      </c>
    </row>
    <row r="977" spans="1:7" x14ac:dyDescent="0.4">
      <c r="A977" t="s">
        <v>7722</v>
      </c>
      <c r="B977" t="s">
        <v>42390</v>
      </c>
      <c r="C977">
        <v>3</v>
      </c>
      <c r="D977">
        <v>0</v>
      </c>
      <c r="E977">
        <v>1</v>
      </c>
      <c r="F977">
        <v>0</v>
      </c>
      <c r="G977">
        <v>0</v>
      </c>
    </row>
    <row r="978" spans="1:7" x14ac:dyDescent="0.4">
      <c r="A978" t="s">
        <v>7723</v>
      </c>
      <c r="B978" t="s">
        <v>42390</v>
      </c>
      <c r="C978">
        <v>0</v>
      </c>
      <c r="D978">
        <v>0</v>
      </c>
      <c r="E978">
        <v>0</v>
      </c>
      <c r="F978">
        <v>0</v>
      </c>
      <c r="G978">
        <v>0</v>
      </c>
    </row>
    <row r="979" spans="1:7" x14ac:dyDescent="0.4">
      <c r="A979" t="s">
        <v>7724</v>
      </c>
      <c r="B979" t="s">
        <v>42390</v>
      </c>
      <c r="C979">
        <v>1</v>
      </c>
      <c r="D979">
        <v>0</v>
      </c>
      <c r="E979">
        <v>1</v>
      </c>
      <c r="F979">
        <v>0</v>
      </c>
      <c r="G979">
        <v>0</v>
      </c>
    </row>
    <row r="980" spans="1:7" x14ac:dyDescent="0.4">
      <c r="A980" t="s">
        <v>7725</v>
      </c>
      <c r="B980" t="s">
        <v>42390</v>
      </c>
      <c r="C980">
        <v>3</v>
      </c>
      <c r="D980">
        <v>2</v>
      </c>
      <c r="E980">
        <v>0</v>
      </c>
      <c r="F980">
        <v>0</v>
      </c>
      <c r="G980">
        <v>1</v>
      </c>
    </row>
    <row r="981" spans="1:7" x14ac:dyDescent="0.4">
      <c r="A981" t="s">
        <v>7726</v>
      </c>
      <c r="B981" t="s">
        <v>42394</v>
      </c>
      <c r="C981">
        <v>4</v>
      </c>
      <c r="D981">
        <v>0</v>
      </c>
      <c r="E981">
        <v>0</v>
      </c>
      <c r="F981">
        <v>0</v>
      </c>
      <c r="G981">
        <v>0</v>
      </c>
    </row>
    <row r="982" spans="1:7" x14ac:dyDescent="0.4">
      <c r="A982" t="s">
        <v>7727</v>
      </c>
      <c r="B982" t="s">
        <v>42390</v>
      </c>
      <c r="C982">
        <v>0</v>
      </c>
      <c r="D982">
        <v>0</v>
      </c>
      <c r="E982">
        <v>0</v>
      </c>
      <c r="F982">
        <v>0</v>
      </c>
      <c r="G982">
        <v>0</v>
      </c>
    </row>
    <row r="983" spans="1:7" x14ac:dyDescent="0.4">
      <c r="A983" t="s">
        <v>7728</v>
      </c>
      <c r="B983" t="s">
        <v>42390</v>
      </c>
      <c r="C983">
        <v>0</v>
      </c>
      <c r="D983">
        <v>0</v>
      </c>
      <c r="E983">
        <v>0</v>
      </c>
      <c r="F983">
        <v>1</v>
      </c>
      <c r="G983">
        <v>0</v>
      </c>
    </row>
    <row r="984" spans="1:7" x14ac:dyDescent="0.4">
      <c r="A984" t="s">
        <v>7729</v>
      </c>
      <c r="B984" t="s">
        <v>42390</v>
      </c>
      <c r="C984">
        <v>0</v>
      </c>
      <c r="D984">
        <v>0</v>
      </c>
      <c r="E984">
        <v>0</v>
      </c>
      <c r="F984">
        <v>0</v>
      </c>
      <c r="G984">
        <v>0</v>
      </c>
    </row>
    <row r="985" spans="1:7" x14ac:dyDescent="0.4">
      <c r="A985" t="s">
        <v>7730</v>
      </c>
      <c r="B985" t="s">
        <v>42390</v>
      </c>
      <c r="C985">
        <v>0</v>
      </c>
      <c r="D985">
        <v>0</v>
      </c>
      <c r="E985">
        <v>0</v>
      </c>
      <c r="F985">
        <v>0</v>
      </c>
      <c r="G985">
        <v>0</v>
      </c>
    </row>
    <row r="986" spans="1:7" x14ac:dyDescent="0.4">
      <c r="A986" t="s">
        <v>7731</v>
      </c>
      <c r="B986" t="s">
        <v>42393</v>
      </c>
      <c r="C986">
        <v>0</v>
      </c>
      <c r="D986">
        <v>0</v>
      </c>
      <c r="E986">
        <v>0</v>
      </c>
      <c r="F986">
        <v>0</v>
      </c>
      <c r="G986">
        <v>0</v>
      </c>
    </row>
    <row r="987" spans="1:7" x14ac:dyDescent="0.4">
      <c r="A987" t="s">
        <v>7732</v>
      </c>
      <c r="B987" t="s">
        <v>42390</v>
      </c>
      <c r="C987">
        <v>0</v>
      </c>
      <c r="D987">
        <v>0</v>
      </c>
      <c r="E987">
        <v>0</v>
      </c>
      <c r="F987">
        <v>0</v>
      </c>
      <c r="G987">
        <v>0</v>
      </c>
    </row>
    <row r="988" spans="1:7" x14ac:dyDescent="0.4">
      <c r="A988" t="s">
        <v>7733</v>
      </c>
      <c r="B988" t="s">
        <v>42390</v>
      </c>
      <c r="C988">
        <v>0</v>
      </c>
      <c r="D988">
        <v>0</v>
      </c>
      <c r="E988">
        <v>0</v>
      </c>
      <c r="F988">
        <v>0</v>
      </c>
      <c r="G988">
        <v>0</v>
      </c>
    </row>
    <row r="989" spans="1:7" x14ac:dyDescent="0.4">
      <c r="A989" t="s">
        <v>7734</v>
      </c>
      <c r="B989" t="s">
        <v>42393</v>
      </c>
      <c r="C989">
        <v>0</v>
      </c>
      <c r="D989">
        <v>0</v>
      </c>
      <c r="E989">
        <v>0</v>
      </c>
      <c r="F989">
        <v>0</v>
      </c>
      <c r="G989">
        <v>0</v>
      </c>
    </row>
    <row r="990" spans="1:7" x14ac:dyDescent="0.4">
      <c r="A990" t="s">
        <v>7735</v>
      </c>
      <c r="B990" t="s">
        <v>123</v>
      </c>
      <c r="C990">
        <v>0</v>
      </c>
      <c r="D990">
        <v>0</v>
      </c>
      <c r="E990">
        <v>0</v>
      </c>
      <c r="F990">
        <v>0</v>
      </c>
      <c r="G990">
        <v>0</v>
      </c>
    </row>
    <row r="991" spans="1:7" x14ac:dyDescent="0.4">
      <c r="A991" t="s">
        <v>7736</v>
      </c>
      <c r="B991" t="s">
        <v>42391</v>
      </c>
      <c r="C991">
        <v>8</v>
      </c>
      <c r="D991">
        <v>0</v>
      </c>
      <c r="E991">
        <v>1</v>
      </c>
      <c r="F991">
        <v>2</v>
      </c>
      <c r="G991">
        <v>1</v>
      </c>
    </row>
    <row r="992" spans="1:7" x14ac:dyDescent="0.4">
      <c r="A992" t="s">
        <v>7737</v>
      </c>
      <c r="B992" t="s">
        <v>42390</v>
      </c>
      <c r="C992">
        <v>3</v>
      </c>
      <c r="D992">
        <v>0</v>
      </c>
      <c r="E992">
        <v>0</v>
      </c>
      <c r="F992">
        <v>0</v>
      </c>
      <c r="G992">
        <v>0</v>
      </c>
    </row>
    <row r="993" spans="1:7" x14ac:dyDescent="0.4">
      <c r="A993" t="s">
        <v>7738</v>
      </c>
      <c r="B993" t="s">
        <v>42390</v>
      </c>
      <c r="C993">
        <v>0</v>
      </c>
      <c r="D993">
        <v>0</v>
      </c>
      <c r="E993">
        <v>0</v>
      </c>
      <c r="F993">
        <v>0</v>
      </c>
      <c r="G993">
        <v>0</v>
      </c>
    </row>
    <row r="994" spans="1:7" x14ac:dyDescent="0.4">
      <c r="A994" t="s">
        <v>7739</v>
      </c>
      <c r="B994" t="s">
        <v>42390</v>
      </c>
      <c r="C994">
        <v>0</v>
      </c>
      <c r="D994">
        <v>0</v>
      </c>
      <c r="E994">
        <v>0</v>
      </c>
      <c r="F994">
        <v>0</v>
      </c>
      <c r="G994">
        <v>0</v>
      </c>
    </row>
    <row r="995" spans="1:7" x14ac:dyDescent="0.4">
      <c r="A995" t="s">
        <v>7740</v>
      </c>
      <c r="B995" t="s">
        <v>42390</v>
      </c>
      <c r="C995">
        <v>0</v>
      </c>
      <c r="D995">
        <v>0</v>
      </c>
      <c r="E995">
        <v>0</v>
      </c>
      <c r="F995">
        <v>0</v>
      </c>
      <c r="G995">
        <v>0</v>
      </c>
    </row>
    <row r="996" spans="1:7" x14ac:dyDescent="0.4">
      <c r="A996" t="s">
        <v>7741</v>
      </c>
      <c r="B996" t="s">
        <v>42390</v>
      </c>
      <c r="C996">
        <v>1</v>
      </c>
      <c r="D996">
        <v>0</v>
      </c>
      <c r="E996">
        <v>0</v>
      </c>
      <c r="F996">
        <v>0</v>
      </c>
      <c r="G996">
        <v>0</v>
      </c>
    </row>
    <row r="997" spans="1:7" x14ac:dyDescent="0.4">
      <c r="A997" t="s">
        <v>7742</v>
      </c>
      <c r="B997" t="s">
        <v>42390</v>
      </c>
      <c r="C997">
        <v>0</v>
      </c>
      <c r="D997">
        <v>0</v>
      </c>
      <c r="E997">
        <v>0</v>
      </c>
      <c r="F997">
        <v>0</v>
      </c>
      <c r="G997">
        <v>0</v>
      </c>
    </row>
    <row r="998" spans="1:7" x14ac:dyDescent="0.4">
      <c r="A998" t="s">
        <v>7743</v>
      </c>
      <c r="B998" t="s">
        <v>123</v>
      </c>
      <c r="C998">
        <v>0</v>
      </c>
      <c r="D998">
        <v>0</v>
      </c>
      <c r="E998">
        <v>0</v>
      </c>
      <c r="F998">
        <v>0</v>
      </c>
      <c r="G998">
        <v>0</v>
      </c>
    </row>
    <row r="999" spans="1:7" x14ac:dyDescent="0.4">
      <c r="A999" t="s">
        <v>7744</v>
      </c>
      <c r="B999" t="s">
        <v>42390</v>
      </c>
      <c r="C999">
        <v>3</v>
      </c>
      <c r="D999">
        <v>0</v>
      </c>
      <c r="E999">
        <v>1</v>
      </c>
      <c r="F999">
        <v>1</v>
      </c>
      <c r="G999">
        <v>2</v>
      </c>
    </row>
    <row r="1000" spans="1:7" x14ac:dyDescent="0.4">
      <c r="A1000" t="s">
        <v>7745</v>
      </c>
      <c r="B1000" t="s">
        <v>42390</v>
      </c>
      <c r="C1000">
        <v>0</v>
      </c>
      <c r="D1000">
        <v>0</v>
      </c>
      <c r="E1000">
        <v>0</v>
      </c>
      <c r="F1000">
        <v>0</v>
      </c>
      <c r="G1000">
        <v>0</v>
      </c>
    </row>
    <row r="1001" spans="1:7" x14ac:dyDescent="0.4">
      <c r="A1001" t="s">
        <v>7746</v>
      </c>
      <c r="B1001" t="s">
        <v>42393</v>
      </c>
      <c r="C1001">
        <v>2</v>
      </c>
      <c r="D1001">
        <v>0</v>
      </c>
      <c r="E1001">
        <v>0</v>
      </c>
      <c r="F1001">
        <v>0</v>
      </c>
      <c r="G1001">
        <v>0</v>
      </c>
    </row>
    <row r="1002" spans="1:7" x14ac:dyDescent="0.4">
      <c r="A1002" t="s">
        <v>7747</v>
      </c>
      <c r="B1002" t="s">
        <v>42393</v>
      </c>
      <c r="C1002">
        <v>0</v>
      </c>
      <c r="D1002">
        <v>0</v>
      </c>
      <c r="E1002">
        <v>0</v>
      </c>
      <c r="F1002">
        <v>0</v>
      </c>
      <c r="G1002">
        <v>0</v>
      </c>
    </row>
    <row r="1003" spans="1:7" x14ac:dyDescent="0.4">
      <c r="A1003" t="s">
        <v>7748</v>
      </c>
      <c r="B1003" t="s">
        <v>42390</v>
      </c>
      <c r="C1003">
        <v>0</v>
      </c>
      <c r="D1003">
        <v>0</v>
      </c>
      <c r="E1003">
        <v>0</v>
      </c>
      <c r="F1003">
        <v>0</v>
      </c>
      <c r="G1003">
        <v>0</v>
      </c>
    </row>
    <row r="1004" spans="1:7" x14ac:dyDescent="0.4">
      <c r="A1004" t="s">
        <v>7749</v>
      </c>
      <c r="B1004" t="s">
        <v>42390</v>
      </c>
      <c r="C1004">
        <v>1</v>
      </c>
      <c r="D1004">
        <v>0</v>
      </c>
      <c r="E1004">
        <v>1</v>
      </c>
      <c r="F1004">
        <v>0</v>
      </c>
      <c r="G1004">
        <v>0</v>
      </c>
    </row>
    <row r="1005" spans="1:7" x14ac:dyDescent="0.4">
      <c r="A1005" t="s">
        <v>7750</v>
      </c>
      <c r="B1005" t="s">
        <v>42391</v>
      </c>
      <c r="C1005">
        <v>0</v>
      </c>
      <c r="D1005">
        <v>0</v>
      </c>
      <c r="E1005">
        <v>1</v>
      </c>
      <c r="F1005">
        <v>2</v>
      </c>
      <c r="G1005">
        <v>3</v>
      </c>
    </row>
    <row r="1006" spans="1:7" x14ac:dyDescent="0.4">
      <c r="A1006" t="s">
        <v>7751</v>
      </c>
      <c r="B1006" t="s">
        <v>42393</v>
      </c>
      <c r="C1006">
        <v>0</v>
      </c>
      <c r="D1006">
        <v>0</v>
      </c>
      <c r="E1006">
        <v>0</v>
      </c>
      <c r="F1006">
        <v>0</v>
      </c>
      <c r="G1006">
        <v>0</v>
      </c>
    </row>
    <row r="1007" spans="1:7" x14ac:dyDescent="0.4">
      <c r="A1007" t="s">
        <v>7752</v>
      </c>
      <c r="B1007" t="s">
        <v>42393</v>
      </c>
      <c r="C1007">
        <v>0</v>
      </c>
      <c r="D1007">
        <v>0</v>
      </c>
      <c r="E1007">
        <v>0</v>
      </c>
      <c r="F1007">
        <v>0</v>
      </c>
      <c r="G1007">
        <v>0</v>
      </c>
    </row>
    <row r="1008" spans="1:7" x14ac:dyDescent="0.4">
      <c r="A1008" t="s">
        <v>7753</v>
      </c>
      <c r="B1008" t="s">
        <v>42393</v>
      </c>
      <c r="C1008">
        <v>0</v>
      </c>
      <c r="D1008">
        <v>0</v>
      </c>
      <c r="E1008">
        <v>0</v>
      </c>
      <c r="F1008">
        <v>0</v>
      </c>
      <c r="G1008">
        <v>0</v>
      </c>
    </row>
    <row r="1009" spans="1:7" x14ac:dyDescent="0.4">
      <c r="A1009" t="s">
        <v>7754</v>
      </c>
      <c r="B1009" t="s">
        <v>42390</v>
      </c>
      <c r="C1009">
        <v>0</v>
      </c>
      <c r="D1009">
        <v>0</v>
      </c>
      <c r="E1009">
        <v>0</v>
      </c>
      <c r="F1009">
        <v>0</v>
      </c>
      <c r="G1009">
        <v>0</v>
      </c>
    </row>
    <row r="1010" spans="1:7" x14ac:dyDescent="0.4">
      <c r="A1010" t="s">
        <v>7755</v>
      </c>
      <c r="B1010" t="s">
        <v>42393</v>
      </c>
      <c r="C1010">
        <v>3</v>
      </c>
      <c r="D1010">
        <v>1</v>
      </c>
      <c r="E1010">
        <v>0</v>
      </c>
      <c r="F1010">
        <v>1</v>
      </c>
      <c r="G1010">
        <v>1</v>
      </c>
    </row>
    <row r="1011" spans="1:7" x14ac:dyDescent="0.4">
      <c r="A1011" t="s">
        <v>7756</v>
      </c>
      <c r="B1011" t="s">
        <v>123</v>
      </c>
      <c r="C1011">
        <v>0</v>
      </c>
      <c r="D1011">
        <v>0</v>
      </c>
      <c r="E1011">
        <v>0</v>
      </c>
      <c r="F1011">
        <v>0</v>
      </c>
      <c r="G1011">
        <v>0</v>
      </c>
    </row>
    <row r="1012" spans="1:7" x14ac:dyDescent="0.4">
      <c r="A1012" t="s">
        <v>7757</v>
      </c>
      <c r="B1012" t="s">
        <v>81</v>
      </c>
      <c r="C1012">
        <v>0</v>
      </c>
      <c r="D1012">
        <v>0</v>
      </c>
      <c r="E1012">
        <v>0</v>
      </c>
      <c r="F1012">
        <v>0</v>
      </c>
      <c r="G1012">
        <v>0</v>
      </c>
    </row>
    <row r="1013" spans="1:7" x14ac:dyDescent="0.4">
      <c r="A1013" t="s">
        <v>7758</v>
      </c>
      <c r="B1013" t="s">
        <v>42390</v>
      </c>
      <c r="C1013">
        <v>0</v>
      </c>
      <c r="D1013">
        <v>0</v>
      </c>
      <c r="E1013">
        <v>0</v>
      </c>
      <c r="F1013">
        <v>0</v>
      </c>
      <c r="G1013">
        <v>0</v>
      </c>
    </row>
    <row r="1014" spans="1:7" x14ac:dyDescent="0.4">
      <c r="A1014" t="s">
        <v>7759</v>
      </c>
      <c r="B1014" t="s">
        <v>123</v>
      </c>
      <c r="C1014">
        <v>0</v>
      </c>
      <c r="D1014">
        <v>0</v>
      </c>
      <c r="E1014">
        <v>0</v>
      </c>
      <c r="F1014">
        <v>0</v>
      </c>
      <c r="G1014">
        <v>0</v>
      </c>
    </row>
    <row r="1015" spans="1:7" x14ac:dyDescent="0.4">
      <c r="A1015" t="s">
        <v>7760</v>
      </c>
      <c r="B1015" t="s">
        <v>42390</v>
      </c>
      <c r="C1015">
        <v>0</v>
      </c>
      <c r="D1015">
        <v>0</v>
      </c>
      <c r="E1015">
        <v>0</v>
      </c>
      <c r="F1015">
        <v>0</v>
      </c>
      <c r="G1015">
        <v>0</v>
      </c>
    </row>
    <row r="1016" spans="1:7" x14ac:dyDescent="0.4">
      <c r="A1016" t="s">
        <v>7761</v>
      </c>
      <c r="B1016" t="s">
        <v>42390</v>
      </c>
      <c r="C1016">
        <v>0</v>
      </c>
      <c r="D1016">
        <v>0</v>
      </c>
      <c r="E1016">
        <v>0</v>
      </c>
      <c r="F1016">
        <v>0</v>
      </c>
      <c r="G1016">
        <v>0</v>
      </c>
    </row>
    <row r="1017" spans="1:7" x14ac:dyDescent="0.4">
      <c r="A1017" t="s">
        <v>7762</v>
      </c>
      <c r="B1017" t="s">
        <v>42393</v>
      </c>
      <c r="C1017">
        <v>0</v>
      </c>
      <c r="D1017">
        <v>0</v>
      </c>
      <c r="E1017">
        <v>0</v>
      </c>
      <c r="F1017">
        <v>0</v>
      </c>
      <c r="G1017">
        <v>0</v>
      </c>
    </row>
    <row r="1018" spans="1:7" x14ac:dyDescent="0.4">
      <c r="A1018" t="s">
        <v>7763</v>
      </c>
      <c r="B1018" t="s">
        <v>42393</v>
      </c>
      <c r="C1018">
        <v>0</v>
      </c>
      <c r="D1018">
        <v>0</v>
      </c>
      <c r="E1018">
        <v>0</v>
      </c>
      <c r="F1018">
        <v>0</v>
      </c>
      <c r="G1018">
        <v>0</v>
      </c>
    </row>
    <row r="1019" spans="1:7" x14ac:dyDescent="0.4">
      <c r="A1019" t="s">
        <v>7764</v>
      </c>
      <c r="B1019" t="s">
        <v>42392</v>
      </c>
      <c r="C1019">
        <v>0</v>
      </c>
      <c r="D1019">
        <v>0</v>
      </c>
      <c r="E1019">
        <v>0</v>
      </c>
      <c r="F1019">
        <v>0</v>
      </c>
      <c r="G1019">
        <v>0</v>
      </c>
    </row>
    <row r="1020" spans="1:7" x14ac:dyDescent="0.4">
      <c r="A1020" t="s">
        <v>7765</v>
      </c>
      <c r="B1020" t="s">
        <v>42394</v>
      </c>
      <c r="C1020">
        <v>0</v>
      </c>
      <c r="D1020">
        <v>0</v>
      </c>
      <c r="E1020">
        <v>1</v>
      </c>
      <c r="F1020">
        <v>0</v>
      </c>
      <c r="G1020">
        <v>0</v>
      </c>
    </row>
    <row r="1021" spans="1:7" x14ac:dyDescent="0.4">
      <c r="A1021" t="s">
        <v>7766</v>
      </c>
      <c r="B1021" t="s">
        <v>81</v>
      </c>
      <c r="C1021">
        <v>78</v>
      </c>
      <c r="D1021">
        <v>20</v>
      </c>
      <c r="E1021">
        <v>12</v>
      </c>
      <c r="F1021">
        <v>18</v>
      </c>
      <c r="G1021">
        <v>31</v>
      </c>
    </row>
    <row r="1022" spans="1:7" x14ac:dyDescent="0.4">
      <c r="A1022" t="s">
        <v>7767</v>
      </c>
      <c r="B1022" t="s">
        <v>42392</v>
      </c>
      <c r="C1022">
        <v>3</v>
      </c>
      <c r="D1022">
        <v>1</v>
      </c>
      <c r="E1022">
        <v>1</v>
      </c>
      <c r="F1022">
        <v>0</v>
      </c>
      <c r="G1022">
        <v>1</v>
      </c>
    </row>
    <row r="1023" spans="1:7" x14ac:dyDescent="0.4">
      <c r="A1023" t="s">
        <v>7768</v>
      </c>
      <c r="B1023" t="s">
        <v>42390</v>
      </c>
      <c r="C1023">
        <v>0</v>
      </c>
      <c r="D1023">
        <v>0</v>
      </c>
      <c r="E1023">
        <v>0</v>
      </c>
      <c r="F1023">
        <v>0</v>
      </c>
      <c r="G1023">
        <v>0</v>
      </c>
    </row>
    <row r="1024" spans="1:7" x14ac:dyDescent="0.4">
      <c r="A1024" t="s">
        <v>7769</v>
      </c>
      <c r="B1024" t="s">
        <v>123</v>
      </c>
      <c r="C1024">
        <v>0</v>
      </c>
      <c r="D1024">
        <v>0</v>
      </c>
      <c r="E1024">
        <v>0</v>
      </c>
      <c r="F1024">
        <v>0</v>
      </c>
      <c r="G1024">
        <v>0</v>
      </c>
    </row>
    <row r="1025" spans="1:7" x14ac:dyDescent="0.4">
      <c r="A1025" t="s">
        <v>7770</v>
      </c>
      <c r="B1025" t="s">
        <v>123</v>
      </c>
      <c r="C1025">
        <v>0</v>
      </c>
      <c r="D1025">
        <v>0</v>
      </c>
      <c r="E1025">
        <v>0</v>
      </c>
      <c r="F1025">
        <v>0</v>
      </c>
      <c r="G1025">
        <v>0</v>
      </c>
    </row>
    <row r="1026" spans="1:7" x14ac:dyDescent="0.4">
      <c r="A1026" t="s">
        <v>7771</v>
      </c>
      <c r="B1026" t="s">
        <v>123</v>
      </c>
      <c r="C1026">
        <v>0</v>
      </c>
      <c r="D1026">
        <v>0</v>
      </c>
      <c r="E1026">
        <v>0</v>
      </c>
      <c r="F1026">
        <v>0</v>
      </c>
      <c r="G1026">
        <v>0</v>
      </c>
    </row>
    <row r="1027" spans="1:7" x14ac:dyDescent="0.4">
      <c r="A1027" t="s">
        <v>7772</v>
      </c>
      <c r="B1027" t="s">
        <v>42390</v>
      </c>
      <c r="C1027">
        <v>0</v>
      </c>
      <c r="D1027">
        <v>0</v>
      </c>
      <c r="E1027">
        <v>0</v>
      </c>
      <c r="F1027">
        <v>1</v>
      </c>
      <c r="G1027">
        <v>1</v>
      </c>
    </row>
    <row r="1028" spans="1:7" x14ac:dyDescent="0.4">
      <c r="A1028" t="s">
        <v>7773</v>
      </c>
      <c r="B1028" t="s">
        <v>42390</v>
      </c>
      <c r="C1028">
        <v>0</v>
      </c>
      <c r="D1028">
        <v>0</v>
      </c>
      <c r="E1028">
        <v>0</v>
      </c>
      <c r="F1028">
        <v>0</v>
      </c>
      <c r="G1028">
        <v>0</v>
      </c>
    </row>
    <row r="1029" spans="1:7" x14ac:dyDescent="0.4">
      <c r="A1029" t="s">
        <v>7774</v>
      </c>
      <c r="B1029" t="s">
        <v>42390</v>
      </c>
      <c r="C1029">
        <v>0</v>
      </c>
      <c r="D1029">
        <v>0</v>
      </c>
      <c r="E1029">
        <v>0</v>
      </c>
      <c r="F1029">
        <v>0</v>
      </c>
      <c r="G1029">
        <v>0</v>
      </c>
    </row>
    <row r="1030" spans="1:7" x14ac:dyDescent="0.4">
      <c r="A1030" t="s">
        <v>7775</v>
      </c>
      <c r="B1030" t="s">
        <v>42390</v>
      </c>
      <c r="C1030">
        <v>0</v>
      </c>
      <c r="D1030">
        <v>0</v>
      </c>
      <c r="E1030">
        <v>0</v>
      </c>
      <c r="F1030">
        <v>0</v>
      </c>
      <c r="G1030">
        <v>0</v>
      </c>
    </row>
    <row r="1031" spans="1:7" x14ac:dyDescent="0.4">
      <c r="A1031" t="s">
        <v>7776</v>
      </c>
      <c r="B1031" t="s">
        <v>42390</v>
      </c>
      <c r="C1031">
        <v>0</v>
      </c>
      <c r="D1031">
        <v>0</v>
      </c>
      <c r="E1031">
        <v>0</v>
      </c>
      <c r="F1031">
        <v>0</v>
      </c>
      <c r="G1031">
        <v>0</v>
      </c>
    </row>
    <row r="1032" spans="1:7" x14ac:dyDescent="0.4">
      <c r="A1032" t="s">
        <v>7777</v>
      </c>
      <c r="B1032" t="s">
        <v>42390</v>
      </c>
      <c r="C1032">
        <v>0</v>
      </c>
      <c r="D1032">
        <v>0</v>
      </c>
      <c r="E1032">
        <v>0</v>
      </c>
      <c r="F1032">
        <v>0</v>
      </c>
      <c r="G1032">
        <v>0</v>
      </c>
    </row>
    <row r="1033" spans="1:7" x14ac:dyDescent="0.4">
      <c r="A1033" t="s">
        <v>7778</v>
      </c>
      <c r="B1033" t="s">
        <v>81</v>
      </c>
      <c r="C1033">
        <v>7</v>
      </c>
      <c r="D1033">
        <v>0</v>
      </c>
      <c r="E1033">
        <v>0</v>
      </c>
      <c r="F1033">
        <v>1</v>
      </c>
      <c r="G1033">
        <v>1</v>
      </c>
    </row>
    <row r="1034" spans="1:7" x14ac:dyDescent="0.4">
      <c r="A1034" t="s">
        <v>7779</v>
      </c>
      <c r="B1034" t="s">
        <v>42390</v>
      </c>
      <c r="C1034">
        <v>25</v>
      </c>
      <c r="D1034">
        <v>1</v>
      </c>
      <c r="E1034">
        <v>1</v>
      </c>
      <c r="F1034">
        <v>2</v>
      </c>
      <c r="G1034">
        <v>4</v>
      </c>
    </row>
    <row r="1035" spans="1:7" x14ac:dyDescent="0.4">
      <c r="A1035" t="s">
        <v>7780</v>
      </c>
      <c r="B1035" t="s">
        <v>42391</v>
      </c>
      <c r="C1035">
        <v>1</v>
      </c>
      <c r="D1035">
        <v>0</v>
      </c>
      <c r="E1035">
        <v>0</v>
      </c>
      <c r="F1035">
        <v>0</v>
      </c>
      <c r="G1035">
        <v>0</v>
      </c>
    </row>
    <row r="1036" spans="1:7" x14ac:dyDescent="0.4">
      <c r="A1036" t="s">
        <v>7781</v>
      </c>
      <c r="B1036" t="s">
        <v>42390</v>
      </c>
      <c r="C1036">
        <v>92</v>
      </c>
      <c r="D1036">
        <v>1</v>
      </c>
      <c r="E1036">
        <v>0</v>
      </c>
      <c r="F1036">
        <v>0</v>
      </c>
      <c r="G1036">
        <v>9</v>
      </c>
    </row>
    <row r="1037" spans="1:7" x14ac:dyDescent="0.4">
      <c r="A1037" t="s">
        <v>7782</v>
      </c>
      <c r="B1037" t="s">
        <v>42392</v>
      </c>
      <c r="C1037">
        <v>34</v>
      </c>
      <c r="D1037">
        <v>19</v>
      </c>
      <c r="E1037">
        <v>1</v>
      </c>
      <c r="F1037">
        <v>6</v>
      </c>
      <c r="G1037">
        <v>20</v>
      </c>
    </row>
    <row r="1038" spans="1:7" x14ac:dyDescent="0.4">
      <c r="A1038" t="s">
        <v>7783</v>
      </c>
      <c r="B1038" t="s">
        <v>42392</v>
      </c>
      <c r="C1038">
        <v>4</v>
      </c>
      <c r="D1038">
        <v>1</v>
      </c>
      <c r="E1038">
        <v>1</v>
      </c>
      <c r="F1038">
        <v>2</v>
      </c>
      <c r="G1038">
        <v>3</v>
      </c>
    </row>
    <row r="1039" spans="1:7" x14ac:dyDescent="0.4">
      <c r="A1039" t="s">
        <v>7784</v>
      </c>
      <c r="B1039" t="s">
        <v>42390</v>
      </c>
      <c r="C1039">
        <v>0</v>
      </c>
      <c r="D1039">
        <v>0</v>
      </c>
      <c r="E1039">
        <v>0</v>
      </c>
      <c r="F1039">
        <v>0</v>
      </c>
      <c r="G1039">
        <v>0</v>
      </c>
    </row>
    <row r="1040" spans="1:7" x14ac:dyDescent="0.4">
      <c r="A1040" t="s">
        <v>7785</v>
      </c>
      <c r="B1040" t="s">
        <v>42390</v>
      </c>
      <c r="C1040">
        <v>0</v>
      </c>
      <c r="D1040">
        <v>0</v>
      </c>
      <c r="E1040">
        <v>0</v>
      </c>
      <c r="F1040">
        <v>0</v>
      </c>
      <c r="G1040">
        <v>0</v>
      </c>
    </row>
    <row r="1041" spans="1:7" x14ac:dyDescent="0.4">
      <c r="A1041" t="s">
        <v>7786</v>
      </c>
      <c r="B1041" t="s">
        <v>42390</v>
      </c>
      <c r="C1041">
        <v>0</v>
      </c>
      <c r="D1041">
        <v>0</v>
      </c>
      <c r="E1041">
        <v>0</v>
      </c>
      <c r="F1041">
        <v>0</v>
      </c>
      <c r="G1041">
        <v>0</v>
      </c>
    </row>
    <row r="1042" spans="1:7" x14ac:dyDescent="0.4">
      <c r="A1042" t="s">
        <v>7787</v>
      </c>
      <c r="B1042" t="s">
        <v>42393</v>
      </c>
      <c r="C1042">
        <v>1</v>
      </c>
      <c r="D1042">
        <v>0</v>
      </c>
      <c r="E1042">
        <v>0</v>
      </c>
      <c r="F1042">
        <v>0</v>
      </c>
      <c r="G1042">
        <v>0</v>
      </c>
    </row>
    <row r="1043" spans="1:7" x14ac:dyDescent="0.4">
      <c r="A1043" t="s">
        <v>7788</v>
      </c>
      <c r="B1043" t="s">
        <v>42390</v>
      </c>
      <c r="C1043">
        <v>0</v>
      </c>
      <c r="D1043">
        <v>0</v>
      </c>
      <c r="E1043">
        <v>0</v>
      </c>
      <c r="F1043">
        <v>0</v>
      </c>
      <c r="G1043">
        <v>0</v>
      </c>
    </row>
    <row r="1044" spans="1:7" x14ac:dyDescent="0.4">
      <c r="A1044" t="s">
        <v>7789</v>
      </c>
      <c r="B1044" t="s">
        <v>42392</v>
      </c>
      <c r="C1044">
        <v>19</v>
      </c>
      <c r="D1044">
        <v>2</v>
      </c>
      <c r="E1044">
        <v>2</v>
      </c>
      <c r="F1044">
        <v>6</v>
      </c>
      <c r="G1044">
        <v>14</v>
      </c>
    </row>
    <row r="1045" spans="1:7" x14ac:dyDescent="0.4">
      <c r="A1045" t="s">
        <v>7790</v>
      </c>
      <c r="B1045" t="s">
        <v>42390</v>
      </c>
      <c r="C1045">
        <v>0</v>
      </c>
      <c r="D1045">
        <v>0</v>
      </c>
      <c r="E1045">
        <v>1</v>
      </c>
      <c r="F1045">
        <v>0</v>
      </c>
      <c r="G1045">
        <v>0</v>
      </c>
    </row>
    <row r="1046" spans="1:7" x14ac:dyDescent="0.4">
      <c r="A1046" t="s">
        <v>7791</v>
      </c>
      <c r="B1046" t="s">
        <v>42390</v>
      </c>
      <c r="C1046">
        <v>0</v>
      </c>
      <c r="D1046">
        <v>0</v>
      </c>
      <c r="E1046">
        <v>0</v>
      </c>
      <c r="F1046">
        <v>0</v>
      </c>
      <c r="G1046">
        <v>0</v>
      </c>
    </row>
    <row r="1047" spans="1:7" x14ac:dyDescent="0.4">
      <c r="A1047" t="s">
        <v>7792</v>
      </c>
      <c r="B1047" t="s">
        <v>42392</v>
      </c>
      <c r="C1047">
        <v>0</v>
      </c>
      <c r="D1047">
        <v>0</v>
      </c>
      <c r="E1047">
        <v>0</v>
      </c>
      <c r="F1047">
        <v>0</v>
      </c>
      <c r="G1047">
        <v>0</v>
      </c>
    </row>
    <row r="1048" spans="1:7" x14ac:dyDescent="0.4">
      <c r="A1048" t="s">
        <v>7793</v>
      </c>
      <c r="B1048" t="s">
        <v>42393</v>
      </c>
      <c r="C1048">
        <v>0</v>
      </c>
      <c r="D1048">
        <v>0</v>
      </c>
      <c r="E1048">
        <v>0</v>
      </c>
      <c r="F1048">
        <v>0</v>
      </c>
      <c r="G1048">
        <v>0</v>
      </c>
    </row>
    <row r="1049" spans="1:7" x14ac:dyDescent="0.4">
      <c r="A1049" t="s">
        <v>7794</v>
      </c>
      <c r="B1049" t="s">
        <v>42390</v>
      </c>
      <c r="C1049">
        <v>1</v>
      </c>
      <c r="D1049">
        <v>0</v>
      </c>
      <c r="E1049">
        <v>0</v>
      </c>
      <c r="F1049">
        <v>0</v>
      </c>
      <c r="G1049">
        <v>0</v>
      </c>
    </row>
    <row r="1050" spans="1:7" x14ac:dyDescent="0.4">
      <c r="A1050" t="s">
        <v>7795</v>
      </c>
      <c r="B1050" t="s">
        <v>42392</v>
      </c>
      <c r="C1050">
        <v>1</v>
      </c>
      <c r="D1050">
        <v>1</v>
      </c>
      <c r="E1050">
        <v>0</v>
      </c>
      <c r="F1050">
        <v>0</v>
      </c>
      <c r="G1050">
        <v>0</v>
      </c>
    </row>
    <row r="1051" spans="1:7" x14ac:dyDescent="0.4">
      <c r="A1051" t="s">
        <v>7796</v>
      </c>
      <c r="B1051" t="s">
        <v>42390</v>
      </c>
      <c r="C1051">
        <v>1</v>
      </c>
      <c r="D1051">
        <v>0</v>
      </c>
      <c r="E1051">
        <v>0</v>
      </c>
      <c r="F1051">
        <v>0</v>
      </c>
      <c r="G1051">
        <v>0</v>
      </c>
    </row>
    <row r="1052" spans="1:7" x14ac:dyDescent="0.4">
      <c r="A1052" t="s">
        <v>7797</v>
      </c>
      <c r="B1052" t="s">
        <v>123</v>
      </c>
      <c r="C1052">
        <v>0</v>
      </c>
      <c r="D1052">
        <v>0</v>
      </c>
      <c r="E1052">
        <v>0</v>
      </c>
      <c r="F1052">
        <v>0</v>
      </c>
      <c r="G1052">
        <v>0</v>
      </c>
    </row>
    <row r="1053" spans="1:7" x14ac:dyDescent="0.4">
      <c r="A1053" t="s">
        <v>7798</v>
      </c>
      <c r="B1053" t="s">
        <v>42390</v>
      </c>
      <c r="C1053">
        <v>0</v>
      </c>
      <c r="D1053">
        <v>0</v>
      </c>
      <c r="E1053">
        <v>0</v>
      </c>
      <c r="F1053">
        <v>0</v>
      </c>
      <c r="G1053">
        <v>0</v>
      </c>
    </row>
    <row r="1054" spans="1:7" x14ac:dyDescent="0.4">
      <c r="A1054" t="s">
        <v>7799</v>
      </c>
      <c r="B1054" t="s">
        <v>42392</v>
      </c>
      <c r="C1054">
        <v>0</v>
      </c>
      <c r="D1054">
        <v>0</v>
      </c>
      <c r="E1054">
        <v>0</v>
      </c>
      <c r="F1054">
        <v>0</v>
      </c>
      <c r="G1054">
        <v>0</v>
      </c>
    </row>
    <row r="1055" spans="1:7" x14ac:dyDescent="0.4">
      <c r="A1055" t="s">
        <v>7800</v>
      </c>
      <c r="B1055" t="s">
        <v>42392</v>
      </c>
      <c r="C1055">
        <v>0</v>
      </c>
      <c r="D1055">
        <v>0</v>
      </c>
      <c r="E1055">
        <v>0</v>
      </c>
      <c r="F1055">
        <v>1</v>
      </c>
      <c r="G1055">
        <v>2</v>
      </c>
    </row>
    <row r="1056" spans="1:7" x14ac:dyDescent="0.4">
      <c r="A1056" t="s">
        <v>7801</v>
      </c>
      <c r="B1056" t="s">
        <v>42392</v>
      </c>
      <c r="C1056">
        <v>0</v>
      </c>
      <c r="D1056">
        <v>0</v>
      </c>
      <c r="E1056">
        <v>0</v>
      </c>
      <c r="F1056">
        <v>0</v>
      </c>
      <c r="G1056">
        <v>0</v>
      </c>
    </row>
    <row r="1057" spans="1:7" x14ac:dyDescent="0.4">
      <c r="A1057" t="s">
        <v>7802</v>
      </c>
      <c r="B1057" t="s">
        <v>42393</v>
      </c>
      <c r="C1057">
        <v>0</v>
      </c>
      <c r="D1057">
        <v>0</v>
      </c>
      <c r="E1057">
        <v>0</v>
      </c>
      <c r="F1057">
        <v>0</v>
      </c>
      <c r="G1057">
        <v>0</v>
      </c>
    </row>
    <row r="1058" spans="1:7" x14ac:dyDescent="0.4">
      <c r="A1058" t="s">
        <v>7803</v>
      </c>
      <c r="B1058" t="s">
        <v>42392</v>
      </c>
      <c r="C1058">
        <v>0</v>
      </c>
      <c r="D1058">
        <v>0</v>
      </c>
      <c r="E1058">
        <v>0</v>
      </c>
      <c r="F1058">
        <v>1</v>
      </c>
      <c r="G1058">
        <v>1</v>
      </c>
    </row>
    <row r="1059" spans="1:7" x14ac:dyDescent="0.4">
      <c r="A1059" t="s">
        <v>7804</v>
      </c>
      <c r="B1059" t="s">
        <v>42390</v>
      </c>
      <c r="C1059">
        <v>0</v>
      </c>
      <c r="D1059">
        <v>0</v>
      </c>
      <c r="E1059">
        <v>0</v>
      </c>
      <c r="F1059">
        <v>0</v>
      </c>
      <c r="G1059">
        <v>0</v>
      </c>
    </row>
    <row r="1060" spans="1:7" x14ac:dyDescent="0.4">
      <c r="A1060" t="s">
        <v>7805</v>
      </c>
      <c r="B1060" t="s">
        <v>42390</v>
      </c>
      <c r="C1060">
        <v>0</v>
      </c>
      <c r="D1060">
        <v>0</v>
      </c>
      <c r="E1060">
        <v>0</v>
      </c>
      <c r="F1060">
        <v>0</v>
      </c>
      <c r="G1060">
        <v>0</v>
      </c>
    </row>
    <row r="1061" spans="1:7" x14ac:dyDescent="0.4">
      <c r="A1061" t="s">
        <v>7806</v>
      </c>
      <c r="B1061" t="s">
        <v>42392</v>
      </c>
      <c r="C1061">
        <v>0</v>
      </c>
      <c r="D1061">
        <v>0</v>
      </c>
      <c r="E1061">
        <v>0</v>
      </c>
      <c r="F1061">
        <v>0</v>
      </c>
      <c r="G1061">
        <v>0</v>
      </c>
    </row>
    <row r="1062" spans="1:7" x14ac:dyDescent="0.4">
      <c r="A1062" t="s">
        <v>7807</v>
      </c>
      <c r="B1062" t="s">
        <v>42392</v>
      </c>
      <c r="C1062">
        <v>0</v>
      </c>
      <c r="D1062">
        <v>0</v>
      </c>
      <c r="E1062">
        <v>0</v>
      </c>
      <c r="F1062">
        <v>1</v>
      </c>
      <c r="G1062">
        <v>0</v>
      </c>
    </row>
    <row r="1063" spans="1:7" x14ac:dyDescent="0.4">
      <c r="A1063" t="s">
        <v>7808</v>
      </c>
      <c r="B1063" t="s">
        <v>42390</v>
      </c>
      <c r="C1063">
        <v>0</v>
      </c>
      <c r="D1063">
        <v>0</v>
      </c>
      <c r="E1063">
        <v>0</v>
      </c>
      <c r="F1063">
        <v>0</v>
      </c>
      <c r="G1063">
        <v>0</v>
      </c>
    </row>
    <row r="1064" spans="1:7" x14ac:dyDescent="0.4">
      <c r="A1064" t="s">
        <v>7809</v>
      </c>
      <c r="B1064" t="s">
        <v>42390</v>
      </c>
      <c r="C1064">
        <v>0</v>
      </c>
      <c r="D1064">
        <v>0</v>
      </c>
      <c r="E1064">
        <v>0</v>
      </c>
      <c r="F1064">
        <v>0</v>
      </c>
      <c r="G1064">
        <v>0</v>
      </c>
    </row>
    <row r="1065" spans="1:7" x14ac:dyDescent="0.4">
      <c r="A1065" t="s">
        <v>7810</v>
      </c>
      <c r="B1065" t="s">
        <v>42390</v>
      </c>
      <c r="C1065">
        <v>0</v>
      </c>
      <c r="D1065">
        <v>0</v>
      </c>
      <c r="E1065">
        <v>0</v>
      </c>
      <c r="F1065">
        <v>0</v>
      </c>
      <c r="G1065">
        <v>0</v>
      </c>
    </row>
    <row r="1066" spans="1:7" x14ac:dyDescent="0.4">
      <c r="A1066" t="s">
        <v>7811</v>
      </c>
      <c r="B1066" t="s">
        <v>42390</v>
      </c>
      <c r="C1066">
        <v>3</v>
      </c>
      <c r="D1066">
        <v>1</v>
      </c>
      <c r="E1066">
        <v>0</v>
      </c>
      <c r="F1066">
        <v>0</v>
      </c>
      <c r="G1066">
        <v>2</v>
      </c>
    </row>
    <row r="1067" spans="1:7" x14ac:dyDescent="0.4">
      <c r="A1067" t="s">
        <v>7812</v>
      </c>
      <c r="B1067" t="s">
        <v>123</v>
      </c>
      <c r="C1067">
        <v>0</v>
      </c>
      <c r="D1067">
        <v>0</v>
      </c>
      <c r="E1067">
        <v>0</v>
      </c>
      <c r="F1067">
        <v>0</v>
      </c>
      <c r="G1067">
        <v>0</v>
      </c>
    </row>
    <row r="1068" spans="1:7" x14ac:dyDescent="0.4">
      <c r="A1068" t="s">
        <v>7813</v>
      </c>
      <c r="B1068" t="s">
        <v>42390</v>
      </c>
      <c r="C1068">
        <v>0</v>
      </c>
      <c r="D1068">
        <v>0</v>
      </c>
      <c r="E1068">
        <v>0</v>
      </c>
      <c r="F1068">
        <v>0</v>
      </c>
      <c r="G1068">
        <v>0</v>
      </c>
    </row>
    <row r="1069" spans="1:7" x14ac:dyDescent="0.4">
      <c r="A1069" t="s">
        <v>7814</v>
      </c>
      <c r="B1069" t="s">
        <v>42390</v>
      </c>
      <c r="C1069">
        <v>0</v>
      </c>
      <c r="D1069">
        <v>0</v>
      </c>
      <c r="E1069">
        <v>0</v>
      </c>
      <c r="F1069">
        <v>0</v>
      </c>
      <c r="G1069">
        <v>0</v>
      </c>
    </row>
    <row r="1070" spans="1:7" x14ac:dyDescent="0.4">
      <c r="A1070" t="s">
        <v>7815</v>
      </c>
      <c r="B1070" t="s">
        <v>42392</v>
      </c>
      <c r="C1070">
        <v>0</v>
      </c>
      <c r="D1070">
        <v>0</v>
      </c>
      <c r="E1070">
        <v>0</v>
      </c>
      <c r="F1070">
        <v>0</v>
      </c>
      <c r="G1070">
        <v>1</v>
      </c>
    </row>
    <row r="1071" spans="1:7" x14ac:dyDescent="0.4">
      <c r="A1071" t="s">
        <v>7816</v>
      </c>
      <c r="B1071" t="s">
        <v>42390</v>
      </c>
      <c r="C1071">
        <v>0</v>
      </c>
      <c r="D1071">
        <v>0</v>
      </c>
      <c r="E1071">
        <v>0</v>
      </c>
      <c r="F1071">
        <v>0</v>
      </c>
      <c r="G1071">
        <v>0</v>
      </c>
    </row>
    <row r="1072" spans="1:7" x14ac:dyDescent="0.4">
      <c r="A1072" t="s">
        <v>7817</v>
      </c>
      <c r="B1072" t="s">
        <v>42390</v>
      </c>
      <c r="C1072">
        <v>0</v>
      </c>
      <c r="D1072">
        <v>0</v>
      </c>
      <c r="E1072">
        <v>0</v>
      </c>
      <c r="F1072">
        <v>0</v>
      </c>
      <c r="G1072">
        <v>0</v>
      </c>
    </row>
    <row r="1073" spans="1:7" x14ac:dyDescent="0.4">
      <c r="A1073" t="s">
        <v>7818</v>
      </c>
      <c r="B1073" t="s">
        <v>42392</v>
      </c>
      <c r="C1073">
        <v>0</v>
      </c>
      <c r="D1073">
        <v>0</v>
      </c>
      <c r="E1073">
        <v>0</v>
      </c>
      <c r="F1073">
        <v>0</v>
      </c>
      <c r="G1073">
        <v>0</v>
      </c>
    </row>
    <row r="1074" spans="1:7" x14ac:dyDescent="0.4">
      <c r="A1074" t="s">
        <v>7819</v>
      </c>
      <c r="B1074" t="s">
        <v>42390</v>
      </c>
      <c r="C1074">
        <v>0</v>
      </c>
      <c r="D1074">
        <v>0</v>
      </c>
      <c r="E1074">
        <v>0</v>
      </c>
      <c r="F1074">
        <v>0</v>
      </c>
      <c r="G1074">
        <v>0</v>
      </c>
    </row>
    <row r="1075" spans="1:7" x14ac:dyDescent="0.4">
      <c r="A1075" t="s">
        <v>7820</v>
      </c>
      <c r="B1075" t="s">
        <v>123</v>
      </c>
      <c r="C1075">
        <v>0</v>
      </c>
      <c r="D1075">
        <v>0</v>
      </c>
      <c r="E1075">
        <v>0</v>
      </c>
      <c r="F1075">
        <v>0</v>
      </c>
      <c r="G1075">
        <v>0</v>
      </c>
    </row>
    <row r="1076" spans="1:7" x14ac:dyDescent="0.4">
      <c r="A1076" t="s">
        <v>7821</v>
      </c>
      <c r="B1076" t="s">
        <v>42390</v>
      </c>
      <c r="C1076">
        <v>4</v>
      </c>
      <c r="D1076">
        <v>0</v>
      </c>
      <c r="E1076">
        <v>0</v>
      </c>
      <c r="F1076">
        <v>0</v>
      </c>
      <c r="G1076">
        <v>0</v>
      </c>
    </row>
    <row r="1077" spans="1:7" x14ac:dyDescent="0.4">
      <c r="A1077" t="s">
        <v>7822</v>
      </c>
      <c r="B1077" t="s">
        <v>42390</v>
      </c>
      <c r="C1077">
        <v>0</v>
      </c>
      <c r="D1077">
        <v>0</v>
      </c>
      <c r="E1077">
        <v>0</v>
      </c>
      <c r="F1077">
        <v>0</v>
      </c>
      <c r="G1077">
        <v>0</v>
      </c>
    </row>
    <row r="1078" spans="1:7" x14ac:dyDescent="0.4">
      <c r="A1078" t="s">
        <v>7823</v>
      </c>
      <c r="B1078" t="s">
        <v>42393</v>
      </c>
      <c r="C1078">
        <v>17</v>
      </c>
      <c r="D1078">
        <v>1</v>
      </c>
      <c r="E1078">
        <v>1</v>
      </c>
      <c r="F1078">
        <v>2</v>
      </c>
      <c r="G1078">
        <v>3</v>
      </c>
    </row>
    <row r="1079" spans="1:7" x14ac:dyDescent="0.4">
      <c r="A1079" t="s">
        <v>7824</v>
      </c>
      <c r="B1079" t="s">
        <v>42390</v>
      </c>
      <c r="C1079">
        <v>0</v>
      </c>
      <c r="D1079">
        <v>0</v>
      </c>
      <c r="E1079">
        <v>0</v>
      </c>
      <c r="F1079">
        <v>0</v>
      </c>
      <c r="G1079">
        <v>0</v>
      </c>
    </row>
    <row r="1080" spans="1:7" x14ac:dyDescent="0.4">
      <c r="A1080" t="s">
        <v>7825</v>
      </c>
      <c r="B1080" t="s">
        <v>42390</v>
      </c>
      <c r="C1080">
        <v>0</v>
      </c>
      <c r="D1080">
        <v>0</v>
      </c>
      <c r="E1080">
        <v>0</v>
      </c>
      <c r="F1080">
        <v>0</v>
      </c>
      <c r="G1080">
        <v>0</v>
      </c>
    </row>
    <row r="1081" spans="1:7" x14ac:dyDescent="0.4">
      <c r="A1081" t="s">
        <v>7826</v>
      </c>
      <c r="B1081" t="s">
        <v>42390</v>
      </c>
      <c r="C1081">
        <v>0</v>
      </c>
      <c r="D1081">
        <v>0</v>
      </c>
      <c r="E1081">
        <v>0</v>
      </c>
      <c r="F1081">
        <v>0</v>
      </c>
      <c r="G1081">
        <v>0</v>
      </c>
    </row>
    <row r="1082" spans="1:7" x14ac:dyDescent="0.4">
      <c r="A1082" t="s">
        <v>7827</v>
      </c>
      <c r="B1082" t="s">
        <v>42390</v>
      </c>
      <c r="C1082">
        <v>0</v>
      </c>
      <c r="D1082">
        <v>0</v>
      </c>
      <c r="E1082">
        <v>0</v>
      </c>
      <c r="F1082">
        <v>0</v>
      </c>
      <c r="G1082">
        <v>0</v>
      </c>
    </row>
    <row r="1083" spans="1:7" x14ac:dyDescent="0.4">
      <c r="A1083" t="s">
        <v>7828</v>
      </c>
      <c r="B1083" t="s">
        <v>42390</v>
      </c>
      <c r="C1083">
        <v>0</v>
      </c>
      <c r="D1083">
        <v>0</v>
      </c>
      <c r="E1083">
        <v>0</v>
      </c>
      <c r="F1083">
        <v>0</v>
      </c>
      <c r="G1083">
        <v>0</v>
      </c>
    </row>
    <row r="1084" spans="1:7" x14ac:dyDescent="0.4">
      <c r="A1084" t="s">
        <v>7829</v>
      </c>
      <c r="B1084" t="s">
        <v>42390</v>
      </c>
      <c r="C1084">
        <v>0</v>
      </c>
      <c r="D1084">
        <v>0</v>
      </c>
      <c r="E1084">
        <v>0</v>
      </c>
      <c r="F1084">
        <v>0</v>
      </c>
      <c r="G1084">
        <v>0</v>
      </c>
    </row>
    <row r="1085" spans="1:7" x14ac:dyDescent="0.4">
      <c r="A1085" t="s">
        <v>7830</v>
      </c>
      <c r="B1085" t="s">
        <v>42390</v>
      </c>
      <c r="C1085">
        <v>0</v>
      </c>
      <c r="D1085">
        <v>0</v>
      </c>
      <c r="E1085">
        <v>0</v>
      </c>
      <c r="F1085">
        <v>0</v>
      </c>
      <c r="G1085">
        <v>0</v>
      </c>
    </row>
    <row r="1086" spans="1:7" x14ac:dyDescent="0.4">
      <c r="A1086" t="s">
        <v>7831</v>
      </c>
      <c r="B1086" t="s">
        <v>42390</v>
      </c>
      <c r="C1086">
        <v>0</v>
      </c>
      <c r="D1086">
        <v>0</v>
      </c>
      <c r="E1086">
        <v>0</v>
      </c>
      <c r="F1086">
        <v>0</v>
      </c>
      <c r="G1086">
        <v>0</v>
      </c>
    </row>
    <row r="1087" spans="1:7" x14ac:dyDescent="0.4">
      <c r="A1087" t="s">
        <v>7832</v>
      </c>
      <c r="B1087" t="s">
        <v>42390</v>
      </c>
      <c r="C1087">
        <v>1</v>
      </c>
      <c r="D1087">
        <v>0</v>
      </c>
      <c r="E1087">
        <v>0</v>
      </c>
      <c r="F1087">
        <v>0</v>
      </c>
      <c r="G1087">
        <v>1</v>
      </c>
    </row>
    <row r="1088" spans="1:7" x14ac:dyDescent="0.4">
      <c r="A1088" t="s">
        <v>7833</v>
      </c>
      <c r="B1088" t="s">
        <v>42390</v>
      </c>
      <c r="C1088">
        <v>0</v>
      </c>
      <c r="D1088">
        <v>0</v>
      </c>
      <c r="E1088">
        <v>0</v>
      </c>
      <c r="F1088">
        <v>0</v>
      </c>
      <c r="G1088">
        <v>0</v>
      </c>
    </row>
    <row r="1089" spans="1:7" x14ac:dyDescent="0.4">
      <c r="A1089" t="s">
        <v>7834</v>
      </c>
      <c r="B1089" t="s">
        <v>42390</v>
      </c>
      <c r="C1089">
        <v>0</v>
      </c>
      <c r="D1089">
        <v>0</v>
      </c>
      <c r="E1089">
        <v>0</v>
      </c>
      <c r="F1089">
        <v>0</v>
      </c>
      <c r="G1089">
        <v>0</v>
      </c>
    </row>
    <row r="1090" spans="1:7" x14ac:dyDescent="0.4">
      <c r="A1090" t="s">
        <v>7835</v>
      </c>
      <c r="B1090" t="s">
        <v>123</v>
      </c>
      <c r="C1090">
        <v>0</v>
      </c>
      <c r="D1090">
        <v>0</v>
      </c>
      <c r="E1090">
        <v>0</v>
      </c>
      <c r="F1090">
        <v>0</v>
      </c>
      <c r="G1090">
        <v>0</v>
      </c>
    </row>
    <row r="1091" spans="1:7" x14ac:dyDescent="0.4">
      <c r="A1091" t="s">
        <v>7836</v>
      </c>
      <c r="B1091" t="s">
        <v>123</v>
      </c>
      <c r="C1091">
        <v>0</v>
      </c>
      <c r="D1091">
        <v>0</v>
      </c>
      <c r="E1091">
        <v>0</v>
      </c>
      <c r="F1091">
        <v>0</v>
      </c>
      <c r="G1091">
        <v>0</v>
      </c>
    </row>
    <row r="1092" spans="1:7" x14ac:dyDescent="0.4">
      <c r="A1092" t="s">
        <v>7837</v>
      </c>
      <c r="B1092" t="s">
        <v>42390</v>
      </c>
      <c r="C1092">
        <v>0</v>
      </c>
      <c r="D1092">
        <v>0</v>
      </c>
      <c r="E1092">
        <v>0</v>
      </c>
      <c r="F1092">
        <v>0</v>
      </c>
      <c r="G1092">
        <v>0</v>
      </c>
    </row>
    <row r="1093" spans="1:7" x14ac:dyDescent="0.4">
      <c r="A1093" t="s">
        <v>7838</v>
      </c>
      <c r="B1093" t="s">
        <v>123</v>
      </c>
      <c r="C1093">
        <v>0</v>
      </c>
      <c r="D1093">
        <v>0</v>
      </c>
      <c r="E1093">
        <v>0</v>
      </c>
      <c r="F1093">
        <v>0</v>
      </c>
      <c r="G1093">
        <v>0</v>
      </c>
    </row>
    <row r="1094" spans="1:7" x14ac:dyDescent="0.4">
      <c r="A1094" t="s">
        <v>7839</v>
      </c>
      <c r="B1094" t="s">
        <v>123</v>
      </c>
      <c r="C1094">
        <v>0</v>
      </c>
      <c r="D1094">
        <v>0</v>
      </c>
      <c r="E1094">
        <v>0</v>
      </c>
      <c r="F1094">
        <v>0</v>
      </c>
      <c r="G1094">
        <v>0</v>
      </c>
    </row>
    <row r="1095" spans="1:7" x14ac:dyDescent="0.4">
      <c r="A1095" t="s">
        <v>7840</v>
      </c>
      <c r="B1095" t="s">
        <v>42390</v>
      </c>
      <c r="C1095">
        <v>0</v>
      </c>
      <c r="D1095">
        <v>0</v>
      </c>
      <c r="E1095">
        <v>0</v>
      </c>
      <c r="F1095">
        <v>0</v>
      </c>
      <c r="G1095">
        <v>0</v>
      </c>
    </row>
    <row r="1096" spans="1:7" x14ac:dyDescent="0.4">
      <c r="A1096" t="s">
        <v>7841</v>
      </c>
      <c r="B1096" t="s">
        <v>42390</v>
      </c>
      <c r="C1096">
        <v>2</v>
      </c>
      <c r="D1096">
        <v>0</v>
      </c>
      <c r="E1096">
        <v>0</v>
      </c>
      <c r="F1096">
        <v>1</v>
      </c>
      <c r="G1096">
        <v>0</v>
      </c>
    </row>
    <row r="1097" spans="1:7" x14ac:dyDescent="0.4">
      <c r="A1097" t="s">
        <v>7842</v>
      </c>
      <c r="B1097" t="s">
        <v>42390</v>
      </c>
      <c r="C1097">
        <v>0</v>
      </c>
      <c r="D1097">
        <v>0</v>
      </c>
      <c r="E1097">
        <v>0</v>
      </c>
      <c r="F1097">
        <v>0</v>
      </c>
      <c r="G1097">
        <v>0</v>
      </c>
    </row>
    <row r="1098" spans="1:7" x14ac:dyDescent="0.4">
      <c r="A1098" t="s">
        <v>7843</v>
      </c>
      <c r="B1098" t="s">
        <v>42393</v>
      </c>
      <c r="C1098">
        <v>6</v>
      </c>
      <c r="D1098">
        <v>1</v>
      </c>
      <c r="E1098">
        <v>3</v>
      </c>
      <c r="F1098">
        <v>3</v>
      </c>
      <c r="G1098">
        <v>11</v>
      </c>
    </row>
    <row r="1099" spans="1:7" x14ac:dyDescent="0.4">
      <c r="A1099" t="s">
        <v>7844</v>
      </c>
      <c r="B1099" t="s">
        <v>42390</v>
      </c>
      <c r="C1099">
        <v>0</v>
      </c>
      <c r="D1099">
        <v>0</v>
      </c>
      <c r="E1099">
        <v>0</v>
      </c>
      <c r="F1099">
        <v>0</v>
      </c>
      <c r="G1099">
        <v>0</v>
      </c>
    </row>
    <row r="1100" spans="1:7" x14ac:dyDescent="0.4">
      <c r="A1100" t="s">
        <v>7845</v>
      </c>
      <c r="B1100" t="s">
        <v>42390</v>
      </c>
      <c r="C1100">
        <v>0</v>
      </c>
      <c r="D1100">
        <v>0</v>
      </c>
      <c r="E1100">
        <v>0</v>
      </c>
      <c r="F1100">
        <v>0</v>
      </c>
      <c r="G1100">
        <v>0</v>
      </c>
    </row>
    <row r="1101" spans="1:7" x14ac:dyDescent="0.4">
      <c r="A1101" t="s">
        <v>7846</v>
      </c>
      <c r="B1101" t="s">
        <v>42392</v>
      </c>
      <c r="C1101">
        <v>1</v>
      </c>
      <c r="D1101">
        <v>4</v>
      </c>
      <c r="E1101">
        <v>0</v>
      </c>
      <c r="F1101">
        <v>1</v>
      </c>
      <c r="G1101">
        <v>2</v>
      </c>
    </row>
    <row r="1102" spans="1:7" x14ac:dyDescent="0.4">
      <c r="A1102" t="s">
        <v>7847</v>
      </c>
      <c r="B1102" t="s">
        <v>42393</v>
      </c>
      <c r="C1102">
        <v>0</v>
      </c>
      <c r="D1102">
        <v>0</v>
      </c>
      <c r="E1102">
        <v>0</v>
      </c>
      <c r="F1102">
        <v>0</v>
      </c>
      <c r="G1102">
        <v>0</v>
      </c>
    </row>
    <row r="1103" spans="1:7" x14ac:dyDescent="0.4">
      <c r="A1103" t="s">
        <v>7848</v>
      </c>
      <c r="B1103" t="s">
        <v>42390</v>
      </c>
      <c r="C1103">
        <v>0</v>
      </c>
      <c r="D1103">
        <v>0</v>
      </c>
      <c r="E1103">
        <v>0</v>
      </c>
      <c r="F1103">
        <v>0</v>
      </c>
      <c r="G1103">
        <v>0</v>
      </c>
    </row>
    <row r="1104" spans="1:7" x14ac:dyDescent="0.4">
      <c r="A1104" t="s">
        <v>7849</v>
      </c>
      <c r="B1104" t="s">
        <v>42390</v>
      </c>
      <c r="C1104">
        <v>0</v>
      </c>
      <c r="D1104">
        <v>0</v>
      </c>
      <c r="E1104">
        <v>0</v>
      </c>
      <c r="F1104">
        <v>0</v>
      </c>
      <c r="G1104">
        <v>0</v>
      </c>
    </row>
    <row r="1105" spans="1:7" x14ac:dyDescent="0.4">
      <c r="A1105" t="s">
        <v>7850</v>
      </c>
      <c r="B1105" t="s">
        <v>42390</v>
      </c>
      <c r="C1105">
        <v>1</v>
      </c>
      <c r="D1105">
        <v>0</v>
      </c>
      <c r="E1105">
        <v>0</v>
      </c>
      <c r="F1105">
        <v>0</v>
      </c>
      <c r="G1105">
        <v>1</v>
      </c>
    </row>
    <row r="1106" spans="1:7" x14ac:dyDescent="0.4">
      <c r="A1106" t="s">
        <v>7851</v>
      </c>
      <c r="B1106" t="s">
        <v>42390</v>
      </c>
      <c r="C1106">
        <v>1</v>
      </c>
      <c r="D1106">
        <v>0</v>
      </c>
      <c r="E1106">
        <v>2</v>
      </c>
      <c r="F1106">
        <v>0</v>
      </c>
      <c r="G1106">
        <v>2</v>
      </c>
    </row>
    <row r="1107" spans="1:7" x14ac:dyDescent="0.4">
      <c r="A1107" t="s">
        <v>7852</v>
      </c>
      <c r="B1107" t="s">
        <v>123</v>
      </c>
      <c r="C1107">
        <v>0</v>
      </c>
      <c r="D1107">
        <v>0</v>
      </c>
      <c r="E1107">
        <v>0</v>
      </c>
      <c r="F1107">
        <v>0</v>
      </c>
      <c r="G1107">
        <v>0</v>
      </c>
    </row>
    <row r="1108" spans="1:7" x14ac:dyDescent="0.4">
      <c r="A1108" t="s">
        <v>7853</v>
      </c>
      <c r="B1108" t="s">
        <v>42390</v>
      </c>
      <c r="C1108">
        <v>0</v>
      </c>
      <c r="D1108">
        <v>0</v>
      </c>
      <c r="E1108">
        <v>1</v>
      </c>
      <c r="F1108">
        <v>1</v>
      </c>
      <c r="G1108">
        <v>0</v>
      </c>
    </row>
    <row r="1109" spans="1:7" x14ac:dyDescent="0.4">
      <c r="A1109" t="s">
        <v>7854</v>
      </c>
      <c r="B1109" t="s">
        <v>42390</v>
      </c>
      <c r="C1109">
        <v>1</v>
      </c>
      <c r="D1109">
        <v>1</v>
      </c>
      <c r="E1109">
        <v>1</v>
      </c>
      <c r="F1109">
        <v>1</v>
      </c>
      <c r="G1109">
        <v>1</v>
      </c>
    </row>
    <row r="1110" spans="1:7" x14ac:dyDescent="0.4">
      <c r="A1110" t="s">
        <v>7855</v>
      </c>
      <c r="B1110" t="s">
        <v>42390</v>
      </c>
      <c r="C1110">
        <v>0</v>
      </c>
      <c r="D1110">
        <v>0</v>
      </c>
      <c r="E1110">
        <v>0</v>
      </c>
      <c r="F1110">
        <v>0</v>
      </c>
      <c r="G1110">
        <v>0</v>
      </c>
    </row>
    <row r="1111" spans="1:7" x14ac:dyDescent="0.4">
      <c r="A1111" t="s">
        <v>7856</v>
      </c>
      <c r="B1111" t="s">
        <v>42390</v>
      </c>
      <c r="C1111">
        <v>1</v>
      </c>
      <c r="D1111">
        <v>0</v>
      </c>
      <c r="E1111">
        <v>0</v>
      </c>
      <c r="F1111">
        <v>1</v>
      </c>
      <c r="G1111">
        <v>0</v>
      </c>
    </row>
    <row r="1112" spans="1:7" x14ac:dyDescent="0.4">
      <c r="A1112" t="s">
        <v>7857</v>
      </c>
      <c r="B1112" t="s">
        <v>42390</v>
      </c>
      <c r="C1112">
        <v>0</v>
      </c>
      <c r="D1112">
        <v>0</v>
      </c>
      <c r="E1112">
        <v>0</v>
      </c>
      <c r="F1112">
        <v>0</v>
      </c>
      <c r="G1112">
        <v>0</v>
      </c>
    </row>
    <row r="1113" spans="1:7" x14ac:dyDescent="0.4">
      <c r="A1113" t="s">
        <v>7858</v>
      </c>
      <c r="B1113" t="s">
        <v>42390</v>
      </c>
      <c r="C1113">
        <v>0</v>
      </c>
      <c r="D1113">
        <v>0</v>
      </c>
      <c r="E1113">
        <v>0</v>
      </c>
      <c r="F1113">
        <v>0</v>
      </c>
      <c r="G1113">
        <v>0</v>
      </c>
    </row>
    <row r="1114" spans="1:7" x14ac:dyDescent="0.4">
      <c r="A1114" t="s">
        <v>7859</v>
      </c>
      <c r="B1114" t="s">
        <v>42390</v>
      </c>
      <c r="C1114">
        <v>0</v>
      </c>
      <c r="D1114">
        <v>0</v>
      </c>
      <c r="E1114">
        <v>0</v>
      </c>
      <c r="F1114">
        <v>0</v>
      </c>
      <c r="G1114">
        <v>0</v>
      </c>
    </row>
    <row r="1115" spans="1:7" x14ac:dyDescent="0.4">
      <c r="A1115" t="s">
        <v>7860</v>
      </c>
      <c r="B1115" t="s">
        <v>42390</v>
      </c>
      <c r="C1115">
        <v>0</v>
      </c>
      <c r="D1115">
        <v>0</v>
      </c>
      <c r="E1115">
        <v>0</v>
      </c>
      <c r="F1115">
        <v>0</v>
      </c>
      <c r="G1115">
        <v>0</v>
      </c>
    </row>
    <row r="1116" spans="1:7" x14ac:dyDescent="0.4">
      <c r="A1116" t="s">
        <v>7861</v>
      </c>
      <c r="B1116" t="s">
        <v>42390</v>
      </c>
      <c r="C1116">
        <v>0</v>
      </c>
      <c r="D1116">
        <v>0</v>
      </c>
      <c r="E1116">
        <v>0</v>
      </c>
      <c r="F1116">
        <v>0</v>
      </c>
      <c r="G1116">
        <v>0</v>
      </c>
    </row>
    <row r="1117" spans="1:7" x14ac:dyDescent="0.4">
      <c r="A1117" t="s">
        <v>7862</v>
      </c>
      <c r="B1117" t="s">
        <v>42390</v>
      </c>
      <c r="C1117">
        <v>0</v>
      </c>
      <c r="D1117">
        <v>0</v>
      </c>
      <c r="E1117">
        <v>0</v>
      </c>
      <c r="F1117">
        <v>0</v>
      </c>
      <c r="G1117">
        <v>0</v>
      </c>
    </row>
    <row r="1118" spans="1:7" x14ac:dyDescent="0.4">
      <c r="A1118" t="s">
        <v>7863</v>
      </c>
      <c r="B1118" t="s">
        <v>42390</v>
      </c>
      <c r="C1118">
        <v>0</v>
      </c>
      <c r="D1118">
        <v>1</v>
      </c>
      <c r="E1118">
        <v>0</v>
      </c>
      <c r="F1118">
        <v>0</v>
      </c>
      <c r="G1118">
        <v>0</v>
      </c>
    </row>
    <row r="1119" spans="1:7" x14ac:dyDescent="0.4">
      <c r="A1119" t="s">
        <v>7864</v>
      </c>
      <c r="B1119" t="s">
        <v>42390</v>
      </c>
      <c r="C1119">
        <v>0</v>
      </c>
      <c r="D1119">
        <v>0</v>
      </c>
      <c r="E1119">
        <v>0</v>
      </c>
      <c r="F1119">
        <v>0</v>
      </c>
      <c r="G1119">
        <v>0</v>
      </c>
    </row>
    <row r="1120" spans="1:7" x14ac:dyDescent="0.4">
      <c r="A1120" t="s">
        <v>7865</v>
      </c>
      <c r="B1120" t="s">
        <v>42390</v>
      </c>
      <c r="C1120">
        <v>0</v>
      </c>
      <c r="D1120">
        <v>0</v>
      </c>
      <c r="E1120">
        <v>0</v>
      </c>
      <c r="F1120">
        <v>0</v>
      </c>
      <c r="G1120">
        <v>0</v>
      </c>
    </row>
    <row r="1121" spans="1:7" x14ac:dyDescent="0.4">
      <c r="A1121" t="s">
        <v>7866</v>
      </c>
      <c r="B1121" t="s">
        <v>42390</v>
      </c>
      <c r="C1121">
        <v>0</v>
      </c>
      <c r="D1121">
        <v>0</v>
      </c>
      <c r="E1121">
        <v>0</v>
      </c>
      <c r="F1121">
        <v>0</v>
      </c>
      <c r="G1121">
        <v>0</v>
      </c>
    </row>
    <row r="1122" spans="1:7" x14ac:dyDescent="0.4">
      <c r="A1122" t="s">
        <v>7867</v>
      </c>
      <c r="B1122" t="s">
        <v>42390</v>
      </c>
      <c r="C1122">
        <v>6</v>
      </c>
      <c r="D1122">
        <v>2</v>
      </c>
      <c r="E1122">
        <v>2</v>
      </c>
      <c r="F1122">
        <v>1</v>
      </c>
      <c r="G1122">
        <v>4</v>
      </c>
    </row>
    <row r="1123" spans="1:7" x14ac:dyDescent="0.4">
      <c r="A1123" t="s">
        <v>7868</v>
      </c>
      <c r="B1123" t="s">
        <v>42390</v>
      </c>
      <c r="C1123">
        <v>0</v>
      </c>
      <c r="D1123">
        <v>0</v>
      </c>
      <c r="E1123">
        <v>0</v>
      </c>
      <c r="F1123">
        <v>0</v>
      </c>
      <c r="G1123">
        <v>0</v>
      </c>
    </row>
    <row r="1124" spans="1:7" x14ac:dyDescent="0.4">
      <c r="A1124" t="s">
        <v>7869</v>
      </c>
      <c r="B1124" t="s">
        <v>42390</v>
      </c>
      <c r="C1124">
        <v>0</v>
      </c>
      <c r="D1124">
        <v>0</v>
      </c>
      <c r="E1124">
        <v>0</v>
      </c>
      <c r="F1124">
        <v>0</v>
      </c>
      <c r="G1124">
        <v>1</v>
      </c>
    </row>
    <row r="1125" spans="1:7" x14ac:dyDescent="0.4">
      <c r="A1125" t="s">
        <v>7870</v>
      </c>
      <c r="B1125" t="s">
        <v>42390</v>
      </c>
      <c r="C1125">
        <v>0</v>
      </c>
      <c r="D1125">
        <v>0</v>
      </c>
      <c r="E1125">
        <v>0</v>
      </c>
      <c r="F1125">
        <v>0</v>
      </c>
      <c r="G1125">
        <v>0</v>
      </c>
    </row>
    <row r="1126" spans="1:7" x14ac:dyDescent="0.4">
      <c r="A1126" t="s">
        <v>7871</v>
      </c>
      <c r="B1126" t="s">
        <v>42390</v>
      </c>
      <c r="C1126">
        <v>0</v>
      </c>
      <c r="D1126">
        <v>0</v>
      </c>
      <c r="E1126">
        <v>0</v>
      </c>
      <c r="F1126">
        <v>0</v>
      </c>
      <c r="G1126">
        <v>0</v>
      </c>
    </row>
    <row r="1127" spans="1:7" x14ac:dyDescent="0.4">
      <c r="A1127" t="s">
        <v>7872</v>
      </c>
      <c r="B1127" t="s">
        <v>42390</v>
      </c>
      <c r="C1127">
        <v>1</v>
      </c>
      <c r="D1127">
        <v>0</v>
      </c>
      <c r="E1127">
        <v>0</v>
      </c>
      <c r="F1127">
        <v>0</v>
      </c>
      <c r="G1127">
        <v>1</v>
      </c>
    </row>
    <row r="1128" spans="1:7" x14ac:dyDescent="0.4">
      <c r="A1128" t="s">
        <v>7873</v>
      </c>
      <c r="B1128" t="s">
        <v>42390</v>
      </c>
      <c r="C1128">
        <v>0</v>
      </c>
      <c r="D1128">
        <v>0</v>
      </c>
      <c r="E1128">
        <v>0</v>
      </c>
      <c r="F1128">
        <v>0</v>
      </c>
      <c r="G1128">
        <v>1</v>
      </c>
    </row>
    <row r="1129" spans="1:7" x14ac:dyDescent="0.4">
      <c r="A1129" t="s">
        <v>7874</v>
      </c>
      <c r="B1129" t="s">
        <v>42390</v>
      </c>
      <c r="C1129">
        <v>1</v>
      </c>
      <c r="D1129">
        <v>0</v>
      </c>
      <c r="E1129">
        <v>0</v>
      </c>
      <c r="F1129">
        <v>0</v>
      </c>
      <c r="G1129">
        <v>0</v>
      </c>
    </row>
    <row r="1130" spans="1:7" x14ac:dyDescent="0.4">
      <c r="A1130" t="s">
        <v>7875</v>
      </c>
      <c r="B1130" t="s">
        <v>42390</v>
      </c>
      <c r="C1130">
        <v>0</v>
      </c>
      <c r="D1130">
        <v>0</v>
      </c>
      <c r="E1130">
        <v>0</v>
      </c>
      <c r="F1130">
        <v>0</v>
      </c>
      <c r="G1130">
        <v>0</v>
      </c>
    </row>
    <row r="1131" spans="1:7" x14ac:dyDescent="0.4">
      <c r="A1131" t="s">
        <v>7876</v>
      </c>
      <c r="B1131" t="s">
        <v>42390</v>
      </c>
      <c r="C1131">
        <v>0</v>
      </c>
      <c r="D1131">
        <v>0</v>
      </c>
      <c r="E1131">
        <v>0</v>
      </c>
      <c r="F1131">
        <v>0</v>
      </c>
      <c r="G1131">
        <v>0</v>
      </c>
    </row>
    <row r="1132" spans="1:7" x14ac:dyDescent="0.4">
      <c r="A1132" t="s">
        <v>7877</v>
      </c>
      <c r="B1132" t="s">
        <v>42390</v>
      </c>
      <c r="C1132">
        <v>0</v>
      </c>
      <c r="D1132">
        <v>0</v>
      </c>
      <c r="E1132">
        <v>0</v>
      </c>
      <c r="F1132">
        <v>0</v>
      </c>
      <c r="G1132">
        <v>0</v>
      </c>
    </row>
    <row r="1133" spans="1:7" x14ac:dyDescent="0.4">
      <c r="A1133" t="s">
        <v>7878</v>
      </c>
      <c r="B1133" t="s">
        <v>42390</v>
      </c>
      <c r="C1133">
        <v>1</v>
      </c>
      <c r="D1133">
        <v>0</v>
      </c>
      <c r="E1133">
        <v>0</v>
      </c>
      <c r="F1133">
        <v>0</v>
      </c>
      <c r="G1133">
        <v>0</v>
      </c>
    </row>
    <row r="1134" spans="1:7" x14ac:dyDescent="0.4">
      <c r="A1134" t="s">
        <v>7879</v>
      </c>
      <c r="B1134" t="s">
        <v>42390</v>
      </c>
      <c r="C1134">
        <v>5</v>
      </c>
      <c r="D1134">
        <v>1</v>
      </c>
      <c r="E1134">
        <v>0</v>
      </c>
      <c r="F1134">
        <v>0</v>
      </c>
      <c r="G1134">
        <v>0</v>
      </c>
    </row>
    <row r="1135" spans="1:7" x14ac:dyDescent="0.4">
      <c r="A1135" t="s">
        <v>7880</v>
      </c>
      <c r="B1135" t="s">
        <v>42390</v>
      </c>
      <c r="C1135">
        <v>14</v>
      </c>
      <c r="D1135">
        <v>0</v>
      </c>
      <c r="E1135">
        <v>3</v>
      </c>
      <c r="F1135">
        <v>1</v>
      </c>
      <c r="G1135">
        <v>5</v>
      </c>
    </row>
    <row r="1136" spans="1:7" x14ac:dyDescent="0.4">
      <c r="A1136" t="s">
        <v>7881</v>
      </c>
      <c r="B1136" t="s">
        <v>42390</v>
      </c>
      <c r="C1136">
        <v>11</v>
      </c>
      <c r="D1136">
        <v>0</v>
      </c>
      <c r="E1136">
        <v>2</v>
      </c>
      <c r="F1136">
        <v>1</v>
      </c>
      <c r="G1136">
        <v>3</v>
      </c>
    </row>
    <row r="1137" spans="1:7" x14ac:dyDescent="0.4">
      <c r="A1137" t="s">
        <v>7882</v>
      </c>
      <c r="B1137" t="s">
        <v>42390</v>
      </c>
      <c r="C1137">
        <v>6</v>
      </c>
      <c r="D1137">
        <v>0</v>
      </c>
      <c r="E1137">
        <v>2</v>
      </c>
      <c r="F1137">
        <v>1</v>
      </c>
      <c r="G1137">
        <v>3</v>
      </c>
    </row>
    <row r="1138" spans="1:7" x14ac:dyDescent="0.4">
      <c r="A1138" t="s">
        <v>7883</v>
      </c>
      <c r="B1138" t="s">
        <v>42390</v>
      </c>
      <c r="C1138">
        <v>0</v>
      </c>
      <c r="D1138">
        <v>0</v>
      </c>
      <c r="E1138">
        <v>0</v>
      </c>
      <c r="F1138">
        <v>0</v>
      </c>
      <c r="G1138">
        <v>0</v>
      </c>
    </row>
    <row r="1139" spans="1:7" x14ac:dyDescent="0.4">
      <c r="A1139" t="s">
        <v>7884</v>
      </c>
      <c r="B1139" t="s">
        <v>42390</v>
      </c>
      <c r="C1139">
        <v>0</v>
      </c>
      <c r="D1139">
        <v>0</v>
      </c>
      <c r="E1139">
        <v>0</v>
      </c>
      <c r="F1139">
        <v>0</v>
      </c>
      <c r="G1139">
        <v>0</v>
      </c>
    </row>
    <row r="1140" spans="1:7" x14ac:dyDescent="0.4">
      <c r="A1140" t="s">
        <v>7885</v>
      </c>
      <c r="B1140" t="s">
        <v>42390</v>
      </c>
      <c r="C1140">
        <v>0</v>
      </c>
      <c r="D1140">
        <v>0</v>
      </c>
      <c r="E1140">
        <v>1</v>
      </c>
      <c r="F1140">
        <v>0</v>
      </c>
      <c r="G1140">
        <v>0</v>
      </c>
    </row>
    <row r="1141" spans="1:7" x14ac:dyDescent="0.4">
      <c r="A1141" t="s">
        <v>7886</v>
      </c>
      <c r="B1141" t="s">
        <v>42391</v>
      </c>
      <c r="C1141">
        <v>1</v>
      </c>
      <c r="D1141">
        <v>1</v>
      </c>
      <c r="E1141">
        <v>3</v>
      </c>
      <c r="F1141">
        <v>2</v>
      </c>
      <c r="G1141">
        <v>1</v>
      </c>
    </row>
    <row r="1142" spans="1:7" x14ac:dyDescent="0.4">
      <c r="A1142" t="s">
        <v>7887</v>
      </c>
      <c r="B1142" t="s">
        <v>42390</v>
      </c>
      <c r="C1142">
        <v>0</v>
      </c>
      <c r="D1142">
        <v>0</v>
      </c>
      <c r="E1142">
        <v>0</v>
      </c>
      <c r="F1142">
        <v>0</v>
      </c>
      <c r="G1142">
        <v>1</v>
      </c>
    </row>
    <row r="1143" spans="1:7" x14ac:dyDescent="0.4">
      <c r="A1143" t="s">
        <v>7888</v>
      </c>
      <c r="B1143" t="s">
        <v>42390</v>
      </c>
      <c r="C1143">
        <v>0</v>
      </c>
      <c r="D1143">
        <v>0</v>
      </c>
      <c r="E1143">
        <v>0</v>
      </c>
      <c r="F1143">
        <v>0</v>
      </c>
      <c r="G1143">
        <v>0</v>
      </c>
    </row>
    <row r="1144" spans="1:7" x14ac:dyDescent="0.4">
      <c r="A1144" t="s">
        <v>7889</v>
      </c>
      <c r="B1144" t="s">
        <v>42391</v>
      </c>
      <c r="C1144">
        <v>0</v>
      </c>
      <c r="D1144">
        <v>2</v>
      </c>
      <c r="E1144">
        <v>0</v>
      </c>
      <c r="F1144">
        <v>0</v>
      </c>
      <c r="G1144">
        <v>0</v>
      </c>
    </row>
    <row r="1145" spans="1:7" x14ac:dyDescent="0.4">
      <c r="A1145" t="s">
        <v>7890</v>
      </c>
      <c r="B1145" t="s">
        <v>42392</v>
      </c>
      <c r="C1145">
        <v>2</v>
      </c>
      <c r="D1145">
        <v>0</v>
      </c>
      <c r="E1145">
        <v>0</v>
      </c>
      <c r="F1145">
        <v>1</v>
      </c>
      <c r="G1145">
        <v>0</v>
      </c>
    </row>
    <row r="1146" spans="1:7" x14ac:dyDescent="0.4">
      <c r="A1146" t="s">
        <v>7891</v>
      </c>
      <c r="B1146" t="s">
        <v>42393</v>
      </c>
      <c r="C1146">
        <v>0</v>
      </c>
      <c r="D1146">
        <v>0</v>
      </c>
      <c r="E1146">
        <v>0</v>
      </c>
      <c r="F1146">
        <v>0</v>
      </c>
      <c r="G1146">
        <v>0</v>
      </c>
    </row>
    <row r="1147" spans="1:7" x14ac:dyDescent="0.4">
      <c r="A1147" t="s">
        <v>7892</v>
      </c>
      <c r="B1147" t="s">
        <v>42390</v>
      </c>
      <c r="C1147">
        <v>3</v>
      </c>
      <c r="D1147">
        <v>0</v>
      </c>
      <c r="E1147">
        <v>0</v>
      </c>
      <c r="F1147">
        <v>1</v>
      </c>
      <c r="G1147">
        <v>0</v>
      </c>
    </row>
    <row r="1148" spans="1:7" x14ac:dyDescent="0.4">
      <c r="A1148" t="s">
        <v>7893</v>
      </c>
      <c r="B1148" t="s">
        <v>42393</v>
      </c>
      <c r="C1148">
        <v>0</v>
      </c>
      <c r="D1148">
        <v>0</v>
      </c>
      <c r="E1148">
        <v>0</v>
      </c>
      <c r="F1148">
        <v>0</v>
      </c>
      <c r="G1148">
        <v>0</v>
      </c>
    </row>
    <row r="1149" spans="1:7" x14ac:dyDescent="0.4">
      <c r="A1149" t="s">
        <v>7894</v>
      </c>
      <c r="B1149" t="s">
        <v>42393</v>
      </c>
      <c r="C1149">
        <v>0</v>
      </c>
      <c r="D1149">
        <v>0</v>
      </c>
      <c r="E1149">
        <v>0</v>
      </c>
      <c r="F1149">
        <v>0</v>
      </c>
      <c r="G1149">
        <v>0</v>
      </c>
    </row>
    <row r="1150" spans="1:7" x14ac:dyDescent="0.4">
      <c r="A1150" t="s">
        <v>7895</v>
      </c>
      <c r="B1150" t="s">
        <v>42390</v>
      </c>
      <c r="C1150">
        <v>0</v>
      </c>
      <c r="D1150">
        <v>0</v>
      </c>
      <c r="E1150">
        <v>1</v>
      </c>
      <c r="F1150">
        <v>1</v>
      </c>
      <c r="G1150">
        <v>0</v>
      </c>
    </row>
    <row r="1151" spans="1:7" x14ac:dyDescent="0.4">
      <c r="A1151" t="s">
        <v>7896</v>
      </c>
      <c r="B1151" t="s">
        <v>42393</v>
      </c>
      <c r="C1151">
        <v>0</v>
      </c>
      <c r="D1151">
        <v>0</v>
      </c>
      <c r="E1151">
        <v>0</v>
      </c>
      <c r="F1151">
        <v>0</v>
      </c>
      <c r="G1151">
        <v>0</v>
      </c>
    </row>
    <row r="1152" spans="1:7" x14ac:dyDescent="0.4">
      <c r="A1152" t="s">
        <v>7897</v>
      </c>
      <c r="B1152" t="s">
        <v>123</v>
      </c>
      <c r="C1152">
        <v>1</v>
      </c>
      <c r="D1152">
        <v>0</v>
      </c>
      <c r="E1152">
        <v>0</v>
      </c>
      <c r="F1152">
        <v>0</v>
      </c>
      <c r="G1152">
        <v>0</v>
      </c>
    </row>
    <row r="1153" spans="1:7" x14ac:dyDescent="0.4">
      <c r="A1153" t="s">
        <v>7898</v>
      </c>
      <c r="B1153" t="s">
        <v>42393</v>
      </c>
      <c r="C1153">
        <v>0</v>
      </c>
      <c r="D1153">
        <v>0</v>
      </c>
      <c r="E1153">
        <v>0</v>
      </c>
      <c r="F1153">
        <v>0</v>
      </c>
      <c r="G1153">
        <v>0</v>
      </c>
    </row>
    <row r="1154" spans="1:7" x14ac:dyDescent="0.4">
      <c r="A1154" t="s">
        <v>7899</v>
      </c>
      <c r="B1154" t="s">
        <v>42390</v>
      </c>
      <c r="C1154">
        <v>0</v>
      </c>
      <c r="D1154">
        <v>0</v>
      </c>
      <c r="E1154">
        <v>0</v>
      </c>
      <c r="F1154">
        <v>0</v>
      </c>
      <c r="G1154">
        <v>0</v>
      </c>
    </row>
    <row r="1155" spans="1:7" x14ac:dyDescent="0.4">
      <c r="A1155" t="s">
        <v>7900</v>
      </c>
      <c r="B1155" t="s">
        <v>42390</v>
      </c>
      <c r="C1155">
        <v>0</v>
      </c>
      <c r="D1155">
        <v>0</v>
      </c>
      <c r="E1155">
        <v>0</v>
      </c>
      <c r="F1155">
        <v>0</v>
      </c>
      <c r="G1155">
        <v>0</v>
      </c>
    </row>
    <row r="1156" spans="1:7" x14ac:dyDescent="0.4">
      <c r="A1156" t="s">
        <v>7901</v>
      </c>
      <c r="B1156" t="s">
        <v>42390</v>
      </c>
      <c r="C1156">
        <v>0</v>
      </c>
      <c r="D1156">
        <v>0</v>
      </c>
      <c r="E1156">
        <v>0</v>
      </c>
      <c r="F1156">
        <v>0</v>
      </c>
      <c r="G1156">
        <v>0</v>
      </c>
    </row>
    <row r="1157" spans="1:7" x14ac:dyDescent="0.4">
      <c r="A1157" t="s">
        <v>7902</v>
      </c>
      <c r="B1157" t="s">
        <v>42392</v>
      </c>
      <c r="C1157">
        <v>0</v>
      </c>
      <c r="D1157">
        <v>0</v>
      </c>
      <c r="E1157">
        <v>0</v>
      </c>
      <c r="F1157">
        <v>0</v>
      </c>
      <c r="G1157">
        <v>0</v>
      </c>
    </row>
    <row r="1158" spans="1:7" x14ac:dyDescent="0.4">
      <c r="A1158" t="s">
        <v>7903</v>
      </c>
      <c r="B1158" t="s">
        <v>42390</v>
      </c>
      <c r="C1158">
        <v>0</v>
      </c>
      <c r="D1158">
        <v>0</v>
      </c>
      <c r="E1158">
        <v>0</v>
      </c>
      <c r="F1158">
        <v>0</v>
      </c>
      <c r="G1158">
        <v>0</v>
      </c>
    </row>
    <row r="1159" spans="1:7" x14ac:dyDescent="0.4">
      <c r="A1159" t="s">
        <v>7904</v>
      </c>
      <c r="B1159" t="s">
        <v>42390</v>
      </c>
      <c r="C1159">
        <v>5</v>
      </c>
      <c r="D1159">
        <v>0</v>
      </c>
      <c r="E1159">
        <v>0</v>
      </c>
      <c r="F1159">
        <v>6</v>
      </c>
      <c r="G1159">
        <v>1</v>
      </c>
    </row>
    <row r="1160" spans="1:7" x14ac:dyDescent="0.4">
      <c r="A1160" t="s">
        <v>7905</v>
      </c>
      <c r="B1160" t="s">
        <v>42390</v>
      </c>
      <c r="C1160">
        <v>0</v>
      </c>
      <c r="D1160">
        <v>0</v>
      </c>
      <c r="E1160">
        <v>0</v>
      </c>
      <c r="F1160">
        <v>0</v>
      </c>
      <c r="G1160">
        <v>0</v>
      </c>
    </row>
    <row r="1161" spans="1:7" x14ac:dyDescent="0.4">
      <c r="A1161" t="s">
        <v>7906</v>
      </c>
      <c r="B1161" t="s">
        <v>42390</v>
      </c>
      <c r="C1161">
        <v>1</v>
      </c>
      <c r="D1161">
        <v>0</v>
      </c>
      <c r="E1161">
        <v>0</v>
      </c>
      <c r="F1161">
        <v>1</v>
      </c>
      <c r="G1161">
        <v>0</v>
      </c>
    </row>
    <row r="1162" spans="1:7" x14ac:dyDescent="0.4">
      <c r="A1162" t="s">
        <v>7907</v>
      </c>
      <c r="B1162" t="s">
        <v>42390</v>
      </c>
      <c r="C1162">
        <v>4</v>
      </c>
      <c r="D1162">
        <v>1</v>
      </c>
      <c r="E1162">
        <v>3</v>
      </c>
      <c r="F1162">
        <v>0</v>
      </c>
      <c r="G1162">
        <v>4</v>
      </c>
    </row>
    <row r="1163" spans="1:7" x14ac:dyDescent="0.4">
      <c r="A1163" t="s">
        <v>7908</v>
      </c>
      <c r="B1163" t="s">
        <v>42390</v>
      </c>
      <c r="C1163">
        <v>2</v>
      </c>
      <c r="D1163">
        <v>0</v>
      </c>
      <c r="E1163">
        <v>0</v>
      </c>
      <c r="F1163">
        <v>0</v>
      </c>
      <c r="G1163">
        <v>0</v>
      </c>
    </row>
    <row r="1164" spans="1:7" x14ac:dyDescent="0.4">
      <c r="A1164" t="s">
        <v>7909</v>
      </c>
      <c r="B1164" t="s">
        <v>42390</v>
      </c>
      <c r="C1164">
        <v>0</v>
      </c>
      <c r="D1164">
        <v>0</v>
      </c>
      <c r="E1164">
        <v>0</v>
      </c>
      <c r="F1164">
        <v>0</v>
      </c>
      <c r="G1164">
        <v>0</v>
      </c>
    </row>
    <row r="1165" spans="1:7" x14ac:dyDescent="0.4">
      <c r="A1165" t="s">
        <v>7910</v>
      </c>
      <c r="B1165" t="s">
        <v>42390</v>
      </c>
      <c r="C1165">
        <v>0</v>
      </c>
      <c r="D1165">
        <v>0</v>
      </c>
      <c r="E1165">
        <v>0</v>
      </c>
      <c r="F1165">
        <v>0</v>
      </c>
      <c r="G1165">
        <v>0</v>
      </c>
    </row>
    <row r="1166" spans="1:7" x14ac:dyDescent="0.4">
      <c r="A1166" t="s">
        <v>7911</v>
      </c>
      <c r="B1166" t="s">
        <v>42390</v>
      </c>
      <c r="C1166">
        <v>2</v>
      </c>
      <c r="D1166">
        <v>0</v>
      </c>
      <c r="E1166">
        <v>0</v>
      </c>
      <c r="F1166">
        <v>0</v>
      </c>
      <c r="G1166">
        <v>1</v>
      </c>
    </row>
    <row r="1167" spans="1:7" x14ac:dyDescent="0.4">
      <c r="A1167" t="s">
        <v>7912</v>
      </c>
      <c r="B1167" t="s">
        <v>42390</v>
      </c>
      <c r="C1167">
        <v>0</v>
      </c>
      <c r="D1167">
        <v>0</v>
      </c>
      <c r="E1167">
        <v>0</v>
      </c>
      <c r="F1167">
        <v>0</v>
      </c>
      <c r="G1167">
        <v>0</v>
      </c>
    </row>
    <row r="1168" spans="1:7" x14ac:dyDescent="0.4">
      <c r="A1168" t="s">
        <v>7913</v>
      </c>
      <c r="B1168" t="s">
        <v>42390</v>
      </c>
      <c r="C1168">
        <v>7</v>
      </c>
      <c r="D1168">
        <v>3</v>
      </c>
      <c r="E1168">
        <v>1</v>
      </c>
      <c r="F1168">
        <v>1</v>
      </c>
      <c r="G1168">
        <v>3</v>
      </c>
    </row>
    <row r="1169" spans="1:7" x14ac:dyDescent="0.4">
      <c r="A1169" t="s">
        <v>7914</v>
      </c>
      <c r="B1169" t="s">
        <v>42390</v>
      </c>
      <c r="C1169">
        <v>2</v>
      </c>
      <c r="D1169">
        <v>0</v>
      </c>
      <c r="E1169">
        <v>0</v>
      </c>
      <c r="F1169">
        <v>0</v>
      </c>
      <c r="G1169">
        <v>0</v>
      </c>
    </row>
    <row r="1170" spans="1:7" x14ac:dyDescent="0.4">
      <c r="A1170" t="s">
        <v>7915</v>
      </c>
      <c r="B1170" t="s">
        <v>42390</v>
      </c>
      <c r="C1170">
        <v>0</v>
      </c>
      <c r="D1170">
        <v>0</v>
      </c>
      <c r="E1170">
        <v>0</v>
      </c>
      <c r="F1170">
        <v>0</v>
      </c>
      <c r="G1170">
        <v>0</v>
      </c>
    </row>
    <row r="1171" spans="1:7" x14ac:dyDescent="0.4">
      <c r="A1171" t="s">
        <v>7916</v>
      </c>
      <c r="B1171" t="s">
        <v>42390</v>
      </c>
      <c r="C1171">
        <v>0</v>
      </c>
      <c r="D1171">
        <v>0</v>
      </c>
      <c r="E1171">
        <v>0</v>
      </c>
      <c r="F1171">
        <v>0</v>
      </c>
      <c r="G1171">
        <v>0</v>
      </c>
    </row>
    <row r="1172" spans="1:7" x14ac:dyDescent="0.4">
      <c r="A1172" t="s">
        <v>7917</v>
      </c>
      <c r="B1172" t="s">
        <v>42390</v>
      </c>
      <c r="C1172">
        <v>0</v>
      </c>
      <c r="D1172">
        <v>0</v>
      </c>
      <c r="E1172">
        <v>0</v>
      </c>
      <c r="F1172">
        <v>0</v>
      </c>
      <c r="G1172">
        <v>0</v>
      </c>
    </row>
    <row r="1173" spans="1:7" x14ac:dyDescent="0.4">
      <c r="A1173" t="s">
        <v>7918</v>
      </c>
      <c r="B1173" t="s">
        <v>42390</v>
      </c>
      <c r="C1173">
        <v>3</v>
      </c>
      <c r="D1173">
        <v>0</v>
      </c>
      <c r="E1173">
        <v>0</v>
      </c>
      <c r="F1173">
        <v>0</v>
      </c>
      <c r="G1173">
        <v>0</v>
      </c>
    </row>
    <row r="1174" spans="1:7" x14ac:dyDescent="0.4">
      <c r="A1174" t="s">
        <v>7919</v>
      </c>
      <c r="B1174" t="s">
        <v>42390</v>
      </c>
      <c r="C1174">
        <v>0</v>
      </c>
      <c r="D1174">
        <v>0</v>
      </c>
      <c r="E1174">
        <v>0</v>
      </c>
      <c r="F1174">
        <v>0</v>
      </c>
      <c r="G1174">
        <v>0</v>
      </c>
    </row>
    <row r="1175" spans="1:7" x14ac:dyDescent="0.4">
      <c r="A1175" t="s">
        <v>7920</v>
      </c>
      <c r="B1175" t="s">
        <v>42390</v>
      </c>
      <c r="C1175">
        <v>0</v>
      </c>
      <c r="D1175">
        <v>0</v>
      </c>
      <c r="E1175">
        <v>0</v>
      </c>
      <c r="F1175">
        <v>0</v>
      </c>
      <c r="G1175">
        <v>0</v>
      </c>
    </row>
    <row r="1176" spans="1:7" x14ac:dyDescent="0.4">
      <c r="A1176" t="s">
        <v>7921</v>
      </c>
      <c r="B1176" t="s">
        <v>42390</v>
      </c>
      <c r="C1176">
        <v>0</v>
      </c>
      <c r="D1176">
        <v>0</v>
      </c>
      <c r="E1176">
        <v>0</v>
      </c>
      <c r="F1176">
        <v>1</v>
      </c>
      <c r="G1176">
        <v>0</v>
      </c>
    </row>
    <row r="1177" spans="1:7" x14ac:dyDescent="0.4">
      <c r="A1177" t="s">
        <v>7922</v>
      </c>
      <c r="B1177" t="s">
        <v>42394</v>
      </c>
      <c r="C1177">
        <v>0</v>
      </c>
      <c r="D1177">
        <v>0</v>
      </c>
      <c r="E1177">
        <v>0</v>
      </c>
      <c r="F1177">
        <v>0</v>
      </c>
      <c r="G1177">
        <v>0</v>
      </c>
    </row>
    <row r="1178" spans="1:7" x14ac:dyDescent="0.4">
      <c r="A1178" t="s">
        <v>7923</v>
      </c>
      <c r="B1178" t="s">
        <v>42390</v>
      </c>
      <c r="C1178">
        <v>0</v>
      </c>
      <c r="D1178">
        <v>0</v>
      </c>
      <c r="E1178">
        <v>0</v>
      </c>
      <c r="F1178">
        <v>0</v>
      </c>
      <c r="G1178">
        <v>0</v>
      </c>
    </row>
    <row r="1179" spans="1:7" x14ac:dyDescent="0.4">
      <c r="A1179" t="s">
        <v>7924</v>
      </c>
      <c r="B1179" t="s">
        <v>42390</v>
      </c>
      <c r="C1179">
        <v>0</v>
      </c>
      <c r="D1179">
        <v>0</v>
      </c>
      <c r="E1179">
        <v>0</v>
      </c>
      <c r="F1179">
        <v>0</v>
      </c>
      <c r="G1179">
        <v>0</v>
      </c>
    </row>
    <row r="1180" spans="1:7" x14ac:dyDescent="0.4">
      <c r="A1180" t="s">
        <v>7925</v>
      </c>
      <c r="B1180" t="s">
        <v>42390</v>
      </c>
      <c r="C1180">
        <v>0</v>
      </c>
      <c r="D1180">
        <v>0</v>
      </c>
      <c r="E1180">
        <v>0</v>
      </c>
      <c r="F1180">
        <v>0</v>
      </c>
      <c r="G1180">
        <v>0</v>
      </c>
    </row>
    <row r="1181" spans="1:7" x14ac:dyDescent="0.4">
      <c r="A1181" t="s">
        <v>7926</v>
      </c>
      <c r="B1181" t="s">
        <v>42390</v>
      </c>
      <c r="C1181">
        <v>1</v>
      </c>
      <c r="D1181">
        <v>0</v>
      </c>
      <c r="E1181">
        <v>0</v>
      </c>
      <c r="F1181">
        <v>0</v>
      </c>
      <c r="G1181">
        <v>0</v>
      </c>
    </row>
    <row r="1182" spans="1:7" x14ac:dyDescent="0.4">
      <c r="A1182" t="s">
        <v>7927</v>
      </c>
      <c r="B1182" t="s">
        <v>42390</v>
      </c>
      <c r="C1182">
        <v>4</v>
      </c>
      <c r="D1182">
        <v>0</v>
      </c>
      <c r="E1182">
        <v>0</v>
      </c>
      <c r="F1182">
        <v>0</v>
      </c>
      <c r="G1182">
        <v>4</v>
      </c>
    </row>
    <row r="1183" spans="1:7" x14ac:dyDescent="0.4">
      <c r="A1183" t="s">
        <v>7928</v>
      </c>
      <c r="B1183" t="s">
        <v>42390</v>
      </c>
      <c r="C1183">
        <v>0</v>
      </c>
      <c r="D1183">
        <v>0</v>
      </c>
      <c r="E1183">
        <v>0</v>
      </c>
      <c r="F1183">
        <v>0</v>
      </c>
      <c r="G1183">
        <v>0</v>
      </c>
    </row>
    <row r="1184" spans="1:7" x14ac:dyDescent="0.4">
      <c r="A1184" t="s">
        <v>7929</v>
      </c>
      <c r="B1184" t="s">
        <v>42390</v>
      </c>
      <c r="C1184">
        <v>0</v>
      </c>
      <c r="D1184">
        <v>0</v>
      </c>
      <c r="E1184">
        <v>0</v>
      </c>
      <c r="F1184">
        <v>0</v>
      </c>
      <c r="G1184">
        <v>0</v>
      </c>
    </row>
    <row r="1185" spans="1:7" x14ac:dyDescent="0.4">
      <c r="A1185" t="s">
        <v>7930</v>
      </c>
      <c r="B1185" t="s">
        <v>42390</v>
      </c>
      <c r="C1185">
        <v>0</v>
      </c>
      <c r="D1185">
        <v>0</v>
      </c>
      <c r="E1185">
        <v>0</v>
      </c>
      <c r="F1185">
        <v>0</v>
      </c>
      <c r="G1185">
        <v>0</v>
      </c>
    </row>
    <row r="1186" spans="1:7" x14ac:dyDescent="0.4">
      <c r="A1186" t="s">
        <v>7931</v>
      </c>
      <c r="B1186" t="s">
        <v>42390</v>
      </c>
      <c r="C1186">
        <v>1</v>
      </c>
      <c r="D1186">
        <v>0</v>
      </c>
      <c r="E1186">
        <v>0</v>
      </c>
      <c r="F1186">
        <v>0</v>
      </c>
      <c r="G1186">
        <v>0</v>
      </c>
    </row>
    <row r="1187" spans="1:7" x14ac:dyDescent="0.4">
      <c r="A1187" t="s">
        <v>7932</v>
      </c>
      <c r="B1187" t="s">
        <v>42390</v>
      </c>
      <c r="C1187">
        <v>0</v>
      </c>
      <c r="D1187">
        <v>0</v>
      </c>
      <c r="E1187">
        <v>0</v>
      </c>
      <c r="F1187">
        <v>0</v>
      </c>
      <c r="G1187">
        <v>0</v>
      </c>
    </row>
    <row r="1188" spans="1:7" x14ac:dyDescent="0.4">
      <c r="A1188" t="s">
        <v>7933</v>
      </c>
      <c r="B1188" t="s">
        <v>42390</v>
      </c>
      <c r="C1188">
        <v>0</v>
      </c>
      <c r="D1188">
        <v>0</v>
      </c>
      <c r="E1188">
        <v>0</v>
      </c>
      <c r="F1188">
        <v>0</v>
      </c>
      <c r="G1188">
        <v>0</v>
      </c>
    </row>
    <row r="1189" spans="1:7" x14ac:dyDescent="0.4">
      <c r="A1189" t="s">
        <v>7934</v>
      </c>
      <c r="B1189" t="s">
        <v>42390</v>
      </c>
      <c r="C1189">
        <v>2</v>
      </c>
      <c r="D1189">
        <v>0</v>
      </c>
      <c r="E1189">
        <v>0</v>
      </c>
      <c r="F1189">
        <v>0</v>
      </c>
      <c r="G1189">
        <v>0</v>
      </c>
    </row>
    <row r="1190" spans="1:7" x14ac:dyDescent="0.4">
      <c r="A1190" t="s">
        <v>7935</v>
      </c>
      <c r="B1190" t="s">
        <v>42390</v>
      </c>
      <c r="C1190">
        <v>0</v>
      </c>
      <c r="D1190">
        <v>0</v>
      </c>
      <c r="E1190">
        <v>0</v>
      </c>
      <c r="F1190">
        <v>1</v>
      </c>
      <c r="G1190">
        <v>0</v>
      </c>
    </row>
    <row r="1191" spans="1:7" x14ac:dyDescent="0.4">
      <c r="A1191" t="s">
        <v>7936</v>
      </c>
      <c r="B1191" t="s">
        <v>42390</v>
      </c>
      <c r="C1191">
        <v>2</v>
      </c>
      <c r="D1191">
        <v>0</v>
      </c>
      <c r="E1191">
        <v>0</v>
      </c>
      <c r="F1191">
        <v>0</v>
      </c>
      <c r="G1191">
        <v>0</v>
      </c>
    </row>
    <row r="1192" spans="1:7" x14ac:dyDescent="0.4">
      <c r="A1192" t="s">
        <v>7937</v>
      </c>
      <c r="B1192" t="s">
        <v>42390</v>
      </c>
      <c r="C1192">
        <v>0</v>
      </c>
      <c r="D1192">
        <v>0</v>
      </c>
      <c r="E1192">
        <v>0</v>
      </c>
      <c r="F1192">
        <v>0</v>
      </c>
      <c r="G1192">
        <v>0</v>
      </c>
    </row>
    <row r="1193" spans="1:7" x14ac:dyDescent="0.4">
      <c r="A1193" t="s">
        <v>7938</v>
      </c>
      <c r="B1193" t="s">
        <v>42390</v>
      </c>
      <c r="C1193">
        <v>2</v>
      </c>
      <c r="D1193">
        <v>1</v>
      </c>
      <c r="E1193">
        <v>1</v>
      </c>
      <c r="F1193">
        <v>0</v>
      </c>
      <c r="G1193">
        <v>0</v>
      </c>
    </row>
    <row r="1194" spans="1:7" x14ac:dyDescent="0.4">
      <c r="A1194" t="s">
        <v>7939</v>
      </c>
      <c r="B1194" t="s">
        <v>42393</v>
      </c>
      <c r="C1194">
        <v>2</v>
      </c>
      <c r="D1194">
        <v>0</v>
      </c>
      <c r="E1194">
        <v>0</v>
      </c>
      <c r="F1194">
        <v>0</v>
      </c>
      <c r="G1194">
        <v>0</v>
      </c>
    </row>
    <row r="1195" spans="1:7" x14ac:dyDescent="0.4">
      <c r="A1195" t="s">
        <v>7940</v>
      </c>
      <c r="B1195" t="s">
        <v>42390</v>
      </c>
      <c r="C1195">
        <v>2</v>
      </c>
      <c r="D1195">
        <v>0</v>
      </c>
      <c r="E1195">
        <v>0</v>
      </c>
      <c r="F1195">
        <v>0</v>
      </c>
      <c r="G1195">
        <v>1</v>
      </c>
    </row>
    <row r="1196" spans="1:7" x14ac:dyDescent="0.4">
      <c r="A1196" t="s">
        <v>43554</v>
      </c>
      <c r="B1196" t="s">
        <v>42393</v>
      </c>
      <c r="C1196">
        <v>0</v>
      </c>
      <c r="D1196">
        <v>0</v>
      </c>
      <c r="E1196">
        <v>0</v>
      </c>
      <c r="F1196">
        <v>0</v>
      </c>
      <c r="G1196">
        <v>0</v>
      </c>
    </row>
    <row r="1197" spans="1:7" x14ac:dyDescent="0.4">
      <c r="A1197" t="s">
        <v>7942</v>
      </c>
      <c r="B1197" t="s">
        <v>42390</v>
      </c>
      <c r="C1197">
        <v>0</v>
      </c>
      <c r="D1197">
        <v>0</v>
      </c>
      <c r="E1197">
        <v>0</v>
      </c>
      <c r="F1197">
        <v>0</v>
      </c>
      <c r="G1197">
        <v>0</v>
      </c>
    </row>
    <row r="1198" spans="1:7" x14ac:dyDescent="0.4">
      <c r="A1198" t="s">
        <v>7943</v>
      </c>
      <c r="B1198" t="s">
        <v>42390</v>
      </c>
      <c r="C1198">
        <v>0</v>
      </c>
      <c r="D1198">
        <v>0</v>
      </c>
      <c r="E1198">
        <v>0</v>
      </c>
      <c r="F1198">
        <v>0</v>
      </c>
      <c r="G1198">
        <v>0</v>
      </c>
    </row>
    <row r="1199" spans="1:7" x14ac:dyDescent="0.4">
      <c r="A1199" t="s">
        <v>7944</v>
      </c>
      <c r="B1199" t="s">
        <v>42390</v>
      </c>
      <c r="C1199">
        <v>0</v>
      </c>
      <c r="D1199">
        <v>0</v>
      </c>
      <c r="E1199">
        <v>1</v>
      </c>
      <c r="F1199">
        <v>0</v>
      </c>
      <c r="G1199">
        <v>0</v>
      </c>
    </row>
    <row r="1200" spans="1:7" x14ac:dyDescent="0.4">
      <c r="A1200" t="s">
        <v>7945</v>
      </c>
      <c r="B1200" t="s">
        <v>42390</v>
      </c>
      <c r="C1200">
        <v>0</v>
      </c>
      <c r="D1200">
        <v>0</v>
      </c>
      <c r="E1200">
        <v>0</v>
      </c>
      <c r="F1200">
        <v>0</v>
      </c>
      <c r="G1200">
        <v>0</v>
      </c>
    </row>
    <row r="1201" spans="1:7" x14ac:dyDescent="0.4">
      <c r="A1201" t="s">
        <v>7946</v>
      </c>
      <c r="B1201" t="s">
        <v>42393</v>
      </c>
      <c r="C1201">
        <v>0</v>
      </c>
      <c r="D1201">
        <v>0</v>
      </c>
      <c r="E1201">
        <v>0</v>
      </c>
      <c r="F1201">
        <v>0</v>
      </c>
      <c r="G1201">
        <v>0</v>
      </c>
    </row>
    <row r="1202" spans="1:7" x14ac:dyDescent="0.4">
      <c r="A1202" t="s">
        <v>7947</v>
      </c>
      <c r="B1202" t="s">
        <v>42390</v>
      </c>
      <c r="C1202">
        <v>0</v>
      </c>
      <c r="D1202">
        <v>0</v>
      </c>
      <c r="E1202">
        <v>0</v>
      </c>
      <c r="F1202">
        <v>0</v>
      </c>
      <c r="G1202">
        <v>0</v>
      </c>
    </row>
    <row r="1203" spans="1:7" x14ac:dyDescent="0.4">
      <c r="A1203" t="s">
        <v>7948</v>
      </c>
      <c r="B1203" t="s">
        <v>42390</v>
      </c>
      <c r="C1203">
        <v>0</v>
      </c>
      <c r="D1203">
        <v>0</v>
      </c>
      <c r="E1203">
        <v>0</v>
      </c>
      <c r="F1203">
        <v>0</v>
      </c>
      <c r="G1203">
        <v>0</v>
      </c>
    </row>
    <row r="1204" spans="1:7" x14ac:dyDescent="0.4">
      <c r="A1204" t="s">
        <v>7949</v>
      </c>
      <c r="B1204" t="s">
        <v>42390</v>
      </c>
      <c r="C1204">
        <v>0</v>
      </c>
      <c r="D1204">
        <v>0</v>
      </c>
      <c r="E1204">
        <v>0</v>
      </c>
      <c r="F1204">
        <v>0</v>
      </c>
      <c r="G1204">
        <v>0</v>
      </c>
    </row>
    <row r="1205" spans="1:7" x14ac:dyDescent="0.4">
      <c r="A1205" t="s">
        <v>7950</v>
      </c>
      <c r="B1205" t="s">
        <v>42390</v>
      </c>
      <c r="C1205">
        <v>0</v>
      </c>
      <c r="D1205">
        <v>0</v>
      </c>
      <c r="E1205">
        <v>0</v>
      </c>
      <c r="F1205">
        <v>0</v>
      </c>
      <c r="G1205">
        <v>0</v>
      </c>
    </row>
    <row r="1206" spans="1:7" x14ac:dyDescent="0.4">
      <c r="A1206" t="s">
        <v>7951</v>
      </c>
      <c r="B1206" t="s">
        <v>42390</v>
      </c>
      <c r="C1206">
        <v>0</v>
      </c>
      <c r="D1206">
        <v>0</v>
      </c>
      <c r="E1206">
        <v>0</v>
      </c>
      <c r="F1206">
        <v>0</v>
      </c>
      <c r="G1206">
        <v>0</v>
      </c>
    </row>
    <row r="1207" spans="1:7" x14ac:dyDescent="0.4">
      <c r="A1207" t="s">
        <v>7952</v>
      </c>
      <c r="B1207" t="s">
        <v>42390</v>
      </c>
      <c r="C1207">
        <v>0</v>
      </c>
      <c r="D1207">
        <v>0</v>
      </c>
      <c r="E1207">
        <v>1</v>
      </c>
      <c r="F1207">
        <v>0</v>
      </c>
      <c r="G1207">
        <v>1</v>
      </c>
    </row>
    <row r="1208" spans="1:7" x14ac:dyDescent="0.4">
      <c r="A1208" t="s">
        <v>7953</v>
      </c>
      <c r="B1208" t="s">
        <v>42390</v>
      </c>
      <c r="C1208">
        <v>0</v>
      </c>
      <c r="D1208">
        <v>0</v>
      </c>
      <c r="E1208">
        <v>0</v>
      </c>
      <c r="F1208">
        <v>0</v>
      </c>
      <c r="G1208">
        <v>0</v>
      </c>
    </row>
    <row r="1209" spans="1:7" x14ac:dyDescent="0.4">
      <c r="A1209" t="s">
        <v>7954</v>
      </c>
      <c r="B1209" t="s">
        <v>42390</v>
      </c>
      <c r="C1209">
        <v>0</v>
      </c>
      <c r="D1209">
        <v>0</v>
      </c>
      <c r="E1209">
        <v>0</v>
      </c>
      <c r="F1209">
        <v>0</v>
      </c>
      <c r="G1209">
        <v>0</v>
      </c>
    </row>
    <row r="1210" spans="1:7" x14ac:dyDescent="0.4">
      <c r="A1210" t="s">
        <v>7955</v>
      </c>
      <c r="B1210" t="s">
        <v>123</v>
      </c>
      <c r="C1210">
        <v>15</v>
      </c>
      <c r="D1210">
        <v>1</v>
      </c>
      <c r="E1210">
        <v>1</v>
      </c>
      <c r="F1210">
        <v>1</v>
      </c>
      <c r="G1210">
        <v>6</v>
      </c>
    </row>
    <row r="1211" spans="1:7" x14ac:dyDescent="0.4">
      <c r="A1211" t="s">
        <v>7956</v>
      </c>
      <c r="B1211" t="s">
        <v>42390</v>
      </c>
      <c r="C1211">
        <v>4</v>
      </c>
      <c r="D1211">
        <v>0</v>
      </c>
      <c r="E1211">
        <v>0</v>
      </c>
      <c r="F1211">
        <v>0</v>
      </c>
      <c r="G1211">
        <v>0</v>
      </c>
    </row>
    <row r="1212" spans="1:7" x14ac:dyDescent="0.4">
      <c r="A1212" t="s">
        <v>7957</v>
      </c>
      <c r="B1212" t="s">
        <v>42390</v>
      </c>
      <c r="C1212">
        <v>1</v>
      </c>
      <c r="D1212">
        <v>0</v>
      </c>
      <c r="E1212">
        <v>0</v>
      </c>
      <c r="F1212">
        <v>0</v>
      </c>
      <c r="G1212">
        <v>0</v>
      </c>
    </row>
    <row r="1213" spans="1:7" x14ac:dyDescent="0.4">
      <c r="A1213" t="s">
        <v>7958</v>
      </c>
      <c r="B1213" t="s">
        <v>42390</v>
      </c>
      <c r="C1213">
        <v>0</v>
      </c>
      <c r="D1213">
        <v>0</v>
      </c>
      <c r="E1213">
        <v>0</v>
      </c>
      <c r="F1213">
        <v>0</v>
      </c>
      <c r="G1213">
        <v>0</v>
      </c>
    </row>
    <row r="1214" spans="1:7" x14ac:dyDescent="0.4">
      <c r="A1214" t="s">
        <v>7959</v>
      </c>
      <c r="B1214" t="s">
        <v>42390</v>
      </c>
      <c r="C1214">
        <v>1</v>
      </c>
      <c r="D1214">
        <v>0</v>
      </c>
      <c r="E1214">
        <v>0</v>
      </c>
      <c r="F1214">
        <v>0</v>
      </c>
      <c r="G1214">
        <v>0</v>
      </c>
    </row>
    <row r="1215" spans="1:7" x14ac:dyDescent="0.4">
      <c r="A1215" t="s">
        <v>7960</v>
      </c>
      <c r="B1215" t="s">
        <v>42390</v>
      </c>
      <c r="C1215">
        <v>1</v>
      </c>
      <c r="D1215">
        <v>0</v>
      </c>
      <c r="E1215">
        <v>1</v>
      </c>
      <c r="F1215">
        <v>1</v>
      </c>
      <c r="G1215">
        <v>0</v>
      </c>
    </row>
    <row r="1216" spans="1:7" x14ac:dyDescent="0.4">
      <c r="A1216" t="s">
        <v>7961</v>
      </c>
      <c r="B1216" t="s">
        <v>42390</v>
      </c>
      <c r="C1216">
        <v>0</v>
      </c>
      <c r="D1216">
        <v>0</v>
      </c>
      <c r="E1216">
        <v>0</v>
      </c>
      <c r="F1216">
        <v>0</v>
      </c>
      <c r="G1216">
        <v>0</v>
      </c>
    </row>
    <row r="1217" spans="1:7" x14ac:dyDescent="0.4">
      <c r="A1217" t="s">
        <v>7962</v>
      </c>
      <c r="B1217" t="s">
        <v>42390</v>
      </c>
      <c r="C1217">
        <v>0</v>
      </c>
      <c r="D1217">
        <v>0</v>
      </c>
      <c r="E1217">
        <v>0</v>
      </c>
      <c r="F1217">
        <v>0</v>
      </c>
      <c r="G1217">
        <v>0</v>
      </c>
    </row>
    <row r="1218" spans="1:7" x14ac:dyDescent="0.4">
      <c r="A1218" t="s">
        <v>7963</v>
      </c>
      <c r="B1218" t="s">
        <v>42390</v>
      </c>
      <c r="C1218">
        <v>2</v>
      </c>
      <c r="D1218">
        <v>0</v>
      </c>
      <c r="E1218">
        <v>0</v>
      </c>
      <c r="F1218">
        <v>0</v>
      </c>
      <c r="G1218">
        <v>0</v>
      </c>
    </row>
    <row r="1219" spans="1:7" x14ac:dyDescent="0.4">
      <c r="A1219" t="s">
        <v>7964</v>
      </c>
      <c r="B1219" t="s">
        <v>42390</v>
      </c>
      <c r="C1219">
        <v>12</v>
      </c>
      <c r="D1219">
        <v>0</v>
      </c>
      <c r="E1219">
        <v>3</v>
      </c>
      <c r="F1219">
        <v>1</v>
      </c>
      <c r="G1219">
        <v>4</v>
      </c>
    </row>
    <row r="1220" spans="1:7" x14ac:dyDescent="0.4">
      <c r="A1220" t="s">
        <v>7965</v>
      </c>
      <c r="B1220" t="s">
        <v>42390</v>
      </c>
      <c r="C1220">
        <v>0</v>
      </c>
      <c r="D1220">
        <v>0</v>
      </c>
      <c r="E1220">
        <v>0</v>
      </c>
      <c r="F1220">
        <v>0</v>
      </c>
      <c r="G1220">
        <v>0</v>
      </c>
    </row>
    <row r="1221" spans="1:7" x14ac:dyDescent="0.4">
      <c r="A1221" t="s">
        <v>7966</v>
      </c>
      <c r="B1221" t="s">
        <v>42390</v>
      </c>
      <c r="C1221">
        <v>2</v>
      </c>
      <c r="D1221">
        <v>0</v>
      </c>
      <c r="E1221">
        <v>0</v>
      </c>
      <c r="F1221">
        <v>0</v>
      </c>
      <c r="G1221">
        <v>0</v>
      </c>
    </row>
    <row r="1222" spans="1:7" x14ac:dyDescent="0.4">
      <c r="A1222" t="s">
        <v>7967</v>
      </c>
      <c r="B1222" t="s">
        <v>42391</v>
      </c>
      <c r="C1222">
        <v>1</v>
      </c>
      <c r="D1222">
        <v>0</v>
      </c>
      <c r="E1222">
        <v>1</v>
      </c>
      <c r="F1222">
        <v>1</v>
      </c>
      <c r="G1222">
        <v>1</v>
      </c>
    </row>
    <row r="1223" spans="1:7" x14ac:dyDescent="0.4">
      <c r="A1223" t="s">
        <v>7968</v>
      </c>
      <c r="B1223" t="s">
        <v>81</v>
      </c>
      <c r="C1223">
        <v>0</v>
      </c>
      <c r="D1223">
        <v>0</v>
      </c>
      <c r="E1223">
        <v>0</v>
      </c>
      <c r="F1223">
        <v>0</v>
      </c>
      <c r="G1223">
        <v>0</v>
      </c>
    </row>
    <row r="1224" spans="1:7" x14ac:dyDescent="0.4">
      <c r="A1224" t="s">
        <v>7969</v>
      </c>
      <c r="B1224" t="s">
        <v>42390</v>
      </c>
      <c r="C1224">
        <v>0</v>
      </c>
      <c r="D1224">
        <v>0</v>
      </c>
      <c r="E1224">
        <v>0</v>
      </c>
      <c r="F1224">
        <v>0</v>
      </c>
      <c r="G1224">
        <v>0</v>
      </c>
    </row>
    <row r="1225" spans="1:7" x14ac:dyDescent="0.4">
      <c r="A1225" t="s">
        <v>7970</v>
      </c>
      <c r="B1225" t="s">
        <v>42391</v>
      </c>
      <c r="C1225">
        <v>3</v>
      </c>
      <c r="D1225">
        <v>2</v>
      </c>
      <c r="E1225">
        <v>2</v>
      </c>
      <c r="F1225">
        <v>0</v>
      </c>
      <c r="G1225">
        <v>2</v>
      </c>
    </row>
    <row r="1226" spans="1:7" x14ac:dyDescent="0.4">
      <c r="A1226" t="s">
        <v>7971</v>
      </c>
      <c r="B1226" t="s">
        <v>42390</v>
      </c>
      <c r="C1226">
        <v>0</v>
      </c>
      <c r="D1226">
        <v>0</v>
      </c>
      <c r="E1226">
        <v>0</v>
      </c>
      <c r="F1226">
        <v>0</v>
      </c>
      <c r="G1226">
        <v>0</v>
      </c>
    </row>
    <row r="1227" spans="1:7" x14ac:dyDescent="0.4">
      <c r="A1227" t="s">
        <v>7972</v>
      </c>
      <c r="B1227" t="s">
        <v>42390</v>
      </c>
      <c r="C1227">
        <v>10</v>
      </c>
      <c r="D1227">
        <v>0</v>
      </c>
      <c r="E1227">
        <v>5</v>
      </c>
      <c r="F1227">
        <v>4</v>
      </c>
      <c r="G1227">
        <v>2</v>
      </c>
    </row>
    <row r="1228" spans="1:7" x14ac:dyDescent="0.4">
      <c r="A1228" t="s">
        <v>7973</v>
      </c>
      <c r="B1228" t="s">
        <v>42390</v>
      </c>
      <c r="C1228">
        <v>3</v>
      </c>
      <c r="D1228">
        <v>0</v>
      </c>
      <c r="E1228">
        <v>0</v>
      </c>
      <c r="F1228">
        <v>2</v>
      </c>
      <c r="G1228">
        <v>3</v>
      </c>
    </row>
    <row r="1229" spans="1:7" x14ac:dyDescent="0.4">
      <c r="A1229" t="s">
        <v>7974</v>
      </c>
      <c r="B1229" t="s">
        <v>42390</v>
      </c>
      <c r="C1229">
        <v>0</v>
      </c>
      <c r="D1229">
        <v>0</v>
      </c>
      <c r="E1229">
        <v>0</v>
      </c>
      <c r="F1229">
        <v>0</v>
      </c>
      <c r="G1229">
        <v>0</v>
      </c>
    </row>
    <row r="1230" spans="1:7" x14ac:dyDescent="0.4">
      <c r="A1230" t="s">
        <v>7975</v>
      </c>
      <c r="B1230" t="s">
        <v>42390</v>
      </c>
      <c r="C1230">
        <v>0</v>
      </c>
      <c r="D1230">
        <v>0</v>
      </c>
      <c r="E1230">
        <v>0</v>
      </c>
      <c r="F1230">
        <v>0</v>
      </c>
      <c r="G1230">
        <v>0</v>
      </c>
    </row>
    <row r="1231" spans="1:7" x14ac:dyDescent="0.4">
      <c r="A1231" t="s">
        <v>7976</v>
      </c>
      <c r="B1231" t="s">
        <v>42390</v>
      </c>
      <c r="C1231">
        <v>0</v>
      </c>
      <c r="D1231">
        <v>0</v>
      </c>
      <c r="E1231">
        <v>0</v>
      </c>
      <c r="F1231">
        <v>0</v>
      </c>
      <c r="G1231">
        <v>0</v>
      </c>
    </row>
    <row r="1232" spans="1:7" x14ac:dyDescent="0.4">
      <c r="A1232" t="s">
        <v>7977</v>
      </c>
      <c r="B1232" t="s">
        <v>42390</v>
      </c>
      <c r="C1232">
        <v>0</v>
      </c>
      <c r="D1232">
        <v>0</v>
      </c>
      <c r="E1232">
        <v>0</v>
      </c>
      <c r="F1232">
        <v>1</v>
      </c>
      <c r="G1232">
        <v>0</v>
      </c>
    </row>
    <row r="1233" spans="1:7" x14ac:dyDescent="0.4">
      <c r="A1233" t="s">
        <v>7978</v>
      </c>
      <c r="B1233" t="s">
        <v>42392</v>
      </c>
      <c r="C1233">
        <v>0</v>
      </c>
      <c r="D1233">
        <v>0</v>
      </c>
      <c r="E1233">
        <v>0</v>
      </c>
      <c r="F1233">
        <v>0</v>
      </c>
      <c r="G1233">
        <v>0</v>
      </c>
    </row>
    <row r="1234" spans="1:7" x14ac:dyDescent="0.4">
      <c r="A1234" t="s">
        <v>7979</v>
      </c>
      <c r="B1234" t="s">
        <v>42394</v>
      </c>
      <c r="C1234">
        <v>0</v>
      </c>
      <c r="D1234">
        <v>0</v>
      </c>
      <c r="E1234">
        <v>0</v>
      </c>
      <c r="F1234">
        <v>0</v>
      </c>
      <c r="G1234">
        <v>0</v>
      </c>
    </row>
    <row r="1235" spans="1:7" x14ac:dyDescent="0.4">
      <c r="A1235" t="s">
        <v>7980</v>
      </c>
      <c r="B1235" t="s">
        <v>42394</v>
      </c>
      <c r="C1235">
        <v>4</v>
      </c>
      <c r="D1235">
        <v>0</v>
      </c>
      <c r="E1235">
        <v>1</v>
      </c>
      <c r="F1235">
        <v>1</v>
      </c>
      <c r="G1235">
        <v>2</v>
      </c>
    </row>
    <row r="1236" spans="1:7" x14ac:dyDescent="0.4">
      <c r="A1236" t="s">
        <v>7981</v>
      </c>
      <c r="B1236" t="s">
        <v>42392</v>
      </c>
      <c r="C1236">
        <v>1</v>
      </c>
      <c r="D1236">
        <v>0</v>
      </c>
      <c r="E1236">
        <v>0</v>
      </c>
      <c r="F1236">
        <v>0</v>
      </c>
      <c r="G1236">
        <v>0</v>
      </c>
    </row>
    <row r="1237" spans="1:7" x14ac:dyDescent="0.4">
      <c r="A1237" t="s">
        <v>7982</v>
      </c>
      <c r="B1237" t="s">
        <v>42394</v>
      </c>
      <c r="C1237">
        <v>0</v>
      </c>
      <c r="D1237">
        <v>0</v>
      </c>
      <c r="E1237">
        <v>0</v>
      </c>
      <c r="F1237">
        <v>0</v>
      </c>
      <c r="G1237">
        <v>0</v>
      </c>
    </row>
    <row r="1238" spans="1:7" x14ac:dyDescent="0.4">
      <c r="A1238" t="s">
        <v>7983</v>
      </c>
      <c r="B1238" t="s">
        <v>42394</v>
      </c>
      <c r="C1238">
        <v>0</v>
      </c>
      <c r="D1238">
        <v>0</v>
      </c>
      <c r="E1238">
        <v>0</v>
      </c>
      <c r="F1238">
        <v>0</v>
      </c>
      <c r="G1238">
        <v>0</v>
      </c>
    </row>
    <row r="1239" spans="1:7" x14ac:dyDescent="0.4">
      <c r="A1239" t="s">
        <v>7984</v>
      </c>
      <c r="B1239" t="s">
        <v>42390</v>
      </c>
      <c r="C1239">
        <v>0</v>
      </c>
      <c r="D1239">
        <v>0</v>
      </c>
      <c r="E1239">
        <v>0</v>
      </c>
      <c r="F1239">
        <v>0</v>
      </c>
      <c r="G1239">
        <v>0</v>
      </c>
    </row>
    <row r="1240" spans="1:7" x14ac:dyDescent="0.4">
      <c r="A1240" t="s">
        <v>7985</v>
      </c>
      <c r="B1240" t="s">
        <v>42392</v>
      </c>
      <c r="C1240">
        <v>0</v>
      </c>
      <c r="D1240">
        <v>0</v>
      </c>
      <c r="E1240">
        <v>0</v>
      </c>
      <c r="F1240">
        <v>0</v>
      </c>
      <c r="G1240">
        <v>0</v>
      </c>
    </row>
    <row r="1241" spans="1:7" x14ac:dyDescent="0.4">
      <c r="A1241" t="s">
        <v>7986</v>
      </c>
      <c r="B1241" t="s">
        <v>42392</v>
      </c>
      <c r="C1241">
        <v>1</v>
      </c>
      <c r="D1241">
        <v>0</v>
      </c>
      <c r="E1241">
        <v>0</v>
      </c>
      <c r="F1241">
        <v>0</v>
      </c>
      <c r="G1241">
        <v>1</v>
      </c>
    </row>
    <row r="1242" spans="1:7" x14ac:dyDescent="0.4">
      <c r="A1242" t="s">
        <v>7987</v>
      </c>
      <c r="B1242" t="s">
        <v>42391</v>
      </c>
      <c r="C1242">
        <v>25</v>
      </c>
      <c r="D1242">
        <v>0</v>
      </c>
      <c r="E1242">
        <v>1</v>
      </c>
      <c r="F1242">
        <v>4</v>
      </c>
      <c r="G1242">
        <v>3</v>
      </c>
    </row>
    <row r="1243" spans="1:7" x14ac:dyDescent="0.4">
      <c r="A1243" t="s">
        <v>7988</v>
      </c>
      <c r="B1243" t="s">
        <v>42392</v>
      </c>
      <c r="C1243">
        <v>0</v>
      </c>
      <c r="D1243">
        <v>0</v>
      </c>
      <c r="E1243">
        <v>0</v>
      </c>
      <c r="F1243">
        <v>0</v>
      </c>
      <c r="G1243">
        <v>0</v>
      </c>
    </row>
    <row r="1244" spans="1:7" x14ac:dyDescent="0.4">
      <c r="A1244" t="s">
        <v>7989</v>
      </c>
      <c r="B1244" t="s">
        <v>42391</v>
      </c>
      <c r="C1244">
        <v>0</v>
      </c>
      <c r="D1244">
        <v>0</v>
      </c>
      <c r="E1244">
        <v>0</v>
      </c>
      <c r="F1244">
        <v>0</v>
      </c>
      <c r="G1244">
        <v>0</v>
      </c>
    </row>
    <row r="1245" spans="1:7" x14ac:dyDescent="0.4">
      <c r="A1245" t="s">
        <v>7990</v>
      </c>
      <c r="B1245" t="s">
        <v>42394</v>
      </c>
      <c r="C1245">
        <v>0</v>
      </c>
      <c r="D1245">
        <v>0</v>
      </c>
      <c r="E1245">
        <v>0</v>
      </c>
      <c r="F1245">
        <v>0</v>
      </c>
      <c r="G1245">
        <v>0</v>
      </c>
    </row>
    <row r="1246" spans="1:7" x14ac:dyDescent="0.4">
      <c r="A1246" t="s">
        <v>7991</v>
      </c>
      <c r="B1246" t="s">
        <v>42394</v>
      </c>
      <c r="C1246">
        <v>0</v>
      </c>
      <c r="D1246">
        <v>0</v>
      </c>
      <c r="E1246">
        <v>0</v>
      </c>
      <c r="F1246">
        <v>0</v>
      </c>
      <c r="G1246">
        <v>0</v>
      </c>
    </row>
    <row r="1247" spans="1:7" x14ac:dyDescent="0.4">
      <c r="A1247" t="s">
        <v>7992</v>
      </c>
      <c r="B1247" t="s">
        <v>42394</v>
      </c>
      <c r="C1247">
        <v>0</v>
      </c>
      <c r="D1247">
        <v>0</v>
      </c>
      <c r="E1247">
        <v>0</v>
      </c>
      <c r="F1247">
        <v>0</v>
      </c>
      <c r="G1247">
        <v>0</v>
      </c>
    </row>
    <row r="1248" spans="1:7" x14ac:dyDescent="0.4">
      <c r="A1248" t="s">
        <v>7993</v>
      </c>
      <c r="B1248" t="s">
        <v>42390</v>
      </c>
      <c r="C1248">
        <v>1</v>
      </c>
      <c r="D1248">
        <v>0</v>
      </c>
      <c r="E1248">
        <v>0</v>
      </c>
      <c r="F1248">
        <v>0</v>
      </c>
      <c r="G1248">
        <v>0</v>
      </c>
    </row>
    <row r="1249" spans="1:7" x14ac:dyDescent="0.4">
      <c r="A1249" t="s">
        <v>7994</v>
      </c>
      <c r="B1249" t="s">
        <v>42392</v>
      </c>
      <c r="C1249">
        <v>1</v>
      </c>
      <c r="D1249">
        <v>0</v>
      </c>
      <c r="E1249">
        <v>1</v>
      </c>
      <c r="F1249">
        <v>0</v>
      </c>
      <c r="G1249">
        <v>0</v>
      </c>
    </row>
    <row r="1250" spans="1:7" x14ac:dyDescent="0.4">
      <c r="A1250" t="s">
        <v>7995</v>
      </c>
      <c r="B1250" t="s">
        <v>123</v>
      </c>
      <c r="C1250">
        <v>0</v>
      </c>
      <c r="D1250">
        <v>0</v>
      </c>
      <c r="E1250">
        <v>0</v>
      </c>
      <c r="F1250">
        <v>0</v>
      </c>
      <c r="G1250">
        <v>0</v>
      </c>
    </row>
    <row r="1251" spans="1:7" x14ac:dyDescent="0.4">
      <c r="A1251" t="s">
        <v>7996</v>
      </c>
      <c r="B1251" t="s">
        <v>42390</v>
      </c>
      <c r="C1251">
        <v>0</v>
      </c>
      <c r="D1251">
        <v>0</v>
      </c>
      <c r="E1251">
        <v>0</v>
      </c>
      <c r="F1251">
        <v>0</v>
      </c>
      <c r="G1251">
        <v>0</v>
      </c>
    </row>
    <row r="1252" spans="1:7" x14ac:dyDescent="0.4">
      <c r="A1252" t="s">
        <v>7997</v>
      </c>
      <c r="B1252" t="s">
        <v>123</v>
      </c>
      <c r="C1252">
        <v>0</v>
      </c>
      <c r="D1252">
        <v>0</v>
      </c>
      <c r="E1252">
        <v>0</v>
      </c>
      <c r="F1252">
        <v>0</v>
      </c>
      <c r="G1252">
        <v>0</v>
      </c>
    </row>
    <row r="1253" spans="1:7" x14ac:dyDescent="0.4">
      <c r="A1253" t="s">
        <v>7998</v>
      </c>
      <c r="B1253" t="s">
        <v>123</v>
      </c>
      <c r="C1253">
        <v>0</v>
      </c>
      <c r="D1253">
        <v>0</v>
      </c>
      <c r="E1253">
        <v>0</v>
      </c>
      <c r="F1253">
        <v>0</v>
      </c>
      <c r="G1253">
        <v>0</v>
      </c>
    </row>
    <row r="1254" spans="1:7" x14ac:dyDescent="0.4">
      <c r="A1254" t="s">
        <v>7999</v>
      </c>
      <c r="B1254" t="s">
        <v>42390</v>
      </c>
      <c r="C1254">
        <v>0</v>
      </c>
      <c r="D1254">
        <v>0</v>
      </c>
      <c r="E1254">
        <v>0</v>
      </c>
      <c r="F1254">
        <v>0</v>
      </c>
      <c r="G1254">
        <v>0</v>
      </c>
    </row>
    <row r="1255" spans="1:7" x14ac:dyDescent="0.4">
      <c r="A1255" t="s">
        <v>8000</v>
      </c>
      <c r="B1255" t="s">
        <v>42393</v>
      </c>
      <c r="C1255">
        <v>0</v>
      </c>
      <c r="D1255">
        <v>0</v>
      </c>
      <c r="E1255">
        <v>0</v>
      </c>
      <c r="F1255">
        <v>0</v>
      </c>
      <c r="G1255">
        <v>0</v>
      </c>
    </row>
    <row r="1256" spans="1:7" x14ac:dyDescent="0.4">
      <c r="A1256" t="s">
        <v>8001</v>
      </c>
      <c r="B1256" t="s">
        <v>42390</v>
      </c>
      <c r="C1256">
        <v>0</v>
      </c>
      <c r="D1256">
        <v>0</v>
      </c>
      <c r="E1256">
        <v>0</v>
      </c>
      <c r="F1256">
        <v>0</v>
      </c>
      <c r="G1256">
        <v>0</v>
      </c>
    </row>
    <row r="1257" spans="1:7" x14ac:dyDescent="0.4">
      <c r="A1257" t="s">
        <v>8002</v>
      </c>
      <c r="B1257" t="s">
        <v>42390</v>
      </c>
      <c r="C1257">
        <v>0</v>
      </c>
      <c r="D1257">
        <v>0</v>
      </c>
      <c r="E1257">
        <v>0</v>
      </c>
      <c r="F1257">
        <v>0</v>
      </c>
      <c r="G1257">
        <v>0</v>
      </c>
    </row>
    <row r="1258" spans="1:7" x14ac:dyDescent="0.4">
      <c r="A1258" t="s">
        <v>8003</v>
      </c>
      <c r="B1258" t="s">
        <v>42390</v>
      </c>
      <c r="C1258">
        <v>0</v>
      </c>
      <c r="D1258">
        <v>0</v>
      </c>
      <c r="E1258">
        <v>0</v>
      </c>
      <c r="F1258">
        <v>0</v>
      </c>
      <c r="G1258">
        <v>1</v>
      </c>
    </row>
    <row r="1259" spans="1:7" x14ac:dyDescent="0.4">
      <c r="A1259" t="s">
        <v>8004</v>
      </c>
      <c r="B1259" t="s">
        <v>42393</v>
      </c>
      <c r="C1259">
        <v>0</v>
      </c>
      <c r="D1259">
        <v>0</v>
      </c>
      <c r="E1259">
        <v>0</v>
      </c>
      <c r="F1259">
        <v>0</v>
      </c>
      <c r="G1259">
        <v>0</v>
      </c>
    </row>
    <row r="1260" spans="1:7" x14ac:dyDescent="0.4">
      <c r="A1260" t="s">
        <v>8005</v>
      </c>
      <c r="B1260" t="s">
        <v>42390</v>
      </c>
      <c r="C1260">
        <v>0</v>
      </c>
      <c r="D1260">
        <v>0</v>
      </c>
      <c r="E1260">
        <v>0</v>
      </c>
      <c r="F1260">
        <v>0</v>
      </c>
      <c r="G1260">
        <v>0</v>
      </c>
    </row>
    <row r="1261" spans="1:7" x14ac:dyDescent="0.4">
      <c r="A1261" t="s">
        <v>8006</v>
      </c>
      <c r="B1261" t="s">
        <v>42390</v>
      </c>
      <c r="C1261">
        <v>2</v>
      </c>
      <c r="D1261">
        <v>0</v>
      </c>
      <c r="E1261">
        <v>0</v>
      </c>
      <c r="F1261">
        <v>0</v>
      </c>
      <c r="G1261">
        <v>0</v>
      </c>
    </row>
    <row r="1262" spans="1:7" x14ac:dyDescent="0.4">
      <c r="A1262" t="s">
        <v>8007</v>
      </c>
      <c r="B1262" t="s">
        <v>42390</v>
      </c>
      <c r="C1262">
        <v>1</v>
      </c>
      <c r="D1262">
        <v>0</v>
      </c>
      <c r="E1262">
        <v>0</v>
      </c>
      <c r="F1262">
        <v>0</v>
      </c>
      <c r="G1262">
        <v>0</v>
      </c>
    </row>
    <row r="1263" spans="1:7" x14ac:dyDescent="0.4">
      <c r="A1263" t="s">
        <v>8008</v>
      </c>
      <c r="B1263" t="s">
        <v>42390</v>
      </c>
      <c r="C1263">
        <v>1</v>
      </c>
      <c r="D1263">
        <v>0</v>
      </c>
      <c r="E1263">
        <v>0</v>
      </c>
      <c r="F1263">
        <v>0</v>
      </c>
      <c r="G1263">
        <v>3</v>
      </c>
    </row>
    <row r="1264" spans="1:7" x14ac:dyDescent="0.4">
      <c r="A1264" t="s">
        <v>8009</v>
      </c>
      <c r="B1264" t="s">
        <v>42390</v>
      </c>
      <c r="C1264">
        <v>0</v>
      </c>
      <c r="D1264">
        <v>0</v>
      </c>
      <c r="E1264">
        <v>0</v>
      </c>
      <c r="F1264">
        <v>0</v>
      </c>
      <c r="G1264">
        <v>1</v>
      </c>
    </row>
    <row r="1265" spans="1:7" x14ac:dyDescent="0.4">
      <c r="A1265" t="s">
        <v>8010</v>
      </c>
      <c r="B1265" t="s">
        <v>42390</v>
      </c>
      <c r="C1265">
        <v>0</v>
      </c>
      <c r="D1265">
        <v>0</v>
      </c>
      <c r="E1265">
        <v>0</v>
      </c>
      <c r="F1265">
        <v>0</v>
      </c>
      <c r="G1265">
        <v>0</v>
      </c>
    </row>
    <row r="1266" spans="1:7" x14ac:dyDescent="0.4">
      <c r="A1266" t="s">
        <v>8011</v>
      </c>
      <c r="B1266" t="s">
        <v>42390</v>
      </c>
      <c r="C1266">
        <v>0</v>
      </c>
      <c r="D1266">
        <v>0</v>
      </c>
      <c r="E1266">
        <v>0</v>
      </c>
      <c r="F1266">
        <v>0</v>
      </c>
      <c r="G1266">
        <v>0</v>
      </c>
    </row>
    <row r="1267" spans="1:7" x14ac:dyDescent="0.4">
      <c r="A1267" t="s">
        <v>8012</v>
      </c>
      <c r="B1267" t="s">
        <v>42390</v>
      </c>
      <c r="C1267">
        <v>0</v>
      </c>
      <c r="D1267">
        <v>0</v>
      </c>
      <c r="E1267">
        <v>0</v>
      </c>
      <c r="F1267">
        <v>0</v>
      </c>
      <c r="G1267">
        <v>1</v>
      </c>
    </row>
    <row r="1268" spans="1:7" x14ac:dyDescent="0.4">
      <c r="A1268" t="s">
        <v>8013</v>
      </c>
      <c r="B1268" t="s">
        <v>42390</v>
      </c>
      <c r="C1268">
        <v>0</v>
      </c>
      <c r="D1268">
        <v>0</v>
      </c>
      <c r="E1268">
        <v>0</v>
      </c>
      <c r="F1268">
        <v>0</v>
      </c>
      <c r="G1268">
        <v>0</v>
      </c>
    </row>
    <row r="1269" spans="1:7" x14ac:dyDescent="0.4">
      <c r="A1269" t="s">
        <v>8014</v>
      </c>
      <c r="B1269" t="s">
        <v>42390</v>
      </c>
      <c r="C1269">
        <v>0</v>
      </c>
      <c r="D1269">
        <v>0</v>
      </c>
      <c r="E1269">
        <v>0</v>
      </c>
      <c r="F1269">
        <v>1</v>
      </c>
      <c r="G1269">
        <v>0</v>
      </c>
    </row>
    <row r="1270" spans="1:7" x14ac:dyDescent="0.4">
      <c r="A1270" t="s">
        <v>8015</v>
      </c>
      <c r="B1270" t="s">
        <v>42390</v>
      </c>
      <c r="C1270">
        <v>0</v>
      </c>
      <c r="D1270">
        <v>0</v>
      </c>
      <c r="E1270">
        <v>0</v>
      </c>
      <c r="F1270">
        <v>0</v>
      </c>
      <c r="G1270">
        <v>0</v>
      </c>
    </row>
    <row r="1271" spans="1:7" x14ac:dyDescent="0.4">
      <c r="A1271" t="s">
        <v>8016</v>
      </c>
      <c r="B1271" t="s">
        <v>42390</v>
      </c>
      <c r="C1271">
        <v>0</v>
      </c>
      <c r="D1271">
        <v>0</v>
      </c>
      <c r="E1271">
        <v>0</v>
      </c>
      <c r="F1271">
        <v>0</v>
      </c>
      <c r="G1271">
        <v>0</v>
      </c>
    </row>
    <row r="1272" spans="1:7" x14ac:dyDescent="0.4">
      <c r="A1272" t="s">
        <v>8017</v>
      </c>
      <c r="B1272" t="s">
        <v>42390</v>
      </c>
      <c r="C1272">
        <v>0</v>
      </c>
      <c r="D1272">
        <v>0</v>
      </c>
      <c r="E1272">
        <v>0</v>
      </c>
      <c r="F1272">
        <v>0</v>
      </c>
      <c r="G1272">
        <v>0</v>
      </c>
    </row>
    <row r="1273" spans="1:7" x14ac:dyDescent="0.4">
      <c r="A1273" t="s">
        <v>8018</v>
      </c>
      <c r="B1273" t="s">
        <v>42390</v>
      </c>
      <c r="C1273">
        <v>0</v>
      </c>
      <c r="D1273">
        <v>0</v>
      </c>
      <c r="E1273">
        <v>0</v>
      </c>
      <c r="F1273">
        <v>0</v>
      </c>
      <c r="G1273">
        <v>0</v>
      </c>
    </row>
    <row r="1274" spans="1:7" x14ac:dyDescent="0.4">
      <c r="A1274" t="s">
        <v>8019</v>
      </c>
      <c r="B1274" t="s">
        <v>42390</v>
      </c>
      <c r="C1274">
        <v>1</v>
      </c>
      <c r="D1274">
        <v>1</v>
      </c>
      <c r="E1274">
        <v>0</v>
      </c>
      <c r="F1274">
        <v>0</v>
      </c>
      <c r="G1274">
        <v>1</v>
      </c>
    </row>
    <row r="1275" spans="1:7" x14ac:dyDescent="0.4">
      <c r="A1275" t="s">
        <v>8020</v>
      </c>
      <c r="B1275" t="s">
        <v>42391</v>
      </c>
      <c r="C1275">
        <v>0</v>
      </c>
      <c r="D1275">
        <v>0</v>
      </c>
      <c r="E1275">
        <v>0</v>
      </c>
      <c r="F1275">
        <v>0</v>
      </c>
      <c r="G1275">
        <v>0</v>
      </c>
    </row>
    <row r="1276" spans="1:7" x14ac:dyDescent="0.4">
      <c r="A1276" t="s">
        <v>8021</v>
      </c>
      <c r="B1276" t="s">
        <v>42392</v>
      </c>
      <c r="C1276">
        <v>0</v>
      </c>
      <c r="D1276">
        <v>0</v>
      </c>
      <c r="E1276">
        <v>0</v>
      </c>
      <c r="F1276">
        <v>0</v>
      </c>
      <c r="G1276">
        <v>0</v>
      </c>
    </row>
    <row r="1277" spans="1:7" x14ac:dyDescent="0.4">
      <c r="A1277" t="s">
        <v>8022</v>
      </c>
      <c r="B1277" t="s">
        <v>42392</v>
      </c>
      <c r="C1277">
        <v>8</v>
      </c>
      <c r="D1277">
        <v>0</v>
      </c>
      <c r="E1277">
        <v>2</v>
      </c>
      <c r="F1277">
        <v>1</v>
      </c>
      <c r="G1277">
        <v>3</v>
      </c>
    </row>
    <row r="1278" spans="1:7" x14ac:dyDescent="0.4">
      <c r="A1278" t="s">
        <v>8023</v>
      </c>
      <c r="B1278" t="s">
        <v>42392</v>
      </c>
      <c r="C1278">
        <v>7</v>
      </c>
      <c r="D1278">
        <v>0</v>
      </c>
      <c r="E1278">
        <v>2</v>
      </c>
      <c r="F1278">
        <v>4</v>
      </c>
      <c r="G1278">
        <v>4</v>
      </c>
    </row>
    <row r="1279" spans="1:7" x14ac:dyDescent="0.4">
      <c r="A1279" t="s">
        <v>8024</v>
      </c>
      <c r="B1279" t="s">
        <v>42390</v>
      </c>
      <c r="C1279">
        <v>5</v>
      </c>
      <c r="D1279">
        <v>0</v>
      </c>
      <c r="E1279">
        <v>0</v>
      </c>
      <c r="F1279">
        <v>0</v>
      </c>
      <c r="G1279">
        <v>0</v>
      </c>
    </row>
    <row r="1280" spans="1:7" x14ac:dyDescent="0.4">
      <c r="A1280" t="s">
        <v>8025</v>
      </c>
      <c r="B1280" t="s">
        <v>42390</v>
      </c>
      <c r="C1280">
        <v>1</v>
      </c>
      <c r="D1280">
        <v>0</v>
      </c>
      <c r="E1280">
        <v>1</v>
      </c>
      <c r="F1280">
        <v>0</v>
      </c>
      <c r="G1280">
        <v>0</v>
      </c>
    </row>
    <row r="1281" spans="1:7" x14ac:dyDescent="0.4">
      <c r="A1281" t="s">
        <v>8026</v>
      </c>
      <c r="B1281" t="s">
        <v>42390</v>
      </c>
      <c r="C1281">
        <v>4</v>
      </c>
      <c r="D1281">
        <v>0</v>
      </c>
      <c r="E1281">
        <v>0</v>
      </c>
      <c r="F1281">
        <v>0</v>
      </c>
      <c r="G1281">
        <v>0</v>
      </c>
    </row>
    <row r="1282" spans="1:7" x14ac:dyDescent="0.4">
      <c r="A1282" t="s">
        <v>8027</v>
      </c>
      <c r="B1282" t="s">
        <v>42390</v>
      </c>
      <c r="C1282">
        <v>4</v>
      </c>
      <c r="D1282">
        <v>0</v>
      </c>
      <c r="E1282">
        <v>0</v>
      </c>
      <c r="F1282">
        <v>0</v>
      </c>
      <c r="G1282">
        <v>1</v>
      </c>
    </row>
    <row r="1283" spans="1:7" x14ac:dyDescent="0.4">
      <c r="A1283" t="s">
        <v>8028</v>
      </c>
      <c r="B1283" t="s">
        <v>42390</v>
      </c>
      <c r="C1283">
        <v>1</v>
      </c>
      <c r="D1283">
        <v>0</v>
      </c>
      <c r="E1283">
        <v>0</v>
      </c>
      <c r="F1283">
        <v>0</v>
      </c>
      <c r="G1283">
        <v>1</v>
      </c>
    </row>
    <row r="1284" spans="1:7" x14ac:dyDescent="0.4">
      <c r="A1284" t="s">
        <v>8029</v>
      </c>
      <c r="B1284" t="s">
        <v>42392</v>
      </c>
      <c r="C1284">
        <v>0</v>
      </c>
      <c r="D1284">
        <v>0</v>
      </c>
      <c r="E1284">
        <v>0</v>
      </c>
      <c r="F1284">
        <v>0</v>
      </c>
      <c r="G1284">
        <v>0</v>
      </c>
    </row>
    <row r="1285" spans="1:7" x14ac:dyDescent="0.4">
      <c r="A1285" t="s">
        <v>8030</v>
      </c>
      <c r="B1285" t="s">
        <v>42390</v>
      </c>
      <c r="C1285">
        <v>0</v>
      </c>
      <c r="D1285">
        <v>0</v>
      </c>
      <c r="E1285">
        <v>0</v>
      </c>
      <c r="F1285">
        <v>0</v>
      </c>
      <c r="G1285">
        <v>0</v>
      </c>
    </row>
    <row r="1286" spans="1:7" x14ac:dyDescent="0.4">
      <c r="A1286" t="s">
        <v>8031</v>
      </c>
      <c r="B1286" t="s">
        <v>42391</v>
      </c>
      <c r="C1286">
        <v>3</v>
      </c>
      <c r="D1286">
        <v>0</v>
      </c>
      <c r="E1286">
        <v>0</v>
      </c>
      <c r="F1286">
        <v>1</v>
      </c>
      <c r="G1286">
        <v>0</v>
      </c>
    </row>
    <row r="1287" spans="1:7" x14ac:dyDescent="0.4">
      <c r="A1287" t="s">
        <v>8032</v>
      </c>
      <c r="B1287" t="s">
        <v>42394</v>
      </c>
      <c r="C1287">
        <v>0</v>
      </c>
      <c r="D1287">
        <v>0</v>
      </c>
      <c r="E1287">
        <v>0</v>
      </c>
      <c r="F1287">
        <v>0</v>
      </c>
      <c r="G1287">
        <v>0</v>
      </c>
    </row>
    <row r="1288" spans="1:7" x14ac:dyDescent="0.4">
      <c r="A1288" t="s">
        <v>8033</v>
      </c>
      <c r="B1288" t="s">
        <v>42390</v>
      </c>
      <c r="C1288">
        <v>7</v>
      </c>
      <c r="D1288">
        <v>1</v>
      </c>
      <c r="E1288">
        <v>2</v>
      </c>
      <c r="F1288">
        <v>3</v>
      </c>
      <c r="G1288">
        <v>3</v>
      </c>
    </row>
    <row r="1289" spans="1:7" x14ac:dyDescent="0.4">
      <c r="A1289" t="s">
        <v>8034</v>
      </c>
      <c r="B1289" t="s">
        <v>42390</v>
      </c>
      <c r="C1289">
        <v>0</v>
      </c>
      <c r="D1289">
        <v>0</v>
      </c>
      <c r="E1289">
        <v>0</v>
      </c>
      <c r="F1289">
        <v>0</v>
      </c>
      <c r="G1289">
        <v>0</v>
      </c>
    </row>
    <row r="1290" spans="1:7" x14ac:dyDescent="0.4">
      <c r="A1290" t="s">
        <v>8035</v>
      </c>
      <c r="B1290" t="s">
        <v>123</v>
      </c>
      <c r="C1290">
        <v>0</v>
      </c>
      <c r="D1290">
        <v>0</v>
      </c>
      <c r="E1290">
        <v>0</v>
      </c>
      <c r="F1290">
        <v>0</v>
      </c>
      <c r="G1290">
        <v>0</v>
      </c>
    </row>
    <row r="1291" spans="1:7" x14ac:dyDescent="0.4">
      <c r="A1291" t="s">
        <v>8036</v>
      </c>
      <c r="B1291" t="s">
        <v>42390</v>
      </c>
      <c r="C1291">
        <v>20</v>
      </c>
      <c r="D1291">
        <v>2</v>
      </c>
      <c r="E1291">
        <v>5</v>
      </c>
      <c r="F1291">
        <v>5</v>
      </c>
      <c r="G1291">
        <v>9</v>
      </c>
    </row>
    <row r="1292" spans="1:7" x14ac:dyDescent="0.4">
      <c r="A1292" t="s">
        <v>8037</v>
      </c>
      <c r="B1292" t="s">
        <v>123</v>
      </c>
      <c r="C1292">
        <v>0</v>
      </c>
      <c r="D1292">
        <v>0</v>
      </c>
      <c r="E1292">
        <v>0</v>
      </c>
      <c r="F1292">
        <v>0</v>
      </c>
      <c r="G1292">
        <v>0</v>
      </c>
    </row>
    <row r="1293" spans="1:7" x14ac:dyDescent="0.4">
      <c r="A1293" t="s">
        <v>8038</v>
      </c>
      <c r="B1293" t="s">
        <v>42390</v>
      </c>
      <c r="C1293">
        <v>0</v>
      </c>
      <c r="D1293">
        <v>0</v>
      </c>
      <c r="E1293">
        <v>0</v>
      </c>
      <c r="F1293">
        <v>0</v>
      </c>
      <c r="G1293">
        <v>0</v>
      </c>
    </row>
    <row r="1294" spans="1:7" x14ac:dyDescent="0.4">
      <c r="A1294" t="s">
        <v>8039</v>
      </c>
      <c r="B1294" t="s">
        <v>42390</v>
      </c>
      <c r="C1294">
        <v>0</v>
      </c>
      <c r="D1294">
        <v>0</v>
      </c>
      <c r="E1294">
        <v>0</v>
      </c>
      <c r="F1294">
        <v>0</v>
      </c>
      <c r="G1294">
        <v>0</v>
      </c>
    </row>
    <row r="1295" spans="1:7" x14ac:dyDescent="0.4">
      <c r="A1295" t="s">
        <v>8040</v>
      </c>
      <c r="B1295" t="s">
        <v>42390</v>
      </c>
      <c r="C1295">
        <v>1</v>
      </c>
      <c r="D1295">
        <v>1</v>
      </c>
      <c r="E1295">
        <v>0</v>
      </c>
      <c r="F1295">
        <v>0</v>
      </c>
      <c r="G1295">
        <v>0</v>
      </c>
    </row>
    <row r="1296" spans="1:7" x14ac:dyDescent="0.4">
      <c r="A1296" t="s">
        <v>8041</v>
      </c>
      <c r="B1296" t="s">
        <v>123</v>
      </c>
      <c r="C1296">
        <v>3</v>
      </c>
      <c r="D1296">
        <v>0</v>
      </c>
      <c r="E1296">
        <v>1</v>
      </c>
      <c r="F1296">
        <v>0</v>
      </c>
      <c r="G1296">
        <v>2</v>
      </c>
    </row>
    <row r="1297" spans="1:7" x14ac:dyDescent="0.4">
      <c r="A1297" t="s">
        <v>8042</v>
      </c>
      <c r="B1297" t="s">
        <v>42393</v>
      </c>
      <c r="C1297">
        <v>0</v>
      </c>
      <c r="D1297">
        <v>0</v>
      </c>
      <c r="E1297">
        <v>0</v>
      </c>
      <c r="F1297">
        <v>0</v>
      </c>
      <c r="G1297">
        <v>0</v>
      </c>
    </row>
    <row r="1298" spans="1:7" x14ac:dyDescent="0.4">
      <c r="A1298" t="s">
        <v>8043</v>
      </c>
      <c r="B1298" t="s">
        <v>123</v>
      </c>
      <c r="C1298">
        <v>3</v>
      </c>
      <c r="D1298">
        <v>0</v>
      </c>
      <c r="E1298">
        <v>0</v>
      </c>
      <c r="F1298">
        <v>1</v>
      </c>
      <c r="G1298">
        <v>1</v>
      </c>
    </row>
    <row r="1299" spans="1:7" x14ac:dyDescent="0.4">
      <c r="A1299" t="s">
        <v>43555</v>
      </c>
      <c r="B1299" t="s">
        <v>81</v>
      </c>
      <c r="C1299">
        <v>0</v>
      </c>
      <c r="D1299">
        <v>0</v>
      </c>
      <c r="E1299">
        <v>0</v>
      </c>
      <c r="F1299">
        <v>0</v>
      </c>
      <c r="G1299">
        <v>0</v>
      </c>
    </row>
    <row r="1300" spans="1:7" x14ac:dyDescent="0.4">
      <c r="A1300" t="s">
        <v>8045</v>
      </c>
      <c r="B1300" t="s">
        <v>123</v>
      </c>
      <c r="C1300">
        <v>4</v>
      </c>
      <c r="D1300">
        <v>0</v>
      </c>
      <c r="E1300">
        <v>1</v>
      </c>
      <c r="F1300">
        <v>0</v>
      </c>
      <c r="G1300">
        <v>2</v>
      </c>
    </row>
    <row r="1301" spans="1:7" x14ac:dyDescent="0.4">
      <c r="A1301" t="s">
        <v>8046</v>
      </c>
      <c r="B1301" t="s">
        <v>123</v>
      </c>
      <c r="C1301">
        <v>33</v>
      </c>
      <c r="D1301">
        <v>4</v>
      </c>
      <c r="E1301">
        <v>13</v>
      </c>
      <c r="F1301">
        <v>15</v>
      </c>
      <c r="G1301">
        <v>25</v>
      </c>
    </row>
    <row r="1302" spans="1:7" x14ac:dyDescent="0.4">
      <c r="A1302" t="s">
        <v>8047</v>
      </c>
      <c r="B1302" t="s">
        <v>42390</v>
      </c>
      <c r="C1302">
        <v>23</v>
      </c>
      <c r="D1302">
        <v>0</v>
      </c>
      <c r="E1302">
        <v>1</v>
      </c>
      <c r="F1302">
        <v>7</v>
      </c>
      <c r="G1302">
        <v>6</v>
      </c>
    </row>
    <row r="1303" spans="1:7" x14ac:dyDescent="0.4">
      <c r="A1303" t="s">
        <v>8048</v>
      </c>
      <c r="B1303" t="s">
        <v>42391</v>
      </c>
      <c r="C1303">
        <v>0</v>
      </c>
      <c r="D1303">
        <v>0</v>
      </c>
      <c r="E1303">
        <v>0</v>
      </c>
      <c r="F1303">
        <v>0</v>
      </c>
      <c r="G1303">
        <v>0</v>
      </c>
    </row>
    <row r="1304" spans="1:7" x14ac:dyDescent="0.4">
      <c r="A1304" t="s">
        <v>8049</v>
      </c>
      <c r="B1304" t="s">
        <v>42393</v>
      </c>
      <c r="C1304">
        <v>3</v>
      </c>
      <c r="D1304">
        <v>0</v>
      </c>
      <c r="E1304">
        <v>0</v>
      </c>
      <c r="F1304">
        <v>0</v>
      </c>
      <c r="G1304">
        <v>0</v>
      </c>
    </row>
    <row r="1305" spans="1:7" x14ac:dyDescent="0.4">
      <c r="A1305" t="s">
        <v>8050</v>
      </c>
      <c r="B1305" t="s">
        <v>42390</v>
      </c>
      <c r="C1305">
        <v>0</v>
      </c>
      <c r="D1305">
        <v>0</v>
      </c>
      <c r="E1305">
        <v>0</v>
      </c>
      <c r="F1305">
        <v>0</v>
      </c>
      <c r="G1305">
        <v>0</v>
      </c>
    </row>
    <row r="1306" spans="1:7" x14ac:dyDescent="0.4">
      <c r="A1306" t="s">
        <v>8051</v>
      </c>
      <c r="B1306" t="s">
        <v>42390</v>
      </c>
      <c r="C1306">
        <v>0</v>
      </c>
      <c r="D1306">
        <v>0</v>
      </c>
      <c r="E1306">
        <v>0</v>
      </c>
      <c r="F1306">
        <v>0</v>
      </c>
      <c r="G1306">
        <v>0</v>
      </c>
    </row>
    <row r="1307" spans="1:7" x14ac:dyDescent="0.4">
      <c r="A1307" t="s">
        <v>8052</v>
      </c>
      <c r="B1307" t="s">
        <v>42390</v>
      </c>
      <c r="C1307">
        <v>4</v>
      </c>
      <c r="D1307">
        <v>0</v>
      </c>
      <c r="E1307">
        <v>2</v>
      </c>
      <c r="F1307">
        <v>1</v>
      </c>
      <c r="G1307">
        <v>4</v>
      </c>
    </row>
    <row r="1308" spans="1:7" x14ac:dyDescent="0.4">
      <c r="A1308" t="s">
        <v>8053</v>
      </c>
      <c r="B1308" t="s">
        <v>42390</v>
      </c>
      <c r="C1308">
        <v>1</v>
      </c>
      <c r="D1308">
        <v>0</v>
      </c>
      <c r="E1308">
        <v>0</v>
      </c>
      <c r="F1308">
        <v>0</v>
      </c>
      <c r="G1308">
        <v>0</v>
      </c>
    </row>
    <row r="1309" spans="1:7" x14ac:dyDescent="0.4">
      <c r="A1309" t="s">
        <v>8054</v>
      </c>
      <c r="B1309" t="s">
        <v>42390</v>
      </c>
      <c r="C1309">
        <v>1</v>
      </c>
      <c r="D1309">
        <v>0</v>
      </c>
      <c r="E1309">
        <v>0</v>
      </c>
      <c r="F1309">
        <v>3</v>
      </c>
      <c r="G1309">
        <v>0</v>
      </c>
    </row>
    <row r="1310" spans="1:7" x14ac:dyDescent="0.4">
      <c r="A1310" t="s">
        <v>8055</v>
      </c>
      <c r="B1310" t="s">
        <v>123</v>
      </c>
      <c r="C1310">
        <v>0</v>
      </c>
      <c r="D1310">
        <v>1</v>
      </c>
      <c r="E1310">
        <v>0</v>
      </c>
      <c r="F1310">
        <v>0</v>
      </c>
      <c r="G1310">
        <v>3</v>
      </c>
    </row>
    <row r="1311" spans="1:7" x14ac:dyDescent="0.4">
      <c r="A1311" t="s">
        <v>8056</v>
      </c>
      <c r="B1311" t="s">
        <v>42390</v>
      </c>
      <c r="C1311">
        <v>0</v>
      </c>
      <c r="D1311">
        <v>0</v>
      </c>
      <c r="E1311">
        <v>0</v>
      </c>
      <c r="F1311">
        <v>0</v>
      </c>
      <c r="G1311">
        <v>0</v>
      </c>
    </row>
    <row r="1312" spans="1:7" x14ac:dyDescent="0.4">
      <c r="A1312" t="s">
        <v>8057</v>
      </c>
      <c r="B1312" t="s">
        <v>123</v>
      </c>
      <c r="C1312">
        <v>1</v>
      </c>
      <c r="D1312">
        <v>1</v>
      </c>
      <c r="E1312">
        <v>0</v>
      </c>
      <c r="F1312">
        <v>0</v>
      </c>
      <c r="G1312">
        <v>2</v>
      </c>
    </row>
    <row r="1313" spans="1:7" x14ac:dyDescent="0.4">
      <c r="A1313" t="s">
        <v>8058</v>
      </c>
      <c r="B1313" t="s">
        <v>42393</v>
      </c>
      <c r="C1313">
        <v>0</v>
      </c>
      <c r="D1313">
        <v>0</v>
      </c>
      <c r="E1313">
        <v>0</v>
      </c>
      <c r="F1313">
        <v>0</v>
      </c>
      <c r="G1313">
        <v>0</v>
      </c>
    </row>
    <row r="1314" spans="1:7" x14ac:dyDescent="0.4">
      <c r="A1314" t="s">
        <v>8059</v>
      </c>
      <c r="B1314" t="s">
        <v>42390</v>
      </c>
      <c r="C1314">
        <v>0</v>
      </c>
      <c r="D1314">
        <v>0</v>
      </c>
      <c r="E1314">
        <v>0</v>
      </c>
      <c r="F1314">
        <v>0</v>
      </c>
      <c r="G1314">
        <v>0</v>
      </c>
    </row>
    <row r="1315" spans="1:7" x14ac:dyDescent="0.4">
      <c r="A1315" t="s">
        <v>8060</v>
      </c>
      <c r="B1315" t="s">
        <v>42390</v>
      </c>
      <c r="C1315">
        <v>2</v>
      </c>
      <c r="D1315">
        <v>0</v>
      </c>
      <c r="E1315">
        <v>1</v>
      </c>
      <c r="F1315">
        <v>1</v>
      </c>
      <c r="G1315">
        <v>1</v>
      </c>
    </row>
    <row r="1316" spans="1:7" x14ac:dyDescent="0.4">
      <c r="A1316" t="s">
        <v>8061</v>
      </c>
      <c r="B1316" t="s">
        <v>42390</v>
      </c>
      <c r="C1316">
        <v>1</v>
      </c>
      <c r="D1316">
        <v>0</v>
      </c>
      <c r="E1316">
        <v>0</v>
      </c>
      <c r="F1316">
        <v>0</v>
      </c>
      <c r="G1316">
        <v>0</v>
      </c>
    </row>
    <row r="1317" spans="1:7" x14ac:dyDescent="0.4">
      <c r="A1317" t="s">
        <v>8062</v>
      </c>
      <c r="B1317" t="s">
        <v>42390</v>
      </c>
      <c r="C1317">
        <v>7</v>
      </c>
      <c r="D1317">
        <v>0</v>
      </c>
      <c r="E1317">
        <v>1</v>
      </c>
      <c r="F1317">
        <v>0</v>
      </c>
      <c r="G1317">
        <v>3</v>
      </c>
    </row>
    <row r="1318" spans="1:7" x14ac:dyDescent="0.4">
      <c r="A1318" t="s">
        <v>8063</v>
      </c>
      <c r="B1318" t="s">
        <v>42392</v>
      </c>
      <c r="C1318">
        <v>3</v>
      </c>
      <c r="D1318">
        <v>0</v>
      </c>
      <c r="E1318">
        <v>0</v>
      </c>
      <c r="F1318">
        <v>0</v>
      </c>
      <c r="G1318">
        <v>1</v>
      </c>
    </row>
    <row r="1319" spans="1:7" x14ac:dyDescent="0.4">
      <c r="A1319" t="s">
        <v>8064</v>
      </c>
      <c r="B1319" t="s">
        <v>123</v>
      </c>
      <c r="C1319">
        <v>0</v>
      </c>
      <c r="D1319">
        <v>0</v>
      </c>
      <c r="E1319">
        <v>0</v>
      </c>
      <c r="F1319">
        <v>0</v>
      </c>
      <c r="G1319">
        <v>0</v>
      </c>
    </row>
    <row r="1320" spans="1:7" x14ac:dyDescent="0.4">
      <c r="A1320" t="s">
        <v>8065</v>
      </c>
      <c r="B1320" t="s">
        <v>42390</v>
      </c>
      <c r="C1320">
        <v>8</v>
      </c>
      <c r="D1320">
        <v>0</v>
      </c>
      <c r="E1320">
        <v>1</v>
      </c>
      <c r="F1320">
        <v>2</v>
      </c>
      <c r="G1320">
        <v>0</v>
      </c>
    </row>
    <row r="1321" spans="1:7" x14ac:dyDescent="0.4">
      <c r="A1321" t="s">
        <v>8066</v>
      </c>
      <c r="B1321" t="s">
        <v>123</v>
      </c>
      <c r="C1321">
        <v>0</v>
      </c>
      <c r="D1321">
        <v>0</v>
      </c>
      <c r="E1321">
        <v>0</v>
      </c>
      <c r="F1321">
        <v>0</v>
      </c>
      <c r="G1321">
        <v>0</v>
      </c>
    </row>
    <row r="1322" spans="1:7" x14ac:dyDescent="0.4">
      <c r="A1322" t="s">
        <v>8067</v>
      </c>
      <c r="B1322" t="s">
        <v>123</v>
      </c>
      <c r="C1322">
        <v>4</v>
      </c>
      <c r="D1322">
        <v>0</v>
      </c>
      <c r="E1322">
        <v>2</v>
      </c>
      <c r="F1322">
        <v>1</v>
      </c>
      <c r="G1322">
        <v>2</v>
      </c>
    </row>
    <row r="1323" spans="1:7" x14ac:dyDescent="0.4">
      <c r="A1323" t="s">
        <v>8068</v>
      </c>
      <c r="B1323" t="s">
        <v>42390</v>
      </c>
      <c r="C1323">
        <v>0</v>
      </c>
      <c r="D1323">
        <v>0</v>
      </c>
      <c r="E1323">
        <v>0</v>
      </c>
      <c r="F1323">
        <v>0</v>
      </c>
      <c r="G1323">
        <v>0</v>
      </c>
    </row>
    <row r="1324" spans="1:7" x14ac:dyDescent="0.4">
      <c r="A1324" t="s">
        <v>8069</v>
      </c>
      <c r="B1324" t="s">
        <v>42391</v>
      </c>
      <c r="C1324">
        <v>5</v>
      </c>
      <c r="D1324">
        <v>7</v>
      </c>
      <c r="E1324">
        <v>1</v>
      </c>
      <c r="F1324">
        <v>2</v>
      </c>
      <c r="G1324">
        <v>1</v>
      </c>
    </row>
    <row r="1325" spans="1:7" x14ac:dyDescent="0.4">
      <c r="A1325" t="s">
        <v>8070</v>
      </c>
      <c r="B1325" t="s">
        <v>42390</v>
      </c>
      <c r="C1325">
        <v>26</v>
      </c>
      <c r="D1325">
        <v>1</v>
      </c>
      <c r="E1325">
        <v>6</v>
      </c>
      <c r="F1325">
        <v>3</v>
      </c>
      <c r="G1325">
        <v>12</v>
      </c>
    </row>
    <row r="1326" spans="1:7" x14ac:dyDescent="0.4">
      <c r="A1326" t="s">
        <v>8071</v>
      </c>
      <c r="B1326" t="s">
        <v>42390</v>
      </c>
      <c r="C1326">
        <v>5</v>
      </c>
      <c r="D1326">
        <v>1</v>
      </c>
      <c r="E1326">
        <v>3</v>
      </c>
      <c r="F1326">
        <v>1</v>
      </c>
      <c r="G1326">
        <v>1</v>
      </c>
    </row>
    <row r="1327" spans="1:7" x14ac:dyDescent="0.4">
      <c r="A1327" t="s">
        <v>8072</v>
      </c>
      <c r="B1327" t="s">
        <v>42390</v>
      </c>
      <c r="C1327">
        <v>2</v>
      </c>
      <c r="D1327">
        <v>0</v>
      </c>
      <c r="E1327">
        <v>0</v>
      </c>
      <c r="F1327">
        <v>0</v>
      </c>
      <c r="G1327">
        <v>1</v>
      </c>
    </row>
    <row r="1328" spans="1:7" x14ac:dyDescent="0.4">
      <c r="A1328" t="s">
        <v>8073</v>
      </c>
      <c r="B1328" t="s">
        <v>42390</v>
      </c>
      <c r="C1328">
        <v>0</v>
      </c>
      <c r="D1328">
        <v>0</v>
      </c>
      <c r="E1328">
        <v>0</v>
      </c>
      <c r="F1328">
        <v>0</v>
      </c>
      <c r="G1328">
        <v>1</v>
      </c>
    </row>
    <row r="1329" spans="1:7" x14ac:dyDescent="0.4">
      <c r="A1329" t="s">
        <v>8074</v>
      </c>
      <c r="B1329" t="s">
        <v>42392</v>
      </c>
      <c r="C1329">
        <v>0</v>
      </c>
      <c r="D1329">
        <v>0</v>
      </c>
      <c r="E1329">
        <v>0</v>
      </c>
      <c r="F1329">
        <v>0</v>
      </c>
      <c r="G1329">
        <v>0</v>
      </c>
    </row>
    <row r="1330" spans="1:7" x14ac:dyDescent="0.4">
      <c r="A1330" t="s">
        <v>8075</v>
      </c>
      <c r="B1330" t="s">
        <v>42390</v>
      </c>
      <c r="C1330">
        <v>0</v>
      </c>
      <c r="D1330">
        <v>0</v>
      </c>
      <c r="E1330">
        <v>0</v>
      </c>
      <c r="F1330">
        <v>0</v>
      </c>
      <c r="G1330">
        <v>0</v>
      </c>
    </row>
    <row r="1331" spans="1:7" x14ac:dyDescent="0.4">
      <c r="A1331" t="s">
        <v>8076</v>
      </c>
      <c r="B1331" t="s">
        <v>42390</v>
      </c>
      <c r="C1331">
        <v>0</v>
      </c>
      <c r="D1331">
        <v>0</v>
      </c>
      <c r="E1331">
        <v>0</v>
      </c>
      <c r="F1331">
        <v>0</v>
      </c>
      <c r="G1331">
        <v>0</v>
      </c>
    </row>
    <row r="1332" spans="1:7" x14ac:dyDescent="0.4">
      <c r="A1332" t="s">
        <v>8077</v>
      </c>
      <c r="B1332" t="s">
        <v>42390</v>
      </c>
      <c r="C1332">
        <v>0</v>
      </c>
      <c r="D1332">
        <v>0</v>
      </c>
      <c r="E1332">
        <v>0</v>
      </c>
      <c r="F1332">
        <v>0</v>
      </c>
      <c r="G1332">
        <v>0</v>
      </c>
    </row>
    <row r="1333" spans="1:7" x14ac:dyDescent="0.4">
      <c r="A1333" t="s">
        <v>8078</v>
      </c>
      <c r="B1333" t="s">
        <v>42390</v>
      </c>
      <c r="C1333">
        <v>0</v>
      </c>
      <c r="D1333">
        <v>0</v>
      </c>
      <c r="E1333">
        <v>0</v>
      </c>
      <c r="F1333">
        <v>0</v>
      </c>
      <c r="G1333">
        <v>0</v>
      </c>
    </row>
    <row r="1334" spans="1:7" x14ac:dyDescent="0.4">
      <c r="A1334" t="s">
        <v>8079</v>
      </c>
      <c r="B1334" t="s">
        <v>42390</v>
      </c>
      <c r="C1334">
        <v>2</v>
      </c>
      <c r="D1334">
        <v>0</v>
      </c>
      <c r="E1334">
        <v>1</v>
      </c>
      <c r="F1334">
        <v>0</v>
      </c>
      <c r="G1334">
        <v>0</v>
      </c>
    </row>
    <row r="1335" spans="1:7" x14ac:dyDescent="0.4">
      <c r="A1335" t="s">
        <v>8080</v>
      </c>
      <c r="B1335" t="s">
        <v>42390</v>
      </c>
      <c r="C1335">
        <v>2</v>
      </c>
      <c r="D1335">
        <v>0</v>
      </c>
      <c r="E1335">
        <v>0</v>
      </c>
      <c r="F1335">
        <v>0</v>
      </c>
      <c r="G1335">
        <v>1</v>
      </c>
    </row>
    <row r="1336" spans="1:7" x14ac:dyDescent="0.4">
      <c r="A1336" t="s">
        <v>8081</v>
      </c>
      <c r="B1336" t="s">
        <v>42390</v>
      </c>
      <c r="C1336">
        <v>0</v>
      </c>
      <c r="D1336">
        <v>0</v>
      </c>
      <c r="E1336">
        <v>2</v>
      </c>
      <c r="F1336">
        <v>0</v>
      </c>
      <c r="G1336">
        <v>0</v>
      </c>
    </row>
    <row r="1337" spans="1:7" x14ac:dyDescent="0.4">
      <c r="A1337" t="s">
        <v>8082</v>
      </c>
      <c r="B1337" t="s">
        <v>42390</v>
      </c>
      <c r="C1337">
        <v>1</v>
      </c>
      <c r="D1337">
        <v>0</v>
      </c>
      <c r="E1337">
        <v>0</v>
      </c>
      <c r="F1337">
        <v>0</v>
      </c>
      <c r="G1337">
        <v>0</v>
      </c>
    </row>
    <row r="1338" spans="1:7" x14ac:dyDescent="0.4">
      <c r="A1338" t="s">
        <v>8083</v>
      </c>
      <c r="B1338" t="s">
        <v>42390</v>
      </c>
      <c r="C1338">
        <v>0</v>
      </c>
      <c r="D1338">
        <v>0</v>
      </c>
      <c r="E1338">
        <v>0</v>
      </c>
      <c r="F1338">
        <v>0</v>
      </c>
      <c r="G1338">
        <v>0</v>
      </c>
    </row>
    <row r="1339" spans="1:7" x14ac:dyDescent="0.4">
      <c r="A1339" t="s">
        <v>8084</v>
      </c>
      <c r="B1339" t="s">
        <v>42390</v>
      </c>
      <c r="C1339">
        <v>0</v>
      </c>
      <c r="D1339">
        <v>0</v>
      </c>
      <c r="E1339">
        <v>0</v>
      </c>
      <c r="F1339">
        <v>0</v>
      </c>
      <c r="G1339">
        <v>0</v>
      </c>
    </row>
    <row r="1340" spans="1:7" x14ac:dyDescent="0.4">
      <c r="A1340" t="s">
        <v>8085</v>
      </c>
      <c r="B1340" t="s">
        <v>42390</v>
      </c>
      <c r="C1340">
        <v>20</v>
      </c>
      <c r="D1340">
        <v>2</v>
      </c>
      <c r="E1340">
        <v>4</v>
      </c>
      <c r="F1340">
        <v>5</v>
      </c>
      <c r="G1340">
        <v>12</v>
      </c>
    </row>
    <row r="1341" spans="1:7" x14ac:dyDescent="0.4">
      <c r="A1341" t="s">
        <v>8086</v>
      </c>
      <c r="B1341" t="s">
        <v>42390</v>
      </c>
      <c r="C1341">
        <v>5</v>
      </c>
      <c r="D1341">
        <v>0</v>
      </c>
      <c r="E1341">
        <v>0</v>
      </c>
      <c r="F1341">
        <v>0</v>
      </c>
      <c r="G1341">
        <v>1</v>
      </c>
    </row>
    <row r="1342" spans="1:7" x14ac:dyDescent="0.4">
      <c r="A1342" t="s">
        <v>8087</v>
      </c>
      <c r="B1342" t="s">
        <v>42390</v>
      </c>
      <c r="C1342">
        <v>0</v>
      </c>
      <c r="D1342">
        <v>0</v>
      </c>
      <c r="E1342">
        <v>0</v>
      </c>
      <c r="F1342">
        <v>0</v>
      </c>
      <c r="G1342">
        <v>0</v>
      </c>
    </row>
    <row r="1343" spans="1:7" x14ac:dyDescent="0.4">
      <c r="A1343" t="s">
        <v>8088</v>
      </c>
      <c r="B1343" t="s">
        <v>42390</v>
      </c>
      <c r="C1343">
        <v>0</v>
      </c>
      <c r="D1343">
        <v>0</v>
      </c>
      <c r="E1343">
        <v>0</v>
      </c>
      <c r="F1343">
        <v>1</v>
      </c>
      <c r="G1343">
        <v>0</v>
      </c>
    </row>
    <row r="1344" spans="1:7" x14ac:dyDescent="0.4">
      <c r="A1344" t="s">
        <v>8089</v>
      </c>
      <c r="B1344" t="s">
        <v>42393</v>
      </c>
      <c r="C1344">
        <v>0</v>
      </c>
      <c r="D1344">
        <v>0</v>
      </c>
      <c r="E1344">
        <v>0</v>
      </c>
      <c r="F1344">
        <v>0</v>
      </c>
      <c r="G1344">
        <v>0</v>
      </c>
    </row>
    <row r="1345" spans="1:7" x14ac:dyDescent="0.4">
      <c r="A1345" t="s">
        <v>8090</v>
      </c>
      <c r="B1345" t="s">
        <v>42390</v>
      </c>
      <c r="C1345">
        <v>1</v>
      </c>
      <c r="D1345">
        <v>0</v>
      </c>
      <c r="E1345">
        <v>0</v>
      </c>
      <c r="F1345">
        <v>1</v>
      </c>
      <c r="G1345">
        <v>1</v>
      </c>
    </row>
    <row r="1346" spans="1:7" x14ac:dyDescent="0.4">
      <c r="A1346" t="s">
        <v>8091</v>
      </c>
      <c r="B1346" t="s">
        <v>42390</v>
      </c>
      <c r="C1346">
        <v>1</v>
      </c>
      <c r="D1346">
        <v>0</v>
      </c>
      <c r="E1346">
        <v>0</v>
      </c>
      <c r="F1346">
        <v>0</v>
      </c>
      <c r="G1346">
        <v>2</v>
      </c>
    </row>
    <row r="1347" spans="1:7" x14ac:dyDescent="0.4">
      <c r="A1347" t="s">
        <v>8092</v>
      </c>
      <c r="B1347" t="s">
        <v>42390</v>
      </c>
      <c r="C1347">
        <v>0</v>
      </c>
      <c r="D1347">
        <v>0</v>
      </c>
      <c r="E1347">
        <v>0</v>
      </c>
      <c r="F1347">
        <v>0</v>
      </c>
      <c r="G1347">
        <v>0</v>
      </c>
    </row>
    <row r="1348" spans="1:7" x14ac:dyDescent="0.4">
      <c r="A1348" t="s">
        <v>8093</v>
      </c>
      <c r="B1348" t="s">
        <v>42390</v>
      </c>
      <c r="C1348">
        <v>2</v>
      </c>
      <c r="D1348">
        <v>0</v>
      </c>
      <c r="E1348">
        <v>2</v>
      </c>
      <c r="F1348">
        <v>0</v>
      </c>
      <c r="G1348">
        <v>0</v>
      </c>
    </row>
    <row r="1349" spans="1:7" x14ac:dyDescent="0.4">
      <c r="A1349" t="s">
        <v>8094</v>
      </c>
      <c r="B1349" t="s">
        <v>42390</v>
      </c>
      <c r="C1349">
        <v>5</v>
      </c>
      <c r="D1349">
        <v>0</v>
      </c>
      <c r="E1349">
        <v>0</v>
      </c>
      <c r="F1349">
        <v>1</v>
      </c>
      <c r="G1349">
        <v>3</v>
      </c>
    </row>
    <row r="1350" spans="1:7" x14ac:dyDescent="0.4">
      <c r="A1350" t="s">
        <v>8095</v>
      </c>
      <c r="B1350" t="s">
        <v>42390</v>
      </c>
      <c r="C1350">
        <v>4</v>
      </c>
      <c r="D1350">
        <v>3</v>
      </c>
      <c r="E1350">
        <v>5</v>
      </c>
      <c r="F1350">
        <v>2</v>
      </c>
      <c r="G1350">
        <v>2</v>
      </c>
    </row>
    <row r="1351" spans="1:7" x14ac:dyDescent="0.4">
      <c r="A1351" t="s">
        <v>8096</v>
      </c>
      <c r="B1351" t="s">
        <v>42390</v>
      </c>
      <c r="C1351">
        <v>0</v>
      </c>
      <c r="D1351">
        <v>0</v>
      </c>
      <c r="E1351">
        <v>0</v>
      </c>
      <c r="F1351">
        <v>0</v>
      </c>
      <c r="G1351">
        <v>0</v>
      </c>
    </row>
    <row r="1352" spans="1:7" x14ac:dyDescent="0.4">
      <c r="A1352" t="s">
        <v>8097</v>
      </c>
      <c r="B1352" t="s">
        <v>42390</v>
      </c>
      <c r="C1352">
        <v>4</v>
      </c>
      <c r="D1352">
        <v>0</v>
      </c>
      <c r="E1352">
        <v>1</v>
      </c>
      <c r="F1352">
        <v>0</v>
      </c>
      <c r="G1352">
        <v>4</v>
      </c>
    </row>
    <row r="1353" spans="1:7" x14ac:dyDescent="0.4">
      <c r="A1353" t="s">
        <v>8098</v>
      </c>
      <c r="B1353" t="s">
        <v>42390</v>
      </c>
      <c r="C1353">
        <v>0</v>
      </c>
      <c r="D1353">
        <v>0</v>
      </c>
      <c r="E1353">
        <v>0</v>
      </c>
      <c r="F1353">
        <v>0</v>
      </c>
      <c r="G1353">
        <v>0</v>
      </c>
    </row>
    <row r="1354" spans="1:7" x14ac:dyDescent="0.4">
      <c r="A1354" t="s">
        <v>8099</v>
      </c>
      <c r="B1354" t="s">
        <v>123</v>
      </c>
      <c r="C1354">
        <v>0</v>
      </c>
      <c r="D1354">
        <v>0</v>
      </c>
      <c r="E1354">
        <v>0</v>
      </c>
      <c r="F1354">
        <v>0</v>
      </c>
      <c r="G1354">
        <v>0</v>
      </c>
    </row>
    <row r="1355" spans="1:7" x14ac:dyDescent="0.4">
      <c r="A1355" t="s">
        <v>8100</v>
      </c>
      <c r="B1355" t="s">
        <v>42390</v>
      </c>
      <c r="C1355">
        <v>1</v>
      </c>
      <c r="D1355">
        <v>0</v>
      </c>
      <c r="E1355">
        <v>0</v>
      </c>
      <c r="F1355">
        <v>0</v>
      </c>
      <c r="G1355">
        <v>0</v>
      </c>
    </row>
    <row r="1356" spans="1:7" x14ac:dyDescent="0.4">
      <c r="A1356" t="s">
        <v>8101</v>
      </c>
      <c r="B1356" t="s">
        <v>42390</v>
      </c>
      <c r="C1356">
        <v>0</v>
      </c>
      <c r="D1356">
        <v>0</v>
      </c>
      <c r="E1356">
        <v>1</v>
      </c>
      <c r="F1356">
        <v>0</v>
      </c>
      <c r="G1356">
        <v>0</v>
      </c>
    </row>
    <row r="1357" spans="1:7" x14ac:dyDescent="0.4">
      <c r="A1357" t="s">
        <v>8102</v>
      </c>
      <c r="B1357" t="s">
        <v>81</v>
      </c>
      <c r="C1357">
        <v>1</v>
      </c>
      <c r="D1357">
        <v>0</v>
      </c>
      <c r="E1357">
        <v>0</v>
      </c>
      <c r="F1357">
        <v>2</v>
      </c>
      <c r="G1357">
        <v>0</v>
      </c>
    </row>
    <row r="1358" spans="1:7" x14ac:dyDescent="0.4">
      <c r="A1358" t="s">
        <v>8103</v>
      </c>
      <c r="B1358" t="s">
        <v>42390</v>
      </c>
      <c r="C1358">
        <v>0</v>
      </c>
      <c r="D1358">
        <v>0</v>
      </c>
      <c r="E1358">
        <v>0</v>
      </c>
      <c r="F1358">
        <v>1</v>
      </c>
      <c r="G1358">
        <v>0</v>
      </c>
    </row>
    <row r="1359" spans="1:7" x14ac:dyDescent="0.4">
      <c r="A1359" t="s">
        <v>8104</v>
      </c>
      <c r="B1359" t="s">
        <v>42390</v>
      </c>
      <c r="C1359">
        <v>1</v>
      </c>
      <c r="D1359">
        <v>0</v>
      </c>
      <c r="E1359">
        <v>0</v>
      </c>
      <c r="F1359">
        <v>0</v>
      </c>
      <c r="G1359">
        <v>0</v>
      </c>
    </row>
    <row r="1360" spans="1:7" x14ac:dyDescent="0.4">
      <c r="A1360" t="s">
        <v>8105</v>
      </c>
      <c r="B1360" t="s">
        <v>42390</v>
      </c>
      <c r="C1360">
        <v>0</v>
      </c>
      <c r="D1360">
        <v>0</v>
      </c>
      <c r="E1360">
        <v>0</v>
      </c>
      <c r="F1360">
        <v>0</v>
      </c>
      <c r="G1360">
        <v>2</v>
      </c>
    </row>
    <row r="1361" spans="1:7" x14ac:dyDescent="0.4">
      <c r="A1361" t="s">
        <v>8106</v>
      </c>
      <c r="B1361" t="s">
        <v>42390</v>
      </c>
      <c r="C1361">
        <v>1</v>
      </c>
      <c r="D1361">
        <v>0</v>
      </c>
      <c r="E1361">
        <v>0</v>
      </c>
      <c r="F1361">
        <v>0</v>
      </c>
      <c r="G1361">
        <v>0</v>
      </c>
    </row>
    <row r="1362" spans="1:7" x14ac:dyDescent="0.4">
      <c r="A1362" t="s">
        <v>8107</v>
      </c>
      <c r="B1362" t="s">
        <v>42390</v>
      </c>
      <c r="C1362">
        <v>0</v>
      </c>
      <c r="D1362">
        <v>0</v>
      </c>
      <c r="E1362">
        <v>0</v>
      </c>
      <c r="F1362">
        <v>0</v>
      </c>
      <c r="G1362">
        <v>0</v>
      </c>
    </row>
    <row r="1363" spans="1:7" x14ac:dyDescent="0.4">
      <c r="A1363" t="s">
        <v>8108</v>
      </c>
      <c r="B1363" t="s">
        <v>42392</v>
      </c>
      <c r="C1363">
        <v>0</v>
      </c>
      <c r="D1363">
        <v>0</v>
      </c>
      <c r="E1363">
        <v>1</v>
      </c>
      <c r="F1363">
        <v>0</v>
      </c>
      <c r="G1363">
        <v>0</v>
      </c>
    </row>
    <row r="1364" spans="1:7" x14ac:dyDescent="0.4">
      <c r="A1364" t="s">
        <v>8109</v>
      </c>
      <c r="B1364" t="s">
        <v>42390</v>
      </c>
      <c r="C1364">
        <v>0</v>
      </c>
      <c r="D1364">
        <v>0</v>
      </c>
      <c r="E1364">
        <v>0</v>
      </c>
      <c r="F1364">
        <v>0</v>
      </c>
      <c r="G1364">
        <v>0</v>
      </c>
    </row>
    <row r="1365" spans="1:7" x14ac:dyDescent="0.4">
      <c r="A1365" t="s">
        <v>8110</v>
      </c>
      <c r="B1365" t="s">
        <v>42390</v>
      </c>
      <c r="C1365">
        <v>3</v>
      </c>
      <c r="D1365">
        <v>0</v>
      </c>
      <c r="E1365">
        <v>0</v>
      </c>
      <c r="F1365">
        <v>0</v>
      </c>
      <c r="G1365">
        <v>1</v>
      </c>
    </row>
    <row r="1366" spans="1:7" x14ac:dyDescent="0.4">
      <c r="A1366" t="s">
        <v>8111</v>
      </c>
      <c r="B1366" t="s">
        <v>42390</v>
      </c>
      <c r="C1366">
        <v>1</v>
      </c>
      <c r="D1366">
        <v>0</v>
      </c>
      <c r="E1366">
        <v>0</v>
      </c>
      <c r="F1366">
        <v>0</v>
      </c>
      <c r="G1366">
        <v>1</v>
      </c>
    </row>
    <row r="1367" spans="1:7" x14ac:dyDescent="0.4">
      <c r="A1367" t="s">
        <v>8112</v>
      </c>
      <c r="B1367" t="s">
        <v>42390</v>
      </c>
      <c r="C1367">
        <v>1</v>
      </c>
      <c r="D1367">
        <v>0</v>
      </c>
      <c r="E1367">
        <v>0</v>
      </c>
      <c r="F1367">
        <v>0</v>
      </c>
      <c r="G1367">
        <v>0</v>
      </c>
    </row>
    <row r="1368" spans="1:7" x14ac:dyDescent="0.4">
      <c r="A1368" t="s">
        <v>8113</v>
      </c>
      <c r="B1368" t="s">
        <v>42390</v>
      </c>
      <c r="C1368">
        <v>0</v>
      </c>
      <c r="D1368">
        <v>0</v>
      </c>
      <c r="E1368">
        <v>0</v>
      </c>
      <c r="F1368">
        <v>0</v>
      </c>
      <c r="G1368">
        <v>0</v>
      </c>
    </row>
    <row r="1369" spans="1:7" x14ac:dyDescent="0.4">
      <c r="A1369" t="s">
        <v>8114</v>
      </c>
      <c r="B1369" t="s">
        <v>42390</v>
      </c>
      <c r="C1369">
        <v>4</v>
      </c>
      <c r="D1369">
        <v>0</v>
      </c>
      <c r="E1369">
        <v>3</v>
      </c>
      <c r="F1369">
        <v>0</v>
      </c>
      <c r="G1369">
        <v>1</v>
      </c>
    </row>
    <row r="1370" spans="1:7" x14ac:dyDescent="0.4">
      <c r="A1370" t="s">
        <v>8115</v>
      </c>
      <c r="B1370" t="s">
        <v>42390</v>
      </c>
      <c r="C1370">
        <v>1</v>
      </c>
      <c r="D1370">
        <v>0</v>
      </c>
      <c r="E1370">
        <v>0</v>
      </c>
      <c r="F1370">
        <v>1</v>
      </c>
      <c r="G1370">
        <v>0</v>
      </c>
    </row>
    <row r="1371" spans="1:7" x14ac:dyDescent="0.4">
      <c r="A1371" t="s">
        <v>8116</v>
      </c>
      <c r="B1371" t="s">
        <v>42390</v>
      </c>
      <c r="C1371">
        <v>8</v>
      </c>
      <c r="D1371">
        <v>0</v>
      </c>
      <c r="E1371">
        <v>1</v>
      </c>
      <c r="F1371">
        <v>0</v>
      </c>
      <c r="G1371">
        <v>2</v>
      </c>
    </row>
    <row r="1372" spans="1:7" x14ac:dyDescent="0.4">
      <c r="A1372" t="s">
        <v>8117</v>
      </c>
      <c r="B1372" t="s">
        <v>42390</v>
      </c>
      <c r="C1372">
        <v>0</v>
      </c>
      <c r="D1372">
        <v>0</v>
      </c>
      <c r="E1372">
        <v>0</v>
      </c>
      <c r="F1372">
        <v>0</v>
      </c>
      <c r="G1372">
        <v>0</v>
      </c>
    </row>
    <row r="1373" spans="1:7" x14ac:dyDescent="0.4">
      <c r="A1373" t="s">
        <v>8118</v>
      </c>
      <c r="B1373" t="s">
        <v>42390</v>
      </c>
      <c r="C1373">
        <v>0</v>
      </c>
      <c r="D1373">
        <v>0</v>
      </c>
      <c r="E1373">
        <v>0</v>
      </c>
      <c r="F1373">
        <v>0</v>
      </c>
      <c r="G1373">
        <v>0</v>
      </c>
    </row>
    <row r="1374" spans="1:7" x14ac:dyDescent="0.4">
      <c r="A1374" t="s">
        <v>8119</v>
      </c>
      <c r="B1374" t="s">
        <v>42390</v>
      </c>
      <c r="C1374">
        <v>1</v>
      </c>
      <c r="D1374">
        <v>0</v>
      </c>
      <c r="E1374">
        <v>0</v>
      </c>
      <c r="F1374">
        <v>0</v>
      </c>
      <c r="G1374">
        <v>0</v>
      </c>
    </row>
    <row r="1375" spans="1:7" x14ac:dyDescent="0.4">
      <c r="A1375" t="s">
        <v>8120</v>
      </c>
      <c r="B1375" t="s">
        <v>123</v>
      </c>
      <c r="C1375">
        <v>2</v>
      </c>
      <c r="D1375">
        <v>0</v>
      </c>
      <c r="E1375">
        <v>1</v>
      </c>
      <c r="F1375">
        <v>0</v>
      </c>
      <c r="G1375">
        <v>0</v>
      </c>
    </row>
    <row r="1376" spans="1:7" x14ac:dyDescent="0.4">
      <c r="A1376" t="s">
        <v>8121</v>
      </c>
      <c r="B1376" t="s">
        <v>42390</v>
      </c>
      <c r="C1376">
        <v>2</v>
      </c>
      <c r="D1376">
        <v>0</v>
      </c>
      <c r="E1376">
        <v>0</v>
      </c>
      <c r="F1376">
        <v>0</v>
      </c>
      <c r="G1376">
        <v>0</v>
      </c>
    </row>
    <row r="1377" spans="1:7" x14ac:dyDescent="0.4">
      <c r="A1377" t="s">
        <v>8122</v>
      </c>
      <c r="B1377" t="s">
        <v>42390</v>
      </c>
      <c r="C1377">
        <v>1</v>
      </c>
      <c r="D1377">
        <v>1</v>
      </c>
      <c r="E1377">
        <v>0</v>
      </c>
      <c r="F1377">
        <v>0</v>
      </c>
      <c r="G1377">
        <v>0</v>
      </c>
    </row>
    <row r="1378" spans="1:7" x14ac:dyDescent="0.4">
      <c r="A1378" t="s">
        <v>8123</v>
      </c>
      <c r="B1378" t="s">
        <v>42390</v>
      </c>
      <c r="C1378">
        <v>1</v>
      </c>
      <c r="D1378">
        <v>1</v>
      </c>
      <c r="E1378">
        <v>1</v>
      </c>
      <c r="F1378">
        <v>0</v>
      </c>
      <c r="G1378">
        <v>0</v>
      </c>
    </row>
    <row r="1379" spans="1:7" x14ac:dyDescent="0.4">
      <c r="A1379" t="s">
        <v>8124</v>
      </c>
      <c r="B1379" t="s">
        <v>42390</v>
      </c>
      <c r="C1379">
        <v>14</v>
      </c>
      <c r="D1379">
        <v>2</v>
      </c>
      <c r="E1379">
        <v>4</v>
      </c>
      <c r="F1379">
        <v>3</v>
      </c>
      <c r="G1379">
        <v>17</v>
      </c>
    </row>
    <row r="1380" spans="1:7" x14ac:dyDescent="0.4">
      <c r="A1380" t="s">
        <v>8125</v>
      </c>
      <c r="B1380" t="s">
        <v>42390</v>
      </c>
      <c r="C1380">
        <v>6</v>
      </c>
      <c r="D1380">
        <v>1</v>
      </c>
      <c r="E1380">
        <v>0</v>
      </c>
      <c r="F1380">
        <v>0</v>
      </c>
      <c r="G1380">
        <v>0</v>
      </c>
    </row>
    <row r="1381" spans="1:7" x14ac:dyDescent="0.4">
      <c r="A1381" t="s">
        <v>8126</v>
      </c>
      <c r="B1381" t="s">
        <v>42390</v>
      </c>
      <c r="C1381">
        <v>2</v>
      </c>
      <c r="D1381">
        <v>1</v>
      </c>
      <c r="E1381">
        <v>0</v>
      </c>
      <c r="F1381">
        <v>0</v>
      </c>
      <c r="G1381">
        <v>4</v>
      </c>
    </row>
    <row r="1382" spans="1:7" x14ac:dyDescent="0.4">
      <c r="A1382" t="s">
        <v>8127</v>
      </c>
      <c r="B1382" t="s">
        <v>42390</v>
      </c>
      <c r="C1382">
        <v>0</v>
      </c>
      <c r="D1382">
        <v>0</v>
      </c>
      <c r="E1382">
        <v>0</v>
      </c>
      <c r="F1382">
        <v>0</v>
      </c>
      <c r="G1382">
        <v>0</v>
      </c>
    </row>
    <row r="1383" spans="1:7" x14ac:dyDescent="0.4">
      <c r="A1383" t="s">
        <v>8128</v>
      </c>
      <c r="B1383" t="s">
        <v>42390</v>
      </c>
      <c r="C1383">
        <v>0</v>
      </c>
      <c r="D1383">
        <v>0</v>
      </c>
      <c r="E1383">
        <v>0</v>
      </c>
      <c r="F1383">
        <v>0</v>
      </c>
      <c r="G1383">
        <v>0</v>
      </c>
    </row>
    <row r="1384" spans="1:7" x14ac:dyDescent="0.4">
      <c r="A1384" t="s">
        <v>8129</v>
      </c>
      <c r="B1384" t="s">
        <v>42390</v>
      </c>
      <c r="C1384">
        <v>0</v>
      </c>
      <c r="D1384">
        <v>0</v>
      </c>
      <c r="E1384">
        <v>0</v>
      </c>
      <c r="F1384">
        <v>0</v>
      </c>
      <c r="G1384">
        <v>0</v>
      </c>
    </row>
    <row r="1385" spans="1:7" x14ac:dyDescent="0.4">
      <c r="A1385" t="s">
        <v>8130</v>
      </c>
      <c r="B1385" t="s">
        <v>42390</v>
      </c>
      <c r="C1385">
        <v>7</v>
      </c>
      <c r="D1385">
        <v>1</v>
      </c>
      <c r="E1385">
        <v>1</v>
      </c>
      <c r="F1385">
        <v>0</v>
      </c>
      <c r="G1385">
        <v>2</v>
      </c>
    </row>
    <row r="1386" spans="1:7" x14ac:dyDescent="0.4">
      <c r="A1386" t="s">
        <v>8131</v>
      </c>
      <c r="B1386" t="s">
        <v>42390</v>
      </c>
      <c r="C1386">
        <v>31</v>
      </c>
      <c r="D1386">
        <v>0</v>
      </c>
      <c r="E1386">
        <v>0</v>
      </c>
      <c r="F1386">
        <v>2</v>
      </c>
      <c r="G1386">
        <v>4</v>
      </c>
    </row>
    <row r="1387" spans="1:7" x14ac:dyDescent="0.4">
      <c r="A1387" t="s">
        <v>8132</v>
      </c>
      <c r="B1387" t="s">
        <v>42390</v>
      </c>
      <c r="C1387">
        <v>0</v>
      </c>
      <c r="D1387">
        <v>0</v>
      </c>
      <c r="E1387">
        <v>0</v>
      </c>
      <c r="F1387">
        <v>0</v>
      </c>
      <c r="G1387">
        <v>0</v>
      </c>
    </row>
    <row r="1388" spans="1:7" x14ac:dyDescent="0.4">
      <c r="A1388" t="s">
        <v>8133</v>
      </c>
      <c r="B1388" t="s">
        <v>42390</v>
      </c>
      <c r="C1388">
        <v>0</v>
      </c>
      <c r="D1388">
        <v>0</v>
      </c>
      <c r="E1388">
        <v>0</v>
      </c>
      <c r="F1388">
        <v>0</v>
      </c>
      <c r="G1388">
        <v>0</v>
      </c>
    </row>
    <row r="1389" spans="1:7" x14ac:dyDescent="0.4">
      <c r="A1389" t="s">
        <v>8134</v>
      </c>
      <c r="B1389" t="s">
        <v>42390</v>
      </c>
      <c r="C1389">
        <v>0</v>
      </c>
      <c r="D1389">
        <v>0</v>
      </c>
      <c r="E1389">
        <v>0</v>
      </c>
      <c r="F1389">
        <v>1</v>
      </c>
      <c r="G1389">
        <v>0</v>
      </c>
    </row>
    <row r="1390" spans="1:7" x14ac:dyDescent="0.4">
      <c r="A1390" t="s">
        <v>8135</v>
      </c>
      <c r="B1390" t="s">
        <v>42390</v>
      </c>
      <c r="C1390">
        <v>0</v>
      </c>
      <c r="D1390">
        <v>0</v>
      </c>
      <c r="E1390">
        <v>0</v>
      </c>
      <c r="F1390">
        <v>0</v>
      </c>
      <c r="G1390">
        <v>0</v>
      </c>
    </row>
    <row r="1391" spans="1:7" x14ac:dyDescent="0.4">
      <c r="A1391" t="s">
        <v>8136</v>
      </c>
      <c r="B1391" t="s">
        <v>42390</v>
      </c>
      <c r="C1391">
        <v>18</v>
      </c>
      <c r="D1391">
        <v>0</v>
      </c>
      <c r="E1391">
        <v>2</v>
      </c>
      <c r="F1391">
        <v>5</v>
      </c>
      <c r="G1391">
        <v>14</v>
      </c>
    </row>
    <row r="1392" spans="1:7" x14ac:dyDescent="0.4">
      <c r="A1392" t="s">
        <v>8137</v>
      </c>
      <c r="B1392" t="s">
        <v>42390</v>
      </c>
      <c r="C1392">
        <v>0</v>
      </c>
      <c r="D1392">
        <v>0</v>
      </c>
      <c r="E1392">
        <v>0</v>
      </c>
      <c r="F1392">
        <v>0</v>
      </c>
      <c r="G1392">
        <v>0</v>
      </c>
    </row>
    <row r="1393" spans="1:7" x14ac:dyDescent="0.4">
      <c r="A1393" t="s">
        <v>8138</v>
      </c>
      <c r="B1393" t="s">
        <v>123</v>
      </c>
      <c r="C1393">
        <v>1</v>
      </c>
      <c r="D1393">
        <v>0</v>
      </c>
      <c r="E1393">
        <v>0</v>
      </c>
      <c r="F1393">
        <v>1</v>
      </c>
      <c r="G1393">
        <v>0</v>
      </c>
    </row>
    <row r="1394" spans="1:7" x14ac:dyDescent="0.4">
      <c r="A1394" t="s">
        <v>8139</v>
      </c>
      <c r="B1394" t="s">
        <v>42390</v>
      </c>
      <c r="C1394">
        <v>0</v>
      </c>
      <c r="D1394">
        <v>0</v>
      </c>
      <c r="E1394">
        <v>0</v>
      </c>
      <c r="F1394">
        <v>0</v>
      </c>
      <c r="G1394">
        <v>0</v>
      </c>
    </row>
    <row r="1395" spans="1:7" x14ac:dyDescent="0.4">
      <c r="A1395" t="s">
        <v>8140</v>
      </c>
      <c r="B1395" t="s">
        <v>123</v>
      </c>
      <c r="C1395">
        <v>0</v>
      </c>
      <c r="D1395">
        <v>0</v>
      </c>
      <c r="E1395">
        <v>0</v>
      </c>
      <c r="F1395">
        <v>0</v>
      </c>
      <c r="G1395">
        <v>2</v>
      </c>
    </row>
    <row r="1396" spans="1:7" x14ac:dyDescent="0.4">
      <c r="A1396" t="s">
        <v>8141</v>
      </c>
      <c r="B1396" t="s">
        <v>42390</v>
      </c>
      <c r="C1396">
        <v>0</v>
      </c>
      <c r="D1396">
        <v>0</v>
      </c>
      <c r="E1396">
        <v>0</v>
      </c>
      <c r="F1396">
        <v>0</v>
      </c>
      <c r="G1396">
        <v>1</v>
      </c>
    </row>
    <row r="1397" spans="1:7" x14ac:dyDescent="0.4">
      <c r="A1397" t="s">
        <v>8142</v>
      </c>
      <c r="B1397" t="s">
        <v>123</v>
      </c>
      <c r="C1397">
        <v>1</v>
      </c>
      <c r="D1397">
        <v>0</v>
      </c>
      <c r="E1397">
        <v>0</v>
      </c>
      <c r="F1397">
        <v>1</v>
      </c>
      <c r="G1397">
        <v>0</v>
      </c>
    </row>
    <row r="1398" spans="1:7" x14ac:dyDescent="0.4">
      <c r="A1398" t="s">
        <v>8143</v>
      </c>
      <c r="B1398" t="s">
        <v>42390</v>
      </c>
      <c r="C1398">
        <v>0</v>
      </c>
      <c r="D1398">
        <v>0</v>
      </c>
      <c r="E1398">
        <v>0</v>
      </c>
      <c r="F1398">
        <v>0</v>
      </c>
      <c r="G1398">
        <v>0</v>
      </c>
    </row>
    <row r="1399" spans="1:7" x14ac:dyDescent="0.4">
      <c r="A1399" t="s">
        <v>8144</v>
      </c>
      <c r="B1399" t="s">
        <v>42390</v>
      </c>
      <c r="C1399">
        <v>0</v>
      </c>
      <c r="D1399">
        <v>1</v>
      </c>
      <c r="E1399">
        <v>0</v>
      </c>
      <c r="F1399">
        <v>0</v>
      </c>
      <c r="G1399">
        <v>0</v>
      </c>
    </row>
    <row r="1400" spans="1:7" x14ac:dyDescent="0.4">
      <c r="A1400" t="s">
        <v>8145</v>
      </c>
      <c r="B1400" t="s">
        <v>42390</v>
      </c>
      <c r="C1400">
        <v>0</v>
      </c>
      <c r="D1400">
        <v>0</v>
      </c>
      <c r="E1400">
        <v>0</v>
      </c>
      <c r="F1400">
        <v>0</v>
      </c>
      <c r="G1400">
        <v>0</v>
      </c>
    </row>
    <row r="1401" spans="1:7" x14ac:dyDescent="0.4">
      <c r="A1401" t="s">
        <v>8146</v>
      </c>
      <c r="B1401" t="s">
        <v>123</v>
      </c>
      <c r="C1401">
        <v>9</v>
      </c>
      <c r="D1401">
        <v>1</v>
      </c>
      <c r="E1401">
        <v>3</v>
      </c>
      <c r="F1401">
        <v>4</v>
      </c>
      <c r="G1401">
        <v>1</v>
      </c>
    </row>
    <row r="1402" spans="1:7" x14ac:dyDescent="0.4">
      <c r="A1402" t="s">
        <v>8147</v>
      </c>
      <c r="B1402" t="s">
        <v>42390</v>
      </c>
      <c r="C1402">
        <v>4</v>
      </c>
      <c r="D1402">
        <v>0</v>
      </c>
      <c r="E1402">
        <v>1</v>
      </c>
      <c r="F1402">
        <v>0</v>
      </c>
      <c r="G1402">
        <v>0</v>
      </c>
    </row>
    <row r="1403" spans="1:7" x14ac:dyDescent="0.4">
      <c r="A1403" t="s">
        <v>8148</v>
      </c>
      <c r="B1403" t="s">
        <v>42390</v>
      </c>
      <c r="C1403">
        <v>8</v>
      </c>
      <c r="D1403">
        <v>0</v>
      </c>
      <c r="E1403">
        <v>0</v>
      </c>
      <c r="F1403">
        <v>0</v>
      </c>
      <c r="G1403">
        <v>2</v>
      </c>
    </row>
    <row r="1404" spans="1:7" x14ac:dyDescent="0.4">
      <c r="A1404" t="s">
        <v>8149</v>
      </c>
      <c r="B1404" t="s">
        <v>42392</v>
      </c>
      <c r="C1404">
        <v>3</v>
      </c>
      <c r="D1404">
        <v>0</v>
      </c>
      <c r="E1404">
        <v>0</v>
      </c>
      <c r="F1404">
        <v>2</v>
      </c>
      <c r="G1404">
        <v>5</v>
      </c>
    </row>
    <row r="1405" spans="1:7" x14ac:dyDescent="0.4">
      <c r="A1405" t="s">
        <v>8150</v>
      </c>
      <c r="B1405" t="s">
        <v>42390</v>
      </c>
      <c r="C1405">
        <v>2</v>
      </c>
      <c r="D1405">
        <v>0</v>
      </c>
      <c r="E1405">
        <v>1</v>
      </c>
      <c r="F1405">
        <v>3</v>
      </c>
      <c r="G1405">
        <v>1</v>
      </c>
    </row>
    <row r="1406" spans="1:7" x14ac:dyDescent="0.4">
      <c r="A1406" t="s">
        <v>8151</v>
      </c>
      <c r="B1406" t="s">
        <v>42391</v>
      </c>
      <c r="C1406">
        <v>0</v>
      </c>
      <c r="D1406">
        <v>0</v>
      </c>
      <c r="E1406">
        <v>0</v>
      </c>
      <c r="F1406">
        <v>0</v>
      </c>
      <c r="G1406">
        <v>0</v>
      </c>
    </row>
    <row r="1407" spans="1:7" x14ac:dyDescent="0.4">
      <c r="A1407" t="s">
        <v>8152</v>
      </c>
      <c r="B1407" t="s">
        <v>42390</v>
      </c>
      <c r="C1407">
        <v>0</v>
      </c>
      <c r="D1407">
        <v>0</v>
      </c>
      <c r="E1407">
        <v>0</v>
      </c>
      <c r="F1407">
        <v>0</v>
      </c>
      <c r="G1407">
        <v>0</v>
      </c>
    </row>
    <row r="1408" spans="1:7" x14ac:dyDescent="0.4">
      <c r="A1408" t="s">
        <v>8153</v>
      </c>
      <c r="B1408" t="s">
        <v>42390</v>
      </c>
      <c r="C1408">
        <v>3</v>
      </c>
      <c r="D1408">
        <v>0</v>
      </c>
      <c r="E1408">
        <v>2</v>
      </c>
      <c r="F1408">
        <v>2</v>
      </c>
      <c r="G1408">
        <v>2</v>
      </c>
    </row>
    <row r="1409" spans="1:7" x14ac:dyDescent="0.4">
      <c r="A1409" t="s">
        <v>8154</v>
      </c>
      <c r="B1409" t="s">
        <v>42390</v>
      </c>
      <c r="C1409">
        <v>0</v>
      </c>
      <c r="D1409">
        <v>0</v>
      </c>
      <c r="E1409">
        <v>0</v>
      </c>
      <c r="F1409">
        <v>0</v>
      </c>
      <c r="G1409">
        <v>0</v>
      </c>
    </row>
    <row r="1410" spans="1:7" x14ac:dyDescent="0.4">
      <c r="A1410" t="s">
        <v>8155</v>
      </c>
      <c r="B1410" t="s">
        <v>42392</v>
      </c>
      <c r="C1410">
        <v>0</v>
      </c>
      <c r="D1410">
        <v>0</v>
      </c>
      <c r="E1410">
        <v>0</v>
      </c>
      <c r="F1410">
        <v>0</v>
      </c>
      <c r="G1410">
        <v>8</v>
      </c>
    </row>
    <row r="1411" spans="1:7" x14ac:dyDescent="0.4">
      <c r="A1411" t="s">
        <v>8156</v>
      </c>
      <c r="B1411" t="s">
        <v>42392</v>
      </c>
      <c r="C1411">
        <v>0</v>
      </c>
      <c r="D1411">
        <v>0</v>
      </c>
      <c r="E1411">
        <v>0</v>
      </c>
      <c r="F1411">
        <v>0</v>
      </c>
      <c r="G1411">
        <v>0</v>
      </c>
    </row>
    <row r="1412" spans="1:7" x14ac:dyDescent="0.4">
      <c r="A1412" t="s">
        <v>8157</v>
      </c>
      <c r="B1412" t="s">
        <v>123</v>
      </c>
      <c r="C1412">
        <v>0</v>
      </c>
      <c r="D1412">
        <v>0</v>
      </c>
      <c r="E1412">
        <v>0</v>
      </c>
      <c r="F1412">
        <v>0</v>
      </c>
      <c r="G1412">
        <v>0</v>
      </c>
    </row>
    <row r="1413" spans="1:7" x14ac:dyDescent="0.4">
      <c r="A1413" t="s">
        <v>8158</v>
      </c>
      <c r="B1413" t="s">
        <v>42390</v>
      </c>
      <c r="C1413">
        <v>0</v>
      </c>
      <c r="D1413">
        <v>0</v>
      </c>
      <c r="E1413">
        <v>0</v>
      </c>
      <c r="F1413">
        <v>0</v>
      </c>
      <c r="G1413">
        <v>0</v>
      </c>
    </row>
    <row r="1414" spans="1:7" x14ac:dyDescent="0.4">
      <c r="A1414" t="s">
        <v>8159</v>
      </c>
      <c r="B1414" t="s">
        <v>42392</v>
      </c>
      <c r="C1414">
        <v>2</v>
      </c>
      <c r="D1414">
        <v>0</v>
      </c>
      <c r="E1414">
        <v>0</v>
      </c>
      <c r="F1414">
        <v>0</v>
      </c>
      <c r="G1414">
        <v>0</v>
      </c>
    </row>
    <row r="1415" spans="1:7" x14ac:dyDescent="0.4">
      <c r="A1415" t="s">
        <v>8160</v>
      </c>
      <c r="B1415" t="s">
        <v>42390</v>
      </c>
      <c r="C1415">
        <v>5</v>
      </c>
      <c r="D1415">
        <v>0</v>
      </c>
      <c r="E1415">
        <v>0</v>
      </c>
      <c r="F1415">
        <v>0</v>
      </c>
      <c r="G1415">
        <v>1</v>
      </c>
    </row>
    <row r="1416" spans="1:7" x14ac:dyDescent="0.4">
      <c r="A1416" t="s">
        <v>8161</v>
      </c>
      <c r="B1416" t="s">
        <v>42390</v>
      </c>
      <c r="C1416">
        <v>4</v>
      </c>
      <c r="D1416">
        <v>0</v>
      </c>
      <c r="E1416">
        <v>0</v>
      </c>
      <c r="F1416">
        <v>1</v>
      </c>
      <c r="G1416">
        <v>4</v>
      </c>
    </row>
    <row r="1417" spans="1:7" x14ac:dyDescent="0.4">
      <c r="A1417" t="s">
        <v>8162</v>
      </c>
      <c r="B1417" t="s">
        <v>123</v>
      </c>
      <c r="C1417">
        <v>0</v>
      </c>
      <c r="D1417">
        <v>0</v>
      </c>
      <c r="E1417">
        <v>0</v>
      </c>
      <c r="F1417">
        <v>0</v>
      </c>
      <c r="G1417">
        <v>0</v>
      </c>
    </row>
    <row r="1418" spans="1:7" x14ac:dyDescent="0.4">
      <c r="A1418" t="s">
        <v>8163</v>
      </c>
      <c r="B1418" t="s">
        <v>42390</v>
      </c>
      <c r="C1418">
        <v>23</v>
      </c>
      <c r="D1418">
        <v>0</v>
      </c>
      <c r="E1418">
        <v>1</v>
      </c>
      <c r="F1418">
        <v>3</v>
      </c>
      <c r="G1418">
        <v>4</v>
      </c>
    </row>
    <row r="1419" spans="1:7" x14ac:dyDescent="0.4">
      <c r="A1419" t="s">
        <v>8164</v>
      </c>
      <c r="B1419" t="s">
        <v>42394</v>
      </c>
      <c r="C1419">
        <v>0</v>
      </c>
      <c r="D1419">
        <v>0</v>
      </c>
      <c r="E1419">
        <v>0</v>
      </c>
      <c r="F1419">
        <v>0</v>
      </c>
      <c r="G1419">
        <v>0</v>
      </c>
    </row>
    <row r="1420" spans="1:7" x14ac:dyDescent="0.4">
      <c r="A1420" t="s">
        <v>8165</v>
      </c>
      <c r="B1420" t="s">
        <v>42391</v>
      </c>
      <c r="C1420">
        <v>12</v>
      </c>
      <c r="D1420">
        <v>4</v>
      </c>
      <c r="E1420">
        <v>5</v>
      </c>
      <c r="F1420">
        <v>6</v>
      </c>
      <c r="G1420">
        <v>8</v>
      </c>
    </row>
    <row r="1421" spans="1:7" x14ac:dyDescent="0.4">
      <c r="A1421" t="s">
        <v>8166</v>
      </c>
      <c r="B1421" t="s">
        <v>42390</v>
      </c>
      <c r="C1421">
        <v>36</v>
      </c>
      <c r="D1421">
        <v>3</v>
      </c>
      <c r="E1421">
        <v>6</v>
      </c>
      <c r="F1421">
        <v>3</v>
      </c>
      <c r="G1421">
        <v>13</v>
      </c>
    </row>
    <row r="1422" spans="1:7" x14ac:dyDescent="0.4">
      <c r="A1422" t="s">
        <v>8167</v>
      </c>
      <c r="B1422" t="s">
        <v>42390</v>
      </c>
      <c r="C1422">
        <v>24</v>
      </c>
      <c r="D1422">
        <v>4</v>
      </c>
      <c r="E1422">
        <v>7</v>
      </c>
      <c r="F1422">
        <v>11</v>
      </c>
      <c r="G1422">
        <v>17</v>
      </c>
    </row>
    <row r="1423" spans="1:7" x14ac:dyDescent="0.4">
      <c r="A1423" t="s">
        <v>8168</v>
      </c>
      <c r="B1423" t="s">
        <v>42390</v>
      </c>
      <c r="C1423">
        <v>0</v>
      </c>
      <c r="D1423">
        <v>0</v>
      </c>
      <c r="E1423">
        <v>0</v>
      </c>
      <c r="F1423">
        <v>0</v>
      </c>
      <c r="G1423">
        <v>0</v>
      </c>
    </row>
    <row r="1424" spans="1:7" x14ac:dyDescent="0.4">
      <c r="A1424" t="s">
        <v>8169</v>
      </c>
      <c r="B1424" t="s">
        <v>42390</v>
      </c>
      <c r="C1424">
        <v>0</v>
      </c>
      <c r="D1424">
        <v>0</v>
      </c>
      <c r="E1424">
        <v>0</v>
      </c>
      <c r="F1424">
        <v>0</v>
      </c>
      <c r="G1424">
        <v>0</v>
      </c>
    </row>
    <row r="1425" spans="1:7" x14ac:dyDescent="0.4">
      <c r="A1425" t="s">
        <v>8170</v>
      </c>
      <c r="B1425" t="s">
        <v>123</v>
      </c>
      <c r="C1425">
        <v>0</v>
      </c>
      <c r="D1425">
        <v>0</v>
      </c>
      <c r="E1425">
        <v>0</v>
      </c>
      <c r="F1425">
        <v>0</v>
      </c>
      <c r="G1425">
        <v>0</v>
      </c>
    </row>
    <row r="1426" spans="1:7" x14ac:dyDescent="0.4">
      <c r="A1426" t="s">
        <v>8171</v>
      </c>
      <c r="B1426" t="s">
        <v>81</v>
      </c>
      <c r="C1426">
        <v>1</v>
      </c>
      <c r="D1426">
        <v>0</v>
      </c>
      <c r="E1426">
        <v>0</v>
      </c>
      <c r="F1426">
        <v>0</v>
      </c>
      <c r="G1426">
        <v>0</v>
      </c>
    </row>
    <row r="1427" spans="1:7" x14ac:dyDescent="0.4">
      <c r="A1427" t="s">
        <v>8172</v>
      </c>
      <c r="B1427" t="s">
        <v>42390</v>
      </c>
      <c r="C1427">
        <v>1</v>
      </c>
      <c r="D1427">
        <v>0</v>
      </c>
      <c r="E1427">
        <v>0</v>
      </c>
      <c r="F1427">
        <v>0</v>
      </c>
      <c r="G1427">
        <v>2</v>
      </c>
    </row>
    <row r="1428" spans="1:7" x14ac:dyDescent="0.4">
      <c r="A1428" t="s">
        <v>8173</v>
      </c>
      <c r="B1428" t="s">
        <v>42392</v>
      </c>
      <c r="C1428">
        <v>0</v>
      </c>
      <c r="D1428">
        <v>0</v>
      </c>
      <c r="E1428">
        <v>0</v>
      </c>
      <c r="F1428">
        <v>0</v>
      </c>
      <c r="G1428">
        <v>0</v>
      </c>
    </row>
    <row r="1429" spans="1:7" x14ac:dyDescent="0.4">
      <c r="A1429" t="s">
        <v>8174</v>
      </c>
      <c r="B1429" t="s">
        <v>42393</v>
      </c>
      <c r="C1429">
        <v>0</v>
      </c>
      <c r="D1429">
        <v>0</v>
      </c>
      <c r="E1429">
        <v>0</v>
      </c>
      <c r="F1429">
        <v>0</v>
      </c>
      <c r="G1429">
        <v>0</v>
      </c>
    </row>
    <row r="1430" spans="1:7" x14ac:dyDescent="0.4">
      <c r="A1430" t="s">
        <v>8175</v>
      </c>
      <c r="B1430" t="s">
        <v>42390</v>
      </c>
      <c r="C1430">
        <v>0</v>
      </c>
      <c r="D1430">
        <v>0</v>
      </c>
      <c r="E1430">
        <v>0</v>
      </c>
      <c r="F1430">
        <v>0</v>
      </c>
      <c r="G1430">
        <v>0</v>
      </c>
    </row>
    <row r="1431" spans="1:7" x14ac:dyDescent="0.4">
      <c r="A1431" t="s">
        <v>8176</v>
      </c>
      <c r="B1431" t="s">
        <v>42390</v>
      </c>
      <c r="C1431">
        <v>0</v>
      </c>
      <c r="D1431">
        <v>0</v>
      </c>
      <c r="E1431">
        <v>0</v>
      </c>
      <c r="F1431">
        <v>0</v>
      </c>
      <c r="G1431">
        <v>0</v>
      </c>
    </row>
    <row r="1432" spans="1:7" x14ac:dyDescent="0.4">
      <c r="A1432" t="s">
        <v>8177</v>
      </c>
      <c r="B1432" t="s">
        <v>42393</v>
      </c>
      <c r="C1432">
        <v>2</v>
      </c>
      <c r="D1432">
        <v>0</v>
      </c>
      <c r="E1432">
        <v>0</v>
      </c>
      <c r="F1432">
        <v>1</v>
      </c>
      <c r="G1432">
        <v>2</v>
      </c>
    </row>
    <row r="1433" spans="1:7" x14ac:dyDescent="0.4">
      <c r="A1433" t="s">
        <v>8178</v>
      </c>
      <c r="B1433" t="s">
        <v>42391</v>
      </c>
      <c r="C1433">
        <v>0</v>
      </c>
      <c r="D1433">
        <v>0</v>
      </c>
      <c r="E1433">
        <v>0</v>
      </c>
      <c r="F1433">
        <v>0</v>
      </c>
      <c r="G1433">
        <v>0</v>
      </c>
    </row>
    <row r="1434" spans="1:7" x14ac:dyDescent="0.4">
      <c r="A1434" t="s">
        <v>8179</v>
      </c>
      <c r="B1434" t="s">
        <v>42393</v>
      </c>
      <c r="C1434">
        <v>0</v>
      </c>
      <c r="D1434">
        <v>0</v>
      </c>
      <c r="E1434">
        <v>0</v>
      </c>
      <c r="F1434">
        <v>0</v>
      </c>
      <c r="G1434">
        <v>0</v>
      </c>
    </row>
    <row r="1435" spans="1:7" x14ac:dyDescent="0.4">
      <c r="A1435" t="s">
        <v>8180</v>
      </c>
      <c r="B1435" t="s">
        <v>123</v>
      </c>
      <c r="C1435">
        <v>0</v>
      </c>
      <c r="D1435">
        <v>0</v>
      </c>
      <c r="E1435">
        <v>0</v>
      </c>
      <c r="F1435">
        <v>0</v>
      </c>
      <c r="G1435">
        <v>0</v>
      </c>
    </row>
    <row r="1436" spans="1:7" x14ac:dyDescent="0.4">
      <c r="A1436" t="s">
        <v>8181</v>
      </c>
      <c r="B1436" t="s">
        <v>42391</v>
      </c>
      <c r="C1436">
        <v>3</v>
      </c>
      <c r="D1436">
        <v>0</v>
      </c>
      <c r="E1436">
        <v>0</v>
      </c>
      <c r="F1436">
        <v>0</v>
      </c>
      <c r="G1436">
        <v>0</v>
      </c>
    </row>
    <row r="1437" spans="1:7" x14ac:dyDescent="0.4">
      <c r="A1437" t="s">
        <v>8182</v>
      </c>
      <c r="B1437" t="s">
        <v>42390</v>
      </c>
      <c r="C1437">
        <v>0</v>
      </c>
      <c r="D1437">
        <v>0</v>
      </c>
      <c r="E1437">
        <v>0</v>
      </c>
      <c r="F1437">
        <v>0</v>
      </c>
      <c r="G1437">
        <v>0</v>
      </c>
    </row>
    <row r="1438" spans="1:7" x14ac:dyDescent="0.4">
      <c r="A1438" t="s">
        <v>8183</v>
      </c>
      <c r="B1438" t="s">
        <v>42393</v>
      </c>
      <c r="C1438">
        <v>0</v>
      </c>
      <c r="D1438">
        <v>0</v>
      </c>
      <c r="E1438">
        <v>0</v>
      </c>
      <c r="F1438">
        <v>0</v>
      </c>
      <c r="G1438">
        <v>0</v>
      </c>
    </row>
    <row r="1439" spans="1:7" x14ac:dyDescent="0.4">
      <c r="A1439" t="s">
        <v>8184</v>
      </c>
      <c r="B1439" t="s">
        <v>42391</v>
      </c>
      <c r="C1439">
        <v>0</v>
      </c>
      <c r="D1439">
        <v>0</v>
      </c>
      <c r="E1439">
        <v>0</v>
      </c>
      <c r="F1439">
        <v>0</v>
      </c>
      <c r="G1439">
        <v>0</v>
      </c>
    </row>
    <row r="1440" spans="1:7" x14ac:dyDescent="0.4">
      <c r="A1440" t="s">
        <v>8185</v>
      </c>
      <c r="B1440" t="s">
        <v>42390</v>
      </c>
      <c r="C1440">
        <v>0</v>
      </c>
      <c r="D1440">
        <v>0</v>
      </c>
      <c r="E1440">
        <v>0</v>
      </c>
      <c r="F1440">
        <v>0</v>
      </c>
      <c r="G1440">
        <v>0</v>
      </c>
    </row>
    <row r="1441" spans="1:7" x14ac:dyDescent="0.4">
      <c r="A1441" t="s">
        <v>8186</v>
      </c>
      <c r="B1441" t="s">
        <v>42390</v>
      </c>
      <c r="C1441">
        <v>0</v>
      </c>
      <c r="D1441">
        <v>0</v>
      </c>
      <c r="E1441">
        <v>0</v>
      </c>
      <c r="F1441">
        <v>0</v>
      </c>
      <c r="G1441">
        <v>0</v>
      </c>
    </row>
    <row r="1442" spans="1:7" x14ac:dyDescent="0.4">
      <c r="A1442" t="s">
        <v>8187</v>
      </c>
      <c r="B1442" t="s">
        <v>42390</v>
      </c>
      <c r="C1442">
        <v>1</v>
      </c>
      <c r="D1442">
        <v>0</v>
      </c>
      <c r="E1442">
        <v>0</v>
      </c>
      <c r="F1442">
        <v>0</v>
      </c>
      <c r="G1442">
        <v>0</v>
      </c>
    </row>
    <row r="1443" spans="1:7" x14ac:dyDescent="0.4">
      <c r="A1443" t="s">
        <v>8188</v>
      </c>
      <c r="B1443" t="s">
        <v>42390</v>
      </c>
      <c r="C1443">
        <v>0</v>
      </c>
      <c r="D1443">
        <v>0</v>
      </c>
      <c r="E1443">
        <v>0</v>
      </c>
      <c r="F1443">
        <v>0</v>
      </c>
      <c r="G1443">
        <v>0</v>
      </c>
    </row>
    <row r="1444" spans="1:7" x14ac:dyDescent="0.4">
      <c r="A1444" t="s">
        <v>8189</v>
      </c>
      <c r="B1444" t="s">
        <v>42390</v>
      </c>
      <c r="C1444">
        <v>0</v>
      </c>
      <c r="D1444">
        <v>0</v>
      </c>
      <c r="E1444">
        <v>0</v>
      </c>
      <c r="F1444">
        <v>0</v>
      </c>
      <c r="G1444">
        <v>0</v>
      </c>
    </row>
    <row r="1445" spans="1:7" x14ac:dyDescent="0.4">
      <c r="A1445" t="s">
        <v>8190</v>
      </c>
      <c r="B1445" t="s">
        <v>42390</v>
      </c>
      <c r="C1445">
        <v>0</v>
      </c>
      <c r="D1445">
        <v>0</v>
      </c>
      <c r="E1445">
        <v>0</v>
      </c>
      <c r="F1445">
        <v>0</v>
      </c>
      <c r="G1445">
        <v>0</v>
      </c>
    </row>
    <row r="1446" spans="1:7" x14ac:dyDescent="0.4">
      <c r="A1446" t="s">
        <v>8191</v>
      </c>
      <c r="B1446" t="s">
        <v>42390</v>
      </c>
      <c r="C1446">
        <v>0</v>
      </c>
      <c r="D1446">
        <v>0</v>
      </c>
      <c r="E1446">
        <v>0</v>
      </c>
      <c r="F1446">
        <v>0</v>
      </c>
      <c r="G1446">
        <v>0</v>
      </c>
    </row>
    <row r="1447" spans="1:7" x14ac:dyDescent="0.4">
      <c r="A1447" t="s">
        <v>8192</v>
      </c>
      <c r="B1447" t="s">
        <v>42390</v>
      </c>
      <c r="C1447">
        <v>2</v>
      </c>
      <c r="D1447">
        <v>0</v>
      </c>
      <c r="E1447">
        <v>0</v>
      </c>
      <c r="F1447">
        <v>0</v>
      </c>
      <c r="G1447">
        <v>0</v>
      </c>
    </row>
    <row r="1448" spans="1:7" x14ac:dyDescent="0.4">
      <c r="A1448" t="s">
        <v>8193</v>
      </c>
      <c r="B1448" t="s">
        <v>42393</v>
      </c>
      <c r="C1448">
        <v>0</v>
      </c>
      <c r="D1448">
        <v>0</v>
      </c>
      <c r="E1448">
        <v>0</v>
      </c>
      <c r="F1448">
        <v>0</v>
      </c>
      <c r="G1448">
        <v>0</v>
      </c>
    </row>
    <row r="1449" spans="1:7" x14ac:dyDescent="0.4">
      <c r="A1449" t="s">
        <v>8194</v>
      </c>
      <c r="B1449" t="s">
        <v>42393</v>
      </c>
      <c r="C1449">
        <v>0</v>
      </c>
      <c r="D1449">
        <v>0</v>
      </c>
      <c r="E1449">
        <v>0</v>
      </c>
      <c r="F1449">
        <v>0</v>
      </c>
      <c r="G1449">
        <v>0</v>
      </c>
    </row>
    <row r="1450" spans="1:7" x14ac:dyDescent="0.4">
      <c r="A1450" t="s">
        <v>8195</v>
      </c>
      <c r="B1450" t="s">
        <v>42390</v>
      </c>
      <c r="C1450">
        <v>0</v>
      </c>
      <c r="D1450">
        <v>0</v>
      </c>
      <c r="E1450">
        <v>0</v>
      </c>
      <c r="F1450">
        <v>0</v>
      </c>
      <c r="G1450">
        <v>0</v>
      </c>
    </row>
    <row r="1451" spans="1:7" x14ac:dyDescent="0.4">
      <c r="A1451" t="s">
        <v>8196</v>
      </c>
      <c r="B1451" t="s">
        <v>42391</v>
      </c>
      <c r="C1451">
        <v>0</v>
      </c>
      <c r="D1451">
        <v>0</v>
      </c>
      <c r="E1451">
        <v>0</v>
      </c>
      <c r="F1451">
        <v>0</v>
      </c>
      <c r="G1451">
        <v>0</v>
      </c>
    </row>
    <row r="1452" spans="1:7" x14ac:dyDescent="0.4">
      <c r="A1452" t="s">
        <v>8197</v>
      </c>
      <c r="B1452" t="s">
        <v>42393</v>
      </c>
      <c r="C1452">
        <v>0</v>
      </c>
      <c r="D1452">
        <v>0</v>
      </c>
      <c r="E1452">
        <v>0</v>
      </c>
      <c r="F1452">
        <v>0</v>
      </c>
      <c r="G1452">
        <v>0</v>
      </c>
    </row>
    <row r="1453" spans="1:7" x14ac:dyDescent="0.4">
      <c r="A1453" t="s">
        <v>8198</v>
      </c>
      <c r="B1453" t="s">
        <v>42390</v>
      </c>
      <c r="C1453">
        <v>0</v>
      </c>
      <c r="D1453">
        <v>0</v>
      </c>
      <c r="E1453">
        <v>0</v>
      </c>
      <c r="F1453">
        <v>1</v>
      </c>
      <c r="G1453">
        <v>1</v>
      </c>
    </row>
    <row r="1454" spans="1:7" x14ac:dyDescent="0.4">
      <c r="A1454" t="s">
        <v>8199</v>
      </c>
      <c r="B1454" t="s">
        <v>42393</v>
      </c>
      <c r="C1454">
        <v>1</v>
      </c>
      <c r="D1454">
        <v>1</v>
      </c>
      <c r="E1454">
        <v>1</v>
      </c>
      <c r="F1454">
        <v>0</v>
      </c>
      <c r="G1454">
        <v>0</v>
      </c>
    </row>
    <row r="1455" spans="1:7" x14ac:dyDescent="0.4">
      <c r="A1455" t="s">
        <v>8200</v>
      </c>
      <c r="B1455" t="s">
        <v>42390</v>
      </c>
      <c r="C1455">
        <v>0</v>
      </c>
      <c r="D1455">
        <v>0</v>
      </c>
      <c r="E1455">
        <v>0</v>
      </c>
      <c r="F1455">
        <v>0</v>
      </c>
      <c r="G1455">
        <v>0</v>
      </c>
    </row>
    <row r="1456" spans="1:7" x14ac:dyDescent="0.4">
      <c r="A1456" t="s">
        <v>8201</v>
      </c>
      <c r="B1456" t="s">
        <v>42390</v>
      </c>
      <c r="C1456">
        <v>0</v>
      </c>
      <c r="D1456">
        <v>0</v>
      </c>
      <c r="E1456">
        <v>0</v>
      </c>
      <c r="F1456">
        <v>0</v>
      </c>
      <c r="G1456">
        <v>0</v>
      </c>
    </row>
    <row r="1457" spans="1:7" x14ac:dyDescent="0.4">
      <c r="A1457" t="s">
        <v>8202</v>
      </c>
      <c r="B1457" t="s">
        <v>42393</v>
      </c>
      <c r="C1457">
        <v>0</v>
      </c>
      <c r="D1457">
        <v>0</v>
      </c>
      <c r="E1457">
        <v>0</v>
      </c>
      <c r="F1457">
        <v>0</v>
      </c>
      <c r="G1457">
        <v>0</v>
      </c>
    </row>
    <row r="1458" spans="1:7" x14ac:dyDescent="0.4">
      <c r="A1458" t="s">
        <v>8203</v>
      </c>
      <c r="B1458" t="s">
        <v>42390</v>
      </c>
      <c r="C1458">
        <v>6</v>
      </c>
      <c r="D1458">
        <v>0</v>
      </c>
      <c r="E1458">
        <v>3</v>
      </c>
      <c r="F1458">
        <v>1</v>
      </c>
      <c r="G1458">
        <v>2</v>
      </c>
    </row>
    <row r="1459" spans="1:7" x14ac:dyDescent="0.4">
      <c r="A1459" t="s">
        <v>8204</v>
      </c>
      <c r="B1459" t="s">
        <v>42392</v>
      </c>
      <c r="C1459">
        <v>2</v>
      </c>
      <c r="D1459">
        <v>0</v>
      </c>
      <c r="E1459">
        <v>1</v>
      </c>
      <c r="F1459">
        <v>0</v>
      </c>
      <c r="G1459">
        <v>1</v>
      </c>
    </row>
    <row r="1460" spans="1:7" x14ac:dyDescent="0.4">
      <c r="A1460" t="s">
        <v>8205</v>
      </c>
      <c r="B1460" t="s">
        <v>42392</v>
      </c>
      <c r="C1460">
        <v>4</v>
      </c>
      <c r="D1460">
        <v>1</v>
      </c>
      <c r="E1460">
        <v>3</v>
      </c>
      <c r="F1460">
        <v>0</v>
      </c>
      <c r="G1460">
        <v>3</v>
      </c>
    </row>
    <row r="1461" spans="1:7" x14ac:dyDescent="0.4">
      <c r="A1461" t="s">
        <v>8206</v>
      </c>
      <c r="B1461" t="s">
        <v>42390</v>
      </c>
      <c r="C1461">
        <v>0</v>
      </c>
      <c r="D1461">
        <v>0</v>
      </c>
      <c r="E1461">
        <v>0</v>
      </c>
      <c r="F1461">
        <v>0</v>
      </c>
      <c r="G1461">
        <v>0</v>
      </c>
    </row>
    <row r="1462" spans="1:7" x14ac:dyDescent="0.4">
      <c r="A1462" t="s">
        <v>8207</v>
      </c>
      <c r="B1462" t="s">
        <v>42392</v>
      </c>
      <c r="C1462">
        <v>0</v>
      </c>
      <c r="D1462">
        <v>0</v>
      </c>
      <c r="E1462">
        <v>0</v>
      </c>
      <c r="F1462">
        <v>0</v>
      </c>
      <c r="G1462">
        <v>0</v>
      </c>
    </row>
    <row r="1463" spans="1:7" x14ac:dyDescent="0.4">
      <c r="A1463" t="s">
        <v>8208</v>
      </c>
      <c r="B1463" t="s">
        <v>42390</v>
      </c>
      <c r="C1463">
        <v>0</v>
      </c>
      <c r="D1463">
        <v>0</v>
      </c>
      <c r="E1463">
        <v>0</v>
      </c>
      <c r="F1463">
        <v>0</v>
      </c>
      <c r="G1463">
        <v>0</v>
      </c>
    </row>
    <row r="1464" spans="1:7" x14ac:dyDescent="0.4">
      <c r="A1464" t="s">
        <v>8209</v>
      </c>
      <c r="B1464" t="s">
        <v>42390</v>
      </c>
      <c r="C1464">
        <v>2</v>
      </c>
      <c r="D1464">
        <v>0</v>
      </c>
      <c r="E1464">
        <v>0</v>
      </c>
      <c r="F1464">
        <v>0</v>
      </c>
      <c r="G1464">
        <v>0</v>
      </c>
    </row>
    <row r="1465" spans="1:7" x14ac:dyDescent="0.4">
      <c r="A1465" t="s">
        <v>8210</v>
      </c>
      <c r="B1465" t="s">
        <v>42390</v>
      </c>
      <c r="C1465">
        <v>0</v>
      </c>
      <c r="D1465">
        <v>0</v>
      </c>
      <c r="E1465">
        <v>0</v>
      </c>
      <c r="F1465">
        <v>0</v>
      </c>
      <c r="G1465">
        <v>0</v>
      </c>
    </row>
    <row r="1466" spans="1:7" x14ac:dyDescent="0.4">
      <c r="A1466" t="s">
        <v>8211</v>
      </c>
      <c r="B1466" t="s">
        <v>42390</v>
      </c>
      <c r="C1466">
        <v>0</v>
      </c>
      <c r="D1466">
        <v>0</v>
      </c>
      <c r="E1466">
        <v>0</v>
      </c>
      <c r="F1466">
        <v>0</v>
      </c>
      <c r="G1466">
        <v>0</v>
      </c>
    </row>
    <row r="1467" spans="1:7" x14ac:dyDescent="0.4">
      <c r="A1467" t="s">
        <v>8212</v>
      </c>
      <c r="B1467" t="s">
        <v>42393</v>
      </c>
      <c r="C1467">
        <v>0</v>
      </c>
      <c r="D1467">
        <v>0</v>
      </c>
      <c r="E1467">
        <v>0</v>
      </c>
      <c r="F1467">
        <v>0</v>
      </c>
      <c r="G1467">
        <v>0</v>
      </c>
    </row>
    <row r="1468" spans="1:7" x14ac:dyDescent="0.4">
      <c r="A1468" t="s">
        <v>8213</v>
      </c>
      <c r="B1468" t="s">
        <v>42391</v>
      </c>
      <c r="C1468">
        <v>2</v>
      </c>
      <c r="D1468">
        <v>1</v>
      </c>
      <c r="E1468">
        <v>0</v>
      </c>
      <c r="F1468">
        <v>0</v>
      </c>
      <c r="G1468">
        <v>0</v>
      </c>
    </row>
    <row r="1469" spans="1:7" x14ac:dyDescent="0.4">
      <c r="A1469" t="s">
        <v>8214</v>
      </c>
      <c r="B1469" t="s">
        <v>42394</v>
      </c>
      <c r="C1469">
        <v>0</v>
      </c>
      <c r="D1469">
        <v>0</v>
      </c>
      <c r="E1469">
        <v>0</v>
      </c>
      <c r="F1469">
        <v>0</v>
      </c>
      <c r="G1469">
        <v>1</v>
      </c>
    </row>
    <row r="1470" spans="1:7" x14ac:dyDescent="0.4">
      <c r="A1470" t="s">
        <v>8215</v>
      </c>
      <c r="B1470" t="s">
        <v>42390</v>
      </c>
      <c r="C1470">
        <v>0</v>
      </c>
      <c r="D1470">
        <v>0</v>
      </c>
      <c r="E1470">
        <v>0</v>
      </c>
      <c r="F1470">
        <v>0</v>
      </c>
      <c r="G1470">
        <v>0</v>
      </c>
    </row>
    <row r="1471" spans="1:7" x14ac:dyDescent="0.4">
      <c r="A1471" t="s">
        <v>8216</v>
      </c>
      <c r="B1471" t="s">
        <v>42390</v>
      </c>
      <c r="C1471">
        <v>1</v>
      </c>
      <c r="D1471">
        <v>0</v>
      </c>
      <c r="E1471">
        <v>0</v>
      </c>
      <c r="F1471">
        <v>0</v>
      </c>
      <c r="G1471">
        <v>0</v>
      </c>
    </row>
    <row r="1472" spans="1:7" x14ac:dyDescent="0.4">
      <c r="A1472" t="s">
        <v>8217</v>
      </c>
      <c r="B1472" t="s">
        <v>42390</v>
      </c>
      <c r="C1472">
        <v>0</v>
      </c>
      <c r="D1472">
        <v>0</v>
      </c>
      <c r="E1472">
        <v>1</v>
      </c>
      <c r="F1472">
        <v>0</v>
      </c>
      <c r="G1472">
        <v>0</v>
      </c>
    </row>
    <row r="1473" spans="1:7" x14ac:dyDescent="0.4">
      <c r="A1473" t="s">
        <v>8218</v>
      </c>
      <c r="B1473" t="s">
        <v>42390</v>
      </c>
      <c r="C1473">
        <v>0</v>
      </c>
      <c r="D1473">
        <v>0</v>
      </c>
      <c r="E1473">
        <v>0</v>
      </c>
      <c r="F1473">
        <v>0</v>
      </c>
      <c r="G1473">
        <v>0</v>
      </c>
    </row>
    <row r="1474" spans="1:7" x14ac:dyDescent="0.4">
      <c r="A1474" t="s">
        <v>8219</v>
      </c>
      <c r="B1474" t="s">
        <v>42393</v>
      </c>
      <c r="C1474">
        <v>0</v>
      </c>
      <c r="D1474">
        <v>0</v>
      </c>
      <c r="E1474">
        <v>0</v>
      </c>
      <c r="F1474">
        <v>0</v>
      </c>
      <c r="G1474">
        <v>0</v>
      </c>
    </row>
    <row r="1475" spans="1:7" x14ac:dyDescent="0.4">
      <c r="A1475" t="s">
        <v>8220</v>
      </c>
      <c r="B1475" t="s">
        <v>42390</v>
      </c>
      <c r="C1475">
        <v>0</v>
      </c>
      <c r="D1475">
        <v>0</v>
      </c>
      <c r="E1475">
        <v>0</v>
      </c>
      <c r="F1475">
        <v>0</v>
      </c>
      <c r="G1475">
        <v>0</v>
      </c>
    </row>
    <row r="1476" spans="1:7" x14ac:dyDescent="0.4">
      <c r="A1476" t="s">
        <v>8221</v>
      </c>
      <c r="B1476" t="s">
        <v>42390</v>
      </c>
      <c r="C1476">
        <v>0</v>
      </c>
      <c r="D1476">
        <v>0</v>
      </c>
      <c r="E1476">
        <v>0</v>
      </c>
      <c r="F1476">
        <v>0</v>
      </c>
      <c r="G1476">
        <v>0</v>
      </c>
    </row>
    <row r="1477" spans="1:7" x14ac:dyDescent="0.4">
      <c r="A1477" t="s">
        <v>8222</v>
      </c>
      <c r="B1477" t="s">
        <v>42390</v>
      </c>
      <c r="C1477">
        <v>0</v>
      </c>
      <c r="D1477">
        <v>0</v>
      </c>
      <c r="E1477">
        <v>0</v>
      </c>
      <c r="F1477">
        <v>0</v>
      </c>
      <c r="G1477">
        <v>0</v>
      </c>
    </row>
    <row r="1478" spans="1:7" x14ac:dyDescent="0.4">
      <c r="A1478" t="s">
        <v>8223</v>
      </c>
      <c r="B1478" t="s">
        <v>123</v>
      </c>
      <c r="C1478">
        <v>0</v>
      </c>
      <c r="D1478">
        <v>0</v>
      </c>
      <c r="E1478">
        <v>0</v>
      </c>
      <c r="F1478">
        <v>0</v>
      </c>
      <c r="G1478">
        <v>0</v>
      </c>
    </row>
    <row r="1479" spans="1:7" x14ac:dyDescent="0.4">
      <c r="A1479" t="s">
        <v>8224</v>
      </c>
      <c r="B1479" t="s">
        <v>42390</v>
      </c>
      <c r="C1479">
        <v>0</v>
      </c>
      <c r="D1479">
        <v>0</v>
      </c>
      <c r="E1479">
        <v>0</v>
      </c>
      <c r="F1479">
        <v>0</v>
      </c>
      <c r="G1479">
        <v>0</v>
      </c>
    </row>
    <row r="1480" spans="1:7" x14ac:dyDescent="0.4">
      <c r="A1480" t="s">
        <v>8225</v>
      </c>
      <c r="B1480" t="s">
        <v>42392</v>
      </c>
      <c r="C1480">
        <v>1</v>
      </c>
      <c r="D1480">
        <v>0</v>
      </c>
      <c r="E1480">
        <v>0</v>
      </c>
      <c r="F1480">
        <v>0</v>
      </c>
      <c r="G1480">
        <v>0</v>
      </c>
    </row>
    <row r="1481" spans="1:7" x14ac:dyDescent="0.4">
      <c r="A1481" t="s">
        <v>8226</v>
      </c>
      <c r="B1481" t="s">
        <v>42390</v>
      </c>
      <c r="C1481">
        <v>0</v>
      </c>
      <c r="D1481">
        <v>0</v>
      </c>
      <c r="E1481">
        <v>0</v>
      </c>
      <c r="F1481">
        <v>0</v>
      </c>
      <c r="G1481">
        <v>0</v>
      </c>
    </row>
    <row r="1482" spans="1:7" x14ac:dyDescent="0.4">
      <c r="A1482" t="s">
        <v>8227</v>
      </c>
      <c r="B1482" t="s">
        <v>42393</v>
      </c>
      <c r="C1482">
        <v>0</v>
      </c>
      <c r="D1482">
        <v>0</v>
      </c>
      <c r="E1482">
        <v>0</v>
      </c>
      <c r="F1482">
        <v>0</v>
      </c>
      <c r="G1482">
        <v>2</v>
      </c>
    </row>
    <row r="1483" spans="1:7" x14ac:dyDescent="0.4">
      <c r="A1483" t="s">
        <v>8228</v>
      </c>
      <c r="B1483" t="s">
        <v>42390</v>
      </c>
      <c r="C1483">
        <v>0</v>
      </c>
      <c r="D1483">
        <v>0</v>
      </c>
      <c r="E1483">
        <v>0</v>
      </c>
      <c r="F1483">
        <v>0</v>
      </c>
      <c r="G1483">
        <v>0</v>
      </c>
    </row>
    <row r="1484" spans="1:7" x14ac:dyDescent="0.4">
      <c r="A1484" t="s">
        <v>8229</v>
      </c>
      <c r="B1484" t="s">
        <v>42392</v>
      </c>
      <c r="C1484">
        <v>1</v>
      </c>
      <c r="D1484">
        <v>0</v>
      </c>
      <c r="E1484">
        <v>0</v>
      </c>
      <c r="F1484">
        <v>1</v>
      </c>
      <c r="G1484">
        <v>1</v>
      </c>
    </row>
    <row r="1485" spans="1:7" x14ac:dyDescent="0.4">
      <c r="A1485" t="s">
        <v>8230</v>
      </c>
      <c r="B1485" t="s">
        <v>42394</v>
      </c>
      <c r="C1485">
        <v>0</v>
      </c>
      <c r="D1485">
        <v>0</v>
      </c>
      <c r="E1485">
        <v>2</v>
      </c>
      <c r="F1485">
        <v>0</v>
      </c>
      <c r="G1485">
        <v>0</v>
      </c>
    </row>
    <row r="1486" spans="1:7" x14ac:dyDescent="0.4">
      <c r="A1486" t="s">
        <v>42516</v>
      </c>
      <c r="B1486" t="s">
        <v>42392</v>
      </c>
      <c r="C1486">
        <v>6</v>
      </c>
      <c r="D1486">
        <v>1</v>
      </c>
      <c r="E1486">
        <v>1</v>
      </c>
      <c r="F1486">
        <v>2</v>
      </c>
      <c r="G1486">
        <v>1</v>
      </c>
    </row>
    <row r="1487" spans="1:7" x14ac:dyDescent="0.4">
      <c r="A1487" t="s">
        <v>8231</v>
      </c>
      <c r="B1487" t="s">
        <v>42390</v>
      </c>
      <c r="C1487">
        <v>1</v>
      </c>
      <c r="D1487">
        <v>0</v>
      </c>
      <c r="E1487">
        <v>0</v>
      </c>
      <c r="F1487">
        <v>0</v>
      </c>
      <c r="G1487">
        <v>0</v>
      </c>
    </row>
    <row r="1488" spans="1:7" x14ac:dyDescent="0.4">
      <c r="A1488" t="s">
        <v>8232</v>
      </c>
      <c r="B1488" t="s">
        <v>42394</v>
      </c>
      <c r="C1488">
        <v>0</v>
      </c>
      <c r="D1488">
        <v>0</v>
      </c>
      <c r="E1488">
        <v>0</v>
      </c>
      <c r="F1488">
        <v>1</v>
      </c>
      <c r="G1488">
        <v>0</v>
      </c>
    </row>
    <row r="1489" spans="1:7" x14ac:dyDescent="0.4">
      <c r="A1489" t="s">
        <v>8233</v>
      </c>
      <c r="B1489" t="s">
        <v>42390</v>
      </c>
      <c r="C1489">
        <v>6</v>
      </c>
      <c r="D1489">
        <v>0</v>
      </c>
      <c r="E1489">
        <v>0</v>
      </c>
      <c r="F1489">
        <v>0</v>
      </c>
      <c r="G1489">
        <v>0</v>
      </c>
    </row>
    <row r="1490" spans="1:7" x14ac:dyDescent="0.4">
      <c r="A1490" t="s">
        <v>8234</v>
      </c>
      <c r="B1490" t="s">
        <v>123</v>
      </c>
      <c r="C1490">
        <v>0</v>
      </c>
      <c r="D1490">
        <v>0</v>
      </c>
      <c r="E1490">
        <v>0</v>
      </c>
      <c r="F1490">
        <v>0</v>
      </c>
      <c r="G1490">
        <v>0</v>
      </c>
    </row>
    <row r="1491" spans="1:7" x14ac:dyDescent="0.4">
      <c r="A1491" t="s">
        <v>8235</v>
      </c>
      <c r="B1491" t="s">
        <v>42390</v>
      </c>
      <c r="C1491">
        <v>0</v>
      </c>
      <c r="D1491">
        <v>0</v>
      </c>
      <c r="E1491">
        <v>0</v>
      </c>
      <c r="F1491">
        <v>0</v>
      </c>
      <c r="G1491">
        <v>0</v>
      </c>
    </row>
    <row r="1492" spans="1:7" x14ac:dyDescent="0.4">
      <c r="A1492" t="s">
        <v>8236</v>
      </c>
      <c r="B1492" t="s">
        <v>42390</v>
      </c>
      <c r="C1492">
        <v>0</v>
      </c>
      <c r="D1492">
        <v>0</v>
      </c>
      <c r="E1492">
        <v>0</v>
      </c>
      <c r="F1492">
        <v>0</v>
      </c>
      <c r="G1492">
        <v>0</v>
      </c>
    </row>
    <row r="1493" spans="1:7" x14ac:dyDescent="0.4">
      <c r="A1493" t="s">
        <v>8237</v>
      </c>
      <c r="B1493" t="s">
        <v>42390</v>
      </c>
      <c r="C1493">
        <v>0</v>
      </c>
      <c r="D1493">
        <v>0</v>
      </c>
      <c r="E1493">
        <v>0</v>
      </c>
      <c r="F1493">
        <v>0</v>
      </c>
      <c r="G1493">
        <v>0</v>
      </c>
    </row>
    <row r="1494" spans="1:7" x14ac:dyDescent="0.4">
      <c r="A1494" t="s">
        <v>8238</v>
      </c>
      <c r="B1494" t="s">
        <v>42390</v>
      </c>
      <c r="C1494">
        <v>0</v>
      </c>
      <c r="D1494">
        <v>0</v>
      </c>
      <c r="E1494">
        <v>0</v>
      </c>
      <c r="F1494">
        <v>0</v>
      </c>
      <c r="G1494">
        <v>0</v>
      </c>
    </row>
    <row r="1495" spans="1:7" x14ac:dyDescent="0.4">
      <c r="A1495" t="s">
        <v>8239</v>
      </c>
      <c r="B1495" t="s">
        <v>42390</v>
      </c>
      <c r="C1495">
        <v>0</v>
      </c>
      <c r="D1495">
        <v>0</v>
      </c>
      <c r="E1495">
        <v>0</v>
      </c>
      <c r="F1495">
        <v>0</v>
      </c>
      <c r="G1495">
        <v>0</v>
      </c>
    </row>
    <row r="1496" spans="1:7" x14ac:dyDescent="0.4">
      <c r="A1496" t="s">
        <v>8240</v>
      </c>
      <c r="B1496" t="s">
        <v>42390</v>
      </c>
      <c r="C1496">
        <v>0</v>
      </c>
      <c r="D1496">
        <v>0</v>
      </c>
      <c r="E1496">
        <v>0</v>
      </c>
      <c r="F1496">
        <v>0</v>
      </c>
      <c r="G1496">
        <v>0</v>
      </c>
    </row>
    <row r="1497" spans="1:7" x14ac:dyDescent="0.4">
      <c r="A1497" t="s">
        <v>8241</v>
      </c>
      <c r="B1497" t="s">
        <v>42390</v>
      </c>
      <c r="C1497">
        <v>0</v>
      </c>
      <c r="D1497">
        <v>0</v>
      </c>
      <c r="E1497">
        <v>0</v>
      </c>
      <c r="F1497">
        <v>0</v>
      </c>
      <c r="G1497">
        <v>0</v>
      </c>
    </row>
    <row r="1498" spans="1:7" x14ac:dyDescent="0.4">
      <c r="A1498" t="s">
        <v>8242</v>
      </c>
      <c r="B1498" t="s">
        <v>42390</v>
      </c>
      <c r="C1498">
        <v>0</v>
      </c>
      <c r="D1498">
        <v>0</v>
      </c>
      <c r="E1498">
        <v>0</v>
      </c>
      <c r="F1498">
        <v>0</v>
      </c>
      <c r="G1498">
        <v>0</v>
      </c>
    </row>
    <row r="1499" spans="1:7" x14ac:dyDescent="0.4">
      <c r="A1499" t="s">
        <v>8243</v>
      </c>
      <c r="B1499" t="s">
        <v>42390</v>
      </c>
      <c r="C1499">
        <v>0</v>
      </c>
      <c r="D1499">
        <v>0</v>
      </c>
      <c r="E1499">
        <v>0</v>
      </c>
      <c r="F1499">
        <v>0</v>
      </c>
      <c r="G1499">
        <v>0</v>
      </c>
    </row>
    <row r="1500" spans="1:7" x14ac:dyDescent="0.4">
      <c r="A1500" t="s">
        <v>8244</v>
      </c>
      <c r="B1500" t="s">
        <v>42390</v>
      </c>
      <c r="C1500">
        <v>23</v>
      </c>
      <c r="D1500">
        <v>0</v>
      </c>
      <c r="E1500">
        <v>0</v>
      </c>
      <c r="F1500">
        <v>1</v>
      </c>
      <c r="G1500">
        <v>0</v>
      </c>
    </row>
    <row r="1501" spans="1:7" x14ac:dyDescent="0.4">
      <c r="A1501" t="s">
        <v>8245</v>
      </c>
      <c r="B1501" t="s">
        <v>42391</v>
      </c>
      <c r="C1501">
        <v>0</v>
      </c>
      <c r="D1501">
        <v>0</v>
      </c>
      <c r="E1501">
        <v>0</v>
      </c>
      <c r="F1501">
        <v>0</v>
      </c>
      <c r="G1501">
        <v>0</v>
      </c>
    </row>
    <row r="1502" spans="1:7" x14ac:dyDescent="0.4">
      <c r="A1502" t="s">
        <v>8246</v>
      </c>
      <c r="B1502" t="s">
        <v>42391</v>
      </c>
      <c r="C1502">
        <v>0</v>
      </c>
      <c r="D1502">
        <v>0</v>
      </c>
      <c r="E1502">
        <v>0</v>
      </c>
      <c r="F1502">
        <v>0</v>
      </c>
      <c r="G1502">
        <v>0</v>
      </c>
    </row>
    <row r="1503" spans="1:7" x14ac:dyDescent="0.4">
      <c r="A1503" t="s">
        <v>8247</v>
      </c>
      <c r="B1503" t="s">
        <v>42394</v>
      </c>
      <c r="C1503">
        <v>0</v>
      </c>
      <c r="D1503">
        <v>0</v>
      </c>
      <c r="E1503">
        <v>0</v>
      </c>
      <c r="F1503">
        <v>0</v>
      </c>
      <c r="G1503">
        <v>0</v>
      </c>
    </row>
    <row r="1504" spans="1:7" x14ac:dyDescent="0.4">
      <c r="A1504" t="s">
        <v>8248</v>
      </c>
      <c r="B1504" t="s">
        <v>42391</v>
      </c>
      <c r="C1504">
        <v>0</v>
      </c>
      <c r="D1504">
        <v>0</v>
      </c>
      <c r="E1504">
        <v>1</v>
      </c>
      <c r="F1504">
        <v>0</v>
      </c>
      <c r="G1504">
        <v>0</v>
      </c>
    </row>
    <row r="1505" spans="1:7" x14ac:dyDescent="0.4">
      <c r="A1505" t="s">
        <v>8249</v>
      </c>
      <c r="B1505" t="s">
        <v>42394</v>
      </c>
      <c r="C1505">
        <v>1</v>
      </c>
      <c r="D1505">
        <v>0</v>
      </c>
      <c r="E1505">
        <v>0</v>
      </c>
      <c r="F1505">
        <v>0</v>
      </c>
      <c r="G1505">
        <v>0</v>
      </c>
    </row>
    <row r="1506" spans="1:7" x14ac:dyDescent="0.4">
      <c r="A1506" t="s">
        <v>8250</v>
      </c>
      <c r="B1506" t="s">
        <v>42393</v>
      </c>
      <c r="C1506">
        <v>0</v>
      </c>
      <c r="D1506">
        <v>0</v>
      </c>
      <c r="E1506">
        <v>0</v>
      </c>
      <c r="F1506">
        <v>0</v>
      </c>
      <c r="G1506">
        <v>0</v>
      </c>
    </row>
    <row r="1507" spans="1:7" x14ac:dyDescent="0.4">
      <c r="A1507" t="s">
        <v>8251</v>
      </c>
      <c r="B1507" t="s">
        <v>42390</v>
      </c>
      <c r="C1507">
        <v>13</v>
      </c>
      <c r="D1507">
        <v>1</v>
      </c>
      <c r="E1507">
        <v>2</v>
      </c>
      <c r="F1507">
        <v>5</v>
      </c>
      <c r="G1507">
        <v>7</v>
      </c>
    </row>
    <row r="1508" spans="1:7" x14ac:dyDescent="0.4">
      <c r="A1508" t="s">
        <v>8252</v>
      </c>
      <c r="B1508" t="s">
        <v>42394</v>
      </c>
      <c r="C1508">
        <v>0</v>
      </c>
      <c r="D1508">
        <v>0</v>
      </c>
      <c r="E1508">
        <v>0</v>
      </c>
      <c r="F1508">
        <v>0</v>
      </c>
      <c r="G1508">
        <v>0</v>
      </c>
    </row>
    <row r="1509" spans="1:7" x14ac:dyDescent="0.4">
      <c r="A1509" t="s">
        <v>8253</v>
      </c>
      <c r="B1509" t="s">
        <v>42392</v>
      </c>
      <c r="C1509">
        <v>0</v>
      </c>
      <c r="D1509">
        <v>0</v>
      </c>
      <c r="E1509">
        <v>0</v>
      </c>
      <c r="F1509">
        <v>0</v>
      </c>
      <c r="G1509">
        <v>1</v>
      </c>
    </row>
    <row r="1510" spans="1:7" x14ac:dyDescent="0.4">
      <c r="A1510" t="s">
        <v>8254</v>
      </c>
      <c r="B1510" t="s">
        <v>42390</v>
      </c>
      <c r="C1510">
        <v>0</v>
      </c>
      <c r="D1510">
        <v>0</v>
      </c>
      <c r="E1510">
        <v>0</v>
      </c>
      <c r="F1510">
        <v>0</v>
      </c>
      <c r="G1510">
        <v>0</v>
      </c>
    </row>
    <row r="1511" spans="1:7" x14ac:dyDescent="0.4">
      <c r="A1511" t="s">
        <v>8255</v>
      </c>
      <c r="B1511" t="s">
        <v>42393</v>
      </c>
      <c r="C1511">
        <v>0</v>
      </c>
      <c r="D1511">
        <v>0</v>
      </c>
      <c r="E1511">
        <v>0</v>
      </c>
      <c r="F1511">
        <v>0</v>
      </c>
      <c r="G1511">
        <v>0</v>
      </c>
    </row>
    <row r="1512" spans="1:7" x14ac:dyDescent="0.4">
      <c r="A1512" t="s">
        <v>8256</v>
      </c>
      <c r="B1512" t="s">
        <v>42390</v>
      </c>
      <c r="C1512">
        <v>4</v>
      </c>
      <c r="D1512">
        <v>0</v>
      </c>
      <c r="E1512">
        <v>3</v>
      </c>
      <c r="F1512">
        <v>3</v>
      </c>
      <c r="G1512">
        <v>0</v>
      </c>
    </row>
    <row r="1513" spans="1:7" x14ac:dyDescent="0.4">
      <c r="A1513" t="s">
        <v>8257</v>
      </c>
      <c r="B1513" t="s">
        <v>42390</v>
      </c>
      <c r="C1513">
        <v>0</v>
      </c>
      <c r="D1513">
        <v>0</v>
      </c>
      <c r="E1513">
        <v>0</v>
      </c>
      <c r="F1513">
        <v>0</v>
      </c>
      <c r="G1513">
        <v>0</v>
      </c>
    </row>
    <row r="1514" spans="1:7" x14ac:dyDescent="0.4">
      <c r="A1514" t="s">
        <v>8258</v>
      </c>
      <c r="B1514" t="s">
        <v>42390</v>
      </c>
      <c r="C1514">
        <v>5</v>
      </c>
      <c r="D1514">
        <v>0</v>
      </c>
      <c r="E1514">
        <v>1</v>
      </c>
      <c r="F1514">
        <v>1</v>
      </c>
      <c r="G1514">
        <v>1</v>
      </c>
    </row>
    <row r="1515" spans="1:7" x14ac:dyDescent="0.4">
      <c r="A1515" t="s">
        <v>8259</v>
      </c>
      <c r="B1515" t="s">
        <v>42392</v>
      </c>
      <c r="C1515">
        <v>1</v>
      </c>
      <c r="D1515">
        <v>4</v>
      </c>
      <c r="E1515">
        <v>0</v>
      </c>
      <c r="F1515">
        <v>0</v>
      </c>
      <c r="G1515">
        <v>0</v>
      </c>
    </row>
    <row r="1516" spans="1:7" x14ac:dyDescent="0.4">
      <c r="A1516" t="s">
        <v>8260</v>
      </c>
      <c r="B1516" t="s">
        <v>42394</v>
      </c>
      <c r="C1516">
        <v>0</v>
      </c>
      <c r="D1516">
        <v>0</v>
      </c>
      <c r="E1516">
        <v>0</v>
      </c>
      <c r="F1516">
        <v>1</v>
      </c>
      <c r="G1516">
        <v>1</v>
      </c>
    </row>
    <row r="1517" spans="1:7" x14ac:dyDescent="0.4">
      <c r="A1517" t="s">
        <v>8261</v>
      </c>
      <c r="B1517" t="s">
        <v>42390</v>
      </c>
      <c r="C1517">
        <v>0</v>
      </c>
      <c r="D1517">
        <v>0</v>
      </c>
      <c r="E1517">
        <v>0</v>
      </c>
      <c r="F1517">
        <v>0</v>
      </c>
      <c r="G1517">
        <v>0</v>
      </c>
    </row>
    <row r="1518" spans="1:7" x14ac:dyDescent="0.4">
      <c r="A1518" t="s">
        <v>8262</v>
      </c>
      <c r="B1518" t="s">
        <v>42390</v>
      </c>
      <c r="C1518">
        <v>0</v>
      </c>
      <c r="D1518">
        <v>0</v>
      </c>
      <c r="E1518">
        <v>0</v>
      </c>
      <c r="F1518">
        <v>0</v>
      </c>
      <c r="G1518">
        <v>0</v>
      </c>
    </row>
    <row r="1519" spans="1:7" x14ac:dyDescent="0.4">
      <c r="A1519" t="s">
        <v>8263</v>
      </c>
      <c r="B1519" t="s">
        <v>42393</v>
      </c>
      <c r="C1519">
        <v>0</v>
      </c>
      <c r="D1519">
        <v>0</v>
      </c>
      <c r="E1519">
        <v>0</v>
      </c>
      <c r="F1519">
        <v>0</v>
      </c>
      <c r="G1519">
        <v>0</v>
      </c>
    </row>
    <row r="1520" spans="1:7" x14ac:dyDescent="0.4">
      <c r="A1520" t="s">
        <v>8264</v>
      </c>
      <c r="B1520" t="s">
        <v>42390</v>
      </c>
      <c r="C1520">
        <v>3</v>
      </c>
      <c r="D1520">
        <v>0</v>
      </c>
      <c r="E1520">
        <v>1</v>
      </c>
      <c r="F1520">
        <v>1</v>
      </c>
      <c r="G1520">
        <v>1</v>
      </c>
    </row>
    <row r="1521" spans="1:7" x14ac:dyDescent="0.4">
      <c r="A1521" t="s">
        <v>8265</v>
      </c>
      <c r="B1521" t="s">
        <v>42394</v>
      </c>
      <c r="C1521">
        <v>0</v>
      </c>
      <c r="D1521">
        <v>0</v>
      </c>
      <c r="E1521">
        <v>0</v>
      </c>
      <c r="F1521">
        <v>0</v>
      </c>
      <c r="G1521">
        <v>0</v>
      </c>
    </row>
    <row r="1522" spans="1:7" x14ac:dyDescent="0.4">
      <c r="A1522" t="s">
        <v>8266</v>
      </c>
      <c r="B1522" t="s">
        <v>42390</v>
      </c>
      <c r="C1522">
        <v>4</v>
      </c>
      <c r="D1522">
        <v>1</v>
      </c>
      <c r="E1522">
        <v>2</v>
      </c>
      <c r="F1522">
        <v>2</v>
      </c>
      <c r="G1522">
        <v>1</v>
      </c>
    </row>
    <row r="1523" spans="1:7" x14ac:dyDescent="0.4">
      <c r="A1523" t="s">
        <v>8267</v>
      </c>
      <c r="B1523" t="s">
        <v>42392</v>
      </c>
      <c r="C1523">
        <v>0</v>
      </c>
      <c r="D1523">
        <v>0</v>
      </c>
      <c r="E1523">
        <v>1</v>
      </c>
      <c r="F1523">
        <v>0</v>
      </c>
      <c r="G1523">
        <v>0</v>
      </c>
    </row>
    <row r="1524" spans="1:7" x14ac:dyDescent="0.4">
      <c r="A1524" t="s">
        <v>8268</v>
      </c>
      <c r="B1524" t="s">
        <v>42390</v>
      </c>
      <c r="C1524">
        <v>0</v>
      </c>
      <c r="D1524">
        <v>0</v>
      </c>
      <c r="E1524">
        <v>0</v>
      </c>
      <c r="F1524">
        <v>0</v>
      </c>
      <c r="G1524">
        <v>0</v>
      </c>
    </row>
    <row r="1525" spans="1:7" x14ac:dyDescent="0.4">
      <c r="A1525" t="s">
        <v>8269</v>
      </c>
      <c r="B1525" t="s">
        <v>42392</v>
      </c>
      <c r="C1525">
        <v>1</v>
      </c>
      <c r="D1525">
        <v>0</v>
      </c>
      <c r="E1525">
        <v>0</v>
      </c>
      <c r="F1525">
        <v>0</v>
      </c>
      <c r="G1525">
        <v>0</v>
      </c>
    </row>
    <row r="1526" spans="1:7" x14ac:dyDescent="0.4">
      <c r="A1526" t="s">
        <v>8270</v>
      </c>
      <c r="B1526" t="s">
        <v>42393</v>
      </c>
      <c r="C1526">
        <v>0</v>
      </c>
      <c r="D1526">
        <v>0</v>
      </c>
      <c r="E1526">
        <v>0</v>
      </c>
      <c r="F1526">
        <v>0</v>
      </c>
      <c r="G1526">
        <v>0</v>
      </c>
    </row>
    <row r="1527" spans="1:7" x14ac:dyDescent="0.4">
      <c r="A1527" t="s">
        <v>8271</v>
      </c>
      <c r="B1527" t="s">
        <v>42394</v>
      </c>
      <c r="C1527">
        <v>0</v>
      </c>
      <c r="D1527">
        <v>0</v>
      </c>
      <c r="E1527">
        <v>0</v>
      </c>
      <c r="F1527">
        <v>0</v>
      </c>
      <c r="G1527">
        <v>0</v>
      </c>
    </row>
    <row r="1528" spans="1:7" x14ac:dyDescent="0.4">
      <c r="A1528" t="s">
        <v>8272</v>
      </c>
      <c r="B1528" t="s">
        <v>42390</v>
      </c>
      <c r="C1528">
        <v>2</v>
      </c>
      <c r="D1528">
        <v>0</v>
      </c>
      <c r="E1528">
        <v>0</v>
      </c>
      <c r="F1528">
        <v>1</v>
      </c>
      <c r="G1528">
        <v>2</v>
      </c>
    </row>
    <row r="1529" spans="1:7" x14ac:dyDescent="0.4">
      <c r="A1529" t="s">
        <v>8273</v>
      </c>
      <c r="B1529" t="s">
        <v>42390</v>
      </c>
      <c r="C1529">
        <v>1</v>
      </c>
      <c r="D1529">
        <v>0</v>
      </c>
      <c r="E1529">
        <v>0</v>
      </c>
      <c r="F1529">
        <v>0</v>
      </c>
      <c r="G1529">
        <v>0</v>
      </c>
    </row>
    <row r="1530" spans="1:7" x14ac:dyDescent="0.4">
      <c r="A1530" t="s">
        <v>8274</v>
      </c>
      <c r="B1530" t="s">
        <v>42392</v>
      </c>
      <c r="C1530">
        <v>6</v>
      </c>
      <c r="D1530">
        <v>8</v>
      </c>
      <c r="E1530">
        <v>5</v>
      </c>
      <c r="F1530">
        <v>0</v>
      </c>
      <c r="G1530">
        <v>2</v>
      </c>
    </row>
    <row r="1531" spans="1:7" x14ac:dyDescent="0.4">
      <c r="A1531" t="s">
        <v>8275</v>
      </c>
      <c r="B1531" t="s">
        <v>42393</v>
      </c>
      <c r="C1531">
        <v>0</v>
      </c>
      <c r="D1531">
        <v>0</v>
      </c>
      <c r="E1531">
        <v>0</v>
      </c>
      <c r="F1531">
        <v>0</v>
      </c>
      <c r="G1531">
        <v>0</v>
      </c>
    </row>
    <row r="1532" spans="1:7" x14ac:dyDescent="0.4">
      <c r="A1532" t="s">
        <v>8276</v>
      </c>
      <c r="B1532" t="s">
        <v>42394</v>
      </c>
      <c r="C1532">
        <v>0</v>
      </c>
      <c r="D1532">
        <v>0</v>
      </c>
      <c r="E1532">
        <v>1</v>
      </c>
      <c r="F1532">
        <v>0</v>
      </c>
      <c r="G1532">
        <v>0</v>
      </c>
    </row>
    <row r="1533" spans="1:7" x14ac:dyDescent="0.4">
      <c r="A1533" t="s">
        <v>8277</v>
      </c>
      <c r="B1533" t="s">
        <v>42390</v>
      </c>
      <c r="C1533">
        <v>1</v>
      </c>
      <c r="D1533">
        <v>0</v>
      </c>
      <c r="E1533">
        <v>0</v>
      </c>
      <c r="F1533">
        <v>0</v>
      </c>
      <c r="G1533">
        <v>0</v>
      </c>
    </row>
    <row r="1534" spans="1:7" x14ac:dyDescent="0.4">
      <c r="A1534" t="s">
        <v>8278</v>
      </c>
      <c r="B1534" t="s">
        <v>42393</v>
      </c>
      <c r="C1534">
        <v>0</v>
      </c>
      <c r="D1534">
        <v>0</v>
      </c>
      <c r="E1534">
        <v>0</v>
      </c>
      <c r="F1534">
        <v>0</v>
      </c>
      <c r="G1534">
        <v>4</v>
      </c>
    </row>
    <row r="1535" spans="1:7" x14ac:dyDescent="0.4">
      <c r="A1535" t="s">
        <v>8279</v>
      </c>
      <c r="B1535" t="s">
        <v>42390</v>
      </c>
      <c r="C1535">
        <v>0</v>
      </c>
      <c r="D1535">
        <v>0</v>
      </c>
      <c r="E1535">
        <v>0</v>
      </c>
      <c r="F1535">
        <v>0</v>
      </c>
      <c r="G1535">
        <v>0</v>
      </c>
    </row>
    <row r="1536" spans="1:7" x14ac:dyDescent="0.4">
      <c r="A1536" t="s">
        <v>8280</v>
      </c>
      <c r="B1536" t="s">
        <v>42391</v>
      </c>
      <c r="C1536">
        <v>0</v>
      </c>
      <c r="D1536">
        <v>0</v>
      </c>
      <c r="E1536">
        <v>2</v>
      </c>
      <c r="F1536">
        <v>1</v>
      </c>
      <c r="G1536">
        <v>0</v>
      </c>
    </row>
    <row r="1537" spans="1:7" x14ac:dyDescent="0.4">
      <c r="A1537" t="s">
        <v>8281</v>
      </c>
      <c r="B1537" t="s">
        <v>42390</v>
      </c>
      <c r="C1537">
        <v>0</v>
      </c>
      <c r="D1537">
        <v>0</v>
      </c>
      <c r="E1537">
        <v>0</v>
      </c>
      <c r="F1537">
        <v>0</v>
      </c>
      <c r="G1537">
        <v>0</v>
      </c>
    </row>
    <row r="1538" spans="1:7" x14ac:dyDescent="0.4">
      <c r="A1538" t="s">
        <v>8282</v>
      </c>
      <c r="B1538" t="s">
        <v>42390</v>
      </c>
      <c r="C1538">
        <v>1</v>
      </c>
      <c r="D1538">
        <v>2</v>
      </c>
      <c r="E1538">
        <v>0</v>
      </c>
      <c r="F1538">
        <v>0</v>
      </c>
      <c r="G1538">
        <v>0</v>
      </c>
    </row>
    <row r="1539" spans="1:7" x14ac:dyDescent="0.4">
      <c r="A1539" t="s">
        <v>8283</v>
      </c>
      <c r="B1539" t="s">
        <v>42390</v>
      </c>
      <c r="C1539">
        <v>0</v>
      </c>
      <c r="D1539">
        <v>0</v>
      </c>
      <c r="E1539">
        <v>2</v>
      </c>
      <c r="F1539">
        <v>0</v>
      </c>
      <c r="G1539">
        <v>1</v>
      </c>
    </row>
    <row r="1540" spans="1:7" x14ac:dyDescent="0.4">
      <c r="A1540" t="s">
        <v>8284</v>
      </c>
      <c r="B1540" t="s">
        <v>42390</v>
      </c>
      <c r="C1540">
        <v>0</v>
      </c>
      <c r="D1540">
        <v>0</v>
      </c>
      <c r="E1540">
        <v>0</v>
      </c>
      <c r="F1540">
        <v>0</v>
      </c>
      <c r="G1540">
        <v>0</v>
      </c>
    </row>
    <row r="1541" spans="1:7" x14ac:dyDescent="0.4">
      <c r="A1541" t="s">
        <v>8285</v>
      </c>
      <c r="B1541" t="s">
        <v>42391</v>
      </c>
      <c r="C1541">
        <v>0</v>
      </c>
      <c r="D1541">
        <v>0</v>
      </c>
      <c r="E1541">
        <v>0</v>
      </c>
      <c r="F1541">
        <v>0</v>
      </c>
      <c r="G1541">
        <v>0</v>
      </c>
    </row>
    <row r="1542" spans="1:7" x14ac:dyDescent="0.4">
      <c r="A1542" t="s">
        <v>8286</v>
      </c>
      <c r="B1542" t="s">
        <v>42390</v>
      </c>
      <c r="C1542">
        <v>1</v>
      </c>
      <c r="D1542">
        <v>0</v>
      </c>
      <c r="E1542">
        <v>0</v>
      </c>
      <c r="F1542">
        <v>0</v>
      </c>
      <c r="G1542">
        <v>0</v>
      </c>
    </row>
    <row r="1543" spans="1:7" x14ac:dyDescent="0.4">
      <c r="A1543" t="s">
        <v>8287</v>
      </c>
      <c r="B1543" t="s">
        <v>42390</v>
      </c>
      <c r="C1543">
        <v>0</v>
      </c>
      <c r="D1543">
        <v>0</v>
      </c>
      <c r="E1543">
        <v>0</v>
      </c>
      <c r="F1543">
        <v>0</v>
      </c>
      <c r="G1543">
        <v>0</v>
      </c>
    </row>
    <row r="1544" spans="1:7" x14ac:dyDescent="0.4">
      <c r="A1544" t="s">
        <v>8288</v>
      </c>
      <c r="B1544" t="s">
        <v>42390</v>
      </c>
      <c r="C1544">
        <v>1</v>
      </c>
      <c r="D1544">
        <v>0</v>
      </c>
      <c r="E1544">
        <v>0</v>
      </c>
      <c r="F1544">
        <v>0</v>
      </c>
      <c r="G1544">
        <v>0</v>
      </c>
    </row>
    <row r="1545" spans="1:7" x14ac:dyDescent="0.4">
      <c r="A1545" t="s">
        <v>8289</v>
      </c>
      <c r="B1545" t="s">
        <v>42391</v>
      </c>
      <c r="C1545">
        <v>0</v>
      </c>
      <c r="D1545">
        <v>0</v>
      </c>
      <c r="E1545">
        <v>0</v>
      </c>
      <c r="F1545">
        <v>0</v>
      </c>
      <c r="G1545">
        <v>1</v>
      </c>
    </row>
    <row r="1546" spans="1:7" x14ac:dyDescent="0.4">
      <c r="A1546" t="s">
        <v>8290</v>
      </c>
      <c r="B1546" t="s">
        <v>42393</v>
      </c>
      <c r="C1546">
        <v>0</v>
      </c>
      <c r="D1546">
        <v>0</v>
      </c>
      <c r="E1546">
        <v>0</v>
      </c>
      <c r="F1546">
        <v>0</v>
      </c>
      <c r="G1546">
        <v>0</v>
      </c>
    </row>
    <row r="1547" spans="1:7" x14ac:dyDescent="0.4">
      <c r="A1547" t="s">
        <v>8291</v>
      </c>
      <c r="B1547" t="s">
        <v>42394</v>
      </c>
      <c r="C1547">
        <v>0</v>
      </c>
      <c r="D1547">
        <v>0</v>
      </c>
      <c r="E1547">
        <v>0</v>
      </c>
      <c r="F1547">
        <v>0</v>
      </c>
      <c r="G1547">
        <v>0</v>
      </c>
    </row>
    <row r="1548" spans="1:7" x14ac:dyDescent="0.4">
      <c r="A1548" t="s">
        <v>8292</v>
      </c>
      <c r="B1548" t="s">
        <v>42394</v>
      </c>
      <c r="C1548">
        <v>6</v>
      </c>
      <c r="D1548">
        <v>0</v>
      </c>
      <c r="E1548">
        <v>0</v>
      </c>
      <c r="F1548">
        <v>1</v>
      </c>
      <c r="G1548">
        <v>0</v>
      </c>
    </row>
    <row r="1549" spans="1:7" x14ac:dyDescent="0.4">
      <c r="A1549" t="s">
        <v>8293</v>
      </c>
      <c r="B1549" t="s">
        <v>42391</v>
      </c>
      <c r="C1549">
        <v>0</v>
      </c>
      <c r="D1549">
        <v>0</v>
      </c>
      <c r="E1549">
        <v>0</v>
      </c>
      <c r="F1549">
        <v>0</v>
      </c>
      <c r="G1549">
        <v>0</v>
      </c>
    </row>
    <row r="1550" spans="1:7" x14ac:dyDescent="0.4">
      <c r="A1550" t="s">
        <v>8294</v>
      </c>
      <c r="B1550" t="s">
        <v>42391</v>
      </c>
      <c r="C1550">
        <v>0</v>
      </c>
      <c r="D1550">
        <v>0</v>
      </c>
      <c r="E1550">
        <v>0</v>
      </c>
      <c r="F1550">
        <v>0</v>
      </c>
      <c r="G1550">
        <v>0</v>
      </c>
    </row>
    <row r="1551" spans="1:7" x14ac:dyDescent="0.4">
      <c r="A1551" t="s">
        <v>8295</v>
      </c>
      <c r="B1551" t="s">
        <v>42393</v>
      </c>
      <c r="C1551">
        <v>0</v>
      </c>
      <c r="D1551">
        <v>0</v>
      </c>
      <c r="E1551">
        <v>0</v>
      </c>
      <c r="F1551">
        <v>0</v>
      </c>
      <c r="G1551">
        <v>0</v>
      </c>
    </row>
    <row r="1552" spans="1:7" x14ac:dyDescent="0.4">
      <c r="A1552" t="s">
        <v>8296</v>
      </c>
      <c r="B1552" t="s">
        <v>42392</v>
      </c>
      <c r="C1552">
        <v>0</v>
      </c>
      <c r="D1552">
        <v>0</v>
      </c>
      <c r="E1552">
        <v>0</v>
      </c>
      <c r="F1552">
        <v>0</v>
      </c>
      <c r="G1552">
        <v>0</v>
      </c>
    </row>
    <row r="1553" spans="1:7" x14ac:dyDescent="0.4">
      <c r="A1553" t="s">
        <v>8297</v>
      </c>
      <c r="B1553" t="s">
        <v>42392</v>
      </c>
      <c r="C1553">
        <v>1</v>
      </c>
      <c r="D1553">
        <v>0</v>
      </c>
      <c r="E1553">
        <v>0</v>
      </c>
      <c r="F1553">
        <v>0</v>
      </c>
      <c r="G1553">
        <v>0</v>
      </c>
    </row>
    <row r="1554" spans="1:7" x14ac:dyDescent="0.4">
      <c r="A1554" t="s">
        <v>8298</v>
      </c>
      <c r="B1554" t="s">
        <v>42390</v>
      </c>
      <c r="C1554">
        <v>0</v>
      </c>
      <c r="D1554">
        <v>0</v>
      </c>
      <c r="E1554">
        <v>0</v>
      </c>
      <c r="F1554">
        <v>0</v>
      </c>
      <c r="G1554">
        <v>0</v>
      </c>
    </row>
    <row r="1555" spans="1:7" x14ac:dyDescent="0.4">
      <c r="A1555" t="s">
        <v>8299</v>
      </c>
      <c r="B1555" t="s">
        <v>42390</v>
      </c>
      <c r="C1555">
        <v>11</v>
      </c>
      <c r="D1555">
        <v>0</v>
      </c>
      <c r="E1555">
        <v>3</v>
      </c>
      <c r="F1555">
        <v>0</v>
      </c>
      <c r="G1555">
        <v>2</v>
      </c>
    </row>
    <row r="1556" spans="1:7" x14ac:dyDescent="0.4">
      <c r="A1556" t="s">
        <v>8300</v>
      </c>
      <c r="B1556" t="s">
        <v>42393</v>
      </c>
      <c r="C1556">
        <v>1</v>
      </c>
      <c r="D1556">
        <v>0</v>
      </c>
      <c r="E1556">
        <v>0</v>
      </c>
      <c r="F1556">
        <v>0</v>
      </c>
      <c r="G1556">
        <v>0</v>
      </c>
    </row>
    <row r="1557" spans="1:7" x14ac:dyDescent="0.4">
      <c r="A1557" t="s">
        <v>8301</v>
      </c>
      <c r="B1557" t="s">
        <v>42390</v>
      </c>
      <c r="C1557">
        <v>0</v>
      </c>
      <c r="D1557">
        <v>0</v>
      </c>
      <c r="E1557">
        <v>3</v>
      </c>
      <c r="F1557">
        <v>0</v>
      </c>
      <c r="G1557">
        <v>0</v>
      </c>
    </row>
    <row r="1558" spans="1:7" x14ac:dyDescent="0.4">
      <c r="A1558" t="s">
        <v>8302</v>
      </c>
      <c r="B1558" t="s">
        <v>42390</v>
      </c>
      <c r="C1558">
        <v>0</v>
      </c>
      <c r="D1558">
        <v>0</v>
      </c>
      <c r="E1558">
        <v>0</v>
      </c>
      <c r="F1558">
        <v>0</v>
      </c>
      <c r="G1558">
        <v>0</v>
      </c>
    </row>
    <row r="1559" spans="1:7" x14ac:dyDescent="0.4">
      <c r="A1559" t="s">
        <v>8303</v>
      </c>
      <c r="B1559" t="s">
        <v>42390</v>
      </c>
      <c r="C1559">
        <v>1</v>
      </c>
      <c r="D1559">
        <v>0</v>
      </c>
      <c r="E1559">
        <v>0</v>
      </c>
      <c r="F1559">
        <v>0</v>
      </c>
      <c r="G1559">
        <v>0</v>
      </c>
    </row>
    <row r="1560" spans="1:7" x14ac:dyDescent="0.4">
      <c r="A1560" t="s">
        <v>8304</v>
      </c>
      <c r="B1560" t="s">
        <v>123</v>
      </c>
      <c r="C1560">
        <v>0</v>
      </c>
      <c r="D1560">
        <v>0</v>
      </c>
      <c r="E1560">
        <v>0</v>
      </c>
      <c r="F1560">
        <v>0</v>
      </c>
      <c r="G1560">
        <v>1</v>
      </c>
    </row>
    <row r="1561" spans="1:7" x14ac:dyDescent="0.4">
      <c r="A1561" t="s">
        <v>8305</v>
      </c>
      <c r="B1561" t="s">
        <v>42390</v>
      </c>
      <c r="C1561">
        <v>1</v>
      </c>
      <c r="D1561">
        <v>1</v>
      </c>
      <c r="E1561">
        <v>0</v>
      </c>
      <c r="F1561">
        <v>0</v>
      </c>
      <c r="G1561">
        <v>2</v>
      </c>
    </row>
    <row r="1562" spans="1:7" x14ac:dyDescent="0.4">
      <c r="A1562" t="s">
        <v>8306</v>
      </c>
      <c r="B1562" t="s">
        <v>42390</v>
      </c>
      <c r="C1562">
        <v>3</v>
      </c>
      <c r="D1562">
        <v>0</v>
      </c>
      <c r="E1562">
        <v>1</v>
      </c>
      <c r="F1562">
        <v>0</v>
      </c>
      <c r="G1562">
        <v>0</v>
      </c>
    </row>
    <row r="1563" spans="1:7" x14ac:dyDescent="0.4">
      <c r="A1563" t="s">
        <v>8307</v>
      </c>
      <c r="B1563" t="s">
        <v>42393</v>
      </c>
      <c r="C1563">
        <v>0</v>
      </c>
      <c r="D1563">
        <v>0</v>
      </c>
      <c r="E1563">
        <v>0</v>
      </c>
      <c r="F1563">
        <v>0</v>
      </c>
      <c r="G1563">
        <v>0</v>
      </c>
    </row>
    <row r="1564" spans="1:7" x14ac:dyDescent="0.4">
      <c r="A1564" t="s">
        <v>8308</v>
      </c>
      <c r="B1564" t="s">
        <v>42390</v>
      </c>
      <c r="C1564">
        <v>0</v>
      </c>
      <c r="D1564">
        <v>0</v>
      </c>
      <c r="E1564">
        <v>0</v>
      </c>
      <c r="F1564">
        <v>0</v>
      </c>
      <c r="G1564">
        <v>0</v>
      </c>
    </row>
    <row r="1565" spans="1:7" x14ac:dyDescent="0.4">
      <c r="A1565" t="s">
        <v>8309</v>
      </c>
      <c r="B1565" t="s">
        <v>42394</v>
      </c>
      <c r="C1565">
        <v>0</v>
      </c>
      <c r="D1565">
        <v>0</v>
      </c>
      <c r="E1565">
        <v>3</v>
      </c>
      <c r="F1565">
        <v>0</v>
      </c>
      <c r="G1565">
        <v>0</v>
      </c>
    </row>
    <row r="1566" spans="1:7" x14ac:dyDescent="0.4">
      <c r="A1566" t="s">
        <v>8310</v>
      </c>
      <c r="B1566" t="s">
        <v>42393</v>
      </c>
      <c r="C1566">
        <v>11</v>
      </c>
      <c r="D1566">
        <v>1</v>
      </c>
      <c r="E1566">
        <v>1</v>
      </c>
      <c r="F1566">
        <v>3</v>
      </c>
      <c r="G1566">
        <v>4</v>
      </c>
    </row>
    <row r="1567" spans="1:7" x14ac:dyDescent="0.4">
      <c r="A1567" t="s">
        <v>8311</v>
      </c>
      <c r="B1567" t="s">
        <v>42390</v>
      </c>
      <c r="C1567">
        <v>0</v>
      </c>
      <c r="D1567">
        <v>0</v>
      </c>
      <c r="E1567">
        <v>0</v>
      </c>
      <c r="F1567">
        <v>0</v>
      </c>
      <c r="G1567">
        <v>0</v>
      </c>
    </row>
    <row r="1568" spans="1:7" x14ac:dyDescent="0.4">
      <c r="A1568" t="s">
        <v>8312</v>
      </c>
      <c r="B1568" t="s">
        <v>42393</v>
      </c>
      <c r="C1568">
        <v>1</v>
      </c>
      <c r="D1568">
        <v>0</v>
      </c>
      <c r="E1568">
        <v>0</v>
      </c>
      <c r="F1568">
        <v>0</v>
      </c>
      <c r="G1568">
        <v>1</v>
      </c>
    </row>
    <row r="1569" spans="1:7" x14ac:dyDescent="0.4">
      <c r="A1569" t="s">
        <v>8313</v>
      </c>
      <c r="B1569" t="s">
        <v>42391</v>
      </c>
      <c r="C1569">
        <v>0</v>
      </c>
      <c r="D1569">
        <v>1</v>
      </c>
      <c r="E1569">
        <v>1</v>
      </c>
      <c r="F1569">
        <v>0</v>
      </c>
      <c r="G1569">
        <v>1</v>
      </c>
    </row>
    <row r="1570" spans="1:7" x14ac:dyDescent="0.4">
      <c r="A1570" t="s">
        <v>8314</v>
      </c>
      <c r="B1570" t="s">
        <v>42390</v>
      </c>
      <c r="C1570">
        <v>0</v>
      </c>
      <c r="D1570">
        <v>0</v>
      </c>
      <c r="E1570">
        <v>0</v>
      </c>
      <c r="F1570">
        <v>0</v>
      </c>
      <c r="G1570">
        <v>0</v>
      </c>
    </row>
    <row r="1571" spans="1:7" x14ac:dyDescent="0.4">
      <c r="A1571" t="s">
        <v>8315</v>
      </c>
      <c r="B1571" t="s">
        <v>42390</v>
      </c>
      <c r="C1571">
        <v>0</v>
      </c>
      <c r="D1571">
        <v>0</v>
      </c>
      <c r="E1571">
        <v>0</v>
      </c>
      <c r="F1571">
        <v>0</v>
      </c>
      <c r="G1571">
        <v>0</v>
      </c>
    </row>
    <row r="1572" spans="1:7" x14ac:dyDescent="0.4">
      <c r="A1572" t="s">
        <v>8316</v>
      </c>
      <c r="B1572" t="s">
        <v>42390</v>
      </c>
      <c r="C1572">
        <v>0</v>
      </c>
      <c r="D1572">
        <v>0</v>
      </c>
      <c r="E1572">
        <v>0</v>
      </c>
      <c r="F1572">
        <v>0</v>
      </c>
      <c r="G1572">
        <v>0</v>
      </c>
    </row>
    <row r="1573" spans="1:7" x14ac:dyDescent="0.4">
      <c r="A1573" t="s">
        <v>8317</v>
      </c>
      <c r="B1573" t="s">
        <v>42390</v>
      </c>
      <c r="C1573">
        <v>2</v>
      </c>
      <c r="D1573">
        <v>0</v>
      </c>
      <c r="E1573">
        <v>0</v>
      </c>
      <c r="F1573">
        <v>0</v>
      </c>
      <c r="G1573">
        <v>1</v>
      </c>
    </row>
    <row r="1574" spans="1:7" x14ac:dyDescent="0.4">
      <c r="A1574" t="s">
        <v>8318</v>
      </c>
      <c r="B1574" t="s">
        <v>42390</v>
      </c>
      <c r="C1574">
        <v>0</v>
      </c>
      <c r="D1574">
        <v>0</v>
      </c>
      <c r="E1574">
        <v>1</v>
      </c>
      <c r="F1574">
        <v>0</v>
      </c>
      <c r="G1574">
        <v>0</v>
      </c>
    </row>
    <row r="1575" spans="1:7" x14ac:dyDescent="0.4">
      <c r="A1575" t="s">
        <v>8319</v>
      </c>
      <c r="B1575" t="s">
        <v>42390</v>
      </c>
      <c r="C1575">
        <v>0</v>
      </c>
      <c r="D1575">
        <v>0</v>
      </c>
      <c r="E1575">
        <v>0</v>
      </c>
      <c r="F1575">
        <v>0</v>
      </c>
      <c r="G1575">
        <v>0</v>
      </c>
    </row>
    <row r="1576" spans="1:7" x14ac:dyDescent="0.4">
      <c r="A1576" t="s">
        <v>8320</v>
      </c>
      <c r="B1576" t="s">
        <v>42390</v>
      </c>
      <c r="C1576">
        <v>0</v>
      </c>
      <c r="D1576">
        <v>0</v>
      </c>
      <c r="E1576">
        <v>0</v>
      </c>
      <c r="F1576">
        <v>1</v>
      </c>
      <c r="G1576">
        <v>1</v>
      </c>
    </row>
    <row r="1577" spans="1:7" x14ac:dyDescent="0.4">
      <c r="A1577" t="s">
        <v>8321</v>
      </c>
      <c r="B1577" t="s">
        <v>42390</v>
      </c>
      <c r="C1577">
        <v>0</v>
      </c>
      <c r="D1577">
        <v>0</v>
      </c>
      <c r="E1577">
        <v>0</v>
      </c>
      <c r="F1577">
        <v>0</v>
      </c>
      <c r="G1577">
        <v>0</v>
      </c>
    </row>
    <row r="1578" spans="1:7" x14ac:dyDescent="0.4">
      <c r="A1578" t="s">
        <v>8322</v>
      </c>
      <c r="B1578" t="s">
        <v>42391</v>
      </c>
      <c r="C1578">
        <v>3</v>
      </c>
      <c r="D1578">
        <v>1</v>
      </c>
      <c r="E1578">
        <v>1</v>
      </c>
      <c r="F1578">
        <v>1</v>
      </c>
      <c r="G1578">
        <v>0</v>
      </c>
    </row>
    <row r="1579" spans="1:7" x14ac:dyDescent="0.4">
      <c r="A1579" t="s">
        <v>8323</v>
      </c>
      <c r="B1579" t="s">
        <v>42390</v>
      </c>
      <c r="C1579">
        <v>0</v>
      </c>
      <c r="D1579">
        <v>0</v>
      </c>
      <c r="E1579">
        <v>0</v>
      </c>
      <c r="F1579">
        <v>0</v>
      </c>
      <c r="G1579">
        <v>0</v>
      </c>
    </row>
    <row r="1580" spans="1:7" x14ac:dyDescent="0.4">
      <c r="A1580" t="s">
        <v>8324</v>
      </c>
      <c r="B1580" t="s">
        <v>42390</v>
      </c>
      <c r="C1580">
        <v>11</v>
      </c>
      <c r="D1580">
        <v>2</v>
      </c>
      <c r="E1580">
        <v>2</v>
      </c>
      <c r="F1580">
        <v>3</v>
      </c>
      <c r="G1580">
        <v>3</v>
      </c>
    </row>
    <row r="1581" spans="1:7" x14ac:dyDescent="0.4">
      <c r="A1581" t="s">
        <v>8325</v>
      </c>
      <c r="B1581" t="s">
        <v>42390</v>
      </c>
      <c r="C1581">
        <v>0</v>
      </c>
      <c r="D1581">
        <v>0</v>
      </c>
      <c r="E1581">
        <v>0</v>
      </c>
      <c r="F1581">
        <v>0</v>
      </c>
      <c r="G1581">
        <v>0</v>
      </c>
    </row>
    <row r="1582" spans="1:7" x14ac:dyDescent="0.4">
      <c r="A1582" t="s">
        <v>8326</v>
      </c>
      <c r="B1582" t="s">
        <v>42390</v>
      </c>
      <c r="C1582">
        <v>2</v>
      </c>
      <c r="D1582">
        <v>0</v>
      </c>
      <c r="E1582">
        <v>0</v>
      </c>
      <c r="F1582">
        <v>0</v>
      </c>
      <c r="G1582">
        <v>1</v>
      </c>
    </row>
    <row r="1583" spans="1:7" x14ac:dyDescent="0.4">
      <c r="A1583" t="s">
        <v>8327</v>
      </c>
      <c r="B1583" t="s">
        <v>42390</v>
      </c>
      <c r="C1583">
        <v>4</v>
      </c>
      <c r="D1583">
        <v>0</v>
      </c>
      <c r="E1583">
        <v>0</v>
      </c>
      <c r="F1583">
        <v>0</v>
      </c>
      <c r="G1583">
        <v>3</v>
      </c>
    </row>
    <row r="1584" spans="1:7" x14ac:dyDescent="0.4">
      <c r="A1584" t="s">
        <v>8328</v>
      </c>
      <c r="B1584" t="s">
        <v>42390</v>
      </c>
      <c r="C1584">
        <v>4</v>
      </c>
      <c r="D1584">
        <v>0</v>
      </c>
      <c r="E1584">
        <v>1</v>
      </c>
      <c r="F1584">
        <v>0</v>
      </c>
      <c r="G1584">
        <v>0</v>
      </c>
    </row>
    <row r="1585" spans="1:7" x14ac:dyDescent="0.4">
      <c r="A1585" t="s">
        <v>8329</v>
      </c>
      <c r="B1585" t="s">
        <v>42392</v>
      </c>
      <c r="C1585">
        <v>1</v>
      </c>
      <c r="D1585">
        <v>0</v>
      </c>
      <c r="E1585">
        <v>2</v>
      </c>
      <c r="F1585">
        <v>0</v>
      </c>
      <c r="G1585">
        <v>0</v>
      </c>
    </row>
    <row r="1586" spans="1:7" x14ac:dyDescent="0.4">
      <c r="A1586" t="s">
        <v>8330</v>
      </c>
      <c r="B1586" t="s">
        <v>42390</v>
      </c>
      <c r="C1586">
        <v>0</v>
      </c>
      <c r="D1586">
        <v>0</v>
      </c>
      <c r="E1586">
        <v>0</v>
      </c>
      <c r="F1586">
        <v>0</v>
      </c>
      <c r="G1586">
        <v>0</v>
      </c>
    </row>
    <row r="1587" spans="1:7" x14ac:dyDescent="0.4">
      <c r="A1587" t="s">
        <v>8331</v>
      </c>
      <c r="B1587" t="s">
        <v>42390</v>
      </c>
      <c r="C1587">
        <v>1</v>
      </c>
      <c r="D1587">
        <v>0</v>
      </c>
      <c r="E1587">
        <v>0</v>
      </c>
      <c r="F1587">
        <v>0</v>
      </c>
      <c r="G1587">
        <v>0</v>
      </c>
    </row>
    <row r="1588" spans="1:7" x14ac:dyDescent="0.4">
      <c r="A1588" t="s">
        <v>8332</v>
      </c>
      <c r="B1588" t="s">
        <v>42390</v>
      </c>
      <c r="C1588">
        <v>0</v>
      </c>
      <c r="D1588">
        <v>0</v>
      </c>
      <c r="E1588">
        <v>0</v>
      </c>
      <c r="F1588">
        <v>0</v>
      </c>
      <c r="G1588">
        <v>1</v>
      </c>
    </row>
    <row r="1589" spans="1:7" x14ac:dyDescent="0.4">
      <c r="A1589" t="s">
        <v>8333</v>
      </c>
      <c r="B1589" t="s">
        <v>42390</v>
      </c>
      <c r="C1589">
        <v>1</v>
      </c>
      <c r="D1589">
        <v>1</v>
      </c>
      <c r="E1589">
        <v>0</v>
      </c>
      <c r="F1589">
        <v>0</v>
      </c>
      <c r="G1589">
        <v>0</v>
      </c>
    </row>
    <row r="1590" spans="1:7" x14ac:dyDescent="0.4">
      <c r="A1590" t="s">
        <v>8334</v>
      </c>
      <c r="B1590" t="s">
        <v>42392</v>
      </c>
      <c r="C1590">
        <v>0</v>
      </c>
      <c r="D1590">
        <v>0</v>
      </c>
      <c r="E1590">
        <v>0</v>
      </c>
      <c r="F1590">
        <v>0</v>
      </c>
      <c r="G1590">
        <v>0</v>
      </c>
    </row>
    <row r="1591" spans="1:7" x14ac:dyDescent="0.4">
      <c r="A1591" t="s">
        <v>8335</v>
      </c>
      <c r="B1591" t="s">
        <v>42394</v>
      </c>
      <c r="C1591">
        <v>3</v>
      </c>
      <c r="D1591">
        <v>0</v>
      </c>
      <c r="E1591">
        <v>0</v>
      </c>
      <c r="F1591">
        <v>1</v>
      </c>
      <c r="G1591">
        <v>1</v>
      </c>
    </row>
    <row r="1592" spans="1:7" x14ac:dyDescent="0.4">
      <c r="A1592" t="s">
        <v>8336</v>
      </c>
      <c r="B1592" t="s">
        <v>42390</v>
      </c>
      <c r="C1592">
        <v>0</v>
      </c>
      <c r="D1592">
        <v>0</v>
      </c>
      <c r="E1592">
        <v>0</v>
      </c>
      <c r="F1592">
        <v>0</v>
      </c>
      <c r="G1592">
        <v>0</v>
      </c>
    </row>
    <row r="1593" spans="1:7" x14ac:dyDescent="0.4">
      <c r="A1593" t="s">
        <v>8337</v>
      </c>
      <c r="B1593" t="s">
        <v>42393</v>
      </c>
      <c r="C1593">
        <v>0</v>
      </c>
      <c r="D1593">
        <v>0</v>
      </c>
      <c r="E1593">
        <v>0</v>
      </c>
      <c r="F1593">
        <v>0</v>
      </c>
      <c r="G1593">
        <v>2</v>
      </c>
    </row>
    <row r="1594" spans="1:7" x14ac:dyDescent="0.4">
      <c r="A1594" t="s">
        <v>8338</v>
      </c>
      <c r="B1594" t="s">
        <v>42394</v>
      </c>
      <c r="C1594">
        <v>8</v>
      </c>
      <c r="D1594">
        <v>0</v>
      </c>
      <c r="E1594">
        <v>0</v>
      </c>
      <c r="F1594">
        <v>2</v>
      </c>
      <c r="G1594">
        <v>1</v>
      </c>
    </row>
    <row r="1595" spans="1:7" x14ac:dyDescent="0.4">
      <c r="A1595" t="s">
        <v>8339</v>
      </c>
      <c r="B1595" t="s">
        <v>42394</v>
      </c>
      <c r="C1595">
        <v>1</v>
      </c>
      <c r="D1595">
        <v>0</v>
      </c>
      <c r="E1595">
        <v>0</v>
      </c>
      <c r="F1595">
        <v>0</v>
      </c>
      <c r="G1595">
        <v>0</v>
      </c>
    </row>
    <row r="1596" spans="1:7" x14ac:dyDescent="0.4">
      <c r="A1596" t="s">
        <v>8340</v>
      </c>
      <c r="B1596" t="s">
        <v>42393</v>
      </c>
      <c r="C1596">
        <v>0</v>
      </c>
      <c r="D1596">
        <v>0</v>
      </c>
      <c r="E1596">
        <v>1</v>
      </c>
      <c r="F1596">
        <v>1</v>
      </c>
      <c r="G1596">
        <v>0</v>
      </c>
    </row>
    <row r="1597" spans="1:7" x14ac:dyDescent="0.4">
      <c r="A1597" t="s">
        <v>8341</v>
      </c>
      <c r="B1597" t="s">
        <v>42390</v>
      </c>
      <c r="C1597">
        <v>4</v>
      </c>
      <c r="D1597">
        <v>1</v>
      </c>
      <c r="E1597">
        <v>0</v>
      </c>
      <c r="F1597">
        <v>0</v>
      </c>
      <c r="G1597">
        <v>0</v>
      </c>
    </row>
    <row r="1598" spans="1:7" x14ac:dyDescent="0.4">
      <c r="A1598" t="s">
        <v>8342</v>
      </c>
      <c r="B1598" t="s">
        <v>42392</v>
      </c>
      <c r="C1598">
        <v>0</v>
      </c>
      <c r="D1598">
        <v>0</v>
      </c>
      <c r="E1598">
        <v>0</v>
      </c>
      <c r="F1598">
        <v>1</v>
      </c>
      <c r="G1598">
        <v>2</v>
      </c>
    </row>
    <row r="1599" spans="1:7" x14ac:dyDescent="0.4">
      <c r="A1599" t="s">
        <v>8343</v>
      </c>
      <c r="B1599" t="s">
        <v>42391</v>
      </c>
      <c r="C1599">
        <v>0</v>
      </c>
      <c r="D1599">
        <v>0</v>
      </c>
      <c r="E1599">
        <v>0</v>
      </c>
      <c r="F1599">
        <v>0</v>
      </c>
      <c r="G1599">
        <v>0</v>
      </c>
    </row>
    <row r="1600" spans="1:7" x14ac:dyDescent="0.4">
      <c r="A1600" t="s">
        <v>8344</v>
      </c>
      <c r="B1600" t="s">
        <v>42394</v>
      </c>
      <c r="C1600">
        <v>0</v>
      </c>
      <c r="D1600">
        <v>0</v>
      </c>
      <c r="E1600">
        <v>0</v>
      </c>
      <c r="F1600">
        <v>0</v>
      </c>
      <c r="G1600">
        <v>0</v>
      </c>
    </row>
    <row r="1601" spans="1:7" x14ac:dyDescent="0.4">
      <c r="A1601" t="s">
        <v>8345</v>
      </c>
      <c r="B1601" t="s">
        <v>42392</v>
      </c>
      <c r="C1601">
        <v>0</v>
      </c>
      <c r="D1601">
        <v>0</v>
      </c>
      <c r="E1601">
        <v>0</v>
      </c>
      <c r="F1601">
        <v>0</v>
      </c>
      <c r="G1601">
        <v>0</v>
      </c>
    </row>
    <row r="1602" spans="1:7" x14ac:dyDescent="0.4">
      <c r="A1602" t="s">
        <v>8346</v>
      </c>
      <c r="B1602" t="s">
        <v>42392</v>
      </c>
      <c r="C1602">
        <v>0</v>
      </c>
      <c r="D1602">
        <v>0</v>
      </c>
      <c r="E1602">
        <v>0</v>
      </c>
      <c r="F1602">
        <v>1</v>
      </c>
      <c r="G1602">
        <v>0</v>
      </c>
    </row>
    <row r="1603" spans="1:7" x14ac:dyDescent="0.4">
      <c r="A1603" t="s">
        <v>8347</v>
      </c>
      <c r="B1603" t="s">
        <v>42390</v>
      </c>
      <c r="C1603">
        <v>0</v>
      </c>
      <c r="D1603">
        <v>0</v>
      </c>
      <c r="E1603">
        <v>0</v>
      </c>
      <c r="F1603">
        <v>0</v>
      </c>
      <c r="G1603">
        <v>0</v>
      </c>
    </row>
    <row r="1604" spans="1:7" x14ac:dyDescent="0.4">
      <c r="A1604" t="s">
        <v>8348</v>
      </c>
      <c r="B1604" t="s">
        <v>42390</v>
      </c>
      <c r="C1604">
        <v>0</v>
      </c>
      <c r="D1604">
        <v>0</v>
      </c>
      <c r="E1604">
        <v>0</v>
      </c>
      <c r="F1604">
        <v>0</v>
      </c>
      <c r="G1604">
        <v>0</v>
      </c>
    </row>
    <row r="1605" spans="1:7" x14ac:dyDescent="0.4">
      <c r="A1605" t="s">
        <v>8349</v>
      </c>
      <c r="B1605" t="s">
        <v>42390</v>
      </c>
      <c r="C1605">
        <v>0</v>
      </c>
      <c r="D1605">
        <v>0</v>
      </c>
      <c r="E1605">
        <v>0</v>
      </c>
      <c r="F1605">
        <v>0</v>
      </c>
      <c r="G1605">
        <v>0</v>
      </c>
    </row>
    <row r="1606" spans="1:7" x14ac:dyDescent="0.4">
      <c r="A1606" t="s">
        <v>8350</v>
      </c>
      <c r="B1606" t="s">
        <v>42390</v>
      </c>
      <c r="C1606">
        <v>0</v>
      </c>
      <c r="D1606">
        <v>0</v>
      </c>
      <c r="E1606">
        <v>0</v>
      </c>
      <c r="F1606">
        <v>0</v>
      </c>
      <c r="G1606">
        <v>0</v>
      </c>
    </row>
    <row r="1607" spans="1:7" x14ac:dyDescent="0.4">
      <c r="A1607" t="s">
        <v>8351</v>
      </c>
      <c r="B1607" t="s">
        <v>42390</v>
      </c>
      <c r="C1607">
        <v>0</v>
      </c>
      <c r="D1607">
        <v>0</v>
      </c>
      <c r="E1607">
        <v>0</v>
      </c>
      <c r="F1607">
        <v>0</v>
      </c>
      <c r="G1607">
        <v>0</v>
      </c>
    </row>
    <row r="1608" spans="1:7" x14ac:dyDescent="0.4">
      <c r="A1608" t="s">
        <v>8352</v>
      </c>
      <c r="B1608" t="s">
        <v>42390</v>
      </c>
      <c r="C1608">
        <v>0</v>
      </c>
      <c r="D1608">
        <v>0</v>
      </c>
      <c r="E1608">
        <v>0</v>
      </c>
      <c r="F1608">
        <v>0</v>
      </c>
      <c r="G1608">
        <v>0</v>
      </c>
    </row>
    <row r="1609" spans="1:7" x14ac:dyDescent="0.4">
      <c r="A1609" t="s">
        <v>8353</v>
      </c>
      <c r="B1609" t="s">
        <v>42392</v>
      </c>
      <c r="C1609">
        <v>0</v>
      </c>
      <c r="D1609">
        <v>0</v>
      </c>
      <c r="E1609">
        <v>0</v>
      </c>
      <c r="F1609">
        <v>0</v>
      </c>
      <c r="G1609">
        <v>0</v>
      </c>
    </row>
    <row r="1610" spans="1:7" x14ac:dyDescent="0.4">
      <c r="A1610" t="s">
        <v>8354</v>
      </c>
      <c r="B1610" t="s">
        <v>42390</v>
      </c>
      <c r="C1610">
        <v>2</v>
      </c>
      <c r="D1610">
        <v>0</v>
      </c>
      <c r="E1610">
        <v>0</v>
      </c>
      <c r="F1610">
        <v>0</v>
      </c>
      <c r="G1610">
        <v>0</v>
      </c>
    </row>
    <row r="1611" spans="1:7" x14ac:dyDescent="0.4">
      <c r="A1611" t="s">
        <v>8355</v>
      </c>
      <c r="B1611" t="s">
        <v>42390</v>
      </c>
      <c r="C1611">
        <v>1</v>
      </c>
      <c r="D1611">
        <v>0</v>
      </c>
      <c r="E1611">
        <v>3</v>
      </c>
      <c r="F1611">
        <v>0</v>
      </c>
      <c r="G1611">
        <v>0</v>
      </c>
    </row>
    <row r="1612" spans="1:7" x14ac:dyDescent="0.4">
      <c r="A1612" t="s">
        <v>8356</v>
      </c>
      <c r="B1612" t="s">
        <v>42390</v>
      </c>
      <c r="C1612">
        <v>0</v>
      </c>
      <c r="D1612">
        <v>0</v>
      </c>
      <c r="E1612">
        <v>0</v>
      </c>
      <c r="F1612">
        <v>0</v>
      </c>
      <c r="G1612">
        <v>0</v>
      </c>
    </row>
    <row r="1613" spans="1:7" x14ac:dyDescent="0.4">
      <c r="A1613" t="s">
        <v>8357</v>
      </c>
      <c r="B1613" t="s">
        <v>42390</v>
      </c>
      <c r="C1613">
        <v>0</v>
      </c>
      <c r="D1613">
        <v>0</v>
      </c>
      <c r="E1613">
        <v>0</v>
      </c>
      <c r="F1613">
        <v>0</v>
      </c>
      <c r="G1613">
        <v>0</v>
      </c>
    </row>
    <row r="1614" spans="1:7" x14ac:dyDescent="0.4">
      <c r="A1614" t="s">
        <v>8358</v>
      </c>
      <c r="B1614" t="s">
        <v>42390</v>
      </c>
      <c r="C1614">
        <v>0</v>
      </c>
      <c r="D1614">
        <v>0</v>
      </c>
      <c r="E1614">
        <v>0</v>
      </c>
      <c r="F1614">
        <v>0</v>
      </c>
      <c r="G1614">
        <v>0</v>
      </c>
    </row>
    <row r="1615" spans="1:7" x14ac:dyDescent="0.4">
      <c r="A1615" t="s">
        <v>8359</v>
      </c>
      <c r="B1615" t="s">
        <v>123</v>
      </c>
      <c r="C1615">
        <v>0</v>
      </c>
      <c r="D1615">
        <v>0</v>
      </c>
      <c r="E1615">
        <v>0</v>
      </c>
      <c r="F1615">
        <v>0</v>
      </c>
      <c r="G1615">
        <v>0</v>
      </c>
    </row>
    <row r="1616" spans="1:7" x14ac:dyDescent="0.4">
      <c r="A1616" t="s">
        <v>8360</v>
      </c>
      <c r="B1616" t="s">
        <v>42390</v>
      </c>
      <c r="C1616">
        <v>1</v>
      </c>
      <c r="D1616">
        <v>0</v>
      </c>
      <c r="E1616">
        <v>0</v>
      </c>
      <c r="F1616">
        <v>0</v>
      </c>
      <c r="G1616">
        <v>1</v>
      </c>
    </row>
    <row r="1617" spans="1:7" x14ac:dyDescent="0.4">
      <c r="A1617" t="s">
        <v>8361</v>
      </c>
      <c r="B1617" t="s">
        <v>42390</v>
      </c>
      <c r="C1617">
        <v>0</v>
      </c>
      <c r="D1617">
        <v>0</v>
      </c>
      <c r="E1617">
        <v>0</v>
      </c>
      <c r="F1617">
        <v>0</v>
      </c>
      <c r="G1617">
        <v>1</v>
      </c>
    </row>
    <row r="1618" spans="1:7" x14ac:dyDescent="0.4">
      <c r="A1618" t="s">
        <v>8362</v>
      </c>
      <c r="B1618" t="s">
        <v>123</v>
      </c>
      <c r="C1618">
        <v>0</v>
      </c>
      <c r="D1618">
        <v>0</v>
      </c>
      <c r="E1618">
        <v>0</v>
      </c>
      <c r="F1618">
        <v>0</v>
      </c>
      <c r="G1618">
        <v>0</v>
      </c>
    </row>
    <row r="1619" spans="1:7" x14ac:dyDescent="0.4">
      <c r="A1619" t="s">
        <v>8363</v>
      </c>
      <c r="B1619" t="s">
        <v>42390</v>
      </c>
      <c r="C1619">
        <v>0</v>
      </c>
      <c r="D1619">
        <v>0</v>
      </c>
      <c r="E1619">
        <v>0</v>
      </c>
      <c r="F1619">
        <v>1</v>
      </c>
      <c r="G1619">
        <v>1</v>
      </c>
    </row>
    <row r="1620" spans="1:7" x14ac:dyDescent="0.4">
      <c r="A1620" t="s">
        <v>8364</v>
      </c>
      <c r="B1620" t="s">
        <v>42394</v>
      </c>
      <c r="C1620">
        <v>0</v>
      </c>
      <c r="D1620">
        <v>0</v>
      </c>
      <c r="E1620">
        <v>4</v>
      </c>
      <c r="F1620">
        <v>0</v>
      </c>
      <c r="G1620">
        <v>1</v>
      </c>
    </row>
    <row r="1621" spans="1:7" x14ac:dyDescent="0.4">
      <c r="A1621" t="s">
        <v>8365</v>
      </c>
      <c r="B1621" t="s">
        <v>42394</v>
      </c>
      <c r="C1621">
        <v>0</v>
      </c>
      <c r="D1621">
        <v>0</v>
      </c>
      <c r="E1621">
        <v>0</v>
      </c>
      <c r="F1621">
        <v>0</v>
      </c>
      <c r="G1621">
        <v>0</v>
      </c>
    </row>
    <row r="1622" spans="1:7" x14ac:dyDescent="0.4">
      <c r="A1622" t="s">
        <v>8366</v>
      </c>
      <c r="B1622" t="s">
        <v>42393</v>
      </c>
      <c r="C1622">
        <v>1</v>
      </c>
      <c r="D1622">
        <v>0</v>
      </c>
      <c r="E1622">
        <v>0</v>
      </c>
      <c r="F1622">
        <v>0</v>
      </c>
      <c r="G1622">
        <v>2</v>
      </c>
    </row>
    <row r="1623" spans="1:7" x14ac:dyDescent="0.4">
      <c r="A1623" t="s">
        <v>8367</v>
      </c>
      <c r="B1623" t="s">
        <v>42393</v>
      </c>
      <c r="C1623">
        <v>0</v>
      </c>
      <c r="D1623">
        <v>0</v>
      </c>
      <c r="E1623">
        <v>0</v>
      </c>
      <c r="F1623">
        <v>0</v>
      </c>
      <c r="G1623">
        <v>0</v>
      </c>
    </row>
    <row r="1624" spans="1:7" x14ac:dyDescent="0.4">
      <c r="A1624" t="s">
        <v>8368</v>
      </c>
      <c r="B1624" t="s">
        <v>42390</v>
      </c>
      <c r="C1624">
        <v>0</v>
      </c>
      <c r="D1624">
        <v>0</v>
      </c>
      <c r="E1624">
        <v>0</v>
      </c>
      <c r="F1624">
        <v>0</v>
      </c>
      <c r="G1624">
        <v>0</v>
      </c>
    </row>
    <row r="1625" spans="1:7" x14ac:dyDescent="0.4">
      <c r="A1625" t="s">
        <v>8369</v>
      </c>
      <c r="B1625" t="s">
        <v>42390</v>
      </c>
      <c r="C1625">
        <v>3</v>
      </c>
      <c r="D1625">
        <v>0</v>
      </c>
      <c r="E1625">
        <v>0</v>
      </c>
      <c r="F1625">
        <v>0</v>
      </c>
      <c r="G1625">
        <v>0</v>
      </c>
    </row>
    <row r="1626" spans="1:7" x14ac:dyDescent="0.4">
      <c r="A1626" t="s">
        <v>8370</v>
      </c>
      <c r="B1626" t="s">
        <v>42393</v>
      </c>
      <c r="C1626">
        <v>9</v>
      </c>
      <c r="D1626">
        <v>0</v>
      </c>
      <c r="E1626">
        <v>1</v>
      </c>
      <c r="F1626">
        <v>2</v>
      </c>
      <c r="G1626">
        <v>2</v>
      </c>
    </row>
    <row r="1627" spans="1:7" x14ac:dyDescent="0.4">
      <c r="A1627" t="s">
        <v>8371</v>
      </c>
      <c r="B1627" t="s">
        <v>42394</v>
      </c>
      <c r="C1627">
        <v>1</v>
      </c>
      <c r="D1627">
        <v>8</v>
      </c>
      <c r="E1627">
        <v>0</v>
      </c>
      <c r="F1627">
        <v>0</v>
      </c>
      <c r="G1627">
        <v>0</v>
      </c>
    </row>
    <row r="1628" spans="1:7" x14ac:dyDescent="0.4">
      <c r="A1628" t="s">
        <v>8372</v>
      </c>
      <c r="B1628" t="s">
        <v>42390</v>
      </c>
      <c r="C1628">
        <v>0</v>
      </c>
      <c r="D1628">
        <v>0</v>
      </c>
      <c r="E1628">
        <v>0</v>
      </c>
      <c r="F1628">
        <v>0</v>
      </c>
      <c r="G1628">
        <v>0</v>
      </c>
    </row>
    <row r="1629" spans="1:7" x14ac:dyDescent="0.4">
      <c r="A1629" t="s">
        <v>8373</v>
      </c>
      <c r="B1629" t="s">
        <v>42390</v>
      </c>
      <c r="C1629">
        <v>0</v>
      </c>
      <c r="D1629">
        <v>0</v>
      </c>
      <c r="E1629">
        <v>0</v>
      </c>
      <c r="F1629">
        <v>0</v>
      </c>
      <c r="G1629">
        <v>0</v>
      </c>
    </row>
    <row r="1630" spans="1:7" x14ac:dyDescent="0.4">
      <c r="A1630" t="s">
        <v>8374</v>
      </c>
      <c r="B1630" t="s">
        <v>42390</v>
      </c>
      <c r="C1630">
        <v>0</v>
      </c>
      <c r="D1630">
        <v>0</v>
      </c>
      <c r="E1630">
        <v>0</v>
      </c>
      <c r="F1630">
        <v>0</v>
      </c>
      <c r="G1630">
        <v>0</v>
      </c>
    </row>
    <row r="1631" spans="1:7" x14ac:dyDescent="0.4">
      <c r="A1631" t="s">
        <v>8375</v>
      </c>
      <c r="B1631" t="s">
        <v>42390</v>
      </c>
      <c r="C1631">
        <v>0</v>
      </c>
      <c r="D1631">
        <v>0</v>
      </c>
      <c r="E1631">
        <v>0</v>
      </c>
      <c r="F1631">
        <v>0</v>
      </c>
      <c r="G1631">
        <v>0</v>
      </c>
    </row>
    <row r="1632" spans="1:7" x14ac:dyDescent="0.4">
      <c r="A1632" t="s">
        <v>8376</v>
      </c>
      <c r="B1632" t="s">
        <v>42394</v>
      </c>
      <c r="C1632">
        <v>0</v>
      </c>
      <c r="D1632">
        <v>0</v>
      </c>
      <c r="E1632">
        <v>0</v>
      </c>
      <c r="F1632">
        <v>0</v>
      </c>
      <c r="G1632">
        <v>0</v>
      </c>
    </row>
    <row r="1633" spans="1:7" x14ac:dyDescent="0.4">
      <c r="A1633" t="s">
        <v>8377</v>
      </c>
      <c r="B1633" t="s">
        <v>42390</v>
      </c>
      <c r="C1633">
        <v>2</v>
      </c>
      <c r="D1633">
        <v>0</v>
      </c>
      <c r="E1633">
        <v>1</v>
      </c>
      <c r="F1633">
        <v>0</v>
      </c>
      <c r="G1633">
        <v>1</v>
      </c>
    </row>
    <row r="1634" spans="1:7" x14ac:dyDescent="0.4">
      <c r="A1634" t="s">
        <v>8378</v>
      </c>
      <c r="B1634" t="s">
        <v>42390</v>
      </c>
      <c r="C1634">
        <v>1</v>
      </c>
      <c r="D1634">
        <v>0</v>
      </c>
      <c r="E1634">
        <v>0</v>
      </c>
      <c r="F1634">
        <v>0</v>
      </c>
      <c r="G1634">
        <v>0</v>
      </c>
    </row>
    <row r="1635" spans="1:7" x14ac:dyDescent="0.4">
      <c r="A1635" t="s">
        <v>8379</v>
      </c>
      <c r="B1635" t="s">
        <v>42390</v>
      </c>
      <c r="C1635">
        <v>0</v>
      </c>
      <c r="D1635">
        <v>0</v>
      </c>
      <c r="E1635">
        <v>0</v>
      </c>
      <c r="F1635">
        <v>0</v>
      </c>
      <c r="G1635">
        <v>0</v>
      </c>
    </row>
    <row r="1636" spans="1:7" x14ac:dyDescent="0.4">
      <c r="A1636" t="s">
        <v>8380</v>
      </c>
      <c r="B1636" t="s">
        <v>42390</v>
      </c>
      <c r="C1636">
        <v>0</v>
      </c>
      <c r="D1636">
        <v>0</v>
      </c>
      <c r="E1636">
        <v>0</v>
      </c>
      <c r="F1636">
        <v>0</v>
      </c>
      <c r="G1636">
        <v>0</v>
      </c>
    </row>
    <row r="1637" spans="1:7" x14ac:dyDescent="0.4">
      <c r="A1637" t="s">
        <v>8381</v>
      </c>
      <c r="B1637" t="s">
        <v>42390</v>
      </c>
      <c r="C1637">
        <v>14</v>
      </c>
      <c r="D1637">
        <v>2</v>
      </c>
      <c r="E1637">
        <v>4</v>
      </c>
      <c r="F1637">
        <v>3</v>
      </c>
      <c r="G1637">
        <v>11</v>
      </c>
    </row>
    <row r="1638" spans="1:7" x14ac:dyDescent="0.4">
      <c r="A1638" t="s">
        <v>8382</v>
      </c>
      <c r="B1638" t="s">
        <v>42390</v>
      </c>
      <c r="C1638">
        <v>0</v>
      </c>
      <c r="D1638">
        <v>0</v>
      </c>
      <c r="E1638">
        <v>0</v>
      </c>
      <c r="F1638">
        <v>0</v>
      </c>
      <c r="G1638">
        <v>0</v>
      </c>
    </row>
    <row r="1639" spans="1:7" x14ac:dyDescent="0.4">
      <c r="A1639" t="s">
        <v>8383</v>
      </c>
      <c r="B1639" t="s">
        <v>42390</v>
      </c>
      <c r="C1639">
        <v>0</v>
      </c>
      <c r="D1639">
        <v>0</v>
      </c>
      <c r="E1639">
        <v>1</v>
      </c>
      <c r="F1639">
        <v>0</v>
      </c>
      <c r="G1639">
        <v>0</v>
      </c>
    </row>
    <row r="1640" spans="1:7" x14ac:dyDescent="0.4">
      <c r="A1640" t="s">
        <v>8384</v>
      </c>
      <c r="B1640" t="s">
        <v>42390</v>
      </c>
      <c r="C1640">
        <v>1</v>
      </c>
      <c r="D1640">
        <v>0</v>
      </c>
      <c r="E1640">
        <v>0</v>
      </c>
      <c r="F1640">
        <v>0</v>
      </c>
      <c r="G1640">
        <v>0</v>
      </c>
    </row>
    <row r="1641" spans="1:7" x14ac:dyDescent="0.4">
      <c r="A1641" t="s">
        <v>8385</v>
      </c>
      <c r="B1641" t="s">
        <v>42390</v>
      </c>
      <c r="C1641">
        <v>1</v>
      </c>
      <c r="D1641">
        <v>0</v>
      </c>
      <c r="E1641">
        <v>0</v>
      </c>
      <c r="F1641">
        <v>0</v>
      </c>
      <c r="G1641">
        <v>0</v>
      </c>
    </row>
    <row r="1642" spans="1:7" x14ac:dyDescent="0.4">
      <c r="A1642" t="s">
        <v>8386</v>
      </c>
      <c r="B1642" t="s">
        <v>42390</v>
      </c>
      <c r="C1642">
        <v>0</v>
      </c>
      <c r="D1642">
        <v>0</v>
      </c>
      <c r="E1642">
        <v>0</v>
      </c>
      <c r="F1642">
        <v>0</v>
      </c>
      <c r="G1642">
        <v>0</v>
      </c>
    </row>
    <row r="1643" spans="1:7" x14ac:dyDescent="0.4">
      <c r="A1643" t="s">
        <v>8387</v>
      </c>
      <c r="B1643" t="s">
        <v>42390</v>
      </c>
      <c r="C1643">
        <v>0</v>
      </c>
      <c r="D1643">
        <v>0</v>
      </c>
      <c r="E1643">
        <v>0</v>
      </c>
      <c r="F1643">
        <v>0</v>
      </c>
      <c r="G1643">
        <v>0</v>
      </c>
    </row>
    <row r="1644" spans="1:7" x14ac:dyDescent="0.4">
      <c r="A1644" t="s">
        <v>8388</v>
      </c>
      <c r="B1644" t="s">
        <v>42393</v>
      </c>
      <c r="C1644">
        <v>1</v>
      </c>
      <c r="D1644">
        <v>0</v>
      </c>
      <c r="E1644">
        <v>0</v>
      </c>
      <c r="F1644">
        <v>0</v>
      </c>
      <c r="G1644">
        <v>1</v>
      </c>
    </row>
    <row r="1645" spans="1:7" x14ac:dyDescent="0.4">
      <c r="A1645" t="s">
        <v>8389</v>
      </c>
      <c r="B1645" t="s">
        <v>42390</v>
      </c>
      <c r="C1645">
        <v>0</v>
      </c>
      <c r="D1645">
        <v>0</v>
      </c>
      <c r="E1645">
        <v>0</v>
      </c>
      <c r="F1645">
        <v>0</v>
      </c>
      <c r="G1645">
        <v>0</v>
      </c>
    </row>
    <row r="1646" spans="1:7" x14ac:dyDescent="0.4">
      <c r="A1646" t="s">
        <v>8390</v>
      </c>
      <c r="B1646" t="s">
        <v>42390</v>
      </c>
      <c r="C1646">
        <v>0</v>
      </c>
      <c r="D1646">
        <v>0</v>
      </c>
      <c r="E1646">
        <v>0</v>
      </c>
      <c r="F1646">
        <v>0</v>
      </c>
      <c r="G1646">
        <v>0</v>
      </c>
    </row>
    <row r="1647" spans="1:7" x14ac:dyDescent="0.4">
      <c r="A1647" t="s">
        <v>8391</v>
      </c>
      <c r="B1647" t="s">
        <v>42390</v>
      </c>
      <c r="C1647">
        <v>0</v>
      </c>
      <c r="D1647">
        <v>0</v>
      </c>
      <c r="E1647">
        <v>0</v>
      </c>
      <c r="F1647">
        <v>0</v>
      </c>
      <c r="G1647">
        <v>0</v>
      </c>
    </row>
    <row r="1648" spans="1:7" x14ac:dyDescent="0.4">
      <c r="A1648" t="s">
        <v>8392</v>
      </c>
      <c r="B1648" t="s">
        <v>123</v>
      </c>
      <c r="C1648">
        <v>0</v>
      </c>
      <c r="D1648">
        <v>0</v>
      </c>
      <c r="E1648">
        <v>0</v>
      </c>
      <c r="F1648">
        <v>0</v>
      </c>
      <c r="G1648">
        <v>0</v>
      </c>
    </row>
    <row r="1649" spans="1:7" x14ac:dyDescent="0.4">
      <c r="A1649" t="s">
        <v>8393</v>
      </c>
      <c r="B1649" t="s">
        <v>42390</v>
      </c>
      <c r="C1649">
        <v>0</v>
      </c>
      <c r="D1649">
        <v>0</v>
      </c>
      <c r="E1649">
        <v>0</v>
      </c>
      <c r="F1649">
        <v>0</v>
      </c>
      <c r="G1649">
        <v>0</v>
      </c>
    </row>
    <row r="1650" spans="1:7" x14ac:dyDescent="0.4">
      <c r="A1650" t="s">
        <v>8394</v>
      </c>
      <c r="B1650" t="s">
        <v>42390</v>
      </c>
      <c r="C1650">
        <v>0</v>
      </c>
      <c r="D1650">
        <v>0</v>
      </c>
      <c r="E1650">
        <v>0</v>
      </c>
      <c r="F1650">
        <v>0</v>
      </c>
      <c r="G1650">
        <v>0</v>
      </c>
    </row>
    <row r="1651" spans="1:7" x14ac:dyDescent="0.4">
      <c r="A1651" t="s">
        <v>8395</v>
      </c>
      <c r="B1651" t="s">
        <v>42390</v>
      </c>
      <c r="C1651">
        <v>0</v>
      </c>
      <c r="D1651">
        <v>0</v>
      </c>
      <c r="E1651">
        <v>0</v>
      </c>
      <c r="F1651">
        <v>0</v>
      </c>
      <c r="G1651">
        <v>0</v>
      </c>
    </row>
    <row r="1652" spans="1:7" x14ac:dyDescent="0.4">
      <c r="A1652" t="s">
        <v>8396</v>
      </c>
      <c r="B1652" t="s">
        <v>42390</v>
      </c>
      <c r="C1652">
        <v>0</v>
      </c>
      <c r="D1652">
        <v>0</v>
      </c>
      <c r="E1652">
        <v>0</v>
      </c>
      <c r="F1652">
        <v>0</v>
      </c>
      <c r="G1652">
        <v>0</v>
      </c>
    </row>
    <row r="1653" spans="1:7" x14ac:dyDescent="0.4">
      <c r="A1653" t="s">
        <v>8397</v>
      </c>
      <c r="B1653" t="s">
        <v>42390</v>
      </c>
      <c r="C1653">
        <v>0</v>
      </c>
      <c r="D1653">
        <v>0</v>
      </c>
      <c r="E1653">
        <v>0</v>
      </c>
      <c r="F1653">
        <v>0</v>
      </c>
      <c r="G1653">
        <v>0</v>
      </c>
    </row>
    <row r="1654" spans="1:7" x14ac:dyDescent="0.4">
      <c r="A1654" t="s">
        <v>8398</v>
      </c>
      <c r="B1654" t="s">
        <v>42390</v>
      </c>
      <c r="C1654">
        <v>1</v>
      </c>
      <c r="D1654">
        <v>0</v>
      </c>
      <c r="E1654">
        <v>0</v>
      </c>
      <c r="F1654">
        <v>0</v>
      </c>
      <c r="G1654">
        <v>0</v>
      </c>
    </row>
    <row r="1655" spans="1:7" x14ac:dyDescent="0.4">
      <c r="A1655" t="s">
        <v>8399</v>
      </c>
      <c r="B1655" t="s">
        <v>42390</v>
      </c>
      <c r="C1655">
        <v>0</v>
      </c>
      <c r="D1655">
        <v>0</v>
      </c>
      <c r="E1655">
        <v>0</v>
      </c>
      <c r="F1655">
        <v>0</v>
      </c>
      <c r="G1655">
        <v>0</v>
      </c>
    </row>
    <row r="1656" spans="1:7" x14ac:dyDescent="0.4">
      <c r="A1656" t="s">
        <v>8400</v>
      </c>
      <c r="B1656" t="s">
        <v>42390</v>
      </c>
      <c r="C1656">
        <v>0</v>
      </c>
      <c r="D1656">
        <v>0</v>
      </c>
      <c r="E1656">
        <v>0</v>
      </c>
      <c r="F1656">
        <v>0</v>
      </c>
      <c r="G1656">
        <v>0</v>
      </c>
    </row>
    <row r="1657" spans="1:7" x14ac:dyDescent="0.4">
      <c r="A1657" t="s">
        <v>8401</v>
      </c>
      <c r="B1657" t="s">
        <v>42390</v>
      </c>
      <c r="C1657">
        <v>0</v>
      </c>
      <c r="D1657">
        <v>0</v>
      </c>
      <c r="E1657">
        <v>1</v>
      </c>
      <c r="F1657">
        <v>0</v>
      </c>
      <c r="G1657">
        <v>0</v>
      </c>
    </row>
    <row r="1658" spans="1:7" x14ac:dyDescent="0.4">
      <c r="A1658" t="s">
        <v>8402</v>
      </c>
      <c r="B1658" t="s">
        <v>42390</v>
      </c>
      <c r="C1658">
        <v>0</v>
      </c>
      <c r="D1658">
        <v>0</v>
      </c>
      <c r="E1658">
        <v>0</v>
      </c>
      <c r="F1658">
        <v>0</v>
      </c>
      <c r="G1658">
        <v>0</v>
      </c>
    </row>
    <row r="1659" spans="1:7" x14ac:dyDescent="0.4">
      <c r="A1659" t="s">
        <v>8403</v>
      </c>
      <c r="B1659" t="s">
        <v>42390</v>
      </c>
      <c r="C1659">
        <v>0</v>
      </c>
      <c r="D1659">
        <v>0</v>
      </c>
      <c r="E1659">
        <v>0</v>
      </c>
      <c r="F1659">
        <v>0</v>
      </c>
      <c r="G1659">
        <v>0</v>
      </c>
    </row>
    <row r="1660" spans="1:7" x14ac:dyDescent="0.4">
      <c r="A1660" t="s">
        <v>8404</v>
      </c>
      <c r="B1660" t="s">
        <v>42390</v>
      </c>
      <c r="C1660">
        <v>2</v>
      </c>
      <c r="D1660">
        <v>1</v>
      </c>
      <c r="E1660">
        <v>0</v>
      </c>
      <c r="F1660">
        <v>1</v>
      </c>
      <c r="G1660">
        <v>0</v>
      </c>
    </row>
    <row r="1661" spans="1:7" x14ac:dyDescent="0.4">
      <c r="A1661" t="s">
        <v>8405</v>
      </c>
      <c r="B1661" t="s">
        <v>42390</v>
      </c>
      <c r="C1661">
        <v>0</v>
      </c>
      <c r="D1661">
        <v>0</v>
      </c>
      <c r="E1661">
        <v>0</v>
      </c>
      <c r="F1661">
        <v>0</v>
      </c>
      <c r="G1661">
        <v>0</v>
      </c>
    </row>
    <row r="1662" spans="1:7" x14ac:dyDescent="0.4">
      <c r="A1662" t="s">
        <v>8406</v>
      </c>
      <c r="B1662" t="s">
        <v>42390</v>
      </c>
      <c r="C1662">
        <v>4</v>
      </c>
      <c r="D1662">
        <v>0</v>
      </c>
      <c r="E1662">
        <v>0</v>
      </c>
      <c r="F1662">
        <v>0</v>
      </c>
      <c r="G1662">
        <v>1</v>
      </c>
    </row>
    <row r="1663" spans="1:7" x14ac:dyDescent="0.4">
      <c r="A1663" t="s">
        <v>8407</v>
      </c>
      <c r="B1663" t="s">
        <v>42393</v>
      </c>
      <c r="C1663">
        <v>1</v>
      </c>
      <c r="D1663">
        <v>0</v>
      </c>
      <c r="E1663">
        <v>1</v>
      </c>
      <c r="F1663">
        <v>0</v>
      </c>
      <c r="G1663">
        <v>0</v>
      </c>
    </row>
    <row r="1664" spans="1:7" x14ac:dyDescent="0.4">
      <c r="A1664" t="s">
        <v>8408</v>
      </c>
      <c r="B1664" t="s">
        <v>42393</v>
      </c>
      <c r="C1664">
        <v>0</v>
      </c>
      <c r="D1664">
        <v>0</v>
      </c>
      <c r="E1664">
        <v>0</v>
      </c>
      <c r="F1664">
        <v>0</v>
      </c>
      <c r="G1664">
        <v>0</v>
      </c>
    </row>
    <row r="1665" spans="1:7" x14ac:dyDescent="0.4">
      <c r="A1665" t="s">
        <v>8409</v>
      </c>
      <c r="B1665" t="s">
        <v>42390</v>
      </c>
      <c r="C1665">
        <v>0</v>
      </c>
      <c r="D1665">
        <v>0</v>
      </c>
      <c r="E1665">
        <v>0</v>
      </c>
      <c r="F1665">
        <v>0</v>
      </c>
      <c r="G1665">
        <v>0</v>
      </c>
    </row>
    <row r="1666" spans="1:7" x14ac:dyDescent="0.4">
      <c r="A1666" t="s">
        <v>8410</v>
      </c>
      <c r="B1666" t="s">
        <v>42390</v>
      </c>
      <c r="C1666">
        <v>0</v>
      </c>
      <c r="D1666">
        <v>0</v>
      </c>
      <c r="E1666">
        <v>0</v>
      </c>
      <c r="F1666">
        <v>0</v>
      </c>
      <c r="G1666">
        <v>1</v>
      </c>
    </row>
    <row r="1667" spans="1:7" x14ac:dyDescent="0.4">
      <c r="A1667" t="s">
        <v>8411</v>
      </c>
      <c r="B1667" t="s">
        <v>42391</v>
      </c>
      <c r="C1667">
        <v>0</v>
      </c>
      <c r="D1667">
        <v>0</v>
      </c>
      <c r="E1667">
        <v>0</v>
      </c>
      <c r="F1667">
        <v>0</v>
      </c>
      <c r="G1667">
        <v>0</v>
      </c>
    </row>
    <row r="1668" spans="1:7" x14ac:dyDescent="0.4">
      <c r="A1668" t="s">
        <v>8412</v>
      </c>
      <c r="B1668" t="s">
        <v>42390</v>
      </c>
      <c r="C1668">
        <v>0</v>
      </c>
      <c r="D1668">
        <v>0</v>
      </c>
      <c r="E1668">
        <v>0</v>
      </c>
      <c r="F1668">
        <v>0</v>
      </c>
      <c r="G1668">
        <v>0</v>
      </c>
    </row>
    <row r="1669" spans="1:7" x14ac:dyDescent="0.4">
      <c r="A1669" t="s">
        <v>8413</v>
      </c>
      <c r="B1669" t="s">
        <v>42390</v>
      </c>
      <c r="C1669">
        <v>0</v>
      </c>
      <c r="D1669">
        <v>0</v>
      </c>
      <c r="E1669">
        <v>0</v>
      </c>
      <c r="F1669">
        <v>0</v>
      </c>
      <c r="G1669">
        <v>0</v>
      </c>
    </row>
    <row r="1670" spans="1:7" x14ac:dyDescent="0.4">
      <c r="A1670" t="s">
        <v>8414</v>
      </c>
      <c r="B1670" t="s">
        <v>42390</v>
      </c>
      <c r="C1670">
        <v>0</v>
      </c>
      <c r="D1670">
        <v>0</v>
      </c>
      <c r="E1670">
        <v>0</v>
      </c>
      <c r="F1670">
        <v>0</v>
      </c>
      <c r="G1670">
        <v>0</v>
      </c>
    </row>
    <row r="1671" spans="1:7" x14ac:dyDescent="0.4">
      <c r="A1671" t="s">
        <v>8415</v>
      </c>
      <c r="B1671" t="s">
        <v>42390</v>
      </c>
      <c r="C1671">
        <v>0</v>
      </c>
      <c r="D1671">
        <v>0</v>
      </c>
      <c r="E1671">
        <v>0</v>
      </c>
      <c r="F1671">
        <v>0</v>
      </c>
      <c r="G1671">
        <v>0</v>
      </c>
    </row>
    <row r="1672" spans="1:7" x14ac:dyDescent="0.4">
      <c r="A1672" t="s">
        <v>8416</v>
      </c>
      <c r="B1672" t="s">
        <v>42390</v>
      </c>
      <c r="C1672">
        <v>0</v>
      </c>
      <c r="D1672">
        <v>0</v>
      </c>
      <c r="E1672">
        <v>0</v>
      </c>
      <c r="F1672">
        <v>0</v>
      </c>
      <c r="G1672">
        <v>0</v>
      </c>
    </row>
    <row r="1673" spans="1:7" x14ac:dyDescent="0.4">
      <c r="A1673" t="s">
        <v>8417</v>
      </c>
      <c r="B1673" t="s">
        <v>42390</v>
      </c>
      <c r="C1673">
        <v>4</v>
      </c>
      <c r="D1673">
        <v>1</v>
      </c>
      <c r="E1673">
        <v>3</v>
      </c>
      <c r="F1673">
        <v>1</v>
      </c>
      <c r="G1673">
        <v>3</v>
      </c>
    </row>
    <row r="1674" spans="1:7" x14ac:dyDescent="0.4">
      <c r="A1674" t="s">
        <v>8418</v>
      </c>
      <c r="B1674" t="s">
        <v>42390</v>
      </c>
      <c r="C1674">
        <v>0</v>
      </c>
      <c r="D1674">
        <v>0</v>
      </c>
      <c r="E1674">
        <v>0</v>
      </c>
      <c r="F1674">
        <v>0</v>
      </c>
      <c r="G1674">
        <v>0</v>
      </c>
    </row>
    <row r="1675" spans="1:7" x14ac:dyDescent="0.4">
      <c r="A1675" t="s">
        <v>8419</v>
      </c>
      <c r="B1675" t="s">
        <v>42390</v>
      </c>
      <c r="C1675">
        <v>0</v>
      </c>
      <c r="D1675">
        <v>0</v>
      </c>
      <c r="E1675">
        <v>0</v>
      </c>
      <c r="F1675">
        <v>0</v>
      </c>
      <c r="G1675">
        <v>0</v>
      </c>
    </row>
    <row r="1676" spans="1:7" x14ac:dyDescent="0.4">
      <c r="A1676" t="s">
        <v>8420</v>
      </c>
      <c r="B1676" t="s">
        <v>42394</v>
      </c>
      <c r="C1676">
        <v>0</v>
      </c>
      <c r="D1676">
        <v>0</v>
      </c>
      <c r="E1676">
        <v>0</v>
      </c>
      <c r="F1676">
        <v>0</v>
      </c>
      <c r="G1676">
        <v>1</v>
      </c>
    </row>
    <row r="1677" spans="1:7" x14ac:dyDescent="0.4">
      <c r="A1677" t="s">
        <v>8421</v>
      </c>
      <c r="B1677" t="s">
        <v>42390</v>
      </c>
      <c r="C1677">
        <v>0</v>
      </c>
      <c r="D1677">
        <v>0</v>
      </c>
      <c r="E1677">
        <v>0</v>
      </c>
      <c r="F1677">
        <v>0</v>
      </c>
      <c r="G1677">
        <v>0</v>
      </c>
    </row>
    <row r="1678" spans="1:7" x14ac:dyDescent="0.4">
      <c r="A1678" t="s">
        <v>8422</v>
      </c>
      <c r="B1678" t="s">
        <v>42390</v>
      </c>
      <c r="C1678">
        <v>0</v>
      </c>
      <c r="D1678">
        <v>0</v>
      </c>
      <c r="E1678">
        <v>0</v>
      </c>
      <c r="F1678">
        <v>0</v>
      </c>
      <c r="G1678">
        <v>0</v>
      </c>
    </row>
    <row r="1679" spans="1:7" x14ac:dyDescent="0.4">
      <c r="A1679" t="s">
        <v>8423</v>
      </c>
      <c r="B1679" t="s">
        <v>42390</v>
      </c>
      <c r="C1679">
        <v>0</v>
      </c>
      <c r="D1679">
        <v>0</v>
      </c>
      <c r="E1679">
        <v>0</v>
      </c>
      <c r="F1679">
        <v>0</v>
      </c>
      <c r="G1679">
        <v>0</v>
      </c>
    </row>
    <row r="1680" spans="1:7" x14ac:dyDescent="0.4">
      <c r="A1680" t="s">
        <v>8424</v>
      </c>
      <c r="B1680" t="s">
        <v>42390</v>
      </c>
      <c r="C1680">
        <v>0</v>
      </c>
      <c r="D1680">
        <v>0</v>
      </c>
      <c r="E1680">
        <v>0</v>
      </c>
      <c r="F1680">
        <v>0</v>
      </c>
      <c r="G1680">
        <v>0</v>
      </c>
    </row>
    <row r="1681" spans="1:7" x14ac:dyDescent="0.4">
      <c r="A1681" t="s">
        <v>8425</v>
      </c>
      <c r="B1681" t="s">
        <v>42390</v>
      </c>
      <c r="C1681">
        <v>0</v>
      </c>
      <c r="D1681">
        <v>0</v>
      </c>
      <c r="E1681">
        <v>0</v>
      </c>
      <c r="F1681">
        <v>0</v>
      </c>
      <c r="G1681">
        <v>0</v>
      </c>
    </row>
    <row r="1682" spans="1:7" x14ac:dyDescent="0.4">
      <c r="A1682" t="s">
        <v>8426</v>
      </c>
      <c r="B1682" t="s">
        <v>42394</v>
      </c>
      <c r="C1682">
        <v>7</v>
      </c>
      <c r="D1682">
        <v>1</v>
      </c>
      <c r="E1682">
        <v>1</v>
      </c>
      <c r="F1682">
        <v>1</v>
      </c>
      <c r="G1682">
        <v>3</v>
      </c>
    </row>
    <row r="1683" spans="1:7" x14ac:dyDescent="0.4">
      <c r="A1683" t="s">
        <v>8427</v>
      </c>
      <c r="B1683" t="s">
        <v>42390</v>
      </c>
      <c r="C1683">
        <v>0</v>
      </c>
      <c r="D1683">
        <v>0</v>
      </c>
      <c r="E1683">
        <v>0</v>
      </c>
      <c r="F1683">
        <v>0</v>
      </c>
      <c r="G1683">
        <v>0</v>
      </c>
    </row>
    <row r="1684" spans="1:7" x14ac:dyDescent="0.4">
      <c r="A1684" t="s">
        <v>8428</v>
      </c>
      <c r="B1684" t="s">
        <v>42390</v>
      </c>
      <c r="C1684">
        <v>0</v>
      </c>
      <c r="D1684">
        <v>0</v>
      </c>
      <c r="E1684">
        <v>0</v>
      </c>
      <c r="F1684">
        <v>0</v>
      </c>
      <c r="G1684">
        <v>0</v>
      </c>
    </row>
    <row r="1685" spans="1:7" x14ac:dyDescent="0.4">
      <c r="A1685" t="s">
        <v>8429</v>
      </c>
      <c r="B1685" t="s">
        <v>42390</v>
      </c>
      <c r="C1685">
        <v>0</v>
      </c>
      <c r="D1685">
        <v>0</v>
      </c>
      <c r="E1685">
        <v>0</v>
      </c>
      <c r="F1685">
        <v>0</v>
      </c>
      <c r="G1685">
        <v>0</v>
      </c>
    </row>
    <row r="1686" spans="1:7" x14ac:dyDescent="0.4">
      <c r="A1686" t="s">
        <v>8430</v>
      </c>
      <c r="B1686" t="s">
        <v>42390</v>
      </c>
      <c r="C1686">
        <v>0</v>
      </c>
      <c r="D1686">
        <v>0</v>
      </c>
      <c r="E1686">
        <v>0</v>
      </c>
      <c r="F1686">
        <v>0</v>
      </c>
      <c r="G1686">
        <v>0</v>
      </c>
    </row>
    <row r="1687" spans="1:7" x14ac:dyDescent="0.4">
      <c r="A1687" t="s">
        <v>8431</v>
      </c>
      <c r="B1687" t="s">
        <v>42392</v>
      </c>
      <c r="C1687">
        <v>1</v>
      </c>
      <c r="D1687">
        <v>0</v>
      </c>
      <c r="E1687">
        <v>0</v>
      </c>
      <c r="F1687">
        <v>0</v>
      </c>
      <c r="G1687">
        <v>0</v>
      </c>
    </row>
    <row r="1688" spans="1:7" x14ac:dyDescent="0.4">
      <c r="A1688" t="s">
        <v>8432</v>
      </c>
      <c r="B1688" t="s">
        <v>42390</v>
      </c>
      <c r="C1688">
        <v>0</v>
      </c>
      <c r="D1688">
        <v>0</v>
      </c>
      <c r="E1688">
        <v>0</v>
      </c>
      <c r="F1688">
        <v>0</v>
      </c>
      <c r="G1688">
        <v>0</v>
      </c>
    </row>
    <row r="1689" spans="1:7" x14ac:dyDescent="0.4">
      <c r="A1689" t="s">
        <v>8433</v>
      </c>
      <c r="B1689" t="s">
        <v>42393</v>
      </c>
      <c r="C1689">
        <v>0</v>
      </c>
      <c r="D1689">
        <v>0</v>
      </c>
      <c r="E1689">
        <v>0</v>
      </c>
      <c r="F1689">
        <v>0</v>
      </c>
      <c r="G1689">
        <v>0</v>
      </c>
    </row>
    <row r="1690" spans="1:7" x14ac:dyDescent="0.4">
      <c r="A1690" t="s">
        <v>8434</v>
      </c>
      <c r="B1690" t="s">
        <v>42392</v>
      </c>
      <c r="C1690">
        <v>4</v>
      </c>
      <c r="D1690">
        <v>0</v>
      </c>
      <c r="E1690">
        <v>1</v>
      </c>
      <c r="F1690">
        <v>1</v>
      </c>
      <c r="G1690">
        <v>1</v>
      </c>
    </row>
    <row r="1691" spans="1:7" x14ac:dyDescent="0.4">
      <c r="A1691" t="s">
        <v>8435</v>
      </c>
      <c r="B1691" t="s">
        <v>42390</v>
      </c>
      <c r="C1691">
        <v>0</v>
      </c>
      <c r="D1691">
        <v>0</v>
      </c>
      <c r="E1691">
        <v>0</v>
      </c>
      <c r="F1691">
        <v>0</v>
      </c>
      <c r="G1691">
        <v>0</v>
      </c>
    </row>
    <row r="1692" spans="1:7" x14ac:dyDescent="0.4">
      <c r="A1692" t="s">
        <v>8436</v>
      </c>
      <c r="B1692" t="s">
        <v>42390</v>
      </c>
      <c r="C1692">
        <v>8</v>
      </c>
      <c r="D1692">
        <v>0</v>
      </c>
      <c r="E1692">
        <v>0</v>
      </c>
      <c r="F1692">
        <v>0</v>
      </c>
      <c r="G1692">
        <v>0</v>
      </c>
    </row>
    <row r="1693" spans="1:7" x14ac:dyDescent="0.4">
      <c r="A1693" t="s">
        <v>8437</v>
      </c>
      <c r="B1693" t="s">
        <v>42390</v>
      </c>
      <c r="C1693">
        <v>0</v>
      </c>
      <c r="D1693">
        <v>0</v>
      </c>
      <c r="E1693">
        <v>0</v>
      </c>
      <c r="F1693">
        <v>0</v>
      </c>
      <c r="G1693">
        <v>0</v>
      </c>
    </row>
    <row r="1694" spans="1:7" x14ac:dyDescent="0.4">
      <c r="A1694" t="s">
        <v>8438</v>
      </c>
      <c r="B1694" t="s">
        <v>42392</v>
      </c>
      <c r="C1694">
        <v>0</v>
      </c>
      <c r="D1694">
        <v>0</v>
      </c>
      <c r="E1694">
        <v>0</v>
      </c>
      <c r="F1694">
        <v>0</v>
      </c>
      <c r="G1694">
        <v>0</v>
      </c>
    </row>
    <row r="1695" spans="1:7" x14ac:dyDescent="0.4">
      <c r="A1695" t="s">
        <v>8439</v>
      </c>
      <c r="B1695" t="s">
        <v>42393</v>
      </c>
      <c r="C1695">
        <v>56</v>
      </c>
      <c r="D1695">
        <v>8</v>
      </c>
      <c r="E1695">
        <v>9</v>
      </c>
      <c r="F1695">
        <v>14</v>
      </c>
      <c r="G1695">
        <v>15</v>
      </c>
    </row>
    <row r="1696" spans="1:7" x14ac:dyDescent="0.4">
      <c r="A1696" t="s">
        <v>8440</v>
      </c>
      <c r="B1696" t="s">
        <v>42390</v>
      </c>
      <c r="C1696">
        <v>0</v>
      </c>
      <c r="D1696">
        <v>0</v>
      </c>
      <c r="E1696">
        <v>0</v>
      </c>
      <c r="F1696">
        <v>0</v>
      </c>
      <c r="G1696">
        <v>0</v>
      </c>
    </row>
    <row r="1697" spans="1:7" x14ac:dyDescent="0.4">
      <c r="A1697" t="s">
        <v>8441</v>
      </c>
      <c r="B1697" t="s">
        <v>42393</v>
      </c>
      <c r="C1697">
        <v>3</v>
      </c>
      <c r="D1697">
        <v>0</v>
      </c>
      <c r="E1697">
        <v>0</v>
      </c>
      <c r="F1697">
        <v>0</v>
      </c>
      <c r="G1697">
        <v>1</v>
      </c>
    </row>
    <row r="1698" spans="1:7" x14ac:dyDescent="0.4">
      <c r="A1698" t="s">
        <v>8442</v>
      </c>
      <c r="B1698" t="s">
        <v>42391</v>
      </c>
      <c r="C1698">
        <v>2</v>
      </c>
      <c r="D1698">
        <v>0</v>
      </c>
      <c r="E1698">
        <v>4</v>
      </c>
      <c r="F1698">
        <v>1</v>
      </c>
      <c r="G1698">
        <v>0</v>
      </c>
    </row>
    <row r="1699" spans="1:7" x14ac:dyDescent="0.4">
      <c r="A1699" t="s">
        <v>8443</v>
      </c>
      <c r="B1699" t="s">
        <v>42390</v>
      </c>
      <c r="C1699">
        <v>0</v>
      </c>
      <c r="D1699">
        <v>0</v>
      </c>
      <c r="E1699">
        <v>0</v>
      </c>
      <c r="F1699">
        <v>1</v>
      </c>
      <c r="G1699">
        <v>0</v>
      </c>
    </row>
    <row r="1700" spans="1:7" x14ac:dyDescent="0.4">
      <c r="A1700" t="s">
        <v>8444</v>
      </c>
      <c r="B1700" t="s">
        <v>42391</v>
      </c>
      <c r="C1700">
        <v>0</v>
      </c>
      <c r="D1700">
        <v>0</v>
      </c>
      <c r="E1700">
        <v>0</v>
      </c>
      <c r="F1700">
        <v>0</v>
      </c>
      <c r="G1700">
        <v>0</v>
      </c>
    </row>
    <row r="1701" spans="1:7" x14ac:dyDescent="0.4">
      <c r="A1701" t="s">
        <v>8445</v>
      </c>
      <c r="B1701" t="s">
        <v>42394</v>
      </c>
      <c r="C1701">
        <v>0</v>
      </c>
      <c r="D1701">
        <v>0</v>
      </c>
      <c r="E1701">
        <v>0</v>
      </c>
      <c r="F1701">
        <v>0</v>
      </c>
      <c r="G1701">
        <v>0</v>
      </c>
    </row>
    <row r="1702" spans="1:7" x14ac:dyDescent="0.4">
      <c r="A1702" t="s">
        <v>8446</v>
      </c>
      <c r="B1702" t="s">
        <v>42394</v>
      </c>
      <c r="C1702">
        <v>0</v>
      </c>
      <c r="D1702">
        <v>0</v>
      </c>
      <c r="E1702">
        <v>0</v>
      </c>
      <c r="F1702">
        <v>0</v>
      </c>
      <c r="G1702">
        <v>0</v>
      </c>
    </row>
    <row r="1703" spans="1:7" x14ac:dyDescent="0.4">
      <c r="A1703" t="s">
        <v>8447</v>
      </c>
      <c r="B1703" t="s">
        <v>42391</v>
      </c>
      <c r="C1703">
        <v>0</v>
      </c>
      <c r="D1703">
        <v>1</v>
      </c>
      <c r="E1703">
        <v>0</v>
      </c>
      <c r="F1703">
        <v>0</v>
      </c>
      <c r="G1703">
        <v>0</v>
      </c>
    </row>
    <row r="1704" spans="1:7" x14ac:dyDescent="0.4">
      <c r="A1704" t="s">
        <v>8448</v>
      </c>
      <c r="B1704" t="s">
        <v>42390</v>
      </c>
      <c r="C1704">
        <v>0</v>
      </c>
      <c r="D1704">
        <v>0</v>
      </c>
      <c r="E1704">
        <v>0</v>
      </c>
      <c r="F1704">
        <v>0</v>
      </c>
      <c r="G1704">
        <v>0</v>
      </c>
    </row>
    <row r="1705" spans="1:7" x14ac:dyDescent="0.4">
      <c r="A1705" t="s">
        <v>8449</v>
      </c>
      <c r="B1705" t="s">
        <v>42390</v>
      </c>
      <c r="C1705">
        <v>0</v>
      </c>
      <c r="D1705">
        <v>0</v>
      </c>
      <c r="E1705">
        <v>0</v>
      </c>
      <c r="F1705">
        <v>0</v>
      </c>
      <c r="G1705">
        <v>0</v>
      </c>
    </row>
    <row r="1706" spans="1:7" x14ac:dyDescent="0.4">
      <c r="A1706" t="s">
        <v>8450</v>
      </c>
      <c r="B1706" t="s">
        <v>42393</v>
      </c>
      <c r="C1706">
        <v>0</v>
      </c>
      <c r="D1706">
        <v>0</v>
      </c>
      <c r="E1706">
        <v>0</v>
      </c>
      <c r="F1706">
        <v>0</v>
      </c>
      <c r="G1706">
        <v>0</v>
      </c>
    </row>
    <row r="1707" spans="1:7" x14ac:dyDescent="0.4">
      <c r="A1707" t="s">
        <v>8451</v>
      </c>
      <c r="B1707" t="s">
        <v>42392</v>
      </c>
      <c r="C1707">
        <v>0</v>
      </c>
      <c r="D1707">
        <v>0</v>
      </c>
      <c r="E1707">
        <v>0</v>
      </c>
      <c r="F1707">
        <v>0</v>
      </c>
      <c r="G1707">
        <v>1</v>
      </c>
    </row>
    <row r="1708" spans="1:7" x14ac:dyDescent="0.4">
      <c r="A1708" t="s">
        <v>8452</v>
      </c>
      <c r="B1708" t="s">
        <v>42390</v>
      </c>
      <c r="C1708">
        <v>3</v>
      </c>
      <c r="D1708">
        <v>0</v>
      </c>
      <c r="E1708">
        <v>0</v>
      </c>
      <c r="F1708">
        <v>2</v>
      </c>
      <c r="G1708">
        <v>0</v>
      </c>
    </row>
    <row r="1709" spans="1:7" x14ac:dyDescent="0.4">
      <c r="A1709" t="s">
        <v>8453</v>
      </c>
      <c r="B1709" t="s">
        <v>42392</v>
      </c>
      <c r="C1709">
        <v>0</v>
      </c>
      <c r="D1709">
        <v>0</v>
      </c>
      <c r="E1709">
        <v>0</v>
      </c>
      <c r="F1709">
        <v>0</v>
      </c>
      <c r="G1709">
        <v>0</v>
      </c>
    </row>
    <row r="1710" spans="1:7" x14ac:dyDescent="0.4">
      <c r="A1710" t="s">
        <v>8454</v>
      </c>
      <c r="B1710" t="s">
        <v>42390</v>
      </c>
      <c r="C1710">
        <v>9</v>
      </c>
      <c r="D1710">
        <v>0</v>
      </c>
      <c r="E1710">
        <v>0</v>
      </c>
      <c r="F1710">
        <v>0</v>
      </c>
      <c r="G1710">
        <v>1</v>
      </c>
    </row>
    <row r="1711" spans="1:7" x14ac:dyDescent="0.4">
      <c r="A1711" t="s">
        <v>8455</v>
      </c>
      <c r="B1711" t="s">
        <v>42393</v>
      </c>
      <c r="C1711">
        <v>1</v>
      </c>
      <c r="D1711">
        <v>0</v>
      </c>
      <c r="E1711">
        <v>0</v>
      </c>
      <c r="F1711">
        <v>0</v>
      </c>
      <c r="G1711">
        <v>2</v>
      </c>
    </row>
    <row r="1712" spans="1:7" x14ac:dyDescent="0.4">
      <c r="A1712" t="s">
        <v>8456</v>
      </c>
      <c r="B1712" t="s">
        <v>42390</v>
      </c>
      <c r="C1712">
        <v>0</v>
      </c>
      <c r="D1712">
        <v>0</v>
      </c>
      <c r="E1712">
        <v>0</v>
      </c>
      <c r="F1712">
        <v>0</v>
      </c>
      <c r="G1712">
        <v>0</v>
      </c>
    </row>
    <row r="1713" spans="1:7" x14ac:dyDescent="0.4">
      <c r="A1713" t="s">
        <v>8457</v>
      </c>
      <c r="B1713" t="s">
        <v>42391</v>
      </c>
      <c r="C1713">
        <v>5</v>
      </c>
      <c r="D1713">
        <v>3</v>
      </c>
      <c r="E1713">
        <v>5</v>
      </c>
      <c r="F1713">
        <v>4</v>
      </c>
      <c r="G1713">
        <v>4</v>
      </c>
    </row>
    <row r="1714" spans="1:7" x14ac:dyDescent="0.4">
      <c r="A1714" t="s">
        <v>8458</v>
      </c>
      <c r="B1714" t="s">
        <v>42390</v>
      </c>
      <c r="C1714">
        <v>4</v>
      </c>
      <c r="D1714">
        <v>1</v>
      </c>
      <c r="E1714">
        <v>0</v>
      </c>
      <c r="F1714">
        <v>0</v>
      </c>
      <c r="G1714">
        <v>2</v>
      </c>
    </row>
    <row r="1715" spans="1:7" x14ac:dyDescent="0.4">
      <c r="A1715" t="s">
        <v>8459</v>
      </c>
      <c r="B1715" t="s">
        <v>42390</v>
      </c>
      <c r="C1715">
        <v>4</v>
      </c>
      <c r="D1715">
        <v>0</v>
      </c>
      <c r="E1715">
        <v>0</v>
      </c>
      <c r="F1715">
        <v>0</v>
      </c>
      <c r="G1715">
        <v>2</v>
      </c>
    </row>
    <row r="1716" spans="1:7" x14ac:dyDescent="0.4">
      <c r="A1716" t="s">
        <v>8460</v>
      </c>
      <c r="B1716" t="s">
        <v>42390</v>
      </c>
      <c r="C1716">
        <v>1</v>
      </c>
      <c r="D1716">
        <v>0</v>
      </c>
      <c r="E1716">
        <v>0</v>
      </c>
      <c r="F1716">
        <v>0</v>
      </c>
      <c r="G1716">
        <v>1</v>
      </c>
    </row>
    <row r="1717" spans="1:7" x14ac:dyDescent="0.4">
      <c r="A1717" t="s">
        <v>8461</v>
      </c>
      <c r="B1717" t="s">
        <v>42393</v>
      </c>
      <c r="C1717">
        <v>1</v>
      </c>
      <c r="D1717">
        <v>0</v>
      </c>
      <c r="E1717">
        <v>0</v>
      </c>
      <c r="F1717">
        <v>0</v>
      </c>
      <c r="G1717">
        <v>0</v>
      </c>
    </row>
    <row r="1718" spans="1:7" x14ac:dyDescent="0.4">
      <c r="A1718" t="s">
        <v>8462</v>
      </c>
      <c r="B1718" t="s">
        <v>42393</v>
      </c>
      <c r="C1718">
        <v>1</v>
      </c>
      <c r="D1718">
        <v>0</v>
      </c>
      <c r="E1718">
        <v>0</v>
      </c>
      <c r="F1718">
        <v>1</v>
      </c>
      <c r="G1718">
        <v>0</v>
      </c>
    </row>
    <row r="1719" spans="1:7" x14ac:dyDescent="0.4">
      <c r="A1719" t="s">
        <v>8463</v>
      </c>
      <c r="B1719" t="s">
        <v>42393</v>
      </c>
      <c r="C1719">
        <v>1</v>
      </c>
      <c r="D1719">
        <v>1</v>
      </c>
      <c r="E1719">
        <v>1</v>
      </c>
      <c r="F1719">
        <v>1</v>
      </c>
      <c r="G1719">
        <v>0</v>
      </c>
    </row>
    <row r="1720" spans="1:7" x14ac:dyDescent="0.4">
      <c r="A1720" t="s">
        <v>8464</v>
      </c>
      <c r="B1720" t="s">
        <v>42390</v>
      </c>
      <c r="C1720">
        <v>0</v>
      </c>
      <c r="D1720">
        <v>0</v>
      </c>
      <c r="E1720">
        <v>0</v>
      </c>
      <c r="F1720">
        <v>0</v>
      </c>
      <c r="G1720">
        <v>0</v>
      </c>
    </row>
    <row r="1721" spans="1:7" x14ac:dyDescent="0.4">
      <c r="A1721" t="s">
        <v>8465</v>
      </c>
      <c r="B1721" t="s">
        <v>42392</v>
      </c>
      <c r="C1721">
        <v>2</v>
      </c>
      <c r="D1721">
        <v>0</v>
      </c>
      <c r="E1721">
        <v>0</v>
      </c>
      <c r="F1721">
        <v>0</v>
      </c>
      <c r="G1721">
        <v>0</v>
      </c>
    </row>
    <row r="1722" spans="1:7" x14ac:dyDescent="0.4">
      <c r="A1722" t="s">
        <v>8466</v>
      </c>
      <c r="B1722" t="s">
        <v>42391</v>
      </c>
      <c r="C1722">
        <v>9</v>
      </c>
      <c r="D1722">
        <v>1</v>
      </c>
      <c r="E1722">
        <v>0</v>
      </c>
      <c r="F1722">
        <v>1</v>
      </c>
      <c r="G1722">
        <v>5</v>
      </c>
    </row>
    <row r="1723" spans="1:7" x14ac:dyDescent="0.4">
      <c r="A1723" t="s">
        <v>8467</v>
      </c>
      <c r="B1723" t="s">
        <v>42390</v>
      </c>
      <c r="C1723">
        <v>0</v>
      </c>
      <c r="D1723">
        <v>0</v>
      </c>
      <c r="E1723">
        <v>0</v>
      </c>
      <c r="F1723">
        <v>0</v>
      </c>
      <c r="G1723">
        <v>0</v>
      </c>
    </row>
    <row r="1724" spans="1:7" x14ac:dyDescent="0.4">
      <c r="A1724" t="s">
        <v>8468</v>
      </c>
      <c r="B1724" t="s">
        <v>42392</v>
      </c>
      <c r="C1724">
        <v>0</v>
      </c>
      <c r="D1724">
        <v>0</v>
      </c>
      <c r="E1724">
        <v>0</v>
      </c>
      <c r="F1724">
        <v>1</v>
      </c>
      <c r="G1724">
        <v>0</v>
      </c>
    </row>
    <row r="1725" spans="1:7" x14ac:dyDescent="0.4">
      <c r="A1725" t="s">
        <v>8469</v>
      </c>
      <c r="B1725" t="s">
        <v>42390</v>
      </c>
      <c r="C1725">
        <v>1</v>
      </c>
      <c r="D1725">
        <v>0</v>
      </c>
      <c r="E1725">
        <v>0</v>
      </c>
      <c r="F1725">
        <v>0</v>
      </c>
      <c r="G1725">
        <v>0</v>
      </c>
    </row>
    <row r="1726" spans="1:7" x14ac:dyDescent="0.4">
      <c r="A1726" t="s">
        <v>8470</v>
      </c>
      <c r="B1726" t="s">
        <v>42390</v>
      </c>
      <c r="C1726">
        <v>0</v>
      </c>
      <c r="D1726">
        <v>0</v>
      </c>
      <c r="E1726">
        <v>0</v>
      </c>
      <c r="F1726">
        <v>0</v>
      </c>
      <c r="G1726">
        <v>0</v>
      </c>
    </row>
    <row r="1727" spans="1:7" x14ac:dyDescent="0.4">
      <c r="A1727" t="s">
        <v>8471</v>
      </c>
      <c r="B1727" t="s">
        <v>42390</v>
      </c>
      <c r="C1727">
        <v>0</v>
      </c>
      <c r="D1727">
        <v>0</v>
      </c>
      <c r="E1727">
        <v>0</v>
      </c>
      <c r="F1727">
        <v>0</v>
      </c>
      <c r="G1727">
        <v>0</v>
      </c>
    </row>
    <row r="1728" spans="1:7" x14ac:dyDescent="0.4">
      <c r="A1728" t="s">
        <v>8472</v>
      </c>
      <c r="B1728" t="s">
        <v>42392</v>
      </c>
      <c r="C1728">
        <v>0</v>
      </c>
      <c r="D1728">
        <v>0</v>
      </c>
      <c r="E1728">
        <v>0</v>
      </c>
      <c r="F1728">
        <v>0</v>
      </c>
      <c r="G1728">
        <v>0</v>
      </c>
    </row>
    <row r="1729" spans="1:7" x14ac:dyDescent="0.4">
      <c r="A1729" t="s">
        <v>8473</v>
      </c>
      <c r="B1729" t="s">
        <v>42390</v>
      </c>
      <c r="C1729">
        <v>0</v>
      </c>
      <c r="D1729">
        <v>0</v>
      </c>
      <c r="E1729">
        <v>0</v>
      </c>
      <c r="F1729">
        <v>0</v>
      </c>
      <c r="G1729">
        <v>0</v>
      </c>
    </row>
    <row r="1730" spans="1:7" x14ac:dyDescent="0.4">
      <c r="A1730" t="s">
        <v>8474</v>
      </c>
      <c r="B1730" t="s">
        <v>42390</v>
      </c>
      <c r="C1730">
        <v>0</v>
      </c>
      <c r="D1730">
        <v>0</v>
      </c>
      <c r="E1730">
        <v>0</v>
      </c>
      <c r="F1730">
        <v>0</v>
      </c>
      <c r="G1730">
        <v>0</v>
      </c>
    </row>
    <row r="1731" spans="1:7" x14ac:dyDescent="0.4">
      <c r="A1731" t="s">
        <v>8475</v>
      </c>
      <c r="B1731" t="s">
        <v>42390</v>
      </c>
      <c r="C1731">
        <v>0</v>
      </c>
      <c r="D1731">
        <v>0</v>
      </c>
      <c r="E1731">
        <v>0</v>
      </c>
      <c r="F1731">
        <v>0</v>
      </c>
      <c r="G1731">
        <v>0</v>
      </c>
    </row>
    <row r="1732" spans="1:7" x14ac:dyDescent="0.4">
      <c r="A1732" t="s">
        <v>8476</v>
      </c>
      <c r="B1732" t="s">
        <v>42390</v>
      </c>
      <c r="C1732">
        <v>0</v>
      </c>
      <c r="D1732">
        <v>0</v>
      </c>
      <c r="E1732">
        <v>0</v>
      </c>
      <c r="F1732">
        <v>0</v>
      </c>
      <c r="G1732">
        <v>0</v>
      </c>
    </row>
    <row r="1733" spans="1:7" x14ac:dyDescent="0.4">
      <c r="A1733" t="s">
        <v>8477</v>
      </c>
      <c r="B1733" t="s">
        <v>42390</v>
      </c>
      <c r="C1733">
        <v>0</v>
      </c>
      <c r="D1733">
        <v>0</v>
      </c>
      <c r="E1733">
        <v>0</v>
      </c>
      <c r="F1733">
        <v>0</v>
      </c>
      <c r="G1733">
        <v>0</v>
      </c>
    </row>
    <row r="1734" spans="1:7" x14ac:dyDescent="0.4">
      <c r="A1734" t="s">
        <v>8478</v>
      </c>
      <c r="B1734" t="s">
        <v>42390</v>
      </c>
      <c r="C1734">
        <v>0</v>
      </c>
      <c r="D1734">
        <v>0</v>
      </c>
      <c r="E1734">
        <v>0</v>
      </c>
      <c r="F1734">
        <v>0</v>
      </c>
      <c r="G1734">
        <v>0</v>
      </c>
    </row>
    <row r="1735" spans="1:7" x14ac:dyDescent="0.4">
      <c r="A1735" t="s">
        <v>8479</v>
      </c>
      <c r="B1735" t="s">
        <v>42390</v>
      </c>
      <c r="C1735">
        <v>12</v>
      </c>
      <c r="D1735">
        <v>0</v>
      </c>
      <c r="E1735">
        <v>2</v>
      </c>
      <c r="F1735">
        <v>4</v>
      </c>
      <c r="G1735">
        <v>10</v>
      </c>
    </row>
    <row r="1736" spans="1:7" x14ac:dyDescent="0.4">
      <c r="A1736" t="s">
        <v>8480</v>
      </c>
      <c r="B1736" t="s">
        <v>42390</v>
      </c>
      <c r="C1736">
        <v>3</v>
      </c>
      <c r="D1736">
        <v>0</v>
      </c>
      <c r="E1736">
        <v>0</v>
      </c>
      <c r="F1736">
        <v>0</v>
      </c>
      <c r="G1736">
        <v>0</v>
      </c>
    </row>
    <row r="1737" spans="1:7" x14ac:dyDescent="0.4">
      <c r="A1737" t="s">
        <v>8481</v>
      </c>
      <c r="B1737" t="s">
        <v>42394</v>
      </c>
      <c r="C1737">
        <v>0</v>
      </c>
      <c r="D1737">
        <v>0</v>
      </c>
      <c r="E1737">
        <v>0</v>
      </c>
      <c r="F1737">
        <v>0</v>
      </c>
      <c r="G1737">
        <v>0</v>
      </c>
    </row>
    <row r="1738" spans="1:7" x14ac:dyDescent="0.4">
      <c r="A1738" t="s">
        <v>8482</v>
      </c>
      <c r="B1738" t="s">
        <v>42392</v>
      </c>
      <c r="C1738">
        <v>2</v>
      </c>
      <c r="D1738">
        <v>0</v>
      </c>
      <c r="E1738">
        <v>0</v>
      </c>
      <c r="F1738">
        <v>0</v>
      </c>
      <c r="G1738">
        <v>4</v>
      </c>
    </row>
    <row r="1739" spans="1:7" x14ac:dyDescent="0.4">
      <c r="A1739" t="s">
        <v>8483</v>
      </c>
      <c r="B1739" t="s">
        <v>42393</v>
      </c>
      <c r="C1739">
        <v>1</v>
      </c>
      <c r="D1739">
        <v>0</v>
      </c>
      <c r="E1739">
        <v>0</v>
      </c>
      <c r="F1739">
        <v>0</v>
      </c>
      <c r="G1739">
        <v>0</v>
      </c>
    </row>
    <row r="1740" spans="1:7" x14ac:dyDescent="0.4">
      <c r="A1740" t="s">
        <v>8484</v>
      </c>
      <c r="B1740" t="s">
        <v>42394</v>
      </c>
      <c r="C1740">
        <v>2</v>
      </c>
      <c r="D1740">
        <v>0</v>
      </c>
      <c r="E1740">
        <v>0</v>
      </c>
      <c r="F1740">
        <v>1</v>
      </c>
      <c r="G1740">
        <v>4</v>
      </c>
    </row>
    <row r="1741" spans="1:7" x14ac:dyDescent="0.4">
      <c r="A1741" t="s">
        <v>8485</v>
      </c>
      <c r="B1741" t="s">
        <v>42390</v>
      </c>
      <c r="C1741">
        <v>0</v>
      </c>
      <c r="D1741">
        <v>0</v>
      </c>
      <c r="E1741">
        <v>0</v>
      </c>
      <c r="F1741">
        <v>0</v>
      </c>
      <c r="G1741">
        <v>0</v>
      </c>
    </row>
    <row r="1742" spans="1:7" x14ac:dyDescent="0.4">
      <c r="A1742" t="s">
        <v>8486</v>
      </c>
      <c r="B1742" t="s">
        <v>42393</v>
      </c>
      <c r="C1742">
        <v>0</v>
      </c>
      <c r="D1742">
        <v>0</v>
      </c>
      <c r="E1742">
        <v>0</v>
      </c>
      <c r="F1742">
        <v>0</v>
      </c>
      <c r="G1742">
        <v>0</v>
      </c>
    </row>
    <row r="1743" spans="1:7" x14ac:dyDescent="0.4">
      <c r="A1743" t="s">
        <v>8487</v>
      </c>
      <c r="B1743" t="s">
        <v>42391</v>
      </c>
      <c r="C1743">
        <v>8</v>
      </c>
      <c r="D1743">
        <v>2</v>
      </c>
      <c r="E1743">
        <v>4</v>
      </c>
      <c r="F1743">
        <v>1</v>
      </c>
      <c r="G1743">
        <v>3</v>
      </c>
    </row>
    <row r="1744" spans="1:7" x14ac:dyDescent="0.4">
      <c r="A1744" t="s">
        <v>8488</v>
      </c>
      <c r="B1744" t="s">
        <v>42390</v>
      </c>
      <c r="C1744">
        <v>0</v>
      </c>
      <c r="D1744">
        <v>0</v>
      </c>
      <c r="E1744">
        <v>0</v>
      </c>
      <c r="F1744">
        <v>0</v>
      </c>
      <c r="G1744">
        <v>0</v>
      </c>
    </row>
    <row r="1745" spans="1:7" x14ac:dyDescent="0.4">
      <c r="A1745" t="s">
        <v>8489</v>
      </c>
      <c r="B1745" t="s">
        <v>42394</v>
      </c>
      <c r="C1745">
        <v>0</v>
      </c>
      <c r="D1745">
        <v>0</v>
      </c>
      <c r="E1745">
        <v>3</v>
      </c>
      <c r="F1745">
        <v>1</v>
      </c>
      <c r="G1745">
        <v>0</v>
      </c>
    </row>
    <row r="1746" spans="1:7" x14ac:dyDescent="0.4">
      <c r="A1746" t="s">
        <v>8490</v>
      </c>
      <c r="B1746" t="s">
        <v>42390</v>
      </c>
      <c r="C1746">
        <v>0</v>
      </c>
      <c r="D1746">
        <v>0</v>
      </c>
      <c r="E1746">
        <v>0</v>
      </c>
      <c r="F1746">
        <v>0</v>
      </c>
      <c r="G1746">
        <v>0</v>
      </c>
    </row>
    <row r="1747" spans="1:7" x14ac:dyDescent="0.4">
      <c r="A1747" t="s">
        <v>8491</v>
      </c>
      <c r="B1747" t="s">
        <v>123</v>
      </c>
      <c r="C1747">
        <v>0</v>
      </c>
      <c r="D1747">
        <v>0</v>
      </c>
      <c r="E1747">
        <v>0</v>
      </c>
      <c r="F1747">
        <v>0</v>
      </c>
      <c r="G1747">
        <v>0</v>
      </c>
    </row>
    <row r="1748" spans="1:7" x14ac:dyDescent="0.4">
      <c r="A1748" t="s">
        <v>8492</v>
      </c>
      <c r="B1748" t="s">
        <v>42391</v>
      </c>
      <c r="C1748">
        <v>0</v>
      </c>
      <c r="D1748">
        <v>0</v>
      </c>
      <c r="E1748">
        <v>0</v>
      </c>
      <c r="F1748">
        <v>0</v>
      </c>
      <c r="G1748">
        <v>0</v>
      </c>
    </row>
    <row r="1749" spans="1:7" x14ac:dyDescent="0.4">
      <c r="A1749" t="s">
        <v>8493</v>
      </c>
      <c r="B1749" t="s">
        <v>42391</v>
      </c>
      <c r="C1749">
        <v>3</v>
      </c>
      <c r="D1749">
        <v>0</v>
      </c>
      <c r="E1749">
        <v>1</v>
      </c>
      <c r="F1749">
        <v>0</v>
      </c>
      <c r="G1749">
        <v>6</v>
      </c>
    </row>
    <row r="1750" spans="1:7" x14ac:dyDescent="0.4">
      <c r="A1750" t="s">
        <v>8494</v>
      </c>
      <c r="B1750" t="s">
        <v>42390</v>
      </c>
      <c r="C1750">
        <v>7</v>
      </c>
      <c r="D1750">
        <v>0</v>
      </c>
      <c r="E1750">
        <v>2</v>
      </c>
      <c r="F1750">
        <v>1</v>
      </c>
      <c r="G1750">
        <v>2</v>
      </c>
    </row>
    <row r="1751" spans="1:7" x14ac:dyDescent="0.4">
      <c r="A1751" t="s">
        <v>8495</v>
      </c>
      <c r="B1751" t="s">
        <v>42390</v>
      </c>
      <c r="C1751">
        <v>0</v>
      </c>
      <c r="D1751">
        <v>0</v>
      </c>
      <c r="E1751">
        <v>0</v>
      </c>
      <c r="F1751">
        <v>0</v>
      </c>
      <c r="G1751">
        <v>0</v>
      </c>
    </row>
    <row r="1752" spans="1:7" x14ac:dyDescent="0.4">
      <c r="A1752" t="s">
        <v>8496</v>
      </c>
      <c r="B1752" t="s">
        <v>42390</v>
      </c>
      <c r="C1752">
        <v>0</v>
      </c>
      <c r="D1752">
        <v>0</v>
      </c>
      <c r="E1752">
        <v>0</v>
      </c>
      <c r="F1752">
        <v>0</v>
      </c>
      <c r="G1752">
        <v>0</v>
      </c>
    </row>
    <row r="1753" spans="1:7" x14ac:dyDescent="0.4">
      <c r="A1753" t="s">
        <v>8497</v>
      </c>
      <c r="B1753" t="s">
        <v>42390</v>
      </c>
      <c r="C1753">
        <v>4</v>
      </c>
      <c r="D1753">
        <v>0</v>
      </c>
      <c r="E1753">
        <v>1</v>
      </c>
      <c r="F1753">
        <v>0</v>
      </c>
      <c r="G1753">
        <v>1</v>
      </c>
    </row>
    <row r="1754" spans="1:7" x14ac:dyDescent="0.4">
      <c r="A1754" t="s">
        <v>8498</v>
      </c>
      <c r="B1754" t="s">
        <v>42390</v>
      </c>
      <c r="C1754">
        <v>0</v>
      </c>
      <c r="D1754">
        <v>0</v>
      </c>
      <c r="E1754">
        <v>0</v>
      </c>
      <c r="F1754">
        <v>0</v>
      </c>
      <c r="G1754">
        <v>0</v>
      </c>
    </row>
    <row r="1755" spans="1:7" x14ac:dyDescent="0.4">
      <c r="A1755" t="s">
        <v>8499</v>
      </c>
      <c r="B1755" t="s">
        <v>42390</v>
      </c>
      <c r="C1755">
        <v>0</v>
      </c>
      <c r="D1755">
        <v>0</v>
      </c>
      <c r="E1755">
        <v>0</v>
      </c>
      <c r="F1755">
        <v>0</v>
      </c>
      <c r="G1755">
        <v>0</v>
      </c>
    </row>
    <row r="1756" spans="1:7" x14ac:dyDescent="0.4">
      <c r="A1756" t="s">
        <v>8500</v>
      </c>
      <c r="B1756" t="s">
        <v>42390</v>
      </c>
      <c r="C1756">
        <v>0</v>
      </c>
      <c r="D1756">
        <v>0</v>
      </c>
      <c r="E1756">
        <v>0</v>
      </c>
      <c r="F1756">
        <v>0</v>
      </c>
      <c r="G1756">
        <v>0</v>
      </c>
    </row>
    <row r="1757" spans="1:7" x14ac:dyDescent="0.4">
      <c r="A1757" t="s">
        <v>8501</v>
      </c>
      <c r="B1757" t="s">
        <v>42390</v>
      </c>
      <c r="C1757">
        <v>0</v>
      </c>
      <c r="D1757">
        <v>0</v>
      </c>
      <c r="E1757">
        <v>0</v>
      </c>
      <c r="F1757">
        <v>0</v>
      </c>
      <c r="G1757">
        <v>0</v>
      </c>
    </row>
    <row r="1758" spans="1:7" x14ac:dyDescent="0.4">
      <c r="A1758" t="s">
        <v>8502</v>
      </c>
      <c r="B1758" t="s">
        <v>42390</v>
      </c>
      <c r="C1758">
        <v>0</v>
      </c>
      <c r="D1758">
        <v>0</v>
      </c>
      <c r="E1758">
        <v>0</v>
      </c>
      <c r="F1758">
        <v>0</v>
      </c>
      <c r="G1758">
        <v>0</v>
      </c>
    </row>
    <row r="1759" spans="1:7" x14ac:dyDescent="0.4">
      <c r="A1759" t="s">
        <v>8503</v>
      </c>
      <c r="B1759" t="s">
        <v>42392</v>
      </c>
      <c r="C1759">
        <v>1</v>
      </c>
      <c r="D1759">
        <v>0</v>
      </c>
      <c r="E1759">
        <v>1</v>
      </c>
      <c r="F1759">
        <v>0</v>
      </c>
      <c r="G1759">
        <v>0</v>
      </c>
    </row>
    <row r="1760" spans="1:7" x14ac:dyDescent="0.4">
      <c r="A1760" t="s">
        <v>8504</v>
      </c>
      <c r="B1760" t="s">
        <v>42390</v>
      </c>
      <c r="C1760">
        <v>0</v>
      </c>
      <c r="D1760">
        <v>1</v>
      </c>
      <c r="E1760">
        <v>0</v>
      </c>
      <c r="F1760">
        <v>0</v>
      </c>
      <c r="G1760">
        <v>0</v>
      </c>
    </row>
    <row r="1761" spans="1:7" x14ac:dyDescent="0.4">
      <c r="A1761" t="s">
        <v>8505</v>
      </c>
      <c r="B1761" t="s">
        <v>42390</v>
      </c>
      <c r="C1761">
        <v>4</v>
      </c>
      <c r="D1761">
        <v>0</v>
      </c>
      <c r="E1761">
        <v>0</v>
      </c>
      <c r="F1761">
        <v>0</v>
      </c>
      <c r="G1761">
        <v>0</v>
      </c>
    </row>
    <row r="1762" spans="1:7" x14ac:dyDescent="0.4">
      <c r="A1762" t="s">
        <v>8506</v>
      </c>
      <c r="B1762" t="s">
        <v>42394</v>
      </c>
      <c r="C1762">
        <v>0</v>
      </c>
      <c r="D1762">
        <v>0</v>
      </c>
      <c r="E1762">
        <v>0</v>
      </c>
      <c r="F1762">
        <v>0</v>
      </c>
      <c r="G1762">
        <v>0</v>
      </c>
    </row>
    <row r="1763" spans="1:7" x14ac:dyDescent="0.4">
      <c r="A1763" t="s">
        <v>8507</v>
      </c>
      <c r="B1763" t="s">
        <v>42392</v>
      </c>
      <c r="C1763">
        <v>0</v>
      </c>
      <c r="D1763">
        <v>0</v>
      </c>
      <c r="E1763">
        <v>0</v>
      </c>
      <c r="F1763">
        <v>0</v>
      </c>
      <c r="G1763">
        <v>0</v>
      </c>
    </row>
    <row r="1764" spans="1:7" x14ac:dyDescent="0.4">
      <c r="A1764" t="s">
        <v>8508</v>
      </c>
      <c r="B1764" t="s">
        <v>42392</v>
      </c>
      <c r="C1764">
        <v>0</v>
      </c>
      <c r="D1764">
        <v>0</v>
      </c>
      <c r="E1764">
        <v>0</v>
      </c>
      <c r="F1764">
        <v>0</v>
      </c>
      <c r="G1764">
        <v>0</v>
      </c>
    </row>
    <row r="1765" spans="1:7" x14ac:dyDescent="0.4">
      <c r="A1765" t="s">
        <v>8509</v>
      </c>
      <c r="B1765" t="s">
        <v>42392</v>
      </c>
      <c r="C1765">
        <v>0</v>
      </c>
      <c r="D1765">
        <v>0</v>
      </c>
      <c r="E1765">
        <v>0</v>
      </c>
      <c r="F1765">
        <v>0</v>
      </c>
      <c r="G1765">
        <v>0</v>
      </c>
    </row>
    <row r="1766" spans="1:7" x14ac:dyDescent="0.4">
      <c r="A1766" t="s">
        <v>8510</v>
      </c>
      <c r="B1766" t="s">
        <v>42390</v>
      </c>
      <c r="C1766">
        <v>1</v>
      </c>
      <c r="D1766">
        <v>0</v>
      </c>
      <c r="E1766">
        <v>3</v>
      </c>
      <c r="F1766">
        <v>0</v>
      </c>
      <c r="G1766">
        <v>2</v>
      </c>
    </row>
    <row r="1767" spans="1:7" x14ac:dyDescent="0.4">
      <c r="A1767" t="s">
        <v>8511</v>
      </c>
      <c r="B1767" t="s">
        <v>42390</v>
      </c>
      <c r="C1767">
        <v>1</v>
      </c>
      <c r="D1767">
        <v>0</v>
      </c>
      <c r="E1767">
        <v>0</v>
      </c>
      <c r="F1767">
        <v>0</v>
      </c>
      <c r="G1767">
        <v>0</v>
      </c>
    </row>
    <row r="1768" spans="1:7" x14ac:dyDescent="0.4">
      <c r="A1768" t="s">
        <v>8512</v>
      </c>
      <c r="B1768" t="s">
        <v>42390</v>
      </c>
      <c r="C1768">
        <v>0</v>
      </c>
      <c r="D1768">
        <v>0</v>
      </c>
      <c r="E1768">
        <v>0</v>
      </c>
      <c r="F1768">
        <v>0</v>
      </c>
      <c r="G1768">
        <v>0</v>
      </c>
    </row>
    <row r="1769" spans="1:7" x14ac:dyDescent="0.4">
      <c r="A1769" t="s">
        <v>8513</v>
      </c>
      <c r="B1769" t="s">
        <v>42390</v>
      </c>
      <c r="C1769">
        <v>1</v>
      </c>
      <c r="D1769">
        <v>0</v>
      </c>
      <c r="E1769">
        <v>0</v>
      </c>
      <c r="F1769">
        <v>0</v>
      </c>
      <c r="G1769">
        <v>0</v>
      </c>
    </row>
    <row r="1770" spans="1:7" x14ac:dyDescent="0.4">
      <c r="A1770" t="s">
        <v>8514</v>
      </c>
      <c r="B1770" t="s">
        <v>42392</v>
      </c>
      <c r="C1770">
        <v>0</v>
      </c>
      <c r="D1770">
        <v>0</v>
      </c>
      <c r="E1770">
        <v>0</v>
      </c>
      <c r="F1770">
        <v>0</v>
      </c>
      <c r="G1770">
        <v>0</v>
      </c>
    </row>
    <row r="1771" spans="1:7" x14ac:dyDescent="0.4">
      <c r="A1771" t="s">
        <v>8515</v>
      </c>
      <c r="B1771" t="s">
        <v>123</v>
      </c>
      <c r="C1771">
        <v>0</v>
      </c>
      <c r="D1771">
        <v>0</v>
      </c>
      <c r="E1771">
        <v>0</v>
      </c>
      <c r="F1771">
        <v>0</v>
      </c>
      <c r="G1771">
        <v>0</v>
      </c>
    </row>
    <row r="1772" spans="1:7" x14ac:dyDescent="0.4">
      <c r="A1772" t="s">
        <v>8516</v>
      </c>
      <c r="B1772" t="s">
        <v>42390</v>
      </c>
      <c r="C1772">
        <v>0</v>
      </c>
      <c r="D1772">
        <v>0</v>
      </c>
      <c r="E1772">
        <v>0</v>
      </c>
      <c r="F1772">
        <v>0</v>
      </c>
      <c r="G1772">
        <v>0</v>
      </c>
    </row>
    <row r="1773" spans="1:7" x14ac:dyDescent="0.4">
      <c r="A1773" t="s">
        <v>8517</v>
      </c>
      <c r="B1773" t="s">
        <v>42390</v>
      </c>
      <c r="C1773">
        <v>3</v>
      </c>
      <c r="D1773">
        <v>1</v>
      </c>
      <c r="E1773">
        <v>2</v>
      </c>
      <c r="F1773">
        <v>2</v>
      </c>
      <c r="G1773">
        <v>2</v>
      </c>
    </row>
    <row r="1774" spans="1:7" x14ac:dyDescent="0.4">
      <c r="A1774" t="s">
        <v>8518</v>
      </c>
      <c r="B1774" t="s">
        <v>42390</v>
      </c>
      <c r="C1774">
        <v>0</v>
      </c>
      <c r="D1774">
        <v>0</v>
      </c>
      <c r="E1774">
        <v>0</v>
      </c>
      <c r="F1774">
        <v>0</v>
      </c>
      <c r="G1774">
        <v>0</v>
      </c>
    </row>
    <row r="1775" spans="1:7" x14ac:dyDescent="0.4">
      <c r="A1775" t="s">
        <v>8519</v>
      </c>
      <c r="B1775" t="s">
        <v>42390</v>
      </c>
      <c r="C1775">
        <v>2</v>
      </c>
      <c r="D1775">
        <v>2</v>
      </c>
      <c r="E1775">
        <v>0</v>
      </c>
      <c r="F1775">
        <v>1</v>
      </c>
      <c r="G1775">
        <v>3</v>
      </c>
    </row>
    <row r="1776" spans="1:7" x14ac:dyDescent="0.4">
      <c r="A1776" t="s">
        <v>8520</v>
      </c>
      <c r="B1776" t="s">
        <v>42390</v>
      </c>
      <c r="C1776">
        <v>2</v>
      </c>
      <c r="D1776">
        <v>0</v>
      </c>
      <c r="E1776">
        <v>0</v>
      </c>
      <c r="F1776">
        <v>1</v>
      </c>
      <c r="G1776">
        <v>1</v>
      </c>
    </row>
    <row r="1777" spans="1:7" x14ac:dyDescent="0.4">
      <c r="A1777" t="s">
        <v>8521</v>
      </c>
      <c r="B1777" t="s">
        <v>42390</v>
      </c>
      <c r="C1777">
        <v>5</v>
      </c>
      <c r="D1777">
        <v>0</v>
      </c>
      <c r="E1777">
        <v>1</v>
      </c>
      <c r="F1777">
        <v>0</v>
      </c>
      <c r="G1777">
        <v>0</v>
      </c>
    </row>
    <row r="1778" spans="1:7" x14ac:dyDescent="0.4">
      <c r="A1778" t="s">
        <v>8522</v>
      </c>
      <c r="B1778" t="s">
        <v>42390</v>
      </c>
      <c r="C1778">
        <v>0</v>
      </c>
      <c r="D1778">
        <v>0</v>
      </c>
      <c r="E1778">
        <v>0</v>
      </c>
      <c r="F1778">
        <v>0</v>
      </c>
      <c r="G1778">
        <v>0</v>
      </c>
    </row>
    <row r="1779" spans="1:7" x14ac:dyDescent="0.4">
      <c r="A1779" t="s">
        <v>8523</v>
      </c>
      <c r="B1779" t="s">
        <v>42390</v>
      </c>
      <c r="C1779">
        <v>1</v>
      </c>
      <c r="D1779">
        <v>1</v>
      </c>
      <c r="E1779">
        <v>0</v>
      </c>
      <c r="F1779">
        <v>0</v>
      </c>
      <c r="G1779">
        <v>0</v>
      </c>
    </row>
    <row r="1780" spans="1:7" x14ac:dyDescent="0.4">
      <c r="A1780" t="s">
        <v>8524</v>
      </c>
      <c r="B1780" t="s">
        <v>42390</v>
      </c>
      <c r="C1780">
        <v>37</v>
      </c>
      <c r="D1780">
        <v>0</v>
      </c>
      <c r="E1780">
        <v>4</v>
      </c>
      <c r="F1780">
        <v>8</v>
      </c>
      <c r="G1780">
        <v>13</v>
      </c>
    </row>
    <row r="1781" spans="1:7" x14ac:dyDescent="0.4">
      <c r="A1781" t="s">
        <v>8525</v>
      </c>
      <c r="B1781" t="s">
        <v>42390</v>
      </c>
      <c r="C1781">
        <v>2</v>
      </c>
      <c r="D1781">
        <v>0</v>
      </c>
      <c r="E1781">
        <v>1</v>
      </c>
      <c r="F1781">
        <v>1</v>
      </c>
      <c r="G1781">
        <v>0</v>
      </c>
    </row>
    <row r="1782" spans="1:7" x14ac:dyDescent="0.4">
      <c r="A1782" t="s">
        <v>8526</v>
      </c>
      <c r="B1782" t="s">
        <v>42390</v>
      </c>
      <c r="C1782">
        <v>6</v>
      </c>
      <c r="D1782">
        <v>0</v>
      </c>
      <c r="E1782">
        <v>6</v>
      </c>
      <c r="F1782">
        <v>0</v>
      </c>
      <c r="G1782">
        <v>0</v>
      </c>
    </row>
    <row r="1783" spans="1:7" x14ac:dyDescent="0.4">
      <c r="A1783" t="s">
        <v>8527</v>
      </c>
      <c r="B1783" t="s">
        <v>42390</v>
      </c>
      <c r="C1783">
        <v>2</v>
      </c>
      <c r="D1783">
        <v>0</v>
      </c>
      <c r="E1783">
        <v>0</v>
      </c>
      <c r="F1783">
        <v>0</v>
      </c>
      <c r="G1783">
        <v>0</v>
      </c>
    </row>
    <row r="1784" spans="1:7" x14ac:dyDescent="0.4">
      <c r="A1784" t="s">
        <v>8528</v>
      </c>
      <c r="B1784" t="s">
        <v>42390</v>
      </c>
      <c r="C1784">
        <v>0</v>
      </c>
      <c r="D1784">
        <v>0</v>
      </c>
      <c r="E1784">
        <v>0</v>
      </c>
      <c r="F1784">
        <v>0</v>
      </c>
      <c r="G1784">
        <v>0</v>
      </c>
    </row>
    <row r="1785" spans="1:7" x14ac:dyDescent="0.4">
      <c r="A1785" t="s">
        <v>8529</v>
      </c>
      <c r="B1785" t="s">
        <v>42390</v>
      </c>
      <c r="C1785">
        <v>0</v>
      </c>
      <c r="D1785">
        <v>0</v>
      </c>
      <c r="E1785">
        <v>0</v>
      </c>
      <c r="F1785">
        <v>0</v>
      </c>
      <c r="G1785">
        <v>0</v>
      </c>
    </row>
    <row r="1786" spans="1:7" x14ac:dyDescent="0.4">
      <c r="A1786" t="s">
        <v>8530</v>
      </c>
      <c r="B1786" t="s">
        <v>42390</v>
      </c>
      <c r="C1786">
        <v>0</v>
      </c>
      <c r="D1786">
        <v>0</v>
      </c>
      <c r="E1786">
        <v>0</v>
      </c>
      <c r="F1786">
        <v>0</v>
      </c>
      <c r="G1786">
        <v>0</v>
      </c>
    </row>
    <row r="1787" spans="1:7" x14ac:dyDescent="0.4">
      <c r="A1787" t="s">
        <v>8531</v>
      </c>
      <c r="B1787" t="s">
        <v>42390</v>
      </c>
      <c r="C1787">
        <v>0</v>
      </c>
      <c r="D1787">
        <v>0</v>
      </c>
      <c r="E1787">
        <v>0</v>
      </c>
      <c r="F1787">
        <v>0</v>
      </c>
      <c r="G1787">
        <v>0</v>
      </c>
    </row>
    <row r="1788" spans="1:7" x14ac:dyDescent="0.4">
      <c r="A1788" t="s">
        <v>8532</v>
      </c>
      <c r="B1788" t="s">
        <v>42390</v>
      </c>
      <c r="C1788">
        <v>0</v>
      </c>
      <c r="D1788">
        <v>0</v>
      </c>
      <c r="E1788">
        <v>0</v>
      </c>
      <c r="F1788">
        <v>0</v>
      </c>
      <c r="G1788">
        <v>0</v>
      </c>
    </row>
    <row r="1789" spans="1:7" x14ac:dyDescent="0.4">
      <c r="A1789" t="s">
        <v>8533</v>
      </c>
      <c r="B1789" t="s">
        <v>42390</v>
      </c>
      <c r="C1789">
        <v>0</v>
      </c>
      <c r="D1789">
        <v>0</v>
      </c>
      <c r="E1789">
        <v>0</v>
      </c>
      <c r="F1789">
        <v>0</v>
      </c>
      <c r="G1789">
        <v>0</v>
      </c>
    </row>
    <row r="1790" spans="1:7" x14ac:dyDescent="0.4">
      <c r="A1790" t="s">
        <v>8534</v>
      </c>
      <c r="B1790" t="s">
        <v>42390</v>
      </c>
      <c r="C1790">
        <v>0</v>
      </c>
      <c r="D1790">
        <v>0</v>
      </c>
      <c r="E1790">
        <v>0</v>
      </c>
      <c r="F1790">
        <v>0</v>
      </c>
      <c r="G1790">
        <v>0</v>
      </c>
    </row>
    <row r="1791" spans="1:7" x14ac:dyDescent="0.4">
      <c r="A1791" t="s">
        <v>8535</v>
      </c>
      <c r="B1791" t="s">
        <v>42392</v>
      </c>
      <c r="C1791">
        <v>0</v>
      </c>
      <c r="D1791">
        <v>0</v>
      </c>
      <c r="E1791">
        <v>0</v>
      </c>
      <c r="F1791">
        <v>0</v>
      </c>
      <c r="G1791">
        <v>0</v>
      </c>
    </row>
    <row r="1792" spans="1:7" x14ac:dyDescent="0.4">
      <c r="A1792" t="s">
        <v>8536</v>
      </c>
      <c r="B1792" t="s">
        <v>42390</v>
      </c>
      <c r="C1792">
        <v>0</v>
      </c>
      <c r="D1792">
        <v>0</v>
      </c>
      <c r="E1792">
        <v>0</v>
      </c>
      <c r="F1792">
        <v>0</v>
      </c>
      <c r="G1792">
        <v>0</v>
      </c>
    </row>
    <row r="1793" spans="1:7" x14ac:dyDescent="0.4">
      <c r="A1793" t="s">
        <v>8537</v>
      </c>
      <c r="B1793" t="s">
        <v>42390</v>
      </c>
      <c r="C1793">
        <v>0</v>
      </c>
      <c r="D1793">
        <v>0</v>
      </c>
      <c r="E1793">
        <v>0</v>
      </c>
      <c r="F1793">
        <v>0</v>
      </c>
      <c r="G1793">
        <v>0</v>
      </c>
    </row>
    <row r="1794" spans="1:7" x14ac:dyDescent="0.4">
      <c r="A1794" t="s">
        <v>8538</v>
      </c>
      <c r="B1794" t="s">
        <v>42390</v>
      </c>
      <c r="C1794">
        <v>0</v>
      </c>
      <c r="D1794">
        <v>0</v>
      </c>
      <c r="E1794">
        <v>0</v>
      </c>
      <c r="F1794">
        <v>0</v>
      </c>
      <c r="G1794">
        <v>0</v>
      </c>
    </row>
    <row r="1795" spans="1:7" x14ac:dyDescent="0.4">
      <c r="A1795" t="s">
        <v>8539</v>
      </c>
      <c r="B1795" t="s">
        <v>42390</v>
      </c>
      <c r="C1795">
        <v>4</v>
      </c>
      <c r="D1795">
        <v>0</v>
      </c>
      <c r="E1795">
        <v>0</v>
      </c>
      <c r="F1795">
        <v>0</v>
      </c>
      <c r="G1795">
        <v>0</v>
      </c>
    </row>
    <row r="1796" spans="1:7" x14ac:dyDescent="0.4">
      <c r="A1796" t="s">
        <v>8540</v>
      </c>
      <c r="B1796" t="s">
        <v>42393</v>
      </c>
      <c r="C1796">
        <v>2</v>
      </c>
      <c r="D1796">
        <v>0</v>
      </c>
      <c r="E1796">
        <v>0</v>
      </c>
      <c r="F1796">
        <v>0</v>
      </c>
      <c r="G1796">
        <v>1</v>
      </c>
    </row>
    <row r="1797" spans="1:7" x14ac:dyDescent="0.4">
      <c r="A1797" t="s">
        <v>8541</v>
      </c>
      <c r="B1797" t="s">
        <v>42390</v>
      </c>
      <c r="C1797">
        <v>0</v>
      </c>
      <c r="D1797">
        <v>0</v>
      </c>
      <c r="E1797">
        <v>0</v>
      </c>
      <c r="F1797">
        <v>0</v>
      </c>
      <c r="G1797">
        <v>0</v>
      </c>
    </row>
    <row r="1798" spans="1:7" x14ac:dyDescent="0.4">
      <c r="A1798" t="s">
        <v>8542</v>
      </c>
      <c r="B1798" t="s">
        <v>42393</v>
      </c>
      <c r="C1798">
        <v>5</v>
      </c>
      <c r="D1798">
        <v>0</v>
      </c>
      <c r="E1798">
        <v>3</v>
      </c>
      <c r="F1798">
        <v>1</v>
      </c>
      <c r="G1798">
        <v>4</v>
      </c>
    </row>
    <row r="1799" spans="1:7" x14ac:dyDescent="0.4">
      <c r="A1799" t="s">
        <v>8543</v>
      </c>
      <c r="B1799" t="s">
        <v>123</v>
      </c>
      <c r="C1799">
        <v>0</v>
      </c>
      <c r="D1799">
        <v>0</v>
      </c>
      <c r="E1799">
        <v>0</v>
      </c>
      <c r="F1799">
        <v>0</v>
      </c>
      <c r="G1799">
        <v>0</v>
      </c>
    </row>
    <row r="1800" spans="1:7" x14ac:dyDescent="0.4">
      <c r="A1800" t="s">
        <v>8544</v>
      </c>
      <c r="B1800" t="s">
        <v>42390</v>
      </c>
      <c r="C1800">
        <v>0</v>
      </c>
      <c r="D1800">
        <v>0</v>
      </c>
      <c r="E1800">
        <v>0</v>
      </c>
      <c r="F1800">
        <v>0</v>
      </c>
      <c r="G1800">
        <v>0</v>
      </c>
    </row>
    <row r="1801" spans="1:7" x14ac:dyDescent="0.4">
      <c r="A1801" t="s">
        <v>8545</v>
      </c>
      <c r="B1801" t="s">
        <v>42392</v>
      </c>
      <c r="C1801">
        <v>0</v>
      </c>
      <c r="D1801">
        <v>0</v>
      </c>
      <c r="E1801">
        <v>0</v>
      </c>
      <c r="F1801">
        <v>0</v>
      </c>
      <c r="G1801">
        <v>0</v>
      </c>
    </row>
    <row r="1802" spans="1:7" x14ac:dyDescent="0.4">
      <c r="A1802" t="s">
        <v>8546</v>
      </c>
      <c r="B1802" t="s">
        <v>42392</v>
      </c>
      <c r="C1802">
        <v>0</v>
      </c>
      <c r="D1802">
        <v>0</v>
      </c>
      <c r="E1802">
        <v>0</v>
      </c>
      <c r="F1802">
        <v>0</v>
      </c>
      <c r="G1802">
        <v>0</v>
      </c>
    </row>
    <row r="1803" spans="1:7" x14ac:dyDescent="0.4">
      <c r="A1803" t="s">
        <v>8547</v>
      </c>
      <c r="B1803" t="s">
        <v>42390</v>
      </c>
      <c r="C1803">
        <v>0</v>
      </c>
      <c r="D1803">
        <v>0</v>
      </c>
      <c r="E1803">
        <v>0</v>
      </c>
      <c r="F1803">
        <v>0</v>
      </c>
      <c r="G1803">
        <v>0</v>
      </c>
    </row>
    <row r="1804" spans="1:7" x14ac:dyDescent="0.4">
      <c r="A1804" t="s">
        <v>8548</v>
      </c>
      <c r="B1804" t="s">
        <v>42390</v>
      </c>
      <c r="C1804">
        <v>0</v>
      </c>
      <c r="D1804">
        <v>0</v>
      </c>
      <c r="E1804">
        <v>0</v>
      </c>
      <c r="F1804">
        <v>0</v>
      </c>
      <c r="G1804">
        <v>0</v>
      </c>
    </row>
    <row r="1805" spans="1:7" x14ac:dyDescent="0.4">
      <c r="A1805" t="s">
        <v>8549</v>
      </c>
      <c r="B1805" t="s">
        <v>42393</v>
      </c>
      <c r="C1805">
        <v>31</v>
      </c>
      <c r="D1805">
        <v>1</v>
      </c>
      <c r="E1805">
        <v>9</v>
      </c>
      <c r="F1805">
        <v>13</v>
      </c>
      <c r="G1805">
        <v>9</v>
      </c>
    </row>
    <row r="1806" spans="1:7" x14ac:dyDescent="0.4">
      <c r="A1806" t="s">
        <v>8550</v>
      </c>
      <c r="B1806" t="s">
        <v>42391</v>
      </c>
      <c r="C1806">
        <v>0</v>
      </c>
      <c r="D1806">
        <v>0</v>
      </c>
      <c r="E1806">
        <v>0</v>
      </c>
      <c r="F1806">
        <v>0</v>
      </c>
      <c r="G1806">
        <v>1</v>
      </c>
    </row>
    <row r="1807" spans="1:7" x14ac:dyDescent="0.4">
      <c r="A1807" t="s">
        <v>8551</v>
      </c>
      <c r="B1807" t="s">
        <v>42390</v>
      </c>
      <c r="C1807">
        <v>0</v>
      </c>
      <c r="D1807">
        <v>0</v>
      </c>
      <c r="E1807">
        <v>0</v>
      </c>
      <c r="F1807">
        <v>0</v>
      </c>
      <c r="G1807">
        <v>0</v>
      </c>
    </row>
    <row r="1808" spans="1:7" x14ac:dyDescent="0.4">
      <c r="A1808" t="s">
        <v>8552</v>
      </c>
      <c r="B1808" t="s">
        <v>42390</v>
      </c>
      <c r="C1808">
        <v>6</v>
      </c>
      <c r="D1808">
        <v>2</v>
      </c>
      <c r="E1808">
        <v>0</v>
      </c>
      <c r="F1808">
        <v>2</v>
      </c>
      <c r="G1808">
        <v>2</v>
      </c>
    </row>
    <row r="1809" spans="1:7" x14ac:dyDescent="0.4">
      <c r="A1809" t="s">
        <v>8553</v>
      </c>
      <c r="B1809" t="s">
        <v>42390</v>
      </c>
      <c r="C1809">
        <v>10</v>
      </c>
      <c r="D1809">
        <v>0</v>
      </c>
      <c r="E1809">
        <v>1</v>
      </c>
      <c r="F1809">
        <v>1</v>
      </c>
      <c r="G1809">
        <v>7</v>
      </c>
    </row>
    <row r="1810" spans="1:7" x14ac:dyDescent="0.4">
      <c r="A1810" t="s">
        <v>8554</v>
      </c>
      <c r="B1810" t="s">
        <v>42390</v>
      </c>
      <c r="C1810">
        <v>0</v>
      </c>
      <c r="D1810">
        <v>0</v>
      </c>
      <c r="E1810">
        <v>0</v>
      </c>
      <c r="F1810">
        <v>0</v>
      </c>
      <c r="G1810">
        <v>0</v>
      </c>
    </row>
    <row r="1811" spans="1:7" x14ac:dyDescent="0.4">
      <c r="A1811" t="s">
        <v>8555</v>
      </c>
      <c r="B1811" t="s">
        <v>123</v>
      </c>
      <c r="C1811">
        <v>17</v>
      </c>
      <c r="D1811">
        <v>0</v>
      </c>
      <c r="E1811">
        <v>0</v>
      </c>
      <c r="F1811">
        <v>0</v>
      </c>
      <c r="G1811">
        <v>0</v>
      </c>
    </row>
    <row r="1812" spans="1:7" x14ac:dyDescent="0.4">
      <c r="A1812" t="s">
        <v>8556</v>
      </c>
      <c r="B1812" t="s">
        <v>42390</v>
      </c>
      <c r="C1812">
        <v>0</v>
      </c>
      <c r="D1812">
        <v>0</v>
      </c>
      <c r="E1812">
        <v>0</v>
      </c>
      <c r="F1812">
        <v>0</v>
      </c>
      <c r="G1812">
        <v>0</v>
      </c>
    </row>
    <row r="1813" spans="1:7" x14ac:dyDescent="0.4">
      <c r="A1813" t="s">
        <v>8557</v>
      </c>
      <c r="B1813" t="s">
        <v>42390</v>
      </c>
      <c r="C1813">
        <v>0</v>
      </c>
      <c r="D1813">
        <v>0</v>
      </c>
      <c r="E1813">
        <v>0</v>
      </c>
      <c r="F1813">
        <v>0</v>
      </c>
      <c r="G1813">
        <v>0</v>
      </c>
    </row>
    <row r="1814" spans="1:7" x14ac:dyDescent="0.4">
      <c r="A1814" t="s">
        <v>8558</v>
      </c>
      <c r="B1814" t="s">
        <v>42393</v>
      </c>
      <c r="C1814">
        <v>0</v>
      </c>
      <c r="D1814">
        <v>0</v>
      </c>
      <c r="E1814">
        <v>0</v>
      </c>
      <c r="F1814">
        <v>0</v>
      </c>
      <c r="G1814">
        <v>0</v>
      </c>
    </row>
    <row r="1815" spans="1:7" x14ac:dyDescent="0.4">
      <c r="A1815" t="s">
        <v>8559</v>
      </c>
      <c r="B1815" t="s">
        <v>42390</v>
      </c>
      <c r="C1815">
        <v>0</v>
      </c>
      <c r="D1815">
        <v>0</v>
      </c>
      <c r="E1815">
        <v>0</v>
      </c>
      <c r="F1815">
        <v>0</v>
      </c>
      <c r="G1815">
        <v>0</v>
      </c>
    </row>
    <row r="1816" spans="1:7" x14ac:dyDescent="0.4">
      <c r="A1816" t="s">
        <v>8560</v>
      </c>
      <c r="B1816" t="s">
        <v>42391</v>
      </c>
      <c r="C1816">
        <v>5</v>
      </c>
      <c r="D1816">
        <v>0</v>
      </c>
      <c r="E1816">
        <v>9</v>
      </c>
      <c r="F1816">
        <v>0</v>
      </c>
      <c r="G1816">
        <v>1</v>
      </c>
    </row>
    <row r="1817" spans="1:7" x14ac:dyDescent="0.4">
      <c r="A1817" t="s">
        <v>8561</v>
      </c>
      <c r="B1817" t="s">
        <v>42390</v>
      </c>
      <c r="C1817">
        <v>1</v>
      </c>
      <c r="D1817">
        <v>0</v>
      </c>
      <c r="E1817">
        <v>0</v>
      </c>
      <c r="F1817">
        <v>0</v>
      </c>
      <c r="G1817">
        <v>0</v>
      </c>
    </row>
    <row r="1818" spans="1:7" x14ac:dyDescent="0.4">
      <c r="A1818" t="s">
        <v>8562</v>
      </c>
      <c r="B1818" t="s">
        <v>42390</v>
      </c>
      <c r="C1818">
        <v>0</v>
      </c>
      <c r="D1818">
        <v>0</v>
      </c>
      <c r="E1818">
        <v>0</v>
      </c>
      <c r="F1818">
        <v>0</v>
      </c>
      <c r="G1818">
        <v>0</v>
      </c>
    </row>
    <row r="1819" spans="1:7" x14ac:dyDescent="0.4">
      <c r="A1819" t="s">
        <v>8563</v>
      </c>
      <c r="B1819" t="s">
        <v>42391</v>
      </c>
      <c r="C1819">
        <v>1</v>
      </c>
      <c r="D1819">
        <v>0</v>
      </c>
      <c r="E1819">
        <v>1</v>
      </c>
      <c r="F1819">
        <v>0</v>
      </c>
      <c r="G1819">
        <v>2</v>
      </c>
    </row>
    <row r="1820" spans="1:7" x14ac:dyDescent="0.4">
      <c r="A1820" t="s">
        <v>8564</v>
      </c>
      <c r="B1820" t="s">
        <v>42393</v>
      </c>
      <c r="C1820">
        <v>1</v>
      </c>
      <c r="D1820">
        <v>0</v>
      </c>
      <c r="E1820">
        <v>0</v>
      </c>
      <c r="F1820">
        <v>0</v>
      </c>
      <c r="G1820">
        <v>1</v>
      </c>
    </row>
    <row r="1821" spans="1:7" x14ac:dyDescent="0.4">
      <c r="A1821" t="s">
        <v>8565</v>
      </c>
      <c r="B1821" t="s">
        <v>42390</v>
      </c>
      <c r="C1821">
        <v>0</v>
      </c>
      <c r="D1821">
        <v>1</v>
      </c>
      <c r="E1821">
        <v>0</v>
      </c>
      <c r="F1821">
        <v>0</v>
      </c>
      <c r="G1821">
        <v>2</v>
      </c>
    </row>
    <row r="1822" spans="1:7" x14ac:dyDescent="0.4">
      <c r="A1822" t="s">
        <v>8566</v>
      </c>
      <c r="B1822" t="s">
        <v>42390</v>
      </c>
      <c r="C1822">
        <v>0</v>
      </c>
      <c r="D1822">
        <v>0</v>
      </c>
      <c r="E1822">
        <v>0</v>
      </c>
      <c r="F1822">
        <v>0</v>
      </c>
      <c r="G1822">
        <v>0</v>
      </c>
    </row>
    <row r="1823" spans="1:7" x14ac:dyDescent="0.4">
      <c r="A1823" t="s">
        <v>8567</v>
      </c>
      <c r="B1823" t="s">
        <v>42390</v>
      </c>
      <c r="C1823">
        <v>5</v>
      </c>
      <c r="D1823">
        <v>0</v>
      </c>
      <c r="E1823">
        <v>0</v>
      </c>
      <c r="F1823">
        <v>2</v>
      </c>
      <c r="G1823">
        <v>4</v>
      </c>
    </row>
    <row r="1824" spans="1:7" x14ac:dyDescent="0.4">
      <c r="A1824" t="s">
        <v>8568</v>
      </c>
      <c r="B1824" t="s">
        <v>42390</v>
      </c>
      <c r="C1824">
        <v>0</v>
      </c>
      <c r="D1824">
        <v>0</v>
      </c>
      <c r="E1824">
        <v>0</v>
      </c>
      <c r="F1824">
        <v>0</v>
      </c>
      <c r="G1824">
        <v>0</v>
      </c>
    </row>
    <row r="1825" spans="1:7" x14ac:dyDescent="0.4">
      <c r="A1825" t="s">
        <v>8569</v>
      </c>
      <c r="B1825" t="s">
        <v>42390</v>
      </c>
      <c r="C1825">
        <v>1</v>
      </c>
      <c r="D1825">
        <v>0</v>
      </c>
      <c r="E1825">
        <v>3</v>
      </c>
      <c r="F1825">
        <v>0</v>
      </c>
      <c r="G1825">
        <v>0</v>
      </c>
    </row>
    <row r="1826" spans="1:7" x14ac:dyDescent="0.4">
      <c r="A1826" t="s">
        <v>8570</v>
      </c>
      <c r="B1826" t="s">
        <v>42390</v>
      </c>
      <c r="C1826">
        <v>0</v>
      </c>
      <c r="D1826">
        <v>0</v>
      </c>
      <c r="E1826">
        <v>0</v>
      </c>
      <c r="F1826">
        <v>0</v>
      </c>
      <c r="G1826">
        <v>0</v>
      </c>
    </row>
    <row r="1827" spans="1:7" x14ac:dyDescent="0.4">
      <c r="A1827" t="s">
        <v>8571</v>
      </c>
      <c r="B1827" t="s">
        <v>42390</v>
      </c>
      <c r="C1827">
        <v>0</v>
      </c>
      <c r="D1827">
        <v>0</v>
      </c>
      <c r="E1827">
        <v>0</v>
      </c>
      <c r="F1827">
        <v>0</v>
      </c>
      <c r="G1827">
        <v>0</v>
      </c>
    </row>
    <row r="1828" spans="1:7" x14ac:dyDescent="0.4">
      <c r="A1828" t="s">
        <v>8572</v>
      </c>
      <c r="B1828" t="s">
        <v>42390</v>
      </c>
      <c r="C1828">
        <v>0</v>
      </c>
      <c r="D1828">
        <v>0</v>
      </c>
      <c r="E1828">
        <v>0</v>
      </c>
      <c r="F1828">
        <v>0</v>
      </c>
      <c r="G1828">
        <v>0</v>
      </c>
    </row>
    <row r="1829" spans="1:7" x14ac:dyDescent="0.4">
      <c r="A1829" t="s">
        <v>8573</v>
      </c>
      <c r="B1829" t="s">
        <v>42390</v>
      </c>
      <c r="C1829">
        <v>0</v>
      </c>
      <c r="D1829">
        <v>0</v>
      </c>
      <c r="E1829">
        <v>0</v>
      </c>
      <c r="F1829">
        <v>0</v>
      </c>
      <c r="G1829">
        <v>0</v>
      </c>
    </row>
    <row r="1830" spans="1:7" x14ac:dyDescent="0.4">
      <c r="A1830" t="s">
        <v>8574</v>
      </c>
      <c r="B1830" t="s">
        <v>42390</v>
      </c>
      <c r="C1830">
        <v>0</v>
      </c>
      <c r="D1830">
        <v>0</v>
      </c>
      <c r="E1830">
        <v>0</v>
      </c>
      <c r="F1830">
        <v>0</v>
      </c>
      <c r="G1830">
        <v>0</v>
      </c>
    </row>
    <row r="1831" spans="1:7" x14ac:dyDescent="0.4">
      <c r="A1831" t="s">
        <v>8575</v>
      </c>
      <c r="B1831" t="s">
        <v>42390</v>
      </c>
      <c r="C1831">
        <v>0</v>
      </c>
      <c r="D1831">
        <v>0</v>
      </c>
      <c r="E1831">
        <v>0</v>
      </c>
      <c r="F1831">
        <v>0</v>
      </c>
      <c r="G1831">
        <v>0</v>
      </c>
    </row>
    <row r="1832" spans="1:7" x14ac:dyDescent="0.4">
      <c r="A1832" t="s">
        <v>8576</v>
      </c>
      <c r="B1832" t="s">
        <v>42394</v>
      </c>
      <c r="C1832">
        <v>5</v>
      </c>
      <c r="D1832">
        <v>1</v>
      </c>
      <c r="E1832">
        <v>0</v>
      </c>
      <c r="F1832">
        <v>0</v>
      </c>
      <c r="G1832">
        <v>0</v>
      </c>
    </row>
    <row r="1833" spans="1:7" x14ac:dyDescent="0.4">
      <c r="A1833" t="s">
        <v>8577</v>
      </c>
      <c r="B1833" t="s">
        <v>42390</v>
      </c>
      <c r="C1833">
        <v>0</v>
      </c>
      <c r="D1833">
        <v>0</v>
      </c>
      <c r="E1833">
        <v>0</v>
      </c>
      <c r="F1833">
        <v>0</v>
      </c>
      <c r="G1833">
        <v>0</v>
      </c>
    </row>
    <row r="1834" spans="1:7" x14ac:dyDescent="0.4">
      <c r="A1834" t="s">
        <v>8578</v>
      </c>
      <c r="B1834" t="s">
        <v>42390</v>
      </c>
      <c r="C1834">
        <v>0</v>
      </c>
      <c r="D1834">
        <v>0</v>
      </c>
      <c r="E1834">
        <v>0</v>
      </c>
      <c r="F1834">
        <v>0</v>
      </c>
      <c r="G1834">
        <v>0</v>
      </c>
    </row>
    <row r="1835" spans="1:7" x14ac:dyDescent="0.4">
      <c r="A1835" t="s">
        <v>8579</v>
      </c>
      <c r="B1835" t="s">
        <v>42390</v>
      </c>
      <c r="C1835">
        <v>0</v>
      </c>
      <c r="D1835">
        <v>0</v>
      </c>
      <c r="E1835">
        <v>0</v>
      </c>
      <c r="F1835">
        <v>0</v>
      </c>
      <c r="G1835">
        <v>0</v>
      </c>
    </row>
    <row r="1836" spans="1:7" x14ac:dyDescent="0.4">
      <c r="A1836" t="s">
        <v>8580</v>
      </c>
      <c r="B1836" t="s">
        <v>42390</v>
      </c>
      <c r="C1836">
        <v>0</v>
      </c>
      <c r="D1836">
        <v>0</v>
      </c>
      <c r="E1836">
        <v>0</v>
      </c>
      <c r="F1836">
        <v>0</v>
      </c>
      <c r="G1836">
        <v>0</v>
      </c>
    </row>
    <row r="1837" spans="1:7" x14ac:dyDescent="0.4">
      <c r="A1837" t="s">
        <v>8581</v>
      </c>
      <c r="B1837" t="s">
        <v>42390</v>
      </c>
      <c r="C1837">
        <v>1</v>
      </c>
      <c r="D1837">
        <v>0</v>
      </c>
      <c r="E1837">
        <v>0</v>
      </c>
      <c r="F1837">
        <v>0</v>
      </c>
      <c r="G1837">
        <v>0</v>
      </c>
    </row>
    <row r="1838" spans="1:7" x14ac:dyDescent="0.4">
      <c r="A1838" t="s">
        <v>8582</v>
      </c>
      <c r="B1838" t="s">
        <v>42390</v>
      </c>
      <c r="C1838">
        <v>0</v>
      </c>
      <c r="D1838">
        <v>0</v>
      </c>
      <c r="E1838">
        <v>0</v>
      </c>
      <c r="F1838">
        <v>0</v>
      </c>
      <c r="G1838">
        <v>0</v>
      </c>
    </row>
    <row r="1839" spans="1:7" x14ac:dyDescent="0.4">
      <c r="A1839" t="s">
        <v>8583</v>
      </c>
      <c r="B1839" t="s">
        <v>42390</v>
      </c>
      <c r="C1839">
        <v>0</v>
      </c>
      <c r="D1839">
        <v>0</v>
      </c>
      <c r="E1839">
        <v>0</v>
      </c>
      <c r="F1839">
        <v>0</v>
      </c>
      <c r="G1839">
        <v>0</v>
      </c>
    </row>
    <row r="1840" spans="1:7" x14ac:dyDescent="0.4">
      <c r="A1840" t="s">
        <v>8584</v>
      </c>
      <c r="B1840" t="s">
        <v>42390</v>
      </c>
      <c r="C1840">
        <v>1</v>
      </c>
      <c r="D1840">
        <v>0</v>
      </c>
      <c r="E1840">
        <v>0</v>
      </c>
      <c r="F1840">
        <v>0</v>
      </c>
      <c r="G1840">
        <v>0</v>
      </c>
    </row>
    <row r="1841" spans="1:7" x14ac:dyDescent="0.4">
      <c r="A1841" t="s">
        <v>8585</v>
      </c>
      <c r="B1841" t="s">
        <v>42390</v>
      </c>
      <c r="C1841">
        <v>0</v>
      </c>
      <c r="D1841">
        <v>1</v>
      </c>
      <c r="E1841">
        <v>0</v>
      </c>
      <c r="F1841">
        <v>0</v>
      </c>
      <c r="G1841">
        <v>0</v>
      </c>
    </row>
    <row r="1842" spans="1:7" x14ac:dyDescent="0.4">
      <c r="A1842" t="s">
        <v>8586</v>
      </c>
      <c r="B1842" t="s">
        <v>42390</v>
      </c>
      <c r="C1842">
        <v>0</v>
      </c>
      <c r="D1842">
        <v>0</v>
      </c>
      <c r="E1842">
        <v>0</v>
      </c>
      <c r="F1842">
        <v>0</v>
      </c>
      <c r="G1842">
        <v>0</v>
      </c>
    </row>
    <row r="1843" spans="1:7" x14ac:dyDescent="0.4">
      <c r="A1843" t="s">
        <v>8587</v>
      </c>
      <c r="B1843" t="s">
        <v>42390</v>
      </c>
      <c r="C1843">
        <v>0</v>
      </c>
      <c r="D1843">
        <v>0</v>
      </c>
      <c r="E1843">
        <v>0</v>
      </c>
      <c r="F1843">
        <v>0</v>
      </c>
      <c r="G1843">
        <v>0</v>
      </c>
    </row>
    <row r="1844" spans="1:7" x14ac:dyDescent="0.4">
      <c r="A1844" t="s">
        <v>8588</v>
      </c>
      <c r="B1844" t="s">
        <v>42390</v>
      </c>
      <c r="C1844">
        <v>0</v>
      </c>
      <c r="D1844">
        <v>0</v>
      </c>
      <c r="E1844">
        <v>0</v>
      </c>
      <c r="F1844">
        <v>0</v>
      </c>
      <c r="G1844">
        <v>0</v>
      </c>
    </row>
    <row r="1845" spans="1:7" x14ac:dyDescent="0.4">
      <c r="A1845" t="s">
        <v>8589</v>
      </c>
      <c r="B1845" t="s">
        <v>42390</v>
      </c>
      <c r="C1845">
        <v>0</v>
      </c>
      <c r="D1845">
        <v>0</v>
      </c>
      <c r="E1845">
        <v>0</v>
      </c>
      <c r="F1845">
        <v>0</v>
      </c>
      <c r="G1845">
        <v>0</v>
      </c>
    </row>
    <row r="1846" spans="1:7" x14ac:dyDescent="0.4">
      <c r="A1846" t="s">
        <v>8590</v>
      </c>
      <c r="B1846" t="s">
        <v>42390</v>
      </c>
      <c r="C1846">
        <v>1</v>
      </c>
      <c r="D1846">
        <v>0</v>
      </c>
      <c r="E1846">
        <v>1</v>
      </c>
      <c r="F1846">
        <v>0</v>
      </c>
      <c r="G1846">
        <v>0</v>
      </c>
    </row>
    <row r="1847" spans="1:7" x14ac:dyDescent="0.4">
      <c r="A1847" t="s">
        <v>8591</v>
      </c>
      <c r="B1847" t="s">
        <v>42390</v>
      </c>
      <c r="C1847">
        <v>0</v>
      </c>
      <c r="D1847">
        <v>0</v>
      </c>
      <c r="E1847">
        <v>0</v>
      </c>
      <c r="F1847">
        <v>0</v>
      </c>
      <c r="G1847">
        <v>0</v>
      </c>
    </row>
    <row r="1848" spans="1:7" x14ac:dyDescent="0.4">
      <c r="A1848" t="s">
        <v>8592</v>
      </c>
      <c r="B1848" t="s">
        <v>42390</v>
      </c>
      <c r="C1848">
        <v>0</v>
      </c>
      <c r="D1848">
        <v>0</v>
      </c>
      <c r="E1848">
        <v>0</v>
      </c>
      <c r="F1848">
        <v>0</v>
      </c>
      <c r="G1848">
        <v>0</v>
      </c>
    </row>
    <row r="1849" spans="1:7" x14ac:dyDescent="0.4">
      <c r="A1849" t="s">
        <v>8593</v>
      </c>
      <c r="B1849" t="s">
        <v>42390</v>
      </c>
      <c r="C1849">
        <v>0</v>
      </c>
      <c r="D1849">
        <v>0</v>
      </c>
      <c r="E1849">
        <v>0</v>
      </c>
      <c r="F1849">
        <v>0</v>
      </c>
      <c r="G1849">
        <v>0</v>
      </c>
    </row>
    <row r="1850" spans="1:7" x14ac:dyDescent="0.4">
      <c r="A1850" t="s">
        <v>8594</v>
      </c>
      <c r="B1850" t="s">
        <v>42392</v>
      </c>
      <c r="C1850">
        <v>1</v>
      </c>
      <c r="D1850">
        <v>0</v>
      </c>
      <c r="E1850">
        <v>0</v>
      </c>
      <c r="F1850">
        <v>0</v>
      </c>
      <c r="G1850">
        <v>1</v>
      </c>
    </row>
    <row r="1851" spans="1:7" x14ac:dyDescent="0.4">
      <c r="A1851" t="s">
        <v>8595</v>
      </c>
      <c r="B1851" t="s">
        <v>42390</v>
      </c>
      <c r="C1851">
        <v>0</v>
      </c>
      <c r="D1851">
        <v>0</v>
      </c>
      <c r="E1851">
        <v>0</v>
      </c>
      <c r="F1851">
        <v>0</v>
      </c>
      <c r="G1851">
        <v>0</v>
      </c>
    </row>
    <row r="1852" spans="1:7" x14ac:dyDescent="0.4">
      <c r="A1852" t="s">
        <v>8596</v>
      </c>
      <c r="B1852" t="s">
        <v>42390</v>
      </c>
      <c r="C1852">
        <v>0</v>
      </c>
      <c r="D1852">
        <v>0</v>
      </c>
      <c r="E1852">
        <v>0</v>
      </c>
      <c r="F1852">
        <v>0</v>
      </c>
      <c r="G1852">
        <v>0</v>
      </c>
    </row>
    <row r="1853" spans="1:7" x14ac:dyDescent="0.4">
      <c r="A1853" t="s">
        <v>8597</v>
      </c>
      <c r="B1853" t="s">
        <v>42390</v>
      </c>
      <c r="C1853">
        <v>29</v>
      </c>
      <c r="D1853">
        <v>0</v>
      </c>
      <c r="E1853">
        <v>0</v>
      </c>
      <c r="F1853">
        <v>5</v>
      </c>
      <c r="G1853">
        <v>4</v>
      </c>
    </row>
    <row r="1854" spans="1:7" x14ac:dyDescent="0.4">
      <c r="A1854" t="s">
        <v>8598</v>
      </c>
      <c r="B1854" t="s">
        <v>42390</v>
      </c>
      <c r="C1854">
        <v>0</v>
      </c>
      <c r="D1854">
        <v>0</v>
      </c>
      <c r="E1854">
        <v>0</v>
      </c>
      <c r="F1854">
        <v>0</v>
      </c>
      <c r="G1854">
        <v>0</v>
      </c>
    </row>
    <row r="1855" spans="1:7" x14ac:dyDescent="0.4">
      <c r="A1855" t="s">
        <v>8599</v>
      </c>
      <c r="B1855" t="s">
        <v>42393</v>
      </c>
      <c r="C1855">
        <v>1</v>
      </c>
      <c r="D1855">
        <v>0</v>
      </c>
      <c r="E1855">
        <v>0</v>
      </c>
      <c r="F1855">
        <v>0</v>
      </c>
      <c r="G1855">
        <v>0</v>
      </c>
    </row>
    <row r="1856" spans="1:7" x14ac:dyDescent="0.4">
      <c r="A1856" t="s">
        <v>8600</v>
      </c>
      <c r="B1856" t="s">
        <v>42390</v>
      </c>
      <c r="C1856">
        <v>0</v>
      </c>
      <c r="D1856">
        <v>0</v>
      </c>
      <c r="E1856">
        <v>0</v>
      </c>
      <c r="F1856">
        <v>0</v>
      </c>
      <c r="G1856">
        <v>0</v>
      </c>
    </row>
    <row r="1857" spans="1:7" x14ac:dyDescent="0.4">
      <c r="A1857" t="s">
        <v>8601</v>
      </c>
      <c r="B1857" t="s">
        <v>42390</v>
      </c>
      <c r="C1857">
        <v>0</v>
      </c>
      <c r="D1857">
        <v>0</v>
      </c>
      <c r="E1857">
        <v>0</v>
      </c>
      <c r="F1857">
        <v>0</v>
      </c>
      <c r="G1857">
        <v>0</v>
      </c>
    </row>
    <row r="1858" spans="1:7" x14ac:dyDescent="0.4">
      <c r="A1858" t="s">
        <v>8602</v>
      </c>
      <c r="B1858" t="s">
        <v>42390</v>
      </c>
      <c r="C1858">
        <v>0</v>
      </c>
      <c r="D1858">
        <v>0</v>
      </c>
      <c r="E1858">
        <v>0</v>
      </c>
      <c r="F1858">
        <v>0</v>
      </c>
      <c r="G1858">
        <v>0</v>
      </c>
    </row>
    <row r="1859" spans="1:7" x14ac:dyDescent="0.4">
      <c r="A1859" t="s">
        <v>8603</v>
      </c>
      <c r="B1859" t="s">
        <v>42390</v>
      </c>
      <c r="C1859">
        <v>0</v>
      </c>
      <c r="D1859">
        <v>0</v>
      </c>
      <c r="E1859">
        <v>0</v>
      </c>
      <c r="F1859">
        <v>0</v>
      </c>
      <c r="G1859">
        <v>0</v>
      </c>
    </row>
    <row r="1860" spans="1:7" x14ac:dyDescent="0.4">
      <c r="A1860" t="s">
        <v>8604</v>
      </c>
      <c r="B1860" t="s">
        <v>42390</v>
      </c>
      <c r="C1860">
        <v>0</v>
      </c>
      <c r="D1860">
        <v>0</v>
      </c>
      <c r="E1860">
        <v>0</v>
      </c>
      <c r="F1860">
        <v>0</v>
      </c>
      <c r="G1860">
        <v>0</v>
      </c>
    </row>
    <row r="1861" spans="1:7" x14ac:dyDescent="0.4">
      <c r="A1861" t="s">
        <v>8605</v>
      </c>
      <c r="B1861" t="s">
        <v>42390</v>
      </c>
      <c r="C1861">
        <v>1</v>
      </c>
      <c r="D1861">
        <v>0</v>
      </c>
      <c r="E1861">
        <v>0</v>
      </c>
      <c r="F1861">
        <v>0</v>
      </c>
      <c r="G1861">
        <v>1</v>
      </c>
    </row>
    <row r="1862" spans="1:7" x14ac:dyDescent="0.4">
      <c r="A1862" t="s">
        <v>8606</v>
      </c>
      <c r="B1862" t="s">
        <v>42390</v>
      </c>
      <c r="C1862">
        <v>0</v>
      </c>
      <c r="D1862">
        <v>0</v>
      </c>
      <c r="E1862">
        <v>0</v>
      </c>
      <c r="F1862">
        <v>0</v>
      </c>
      <c r="G1862">
        <v>0</v>
      </c>
    </row>
    <row r="1863" spans="1:7" x14ac:dyDescent="0.4">
      <c r="A1863" t="s">
        <v>8607</v>
      </c>
      <c r="B1863" t="s">
        <v>42390</v>
      </c>
      <c r="C1863">
        <v>0</v>
      </c>
      <c r="D1863">
        <v>0</v>
      </c>
      <c r="E1863">
        <v>0</v>
      </c>
      <c r="F1863">
        <v>0</v>
      </c>
      <c r="G1863">
        <v>0</v>
      </c>
    </row>
    <row r="1864" spans="1:7" x14ac:dyDescent="0.4">
      <c r="A1864" t="s">
        <v>8608</v>
      </c>
      <c r="B1864" t="s">
        <v>42390</v>
      </c>
      <c r="C1864">
        <v>0</v>
      </c>
      <c r="D1864">
        <v>0</v>
      </c>
      <c r="E1864">
        <v>0</v>
      </c>
      <c r="F1864">
        <v>0</v>
      </c>
      <c r="G1864">
        <v>0</v>
      </c>
    </row>
    <row r="1865" spans="1:7" x14ac:dyDescent="0.4">
      <c r="A1865" t="s">
        <v>8609</v>
      </c>
      <c r="B1865" t="s">
        <v>42390</v>
      </c>
      <c r="C1865">
        <v>1</v>
      </c>
      <c r="D1865">
        <v>1</v>
      </c>
      <c r="E1865">
        <v>1</v>
      </c>
      <c r="F1865">
        <v>0</v>
      </c>
      <c r="G1865">
        <v>2</v>
      </c>
    </row>
    <row r="1866" spans="1:7" x14ac:dyDescent="0.4">
      <c r="A1866" t="s">
        <v>8610</v>
      </c>
      <c r="B1866" t="s">
        <v>42390</v>
      </c>
      <c r="C1866">
        <v>0</v>
      </c>
      <c r="D1866">
        <v>0</v>
      </c>
      <c r="E1866">
        <v>0</v>
      </c>
      <c r="F1866">
        <v>0</v>
      </c>
      <c r="G1866">
        <v>0</v>
      </c>
    </row>
    <row r="1867" spans="1:7" x14ac:dyDescent="0.4">
      <c r="A1867" t="s">
        <v>8611</v>
      </c>
      <c r="B1867" t="s">
        <v>42390</v>
      </c>
      <c r="C1867">
        <v>0</v>
      </c>
      <c r="D1867">
        <v>0</v>
      </c>
      <c r="E1867">
        <v>0</v>
      </c>
      <c r="F1867">
        <v>0</v>
      </c>
      <c r="G1867">
        <v>0</v>
      </c>
    </row>
    <row r="1868" spans="1:7" x14ac:dyDescent="0.4">
      <c r="A1868" t="s">
        <v>8612</v>
      </c>
      <c r="B1868" t="s">
        <v>81</v>
      </c>
      <c r="C1868">
        <v>0</v>
      </c>
      <c r="D1868">
        <v>0</v>
      </c>
      <c r="E1868">
        <v>0</v>
      </c>
      <c r="F1868">
        <v>0</v>
      </c>
      <c r="G1868">
        <v>0</v>
      </c>
    </row>
    <row r="1869" spans="1:7" x14ac:dyDescent="0.4">
      <c r="A1869" t="s">
        <v>8613</v>
      </c>
      <c r="B1869" t="s">
        <v>42390</v>
      </c>
      <c r="C1869">
        <v>0</v>
      </c>
      <c r="D1869">
        <v>0</v>
      </c>
      <c r="E1869">
        <v>0</v>
      </c>
      <c r="F1869">
        <v>0</v>
      </c>
      <c r="G1869">
        <v>0</v>
      </c>
    </row>
    <row r="1870" spans="1:7" x14ac:dyDescent="0.4">
      <c r="A1870" t="s">
        <v>8614</v>
      </c>
      <c r="B1870" t="s">
        <v>42390</v>
      </c>
      <c r="C1870">
        <v>0</v>
      </c>
      <c r="D1870">
        <v>0</v>
      </c>
      <c r="E1870">
        <v>0</v>
      </c>
      <c r="F1870">
        <v>0</v>
      </c>
      <c r="G1870">
        <v>0</v>
      </c>
    </row>
    <row r="1871" spans="1:7" x14ac:dyDescent="0.4">
      <c r="A1871" t="s">
        <v>8615</v>
      </c>
      <c r="B1871" t="s">
        <v>42394</v>
      </c>
      <c r="C1871">
        <v>0</v>
      </c>
      <c r="D1871">
        <v>0</v>
      </c>
      <c r="E1871">
        <v>0</v>
      </c>
      <c r="F1871">
        <v>1</v>
      </c>
      <c r="G1871">
        <v>0</v>
      </c>
    </row>
    <row r="1872" spans="1:7" x14ac:dyDescent="0.4">
      <c r="A1872" t="s">
        <v>8616</v>
      </c>
      <c r="B1872" t="s">
        <v>42390</v>
      </c>
      <c r="C1872">
        <v>0</v>
      </c>
      <c r="D1872">
        <v>0</v>
      </c>
      <c r="E1872">
        <v>0</v>
      </c>
      <c r="F1872">
        <v>0</v>
      </c>
      <c r="G1872">
        <v>0</v>
      </c>
    </row>
    <row r="1873" spans="1:7" x14ac:dyDescent="0.4">
      <c r="A1873" t="s">
        <v>8617</v>
      </c>
      <c r="B1873" t="s">
        <v>42390</v>
      </c>
      <c r="C1873">
        <v>0</v>
      </c>
      <c r="D1873">
        <v>0</v>
      </c>
      <c r="E1873">
        <v>0</v>
      </c>
      <c r="F1873">
        <v>0</v>
      </c>
      <c r="G1873">
        <v>0</v>
      </c>
    </row>
    <row r="1874" spans="1:7" x14ac:dyDescent="0.4">
      <c r="A1874" t="s">
        <v>8618</v>
      </c>
      <c r="B1874" t="s">
        <v>42390</v>
      </c>
      <c r="C1874">
        <v>0</v>
      </c>
      <c r="D1874">
        <v>0</v>
      </c>
      <c r="E1874">
        <v>0</v>
      </c>
      <c r="F1874">
        <v>0</v>
      </c>
      <c r="G1874">
        <v>0</v>
      </c>
    </row>
    <row r="1875" spans="1:7" x14ac:dyDescent="0.4">
      <c r="A1875" t="s">
        <v>8619</v>
      </c>
      <c r="B1875" t="s">
        <v>42390</v>
      </c>
      <c r="C1875">
        <v>0</v>
      </c>
      <c r="D1875">
        <v>0</v>
      </c>
      <c r="E1875">
        <v>0</v>
      </c>
      <c r="F1875">
        <v>0</v>
      </c>
      <c r="G1875">
        <v>0</v>
      </c>
    </row>
    <row r="1876" spans="1:7" x14ac:dyDescent="0.4">
      <c r="A1876" t="s">
        <v>8620</v>
      </c>
      <c r="B1876" t="s">
        <v>42390</v>
      </c>
      <c r="C1876">
        <v>0</v>
      </c>
      <c r="D1876">
        <v>0</v>
      </c>
      <c r="E1876">
        <v>0</v>
      </c>
      <c r="F1876">
        <v>1</v>
      </c>
      <c r="G1876">
        <v>0</v>
      </c>
    </row>
    <row r="1877" spans="1:7" x14ac:dyDescent="0.4">
      <c r="A1877" t="s">
        <v>8621</v>
      </c>
      <c r="B1877" t="s">
        <v>42394</v>
      </c>
      <c r="C1877">
        <v>0</v>
      </c>
      <c r="D1877">
        <v>0</v>
      </c>
      <c r="E1877">
        <v>2</v>
      </c>
      <c r="F1877">
        <v>0</v>
      </c>
      <c r="G1877">
        <v>0</v>
      </c>
    </row>
    <row r="1878" spans="1:7" x14ac:dyDescent="0.4">
      <c r="A1878" t="s">
        <v>8622</v>
      </c>
      <c r="B1878" t="s">
        <v>42390</v>
      </c>
      <c r="C1878">
        <v>0</v>
      </c>
      <c r="D1878">
        <v>0</v>
      </c>
      <c r="E1878">
        <v>0</v>
      </c>
      <c r="F1878">
        <v>0</v>
      </c>
      <c r="G1878">
        <v>0</v>
      </c>
    </row>
    <row r="1879" spans="1:7" x14ac:dyDescent="0.4">
      <c r="A1879" t="s">
        <v>8623</v>
      </c>
      <c r="B1879" t="s">
        <v>42390</v>
      </c>
      <c r="C1879">
        <v>0</v>
      </c>
      <c r="D1879">
        <v>0</v>
      </c>
      <c r="E1879">
        <v>0</v>
      </c>
      <c r="F1879">
        <v>0</v>
      </c>
      <c r="G1879">
        <v>0</v>
      </c>
    </row>
    <row r="1880" spans="1:7" x14ac:dyDescent="0.4">
      <c r="A1880" t="s">
        <v>8624</v>
      </c>
      <c r="B1880" t="s">
        <v>123</v>
      </c>
      <c r="C1880">
        <v>0</v>
      </c>
      <c r="D1880">
        <v>0</v>
      </c>
      <c r="E1880">
        <v>0</v>
      </c>
      <c r="F1880">
        <v>0</v>
      </c>
      <c r="G1880">
        <v>0</v>
      </c>
    </row>
    <row r="1881" spans="1:7" x14ac:dyDescent="0.4">
      <c r="A1881" t="s">
        <v>8625</v>
      </c>
      <c r="B1881" t="s">
        <v>42390</v>
      </c>
      <c r="C1881">
        <v>0</v>
      </c>
      <c r="D1881">
        <v>0</v>
      </c>
      <c r="E1881">
        <v>0</v>
      </c>
      <c r="F1881">
        <v>0</v>
      </c>
      <c r="G1881">
        <v>0</v>
      </c>
    </row>
    <row r="1882" spans="1:7" x14ac:dyDescent="0.4">
      <c r="A1882" t="s">
        <v>8626</v>
      </c>
      <c r="B1882" t="s">
        <v>42390</v>
      </c>
      <c r="C1882">
        <v>0</v>
      </c>
      <c r="D1882">
        <v>0</v>
      </c>
      <c r="E1882">
        <v>0</v>
      </c>
      <c r="F1882">
        <v>0</v>
      </c>
      <c r="G1882">
        <v>0</v>
      </c>
    </row>
    <row r="1883" spans="1:7" x14ac:dyDescent="0.4">
      <c r="A1883" t="s">
        <v>8627</v>
      </c>
      <c r="B1883" t="s">
        <v>123</v>
      </c>
      <c r="C1883">
        <v>0</v>
      </c>
      <c r="D1883">
        <v>0</v>
      </c>
      <c r="E1883">
        <v>0</v>
      </c>
      <c r="F1883">
        <v>0</v>
      </c>
      <c r="G1883">
        <v>0</v>
      </c>
    </row>
    <row r="1884" spans="1:7" x14ac:dyDescent="0.4">
      <c r="A1884" t="s">
        <v>8628</v>
      </c>
      <c r="B1884" t="s">
        <v>42392</v>
      </c>
      <c r="C1884">
        <v>0</v>
      </c>
      <c r="D1884">
        <v>0</v>
      </c>
      <c r="E1884">
        <v>0</v>
      </c>
      <c r="F1884">
        <v>0</v>
      </c>
      <c r="G1884">
        <v>1</v>
      </c>
    </row>
    <row r="1885" spans="1:7" x14ac:dyDescent="0.4">
      <c r="A1885" t="s">
        <v>8629</v>
      </c>
      <c r="B1885" t="s">
        <v>42391</v>
      </c>
      <c r="C1885">
        <v>0</v>
      </c>
      <c r="D1885">
        <v>0</v>
      </c>
      <c r="E1885">
        <v>0</v>
      </c>
      <c r="F1885">
        <v>0</v>
      </c>
      <c r="G1885">
        <v>0</v>
      </c>
    </row>
    <row r="1886" spans="1:7" x14ac:dyDescent="0.4">
      <c r="A1886" t="s">
        <v>8630</v>
      </c>
      <c r="B1886" t="s">
        <v>42390</v>
      </c>
      <c r="C1886">
        <v>0</v>
      </c>
      <c r="D1886">
        <v>0</v>
      </c>
      <c r="E1886">
        <v>0</v>
      </c>
      <c r="F1886">
        <v>0</v>
      </c>
      <c r="G1886">
        <v>0</v>
      </c>
    </row>
    <row r="1887" spans="1:7" x14ac:dyDescent="0.4">
      <c r="A1887" t="s">
        <v>8631</v>
      </c>
      <c r="B1887" t="s">
        <v>42390</v>
      </c>
      <c r="C1887">
        <v>0</v>
      </c>
      <c r="D1887">
        <v>0</v>
      </c>
      <c r="E1887">
        <v>0</v>
      </c>
      <c r="F1887">
        <v>0</v>
      </c>
      <c r="G1887">
        <v>0</v>
      </c>
    </row>
    <row r="1888" spans="1:7" x14ac:dyDescent="0.4">
      <c r="A1888" t="s">
        <v>8632</v>
      </c>
      <c r="B1888" t="s">
        <v>42390</v>
      </c>
      <c r="C1888">
        <v>0</v>
      </c>
      <c r="D1888">
        <v>0</v>
      </c>
      <c r="E1888">
        <v>0</v>
      </c>
      <c r="F1888">
        <v>0</v>
      </c>
      <c r="G1888">
        <v>0</v>
      </c>
    </row>
    <row r="1889" spans="1:7" x14ac:dyDescent="0.4">
      <c r="A1889" t="s">
        <v>8633</v>
      </c>
      <c r="B1889" t="s">
        <v>42393</v>
      </c>
      <c r="C1889">
        <v>0</v>
      </c>
      <c r="D1889">
        <v>0</v>
      </c>
      <c r="E1889">
        <v>0</v>
      </c>
      <c r="F1889">
        <v>0</v>
      </c>
      <c r="G1889">
        <v>0</v>
      </c>
    </row>
    <row r="1890" spans="1:7" x14ac:dyDescent="0.4">
      <c r="A1890" t="s">
        <v>8634</v>
      </c>
      <c r="B1890" t="s">
        <v>42390</v>
      </c>
      <c r="C1890">
        <v>0</v>
      </c>
      <c r="D1890">
        <v>0</v>
      </c>
      <c r="E1890">
        <v>0</v>
      </c>
      <c r="F1890">
        <v>0</v>
      </c>
      <c r="G1890">
        <v>0</v>
      </c>
    </row>
    <row r="1891" spans="1:7" x14ac:dyDescent="0.4">
      <c r="A1891" t="s">
        <v>8635</v>
      </c>
      <c r="B1891" t="s">
        <v>42390</v>
      </c>
      <c r="C1891">
        <v>3</v>
      </c>
      <c r="D1891">
        <v>1</v>
      </c>
      <c r="E1891">
        <v>0</v>
      </c>
      <c r="F1891">
        <v>0</v>
      </c>
      <c r="G1891">
        <v>1</v>
      </c>
    </row>
    <row r="1892" spans="1:7" x14ac:dyDescent="0.4">
      <c r="A1892" t="s">
        <v>8636</v>
      </c>
      <c r="B1892" t="s">
        <v>42392</v>
      </c>
      <c r="C1892">
        <v>0</v>
      </c>
      <c r="D1892">
        <v>0</v>
      </c>
      <c r="E1892">
        <v>0</v>
      </c>
      <c r="F1892">
        <v>0</v>
      </c>
      <c r="G1892">
        <v>0</v>
      </c>
    </row>
    <row r="1893" spans="1:7" x14ac:dyDescent="0.4">
      <c r="A1893" t="s">
        <v>8637</v>
      </c>
      <c r="B1893" t="s">
        <v>42392</v>
      </c>
      <c r="C1893">
        <v>0</v>
      </c>
      <c r="D1893">
        <v>0</v>
      </c>
      <c r="E1893">
        <v>11</v>
      </c>
      <c r="F1893">
        <v>0</v>
      </c>
      <c r="G1893">
        <v>0</v>
      </c>
    </row>
    <row r="1894" spans="1:7" x14ac:dyDescent="0.4">
      <c r="A1894" t="s">
        <v>8638</v>
      </c>
      <c r="B1894" t="s">
        <v>42390</v>
      </c>
      <c r="C1894">
        <v>7</v>
      </c>
      <c r="D1894">
        <v>2</v>
      </c>
      <c r="E1894">
        <v>0</v>
      </c>
      <c r="F1894">
        <v>3</v>
      </c>
      <c r="G1894">
        <v>3</v>
      </c>
    </row>
    <row r="1895" spans="1:7" x14ac:dyDescent="0.4">
      <c r="A1895" t="s">
        <v>8639</v>
      </c>
      <c r="B1895" t="s">
        <v>42394</v>
      </c>
      <c r="C1895">
        <v>2</v>
      </c>
      <c r="D1895">
        <v>0</v>
      </c>
      <c r="E1895">
        <v>0</v>
      </c>
      <c r="F1895">
        <v>2</v>
      </c>
      <c r="G1895">
        <v>2</v>
      </c>
    </row>
    <row r="1896" spans="1:7" x14ac:dyDescent="0.4">
      <c r="A1896" t="s">
        <v>8640</v>
      </c>
      <c r="B1896" t="s">
        <v>42392</v>
      </c>
      <c r="C1896">
        <v>0</v>
      </c>
      <c r="D1896">
        <v>0</v>
      </c>
      <c r="E1896">
        <v>0</v>
      </c>
      <c r="F1896">
        <v>0</v>
      </c>
      <c r="G1896">
        <v>0</v>
      </c>
    </row>
    <row r="1897" spans="1:7" x14ac:dyDescent="0.4">
      <c r="A1897" t="s">
        <v>8641</v>
      </c>
      <c r="B1897" t="s">
        <v>42391</v>
      </c>
      <c r="C1897">
        <v>1</v>
      </c>
      <c r="D1897">
        <v>0</v>
      </c>
      <c r="E1897">
        <v>0</v>
      </c>
      <c r="F1897">
        <v>0</v>
      </c>
      <c r="G1897">
        <v>0</v>
      </c>
    </row>
    <row r="1898" spans="1:7" x14ac:dyDescent="0.4">
      <c r="A1898" t="s">
        <v>8642</v>
      </c>
      <c r="B1898" t="s">
        <v>42390</v>
      </c>
      <c r="C1898">
        <v>8</v>
      </c>
      <c r="D1898">
        <v>1</v>
      </c>
      <c r="E1898">
        <v>2</v>
      </c>
      <c r="F1898">
        <v>3</v>
      </c>
      <c r="G1898">
        <v>9</v>
      </c>
    </row>
    <row r="1899" spans="1:7" x14ac:dyDescent="0.4">
      <c r="A1899" t="s">
        <v>8643</v>
      </c>
      <c r="B1899" t="s">
        <v>42393</v>
      </c>
      <c r="C1899">
        <v>2</v>
      </c>
      <c r="D1899">
        <v>0</v>
      </c>
      <c r="E1899">
        <v>1</v>
      </c>
      <c r="F1899">
        <v>2</v>
      </c>
      <c r="G1899">
        <v>2</v>
      </c>
    </row>
    <row r="1900" spans="1:7" x14ac:dyDescent="0.4">
      <c r="A1900" t="s">
        <v>8644</v>
      </c>
      <c r="B1900" t="s">
        <v>42390</v>
      </c>
      <c r="C1900">
        <v>0</v>
      </c>
      <c r="D1900">
        <v>0</v>
      </c>
      <c r="E1900">
        <v>0</v>
      </c>
      <c r="F1900">
        <v>0</v>
      </c>
      <c r="G1900">
        <v>0</v>
      </c>
    </row>
    <row r="1901" spans="1:7" x14ac:dyDescent="0.4">
      <c r="A1901" t="s">
        <v>8645</v>
      </c>
      <c r="B1901" t="s">
        <v>123</v>
      </c>
      <c r="C1901">
        <v>0</v>
      </c>
      <c r="D1901">
        <v>0</v>
      </c>
      <c r="E1901">
        <v>0</v>
      </c>
      <c r="F1901">
        <v>0</v>
      </c>
      <c r="G1901">
        <v>0</v>
      </c>
    </row>
    <row r="1902" spans="1:7" x14ac:dyDescent="0.4">
      <c r="A1902" t="s">
        <v>8646</v>
      </c>
      <c r="B1902" t="s">
        <v>42390</v>
      </c>
      <c r="C1902">
        <v>0</v>
      </c>
      <c r="D1902">
        <v>0</v>
      </c>
      <c r="E1902">
        <v>0</v>
      </c>
      <c r="F1902">
        <v>0</v>
      </c>
      <c r="G1902">
        <v>0</v>
      </c>
    </row>
    <row r="1903" spans="1:7" x14ac:dyDescent="0.4">
      <c r="A1903" t="s">
        <v>8647</v>
      </c>
      <c r="B1903" t="s">
        <v>42392</v>
      </c>
      <c r="C1903">
        <v>9</v>
      </c>
      <c r="D1903">
        <v>21</v>
      </c>
      <c r="E1903">
        <v>8</v>
      </c>
      <c r="F1903">
        <v>5</v>
      </c>
      <c r="G1903">
        <v>7</v>
      </c>
    </row>
    <row r="1904" spans="1:7" x14ac:dyDescent="0.4">
      <c r="A1904" t="s">
        <v>8648</v>
      </c>
      <c r="B1904" t="s">
        <v>42391</v>
      </c>
      <c r="C1904">
        <v>10</v>
      </c>
      <c r="D1904">
        <v>0</v>
      </c>
      <c r="E1904">
        <v>1</v>
      </c>
      <c r="F1904">
        <v>0</v>
      </c>
      <c r="G1904">
        <v>1</v>
      </c>
    </row>
    <row r="1905" spans="1:7" x14ac:dyDescent="0.4">
      <c r="A1905" t="s">
        <v>8649</v>
      </c>
      <c r="B1905" t="s">
        <v>42390</v>
      </c>
      <c r="C1905">
        <v>2</v>
      </c>
      <c r="D1905">
        <v>0</v>
      </c>
      <c r="E1905">
        <v>0</v>
      </c>
      <c r="F1905">
        <v>0</v>
      </c>
      <c r="G1905">
        <v>0</v>
      </c>
    </row>
    <row r="1906" spans="1:7" x14ac:dyDescent="0.4">
      <c r="A1906" t="s">
        <v>8650</v>
      </c>
      <c r="B1906" t="s">
        <v>42390</v>
      </c>
      <c r="C1906">
        <v>0</v>
      </c>
      <c r="D1906">
        <v>0</v>
      </c>
      <c r="E1906">
        <v>0</v>
      </c>
      <c r="F1906">
        <v>0</v>
      </c>
      <c r="G1906">
        <v>0</v>
      </c>
    </row>
    <row r="1907" spans="1:7" x14ac:dyDescent="0.4">
      <c r="A1907" t="s">
        <v>8651</v>
      </c>
      <c r="B1907" t="s">
        <v>42390</v>
      </c>
      <c r="C1907">
        <v>0</v>
      </c>
      <c r="D1907">
        <v>0</v>
      </c>
      <c r="E1907">
        <v>0</v>
      </c>
      <c r="F1907">
        <v>0</v>
      </c>
      <c r="G1907">
        <v>0</v>
      </c>
    </row>
    <row r="1908" spans="1:7" x14ac:dyDescent="0.4">
      <c r="A1908" t="s">
        <v>8652</v>
      </c>
      <c r="B1908" t="s">
        <v>123</v>
      </c>
      <c r="C1908">
        <v>0</v>
      </c>
      <c r="D1908">
        <v>0</v>
      </c>
      <c r="E1908">
        <v>0</v>
      </c>
      <c r="F1908">
        <v>0</v>
      </c>
      <c r="G1908">
        <v>0</v>
      </c>
    </row>
    <row r="1909" spans="1:7" x14ac:dyDescent="0.4">
      <c r="A1909" t="s">
        <v>8653</v>
      </c>
      <c r="B1909" t="s">
        <v>42390</v>
      </c>
      <c r="C1909">
        <v>0</v>
      </c>
      <c r="D1909">
        <v>0</v>
      </c>
      <c r="E1909">
        <v>0</v>
      </c>
      <c r="F1909">
        <v>0</v>
      </c>
      <c r="G1909">
        <v>0</v>
      </c>
    </row>
    <row r="1910" spans="1:7" x14ac:dyDescent="0.4">
      <c r="A1910" t="s">
        <v>8654</v>
      </c>
      <c r="B1910" t="s">
        <v>42390</v>
      </c>
      <c r="C1910">
        <v>0</v>
      </c>
      <c r="D1910">
        <v>0</v>
      </c>
      <c r="E1910">
        <v>0</v>
      </c>
      <c r="F1910">
        <v>1</v>
      </c>
      <c r="G1910">
        <v>0</v>
      </c>
    </row>
    <row r="1911" spans="1:7" x14ac:dyDescent="0.4">
      <c r="A1911" t="s">
        <v>8655</v>
      </c>
      <c r="B1911" t="s">
        <v>42393</v>
      </c>
      <c r="C1911">
        <v>13</v>
      </c>
      <c r="D1911">
        <v>0</v>
      </c>
      <c r="E1911">
        <v>6</v>
      </c>
      <c r="F1911">
        <v>3</v>
      </c>
      <c r="G1911">
        <v>5</v>
      </c>
    </row>
    <row r="1912" spans="1:7" x14ac:dyDescent="0.4">
      <c r="A1912" t="s">
        <v>8656</v>
      </c>
      <c r="B1912" t="s">
        <v>123</v>
      </c>
      <c r="C1912">
        <v>1</v>
      </c>
      <c r="D1912">
        <v>0</v>
      </c>
      <c r="E1912">
        <v>0</v>
      </c>
      <c r="F1912">
        <v>0</v>
      </c>
      <c r="G1912">
        <v>0</v>
      </c>
    </row>
    <row r="1913" spans="1:7" x14ac:dyDescent="0.4">
      <c r="A1913" t="s">
        <v>8657</v>
      </c>
      <c r="B1913" t="s">
        <v>42390</v>
      </c>
      <c r="C1913">
        <v>2</v>
      </c>
      <c r="D1913">
        <v>0</v>
      </c>
      <c r="E1913">
        <v>1</v>
      </c>
      <c r="F1913">
        <v>0</v>
      </c>
      <c r="G1913">
        <v>3</v>
      </c>
    </row>
    <row r="1914" spans="1:7" x14ac:dyDescent="0.4">
      <c r="A1914" t="s">
        <v>8658</v>
      </c>
      <c r="B1914" t="s">
        <v>42392</v>
      </c>
      <c r="C1914">
        <v>0</v>
      </c>
      <c r="D1914">
        <v>0</v>
      </c>
      <c r="E1914">
        <v>0</v>
      </c>
      <c r="F1914">
        <v>0</v>
      </c>
      <c r="G1914">
        <v>0</v>
      </c>
    </row>
    <row r="1915" spans="1:7" x14ac:dyDescent="0.4">
      <c r="A1915" t="s">
        <v>8659</v>
      </c>
      <c r="B1915" t="s">
        <v>42390</v>
      </c>
      <c r="C1915">
        <v>0</v>
      </c>
      <c r="D1915">
        <v>0</v>
      </c>
      <c r="E1915">
        <v>0</v>
      </c>
      <c r="F1915">
        <v>0</v>
      </c>
      <c r="G1915">
        <v>0</v>
      </c>
    </row>
    <row r="1916" spans="1:7" x14ac:dyDescent="0.4">
      <c r="A1916" t="s">
        <v>8660</v>
      </c>
      <c r="B1916" t="s">
        <v>42390</v>
      </c>
      <c r="C1916">
        <v>0</v>
      </c>
      <c r="D1916">
        <v>0</v>
      </c>
      <c r="E1916">
        <v>0</v>
      </c>
      <c r="F1916">
        <v>0</v>
      </c>
      <c r="G1916">
        <v>0</v>
      </c>
    </row>
    <row r="1917" spans="1:7" x14ac:dyDescent="0.4">
      <c r="A1917" t="s">
        <v>8661</v>
      </c>
      <c r="B1917" t="s">
        <v>42394</v>
      </c>
      <c r="C1917">
        <v>0</v>
      </c>
      <c r="D1917">
        <v>0</v>
      </c>
      <c r="E1917">
        <v>0</v>
      </c>
      <c r="F1917">
        <v>0</v>
      </c>
      <c r="G1917">
        <v>1</v>
      </c>
    </row>
    <row r="1918" spans="1:7" x14ac:dyDescent="0.4">
      <c r="A1918" t="s">
        <v>8662</v>
      </c>
      <c r="B1918" t="s">
        <v>42393</v>
      </c>
      <c r="C1918">
        <v>11</v>
      </c>
      <c r="D1918">
        <v>1</v>
      </c>
      <c r="E1918">
        <v>2</v>
      </c>
      <c r="F1918">
        <v>1</v>
      </c>
      <c r="G1918">
        <v>6</v>
      </c>
    </row>
    <row r="1919" spans="1:7" x14ac:dyDescent="0.4">
      <c r="A1919" t="s">
        <v>8663</v>
      </c>
      <c r="B1919" t="s">
        <v>42390</v>
      </c>
      <c r="C1919">
        <v>0</v>
      </c>
      <c r="D1919">
        <v>0</v>
      </c>
      <c r="E1919">
        <v>0</v>
      </c>
      <c r="F1919">
        <v>0</v>
      </c>
      <c r="G1919">
        <v>0</v>
      </c>
    </row>
    <row r="1920" spans="1:7" x14ac:dyDescent="0.4">
      <c r="A1920" t="s">
        <v>8664</v>
      </c>
      <c r="B1920" t="s">
        <v>42393</v>
      </c>
      <c r="C1920">
        <v>1</v>
      </c>
      <c r="D1920">
        <v>0</v>
      </c>
      <c r="E1920">
        <v>0</v>
      </c>
      <c r="F1920">
        <v>1</v>
      </c>
      <c r="G1920">
        <v>3</v>
      </c>
    </row>
    <row r="1921" spans="1:7" x14ac:dyDescent="0.4">
      <c r="A1921" t="s">
        <v>8665</v>
      </c>
      <c r="B1921" t="s">
        <v>42393</v>
      </c>
      <c r="C1921">
        <v>0</v>
      </c>
      <c r="D1921">
        <v>0</v>
      </c>
      <c r="E1921">
        <v>0</v>
      </c>
      <c r="F1921">
        <v>0</v>
      </c>
      <c r="G1921">
        <v>0</v>
      </c>
    </row>
    <row r="1922" spans="1:7" x14ac:dyDescent="0.4">
      <c r="A1922" t="s">
        <v>8666</v>
      </c>
      <c r="B1922" t="s">
        <v>123</v>
      </c>
      <c r="C1922">
        <v>0</v>
      </c>
      <c r="D1922">
        <v>0</v>
      </c>
      <c r="E1922">
        <v>0</v>
      </c>
      <c r="F1922">
        <v>0</v>
      </c>
      <c r="G1922">
        <v>0</v>
      </c>
    </row>
    <row r="1923" spans="1:7" x14ac:dyDescent="0.4">
      <c r="A1923" t="s">
        <v>8667</v>
      </c>
      <c r="B1923" t="s">
        <v>42390</v>
      </c>
      <c r="C1923">
        <v>1</v>
      </c>
      <c r="D1923">
        <v>1</v>
      </c>
      <c r="E1923">
        <v>1</v>
      </c>
      <c r="F1923">
        <v>1</v>
      </c>
      <c r="G1923">
        <v>1</v>
      </c>
    </row>
    <row r="1924" spans="1:7" x14ac:dyDescent="0.4">
      <c r="A1924" t="s">
        <v>8668</v>
      </c>
      <c r="B1924" t="s">
        <v>42392</v>
      </c>
      <c r="C1924">
        <v>0</v>
      </c>
      <c r="D1924">
        <v>0</v>
      </c>
      <c r="E1924">
        <v>0</v>
      </c>
      <c r="F1924">
        <v>0</v>
      </c>
      <c r="G1924">
        <v>0</v>
      </c>
    </row>
    <row r="1925" spans="1:7" x14ac:dyDescent="0.4">
      <c r="A1925" t="s">
        <v>8669</v>
      </c>
      <c r="B1925" t="s">
        <v>42392</v>
      </c>
      <c r="C1925">
        <v>1</v>
      </c>
      <c r="D1925">
        <v>2</v>
      </c>
      <c r="E1925">
        <v>1</v>
      </c>
      <c r="F1925">
        <v>0</v>
      </c>
      <c r="G1925">
        <v>0</v>
      </c>
    </row>
    <row r="1926" spans="1:7" x14ac:dyDescent="0.4">
      <c r="A1926" t="s">
        <v>8670</v>
      </c>
      <c r="B1926" t="s">
        <v>42390</v>
      </c>
      <c r="C1926">
        <v>0</v>
      </c>
      <c r="D1926">
        <v>0</v>
      </c>
      <c r="E1926">
        <v>0</v>
      </c>
      <c r="F1926">
        <v>0</v>
      </c>
      <c r="G1926">
        <v>0</v>
      </c>
    </row>
    <row r="1927" spans="1:7" x14ac:dyDescent="0.4">
      <c r="A1927" t="s">
        <v>8671</v>
      </c>
      <c r="B1927" t="s">
        <v>42392</v>
      </c>
      <c r="C1927">
        <v>2</v>
      </c>
      <c r="D1927">
        <v>0</v>
      </c>
      <c r="E1927">
        <v>0</v>
      </c>
      <c r="F1927">
        <v>0</v>
      </c>
      <c r="G1927">
        <v>0</v>
      </c>
    </row>
    <row r="1928" spans="1:7" x14ac:dyDescent="0.4">
      <c r="A1928" t="s">
        <v>8672</v>
      </c>
      <c r="B1928" t="s">
        <v>42390</v>
      </c>
      <c r="C1928">
        <v>0</v>
      </c>
      <c r="D1928">
        <v>0</v>
      </c>
      <c r="E1928">
        <v>0</v>
      </c>
      <c r="F1928">
        <v>0</v>
      </c>
      <c r="G1928">
        <v>0</v>
      </c>
    </row>
    <row r="1929" spans="1:7" x14ac:dyDescent="0.4">
      <c r="A1929" t="s">
        <v>8673</v>
      </c>
      <c r="B1929" t="s">
        <v>42390</v>
      </c>
      <c r="C1929">
        <v>0</v>
      </c>
      <c r="D1929">
        <v>0</v>
      </c>
      <c r="E1929">
        <v>0</v>
      </c>
      <c r="F1929">
        <v>0</v>
      </c>
      <c r="G1929">
        <v>0</v>
      </c>
    </row>
    <row r="1930" spans="1:7" x14ac:dyDescent="0.4">
      <c r="A1930" t="s">
        <v>8674</v>
      </c>
      <c r="B1930" t="s">
        <v>42390</v>
      </c>
      <c r="C1930">
        <v>0</v>
      </c>
      <c r="D1930">
        <v>0</v>
      </c>
      <c r="E1930">
        <v>0</v>
      </c>
      <c r="F1930">
        <v>0</v>
      </c>
      <c r="G1930">
        <v>0</v>
      </c>
    </row>
    <row r="1931" spans="1:7" x14ac:dyDescent="0.4">
      <c r="A1931" t="s">
        <v>8675</v>
      </c>
      <c r="B1931" t="s">
        <v>42393</v>
      </c>
      <c r="C1931">
        <v>3</v>
      </c>
      <c r="D1931">
        <v>0</v>
      </c>
      <c r="E1931">
        <v>3</v>
      </c>
      <c r="F1931">
        <v>1</v>
      </c>
      <c r="G1931">
        <v>1</v>
      </c>
    </row>
    <row r="1932" spans="1:7" x14ac:dyDescent="0.4">
      <c r="A1932" t="s">
        <v>8676</v>
      </c>
      <c r="B1932" t="s">
        <v>42393</v>
      </c>
      <c r="C1932">
        <v>0</v>
      </c>
      <c r="D1932">
        <v>0</v>
      </c>
      <c r="E1932">
        <v>0</v>
      </c>
      <c r="F1932">
        <v>0</v>
      </c>
      <c r="G1932">
        <v>0</v>
      </c>
    </row>
    <row r="1933" spans="1:7" x14ac:dyDescent="0.4">
      <c r="A1933" t="s">
        <v>8677</v>
      </c>
      <c r="B1933" t="s">
        <v>42390</v>
      </c>
      <c r="C1933">
        <v>3</v>
      </c>
      <c r="D1933">
        <v>0</v>
      </c>
      <c r="E1933">
        <v>1</v>
      </c>
      <c r="F1933">
        <v>4</v>
      </c>
      <c r="G1933">
        <v>3</v>
      </c>
    </row>
    <row r="1934" spans="1:7" x14ac:dyDescent="0.4">
      <c r="A1934" t="s">
        <v>8678</v>
      </c>
      <c r="B1934" t="s">
        <v>42394</v>
      </c>
      <c r="C1934">
        <v>0</v>
      </c>
      <c r="D1934">
        <v>0</v>
      </c>
      <c r="E1934">
        <v>0</v>
      </c>
      <c r="F1934">
        <v>0</v>
      </c>
      <c r="G1934">
        <v>0</v>
      </c>
    </row>
    <row r="1935" spans="1:7" x14ac:dyDescent="0.4">
      <c r="A1935" t="s">
        <v>8679</v>
      </c>
      <c r="B1935" t="s">
        <v>42391</v>
      </c>
      <c r="C1935">
        <v>5</v>
      </c>
      <c r="D1935">
        <v>2</v>
      </c>
      <c r="E1935">
        <v>0</v>
      </c>
      <c r="F1935">
        <v>4</v>
      </c>
      <c r="G1935">
        <v>5</v>
      </c>
    </row>
    <row r="1936" spans="1:7" x14ac:dyDescent="0.4">
      <c r="A1936" t="s">
        <v>8680</v>
      </c>
      <c r="B1936" t="s">
        <v>123</v>
      </c>
      <c r="C1936">
        <v>0</v>
      </c>
      <c r="D1936">
        <v>0</v>
      </c>
      <c r="E1936">
        <v>0</v>
      </c>
      <c r="F1936">
        <v>0</v>
      </c>
      <c r="G1936">
        <v>0</v>
      </c>
    </row>
    <row r="1937" spans="1:7" x14ac:dyDescent="0.4">
      <c r="A1937" t="s">
        <v>8681</v>
      </c>
      <c r="B1937" t="s">
        <v>42390</v>
      </c>
      <c r="C1937">
        <v>7</v>
      </c>
      <c r="D1937">
        <v>1</v>
      </c>
      <c r="E1937">
        <v>5</v>
      </c>
      <c r="F1937">
        <v>3</v>
      </c>
      <c r="G1937">
        <v>5</v>
      </c>
    </row>
    <row r="1938" spans="1:7" x14ac:dyDescent="0.4">
      <c r="A1938" t="s">
        <v>8682</v>
      </c>
      <c r="B1938" t="s">
        <v>42390</v>
      </c>
      <c r="C1938">
        <v>0</v>
      </c>
      <c r="D1938">
        <v>0</v>
      </c>
      <c r="E1938">
        <v>0</v>
      </c>
      <c r="F1938">
        <v>0</v>
      </c>
      <c r="G1938">
        <v>0</v>
      </c>
    </row>
    <row r="1939" spans="1:7" x14ac:dyDescent="0.4">
      <c r="A1939" t="s">
        <v>8683</v>
      </c>
      <c r="B1939" t="s">
        <v>42394</v>
      </c>
      <c r="C1939">
        <v>0</v>
      </c>
      <c r="D1939">
        <v>0</v>
      </c>
      <c r="E1939">
        <v>0</v>
      </c>
      <c r="F1939">
        <v>0</v>
      </c>
      <c r="G1939">
        <v>0</v>
      </c>
    </row>
    <row r="1940" spans="1:7" x14ac:dyDescent="0.4">
      <c r="A1940" t="s">
        <v>8684</v>
      </c>
      <c r="B1940" t="s">
        <v>42394</v>
      </c>
      <c r="C1940">
        <v>2</v>
      </c>
      <c r="D1940">
        <v>0</v>
      </c>
      <c r="E1940">
        <v>0</v>
      </c>
      <c r="F1940">
        <v>0</v>
      </c>
      <c r="G1940">
        <v>0</v>
      </c>
    </row>
    <row r="1941" spans="1:7" x14ac:dyDescent="0.4">
      <c r="A1941" t="s">
        <v>8685</v>
      </c>
      <c r="B1941" t="s">
        <v>42390</v>
      </c>
      <c r="C1941">
        <v>0</v>
      </c>
      <c r="D1941">
        <v>0</v>
      </c>
      <c r="E1941">
        <v>0</v>
      </c>
      <c r="F1941">
        <v>0</v>
      </c>
      <c r="G1941">
        <v>0</v>
      </c>
    </row>
    <row r="1942" spans="1:7" x14ac:dyDescent="0.4">
      <c r="A1942" t="s">
        <v>8686</v>
      </c>
      <c r="B1942" t="s">
        <v>42394</v>
      </c>
      <c r="C1942">
        <v>0</v>
      </c>
      <c r="D1942">
        <v>0</v>
      </c>
      <c r="E1942">
        <v>1</v>
      </c>
      <c r="F1942">
        <v>0</v>
      </c>
      <c r="G1942">
        <v>0</v>
      </c>
    </row>
    <row r="1943" spans="1:7" x14ac:dyDescent="0.4">
      <c r="A1943" t="s">
        <v>8687</v>
      </c>
      <c r="B1943" t="s">
        <v>42393</v>
      </c>
      <c r="C1943">
        <v>0</v>
      </c>
      <c r="D1943">
        <v>0</v>
      </c>
      <c r="E1943">
        <v>0</v>
      </c>
      <c r="F1943">
        <v>0</v>
      </c>
      <c r="G1943">
        <v>0</v>
      </c>
    </row>
    <row r="1944" spans="1:7" x14ac:dyDescent="0.4">
      <c r="A1944" t="s">
        <v>8688</v>
      </c>
      <c r="B1944" t="s">
        <v>42392</v>
      </c>
      <c r="C1944">
        <v>36</v>
      </c>
      <c r="D1944">
        <v>0</v>
      </c>
      <c r="E1944">
        <v>1</v>
      </c>
      <c r="F1944">
        <v>4</v>
      </c>
      <c r="G1944">
        <v>9</v>
      </c>
    </row>
    <row r="1945" spans="1:7" x14ac:dyDescent="0.4">
      <c r="A1945" t="s">
        <v>8689</v>
      </c>
      <c r="B1945" t="s">
        <v>42390</v>
      </c>
      <c r="C1945">
        <v>0</v>
      </c>
      <c r="D1945">
        <v>0</v>
      </c>
      <c r="E1945">
        <v>0</v>
      </c>
      <c r="F1945">
        <v>0</v>
      </c>
      <c r="G1945">
        <v>0</v>
      </c>
    </row>
    <row r="1946" spans="1:7" x14ac:dyDescent="0.4">
      <c r="A1946" t="s">
        <v>8690</v>
      </c>
      <c r="B1946" t="s">
        <v>42390</v>
      </c>
      <c r="C1946">
        <v>6</v>
      </c>
      <c r="D1946">
        <v>1</v>
      </c>
      <c r="E1946">
        <v>0</v>
      </c>
      <c r="F1946">
        <v>1</v>
      </c>
      <c r="G1946">
        <v>0</v>
      </c>
    </row>
    <row r="1947" spans="1:7" x14ac:dyDescent="0.4">
      <c r="A1947" t="s">
        <v>8691</v>
      </c>
      <c r="B1947" t="s">
        <v>42394</v>
      </c>
      <c r="C1947">
        <v>0</v>
      </c>
      <c r="D1947">
        <v>0</v>
      </c>
      <c r="E1947">
        <v>0</v>
      </c>
      <c r="F1947">
        <v>0</v>
      </c>
      <c r="G1947">
        <v>0</v>
      </c>
    </row>
    <row r="1948" spans="1:7" x14ac:dyDescent="0.4">
      <c r="A1948" t="s">
        <v>8692</v>
      </c>
      <c r="B1948" t="s">
        <v>42390</v>
      </c>
      <c r="C1948">
        <v>1</v>
      </c>
      <c r="D1948">
        <v>0</v>
      </c>
      <c r="E1948">
        <v>0</v>
      </c>
      <c r="F1948">
        <v>0</v>
      </c>
      <c r="G1948">
        <v>0</v>
      </c>
    </row>
    <row r="1949" spans="1:7" x14ac:dyDescent="0.4">
      <c r="A1949" t="s">
        <v>8693</v>
      </c>
      <c r="B1949" t="s">
        <v>42392</v>
      </c>
      <c r="C1949">
        <v>0</v>
      </c>
      <c r="D1949">
        <v>0</v>
      </c>
      <c r="E1949">
        <v>1</v>
      </c>
      <c r="F1949">
        <v>3</v>
      </c>
      <c r="G1949">
        <v>1</v>
      </c>
    </row>
    <row r="1950" spans="1:7" x14ac:dyDescent="0.4">
      <c r="A1950" t="s">
        <v>8694</v>
      </c>
      <c r="B1950" t="s">
        <v>42391</v>
      </c>
      <c r="C1950">
        <v>0</v>
      </c>
      <c r="D1950">
        <v>0</v>
      </c>
      <c r="E1950">
        <v>0</v>
      </c>
      <c r="F1950">
        <v>0</v>
      </c>
      <c r="G1950">
        <v>0</v>
      </c>
    </row>
    <row r="1951" spans="1:7" x14ac:dyDescent="0.4">
      <c r="A1951" t="s">
        <v>8695</v>
      </c>
      <c r="B1951" t="s">
        <v>42393</v>
      </c>
      <c r="C1951">
        <v>0</v>
      </c>
      <c r="D1951">
        <v>0</v>
      </c>
      <c r="E1951">
        <v>1</v>
      </c>
      <c r="F1951">
        <v>0</v>
      </c>
      <c r="G1951">
        <v>2</v>
      </c>
    </row>
    <row r="1952" spans="1:7" x14ac:dyDescent="0.4">
      <c r="A1952" t="s">
        <v>8696</v>
      </c>
      <c r="B1952" t="s">
        <v>42390</v>
      </c>
      <c r="C1952">
        <v>0</v>
      </c>
      <c r="D1952">
        <v>0</v>
      </c>
      <c r="E1952">
        <v>0</v>
      </c>
      <c r="F1952">
        <v>0</v>
      </c>
      <c r="G1952">
        <v>0</v>
      </c>
    </row>
    <row r="1953" spans="1:7" x14ac:dyDescent="0.4">
      <c r="A1953" t="s">
        <v>8697</v>
      </c>
      <c r="B1953" t="s">
        <v>42390</v>
      </c>
      <c r="C1953">
        <v>22</v>
      </c>
      <c r="D1953">
        <v>0</v>
      </c>
      <c r="E1953">
        <v>3</v>
      </c>
      <c r="F1953">
        <v>3</v>
      </c>
      <c r="G1953">
        <v>16</v>
      </c>
    </row>
    <row r="1954" spans="1:7" x14ac:dyDescent="0.4">
      <c r="A1954" t="s">
        <v>8698</v>
      </c>
      <c r="B1954" t="s">
        <v>42394</v>
      </c>
      <c r="C1954">
        <v>12</v>
      </c>
      <c r="D1954">
        <v>1</v>
      </c>
      <c r="E1954">
        <v>1</v>
      </c>
      <c r="F1954">
        <v>2</v>
      </c>
      <c r="G1954">
        <v>4</v>
      </c>
    </row>
    <row r="1955" spans="1:7" x14ac:dyDescent="0.4">
      <c r="A1955" t="s">
        <v>8699</v>
      </c>
      <c r="B1955" t="s">
        <v>42390</v>
      </c>
      <c r="C1955">
        <v>0</v>
      </c>
      <c r="D1955">
        <v>0</v>
      </c>
      <c r="E1955">
        <v>0</v>
      </c>
      <c r="F1955">
        <v>0</v>
      </c>
      <c r="G1955">
        <v>0</v>
      </c>
    </row>
    <row r="1956" spans="1:7" x14ac:dyDescent="0.4">
      <c r="A1956" t="s">
        <v>8700</v>
      </c>
      <c r="B1956" t="s">
        <v>42390</v>
      </c>
      <c r="C1956">
        <v>0</v>
      </c>
      <c r="D1956">
        <v>0</v>
      </c>
      <c r="E1956">
        <v>0</v>
      </c>
      <c r="F1956">
        <v>0</v>
      </c>
      <c r="G1956">
        <v>0</v>
      </c>
    </row>
    <row r="1957" spans="1:7" x14ac:dyDescent="0.4">
      <c r="A1957" t="s">
        <v>8701</v>
      </c>
      <c r="B1957" t="s">
        <v>42390</v>
      </c>
      <c r="C1957">
        <v>0</v>
      </c>
      <c r="D1957">
        <v>0</v>
      </c>
      <c r="E1957">
        <v>0</v>
      </c>
      <c r="F1957">
        <v>0</v>
      </c>
      <c r="G1957">
        <v>0</v>
      </c>
    </row>
    <row r="1958" spans="1:7" x14ac:dyDescent="0.4">
      <c r="A1958" t="s">
        <v>8702</v>
      </c>
      <c r="B1958" t="s">
        <v>42390</v>
      </c>
      <c r="C1958">
        <v>1</v>
      </c>
      <c r="D1958">
        <v>0</v>
      </c>
      <c r="E1958">
        <v>0</v>
      </c>
      <c r="F1958">
        <v>0</v>
      </c>
      <c r="G1958">
        <v>0</v>
      </c>
    </row>
    <row r="1959" spans="1:7" x14ac:dyDescent="0.4">
      <c r="A1959" t="s">
        <v>8703</v>
      </c>
      <c r="B1959" t="s">
        <v>42390</v>
      </c>
      <c r="C1959">
        <v>12</v>
      </c>
      <c r="D1959">
        <v>0</v>
      </c>
      <c r="E1959">
        <v>0</v>
      </c>
      <c r="F1959">
        <v>1</v>
      </c>
      <c r="G1959">
        <v>2</v>
      </c>
    </row>
    <row r="1960" spans="1:7" x14ac:dyDescent="0.4">
      <c r="A1960" t="s">
        <v>8704</v>
      </c>
      <c r="B1960" t="s">
        <v>42390</v>
      </c>
      <c r="C1960">
        <v>0</v>
      </c>
      <c r="D1960">
        <v>0</v>
      </c>
      <c r="E1960">
        <v>0</v>
      </c>
      <c r="F1960">
        <v>0</v>
      </c>
      <c r="G1960">
        <v>0</v>
      </c>
    </row>
    <row r="1961" spans="1:7" x14ac:dyDescent="0.4">
      <c r="A1961" t="s">
        <v>8705</v>
      </c>
      <c r="B1961" t="s">
        <v>42390</v>
      </c>
      <c r="C1961">
        <v>0</v>
      </c>
      <c r="D1961">
        <v>1</v>
      </c>
      <c r="E1961">
        <v>1</v>
      </c>
      <c r="F1961">
        <v>0</v>
      </c>
      <c r="G1961">
        <v>0</v>
      </c>
    </row>
    <row r="1962" spans="1:7" x14ac:dyDescent="0.4">
      <c r="A1962" t="s">
        <v>8706</v>
      </c>
      <c r="B1962" t="s">
        <v>42391</v>
      </c>
      <c r="C1962">
        <v>0</v>
      </c>
      <c r="D1962">
        <v>0</v>
      </c>
      <c r="E1962">
        <v>0</v>
      </c>
      <c r="F1962">
        <v>0</v>
      </c>
      <c r="G1962">
        <v>0</v>
      </c>
    </row>
    <row r="1963" spans="1:7" x14ac:dyDescent="0.4">
      <c r="A1963" t="s">
        <v>8707</v>
      </c>
      <c r="B1963" t="s">
        <v>42392</v>
      </c>
      <c r="C1963">
        <v>39</v>
      </c>
      <c r="D1963">
        <v>2</v>
      </c>
      <c r="E1963">
        <v>10</v>
      </c>
      <c r="F1963">
        <v>11</v>
      </c>
      <c r="G1963">
        <v>20</v>
      </c>
    </row>
    <row r="1964" spans="1:7" x14ac:dyDescent="0.4">
      <c r="A1964" t="s">
        <v>8708</v>
      </c>
      <c r="B1964" t="s">
        <v>42390</v>
      </c>
      <c r="C1964">
        <v>0</v>
      </c>
      <c r="D1964">
        <v>0</v>
      </c>
      <c r="E1964">
        <v>0</v>
      </c>
      <c r="F1964">
        <v>0</v>
      </c>
      <c r="G1964">
        <v>0</v>
      </c>
    </row>
    <row r="1965" spans="1:7" x14ac:dyDescent="0.4">
      <c r="A1965" t="s">
        <v>8709</v>
      </c>
      <c r="B1965" t="s">
        <v>42390</v>
      </c>
      <c r="C1965">
        <v>0</v>
      </c>
      <c r="D1965">
        <v>0</v>
      </c>
      <c r="E1965">
        <v>0</v>
      </c>
      <c r="F1965">
        <v>0</v>
      </c>
      <c r="G1965">
        <v>0</v>
      </c>
    </row>
    <row r="1966" spans="1:7" x14ac:dyDescent="0.4">
      <c r="A1966" t="s">
        <v>8710</v>
      </c>
      <c r="B1966" t="s">
        <v>42390</v>
      </c>
      <c r="C1966">
        <v>0</v>
      </c>
      <c r="D1966">
        <v>0</v>
      </c>
      <c r="E1966">
        <v>0</v>
      </c>
      <c r="F1966">
        <v>0</v>
      </c>
      <c r="G1966">
        <v>0</v>
      </c>
    </row>
    <row r="1967" spans="1:7" x14ac:dyDescent="0.4">
      <c r="A1967" t="s">
        <v>8711</v>
      </c>
      <c r="B1967" t="s">
        <v>42393</v>
      </c>
      <c r="C1967">
        <v>1</v>
      </c>
      <c r="D1967">
        <v>0</v>
      </c>
      <c r="E1967">
        <v>0</v>
      </c>
      <c r="F1967">
        <v>0</v>
      </c>
      <c r="G1967">
        <v>0</v>
      </c>
    </row>
    <row r="1968" spans="1:7" x14ac:dyDescent="0.4">
      <c r="A1968" t="s">
        <v>8712</v>
      </c>
      <c r="B1968" t="s">
        <v>42390</v>
      </c>
      <c r="C1968">
        <v>0</v>
      </c>
      <c r="D1968">
        <v>0</v>
      </c>
      <c r="E1968">
        <v>0</v>
      </c>
      <c r="F1968">
        <v>0</v>
      </c>
      <c r="G1968">
        <v>0</v>
      </c>
    </row>
    <row r="1969" spans="1:7" x14ac:dyDescent="0.4">
      <c r="A1969" t="s">
        <v>8713</v>
      </c>
      <c r="B1969" t="s">
        <v>42390</v>
      </c>
      <c r="C1969">
        <v>0</v>
      </c>
      <c r="D1969">
        <v>0</v>
      </c>
      <c r="E1969">
        <v>0</v>
      </c>
      <c r="F1969">
        <v>0</v>
      </c>
      <c r="G1969">
        <v>0</v>
      </c>
    </row>
    <row r="1970" spans="1:7" x14ac:dyDescent="0.4">
      <c r="A1970" t="s">
        <v>8714</v>
      </c>
      <c r="B1970" t="s">
        <v>42390</v>
      </c>
      <c r="C1970">
        <v>0</v>
      </c>
      <c r="D1970">
        <v>0</v>
      </c>
      <c r="E1970">
        <v>0</v>
      </c>
      <c r="F1970">
        <v>0</v>
      </c>
      <c r="G1970">
        <v>0</v>
      </c>
    </row>
    <row r="1971" spans="1:7" x14ac:dyDescent="0.4">
      <c r="A1971" t="s">
        <v>8715</v>
      </c>
      <c r="B1971" t="s">
        <v>42390</v>
      </c>
      <c r="C1971">
        <v>0</v>
      </c>
      <c r="D1971">
        <v>0</v>
      </c>
      <c r="E1971">
        <v>0</v>
      </c>
      <c r="F1971">
        <v>0</v>
      </c>
      <c r="G1971">
        <v>0</v>
      </c>
    </row>
    <row r="1972" spans="1:7" x14ac:dyDescent="0.4">
      <c r="A1972" t="s">
        <v>8716</v>
      </c>
      <c r="B1972" t="s">
        <v>42390</v>
      </c>
      <c r="C1972">
        <v>0</v>
      </c>
      <c r="D1972">
        <v>0</v>
      </c>
      <c r="E1972">
        <v>0</v>
      </c>
      <c r="F1972">
        <v>0</v>
      </c>
      <c r="G1972">
        <v>0</v>
      </c>
    </row>
    <row r="1973" spans="1:7" x14ac:dyDescent="0.4">
      <c r="A1973" t="s">
        <v>8717</v>
      </c>
      <c r="B1973" t="s">
        <v>42390</v>
      </c>
      <c r="C1973">
        <v>0</v>
      </c>
      <c r="D1973">
        <v>0</v>
      </c>
      <c r="E1973">
        <v>0</v>
      </c>
      <c r="F1973">
        <v>0</v>
      </c>
      <c r="G1973">
        <v>0</v>
      </c>
    </row>
    <row r="1974" spans="1:7" x14ac:dyDescent="0.4">
      <c r="A1974" t="s">
        <v>8718</v>
      </c>
      <c r="B1974" t="s">
        <v>42390</v>
      </c>
      <c r="C1974">
        <v>0</v>
      </c>
      <c r="D1974">
        <v>0</v>
      </c>
      <c r="E1974">
        <v>0</v>
      </c>
      <c r="F1974">
        <v>1</v>
      </c>
      <c r="G1974">
        <v>0</v>
      </c>
    </row>
    <row r="1975" spans="1:7" x14ac:dyDescent="0.4">
      <c r="A1975" t="s">
        <v>8719</v>
      </c>
      <c r="B1975" t="s">
        <v>42390</v>
      </c>
      <c r="C1975">
        <v>0</v>
      </c>
      <c r="D1975">
        <v>0</v>
      </c>
      <c r="E1975">
        <v>0</v>
      </c>
      <c r="F1975">
        <v>0</v>
      </c>
      <c r="G1975">
        <v>0</v>
      </c>
    </row>
    <row r="1976" spans="1:7" x14ac:dyDescent="0.4">
      <c r="A1976" t="s">
        <v>8720</v>
      </c>
      <c r="B1976" t="s">
        <v>42391</v>
      </c>
      <c r="C1976">
        <v>6</v>
      </c>
      <c r="D1976">
        <v>1</v>
      </c>
      <c r="E1976">
        <v>0</v>
      </c>
      <c r="F1976">
        <v>3</v>
      </c>
      <c r="G1976">
        <v>4</v>
      </c>
    </row>
    <row r="1977" spans="1:7" x14ac:dyDescent="0.4">
      <c r="A1977" t="s">
        <v>8721</v>
      </c>
      <c r="B1977" t="s">
        <v>42391</v>
      </c>
      <c r="C1977">
        <v>1</v>
      </c>
      <c r="D1977">
        <v>0</v>
      </c>
      <c r="E1977">
        <v>0</v>
      </c>
      <c r="F1977">
        <v>0</v>
      </c>
      <c r="G1977">
        <v>0</v>
      </c>
    </row>
    <row r="1978" spans="1:7" x14ac:dyDescent="0.4">
      <c r="A1978" t="s">
        <v>8722</v>
      </c>
      <c r="B1978" t="s">
        <v>81</v>
      </c>
      <c r="C1978">
        <v>2</v>
      </c>
      <c r="D1978">
        <v>0</v>
      </c>
      <c r="E1978">
        <v>0</v>
      </c>
      <c r="F1978">
        <v>0</v>
      </c>
      <c r="G1978">
        <v>0</v>
      </c>
    </row>
    <row r="1979" spans="1:7" x14ac:dyDescent="0.4">
      <c r="A1979" t="s">
        <v>8723</v>
      </c>
      <c r="B1979" t="s">
        <v>42391</v>
      </c>
      <c r="C1979">
        <v>1</v>
      </c>
      <c r="D1979">
        <v>2</v>
      </c>
      <c r="E1979">
        <v>0</v>
      </c>
      <c r="F1979">
        <v>1</v>
      </c>
      <c r="G1979">
        <v>3</v>
      </c>
    </row>
    <row r="1980" spans="1:7" x14ac:dyDescent="0.4">
      <c r="A1980" t="s">
        <v>8724</v>
      </c>
      <c r="B1980" t="s">
        <v>42390</v>
      </c>
      <c r="C1980">
        <v>0</v>
      </c>
      <c r="D1980">
        <v>0</v>
      </c>
      <c r="E1980">
        <v>0</v>
      </c>
      <c r="F1980">
        <v>0</v>
      </c>
      <c r="G1980">
        <v>0</v>
      </c>
    </row>
    <row r="1981" spans="1:7" x14ac:dyDescent="0.4">
      <c r="A1981" t="s">
        <v>8725</v>
      </c>
      <c r="B1981" t="s">
        <v>42390</v>
      </c>
      <c r="C1981">
        <v>0</v>
      </c>
      <c r="D1981">
        <v>0</v>
      </c>
      <c r="E1981">
        <v>0</v>
      </c>
      <c r="F1981">
        <v>0</v>
      </c>
      <c r="G1981">
        <v>0</v>
      </c>
    </row>
    <row r="1982" spans="1:7" x14ac:dyDescent="0.4">
      <c r="A1982" t="s">
        <v>8726</v>
      </c>
      <c r="B1982" t="s">
        <v>42390</v>
      </c>
      <c r="C1982">
        <v>0</v>
      </c>
      <c r="D1982">
        <v>0</v>
      </c>
      <c r="E1982">
        <v>0</v>
      </c>
      <c r="F1982">
        <v>0</v>
      </c>
      <c r="G1982">
        <v>0</v>
      </c>
    </row>
    <row r="1983" spans="1:7" x14ac:dyDescent="0.4">
      <c r="A1983" t="s">
        <v>8727</v>
      </c>
      <c r="B1983" t="s">
        <v>42390</v>
      </c>
      <c r="C1983">
        <v>5</v>
      </c>
      <c r="D1983">
        <v>0</v>
      </c>
      <c r="E1983">
        <v>4</v>
      </c>
      <c r="F1983">
        <v>3</v>
      </c>
      <c r="G1983">
        <v>1</v>
      </c>
    </row>
    <row r="1984" spans="1:7" x14ac:dyDescent="0.4">
      <c r="A1984" t="s">
        <v>8728</v>
      </c>
      <c r="B1984" t="s">
        <v>42390</v>
      </c>
      <c r="C1984">
        <v>18</v>
      </c>
      <c r="D1984">
        <v>1</v>
      </c>
      <c r="E1984">
        <v>15</v>
      </c>
      <c r="F1984">
        <v>7</v>
      </c>
      <c r="G1984">
        <v>3</v>
      </c>
    </row>
    <row r="1985" spans="1:7" x14ac:dyDescent="0.4">
      <c r="A1985" t="s">
        <v>8729</v>
      </c>
      <c r="B1985" t="s">
        <v>42390</v>
      </c>
      <c r="C1985">
        <v>14</v>
      </c>
      <c r="D1985">
        <v>2</v>
      </c>
      <c r="E1985">
        <v>2</v>
      </c>
      <c r="F1985">
        <v>4</v>
      </c>
      <c r="G1985">
        <v>11</v>
      </c>
    </row>
    <row r="1986" spans="1:7" x14ac:dyDescent="0.4">
      <c r="A1986" t="s">
        <v>8730</v>
      </c>
      <c r="B1986" t="s">
        <v>42390</v>
      </c>
      <c r="C1986">
        <v>2</v>
      </c>
      <c r="D1986">
        <v>0</v>
      </c>
      <c r="E1986">
        <v>0</v>
      </c>
      <c r="F1986">
        <v>0</v>
      </c>
      <c r="G1986">
        <v>0</v>
      </c>
    </row>
    <row r="1987" spans="1:7" x14ac:dyDescent="0.4">
      <c r="A1987" t="s">
        <v>8731</v>
      </c>
      <c r="B1987" t="s">
        <v>42390</v>
      </c>
      <c r="C1987">
        <v>3</v>
      </c>
      <c r="D1987">
        <v>0</v>
      </c>
      <c r="E1987">
        <v>1</v>
      </c>
      <c r="F1987">
        <v>0</v>
      </c>
      <c r="G1987">
        <v>1</v>
      </c>
    </row>
    <row r="1988" spans="1:7" x14ac:dyDescent="0.4">
      <c r="A1988" t="s">
        <v>8732</v>
      </c>
      <c r="B1988" t="s">
        <v>42390</v>
      </c>
      <c r="C1988">
        <v>38</v>
      </c>
      <c r="D1988">
        <v>0</v>
      </c>
      <c r="E1988">
        <v>7</v>
      </c>
      <c r="F1988">
        <v>9</v>
      </c>
      <c r="G1988">
        <v>22</v>
      </c>
    </row>
    <row r="1989" spans="1:7" x14ac:dyDescent="0.4">
      <c r="A1989" t="s">
        <v>8733</v>
      </c>
      <c r="B1989" t="s">
        <v>42392</v>
      </c>
      <c r="C1989">
        <v>0</v>
      </c>
      <c r="D1989">
        <v>0</v>
      </c>
      <c r="E1989">
        <v>0</v>
      </c>
      <c r="F1989">
        <v>0</v>
      </c>
      <c r="G1989">
        <v>0</v>
      </c>
    </row>
    <row r="1990" spans="1:7" x14ac:dyDescent="0.4">
      <c r="A1990" t="s">
        <v>8734</v>
      </c>
      <c r="B1990" t="s">
        <v>42390</v>
      </c>
      <c r="C1990">
        <v>0</v>
      </c>
      <c r="D1990">
        <v>0</v>
      </c>
      <c r="E1990">
        <v>0</v>
      </c>
      <c r="F1990">
        <v>0</v>
      </c>
      <c r="G1990">
        <v>0</v>
      </c>
    </row>
    <row r="1991" spans="1:7" x14ac:dyDescent="0.4">
      <c r="A1991" t="s">
        <v>8735</v>
      </c>
      <c r="B1991" t="s">
        <v>42393</v>
      </c>
      <c r="C1991">
        <v>1</v>
      </c>
      <c r="D1991">
        <v>0</v>
      </c>
      <c r="E1991">
        <v>0</v>
      </c>
      <c r="F1991">
        <v>0</v>
      </c>
      <c r="G1991">
        <v>0</v>
      </c>
    </row>
    <row r="1992" spans="1:7" x14ac:dyDescent="0.4">
      <c r="A1992" t="s">
        <v>8736</v>
      </c>
      <c r="B1992" t="s">
        <v>42390</v>
      </c>
      <c r="C1992">
        <v>0</v>
      </c>
      <c r="D1992">
        <v>0</v>
      </c>
      <c r="E1992">
        <v>0</v>
      </c>
      <c r="F1992">
        <v>0</v>
      </c>
      <c r="G1992">
        <v>0</v>
      </c>
    </row>
    <row r="1993" spans="1:7" x14ac:dyDescent="0.4">
      <c r="A1993" t="s">
        <v>8737</v>
      </c>
      <c r="B1993" t="s">
        <v>42393</v>
      </c>
      <c r="C1993">
        <v>0</v>
      </c>
      <c r="D1993">
        <v>0</v>
      </c>
      <c r="E1993">
        <v>0</v>
      </c>
      <c r="F1993">
        <v>0</v>
      </c>
      <c r="G1993">
        <v>0</v>
      </c>
    </row>
    <row r="1994" spans="1:7" x14ac:dyDescent="0.4">
      <c r="A1994" t="s">
        <v>8738</v>
      </c>
      <c r="B1994" t="s">
        <v>42390</v>
      </c>
      <c r="C1994">
        <v>0</v>
      </c>
      <c r="D1994">
        <v>0</v>
      </c>
      <c r="E1994">
        <v>0</v>
      </c>
      <c r="F1994">
        <v>0</v>
      </c>
      <c r="G1994">
        <v>0</v>
      </c>
    </row>
    <row r="1995" spans="1:7" x14ac:dyDescent="0.4">
      <c r="A1995" t="s">
        <v>8739</v>
      </c>
      <c r="B1995" t="s">
        <v>42390</v>
      </c>
      <c r="C1995">
        <v>1</v>
      </c>
      <c r="D1995">
        <v>0</v>
      </c>
      <c r="E1995">
        <v>0</v>
      </c>
      <c r="F1995">
        <v>0</v>
      </c>
      <c r="G1995">
        <v>0</v>
      </c>
    </row>
    <row r="1996" spans="1:7" x14ac:dyDescent="0.4">
      <c r="A1996" t="s">
        <v>8740</v>
      </c>
      <c r="B1996" t="s">
        <v>42390</v>
      </c>
      <c r="C1996">
        <v>0</v>
      </c>
      <c r="D1996">
        <v>0</v>
      </c>
      <c r="E1996">
        <v>0</v>
      </c>
      <c r="F1996">
        <v>0</v>
      </c>
      <c r="G1996">
        <v>0</v>
      </c>
    </row>
    <row r="1997" spans="1:7" x14ac:dyDescent="0.4">
      <c r="A1997" t="s">
        <v>8741</v>
      </c>
      <c r="B1997" t="s">
        <v>42392</v>
      </c>
      <c r="C1997">
        <v>0</v>
      </c>
      <c r="D1997">
        <v>0</v>
      </c>
      <c r="E1997">
        <v>0</v>
      </c>
      <c r="F1997">
        <v>0</v>
      </c>
      <c r="G1997">
        <v>0</v>
      </c>
    </row>
    <row r="1998" spans="1:7" x14ac:dyDescent="0.4">
      <c r="A1998" t="s">
        <v>8742</v>
      </c>
      <c r="B1998" t="s">
        <v>42390</v>
      </c>
      <c r="C1998">
        <v>1</v>
      </c>
      <c r="D1998">
        <v>0</v>
      </c>
      <c r="E1998">
        <v>0</v>
      </c>
      <c r="F1998">
        <v>1</v>
      </c>
      <c r="G1998">
        <v>0</v>
      </c>
    </row>
    <row r="1999" spans="1:7" x14ac:dyDescent="0.4">
      <c r="A1999" t="s">
        <v>8743</v>
      </c>
      <c r="B1999" t="s">
        <v>42390</v>
      </c>
      <c r="C1999">
        <v>0</v>
      </c>
      <c r="D1999">
        <v>0</v>
      </c>
      <c r="E1999">
        <v>0</v>
      </c>
      <c r="F1999">
        <v>0</v>
      </c>
      <c r="G1999">
        <v>0</v>
      </c>
    </row>
    <row r="2000" spans="1:7" x14ac:dyDescent="0.4">
      <c r="A2000" t="s">
        <v>8744</v>
      </c>
      <c r="B2000" t="s">
        <v>42390</v>
      </c>
      <c r="C2000">
        <v>8</v>
      </c>
      <c r="D2000">
        <v>2</v>
      </c>
      <c r="E2000">
        <v>1</v>
      </c>
      <c r="F2000">
        <v>2</v>
      </c>
      <c r="G2000">
        <v>0</v>
      </c>
    </row>
    <row r="2001" spans="1:7" x14ac:dyDescent="0.4">
      <c r="A2001" t="s">
        <v>8745</v>
      </c>
      <c r="B2001" t="s">
        <v>42392</v>
      </c>
      <c r="C2001">
        <v>0</v>
      </c>
      <c r="D2001">
        <v>0</v>
      </c>
      <c r="E2001">
        <v>12</v>
      </c>
      <c r="F2001">
        <v>0</v>
      </c>
      <c r="G2001">
        <v>0</v>
      </c>
    </row>
    <row r="2002" spans="1:7" x14ac:dyDescent="0.4">
      <c r="A2002" t="s">
        <v>8746</v>
      </c>
      <c r="B2002" t="s">
        <v>42390</v>
      </c>
      <c r="C2002">
        <v>4</v>
      </c>
      <c r="D2002">
        <v>0</v>
      </c>
      <c r="E2002">
        <v>3</v>
      </c>
      <c r="F2002">
        <v>2</v>
      </c>
      <c r="G2002">
        <v>2</v>
      </c>
    </row>
    <row r="2003" spans="1:7" x14ac:dyDescent="0.4">
      <c r="A2003" t="s">
        <v>8747</v>
      </c>
      <c r="B2003" t="s">
        <v>42390</v>
      </c>
      <c r="C2003">
        <v>1</v>
      </c>
      <c r="D2003">
        <v>0</v>
      </c>
      <c r="E2003">
        <v>0</v>
      </c>
      <c r="F2003">
        <v>0</v>
      </c>
      <c r="G2003">
        <v>1</v>
      </c>
    </row>
    <row r="2004" spans="1:7" x14ac:dyDescent="0.4">
      <c r="A2004" t="s">
        <v>8748</v>
      </c>
      <c r="B2004" t="s">
        <v>42390</v>
      </c>
      <c r="C2004">
        <v>0</v>
      </c>
      <c r="D2004">
        <v>0</v>
      </c>
      <c r="E2004">
        <v>0</v>
      </c>
      <c r="F2004">
        <v>0</v>
      </c>
      <c r="G2004">
        <v>0</v>
      </c>
    </row>
    <row r="2005" spans="1:7" x14ac:dyDescent="0.4">
      <c r="A2005" t="s">
        <v>8749</v>
      </c>
      <c r="B2005" t="s">
        <v>42393</v>
      </c>
      <c r="C2005">
        <v>0</v>
      </c>
      <c r="D2005">
        <v>0</v>
      </c>
      <c r="E2005">
        <v>0</v>
      </c>
      <c r="F2005">
        <v>0</v>
      </c>
      <c r="G2005">
        <v>0</v>
      </c>
    </row>
    <row r="2006" spans="1:7" x14ac:dyDescent="0.4">
      <c r="A2006" t="s">
        <v>8750</v>
      </c>
      <c r="B2006" t="s">
        <v>81</v>
      </c>
      <c r="C2006">
        <v>1</v>
      </c>
      <c r="D2006">
        <v>0</v>
      </c>
      <c r="E2006">
        <v>0</v>
      </c>
      <c r="F2006">
        <v>1</v>
      </c>
      <c r="G2006">
        <v>2</v>
      </c>
    </row>
    <row r="2007" spans="1:7" x14ac:dyDescent="0.4">
      <c r="A2007" t="s">
        <v>8751</v>
      </c>
      <c r="B2007" t="s">
        <v>42393</v>
      </c>
      <c r="C2007">
        <v>0</v>
      </c>
      <c r="D2007">
        <v>0</v>
      </c>
      <c r="E2007">
        <v>0</v>
      </c>
      <c r="F2007">
        <v>0</v>
      </c>
      <c r="G2007">
        <v>0</v>
      </c>
    </row>
    <row r="2008" spans="1:7" x14ac:dyDescent="0.4">
      <c r="A2008" t="s">
        <v>8752</v>
      </c>
      <c r="B2008" t="s">
        <v>42394</v>
      </c>
      <c r="C2008">
        <v>0</v>
      </c>
      <c r="D2008">
        <v>0</v>
      </c>
      <c r="E2008">
        <v>0</v>
      </c>
      <c r="F2008">
        <v>0</v>
      </c>
      <c r="G2008">
        <v>0</v>
      </c>
    </row>
    <row r="2009" spans="1:7" x14ac:dyDescent="0.4">
      <c r="A2009" t="s">
        <v>8753</v>
      </c>
      <c r="B2009" t="s">
        <v>42390</v>
      </c>
      <c r="C2009">
        <v>3</v>
      </c>
      <c r="D2009">
        <v>0</v>
      </c>
      <c r="E2009">
        <v>0</v>
      </c>
      <c r="F2009">
        <v>0</v>
      </c>
      <c r="G2009">
        <v>2</v>
      </c>
    </row>
    <row r="2010" spans="1:7" x14ac:dyDescent="0.4">
      <c r="A2010" t="s">
        <v>8754</v>
      </c>
      <c r="B2010" t="s">
        <v>42393</v>
      </c>
      <c r="C2010">
        <v>2</v>
      </c>
      <c r="D2010">
        <v>0</v>
      </c>
      <c r="E2010">
        <v>0</v>
      </c>
      <c r="F2010">
        <v>0</v>
      </c>
      <c r="G2010">
        <v>0</v>
      </c>
    </row>
    <row r="2011" spans="1:7" x14ac:dyDescent="0.4">
      <c r="A2011" t="s">
        <v>8755</v>
      </c>
      <c r="B2011" t="s">
        <v>42390</v>
      </c>
      <c r="C2011">
        <v>0</v>
      </c>
      <c r="D2011">
        <v>0</v>
      </c>
      <c r="E2011">
        <v>0</v>
      </c>
      <c r="F2011">
        <v>0</v>
      </c>
      <c r="G2011">
        <v>0</v>
      </c>
    </row>
    <row r="2012" spans="1:7" x14ac:dyDescent="0.4">
      <c r="A2012" t="s">
        <v>8756</v>
      </c>
      <c r="B2012" t="s">
        <v>42393</v>
      </c>
      <c r="C2012">
        <v>0</v>
      </c>
      <c r="D2012">
        <v>0</v>
      </c>
      <c r="E2012">
        <v>2</v>
      </c>
      <c r="F2012">
        <v>0</v>
      </c>
      <c r="G2012">
        <v>2</v>
      </c>
    </row>
    <row r="2013" spans="1:7" x14ac:dyDescent="0.4">
      <c r="A2013" t="s">
        <v>8757</v>
      </c>
      <c r="B2013" t="s">
        <v>42393</v>
      </c>
      <c r="C2013">
        <v>4</v>
      </c>
      <c r="D2013">
        <v>0</v>
      </c>
      <c r="E2013">
        <v>1</v>
      </c>
      <c r="F2013">
        <v>1</v>
      </c>
      <c r="G2013">
        <v>2</v>
      </c>
    </row>
    <row r="2014" spans="1:7" x14ac:dyDescent="0.4">
      <c r="A2014" t="s">
        <v>8758</v>
      </c>
      <c r="B2014" t="s">
        <v>81</v>
      </c>
      <c r="C2014">
        <v>1</v>
      </c>
      <c r="D2014">
        <v>0</v>
      </c>
      <c r="E2014">
        <v>1</v>
      </c>
      <c r="F2014">
        <v>1</v>
      </c>
      <c r="G2014">
        <v>0</v>
      </c>
    </row>
    <row r="2015" spans="1:7" x14ac:dyDescent="0.4">
      <c r="A2015" t="s">
        <v>8759</v>
      </c>
      <c r="B2015" t="s">
        <v>81</v>
      </c>
      <c r="C2015">
        <v>11</v>
      </c>
      <c r="D2015">
        <v>0</v>
      </c>
      <c r="E2015">
        <v>1</v>
      </c>
      <c r="F2015">
        <v>3</v>
      </c>
      <c r="G2015">
        <v>5</v>
      </c>
    </row>
    <row r="2016" spans="1:7" x14ac:dyDescent="0.4">
      <c r="A2016" t="s">
        <v>8760</v>
      </c>
      <c r="B2016" t="s">
        <v>42390</v>
      </c>
      <c r="C2016">
        <v>23</v>
      </c>
      <c r="D2016">
        <v>0</v>
      </c>
      <c r="E2016">
        <v>6</v>
      </c>
      <c r="F2016">
        <v>2</v>
      </c>
      <c r="G2016">
        <v>9</v>
      </c>
    </row>
    <row r="2017" spans="1:7" x14ac:dyDescent="0.4">
      <c r="A2017" t="s">
        <v>8761</v>
      </c>
      <c r="B2017" t="s">
        <v>123</v>
      </c>
      <c r="C2017">
        <v>0</v>
      </c>
      <c r="D2017">
        <v>0</v>
      </c>
      <c r="E2017">
        <v>0</v>
      </c>
      <c r="F2017">
        <v>0</v>
      </c>
      <c r="G2017">
        <v>0</v>
      </c>
    </row>
    <row r="2018" spans="1:7" x14ac:dyDescent="0.4">
      <c r="A2018" t="s">
        <v>8762</v>
      </c>
      <c r="B2018" t="s">
        <v>42393</v>
      </c>
      <c r="C2018">
        <v>15</v>
      </c>
      <c r="D2018">
        <v>0</v>
      </c>
      <c r="E2018">
        <v>4</v>
      </c>
      <c r="F2018">
        <v>4</v>
      </c>
      <c r="G2018">
        <v>2</v>
      </c>
    </row>
    <row r="2019" spans="1:7" x14ac:dyDescent="0.4">
      <c r="A2019" t="s">
        <v>8763</v>
      </c>
      <c r="B2019" t="s">
        <v>42392</v>
      </c>
      <c r="C2019">
        <v>28</v>
      </c>
      <c r="D2019">
        <v>1</v>
      </c>
      <c r="E2019">
        <v>3</v>
      </c>
      <c r="F2019">
        <v>5</v>
      </c>
      <c r="G2019">
        <v>8</v>
      </c>
    </row>
    <row r="2020" spans="1:7" x14ac:dyDescent="0.4">
      <c r="A2020" t="s">
        <v>8764</v>
      </c>
      <c r="B2020" t="s">
        <v>42392</v>
      </c>
      <c r="C2020">
        <v>0</v>
      </c>
      <c r="D2020">
        <v>0</v>
      </c>
      <c r="E2020">
        <v>0</v>
      </c>
      <c r="F2020">
        <v>0</v>
      </c>
      <c r="G2020">
        <v>0</v>
      </c>
    </row>
    <row r="2021" spans="1:7" x14ac:dyDescent="0.4">
      <c r="A2021" t="s">
        <v>8765</v>
      </c>
      <c r="B2021" t="s">
        <v>42392</v>
      </c>
      <c r="C2021">
        <v>0</v>
      </c>
      <c r="D2021">
        <v>0</v>
      </c>
      <c r="E2021">
        <v>0</v>
      </c>
      <c r="F2021">
        <v>0</v>
      </c>
      <c r="G2021">
        <v>0</v>
      </c>
    </row>
    <row r="2022" spans="1:7" x14ac:dyDescent="0.4">
      <c r="A2022" t="s">
        <v>8766</v>
      </c>
      <c r="B2022" t="s">
        <v>42391</v>
      </c>
      <c r="C2022">
        <v>9</v>
      </c>
      <c r="D2022">
        <v>0</v>
      </c>
      <c r="E2022">
        <v>8</v>
      </c>
      <c r="F2022">
        <v>3</v>
      </c>
      <c r="G2022">
        <v>8</v>
      </c>
    </row>
    <row r="2023" spans="1:7" x14ac:dyDescent="0.4">
      <c r="A2023" t="s">
        <v>8767</v>
      </c>
      <c r="B2023" t="s">
        <v>42393</v>
      </c>
      <c r="C2023">
        <v>1</v>
      </c>
      <c r="D2023">
        <v>0</v>
      </c>
      <c r="E2023">
        <v>0</v>
      </c>
      <c r="F2023">
        <v>0</v>
      </c>
      <c r="G2023">
        <v>1</v>
      </c>
    </row>
    <row r="2024" spans="1:7" x14ac:dyDescent="0.4">
      <c r="A2024" t="s">
        <v>8768</v>
      </c>
      <c r="B2024" t="s">
        <v>42391</v>
      </c>
      <c r="C2024">
        <v>0</v>
      </c>
      <c r="D2024">
        <v>0</v>
      </c>
      <c r="E2024">
        <v>0</v>
      </c>
      <c r="F2024">
        <v>0</v>
      </c>
      <c r="G2024">
        <v>0</v>
      </c>
    </row>
    <row r="2025" spans="1:7" x14ac:dyDescent="0.4">
      <c r="A2025" t="s">
        <v>8769</v>
      </c>
      <c r="B2025" t="s">
        <v>42393</v>
      </c>
      <c r="C2025">
        <v>10</v>
      </c>
      <c r="D2025">
        <v>2</v>
      </c>
      <c r="E2025">
        <v>6</v>
      </c>
      <c r="F2025">
        <v>3</v>
      </c>
      <c r="G2025">
        <v>8</v>
      </c>
    </row>
    <row r="2026" spans="1:7" x14ac:dyDescent="0.4">
      <c r="A2026" t="s">
        <v>8770</v>
      </c>
      <c r="B2026" t="s">
        <v>42392</v>
      </c>
      <c r="C2026">
        <v>4</v>
      </c>
      <c r="D2026">
        <v>15</v>
      </c>
      <c r="E2026">
        <v>0</v>
      </c>
      <c r="F2026">
        <v>0</v>
      </c>
      <c r="G2026">
        <v>0</v>
      </c>
    </row>
    <row r="2027" spans="1:7" x14ac:dyDescent="0.4">
      <c r="A2027" t="s">
        <v>8771</v>
      </c>
      <c r="B2027" t="s">
        <v>42392</v>
      </c>
      <c r="C2027">
        <v>1</v>
      </c>
      <c r="D2027">
        <v>0</v>
      </c>
      <c r="E2027">
        <v>0</v>
      </c>
      <c r="F2027">
        <v>1</v>
      </c>
      <c r="G2027">
        <v>0</v>
      </c>
    </row>
    <row r="2028" spans="1:7" x14ac:dyDescent="0.4">
      <c r="A2028" t="s">
        <v>8772</v>
      </c>
      <c r="B2028" t="s">
        <v>42391</v>
      </c>
      <c r="C2028">
        <v>0</v>
      </c>
      <c r="D2028">
        <v>0</v>
      </c>
      <c r="E2028">
        <v>0</v>
      </c>
      <c r="F2028">
        <v>0</v>
      </c>
      <c r="G2028">
        <v>0</v>
      </c>
    </row>
    <row r="2029" spans="1:7" x14ac:dyDescent="0.4">
      <c r="A2029" t="s">
        <v>8773</v>
      </c>
      <c r="B2029" t="s">
        <v>42390</v>
      </c>
      <c r="C2029">
        <v>0</v>
      </c>
      <c r="D2029">
        <v>0</v>
      </c>
      <c r="E2029">
        <v>0</v>
      </c>
      <c r="F2029">
        <v>0</v>
      </c>
      <c r="G2029">
        <v>0</v>
      </c>
    </row>
    <row r="2030" spans="1:7" x14ac:dyDescent="0.4">
      <c r="A2030" t="s">
        <v>8774</v>
      </c>
      <c r="B2030" t="s">
        <v>42390</v>
      </c>
      <c r="C2030">
        <v>0</v>
      </c>
      <c r="D2030">
        <v>0</v>
      </c>
      <c r="E2030">
        <v>0</v>
      </c>
      <c r="F2030">
        <v>0</v>
      </c>
      <c r="G2030">
        <v>0</v>
      </c>
    </row>
    <row r="2031" spans="1:7" x14ac:dyDescent="0.4">
      <c r="A2031" t="s">
        <v>8775</v>
      </c>
      <c r="B2031" t="s">
        <v>42390</v>
      </c>
      <c r="C2031">
        <v>0</v>
      </c>
      <c r="D2031">
        <v>0</v>
      </c>
      <c r="E2031">
        <v>0</v>
      </c>
      <c r="F2031">
        <v>0</v>
      </c>
      <c r="G2031">
        <v>0</v>
      </c>
    </row>
    <row r="2032" spans="1:7" x14ac:dyDescent="0.4">
      <c r="A2032" t="s">
        <v>8776</v>
      </c>
      <c r="B2032" t="s">
        <v>123</v>
      </c>
      <c r="C2032">
        <v>0</v>
      </c>
      <c r="D2032">
        <v>0</v>
      </c>
      <c r="E2032">
        <v>0</v>
      </c>
      <c r="F2032">
        <v>0</v>
      </c>
      <c r="G2032">
        <v>0</v>
      </c>
    </row>
    <row r="2033" spans="1:7" x14ac:dyDescent="0.4">
      <c r="A2033" t="s">
        <v>8777</v>
      </c>
      <c r="B2033" t="s">
        <v>42394</v>
      </c>
      <c r="C2033">
        <v>3</v>
      </c>
      <c r="D2033">
        <v>18</v>
      </c>
      <c r="E2033">
        <v>0</v>
      </c>
      <c r="F2033">
        <v>1</v>
      </c>
      <c r="G2033">
        <v>3</v>
      </c>
    </row>
    <row r="2034" spans="1:7" x14ac:dyDescent="0.4">
      <c r="A2034" t="s">
        <v>8778</v>
      </c>
      <c r="B2034" t="s">
        <v>42390</v>
      </c>
      <c r="C2034">
        <v>2</v>
      </c>
      <c r="D2034">
        <v>1</v>
      </c>
      <c r="E2034">
        <v>0</v>
      </c>
      <c r="F2034">
        <v>0</v>
      </c>
      <c r="G2034">
        <v>1</v>
      </c>
    </row>
    <row r="2035" spans="1:7" x14ac:dyDescent="0.4">
      <c r="A2035" t="s">
        <v>8779</v>
      </c>
      <c r="B2035" t="s">
        <v>42392</v>
      </c>
      <c r="C2035">
        <v>16</v>
      </c>
      <c r="D2035">
        <v>1</v>
      </c>
      <c r="E2035">
        <v>2</v>
      </c>
      <c r="F2035">
        <v>3</v>
      </c>
      <c r="G2035">
        <v>5</v>
      </c>
    </row>
    <row r="2036" spans="1:7" x14ac:dyDescent="0.4">
      <c r="A2036" t="s">
        <v>8780</v>
      </c>
      <c r="B2036" t="s">
        <v>42390</v>
      </c>
      <c r="C2036">
        <v>0</v>
      </c>
      <c r="D2036">
        <v>0</v>
      </c>
      <c r="E2036">
        <v>0</v>
      </c>
      <c r="F2036">
        <v>0</v>
      </c>
      <c r="G2036">
        <v>0</v>
      </c>
    </row>
    <row r="2037" spans="1:7" x14ac:dyDescent="0.4">
      <c r="A2037" t="s">
        <v>8781</v>
      </c>
      <c r="B2037" t="s">
        <v>42391</v>
      </c>
      <c r="C2037">
        <v>86</v>
      </c>
      <c r="D2037">
        <v>5</v>
      </c>
      <c r="E2037">
        <v>13</v>
      </c>
      <c r="F2037">
        <v>12</v>
      </c>
      <c r="G2037">
        <v>27</v>
      </c>
    </row>
    <row r="2038" spans="1:7" x14ac:dyDescent="0.4">
      <c r="A2038" t="s">
        <v>8782</v>
      </c>
      <c r="B2038" t="s">
        <v>123</v>
      </c>
      <c r="C2038">
        <v>0</v>
      </c>
      <c r="D2038">
        <v>0</v>
      </c>
      <c r="E2038">
        <v>0</v>
      </c>
      <c r="F2038">
        <v>0</v>
      </c>
      <c r="G2038">
        <v>0</v>
      </c>
    </row>
    <row r="2039" spans="1:7" x14ac:dyDescent="0.4">
      <c r="A2039" t="s">
        <v>8783</v>
      </c>
      <c r="B2039" t="s">
        <v>42390</v>
      </c>
      <c r="C2039">
        <v>4</v>
      </c>
      <c r="D2039">
        <v>0</v>
      </c>
      <c r="E2039">
        <v>0</v>
      </c>
      <c r="F2039">
        <v>0</v>
      </c>
      <c r="G2039">
        <v>1</v>
      </c>
    </row>
    <row r="2040" spans="1:7" x14ac:dyDescent="0.4">
      <c r="A2040" t="s">
        <v>8784</v>
      </c>
      <c r="B2040" t="s">
        <v>42390</v>
      </c>
      <c r="C2040">
        <v>0</v>
      </c>
      <c r="D2040">
        <v>0</v>
      </c>
      <c r="E2040">
        <v>0</v>
      </c>
      <c r="F2040">
        <v>0</v>
      </c>
      <c r="G2040">
        <v>0</v>
      </c>
    </row>
    <row r="2041" spans="1:7" x14ac:dyDescent="0.4">
      <c r="A2041" t="s">
        <v>8785</v>
      </c>
      <c r="B2041" t="s">
        <v>42392</v>
      </c>
      <c r="C2041">
        <v>0</v>
      </c>
      <c r="D2041">
        <v>0</v>
      </c>
      <c r="E2041">
        <v>0</v>
      </c>
      <c r="F2041">
        <v>0</v>
      </c>
      <c r="G2041">
        <v>0</v>
      </c>
    </row>
    <row r="2042" spans="1:7" x14ac:dyDescent="0.4">
      <c r="A2042" t="s">
        <v>8786</v>
      </c>
      <c r="B2042" t="s">
        <v>42392</v>
      </c>
      <c r="C2042">
        <v>0</v>
      </c>
      <c r="D2042">
        <v>0</v>
      </c>
      <c r="E2042">
        <v>0</v>
      </c>
      <c r="F2042">
        <v>0</v>
      </c>
      <c r="G2042">
        <v>0</v>
      </c>
    </row>
    <row r="2043" spans="1:7" x14ac:dyDescent="0.4">
      <c r="A2043" t="s">
        <v>8787</v>
      </c>
      <c r="B2043" t="s">
        <v>42390</v>
      </c>
      <c r="C2043">
        <v>1</v>
      </c>
      <c r="D2043">
        <v>1</v>
      </c>
      <c r="E2043">
        <v>0</v>
      </c>
      <c r="F2043">
        <v>1</v>
      </c>
      <c r="G2043">
        <v>0</v>
      </c>
    </row>
    <row r="2044" spans="1:7" x14ac:dyDescent="0.4">
      <c r="A2044" t="s">
        <v>8788</v>
      </c>
      <c r="B2044" t="s">
        <v>42394</v>
      </c>
      <c r="C2044">
        <v>23</v>
      </c>
      <c r="D2044">
        <v>1</v>
      </c>
      <c r="E2044">
        <v>3</v>
      </c>
      <c r="F2044">
        <v>1</v>
      </c>
      <c r="G2044">
        <v>12</v>
      </c>
    </row>
    <row r="2045" spans="1:7" x14ac:dyDescent="0.4">
      <c r="A2045" t="s">
        <v>8789</v>
      </c>
      <c r="B2045" t="s">
        <v>42392</v>
      </c>
      <c r="C2045">
        <v>0</v>
      </c>
      <c r="D2045">
        <v>0</v>
      </c>
      <c r="E2045">
        <v>0</v>
      </c>
      <c r="F2045">
        <v>0</v>
      </c>
      <c r="G2045">
        <v>0</v>
      </c>
    </row>
    <row r="2046" spans="1:7" x14ac:dyDescent="0.4">
      <c r="A2046" t="s">
        <v>8790</v>
      </c>
      <c r="B2046" t="s">
        <v>42390</v>
      </c>
      <c r="C2046">
        <v>0</v>
      </c>
      <c r="D2046">
        <v>0</v>
      </c>
      <c r="E2046">
        <v>1</v>
      </c>
      <c r="F2046">
        <v>0</v>
      </c>
      <c r="G2046">
        <v>0</v>
      </c>
    </row>
    <row r="2047" spans="1:7" x14ac:dyDescent="0.4">
      <c r="A2047" t="s">
        <v>8791</v>
      </c>
      <c r="B2047" t="s">
        <v>42390</v>
      </c>
      <c r="C2047">
        <v>1</v>
      </c>
      <c r="D2047">
        <v>0</v>
      </c>
      <c r="E2047">
        <v>0</v>
      </c>
      <c r="F2047">
        <v>0</v>
      </c>
      <c r="G2047">
        <v>0</v>
      </c>
    </row>
    <row r="2048" spans="1:7" x14ac:dyDescent="0.4">
      <c r="A2048" t="s">
        <v>8792</v>
      </c>
      <c r="B2048" t="s">
        <v>42390</v>
      </c>
      <c r="C2048">
        <v>1</v>
      </c>
      <c r="D2048">
        <v>0</v>
      </c>
      <c r="E2048">
        <v>0</v>
      </c>
      <c r="F2048">
        <v>0</v>
      </c>
      <c r="G2048">
        <v>0</v>
      </c>
    </row>
    <row r="2049" spans="1:7" x14ac:dyDescent="0.4">
      <c r="A2049" t="s">
        <v>8793</v>
      </c>
      <c r="B2049" t="s">
        <v>42390</v>
      </c>
      <c r="C2049">
        <v>0</v>
      </c>
      <c r="D2049">
        <v>0</v>
      </c>
      <c r="E2049">
        <v>0</v>
      </c>
      <c r="F2049">
        <v>1</v>
      </c>
      <c r="G2049">
        <v>0</v>
      </c>
    </row>
    <row r="2050" spans="1:7" x14ac:dyDescent="0.4">
      <c r="A2050" t="s">
        <v>8794</v>
      </c>
      <c r="B2050" t="s">
        <v>42390</v>
      </c>
      <c r="C2050">
        <v>0</v>
      </c>
      <c r="D2050">
        <v>0</v>
      </c>
      <c r="E2050">
        <v>0</v>
      </c>
      <c r="F2050">
        <v>0</v>
      </c>
      <c r="G2050">
        <v>0</v>
      </c>
    </row>
    <row r="2051" spans="1:7" x14ac:dyDescent="0.4">
      <c r="A2051" t="s">
        <v>8795</v>
      </c>
      <c r="B2051" t="s">
        <v>42390</v>
      </c>
      <c r="C2051">
        <v>8</v>
      </c>
      <c r="D2051">
        <v>0</v>
      </c>
      <c r="E2051">
        <v>1</v>
      </c>
      <c r="F2051">
        <v>2</v>
      </c>
      <c r="G2051">
        <v>6</v>
      </c>
    </row>
    <row r="2052" spans="1:7" x14ac:dyDescent="0.4">
      <c r="A2052" t="s">
        <v>8796</v>
      </c>
      <c r="B2052" t="s">
        <v>42390</v>
      </c>
      <c r="C2052">
        <v>0</v>
      </c>
      <c r="D2052">
        <v>0</v>
      </c>
      <c r="E2052">
        <v>0</v>
      </c>
      <c r="F2052">
        <v>0</v>
      </c>
      <c r="G2052">
        <v>1</v>
      </c>
    </row>
    <row r="2053" spans="1:7" x14ac:dyDescent="0.4">
      <c r="A2053" t="s">
        <v>8797</v>
      </c>
      <c r="B2053" t="s">
        <v>42393</v>
      </c>
      <c r="C2053">
        <v>0</v>
      </c>
      <c r="D2053">
        <v>0</v>
      </c>
      <c r="E2053">
        <v>1</v>
      </c>
      <c r="F2053">
        <v>0</v>
      </c>
      <c r="G2053">
        <v>0</v>
      </c>
    </row>
    <row r="2054" spans="1:7" x14ac:dyDescent="0.4">
      <c r="A2054" t="s">
        <v>8798</v>
      </c>
      <c r="B2054" t="s">
        <v>42390</v>
      </c>
      <c r="C2054">
        <v>0</v>
      </c>
      <c r="D2054">
        <v>0</v>
      </c>
      <c r="E2054">
        <v>0</v>
      </c>
      <c r="F2054">
        <v>0</v>
      </c>
      <c r="G2054">
        <v>0</v>
      </c>
    </row>
    <row r="2055" spans="1:7" x14ac:dyDescent="0.4">
      <c r="A2055" t="s">
        <v>8799</v>
      </c>
      <c r="B2055" t="s">
        <v>123</v>
      </c>
      <c r="C2055">
        <v>0</v>
      </c>
      <c r="D2055">
        <v>0</v>
      </c>
      <c r="E2055">
        <v>0</v>
      </c>
      <c r="F2055">
        <v>0</v>
      </c>
      <c r="G2055">
        <v>0</v>
      </c>
    </row>
    <row r="2056" spans="1:7" x14ac:dyDescent="0.4">
      <c r="A2056" t="s">
        <v>8800</v>
      </c>
      <c r="B2056" t="s">
        <v>42390</v>
      </c>
      <c r="C2056">
        <v>0</v>
      </c>
      <c r="D2056">
        <v>0</v>
      </c>
      <c r="E2056">
        <v>0</v>
      </c>
      <c r="F2056">
        <v>0</v>
      </c>
      <c r="G2056">
        <v>0</v>
      </c>
    </row>
    <row r="2057" spans="1:7" x14ac:dyDescent="0.4">
      <c r="A2057" t="s">
        <v>8801</v>
      </c>
      <c r="B2057" t="s">
        <v>42392</v>
      </c>
      <c r="C2057">
        <v>16</v>
      </c>
      <c r="D2057">
        <v>1</v>
      </c>
      <c r="E2057">
        <v>6</v>
      </c>
      <c r="F2057">
        <v>2</v>
      </c>
      <c r="G2057">
        <v>4</v>
      </c>
    </row>
    <row r="2058" spans="1:7" x14ac:dyDescent="0.4">
      <c r="A2058" t="s">
        <v>8802</v>
      </c>
      <c r="B2058" t="s">
        <v>42390</v>
      </c>
      <c r="C2058">
        <v>0</v>
      </c>
      <c r="D2058">
        <v>0</v>
      </c>
      <c r="E2058">
        <v>0</v>
      </c>
      <c r="F2058">
        <v>0</v>
      </c>
      <c r="G2058">
        <v>0</v>
      </c>
    </row>
    <row r="2059" spans="1:7" x14ac:dyDescent="0.4">
      <c r="A2059" t="s">
        <v>8803</v>
      </c>
      <c r="B2059" t="s">
        <v>42393</v>
      </c>
      <c r="C2059">
        <v>0</v>
      </c>
      <c r="D2059">
        <v>0</v>
      </c>
      <c r="E2059">
        <v>0</v>
      </c>
      <c r="F2059">
        <v>0</v>
      </c>
      <c r="G2059">
        <v>0</v>
      </c>
    </row>
    <row r="2060" spans="1:7" x14ac:dyDescent="0.4">
      <c r="A2060" t="s">
        <v>8804</v>
      </c>
      <c r="B2060" t="s">
        <v>42393</v>
      </c>
      <c r="C2060">
        <v>0</v>
      </c>
      <c r="D2060">
        <v>1</v>
      </c>
      <c r="E2060">
        <v>0</v>
      </c>
      <c r="F2060">
        <v>0</v>
      </c>
      <c r="G2060">
        <v>0</v>
      </c>
    </row>
    <row r="2061" spans="1:7" x14ac:dyDescent="0.4">
      <c r="A2061" t="s">
        <v>8805</v>
      </c>
      <c r="B2061" t="s">
        <v>42394</v>
      </c>
      <c r="C2061">
        <v>11</v>
      </c>
      <c r="D2061">
        <v>2</v>
      </c>
      <c r="E2061">
        <v>2</v>
      </c>
      <c r="F2061">
        <v>2</v>
      </c>
      <c r="G2061">
        <v>2</v>
      </c>
    </row>
    <row r="2062" spans="1:7" x14ac:dyDescent="0.4">
      <c r="A2062" t="s">
        <v>8806</v>
      </c>
      <c r="B2062" t="s">
        <v>42391</v>
      </c>
      <c r="C2062">
        <v>0</v>
      </c>
      <c r="D2062">
        <v>0</v>
      </c>
      <c r="E2062">
        <v>0</v>
      </c>
      <c r="F2062">
        <v>0</v>
      </c>
      <c r="G2062">
        <v>0</v>
      </c>
    </row>
    <row r="2063" spans="1:7" x14ac:dyDescent="0.4">
      <c r="A2063" t="s">
        <v>8807</v>
      </c>
      <c r="B2063" t="s">
        <v>42394</v>
      </c>
      <c r="C2063">
        <v>0</v>
      </c>
      <c r="D2063">
        <v>0</v>
      </c>
      <c r="E2063">
        <v>0</v>
      </c>
      <c r="F2063">
        <v>1</v>
      </c>
      <c r="G2063">
        <v>0</v>
      </c>
    </row>
    <row r="2064" spans="1:7" x14ac:dyDescent="0.4">
      <c r="A2064" t="s">
        <v>8808</v>
      </c>
      <c r="B2064" t="s">
        <v>42391</v>
      </c>
      <c r="C2064">
        <v>0</v>
      </c>
      <c r="D2064">
        <v>0</v>
      </c>
      <c r="E2064">
        <v>0</v>
      </c>
      <c r="F2064">
        <v>0</v>
      </c>
      <c r="G2064">
        <v>1</v>
      </c>
    </row>
    <row r="2065" spans="1:7" x14ac:dyDescent="0.4">
      <c r="A2065" t="s">
        <v>8809</v>
      </c>
      <c r="B2065" t="s">
        <v>42392</v>
      </c>
      <c r="C2065">
        <v>0</v>
      </c>
      <c r="D2065">
        <v>0</v>
      </c>
      <c r="E2065">
        <v>0</v>
      </c>
      <c r="F2065">
        <v>0</v>
      </c>
      <c r="G2065">
        <v>6</v>
      </c>
    </row>
    <row r="2066" spans="1:7" x14ac:dyDescent="0.4">
      <c r="A2066" t="s">
        <v>8810</v>
      </c>
      <c r="B2066" t="s">
        <v>42392</v>
      </c>
      <c r="C2066">
        <v>3</v>
      </c>
      <c r="D2066">
        <v>0</v>
      </c>
      <c r="E2066">
        <v>1</v>
      </c>
      <c r="F2066">
        <v>1</v>
      </c>
      <c r="G2066">
        <v>0</v>
      </c>
    </row>
    <row r="2067" spans="1:7" x14ac:dyDescent="0.4">
      <c r="A2067" t="s">
        <v>8811</v>
      </c>
      <c r="B2067" t="s">
        <v>42391</v>
      </c>
      <c r="C2067">
        <v>0</v>
      </c>
      <c r="D2067">
        <v>0</v>
      </c>
      <c r="E2067">
        <v>0</v>
      </c>
      <c r="F2067">
        <v>0</v>
      </c>
      <c r="G2067">
        <v>0</v>
      </c>
    </row>
    <row r="2068" spans="1:7" x14ac:dyDescent="0.4">
      <c r="A2068" t="s">
        <v>8812</v>
      </c>
      <c r="B2068" t="s">
        <v>42391</v>
      </c>
      <c r="C2068">
        <v>5</v>
      </c>
      <c r="D2068">
        <v>3</v>
      </c>
      <c r="E2068">
        <v>2</v>
      </c>
      <c r="F2068">
        <v>1</v>
      </c>
      <c r="G2068">
        <v>3</v>
      </c>
    </row>
    <row r="2069" spans="1:7" x14ac:dyDescent="0.4">
      <c r="A2069" t="s">
        <v>8813</v>
      </c>
      <c r="B2069" t="s">
        <v>42390</v>
      </c>
      <c r="C2069">
        <v>0</v>
      </c>
      <c r="D2069">
        <v>0</v>
      </c>
      <c r="E2069">
        <v>0</v>
      </c>
      <c r="F2069">
        <v>0</v>
      </c>
      <c r="G2069">
        <v>0</v>
      </c>
    </row>
    <row r="2070" spans="1:7" x14ac:dyDescent="0.4">
      <c r="A2070" t="s">
        <v>8814</v>
      </c>
      <c r="B2070" t="s">
        <v>42392</v>
      </c>
      <c r="C2070">
        <v>0</v>
      </c>
      <c r="D2070">
        <v>0</v>
      </c>
      <c r="E2070">
        <v>0</v>
      </c>
      <c r="F2070">
        <v>0</v>
      </c>
      <c r="G2070">
        <v>0</v>
      </c>
    </row>
    <row r="2071" spans="1:7" x14ac:dyDescent="0.4">
      <c r="A2071" t="s">
        <v>8815</v>
      </c>
      <c r="B2071" t="s">
        <v>42393</v>
      </c>
      <c r="C2071">
        <v>0</v>
      </c>
      <c r="D2071">
        <v>0</v>
      </c>
      <c r="E2071">
        <v>0</v>
      </c>
      <c r="F2071">
        <v>0</v>
      </c>
      <c r="G2071">
        <v>0</v>
      </c>
    </row>
    <row r="2072" spans="1:7" x14ac:dyDescent="0.4">
      <c r="A2072" t="s">
        <v>8816</v>
      </c>
      <c r="B2072" t="s">
        <v>42391</v>
      </c>
      <c r="C2072">
        <v>0</v>
      </c>
      <c r="D2072">
        <v>0</v>
      </c>
      <c r="E2072">
        <v>0</v>
      </c>
      <c r="F2072">
        <v>0</v>
      </c>
      <c r="G2072">
        <v>0</v>
      </c>
    </row>
    <row r="2073" spans="1:7" x14ac:dyDescent="0.4">
      <c r="A2073" t="s">
        <v>8817</v>
      </c>
      <c r="B2073" t="s">
        <v>42391</v>
      </c>
      <c r="C2073">
        <v>0</v>
      </c>
      <c r="D2073">
        <v>0</v>
      </c>
      <c r="E2073">
        <v>0</v>
      </c>
      <c r="F2073">
        <v>0</v>
      </c>
      <c r="G2073">
        <v>0</v>
      </c>
    </row>
    <row r="2074" spans="1:7" x14ac:dyDescent="0.4">
      <c r="A2074" t="s">
        <v>8818</v>
      </c>
      <c r="B2074" t="s">
        <v>42390</v>
      </c>
      <c r="C2074">
        <v>0</v>
      </c>
      <c r="D2074">
        <v>0</v>
      </c>
      <c r="E2074">
        <v>0</v>
      </c>
      <c r="F2074">
        <v>0</v>
      </c>
      <c r="G2074">
        <v>0</v>
      </c>
    </row>
    <row r="2075" spans="1:7" x14ac:dyDescent="0.4">
      <c r="A2075" t="s">
        <v>8819</v>
      </c>
      <c r="B2075" t="s">
        <v>42390</v>
      </c>
      <c r="C2075">
        <v>0</v>
      </c>
      <c r="D2075">
        <v>0</v>
      </c>
      <c r="E2075">
        <v>0</v>
      </c>
      <c r="F2075">
        <v>0</v>
      </c>
      <c r="G2075">
        <v>0</v>
      </c>
    </row>
    <row r="2076" spans="1:7" x14ac:dyDescent="0.4">
      <c r="A2076" t="s">
        <v>8820</v>
      </c>
      <c r="B2076" t="s">
        <v>42390</v>
      </c>
      <c r="C2076">
        <v>1</v>
      </c>
      <c r="D2076">
        <v>2</v>
      </c>
      <c r="E2076">
        <v>0</v>
      </c>
      <c r="F2076">
        <v>0</v>
      </c>
      <c r="G2076">
        <v>1</v>
      </c>
    </row>
    <row r="2077" spans="1:7" x14ac:dyDescent="0.4">
      <c r="A2077" t="s">
        <v>8821</v>
      </c>
      <c r="B2077" t="s">
        <v>123</v>
      </c>
      <c r="C2077">
        <v>0</v>
      </c>
      <c r="D2077">
        <v>0</v>
      </c>
      <c r="E2077">
        <v>0</v>
      </c>
      <c r="F2077">
        <v>0</v>
      </c>
      <c r="G2077">
        <v>0</v>
      </c>
    </row>
    <row r="2078" spans="1:7" x14ac:dyDescent="0.4">
      <c r="A2078" t="s">
        <v>8822</v>
      </c>
      <c r="B2078" t="s">
        <v>42390</v>
      </c>
      <c r="C2078">
        <v>0</v>
      </c>
      <c r="D2078">
        <v>0</v>
      </c>
      <c r="E2078">
        <v>0</v>
      </c>
      <c r="F2078">
        <v>0</v>
      </c>
      <c r="G2078">
        <v>1</v>
      </c>
    </row>
    <row r="2079" spans="1:7" x14ac:dyDescent="0.4">
      <c r="A2079" t="s">
        <v>8823</v>
      </c>
      <c r="B2079" t="s">
        <v>42390</v>
      </c>
      <c r="C2079">
        <v>0</v>
      </c>
      <c r="D2079">
        <v>0</v>
      </c>
      <c r="E2079">
        <v>0</v>
      </c>
      <c r="F2079">
        <v>0</v>
      </c>
      <c r="G2079">
        <v>0</v>
      </c>
    </row>
    <row r="2080" spans="1:7" x14ac:dyDescent="0.4">
      <c r="A2080" t="s">
        <v>8824</v>
      </c>
      <c r="B2080" t="s">
        <v>42393</v>
      </c>
      <c r="C2080">
        <v>0</v>
      </c>
      <c r="D2080">
        <v>0</v>
      </c>
      <c r="E2080">
        <v>0</v>
      </c>
      <c r="F2080">
        <v>0</v>
      </c>
      <c r="G2080">
        <v>0</v>
      </c>
    </row>
    <row r="2081" spans="1:7" x14ac:dyDescent="0.4">
      <c r="A2081" t="s">
        <v>8825</v>
      </c>
      <c r="B2081" t="s">
        <v>42391</v>
      </c>
      <c r="C2081">
        <v>0</v>
      </c>
      <c r="D2081">
        <v>0</v>
      </c>
      <c r="E2081">
        <v>0</v>
      </c>
      <c r="F2081">
        <v>0</v>
      </c>
      <c r="G2081">
        <v>0</v>
      </c>
    </row>
    <row r="2082" spans="1:7" x14ac:dyDescent="0.4">
      <c r="A2082" t="s">
        <v>8826</v>
      </c>
      <c r="B2082" t="s">
        <v>81</v>
      </c>
      <c r="C2082">
        <v>69</v>
      </c>
      <c r="D2082">
        <v>19</v>
      </c>
      <c r="E2082">
        <v>14</v>
      </c>
      <c r="F2082">
        <v>9</v>
      </c>
      <c r="G2082">
        <v>29</v>
      </c>
    </row>
    <row r="2083" spans="1:7" x14ac:dyDescent="0.4">
      <c r="A2083" t="s">
        <v>8827</v>
      </c>
      <c r="B2083" t="s">
        <v>42390</v>
      </c>
      <c r="C2083">
        <v>1</v>
      </c>
      <c r="D2083">
        <v>0</v>
      </c>
      <c r="E2083">
        <v>1</v>
      </c>
      <c r="F2083">
        <v>0</v>
      </c>
      <c r="G2083">
        <v>1</v>
      </c>
    </row>
    <row r="2084" spans="1:7" x14ac:dyDescent="0.4">
      <c r="A2084" t="s">
        <v>8828</v>
      </c>
      <c r="B2084" t="s">
        <v>42393</v>
      </c>
      <c r="C2084">
        <v>0</v>
      </c>
      <c r="D2084">
        <v>0</v>
      </c>
      <c r="E2084">
        <v>0</v>
      </c>
      <c r="F2084">
        <v>0</v>
      </c>
      <c r="G2084">
        <v>0</v>
      </c>
    </row>
    <row r="2085" spans="1:7" x14ac:dyDescent="0.4">
      <c r="A2085" t="s">
        <v>8829</v>
      </c>
      <c r="B2085" t="s">
        <v>42394</v>
      </c>
      <c r="C2085">
        <v>0</v>
      </c>
      <c r="D2085">
        <v>0</v>
      </c>
      <c r="E2085">
        <v>0</v>
      </c>
      <c r="F2085">
        <v>0</v>
      </c>
      <c r="G2085">
        <v>2</v>
      </c>
    </row>
    <row r="2086" spans="1:7" x14ac:dyDescent="0.4">
      <c r="A2086" t="s">
        <v>8830</v>
      </c>
      <c r="B2086" t="s">
        <v>42390</v>
      </c>
      <c r="C2086">
        <v>10</v>
      </c>
      <c r="D2086">
        <v>3</v>
      </c>
      <c r="E2086">
        <v>4</v>
      </c>
      <c r="F2086">
        <v>2</v>
      </c>
      <c r="G2086">
        <v>6</v>
      </c>
    </row>
    <row r="2087" spans="1:7" x14ac:dyDescent="0.4">
      <c r="A2087" t="s">
        <v>8831</v>
      </c>
      <c r="B2087" t="s">
        <v>42390</v>
      </c>
      <c r="C2087">
        <v>8</v>
      </c>
      <c r="D2087">
        <v>2</v>
      </c>
      <c r="E2087">
        <v>6</v>
      </c>
      <c r="F2087">
        <v>7</v>
      </c>
      <c r="G2087">
        <v>8</v>
      </c>
    </row>
    <row r="2088" spans="1:7" x14ac:dyDescent="0.4">
      <c r="A2088" t="s">
        <v>8832</v>
      </c>
      <c r="B2088" t="s">
        <v>42392</v>
      </c>
      <c r="C2088">
        <v>1</v>
      </c>
      <c r="D2088">
        <v>0</v>
      </c>
      <c r="E2088">
        <v>0</v>
      </c>
      <c r="F2088">
        <v>0</v>
      </c>
      <c r="G2088">
        <v>0</v>
      </c>
    </row>
    <row r="2089" spans="1:7" x14ac:dyDescent="0.4">
      <c r="A2089" t="s">
        <v>8833</v>
      </c>
      <c r="B2089" t="s">
        <v>42390</v>
      </c>
      <c r="C2089">
        <v>0</v>
      </c>
      <c r="D2089">
        <v>0</v>
      </c>
      <c r="E2089">
        <v>0</v>
      </c>
      <c r="F2089">
        <v>0</v>
      </c>
      <c r="G2089">
        <v>0</v>
      </c>
    </row>
    <row r="2090" spans="1:7" x14ac:dyDescent="0.4">
      <c r="A2090" t="s">
        <v>8834</v>
      </c>
      <c r="B2090" t="s">
        <v>42390</v>
      </c>
      <c r="C2090">
        <v>1</v>
      </c>
      <c r="D2090">
        <v>0</v>
      </c>
      <c r="E2090">
        <v>0</v>
      </c>
      <c r="F2090">
        <v>0</v>
      </c>
      <c r="G2090">
        <v>0</v>
      </c>
    </row>
    <row r="2091" spans="1:7" x14ac:dyDescent="0.4">
      <c r="A2091" t="s">
        <v>8835</v>
      </c>
      <c r="B2091" t="s">
        <v>42394</v>
      </c>
      <c r="C2091">
        <v>0</v>
      </c>
      <c r="D2091">
        <v>0</v>
      </c>
      <c r="E2091">
        <v>0</v>
      </c>
      <c r="F2091">
        <v>0</v>
      </c>
      <c r="G2091">
        <v>0</v>
      </c>
    </row>
    <row r="2092" spans="1:7" x14ac:dyDescent="0.4">
      <c r="A2092" t="s">
        <v>8836</v>
      </c>
      <c r="B2092" t="s">
        <v>42390</v>
      </c>
      <c r="C2092">
        <v>1</v>
      </c>
      <c r="D2092">
        <v>0</v>
      </c>
      <c r="E2092">
        <v>0</v>
      </c>
      <c r="F2092">
        <v>1</v>
      </c>
      <c r="G2092">
        <v>0</v>
      </c>
    </row>
    <row r="2093" spans="1:7" x14ac:dyDescent="0.4">
      <c r="A2093" t="s">
        <v>8837</v>
      </c>
      <c r="B2093" t="s">
        <v>42390</v>
      </c>
      <c r="C2093">
        <v>0</v>
      </c>
      <c r="D2093">
        <v>0</v>
      </c>
      <c r="E2093">
        <v>0</v>
      </c>
      <c r="F2093">
        <v>0</v>
      </c>
      <c r="G2093">
        <v>0</v>
      </c>
    </row>
    <row r="2094" spans="1:7" x14ac:dyDescent="0.4">
      <c r="A2094" t="s">
        <v>8838</v>
      </c>
      <c r="B2094" t="s">
        <v>42390</v>
      </c>
      <c r="C2094">
        <v>2</v>
      </c>
      <c r="D2094">
        <v>0</v>
      </c>
      <c r="E2094">
        <v>0</v>
      </c>
      <c r="F2094">
        <v>0</v>
      </c>
      <c r="G2094">
        <v>1</v>
      </c>
    </row>
    <row r="2095" spans="1:7" x14ac:dyDescent="0.4">
      <c r="A2095" t="s">
        <v>8839</v>
      </c>
      <c r="B2095" t="s">
        <v>42390</v>
      </c>
      <c r="C2095">
        <v>0</v>
      </c>
      <c r="D2095">
        <v>0</v>
      </c>
      <c r="E2095">
        <v>0</v>
      </c>
      <c r="F2095">
        <v>0</v>
      </c>
      <c r="G2095">
        <v>0</v>
      </c>
    </row>
    <row r="2096" spans="1:7" x14ac:dyDescent="0.4">
      <c r="A2096" t="s">
        <v>8840</v>
      </c>
      <c r="B2096" t="s">
        <v>42390</v>
      </c>
      <c r="C2096">
        <v>2</v>
      </c>
      <c r="D2096">
        <v>0</v>
      </c>
      <c r="E2096">
        <v>0</v>
      </c>
      <c r="F2096">
        <v>1</v>
      </c>
      <c r="G2096">
        <v>15</v>
      </c>
    </row>
    <row r="2097" spans="1:7" x14ac:dyDescent="0.4">
      <c r="A2097" t="s">
        <v>8841</v>
      </c>
      <c r="B2097" t="s">
        <v>42393</v>
      </c>
      <c r="C2097">
        <v>18</v>
      </c>
      <c r="D2097">
        <v>3</v>
      </c>
      <c r="E2097">
        <v>4</v>
      </c>
      <c r="F2097">
        <v>2</v>
      </c>
      <c r="G2097">
        <v>6</v>
      </c>
    </row>
    <row r="2098" spans="1:7" x14ac:dyDescent="0.4">
      <c r="A2098" t="s">
        <v>8842</v>
      </c>
      <c r="B2098" t="s">
        <v>42391</v>
      </c>
      <c r="C2098">
        <v>1</v>
      </c>
      <c r="D2098">
        <v>0</v>
      </c>
      <c r="E2098">
        <v>0</v>
      </c>
      <c r="F2098">
        <v>1</v>
      </c>
      <c r="G2098">
        <v>1</v>
      </c>
    </row>
    <row r="2099" spans="1:7" x14ac:dyDescent="0.4">
      <c r="A2099" t="s">
        <v>8843</v>
      </c>
      <c r="B2099" t="s">
        <v>42393</v>
      </c>
      <c r="C2099">
        <v>0</v>
      </c>
      <c r="D2099">
        <v>0</v>
      </c>
      <c r="E2099">
        <v>0</v>
      </c>
      <c r="F2099">
        <v>0</v>
      </c>
      <c r="G2099">
        <v>0</v>
      </c>
    </row>
    <row r="2100" spans="1:7" x14ac:dyDescent="0.4">
      <c r="A2100" t="s">
        <v>8844</v>
      </c>
      <c r="B2100" t="s">
        <v>42393</v>
      </c>
      <c r="C2100">
        <v>1</v>
      </c>
      <c r="D2100">
        <v>0</v>
      </c>
      <c r="E2100">
        <v>0</v>
      </c>
      <c r="F2100">
        <v>0</v>
      </c>
      <c r="G2100">
        <v>0</v>
      </c>
    </row>
    <row r="2101" spans="1:7" x14ac:dyDescent="0.4">
      <c r="A2101" t="s">
        <v>8845</v>
      </c>
      <c r="B2101" t="s">
        <v>42393</v>
      </c>
      <c r="C2101">
        <v>36</v>
      </c>
      <c r="D2101">
        <v>2</v>
      </c>
      <c r="E2101">
        <v>5</v>
      </c>
      <c r="F2101">
        <v>8</v>
      </c>
      <c r="G2101">
        <v>15</v>
      </c>
    </row>
    <row r="2102" spans="1:7" x14ac:dyDescent="0.4">
      <c r="A2102" t="s">
        <v>8846</v>
      </c>
      <c r="B2102" t="s">
        <v>123</v>
      </c>
      <c r="C2102">
        <v>0</v>
      </c>
      <c r="D2102">
        <v>0</v>
      </c>
      <c r="E2102">
        <v>0</v>
      </c>
      <c r="F2102">
        <v>0</v>
      </c>
      <c r="G2102">
        <v>0</v>
      </c>
    </row>
    <row r="2103" spans="1:7" x14ac:dyDescent="0.4">
      <c r="A2103" t="s">
        <v>8847</v>
      </c>
      <c r="B2103" t="s">
        <v>42390</v>
      </c>
      <c r="C2103">
        <v>0</v>
      </c>
      <c r="D2103">
        <v>0</v>
      </c>
      <c r="E2103">
        <v>0</v>
      </c>
      <c r="F2103">
        <v>0</v>
      </c>
      <c r="G2103">
        <v>0</v>
      </c>
    </row>
    <row r="2104" spans="1:7" x14ac:dyDescent="0.4">
      <c r="A2104" t="s">
        <v>8848</v>
      </c>
      <c r="B2104" t="s">
        <v>42390</v>
      </c>
      <c r="C2104">
        <v>0</v>
      </c>
      <c r="D2104">
        <v>0</v>
      </c>
      <c r="E2104">
        <v>0</v>
      </c>
      <c r="F2104">
        <v>0</v>
      </c>
      <c r="G2104">
        <v>0</v>
      </c>
    </row>
    <row r="2105" spans="1:7" x14ac:dyDescent="0.4">
      <c r="A2105" t="s">
        <v>8849</v>
      </c>
      <c r="B2105" t="s">
        <v>123</v>
      </c>
      <c r="C2105">
        <v>3</v>
      </c>
      <c r="D2105">
        <v>0</v>
      </c>
      <c r="E2105">
        <v>0</v>
      </c>
      <c r="F2105">
        <v>0</v>
      </c>
      <c r="G2105">
        <v>1</v>
      </c>
    </row>
    <row r="2106" spans="1:7" x14ac:dyDescent="0.4">
      <c r="A2106" t="s">
        <v>8850</v>
      </c>
      <c r="B2106" t="s">
        <v>42394</v>
      </c>
      <c r="C2106">
        <v>0</v>
      </c>
      <c r="D2106">
        <v>0</v>
      </c>
      <c r="E2106">
        <v>0</v>
      </c>
      <c r="F2106">
        <v>0</v>
      </c>
      <c r="G2106">
        <v>2</v>
      </c>
    </row>
    <row r="2107" spans="1:7" x14ac:dyDescent="0.4">
      <c r="A2107" t="s">
        <v>8851</v>
      </c>
      <c r="B2107" t="s">
        <v>42390</v>
      </c>
      <c r="C2107">
        <v>1</v>
      </c>
      <c r="D2107">
        <v>0</v>
      </c>
      <c r="E2107">
        <v>0</v>
      </c>
      <c r="F2107">
        <v>0</v>
      </c>
      <c r="G2107">
        <v>0</v>
      </c>
    </row>
    <row r="2108" spans="1:7" x14ac:dyDescent="0.4">
      <c r="A2108" t="s">
        <v>8852</v>
      </c>
      <c r="B2108" t="s">
        <v>42390</v>
      </c>
      <c r="C2108">
        <v>0</v>
      </c>
      <c r="D2108">
        <v>0</v>
      </c>
      <c r="E2108">
        <v>0</v>
      </c>
      <c r="F2108">
        <v>0</v>
      </c>
      <c r="G2108">
        <v>0</v>
      </c>
    </row>
    <row r="2109" spans="1:7" x14ac:dyDescent="0.4">
      <c r="A2109" t="s">
        <v>8853</v>
      </c>
      <c r="B2109" t="s">
        <v>42393</v>
      </c>
      <c r="C2109">
        <v>0</v>
      </c>
      <c r="D2109">
        <v>0</v>
      </c>
      <c r="E2109">
        <v>0</v>
      </c>
      <c r="F2109">
        <v>0</v>
      </c>
      <c r="G2109">
        <v>2</v>
      </c>
    </row>
    <row r="2110" spans="1:7" x14ac:dyDescent="0.4">
      <c r="A2110" t="s">
        <v>8854</v>
      </c>
      <c r="B2110" t="s">
        <v>42390</v>
      </c>
      <c r="C2110">
        <v>0</v>
      </c>
      <c r="D2110">
        <v>0</v>
      </c>
      <c r="E2110">
        <v>0</v>
      </c>
      <c r="F2110">
        <v>0</v>
      </c>
      <c r="G2110">
        <v>0</v>
      </c>
    </row>
    <row r="2111" spans="1:7" x14ac:dyDescent="0.4">
      <c r="A2111" t="s">
        <v>8855</v>
      </c>
      <c r="B2111" t="s">
        <v>42390</v>
      </c>
      <c r="C2111">
        <v>0</v>
      </c>
      <c r="D2111">
        <v>0</v>
      </c>
      <c r="E2111">
        <v>0</v>
      </c>
      <c r="F2111">
        <v>0</v>
      </c>
      <c r="G2111">
        <v>0</v>
      </c>
    </row>
    <row r="2112" spans="1:7" x14ac:dyDescent="0.4">
      <c r="A2112" t="s">
        <v>8856</v>
      </c>
      <c r="B2112" t="s">
        <v>42392</v>
      </c>
      <c r="C2112">
        <v>0</v>
      </c>
      <c r="D2112">
        <v>0</v>
      </c>
      <c r="E2112">
        <v>0</v>
      </c>
      <c r="F2112">
        <v>0</v>
      </c>
      <c r="G2112">
        <v>0</v>
      </c>
    </row>
    <row r="2113" spans="1:7" x14ac:dyDescent="0.4">
      <c r="A2113" t="s">
        <v>8857</v>
      </c>
      <c r="B2113" t="s">
        <v>42390</v>
      </c>
      <c r="C2113">
        <v>2</v>
      </c>
      <c r="D2113">
        <v>0</v>
      </c>
      <c r="E2113">
        <v>0</v>
      </c>
      <c r="F2113">
        <v>0</v>
      </c>
      <c r="G2113">
        <v>0</v>
      </c>
    </row>
    <row r="2114" spans="1:7" x14ac:dyDescent="0.4">
      <c r="A2114" t="s">
        <v>8858</v>
      </c>
      <c r="B2114" t="s">
        <v>42390</v>
      </c>
      <c r="C2114">
        <v>2</v>
      </c>
      <c r="D2114">
        <v>0</v>
      </c>
      <c r="E2114">
        <v>0</v>
      </c>
      <c r="F2114">
        <v>0</v>
      </c>
      <c r="G2114">
        <v>0</v>
      </c>
    </row>
    <row r="2115" spans="1:7" x14ac:dyDescent="0.4">
      <c r="A2115" t="s">
        <v>8859</v>
      </c>
      <c r="B2115" t="s">
        <v>42390</v>
      </c>
      <c r="C2115">
        <v>0</v>
      </c>
      <c r="D2115">
        <v>0</v>
      </c>
      <c r="E2115">
        <v>0</v>
      </c>
      <c r="F2115">
        <v>0</v>
      </c>
      <c r="G2115">
        <v>0</v>
      </c>
    </row>
    <row r="2116" spans="1:7" x14ac:dyDescent="0.4">
      <c r="A2116" t="s">
        <v>8860</v>
      </c>
      <c r="B2116" t="s">
        <v>42390</v>
      </c>
      <c r="C2116">
        <v>0</v>
      </c>
      <c r="D2116">
        <v>0</v>
      </c>
      <c r="E2116">
        <v>0</v>
      </c>
      <c r="F2116">
        <v>1</v>
      </c>
      <c r="G2116">
        <v>1</v>
      </c>
    </row>
    <row r="2117" spans="1:7" x14ac:dyDescent="0.4">
      <c r="A2117" t="s">
        <v>8861</v>
      </c>
      <c r="B2117" t="s">
        <v>123</v>
      </c>
      <c r="C2117">
        <v>0</v>
      </c>
      <c r="D2117">
        <v>0</v>
      </c>
      <c r="E2117">
        <v>0</v>
      </c>
      <c r="F2117">
        <v>0</v>
      </c>
      <c r="G2117">
        <v>0</v>
      </c>
    </row>
    <row r="2118" spans="1:7" x14ac:dyDescent="0.4">
      <c r="A2118" t="s">
        <v>8862</v>
      </c>
      <c r="B2118" t="s">
        <v>42392</v>
      </c>
      <c r="C2118">
        <v>0</v>
      </c>
      <c r="D2118">
        <v>0</v>
      </c>
      <c r="E2118">
        <v>0</v>
      </c>
      <c r="F2118">
        <v>1</v>
      </c>
      <c r="G2118">
        <v>0</v>
      </c>
    </row>
    <row r="2119" spans="1:7" x14ac:dyDescent="0.4">
      <c r="A2119" t="s">
        <v>8863</v>
      </c>
      <c r="B2119" t="s">
        <v>42390</v>
      </c>
      <c r="C2119">
        <v>0</v>
      </c>
      <c r="D2119">
        <v>0</v>
      </c>
      <c r="E2119">
        <v>0</v>
      </c>
      <c r="F2119">
        <v>0</v>
      </c>
      <c r="G2119">
        <v>0</v>
      </c>
    </row>
    <row r="2120" spans="1:7" x14ac:dyDescent="0.4">
      <c r="A2120" t="s">
        <v>8864</v>
      </c>
      <c r="B2120" t="s">
        <v>42392</v>
      </c>
      <c r="C2120">
        <v>12</v>
      </c>
      <c r="D2120">
        <v>2</v>
      </c>
      <c r="E2120">
        <v>3</v>
      </c>
      <c r="F2120">
        <v>3</v>
      </c>
      <c r="G2120">
        <v>5</v>
      </c>
    </row>
    <row r="2121" spans="1:7" x14ac:dyDescent="0.4">
      <c r="A2121" t="s">
        <v>8865</v>
      </c>
      <c r="B2121" t="s">
        <v>42390</v>
      </c>
      <c r="C2121">
        <v>2</v>
      </c>
      <c r="D2121">
        <v>0</v>
      </c>
      <c r="E2121">
        <v>0</v>
      </c>
      <c r="F2121">
        <v>0</v>
      </c>
      <c r="G2121">
        <v>1</v>
      </c>
    </row>
    <row r="2122" spans="1:7" x14ac:dyDescent="0.4">
      <c r="A2122" t="s">
        <v>8866</v>
      </c>
      <c r="B2122" t="s">
        <v>42390</v>
      </c>
      <c r="C2122">
        <v>9</v>
      </c>
      <c r="D2122">
        <v>0</v>
      </c>
      <c r="E2122">
        <v>1</v>
      </c>
      <c r="F2122">
        <v>1</v>
      </c>
      <c r="G2122">
        <v>2</v>
      </c>
    </row>
    <row r="2123" spans="1:7" x14ac:dyDescent="0.4">
      <c r="A2123" t="s">
        <v>8867</v>
      </c>
      <c r="B2123" t="s">
        <v>42392</v>
      </c>
      <c r="C2123">
        <v>41</v>
      </c>
      <c r="D2123">
        <v>2</v>
      </c>
      <c r="E2123">
        <v>7</v>
      </c>
      <c r="F2123">
        <v>5</v>
      </c>
      <c r="G2123">
        <v>19</v>
      </c>
    </row>
    <row r="2124" spans="1:7" x14ac:dyDescent="0.4">
      <c r="A2124" t="s">
        <v>8868</v>
      </c>
      <c r="B2124" t="s">
        <v>42390</v>
      </c>
      <c r="C2124">
        <v>0</v>
      </c>
      <c r="D2124">
        <v>0</v>
      </c>
      <c r="E2124">
        <v>0</v>
      </c>
      <c r="F2124">
        <v>0</v>
      </c>
      <c r="G2124">
        <v>0</v>
      </c>
    </row>
    <row r="2125" spans="1:7" x14ac:dyDescent="0.4">
      <c r="A2125" t="s">
        <v>8869</v>
      </c>
      <c r="B2125" t="s">
        <v>42390</v>
      </c>
      <c r="C2125">
        <v>0</v>
      </c>
      <c r="D2125">
        <v>0</v>
      </c>
      <c r="E2125">
        <v>0</v>
      </c>
      <c r="F2125">
        <v>0</v>
      </c>
      <c r="G2125">
        <v>0</v>
      </c>
    </row>
    <row r="2126" spans="1:7" x14ac:dyDescent="0.4">
      <c r="A2126" t="s">
        <v>8870</v>
      </c>
      <c r="B2126" t="s">
        <v>42390</v>
      </c>
      <c r="C2126">
        <v>1</v>
      </c>
      <c r="D2126">
        <v>0</v>
      </c>
      <c r="E2126">
        <v>0</v>
      </c>
      <c r="F2126">
        <v>0</v>
      </c>
      <c r="G2126">
        <v>1</v>
      </c>
    </row>
    <row r="2127" spans="1:7" x14ac:dyDescent="0.4">
      <c r="A2127" t="s">
        <v>8871</v>
      </c>
      <c r="B2127" t="s">
        <v>42390</v>
      </c>
      <c r="C2127">
        <v>2</v>
      </c>
      <c r="D2127">
        <v>0</v>
      </c>
      <c r="E2127">
        <v>0</v>
      </c>
      <c r="F2127">
        <v>0</v>
      </c>
      <c r="G2127">
        <v>0</v>
      </c>
    </row>
    <row r="2128" spans="1:7" x14ac:dyDescent="0.4">
      <c r="A2128" t="s">
        <v>8872</v>
      </c>
      <c r="B2128" t="s">
        <v>42390</v>
      </c>
      <c r="C2128">
        <v>2</v>
      </c>
      <c r="D2128">
        <v>0</v>
      </c>
      <c r="E2128">
        <v>0</v>
      </c>
      <c r="F2128">
        <v>2</v>
      </c>
      <c r="G2128">
        <v>2</v>
      </c>
    </row>
    <row r="2129" spans="1:7" x14ac:dyDescent="0.4">
      <c r="A2129" t="s">
        <v>8873</v>
      </c>
      <c r="B2129" t="s">
        <v>42394</v>
      </c>
      <c r="C2129">
        <v>2</v>
      </c>
      <c r="D2129">
        <v>0</v>
      </c>
      <c r="E2129">
        <v>0</v>
      </c>
      <c r="F2129">
        <v>0</v>
      </c>
      <c r="G2129">
        <v>0</v>
      </c>
    </row>
    <row r="2130" spans="1:7" x14ac:dyDescent="0.4">
      <c r="A2130" t="s">
        <v>8874</v>
      </c>
      <c r="B2130" t="s">
        <v>42392</v>
      </c>
      <c r="C2130">
        <v>0</v>
      </c>
      <c r="D2130">
        <v>0</v>
      </c>
      <c r="E2130">
        <v>0</v>
      </c>
      <c r="F2130">
        <v>0</v>
      </c>
      <c r="G2130">
        <v>0</v>
      </c>
    </row>
    <row r="2131" spans="1:7" x14ac:dyDescent="0.4">
      <c r="A2131" t="s">
        <v>8875</v>
      </c>
      <c r="B2131" t="s">
        <v>42390</v>
      </c>
      <c r="C2131">
        <v>0</v>
      </c>
      <c r="D2131">
        <v>0</v>
      </c>
      <c r="E2131">
        <v>0</v>
      </c>
      <c r="F2131">
        <v>0</v>
      </c>
      <c r="G2131">
        <v>0</v>
      </c>
    </row>
    <row r="2132" spans="1:7" x14ac:dyDescent="0.4">
      <c r="A2132" t="s">
        <v>8876</v>
      </c>
      <c r="B2132" t="s">
        <v>42390</v>
      </c>
      <c r="C2132">
        <v>29</v>
      </c>
      <c r="D2132">
        <v>0</v>
      </c>
      <c r="E2132">
        <v>0</v>
      </c>
      <c r="F2132">
        <v>0</v>
      </c>
      <c r="G2132">
        <v>4</v>
      </c>
    </row>
    <row r="2133" spans="1:7" x14ac:dyDescent="0.4">
      <c r="A2133" t="s">
        <v>8877</v>
      </c>
      <c r="B2133" t="s">
        <v>42390</v>
      </c>
      <c r="C2133">
        <v>0</v>
      </c>
      <c r="D2133">
        <v>0</v>
      </c>
      <c r="E2133">
        <v>0</v>
      </c>
      <c r="F2133">
        <v>0</v>
      </c>
      <c r="G2133">
        <v>0</v>
      </c>
    </row>
    <row r="2134" spans="1:7" x14ac:dyDescent="0.4">
      <c r="A2134" t="s">
        <v>8878</v>
      </c>
      <c r="B2134" t="s">
        <v>42393</v>
      </c>
      <c r="C2134">
        <v>0</v>
      </c>
      <c r="D2134">
        <v>0</v>
      </c>
      <c r="E2134">
        <v>0</v>
      </c>
      <c r="F2134">
        <v>0</v>
      </c>
      <c r="G2134">
        <v>0</v>
      </c>
    </row>
    <row r="2135" spans="1:7" x14ac:dyDescent="0.4">
      <c r="A2135" t="s">
        <v>8879</v>
      </c>
      <c r="B2135" t="s">
        <v>42391</v>
      </c>
      <c r="C2135">
        <v>1</v>
      </c>
      <c r="D2135">
        <v>0</v>
      </c>
      <c r="E2135">
        <v>2</v>
      </c>
      <c r="F2135">
        <v>1</v>
      </c>
      <c r="G2135">
        <v>1</v>
      </c>
    </row>
    <row r="2136" spans="1:7" x14ac:dyDescent="0.4">
      <c r="A2136" t="s">
        <v>8880</v>
      </c>
      <c r="B2136" t="s">
        <v>42391</v>
      </c>
      <c r="C2136">
        <v>0</v>
      </c>
      <c r="D2136">
        <v>0</v>
      </c>
      <c r="E2136">
        <v>0</v>
      </c>
      <c r="F2136">
        <v>1</v>
      </c>
      <c r="G2136">
        <v>1</v>
      </c>
    </row>
    <row r="2137" spans="1:7" x14ac:dyDescent="0.4">
      <c r="A2137" t="s">
        <v>8881</v>
      </c>
      <c r="B2137" t="s">
        <v>123</v>
      </c>
      <c r="C2137">
        <v>0</v>
      </c>
      <c r="D2137">
        <v>0</v>
      </c>
      <c r="E2137">
        <v>0</v>
      </c>
      <c r="F2137">
        <v>0</v>
      </c>
      <c r="G2137">
        <v>0</v>
      </c>
    </row>
    <row r="2138" spans="1:7" x14ac:dyDescent="0.4">
      <c r="A2138" t="s">
        <v>8882</v>
      </c>
      <c r="B2138" t="s">
        <v>42390</v>
      </c>
      <c r="C2138">
        <v>3</v>
      </c>
      <c r="D2138">
        <v>0</v>
      </c>
      <c r="E2138">
        <v>0</v>
      </c>
      <c r="F2138">
        <v>1</v>
      </c>
      <c r="G2138">
        <v>2</v>
      </c>
    </row>
    <row r="2139" spans="1:7" x14ac:dyDescent="0.4">
      <c r="A2139" t="s">
        <v>8883</v>
      </c>
      <c r="B2139" t="s">
        <v>42390</v>
      </c>
      <c r="C2139">
        <v>0</v>
      </c>
      <c r="D2139">
        <v>0</v>
      </c>
      <c r="E2139">
        <v>0</v>
      </c>
      <c r="F2139">
        <v>0</v>
      </c>
      <c r="G2139">
        <v>0</v>
      </c>
    </row>
    <row r="2140" spans="1:7" x14ac:dyDescent="0.4">
      <c r="A2140" t="s">
        <v>8884</v>
      </c>
      <c r="B2140" t="s">
        <v>42390</v>
      </c>
      <c r="C2140">
        <v>18</v>
      </c>
      <c r="D2140">
        <v>1</v>
      </c>
      <c r="E2140">
        <v>9</v>
      </c>
      <c r="F2140">
        <v>3</v>
      </c>
      <c r="G2140">
        <v>13</v>
      </c>
    </row>
    <row r="2141" spans="1:7" x14ac:dyDescent="0.4">
      <c r="A2141" t="s">
        <v>8885</v>
      </c>
      <c r="B2141" t="s">
        <v>42390</v>
      </c>
      <c r="C2141">
        <v>0</v>
      </c>
      <c r="D2141">
        <v>0</v>
      </c>
      <c r="E2141">
        <v>0</v>
      </c>
      <c r="F2141">
        <v>0</v>
      </c>
      <c r="G2141">
        <v>0</v>
      </c>
    </row>
    <row r="2142" spans="1:7" x14ac:dyDescent="0.4">
      <c r="A2142" t="s">
        <v>8886</v>
      </c>
      <c r="B2142" t="s">
        <v>42390</v>
      </c>
      <c r="C2142">
        <v>1</v>
      </c>
      <c r="D2142">
        <v>0</v>
      </c>
      <c r="E2142">
        <v>0</v>
      </c>
      <c r="F2142">
        <v>4</v>
      </c>
      <c r="G2142">
        <v>3</v>
      </c>
    </row>
    <row r="2143" spans="1:7" x14ac:dyDescent="0.4">
      <c r="A2143" t="s">
        <v>8887</v>
      </c>
      <c r="B2143" t="s">
        <v>42393</v>
      </c>
      <c r="C2143">
        <v>0</v>
      </c>
      <c r="D2143">
        <v>0</v>
      </c>
      <c r="E2143">
        <v>0</v>
      </c>
      <c r="F2143">
        <v>0</v>
      </c>
      <c r="G2143">
        <v>0</v>
      </c>
    </row>
    <row r="2144" spans="1:7" x14ac:dyDescent="0.4">
      <c r="A2144" t="s">
        <v>8888</v>
      </c>
      <c r="B2144" t="s">
        <v>42393</v>
      </c>
      <c r="C2144">
        <v>1</v>
      </c>
      <c r="D2144">
        <v>1</v>
      </c>
      <c r="E2144">
        <v>0</v>
      </c>
      <c r="F2144">
        <v>1</v>
      </c>
      <c r="G2144">
        <v>0</v>
      </c>
    </row>
    <row r="2145" spans="1:7" x14ac:dyDescent="0.4">
      <c r="A2145" t="s">
        <v>8889</v>
      </c>
      <c r="B2145" t="s">
        <v>42390</v>
      </c>
      <c r="C2145">
        <v>23</v>
      </c>
      <c r="D2145">
        <v>1</v>
      </c>
      <c r="E2145">
        <v>6</v>
      </c>
      <c r="F2145">
        <v>8</v>
      </c>
      <c r="G2145">
        <v>5</v>
      </c>
    </row>
    <row r="2146" spans="1:7" x14ac:dyDescent="0.4">
      <c r="A2146" t="s">
        <v>8890</v>
      </c>
      <c r="B2146" t="s">
        <v>42390</v>
      </c>
      <c r="C2146">
        <v>4</v>
      </c>
      <c r="D2146">
        <v>0</v>
      </c>
      <c r="E2146">
        <v>0</v>
      </c>
      <c r="F2146">
        <v>1</v>
      </c>
      <c r="G2146">
        <v>1</v>
      </c>
    </row>
    <row r="2147" spans="1:7" x14ac:dyDescent="0.4">
      <c r="A2147" t="s">
        <v>8891</v>
      </c>
      <c r="B2147" t="s">
        <v>42394</v>
      </c>
      <c r="C2147">
        <v>2</v>
      </c>
      <c r="D2147">
        <v>0</v>
      </c>
      <c r="E2147">
        <v>0</v>
      </c>
      <c r="F2147">
        <v>0</v>
      </c>
      <c r="G2147">
        <v>0</v>
      </c>
    </row>
    <row r="2148" spans="1:7" x14ac:dyDescent="0.4">
      <c r="A2148" t="s">
        <v>8892</v>
      </c>
      <c r="B2148" t="s">
        <v>42393</v>
      </c>
      <c r="C2148">
        <v>7</v>
      </c>
      <c r="D2148">
        <v>1</v>
      </c>
      <c r="E2148">
        <v>0</v>
      </c>
      <c r="F2148">
        <v>4</v>
      </c>
      <c r="G2148">
        <v>4</v>
      </c>
    </row>
    <row r="2149" spans="1:7" x14ac:dyDescent="0.4">
      <c r="A2149" t="s">
        <v>8893</v>
      </c>
      <c r="B2149" t="s">
        <v>42390</v>
      </c>
      <c r="C2149">
        <v>1</v>
      </c>
      <c r="D2149">
        <v>0</v>
      </c>
      <c r="E2149">
        <v>0</v>
      </c>
      <c r="F2149">
        <v>0</v>
      </c>
      <c r="G2149">
        <v>0</v>
      </c>
    </row>
    <row r="2150" spans="1:7" x14ac:dyDescent="0.4">
      <c r="A2150" t="s">
        <v>8894</v>
      </c>
      <c r="B2150" t="s">
        <v>42390</v>
      </c>
      <c r="C2150">
        <v>8</v>
      </c>
      <c r="D2150">
        <v>1</v>
      </c>
      <c r="E2150">
        <v>0</v>
      </c>
      <c r="F2150">
        <v>1</v>
      </c>
      <c r="G2150">
        <v>5</v>
      </c>
    </row>
    <row r="2151" spans="1:7" x14ac:dyDescent="0.4">
      <c r="A2151" t="s">
        <v>8895</v>
      </c>
      <c r="B2151" t="s">
        <v>42390</v>
      </c>
      <c r="C2151">
        <v>2</v>
      </c>
      <c r="D2151">
        <v>0</v>
      </c>
      <c r="E2151">
        <v>0</v>
      </c>
      <c r="F2151">
        <v>0</v>
      </c>
      <c r="G2151">
        <v>1</v>
      </c>
    </row>
    <row r="2152" spans="1:7" x14ac:dyDescent="0.4">
      <c r="A2152" t="s">
        <v>8896</v>
      </c>
      <c r="B2152" t="s">
        <v>42391</v>
      </c>
      <c r="C2152">
        <v>0</v>
      </c>
      <c r="D2152">
        <v>0</v>
      </c>
      <c r="E2152">
        <v>0</v>
      </c>
      <c r="F2152">
        <v>0</v>
      </c>
      <c r="G2152">
        <v>0</v>
      </c>
    </row>
    <row r="2153" spans="1:7" x14ac:dyDescent="0.4">
      <c r="A2153" t="s">
        <v>8897</v>
      </c>
      <c r="B2153" t="s">
        <v>42393</v>
      </c>
      <c r="C2153">
        <v>0</v>
      </c>
      <c r="D2153">
        <v>0</v>
      </c>
      <c r="E2153">
        <v>0</v>
      </c>
      <c r="F2153">
        <v>0</v>
      </c>
      <c r="G2153">
        <v>0</v>
      </c>
    </row>
    <row r="2154" spans="1:7" x14ac:dyDescent="0.4">
      <c r="A2154" t="s">
        <v>8898</v>
      </c>
      <c r="B2154" t="s">
        <v>42390</v>
      </c>
      <c r="C2154">
        <v>0</v>
      </c>
      <c r="D2154">
        <v>0</v>
      </c>
      <c r="E2154">
        <v>0</v>
      </c>
      <c r="F2154">
        <v>0</v>
      </c>
      <c r="G2154">
        <v>0</v>
      </c>
    </row>
    <row r="2155" spans="1:7" x14ac:dyDescent="0.4">
      <c r="A2155" t="s">
        <v>8899</v>
      </c>
      <c r="B2155" t="s">
        <v>42390</v>
      </c>
      <c r="C2155">
        <v>0</v>
      </c>
      <c r="D2155">
        <v>0</v>
      </c>
      <c r="E2155">
        <v>4</v>
      </c>
      <c r="F2155">
        <v>0</v>
      </c>
      <c r="G2155">
        <v>0</v>
      </c>
    </row>
    <row r="2156" spans="1:7" x14ac:dyDescent="0.4">
      <c r="A2156" t="s">
        <v>8900</v>
      </c>
      <c r="B2156" t="s">
        <v>42393</v>
      </c>
      <c r="C2156">
        <v>0</v>
      </c>
      <c r="D2156">
        <v>0</v>
      </c>
      <c r="E2156">
        <v>0</v>
      </c>
      <c r="F2156">
        <v>0</v>
      </c>
      <c r="G2156">
        <v>0</v>
      </c>
    </row>
    <row r="2157" spans="1:7" x14ac:dyDescent="0.4">
      <c r="A2157" t="s">
        <v>8901</v>
      </c>
      <c r="B2157" t="s">
        <v>123</v>
      </c>
      <c r="C2157">
        <v>4</v>
      </c>
      <c r="D2157">
        <v>0</v>
      </c>
      <c r="E2157">
        <v>0</v>
      </c>
      <c r="F2157">
        <v>2</v>
      </c>
      <c r="G2157">
        <v>1</v>
      </c>
    </row>
    <row r="2158" spans="1:7" x14ac:dyDescent="0.4">
      <c r="A2158" t="s">
        <v>8902</v>
      </c>
      <c r="B2158" t="s">
        <v>42390</v>
      </c>
      <c r="C2158">
        <v>0</v>
      </c>
      <c r="D2158">
        <v>0</v>
      </c>
      <c r="E2158">
        <v>1</v>
      </c>
      <c r="F2158">
        <v>0</v>
      </c>
      <c r="G2158">
        <v>1</v>
      </c>
    </row>
    <row r="2159" spans="1:7" x14ac:dyDescent="0.4">
      <c r="A2159" t="s">
        <v>8903</v>
      </c>
      <c r="B2159" t="s">
        <v>42390</v>
      </c>
      <c r="C2159">
        <v>21</v>
      </c>
      <c r="D2159">
        <v>2</v>
      </c>
      <c r="E2159">
        <v>12</v>
      </c>
      <c r="F2159">
        <v>14</v>
      </c>
      <c r="G2159">
        <v>12</v>
      </c>
    </row>
    <row r="2160" spans="1:7" x14ac:dyDescent="0.4">
      <c r="A2160" t="s">
        <v>8904</v>
      </c>
      <c r="B2160" t="s">
        <v>42390</v>
      </c>
      <c r="C2160">
        <v>0</v>
      </c>
      <c r="D2160">
        <v>0</v>
      </c>
      <c r="E2160">
        <v>0</v>
      </c>
      <c r="F2160">
        <v>0</v>
      </c>
      <c r="G2160">
        <v>0</v>
      </c>
    </row>
    <row r="2161" spans="1:7" x14ac:dyDescent="0.4">
      <c r="A2161" t="s">
        <v>8905</v>
      </c>
      <c r="B2161" t="s">
        <v>42390</v>
      </c>
      <c r="C2161">
        <v>0</v>
      </c>
      <c r="D2161">
        <v>0</v>
      </c>
      <c r="E2161">
        <v>0</v>
      </c>
      <c r="F2161">
        <v>1</v>
      </c>
      <c r="G2161">
        <v>1</v>
      </c>
    </row>
    <row r="2162" spans="1:7" x14ac:dyDescent="0.4">
      <c r="A2162" t="s">
        <v>8906</v>
      </c>
      <c r="B2162" t="s">
        <v>42390</v>
      </c>
      <c r="C2162">
        <v>2</v>
      </c>
      <c r="D2162">
        <v>1</v>
      </c>
      <c r="E2162">
        <v>0</v>
      </c>
      <c r="F2162">
        <v>1</v>
      </c>
      <c r="G2162">
        <v>0</v>
      </c>
    </row>
    <row r="2163" spans="1:7" x14ac:dyDescent="0.4">
      <c r="A2163" t="s">
        <v>8907</v>
      </c>
      <c r="B2163" t="s">
        <v>42392</v>
      </c>
      <c r="C2163">
        <v>31</v>
      </c>
      <c r="D2163">
        <v>2</v>
      </c>
      <c r="E2163">
        <v>4</v>
      </c>
      <c r="F2163">
        <v>5</v>
      </c>
      <c r="G2163">
        <v>16</v>
      </c>
    </row>
    <row r="2164" spans="1:7" x14ac:dyDescent="0.4">
      <c r="A2164" t="s">
        <v>8908</v>
      </c>
      <c r="B2164" t="s">
        <v>42394</v>
      </c>
      <c r="C2164">
        <v>0</v>
      </c>
      <c r="D2164">
        <v>0</v>
      </c>
      <c r="E2164">
        <v>2</v>
      </c>
      <c r="F2164">
        <v>0</v>
      </c>
      <c r="G2164">
        <v>0</v>
      </c>
    </row>
    <row r="2165" spans="1:7" x14ac:dyDescent="0.4">
      <c r="A2165" t="s">
        <v>8909</v>
      </c>
      <c r="B2165" t="s">
        <v>42390</v>
      </c>
      <c r="C2165">
        <v>3</v>
      </c>
      <c r="D2165">
        <v>0</v>
      </c>
      <c r="E2165">
        <v>2</v>
      </c>
      <c r="F2165">
        <v>1</v>
      </c>
      <c r="G2165">
        <v>2</v>
      </c>
    </row>
    <row r="2166" spans="1:7" x14ac:dyDescent="0.4">
      <c r="A2166" t="s">
        <v>8910</v>
      </c>
      <c r="B2166" t="s">
        <v>42390</v>
      </c>
      <c r="C2166">
        <v>1</v>
      </c>
      <c r="D2166">
        <v>0</v>
      </c>
      <c r="E2166">
        <v>0</v>
      </c>
      <c r="F2166">
        <v>0</v>
      </c>
      <c r="G2166">
        <v>0</v>
      </c>
    </row>
    <row r="2167" spans="1:7" x14ac:dyDescent="0.4">
      <c r="A2167" t="s">
        <v>8911</v>
      </c>
      <c r="B2167" t="s">
        <v>42390</v>
      </c>
      <c r="C2167">
        <v>0</v>
      </c>
      <c r="D2167">
        <v>0</v>
      </c>
      <c r="E2167">
        <v>0</v>
      </c>
      <c r="F2167">
        <v>0</v>
      </c>
      <c r="G2167">
        <v>0</v>
      </c>
    </row>
    <row r="2168" spans="1:7" x14ac:dyDescent="0.4">
      <c r="A2168" t="s">
        <v>8912</v>
      </c>
      <c r="B2168" t="s">
        <v>42390</v>
      </c>
      <c r="C2168">
        <v>1</v>
      </c>
      <c r="D2168">
        <v>0</v>
      </c>
      <c r="E2168">
        <v>0</v>
      </c>
      <c r="F2168">
        <v>0</v>
      </c>
      <c r="G2168">
        <v>0</v>
      </c>
    </row>
    <row r="2169" spans="1:7" x14ac:dyDescent="0.4">
      <c r="A2169" t="s">
        <v>8913</v>
      </c>
      <c r="B2169" t="s">
        <v>42390</v>
      </c>
      <c r="C2169">
        <v>0</v>
      </c>
      <c r="D2169">
        <v>0</v>
      </c>
      <c r="E2169">
        <v>0</v>
      </c>
      <c r="F2169">
        <v>0</v>
      </c>
      <c r="G2169">
        <v>0</v>
      </c>
    </row>
    <row r="2170" spans="1:7" x14ac:dyDescent="0.4">
      <c r="A2170" t="s">
        <v>8914</v>
      </c>
      <c r="B2170" t="s">
        <v>42393</v>
      </c>
      <c r="C2170">
        <v>3</v>
      </c>
      <c r="D2170">
        <v>0</v>
      </c>
      <c r="E2170">
        <v>1</v>
      </c>
      <c r="F2170">
        <v>0</v>
      </c>
      <c r="G2170">
        <v>1</v>
      </c>
    </row>
    <row r="2171" spans="1:7" x14ac:dyDescent="0.4">
      <c r="A2171" t="s">
        <v>8915</v>
      </c>
      <c r="B2171" t="s">
        <v>42392</v>
      </c>
      <c r="C2171">
        <v>0</v>
      </c>
      <c r="D2171">
        <v>0</v>
      </c>
      <c r="E2171">
        <v>0</v>
      </c>
      <c r="F2171">
        <v>0</v>
      </c>
      <c r="G2171">
        <v>0</v>
      </c>
    </row>
    <row r="2172" spans="1:7" x14ac:dyDescent="0.4">
      <c r="A2172" t="s">
        <v>8916</v>
      </c>
      <c r="B2172" t="s">
        <v>42390</v>
      </c>
      <c r="C2172">
        <v>2</v>
      </c>
      <c r="D2172">
        <v>0</v>
      </c>
      <c r="E2172">
        <v>0</v>
      </c>
      <c r="F2172">
        <v>0</v>
      </c>
      <c r="G2172">
        <v>0</v>
      </c>
    </row>
    <row r="2173" spans="1:7" x14ac:dyDescent="0.4">
      <c r="A2173" t="s">
        <v>8917</v>
      </c>
      <c r="B2173" t="s">
        <v>42390</v>
      </c>
      <c r="C2173">
        <v>0</v>
      </c>
      <c r="D2173">
        <v>0</v>
      </c>
      <c r="E2173">
        <v>0</v>
      </c>
      <c r="F2173">
        <v>0</v>
      </c>
      <c r="G2173">
        <v>0</v>
      </c>
    </row>
    <row r="2174" spans="1:7" x14ac:dyDescent="0.4">
      <c r="A2174" t="s">
        <v>8918</v>
      </c>
      <c r="B2174" t="s">
        <v>42390</v>
      </c>
      <c r="C2174">
        <v>9</v>
      </c>
      <c r="D2174">
        <v>0</v>
      </c>
      <c r="E2174">
        <v>0</v>
      </c>
      <c r="F2174">
        <v>2</v>
      </c>
      <c r="G2174">
        <v>1</v>
      </c>
    </row>
    <row r="2175" spans="1:7" x14ac:dyDescent="0.4">
      <c r="A2175" t="s">
        <v>8919</v>
      </c>
      <c r="B2175" t="s">
        <v>42390</v>
      </c>
      <c r="C2175">
        <v>0</v>
      </c>
      <c r="D2175">
        <v>0</v>
      </c>
      <c r="E2175">
        <v>0</v>
      </c>
      <c r="F2175">
        <v>0</v>
      </c>
      <c r="G2175">
        <v>0</v>
      </c>
    </row>
    <row r="2176" spans="1:7" x14ac:dyDescent="0.4">
      <c r="A2176" t="s">
        <v>8920</v>
      </c>
      <c r="B2176" t="s">
        <v>42390</v>
      </c>
      <c r="C2176">
        <v>6</v>
      </c>
      <c r="D2176">
        <v>1</v>
      </c>
      <c r="E2176">
        <v>0</v>
      </c>
      <c r="F2176">
        <v>0</v>
      </c>
      <c r="G2176">
        <v>3</v>
      </c>
    </row>
    <row r="2177" spans="1:7" x14ac:dyDescent="0.4">
      <c r="A2177" t="s">
        <v>8921</v>
      </c>
      <c r="B2177" t="s">
        <v>42391</v>
      </c>
      <c r="C2177">
        <v>13</v>
      </c>
      <c r="D2177">
        <v>0</v>
      </c>
      <c r="E2177">
        <v>0</v>
      </c>
      <c r="F2177">
        <v>0</v>
      </c>
      <c r="G2177">
        <v>0</v>
      </c>
    </row>
    <row r="2178" spans="1:7" x14ac:dyDescent="0.4">
      <c r="A2178" t="s">
        <v>8922</v>
      </c>
      <c r="B2178" t="s">
        <v>42390</v>
      </c>
      <c r="C2178">
        <v>0</v>
      </c>
      <c r="D2178">
        <v>0</v>
      </c>
      <c r="E2178">
        <v>0</v>
      </c>
      <c r="F2178">
        <v>0</v>
      </c>
      <c r="G2178">
        <v>0</v>
      </c>
    </row>
    <row r="2179" spans="1:7" x14ac:dyDescent="0.4">
      <c r="A2179" t="s">
        <v>8923</v>
      </c>
      <c r="B2179" t="s">
        <v>42393</v>
      </c>
      <c r="C2179">
        <v>0</v>
      </c>
      <c r="D2179">
        <v>2</v>
      </c>
      <c r="E2179">
        <v>0</v>
      </c>
      <c r="F2179">
        <v>0</v>
      </c>
      <c r="G2179">
        <v>0</v>
      </c>
    </row>
    <row r="2180" spans="1:7" x14ac:dyDescent="0.4">
      <c r="A2180" t="s">
        <v>8924</v>
      </c>
      <c r="B2180" t="s">
        <v>42390</v>
      </c>
      <c r="C2180">
        <v>2</v>
      </c>
      <c r="D2180">
        <v>0</v>
      </c>
      <c r="E2180">
        <v>0</v>
      </c>
      <c r="F2180">
        <v>1</v>
      </c>
      <c r="G2180">
        <v>2</v>
      </c>
    </row>
    <row r="2181" spans="1:7" x14ac:dyDescent="0.4">
      <c r="A2181" t="s">
        <v>8925</v>
      </c>
      <c r="B2181" t="s">
        <v>42391</v>
      </c>
      <c r="C2181">
        <v>2</v>
      </c>
      <c r="D2181">
        <v>0</v>
      </c>
      <c r="E2181">
        <v>1</v>
      </c>
      <c r="F2181">
        <v>2</v>
      </c>
      <c r="G2181">
        <v>0</v>
      </c>
    </row>
    <row r="2182" spans="1:7" x14ac:dyDescent="0.4">
      <c r="A2182" t="s">
        <v>8926</v>
      </c>
      <c r="B2182" t="s">
        <v>42390</v>
      </c>
      <c r="C2182">
        <v>0</v>
      </c>
      <c r="D2182">
        <v>0</v>
      </c>
      <c r="E2182">
        <v>0</v>
      </c>
      <c r="F2182">
        <v>0</v>
      </c>
      <c r="G2182">
        <v>0</v>
      </c>
    </row>
    <row r="2183" spans="1:7" x14ac:dyDescent="0.4">
      <c r="A2183" t="s">
        <v>8927</v>
      </c>
      <c r="B2183" t="s">
        <v>42390</v>
      </c>
      <c r="C2183">
        <v>0</v>
      </c>
      <c r="D2183">
        <v>0</v>
      </c>
      <c r="E2183">
        <v>0</v>
      </c>
      <c r="F2183">
        <v>1</v>
      </c>
      <c r="G2183">
        <v>0</v>
      </c>
    </row>
    <row r="2184" spans="1:7" x14ac:dyDescent="0.4">
      <c r="A2184" t="s">
        <v>8928</v>
      </c>
      <c r="B2184" t="s">
        <v>42390</v>
      </c>
      <c r="C2184">
        <v>0</v>
      </c>
      <c r="D2184">
        <v>0</v>
      </c>
      <c r="E2184">
        <v>0</v>
      </c>
      <c r="F2184">
        <v>0</v>
      </c>
      <c r="G2184">
        <v>0</v>
      </c>
    </row>
    <row r="2185" spans="1:7" x14ac:dyDescent="0.4">
      <c r="A2185" t="s">
        <v>8929</v>
      </c>
      <c r="B2185" t="s">
        <v>42390</v>
      </c>
      <c r="C2185">
        <v>0</v>
      </c>
      <c r="D2185">
        <v>0</v>
      </c>
      <c r="E2185">
        <v>0</v>
      </c>
      <c r="F2185">
        <v>0</v>
      </c>
      <c r="G2185">
        <v>0</v>
      </c>
    </row>
    <row r="2186" spans="1:7" x14ac:dyDescent="0.4">
      <c r="A2186" t="s">
        <v>8930</v>
      </c>
      <c r="B2186" t="s">
        <v>42390</v>
      </c>
      <c r="C2186">
        <v>0</v>
      </c>
      <c r="D2186">
        <v>0</v>
      </c>
      <c r="E2186">
        <v>0</v>
      </c>
      <c r="F2186">
        <v>0</v>
      </c>
      <c r="G2186">
        <v>0</v>
      </c>
    </row>
    <row r="2187" spans="1:7" x14ac:dyDescent="0.4">
      <c r="A2187" t="s">
        <v>8931</v>
      </c>
      <c r="B2187" t="s">
        <v>42390</v>
      </c>
      <c r="C2187">
        <v>0</v>
      </c>
      <c r="D2187">
        <v>0</v>
      </c>
      <c r="E2187">
        <v>0</v>
      </c>
      <c r="F2187">
        <v>0</v>
      </c>
      <c r="G2187">
        <v>0</v>
      </c>
    </row>
    <row r="2188" spans="1:7" x14ac:dyDescent="0.4">
      <c r="A2188" t="s">
        <v>8932</v>
      </c>
      <c r="B2188" t="s">
        <v>42390</v>
      </c>
      <c r="C2188">
        <v>0</v>
      </c>
      <c r="D2188">
        <v>0</v>
      </c>
      <c r="E2188">
        <v>1</v>
      </c>
      <c r="F2188">
        <v>0</v>
      </c>
      <c r="G2188">
        <v>0</v>
      </c>
    </row>
    <row r="2189" spans="1:7" x14ac:dyDescent="0.4">
      <c r="A2189" t="s">
        <v>8933</v>
      </c>
      <c r="B2189" t="s">
        <v>42393</v>
      </c>
      <c r="C2189">
        <v>0</v>
      </c>
      <c r="D2189">
        <v>0</v>
      </c>
      <c r="E2189">
        <v>0</v>
      </c>
      <c r="F2189">
        <v>0</v>
      </c>
      <c r="G2189">
        <v>0</v>
      </c>
    </row>
    <row r="2190" spans="1:7" x14ac:dyDescent="0.4">
      <c r="A2190" t="s">
        <v>8934</v>
      </c>
      <c r="B2190" t="s">
        <v>42390</v>
      </c>
      <c r="C2190">
        <v>1</v>
      </c>
      <c r="D2190">
        <v>1</v>
      </c>
      <c r="E2190">
        <v>0</v>
      </c>
      <c r="F2190">
        <v>0</v>
      </c>
      <c r="G2190">
        <v>0</v>
      </c>
    </row>
    <row r="2191" spans="1:7" x14ac:dyDescent="0.4">
      <c r="A2191" t="s">
        <v>8935</v>
      </c>
      <c r="B2191" t="s">
        <v>42394</v>
      </c>
      <c r="C2191">
        <v>0</v>
      </c>
      <c r="D2191">
        <v>0</v>
      </c>
      <c r="E2191">
        <v>0</v>
      </c>
      <c r="F2191">
        <v>0</v>
      </c>
      <c r="G2191">
        <v>0</v>
      </c>
    </row>
    <row r="2192" spans="1:7" x14ac:dyDescent="0.4">
      <c r="A2192" t="s">
        <v>8936</v>
      </c>
      <c r="B2192" t="s">
        <v>123</v>
      </c>
      <c r="C2192">
        <v>0</v>
      </c>
      <c r="D2192">
        <v>0</v>
      </c>
      <c r="E2192">
        <v>0</v>
      </c>
      <c r="F2192">
        <v>0</v>
      </c>
      <c r="G2192">
        <v>0</v>
      </c>
    </row>
    <row r="2193" spans="1:7" x14ac:dyDescent="0.4">
      <c r="A2193" t="s">
        <v>8937</v>
      </c>
      <c r="B2193" t="s">
        <v>42393</v>
      </c>
      <c r="C2193">
        <v>1</v>
      </c>
      <c r="D2193">
        <v>0</v>
      </c>
      <c r="E2193">
        <v>0</v>
      </c>
      <c r="F2193">
        <v>0</v>
      </c>
      <c r="G2193">
        <v>0</v>
      </c>
    </row>
    <row r="2194" spans="1:7" x14ac:dyDescent="0.4">
      <c r="A2194" t="s">
        <v>8938</v>
      </c>
      <c r="B2194" t="s">
        <v>42391</v>
      </c>
      <c r="C2194">
        <v>0</v>
      </c>
      <c r="D2194">
        <v>0</v>
      </c>
      <c r="E2194">
        <v>0</v>
      </c>
      <c r="F2194">
        <v>0</v>
      </c>
      <c r="G2194">
        <v>0</v>
      </c>
    </row>
    <row r="2195" spans="1:7" x14ac:dyDescent="0.4">
      <c r="A2195" t="s">
        <v>8939</v>
      </c>
      <c r="B2195" t="s">
        <v>123</v>
      </c>
      <c r="C2195">
        <v>0</v>
      </c>
      <c r="D2195">
        <v>0</v>
      </c>
      <c r="E2195">
        <v>0</v>
      </c>
      <c r="F2195">
        <v>0</v>
      </c>
      <c r="G2195">
        <v>0</v>
      </c>
    </row>
    <row r="2196" spans="1:7" x14ac:dyDescent="0.4">
      <c r="A2196" t="s">
        <v>8940</v>
      </c>
      <c r="B2196" t="s">
        <v>123</v>
      </c>
      <c r="C2196">
        <v>0</v>
      </c>
      <c r="D2196">
        <v>0</v>
      </c>
      <c r="E2196">
        <v>0</v>
      </c>
      <c r="F2196">
        <v>0</v>
      </c>
      <c r="G2196">
        <v>0</v>
      </c>
    </row>
    <row r="2197" spans="1:7" x14ac:dyDescent="0.4">
      <c r="A2197" t="s">
        <v>8941</v>
      </c>
      <c r="B2197" t="s">
        <v>42391</v>
      </c>
      <c r="C2197">
        <v>0</v>
      </c>
      <c r="D2197">
        <v>0</v>
      </c>
      <c r="E2197">
        <v>0</v>
      </c>
      <c r="F2197">
        <v>0</v>
      </c>
      <c r="G2197">
        <v>0</v>
      </c>
    </row>
    <row r="2198" spans="1:7" x14ac:dyDescent="0.4">
      <c r="A2198" t="s">
        <v>8942</v>
      </c>
      <c r="B2198" t="s">
        <v>42390</v>
      </c>
      <c r="C2198">
        <v>0</v>
      </c>
      <c r="D2198">
        <v>0</v>
      </c>
      <c r="E2198">
        <v>0</v>
      </c>
      <c r="F2198">
        <v>0</v>
      </c>
      <c r="G2198">
        <v>0</v>
      </c>
    </row>
    <row r="2199" spans="1:7" x14ac:dyDescent="0.4">
      <c r="A2199" t="s">
        <v>8943</v>
      </c>
      <c r="B2199" t="s">
        <v>42390</v>
      </c>
      <c r="C2199">
        <v>0</v>
      </c>
      <c r="D2199">
        <v>0</v>
      </c>
      <c r="E2199">
        <v>0</v>
      </c>
      <c r="F2199">
        <v>0</v>
      </c>
      <c r="G2199">
        <v>0</v>
      </c>
    </row>
    <row r="2200" spans="1:7" x14ac:dyDescent="0.4">
      <c r="A2200" t="s">
        <v>8944</v>
      </c>
      <c r="B2200" t="s">
        <v>42391</v>
      </c>
      <c r="C2200">
        <v>1</v>
      </c>
      <c r="D2200">
        <v>0</v>
      </c>
      <c r="E2200">
        <v>0</v>
      </c>
      <c r="F2200">
        <v>0</v>
      </c>
      <c r="G2200">
        <v>4</v>
      </c>
    </row>
    <row r="2201" spans="1:7" x14ac:dyDescent="0.4">
      <c r="A2201" t="s">
        <v>8945</v>
      </c>
      <c r="B2201" t="s">
        <v>42390</v>
      </c>
      <c r="C2201">
        <v>0</v>
      </c>
      <c r="D2201">
        <v>0</v>
      </c>
      <c r="E2201">
        <v>0</v>
      </c>
      <c r="F2201">
        <v>0</v>
      </c>
      <c r="G2201">
        <v>0</v>
      </c>
    </row>
    <row r="2202" spans="1:7" x14ac:dyDescent="0.4">
      <c r="A2202" t="s">
        <v>8946</v>
      </c>
      <c r="B2202" t="s">
        <v>42390</v>
      </c>
      <c r="C2202">
        <v>0</v>
      </c>
      <c r="D2202">
        <v>0</v>
      </c>
      <c r="E2202">
        <v>0</v>
      </c>
      <c r="F2202">
        <v>0</v>
      </c>
      <c r="G2202">
        <v>0</v>
      </c>
    </row>
    <row r="2203" spans="1:7" x14ac:dyDescent="0.4">
      <c r="A2203" t="s">
        <v>8947</v>
      </c>
      <c r="B2203" t="s">
        <v>42390</v>
      </c>
      <c r="C2203">
        <v>3</v>
      </c>
      <c r="D2203">
        <v>0</v>
      </c>
      <c r="E2203">
        <v>1</v>
      </c>
      <c r="F2203">
        <v>0</v>
      </c>
      <c r="G2203">
        <v>1</v>
      </c>
    </row>
    <row r="2204" spans="1:7" x14ac:dyDescent="0.4">
      <c r="A2204" t="s">
        <v>8948</v>
      </c>
      <c r="B2204" t="s">
        <v>42394</v>
      </c>
      <c r="C2204">
        <v>0</v>
      </c>
      <c r="D2204">
        <v>0</v>
      </c>
      <c r="E2204">
        <v>0</v>
      </c>
      <c r="F2204">
        <v>0</v>
      </c>
      <c r="G2204">
        <v>0</v>
      </c>
    </row>
    <row r="2205" spans="1:7" x14ac:dyDescent="0.4">
      <c r="A2205" t="s">
        <v>8949</v>
      </c>
      <c r="B2205" t="s">
        <v>42394</v>
      </c>
      <c r="C2205">
        <v>18</v>
      </c>
      <c r="D2205">
        <v>5</v>
      </c>
      <c r="E2205">
        <v>2</v>
      </c>
      <c r="F2205">
        <v>12</v>
      </c>
      <c r="G2205">
        <v>20</v>
      </c>
    </row>
    <row r="2206" spans="1:7" x14ac:dyDescent="0.4">
      <c r="A2206" t="s">
        <v>8950</v>
      </c>
      <c r="B2206" t="s">
        <v>42390</v>
      </c>
      <c r="C2206">
        <v>22</v>
      </c>
      <c r="D2206">
        <v>3</v>
      </c>
      <c r="E2206">
        <v>6</v>
      </c>
      <c r="F2206">
        <v>3</v>
      </c>
      <c r="G2206">
        <v>4</v>
      </c>
    </row>
    <row r="2207" spans="1:7" x14ac:dyDescent="0.4">
      <c r="A2207" t="s">
        <v>8951</v>
      </c>
      <c r="B2207" t="s">
        <v>42390</v>
      </c>
      <c r="C2207">
        <v>0</v>
      </c>
      <c r="D2207">
        <v>0</v>
      </c>
      <c r="E2207">
        <v>0</v>
      </c>
      <c r="F2207">
        <v>0</v>
      </c>
      <c r="G2207">
        <v>0</v>
      </c>
    </row>
    <row r="2208" spans="1:7" x14ac:dyDescent="0.4">
      <c r="A2208" t="s">
        <v>8952</v>
      </c>
      <c r="B2208" t="s">
        <v>42390</v>
      </c>
      <c r="C2208">
        <v>0</v>
      </c>
      <c r="D2208">
        <v>1</v>
      </c>
      <c r="E2208">
        <v>0</v>
      </c>
      <c r="F2208">
        <v>0</v>
      </c>
      <c r="G2208">
        <v>0</v>
      </c>
    </row>
    <row r="2209" spans="1:7" x14ac:dyDescent="0.4">
      <c r="A2209" t="s">
        <v>8953</v>
      </c>
      <c r="B2209" t="s">
        <v>42393</v>
      </c>
      <c r="C2209">
        <v>0</v>
      </c>
      <c r="D2209">
        <v>0</v>
      </c>
      <c r="E2209">
        <v>0</v>
      </c>
      <c r="F2209">
        <v>0</v>
      </c>
      <c r="G2209">
        <v>0</v>
      </c>
    </row>
    <row r="2210" spans="1:7" x14ac:dyDescent="0.4">
      <c r="A2210" t="s">
        <v>8954</v>
      </c>
      <c r="B2210" t="s">
        <v>42390</v>
      </c>
      <c r="C2210">
        <v>0</v>
      </c>
      <c r="D2210">
        <v>0</v>
      </c>
      <c r="E2210">
        <v>0</v>
      </c>
      <c r="F2210">
        <v>0</v>
      </c>
      <c r="G2210">
        <v>0</v>
      </c>
    </row>
    <row r="2211" spans="1:7" x14ac:dyDescent="0.4">
      <c r="A2211" t="s">
        <v>8955</v>
      </c>
      <c r="B2211" t="s">
        <v>42390</v>
      </c>
      <c r="C2211">
        <v>1</v>
      </c>
      <c r="D2211">
        <v>1</v>
      </c>
      <c r="E2211">
        <v>0</v>
      </c>
      <c r="F2211">
        <v>0</v>
      </c>
      <c r="G2211">
        <v>1</v>
      </c>
    </row>
    <row r="2212" spans="1:7" x14ac:dyDescent="0.4">
      <c r="A2212" t="s">
        <v>8956</v>
      </c>
      <c r="B2212" t="s">
        <v>42393</v>
      </c>
      <c r="C2212">
        <v>1</v>
      </c>
      <c r="D2212">
        <v>0</v>
      </c>
      <c r="E2212">
        <v>0</v>
      </c>
      <c r="F2212">
        <v>0</v>
      </c>
      <c r="G2212">
        <v>2</v>
      </c>
    </row>
    <row r="2213" spans="1:7" x14ac:dyDescent="0.4">
      <c r="A2213" t="s">
        <v>8957</v>
      </c>
      <c r="B2213" t="s">
        <v>42390</v>
      </c>
      <c r="C2213">
        <v>33</v>
      </c>
      <c r="D2213">
        <v>0</v>
      </c>
      <c r="E2213">
        <v>9</v>
      </c>
      <c r="F2213">
        <v>12</v>
      </c>
      <c r="G2213">
        <v>29</v>
      </c>
    </row>
    <row r="2214" spans="1:7" x14ac:dyDescent="0.4">
      <c r="A2214" t="s">
        <v>8958</v>
      </c>
      <c r="B2214" t="s">
        <v>42390</v>
      </c>
      <c r="C2214">
        <v>0</v>
      </c>
      <c r="D2214">
        <v>0</v>
      </c>
      <c r="E2214">
        <v>0</v>
      </c>
      <c r="F2214">
        <v>0</v>
      </c>
      <c r="G2214">
        <v>0</v>
      </c>
    </row>
    <row r="2215" spans="1:7" x14ac:dyDescent="0.4">
      <c r="A2215" t="s">
        <v>8959</v>
      </c>
      <c r="B2215" t="s">
        <v>42390</v>
      </c>
      <c r="C2215">
        <v>0</v>
      </c>
      <c r="D2215">
        <v>0</v>
      </c>
      <c r="E2215">
        <v>0</v>
      </c>
      <c r="F2215">
        <v>0</v>
      </c>
      <c r="G2215">
        <v>0</v>
      </c>
    </row>
    <row r="2216" spans="1:7" x14ac:dyDescent="0.4">
      <c r="A2216" t="s">
        <v>8960</v>
      </c>
      <c r="B2216" t="s">
        <v>42394</v>
      </c>
      <c r="C2216">
        <v>0</v>
      </c>
      <c r="D2216">
        <v>0</v>
      </c>
      <c r="E2216">
        <v>0</v>
      </c>
      <c r="F2216">
        <v>0</v>
      </c>
      <c r="G2216">
        <v>0</v>
      </c>
    </row>
    <row r="2217" spans="1:7" x14ac:dyDescent="0.4">
      <c r="A2217" t="s">
        <v>8961</v>
      </c>
      <c r="B2217" t="s">
        <v>42390</v>
      </c>
      <c r="C2217">
        <v>0</v>
      </c>
      <c r="D2217">
        <v>0</v>
      </c>
      <c r="E2217">
        <v>0</v>
      </c>
      <c r="F2217">
        <v>0</v>
      </c>
      <c r="G2217">
        <v>0</v>
      </c>
    </row>
    <row r="2218" spans="1:7" x14ac:dyDescent="0.4">
      <c r="A2218" t="s">
        <v>8962</v>
      </c>
      <c r="B2218" t="s">
        <v>42392</v>
      </c>
      <c r="C2218">
        <v>1</v>
      </c>
      <c r="D2218">
        <v>0</v>
      </c>
      <c r="E2218">
        <v>0</v>
      </c>
      <c r="F2218">
        <v>1</v>
      </c>
      <c r="G2218">
        <v>1</v>
      </c>
    </row>
    <row r="2219" spans="1:7" x14ac:dyDescent="0.4">
      <c r="A2219" t="s">
        <v>8963</v>
      </c>
      <c r="B2219" t="s">
        <v>42390</v>
      </c>
      <c r="C2219">
        <v>0</v>
      </c>
      <c r="D2219">
        <v>0</v>
      </c>
      <c r="E2219">
        <v>0</v>
      </c>
      <c r="F2219">
        <v>0</v>
      </c>
      <c r="G2219">
        <v>0</v>
      </c>
    </row>
    <row r="2220" spans="1:7" x14ac:dyDescent="0.4">
      <c r="A2220" t="s">
        <v>8964</v>
      </c>
      <c r="B2220" t="s">
        <v>123</v>
      </c>
      <c r="C2220">
        <v>1</v>
      </c>
      <c r="D2220">
        <v>0</v>
      </c>
      <c r="E2220">
        <v>0</v>
      </c>
      <c r="F2220">
        <v>3</v>
      </c>
      <c r="G2220">
        <v>2</v>
      </c>
    </row>
    <row r="2221" spans="1:7" x14ac:dyDescent="0.4">
      <c r="A2221" t="s">
        <v>8965</v>
      </c>
      <c r="B2221" t="s">
        <v>42390</v>
      </c>
      <c r="C2221">
        <v>0</v>
      </c>
      <c r="D2221">
        <v>0</v>
      </c>
      <c r="E2221">
        <v>0</v>
      </c>
      <c r="F2221">
        <v>0</v>
      </c>
      <c r="G2221">
        <v>0</v>
      </c>
    </row>
    <row r="2222" spans="1:7" x14ac:dyDescent="0.4">
      <c r="A2222" t="s">
        <v>8966</v>
      </c>
      <c r="B2222" t="s">
        <v>42390</v>
      </c>
      <c r="C2222">
        <v>0</v>
      </c>
      <c r="D2222">
        <v>0</v>
      </c>
      <c r="E2222">
        <v>0</v>
      </c>
      <c r="F2222">
        <v>0</v>
      </c>
      <c r="G2222">
        <v>0</v>
      </c>
    </row>
    <row r="2223" spans="1:7" x14ac:dyDescent="0.4">
      <c r="A2223" t="s">
        <v>8967</v>
      </c>
      <c r="B2223" t="s">
        <v>42392</v>
      </c>
      <c r="C2223">
        <v>4</v>
      </c>
      <c r="D2223">
        <v>0</v>
      </c>
      <c r="E2223">
        <v>0</v>
      </c>
      <c r="F2223">
        <v>1</v>
      </c>
      <c r="G2223">
        <v>4</v>
      </c>
    </row>
    <row r="2224" spans="1:7" x14ac:dyDescent="0.4">
      <c r="A2224" t="s">
        <v>8968</v>
      </c>
      <c r="B2224" t="s">
        <v>42393</v>
      </c>
      <c r="C2224">
        <v>0</v>
      </c>
      <c r="D2224">
        <v>0</v>
      </c>
      <c r="E2224">
        <v>0</v>
      </c>
      <c r="F2224">
        <v>0</v>
      </c>
      <c r="G2224">
        <v>0</v>
      </c>
    </row>
    <row r="2225" spans="1:7" x14ac:dyDescent="0.4">
      <c r="A2225" t="s">
        <v>8969</v>
      </c>
      <c r="B2225" t="s">
        <v>42390</v>
      </c>
      <c r="C2225">
        <v>9</v>
      </c>
      <c r="D2225">
        <v>1</v>
      </c>
      <c r="E2225">
        <v>4</v>
      </c>
      <c r="F2225">
        <v>2</v>
      </c>
      <c r="G2225">
        <v>4</v>
      </c>
    </row>
    <row r="2226" spans="1:7" x14ac:dyDescent="0.4">
      <c r="A2226" t="s">
        <v>8970</v>
      </c>
      <c r="B2226" t="s">
        <v>123</v>
      </c>
      <c r="C2226">
        <v>0</v>
      </c>
      <c r="D2226">
        <v>0</v>
      </c>
      <c r="E2226">
        <v>0</v>
      </c>
      <c r="F2226">
        <v>0</v>
      </c>
      <c r="G2226">
        <v>0</v>
      </c>
    </row>
    <row r="2227" spans="1:7" x14ac:dyDescent="0.4">
      <c r="A2227" t="s">
        <v>8971</v>
      </c>
      <c r="B2227" t="s">
        <v>42390</v>
      </c>
      <c r="C2227">
        <v>19</v>
      </c>
      <c r="D2227">
        <v>1</v>
      </c>
      <c r="E2227">
        <v>5</v>
      </c>
      <c r="F2227">
        <v>5</v>
      </c>
      <c r="G2227">
        <v>9</v>
      </c>
    </row>
    <row r="2228" spans="1:7" x14ac:dyDescent="0.4">
      <c r="A2228" t="s">
        <v>8972</v>
      </c>
      <c r="B2228" t="s">
        <v>42390</v>
      </c>
      <c r="C2228">
        <v>0</v>
      </c>
      <c r="D2228">
        <v>0</v>
      </c>
      <c r="E2228">
        <v>0</v>
      </c>
      <c r="F2228">
        <v>0</v>
      </c>
      <c r="G2228">
        <v>0</v>
      </c>
    </row>
    <row r="2229" spans="1:7" x14ac:dyDescent="0.4">
      <c r="A2229" t="s">
        <v>8973</v>
      </c>
      <c r="B2229" t="s">
        <v>123</v>
      </c>
      <c r="C2229">
        <v>0</v>
      </c>
      <c r="D2229">
        <v>0</v>
      </c>
      <c r="E2229">
        <v>0</v>
      </c>
      <c r="F2229">
        <v>0</v>
      </c>
      <c r="G2229">
        <v>0</v>
      </c>
    </row>
    <row r="2230" spans="1:7" x14ac:dyDescent="0.4">
      <c r="A2230" t="s">
        <v>8974</v>
      </c>
      <c r="B2230" t="s">
        <v>42393</v>
      </c>
      <c r="C2230">
        <v>0</v>
      </c>
      <c r="D2230">
        <v>0</v>
      </c>
      <c r="E2230">
        <v>0</v>
      </c>
      <c r="F2230">
        <v>0</v>
      </c>
      <c r="G2230">
        <v>0</v>
      </c>
    </row>
    <row r="2231" spans="1:7" x14ac:dyDescent="0.4">
      <c r="A2231" t="s">
        <v>8975</v>
      </c>
      <c r="B2231" t="s">
        <v>42394</v>
      </c>
      <c r="C2231">
        <v>1</v>
      </c>
      <c r="D2231">
        <v>0</v>
      </c>
      <c r="E2231">
        <v>1</v>
      </c>
      <c r="F2231">
        <v>1</v>
      </c>
      <c r="G2231">
        <v>1</v>
      </c>
    </row>
    <row r="2232" spans="1:7" x14ac:dyDescent="0.4">
      <c r="A2232" t="s">
        <v>8976</v>
      </c>
      <c r="B2232" t="s">
        <v>42390</v>
      </c>
      <c r="C2232">
        <v>2</v>
      </c>
      <c r="D2232">
        <v>0</v>
      </c>
      <c r="E2232">
        <v>4</v>
      </c>
      <c r="F2232">
        <v>0</v>
      </c>
      <c r="G2232">
        <v>0</v>
      </c>
    </row>
    <row r="2233" spans="1:7" x14ac:dyDescent="0.4">
      <c r="A2233" t="s">
        <v>8977</v>
      </c>
      <c r="B2233" t="s">
        <v>42391</v>
      </c>
      <c r="C2233">
        <v>0</v>
      </c>
      <c r="D2233">
        <v>0</v>
      </c>
      <c r="E2233">
        <v>0</v>
      </c>
      <c r="F2233">
        <v>0</v>
      </c>
      <c r="G2233">
        <v>0</v>
      </c>
    </row>
    <row r="2234" spans="1:7" x14ac:dyDescent="0.4">
      <c r="A2234" t="s">
        <v>8978</v>
      </c>
      <c r="B2234" t="s">
        <v>42390</v>
      </c>
      <c r="C2234">
        <v>0</v>
      </c>
      <c r="D2234">
        <v>0</v>
      </c>
      <c r="E2234">
        <v>0</v>
      </c>
      <c r="F2234">
        <v>0</v>
      </c>
      <c r="G2234">
        <v>0</v>
      </c>
    </row>
    <row r="2235" spans="1:7" x14ac:dyDescent="0.4">
      <c r="A2235" t="s">
        <v>8979</v>
      </c>
      <c r="B2235" t="s">
        <v>42390</v>
      </c>
      <c r="C2235">
        <v>0</v>
      </c>
      <c r="D2235">
        <v>0</v>
      </c>
      <c r="E2235">
        <v>0</v>
      </c>
      <c r="F2235">
        <v>0</v>
      </c>
      <c r="G2235">
        <v>0</v>
      </c>
    </row>
    <row r="2236" spans="1:7" x14ac:dyDescent="0.4">
      <c r="A2236" t="s">
        <v>8980</v>
      </c>
      <c r="B2236" t="s">
        <v>42390</v>
      </c>
      <c r="C2236">
        <v>131</v>
      </c>
      <c r="D2236">
        <v>15</v>
      </c>
      <c r="E2236">
        <v>38</v>
      </c>
      <c r="F2236">
        <v>44</v>
      </c>
      <c r="G2236">
        <v>99</v>
      </c>
    </row>
    <row r="2237" spans="1:7" x14ac:dyDescent="0.4">
      <c r="A2237" t="s">
        <v>8981</v>
      </c>
      <c r="B2237" t="s">
        <v>42393</v>
      </c>
      <c r="C2237">
        <v>0</v>
      </c>
      <c r="D2237">
        <v>0</v>
      </c>
      <c r="E2237">
        <v>0</v>
      </c>
      <c r="F2237">
        <v>0</v>
      </c>
      <c r="G2237">
        <v>0</v>
      </c>
    </row>
    <row r="2238" spans="1:7" x14ac:dyDescent="0.4">
      <c r="A2238" t="s">
        <v>8982</v>
      </c>
      <c r="B2238" t="s">
        <v>42390</v>
      </c>
      <c r="C2238">
        <v>0</v>
      </c>
      <c r="D2238">
        <v>0</v>
      </c>
      <c r="E2238">
        <v>0</v>
      </c>
      <c r="F2238">
        <v>0</v>
      </c>
      <c r="G2238">
        <v>0</v>
      </c>
    </row>
    <row r="2239" spans="1:7" x14ac:dyDescent="0.4">
      <c r="A2239" t="s">
        <v>8983</v>
      </c>
      <c r="B2239" t="s">
        <v>42390</v>
      </c>
      <c r="C2239">
        <v>0</v>
      </c>
      <c r="D2239">
        <v>0</v>
      </c>
      <c r="E2239">
        <v>0</v>
      </c>
      <c r="F2239">
        <v>0</v>
      </c>
      <c r="G2239">
        <v>0</v>
      </c>
    </row>
    <row r="2240" spans="1:7" x14ac:dyDescent="0.4">
      <c r="A2240" t="s">
        <v>8984</v>
      </c>
      <c r="B2240" t="s">
        <v>42392</v>
      </c>
      <c r="C2240">
        <v>45</v>
      </c>
      <c r="D2240">
        <v>5</v>
      </c>
      <c r="E2240">
        <v>10</v>
      </c>
      <c r="F2240">
        <v>18</v>
      </c>
      <c r="G2240">
        <v>30</v>
      </c>
    </row>
    <row r="2241" spans="1:7" x14ac:dyDescent="0.4">
      <c r="A2241" t="s">
        <v>8985</v>
      </c>
      <c r="B2241" t="s">
        <v>42390</v>
      </c>
      <c r="C2241">
        <v>2</v>
      </c>
      <c r="D2241">
        <v>0</v>
      </c>
      <c r="E2241">
        <v>7</v>
      </c>
      <c r="F2241">
        <v>1</v>
      </c>
      <c r="G2241">
        <v>0</v>
      </c>
    </row>
    <row r="2242" spans="1:7" x14ac:dyDescent="0.4">
      <c r="A2242" t="s">
        <v>8986</v>
      </c>
      <c r="B2242" t="s">
        <v>42392</v>
      </c>
      <c r="C2242">
        <v>10</v>
      </c>
      <c r="D2242">
        <v>2</v>
      </c>
      <c r="E2242">
        <v>1</v>
      </c>
      <c r="F2242">
        <v>2</v>
      </c>
      <c r="G2242">
        <v>2</v>
      </c>
    </row>
    <row r="2243" spans="1:7" x14ac:dyDescent="0.4">
      <c r="A2243" t="s">
        <v>8987</v>
      </c>
      <c r="B2243" t="s">
        <v>42391</v>
      </c>
      <c r="C2243">
        <v>0</v>
      </c>
      <c r="D2243">
        <v>0</v>
      </c>
      <c r="E2243">
        <v>0</v>
      </c>
      <c r="F2243">
        <v>1</v>
      </c>
      <c r="G2243">
        <v>0</v>
      </c>
    </row>
    <row r="2244" spans="1:7" x14ac:dyDescent="0.4">
      <c r="A2244" t="s">
        <v>8988</v>
      </c>
      <c r="B2244" t="s">
        <v>42390</v>
      </c>
      <c r="C2244">
        <v>6</v>
      </c>
      <c r="D2244">
        <v>2</v>
      </c>
      <c r="E2244">
        <v>0</v>
      </c>
      <c r="F2244">
        <v>2</v>
      </c>
      <c r="G2244">
        <v>0</v>
      </c>
    </row>
    <row r="2245" spans="1:7" x14ac:dyDescent="0.4">
      <c r="A2245" t="s">
        <v>8989</v>
      </c>
      <c r="B2245" t="s">
        <v>42390</v>
      </c>
      <c r="C2245">
        <v>32</v>
      </c>
      <c r="D2245">
        <v>2</v>
      </c>
      <c r="E2245">
        <v>9</v>
      </c>
      <c r="F2245">
        <v>9</v>
      </c>
      <c r="G2245">
        <v>5</v>
      </c>
    </row>
    <row r="2246" spans="1:7" x14ac:dyDescent="0.4">
      <c r="A2246" t="s">
        <v>8990</v>
      </c>
      <c r="B2246" t="s">
        <v>42390</v>
      </c>
      <c r="C2246">
        <v>0</v>
      </c>
      <c r="D2246">
        <v>0</v>
      </c>
      <c r="E2246">
        <v>1</v>
      </c>
      <c r="F2246">
        <v>0</v>
      </c>
      <c r="G2246">
        <v>0</v>
      </c>
    </row>
    <row r="2247" spans="1:7" x14ac:dyDescent="0.4">
      <c r="A2247" t="s">
        <v>8991</v>
      </c>
      <c r="B2247" t="s">
        <v>42391</v>
      </c>
      <c r="C2247">
        <v>0</v>
      </c>
      <c r="D2247">
        <v>0</v>
      </c>
      <c r="E2247">
        <v>0</v>
      </c>
      <c r="F2247">
        <v>0</v>
      </c>
      <c r="G2247">
        <v>0</v>
      </c>
    </row>
    <row r="2248" spans="1:7" x14ac:dyDescent="0.4">
      <c r="A2248" t="s">
        <v>8992</v>
      </c>
      <c r="B2248" t="s">
        <v>42390</v>
      </c>
      <c r="C2248">
        <v>2</v>
      </c>
      <c r="D2248">
        <v>4</v>
      </c>
      <c r="E2248">
        <v>0</v>
      </c>
      <c r="F2248">
        <v>1</v>
      </c>
      <c r="G2248">
        <v>2</v>
      </c>
    </row>
    <row r="2249" spans="1:7" x14ac:dyDescent="0.4">
      <c r="A2249" t="s">
        <v>8993</v>
      </c>
      <c r="B2249" t="s">
        <v>42391</v>
      </c>
      <c r="C2249">
        <v>10</v>
      </c>
      <c r="D2249">
        <v>0</v>
      </c>
      <c r="E2249">
        <v>6</v>
      </c>
      <c r="F2249">
        <v>4</v>
      </c>
      <c r="G2249">
        <v>7</v>
      </c>
    </row>
    <row r="2250" spans="1:7" x14ac:dyDescent="0.4">
      <c r="A2250" t="s">
        <v>8994</v>
      </c>
      <c r="B2250" t="s">
        <v>42390</v>
      </c>
      <c r="C2250">
        <v>0</v>
      </c>
      <c r="D2250">
        <v>0</v>
      </c>
      <c r="E2250">
        <v>0</v>
      </c>
      <c r="F2250">
        <v>0</v>
      </c>
      <c r="G2250">
        <v>0</v>
      </c>
    </row>
    <row r="2251" spans="1:7" x14ac:dyDescent="0.4">
      <c r="A2251" t="s">
        <v>8995</v>
      </c>
      <c r="B2251" t="s">
        <v>42393</v>
      </c>
      <c r="C2251">
        <v>24</v>
      </c>
      <c r="D2251">
        <v>1</v>
      </c>
      <c r="E2251">
        <v>3</v>
      </c>
      <c r="F2251">
        <v>3</v>
      </c>
      <c r="G2251">
        <v>3</v>
      </c>
    </row>
    <row r="2252" spans="1:7" x14ac:dyDescent="0.4">
      <c r="A2252" t="s">
        <v>8996</v>
      </c>
      <c r="B2252" t="s">
        <v>42393</v>
      </c>
      <c r="C2252">
        <v>0</v>
      </c>
      <c r="D2252">
        <v>0</v>
      </c>
      <c r="E2252">
        <v>0</v>
      </c>
      <c r="F2252">
        <v>0</v>
      </c>
      <c r="G2252">
        <v>0</v>
      </c>
    </row>
    <row r="2253" spans="1:7" x14ac:dyDescent="0.4">
      <c r="A2253" t="s">
        <v>8997</v>
      </c>
      <c r="B2253" t="s">
        <v>42393</v>
      </c>
      <c r="C2253">
        <v>0</v>
      </c>
      <c r="D2253">
        <v>0</v>
      </c>
      <c r="E2253">
        <v>0</v>
      </c>
      <c r="F2253">
        <v>0</v>
      </c>
      <c r="G2253">
        <v>0</v>
      </c>
    </row>
    <row r="2254" spans="1:7" x14ac:dyDescent="0.4">
      <c r="A2254" t="s">
        <v>8998</v>
      </c>
      <c r="B2254" t="s">
        <v>42390</v>
      </c>
      <c r="C2254">
        <v>11</v>
      </c>
      <c r="D2254">
        <v>1</v>
      </c>
      <c r="E2254">
        <v>3</v>
      </c>
      <c r="F2254">
        <v>4</v>
      </c>
      <c r="G2254">
        <v>2</v>
      </c>
    </row>
    <row r="2255" spans="1:7" x14ac:dyDescent="0.4">
      <c r="A2255" t="s">
        <v>8999</v>
      </c>
      <c r="B2255" t="s">
        <v>42392</v>
      </c>
      <c r="C2255">
        <v>0</v>
      </c>
      <c r="D2255">
        <v>0</v>
      </c>
      <c r="E2255">
        <v>0</v>
      </c>
      <c r="F2255">
        <v>0</v>
      </c>
      <c r="G2255">
        <v>0</v>
      </c>
    </row>
    <row r="2256" spans="1:7" x14ac:dyDescent="0.4">
      <c r="A2256" t="s">
        <v>9000</v>
      </c>
      <c r="B2256" t="s">
        <v>42390</v>
      </c>
      <c r="C2256">
        <v>0</v>
      </c>
      <c r="D2256">
        <v>0</v>
      </c>
      <c r="E2256">
        <v>0</v>
      </c>
      <c r="F2256">
        <v>0</v>
      </c>
      <c r="G2256">
        <v>0</v>
      </c>
    </row>
    <row r="2257" spans="1:7" x14ac:dyDescent="0.4">
      <c r="A2257" t="s">
        <v>9001</v>
      </c>
      <c r="B2257" t="s">
        <v>42390</v>
      </c>
      <c r="C2257">
        <v>7</v>
      </c>
      <c r="D2257">
        <v>0</v>
      </c>
      <c r="E2257">
        <v>0</v>
      </c>
      <c r="F2257">
        <v>0</v>
      </c>
      <c r="G2257">
        <v>0</v>
      </c>
    </row>
    <row r="2258" spans="1:7" x14ac:dyDescent="0.4">
      <c r="A2258" t="s">
        <v>9002</v>
      </c>
      <c r="B2258" t="s">
        <v>42390</v>
      </c>
      <c r="C2258">
        <v>1</v>
      </c>
      <c r="D2258">
        <v>0</v>
      </c>
      <c r="E2258">
        <v>0</v>
      </c>
      <c r="F2258">
        <v>0</v>
      </c>
      <c r="G2258">
        <v>1</v>
      </c>
    </row>
    <row r="2259" spans="1:7" x14ac:dyDescent="0.4">
      <c r="A2259" t="s">
        <v>9003</v>
      </c>
      <c r="B2259" t="s">
        <v>42392</v>
      </c>
      <c r="C2259">
        <v>0</v>
      </c>
      <c r="D2259">
        <v>0</v>
      </c>
      <c r="E2259">
        <v>0</v>
      </c>
      <c r="F2259">
        <v>0</v>
      </c>
      <c r="G2259">
        <v>1</v>
      </c>
    </row>
    <row r="2260" spans="1:7" x14ac:dyDescent="0.4">
      <c r="A2260" t="s">
        <v>9004</v>
      </c>
      <c r="B2260" t="s">
        <v>42393</v>
      </c>
      <c r="C2260">
        <v>0</v>
      </c>
      <c r="D2260">
        <v>0</v>
      </c>
      <c r="E2260">
        <v>0</v>
      </c>
      <c r="F2260">
        <v>0</v>
      </c>
      <c r="G2260">
        <v>0</v>
      </c>
    </row>
    <row r="2261" spans="1:7" x14ac:dyDescent="0.4">
      <c r="A2261" t="s">
        <v>9005</v>
      </c>
      <c r="B2261" t="s">
        <v>42390</v>
      </c>
      <c r="C2261">
        <v>0</v>
      </c>
      <c r="D2261">
        <v>0</v>
      </c>
      <c r="E2261">
        <v>0</v>
      </c>
      <c r="F2261">
        <v>0</v>
      </c>
      <c r="G2261">
        <v>0</v>
      </c>
    </row>
    <row r="2262" spans="1:7" x14ac:dyDescent="0.4">
      <c r="A2262" t="s">
        <v>9006</v>
      </c>
      <c r="B2262" t="s">
        <v>123</v>
      </c>
      <c r="C2262">
        <v>0</v>
      </c>
      <c r="D2262">
        <v>0</v>
      </c>
      <c r="E2262">
        <v>0</v>
      </c>
      <c r="F2262">
        <v>1</v>
      </c>
      <c r="G2262">
        <v>0</v>
      </c>
    </row>
    <row r="2263" spans="1:7" x14ac:dyDescent="0.4">
      <c r="A2263" t="s">
        <v>9007</v>
      </c>
      <c r="B2263" t="s">
        <v>42391</v>
      </c>
      <c r="C2263">
        <v>1</v>
      </c>
      <c r="D2263">
        <v>0</v>
      </c>
      <c r="E2263">
        <v>0</v>
      </c>
      <c r="F2263">
        <v>1</v>
      </c>
      <c r="G2263">
        <v>1</v>
      </c>
    </row>
    <row r="2264" spans="1:7" x14ac:dyDescent="0.4">
      <c r="A2264" t="s">
        <v>9008</v>
      </c>
      <c r="B2264" t="s">
        <v>42390</v>
      </c>
      <c r="C2264">
        <v>0</v>
      </c>
      <c r="D2264">
        <v>0</v>
      </c>
      <c r="E2264">
        <v>0</v>
      </c>
      <c r="F2264">
        <v>0</v>
      </c>
      <c r="G2264">
        <v>0</v>
      </c>
    </row>
    <row r="2265" spans="1:7" x14ac:dyDescent="0.4">
      <c r="A2265" t="s">
        <v>9009</v>
      </c>
      <c r="B2265" t="s">
        <v>42390</v>
      </c>
      <c r="C2265">
        <v>0</v>
      </c>
      <c r="D2265">
        <v>0</v>
      </c>
      <c r="E2265">
        <v>0</v>
      </c>
      <c r="F2265">
        <v>0</v>
      </c>
      <c r="G2265">
        <v>0</v>
      </c>
    </row>
    <row r="2266" spans="1:7" x14ac:dyDescent="0.4">
      <c r="A2266" t="s">
        <v>9010</v>
      </c>
      <c r="B2266" t="s">
        <v>42394</v>
      </c>
      <c r="C2266">
        <v>0</v>
      </c>
      <c r="D2266">
        <v>0</v>
      </c>
      <c r="E2266">
        <v>0</v>
      </c>
      <c r="F2266">
        <v>0</v>
      </c>
      <c r="G2266">
        <v>0</v>
      </c>
    </row>
    <row r="2267" spans="1:7" x14ac:dyDescent="0.4">
      <c r="A2267" t="s">
        <v>9011</v>
      </c>
      <c r="B2267" t="s">
        <v>42390</v>
      </c>
      <c r="C2267">
        <v>1</v>
      </c>
      <c r="D2267">
        <v>0</v>
      </c>
      <c r="E2267">
        <v>0</v>
      </c>
      <c r="F2267">
        <v>0</v>
      </c>
      <c r="G2267">
        <v>0</v>
      </c>
    </row>
    <row r="2268" spans="1:7" x14ac:dyDescent="0.4">
      <c r="A2268" t="s">
        <v>9012</v>
      </c>
      <c r="B2268" t="s">
        <v>42391</v>
      </c>
      <c r="C2268">
        <v>4</v>
      </c>
      <c r="D2268">
        <v>2</v>
      </c>
      <c r="E2268">
        <v>2</v>
      </c>
      <c r="F2268">
        <v>0</v>
      </c>
      <c r="G2268">
        <v>0</v>
      </c>
    </row>
    <row r="2269" spans="1:7" x14ac:dyDescent="0.4">
      <c r="A2269" t="s">
        <v>9013</v>
      </c>
      <c r="B2269" t="s">
        <v>81</v>
      </c>
      <c r="C2269">
        <v>29</v>
      </c>
      <c r="D2269">
        <v>6</v>
      </c>
      <c r="E2269">
        <v>2</v>
      </c>
      <c r="F2269">
        <v>5</v>
      </c>
      <c r="G2269">
        <v>7</v>
      </c>
    </row>
    <row r="2270" spans="1:7" x14ac:dyDescent="0.4">
      <c r="A2270" t="s">
        <v>9014</v>
      </c>
      <c r="B2270" t="s">
        <v>42390</v>
      </c>
      <c r="C2270">
        <v>36</v>
      </c>
      <c r="D2270">
        <v>2</v>
      </c>
      <c r="E2270">
        <v>5</v>
      </c>
      <c r="F2270">
        <v>7</v>
      </c>
      <c r="G2270">
        <v>16</v>
      </c>
    </row>
    <row r="2271" spans="1:7" x14ac:dyDescent="0.4">
      <c r="A2271" t="s">
        <v>9015</v>
      </c>
      <c r="B2271" t="s">
        <v>42393</v>
      </c>
      <c r="C2271">
        <v>7</v>
      </c>
      <c r="D2271">
        <v>0</v>
      </c>
      <c r="E2271">
        <v>0</v>
      </c>
      <c r="F2271">
        <v>0</v>
      </c>
      <c r="G2271">
        <v>2</v>
      </c>
    </row>
    <row r="2272" spans="1:7" x14ac:dyDescent="0.4">
      <c r="A2272" t="s">
        <v>9016</v>
      </c>
      <c r="B2272" t="s">
        <v>81</v>
      </c>
      <c r="C2272">
        <v>7</v>
      </c>
      <c r="D2272">
        <v>0</v>
      </c>
      <c r="E2272">
        <v>0</v>
      </c>
      <c r="F2272">
        <v>2</v>
      </c>
      <c r="G2272">
        <v>2</v>
      </c>
    </row>
    <row r="2273" spans="1:7" x14ac:dyDescent="0.4">
      <c r="A2273" t="s">
        <v>9017</v>
      </c>
      <c r="B2273" t="s">
        <v>42391</v>
      </c>
      <c r="C2273">
        <v>6</v>
      </c>
      <c r="D2273">
        <v>0</v>
      </c>
      <c r="E2273">
        <v>0</v>
      </c>
      <c r="F2273">
        <v>2</v>
      </c>
      <c r="G2273">
        <v>2</v>
      </c>
    </row>
    <row r="2274" spans="1:7" x14ac:dyDescent="0.4">
      <c r="A2274" t="s">
        <v>9018</v>
      </c>
      <c r="B2274" t="s">
        <v>42391</v>
      </c>
      <c r="C2274">
        <v>0</v>
      </c>
      <c r="D2274">
        <v>0</v>
      </c>
      <c r="E2274">
        <v>0</v>
      </c>
      <c r="F2274">
        <v>0</v>
      </c>
      <c r="G2274">
        <v>1</v>
      </c>
    </row>
    <row r="2275" spans="1:7" x14ac:dyDescent="0.4">
      <c r="A2275" t="s">
        <v>9019</v>
      </c>
      <c r="B2275" t="s">
        <v>42390</v>
      </c>
      <c r="C2275">
        <v>13</v>
      </c>
      <c r="D2275">
        <v>2</v>
      </c>
      <c r="E2275">
        <v>5</v>
      </c>
      <c r="F2275">
        <v>5</v>
      </c>
      <c r="G2275">
        <v>12</v>
      </c>
    </row>
    <row r="2276" spans="1:7" x14ac:dyDescent="0.4">
      <c r="A2276" t="s">
        <v>9020</v>
      </c>
      <c r="B2276" t="s">
        <v>42394</v>
      </c>
      <c r="C2276">
        <v>0</v>
      </c>
      <c r="D2276">
        <v>0</v>
      </c>
      <c r="E2276">
        <v>0</v>
      </c>
      <c r="F2276">
        <v>0</v>
      </c>
      <c r="G2276">
        <v>1</v>
      </c>
    </row>
    <row r="2277" spans="1:7" x14ac:dyDescent="0.4">
      <c r="A2277" t="s">
        <v>9021</v>
      </c>
      <c r="B2277" t="s">
        <v>42390</v>
      </c>
      <c r="C2277">
        <v>5</v>
      </c>
      <c r="D2277">
        <v>2</v>
      </c>
      <c r="E2277">
        <v>1</v>
      </c>
      <c r="F2277">
        <v>2</v>
      </c>
      <c r="G2277">
        <v>3</v>
      </c>
    </row>
    <row r="2278" spans="1:7" x14ac:dyDescent="0.4">
      <c r="A2278" t="s">
        <v>9022</v>
      </c>
      <c r="B2278" t="s">
        <v>42390</v>
      </c>
      <c r="C2278">
        <v>2</v>
      </c>
      <c r="D2278">
        <v>0</v>
      </c>
      <c r="E2278">
        <v>1</v>
      </c>
      <c r="F2278">
        <v>0</v>
      </c>
      <c r="G2278">
        <v>0</v>
      </c>
    </row>
    <row r="2279" spans="1:7" x14ac:dyDescent="0.4">
      <c r="A2279" t="s">
        <v>9023</v>
      </c>
      <c r="B2279" t="s">
        <v>42392</v>
      </c>
      <c r="C2279">
        <v>16</v>
      </c>
      <c r="D2279">
        <v>1</v>
      </c>
      <c r="E2279">
        <v>0</v>
      </c>
      <c r="F2279">
        <v>6</v>
      </c>
      <c r="G2279">
        <v>10</v>
      </c>
    </row>
    <row r="2280" spans="1:7" x14ac:dyDescent="0.4">
      <c r="A2280" t="s">
        <v>9024</v>
      </c>
      <c r="B2280" t="s">
        <v>42390</v>
      </c>
      <c r="C2280">
        <v>0</v>
      </c>
      <c r="D2280">
        <v>0</v>
      </c>
      <c r="E2280">
        <v>0</v>
      </c>
      <c r="F2280">
        <v>0</v>
      </c>
      <c r="G2280">
        <v>0</v>
      </c>
    </row>
    <row r="2281" spans="1:7" x14ac:dyDescent="0.4">
      <c r="A2281" t="s">
        <v>9025</v>
      </c>
      <c r="B2281" t="s">
        <v>123</v>
      </c>
      <c r="C2281">
        <v>2</v>
      </c>
      <c r="D2281">
        <v>0</v>
      </c>
      <c r="E2281">
        <v>0</v>
      </c>
      <c r="F2281">
        <v>0</v>
      </c>
      <c r="G2281">
        <v>1</v>
      </c>
    </row>
    <row r="2282" spans="1:7" x14ac:dyDescent="0.4">
      <c r="A2282" t="s">
        <v>9026</v>
      </c>
      <c r="B2282" t="s">
        <v>123</v>
      </c>
      <c r="C2282">
        <v>0</v>
      </c>
      <c r="D2282">
        <v>0</v>
      </c>
      <c r="E2282">
        <v>0</v>
      </c>
      <c r="F2282">
        <v>0</v>
      </c>
      <c r="G2282">
        <v>0</v>
      </c>
    </row>
    <row r="2283" spans="1:7" x14ac:dyDescent="0.4">
      <c r="A2283" t="s">
        <v>9027</v>
      </c>
      <c r="B2283" t="s">
        <v>42390</v>
      </c>
      <c r="C2283">
        <v>1</v>
      </c>
      <c r="D2283">
        <v>0</v>
      </c>
      <c r="E2283">
        <v>0</v>
      </c>
      <c r="F2283">
        <v>2</v>
      </c>
      <c r="G2283">
        <v>0</v>
      </c>
    </row>
    <row r="2284" spans="1:7" x14ac:dyDescent="0.4">
      <c r="A2284" t="s">
        <v>9028</v>
      </c>
      <c r="B2284" t="s">
        <v>42390</v>
      </c>
      <c r="C2284">
        <v>0</v>
      </c>
      <c r="D2284">
        <v>0</v>
      </c>
      <c r="E2284">
        <v>0</v>
      </c>
      <c r="F2284">
        <v>0</v>
      </c>
      <c r="G2284">
        <v>0</v>
      </c>
    </row>
    <row r="2285" spans="1:7" x14ac:dyDescent="0.4">
      <c r="A2285" t="s">
        <v>9029</v>
      </c>
      <c r="B2285" t="s">
        <v>42392</v>
      </c>
      <c r="C2285">
        <v>2</v>
      </c>
      <c r="D2285">
        <v>1</v>
      </c>
      <c r="E2285">
        <v>2</v>
      </c>
      <c r="F2285">
        <v>0</v>
      </c>
      <c r="G2285">
        <v>3</v>
      </c>
    </row>
    <row r="2286" spans="1:7" x14ac:dyDescent="0.4">
      <c r="A2286" t="s">
        <v>9030</v>
      </c>
      <c r="B2286" t="s">
        <v>42390</v>
      </c>
      <c r="C2286">
        <v>3</v>
      </c>
      <c r="D2286">
        <v>0</v>
      </c>
      <c r="E2286">
        <v>0</v>
      </c>
      <c r="F2286">
        <v>0</v>
      </c>
      <c r="G2286">
        <v>0</v>
      </c>
    </row>
    <row r="2287" spans="1:7" x14ac:dyDescent="0.4">
      <c r="A2287" t="s">
        <v>9031</v>
      </c>
      <c r="B2287" t="s">
        <v>42390</v>
      </c>
      <c r="C2287">
        <v>3</v>
      </c>
      <c r="D2287">
        <v>0</v>
      </c>
      <c r="E2287">
        <v>0</v>
      </c>
      <c r="F2287">
        <v>0</v>
      </c>
      <c r="G2287">
        <v>0</v>
      </c>
    </row>
    <row r="2288" spans="1:7" x14ac:dyDescent="0.4">
      <c r="A2288" t="s">
        <v>9032</v>
      </c>
      <c r="B2288" t="s">
        <v>42390</v>
      </c>
      <c r="C2288">
        <v>4</v>
      </c>
      <c r="D2288">
        <v>1</v>
      </c>
      <c r="E2288">
        <v>0</v>
      </c>
      <c r="F2288">
        <v>1</v>
      </c>
      <c r="G2288">
        <v>1</v>
      </c>
    </row>
    <row r="2289" spans="1:7" x14ac:dyDescent="0.4">
      <c r="A2289" t="s">
        <v>9033</v>
      </c>
      <c r="B2289" t="s">
        <v>42390</v>
      </c>
      <c r="C2289">
        <v>0</v>
      </c>
      <c r="D2289">
        <v>0</v>
      </c>
      <c r="E2289">
        <v>0</v>
      </c>
      <c r="F2289">
        <v>0</v>
      </c>
      <c r="G2289">
        <v>0</v>
      </c>
    </row>
    <row r="2290" spans="1:7" x14ac:dyDescent="0.4">
      <c r="A2290" t="s">
        <v>9034</v>
      </c>
      <c r="B2290" t="s">
        <v>42394</v>
      </c>
      <c r="C2290">
        <v>0</v>
      </c>
      <c r="D2290">
        <v>0</v>
      </c>
      <c r="E2290">
        <v>0</v>
      </c>
      <c r="F2290">
        <v>0</v>
      </c>
      <c r="G2290">
        <v>1</v>
      </c>
    </row>
    <row r="2291" spans="1:7" x14ac:dyDescent="0.4">
      <c r="A2291" t="s">
        <v>9035</v>
      </c>
      <c r="B2291" t="s">
        <v>42390</v>
      </c>
      <c r="C2291">
        <v>0</v>
      </c>
      <c r="D2291">
        <v>0</v>
      </c>
      <c r="E2291">
        <v>0</v>
      </c>
      <c r="F2291">
        <v>0</v>
      </c>
      <c r="G2291">
        <v>0</v>
      </c>
    </row>
    <row r="2292" spans="1:7" x14ac:dyDescent="0.4">
      <c r="A2292" t="s">
        <v>9036</v>
      </c>
      <c r="B2292" t="s">
        <v>42390</v>
      </c>
      <c r="C2292">
        <v>0</v>
      </c>
      <c r="D2292">
        <v>0</v>
      </c>
      <c r="E2292">
        <v>0</v>
      </c>
      <c r="F2292">
        <v>0</v>
      </c>
      <c r="G2292">
        <v>0</v>
      </c>
    </row>
    <row r="2293" spans="1:7" x14ac:dyDescent="0.4">
      <c r="A2293" t="s">
        <v>9037</v>
      </c>
      <c r="B2293" t="s">
        <v>42390</v>
      </c>
      <c r="C2293">
        <v>4</v>
      </c>
      <c r="D2293">
        <v>1</v>
      </c>
      <c r="E2293">
        <v>0</v>
      </c>
      <c r="F2293">
        <v>1</v>
      </c>
      <c r="G2293">
        <v>2</v>
      </c>
    </row>
    <row r="2294" spans="1:7" x14ac:dyDescent="0.4">
      <c r="A2294" t="s">
        <v>9038</v>
      </c>
      <c r="B2294" t="s">
        <v>42391</v>
      </c>
      <c r="C2294">
        <v>1</v>
      </c>
      <c r="D2294">
        <v>0</v>
      </c>
      <c r="E2294">
        <v>0</v>
      </c>
      <c r="F2294">
        <v>0</v>
      </c>
      <c r="G2294">
        <v>0</v>
      </c>
    </row>
    <row r="2295" spans="1:7" x14ac:dyDescent="0.4">
      <c r="A2295" t="s">
        <v>9039</v>
      </c>
      <c r="B2295" t="s">
        <v>42390</v>
      </c>
      <c r="C2295">
        <v>0</v>
      </c>
      <c r="D2295">
        <v>0</v>
      </c>
      <c r="E2295">
        <v>0</v>
      </c>
      <c r="F2295">
        <v>0</v>
      </c>
      <c r="G2295">
        <v>0</v>
      </c>
    </row>
    <row r="2296" spans="1:7" x14ac:dyDescent="0.4">
      <c r="A2296" t="s">
        <v>9040</v>
      </c>
      <c r="B2296" t="s">
        <v>42390</v>
      </c>
      <c r="C2296">
        <v>3</v>
      </c>
      <c r="D2296">
        <v>0</v>
      </c>
      <c r="E2296">
        <v>0</v>
      </c>
      <c r="F2296">
        <v>0</v>
      </c>
      <c r="G2296">
        <v>0</v>
      </c>
    </row>
    <row r="2297" spans="1:7" x14ac:dyDescent="0.4">
      <c r="A2297" t="s">
        <v>9041</v>
      </c>
      <c r="B2297" t="s">
        <v>42393</v>
      </c>
      <c r="C2297">
        <v>0</v>
      </c>
      <c r="D2297">
        <v>0</v>
      </c>
      <c r="E2297">
        <v>0</v>
      </c>
      <c r="F2297">
        <v>0</v>
      </c>
      <c r="G2297">
        <v>0</v>
      </c>
    </row>
    <row r="2298" spans="1:7" x14ac:dyDescent="0.4">
      <c r="A2298" t="s">
        <v>9042</v>
      </c>
      <c r="B2298" t="s">
        <v>42390</v>
      </c>
      <c r="C2298">
        <v>2</v>
      </c>
      <c r="D2298">
        <v>0</v>
      </c>
      <c r="E2298">
        <v>0</v>
      </c>
      <c r="F2298">
        <v>0</v>
      </c>
      <c r="G2298">
        <v>0</v>
      </c>
    </row>
    <row r="2299" spans="1:7" x14ac:dyDescent="0.4">
      <c r="A2299" t="s">
        <v>9043</v>
      </c>
      <c r="B2299" t="s">
        <v>42390</v>
      </c>
      <c r="C2299">
        <v>3</v>
      </c>
      <c r="D2299">
        <v>0</v>
      </c>
      <c r="E2299">
        <v>3</v>
      </c>
      <c r="F2299">
        <v>2</v>
      </c>
      <c r="G2299">
        <v>4</v>
      </c>
    </row>
    <row r="2300" spans="1:7" x14ac:dyDescent="0.4">
      <c r="A2300" t="s">
        <v>9044</v>
      </c>
      <c r="B2300" t="s">
        <v>42390</v>
      </c>
      <c r="C2300">
        <v>5</v>
      </c>
      <c r="D2300">
        <v>1</v>
      </c>
      <c r="E2300">
        <v>2</v>
      </c>
      <c r="F2300">
        <v>0</v>
      </c>
      <c r="G2300">
        <v>1</v>
      </c>
    </row>
    <row r="2301" spans="1:7" x14ac:dyDescent="0.4">
      <c r="A2301" t="s">
        <v>9045</v>
      </c>
      <c r="B2301" t="s">
        <v>42390</v>
      </c>
      <c r="C2301">
        <v>0</v>
      </c>
      <c r="D2301">
        <v>0</v>
      </c>
      <c r="E2301">
        <v>0</v>
      </c>
      <c r="F2301">
        <v>0</v>
      </c>
      <c r="G2301">
        <v>0</v>
      </c>
    </row>
    <row r="2302" spans="1:7" x14ac:dyDescent="0.4">
      <c r="A2302" t="s">
        <v>9046</v>
      </c>
      <c r="B2302" t="s">
        <v>42390</v>
      </c>
      <c r="C2302">
        <v>0</v>
      </c>
      <c r="D2302">
        <v>0</v>
      </c>
      <c r="E2302">
        <v>0</v>
      </c>
      <c r="F2302">
        <v>0</v>
      </c>
      <c r="G2302">
        <v>0</v>
      </c>
    </row>
    <row r="2303" spans="1:7" x14ac:dyDescent="0.4">
      <c r="A2303" t="s">
        <v>9047</v>
      </c>
      <c r="B2303" t="s">
        <v>42390</v>
      </c>
      <c r="C2303">
        <v>0</v>
      </c>
      <c r="D2303">
        <v>0</v>
      </c>
      <c r="E2303">
        <v>0</v>
      </c>
      <c r="F2303">
        <v>0</v>
      </c>
      <c r="G2303">
        <v>0</v>
      </c>
    </row>
    <row r="2304" spans="1:7" x14ac:dyDescent="0.4">
      <c r="A2304" t="s">
        <v>9048</v>
      </c>
      <c r="B2304" t="s">
        <v>42390</v>
      </c>
      <c r="C2304">
        <v>1</v>
      </c>
      <c r="D2304">
        <v>0</v>
      </c>
      <c r="E2304">
        <v>0</v>
      </c>
      <c r="F2304">
        <v>0</v>
      </c>
      <c r="G2304">
        <v>0</v>
      </c>
    </row>
    <row r="2305" spans="1:7" x14ac:dyDescent="0.4">
      <c r="A2305" t="s">
        <v>9049</v>
      </c>
      <c r="B2305" t="s">
        <v>42394</v>
      </c>
      <c r="C2305">
        <v>0</v>
      </c>
      <c r="D2305">
        <v>0</v>
      </c>
      <c r="E2305">
        <v>0</v>
      </c>
      <c r="F2305">
        <v>0</v>
      </c>
      <c r="G2305">
        <v>0</v>
      </c>
    </row>
    <row r="2306" spans="1:7" x14ac:dyDescent="0.4">
      <c r="A2306" t="s">
        <v>9050</v>
      </c>
      <c r="B2306" t="s">
        <v>42390</v>
      </c>
      <c r="C2306">
        <v>22</v>
      </c>
      <c r="D2306">
        <v>2</v>
      </c>
      <c r="E2306">
        <v>5</v>
      </c>
      <c r="F2306">
        <v>1</v>
      </c>
      <c r="G2306">
        <v>13</v>
      </c>
    </row>
    <row r="2307" spans="1:7" x14ac:dyDescent="0.4">
      <c r="A2307" t="s">
        <v>9051</v>
      </c>
      <c r="B2307" t="s">
        <v>42391</v>
      </c>
      <c r="C2307">
        <v>2</v>
      </c>
      <c r="D2307">
        <v>0</v>
      </c>
      <c r="E2307">
        <v>1</v>
      </c>
      <c r="F2307">
        <v>0</v>
      </c>
      <c r="G2307">
        <v>2</v>
      </c>
    </row>
    <row r="2308" spans="1:7" x14ac:dyDescent="0.4">
      <c r="A2308" t="s">
        <v>9052</v>
      </c>
      <c r="B2308" t="s">
        <v>42390</v>
      </c>
      <c r="C2308">
        <v>0</v>
      </c>
      <c r="D2308">
        <v>0</v>
      </c>
      <c r="E2308">
        <v>0</v>
      </c>
      <c r="F2308">
        <v>0</v>
      </c>
      <c r="G2308">
        <v>0</v>
      </c>
    </row>
    <row r="2309" spans="1:7" x14ac:dyDescent="0.4">
      <c r="A2309" t="s">
        <v>9053</v>
      </c>
      <c r="B2309" t="s">
        <v>42393</v>
      </c>
      <c r="C2309">
        <v>0</v>
      </c>
      <c r="D2309">
        <v>0</v>
      </c>
      <c r="E2309">
        <v>0</v>
      </c>
      <c r="F2309">
        <v>0</v>
      </c>
      <c r="G2309">
        <v>0</v>
      </c>
    </row>
    <row r="2310" spans="1:7" x14ac:dyDescent="0.4">
      <c r="A2310" t="s">
        <v>9054</v>
      </c>
      <c r="B2310" t="s">
        <v>42390</v>
      </c>
      <c r="C2310">
        <v>0</v>
      </c>
      <c r="D2310">
        <v>0</v>
      </c>
      <c r="E2310">
        <v>0</v>
      </c>
      <c r="F2310">
        <v>0</v>
      </c>
      <c r="G2310">
        <v>0</v>
      </c>
    </row>
    <row r="2311" spans="1:7" x14ac:dyDescent="0.4">
      <c r="A2311" t="s">
        <v>9055</v>
      </c>
      <c r="B2311" t="s">
        <v>42390</v>
      </c>
      <c r="C2311">
        <v>0</v>
      </c>
      <c r="D2311">
        <v>0</v>
      </c>
      <c r="E2311">
        <v>1</v>
      </c>
      <c r="F2311">
        <v>0</v>
      </c>
      <c r="G2311">
        <v>0</v>
      </c>
    </row>
    <row r="2312" spans="1:7" x14ac:dyDescent="0.4">
      <c r="A2312" t="s">
        <v>9056</v>
      </c>
      <c r="B2312" t="s">
        <v>42391</v>
      </c>
      <c r="C2312">
        <v>0</v>
      </c>
      <c r="D2312">
        <v>0</v>
      </c>
      <c r="E2312">
        <v>0</v>
      </c>
      <c r="F2312">
        <v>0</v>
      </c>
      <c r="G2312">
        <v>1</v>
      </c>
    </row>
    <row r="2313" spans="1:7" x14ac:dyDescent="0.4">
      <c r="A2313" t="s">
        <v>9057</v>
      </c>
      <c r="B2313" t="s">
        <v>42390</v>
      </c>
      <c r="C2313">
        <v>26</v>
      </c>
      <c r="D2313">
        <v>1</v>
      </c>
      <c r="E2313">
        <v>7</v>
      </c>
      <c r="F2313">
        <v>6</v>
      </c>
      <c r="G2313">
        <v>12</v>
      </c>
    </row>
    <row r="2314" spans="1:7" x14ac:dyDescent="0.4">
      <c r="A2314" t="s">
        <v>9058</v>
      </c>
      <c r="B2314" t="s">
        <v>42390</v>
      </c>
      <c r="C2314">
        <v>3</v>
      </c>
      <c r="D2314">
        <v>0</v>
      </c>
      <c r="E2314">
        <v>5</v>
      </c>
      <c r="F2314">
        <v>1</v>
      </c>
      <c r="G2314">
        <v>4</v>
      </c>
    </row>
    <row r="2315" spans="1:7" x14ac:dyDescent="0.4">
      <c r="A2315" t="s">
        <v>9059</v>
      </c>
      <c r="B2315" t="s">
        <v>42392</v>
      </c>
      <c r="C2315">
        <v>0</v>
      </c>
      <c r="D2315">
        <v>0</v>
      </c>
      <c r="E2315">
        <v>0</v>
      </c>
      <c r="F2315">
        <v>0</v>
      </c>
      <c r="G2315">
        <v>0</v>
      </c>
    </row>
    <row r="2316" spans="1:7" x14ac:dyDescent="0.4">
      <c r="A2316" t="s">
        <v>9060</v>
      </c>
      <c r="B2316" t="s">
        <v>42393</v>
      </c>
      <c r="C2316">
        <v>1</v>
      </c>
      <c r="D2316">
        <v>1</v>
      </c>
      <c r="E2316">
        <v>0</v>
      </c>
      <c r="F2316">
        <v>0</v>
      </c>
      <c r="G2316">
        <v>1</v>
      </c>
    </row>
    <row r="2317" spans="1:7" x14ac:dyDescent="0.4">
      <c r="A2317" t="s">
        <v>9061</v>
      </c>
      <c r="B2317" t="s">
        <v>42390</v>
      </c>
      <c r="C2317">
        <v>0</v>
      </c>
      <c r="D2317">
        <v>0</v>
      </c>
      <c r="E2317">
        <v>0</v>
      </c>
      <c r="F2317">
        <v>0</v>
      </c>
      <c r="G2317">
        <v>0</v>
      </c>
    </row>
    <row r="2318" spans="1:7" x14ac:dyDescent="0.4">
      <c r="A2318" t="s">
        <v>9062</v>
      </c>
      <c r="B2318" t="s">
        <v>42392</v>
      </c>
      <c r="C2318">
        <v>6</v>
      </c>
      <c r="D2318">
        <v>0</v>
      </c>
      <c r="E2318">
        <v>0</v>
      </c>
      <c r="F2318">
        <v>0</v>
      </c>
      <c r="G2318">
        <v>5</v>
      </c>
    </row>
    <row r="2319" spans="1:7" x14ac:dyDescent="0.4">
      <c r="A2319" t="s">
        <v>9063</v>
      </c>
      <c r="B2319" t="s">
        <v>42390</v>
      </c>
      <c r="C2319">
        <v>3</v>
      </c>
      <c r="D2319">
        <v>3</v>
      </c>
      <c r="E2319">
        <v>0</v>
      </c>
      <c r="F2319">
        <v>1</v>
      </c>
      <c r="G2319">
        <v>2</v>
      </c>
    </row>
    <row r="2320" spans="1:7" x14ac:dyDescent="0.4">
      <c r="A2320" t="s">
        <v>9064</v>
      </c>
      <c r="B2320" t="s">
        <v>42393</v>
      </c>
      <c r="C2320">
        <v>1</v>
      </c>
      <c r="D2320">
        <v>0</v>
      </c>
      <c r="E2320">
        <v>0</v>
      </c>
      <c r="F2320">
        <v>2</v>
      </c>
      <c r="G2320">
        <v>0</v>
      </c>
    </row>
    <row r="2321" spans="1:7" x14ac:dyDescent="0.4">
      <c r="A2321" t="s">
        <v>9065</v>
      </c>
      <c r="B2321" t="s">
        <v>42391</v>
      </c>
      <c r="C2321">
        <v>7</v>
      </c>
      <c r="D2321">
        <v>0</v>
      </c>
      <c r="E2321">
        <v>3</v>
      </c>
      <c r="F2321">
        <v>3</v>
      </c>
      <c r="G2321">
        <v>5</v>
      </c>
    </row>
    <row r="2322" spans="1:7" x14ac:dyDescent="0.4">
      <c r="A2322" t="s">
        <v>9066</v>
      </c>
      <c r="B2322" t="s">
        <v>42390</v>
      </c>
      <c r="C2322">
        <v>0</v>
      </c>
      <c r="D2322">
        <v>0</v>
      </c>
      <c r="E2322">
        <v>0</v>
      </c>
      <c r="F2322">
        <v>0</v>
      </c>
      <c r="G2322">
        <v>0</v>
      </c>
    </row>
    <row r="2323" spans="1:7" x14ac:dyDescent="0.4">
      <c r="A2323" t="s">
        <v>9067</v>
      </c>
      <c r="B2323" t="s">
        <v>42390</v>
      </c>
      <c r="C2323">
        <v>1</v>
      </c>
      <c r="D2323">
        <v>0</v>
      </c>
      <c r="E2323">
        <v>0</v>
      </c>
      <c r="F2323">
        <v>0</v>
      </c>
      <c r="G2323">
        <v>0</v>
      </c>
    </row>
    <row r="2324" spans="1:7" x14ac:dyDescent="0.4">
      <c r="A2324" t="s">
        <v>9068</v>
      </c>
      <c r="B2324" t="s">
        <v>42390</v>
      </c>
      <c r="C2324">
        <v>0</v>
      </c>
      <c r="D2324">
        <v>0</v>
      </c>
      <c r="E2324">
        <v>0</v>
      </c>
      <c r="F2324">
        <v>0</v>
      </c>
      <c r="G2324">
        <v>0</v>
      </c>
    </row>
    <row r="2325" spans="1:7" x14ac:dyDescent="0.4">
      <c r="A2325" t="s">
        <v>9069</v>
      </c>
      <c r="B2325" t="s">
        <v>42390</v>
      </c>
      <c r="C2325">
        <v>5</v>
      </c>
      <c r="D2325">
        <v>1</v>
      </c>
      <c r="E2325">
        <v>0</v>
      </c>
      <c r="F2325">
        <v>0</v>
      </c>
      <c r="G2325">
        <v>0</v>
      </c>
    </row>
    <row r="2326" spans="1:7" x14ac:dyDescent="0.4">
      <c r="A2326" t="s">
        <v>9070</v>
      </c>
      <c r="B2326" t="s">
        <v>42392</v>
      </c>
      <c r="C2326">
        <v>13</v>
      </c>
      <c r="D2326">
        <v>4</v>
      </c>
      <c r="E2326">
        <v>1</v>
      </c>
      <c r="F2326">
        <v>0</v>
      </c>
      <c r="G2326">
        <v>1</v>
      </c>
    </row>
    <row r="2327" spans="1:7" x14ac:dyDescent="0.4">
      <c r="A2327" t="s">
        <v>9071</v>
      </c>
      <c r="B2327" t="s">
        <v>42390</v>
      </c>
      <c r="C2327">
        <v>0</v>
      </c>
      <c r="D2327">
        <v>0</v>
      </c>
      <c r="E2327">
        <v>0</v>
      </c>
      <c r="F2327">
        <v>0</v>
      </c>
      <c r="G2327">
        <v>0</v>
      </c>
    </row>
    <row r="2328" spans="1:7" x14ac:dyDescent="0.4">
      <c r="A2328" t="s">
        <v>9072</v>
      </c>
      <c r="B2328" t="s">
        <v>42390</v>
      </c>
      <c r="C2328">
        <v>0</v>
      </c>
      <c r="D2328">
        <v>0</v>
      </c>
      <c r="E2328">
        <v>0</v>
      </c>
      <c r="F2328">
        <v>0</v>
      </c>
      <c r="G2328">
        <v>1</v>
      </c>
    </row>
    <row r="2329" spans="1:7" x14ac:dyDescent="0.4">
      <c r="A2329" t="s">
        <v>9073</v>
      </c>
      <c r="B2329" t="s">
        <v>42392</v>
      </c>
      <c r="C2329">
        <v>0</v>
      </c>
      <c r="D2329">
        <v>0</v>
      </c>
      <c r="E2329">
        <v>0</v>
      </c>
      <c r="F2329">
        <v>0</v>
      </c>
      <c r="G2329">
        <v>3</v>
      </c>
    </row>
    <row r="2330" spans="1:7" x14ac:dyDescent="0.4">
      <c r="A2330" t="s">
        <v>9074</v>
      </c>
      <c r="B2330" t="s">
        <v>42390</v>
      </c>
      <c r="C2330">
        <v>0</v>
      </c>
      <c r="D2330">
        <v>0</v>
      </c>
      <c r="E2330">
        <v>0</v>
      </c>
      <c r="F2330">
        <v>0</v>
      </c>
      <c r="G2330">
        <v>0</v>
      </c>
    </row>
    <row r="2331" spans="1:7" x14ac:dyDescent="0.4">
      <c r="A2331" t="s">
        <v>9075</v>
      </c>
      <c r="B2331" t="s">
        <v>42393</v>
      </c>
      <c r="C2331">
        <v>2</v>
      </c>
      <c r="D2331">
        <v>0</v>
      </c>
      <c r="E2331">
        <v>3</v>
      </c>
      <c r="F2331">
        <v>1</v>
      </c>
      <c r="G2331">
        <v>3</v>
      </c>
    </row>
    <row r="2332" spans="1:7" x14ac:dyDescent="0.4">
      <c r="A2332" t="s">
        <v>9076</v>
      </c>
      <c r="B2332" t="s">
        <v>42391</v>
      </c>
      <c r="C2332">
        <v>54</v>
      </c>
      <c r="D2332">
        <v>2</v>
      </c>
      <c r="E2332">
        <v>11</v>
      </c>
      <c r="F2332">
        <v>3</v>
      </c>
      <c r="G2332">
        <v>18</v>
      </c>
    </row>
    <row r="2333" spans="1:7" x14ac:dyDescent="0.4">
      <c r="A2333" t="s">
        <v>9077</v>
      </c>
      <c r="B2333" t="s">
        <v>42390</v>
      </c>
      <c r="C2333">
        <v>0</v>
      </c>
      <c r="D2333">
        <v>0</v>
      </c>
      <c r="E2333">
        <v>0</v>
      </c>
      <c r="F2333">
        <v>0</v>
      </c>
      <c r="G2333">
        <v>0</v>
      </c>
    </row>
    <row r="2334" spans="1:7" x14ac:dyDescent="0.4">
      <c r="A2334" t="s">
        <v>9078</v>
      </c>
      <c r="B2334" t="s">
        <v>42392</v>
      </c>
      <c r="C2334">
        <v>1</v>
      </c>
      <c r="D2334">
        <v>0</v>
      </c>
      <c r="E2334">
        <v>0</v>
      </c>
      <c r="F2334">
        <v>0</v>
      </c>
      <c r="G2334">
        <v>0</v>
      </c>
    </row>
    <row r="2335" spans="1:7" x14ac:dyDescent="0.4">
      <c r="A2335" t="s">
        <v>9079</v>
      </c>
      <c r="B2335" t="s">
        <v>42390</v>
      </c>
      <c r="C2335">
        <v>0</v>
      </c>
      <c r="D2335">
        <v>1</v>
      </c>
      <c r="E2335">
        <v>1</v>
      </c>
      <c r="F2335">
        <v>0</v>
      </c>
      <c r="G2335">
        <v>2</v>
      </c>
    </row>
    <row r="2336" spans="1:7" x14ac:dyDescent="0.4">
      <c r="A2336" t="s">
        <v>9080</v>
      </c>
      <c r="B2336" t="s">
        <v>42391</v>
      </c>
      <c r="C2336">
        <v>0</v>
      </c>
      <c r="D2336">
        <v>0</v>
      </c>
      <c r="E2336">
        <v>0</v>
      </c>
      <c r="F2336">
        <v>0</v>
      </c>
      <c r="G2336">
        <v>0</v>
      </c>
    </row>
    <row r="2337" spans="1:7" x14ac:dyDescent="0.4">
      <c r="A2337" t="s">
        <v>9081</v>
      </c>
      <c r="B2337" t="s">
        <v>42391</v>
      </c>
      <c r="C2337">
        <v>1</v>
      </c>
      <c r="D2337">
        <v>0</v>
      </c>
      <c r="E2337">
        <v>0</v>
      </c>
      <c r="F2337">
        <v>0</v>
      </c>
      <c r="G2337">
        <v>1</v>
      </c>
    </row>
    <row r="2338" spans="1:7" x14ac:dyDescent="0.4">
      <c r="A2338" t="s">
        <v>9082</v>
      </c>
      <c r="B2338" t="s">
        <v>42390</v>
      </c>
      <c r="C2338">
        <v>0</v>
      </c>
      <c r="D2338">
        <v>0</v>
      </c>
      <c r="E2338">
        <v>0</v>
      </c>
      <c r="F2338">
        <v>0</v>
      </c>
      <c r="G2338">
        <v>0</v>
      </c>
    </row>
    <row r="2339" spans="1:7" x14ac:dyDescent="0.4">
      <c r="A2339" t="s">
        <v>9083</v>
      </c>
      <c r="B2339" t="s">
        <v>42393</v>
      </c>
      <c r="C2339">
        <v>1</v>
      </c>
      <c r="D2339">
        <v>0</v>
      </c>
      <c r="E2339">
        <v>0</v>
      </c>
      <c r="F2339">
        <v>0</v>
      </c>
      <c r="G2339">
        <v>2</v>
      </c>
    </row>
    <row r="2340" spans="1:7" x14ac:dyDescent="0.4">
      <c r="A2340" t="s">
        <v>9084</v>
      </c>
      <c r="B2340" t="s">
        <v>42394</v>
      </c>
      <c r="C2340">
        <v>0</v>
      </c>
      <c r="D2340">
        <v>0</v>
      </c>
      <c r="E2340">
        <v>0</v>
      </c>
      <c r="F2340">
        <v>0</v>
      </c>
      <c r="G2340">
        <v>0</v>
      </c>
    </row>
    <row r="2341" spans="1:7" x14ac:dyDescent="0.4">
      <c r="A2341" t="s">
        <v>9085</v>
      </c>
      <c r="B2341" t="s">
        <v>42390</v>
      </c>
      <c r="C2341">
        <v>0</v>
      </c>
      <c r="D2341">
        <v>1</v>
      </c>
      <c r="E2341">
        <v>2</v>
      </c>
      <c r="F2341">
        <v>1</v>
      </c>
      <c r="G2341">
        <v>1</v>
      </c>
    </row>
    <row r="2342" spans="1:7" x14ac:dyDescent="0.4">
      <c r="A2342" t="s">
        <v>9086</v>
      </c>
      <c r="B2342" t="s">
        <v>42393</v>
      </c>
      <c r="C2342">
        <v>0</v>
      </c>
      <c r="D2342">
        <v>0</v>
      </c>
      <c r="E2342">
        <v>0</v>
      </c>
      <c r="F2342">
        <v>0</v>
      </c>
      <c r="G2342">
        <v>0</v>
      </c>
    </row>
    <row r="2343" spans="1:7" x14ac:dyDescent="0.4">
      <c r="A2343" t="s">
        <v>9087</v>
      </c>
      <c r="B2343" t="s">
        <v>42394</v>
      </c>
      <c r="C2343">
        <v>0</v>
      </c>
      <c r="D2343">
        <v>0</v>
      </c>
      <c r="E2343">
        <v>1</v>
      </c>
      <c r="F2343">
        <v>0</v>
      </c>
      <c r="G2343">
        <v>0</v>
      </c>
    </row>
    <row r="2344" spans="1:7" x14ac:dyDescent="0.4">
      <c r="A2344" t="s">
        <v>9088</v>
      </c>
      <c r="B2344" t="s">
        <v>42393</v>
      </c>
      <c r="C2344">
        <v>3</v>
      </c>
      <c r="D2344">
        <v>0</v>
      </c>
      <c r="E2344">
        <v>0</v>
      </c>
      <c r="F2344">
        <v>0</v>
      </c>
      <c r="G2344">
        <v>2</v>
      </c>
    </row>
    <row r="2345" spans="1:7" x14ac:dyDescent="0.4">
      <c r="A2345" t="s">
        <v>9089</v>
      </c>
      <c r="B2345" t="s">
        <v>42393</v>
      </c>
      <c r="C2345">
        <v>0</v>
      </c>
      <c r="D2345">
        <v>0</v>
      </c>
      <c r="E2345">
        <v>0</v>
      </c>
      <c r="F2345">
        <v>0</v>
      </c>
      <c r="G2345">
        <v>0</v>
      </c>
    </row>
    <row r="2346" spans="1:7" x14ac:dyDescent="0.4">
      <c r="A2346" t="s">
        <v>9090</v>
      </c>
      <c r="B2346" t="s">
        <v>42390</v>
      </c>
      <c r="C2346">
        <v>1</v>
      </c>
      <c r="D2346">
        <v>1</v>
      </c>
      <c r="E2346">
        <v>1</v>
      </c>
      <c r="F2346">
        <v>0</v>
      </c>
      <c r="G2346">
        <v>0</v>
      </c>
    </row>
    <row r="2347" spans="1:7" x14ac:dyDescent="0.4">
      <c r="A2347" t="s">
        <v>9091</v>
      </c>
      <c r="B2347" t="s">
        <v>42393</v>
      </c>
      <c r="C2347">
        <v>0</v>
      </c>
      <c r="D2347">
        <v>0</v>
      </c>
      <c r="E2347">
        <v>0</v>
      </c>
      <c r="F2347">
        <v>0</v>
      </c>
      <c r="G2347">
        <v>0</v>
      </c>
    </row>
    <row r="2348" spans="1:7" x14ac:dyDescent="0.4">
      <c r="A2348" t="s">
        <v>9092</v>
      </c>
      <c r="B2348" t="s">
        <v>42390</v>
      </c>
      <c r="C2348">
        <v>1</v>
      </c>
      <c r="D2348">
        <v>0</v>
      </c>
      <c r="E2348">
        <v>1</v>
      </c>
      <c r="F2348">
        <v>0</v>
      </c>
      <c r="G2348">
        <v>0</v>
      </c>
    </row>
    <row r="2349" spans="1:7" x14ac:dyDescent="0.4">
      <c r="A2349" t="s">
        <v>9093</v>
      </c>
      <c r="B2349" t="s">
        <v>42394</v>
      </c>
      <c r="C2349">
        <v>0</v>
      </c>
      <c r="D2349">
        <v>0</v>
      </c>
      <c r="E2349">
        <v>0</v>
      </c>
      <c r="F2349">
        <v>0</v>
      </c>
      <c r="G2349">
        <v>0</v>
      </c>
    </row>
    <row r="2350" spans="1:7" x14ac:dyDescent="0.4">
      <c r="A2350" t="s">
        <v>9094</v>
      </c>
      <c r="B2350" t="s">
        <v>42390</v>
      </c>
      <c r="C2350">
        <v>0</v>
      </c>
      <c r="D2350">
        <v>0</v>
      </c>
      <c r="E2350">
        <v>0</v>
      </c>
      <c r="F2350">
        <v>0</v>
      </c>
      <c r="G2350">
        <v>0</v>
      </c>
    </row>
    <row r="2351" spans="1:7" x14ac:dyDescent="0.4">
      <c r="A2351" t="s">
        <v>9095</v>
      </c>
      <c r="B2351" t="s">
        <v>42393</v>
      </c>
      <c r="C2351">
        <v>11</v>
      </c>
      <c r="D2351">
        <v>1</v>
      </c>
      <c r="E2351">
        <v>5</v>
      </c>
      <c r="F2351">
        <v>1</v>
      </c>
      <c r="G2351">
        <v>5</v>
      </c>
    </row>
    <row r="2352" spans="1:7" x14ac:dyDescent="0.4">
      <c r="A2352" t="s">
        <v>9096</v>
      </c>
      <c r="B2352" t="s">
        <v>42390</v>
      </c>
      <c r="C2352">
        <v>0</v>
      </c>
      <c r="D2352">
        <v>0</v>
      </c>
      <c r="E2352">
        <v>0</v>
      </c>
      <c r="F2352">
        <v>0</v>
      </c>
      <c r="G2352">
        <v>0</v>
      </c>
    </row>
    <row r="2353" spans="1:7" x14ac:dyDescent="0.4">
      <c r="A2353" t="s">
        <v>9097</v>
      </c>
      <c r="B2353" t="s">
        <v>42390</v>
      </c>
      <c r="C2353">
        <v>0</v>
      </c>
      <c r="D2353">
        <v>0</v>
      </c>
      <c r="E2353">
        <v>0</v>
      </c>
      <c r="F2353">
        <v>0</v>
      </c>
      <c r="G2353">
        <v>0</v>
      </c>
    </row>
    <row r="2354" spans="1:7" x14ac:dyDescent="0.4">
      <c r="A2354" t="s">
        <v>9098</v>
      </c>
      <c r="B2354" t="s">
        <v>42390</v>
      </c>
      <c r="C2354">
        <v>15</v>
      </c>
      <c r="D2354">
        <v>1</v>
      </c>
      <c r="E2354">
        <v>1</v>
      </c>
      <c r="F2354">
        <v>7</v>
      </c>
      <c r="G2354">
        <v>4</v>
      </c>
    </row>
    <row r="2355" spans="1:7" x14ac:dyDescent="0.4">
      <c r="A2355" t="s">
        <v>9099</v>
      </c>
      <c r="B2355" t="s">
        <v>42390</v>
      </c>
      <c r="C2355">
        <v>0</v>
      </c>
      <c r="D2355">
        <v>0</v>
      </c>
      <c r="E2355">
        <v>0</v>
      </c>
      <c r="F2355">
        <v>1</v>
      </c>
      <c r="G2355">
        <v>0</v>
      </c>
    </row>
    <row r="2356" spans="1:7" x14ac:dyDescent="0.4">
      <c r="A2356" t="s">
        <v>9100</v>
      </c>
      <c r="B2356" t="s">
        <v>42391</v>
      </c>
      <c r="C2356">
        <v>0</v>
      </c>
      <c r="D2356">
        <v>0</v>
      </c>
      <c r="E2356">
        <v>0</v>
      </c>
      <c r="F2356">
        <v>0</v>
      </c>
      <c r="G2356">
        <v>0</v>
      </c>
    </row>
    <row r="2357" spans="1:7" x14ac:dyDescent="0.4">
      <c r="A2357" t="s">
        <v>9101</v>
      </c>
      <c r="B2357" t="s">
        <v>123</v>
      </c>
      <c r="C2357">
        <v>1</v>
      </c>
      <c r="D2357">
        <v>1</v>
      </c>
      <c r="E2357">
        <v>3</v>
      </c>
      <c r="F2357">
        <v>0</v>
      </c>
      <c r="G2357">
        <v>1</v>
      </c>
    </row>
    <row r="2358" spans="1:7" x14ac:dyDescent="0.4">
      <c r="A2358" t="s">
        <v>9102</v>
      </c>
      <c r="B2358" t="s">
        <v>42393</v>
      </c>
      <c r="C2358">
        <v>0</v>
      </c>
      <c r="D2358">
        <v>0</v>
      </c>
      <c r="E2358">
        <v>0</v>
      </c>
      <c r="F2358">
        <v>0</v>
      </c>
      <c r="G2358">
        <v>1</v>
      </c>
    </row>
    <row r="2359" spans="1:7" x14ac:dyDescent="0.4">
      <c r="A2359" t="s">
        <v>9103</v>
      </c>
      <c r="B2359" t="s">
        <v>42390</v>
      </c>
      <c r="C2359">
        <v>7</v>
      </c>
      <c r="D2359">
        <v>0</v>
      </c>
      <c r="E2359">
        <v>0</v>
      </c>
      <c r="F2359">
        <v>0</v>
      </c>
      <c r="G2359">
        <v>0</v>
      </c>
    </row>
    <row r="2360" spans="1:7" x14ac:dyDescent="0.4">
      <c r="A2360" t="s">
        <v>9104</v>
      </c>
      <c r="B2360" t="s">
        <v>42390</v>
      </c>
      <c r="C2360">
        <v>0</v>
      </c>
      <c r="D2360">
        <v>0</v>
      </c>
      <c r="E2360">
        <v>0</v>
      </c>
      <c r="F2360">
        <v>0</v>
      </c>
      <c r="G2360">
        <v>0</v>
      </c>
    </row>
    <row r="2361" spans="1:7" x14ac:dyDescent="0.4">
      <c r="A2361" t="s">
        <v>9105</v>
      </c>
      <c r="B2361" t="s">
        <v>42390</v>
      </c>
      <c r="C2361">
        <v>0</v>
      </c>
      <c r="D2361">
        <v>0</v>
      </c>
      <c r="E2361">
        <v>0</v>
      </c>
      <c r="F2361">
        <v>0</v>
      </c>
      <c r="G2361">
        <v>0</v>
      </c>
    </row>
    <row r="2362" spans="1:7" x14ac:dyDescent="0.4">
      <c r="A2362" t="s">
        <v>9106</v>
      </c>
      <c r="B2362" t="s">
        <v>42391</v>
      </c>
      <c r="C2362">
        <v>0</v>
      </c>
      <c r="D2362">
        <v>0</v>
      </c>
      <c r="E2362">
        <v>0</v>
      </c>
      <c r="F2362">
        <v>0</v>
      </c>
      <c r="G2362">
        <v>1</v>
      </c>
    </row>
    <row r="2363" spans="1:7" x14ac:dyDescent="0.4">
      <c r="A2363" t="s">
        <v>9107</v>
      </c>
      <c r="B2363" t="s">
        <v>42393</v>
      </c>
      <c r="C2363">
        <v>0</v>
      </c>
      <c r="D2363">
        <v>0</v>
      </c>
      <c r="E2363">
        <v>0</v>
      </c>
      <c r="F2363">
        <v>0</v>
      </c>
      <c r="G2363">
        <v>0</v>
      </c>
    </row>
    <row r="2364" spans="1:7" x14ac:dyDescent="0.4">
      <c r="A2364" t="s">
        <v>9108</v>
      </c>
      <c r="B2364" t="s">
        <v>42390</v>
      </c>
      <c r="C2364">
        <v>112</v>
      </c>
      <c r="D2364">
        <v>12</v>
      </c>
      <c r="E2364">
        <v>22</v>
      </c>
      <c r="F2364">
        <v>22</v>
      </c>
      <c r="G2364">
        <v>45</v>
      </c>
    </row>
    <row r="2365" spans="1:7" x14ac:dyDescent="0.4">
      <c r="A2365" t="s">
        <v>9109</v>
      </c>
      <c r="B2365" t="s">
        <v>42390</v>
      </c>
      <c r="C2365">
        <v>13</v>
      </c>
      <c r="D2365">
        <v>2</v>
      </c>
      <c r="E2365">
        <v>4</v>
      </c>
      <c r="F2365">
        <v>11</v>
      </c>
      <c r="G2365">
        <v>7</v>
      </c>
    </row>
    <row r="2366" spans="1:7" x14ac:dyDescent="0.4">
      <c r="A2366" t="s">
        <v>9110</v>
      </c>
      <c r="B2366" t="s">
        <v>42390</v>
      </c>
      <c r="C2366">
        <v>1</v>
      </c>
      <c r="D2366">
        <v>0</v>
      </c>
      <c r="E2366">
        <v>0</v>
      </c>
      <c r="F2366">
        <v>0</v>
      </c>
      <c r="G2366">
        <v>1</v>
      </c>
    </row>
    <row r="2367" spans="1:7" x14ac:dyDescent="0.4">
      <c r="A2367" t="s">
        <v>9111</v>
      </c>
      <c r="B2367" t="s">
        <v>42390</v>
      </c>
      <c r="C2367">
        <v>15</v>
      </c>
      <c r="D2367">
        <v>1</v>
      </c>
      <c r="E2367">
        <v>4</v>
      </c>
      <c r="F2367">
        <v>3</v>
      </c>
      <c r="G2367">
        <v>7</v>
      </c>
    </row>
    <row r="2368" spans="1:7" x14ac:dyDescent="0.4">
      <c r="A2368" t="s">
        <v>9112</v>
      </c>
      <c r="B2368" t="s">
        <v>42390</v>
      </c>
      <c r="C2368">
        <v>0</v>
      </c>
      <c r="D2368">
        <v>0</v>
      </c>
      <c r="E2368">
        <v>0</v>
      </c>
      <c r="F2368">
        <v>0</v>
      </c>
      <c r="G2368">
        <v>0</v>
      </c>
    </row>
    <row r="2369" spans="1:7" x14ac:dyDescent="0.4">
      <c r="A2369" t="s">
        <v>9113</v>
      </c>
      <c r="B2369" t="s">
        <v>42393</v>
      </c>
      <c r="C2369">
        <v>0</v>
      </c>
      <c r="D2369">
        <v>0</v>
      </c>
      <c r="E2369">
        <v>0</v>
      </c>
      <c r="F2369">
        <v>0</v>
      </c>
      <c r="G2369">
        <v>0</v>
      </c>
    </row>
    <row r="2370" spans="1:7" x14ac:dyDescent="0.4">
      <c r="A2370" t="s">
        <v>9114</v>
      </c>
      <c r="B2370" t="s">
        <v>42390</v>
      </c>
      <c r="C2370">
        <v>63</v>
      </c>
      <c r="D2370">
        <v>1</v>
      </c>
      <c r="E2370">
        <v>10</v>
      </c>
      <c r="F2370">
        <v>15</v>
      </c>
      <c r="G2370">
        <v>22</v>
      </c>
    </row>
    <row r="2371" spans="1:7" x14ac:dyDescent="0.4">
      <c r="A2371" t="s">
        <v>9115</v>
      </c>
      <c r="B2371" t="s">
        <v>42390</v>
      </c>
      <c r="C2371">
        <v>9</v>
      </c>
      <c r="D2371">
        <v>2</v>
      </c>
      <c r="E2371">
        <v>4</v>
      </c>
      <c r="F2371">
        <v>3</v>
      </c>
      <c r="G2371">
        <v>1</v>
      </c>
    </row>
    <row r="2372" spans="1:7" x14ac:dyDescent="0.4">
      <c r="A2372" t="s">
        <v>9116</v>
      </c>
      <c r="B2372" t="s">
        <v>42393</v>
      </c>
      <c r="C2372">
        <v>0</v>
      </c>
      <c r="D2372">
        <v>0</v>
      </c>
      <c r="E2372">
        <v>0</v>
      </c>
      <c r="F2372">
        <v>0</v>
      </c>
      <c r="G2372">
        <v>0</v>
      </c>
    </row>
    <row r="2373" spans="1:7" x14ac:dyDescent="0.4">
      <c r="A2373" t="s">
        <v>9117</v>
      </c>
      <c r="B2373" t="s">
        <v>42390</v>
      </c>
      <c r="C2373">
        <v>2</v>
      </c>
      <c r="D2373">
        <v>0</v>
      </c>
      <c r="E2373">
        <v>0</v>
      </c>
      <c r="F2373">
        <v>0</v>
      </c>
      <c r="G2373">
        <v>0</v>
      </c>
    </row>
    <row r="2374" spans="1:7" x14ac:dyDescent="0.4">
      <c r="A2374" t="s">
        <v>9118</v>
      </c>
      <c r="B2374" t="s">
        <v>42391</v>
      </c>
      <c r="C2374">
        <v>5</v>
      </c>
      <c r="D2374">
        <v>1</v>
      </c>
      <c r="E2374">
        <v>0</v>
      </c>
      <c r="F2374">
        <v>0</v>
      </c>
      <c r="G2374">
        <v>1</v>
      </c>
    </row>
    <row r="2375" spans="1:7" x14ac:dyDescent="0.4">
      <c r="A2375" t="s">
        <v>9119</v>
      </c>
      <c r="B2375" t="s">
        <v>42390</v>
      </c>
      <c r="C2375">
        <v>27</v>
      </c>
      <c r="D2375">
        <v>1</v>
      </c>
      <c r="E2375">
        <v>6</v>
      </c>
      <c r="F2375">
        <v>4</v>
      </c>
      <c r="G2375">
        <v>8</v>
      </c>
    </row>
    <row r="2376" spans="1:7" x14ac:dyDescent="0.4">
      <c r="A2376" t="s">
        <v>9120</v>
      </c>
      <c r="B2376" t="s">
        <v>42390</v>
      </c>
      <c r="C2376">
        <v>22</v>
      </c>
      <c r="D2376">
        <v>2</v>
      </c>
      <c r="E2376">
        <v>1</v>
      </c>
      <c r="F2376">
        <v>2</v>
      </c>
      <c r="G2376">
        <v>10</v>
      </c>
    </row>
    <row r="2377" spans="1:7" x14ac:dyDescent="0.4">
      <c r="A2377" t="s">
        <v>9121</v>
      </c>
      <c r="B2377" t="s">
        <v>42390</v>
      </c>
      <c r="C2377">
        <v>58</v>
      </c>
      <c r="D2377">
        <v>6</v>
      </c>
      <c r="E2377">
        <v>8</v>
      </c>
      <c r="F2377">
        <v>14</v>
      </c>
      <c r="G2377">
        <v>21</v>
      </c>
    </row>
    <row r="2378" spans="1:7" x14ac:dyDescent="0.4">
      <c r="A2378" t="s">
        <v>9122</v>
      </c>
      <c r="B2378" t="s">
        <v>42390</v>
      </c>
      <c r="C2378">
        <v>42</v>
      </c>
      <c r="D2378">
        <v>6</v>
      </c>
      <c r="E2378">
        <v>11</v>
      </c>
      <c r="F2378">
        <v>14</v>
      </c>
      <c r="G2378">
        <v>20</v>
      </c>
    </row>
    <row r="2379" spans="1:7" x14ac:dyDescent="0.4">
      <c r="A2379" t="s">
        <v>9123</v>
      </c>
      <c r="B2379" t="s">
        <v>42390</v>
      </c>
      <c r="C2379">
        <v>109</v>
      </c>
      <c r="D2379">
        <v>5</v>
      </c>
      <c r="E2379">
        <v>16</v>
      </c>
      <c r="F2379">
        <v>11</v>
      </c>
      <c r="G2379">
        <v>35</v>
      </c>
    </row>
    <row r="2380" spans="1:7" x14ac:dyDescent="0.4">
      <c r="A2380" t="s">
        <v>9124</v>
      </c>
      <c r="B2380" t="s">
        <v>42390</v>
      </c>
      <c r="C2380">
        <v>0</v>
      </c>
      <c r="D2380">
        <v>0</v>
      </c>
      <c r="E2380">
        <v>0</v>
      </c>
      <c r="F2380">
        <v>0</v>
      </c>
      <c r="G2380">
        <v>0</v>
      </c>
    </row>
    <row r="2381" spans="1:7" x14ac:dyDescent="0.4">
      <c r="A2381" t="s">
        <v>9125</v>
      </c>
      <c r="B2381" t="s">
        <v>42390</v>
      </c>
      <c r="C2381">
        <v>0</v>
      </c>
      <c r="D2381">
        <v>0</v>
      </c>
      <c r="E2381">
        <v>0</v>
      </c>
      <c r="F2381">
        <v>0</v>
      </c>
      <c r="G2381">
        <v>0</v>
      </c>
    </row>
    <row r="2382" spans="1:7" x14ac:dyDescent="0.4">
      <c r="A2382" t="s">
        <v>9126</v>
      </c>
      <c r="B2382" t="s">
        <v>123</v>
      </c>
      <c r="C2382">
        <v>3</v>
      </c>
      <c r="D2382">
        <v>0</v>
      </c>
      <c r="E2382">
        <v>0</v>
      </c>
      <c r="F2382">
        <v>0</v>
      </c>
      <c r="G2382">
        <v>2</v>
      </c>
    </row>
    <row r="2383" spans="1:7" x14ac:dyDescent="0.4">
      <c r="A2383" t="s">
        <v>9127</v>
      </c>
      <c r="B2383" t="s">
        <v>42390</v>
      </c>
      <c r="C2383">
        <v>9</v>
      </c>
      <c r="D2383">
        <v>5</v>
      </c>
      <c r="E2383">
        <v>3</v>
      </c>
      <c r="F2383">
        <v>3</v>
      </c>
      <c r="G2383">
        <v>2</v>
      </c>
    </row>
    <row r="2384" spans="1:7" x14ac:dyDescent="0.4">
      <c r="A2384" t="s">
        <v>9128</v>
      </c>
      <c r="B2384" t="s">
        <v>42394</v>
      </c>
      <c r="C2384">
        <v>3</v>
      </c>
      <c r="D2384">
        <v>2</v>
      </c>
      <c r="E2384">
        <v>2</v>
      </c>
      <c r="F2384">
        <v>0</v>
      </c>
      <c r="G2384">
        <v>1</v>
      </c>
    </row>
    <row r="2385" spans="1:7" x14ac:dyDescent="0.4">
      <c r="A2385" t="s">
        <v>9129</v>
      </c>
      <c r="B2385" t="s">
        <v>42390</v>
      </c>
      <c r="C2385">
        <v>2</v>
      </c>
      <c r="D2385">
        <v>0</v>
      </c>
      <c r="E2385">
        <v>0</v>
      </c>
      <c r="F2385">
        <v>0</v>
      </c>
      <c r="G2385">
        <v>0</v>
      </c>
    </row>
    <row r="2386" spans="1:7" x14ac:dyDescent="0.4">
      <c r="A2386" t="s">
        <v>9130</v>
      </c>
      <c r="B2386" t="s">
        <v>42393</v>
      </c>
      <c r="C2386">
        <v>0</v>
      </c>
      <c r="D2386">
        <v>0</v>
      </c>
      <c r="E2386">
        <v>0</v>
      </c>
      <c r="F2386">
        <v>0</v>
      </c>
      <c r="G2386">
        <v>0</v>
      </c>
    </row>
    <row r="2387" spans="1:7" x14ac:dyDescent="0.4">
      <c r="A2387" t="s">
        <v>9131</v>
      </c>
      <c r="B2387" t="s">
        <v>42390</v>
      </c>
      <c r="C2387">
        <v>0</v>
      </c>
      <c r="D2387">
        <v>0</v>
      </c>
      <c r="E2387">
        <v>0</v>
      </c>
      <c r="F2387">
        <v>0</v>
      </c>
      <c r="G2387">
        <v>0</v>
      </c>
    </row>
    <row r="2388" spans="1:7" x14ac:dyDescent="0.4">
      <c r="A2388" t="s">
        <v>9132</v>
      </c>
      <c r="B2388" t="s">
        <v>42393</v>
      </c>
      <c r="C2388">
        <v>2</v>
      </c>
      <c r="D2388">
        <v>0</v>
      </c>
      <c r="E2388">
        <v>2</v>
      </c>
      <c r="F2388">
        <v>3</v>
      </c>
      <c r="G2388">
        <v>2</v>
      </c>
    </row>
    <row r="2389" spans="1:7" x14ac:dyDescent="0.4">
      <c r="A2389" t="s">
        <v>9133</v>
      </c>
      <c r="B2389" t="s">
        <v>42390</v>
      </c>
      <c r="C2389">
        <v>0</v>
      </c>
      <c r="D2389">
        <v>0</v>
      </c>
      <c r="E2389">
        <v>0</v>
      </c>
      <c r="F2389">
        <v>0</v>
      </c>
      <c r="G2389">
        <v>0</v>
      </c>
    </row>
    <row r="2390" spans="1:7" x14ac:dyDescent="0.4">
      <c r="A2390" t="s">
        <v>9134</v>
      </c>
      <c r="B2390" t="s">
        <v>42392</v>
      </c>
      <c r="C2390">
        <v>0</v>
      </c>
      <c r="D2390">
        <v>0</v>
      </c>
      <c r="E2390">
        <v>2</v>
      </c>
      <c r="F2390">
        <v>0</v>
      </c>
      <c r="G2390">
        <v>1</v>
      </c>
    </row>
    <row r="2391" spans="1:7" x14ac:dyDescent="0.4">
      <c r="A2391" t="s">
        <v>9135</v>
      </c>
      <c r="B2391" t="s">
        <v>42392</v>
      </c>
      <c r="C2391">
        <v>2</v>
      </c>
      <c r="D2391">
        <v>0</v>
      </c>
      <c r="E2391">
        <v>0</v>
      </c>
      <c r="F2391">
        <v>0</v>
      </c>
      <c r="G2391">
        <v>0</v>
      </c>
    </row>
    <row r="2392" spans="1:7" x14ac:dyDescent="0.4">
      <c r="A2392" t="s">
        <v>9136</v>
      </c>
      <c r="B2392" t="s">
        <v>81</v>
      </c>
      <c r="C2392">
        <v>11</v>
      </c>
      <c r="D2392">
        <v>0</v>
      </c>
      <c r="E2392">
        <v>0</v>
      </c>
      <c r="F2392">
        <v>0</v>
      </c>
      <c r="G2392">
        <v>5</v>
      </c>
    </row>
    <row r="2393" spans="1:7" x14ac:dyDescent="0.4">
      <c r="A2393" t="s">
        <v>9137</v>
      </c>
      <c r="B2393" t="s">
        <v>42394</v>
      </c>
      <c r="C2393">
        <v>1</v>
      </c>
      <c r="D2393">
        <v>0</v>
      </c>
      <c r="E2393">
        <v>0</v>
      </c>
      <c r="F2393">
        <v>0</v>
      </c>
      <c r="G2393">
        <v>0</v>
      </c>
    </row>
    <row r="2394" spans="1:7" x14ac:dyDescent="0.4">
      <c r="A2394" t="s">
        <v>9138</v>
      </c>
      <c r="B2394" t="s">
        <v>42390</v>
      </c>
      <c r="C2394">
        <v>1</v>
      </c>
      <c r="D2394">
        <v>0</v>
      </c>
      <c r="E2394">
        <v>0</v>
      </c>
      <c r="F2394">
        <v>0</v>
      </c>
      <c r="G2394">
        <v>0</v>
      </c>
    </row>
    <row r="2395" spans="1:7" x14ac:dyDescent="0.4">
      <c r="A2395" t="s">
        <v>9139</v>
      </c>
      <c r="B2395" t="s">
        <v>42392</v>
      </c>
      <c r="C2395">
        <v>3</v>
      </c>
      <c r="D2395">
        <v>2</v>
      </c>
      <c r="E2395">
        <v>1</v>
      </c>
      <c r="F2395">
        <v>2</v>
      </c>
      <c r="G2395">
        <v>1</v>
      </c>
    </row>
    <row r="2396" spans="1:7" x14ac:dyDescent="0.4">
      <c r="A2396" t="s">
        <v>9140</v>
      </c>
      <c r="B2396" t="s">
        <v>42393</v>
      </c>
      <c r="C2396">
        <v>0</v>
      </c>
      <c r="D2396">
        <v>0</v>
      </c>
      <c r="E2396">
        <v>0</v>
      </c>
      <c r="F2396">
        <v>0</v>
      </c>
      <c r="G2396">
        <v>0</v>
      </c>
    </row>
    <row r="2397" spans="1:7" x14ac:dyDescent="0.4">
      <c r="A2397" t="s">
        <v>9141</v>
      </c>
      <c r="B2397" t="s">
        <v>123</v>
      </c>
      <c r="C2397">
        <v>0</v>
      </c>
      <c r="D2397">
        <v>0</v>
      </c>
      <c r="E2397">
        <v>0</v>
      </c>
      <c r="F2397">
        <v>0</v>
      </c>
      <c r="G2397">
        <v>0</v>
      </c>
    </row>
    <row r="2398" spans="1:7" x14ac:dyDescent="0.4">
      <c r="A2398" t="s">
        <v>9142</v>
      </c>
      <c r="B2398" t="s">
        <v>42390</v>
      </c>
      <c r="C2398">
        <v>6</v>
      </c>
      <c r="D2398">
        <v>1</v>
      </c>
      <c r="E2398">
        <v>1</v>
      </c>
      <c r="F2398">
        <v>2</v>
      </c>
      <c r="G2398">
        <v>3</v>
      </c>
    </row>
    <row r="2399" spans="1:7" x14ac:dyDescent="0.4">
      <c r="A2399" t="s">
        <v>9143</v>
      </c>
      <c r="B2399" t="s">
        <v>42390</v>
      </c>
      <c r="C2399">
        <v>3</v>
      </c>
      <c r="D2399">
        <v>0</v>
      </c>
      <c r="E2399">
        <v>0</v>
      </c>
      <c r="F2399">
        <v>0</v>
      </c>
      <c r="G2399">
        <v>0</v>
      </c>
    </row>
    <row r="2400" spans="1:7" x14ac:dyDescent="0.4">
      <c r="A2400" t="s">
        <v>9144</v>
      </c>
      <c r="B2400" t="s">
        <v>42390</v>
      </c>
      <c r="C2400">
        <v>3</v>
      </c>
      <c r="D2400">
        <v>0</v>
      </c>
      <c r="E2400">
        <v>0</v>
      </c>
      <c r="F2400">
        <v>2</v>
      </c>
      <c r="G2400">
        <v>1</v>
      </c>
    </row>
    <row r="2401" spans="1:7" x14ac:dyDescent="0.4">
      <c r="A2401" t="s">
        <v>9145</v>
      </c>
      <c r="B2401" t="s">
        <v>42391</v>
      </c>
      <c r="C2401">
        <v>0</v>
      </c>
      <c r="D2401">
        <v>0</v>
      </c>
      <c r="E2401">
        <v>0</v>
      </c>
      <c r="F2401">
        <v>0</v>
      </c>
      <c r="G2401">
        <v>2</v>
      </c>
    </row>
    <row r="2402" spans="1:7" x14ac:dyDescent="0.4">
      <c r="A2402" t="s">
        <v>9146</v>
      </c>
      <c r="B2402" t="s">
        <v>42392</v>
      </c>
      <c r="C2402">
        <v>2</v>
      </c>
      <c r="D2402">
        <v>0</v>
      </c>
      <c r="E2402">
        <v>0</v>
      </c>
      <c r="F2402">
        <v>0</v>
      </c>
      <c r="G2402">
        <v>0</v>
      </c>
    </row>
    <row r="2403" spans="1:7" x14ac:dyDescent="0.4">
      <c r="A2403" t="s">
        <v>9147</v>
      </c>
      <c r="B2403" t="s">
        <v>42390</v>
      </c>
      <c r="C2403">
        <v>0</v>
      </c>
      <c r="D2403">
        <v>0</v>
      </c>
      <c r="E2403">
        <v>0</v>
      </c>
      <c r="F2403">
        <v>0</v>
      </c>
      <c r="G2403">
        <v>0</v>
      </c>
    </row>
    <row r="2404" spans="1:7" x14ac:dyDescent="0.4">
      <c r="A2404" t="s">
        <v>9148</v>
      </c>
      <c r="B2404" t="s">
        <v>42391</v>
      </c>
      <c r="C2404">
        <v>1</v>
      </c>
      <c r="D2404">
        <v>2</v>
      </c>
      <c r="E2404">
        <v>0</v>
      </c>
      <c r="F2404">
        <v>2</v>
      </c>
      <c r="G2404">
        <v>0</v>
      </c>
    </row>
    <row r="2405" spans="1:7" x14ac:dyDescent="0.4">
      <c r="A2405" t="s">
        <v>9149</v>
      </c>
      <c r="B2405" t="s">
        <v>42390</v>
      </c>
      <c r="C2405">
        <v>14</v>
      </c>
      <c r="D2405">
        <v>1</v>
      </c>
      <c r="E2405">
        <v>0</v>
      </c>
      <c r="F2405">
        <v>5</v>
      </c>
      <c r="G2405">
        <v>8</v>
      </c>
    </row>
    <row r="2406" spans="1:7" x14ac:dyDescent="0.4">
      <c r="A2406" t="s">
        <v>9150</v>
      </c>
      <c r="B2406" t="s">
        <v>42390</v>
      </c>
      <c r="C2406">
        <v>0</v>
      </c>
      <c r="D2406">
        <v>0</v>
      </c>
      <c r="E2406">
        <v>0</v>
      </c>
      <c r="F2406">
        <v>0</v>
      </c>
      <c r="G2406">
        <v>0</v>
      </c>
    </row>
    <row r="2407" spans="1:7" x14ac:dyDescent="0.4">
      <c r="A2407" t="s">
        <v>9151</v>
      </c>
      <c r="B2407" t="s">
        <v>42392</v>
      </c>
      <c r="C2407">
        <v>0</v>
      </c>
      <c r="D2407">
        <v>0</v>
      </c>
      <c r="E2407">
        <v>4</v>
      </c>
      <c r="F2407">
        <v>0</v>
      </c>
      <c r="G2407">
        <v>0</v>
      </c>
    </row>
    <row r="2408" spans="1:7" x14ac:dyDescent="0.4">
      <c r="A2408" t="s">
        <v>9152</v>
      </c>
      <c r="B2408" t="s">
        <v>42391</v>
      </c>
      <c r="C2408">
        <v>3</v>
      </c>
      <c r="D2408">
        <v>3</v>
      </c>
      <c r="E2408">
        <v>1</v>
      </c>
      <c r="F2408">
        <v>0</v>
      </c>
      <c r="G2408">
        <v>0</v>
      </c>
    </row>
    <row r="2409" spans="1:7" x14ac:dyDescent="0.4">
      <c r="A2409" t="s">
        <v>9153</v>
      </c>
      <c r="B2409" t="s">
        <v>42390</v>
      </c>
      <c r="C2409">
        <v>69</v>
      </c>
      <c r="D2409">
        <v>25</v>
      </c>
      <c r="E2409">
        <v>8</v>
      </c>
      <c r="F2409">
        <v>14</v>
      </c>
      <c r="G2409">
        <v>17</v>
      </c>
    </row>
    <row r="2410" spans="1:7" x14ac:dyDescent="0.4">
      <c r="A2410" t="s">
        <v>9154</v>
      </c>
      <c r="B2410" t="s">
        <v>42391</v>
      </c>
      <c r="C2410">
        <v>3</v>
      </c>
      <c r="D2410">
        <v>0</v>
      </c>
      <c r="E2410">
        <v>1</v>
      </c>
      <c r="F2410">
        <v>0</v>
      </c>
      <c r="G2410">
        <v>0</v>
      </c>
    </row>
    <row r="2411" spans="1:7" x14ac:dyDescent="0.4">
      <c r="A2411" t="s">
        <v>9155</v>
      </c>
      <c r="B2411" t="s">
        <v>42390</v>
      </c>
      <c r="C2411">
        <v>0</v>
      </c>
      <c r="D2411">
        <v>0</v>
      </c>
      <c r="E2411">
        <v>0</v>
      </c>
      <c r="F2411">
        <v>0</v>
      </c>
      <c r="G2411">
        <v>0</v>
      </c>
    </row>
    <row r="2412" spans="1:7" x14ac:dyDescent="0.4">
      <c r="A2412" t="s">
        <v>9156</v>
      </c>
      <c r="B2412" t="s">
        <v>42390</v>
      </c>
      <c r="C2412">
        <v>0</v>
      </c>
      <c r="D2412">
        <v>0</v>
      </c>
      <c r="E2412">
        <v>0</v>
      </c>
      <c r="F2412">
        <v>0</v>
      </c>
      <c r="G2412">
        <v>0</v>
      </c>
    </row>
    <row r="2413" spans="1:7" x14ac:dyDescent="0.4">
      <c r="A2413" t="s">
        <v>9157</v>
      </c>
      <c r="B2413" t="s">
        <v>42392</v>
      </c>
      <c r="C2413">
        <v>0</v>
      </c>
      <c r="D2413">
        <v>0</v>
      </c>
      <c r="E2413">
        <v>0</v>
      </c>
      <c r="F2413">
        <v>0</v>
      </c>
      <c r="G2413">
        <v>0</v>
      </c>
    </row>
    <row r="2414" spans="1:7" x14ac:dyDescent="0.4">
      <c r="A2414" t="s">
        <v>9158</v>
      </c>
      <c r="B2414" t="s">
        <v>42393</v>
      </c>
      <c r="C2414">
        <v>0</v>
      </c>
      <c r="D2414">
        <v>0</v>
      </c>
      <c r="E2414">
        <v>0</v>
      </c>
      <c r="F2414">
        <v>0</v>
      </c>
      <c r="G2414">
        <v>0</v>
      </c>
    </row>
    <row r="2415" spans="1:7" x14ac:dyDescent="0.4">
      <c r="A2415" t="s">
        <v>9159</v>
      </c>
      <c r="B2415" t="s">
        <v>42390</v>
      </c>
      <c r="C2415">
        <v>0</v>
      </c>
      <c r="D2415">
        <v>0</v>
      </c>
      <c r="E2415">
        <v>0</v>
      </c>
      <c r="F2415">
        <v>0</v>
      </c>
      <c r="G2415">
        <v>0</v>
      </c>
    </row>
    <row r="2416" spans="1:7" x14ac:dyDescent="0.4">
      <c r="A2416" t="s">
        <v>9160</v>
      </c>
      <c r="B2416" t="s">
        <v>42390</v>
      </c>
      <c r="C2416">
        <v>1</v>
      </c>
      <c r="D2416">
        <v>0</v>
      </c>
      <c r="E2416">
        <v>0</v>
      </c>
      <c r="F2416">
        <v>0</v>
      </c>
      <c r="G2416">
        <v>1</v>
      </c>
    </row>
    <row r="2417" spans="1:7" x14ac:dyDescent="0.4">
      <c r="A2417" t="s">
        <v>9161</v>
      </c>
      <c r="B2417" t="s">
        <v>42391</v>
      </c>
      <c r="C2417">
        <v>0</v>
      </c>
      <c r="D2417">
        <v>0</v>
      </c>
      <c r="E2417">
        <v>0</v>
      </c>
      <c r="F2417">
        <v>0</v>
      </c>
      <c r="G2417">
        <v>0</v>
      </c>
    </row>
    <row r="2418" spans="1:7" x14ac:dyDescent="0.4">
      <c r="A2418" t="s">
        <v>9162</v>
      </c>
      <c r="B2418" t="s">
        <v>123</v>
      </c>
      <c r="C2418">
        <v>0</v>
      </c>
      <c r="D2418">
        <v>0</v>
      </c>
      <c r="E2418">
        <v>0</v>
      </c>
      <c r="F2418">
        <v>0</v>
      </c>
      <c r="G2418">
        <v>0</v>
      </c>
    </row>
    <row r="2419" spans="1:7" x14ac:dyDescent="0.4">
      <c r="A2419" t="s">
        <v>9163</v>
      </c>
      <c r="B2419" t="s">
        <v>42390</v>
      </c>
      <c r="C2419">
        <v>0</v>
      </c>
      <c r="D2419">
        <v>0</v>
      </c>
      <c r="E2419">
        <v>0</v>
      </c>
      <c r="F2419">
        <v>0</v>
      </c>
      <c r="G2419">
        <v>0</v>
      </c>
    </row>
    <row r="2420" spans="1:7" x14ac:dyDescent="0.4">
      <c r="A2420" t="s">
        <v>9164</v>
      </c>
      <c r="B2420" t="s">
        <v>42390</v>
      </c>
      <c r="C2420">
        <v>0</v>
      </c>
      <c r="D2420">
        <v>0</v>
      </c>
      <c r="E2420">
        <v>0</v>
      </c>
      <c r="F2420">
        <v>0</v>
      </c>
      <c r="G2420">
        <v>0</v>
      </c>
    </row>
    <row r="2421" spans="1:7" x14ac:dyDescent="0.4">
      <c r="A2421" t="s">
        <v>9165</v>
      </c>
      <c r="B2421" t="s">
        <v>42390</v>
      </c>
      <c r="C2421">
        <v>0</v>
      </c>
      <c r="D2421">
        <v>0</v>
      </c>
      <c r="E2421">
        <v>0</v>
      </c>
      <c r="F2421">
        <v>0</v>
      </c>
      <c r="G2421">
        <v>0</v>
      </c>
    </row>
    <row r="2422" spans="1:7" x14ac:dyDescent="0.4">
      <c r="A2422" t="s">
        <v>9166</v>
      </c>
      <c r="B2422" t="s">
        <v>42390</v>
      </c>
      <c r="C2422">
        <v>0</v>
      </c>
      <c r="D2422">
        <v>0</v>
      </c>
      <c r="E2422">
        <v>0</v>
      </c>
      <c r="F2422">
        <v>0</v>
      </c>
      <c r="G2422">
        <v>0</v>
      </c>
    </row>
    <row r="2423" spans="1:7" x14ac:dyDescent="0.4">
      <c r="A2423" t="s">
        <v>9167</v>
      </c>
      <c r="B2423" t="s">
        <v>42390</v>
      </c>
      <c r="C2423">
        <v>0</v>
      </c>
      <c r="D2423">
        <v>0</v>
      </c>
      <c r="E2423">
        <v>0</v>
      </c>
      <c r="F2423">
        <v>0</v>
      </c>
      <c r="G2423">
        <v>0</v>
      </c>
    </row>
    <row r="2424" spans="1:7" x14ac:dyDescent="0.4">
      <c r="A2424" t="s">
        <v>9168</v>
      </c>
      <c r="B2424" t="s">
        <v>42392</v>
      </c>
      <c r="C2424">
        <v>4</v>
      </c>
      <c r="D2424">
        <v>1</v>
      </c>
      <c r="E2424">
        <v>0</v>
      </c>
      <c r="F2424">
        <v>4</v>
      </c>
      <c r="G2424">
        <v>3</v>
      </c>
    </row>
    <row r="2425" spans="1:7" x14ac:dyDescent="0.4">
      <c r="A2425" t="s">
        <v>9169</v>
      </c>
      <c r="B2425" t="s">
        <v>42390</v>
      </c>
      <c r="C2425">
        <v>1</v>
      </c>
      <c r="D2425">
        <v>0</v>
      </c>
      <c r="E2425">
        <v>0</v>
      </c>
      <c r="F2425">
        <v>0</v>
      </c>
      <c r="G2425">
        <v>0</v>
      </c>
    </row>
    <row r="2426" spans="1:7" x14ac:dyDescent="0.4">
      <c r="A2426" t="s">
        <v>9170</v>
      </c>
      <c r="B2426" t="s">
        <v>42390</v>
      </c>
      <c r="C2426">
        <v>16</v>
      </c>
      <c r="D2426">
        <v>2</v>
      </c>
      <c r="E2426">
        <v>3</v>
      </c>
      <c r="F2426">
        <v>2</v>
      </c>
      <c r="G2426">
        <v>0</v>
      </c>
    </row>
    <row r="2427" spans="1:7" x14ac:dyDescent="0.4">
      <c r="A2427" t="s">
        <v>9171</v>
      </c>
      <c r="B2427" t="s">
        <v>42390</v>
      </c>
      <c r="C2427">
        <v>0</v>
      </c>
      <c r="D2427">
        <v>0</v>
      </c>
      <c r="E2427">
        <v>0</v>
      </c>
      <c r="F2427">
        <v>0</v>
      </c>
      <c r="G2427">
        <v>0</v>
      </c>
    </row>
    <row r="2428" spans="1:7" x14ac:dyDescent="0.4">
      <c r="A2428" t="s">
        <v>9172</v>
      </c>
      <c r="B2428" t="s">
        <v>42390</v>
      </c>
      <c r="C2428">
        <v>0</v>
      </c>
      <c r="D2428">
        <v>0</v>
      </c>
      <c r="E2428">
        <v>0</v>
      </c>
      <c r="F2428">
        <v>0</v>
      </c>
      <c r="G2428">
        <v>0</v>
      </c>
    </row>
    <row r="2429" spans="1:7" x14ac:dyDescent="0.4">
      <c r="A2429" t="s">
        <v>9173</v>
      </c>
      <c r="B2429" t="s">
        <v>42393</v>
      </c>
      <c r="C2429">
        <v>7</v>
      </c>
      <c r="D2429">
        <v>0</v>
      </c>
      <c r="E2429">
        <v>1</v>
      </c>
      <c r="F2429">
        <v>0</v>
      </c>
      <c r="G2429">
        <v>4</v>
      </c>
    </row>
    <row r="2430" spans="1:7" x14ac:dyDescent="0.4">
      <c r="A2430" t="s">
        <v>9174</v>
      </c>
      <c r="B2430" t="s">
        <v>42392</v>
      </c>
      <c r="C2430">
        <v>0</v>
      </c>
      <c r="D2430">
        <v>0</v>
      </c>
      <c r="E2430">
        <v>0</v>
      </c>
      <c r="F2430">
        <v>0</v>
      </c>
      <c r="G2430">
        <v>0</v>
      </c>
    </row>
    <row r="2431" spans="1:7" x14ac:dyDescent="0.4">
      <c r="A2431" t="s">
        <v>9175</v>
      </c>
      <c r="B2431" t="s">
        <v>42393</v>
      </c>
      <c r="C2431">
        <v>0</v>
      </c>
      <c r="D2431">
        <v>0</v>
      </c>
      <c r="E2431">
        <v>0</v>
      </c>
      <c r="F2431">
        <v>0</v>
      </c>
      <c r="G2431">
        <v>0</v>
      </c>
    </row>
    <row r="2432" spans="1:7" x14ac:dyDescent="0.4">
      <c r="A2432" t="s">
        <v>9176</v>
      </c>
      <c r="B2432" t="s">
        <v>123</v>
      </c>
      <c r="C2432">
        <v>1</v>
      </c>
      <c r="D2432">
        <v>0</v>
      </c>
      <c r="E2432">
        <v>0</v>
      </c>
      <c r="F2432">
        <v>0</v>
      </c>
      <c r="G2432">
        <v>0</v>
      </c>
    </row>
    <row r="2433" spans="1:7" x14ac:dyDescent="0.4">
      <c r="A2433" t="s">
        <v>9177</v>
      </c>
      <c r="B2433" t="s">
        <v>42394</v>
      </c>
      <c r="C2433">
        <v>0</v>
      </c>
      <c r="D2433">
        <v>0</v>
      </c>
      <c r="E2433">
        <v>0</v>
      </c>
      <c r="F2433">
        <v>0</v>
      </c>
      <c r="G2433">
        <v>0</v>
      </c>
    </row>
    <row r="2434" spans="1:7" x14ac:dyDescent="0.4">
      <c r="A2434" t="s">
        <v>9178</v>
      </c>
      <c r="B2434" t="s">
        <v>42390</v>
      </c>
      <c r="C2434">
        <v>0</v>
      </c>
      <c r="D2434">
        <v>0</v>
      </c>
      <c r="E2434">
        <v>0</v>
      </c>
      <c r="F2434">
        <v>0</v>
      </c>
      <c r="G2434">
        <v>0</v>
      </c>
    </row>
    <row r="2435" spans="1:7" x14ac:dyDescent="0.4">
      <c r="A2435" t="s">
        <v>9179</v>
      </c>
      <c r="B2435" t="s">
        <v>42390</v>
      </c>
      <c r="C2435">
        <v>13</v>
      </c>
      <c r="D2435">
        <v>0</v>
      </c>
      <c r="E2435">
        <v>4</v>
      </c>
      <c r="F2435">
        <v>5</v>
      </c>
      <c r="G2435">
        <v>7</v>
      </c>
    </row>
    <row r="2436" spans="1:7" x14ac:dyDescent="0.4">
      <c r="A2436" t="s">
        <v>9180</v>
      </c>
      <c r="B2436" t="s">
        <v>123</v>
      </c>
      <c r="C2436">
        <v>0</v>
      </c>
      <c r="D2436">
        <v>0</v>
      </c>
      <c r="E2436">
        <v>0</v>
      </c>
      <c r="F2436">
        <v>0</v>
      </c>
      <c r="G2436">
        <v>0</v>
      </c>
    </row>
    <row r="2437" spans="1:7" x14ac:dyDescent="0.4">
      <c r="A2437" t="s">
        <v>9181</v>
      </c>
      <c r="B2437" t="s">
        <v>42390</v>
      </c>
      <c r="C2437">
        <v>8</v>
      </c>
      <c r="D2437">
        <v>0</v>
      </c>
      <c r="E2437">
        <v>0</v>
      </c>
      <c r="F2437">
        <v>1</v>
      </c>
      <c r="G2437">
        <v>0</v>
      </c>
    </row>
    <row r="2438" spans="1:7" x14ac:dyDescent="0.4">
      <c r="A2438" t="s">
        <v>9182</v>
      </c>
      <c r="B2438" t="s">
        <v>42392</v>
      </c>
      <c r="C2438">
        <v>0</v>
      </c>
      <c r="D2438">
        <v>0</v>
      </c>
      <c r="E2438">
        <v>0</v>
      </c>
      <c r="F2438">
        <v>0</v>
      </c>
      <c r="G2438">
        <v>0</v>
      </c>
    </row>
    <row r="2439" spans="1:7" x14ac:dyDescent="0.4">
      <c r="A2439" t="s">
        <v>9183</v>
      </c>
      <c r="B2439" t="s">
        <v>42393</v>
      </c>
      <c r="C2439">
        <v>68</v>
      </c>
      <c r="D2439">
        <v>8</v>
      </c>
      <c r="E2439">
        <v>16</v>
      </c>
      <c r="F2439">
        <v>19</v>
      </c>
      <c r="G2439">
        <v>30</v>
      </c>
    </row>
    <row r="2440" spans="1:7" x14ac:dyDescent="0.4">
      <c r="A2440" t="s">
        <v>9184</v>
      </c>
      <c r="B2440" t="s">
        <v>42391</v>
      </c>
      <c r="C2440">
        <v>4</v>
      </c>
      <c r="D2440">
        <v>0</v>
      </c>
      <c r="E2440">
        <v>1</v>
      </c>
      <c r="F2440">
        <v>0</v>
      </c>
      <c r="G2440">
        <v>2</v>
      </c>
    </row>
    <row r="2441" spans="1:7" x14ac:dyDescent="0.4">
      <c r="A2441" t="s">
        <v>9185</v>
      </c>
      <c r="B2441" t="s">
        <v>42390</v>
      </c>
      <c r="C2441">
        <v>0</v>
      </c>
      <c r="D2441">
        <v>0</v>
      </c>
      <c r="E2441">
        <v>0</v>
      </c>
      <c r="F2441">
        <v>0</v>
      </c>
      <c r="G2441">
        <v>0</v>
      </c>
    </row>
    <row r="2442" spans="1:7" x14ac:dyDescent="0.4">
      <c r="A2442" t="s">
        <v>9186</v>
      </c>
      <c r="B2442" t="s">
        <v>42392</v>
      </c>
      <c r="C2442">
        <v>0</v>
      </c>
      <c r="D2442">
        <v>0</v>
      </c>
      <c r="E2442">
        <v>0</v>
      </c>
      <c r="F2442">
        <v>0</v>
      </c>
      <c r="G2442">
        <v>0</v>
      </c>
    </row>
    <row r="2443" spans="1:7" x14ac:dyDescent="0.4">
      <c r="A2443" t="s">
        <v>9187</v>
      </c>
      <c r="B2443" t="s">
        <v>42394</v>
      </c>
      <c r="C2443">
        <v>0</v>
      </c>
      <c r="D2443">
        <v>0</v>
      </c>
      <c r="E2443">
        <v>0</v>
      </c>
      <c r="F2443">
        <v>0</v>
      </c>
      <c r="G2443">
        <v>0</v>
      </c>
    </row>
    <row r="2444" spans="1:7" x14ac:dyDescent="0.4">
      <c r="A2444" t="s">
        <v>9188</v>
      </c>
      <c r="B2444" t="s">
        <v>42390</v>
      </c>
      <c r="C2444">
        <v>1</v>
      </c>
      <c r="D2444">
        <v>0</v>
      </c>
      <c r="E2444">
        <v>0</v>
      </c>
      <c r="F2444">
        <v>0</v>
      </c>
      <c r="G2444">
        <v>0</v>
      </c>
    </row>
    <row r="2445" spans="1:7" x14ac:dyDescent="0.4">
      <c r="A2445" t="s">
        <v>9189</v>
      </c>
      <c r="B2445" t="s">
        <v>42390</v>
      </c>
      <c r="C2445">
        <v>0</v>
      </c>
      <c r="D2445">
        <v>0</v>
      </c>
      <c r="E2445">
        <v>0</v>
      </c>
      <c r="F2445">
        <v>0</v>
      </c>
      <c r="G2445">
        <v>0</v>
      </c>
    </row>
    <row r="2446" spans="1:7" x14ac:dyDescent="0.4">
      <c r="A2446" t="s">
        <v>9190</v>
      </c>
      <c r="B2446" t="s">
        <v>42390</v>
      </c>
      <c r="C2446">
        <v>0</v>
      </c>
      <c r="D2446">
        <v>0</v>
      </c>
      <c r="E2446">
        <v>0</v>
      </c>
      <c r="F2446">
        <v>0</v>
      </c>
      <c r="G2446">
        <v>0</v>
      </c>
    </row>
    <row r="2447" spans="1:7" x14ac:dyDescent="0.4">
      <c r="A2447" t="s">
        <v>9191</v>
      </c>
      <c r="B2447" t="s">
        <v>42392</v>
      </c>
      <c r="C2447">
        <v>8</v>
      </c>
      <c r="D2447">
        <v>0</v>
      </c>
      <c r="E2447">
        <v>1</v>
      </c>
      <c r="F2447">
        <v>1</v>
      </c>
      <c r="G2447">
        <v>3</v>
      </c>
    </row>
    <row r="2448" spans="1:7" x14ac:dyDescent="0.4">
      <c r="A2448" t="s">
        <v>9192</v>
      </c>
      <c r="B2448" t="s">
        <v>42392</v>
      </c>
      <c r="C2448">
        <v>28</v>
      </c>
      <c r="D2448">
        <v>4</v>
      </c>
      <c r="E2448">
        <v>3</v>
      </c>
      <c r="F2448">
        <v>7</v>
      </c>
      <c r="G2448">
        <v>11</v>
      </c>
    </row>
    <row r="2449" spans="1:7" x14ac:dyDescent="0.4">
      <c r="A2449" t="s">
        <v>9193</v>
      </c>
      <c r="B2449" t="s">
        <v>42390</v>
      </c>
      <c r="C2449">
        <v>0</v>
      </c>
      <c r="D2449">
        <v>0</v>
      </c>
      <c r="E2449">
        <v>1</v>
      </c>
      <c r="F2449">
        <v>0</v>
      </c>
      <c r="G2449">
        <v>0</v>
      </c>
    </row>
    <row r="2450" spans="1:7" x14ac:dyDescent="0.4">
      <c r="A2450" t="s">
        <v>9194</v>
      </c>
      <c r="B2450" t="s">
        <v>42392</v>
      </c>
      <c r="C2450">
        <v>0</v>
      </c>
      <c r="D2450">
        <v>0</v>
      </c>
      <c r="E2450">
        <v>0</v>
      </c>
      <c r="F2450">
        <v>0</v>
      </c>
      <c r="G2450">
        <v>0</v>
      </c>
    </row>
    <row r="2451" spans="1:7" x14ac:dyDescent="0.4">
      <c r="A2451" t="s">
        <v>9195</v>
      </c>
      <c r="B2451" t="s">
        <v>42390</v>
      </c>
      <c r="C2451">
        <v>11</v>
      </c>
      <c r="D2451">
        <v>18</v>
      </c>
      <c r="E2451">
        <v>1</v>
      </c>
      <c r="F2451">
        <v>2</v>
      </c>
      <c r="G2451">
        <v>4</v>
      </c>
    </row>
    <row r="2452" spans="1:7" x14ac:dyDescent="0.4">
      <c r="A2452" t="s">
        <v>9196</v>
      </c>
      <c r="B2452" t="s">
        <v>42390</v>
      </c>
      <c r="C2452">
        <v>59</v>
      </c>
      <c r="D2452">
        <v>3</v>
      </c>
      <c r="E2452">
        <v>16</v>
      </c>
      <c r="F2452">
        <v>13</v>
      </c>
      <c r="G2452">
        <v>36</v>
      </c>
    </row>
    <row r="2453" spans="1:7" x14ac:dyDescent="0.4">
      <c r="A2453" t="s">
        <v>9197</v>
      </c>
      <c r="B2453" t="s">
        <v>42390</v>
      </c>
      <c r="C2453">
        <v>0</v>
      </c>
      <c r="D2453">
        <v>0</v>
      </c>
      <c r="E2453">
        <v>0</v>
      </c>
      <c r="F2453">
        <v>0</v>
      </c>
      <c r="G2453">
        <v>0</v>
      </c>
    </row>
    <row r="2454" spans="1:7" x14ac:dyDescent="0.4">
      <c r="A2454" t="s">
        <v>9198</v>
      </c>
      <c r="B2454" t="s">
        <v>42390</v>
      </c>
      <c r="C2454">
        <v>0</v>
      </c>
      <c r="D2454">
        <v>0</v>
      </c>
      <c r="E2454">
        <v>0</v>
      </c>
      <c r="F2454">
        <v>0</v>
      </c>
      <c r="G2454">
        <v>0</v>
      </c>
    </row>
    <row r="2455" spans="1:7" x14ac:dyDescent="0.4">
      <c r="A2455" t="s">
        <v>9199</v>
      </c>
      <c r="B2455" t="s">
        <v>42390</v>
      </c>
      <c r="C2455">
        <v>4</v>
      </c>
      <c r="D2455">
        <v>0</v>
      </c>
      <c r="E2455">
        <v>0</v>
      </c>
      <c r="F2455">
        <v>0</v>
      </c>
      <c r="G2455">
        <v>1</v>
      </c>
    </row>
    <row r="2456" spans="1:7" x14ac:dyDescent="0.4">
      <c r="A2456" t="s">
        <v>9200</v>
      </c>
      <c r="B2456" t="s">
        <v>123</v>
      </c>
      <c r="C2456">
        <v>0</v>
      </c>
      <c r="D2456">
        <v>0</v>
      </c>
      <c r="E2456">
        <v>0</v>
      </c>
      <c r="F2456">
        <v>0</v>
      </c>
      <c r="G2456">
        <v>0</v>
      </c>
    </row>
    <row r="2457" spans="1:7" x14ac:dyDescent="0.4">
      <c r="A2457" t="s">
        <v>9201</v>
      </c>
      <c r="B2457" t="s">
        <v>42394</v>
      </c>
      <c r="C2457">
        <v>2</v>
      </c>
      <c r="D2457">
        <v>1</v>
      </c>
      <c r="E2457">
        <v>2</v>
      </c>
      <c r="F2457">
        <v>1</v>
      </c>
      <c r="G2457">
        <v>0</v>
      </c>
    </row>
    <row r="2458" spans="1:7" x14ac:dyDescent="0.4">
      <c r="A2458" t="s">
        <v>9202</v>
      </c>
      <c r="B2458" t="s">
        <v>42392</v>
      </c>
      <c r="C2458">
        <v>2</v>
      </c>
      <c r="D2458">
        <v>1</v>
      </c>
      <c r="E2458">
        <v>5</v>
      </c>
      <c r="F2458">
        <v>2</v>
      </c>
      <c r="G2458">
        <v>4</v>
      </c>
    </row>
    <row r="2459" spans="1:7" x14ac:dyDescent="0.4">
      <c r="A2459" t="s">
        <v>9203</v>
      </c>
      <c r="B2459" t="s">
        <v>42391</v>
      </c>
      <c r="C2459">
        <v>2</v>
      </c>
      <c r="D2459">
        <v>0</v>
      </c>
      <c r="E2459">
        <v>0</v>
      </c>
      <c r="F2459">
        <v>0</v>
      </c>
      <c r="G2459">
        <v>2</v>
      </c>
    </row>
    <row r="2460" spans="1:7" x14ac:dyDescent="0.4">
      <c r="A2460" t="s">
        <v>9204</v>
      </c>
      <c r="B2460" t="s">
        <v>42390</v>
      </c>
      <c r="C2460">
        <v>0</v>
      </c>
      <c r="D2460">
        <v>0</v>
      </c>
      <c r="E2460">
        <v>0</v>
      </c>
      <c r="F2460">
        <v>0</v>
      </c>
      <c r="G2460">
        <v>1</v>
      </c>
    </row>
    <row r="2461" spans="1:7" x14ac:dyDescent="0.4">
      <c r="A2461" t="s">
        <v>9205</v>
      </c>
      <c r="B2461" t="s">
        <v>42390</v>
      </c>
      <c r="C2461">
        <v>0</v>
      </c>
      <c r="D2461">
        <v>0</v>
      </c>
      <c r="E2461">
        <v>0</v>
      </c>
      <c r="F2461">
        <v>0</v>
      </c>
      <c r="G2461">
        <v>0</v>
      </c>
    </row>
    <row r="2462" spans="1:7" x14ac:dyDescent="0.4">
      <c r="A2462" t="s">
        <v>9206</v>
      </c>
      <c r="B2462" t="s">
        <v>42392</v>
      </c>
      <c r="C2462">
        <v>2</v>
      </c>
      <c r="D2462">
        <v>0</v>
      </c>
      <c r="E2462">
        <v>0</v>
      </c>
      <c r="F2462">
        <v>0</v>
      </c>
      <c r="G2462">
        <v>0</v>
      </c>
    </row>
    <row r="2463" spans="1:7" x14ac:dyDescent="0.4">
      <c r="A2463" t="s">
        <v>9207</v>
      </c>
      <c r="B2463" t="s">
        <v>42390</v>
      </c>
      <c r="C2463">
        <v>1</v>
      </c>
      <c r="D2463">
        <v>0</v>
      </c>
      <c r="E2463">
        <v>0</v>
      </c>
      <c r="F2463">
        <v>0</v>
      </c>
      <c r="G2463">
        <v>0</v>
      </c>
    </row>
    <row r="2464" spans="1:7" x14ac:dyDescent="0.4">
      <c r="A2464" t="s">
        <v>9208</v>
      </c>
      <c r="B2464" t="s">
        <v>42390</v>
      </c>
      <c r="C2464">
        <v>0</v>
      </c>
      <c r="D2464">
        <v>0</v>
      </c>
      <c r="E2464">
        <v>0</v>
      </c>
      <c r="F2464">
        <v>0</v>
      </c>
      <c r="G2464">
        <v>0</v>
      </c>
    </row>
    <row r="2465" spans="1:7" x14ac:dyDescent="0.4">
      <c r="A2465" t="s">
        <v>9209</v>
      </c>
      <c r="B2465" t="s">
        <v>42394</v>
      </c>
      <c r="C2465">
        <v>3</v>
      </c>
      <c r="D2465">
        <v>0</v>
      </c>
      <c r="E2465">
        <v>1</v>
      </c>
      <c r="F2465">
        <v>0</v>
      </c>
      <c r="G2465">
        <v>0</v>
      </c>
    </row>
    <row r="2466" spans="1:7" x14ac:dyDescent="0.4">
      <c r="A2466" t="s">
        <v>9210</v>
      </c>
      <c r="B2466" t="s">
        <v>42390</v>
      </c>
      <c r="C2466">
        <v>0</v>
      </c>
      <c r="D2466">
        <v>0</v>
      </c>
      <c r="E2466">
        <v>0</v>
      </c>
      <c r="F2466">
        <v>0</v>
      </c>
      <c r="G2466">
        <v>0</v>
      </c>
    </row>
    <row r="2467" spans="1:7" x14ac:dyDescent="0.4">
      <c r="A2467" t="s">
        <v>9211</v>
      </c>
      <c r="B2467" t="s">
        <v>42392</v>
      </c>
      <c r="C2467">
        <v>3</v>
      </c>
      <c r="D2467">
        <v>0</v>
      </c>
      <c r="E2467">
        <v>1</v>
      </c>
      <c r="F2467">
        <v>3</v>
      </c>
      <c r="G2467">
        <v>1</v>
      </c>
    </row>
    <row r="2468" spans="1:7" x14ac:dyDescent="0.4">
      <c r="A2468" t="s">
        <v>9212</v>
      </c>
      <c r="B2468" t="s">
        <v>42390</v>
      </c>
      <c r="C2468">
        <v>3</v>
      </c>
      <c r="D2468">
        <v>0</v>
      </c>
      <c r="E2468">
        <v>0</v>
      </c>
      <c r="F2468">
        <v>0</v>
      </c>
      <c r="G2468">
        <v>0</v>
      </c>
    </row>
    <row r="2469" spans="1:7" x14ac:dyDescent="0.4">
      <c r="A2469" t="s">
        <v>9213</v>
      </c>
      <c r="B2469" t="s">
        <v>42392</v>
      </c>
      <c r="C2469">
        <v>4</v>
      </c>
      <c r="D2469">
        <v>0</v>
      </c>
      <c r="E2469">
        <v>1</v>
      </c>
      <c r="F2469">
        <v>0</v>
      </c>
      <c r="G2469">
        <v>0</v>
      </c>
    </row>
    <row r="2470" spans="1:7" x14ac:dyDescent="0.4">
      <c r="A2470" t="s">
        <v>9214</v>
      </c>
      <c r="B2470" t="s">
        <v>42390</v>
      </c>
      <c r="C2470">
        <v>2</v>
      </c>
      <c r="D2470">
        <v>1</v>
      </c>
      <c r="E2470">
        <v>2</v>
      </c>
      <c r="F2470">
        <v>0</v>
      </c>
      <c r="G2470">
        <v>1</v>
      </c>
    </row>
    <row r="2471" spans="1:7" x14ac:dyDescent="0.4">
      <c r="A2471" t="s">
        <v>9215</v>
      </c>
      <c r="B2471" t="s">
        <v>42393</v>
      </c>
      <c r="C2471">
        <v>1</v>
      </c>
      <c r="D2471">
        <v>2</v>
      </c>
      <c r="E2471">
        <v>3</v>
      </c>
      <c r="F2471">
        <v>0</v>
      </c>
      <c r="G2471">
        <v>0</v>
      </c>
    </row>
    <row r="2472" spans="1:7" x14ac:dyDescent="0.4">
      <c r="A2472" t="s">
        <v>9216</v>
      </c>
      <c r="B2472" t="s">
        <v>42390</v>
      </c>
      <c r="C2472">
        <v>0</v>
      </c>
      <c r="D2472">
        <v>0</v>
      </c>
      <c r="E2472">
        <v>1</v>
      </c>
      <c r="F2472">
        <v>0</v>
      </c>
      <c r="G2472">
        <v>1</v>
      </c>
    </row>
    <row r="2473" spans="1:7" x14ac:dyDescent="0.4">
      <c r="A2473" t="s">
        <v>9217</v>
      </c>
      <c r="B2473" t="s">
        <v>42392</v>
      </c>
      <c r="C2473">
        <v>0</v>
      </c>
      <c r="D2473">
        <v>0</v>
      </c>
      <c r="E2473">
        <v>0</v>
      </c>
      <c r="F2473">
        <v>0</v>
      </c>
      <c r="G2473">
        <v>0</v>
      </c>
    </row>
    <row r="2474" spans="1:7" x14ac:dyDescent="0.4">
      <c r="A2474" t="s">
        <v>9218</v>
      </c>
      <c r="B2474" t="s">
        <v>42390</v>
      </c>
      <c r="C2474">
        <v>4</v>
      </c>
      <c r="D2474">
        <v>1</v>
      </c>
      <c r="E2474">
        <v>1</v>
      </c>
      <c r="F2474">
        <v>1</v>
      </c>
      <c r="G2474">
        <v>0</v>
      </c>
    </row>
    <row r="2475" spans="1:7" x14ac:dyDescent="0.4">
      <c r="A2475" t="s">
        <v>9219</v>
      </c>
      <c r="B2475" t="s">
        <v>42391</v>
      </c>
      <c r="C2475">
        <v>89</v>
      </c>
      <c r="D2475">
        <v>11</v>
      </c>
      <c r="E2475">
        <v>25</v>
      </c>
      <c r="F2475">
        <v>18</v>
      </c>
      <c r="G2475">
        <v>35</v>
      </c>
    </row>
    <row r="2476" spans="1:7" x14ac:dyDescent="0.4">
      <c r="A2476" t="s">
        <v>9220</v>
      </c>
      <c r="B2476" t="s">
        <v>42392</v>
      </c>
      <c r="C2476">
        <v>1</v>
      </c>
      <c r="D2476">
        <v>1</v>
      </c>
      <c r="E2476">
        <v>0</v>
      </c>
      <c r="F2476">
        <v>0</v>
      </c>
      <c r="G2476">
        <v>1</v>
      </c>
    </row>
    <row r="2477" spans="1:7" x14ac:dyDescent="0.4">
      <c r="A2477" t="s">
        <v>9221</v>
      </c>
      <c r="B2477" t="s">
        <v>42391</v>
      </c>
      <c r="C2477">
        <v>2</v>
      </c>
      <c r="D2477">
        <v>0</v>
      </c>
      <c r="E2477">
        <v>0</v>
      </c>
      <c r="F2477">
        <v>0</v>
      </c>
      <c r="G2477">
        <v>3</v>
      </c>
    </row>
    <row r="2478" spans="1:7" x14ac:dyDescent="0.4">
      <c r="A2478" t="s">
        <v>9222</v>
      </c>
      <c r="B2478" t="s">
        <v>42393</v>
      </c>
      <c r="C2478">
        <v>0</v>
      </c>
      <c r="D2478">
        <v>0</v>
      </c>
      <c r="E2478">
        <v>0</v>
      </c>
      <c r="F2478">
        <v>0</v>
      </c>
      <c r="G2478">
        <v>0</v>
      </c>
    </row>
    <row r="2479" spans="1:7" x14ac:dyDescent="0.4">
      <c r="A2479" t="s">
        <v>9223</v>
      </c>
      <c r="B2479" t="s">
        <v>42393</v>
      </c>
      <c r="C2479">
        <v>0</v>
      </c>
      <c r="D2479">
        <v>0</v>
      </c>
      <c r="E2479">
        <v>0</v>
      </c>
      <c r="F2479">
        <v>0</v>
      </c>
      <c r="G2479">
        <v>0</v>
      </c>
    </row>
    <row r="2480" spans="1:7" x14ac:dyDescent="0.4">
      <c r="A2480" t="s">
        <v>9224</v>
      </c>
      <c r="B2480" t="s">
        <v>42390</v>
      </c>
      <c r="C2480">
        <v>99</v>
      </c>
      <c r="D2480">
        <v>8</v>
      </c>
      <c r="E2480">
        <v>18</v>
      </c>
      <c r="F2480">
        <v>23</v>
      </c>
      <c r="G2480">
        <v>38</v>
      </c>
    </row>
    <row r="2481" spans="1:7" x14ac:dyDescent="0.4">
      <c r="A2481" t="s">
        <v>9225</v>
      </c>
      <c r="B2481" t="s">
        <v>42391</v>
      </c>
      <c r="C2481">
        <v>0</v>
      </c>
      <c r="D2481">
        <v>0</v>
      </c>
      <c r="E2481">
        <v>0</v>
      </c>
      <c r="F2481">
        <v>0</v>
      </c>
      <c r="G2481">
        <v>0</v>
      </c>
    </row>
    <row r="2482" spans="1:7" x14ac:dyDescent="0.4">
      <c r="A2482" t="s">
        <v>9226</v>
      </c>
      <c r="B2482" t="s">
        <v>42390</v>
      </c>
      <c r="C2482">
        <v>0</v>
      </c>
      <c r="D2482">
        <v>0</v>
      </c>
      <c r="E2482">
        <v>0</v>
      </c>
      <c r="F2482">
        <v>0</v>
      </c>
      <c r="G2482">
        <v>0</v>
      </c>
    </row>
    <row r="2483" spans="1:7" x14ac:dyDescent="0.4">
      <c r="A2483" t="s">
        <v>9227</v>
      </c>
      <c r="B2483" t="s">
        <v>42390</v>
      </c>
      <c r="C2483">
        <v>0</v>
      </c>
      <c r="D2483">
        <v>0</v>
      </c>
      <c r="E2483">
        <v>0</v>
      </c>
      <c r="F2483">
        <v>0</v>
      </c>
      <c r="G2483">
        <v>0</v>
      </c>
    </row>
    <row r="2484" spans="1:7" x14ac:dyDescent="0.4">
      <c r="A2484" t="s">
        <v>9228</v>
      </c>
      <c r="B2484" t="s">
        <v>42390</v>
      </c>
      <c r="C2484">
        <v>0</v>
      </c>
      <c r="D2484">
        <v>0</v>
      </c>
      <c r="E2484">
        <v>0</v>
      </c>
      <c r="F2484">
        <v>0</v>
      </c>
      <c r="G2484">
        <v>0</v>
      </c>
    </row>
    <row r="2485" spans="1:7" x14ac:dyDescent="0.4">
      <c r="A2485" t="s">
        <v>9229</v>
      </c>
      <c r="B2485" t="s">
        <v>42390</v>
      </c>
      <c r="C2485">
        <v>1</v>
      </c>
      <c r="D2485">
        <v>0</v>
      </c>
      <c r="E2485">
        <v>0</v>
      </c>
      <c r="F2485">
        <v>1</v>
      </c>
      <c r="G2485">
        <v>2</v>
      </c>
    </row>
    <row r="2486" spans="1:7" x14ac:dyDescent="0.4">
      <c r="A2486" t="s">
        <v>9230</v>
      </c>
      <c r="B2486" t="s">
        <v>42393</v>
      </c>
      <c r="C2486">
        <v>0</v>
      </c>
      <c r="D2486">
        <v>0</v>
      </c>
      <c r="E2486">
        <v>0</v>
      </c>
      <c r="F2486">
        <v>0</v>
      </c>
      <c r="G2486">
        <v>0</v>
      </c>
    </row>
    <row r="2487" spans="1:7" x14ac:dyDescent="0.4">
      <c r="A2487" t="s">
        <v>9231</v>
      </c>
      <c r="B2487" t="s">
        <v>42390</v>
      </c>
      <c r="C2487">
        <v>28</v>
      </c>
      <c r="D2487">
        <v>1</v>
      </c>
      <c r="E2487">
        <v>3</v>
      </c>
      <c r="F2487">
        <v>8</v>
      </c>
      <c r="G2487">
        <v>7</v>
      </c>
    </row>
    <row r="2488" spans="1:7" x14ac:dyDescent="0.4">
      <c r="A2488" t="s">
        <v>9232</v>
      </c>
      <c r="B2488" t="s">
        <v>42390</v>
      </c>
      <c r="C2488">
        <v>0</v>
      </c>
      <c r="D2488">
        <v>0</v>
      </c>
      <c r="E2488">
        <v>0</v>
      </c>
      <c r="F2488">
        <v>0</v>
      </c>
      <c r="G2488">
        <v>0</v>
      </c>
    </row>
    <row r="2489" spans="1:7" x14ac:dyDescent="0.4">
      <c r="A2489" t="s">
        <v>9233</v>
      </c>
      <c r="B2489" t="s">
        <v>42390</v>
      </c>
      <c r="C2489">
        <v>5</v>
      </c>
      <c r="D2489">
        <v>0</v>
      </c>
      <c r="E2489">
        <v>1</v>
      </c>
      <c r="F2489">
        <v>2</v>
      </c>
      <c r="G2489">
        <v>5</v>
      </c>
    </row>
    <row r="2490" spans="1:7" x14ac:dyDescent="0.4">
      <c r="A2490" t="s">
        <v>9234</v>
      </c>
      <c r="B2490" t="s">
        <v>42392</v>
      </c>
      <c r="C2490">
        <v>2</v>
      </c>
      <c r="D2490">
        <v>0</v>
      </c>
      <c r="E2490">
        <v>1</v>
      </c>
      <c r="F2490">
        <v>0</v>
      </c>
      <c r="G2490">
        <v>0</v>
      </c>
    </row>
    <row r="2491" spans="1:7" x14ac:dyDescent="0.4">
      <c r="A2491" t="s">
        <v>9235</v>
      </c>
      <c r="B2491" t="s">
        <v>42393</v>
      </c>
      <c r="C2491">
        <v>29</v>
      </c>
      <c r="D2491">
        <v>5</v>
      </c>
      <c r="E2491">
        <v>8</v>
      </c>
      <c r="F2491">
        <v>9</v>
      </c>
      <c r="G2491">
        <v>11</v>
      </c>
    </row>
    <row r="2492" spans="1:7" x14ac:dyDescent="0.4">
      <c r="A2492" t="s">
        <v>9236</v>
      </c>
      <c r="B2492" t="s">
        <v>42390</v>
      </c>
      <c r="C2492">
        <v>2</v>
      </c>
      <c r="D2492">
        <v>0</v>
      </c>
      <c r="E2492">
        <v>0</v>
      </c>
      <c r="F2492">
        <v>0</v>
      </c>
      <c r="G2492">
        <v>1</v>
      </c>
    </row>
    <row r="2493" spans="1:7" x14ac:dyDescent="0.4">
      <c r="A2493" t="s">
        <v>9237</v>
      </c>
      <c r="B2493" t="s">
        <v>42390</v>
      </c>
      <c r="C2493">
        <v>15</v>
      </c>
      <c r="D2493">
        <v>1</v>
      </c>
      <c r="E2493">
        <v>5</v>
      </c>
      <c r="F2493">
        <v>10</v>
      </c>
      <c r="G2493">
        <v>22</v>
      </c>
    </row>
    <row r="2494" spans="1:7" x14ac:dyDescent="0.4">
      <c r="A2494" t="s">
        <v>9238</v>
      </c>
      <c r="B2494" t="s">
        <v>42390</v>
      </c>
      <c r="C2494">
        <v>1</v>
      </c>
      <c r="D2494">
        <v>0</v>
      </c>
      <c r="E2494">
        <v>0</v>
      </c>
      <c r="F2494">
        <v>0</v>
      </c>
      <c r="G2494">
        <v>0</v>
      </c>
    </row>
    <row r="2495" spans="1:7" x14ac:dyDescent="0.4">
      <c r="A2495" t="s">
        <v>9239</v>
      </c>
      <c r="B2495" t="s">
        <v>42390</v>
      </c>
      <c r="C2495">
        <v>26</v>
      </c>
      <c r="D2495">
        <v>1</v>
      </c>
      <c r="E2495">
        <v>8</v>
      </c>
      <c r="F2495">
        <v>5</v>
      </c>
      <c r="G2495">
        <v>18</v>
      </c>
    </row>
    <row r="2496" spans="1:7" x14ac:dyDescent="0.4">
      <c r="A2496" t="s">
        <v>9240</v>
      </c>
      <c r="B2496" t="s">
        <v>123</v>
      </c>
      <c r="C2496">
        <v>0</v>
      </c>
      <c r="D2496">
        <v>0</v>
      </c>
      <c r="E2496">
        <v>0</v>
      </c>
      <c r="F2496">
        <v>0</v>
      </c>
      <c r="G2496">
        <v>0</v>
      </c>
    </row>
    <row r="2497" spans="1:7" x14ac:dyDescent="0.4">
      <c r="A2497" t="s">
        <v>9241</v>
      </c>
      <c r="B2497" t="s">
        <v>123</v>
      </c>
      <c r="C2497">
        <v>0</v>
      </c>
      <c r="D2497">
        <v>0</v>
      </c>
      <c r="E2497">
        <v>0</v>
      </c>
      <c r="F2497">
        <v>0</v>
      </c>
      <c r="G2497">
        <v>0</v>
      </c>
    </row>
    <row r="2498" spans="1:7" x14ac:dyDescent="0.4">
      <c r="A2498" t="s">
        <v>9242</v>
      </c>
      <c r="B2498" t="s">
        <v>42390</v>
      </c>
      <c r="C2498">
        <v>0</v>
      </c>
      <c r="D2498">
        <v>0</v>
      </c>
      <c r="E2498">
        <v>0</v>
      </c>
      <c r="F2498">
        <v>0</v>
      </c>
      <c r="G2498">
        <v>0</v>
      </c>
    </row>
    <row r="2499" spans="1:7" x14ac:dyDescent="0.4">
      <c r="A2499" t="s">
        <v>9243</v>
      </c>
      <c r="B2499" t="s">
        <v>42390</v>
      </c>
      <c r="C2499">
        <v>25</v>
      </c>
      <c r="D2499">
        <v>0</v>
      </c>
      <c r="E2499">
        <v>5</v>
      </c>
      <c r="F2499">
        <v>2</v>
      </c>
      <c r="G2499">
        <v>11</v>
      </c>
    </row>
    <row r="2500" spans="1:7" x14ac:dyDescent="0.4">
      <c r="A2500" t="s">
        <v>9244</v>
      </c>
      <c r="B2500" t="s">
        <v>123</v>
      </c>
      <c r="C2500">
        <v>0</v>
      </c>
      <c r="D2500">
        <v>0</v>
      </c>
      <c r="E2500">
        <v>0</v>
      </c>
      <c r="F2500">
        <v>0</v>
      </c>
      <c r="G2500">
        <v>0</v>
      </c>
    </row>
    <row r="2501" spans="1:7" x14ac:dyDescent="0.4">
      <c r="A2501" t="s">
        <v>9245</v>
      </c>
      <c r="B2501" t="s">
        <v>42390</v>
      </c>
      <c r="C2501">
        <v>7</v>
      </c>
      <c r="D2501">
        <v>0</v>
      </c>
      <c r="E2501">
        <v>0</v>
      </c>
      <c r="F2501">
        <v>0</v>
      </c>
      <c r="G2501">
        <v>6</v>
      </c>
    </row>
    <row r="2502" spans="1:7" x14ac:dyDescent="0.4">
      <c r="A2502" t="s">
        <v>9246</v>
      </c>
      <c r="B2502" t="s">
        <v>42394</v>
      </c>
      <c r="C2502">
        <v>0</v>
      </c>
      <c r="D2502">
        <v>0</v>
      </c>
      <c r="E2502">
        <v>1</v>
      </c>
      <c r="F2502">
        <v>1</v>
      </c>
      <c r="G2502">
        <v>0</v>
      </c>
    </row>
    <row r="2503" spans="1:7" x14ac:dyDescent="0.4">
      <c r="A2503" t="s">
        <v>9247</v>
      </c>
      <c r="B2503" t="s">
        <v>42390</v>
      </c>
      <c r="C2503">
        <v>5</v>
      </c>
      <c r="D2503">
        <v>0</v>
      </c>
      <c r="E2503">
        <v>1</v>
      </c>
      <c r="F2503">
        <v>2</v>
      </c>
      <c r="G2503">
        <v>1</v>
      </c>
    </row>
    <row r="2504" spans="1:7" x14ac:dyDescent="0.4">
      <c r="A2504" t="s">
        <v>9248</v>
      </c>
      <c r="B2504" t="s">
        <v>42391</v>
      </c>
      <c r="C2504">
        <v>0</v>
      </c>
      <c r="D2504">
        <v>0</v>
      </c>
      <c r="E2504">
        <v>0</v>
      </c>
      <c r="F2504">
        <v>0</v>
      </c>
      <c r="G2504">
        <v>0</v>
      </c>
    </row>
    <row r="2505" spans="1:7" x14ac:dyDescent="0.4">
      <c r="A2505" t="s">
        <v>9249</v>
      </c>
      <c r="B2505" t="s">
        <v>42394</v>
      </c>
      <c r="C2505">
        <v>38</v>
      </c>
      <c r="D2505">
        <v>6</v>
      </c>
      <c r="E2505">
        <v>5</v>
      </c>
      <c r="F2505">
        <v>21</v>
      </c>
      <c r="G2505">
        <v>29</v>
      </c>
    </row>
    <row r="2506" spans="1:7" x14ac:dyDescent="0.4">
      <c r="A2506" t="s">
        <v>9250</v>
      </c>
      <c r="B2506" t="s">
        <v>42390</v>
      </c>
      <c r="C2506">
        <v>9</v>
      </c>
      <c r="D2506">
        <v>0</v>
      </c>
      <c r="E2506">
        <v>3</v>
      </c>
      <c r="F2506">
        <v>2</v>
      </c>
      <c r="G2506">
        <v>2</v>
      </c>
    </row>
    <row r="2507" spans="1:7" x14ac:dyDescent="0.4">
      <c r="A2507" t="s">
        <v>9251</v>
      </c>
      <c r="B2507" t="s">
        <v>42390</v>
      </c>
      <c r="C2507">
        <v>0</v>
      </c>
      <c r="D2507">
        <v>0</v>
      </c>
      <c r="E2507">
        <v>0</v>
      </c>
      <c r="F2507">
        <v>0</v>
      </c>
      <c r="G2507">
        <v>0</v>
      </c>
    </row>
    <row r="2508" spans="1:7" x14ac:dyDescent="0.4">
      <c r="A2508" t="s">
        <v>9252</v>
      </c>
      <c r="B2508" t="s">
        <v>123</v>
      </c>
      <c r="C2508">
        <v>0</v>
      </c>
      <c r="D2508">
        <v>0</v>
      </c>
      <c r="E2508">
        <v>0</v>
      </c>
      <c r="F2508">
        <v>0</v>
      </c>
      <c r="G2508">
        <v>0</v>
      </c>
    </row>
    <row r="2509" spans="1:7" x14ac:dyDescent="0.4">
      <c r="A2509" t="s">
        <v>9253</v>
      </c>
      <c r="B2509" t="s">
        <v>42390</v>
      </c>
      <c r="C2509">
        <v>0</v>
      </c>
      <c r="D2509">
        <v>0</v>
      </c>
      <c r="E2509">
        <v>0</v>
      </c>
      <c r="F2509">
        <v>0</v>
      </c>
      <c r="G2509">
        <v>0</v>
      </c>
    </row>
    <row r="2510" spans="1:7" x14ac:dyDescent="0.4">
      <c r="A2510" t="s">
        <v>9254</v>
      </c>
      <c r="B2510" t="s">
        <v>42390</v>
      </c>
      <c r="C2510">
        <v>2</v>
      </c>
      <c r="D2510">
        <v>0</v>
      </c>
      <c r="E2510">
        <v>1</v>
      </c>
      <c r="F2510">
        <v>2</v>
      </c>
      <c r="G2510">
        <v>0</v>
      </c>
    </row>
    <row r="2511" spans="1:7" x14ac:dyDescent="0.4">
      <c r="A2511" t="s">
        <v>9255</v>
      </c>
      <c r="B2511" t="s">
        <v>42393</v>
      </c>
      <c r="C2511">
        <v>2</v>
      </c>
      <c r="D2511">
        <v>0</v>
      </c>
      <c r="E2511">
        <v>0</v>
      </c>
      <c r="F2511">
        <v>1</v>
      </c>
      <c r="G2511">
        <v>1</v>
      </c>
    </row>
    <row r="2512" spans="1:7" x14ac:dyDescent="0.4">
      <c r="A2512" t="s">
        <v>9256</v>
      </c>
      <c r="B2512" t="s">
        <v>42391</v>
      </c>
      <c r="C2512">
        <v>1</v>
      </c>
      <c r="D2512">
        <v>0</v>
      </c>
      <c r="E2512">
        <v>1</v>
      </c>
      <c r="F2512">
        <v>0</v>
      </c>
      <c r="G2512">
        <v>1</v>
      </c>
    </row>
    <row r="2513" spans="1:7" x14ac:dyDescent="0.4">
      <c r="A2513" t="s">
        <v>9257</v>
      </c>
      <c r="B2513" t="s">
        <v>42390</v>
      </c>
      <c r="C2513">
        <v>0</v>
      </c>
      <c r="D2513">
        <v>0</v>
      </c>
      <c r="E2513">
        <v>0</v>
      </c>
      <c r="F2513">
        <v>0</v>
      </c>
      <c r="G2513">
        <v>0</v>
      </c>
    </row>
    <row r="2514" spans="1:7" x14ac:dyDescent="0.4">
      <c r="A2514" t="s">
        <v>9258</v>
      </c>
      <c r="B2514" t="s">
        <v>42390</v>
      </c>
      <c r="C2514">
        <v>0</v>
      </c>
      <c r="D2514">
        <v>0</v>
      </c>
      <c r="E2514">
        <v>0</v>
      </c>
      <c r="F2514">
        <v>0</v>
      </c>
      <c r="G2514">
        <v>1</v>
      </c>
    </row>
    <row r="2515" spans="1:7" x14ac:dyDescent="0.4">
      <c r="A2515" t="s">
        <v>9259</v>
      </c>
      <c r="B2515" t="s">
        <v>42390</v>
      </c>
      <c r="C2515">
        <v>1</v>
      </c>
      <c r="D2515">
        <v>0</v>
      </c>
      <c r="E2515">
        <v>0</v>
      </c>
      <c r="F2515">
        <v>0</v>
      </c>
      <c r="G2515">
        <v>0</v>
      </c>
    </row>
    <row r="2516" spans="1:7" x14ac:dyDescent="0.4">
      <c r="A2516" t="s">
        <v>9260</v>
      </c>
      <c r="B2516" t="s">
        <v>42390</v>
      </c>
      <c r="C2516">
        <v>0</v>
      </c>
      <c r="D2516">
        <v>0</v>
      </c>
      <c r="E2516">
        <v>0</v>
      </c>
      <c r="F2516">
        <v>0</v>
      </c>
      <c r="G2516">
        <v>0</v>
      </c>
    </row>
    <row r="2517" spans="1:7" x14ac:dyDescent="0.4">
      <c r="A2517" t="s">
        <v>9261</v>
      </c>
      <c r="B2517" t="s">
        <v>42393</v>
      </c>
      <c r="C2517">
        <v>0</v>
      </c>
      <c r="D2517">
        <v>0</v>
      </c>
      <c r="E2517">
        <v>0</v>
      </c>
      <c r="F2517">
        <v>0</v>
      </c>
      <c r="G2517">
        <v>0</v>
      </c>
    </row>
    <row r="2518" spans="1:7" x14ac:dyDescent="0.4">
      <c r="A2518" t="s">
        <v>9262</v>
      </c>
      <c r="B2518" t="s">
        <v>42393</v>
      </c>
      <c r="C2518">
        <v>0</v>
      </c>
      <c r="D2518">
        <v>0</v>
      </c>
      <c r="E2518">
        <v>2</v>
      </c>
      <c r="F2518">
        <v>0</v>
      </c>
      <c r="G2518">
        <v>2</v>
      </c>
    </row>
    <row r="2519" spans="1:7" x14ac:dyDescent="0.4">
      <c r="A2519" t="s">
        <v>9263</v>
      </c>
      <c r="B2519" t="s">
        <v>42391</v>
      </c>
      <c r="C2519">
        <v>3</v>
      </c>
      <c r="D2519">
        <v>0</v>
      </c>
      <c r="E2519">
        <v>0</v>
      </c>
      <c r="F2519">
        <v>2</v>
      </c>
      <c r="G2519">
        <v>1</v>
      </c>
    </row>
    <row r="2520" spans="1:7" x14ac:dyDescent="0.4">
      <c r="A2520" t="s">
        <v>9264</v>
      </c>
      <c r="B2520" t="s">
        <v>42390</v>
      </c>
      <c r="C2520">
        <v>1</v>
      </c>
      <c r="D2520">
        <v>0</v>
      </c>
      <c r="E2520">
        <v>0</v>
      </c>
      <c r="F2520">
        <v>0</v>
      </c>
      <c r="G2520">
        <v>0</v>
      </c>
    </row>
    <row r="2521" spans="1:7" x14ac:dyDescent="0.4">
      <c r="A2521" t="s">
        <v>9265</v>
      </c>
      <c r="B2521" t="s">
        <v>42390</v>
      </c>
      <c r="C2521">
        <v>34</v>
      </c>
      <c r="D2521">
        <v>3</v>
      </c>
      <c r="E2521">
        <v>6</v>
      </c>
      <c r="F2521">
        <v>8</v>
      </c>
      <c r="G2521">
        <v>14</v>
      </c>
    </row>
    <row r="2522" spans="1:7" x14ac:dyDescent="0.4">
      <c r="A2522" t="s">
        <v>9266</v>
      </c>
      <c r="B2522" t="s">
        <v>42390</v>
      </c>
      <c r="C2522">
        <v>3</v>
      </c>
      <c r="D2522">
        <v>1</v>
      </c>
      <c r="E2522">
        <v>0</v>
      </c>
      <c r="F2522">
        <v>0</v>
      </c>
      <c r="G2522">
        <v>2</v>
      </c>
    </row>
    <row r="2523" spans="1:7" x14ac:dyDescent="0.4">
      <c r="A2523" t="s">
        <v>9267</v>
      </c>
      <c r="B2523" t="s">
        <v>42390</v>
      </c>
      <c r="C2523">
        <v>79</v>
      </c>
      <c r="D2523">
        <v>4</v>
      </c>
      <c r="E2523">
        <v>11</v>
      </c>
      <c r="F2523">
        <v>10</v>
      </c>
      <c r="G2523">
        <v>14</v>
      </c>
    </row>
    <row r="2524" spans="1:7" x14ac:dyDescent="0.4">
      <c r="A2524" t="s">
        <v>9268</v>
      </c>
      <c r="B2524" t="s">
        <v>42394</v>
      </c>
      <c r="C2524">
        <v>0</v>
      </c>
      <c r="D2524">
        <v>0</v>
      </c>
      <c r="E2524">
        <v>0</v>
      </c>
      <c r="F2524">
        <v>0</v>
      </c>
      <c r="G2524">
        <v>1</v>
      </c>
    </row>
    <row r="2525" spans="1:7" x14ac:dyDescent="0.4">
      <c r="A2525" t="s">
        <v>9269</v>
      </c>
      <c r="B2525" t="s">
        <v>123</v>
      </c>
      <c r="C2525">
        <v>0</v>
      </c>
      <c r="D2525">
        <v>0</v>
      </c>
      <c r="E2525">
        <v>0</v>
      </c>
      <c r="F2525">
        <v>0</v>
      </c>
      <c r="G2525">
        <v>0</v>
      </c>
    </row>
    <row r="2526" spans="1:7" x14ac:dyDescent="0.4">
      <c r="A2526" t="s">
        <v>9270</v>
      </c>
      <c r="B2526" t="s">
        <v>42393</v>
      </c>
      <c r="C2526">
        <v>5</v>
      </c>
      <c r="D2526">
        <v>0</v>
      </c>
      <c r="E2526">
        <v>1</v>
      </c>
      <c r="F2526">
        <v>2</v>
      </c>
      <c r="G2526">
        <v>4</v>
      </c>
    </row>
    <row r="2527" spans="1:7" x14ac:dyDescent="0.4">
      <c r="A2527" t="s">
        <v>9271</v>
      </c>
      <c r="B2527" t="s">
        <v>42390</v>
      </c>
      <c r="C2527">
        <v>82</v>
      </c>
      <c r="D2527">
        <v>20</v>
      </c>
      <c r="E2527">
        <v>21</v>
      </c>
      <c r="F2527">
        <v>14</v>
      </c>
      <c r="G2527">
        <v>32</v>
      </c>
    </row>
    <row r="2528" spans="1:7" x14ac:dyDescent="0.4">
      <c r="A2528" t="s">
        <v>9272</v>
      </c>
      <c r="B2528" t="s">
        <v>42393</v>
      </c>
      <c r="C2528">
        <v>59</v>
      </c>
      <c r="D2528">
        <v>5</v>
      </c>
      <c r="E2528">
        <v>12</v>
      </c>
      <c r="F2528">
        <v>27</v>
      </c>
      <c r="G2528">
        <v>29</v>
      </c>
    </row>
    <row r="2529" spans="1:7" x14ac:dyDescent="0.4">
      <c r="A2529" t="s">
        <v>9273</v>
      </c>
      <c r="B2529" t="s">
        <v>42390</v>
      </c>
      <c r="C2529">
        <v>0</v>
      </c>
      <c r="D2529">
        <v>0</v>
      </c>
      <c r="E2529">
        <v>0</v>
      </c>
      <c r="F2529">
        <v>0</v>
      </c>
      <c r="G2529">
        <v>0</v>
      </c>
    </row>
    <row r="2530" spans="1:7" x14ac:dyDescent="0.4">
      <c r="A2530" t="s">
        <v>9274</v>
      </c>
      <c r="B2530" t="s">
        <v>42394</v>
      </c>
      <c r="C2530">
        <v>0</v>
      </c>
      <c r="D2530">
        <v>0</v>
      </c>
      <c r="E2530">
        <v>0</v>
      </c>
      <c r="F2530">
        <v>1</v>
      </c>
      <c r="G2530">
        <v>0</v>
      </c>
    </row>
    <row r="2531" spans="1:7" x14ac:dyDescent="0.4">
      <c r="A2531" t="s">
        <v>9275</v>
      </c>
      <c r="B2531" t="s">
        <v>42394</v>
      </c>
      <c r="C2531">
        <v>1</v>
      </c>
      <c r="D2531">
        <v>0</v>
      </c>
      <c r="E2531">
        <v>0</v>
      </c>
      <c r="F2531">
        <v>1</v>
      </c>
      <c r="G2531">
        <v>0</v>
      </c>
    </row>
    <row r="2532" spans="1:7" x14ac:dyDescent="0.4">
      <c r="A2532" t="s">
        <v>9276</v>
      </c>
      <c r="B2532" t="s">
        <v>42390</v>
      </c>
      <c r="C2532">
        <v>0</v>
      </c>
      <c r="D2532">
        <v>0</v>
      </c>
      <c r="E2532">
        <v>0</v>
      </c>
      <c r="F2532">
        <v>0</v>
      </c>
      <c r="G2532">
        <v>0</v>
      </c>
    </row>
    <row r="2533" spans="1:7" x14ac:dyDescent="0.4">
      <c r="A2533" t="s">
        <v>9277</v>
      </c>
      <c r="B2533" t="s">
        <v>42390</v>
      </c>
      <c r="C2533">
        <v>0</v>
      </c>
      <c r="D2533">
        <v>0</v>
      </c>
      <c r="E2533">
        <v>0</v>
      </c>
      <c r="F2533">
        <v>0</v>
      </c>
      <c r="G2533">
        <v>0</v>
      </c>
    </row>
    <row r="2534" spans="1:7" x14ac:dyDescent="0.4">
      <c r="A2534" t="s">
        <v>9278</v>
      </c>
      <c r="B2534" t="s">
        <v>42392</v>
      </c>
      <c r="C2534">
        <v>0</v>
      </c>
      <c r="D2534">
        <v>0</v>
      </c>
      <c r="E2534">
        <v>0</v>
      </c>
      <c r="F2534">
        <v>0</v>
      </c>
      <c r="G2534">
        <v>0</v>
      </c>
    </row>
    <row r="2535" spans="1:7" x14ac:dyDescent="0.4">
      <c r="A2535" t="s">
        <v>9279</v>
      </c>
      <c r="B2535" t="s">
        <v>42390</v>
      </c>
      <c r="C2535">
        <v>0</v>
      </c>
      <c r="D2535">
        <v>0</v>
      </c>
      <c r="E2535">
        <v>0</v>
      </c>
      <c r="F2535">
        <v>0</v>
      </c>
      <c r="G2535">
        <v>0</v>
      </c>
    </row>
    <row r="2536" spans="1:7" x14ac:dyDescent="0.4">
      <c r="A2536" t="s">
        <v>9280</v>
      </c>
      <c r="B2536" t="s">
        <v>42394</v>
      </c>
      <c r="C2536">
        <v>1</v>
      </c>
      <c r="D2536">
        <v>0</v>
      </c>
      <c r="E2536">
        <v>1</v>
      </c>
      <c r="F2536">
        <v>0</v>
      </c>
      <c r="G2536">
        <v>0</v>
      </c>
    </row>
    <row r="2537" spans="1:7" x14ac:dyDescent="0.4">
      <c r="A2537" t="s">
        <v>9281</v>
      </c>
      <c r="B2537" t="s">
        <v>81</v>
      </c>
      <c r="C2537">
        <v>2</v>
      </c>
      <c r="D2537">
        <v>0</v>
      </c>
      <c r="E2537">
        <v>1</v>
      </c>
      <c r="F2537">
        <v>0</v>
      </c>
      <c r="G2537">
        <v>0</v>
      </c>
    </row>
    <row r="2538" spans="1:7" x14ac:dyDescent="0.4">
      <c r="A2538" t="s">
        <v>9282</v>
      </c>
      <c r="B2538" t="s">
        <v>42390</v>
      </c>
      <c r="C2538">
        <v>5</v>
      </c>
      <c r="D2538">
        <v>2</v>
      </c>
      <c r="E2538">
        <v>0</v>
      </c>
      <c r="F2538">
        <v>0</v>
      </c>
      <c r="G2538">
        <v>0</v>
      </c>
    </row>
    <row r="2539" spans="1:7" x14ac:dyDescent="0.4">
      <c r="A2539" t="s">
        <v>9283</v>
      </c>
      <c r="B2539" t="s">
        <v>42394</v>
      </c>
      <c r="C2539">
        <v>0</v>
      </c>
      <c r="D2539">
        <v>0</v>
      </c>
      <c r="E2539">
        <v>0</v>
      </c>
      <c r="F2539">
        <v>0</v>
      </c>
      <c r="G2539">
        <v>0</v>
      </c>
    </row>
    <row r="2540" spans="1:7" x14ac:dyDescent="0.4">
      <c r="A2540" t="s">
        <v>9284</v>
      </c>
      <c r="B2540" t="s">
        <v>123</v>
      </c>
      <c r="C2540">
        <v>0</v>
      </c>
      <c r="D2540">
        <v>0</v>
      </c>
      <c r="E2540">
        <v>0</v>
      </c>
      <c r="F2540">
        <v>0</v>
      </c>
      <c r="G2540">
        <v>0</v>
      </c>
    </row>
    <row r="2541" spans="1:7" x14ac:dyDescent="0.4">
      <c r="A2541" t="s">
        <v>9285</v>
      </c>
      <c r="B2541" t="s">
        <v>123</v>
      </c>
      <c r="C2541">
        <v>15</v>
      </c>
      <c r="D2541">
        <v>2</v>
      </c>
      <c r="E2541">
        <v>5</v>
      </c>
      <c r="F2541">
        <v>2</v>
      </c>
      <c r="G2541">
        <v>7</v>
      </c>
    </row>
    <row r="2542" spans="1:7" x14ac:dyDescent="0.4">
      <c r="A2542" t="s">
        <v>9286</v>
      </c>
      <c r="B2542" t="s">
        <v>42392</v>
      </c>
      <c r="C2542">
        <v>6</v>
      </c>
      <c r="D2542">
        <v>0</v>
      </c>
      <c r="E2542">
        <v>2</v>
      </c>
      <c r="F2542">
        <v>5</v>
      </c>
      <c r="G2542">
        <v>3</v>
      </c>
    </row>
    <row r="2543" spans="1:7" x14ac:dyDescent="0.4">
      <c r="A2543" t="s">
        <v>9287</v>
      </c>
      <c r="B2543" t="s">
        <v>42390</v>
      </c>
      <c r="C2543">
        <v>1</v>
      </c>
      <c r="D2543">
        <v>0</v>
      </c>
      <c r="E2543">
        <v>0</v>
      </c>
      <c r="F2543">
        <v>0</v>
      </c>
      <c r="G2543">
        <v>2</v>
      </c>
    </row>
    <row r="2544" spans="1:7" x14ac:dyDescent="0.4">
      <c r="A2544" t="s">
        <v>9288</v>
      </c>
      <c r="B2544" t="s">
        <v>42390</v>
      </c>
      <c r="C2544">
        <v>23</v>
      </c>
      <c r="D2544">
        <v>1</v>
      </c>
      <c r="E2544">
        <v>3</v>
      </c>
      <c r="F2544">
        <v>8</v>
      </c>
      <c r="G2544">
        <v>10</v>
      </c>
    </row>
    <row r="2545" spans="1:7" x14ac:dyDescent="0.4">
      <c r="A2545" t="s">
        <v>9289</v>
      </c>
      <c r="B2545" t="s">
        <v>42390</v>
      </c>
      <c r="C2545">
        <v>3</v>
      </c>
      <c r="D2545">
        <v>0</v>
      </c>
      <c r="E2545">
        <v>0</v>
      </c>
      <c r="F2545">
        <v>1</v>
      </c>
      <c r="G2545">
        <v>0</v>
      </c>
    </row>
    <row r="2546" spans="1:7" x14ac:dyDescent="0.4">
      <c r="A2546" t="s">
        <v>9290</v>
      </c>
      <c r="B2546" t="s">
        <v>42390</v>
      </c>
      <c r="C2546">
        <v>0</v>
      </c>
      <c r="D2546">
        <v>0</v>
      </c>
      <c r="E2546">
        <v>0</v>
      </c>
      <c r="F2546">
        <v>0</v>
      </c>
      <c r="G2546">
        <v>0</v>
      </c>
    </row>
    <row r="2547" spans="1:7" x14ac:dyDescent="0.4">
      <c r="A2547" t="s">
        <v>9291</v>
      </c>
      <c r="B2547" t="s">
        <v>42394</v>
      </c>
      <c r="C2547">
        <v>2</v>
      </c>
      <c r="D2547">
        <v>0</v>
      </c>
      <c r="E2547">
        <v>0</v>
      </c>
      <c r="F2547">
        <v>1</v>
      </c>
      <c r="G2547">
        <v>1</v>
      </c>
    </row>
    <row r="2548" spans="1:7" x14ac:dyDescent="0.4">
      <c r="A2548" t="s">
        <v>9292</v>
      </c>
      <c r="B2548" t="s">
        <v>42394</v>
      </c>
      <c r="C2548">
        <v>0</v>
      </c>
      <c r="D2548">
        <v>0</v>
      </c>
      <c r="E2548">
        <v>0</v>
      </c>
      <c r="F2548">
        <v>1</v>
      </c>
      <c r="G2548">
        <v>0</v>
      </c>
    </row>
    <row r="2549" spans="1:7" x14ac:dyDescent="0.4">
      <c r="A2549" t="s">
        <v>9293</v>
      </c>
      <c r="B2549" t="s">
        <v>42390</v>
      </c>
      <c r="C2549">
        <v>0</v>
      </c>
      <c r="D2549">
        <v>0</v>
      </c>
      <c r="E2549">
        <v>0</v>
      </c>
      <c r="F2549">
        <v>0</v>
      </c>
      <c r="G2549">
        <v>0</v>
      </c>
    </row>
    <row r="2550" spans="1:7" x14ac:dyDescent="0.4">
      <c r="A2550" t="s">
        <v>9294</v>
      </c>
      <c r="B2550" t="s">
        <v>42390</v>
      </c>
      <c r="C2550">
        <v>13</v>
      </c>
      <c r="D2550">
        <v>0</v>
      </c>
      <c r="E2550">
        <v>2</v>
      </c>
      <c r="F2550">
        <v>3</v>
      </c>
      <c r="G2550">
        <v>2</v>
      </c>
    </row>
    <row r="2551" spans="1:7" x14ac:dyDescent="0.4">
      <c r="A2551" t="s">
        <v>9295</v>
      </c>
      <c r="B2551" t="s">
        <v>42390</v>
      </c>
      <c r="C2551">
        <v>2</v>
      </c>
      <c r="D2551">
        <v>0</v>
      </c>
      <c r="E2551">
        <v>0</v>
      </c>
      <c r="F2551">
        <v>0</v>
      </c>
      <c r="G2551">
        <v>1</v>
      </c>
    </row>
    <row r="2552" spans="1:7" x14ac:dyDescent="0.4">
      <c r="A2552" t="s">
        <v>9296</v>
      </c>
      <c r="B2552" t="s">
        <v>42390</v>
      </c>
      <c r="C2552">
        <v>0</v>
      </c>
      <c r="D2552">
        <v>0</v>
      </c>
      <c r="E2552">
        <v>0</v>
      </c>
      <c r="F2552">
        <v>0</v>
      </c>
      <c r="G2552">
        <v>0</v>
      </c>
    </row>
    <row r="2553" spans="1:7" x14ac:dyDescent="0.4">
      <c r="A2553" t="s">
        <v>9297</v>
      </c>
      <c r="B2553" t="s">
        <v>42394</v>
      </c>
      <c r="C2553">
        <v>0</v>
      </c>
      <c r="D2553">
        <v>0</v>
      </c>
      <c r="E2553">
        <v>0</v>
      </c>
      <c r="F2553">
        <v>0</v>
      </c>
      <c r="G2553">
        <v>0</v>
      </c>
    </row>
    <row r="2554" spans="1:7" x14ac:dyDescent="0.4">
      <c r="A2554" t="s">
        <v>9298</v>
      </c>
      <c r="B2554" t="s">
        <v>42390</v>
      </c>
      <c r="C2554">
        <v>8</v>
      </c>
      <c r="D2554">
        <v>0</v>
      </c>
      <c r="E2554">
        <v>2</v>
      </c>
      <c r="F2554">
        <v>0</v>
      </c>
      <c r="G2554">
        <v>1</v>
      </c>
    </row>
    <row r="2555" spans="1:7" x14ac:dyDescent="0.4">
      <c r="A2555" t="s">
        <v>9299</v>
      </c>
      <c r="B2555" t="s">
        <v>42392</v>
      </c>
      <c r="C2555">
        <v>0</v>
      </c>
      <c r="D2555">
        <v>0</v>
      </c>
      <c r="E2555">
        <v>0</v>
      </c>
      <c r="F2555">
        <v>0</v>
      </c>
      <c r="G2555">
        <v>0</v>
      </c>
    </row>
    <row r="2556" spans="1:7" x14ac:dyDescent="0.4">
      <c r="A2556" t="s">
        <v>9300</v>
      </c>
      <c r="B2556" t="s">
        <v>42390</v>
      </c>
      <c r="C2556">
        <v>21</v>
      </c>
      <c r="D2556">
        <v>3</v>
      </c>
      <c r="E2556">
        <v>1</v>
      </c>
      <c r="F2556">
        <v>5</v>
      </c>
      <c r="G2556">
        <v>7</v>
      </c>
    </row>
    <row r="2557" spans="1:7" x14ac:dyDescent="0.4">
      <c r="A2557" t="s">
        <v>9301</v>
      </c>
      <c r="B2557" t="s">
        <v>42390</v>
      </c>
      <c r="C2557">
        <v>0</v>
      </c>
      <c r="D2557">
        <v>0</v>
      </c>
      <c r="E2557">
        <v>0</v>
      </c>
      <c r="F2557">
        <v>0</v>
      </c>
      <c r="G2557">
        <v>0</v>
      </c>
    </row>
    <row r="2558" spans="1:7" x14ac:dyDescent="0.4">
      <c r="A2558" t="s">
        <v>9302</v>
      </c>
      <c r="B2558" t="s">
        <v>42394</v>
      </c>
      <c r="C2558">
        <v>0</v>
      </c>
      <c r="D2558">
        <v>0</v>
      </c>
      <c r="E2558">
        <v>1</v>
      </c>
      <c r="F2558">
        <v>0</v>
      </c>
      <c r="G2558">
        <v>0</v>
      </c>
    </row>
    <row r="2559" spans="1:7" x14ac:dyDescent="0.4">
      <c r="A2559" t="s">
        <v>9303</v>
      </c>
      <c r="B2559" t="s">
        <v>123</v>
      </c>
      <c r="C2559">
        <v>0</v>
      </c>
      <c r="D2559">
        <v>0</v>
      </c>
      <c r="E2559">
        <v>0</v>
      </c>
      <c r="F2559">
        <v>0</v>
      </c>
      <c r="G2559">
        <v>0</v>
      </c>
    </row>
    <row r="2560" spans="1:7" x14ac:dyDescent="0.4">
      <c r="A2560" t="s">
        <v>9304</v>
      </c>
      <c r="B2560" t="s">
        <v>42391</v>
      </c>
      <c r="C2560">
        <v>9</v>
      </c>
      <c r="D2560">
        <v>0</v>
      </c>
      <c r="E2560">
        <v>0</v>
      </c>
      <c r="F2560">
        <v>1</v>
      </c>
      <c r="G2560">
        <v>6</v>
      </c>
    </row>
    <row r="2561" spans="1:7" x14ac:dyDescent="0.4">
      <c r="A2561" t="s">
        <v>9305</v>
      </c>
      <c r="B2561" t="s">
        <v>42390</v>
      </c>
      <c r="C2561">
        <v>0</v>
      </c>
      <c r="D2561">
        <v>0</v>
      </c>
      <c r="E2561">
        <v>0</v>
      </c>
      <c r="F2561">
        <v>0</v>
      </c>
      <c r="G2561">
        <v>0</v>
      </c>
    </row>
    <row r="2562" spans="1:7" x14ac:dyDescent="0.4">
      <c r="A2562" t="s">
        <v>9306</v>
      </c>
      <c r="B2562" t="s">
        <v>42394</v>
      </c>
      <c r="C2562">
        <v>2</v>
      </c>
      <c r="D2562">
        <v>0</v>
      </c>
      <c r="E2562">
        <v>0</v>
      </c>
      <c r="F2562">
        <v>0</v>
      </c>
      <c r="G2562">
        <v>1</v>
      </c>
    </row>
    <row r="2563" spans="1:7" x14ac:dyDescent="0.4">
      <c r="A2563" t="s">
        <v>9307</v>
      </c>
      <c r="B2563" t="s">
        <v>42394</v>
      </c>
      <c r="C2563">
        <v>4</v>
      </c>
      <c r="D2563">
        <v>0</v>
      </c>
      <c r="E2563">
        <v>0</v>
      </c>
      <c r="F2563">
        <v>0</v>
      </c>
      <c r="G2563">
        <v>1</v>
      </c>
    </row>
    <row r="2564" spans="1:7" x14ac:dyDescent="0.4">
      <c r="A2564" t="s">
        <v>9308</v>
      </c>
      <c r="B2564" t="s">
        <v>42393</v>
      </c>
      <c r="C2564">
        <v>0</v>
      </c>
      <c r="D2564">
        <v>0</v>
      </c>
      <c r="E2564">
        <v>0</v>
      </c>
      <c r="F2564">
        <v>0</v>
      </c>
      <c r="G2564">
        <v>0</v>
      </c>
    </row>
    <row r="2565" spans="1:7" x14ac:dyDescent="0.4">
      <c r="A2565" t="s">
        <v>9309</v>
      </c>
      <c r="B2565" t="s">
        <v>42390</v>
      </c>
      <c r="C2565">
        <v>0</v>
      </c>
      <c r="D2565">
        <v>0</v>
      </c>
      <c r="E2565">
        <v>0</v>
      </c>
      <c r="F2565">
        <v>0</v>
      </c>
      <c r="G2565">
        <v>0</v>
      </c>
    </row>
    <row r="2566" spans="1:7" x14ac:dyDescent="0.4">
      <c r="A2566" t="s">
        <v>9310</v>
      </c>
      <c r="B2566" t="s">
        <v>42390</v>
      </c>
      <c r="C2566">
        <v>5</v>
      </c>
      <c r="D2566">
        <v>2</v>
      </c>
      <c r="E2566">
        <v>3</v>
      </c>
      <c r="F2566">
        <v>3</v>
      </c>
      <c r="G2566">
        <v>2</v>
      </c>
    </row>
    <row r="2567" spans="1:7" x14ac:dyDescent="0.4">
      <c r="A2567" t="s">
        <v>9311</v>
      </c>
      <c r="B2567" t="s">
        <v>42391</v>
      </c>
      <c r="C2567">
        <v>10</v>
      </c>
      <c r="D2567">
        <v>0</v>
      </c>
      <c r="E2567">
        <v>2</v>
      </c>
      <c r="F2567">
        <v>2</v>
      </c>
      <c r="G2567">
        <v>2</v>
      </c>
    </row>
    <row r="2568" spans="1:7" x14ac:dyDescent="0.4">
      <c r="A2568" t="s">
        <v>9312</v>
      </c>
      <c r="B2568" t="s">
        <v>42394</v>
      </c>
      <c r="C2568">
        <v>0</v>
      </c>
      <c r="D2568">
        <v>0</v>
      </c>
      <c r="E2568">
        <v>0</v>
      </c>
      <c r="F2568">
        <v>0</v>
      </c>
      <c r="G2568">
        <v>0</v>
      </c>
    </row>
    <row r="2569" spans="1:7" x14ac:dyDescent="0.4">
      <c r="A2569" t="s">
        <v>9313</v>
      </c>
      <c r="B2569" t="s">
        <v>42392</v>
      </c>
      <c r="C2569">
        <v>51</v>
      </c>
      <c r="D2569">
        <v>7</v>
      </c>
      <c r="E2569">
        <v>12</v>
      </c>
      <c r="F2569">
        <v>15</v>
      </c>
      <c r="G2569">
        <v>32</v>
      </c>
    </row>
    <row r="2570" spans="1:7" x14ac:dyDescent="0.4">
      <c r="A2570" t="s">
        <v>9314</v>
      </c>
      <c r="B2570" t="s">
        <v>42391</v>
      </c>
      <c r="C2570">
        <v>1</v>
      </c>
      <c r="D2570">
        <v>0</v>
      </c>
      <c r="E2570">
        <v>0</v>
      </c>
      <c r="F2570">
        <v>0</v>
      </c>
      <c r="G2570">
        <v>1</v>
      </c>
    </row>
    <row r="2571" spans="1:7" x14ac:dyDescent="0.4">
      <c r="A2571" t="s">
        <v>9315</v>
      </c>
      <c r="B2571" t="s">
        <v>42390</v>
      </c>
      <c r="C2571">
        <v>10</v>
      </c>
      <c r="D2571">
        <v>3</v>
      </c>
      <c r="E2571">
        <v>7</v>
      </c>
      <c r="F2571">
        <v>8</v>
      </c>
      <c r="G2571">
        <v>8</v>
      </c>
    </row>
    <row r="2572" spans="1:7" x14ac:dyDescent="0.4">
      <c r="A2572" t="s">
        <v>9316</v>
      </c>
      <c r="B2572" t="s">
        <v>42391</v>
      </c>
      <c r="C2572">
        <v>0</v>
      </c>
      <c r="D2572">
        <v>0</v>
      </c>
      <c r="E2572">
        <v>0</v>
      </c>
      <c r="F2572">
        <v>0</v>
      </c>
      <c r="G2572">
        <v>0</v>
      </c>
    </row>
    <row r="2573" spans="1:7" x14ac:dyDescent="0.4">
      <c r="A2573" t="s">
        <v>9317</v>
      </c>
      <c r="B2573" t="s">
        <v>42393</v>
      </c>
      <c r="C2573">
        <v>0</v>
      </c>
      <c r="D2573">
        <v>0</v>
      </c>
      <c r="E2573">
        <v>0</v>
      </c>
      <c r="F2573">
        <v>0</v>
      </c>
      <c r="G2573">
        <v>0</v>
      </c>
    </row>
    <row r="2574" spans="1:7" x14ac:dyDescent="0.4">
      <c r="A2574" t="s">
        <v>9318</v>
      </c>
      <c r="B2574" t="s">
        <v>42393</v>
      </c>
      <c r="C2574">
        <v>0</v>
      </c>
      <c r="D2574">
        <v>0</v>
      </c>
      <c r="E2574">
        <v>0</v>
      </c>
      <c r="F2574">
        <v>0</v>
      </c>
      <c r="G2574">
        <v>0</v>
      </c>
    </row>
    <row r="2575" spans="1:7" x14ac:dyDescent="0.4">
      <c r="A2575" t="s">
        <v>9319</v>
      </c>
      <c r="B2575" t="s">
        <v>42391</v>
      </c>
      <c r="C2575">
        <v>0</v>
      </c>
      <c r="D2575">
        <v>0</v>
      </c>
      <c r="E2575">
        <v>0</v>
      </c>
      <c r="F2575">
        <v>1</v>
      </c>
      <c r="G2575">
        <v>1</v>
      </c>
    </row>
    <row r="2576" spans="1:7" x14ac:dyDescent="0.4">
      <c r="A2576" t="s">
        <v>9320</v>
      </c>
      <c r="B2576" t="s">
        <v>42392</v>
      </c>
      <c r="C2576">
        <v>23</v>
      </c>
      <c r="D2576">
        <v>10</v>
      </c>
      <c r="E2576">
        <v>4</v>
      </c>
      <c r="F2576">
        <v>11</v>
      </c>
      <c r="G2576">
        <v>14</v>
      </c>
    </row>
    <row r="2577" spans="1:7" x14ac:dyDescent="0.4">
      <c r="A2577" t="s">
        <v>9321</v>
      </c>
      <c r="B2577" t="s">
        <v>42390</v>
      </c>
      <c r="C2577">
        <v>0</v>
      </c>
      <c r="D2577">
        <v>0</v>
      </c>
      <c r="E2577">
        <v>0</v>
      </c>
      <c r="F2577">
        <v>0</v>
      </c>
      <c r="G2577">
        <v>0</v>
      </c>
    </row>
    <row r="2578" spans="1:7" x14ac:dyDescent="0.4">
      <c r="A2578" t="s">
        <v>9322</v>
      </c>
      <c r="B2578" t="s">
        <v>42390</v>
      </c>
      <c r="C2578">
        <v>0</v>
      </c>
      <c r="D2578">
        <v>0</v>
      </c>
      <c r="E2578">
        <v>0</v>
      </c>
      <c r="F2578">
        <v>0</v>
      </c>
      <c r="G2578">
        <v>0</v>
      </c>
    </row>
    <row r="2579" spans="1:7" x14ac:dyDescent="0.4">
      <c r="A2579" t="s">
        <v>9323</v>
      </c>
      <c r="B2579" t="s">
        <v>42392</v>
      </c>
      <c r="C2579">
        <v>6</v>
      </c>
      <c r="D2579">
        <v>0</v>
      </c>
      <c r="E2579">
        <v>1</v>
      </c>
      <c r="F2579">
        <v>0</v>
      </c>
      <c r="G2579">
        <v>1</v>
      </c>
    </row>
    <row r="2580" spans="1:7" x14ac:dyDescent="0.4">
      <c r="A2580" t="s">
        <v>9324</v>
      </c>
      <c r="B2580" t="s">
        <v>42390</v>
      </c>
      <c r="C2580">
        <v>0</v>
      </c>
      <c r="D2580">
        <v>0</v>
      </c>
      <c r="E2580">
        <v>0</v>
      </c>
      <c r="F2580">
        <v>0</v>
      </c>
      <c r="G2580">
        <v>0</v>
      </c>
    </row>
    <row r="2581" spans="1:7" x14ac:dyDescent="0.4">
      <c r="A2581" t="s">
        <v>9325</v>
      </c>
      <c r="B2581" t="s">
        <v>42394</v>
      </c>
      <c r="C2581">
        <v>19</v>
      </c>
      <c r="D2581">
        <v>4</v>
      </c>
      <c r="E2581">
        <v>6</v>
      </c>
      <c r="F2581">
        <v>6</v>
      </c>
      <c r="G2581">
        <v>11</v>
      </c>
    </row>
    <row r="2582" spans="1:7" x14ac:dyDescent="0.4">
      <c r="A2582" t="s">
        <v>9326</v>
      </c>
      <c r="B2582" t="s">
        <v>42393</v>
      </c>
      <c r="C2582">
        <v>18</v>
      </c>
      <c r="D2582">
        <v>1</v>
      </c>
      <c r="E2582">
        <v>2</v>
      </c>
      <c r="F2582">
        <v>5</v>
      </c>
      <c r="G2582">
        <v>5</v>
      </c>
    </row>
    <row r="2583" spans="1:7" x14ac:dyDescent="0.4">
      <c r="A2583" t="s">
        <v>9327</v>
      </c>
      <c r="B2583" t="s">
        <v>42393</v>
      </c>
      <c r="C2583">
        <v>24</v>
      </c>
      <c r="D2583">
        <v>1</v>
      </c>
      <c r="E2583">
        <v>0</v>
      </c>
      <c r="F2583">
        <v>3</v>
      </c>
      <c r="G2583">
        <v>2</v>
      </c>
    </row>
    <row r="2584" spans="1:7" x14ac:dyDescent="0.4">
      <c r="A2584" t="s">
        <v>9328</v>
      </c>
      <c r="B2584" t="s">
        <v>42391</v>
      </c>
      <c r="C2584">
        <v>0</v>
      </c>
      <c r="D2584">
        <v>0</v>
      </c>
      <c r="E2584">
        <v>0</v>
      </c>
      <c r="F2584">
        <v>0</v>
      </c>
      <c r="G2584">
        <v>0</v>
      </c>
    </row>
    <row r="2585" spans="1:7" x14ac:dyDescent="0.4">
      <c r="A2585" t="s">
        <v>9329</v>
      </c>
      <c r="B2585" t="s">
        <v>42393</v>
      </c>
      <c r="C2585">
        <v>2</v>
      </c>
      <c r="D2585">
        <v>0</v>
      </c>
      <c r="E2585">
        <v>0</v>
      </c>
      <c r="F2585">
        <v>0</v>
      </c>
      <c r="G2585">
        <v>2</v>
      </c>
    </row>
    <row r="2586" spans="1:7" x14ac:dyDescent="0.4">
      <c r="A2586" t="s">
        <v>9330</v>
      </c>
      <c r="B2586" t="s">
        <v>42394</v>
      </c>
      <c r="C2586">
        <v>2</v>
      </c>
      <c r="D2586">
        <v>0</v>
      </c>
      <c r="E2586">
        <v>0</v>
      </c>
      <c r="F2586">
        <v>0</v>
      </c>
      <c r="G2586">
        <v>0</v>
      </c>
    </row>
    <row r="2587" spans="1:7" x14ac:dyDescent="0.4">
      <c r="A2587" t="s">
        <v>9331</v>
      </c>
      <c r="B2587" t="s">
        <v>42394</v>
      </c>
      <c r="C2587">
        <v>4</v>
      </c>
      <c r="D2587">
        <v>25</v>
      </c>
      <c r="E2587">
        <v>12</v>
      </c>
      <c r="F2587">
        <v>1</v>
      </c>
      <c r="G2587">
        <v>0</v>
      </c>
    </row>
    <row r="2588" spans="1:7" x14ac:dyDescent="0.4">
      <c r="A2588" t="s">
        <v>9332</v>
      </c>
      <c r="B2588" t="s">
        <v>42393</v>
      </c>
      <c r="C2588">
        <v>8</v>
      </c>
      <c r="D2588">
        <v>0</v>
      </c>
      <c r="E2588">
        <v>1</v>
      </c>
      <c r="F2588">
        <v>1</v>
      </c>
      <c r="G2588">
        <v>1</v>
      </c>
    </row>
    <row r="2589" spans="1:7" x14ac:dyDescent="0.4">
      <c r="A2589" t="s">
        <v>9333</v>
      </c>
      <c r="B2589" t="s">
        <v>42390</v>
      </c>
      <c r="C2589">
        <v>0</v>
      </c>
      <c r="D2589">
        <v>0</v>
      </c>
      <c r="E2589">
        <v>0</v>
      </c>
      <c r="F2589">
        <v>0</v>
      </c>
      <c r="G2589">
        <v>0</v>
      </c>
    </row>
    <row r="2590" spans="1:7" x14ac:dyDescent="0.4">
      <c r="A2590" t="s">
        <v>9334</v>
      </c>
      <c r="B2590" t="s">
        <v>42394</v>
      </c>
      <c r="C2590">
        <v>12</v>
      </c>
      <c r="D2590">
        <v>0</v>
      </c>
      <c r="E2590">
        <v>20</v>
      </c>
      <c r="F2590">
        <v>5</v>
      </c>
      <c r="G2590">
        <v>8</v>
      </c>
    </row>
    <row r="2591" spans="1:7" x14ac:dyDescent="0.4">
      <c r="A2591" t="s">
        <v>9335</v>
      </c>
      <c r="B2591" t="s">
        <v>42393</v>
      </c>
      <c r="C2591">
        <v>0</v>
      </c>
      <c r="D2591">
        <v>0</v>
      </c>
      <c r="E2591">
        <v>0</v>
      </c>
      <c r="F2591">
        <v>0</v>
      </c>
      <c r="G2591">
        <v>0</v>
      </c>
    </row>
    <row r="2592" spans="1:7" x14ac:dyDescent="0.4">
      <c r="A2592" t="s">
        <v>9336</v>
      </c>
      <c r="B2592" t="s">
        <v>42393</v>
      </c>
      <c r="C2592">
        <v>0</v>
      </c>
      <c r="D2592">
        <v>0</v>
      </c>
      <c r="E2592">
        <v>0</v>
      </c>
      <c r="F2592">
        <v>0</v>
      </c>
      <c r="G2592">
        <v>0</v>
      </c>
    </row>
    <row r="2593" spans="1:7" x14ac:dyDescent="0.4">
      <c r="A2593" t="s">
        <v>9337</v>
      </c>
      <c r="B2593" t="s">
        <v>42390</v>
      </c>
      <c r="C2593">
        <v>1</v>
      </c>
      <c r="D2593">
        <v>0</v>
      </c>
      <c r="E2593">
        <v>0</v>
      </c>
      <c r="F2593">
        <v>1</v>
      </c>
      <c r="G2593">
        <v>1</v>
      </c>
    </row>
    <row r="2594" spans="1:7" x14ac:dyDescent="0.4">
      <c r="A2594" t="s">
        <v>9338</v>
      </c>
      <c r="B2594" t="s">
        <v>42394</v>
      </c>
      <c r="C2594">
        <v>82</v>
      </c>
      <c r="D2594">
        <v>7</v>
      </c>
      <c r="E2594">
        <v>20</v>
      </c>
      <c r="F2594">
        <v>15</v>
      </c>
      <c r="G2594">
        <v>32</v>
      </c>
    </row>
    <row r="2595" spans="1:7" x14ac:dyDescent="0.4">
      <c r="A2595" t="s">
        <v>9339</v>
      </c>
      <c r="B2595" t="s">
        <v>42390</v>
      </c>
      <c r="C2595">
        <v>3</v>
      </c>
      <c r="D2595">
        <v>0</v>
      </c>
      <c r="E2595">
        <v>0</v>
      </c>
      <c r="F2595">
        <v>1</v>
      </c>
      <c r="G2595">
        <v>0</v>
      </c>
    </row>
    <row r="2596" spans="1:7" x14ac:dyDescent="0.4">
      <c r="A2596" t="s">
        <v>9340</v>
      </c>
      <c r="B2596" t="s">
        <v>42390</v>
      </c>
      <c r="C2596">
        <v>15</v>
      </c>
      <c r="D2596">
        <v>4</v>
      </c>
      <c r="E2596">
        <v>0</v>
      </c>
      <c r="F2596">
        <v>3</v>
      </c>
      <c r="G2596">
        <v>9</v>
      </c>
    </row>
    <row r="2597" spans="1:7" x14ac:dyDescent="0.4">
      <c r="A2597" t="s">
        <v>9341</v>
      </c>
      <c r="B2597" t="s">
        <v>42393</v>
      </c>
      <c r="C2597">
        <v>0</v>
      </c>
      <c r="D2597">
        <v>0</v>
      </c>
      <c r="E2597">
        <v>0</v>
      </c>
      <c r="F2597">
        <v>0</v>
      </c>
      <c r="G2597">
        <v>0</v>
      </c>
    </row>
    <row r="2598" spans="1:7" x14ac:dyDescent="0.4">
      <c r="A2598" t="s">
        <v>9342</v>
      </c>
      <c r="B2598" t="s">
        <v>42393</v>
      </c>
      <c r="C2598">
        <v>53</v>
      </c>
      <c r="D2598">
        <v>1</v>
      </c>
      <c r="E2598">
        <v>0</v>
      </c>
      <c r="F2598">
        <v>2</v>
      </c>
      <c r="G2598">
        <v>2</v>
      </c>
    </row>
    <row r="2599" spans="1:7" x14ac:dyDescent="0.4">
      <c r="A2599" t="s">
        <v>9343</v>
      </c>
      <c r="B2599" t="s">
        <v>42392</v>
      </c>
      <c r="C2599">
        <v>1</v>
      </c>
      <c r="D2599">
        <v>0</v>
      </c>
      <c r="E2599">
        <v>0</v>
      </c>
      <c r="F2599">
        <v>0</v>
      </c>
      <c r="G2599">
        <v>0</v>
      </c>
    </row>
    <row r="2600" spans="1:7" x14ac:dyDescent="0.4">
      <c r="A2600" t="s">
        <v>9344</v>
      </c>
      <c r="B2600" t="s">
        <v>42393</v>
      </c>
      <c r="C2600">
        <v>0</v>
      </c>
      <c r="D2600">
        <v>0</v>
      </c>
      <c r="E2600">
        <v>0</v>
      </c>
      <c r="F2600">
        <v>0</v>
      </c>
      <c r="G2600">
        <v>0</v>
      </c>
    </row>
    <row r="2601" spans="1:7" x14ac:dyDescent="0.4">
      <c r="A2601" t="s">
        <v>9345</v>
      </c>
      <c r="B2601" t="s">
        <v>42391</v>
      </c>
      <c r="C2601">
        <v>9</v>
      </c>
      <c r="D2601">
        <v>2</v>
      </c>
      <c r="E2601">
        <v>0</v>
      </c>
      <c r="F2601">
        <v>0</v>
      </c>
      <c r="G2601">
        <v>0</v>
      </c>
    </row>
    <row r="2602" spans="1:7" x14ac:dyDescent="0.4">
      <c r="A2602" t="s">
        <v>9346</v>
      </c>
      <c r="B2602" t="s">
        <v>42390</v>
      </c>
      <c r="C2602">
        <v>0</v>
      </c>
      <c r="D2602">
        <v>0</v>
      </c>
      <c r="E2602">
        <v>0</v>
      </c>
      <c r="F2602">
        <v>0</v>
      </c>
      <c r="G2602">
        <v>1</v>
      </c>
    </row>
    <row r="2603" spans="1:7" x14ac:dyDescent="0.4">
      <c r="A2603" t="s">
        <v>9347</v>
      </c>
      <c r="B2603" t="s">
        <v>42393</v>
      </c>
      <c r="C2603">
        <v>0</v>
      </c>
      <c r="D2603">
        <v>0</v>
      </c>
      <c r="E2603">
        <v>0</v>
      </c>
      <c r="F2603">
        <v>0</v>
      </c>
      <c r="G2603">
        <v>0</v>
      </c>
    </row>
    <row r="2604" spans="1:7" x14ac:dyDescent="0.4">
      <c r="A2604" t="s">
        <v>9348</v>
      </c>
      <c r="B2604" t="s">
        <v>42391</v>
      </c>
      <c r="C2604">
        <v>5</v>
      </c>
      <c r="D2604">
        <v>0</v>
      </c>
      <c r="E2604">
        <v>1</v>
      </c>
      <c r="F2604">
        <v>0</v>
      </c>
      <c r="G2604">
        <v>0</v>
      </c>
    </row>
    <row r="2605" spans="1:7" x14ac:dyDescent="0.4">
      <c r="A2605" t="s">
        <v>9349</v>
      </c>
      <c r="B2605" t="s">
        <v>42391</v>
      </c>
      <c r="C2605">
        <v>2</v>
      </c>
      <c r="D2605">
        <v>0</v>
      </c>
      <c r="E2605">
        <v>0</v>
      </c>
      <c r="F2605">
        <v>0</v>
      </c>
      <c r="G2605">
        <v>1</v>
      </c>
    </row>
    <row r="2606" spans="1:7" x14ac:dyDescent="0.4">
      <c r="A2606" t="s">
        <v>9350</v>
      </c>
      <c r="B2606" t="s">
        <v>42390</v>
      </c>
      <c r="C2606">
        <v>35</v>
      </c>
      <c r="D2606">
        <v>4</v>
      </c>
      <c r="E2606">
        <v>5</v>
      </c>
      <c r="F2606">
        <v>4</v>
      </c>
      <c r="G2606">
        <v>19</v>
      </c>
    </row>
    <row r="2607" spans="1:7" x14ac:dyDescent="0.4">
      <c r="A2607" t="s">
        <v>9351</v>
      </c>
      <c r="B2607" t="s">
        <v>42392</v>
      </c>
      <c r="C2607">
        <v>5</v>
      </c>
      <c r="D2607">
        <v>0</v>
      </c>
      <c r="E2607">
        <v>0</v>
      </c>
      <c r="F2607">
        <v>1</v>
      </c>
      <c r="G2607">
        <v>1</v>
      </c>
    </row>
    <row r="2608" spans="1:7" x14ac:dyDescent="0.4">
      <c r="A2608" t="s">
        <v>9352</v>
      </c>
      <c r="B2608" t="s">
        <v>123</v>
      </c>
      <c r="C2608">
        <v>11</v>
      </c>
      <c r="D2608">
        <v>0</v>
      </c>
      <c r="E2608">
        <v>4</v>
      </c>
      <c r="F2608">
        <v>2</v>
      </c>
      <c r="G2608">
        <v>7</v>
      </c>
    </row>
    <row r="2609" spans="1:7" x14ac:dyDescent="0.4">
      <c r="A2609" t="s">
        <v>9353</v>
      </c>
      <c r="B2609" t="s">
        <v>42393</v>
      </c>
      <c r="C2609">
        <v>0</v>
      </c>
      <c r="D2609">
        <v>0</v>
      </c>
      <c r="E2609">
        <v>0</v>
      </c>
      <c r="F2609">
        <v>0</v>
      </c>
      <c r="G2609">
        <v>0</v>
      </c>
    </row>
    <row r="2610" spans="1:7" x14ac:dyDescent="0.4">
      <c r="A2610" t="s">
        <v>9354</v>
      </c>
      <c r="B2610" t="s">
        <v>42390</v>
      </c>
      <c r="C2610">
        <v>5</v>
      </c>
      <c r="D2610">
        <v>0</v>
      </c>
      <c r="E2610">
        <v>0</v>
      </c>
      <c r="F2610">
        <v>2</v>
      </c>
      <c r="G2610">
        <v>0</v>
      </c>
    </row>
    <row r="2611" spans="1:7" x14ac:dyDescent="0.4">
      <c r="A2611" t="s">
        <v>9355</v>
      </c>
      <c r="B2611" t="s">
        <v>42392</v>
      </c>
      <c r="C2611">
        <v>0</v>
      </c>
      <c r="D2611">
        <v>0</v>
      </c>
      <c r="E2611">
        <v>0</v>
      </c>
      <c r="F2611">
        <v>0</v>
      </c>
      <c r="G2611">
        <v>0</v>
      </c>
    </row>
    <row r="2612" spans="1:7" x14ac:dyDescent="0.4">
      <c r="A2612" t="s">
        <v>9356</v>
      </c>
      <c r="B2612" t="s">
        <v>42394</v>
      </c>
      <c r="C2612">
        <v>9</v>
      </c>
      <c r="D2612">
        <v>1</v>
      </c>
      <c r="E2612">
        <v>5</v>
      </c>
      <c r="F2612">
        <v>1</v>
      </c>
      <c r="G2612">
        <v>3</v>
      </c>
    </row>
    <row r="2613" spans="1:7" x14ac:dyDescent="0.4">
      <c r="A2613" t="s">
        <v>9357</v>
      </c>
      <c r="B2613" t="s">
        <v>42390</v>
      </c>
      <c r="C2613">
        <v>58</v>
      </c>
      <c r="D2613">
        <v>6</v>
      </c>
      <c r="E2613">
        <v>13</v>
      </c>
      <c r="F2613">
        <v>17</v>
      </c>
      <c r="G2613">
        <v>43</v>
      </c>
    </row>
    <row r="2614" spans="1:7" x14ac:dyDescent="0.4">
      <c r="A2614" t="s">
        <v>9358</v>
      </c>
      <c r="B2614" t="s">
        <v>42393</v>
      </c>
      <c r="C2614">
        <v>2</v>
      </c>
      <c r="D2614">
        <v>0</v>
      </c>
      <c r="E2614">
        <v>3</v>
      </c>
      <c r="F2614">
        <v>0</v>
      </c>
      <c r="G2614">
        <v>2</v>
      </c>
    </row>
    <row r="2615" spans="1:7" x14ac:dyDescent="0.4">
      <c r="A2615" t="s">
        <v>9359</v>
      </c>
      <c r="B2615" t="s">
        <v>42392</v>
      </c>
      <c r="C2615">
        <v>0</v>
      </c>
      <c r="D2615">
        <v>0</v>
      </c>
      <c r="E2615">
        <v>0</v>
      </c>
      <c r="F2615">
        <v>0</v>
      </c>
      <c r="G2615">
        <v>0</v>
      </c>
    </row>
    <row r="2616" spans="1:7" x14ac:dyDescent="0.4">
      <c r="A2616" t="s">
        <v>9360</v>
      </c>
      <c r="B2616" t="s">
        <v>42390</v>
      </c>
      <c r="C2616">
        <v>4</v>
      </c>
      <c r="D2616">
        <v>1</v>
      </c>
      <c r="E2616">
        <v>1</v>
      </c>
      <c r="F2616">
        <v>0</v>
      </c>
      <c r="G2616">
        <v>4</v>
      </c>
    </row>
    <row r="2617" spans="1:7" x14ac:dyDescent="0.4">
      <c r="A2617" t="s">
        <v>9361</v>
      </c>
      <c r="B2617" t="s">
        <v>42390</v>
      </c>
      <c r="C2617">
        <v>0</v>
      </c>
      <c r="D2617">
        <v>0</v>
      </c>
      <c r="E2617">
        <v>1</v>
      </c>
      <c r="F2617">
        <v>0</v>
      </c>
      <c r="G2617">
        <v>0</v>
      </c>
    </row>
    <row r="2618" spans="1:7" x14ac:dyDescent="0.4">
      <c r="A2618" t="s">
        <v>9362</v>
      </c>
      <c r="B2618" t="s">
        <v>42390</v>
      </c>
      <c r="C2618">
        <v>0</v>
      </c>
      <c r="D2618">
        <v>0</v>
      </c>
      <c r="E2618">
        <v>0</v>
      </c>
      <c r="F2618">
        <v>0</v>
      </c>
      <c r="G2618">
        <v>0</v>
      </c>
    </row>
    <row r="2619" spans="1:7" x14ac:dyDescent="0.4">
      <c r="A2619" t="s">
        <v>9363</v>
      </c>
      <c r="B2619" t="s">
        <v>42390</v>
      </c>
      <c r="C2619">
        <v>0</v>
      </c>
      <c r="D2619">
        <v>0</v>
      </c>
      <c r="E2619">
        <v>0</v>
      </c>
      <c r="F2619">
        <v>0</v>
      </c>
      <c r="G2619">
        <v>0</v>
      </c>
    </row>
    <row r="2620" spans="1:7" x14ac:dyDescent="0.4">
      <c r="A2620" t="s">
        <v>9364</v>
      </c>
      <c r="B2620" t="s">
        <v>42390</v>
      </c>
      <c r="C2620">
        <v>0</v>
      </c>
      <c r="D2620">
        <v>0</v>
      </c>
      <c r="E2620">
        <v>0</v>
      </c>
      <c r="F2620">
        <v>0</v>
      </c>
      <c r="G2620">
        <v>0</v>
      </c>
    </row>
    <row r="2621" spans="1:7" x14ac:dyDescent="0.4">
      <c r="A2621" t="s">
        <v>9365</v>
      </c>
      <c r="B2621" t="s">
        <v>42390</v>
      </c>
      <c r="C2621">
        <v>2</v>
      </c>
      <c r="D2621">
        <v>0</v>
      </c>
      <c r="E2621">
        <v>0</v>
      </c>
      <c r="F2621">
        <v>0</v>
      </c>
      <c r="G2621">
        <v>0</v>
      </c>
    </row>
    <row r="2622" spans="1:7" x14ac:dyDescent="0.4">
      <c r="A2622" t="s">
        <v>9366</v>
      </c>
      <c r="B2622" t="s">
        <v>42390</v>
      </c>
      <c r="C2622">
        <v>0</v>
      </c>
      <c r="D2622">
        <v>0</v>
      </c>
      <c r="E2622">
        <v>0</v>
      </c>
      <c r="F2622">
        <v>0</v>
      </c>
      <c r="G2622">
        <v>0</v>
      </c>
    </row>
    <row r="2623" spans="1:7" x14ac:dyDescent="0.4">
      <c r="A2623" t="s">
        <v>9367</v>
      </c>
      <c r="B2623" t="s">
        <v>42392</v>
      </c>
      <c r="C2623">
        <v>36</v>
      </c>
      <c r="D2623">
        <v>0</v>
      </c>
      <c r="E2623">
        <v>3</v>
      </c>
      <c r="F2623">
        <v>2</v>
      </c>
      <c r="G2623">
        <v>8</v>
      </c>
    </row>
    <row r="2624" spans="1:7" x14ac:dyDescent="0.4">
      <c r="A2624" t="s">
        <v>9368</v>
      </c>
      <c r="B2624" t="s">
        <v>42390</v>
      </c>
      <c r="C2624">
        <v>0</v>
      </c>
      <c r="D2624">
        <v>0</v>
      </c>
      <c r="E2624">
        <v>0</v>
      </c>
      <c r="F2624">
        <v>0</v>
      </c>
      <c r="G2624">
        <v>0</v>
      </c>
    </row>
    <row r="2625" spans="1:7" x14ac:dyDescent="0.4">
      <c r="A2625" t="s">
        <v>9369</v>
      </c>
      <c r="B2625" t="s">
        <v>42390</v>
      </c>
      <c r="C2625">
        <v>0</v>
      </c>
      <c r="D2625">
        <v>0</v>
      </c>
      <c r="E2625">
        <v>0</v>
      </c>
      <c r="F2625">
        <v>0</v>
      </c>
      <c r="G2625">
        <v>0</v>
      </c>
    </row>
    <row r="2626" spans="1:7" x14ac:dyDescent="0.4">
      <c r="A2626" t="s">
        <v>9370</v>
      </c>
      <c r="B2626" t="s">
        <v>42390</v>
      </c>
      <c r="C2626">
        <v>0</v>
      </c>
      <c r="D2626">
        <v>0</v>
      </c>
      <c r="E2626">
        <v>0</v>
      </c>
      <c r="F2626">
        <v>0</v>
      </c>
      <c r="G2626">
        <v>0</v>
      </c>
    </row>
    <row r="2627" spans="1:7" x14ac:dyDescent="0.4">
      <c r="A2627" t="s">
        <v>9371</v>
      </c>
      <c r="B2627" t="s">
        <v>42390</v>
      </c>
      <c r="C2627">
        <v>14</v>
      </c>
      <c r="D2627">
        <v>0</v>
      </c>
      <c r="E2627">
        <v>2</v>
      </c>
      <c r="F2627">
        <v>0</v>
      </c>
      <c r="G2627">
        <v>5</v>
      </c>
    </row>
    <row r="2628" spans="1:7" x14ac:dyDescent="0.4">
      <c r="A2628" t="s">
        <v>9372</v>
      </c>
      <c r="B2628" t="s">
        <v>42390</v>
      </c>
      <c r="C2628">
        <v>8</v>
      </c>
      <c r="D2628">
        <v>0</v>
      </c>
      <c r="E2628">
        <v>2</v>
      </c>
      <c r="F2628">
        <v>1</v>
      </c>
      <c r="G2628">
        <v>0</v>
      </c>
    </row>
    <row r="2629" spans="1:7" x14ac:dyDescent="0.4">
      <c r="A2629" t="s">
        <v>9373</v>
      </c>
      <c r="B2629" t="s">
        <v>42393</v>
      </c>
      <c r="C2629">
        <v>2</v>
      </c>
      <c r="D2629">
        <v>0</v>
      </c>
      <c r="E2629">
        <v>0</v>
      </c>
      <c r="F2629">
        <v>0</v>
      </c>
      <c r="G2629">
        <v>2</v>
      </c>
    </row>
    <row r="2630" spans="1:7" x14ac:dyDescent="0.4">
      <c r="A2630" t="s">
        <v>9374</v>
      </c>
      <c r="B2630" t="s">
        <v>42393</v>
      </c>
      <c r="C2630">
        <v>1</v>
      </c>
      <c r="D2630">
        <v>0</v>
      </c>
      <c r="E2630">
        <v>1</v>
      </c>
      <c r="F2630">
        <v>0</v>
      </c>
      <c r="G2630">
        <v>0</v>
      </c>
    </row>
    <row r="2631" spans="1:7" x14ac:dyDescent="0.4">
      <c r="A2631" t="s">
        <v>9375</v>
      </c>
      <c r="B2631" t="s">
        <v>42393</v>
      </c>
      <c r="C2631">
        <v>0</v>
      </c>
      <c r="D2631">
        <v>0</v>
      </c>
      <c r="E2631">
        <v>0</v>
      </c>
      <c r="F2631">
        <v>0</v>
      </c>
      <c r="G2631">
        <v>0</v>
      </c>
    </row>
    <row r="2632" spans="1:7" x14ac:dyDescent="0.4">
      <c r="A2632" t="s">
        <v>9376</v>
      </c>
      <c r="B2632" t="s">
        <v>42390</v>
      </c>
      <c r="C2632">
        <v>0</v>
      </c>
      <c r="D2632">
        <v>0</v>
      </c>
      <c r="E2632">
        <v>0</v>
      </c>
      <c r="F2632">
        <v>0</v>
      </c>
      <c r="G2632">
        <v>1</v>
      </c>
    </row>
    <row r="2633" spans="1:7" x14ac:dyDescent="0.4">
      <c r="A2633" t="s">
        <v>9377</v>
      </c>
      <c r="B2633" t="s">
        <v>42394</v>
      </c>
      <c r="C2633">
        <v>0</v>
      </c>
      <c r="D2633">
        <v>0</v>
      </c>
      <c r="E2633">
        <v>0</v>
      </c>
      <c r="F2633">
        <v>0</v>
      </c>
      <c r="G2633">
        <v>0</v>
      </c>
    </row>
    <row r="2634" spans="1:7" x14ac:dyDescent="0.4">
      <c r="A2634" t="s">
        <v>9378</v>
      </c>
      <c r="B2634" t="s">
        <v>42393</v>
      </c>
      <c r="C2634">
        <v>0</v>
      </c>
      <c r="D2634">
        <v>0</v>
      </c>
      <c r="E2634">
        <v>0</v>
      </c>
      <c r="F2634">
        <v>0</v>
      </c>
      <c r="G2634">
        <v>0</v>
      </c>
    </row>
    <row r="2635" spans="1:7" x14ac:dyDescent="0.4">
      <c r="A2635" t="s">
        <v>9379</v>
      </c>
      <c r="B2635" t="s">
        <v>42390</v>
      </c>
      <c r="C2635">
        <v>0</v>
      </c>
      <c r="D2635">
        <v>0</v>
      </c>
      <c r="E2635">
        <v>0</v>
      </c>
      <c r="F2635">
        <v>0</v>
      </c>
      <c r="G2635">
        <v>0</v>
      </c>
    </row>
    <row r="2636" spans="1:7" x14ac:dyDescent="0.4">
      <c r="A2636" t="s">
        <v>9380</v>
      </c>
      <c r="B2636" t="s">
        <v>42392</v>
      </c>
      <c r="C2636">
        <v>14</v>
      </c>
      <c r="D2636">
        <v>2</v>
      </c>
      <c r="E2636">
        <v>2</v>
      </c>
      <c r="F2636">
        <v>2</v>
      </c>
      <c r="G2636">
        <v>6</v>
      </c>
    </row>
    <row r="2637" spans="1:7" x14ac:dyDescent="0.4">
      <c r="A2637" t="s">
        <v>9381</v>
      </c>
      <c r="B2637" t="s">
        <v>42393</v>
      </c>
      <c r="C2637">
        <v>3</v>
      </c>
      <c r="D2637">
        <v>0</v>
      </c>
      <c r="E2637">
        <v>0</v>
      </c>
      <c r="F2637">
        <v>0</v>
      </c>
      <c r="G2637">
        <v>0</v>
      </c>
    </row>
    <row r="2638" spans="1:7" x14ac:dyDescent="0.4">
      <c r="A2638" t="s">
        <v>9382</v>
      </c>
      <c r="B2638" t="s">
        <v>42393</v>
      </c>
      <c r="C2638">
        <v>0</v>
      </c>
      <c r="D2638">
        <v>0</v>
      </c>
      <c r="E2638">
        <v>0</v>
      </c>
      <c r="F2638">
        <v>0</v>
      </c>
      <c r="G2638">
        <v>0</v>
      </c>
    </row>
    <row r="2639" spans="1:7" x14ac:dyDescent="0.4">
      <c r="A2639" t="s">
        <v>9383</v>
      </c>
      <c r="B2639" t="s">
        <v>42390</v>
      </c>
      <c r="C2639">
        <v>14</v>
      </c>
      <c r="D2639">
        <v>2</v>
      </c>
      <c r="E2639">
        <v>4</v>
      </c>
      <c r="F2639">
        <v>8</v>
      </c>
      <c r="G2639">
        <v>10</v>
      </c>
    </row>
    <row r="2640" spans="1:7" x14ac:dyDescent="0.4">
      <c r="A2640" t="s">
        <v>9384</v>
      </c>
      <c r="B2640" t="s">
        <v>42393</v>
      </c>
      <c r="C2640">
        <v>4</v>
      </c>
      <c r="D2640">
        <v>0</v>
      </c>
      <c r="E2640">
        <v>0</v>
      </c>
      <c r="F2640">
        <v>1</v>
      </c>
      <c r="G2640">
        <v>1</v>
      </c>
    </row>
    <row r="2641" spans="1:7" x14ac:dyDescent="0.4">
      <c r="A2641" t="s">
        <v>9385</v>
      </c>
      <c r="B2641" t="s">
        <v>42394</v>
      </c>
      <c r="C2641">
        <v>1</v>
      </c>
      <c r="D2641">
        <v>0</v>
      </c>
      <c r="E2641">
        <v>0</v>
      </c>
      <c r="F2641">
        <v>0</v>
      </c>
      <c r="G2641">
        <v>2</v>
      </c>
    </row>
    <row r="2642" spans="1:7" x14ac:dyDescent="0.4">
      <c r="A2642" t="s">
        <v>9386</v>
      </c>
      <c r="B2642" t="s">
        <v>42391</v>
      </c>
      <c r="C2642">
        <v>13</v>
      </c>
      <c r="D2642">
        <v>4</v>
      </c>
      <c r="E2642">
        <v>1</v>
      </c>
      <c r="F2642">
        <v>7</v>
      </c>
      <c r="G2642">
        <v>9</v>
      </c>
    </row>
    <row r="2643" spans="1:7" x14ac:dyDescent="0.4">
      <c r="A2643" t="s">
        <v>9387</v>
      </c>
      <c r="B2643" t="s">
        <v>42393</v>
      </c>
      <c r="C2643">
        <v>0</v>
      </c>
      <c r="D2643">
        <v>0</v>
      </c>
      <c r="E2643">
        <v>0</v>
      </c>
      <c r="F2643">
        <v>0</v>
      </c>
      <c r="G2643">
        <v>0</v>
      </c>
    </row>
    <row r="2644" spans="1:7" x14ac:dyDescent="0.4">
      <c r="A2644" t="s">
        <v>9388</v>
      </c>
      <c r="B2644" t="s">
        <v>123</v>
      </c>
      <c r="C2644">
        <v>0</v>
      </c>
      <c r="D2644">
        <v>0</v>
      </c>
      <c r="E2644">
        <v>0</v>
      </c>
      <c r="F2644">
        <v>2</v>
      </c>
      <c r="G2644">
        <v>2</v>
      </c>
    </row>
    <row r="2645" spans="1:7" x14ac:dyDescent="0.4">
      <c r="A2645" t="s">
        <v>9389</v>
      </c>
      <c r="B2645" t="s">
        <v>42393</v>
      </c>
      <c r="C2645">
        <v>2</v>
      </c>
      <c r="D2645">
        <v>0</v>
      </c>
      <c r="E2645">
        <v>1</v>
      </c>
      <c r="F2645">
        <v>1</v>
      </c>
      <c r="G2645">
        <v>0</v>
      </c>
    </row>
    <row r="2646" spans="1:7" x14ac:dyDescent="0.4">
      <c r="A2646" t="s">
        <v>9390</v>
      </c>
      <c r="B2646" t="s">
        <v>42394</v>
      </c>
      <c r="C2646">
        <v>0</v>
      </c>
      <c r="D2646">
        <v>0</v>
      </c>
      <c r="E2646">
        <v>0</v>
      </c>
      <c r="F2646">
        <v>0</v>
      </c>
      <c r="G2646">
        <v>0</v>
      </c>
    </row>
    <row r="2647" spans="1:7" x14ac:dyDescent="0.4">
      <c r="A2647" t="s">
        <v>9391</v>
      </c>
      <c r="B2647" t="s">
        <v>42390</v>
      </c>
      <c r="C2647">
        <v>12</v>
      </c>
      <c r="D2647">
        <v>2</v>
      </c>
      <c r="E2647">
        <v>9</v>
      </c>
      <c r="F2647">
        <v>7</v>
      </c>
      <c r="G2647">
        <v>8</v>
      </c>
    </row>
    <row r="2648" spans="1:7" x14ac:dyDescent="0.4">
      <c r="A2648" t="s">
        <v>9392</v>
      </c>
      <c r="B2648" t="s">
        <v>42394</v>
      </c>
      <c r="C2648">
        <v>1</v>
      </c>
      <c r="D2648">
        <v>0</v>
      </c>
      <c r="E2648">
        <v>0</v>
      </c>
      <c r="F2648">
        <v>0</v>
      </c>
      <c r="G2648">
        <v>1</v>
      </c>
    </row>
    <row r="2649" spans="1:7" x14ac:dyDescent="0.4">
      <c r="A2649" t="s">
        <v>9393</v>
      </c>
      <c r="B2649" t="s">
        <v>42392</v>
      </c>
      <c r="C2649">
        <v>0</v>
      </c>
      <c r="D2649">
        <v>0</v>
      </c>
      <c r="E2649">
        <v>0</v>
      </c>
      <c r="F2649">
        <v>2</v>
      </c>
      <c r="G2649">
        <v>0</v>
      </c>
    </row>
    <row r="2650" spans="1:7" x14ac:dyDescent="0.4">
      <c r="A2650" t="s">
        <v>9394</v>
      </c>
      <c r="B2650" t="s">
        <v>42390</v>
      </c>
      <c r="C2650">
        <v>2</v>
      </c>
      <c r="D2650">
        <v>0</v>
      </c>
      <c r="E2650">
        <v>0</v>
      </c>
      <c r="F2650">
        <v>0</v>
      </c>
      <c r="G2650">
        <v>0</v>
      </c>
    </row>
    <row r="2651" spans="1:7" x14ac:dyDescent="0.4">
      <c r="A2651" t="s">
        <v>9395</v>
      </c>
      <c r="B2651" t="s">
        <v>42393</v>
      </c>
      <c r="C2651">
        <v>0</v>
      </c>
      <c r="D2651">
        <v>0</v>
      </c>
      <c r="E2651">
        <v>0</v>
      </c>
      <c r="F2651">
        <v>0</v>
      </c>
      <c r="G2651">
        <v>0</v>
      </c>
    </row>
    <row r="2652" spans="1:7" x14ac:dyDescent="0.4">
      <c r="A2652" t="s">
        <v>9396</v>
      </c>
      <c r="B2652" t="s">
        <v>42392</v>
      </c>
      <c r="C2652">
        <v>6</v>
      </c>
      <c r="D2652">
        <v>0</v>
      </c>
      <c r="E2652">
        <v>0</v>
      </c>
      <c r="F2652">
        <v>0</v>
      </c>
      <c r="G2652">
        <v>2</v>
      </c>
    </row>
    <row r="2653" spans="1:7" x14ac:dyDescent="0.4">
      <c r="A2653" t="s">
        <v>9397</v>
      </c>
      <c r="B2653" t="s">
        <v>42394</v>
      </c>
      <c r="C2653">
        <v>1</v>
      </c>
      <c r="D2653">
        <v>0</v>
      </c>
      <c r="E2653">
        <v>0</v>
      </c>
      <c r="F2653">
        <v>0</v>
      </c>
      <c r="G2653">
        <v>0</v>
      </c>
    </row>
    <row r="2654" spans="1:7" x14ac:dyDescent="0.4">
      <c r="A2654" t="s">
        <v>9398</v>
      </c>
      <c r="B2654" t="s">
        <v>42393</v>
      </c>
      <c r="C2654">
        <v>29</v>
      </c>
      <c r="D2654">
        <v>2</v>
      </c>
      <c r="E2654">
        <v>3</v>
      </c>
      <c r="F2654">
        <v>7</v>
      </c>
      <c r="G2654">
        <v>13</v>
      </c>
    </row>
    <row r="2655" spans="1:7" x14ac:dyDescent="0.4">
      <c r="A2655" t="s">
        <v>9399</v>
      </c>
      <c r="B2655" t="s">
        <v>42394</v>
      </c>
      <c r="C2655">
        <v>0</v>
      </c>
      <c r="D2655">
        <v>0</v>
      </c>
      <c r="E2655">
        <v>8</v>
      </c>
      <c r="F2655">
        <v>2</v>
      </c>
      <c r="G2655">
        <v>1</v>
      </c>
    </row>
    <row r="2656" spans="1:7" x14ac:dyDescent="0.4">
      <c r="A2656" t="s">
        <v>9400</v>
      </c>
      <c r="B2656" t="s">
        <v>42390</v>
      </c>
      <c r="C2656">
        <v>1</v>
      </c>
      <c r="D2656">
        <v>0</v>
      </c>
      <c r="E2656">
        <v>1</v>
      </c>
      <c r="F2656">
        <v>1</v>
      </c>
      <c r="G2656">
        <v>2</v>
      </c>
    </row>
    <row r="2657" spans="1:7" x14ac:dyDescent="0.4">
      <c r="A2657" t="s">
        <v>9401</v>
      </c>
      <c r="B2657" t="s">
        <v>42390</v>
      </c>
      <c r="C2657">
        <v>3</v>
      </c>
      <c r="D2657">
        <v>1</v>
      </c>
      <c r="E2657">
        <v>0</v>
      </c>
      <c r="F2657">
        <v>0</v>
      </c>
      <c r="G2657">
        <v>1</v>
      </c>
    </row>
    <row r="2658" spans="1:7" x14ac:dyDescent="0.4">
      <c r="A2658" t="s">
        <v>9402</v>
      </c>
      <c r="B2658" t="s">
        <v>42390</v>
      </c>
      <c r="C2658">
        <v>3</v>
      </c>
      <c r="D2658">
        <v>0</v>
      </c>
      <c r="E2658">
        <v>1</v>
      </c>
      <c r="F2658">
        <v>2</v>
      </c>
      <c r="G2658">
        <v>0</v>
      </c>
    </row>
    <row r="2659" spans="1:7" x14ac:dyDescent="0.4">
      <c r="A2659" t="s">
        <v>9403</v>
      </c>
      <c r="B2659" t="s">
        <v>42392</v>
      </c>
      <c r="C2659">
        <v>0</v>
      </c>
      <c r="D2659">
        <v>0</v>
      </c>
      <c r="E2659">
        <v>0</v>
      </c>
      <c r="F2659">
        <v>0</v>
      </c>
      <c r="G2659">
        <v>0</v>
      </c>
    </row>
    <row r="2660" spans="1:7" x14ac:dyDescent="0.4">
      <c r="A2660" t="s">
        <v>9404</v>
      </c>
      <c r="B2660" t="s">
        <v>42390</v>
      </c>
      <c r="C2660">
        <v>6</v>
      </c>
      <c r="D2660">
        <v>1</v>
      </c>
      <c r="E2660">
        <v>1</v>
      </c>
      <c r="F2660">
        <v>0</v>
      </c>
      <c r="G2660">
        <v>2</v>
      </c>
    </row>
    <row r="2661" spans="1:7" x14ac:dyDescent="0.4">
      <c r="A2661" t="s">
        <v>9405</v>
      </c>
      <c r="B2661" t="s">
        <v>42391</v>
      </c>
      <c r="C2661">
        <v>12</v>
      </c>
      <c r="D2661">
        <v>0</v>
      </c>
      <c r="E2661">
        <v>1</v>
      </c>
      <c r="F2661">
        <v>0</v>
      </c>
      <c r="G2661">
        <v>6</v>
      </c>
    </row>
    <row r="2662" spans="1:7" x14ac:dyDescent="0.4">
      <c r="A2662" t="s">
        <v>9406</v>
      </c>
      <c r="B2662" t="s">
        <v>42390</v>
      </c>
      <c r="C2662">
        <v>0</v>
      </c>
      <c r="D2662">
        <v>0</v>
      </c>
      <c r="E2662">
        <v>0</v>
      </c>
      <c r="F2662">
        <v>0</v>
      </c>
      <c r="G2662">
        <v>0</v>
      </c>
    </row>
    <row r="2663" spans="1:7" x14ac:dyDescent="0.4">
      <c r="A2663" t="s">
        <v>9407</v>
      </c>
      <c r="B2663" t="s">
        <v>42392</v>
      </c>
      <c r="C2663">
        <v>9</v>
      </c>
      <c r="D2663">
        <v>2</v>
      </c>
      <c r="E2663">
        <v>4</v>
      </c>
      <c r="F2663">
        <v>3</v>
      </c>
      <c r="G2663">
        <v>10</v>
      </c>
    </row>
    <row r="2664" spans="1:7" x14ac:dyDescent="0.4">
      <c r="A2664" t="s">
        <v>9408</v>
      </c>
      <c r="B2664" t="s">
        <v>42394</v>
      </c>
      <c r="C2664">
        <v>4</v>
      </c>
      <c r="D2664">
        <v>0</v>
      </c>
      <c r="E2664">
        <v>2</v>
      </c>
      <c r="F2664">
        <v>2</v>
      </c>
      <c r="G2664">
        <v>0</v>
      </c>
    </row>
    <row r="2665" spans="1:7" x14ac:dyDescent="0.4">
      <c r="A2665" t="s">
        <v>9409</v>
      </c>
      <c r="B2665" t="s">
        <v>42392</v>
      </c>
      <c r="C2665">
        <v>0</v>
      </c>
      <c r="D2665">
        <v>0</v>
      </c>
      <c r="E2665">
        <v>0</v>
      </c>
      <c r="F2665">
        <v>0</v>
      </c>
      <c r="G2665">
        <v>0</v>
      </c>
    </row>
    <row r="2666" spans="1:7" x14ac:dyDescent="0.4">
      <c r="A2666" t="s">
        <v>9410</v>
      </c>
      <c r="B2666" t="s">
        <v>42390</v>
      </c>
      <c r="C2666">
        <v>0</v>
      </c>
      <c r="D2666">
        <v>0</v>
      </c>
      <c r="E2666">
        <v>0</v>
      </c>
      <c r="F2666">
        <v>0</v>
      </c>
      <c r="G2666">
        <v>0</v>
      </c>
    </row>
    <row r="2667" spans="1:7" x14ac:dyDescent="0.4">
      <c r="A2667" t="s">
        <v>9411</v>
      </c>
      <c r="B2667" t="s">
        <v>42392</v>
      </c>
      <c r="C2667">
        <v>3</v>
      </c>
      <c r="D2667">
        <v>2</v>
      </c>
      <c r="E2667">
        <v>0</v>
      </c>
      <c r="F2667">
        <v>2</v>
      </c>
      <c r="G2667">
        <v>3</v>
      </c>
    </row>
    <row r="2668" spans="1:7" x14ac:dyDescent="0.4">
      <c r="A2668" t="s">
        <v>9412</v>
      </c>
      <c r="B2668" t="s">
        <v>42392</v>
      </c>
      <c r="C2668">
        <v>45</v>
      </c>
      <c r="D2668">
        <v>3</v>
      </c>
      <c r="E2668">
        <v>10</v>
      </c>
      <c r="F2668">
        <v>13</v>
      </c>
      <c r="G2668">
        <v>21</v>
      </c>
    </row>
    <row r="2669" spans="1:7" x14ac:dyDescent="0.4">
      <c r="A2669" t="s">
        <v>9413</v>
      </c>
      <c r="B2669" t="s">
        <v>42393</v>
      </c>
      <c r="C2669">
        <v>0</v>
      </c>
      <c r="D2669">
        <v>0</v>
      </c>
      <c r="E2669">
        <v>0</v>
      </c>
      <c r="F2669">
        <v>0</v>
      </c>
      <c r="G2669">
        <v>0</v>
      </c>
    </row>
    <row r="2670" spans="1:7" x14ac:dyDescent="0.4">
      <c r="A2670" t="s">
        <v>9414</v>
      </c>
      <c r="B2670" t="s">
        <v>42391</v>
      </c>
      <c r="C2670">
        <v>76</v>
      </c>
      <c r="D2670">
        <v>5</v>
      </c>
      <c r="E2670">
        <v>10</v>
      </c>
      <c r="F2670">
        <v>15</v>
      </c>
      <c r="G2670">
        <v>29</v>
      </c>
    </row>
    <row r="2671" spans="1:7" x14ac:dyDescent="0.4">
      <c r="A2671" t="s">
        <v>9415</v>
      </c>
      <c r="B2671" t="s">
        <v>42390</v>
      </c>
      <c r="C2671">
        <v>0</v>
      </c>
      <c r="D2671">
        <v>0</v>
      </c>
      <c r="E2671">
        <v>0</v>
      </c>
      <c r="F2671">
        <v>0</v>
      </c>
      <c r="G2671">
        <v>0</v>
      </c>
    </row>
    <row r="2672" spans="1:7" x14ac:dyDescent="0.4">
      <c r="A2672" t="s">
        <v>9416</v>
      </c>
      <c r="B2672" t="s">
        <v>42390</v>
      </c>
      <c r="C2672">
        <v>11</v>
      </c>
      <c r="D2672">
        <v>3</v>
      </c>
      <c r="E2672">
        <v>2</v>
      </c>
      <c r="F2672">
        <v>5</v>
      </c>
      <c r="G2672">
        <v>4</v>
      </c>
    </row>
    <row r="2673" spans="1:7" x14ac:dyDescent="0.4">
      <c r="A2673" t="s">
        <v>9417</v>
      </c>
      <c r="B2673" t="s">
        <v>42391</v>
      </c>
      <c r="C2673">
        <v>16</v>
      </c>
      <c r="D2673">
        <v>2</v>
      </c>
      <c r="E2673">
        <v>4</v>
      </c>
      <c r="F2673">
        <v>4</v>
      </c>
      <c r="G2673">
        <v>8</v>
      </c>
    </row>
    <row r="2674" spans="1:7" x14ac:dyDescent="0.4">
      <c r="A2674" t="s">
        <v>9418</v>
      </c>
      <c r="B2674" t="s">
        <v>42393</v>
      </c>
      <c r="C2674">
        <v>0</v>
      </c>
      <c r="D2674">
        <v>0</v>
      </c>
      <c r="E2674">
        <v>0</v>
      </c>
      <c r="F2674">
        <v>0</v>
      </c>
      <c r="G2674">
        <v>0</v>
      </c>
    </row>
    <row r="2675" spans="1:7" x14ac:dyDescent="0.4">
      <c r="A2675" t="s">
        <v>9419</v>
      </c>
      <c r="B2675" t="s">
        <v>42394</v>
      </c>
      <c r="C2675">
        <v>0</v>
      </c>
      <c r="D2675">
        <v>0</v>
      </c>
      <c r="E2675">
        <v>0</v>
      </c>
      <c r="F2675">
        <v>0</v>
      </c>
      <c r="G2675">
        <v>0</v>
      </c>
    </row>
    <row r="2676" spans="1:7" x14ac:dyDescent="0.4">
      <c r="A2676" t="s">
        <v>9420</v>
      </c>
      <c r="B2676" t="s">
        <v>42392</v>
      </c>
      <c r="C2676">
        <v>25</v>
      </c>
      <c r="D2676">
        <v>3</v>
      </c>
      <c r="E2676">
        <v>6</v>
      </c>
      <c r="F2676">
        <v>5</v>
      </c>
      <c r="G2676">
        <v>10</v>
      </c>
    </row>
    <row r="2677" spans="1:7" x14ac:dyDescent="0.4">
      <c r="A2677" t="s">
        <v>9421</v>
      </c>
      <c r="B2677" t="s">
        <v>42393</v>
      </c>
      <c r="C2677">
        <v>65</v>
      </c>
      <c r="D2677">
        <v>3</v>
      </c>
      <c r="E2677">
        <v>7</v>
      </c>
      <c r="F2677">
        <v>12</v>
      </c>
      <c r="G2677">
        <v>20</v>
      </c>
    </row>
    <row r="2678" spans="1:7" x14ac:dyDescent="0.4">
      <c r="A2678" t="s">
        <v>9422</v>
      </c>
      <c r="B2678" t="s">
        <v>42392</v>
      </c>
      <c r="C2678">
        <v>0</v>
      </c>
      <c r="D2678">
        <v>0</v>
      </c>
      <c r="E2678">
        <v>0</v>
      </c>
      <c r="F2678">
        <v>0</v>
      </c>
      <c r="G2678">
        <v>0</v>
      </c>
    </row>
    <row r="2679" spans="1:7" x14ac:dyDescent="0.4">
      <c r="A2679" t="s">
        <v>9423</v>
      </c>
      <c r="B2679" t="s">
        <v>42392</v>
      </c>
      <c r="C2679">
        <v>6</v>
      </c>
      <c r="D2679">
        <v>1</v>
      </c>
      <c r="E2679">
        <v>2</v>
      </c>
      <c r="F2679">
        <v>1</v>
      </c>
      <c r="G2679">
        <v>5</v>
      </c>
    </row>
    <row r="2680" spans="1:7" x14ac:dyDescent="0.4">
      <c r="A2680" t="s">
        <v>9424</v>
      </c>
      <c r="B2680" t="s">
        <v>42390</v>
      </c>
      <c r="C2680">
        <v>2</v>
      </c>
      <c r="D2680">
        <v>0</v>
      </c>
      <c r="E2680">
        <v>0</v>
      </c>
      <c r="F2680">
        <v>1</v>
      </c>
      <c r="G2680">
        <v>0</v>
      </c>
    </row>
    <row r="2681" spans="1:7" x14ac:dyDescent="0.4">
      <c r="A2681" t="s">
        <v>9425</v>
      </c>
      <c r="B2681" t="s">
        <v>42390</v>
      </c>
      <c r="C2681">
        <v>0</v>
      </c>
      <c r="D2681">
        <v>0</v>
      </c>
      <c r="E2681">
        <v>2</v>
      </c>
      <c r="F2681">
        <v>0</v>
      </c>
      <c r="G2681">
        <v>0</v>
      </c>
    </row>
    <row r="2682" spans="1:7" x14ac:dyDescent="0.4">
      <c r="A2682" t="s">
        <v>9426</v>
      </c>
      <c r="B2682" t="s">
        <v>42393</v>
      </c>
      <c r="C2682">
        <v>0</v>
      </c>
      <c r="D2682">
        <v>0</v>
      </c>
      <c r="E2682">
        <v>0</v>
      </c>
      <c r="F2682">
        <v>0</v>
      </c>
      <c r="G2682">
        <v>0</v>
      </c>
    </row>
    <row r="2683" spans="1:7" x14ac:dyDescent="0.4">
      <c r="A2683" t="s">
        <v>9427</v>
      </c>
      <c r="B2683" t="s">
        <v>42393</v>
      </c>
      <c r="C2683">
        <v>19</v>
      </c>
      <c r="D2683">
        <v>0</v>
      </c>
      <c r="E2683">
        <v>1</v>
      </c>
      <c r="F2683">
        <v>4</v>
      </c>
      <c r="G2683">
        <v>4</v>
      </c>
    </row>
    <row r="2684" spans="1:7" x14ac:dyDescent="0.4">
      <c r="A2684" t="s">
        <v>9428</v>
      </c>
      <c r="B2684" t="s">
        <v>42392</v>
      </c>
      <c r="C2684">
        <v>0</v>
      </c>
      <c r="D2684">
        <v>0</v>
      </c>
      <c r="E2684">
        <v>0</v>
      </c>
      <c r="F2684">
        <v>0</v>
      </c>
      <c r="G2684">
        <v>0</v>
      </c>
    </row>
    <row r="2685" spans="1:7" x14ac:dyDescent="0.4">
      <c r="A2685" t="s">
        <v>9429</v>
      </c>
      <c r="B2685" t="s">
        <v>42390</v>
      </c>
      <c r="C2685">
        <v>0</v>
      </c>
      <c r="D2685">
        <v>0</v>
      </c>
      <c r="E2685">
        <v>1</v>
      </c>
      <c r="F2685">
        <v>0</v>
      </c>
      <c r="G2685">
        <v>3</v>
      </c>
    </row>
    <row r="2686" spans="1:7" x14ac:dyDescent="0.4">
      <c r="A2686" t="s">
        <v>9430</v>
      </c>
      <c r="B2686" t="s">
        <v>42393</v>
      </c>
      <c r="C2686">
        <v>1</v>
      </c>
      <c r="D2686">
        <v>0</v>
      </c>
      <c r="E2686">
        <v>0</v>
      </c>
      <c r="F2686">
        <v>0</v>
      </c>
      <c r="G2686">
        <v>0</v>
      </c>
    </row>
    <row r="2687" spans="1:7" x14ac:dyDescent="0.4">
      <c r="A2687" t="s">
        <v>9431</v>
      </c>
      <c r="B2687" t="s">
        <v>42390</v>
      </c>
      <c r="C2687">
        <v>0</v>
      </c>
      <c r="D2687">
        <v>0</v>
      </c>
      <c r="E2687">
        <v>0</v>
      </c>
      <c r="F2687">
        <v>0</v>
      </c>
      <c r="G2687">
        <v>1</v>
      </c>
    </row>
    <row r="2688" spans="1:7" x14ac:dyDescent="0.4">
      <c r="A2688" t="s">
        <v>9432</v>
      </c>
      <c r="B2688" t="s">
        <v>42390</v>
      </c>
      <c r="C2688">
        <v>0</v>
      </c>
      <c r="D2688">
        <v>0</v>
      </c>
      <c r="E2688">
        <v>0</v>
      </c>
      <c r="F2688">
        <v>0</v>
      </c>
      <c r="G2688">
        <v>0</v>
      </c>
    </row>
    <row r="2689" spans="1:7" x14ac:dyDescent="0.4">
      <c r="A2689" t="s">
        <v>9433</v>
      </c>
      <c r="B2689" t="s">
        <v>42392</v>
      </c>
      <c r="C2689">
        <v>9</v>
      </c>
      <c r="D2689">
        <v>2</v>
      </c>
      <c r="E2689">
        <v>0</v>
      </c>
      <c r="F2689">
        <v>2</v>
      </c>
      <c r="G2689">
        <v>1</v>
      </c>
    </row>
    <row r="2690" spans="1:7" x14ac:dyDescent="0.4">
      <c r="A2690" t="s">
        <v>9434</v>
      </c>
      <c r="B2690" t="s">
        <v>42391</v>
      </c>
      <c r="C2690">
        <v>26</v>
      </c>
      <c r="D2690">
        <v>19</v>
      </c>
      <c r="E2690">
        <v>7</v>
      </c>
      <c r="F2690">
        <v>12</v>
      </c>
      <c r="G2690">
        <v>15</v>
      </c>
    </row>
    <row r="2691" spans="1:7" x14ac:dyDescent="0.4">
      <c r="A2691" t="s">
        <v>9435</v>
      </c>
      <c r="B2691" t="s">
        <v>42393</v>
      </c>
      <c r="C2691">
        <v>11</v>
      </c>
      <c r="D2691">
        <v>0</v>
      </c>
      <c r="E2691">
        <v>5</v>
      </c>
      <c r="F2691">
        <v>2</v>
      </c>
      <c r="G2691">
        <v>6</v>
      </c>
    </row>
    <row r="2692" spans="1:7" x14ac:dyDescent="0.4">
      <c r="A2692" t="s">
        <v>9436</v>
      </c>
      <c r="B2692" t="s">
        <v>42392</v>
      </c>
      <c r="C2692">
        <v>4</v>
      </c>
      <c r="D2692">
        <v>1</v>
      </c>
      <c r="E2692">
        <v>1</v>
      </c>
      <c r="F2692">
        <v>2</v>
      </c>
      <c r="G2692">
        <v>5</v>
      </c>
    </row>
    <row r="2693" spans="1:7" x14ac:dyDescent="0.4">
      <c r="A2693" t="s">
        <v>9437</v>
      </c>
      <c r="B2693" t="s">
        <v>42390</v>
      </c>
      <c r="C2693">
        <v>142</v>
      </c>
      <c r="D2693">
        <v>24</v>
      </c>
      <c r="E2693">
        <v>33</v>
      </c>
      <c r="F2693">
        <v>46</v>
      </c>
      <c r="G2693">
        <v>64</v>
      </c>
    </row>
    <row r="2694" spans="1:7" x14ac:dyDescent="0.4">
      <c r="A2694" t="s">
        <v>9438</v>
      </c>
      <c r="B2694" t="s">
        <v>42392</v>
      </c>
      <c r="C2694">
        <v>13</v>
      </c>
      <c r="D2694">
        <v>24</v>
      </c>
      <c r="E2694">
        <v>3</v>
      </c>
      <c r="F2694">
        <v>7</v>
      </c>
      <c r="G2694">
        <v>8</v>
      </c>
    </row>
    <row r="2695" spans="1:7" x14ac:dyDescent="0.4">
      <c r="A2695" t="s">
        <v>9439</v>
      </c>
      <c r="B2695" t="s">
        <v>42393</v>
      </c>
      <c r="C2695">
        <v>8</v>
      </c>
      <c r="D2695">
        <v>0</v>
      </c>
      <c r="E2695">
        <v>0</v>
      </c>
      <c r="F2695">
        <v>0</v>
      </c>
      <c r="G2695">
        <v>1</v>
      </c>
    </row>
    <row r="2696" spans="1:7" x14ac:dyDescent="0.4">
      <c r="A2696" t="s">
        <v>9440</v>
      </c>
      <c r="B2696" t="s">
        <v>42390</v>
      </c>
      <c r="C2696">
        <v>42</v>
      </c>
      <c r="D2696">
        <v>2</v>
      </c>
      <c r="E2696">
        <v>12</v>
      </c>
      <c r="F2696">
        <v>6</v>
      </c>
      <c r="G2696">
        <v>11</v>
      </c>
    </row>
    <row r="2697" spans="1:7" x14ac:dyDescent="0.4">
      <c r="A2697" t="s">
        <v>9441</v>
      </c>
      <c r="B2697" t="s">
        <v>42394</v>
      </c>
      <c r="C2697">
        <v>11</v>
      </c>
      <c r="D2697">
        <v>1</v>
      </c>
      <c r="E2697">
        <v>3</v>
      </c>
      <c r="F2697">
        <v>1</v>
      </c>
      <c r="G2697">
        <v>3</v>
      </c>
    </row>
    <row r="2698" spans="1:7" x14ac:dyDescent="0.4">
      <c r="A2698" t="s">
        <v>9442</v>
      </c>
      <c r="B2698" t="s">
        <v>42393</v>
      </c>
      <c r="C2698">
        <v>0</v>
      </c>
      <c r="D2698">
        <v>0</v>
      </c>
      <c r="E2698">
        <v>0</v>
      </c>
      <c r="F2698">
        <v>0</v>
      </c>
      <c r="G2698">
        <v>0</v>
      </c>
    </row>
    <row r="2699" spans="1:7" x14ac:dyDescent="0.4">
      <c r="A2699" t="s">
        <v>9443</v>
      </c>
      <c r="B2699" t="s">
        <v>42394</v>
      </c>
      <c r="C2699">
        <v>34</v>
      </c>
      <c r="D2699">
        <v>6</v>
      </c>
      <c r="E2699">
        <v>7</v>
      </c>
      <c r="F2699">
        <v>9</v>
      </c>
      <c r="G2699">
        <v>32</v>
      </c>
    </row>
    <row r="2700" spans="1:7" x14ac:dyDescent="0.4">
      <c r="A2700" t="s">
        <v>9444</v>
      </c>
      <c r="B2700" t="s">
        <v>42394</v>
      </c>
      <c r="C2700">
        <v>4</v>
      </c>
      <c r="D2700">
        <v>2</v>
      </c>
      <c r="E2700">
        <v>6</v>
      </c>
      <c r="F2700">
        <v>10</v>
      </c>
      <c r="G2700">
        <v>6</v>
      </c>
    </row>
    <row r="2701" spans="1:7" x14ac:dyDescent="0.4">
      <c r="A2701" t="s">
        <v>9445</v>
      </c>
      <c r="B2701" t="s">
        <v>42393</v>
      </c>
      <c r="C2701">
        <v>0</v>
      </c>
      <c r="D2701">
        <v>0</v>
      </c>
      <c r="E2701">
        <v>0</v>
      </c>
      <c r="F2701">
        <v>0</v>
      </c>
      <c r="G2701">
        <v>0</v>
      </c>
    </row>
    <row r="2702" spans="1:7" x14ac:dyDescent="0.4">
      <c r="A2702" t="s">
        <v>9446</v>
      </c>
      <c r="B2702" t="s">
        <v>123</v>
      </c>
      <c r="C2702">
        <v>0</v>
      </c>
      <c r="D2702">
        <v>0</v>
      </c>
      <c r="E2702">
        <v>0</v>
      </c>
      <c r="F2702">
        <v>0</v>
      </c>
      <c r="G2702">
        <v>0</v>
      </c>
    </row>
    <row r="2703" spans="1:7" x14ac:dyDescent="0.4">
      <c r="A2703" t="s">
        <v>9447</v>
      </c>
      <c r="B2703" t="s">
        <v>42391</v>
      </c>
      <c r="C2703">
        <v>32</v>
      </c>
      <c r="D2703">
        <v>5</v>
      </c>
      <c r="E2703">
        <v>31</v>
      </c>
      <c r="F2703">
        <v>14</v>
      </c>
      <c r="G2703">
        <v>28</v>
      </c>
    </row>
    <row r="2704" spans="1:7" x14ac:dyDescent="0.4">
      <c r="A2704" t="s">
        <v>9448</v>
      </c>
      <c r="B2704" t="s">
        <v>42393</v>
      </c>
      <c r="C2704">
        <v>5</v>
      </c>
      <c r="D2704">
        <v>0</v>
      </c>
      <c r="E2704">
        <v>1</v>
      </c>
      <c r="F2704">
        <v>0</v>
      </c>
      <c r="G2704">
        <v>1</v>
      </c>
    </row>
    <row r="2705" spans="1:7" x14ac:dyDescent="0.4">
      <c r="A2705" t="s">
        <v>9449</v>
      </c>
      <c r="B2705" t="s">
        <v>42390</v>
      </c>
      <c r="C2705">
        <v>1</v>
      </c>
      <c r="D2705">
        <v>0</v>
      </c>
      <c r="E2705">
        <v>0</v>
      </c>
      <c r="F2705">
        <v>0</v>
      </c>
      <c r="G2705">
        <v>1</v>
      </c>
    </row>
    <row r="2706" spans="1:7" x14ac:dyDescent="0.4">
      <c r="A2706" t="s">
        <v>9450</v>
      </c>
      <c r="B2706" t="s">
        <v>42394</v>
      </c>
      <c r="C2706">
        <v>0</v>
      </c>
      <c r="D2706">
        <v>0</v>
      </c>
      <c r="E2706">
        <v>3</v>
      </c>
      <c r="F2706">
        <v>1</v>
      </c>
      <c r="G2706">
        <v>0</v>
      </c>
    </row>
    <row r="2707" spans="1:7" x14ac:dyDescent="0.4">
      <c r="A2707" t="s">
        <v>9451</v>
      </c>
      <c r="B2707" t="s">
        <v>42393</v>
      </c>
      <c r="C2707">
        <v>0</v>
      </c>
      <c r="D2707">
        <v>0</v>
      </c>
      <c r="E2707">
        <v>0</v>
      </c>
      <c r="F2707">
        <v>0</v>
      </c>
      <c r="G2707">
        <v>0</v>
      </c>
    </row>
    <row r="2708" spans="1:7" x14ac:dyDescent="0.4">
      <c r="A2708" t="s">
        <v>9452</v>
      </c>
      <c r="B2708" t="s">
        <v>42394</v>
      </c>
      <c r="C2708">
        <v>2</v>
      </c>
      <c r="D2708">
        <v>0</v>
      </c>
      <c r="E2708">
        <v>0</v>
      </c>
      <c r="F2708">
        <v>1</v>
      </c>
      <c r="G2708">
        <v>0</v>
      </c>
    </row>
    <row r="2709" spans="1:7" x14ac:dyDescent="0.4">
      <c r="A2709" t="s">
        <v>9453</v>
      </c>
      <c r="B2709" t="s">
        <v>42393</v>
      </c>
      <c r="C2709">
        <v>0</v>
      </c>
      <c r="D2709">
        <v>0</v>
      </c>
      <c r="E2709">
        <v>0</v>
      </c>
      <c r="F2709">
        <v>0</v>
      </c>
      <c r="G2709">
        <v>0</v>
      </c>
    </row>
    <row r="2710" spans="1:7" x14ac:dyDescent="0.4">
      <c r="A2710" t="s">
        <v>9454</v>
      </c>
      <c r="B2710" t="s">
        <v>42390</v>
      </c>
      <c r="C2710">
        <v>0</v>
      </c>
      <c r="D2710">
        <v>0</v>
      </c>
      <c r="E2710">
        <v>0</v>
      </c>
      <c r="F2710">
        <v>0</v>
      </c>
      <c r="G2710">
        <v>0</v>
      </c>
    </row>
    <row r="2711" spans="1:7" x14ac:dyDescent="0.4">
      <c r="A2711" t="s">
        <v>9455</v>
      </c>
      <c r="B2711" t="s">
        <v>42394</v>
      </c>
      <c r="C2711">
        <v>32</v>
      </c>
      <c r="D2711">
        <v>2</v>
      </c>
      <c r="E2711">
        <v>9</v>
      </c>
      <c r="F2711">
        <v>16</v>
      </c>
      <c r="G2711">
        <v>10</v>
      </c>
    </row>
    <row r="2712" spans="1:7" x14ac:dyDescent="0.4">
      <c r="A2712" t="s">
        <v>9456</v>
      </c>
      <c r="B2712" t="s">
        <v>42390</v>
      </c>
      <c r="C2712">
        <v>0</v>
      </c>
      <c r="D2712">
        <v>0</v>
      </c>
      <c r="E2712">
        <v>0</v>
      </c>
      <c r="F2712">
        <v>0</v>
      </c>
      <c r="G2712">
        <v>0</v>
      </c>
    </row>
    <row r="2713" spans="1:7" x14ac:dyDescent="0.4">
      <c r="A2713" t="s">
        <v>9457</v>
      </c>
      <c r="B2713" t="s">
        <v>42392</v>
      </c>
      <c r="C2713">
        <v>2</v>
      </c>
      <c r="D2713">
        <v>1</v>
      </c>
      <c r="E2713">
        <v>1</v>
      </c>
      <c r="F2713">
        <v>0</v>
      </c>
      <c r="G2713">
        <v>0</v>
      </c>
    </row>
    <row r="2714" spans="1:7" x14ac:dyDescent="0.4">
      <c r="A2714" t="s">
        <v>9458</v>
      </c>
      <c r="B2714" t="s">
        <v>42393</v>
      </c>
      <c r="C2714">
        <v>0</v>
      </c>
      <c r="D2714">
        <v>0</v>
      </c>
      <c r="E2714">
        <v>0</v>
      </c>
      <c r="F2714">
        <v>0</v>
      </c>
      <c r="G2714">
        <v>0</v>
      </c>
    </row>
    <row r="2715" spans="1:7" x14ac:dyDescent="0.4">
      <c r="A2715" t="s">
        <v>9459</v>
      </c>
      <c r="B2715" t="s">
        <v>42392</v>
      </c>
      <c r="C2715">
        <v>2</v>
      </c>
      <c r="D2715">
        <v>0</v>
      </c>
      <c r="E2715">
        <v>1</v>
      </c>
      <c r="F2715">
        <v>1</v>
      </c>
      <c r="G2715">
        <v>5</v>
      </c>
    </row>
    <row r="2716" spans="1:7" x14ac:dyDescent="0.4">
      <c r="A2716" t="s">
        <v>9460</v>
      </c>
      <c r="B2716" t="s">
        <v>42390</v>
      </c>
      <c r="C2716">
        <v>0</v>
      </c>
      <c r="D2716">
        <v>0</v>
      </c>
      <c r="E2716">
        <v>0</v>
      </c>
      <c r="F2716">
        <v>0</v>
      </c>
      <c r="G2716">
        <v>0</v>
      </c>
    </row>
    <row r="2717" spans="1:7" x14ac:dyDescent="0.4">
      <c r="A2717" t="s">
        <v>9461</v>
      </c>
      <c r="B2717" t="s">
        <v>42390</v>
      </c>
      <c r="C2717">
        <v>16</v>
      </c>
      <c r="D2717">
        <v>0</v>
      </c>
      <c r="E2717">
        <v>5</v>
      </c>
      <c r="F2717">
        <v>2</v>
      </c>
      <c r="G2717">
        <v>9</v>
      </c>
    </row>
    <row r="2718" spans="1:7" x14ac:dyDescent="0.4">
      <c r="A2718" t="s">
        <v>9462</v>
      </c>
      <c r="B2718" t="s">
        <v>42393</v>
      </c>
      <c r="C2718">
        <v>0</v>
      </c>
      <c r="D2718">
        <v>0</v>
      </c>
      <c r="E2718">
        <v>0</v>
      </c>
      <c r="F2718">
        <v>0</v>
      </c>
      <c r="G2718">
        <v>0</v>
      </c>
    </row>
    <row r="2719" spans="1:7" x14ac:dyDescent="0.4">
      <c r="A2719" t="s">
        <v>9463</v>
      </c>
      <c r="B2719" t="s">
        <v>42392</v>
      </c>
      <c r="C2719">
        <v>35</v>
      </c>
      <c r="D2719">
        <v>4</v>
      </c>
      <c r="E2719">
        <v>5</v>
      </c>
      <c r="F2719">
        <v>4</v>
      </c>
      <c r="G2719">
        <v>11</v>
      </c>
    </row>
    <row r="2720" spans="1:7" x14ac:dyDescent="0.4">
      <c r="A2720" t="s">
        <v>9464</v>
      </c>
      <c r="B2720" t="s">
        <v>42390</v>
      </c>
      <c r="C2720">
        <v>0</v>
      </c>
      <c r="D2720">
        <v>0</v>
      </c>
      <c r="E2720">
        <v>0</v>
      </c>
      <c r="F2720">
        <v>0</v>
      </c>
      <c r="G2720">
        <v>0</v>
      </c>
    </row>
    <row r="2721" spans="1:7" x14ac:dyDescent="0.4">
      <c r="A2721" t="s">
        <v>9465</v>
      </c>
      <c r="B2721" t="s">
        <v>42393</v>
      </c>
      <c r="C2721">
        <v>33</v>
      </c>
      <c r="D2721">
        <v>7</v>
      </c>
      <c r="E2721">
        <v>10</v>
      </c>
      <c r="F2721">
        <v>9</v>
      </c>
      <c r="G2721">
        <v>19</v>
      </c>
    </row>
    <row r="2722" spans="1:7" x14ac:dyDescent="0.4">
      <c r="A2722" t="s">
        <v>9466</v>
      </c>
      <c r="B2722" t="s">
        <v>42393</v>
      </c>
      <c r="C2722">
        <v>106</v>
      </c>
      <c r="D2722">
        <v>13</v>
      </c>
      <c r="E2722">
        <v>21</v>
      </c>
      <c r="F2722">
        <v>17</v>
      </c>
      <c r="G2722">
        <v>58</v>
      </c>
    </row>
    <row r="2723" spans="1:7" x14ac:dyDescent="0.4">
      <c r="A2723" t="s">
        <v>9467</v>
      </c>
      <c r="B2723" t="s">
        <v>42394</v>
      </c>
      <c r="C2723">
        <v>8</v>
      </c>
      <c r="D2723">
        <v>2</v>
      </c>
      <c r="E2723">
        <v>3</v>
      </c>
      <c r="F2723">
        <v>3</v>
      </c>
      <c r="G2723">
        <v>4</v>
      </c>
    </row>
    <row r="2724" spans="1:7" x14ac:dyDescent="0.4">
      <c r="A2724" t="s">
        <v>9468</v>
      </c>
      <c r="B2724" t="s">
        <v>42393</v>
      </c>
      <c r="C2724">
        <v>0</v>
      </c>
      <c r="D2724">
        <v>0</v>
      </c>
      <c r="E2724">
        <v>0</v>
      </c>
      <c r="F2724">
        <v>0</v>
      </c>
      <c r="G2724">
        <v>0</v>
      </c>
    </row>
    <row r="2725" spans="1:7" x14ac:dyDescent="0.4">
      <c r="A2725" t="s">
        <v>9469</v>
      </c>
      <c r="B2725" t="s">
        <v>42390</v>
      </c>
      <c r="C2725">
        <v>6</v>
      </c>
      <c r="D2725">
        <v>0</v>
      </c>
      <c r="E2725">
        <v>1</v>
      </c>
      <c r="F2725">
        <v>1</v>
      </c>
      <c r="G2725">
        <v>1</v>
      </c>
    </row>
    <row r="2726" spans="1:7" x14ac:dyDescent="0.4">
      <c r="A2726" t="s">
        <v>9470</v>
      </c>
      <c r="B2726" t="s">
        <v>42394</v>
      </c>
      <c r="C2726">
        <v>2</v>
      </c>
      <c r="D2726">
        <v>0</v>
      </c>
      <c r="E2726">
        <v>0</v>
      </c>
      <c r="F2726">
        <v>0</v>
      </c>
      <c r="G2726">
        <v>0</v>
      </c>
    </row>
    <row r="2727" spans="1:7" x14ac:dyDescent="0.4">
      <c r="A2727" t="s">
        <v>9471</v>
      </c>
      <c r="B2727" t="s">
        <v>42390</v>
      </c>
      <c r="C2727">
        <v>8</v>
      </c>
      <c r="D2727">
        <v>1</v>
      </c>
      <c r="E2727">
        <v>0</v>
      </c>
      <c r="F2727">
        <v>0</v>
      </c>
      <c r="G2727">
        <v>2</v>
      </c>
    </row>
    <row r="2728" spans="1:7" x14ac:dyDescent="0.4">
      <c r="A2728" t="s">
        <v>9472</v>
      </c>
      <c r="B2728" t="s">
        <v>42390</v>
      </c>
      <c r="C2728">
        <v>4</v>
      </c>
      <c r="D2728">
        <v>0</v>
      </c>
      <c r="E2728">
        <v>2</v>
      </c>
      <c r="F2728">
        <v>0</v>
      </c>
      <c r="G2728">
        <v>0</v>
      </c>
    </row>
    <row r="2729" spans="1:7" x14ac:dyDescent="0.4">
      <c r="A2729" t="s">
        <v>9473</v>
      </c>
      <c r="B2729" t="s">
        <v>42390</v>
      </c>
      <c r="C2729">
        <v>0</v>
      </c>
      <c r="D2729">
        <v>0</v>
      </c>
      <c r="E2729">
        <v>0</v>
      </c>
      <c r="F2729">
        <v>0</v>
      </c>
      <c r="G2729">
        <v>0</v>
      </c>
    </row>
    <row r="2730" spans="1:7" x14ac:dyDescent="0.4">
      <c r="A2730" t="s">
        <v>9474</v>
      </c>
      <c r="B2730" t="s">
        <v>42393</v>
      </c>
      <c r="C2730">
        <v>32</v>
      </c>
      <c r="D2730">
        <v>2</v>
      </c>
      <c r="E2730">
        <v>4</v>
      </c>
      <c r="F2730">
        <v>7</v>
      </c>
      <c r="G2730">
        <v>13</v>
      </c>
    </row>
    <row r="2731" spans="1:7" x14ac:dyDescent="0.4">
      <c r="A2731" t="s">
        <v>9475</v>
      </c>
      <c r="B2731" t="s">
        <v>42393</v>
      </c>
      <c r="C2731">
        <v>51</v>
      </c>
      <c r="D2731">
        <v>1</v>
      </c>
      <c r="E2731">
        <v>1</v>
      </c>
      <c r="F2731">
        <v>1</v>
      </c>
      <c r="G2731">
        <v>1</v>
      </c>
    </row>
    <row r="2732" spans="1:7" x14ac:dyDescent="0.4">
      <c r="A2732" t="s">
        <v>9476</v>
      </c>
      <c r="B2732" t="s">
        <v>123</v>
      </c>
      <c r="C2732">
        <v>0</v>
      </c>
      <c r="D2732">
        <v>0</v>
      </c>
      <c r="E2732">
        <v>0</v>
      </c>
      <c r="F2732">
        <v>0</v>
      </c>
      <c r="G2732">
        <v>0</v>
      </c>
    </row>
    <row r="2733" spans="1:7" x14ac:dyDescent="0.4">
      <c r="A2733" t="s">
        <v>9477</v>
      </c>
      <c r="B2733" t="s">
        <v>42390</v>
      </c>
      <c r="C2733">
        <v>0</v>
      </c>
      <c r="D2733">
        <v>0</v>
      </c>
      <c r="E2733">
        <v>0</v>
      </c>
      <c r="F2733">
        <v>0</v>
      </c>
      <c r="G2733">
        <v>0</v>
      </c>
    </row>
    <row r="2734" spans="1:7" x14ac:dyDescent="0.4">
      <c r="A2734" t="s">
        <v>9478</v>
      </c>
      <c r="B2734" t="s">
        <v>42392</v>
      </c>
      <c r="C2734">
        <v>6</v>
      </c>
      <c r="D2734">
        <v>0</v>
      </c>
      <c r="E2734">
        <v>0</v>
      </c>
      <c r="F2734">
        <v>1</v>
      </c>
      <c r="G2734">
        <v>2</v>
      </c>
    </row>
    <row r="2735" spans="1:7" x14ac:dyDescent="0.4">
      <c r="A2735" t="s">
        <v>9479</v>
      </c>
      <c r="B2735" t="s">
        <v>42392</v>
      </c>
      <c r="C2735">
        <v>14</v>
      </c>
      <c r="D2735">
        <v>0</v>
      </c>
      <c r="E2735">
        <v>1</v>
      </c>
      <c r="F2735">
        <v>3</v>
      </c>
      <c r="G2735">
        <v>6</v>
      </c>
    </row>
    <row r="2736" spans="1:7" x14ac:dyDescent="0.4">
      <c r="A2736" t="s">
        <v>9480</v>
      </c>
      <c r="B2736" t="s">
        <v>42392</v>
      </c>
      <c r="C2736">
        <v>4</v>
      </c>
      <c r="D2736">
        <v>1</v>
      </c>
      <c r="E2736">
        <v>4</v>
      </c>
      <c r="F2736">
        <v>4</v>
      </c>
      <c r="G2736">
        <v>7</v>
      </c>
    </row>
    <row r="2737" spans="1:7" x14ac:dyDescent="0.4">
      <c r="A2737" t="s">
        <v>9481</v>
      </c>
      <c r="B2737" t="s">
        <v>42390</v>
      </c>
      <c r="C2737">
        <v>0</v>
      </c>
      <c r="D2737">
        <v>0</v>
      </c>
      <c r="E2737">
        <v>0</v>
      </c>
      <c r="F2737">
        <v>0</v>
      </c>
      <c r="G2737">
        <v>0</v>
      </c>
    </row>
    <row r="2738" spans="1:7" x14ac:dyDescent="0.4">
      <c r="A2738" t="s">
        <v>9482</v>
      </c>
      <c r="B2738" t="s">
        <v>42390</v>
      </c>
      <c r="C2738">
        <v>19</v>
      </c>
      <c r="D2738">
        <v>1</v>
      </c>
      <c r="E2738">
        <v>3</v>
      </c>
      <c r="F2738">
        <v>3</v>
      </c>
      <c r="G2738">
        <v>8</v>
      </c>
    </row>
    <row r="2739" spans="1:7" x14ac:dyDescent="0.4">
      <c r="A2739" t="s">
        <v>9483</v>
      </c>
      <c r="B2739" t="s">
        <v>42390</v>
      </c>
      <c r="C2739">
        <v>0</v>
      </c>
      <c r="D2739">
        <v>0</v>
      </c>
      <c r="E2739">
        <v>0</v>
      </c>
      <c r="F2739">
        <v>0</v>
      </c>
      <c r="G2739">
        <v>0</v>
      </c>
    </row>
    <row r="2740" spans="1:7" x14ac:dyDescent="0.4">
      <c r="A2740" t="s">
        <v>9484</v>
      </c>
      <c r="B2740" t="s">
        <v>42390</v>
      </c>
      <c r="C2740">
        <v>0</v>
      </c>
      <c r="D2740">
        <v>0</v>
      </c>
      <c r="E2740">
        <v>0</v>
      </c>
      <c r="F2740">
        <v>0</v>
      </c>
      <c r="G2740">
        <v>1</v>
      </c>
    </row>
    <row r="2741" spans="1:7" x14ac:dyDescent="0.4">
      <c r="A2741" t="s">
        <v>9485</v>
      </c>
      <c r="B2741" t="s">
        <v>42393</v>
      </c>
      <c r="C2741">
        <v>0</v>
      </c>
      <c r="D2741">
        <v>0</v>
      </c>
      <c r="E2741">
        <v>0</v>
      </c>
      <c r="F2741">
        <v>0</v>
      </c>
      <c r="G2741">
        <v>0</v>
      </c>
    </row>
    <row r="2742" spans="1:7" x14ac:dyDescent="0.4">
      <c r="A2742" t="s">
        <v>9486</v>
      </c>
      <c r="B2742" t="s">
        <v>42390</v>
      </c>
      <c r="C2742">
        <v>0</v>
      </c>
      <c r="D2742">
        <v>0</v>
      </c>
      <c r="E2742">
        <v>0</v>
      </c>
      <c r="F2742">
        <v>0</v>
      </c>
      <c r="G2742">
        <v>0</v>
      </c>
    </row>
    <row r="2743" spans="1:7" x14ac:dyDescent="0.4">
      <c r="A2743" t="s">
        <v>9487</v>
      </c>
      <c r="B2743" t="s">
        <v>42393</v>
      </c>
      <c r="C2743">
        <v>0</v>
      </c>
      <c r="D2743">
        <v>0</v>
      </c>
      <c r="E2743">
        <v>0</v>
      </c>
      <c r="F2743">
        <v>0</v>
      </c>
      <c r="G2743">
        <v>0</v>
      </c>
    </row>
    <row r="2744" spans="1:7" x14ac:dyDescent="0.4">
      <c r="A2744" t="s">
        <v>9488</v>
      </c>
      <c r="B2744" t="s">
        <v>42390</v>
      </c>
      <c r="C2744">
        <v>0</v>
      </c>
      <c r="D2744">
        <v>0</v>
      </c>
      <c r="E2744">
        <v>0</v>
      </c>
      <c r="F2744">
        <v>0</v>
      </c>
      <c r="G2744">
        <v>0</v>
      </c>
    </row>
    <row r="2745" spans="1:7" x14ac:dyDescent="0.4">
      <c r="A2745" t="s">
        <v>9489</v>
      </c>
      <c r="B2745" t="s">
        <v>42394</v>
      </c>
      <c r="C2745">
        <v>7</v>
      </c>
      <c r="D2745">
        <v>21</v>
      </c>
      <c r="E2745">
        <v>1</v>
      </c>
      <c r="F2745">
        <v>0</v>
      </c>
      <c r="G2745">
        <v>2</v>
      </c>
    </row>
    <row r="2746" spans="1:7" x14ac:dyDescent="0.4">
      <c r="A2746" t="s">
        <v>9490</v>
      </c>
      <c r="B2746" t="s">
        <v>42393</v>
      </c>
      <c r="C2746">
        <v>39</v>
      </c>
      <c r="D2746">
        <v>3</v>
      </c>
      <c r="E2746">
        <v>7</v>
      </c>
      <c r="F2746">
        <v>8</v>
      </c>
      <c r="G2746">
        <v>14</v>
      </c>
    </row>
    <row r="2747" spans="1:7" x14ac:dyDescent="0.4">
      <c r="A2747" t="s">
        <v>9491</v>
      </c>
      <c r="B2747" t="s">
        <v>42390</v>
      </c>
      <c r="C2747">
        <v>255</v>
      </c>
      <c r="D2747">
        <v>21</v>
      </c>
      <c r="E2747">
        <v>51</v>
      </c>
      <c r="F2747">
        <v>55</v>
      </c>
      <c r="G2747">
        <v>123</v>
      </c>
    </row>
    <row r="2748" spans="1:7" x14ac:dyDescent="0.4">
      <c r="A2748" t="s">
        <v>9492</v>
      </c>
      <c r="B2748" t="s">
        <v>42393</v>
      </c>
      <c r="C2748">
        <v>8</v>
      </c>
      <c r="D2748">
        <v>0</v>
      </c>
      <c r="E2748">
        <v>1</v>
      </c>
      <c r="F2748">
        <v>2</v>
      </c>
      <c r="G2748">
        <v>6</v>
      </c>
    </row>
    <row r="2749" spans="1:7" x14ac:dyDescent="0.4">
      <c r="A2749" t="s">
        <v>9493</v>
      </c>
      <c r="B2749" t="s">
        <v>42392</v>
      </c>
      <c r="C2749">
        <v>23</v>
      </c>
      <c r="D2749">
        <v>6</v>
      </c>
      <c r="E2749">
        <v>6</v>
      </c>
      <c r="F2749">
        <v>10</v>
      </c>
      <c r="G2749">
        <v>7</v>
      </c>
    </row>
    <row r="2750" spans="1:7" x14ac:dyDescent="0.4">
      <c r="A2750" t="s">
        <v>9494</v>
      </c>
      <c r="B2750" t="s">
        <v>123</v>
      </c>
      <c r="C2750">
        <v>0</v>
      </c>
      <c r="D2750">
        <v>0</v>
      </c>
      <c r="E2750">
        <v>0</v>
      </c>
      <c r="F2750">
        <v>0</v>
      </c>
      <c r="G2750">
        <v>0</v>
      </c>
    </row>
    <row r="2751" spans="1:7" x14ac:dyDescent="0.4">
      <c r="A2751" t="s">
        <v>9495</v>
      </c>
      <c r="B2751" t="s">
        <v>42393</v>
      </c>
      <c r="C2751">
        <v>4</v>
      </c>
      <c r="D2751">
        <v>1</v>
      </c>
      <c r="E2751">
        <v>1</v>
      </c>
      <c r="F2751">
        <v>0</v>
      </c>
      <c r="G2751">
        <v>1</v>
      </c>
    </row>
    <row r="2752" spans="1:7" x14ac:dyDescent="0.4">
      <c r="A2752" t="s">
        <v>9496</v>
      </c>
      <c r="B2752" t="s">
        <v>42390</v>
      </c>
      <c r="C2752">
        <v>1</v>
      </c>
      <c r="D2752">
        <v>0</v>
      </c>
      <c r="E2752">
        <v>0</v>
      </c>
      <c r="F2752">
        <v>0</v>
      </c>
      <c r="G2752">
        <v>0</v>
      </c>
    </row>
    <row r="2753" spans="1:7" x14ac:dyDescent="0.4">
      <c r="A2753" t="s">
        <v>9497</v>
      </c>
      <c r="B2753" t="s">
        <v>42390</v>
      </c>
      <c r="C2753">
        <v>0</v>
      </c>
      <c r="D2753">
        <v>0</v>
      </c>
      <c r="E2753">
        <v>0</v>
      </c>
      <c r="F2753">
        <v>0</v>
      </c>
      <c r="G2753">
        <v>0</v>
      </c>
    </row>
    <row r="2754" spans="1:7" x14ac:dyDescent="0.4">
      <c r="A2754" t="s">
        <v>9498</v>
      </c>
      <c r="B2754" t="s">
        <v>42393</v>
      </c>
      <c r="C2754">
        <v>5</v>
      </c>
      <c r="D2754">
        <v>0</v>
      </c>
      <c r="E2754">
        <v>0</v>
      </c>
      <c r="F2754">
        <v>2</v>
      </c>
      <c r="G2754">
        <v>5</v>
      </c>
    </row>
    <row r="2755" spans="1:7" x14ac:dyDescent="0.4">
      <c r="A2755" t="s">
        <v>9499</v>
      </c>
      <c r="B2755" t="s">
        <v>42391</v>
      </c>
      <c r="C2755">
        <v>0</v>
      </c>
      <c r="D2755">
        <v>0</v>
      </c>
      <c r="E2755">
        <v>0</v>
      </c>
      <c r="F2755">
        <v>0</v>
      </c>
      <c r="G2755">
        <v>0</v>
      </c>
    </row>
    <row r="2756" spans="1:7" x14ac:dyDescent="0.4">
      <c r="A2756" t="s">
        <v>9500</v>
      </c>
      <c r="B2756" t="s">
        <v>42393</v>
      </c>
      <c r="C2756">
        <v>23</v>
      </c>
      <c r="D2756">
        <v>0</v>
      </c>
      <c r="E2756">
        <v>3</v>
      </c>
      <c r="F2756">
        <v>3</v>
      </c>
      <c r="G2756">
        <v>1</v>
      </c>
    </row>
    <row r="2757" spans="1:7" x14ac:dyDescent="0.4">
      <c r="A2757" t="s">
        <v>9501</v>
      </c>
      <c r="B2757" t="s">
        <v>42390</v>
      </c>
      <c r="C2757">
        <v>1</v>
      </c>
      <c r="D2757">
        <v>0</v>
      </c>
      <c r="E2757">
        <v>0</v>
      </c>
      <c r="F2757">
        <v>0</v>
      </c>
      <c r="G2757">
        <v>0</v>
      </c>
    </row>
    <row r="2758" spans="1:7" x14ac:dyDescent="0.4">
      <c r="A2758" t="s">
        <v>9502</v>
      </c>
      <c r="B2758" t="s">
        <v>42393</v>
      </c>
      <c r="C2758">
        <v>0</v>
      </c>
      <c r="D2758">
        <v>0</v>
      </c>
      <c r="E2758">
        <v>0</v>
      </c>
      <c r="F2758">
        <v>0</v>
      </c>
      <c r="G2758">
        <v>0</v>
      </c>
    </row>
    <row r="2759" spans="1:7" x14ac:dyDescent="0.4">
      <c r="A2759" t="s">
        <v>9503</v>
      </c>
      <c r="B2759" t="s">
        <v>42392</v>
      </c>
      <c r="C2759">
        <v>2</v>
      </c>
      <c r="D2759">
        <v>0</v>
      </c>
      <c r="E2759">
        <v>0</v>
      </c>
      <c r="F2759">
        <v>0</v>
      </c>
      <c r="G2759">
        <v>0</v>
      </c>
    </row>
    <row r="2760" spans="1:7" x14ac:dyDescent="0.4">
      <c r="A2760" t="s">
        <v>9504</v>
      </c>
      <c r="B2760" t="s">
        <v>123</v>
      </c>
      <c r="C2760">
        <v>0</v>
      </c>
      <c r="D2760">
        <v>0</v>
      </c>
      <c r="E2760">
        <v>1</v>
      </c>
      <c r="F2760">
        <v>2</v>
      </c>
      <c r="G2760">
        <v>2</v>
      </c>
    </row>
    <row r="2761" spans="1:7" x14ac:dyDescent="0.4">
      <c r="A2761" t="s">
        <v>9505</v>
      </c>
      <c r="B2761" t="s">
        <v>42390</v>
      </c>
      <c r="C2761">
        <v>76</v>
      </c>
      <c r="D2761">
        <v>6</v>
      </c>
      <c r="E2761">
        <v>9</v>
      </c>
      <c r="F2761">
        <v>8</v>
      </c>
      <c r="G2761">
        <v>26</v>
      </c>
    </row>
    <row r="2762" spans="1:7" x14ac:dyDescent="0.4">
      <c r="A2762" t="s">
        <v>9506</v>
      </c>
      <c r="B2762" t="s">
        <v>42393</v>
      </c>
      <c r="C2762">
        <v>9</v>
      </c>
      <c r="D2762">
        <v>0</v>
      </c>
      <c r="E2762">
        <v>0</v>
      </c>
      <c r="F2762">
        <v>1</v>
      </c>
      <c r="G2762">
        <v>0</v>
      </c>
    </row>
    <row r="2763" spans="1:7" x14ac:dyDescent="0.4">
      <c r="A2763" t="s">
        <v>9507</v>
      </c>
      <c r="B2763" t="s">
        <v>42394</v>
      </c>
      <c r="C2763">
        <v>1</v>
      </c>
      <c r="D2763">
        <v>0</v>
      </c>
      <c r="E2763">
        <v>0</v>
      </c>
      <c r="F2763">
        <v>0</v>
      </c>
      <c r="G2763">
        <v>0</v>
      </c>
    </row>
    <row r="2764" spans="1:7" x14ac:dyDescent="0.4">
      <c r="A2764" t="s">
        <v>9508</v>
      </c>
      <c r="B2764" t="s">
        <v>42393</v>
      </c>
      <c r="C2764">
        <v>6</v>
      </c>
      <c r="D2764">
        <v>2</v>
      </c>
      <c r="E2764">
        <v>3</v>
      </c>
      <c r="F2764">
        <v>0</v>
      </c>
      <c r="G2764">
        <v>3</v>
      </c>
    </row>
    <row r="2765" spans="1:7" x14ac:dyDescent="0.4">
      <c r="A2765" t="s">
        <v>9509</v>
      </c>
      <c r="B2765" t="s">
        <v>42392</v>
      </c>
      <c r="C2765">
        <v>7</v>
      </c>
      <c r="D2765">
        <v>0</v>
      </c>
      <c r="E2765">
        <v>0</v>
      </c>
      <c r="F2765">
        <v>0</v>
      </c>
      <c r="G2765">
        <v>3</v>
      </c>
    </row>
    <row r="2766" spans="1:7" x14ac:dyDescent="0.4">
      <c r="A2766" t="s">
        <v>9510</v>
      </c>
      <c r="B2766" t="s">
        <v>42391</v>
      </c>
      <c r="C2766">
        <v>5</v>
      </c>
      <c r="D2766">
        <v>2</v>
      </c>
      <c r="E2766">
        <v>0</v>
      </c>
      <c r="F2766">
        <v>4</v>
      </c>
      <c r="G2766">
        <v>2</v>
      </c>
    </row>
    <row r="2767" spans="1:7" x14ac:dyDescent="0.4">
      <c r="A2767" t="s">
        <v>9511</v>
      </c>
      <c r="B2767" t="s">
        <v>42390</v>
      </c>
      <c r="C2767">
        <v>1</v>
      </c>
      <c r="D2767">
        <v>1</v>
      </c>
      <c r="E2767">
        <v>0</v>
      </c>
      <c r="F2767">
        <v>0</v>
      </c>
      <c r="G2767">
        <v>0</v>
      </c>
    </row>
    <row r="2768" spans="1:7" x14ac:dyDescent="0.4">
      <c r="A2768" t="s">
        <v>9512</v>
      </c>
      <c r="B2768" t="s">
        <v>42392</v>
      </c>
      <c r="C2768">
        <v>6</v>
      </c>
      <c r="D2768">
        <v>1</v>
      </c>
      <c r="E2768">
        <v>4</v>
      </c>
      <c r="F2768">
        <v>1</v>
      </c>
      <c r="G2768">
        <v>3</v>
      </c>
    </row>
    <row r="2769" spans="1:7" x14ac:dyDescent="0.4">
      <c r="A2769" t="s">
        <v>9513</v>
      </c>
      <c r="B2769" t="s">
        <v>42392</v>
      </c>
      <c r="C2769">
        <v>8</v>
      </c>
      <c r="D2769">
        <v>0</v>
      </c>
      <c r="E2769">
        <v>8</v>
      </c>
      <c r="F2769">
        <v>4</v>
      </c>
      <c r="G2769">
        <v>8</v>
      </c>
    </row>
    <row r="2770" spans="1:7" x14ac:dyDescent="0.4">
      <c r="A2770" t="s">
        <v>9514</v>
      </c>
      <c r="B2770" t="s">
        <v>42394</v>
      </c>
      <c r="C2770">
        <v>0</v>
      </c>
      <c r="D2770">
        <v>1</v>
      </c>
      <c r="E2770">
        <v>1</v>
      </c>
      <c r="F2770">
        <v>0</v>
      </c>
      <c r="G2770">
        <v>2</v>
      </c>
    </row>
    <row r="2771" spans="1:7" x14ac:dyDescent="0.4">
      <c r="A2771" t="s">
        <v>9515</v>
      </c>
      <c r="B2771" t="s">
        <v>42393</v>
      </c>
      <c r="C2771">
        <v>16</v>
      </c>
      <c r="D2771">
        <v>1</v>
      </c>
      <c r="E2771">
        <v>5</v>
      </c>
      <c r="F2771">
        <v>3</v>
      </c>
      <c r="G2771">
        <v>3</v>
      </c>
    </row>
    <row r="2772" spans="1:7" x14ac:dyDescent="0.4">
      <c r="A2772" t="s">
        <v>9516</v>
      </c>
      <c r="B2772" t="s">
        <v>42391</v>
      </c>
      <c r="C2772">
        <v>1</v>
      </c>
      <c r="D2772">
        <v>0</v>
      </c>
      <c r="E2772">
        <v>0</v>
      </c>
      <c r="F2772">
        <v>0</v>
      </c>
      <c r="G2772">
        <v>0</v>
      </c>
    </row>
    <row r="2773" spans="1:7" x14ac:dyDescent="0.4">
      <c r="A2773" t="s">
        <v>9517</v>
      </c>
      <c r="B2773" t="s">
        <v>42392</v>
      </c>
      <c r="C2773">
        <v>5</v>
      </c>
      <c r="D2773">
        <v>6</v>
      </c>
      <c r="E2773">
        <v>3</v>
      </c>
      <c r="F2773">
        <v>3</v>
      </c>
      <c r="G2773">
        <v>2</v>
      </c>
    </row>
    <row r="2774" spans="1:7" x14ac:dyDescent="0.4">
      <c r="A2774" t="s">
        <v>9518</v>
      </c>
      <c r="B2774" t="s">
        <v>42390</v>
      </c>
      <c r="C2774">
        <v>0</v>
      </c>
      <c r="D2774">
        <v>0</v>
      </c>
      <c r="E2774">
        <v>0</v>
      </c>
      <c r="F2774">
        <v>0</v>
      </c>
      <c r="G2774">
        <v>0</v>
      </c>
    </row>
    <row r="2775" spans="1:7" x14ac:dyDescent="0.4">
      <c r="A2775" t="s">
        <v>9519</v>
      </c>
      <c r="B2775" t="s">
        <v>42394</v>
      </c>
      <c r="C2775">
        <v>63</v>
      </c>
      <c r="D2775">
        <v>5</v>
      </c>
      <c r="E2775">
        <v>10</v>
      </c>
      <c r="F2775">
        <v>12</v>
      </c>
      <c r="G2775">
        <v>26</v>
      </c>
    </row>
    <row r="2776" spans="1:7" x14ac:dyDescent="0.4">
      <c r="A2776" t="s">
        <v>9520</v>
      </c>
      <c r="B2776" t="s">
        <v>42390</v>
      </c>
      <c r="C2776">
        <v>9</v>
      </c>
      <c r="D2776">
        <v>0</v>
      </c>
      <c r="E2776">
        <v>1</v>
      </c>
      <c r="F2776">
        <v>0</v>
      </c>
      <c r="G2776">
        <v>0</v>
      </c>
    </row>
    <row r="2777" spans="1:7" x14ac:dyDescent="0.4">
      <c r="A2777" t="s">
        <v>9521</v>
      </c>
      <c r="B2777" t="s">
        <v>42393</v>
      </c>
      <c r="C2777">
        <v>2</v>
      </c>
      <c r="D2777">
        <v>1</v>
      </c>
      <c r="E2777">
        <v>1</v>
      </c>
      <c r="F2777">
        <v>0</v>
      </c>
      <c r="G2777">
        <v>1</v>
      </c>
    </row>
    <row r="2778" spans="1:7" x14ac:dyDescent="0.4">
      <c r="A2778" t="s">
        <v>9522</v>
      </c>
      <c r="B2778" t="s">
        <v>42392</v>
      </c>
      <c r="C2778">
        <v>9</v>
      </c>
      <c r="D2778">
        <v>1</v>
      </c>
      <c r="E2778">
        <v>0</v>
      </c>
      <c r="F2778">
        <v>1</v>
      </c>
      <c r="G2778">
        <v>4</v>
      </c>
    </row>
    <row r="2779" spans="1:7" x14ac:dyDescent="0.4">
      <c r="A2779" t="s">
        <v>9523</v>
      </c>
      <c r="B2779" t="s">
        <v>42391</v>
      </c>
      <c r="C2779">
        <v>0</v>
      </c>
      <c r="D2779">
        <v>0</v>
      </c>
      <c r="E2779">
        <v>0</v>
      </c>
      <c r="F2779">
        <v>0</v>
      </c>
      <c r="G2779">
        <v>0</v>
      </c>
    </row>
    <row r="2780" spans="1:7" x14ac:dyDescent="0.4">
      <c r="A2780" t="s">
        <v>9524</v>
      </c>
      <c r="B2780" t="s">
        <v>42390</v>
      </c>
      <c r="C2780">
        <v>2</v>
      </c>
      <c r="D2780">
        <v>0</v>
      </c>
      <c r="E2780">
        <v>0</v>
      </c>
      <c r="F2780">
        <v>0</v>
      </c>
      <c r="G2780">
        <v>0</v>
      </c>
    </row>
    <row r="2781" spans="1:7" x14ac:dyDescent="0.4">
      <c r="A2781" t="s">
        <v>9525</v>
      </c>
      <c r="B2781" t="s">
        <v>42390</v>
      </c>
      <c r="C2781">
        <v>0</v>
      </c>
      <c r="D2781">
        <v>0</v>
      </c>
      <c r="E2781">
        <v>0</v>
      </c>
      <c r="F2781">
        <v>0</v>
      </c>
      <c r="G2781">
        <v>0</v>
      </c>
    </row>
    <row r="2782" spans="1:7" x14ac:dyDescent="0.4">
      <c r="A2782" t="s">
        <v>9526</v>
      </c>
      <c r="B2782" t="s">
        <v>42391</v>
      </c>
      <c r="C2782">
        <v>0</v>
      </c>
      <c r="D2782">
        <v>0</v>
      </c>
      <c r="E2782">
        <v>0</v>
      </c>
      <c r="F2782">
        <v>0</v>
      </c>
      <c r="G2782">
        <v>0</v>
      </c>
    </row>
    <row r="2783" spans="1:7" x14ac:dyDescent="0.4">
      <c r="A2783" t="s">
        <v>9527</v>
      </c>
      <c r="B2783" t="s">
        <v>42393</v>
      </c>
      <c r="C2783">
        <v>9</v>
      </c>
      <c r="D2783">
        <v>0</v>
      </c>
      <c r="E2783">
        <v>1</v>
      </c>
      <c r="F2783">
        <v>1</v>
      </c>
      <c r="G2783">
        <v>3</v>
      </c>
    </row>
    <row r="2784" spans="1:7" x14ac:dyDescent="0.4">
      <c r="A2784" t="s">
        <v>9528</v>
      </c>
      <c r="B2784" t="s">
        <v>42390</v>
      </c>
      <c r="C2784">
        <v>0</v>
      </c>
      <c r="D2784">
        <v>0</v>
      </c>
      <c r="E2784">
        <v>0</v>
      </c>
      <c r="F2784">
        <v>0</v>
      </c>
      <c r="G2784">
        <v>0</v>
      </c>
    </row>
    <row r="2785" spans="1:7" x14ac:dyDescent="0.4">
      <c r="A2785" t="s">
        <v>9529</v>
      </c>
      <c r="B2785" t="s">
        <v>42392</v>
      </c>
      <c r="C2785">
        <v>25</v>
      </c>
      <c r="D2785">
        <v>16</v>
      </c>
      <c r="E2785">
        <v>5</v>
      </c>
      <c r="F2785">
        <v>3</v>
      </c>
      <c r="G2785">
        <v>4</v>
      </c>
    </row>
    <row r="2786" spans="1:7" x14ac:dyDescent="0.4">
      <c r="A2786" t="s">
        <v>9530</v>
      </c>
      <c r="B2786" t="s">
        <v>42390</v>
      </c>
      <c r="C2786">
        <v>6</v>
      </c>
      <c r="D2786">
        <v>1</v>
      </c>
      <c r="E2786">
        <v>0</v>
      </c>
      <c r="F2786">
        <v>0</v>
      </c>
      <c r="G2786">
        <v>1</v>
      </c>
    </row>
    <row r="2787" spans="1:7" x14ac:dyDescent="0.4">
      <c r="A2787" t="s">
        <v>9531</v>
      </c>
      <c r="B2787" t="s">
        <v>42390</v>
      </c>
      <c r="C2787">
        <v>22</v>
      </c>
      <c r="D2787">
        <v>1</v>
      </c>
      <c r="E2787">
        <v>2</v>
      </c>
      <c r="F2787">
        <v>2</v>
      </c>
      <c r="G2787">
        <v>6</v>
      </c>
    </row>
    <row r="2788" spans="1:7" x14ac:dyDescent="0.4">
      <c r="A2788" t="s">
        <v>9532</v>
      </c>
      <c r="B2788" t="s">
        <v>42392</v>
      </c>
      <c r="C2788">
        <v>0</v>
      </c>
      <c r="D2788">
        <v>0</v>
      </c>
      <c r="E2788">
        <v>0</v>
      </c>
      <c r="F2788">
        <v>0</v>
      </c>
      <c r="G2788">
        <v>0</v>
      </c>
    </row>
    <row r="2789" spans="1:7" x14ac:dyDescent="0.4">
      <c r="A2789" t="s">
        <v>9533</v>
      </c>
      <c r="B2789" t="s">
        <v>42393</v>
      </c>
      <c r="C2789">
        <v>13</v>
      </c>
      <c r="D2789">
        <v>2</v>
      </c>
      <c r="E2789">
        <v>0</v>
      </c>
      <c r="F2789">
        <v>2</v>
      </c>
      <c r="G2789">
        <v>7</v>
      </c>
    </row>
    <row r="2790" spans="1:7" x14ac:dyDescent="0.4">
      <c r="A2790" t="s">
        <v>9534</v>
      </c>
      <c r="B2790" t="s">
        <v>42391</v>
      </c>
      <c r="C2790">
        <v>47</v>
      </c>
      <c r="D2790">
        <v>7</v>
      </c>
      <c r="E2790">
        <v>8</v>
      </c>
      <c r="F2790">
        <v>16</v>
      </c>
      <c r="G2790">
        <v>20</v>
      </c>
    </row>
    <row r="2791" spans="1:7" x14ac:dyDescent="0.4">
      <c r="A2791" t="s">
        <v>9535</v>
      </c>
      <c r="B2791" t="s">
        <v>42390</v>
      </c>
      <c r="C2791">
        <v>0</v>
      </c>
      <c r="D2791">
        <v>0</v>
      </c>
      <c r="E2791">
        <v>0</v>
      </c>
      <c r="F2791">
        <v>0</v>
      </c>
      <c r="G2791">
        <v>0</v>
      </c>
    </row>
    <row r="2792" spans="1:7" x14ac:dyDescent="0.4">
      <c r="A2792" t="s">
        <v>9536</v>
      </c>
      <c r="B2792" t="s">
        <v>42394</v>
      </c>
      <c r="C2792">
        <v>0</v>
      </c>
      <c r="D2792">
        <v>0</v>
      </c>
      <c r="E2792">
        <v>0</v>
      </c>
      <c r="F2792">
        <v>0</v>
      </c>
      <c r="G2792">
        <v>0</v>
      </c>
    </row>
    <row r="2793" spans="1:7" x14ac:dyDescent="0.4">
      <c r="A2793" t="s">
        <v>9537</v>
      </c>
      <c r="B2793" t="s">
        <v>42394</v>
      </c>
      <c r="C2793">
        <v>0</v>
      </c>
      <c r="D2793">
        <v>0</v>
      </c>
      <c r="E2793">
        <v>0</v>
      </c>
      <c r="F2793">
        <v>0</v>
      </c>
      <c r="G2793">
        <v>0</v>
      </c>
    </row>
    <row r="2794" spans="1:7" x14ac:dyDescent="0.4">
      <c r="A2794" t="s">
        <v>9538</v>
      </c>
      <c r="B2794" t="s">
        <v>42390</v>
      </c>
      <c r="C2794">
        <v>0</v>
      </c>
      <c r="D2794">
        <v>1</v>
      </c>
      <c r="E2794">
        <v>1</v>
      </c>
      <c r="F2794">
        <v>0</v>
      </c>
      <c r="G2794">
        <v>0</v>
      </c>
    </row>
    <row r="2795" spans="1:7" x14ac:dyDescent="0.4">
      <c r="A2795" t="s">
        <v>9539</v>
      </c>
      <c r="B2795" t="s">
        <v>42391</v>
      </c>
      <c r="C2795">
        <v>4</v>
      </c>
      <c r="D2795">
        <v>1</v>
      </c>
      <c r="E2795">
        <v>0</v>
      </c>
      <c r="F2795">
        <v>0</v>
      </c>
      <c r="G2795">
        <v>1</v>
      </c>
    </row>
    <row r="2796" spans="1:7" x14ac:dyDescent="0.4">
      <c r="A2796" t="s">
        <v>9540</v>
      </c>
      <c r="B2796" t="s">
        <v>42390</v>
      </c>
      <c r="C2796">
        <v>0</v>
      </c>
      <c r="D2796">
        <v>0</v>
      </c>
      <c r="E2796">
        <v>0</v>
      </c>
      <c r="F2796">
        <v>0</v>
      </c>
      <c r="G2796">
        <v>0</v>
      </c>
    </row>
    <row r="2797" spans="1:7" x14ac:dyDescent="0.4">
      <c r="A2797" t="s">
        <v>9541</v>
      </c>
      <c r="B2797" t="s">
        <v>42393</v>
      </c>
      <c r="C2797">
        <v>2</v>
      </c>
      <c r="D2797">
        <v>0</v>
      </c>
      <c r="E2797">
        <v>2</v>
      </c>
      <c r="F2797">
        <v>3</v>
      </c>
      <c r="G2797">
        <v>3</v>
      </c>
    </row>
    <row r="2798" spans="1:7" x14ac:dyDescent="0.4">
      <c r="A2798" t="s">
        <v>9542</v>
      </c>
      <c r="B2798" t="s">
        <v>123</v>
      </c>
      <c r="C2798">
        <v>3</v>
      </c>
      <c r="D2798">
        <v>0</v>
      </c>
      <c r="E2798">
        <v>1</v>
      </c>
      <c r="F2798">
        <v>0</v>
      </c>
      <c r="G2798">
        <v>0</v>
      </c>
    </row>
    <row r="2799" spans="1:7" x14ac:dyDescent="0.4">
      <c r="A2799" t="s">
        <v>9543</v>
      </c>
      <c r="B2799" t="s">
        <v>42392</v>
      </c>
      <c r="C2799">
        <v>5</v>
      </c>
      <c r="D2799">
        <v>17</v>
      </c>
      <c r="E2799">
        <v>0</v>
      </c>
      <c r="F2799">
        <v>2</v>
      </c>
      <c r="G2799">
        <v>10</v>
      </c>
    </row>
    <row r="2800" spans="1:7" x14ac:dyDescent="0.4">
      <c r="A2800" t="s">
        <v>9544</v>
      </c>
      <c r="B2800" t="s">
        <v>42392</v>
      </c>
      <c r="C2800">
        <v>6</v>
      </c>
      <c r="D2800">
        <v>1</v>
      </c>
      <c r="E2800">
        <v>2</v>
      </c>
      <c r="F2800">
        <v>1</v>
      </c>
      <c r="G2800">
        <v>4</v>
      </c>
    </row>
    <row r="2801" spans="1:7" x14ac:dyDescent="0.4">
      <c r="A2801" t="s">
        <v>9545</v>
      </c>
      <c r="B2801" t="s">
        <v>42394</v>
      </c>
      <c r="C2801">
        <v>2</v>
      </c>
      <c r="D2801">
        <v>0</v>
      </c>
      <c r="E2801">
        <v>0</v>
      </c>
      <c r="F2801">
        <v>0</v>
      </c>
      <c r="G2801">
        <v>0</v>
      </c>
    </row>
    <row r="2802" spans="1:7" x14ac:dyDescent="0.4">
      <c r="A2802" t="s">
        <v>9546</v>
      </c>
      <c r="B2802" t="s">
        <v>42391</v>
      </c>
      <c r="C2802">
        <v>19</v>
      </c>
      <c r="D2802">
        <v>2</v>
      </c>
      <c r="E2802">
        <v>3</v>
      </c>
      <c r="F2802">
        <v>2</v>
      </c>
      <c r="G2802">
        <v>5</v>
      </c>
    </row>
    <row r="2803" spans="1:7" x14ac:dyDescent="0.4">
      <c r="A2803" t="s">
        <v>9547</v>
      </c>
      <c r="B2803" t="s">
        <v>42390</v>
      </c>
      <c r="C2803">
        <v>0</v>
      </c>
      <c r="D2803">
        <v>0</v>
      </c>
      <c r="E2803">
        <v>0</v>
      </c>
      <c r="F2803">
        <v>0</v>
      </c>
      <c r="G2803">
        <v>0</v>
      </c>
    </row>
    <row r="2804" spans="1:7" x14ac:dyDescent="0.4">
      <c r="A2804" t="s">
        <v>9548</v>
      </c>
      <c r="B2804" t="s">
        <v>42390</v>
      </c>
      <c r="C2804">
        <v>9</v>
      </c>
      <c r="D2804">
        <v>0</v>
      </c>
      <c r="E2804">
        <v>3</v>
      </c>
      <c r="F2804">
        <v>2</v>
      </c>
      <c r="G2804">
        <v>1</v>
      </c>
    </row>
    <row r="2805" spans="1:7" x14ac:dyDescent="0.4">
      <c r="A2805" t="s">
        <v>9549</v>
      </c>
      <c r="B2805" t="s">
        <v>42393</v>
      </c>
      <c r="C2805">
        <v>56</v>
      </c>
      <c r="D2805">
        <v>4</v>
      </c>
      <c r="E2805">
        <v>14</v>
      </c>
      <c r="F2805">
        <v>11</v>
      </c>
      <c r="G2805">
        <v>23</v>
      </c>
    </row>
    <row r="2806" spans="1:7" x14ac:dyDescent="0.4">
      <c r="A2806" t="s">
        <v>9550</v>
      </c>
      <c r="B2806" t="s">
        <v>42393</v>
      </c>
      <c r="C2806">
        <v>1</v>
      </c>
      <c r="D2806">
        <v>1</v>
      </c>
      <c r="E2806">
        <v>0</v>
      </c>
      <c r="F2806">
        <v>1</v>
      </c>
      <c r="G2806">
        <v>1</v>
      </c>
    </row>
    <row r="2807" spans="1:7" x14ac:dyDescent="0.4">
      <c r="A2807" t="s">
        <v>9551</v>
      </c>
      <c r="B2807" t="s">
        <v>42390</v>
      </c>
      <c r="C2807">
        <v>22</v>
      </c>
      <c r="D2807">
        <v>3</v>
      </c>
      <c r="E2807">
        <v>5</v>
      </c>
      <c r="F2807">
        <v>5</v>
      </c>
      <c r="G2807">
        <v>9</v>
      </c>
    </row>
    <row r="2808" spans="1:7" x14ac:dyDescent="0.4">
      <c r="A2808" t="s">
        <v>9552</v>
      </c>
      <c r="B2808" t="s">
        <v>42392</v>
      </c>
      <c r="C2808">
        <v>140</v>
      </c>
      <c r="D2808">
        <v>17</v>
      </c>
      <c r="E2808">
        <v>23</v>
      </c>
      <c r="F2808">
        <v>22</v>
      </c>
      <c r="G2808">
        <v>47</v>
      </c>
    </row>
    <row r="2809" spans="1:7" x14ac:dyDescent="0.4">
      <c r="A2809" t="s">
        <v>9553</v>
      </c>
      <c r="B2809" t="s">
        <v>42393</v>
      </c>
      <c r="C2809">
        <v>9</v>
      </c>
      <c r="D2809">
        <v>3</v>
      </c>
      <c r="E2809">
        <v>3</v>
      </c>
      <c r="F2809">
        <v>2</v>
      </c>
      <c r="G2809">
        <v>3</v>
      </c>
    </row>
    <row r="2810" spans="1:7" x14ac:dyDescent="0.4">
      <c r="A2810" t="s">
        <v>9554</v>
      </c>
      <c r="B2810" t="s">
        <v>42391</v>
      </c>
      <c r="C2810">
        <v>1</v>
      </c>
      <c r="D2810">
        <v>0</v>
      </c>
      <c r="E2810">
        <v>0</v>
      </c>
      <c r="F2810">
        <v>1</v>
      </c>
      <c r="G2810">
        <v>1</v>
      </c>
    </row>
    <row r="2811" spans="1:7" x14ac:dyDescent="0.4">
      <c r="A2811" t="s">
        <v>9555</v>
      </c>
      <c r="B2811" t="s">
        <v>42391</v>
      </c>
      <c r="C2811">
        <v>22</v>
      </c>
      <c r="D2811">
        <v>1</v>
      </c>
      <c r="E2811">
        <v>5</v>
      </c>
      <c r="F2811">
        <v>3</v>
      </c>
      <c r="G2811">
        <v>14</v>
      </c>
    </row>
    <row r="2812" spans="1:7" x14ac:dyDescent="0.4">
      <c r="A2812" t="s">
        <v>9556</v>
      </c>
      <c r="B2812" t="s">
        <v>42390</v>
      </c>
      <c r="C2812">
        <v>52</v>
      </c>
      <c r="D2812">
        <v>4</v>
      </c>
      <c r="E2812">
        <v>5</v>
      </c>
      <c r="F2812">
        <v>14</v>
      </c>
      <c r="G2812">
        <v>30</v>
      </c>
    </row>
    <row r="2813" spans="1:7" x14ac:dyDescent="0.4">
      <c r="A2813" t="s">
        <v>9557</v>
      </c>
      <c r="B2813" t="s">
        <v>42391</v>
      </c>
      <c r="C2813">
        <v>7</v>
      </c>
      <c r="D2813">
        <v>1</v>
      </c>
      <c r="E2813">
        <v>0</v>
      </c>
      <c r="F2813">
        <v>0</v>
      </c>
      <c r="G2813">
        <v>4</v>
      </c>
    </row>
    <row r="2814" spans="1:7" x14ac:dyDescent="0.4">
      <c r="A2814" t="s">
        <v>9558</v>
      </c>
      <c r="B2814" t="s">
        <v>42390</v>
      </c>
      <c r="C2814">
        <v>1</v>
      </c>
      <c r="D2814">
        <v>0</v>
      </c>
      <c r="E2814">
        <v>0</v>
      </c>
      <c r="F2814">
        <v>1</v>
      </c>
      <c r="G2814">
        <v>0</v>
      </c>
    </row>
    <row r="2815" spans="1:7" x14ac:dyDescent="0.4">
      <c r="A2815" t="s">
        <v>9559</v>
      </c>
      <c r="B2815" t="s">
        <v>42393</v>
      </c>
      <c r="C2815">
        <v>6</v>
      </c>
      <c r="D2815">
        <v>0</v>
      </c>
      <c r="E2815">
        <v>2</v>
      </c>
      <c r="F2815">
        <v>1</v>
      </c>
      <c r="G2815">
        <v>3</v>
      </c>
    </row>
    <row r="2816" spans="1:7" x14ac:dyDescent="0.4">
      <c r="A2816" t="s">
        <v>9560</v>
      </c>
      <c r="B2816" t="s">
        <v>42391</v>
      </c>
      <c r="C2816">
        <v>0</v>
      </c>
      <c r="D2816">
        <v>0</v>
      </c>
      <c r="E2816">
        <v>0</v>
      </c>
      <c r="F2816">
        <v>0</v>
      </c>
      <c r="G2816">
        <v>0</v>
      </c>
    </row>
    <row r="2817" spans="1:7" x14ac:dyDescent="0.4">
      <c r="A2817" t="s">
        <v>9561</v>
      </c>
      <c r="B2817" t="s">
        <v>42390</v>
      </c>
      <c r="C2817">
        <v>1</v>
      </c>
      <c r="D2817">
        <v>0</v>
      </c>
      <c r="E2817">
        <v>0</v>
      </c>
      <c r="F2817">
        <v>0</v>
      </c>
      <c r="G2817">
        <v>1</v>
      </c>
    </row>
    <row r="2818" spans="1:7" x14ac:dyDescent="0.4">
      <c r="A2818" t="s">
        <v>9562</v>
      </c>
      <c r="B2818" t="s">
        <v>42394</v>
      </c>
      <c r="C2818">
        <v>11</v>
      </c>
      <c r="D2818">
        <v>1</v>
      </c>
      <c r="E2818">
        <v>2</v>
      </c>
      <c r="F2818">
        <v>3</v>
      </c>
      <c r="G2818">
        <v>3</v>
      </c>
    </row>
    <row r="2819" spans="1:7" x14ac:dyDescent="0.4">
      <c r="A2819" t="s">
        <v>9563</v>
      </c>
      <c r="B2819" t="s">
        <v>42390</v>
      </c>
      <c r="C2819">
        <v>0</v>
      </c>
      <c r="D2819">
        <v>0</v>
      </c>
      <c r="E2819">
        <v>0</v>
      </c>
      <c r="F2819">
        <v>0</v>
      </c>
      <c r="G2819">
        <v>0</v>
      </c>
    </row>
    <row r="2820" spans="1:7" x14ac:dyDescent="0.4">
      <c r="A2820" t="s">
        <v>9564</v>
      </c>
      <c r="B2820" t="s">
        <v>42393</v>
      </c>
      <c r="C2820">
        <v>2</v>
      </c>
      <c r="D2820">
        <v>2</v>
      </c>
      <c r="E2820">
        <v>0</v>
      </c>
      <c r="F2820">
        <v>1</v>
      </c>
      <c r="G2820">
        <v>1</v>
      </c>
    </row>
    <row r="2821" spans="1:7" x14ac:dyDescent="0.4">
      <c r="A2821" t="s">
        <v>9565</v>
      </c>
      <c r="B2821" t="s">
        <v>42392</v>
      </c>
      <c r="C2821">
        <v>7</v>
      </c>
      <c r="D2821">
        <v>0</v>
      </c>
      <c r="E2821">
        <v>0</v>
      </c>
      <c r="F2821">
        <v>0</v>
      </c>
      <c r="G2821">
        <v>1</v>
      </c>
    </row>
    <row r="2822" spans="1:7" x14ac:dyDescent="0.4">
      <c r="A2822" t="s">
        <v>9566</v>
      </c>
      <c r="B2822" t="s">
        <v>42394</v>
      </c>
      <c r="C2822">
        <v>0</v>
      </c>
      <c r="D2822">
        <v>0</v>
      </c>
      <c r="E2822">
        <v>0</v>
      </c>
      <c r="F2822">
        <v>0</v>
      </c>
      <c r="G2822">
        <v>0</v>
      </c>
    </row>
    <row r="2823" spans="1:7" x14ac:dyDescent="0.4">
      <c r="A2823" t="s">
        <v>9567</v>
      </c>
      <c r="B2823" t="s">
        <v>42391</v>
      </c>
      <c r="C2823">
        <v>1</v>
      </c>
      <c r="D2823">
        <v>0</v>
      </c>
      <c r="E2823">
        <v>0</v>
      </c>
      <c r="F2823">
        <v>0</v>
      </c>
      <c r="G2823">
        <v>0</v>
      </c>
    </row>
    <row r="2824" spans="1:7" x14ac:dyDescent="0.4">
      <c r="A2824" t="s">
        <v>9568</v>
      </c>
      <c r="B2824" t="s">
        <v>42393</v>
      </c>
      <c r="C2824">
        <v>8</v>
      </c>
      <c r="D2824">
        <v>1</v>
      </c>
      <c r="E2824">
        <v>3</v>
      </c>
      <c r="F2824">
        <v>4</v>
      </c>
      <c r="G2824">
        <v>10</v>
      </c>
    </row>
    <row r="2825" spans="1:7" x14ac:dyDescent="0.4">
      <c r="A2825" t="s">
        <v>9569</v>
      </c>
      <c r="B2825" t="s">
        <v>42392</v>
      </c>
      <c r="C2825">
        <v>8</v>
      </c>
      <c r="D2825">
        <v>1</v>
      </c>
      <c r="E2825">
        <v>8</v>
      </c>
      <c r="F2825">
        <v>3</v>
      </c>
      <c r="G2825">
        <v>4</v>
      </c>
    </row>
    <row r="2826" spans="1:7" x14ac:dyDescent="0.4">
      <c r="A2826" t="s">
        <v>9570</v>
      </c>
      <c r="B2826" t="s">
        <v>42390</v>
      </c>
      <c r="C2826">
        <v>0</v>
      </c>
      <c r="D2826">
        <v>0</v>
      </c>
      <c r="E2826">
        <v>1</v>
      </c>
      <c r="F2826">
        <v>0</v>
      </c>
      <c r="G2826">
        <v>0</v>
      </c>
    </row>
    <row r="2827" spans="1:7" x14ac:dyDescent="0.4">
      <c r="A2827" t="s">
        <v>9571</v>
      </c>
      <c r="B2827" t="s">
        <v>42390</v>
      </c>
      <c r="C2827">
        <v>0</v>
      </c>
      <c r="D2827">
        <v>0</v>
      </c>
      <c r="E2827">
        <v>0</v>
      </c>
      <c r="F2827">
        <v>0</v>
      </c>
      <c r="G2827">
        <v>0</v>
      </c>
    </row>
    <row r="2828" spans="1:7" x14ac:dyDescent="0.4">
      <c r="A2828" t="s">
        <v>9572</v>
      </c>
      <c r="B2828" t="s">
        <v>42391</v>
      </c>
      <c r="C2828">
        <v>4</v>
      </c>
      <c r="D2828">
        <v>0</v>
      </c>
      <c r="E2828">
        <v>0</v>
      </c>
      <c r="F2828">
        <v>1</v>
      </c>
      <c r="G2828">
        <v>2</v>
      </c>
    </row>
    <row r="2829" spans="1:7" x14ac:dyDescent="0.4">
      <c r="A2829" t="s">
        <v>9573</v>
      </c>
      <c r="B2829" t="s">
        <v>42392</v>
      </c>
      <c r="C2829">
        <v>7</v>
      </c>
      <c r="D2829">
        <v>2</v>
      </c>
      <c r="E2829">
        <v>3</v>
      </c>
      <c r="F2829">
        <v>1</v>
      </c>
      <c r="G2829">
        <v>4</v>
      </c>
    </row>
    <row r="2830" spans="1:7" x14ac:dyDescent="0.4">
      <c r="A2830" t="s">
        <v>9574</v>
      </c>
      <c r="B2830" t="s">
        <v>42390</v>
      </c>
      <c r="C2830">
        <v>0</v>
      </c>
      <c r="D2830">
        <v>0</v>
      </c>
      <c r="E2830">
        <v>0</v>
      </c>
      <c r="F2830">
        <v>0</v>
      </c>
      <c r="G2830">
        <v>0</v>
      </c>
    </row>
    <row r="2831" spans="1:7" x14ac:dyDescent="0.4">
      <c r="A2831" t="s">
        <v>9575</v>
      </c>
      <c r="B2831" t="s">
        <v>42390</v>
      </c>
      <c r="C2831">
        <v>0</v>
      </c>
      <c r="D2831">
        <v>0</v>
      </c>
      <c r="E2831">
        <v>0</v>
      </c>
      <c r="F2831">
        <v>0</v>
      </c>
      <c r="G2831">
        <v>0</v>
      </c>
    </row>
    <row r="2832" spans="1:7" x14ac:dyDescent="0.4">
      <c r="A2832" t="s">
        <v>9576</v>
      </c>
      <c r="B2832" t="s">
        <v>42393</v>
      </c>
      <c r="C2832">
        <v>1</v>
      </c>
      <c r="D2832">
        <v>3</v>
      </c>
      <c r="E2832">
        <v>0</v>
      </c>
      <c r="F2832">
        <v>0</v>
      </c>
      <c r="G2832">
        <v>1</v>
      </c>
    </row>
    <row r="2833" spans="1:7" x14ac:dyDescent="0.4">
      <c r="A2833" t="s">
        <v>9577</v>
      </c>
      <c r="B2833" t="s">
        <v>42392</v>
      </c>
      <c r="C2833">
        <v>29</v>
      </c>
      <c r="D2833">
        <v>2</v>
      </c>
      <c r="E2833">
        <v>5</v>
      </c>
      <c r="F2833">
        <v>2</v>
      </c>
      <c r="G2833">
        <v>8</v>
      </c>
    </row>
    <row r="2834" spans="1:7" x14ac:dyDescent="0.4">
      <c r="A2834" t="s">
        <v>9578</v>
      </c>
      <c r="B2834" t="s">
        <v>42392</v>
      </c>
      <c r="C2834">
        <v>27</v>
      </c>
      <c r="D2834">
        <v>2</v>
      </c>
      <c r="E2834">
        <v>14</v>
      </c>
      <c r="F2834">
        <v>8</v>
      </c>
      <c r="G2834">
        <v>15</v>
      </c>
    </row>
    <row r="2835" spans="1:7" x14ac:dyDescent="0.4">
      <c r="A2835" t="s">
        <v>9579</v>
      </c>
      <c r="B2835" t="s">
        <v>42393</v>
      </c>
      <c r="C2835">
        <v>37</v>
      </c>
      <c r="D2835">
        <v>1</v>
      </c>
      <c r="E2835">
        <v>4</v>
      </c>
      <c r="F2835">
        <v>3</v>
      </c>
      <c r="G2835">
        <v>8</v>
      </c>
    </row>
    <row r="2836" spans="1:7" x14ac:dyDescent="0.4">
      <c r="A2836" t="s">
        <v>9580</v>
      </c>
      <c r="B2836" t="s">
        <v>42390</v>
      </c>
      <c r="C2836">
        <v>0</v>
      </c>
      <c r="D2836">
        <v>0</v>
      </c>
      <c r="E2836">
        <v>0</v>
      </c>
      <c r="F2836">
        <v>0</v>
      </c>
      <c r="G2836">
        <v>0</v>
      </c>
    </row>
    <row r="2837" spans="1:7" x14ac:dyDescent="0.4">
      <c r="A2837" t="s">
        <v>9581</v>
      </c>
      <c r="B2837" t="s">
        <v>42391</v>
      </c>
      <c r="C2837">
        <v>0</v>
      </c>
      <c r="D2837">
        <v>0</v>
      </c>
      <c r="E2837">
        <v>0</v>
      </c>
      <c r="F2837">
        <v>0</v>
      </c>
      <c r="G2837">
        <v>0</v>
      </c>
    </row>
    <row r="2838" spans="1:7" x14ac:dyDescent="0.4">
      <c r="A2838" t="s">
        <v>9582</v>
      </c>
      <c r="B2838" t="s">
        <v>42390</v>
      </c>
      <c r="C2838">
        <v>29</v>
      </c>
      <c r="D2838">
        <v>1</v>
      </c>
      <c r="E2838">
        <v>3</v>
      </c>
      <c r="F2838">
        <v>4</v>
      </c>
      <c r="G2838">
        <v>4</v>
      </c>
    </row>
    <row r="2839" spans="1:7" x14ac:dyDescent="0.4">
      <c r="A2839" t="s">
        <v>9583</v>
      </c>
      <c r="B2839" t="s">
        <v>42390</v>
      </c>
      <c r="C2839">
        <v>0</v>
      </c>
      <c r="D2839">
        <v>0</v>
      </c>
      <c r="E2839">
        <v>0</v>
      </c>
      <c r="F2839">
        <v>1</v>
      </c>
      <c r="G2839">
        <v>0</v>
      </c>
    </row>
    <row r="2840" spans="1:7" x14ac:dyDescent="0.4">
      <c r="A2840" t="s">
        <v>9584</v>
      </c>
      <c r="B2840" t="s">
        <v>42390</v>
      </c>
      <c r="C2840">
        <v>4</v>
      </c>
      <c r="D2840">
        <v>0</v>
      </c>
      <c r="E2840">
        <v>1</v>
      </c>
      <c r="F2840">
        <v>1</v>
      </c>
      <c r="G2840">
        <v>0</v>
      </c>
    </row>
    <row r="2841" spans="1:7" x14ac:dyDescent="0.4">
      <c r="A2841" t="s">
        <v>9585</v>
      </c>
      <c r="B2841" t="s">
        <v>42392</v>
      </c>
      <c r="C2841">
        <v>24</v>
      </c>
      <c r="D2841">
        <v>1</v>
      </c>
      <c r="E2841">
        <v>6</v>
      </c>
      <c r="F2841">
        <v>3</v>
      </c>
      <c r="G2841">
        <v>8</v>
      </c>
    </row>
    <row r="2842" spans="1:7" x14ac:dyDescent="0.4">
      <c r="A2842" t="s">
        <v>9586</v>
      </c>
      <c r="B2842" t="s">
        <v>42392</v>
      </c>
      <c r="C2842">
        <v>62</v>
      </c>
      <c r="D2842">
        <v>2</v>
      </c>
      <c r="E2842">
        <v>12</v>
      </c>
      <c r="F2842">
        <v>9</v>
      </c>
      <c r="G2842">
        <v>30</v>
      </c>
    </row>
    <row r="2843" spans="1:7" x14ac:dyDescent="0.4">
      <c r="A2843" t="s">
        <v>9587</v>
      </c>
      <c r="B2843" t="s">
        <v>42391</v>
      </c>
      <c r="C2843">
        <v>2</v>
      </c>
      <c r="D2843">
        <v>1</v>
      </c>
      <c r="E2843">
        <v>1</v>
      </c>
      <c r="F2843">
        <v>2</v>
      </c>
      <c r="G2843">
        <v>0</v>
      </c>
    </row>
    <row r="2844" spans="1:7" x14ac:dyDescent="0.4">
      <c r="A2844" t="s">
        <v>9588</v>
      </c>
      <c r="B2844" t="s">
        <v>42390</v>
      </c>
      <c r="C2844">
        <v>0</v>
      </c>
      <c r="D2844">
        <v>0</v>
      </c>
      <c r="E2844">
        <v>0</v>
      </c>
      <c r="F2844">
        <v>0</v>
      </c>
      <c r="G2844">
        <v>0</v>
      </c>
    </row>
    <row r="2845" spans="1:7" x14ac:dyDescent="0.4">
      <c r="A2845" t="s">
        <v>9589</v>
      </c>
      <c r="B2845" t="s">
        <v>42390</v>
      </c>
      <c r="C2845">
        <v>5</v>
      </c>
      <c r="D2845">
        <v>2</v>
      </c>
      <c r="E2845">
        <v>0</v>
      </c>
      <c r="F2845">
        <v>2</v>
      </c>
      <c r="G2845">
        <v>2</v>
      </c>
    </row>
    <row r="2846" spans="1:7" x14ac:dyDescent="0.4">
      <c r="A2846" t="s">
        <v>9590</v>
      </c>
      <c r="B2846" t="s">
        <v>42391</v>
      </c>
      <c r="C2846">
        <v>11</v>
      </c>
      <c r="D2846">
        <v>0</v>
      </c>
      <c r="E2846">
        <v>0</v>
      </c>
      <c r="F2846">
        <v>2</v>
      </c>
      <c r="G2846">
        <v>1</v>
      </c>
    </row>
    <row r="2847" spans="1:7" x14ac:dyDescent="0.4">
      <c r="A2847" t="s">
        <v>9591</v>
      </c>
      <c r="B2847" t="s">
        <v>42390</v>
      </c>
      <c r="C2847">
        <v>10</v>
      </c>
      <c r="D2847">
        <v>0</v>
      </c>
      <c r="E2847">
        <v>4</v>
      </c>
      <c r="F2847">
        <v>3</v>
      </c>
      <c r="G2847">
        <v>5</v>
      </c>
    </row>
    <row r="2848" spans="1:7" x14ac:dyDescent="0.4">
      <c r="A2848" t="s">
        <v>9592</v>
      </c>
      <c r="B2848" t="s">
        <v>42390</v>
      </c>
      <c r="C2848">
        <v>2</v>
      </c>
      <c r="D2848">
        <v>1</v>
      </c>
      <c r="E2848">
        <v>0</v>
      </c>
      <c r="F2848">
        <v>1</v>
      </c>
      <c r="G2848">
        <v>2</v>
      </c>
    </row>
    <row r="2849" spans="1:7" x14ac:dyDescent="0.4">
      <c r="A2849" t="s">
        <v>9593</v>
      </c>
      <c r="B2849" t="s">
        <v>42390</v>
      </c>
      <c r="C2849">
        <v>2</v>
      </c>
      <c r="D2849">
        <v>0</v>
      </c>
      <c r="E2849">
        <v>0</v>
      </c>
      <c r="F2849">
        <v>1</v>
      </c>
      <c r="G2849">
        <v>0</v>
      </c>
    </row>
    <row r="2850" spans="1:7" x14ac:dyDescent="0.4">
      <c r="A2850" t="s">
        <v>9594</v>
      </c>
      <c r="B2850" t="s">
        <v>42390</v>
      </c>
      <c r="C2850">
        <v>26</v>
      </c>
      <c r="D2850">
        <v>1</v>
      </c>
      <c r="E2850">
        <v>2</v>
      </c>
      <c r="F2850">
        <v>8</v>
      </c>
      <c r="G2850">
        <v>5</v>
      </c>
    </row>
    <row r="2851" spans="1:7" x14ac:dyDescent="0.4">
      <c r="A2851" t="s">
        <v>9595</v>
      </c>
      <c r="B2851" t="s">
        <v>42390</v>
      </c>
      <c r="C2851">
        <v>7</v>
      </c>
      <c r="D2851">
        <v>0</v>
      </c>
      <c r="E2851">
        <v>0</v>
      </c>
      <c r="F2851">
        <v>0</v>
      </c>
      <c r="G2851">
        <v>4</v>
      </c>
    </row>
    <row r="2852" spans="1:7" x14ac:dyDescent="0.4">
      <c r="A2852" t="s">
        <v>9596</v>
      </c>
      <c r="B2852" t="s">
        <v>42393</v>
      </c>
      <c r="C2852">
        <v>0</v>
      </c>
      <c r="D2852">
        <v>0</v>
      </c>
      <c r="E2852">
        <v>0</v>
      </c>
      <c r="F2852">
        <v>0</v>
      </c>
      <c r="G2852">
        <v>0</v>
      </c>
    </row>
    <row r="2853" spans="1:7" x14ac:dyDescent="0.4">
      <c r="A2853" t="s">
        <v>9597</v>
      </c>
      <c r="B2853" t="s">
        <v>42390</v>
      </c>
      <c r="C2853">
        <v>32</v>
      </c>
      <c r="D2853">
        <v>7</v>
      </c>
      <c r="E2853">
        <v>5</v>
      </c>
      <c r="F2853">
        <v>8</v>
      </c>
      <c r="G2853">
        <v>14</v>
      </c>
    </row>
    <row r="2854" spans="1:7" x14ac:dyDescent="0.4">
      <c r="A2854" t="s">
        <v>9598</v>
      </c>
      <c r="B2854" t="s">
        <v>42394</v>
      </c>
      <c r="C2854">
        <v>5</v>
      </c>
      <c r="D2854">
        <v>1</v>
      </c>
      <c r="E2854">
        <v>0</v>
      </c>
      <c r="F2854">
        <v>3</v>
      </c>
      <c r="G2854">
        <v>4</v>
      </c>
    </row>
    <row r="2855" spans="1:7" x14ac:dyDescent="0.4">
      <c r="A2855" t="s">
        <v>9599</v>
      </c>
      <c r="B2855" t="s">
        <v>42393</v>
      </c>
      <c r="C2855">
        <v>4</v>
      </c>
      <c r="D2855">
        <v>1</v>
      </c>
      <c r="E2855">
        <v>2</v>
      </c>
      <c r="F2855">
        <v>0</v>
      </c>
      <c r="G2855">
        <v>3</v>
      </c>
    </row>
    <row r="2856" spans="1:7" x14ac:dyDescent="0.4">
      <c r="A2856" t="s">
        <v>9600</v>
      </c>
      <c r="B2856" t="s">
        <v>123</v>
      </c>
      <c r="C2856">
        <v>0</v>
      </c>
      <c r="D2856">
        <v>0</v>
      </c>
      <c r="E2856">
        <v>1</v>
      </c>
      <c r="F2856">
        <v>0</v>
      </c>
      <c r="G2856">
        <v>0</v>
      </c>
    </row>
    <row r="2857" spans="1:7" x14ac:dyDescent="0.4">
      <c r="A2857" t="s">
        <v>9601</v>
      </c>
      <c r="B2857" t="s">
        <v>42390</v>
      </c>
      <c r="C2857">
        <v>5</v>
      </c>
      <c r="D2857">
        <v>0</v>
      </c>
      <c r="E2857">
        <v>1</v>
      </c>
      <c r="F2857">
        <v>0</v>
      </c>
      <c r="G2857">
        <v>8</v>
      </c>
    </row>
    <row r="2858" spans="1:7" x14ac:dyDescent="0.4">
      <c r="A2858" t="s">
        <v>9602</v>
      </c>
      <c r="B2858" t="s">
        <v>42390</v>
      </c>
      <c r="C2858">
        <v>6</v>
      </c>
      <c r="D2858">
        <v>0</v>
      </c>
      <c r="E2858">
        <v>2</v>
      </c>
      <c r="F2858">
        <v>1</v>
      </c>
      <c r="G2858">
        <v>3</v>
      </c>
    </row>
    <row r="2859" spans="1:7" x14ac:dyDescent="0.4">
      <c r="A2859" t="s">
        <v>9603</v>
      </c>
      <c r="B2859" t="s">
        <v>42393</v>
      </c>
      <c r="C2859">
        <v>0</v>
      </c>
      <c r="D2859">
        <v>0</v>
      </c>
      <c r="E2859">
        <v>1</v>
      </c>
      <c r="F2859">
        <v>0</v>
      </c>
      <c r="G2859">
        <v>1</v>
      </c>
    </row>
    <row r="2860" spans="1:7" x14ac:dyDescent="0.4">
      <c r="A2860" t="s">
        <v>9604</v>
      </c>
      <c r="B2860" t="s">
        <v>42391</v>
      </c>
      <c r="C2860">
        <v>1</v>
      </c>
      <c r="D2860">
        <v>0</v>
      </c>
      <c r="E2860">
        <v>0</v>
      </c>
      <c r="F2860">
        <v>0</v>
      </c>
      <c r="G2860">
        <v>0</v>
      </c>
    </row>
    <row r="2861" spans="1:7" x14ac:dyDescent="0.4">
      <c r="A2861" t="s">
        <v>9605</v>
      </c>
      <c r="B2861" t="s">
        <v>42394</v>
      </c>
      <c r="C2861">
        <v>3</v>
      </c>
      <c r="D2861">
        <v>0</v>
      </c>
      <c r="E2861">
        <v>1</v>
      </c>
      <c r="F2861">
        <v>0</v>
      </c>
      <c r="G2861">
        <v>0</v>
      </c>
    </row>
    <row r="2862" spans="1:7" x14ac:dyDescent="0.4">
      <c r="A2862" t="s">
        <v>9606</v>
      </c>
      <c r="B2862" t="s">
        <v>42394</v>
      </c>
      <c r="C2862">
        <v>0</v>
      </c>
      <c r="D2862">
        <v>0</v>
      </c>
      <c r="E2862">
        <v>0</v>
      </c>
      <c r="F2862">
        <v>0</v>
      </c>
      <c r="G2862">
        <v>0</v>
      </c>
    </row>
    <row r="2863" spans="1:7" x14ac:dyDescent="0.4">
      <c r="A2863" t="s">
        <v>9607</v>
      </c>
      <c r="B2863" t="s">
        <v>42394</v>
      </c>
      <c r="C2863">
        <v>0</v>
      </c>
      <c r="D2863">
        <v>0</v>
      </c>
      <c r="E2863">
        <v>0</v>
      </c>
      <c r="F2863">
        <v>0</v>
      </c>
      <c r="G2863">
        <v>1</v>
      </c>
    </row>
    <row r="2864" spans="1:7" x14ac:dyDescent="0.4">
      <c r="A2864" t="s">
        <v>9608</v>
      </c>
      <c r="B2864" t="s">
        <v>42392</v>
      </c>
      <c r="C2864">
        <v>0</v>
      </c>
      <c r="D2864">
        <v>0</v>
      </c>
      <c r="E2864">
        <v>0</v>
      </c>
      <c r="F2864">
        <v>0</v>
      </c>
      <c r="G2864">
        <v>0</v>
      </c>
    </row>
    <row r="2865" spans="1:7" x14ac:dyDescent="0.4">
      <c r="A2865" t="s">
        <v>9609</v>
      </c>
      <c r="B2865" t="s">
        <v>42392</v>
      </c>
      <c r="C2865">
        <v>0</v>
      </c>
      <c r="D2865">
        <v>1</v>
      </c>
      <c r="E2865">
        <v>0</v>
      </c>
      <c r="F2865">
        <v>1</v>
      </c>
      <c r="G2865">
        <v>1</v>
      </c>
    </row>
    <row r="2866" spans="1:7" x14ac:dyDescent="0.4">
      <c r="A2866" t="s">
        <v>9610</v>
      </c>
      <c r="B2866" t="s">
        <v>42390</v>
      </c>
      <c r="C2866">
        <v>4</v>
      </c>
      <c r="D2866">
        <v>0</v>
      </c>
      <c r="E2866">
        <v>0</v>
      </c>
      <c r="F2866">
        <v>2</v>
      </c>
      <c r="G2866">
        <v>5</v>
      </c>
    </row>
    <row r="2867" spans="1:7" x14ac:dyDescent="0.4">
      <c r="A2867" t="s">
        <v>9611</v>
      </c>
      <c r="B2867" t="s">
        <v>42390</v>
      </c>
      <c r="C2867">
        <v>2</v>
      </c>
      <c r="D2867">
        <v>0</v>
      </c>
      <c r="E2867">
        <v>0</v>
      </c>
      <c r="F2867">
        <v>1</v>
      </c>
      <c r="G2867">
        <v>1</v>
      </c>
    </row>
    <row r="2868" spans="1:7" x14ac:dyDescent="0.4">
      <c r="A2868" t="s">
        <v>9612</v>
      </c>
      <c r="B2868" t="s">
        <v>42391</v>
      </c>
      <c r="C2868">
        <v>0</v>
      </c>
      <c r="D2868">
        <v>0</v>
      </c>
      <c r="E2868">
        <v>0</v>
      </c>
      <c r="F2868">
        <v>0</v>
      </c>
      <c r="G2868">
        <v>0</v>
      </c>
    </row>
    <row r="2869" spans="1:7" x14ac:dyDescent="0.4">
      <c r="A2869" t="s">
        <v>9613</v>
      </c>
      <c r="B2869" t="s">
        <v>42391</v>
      </c>
      <c r="C2869">
        <v>17</v>
      </c>
      <c r="D2869">
        <v>4</v>
      </c>
      <c r="E2869">
        <v>3</v>
      </c>
      <c r="F2869">
        <v>6</v>
      </c>
      <c r="G2869">
        <v>9</v>
      </c>
    </row>
    <row r="2870" spans="1:7" x14ac:dyDescent="0.4">
      <c r="A2870" t="s">
        <v>9614</v>
      </c>
      <c r="B2870" t="s">
        <v>42392</v>
      </c>
      <c r="C2870">
        <v>0</v>
      </c>
      <c r="D2870">
        <v>0</v>
      </c>
      <c r="E2870">
        <v>0</v>
      </c>
      <c r="F2870">
        <v>0</v>
      </c>
      <c r="G2870">
        <v>0</v>
      </c>
    </row>
    <row r="2871" spans="1:7" x14ac:dyDescent="0.4">
      <c r="A2871" t="s">
        <v>9615</v>
      </c>
      <c r="B2871" t="s">
        <v>42393</v>
      </c>
      <c r="C2871">
        <v>43</v>
      </c>
      <c r="D2871">
        <v>20</v>
      </c>
      <c r="E2871">
        <v>10</v>
      </c>
      <c r="F2871">
        <v>3</v>
      </c>
      <c r="G2871">
        <v>14</v>
      </c>
    </row>
    <row r="2872" spans="1:7" x14ac:dyDescent="0.4">
      <c r="A2872" t="s">
        <v>9616</v>
      </c>
      <c r="B2872" t="s">
        <v>42393</v>
      </c>
      <c r="C2872">
        <v>2</v>
      </c>
      <c r="D2872">
        <v>0</v>
      </c>
      <c r="E2872">
        <v>0</v>
      </c>
      <c r="F2872">
        <v>0</v>
      </c>
      <c r="G2872">
        <v>1</v>
      </c>
    </row>
    <row r="2873" spans="1:7" x14ac:dyDescent="0.4">
      <c r="A2873" t="s">
        <v>9617</v>
      </c>
      <c r="B2873" t="s">
        <v>42392</v>
      </c>
      <c r="C2873">
        <v>98</v>
      </c>
      <c r="D2873">
        <v>10</v>
      </c>
      <c r="E2873">
        <v>28</v>
      </c>
      <c r="F2873">
        <v>21</v>
      </c>
      <c r="G2873">
        <v>55</v>
      </c>
    </row>
    <row r="2874" spans="1:7" x14ac:dyDescent="0.4">
      <c r="A2874" t="s">
        <v>9618</v>
      </c>
      <c r="B2874" t="s">
        <v>42393</v>
      </c>
      <c r="C2874">
        <v>19</v>
      </c>
      <c r="D2874">
        <v>4</v>
      </c>
      <c r="E2874">
        <v>2</v>
      </c>
      <c r="F2874">
        <v>2</v>
      </c>
      <c r="G2874">
        <v>11</v>
      </c>
    </row>
    <row r="2875" spans="1:7" x14ac:dyDescent="0.4">
      <c r="A2875" t="s">
        <v>9619</v>
      </c>
      <c r="B2875" t="s">
        <v>42393</v>
      </c>
      <c r="C2875">
        <v>90</v>
      </c>
      <c r="D2875">
        <v>34</v>
      </c>
      <c r="E2875">
        <v>19</v>
      </c>
      <c r="F2875">
        <v>20</v>
      </c>
      <c r="G2875">
        <v>24</v>
      </c>
    </row>
    <row r="2876" spans="1:7" x14ac:dyDescent="0.4">
      <c r="A2876" t="s">
        <v>9620</v>
      </c>
      <c r="B2876" t="s">
        <v>42390</v>
      </c>
      <c r="C2876">
        <v>22</v>
      </c>
      <c r="D2876">
        <v>1</v>
      </c>
      <c r="E2876">
        <v>2</v>
      </c>
      <c r="F2876">
        <v>7</v>
      </c>
      <c r="G2876">
        <v>13</v>
      </c>
    </row>
    <row r="2877" spans="1:7" x14ac:dyDescent="0.4">
      <c r="A2877" t="s">
        <v>9621</v>
      </c>
      <c r="B2877" t="s">
        <v>42392</v>
      </c>
      <c r="C2877">
        <v>78</v>
      </c>
      <c r="D2877">
        <v>10</v>
      </c>
      <c r="E2877">
        <v>12</v>
      </c>
      <c r="F2877">
        <v>21</v>
      </c>
      <c r="G2877">
        <v>39</v>
      </c>
    </row>
    <row r="2878" spans="1:7" x14ac:dyDescent="0.4">
      <c r="A2878" t="s">
        <v>9622</v>
      </c>
      <c r="B2878" t="s">
        <v>42393</v>
      </c>
      <c r="C2878">
        <v>73</v>
      </c>
      <c r="D2878">
        <v>12</v>
      </c>
      <c r="E2878">
        <v>15</v>
      </c>
      <c r="F2878">
        <v>20</v>
      </c>
      <c r="G2878">
        <v>32</v>
      </c>
    </row>
    <row r="2879" spans="1:7" x14ac:dyDescent="0.4">
      <c r="A2879" t="s">
        <v>9623</v>
      </c>
      <c r="B2879" t="s">
        <v>42391</v>
      </c>
      <c r="C2879">
        <v>32</v>
      </c>
      <c r="D2879">
        <v>2</v>
      </c>
      <c r="E2879">
        <v>6</v>
      </c>
      <c r="F2879">
        <v>14</v>
      </c>
      <c r="G2879">
        <v>16</v>
      </c>
    </row>
    <row r="2880" spans="1:7" x14ac:dyDescent="0.4">
      <c r="A2880" t="s">
        <v>9624</v>
      </c>
      <c r="B2880" t="s">
        <v>42393</v>
      </c>
      <c r="C2880">
        <v>2</v>
      </c>
      <c r="D2880">
        <v>0</v>
      </c>
      <c r="E2880">
        <v>0</v>
      </c>
      <c r="F2880">
        <v>0</v>
      </c>
      <c r="G2880">
        <v>1</v>
      </c>
    </row>
    <row r="2881" spans="1:7" x14ac:dyDescent="0.4">
      <c r="A2881" t="s">
        <v>9625</v>
      </c>
      <c r="B2881" t="s">
        <v>42394</v>
      </c>
      <c r="C2881">
        <v>33</v>
      </c>
      <c r="D2881">
        <v>2</v>
      </c>
      <c r="E2881">
        <v>6</v>
      </c>
      <c r="F2881">
        <v>8</v>
      </c>
      <c r="G2881">
        <v>8</v>
      </c>
    </row>
    <row r="2882" spans="1:7" x14ac:dyDescent="0.4">
      <c r="A2882" t="s">
        <v>9626</v>
      </c>
      <c r="B2882" t="s">
        <v>42394</v>
      </c>
      <c r="C2882">
        <v>45</v>
      </c>
      <c r="D2882">
        <v>1</v>
      </c>
      <c r="E2882">
        <v>4</v>
      </c>
      <c r="F2882">
        <v>10</v>
      </c>
      <c r="G2882">
        <v>15</v>
      </c>
    </row>
    <row r="2883" spans="1:7" x14ac:dyDescent="0.4">
      <c r="A2883" t="s">
        <v>9627</v>
      </c>
      <c r="B2883" t="s">
        <v>42390</v>
      </c>
      <c r="C2883">
        <v>1</v>
      </c>
      <c r="D2883">
        <v>0</v>
      </c>
      <c r="E2883">
        <v>0</v>
      </c>
      <c r="F2883">
        <v>0</v>
      </c>
      <c r="G2883">
        <v>0</v>
      </c>
    </row>
    <row r="2884" spans="1:7" x14ac:dyDescent="0.4">
      <c r="A2884" t="s">
        <v>9628</v>
      </c>
      <c r="B2884" t="s">
        <v>42390</v>
      </c>
      <c r="C2884">
        <v>0</v>
      </c>
      <c r="D2884">
        <v>0</v>
      </c>
      <c r="E2884">
        <v>0</v>
      </c>
      <c r="F2884">
        <v>0</v>
      </c>
      <c r="G2884">
        <v>0</v>
      </c>
    </row>
    <row r="2885" spans="1:7" x14ac:dyDescent="0.4">
      <c r="A2885" t="s">
        <v>9629</v>
      </c>
      <c r="B2885" t="s">
        <v>42392</v>
      </c>
      <c r="C2885">
        <v>73</v>
      </c>
      <c r="D2885">
        <v>11</v>
      </c>
      <c r="E2885">
        <v>26</v>
      </c>
      <c r="F2885">
        <v>18</v>
      </c>
      <c r="G2885">
        <v>43</v>
      </c>
    </row>
    <row r="2886" spans="1:7" x14ac:dyDescent="0.4">
      <c r="A2886" t="s">
        <v>9630</v>
      </c>
      <c r="B2886" t="s">
        <v>42390</v>
      </c>
      <c r="C2886">
        <v>39</v>
      </c>
      <c r="D2886">
        <v>2</v>
      </c>
      <c r="E2886">
        <v>2</v>
      </c>
      <c r="F2886">
        <v>5</v>
      </c>
      <c r="G2886">
        <v>9</v>
      </c>
    </row>
    <row r="2887" spans="1:7" x14ac:dyDescent="0.4">
      <c r="A2887" t="s">
        <v>9631</v>
      </c>
      <c r="B2887" t="s">
        <v>42390</v>
      </c>
      <c r="C2887">
        <v>24</v>
      </c>
      <c r="D2887">
        <v>4</v>
      </c>
      <c r="E2887">
        <v>6</v>
      </c>
      <c r="F2887">
        <v>2</v>
      </c>
      <c r="G2887">
        <v>9</v>
      </c>
    </row>
    <row r="2888" spans="1:7" x14ac:dyDescent="0.4">
      <c r="A2888" t="s">
        <v>9632</v>
      </c>
      <c r="B2888" t="s">
        <v>42392</v>
      </c>
      <c r="C2888">
        <v>49</v>
      </c>
      <c r="D2888">
        <v>5</v>
      </c>
      <c r="E2888">
        <v>14</v>
      </c>
      <c r="F2888">
        <v>7</v>
      </c>
      <c r="G2888">
        <v>12</v>
      </c>
    </row>
    <row r="2889" spans="1:7" x14ac:dyDescent="0.4">
      <c r="A2889" t="s">
        <v>9633</v>
      </c>
      <c r="B2889" t="s">
        <v>42394</v>
      </c>
      <c r="C2889">
        <v>28</v>
      </c>
      <c r="D2889">
        <v>0</v>
      </c>
      <c r="E2889">
        <v>11</v>
      </c>
      <c r="F2889">
        <v>1</v>
      </c>
      <c r="G2889">
        <v>2</v>
      </c>
    </row>
    <row r="2890" spans="1:7" x14ac:dyDescent="0.4">
      <c r="A2890" t="s">
        <v>9634</v>
      </c>
      <c r="B2890" t="s">
        <v>42390</v>
      </c>
      <c r="C2890">
        <v>0</v>
      </c>
      <c r="D2890">
        <v>0</v>
      </c>
      <c r="E2890">
        <v>2</v>
      </c>
      <c r="F2890">
        <v>1</v>
      </c>
      <c r="G2890">
        <v>1</v>
      </c>
    </row>
    <row r="2891" spans="1:7" x14ac:dyDescent="0.4">
      <c r="A2891" t="s">
        <v>9635</v>
      </c>
      <c r="B2891" t="s">
        <v>42390</v>
      </c>
      <c r="C2891">
        <v>8</v>
      </c>
      <c r="D2891">
        <v>0</v>
      </c>
      <c r="E2891">
        <v>2</v>
      </c>
      <c r="F2891">
        <v>1</v>
      </c>
      <c r="G2891">
        <v>1</v>
      </c>
    </row>
    <row r="2892" spans="1:7" x14ac:dyDescent="0.4">
      <c r="A2892" t="s">
        <v>9636</v>
      </c>
      <c r="B2892" t="s">
        <v>42392</v>
      </c>
      <c r="C2892">
        <v>18</v>
      </c>
      <c r="D2892">
        <v>3</v>
      </c>
      <c r="E2892">
        <v>5</v>
      </c>
      <c r="F2892">
        <v>12</v>
      </c>
      <c r="G2892">
        <v>15</v>
      </c>
    </row>
    <row r="2893" spans="1:7" x14ac:dyDescent="0.4">
      <c r="A2893" t="s">
        <v>9637</v>
      </c>
      <c r="B2893" t="s">
        <v>42392</v>
      </c>
      <c r="C2893">
        <v>13</v>
      </c>
      <c r="D2893">
        <v>19</v>
      </c>
      <c r="E2893">
        <v>8</v>
      </c>
      <c r="F2893">
        <v>6</v>
      </c>
      <c r="G2893">
        <v>10</v>
      </c>
    </row>
    <row r="2894" spans="1:7" x14ac:dyDescent="0.4">
      <c r="A2894" t="s">
        <v>9638</v>
      </c>
      <c r="B2894" t="s">
        <v>42390</v>
      </c>
      <c r="C2894">
        <v>0</v>
      </c>
      <c r="D2894">
        <v>0</v>
      </c>
      <c r="E2894">
        <v>0</v>
      </c>
      <c r="F2894">
        <v>0</v>
      </c>
      <c r="G2894">
        <v>0</v>
      </c>
    </row>
    <row r="2895" spans="1:7" x14ac:dyDescent="0.4">
      <c r="A2895" t="s">
        <v>9639</v>
      </c>
      <c r="B2895" t="s">
        <v>42392</v>
      </c>
      <c r="C2895">
        <v>4</v>
      </c>
      <c r="D2895">
        <v>0</v>
      </c>
      <c r="E2895">
        <v>0</v>
      </c>
      <c r="F2895">
        <v>3</v>
      </c>
      <c r="G2895">
        <v>2</v>
      </c>
    </row>
    <row r="2896" spans="1:7" x14ac:dyDescent="0.4">
      <c r="A2896" t="s">
        <v>9640</v>
      </c>
      <c r="B2896" t="s">
        <v>42390</v>
      </c>
      <c r="C2896">
        <v>6</v>
      </c>
      <c r="D2896">
        <v>1</v>
      </c>
      <c r="E2896">
        <v>3</v>
      </c>
      <c r="F2896">
        <v>2</v>
      </c>
      <c r="G2896">
        <v>1</v>
      </c>
    </row>
    <row r="2897" spans="1:7" x14ac:dyDescent="0.4">
      <c r="A2897" t="s">
        <v>9641</v>
      </c>
      <c r="B2897" t="s">
        <v>42393</v>
      </c>
      <c r="C2897">
        <v>13</v>
      </c>
      <c r="D2897">
        <v>2</v>
      </c>
      <c r="E2897">
        <v>1</v>
      </c>
      <c r="F2897">
        <v>4</v>
      </c>
      <c r="G2897">
        <v>6</v>
      </c>
    </row>
    <row r="2898" spans="1:7" x14ac:dyDescent="0.4">
      <c r="A2898" t="s">
        <v>9642</v>
      </c>
      <c r="B2898" t="s">
        <v>42390</v>
      </c>
      <c r="C2898">
        <v>0</v>
      </c>
      <c r="D2898">
        <v>0</v>
      </c>
      <c r="E2898">
        <v>0</v>
      </c>
      <c r="F2898">
        <v>0</v>
      </c>
      <c r="G2898">
        <v>1</v>
      </c>
    </row>
    <row r="2899" spans="1:7" x14ac:dyDescent="0.4">
      <c r="A2899" t="s">
        <v>9643</v>
      </c>
      <c r="B2899" t="s">
        <v>42392</v>
      </c>
      <c r="C2899">
        <v>18</v>
      </c>
      <c r="D2899">
        <v>4</v>
      </c>
      <c r="E2899">
        <v>9</v>
      </c>
      <c r="F2899">
        <v>4</v>
      </c>
      <c r="G2899">
        <v>8</v>
      </c>
    </row>
    <row r="2900" spans="1:7" x14ac:dyDescent="0.4">
      <c r="A2900" t="s">
        <v>9644</v>
      </c>
      <c r="B2900" t="s">
        <v>42390</v>
      </c>
      <c r="C2900">
        <v>13</v>
      </c>
      <c r="D2900">
        <v>0</v>
      </c>
      <c r="E2900">
        <v>2</v>
      </c>
      <c r="F2900">
        <v>0</v>
      </c>
      <c r="G2900">
        <v>3</v>
      </c>
    </row>
    <row r="2901" spans="1:7" x14ac:dyDescent="0.4">
      <c r="A2901" t="s">
        <v>9645</v>
      </c>
      <c r="B2901" t="s">
        <v>42390</v>
      </c>
      <c r="C2901">
        <v>0</v>
      </c>
      <c r="D2901">
        <v>0</v>
      </c>
      <c r="E2901">
        <v>0</v>
      </c>
      <c r="F2901">
        <v>0</v>
      </c>
      <c r="G2901">
        <v>0</v>
      </c>
    </row>
    <row r="2902" spans="1:7" x14ac:dyDescent="0.4">
      <c r="A2902" t="s">
        <v>9646</v>
      </c>
      <c r="B2902" t="s">
        <v>42394</v>
      </c>
      <c r="C2902">
        <v>34</v>
      </c>
      <c r="D2902">
        <v>1</v>
      </c>
      <c r="E2902">
        <v>10</v>
      </c>
      <c r="F2902">
        <v>7</v>
      </c>
      <c r="G2902">
        <v>19</v>
      </c>
    </row>
    <row r="2903" spans="1:7" x14ac:dyDescent="0.4">
      <c r="A2903" t="s">
        <v>9647</v>
      </c>
      <c r="B2903" t="s">
        <v>42390</v>
      </c>
      <c r="C2903">
        <v>6</v>
      </c>
      <c r="D2903">
        <v>1</v>
      </c>
      <c r="E2903">
        <v>4</v>
      </c>
      <c r="F2903">
        <v>2</v>
      </c>
      <c r="G2903">
        <v>6</v>
      </c>
    </row>
    <row r="2904" spans="1:7" x14ac:dyDescent="0.4">
      <c r="A2904" t="s">
        <v>9648</v>
      </c>
      <c r="B2904" t="s">
        <v>42390</v>
      </c>
      <c r="C2904">
        <v>1</v>
      </c>
      <c r="D2904">
        <v>1</v>
      </c>
      <c r="E2904">
        <v>0</v>
      </c>
      <c r="F2904">
        <v>0</v>
      </c>
      <c r="G2904">
        <v>0</v>
      </c>
    </row>
    <row r="2905" spans="1:7" x14ac:dyDescent="0.4">
      <c r="A2905" t="s">
        <v>9649</v>
      </c>
      <c r="B2905" t="s">
        <v>42390</v>
      </c>
      <c r="C2905">
        <v>2</v>
      </c>
      <c r="D2905">
        <v>0</v>
      </c>
      <c r="E2905">
        <v>1</v>
      </c>
      <c r="F2905">
        <v>0</v>
      </c>
      <c r="G2905">
        <v>0</v>
      </c>
    </row>
    <row r="2906" spans="1:7" x14ac:dyDescent="0.4">
      <c r="A2906" t="s">
        <v>9650</v>
      </c>
      <c r="B2906" t="s">
        <v>42392</v>
      </c>
      <c r="C2906">
        <v>1</v>
      </c>
      <c r="D2906">
        <v>0</v>
      </c>
      <c r="E2906">
        <v>1</v>
      </c>
      <c r="F2906">
        <v>0</v>
      </c>
      <c r="G2906">
        <v>0</v>
      </c>
    </row>
    <row r="2907" spans="1:7" x14ac:dyDescent="0.4">
      <c r="A2907" t="s">
        <v>9651</v>
      </c>
      <c r="B2907" t="s">
        <v>42390</v>
      </c>
      <c r="C2907">
        <v>7</v>
      </c>
      <c r="D2907">
        <v>0</v>
      </c>
      <c r="E2907">
        <v>2</v>
      </c>
      <c r="F2907">
        <v>2</v>
      </c>
      <c r="G2907">
        <v>8</v>
      </c>
    </row>
    <row r="2908" spans="1:7" x14ac:dyDescent="0.4">
      <c r="A2908" t="s">
        <v>9652</v>
      </c>
      <c r="B2908" t="s">
        <v>42390</v>
      </c>
      <c r="C2908">
        <v>5</v>
      </c>
      <c r="D2908">
        <v>1</v>
      </c>
      <c r="E2908">
        <v>1</v>
      </c>
      <c r="F2908">
        <v>1</v>
      </c>
      <c r="G2908">
        <v>1</v>
      </c>
    </row>
    <row r="2909" spans="1:7" x14ac:dyDescent="0.4">
      <c r="A2909" t="s">
        <v>9653</v>
      </c>
      <c r="B2909" t="s">
        <v>42393</v>
      </c>
      <c r="C2909">
        <v>3</v>
      </c>
      <c r="D2909">
        <v>1</v>
      </c>
      <c r="E2909">
        <v>0</v>
      </c>
      <c r="F2909">
        <v>1</v>
      </c>
      <c r="G2909">
        <v>1</v>
      </c>
    </row>
    <row r="2910" spans="1:7" x14ac:dyDescent="0.4">
      <c r="A2910" t="s">
        <v>9654</v>
      </c>
      <c r="B2910" t="s">
        <v>42393</v>
      </c>
      <c r="C2910">
        <v>0</v>
      </c>
      <c r="D2910">
        <v>0</v>
      </c>
      <c r="E2910">
        <v>0</v>
      </c>
      <c r="F2910">
        <v>0</v>
      </c>
      <c r="G2910">
        <v>0</v>
      </c>
    </row>
    <row r="2911" spans="1:7" x14ac:dyDescent="0.4">
      <c r="A2911" t="s">
        <v>9655</v>
      </c>
      <c r="B2911" t="s">
        <v>42392</v>
      </c>
      <c r="C2911">
        <v>3</v>
      </c>
      <c r="D2911">
        <v>0</v>
      </c>
      <c r="E2911">
        <v>0</v>
      </c>
      <c r="F2911">
        <v>0</v>
      </c>
      <c r="G2911">
        <v>0</v>
      </c>
    </row>
    <row r="2912" spans="1:7" x14ac:dyDescent="0.4">
      <c r="A2912" t="s">
        <v>9656</v>
      </c>
      <c r="B2912" t="s">
        <v>42392</v>
      </c>
      <c r="C2912">
        <v>0</v>
      </c>
      <c r="D2912">
        <v>0</v>
      </c>
      <c r="E2912">
        <v>0</v>
      </c>
      <c r="F2912">
        <v>0</v>
      </c>
      <c r="G2912">
        <v>1</v>
      </c>
    </row>
    <row r="2913" spans="1:7" x14ac:dyDescent="0.4">
      <c r="A2913" t="s">
        <v>9657</v>
      </c>
      <c r="B2913" t="s">
        <v>123</v>
      </c>
      <c r="C2913">
        <v>0</v>
      </c>
      <c r="D2913">
        <v>0</v>
      </c>
      <c r="E2913">
        <v>0</v>
      </c>
      <c r="F2913">
        <v>0</v>
      </c>
      <c r="G2913">
        <v>0</v>
      </c>
    </row>
    <row r="2914" spans="1:7" x14ac:dyDescent="0.4">
      <c r="A2914" t="s">
        <v>9658</v>
      </c>
      <c r="B2914" t="s">
        <v>42392</v>
      </c>
      <c r="C2914">
        <v>2</v>
      </c>
      <c r="D2914">
        <v>0</v>
      </c>
      <c r="E2914">
        <v>0</v>
      </c>
      <c r="F2914">
        <v>0</v>
      </c>
      <c r="G2914">
        <v>0</v>
      </c>
    </row>
    <row r="2915" spans="1:7" x14ac:dyDescent="0.4">
      <c r="A2915" t="s">
        <v>9659</v>
      </c>
      <c r="B2915" t="s">
        <v>42390</v>
      </c>
      <c r="C2915">
        <v>1</v>
      </c>
      <c r="D2915">
        <v>0</v>
      </c>
      <c r="E2915">
        <v>0</v>
      </c>
      <c r="F2915">
        <v>1</v>
      </c>
      <c r="G2915">
        <v>0</v>
      </c>
    </row>
    <row r="2916" spans="1:7" x14ac:dyDescent="0.4">
      <c r="A2916" t="s">
        <v>9660</v>
      </c>
      <c r="B2916" t="s">
        <v>42390</v>
      </c>
      <c r="C2916">
        <v>20</v>
      </c>
      <c r="D2916">
        <v>5</v>
      </c>
      <c r="E2916">
        <v>9</v>
      </c>
      <c r="F2916">
        <v>2</v>
      </c>
      <c r="G2916">
        <v>4</v>
      </c>
    </row>
    <row r="2917" spans="1:7" x14ac:dyDescent="0.4">
      <c r="A2917" t="s">
        <v>9661</v>
      </c>
      <c r="B2917" t="s">
        <v>42390</v>
      </c>
      <c r="C2917">
        <v>3</v>
      </c>
      <c r="D2917">
        <v>0</v>
      </c>
      <c r="E2917">
        <v>0</v>
      </c>
      <c r="F2917">
        <v>1</v>
      </c>
      <c r="G2917">
        <v>0</v>
      </c>
    </row>
    <row r="2918" spans="1:7" x14ac:dyDescent="0.4">
      <c r="A2918" t="s">
        <v>9662</v>
      </c>
      <c r="B2918" t="s">
        <v>42390</v>
      </c>
      <c r="C2918">
        <v>4</v>
      </c>
      <c r="D2918">
        <v>0</v>
      </c>
      <c r="E2918">
        <v>5</v>
      </c>
      <c r="F2918">
        <v>1</v>
      </c>
      <c r="G2918">
        <v>3</v>
      </c>
    </row>
    <row r="2919" spans="1:7" x14ac:dyDescent="0.4">
      <c r="A2919" t="s">
        <v>9663</v>
      </c>
      <c r="B2919" t="s">
        <v>42391</v>
      </c>
      <c r="C2919">
        <v>79</v>
      </c>
      <c r="D2919">
        <v>3</v>
      </c>
      <c r="E2919">
        <v>7</v>
      </c>
      <c r="F2919">
        <v>9</v>
      </c>
      <c r="G2919">
        <v>27</v>
      </c>
    </row>
    <row r="2920" spans="1:7" x14ac:dyDescent="0.4">
      <c r="A2920" t="s">
        <v>9664</v>
      </c>
      <c r="B2920" t="s">
        <v>42390</v>
      </c>
      <c r="C2920">
        <v>12</v>
      </c>
      <c r="D2920">
        <v>1</v>
      </c>
      <c r="E2920">
        <v>0</v>
      </c>
      <c r="F2920">
        <v>2</v>
      </c>
      <c r="G2920">
        <v>3</v>
      </c>
    </row>
    <row r="2921" spans="1:7" x14ac:dyDescent="0.4">
      <c r="A2921" t="s">
        <v>9665</v>
      </c>
      <c r="B2921" t="s">
        <v>42390</v>
      </c>
      <c r="C2921">
        <v>33</v>
      </c>
      <c r="D2921">
        <v>4</v>
      </c>
      <c r="E2921">
        <v>6</v>
      </c>
      <c r="F2921">
        <v>14</v>
      </c>
      <c r="G2921">
        <v>22</v>
      </c>
    </row>
    <row r="2922" spans="1:7" x14ac:dyDescent="0.4">
      <c r="A2922" t="s">
        <v>9666</v>
      </c>
      <c r="B2922" t="s">
        <v>42390</v>
      </c>
      <c r="C2922">
        <v>1</v>
      </c>
      <c r="D2922">
        <v>0</v>
      </c>
      <c r="E2922">
        <v>0</v>
      </c>
      <c r="F2922">
        <v>0</v>
      </c>
      <c r="G2922">
        <v>0</v>
      </c>
    </row>
    <row r="2923" spans="1:7" x14ac:dyDescent="0.4">
      <c r="A2923" t="s">
        <v>9667</v>
      </c>
      <c r="B2923" t="s">
        <v>42391</v>
      </c>
      <c r="C2923">
        <v>81</v>
      </c>
      <c r="D2923">
        <v>18</v>
      </c>
      <c r="E2923">
        <v>16</v>
      </c>
      <c r="F2923">
        <v>22</v>
      </c>
      <c r="G2923">
        <v>28</v>
      </c>
    </row>
    <row r="2924" spans="1:7" x14ac:dyDescent="0.4">
      <c r="A2924" t="s">
        <v>9668</v>
      </c>
      <c r="B2924" t="s">
        <v>42392</v>
      </c>
      <c r="C2924">
        <v>66</v>
      </c>
      <c r="D2924">
        <v>1</v>
      </c>
      <c r="E2924">
        <v>4</v>
      </c>
      <c r="F2924">
        <v>2</v>
      </c>
      <c r="G2924">
        <v>18</v>
      </c>
    </row>
    <row r="2925" spans="1:7" x14ac:dyDescent="0.4">
      <c r="A2925" t="s">
        <v>9669</v>
      </c>
      <c r="B2925" t="s">
        <v>42393</v>
      </c>
      <c r="C2925">
        <v>13</v>
      </c>
      <c r="D2925">
        <v>0</v>
      </c>
      <c r="E2925">
        <v>1</v>
      </c>
      <c r="F2925">
        <v>6</v>
      </c>
      <c r="G2925">
        <v>5</v>
      </c>
    </row>
    <row r="2926" spans="1:7" x14ac:dyDescent="0.4">
      <c r="A2926" t="s">
        <v>9670</v>
      </c>
      <c r="B2926" t="s">
        <v>42393</v>
      </c>
      <c r="C2926">
        <v>0</v>
      </c>
      <c r="D2926">
        <v>0</v>
      </c>
      <c r="E2926">
        <v>0</v>
      </c>
      <c r="F2926">
        <v>0</v>
      </c>
      <c r="G2926">
        <v>0</v>
      </c>
    </row>
    <row r="2927" spans="1:7" x14ac:dyDescent="0.4">
      <c r="A2927" t="s">
        <v>9671</v>
      </c>
      <c r="B2927" t="s">
        <v>42393</v>
      </c>
      <c r="C2927">
        <v>0</v>
      </c>
      <c r="D2927">
        <v>0</v>
      </c>
      <c r="E2927">
        <v>0</v>
      </c>
      <c r="F2927">
        <v>0</v>
      </c>
      <c r="G2927">
        <v>0</v>
      </c>
    </row>
    <row r="2928" spans="1:7" x14ac:dyDescent="0.4">
      <c r="A2928" t="s">
        <v>9672</v>
      </c>
      <c r="B2928" t="s">
        <v>42393</v>
      </c>
      <c r="C2928">
        <v>0</v>
      </c>
      <c r="D2928">
        <v>0</v>
      </c>
      <c r="E2928">
        <v>0</v>
      </c>
      <c r="F2928">
        <v>0</v>
      </c>
      <c r="G2928">
        <v>0</v>
      </c>
    </row>
    <row r="2929" spans="1:7" x14ac:dyDescent="0.4">
      <c r="A2929" t="s">
        <v>9673</v>
      </c>
      <c r="B2929" t="s">
        <v>42390</v>
      </c>
      <c r="C2929">
        <v>22</v>
      </c>
      <c r="D2929">
        <v>1</v>
      </c>
      <c r="E2929">
        <v>4</v>
      </c>
      <c r="F2929">
        <v>3</v>
      </c>
      <c r="G2929">
        <v>17</v>
      </c>
    </row>
    <row r="2930" spans="1:7" x14ac:dyDescent="0.4">
      <c r="A2930" t="s">
        <v>9674</v>
      </c>
      <c r="B2930" t="s">
        <v>42390</v>
      </c>
      <c r="C2930">
        <v>20</v>
      </c>
      <c r="D2930">
        <v>1</v>
      </c>
      <c r="E2930">
        <v>2</v>
      </c>
      <c r="F2930">
        <v>5</v>
      </c>
      <c r="G2930">
        <v>6</v>
      </c>
    </row>
    <row r="2931" spans="1:7" x14ac:dyDescent="0.4">
      <c r="A2931" t="s">
        <v>9675</v>
      </c>
      <c r="B2931" t="s">
        <v>42390</v>
      </c>
      <c r="C2931">
        <v>3</v>
      </c>
      <c r="D2931">
        <v>2</v>
      </c>
      <c r="E2931">
        <v>1</v>
      </c>
      <c r="F2931">
        <v>1</v>
      </c>
      <c r="G2931">
        <v>0</v>
      </c>
    </row>
    <row r="2932" spans="1:7" x14ac:dyDescent="0.4">
      <c r="A2932" t="s">
        <v>9676</v>
      </c>
      <c r="B2932" t="s">
        <v>42394</v>
      </c>
      <c r="C2932">
        <v>1</v>
      </c>
      <c r="D2932">
        <v>0</v>
      </c>
      <c r="E2932">
        <v>0</v>
      </c>
      <c r="F2932">
        <v>0</v>
      </c>
      <c r="G2932">
        <v>0</v>
      </c>
    </row>
    <row r="2933" spans="1:7" x14ac:dyDescent="0.4">
      <c r="A2933" t="s">
        <v>9677</v>
      </c>
      <c r="B2933" t="s">
        <v>42390</v>
      </c>
      <c r="C2933">
        <v>56</v>
      </c>
      <c r="D2933">
        <v>6</v>
      </c>
      <c r="E2933">
        <v>12</v>
      </c>
      <c r="F2933">
        <v>20</v>
      </c>
      <c r="G2933">
        <v>23</v>
      </c>
    </row>
    <row r="2934" spans="1:7" x14ac:dyDescent="0.4">
      <c r="A2934" t="s">
        <v>9678</v>
      </c>
      <c r="B2934" t="s">
        <v>42393</v>
      </c>
      <c r="C2934">
        <v>0</v>
      </c>
      <c r="D2934">
        <v>0</v>
      </c>
      <c r="E2934">
        <v>0</v>
      </c>
      <c r="F2934">
        <v>0</v>
      </c>
      <c r="G2934">
        <v>0</v>
      </c>
    </row>
    <row r="2935" spans="1:7" x14ac:dyDescent="0.4">
      <c r="A2935" t="s">
        <v>9679</v>
      </c>
      <c r="B2935" t="s">
        <v>42391</v>
      </c>
      <c r="C2935">
        <v>3</v>
      </c>
      <c r="D2935">
        <v>1</v>
      </c>
      <c r="E2935">
        <v>1</v>
      </c>
      <c r="F2935">
        <v>2</v>
      </c>
      <c r="G2935">
        <v>5</v>
      </c>
    </row>
    <row r="2936" spans="1:7" x14ac:dyDescent="0.4">
      <c r="A2936" t="s">
        <v>9680</v>
      </c>
      <c r="B2936" t="s">
        <v>42391</v>
      </c>
      <c r="C2936">
        <v>47</v>
      </c>
      <c r="D2936">
        <v>1</v>
      </c>
      <c r="E2936">
        <v>7</v>
      </c>
      <c r="F2936">
        <v>6</v>
      </c>
      <c r="G2936">
        <v>7</v>
      </c>
    </row>
    <row r="2937" spans="1:7" x14ac:dyDescent="0.4">
      <c r="A2937" t="s">
        <v>9681</v>
      </c>
      <c r="B2937" t="s">
        <v>42394</v>
      </c>
      <c r="C2937">
        <v>15</v>
      </c>
      <c r="D2937">
        <v>7</v>
      </c>
      <c r="E2937">
        <v>4</v>
      </c>
      <c r="F2937">
        <v>3</v>
      </c>
      <c r="G2937">
        <v>8</v>
      </c>
    </row>
    <row r="2938" spans="1:7" x14ac:dyDescent="0.4">
      <c r="A2938" t="s">
        <v>9682</v>
      </c>
      <c r="B2938" t="s">
        <v>42394</v>
      </c>
      <c r="C2938">
        <v>1</v>
      </c>
      <c r="D2938">
        <v>0</v>
      </c>
      <c r="E2938">
        <v>0</v>
      </c>
      <c r="F2938">
        <v>2</v>
      </c>
      <c r="G2938">
        <v>1</v>
      </c>
    </row>
    <row r="2939" spans="1:7" x14ac:dyDescent="0.4">
      <c r="A2939" t="s">
        <v>9683</v>
      </c>
      <c r="B2939" t="s">
        <v>42390</v>
      </c>
      <c r="C2939">
        <v>65</v>
      </c>
      <c r="D2939">
        <v>5</v>
      </c>
      <c r="E2939">
        <v>20</v>
      </c>
      <c r="F2939">
        <v>19</v>
      </c>
      <c r="G2939">
        <v>47</v>
      </c>
    </row>
    <row r="2940" spans="1:7" x14ac:dyDescent="0.4">
      <c r="A2940" t="s">
        <v>9684</v>
      </c>
      <c r="B2940" t="s">
        <v>42391</v>
      </c>
      <c r="C2940">
        <v>142</v>
      </c>
      <c r="D2940">
        <v>14</v>
      </c>
      <c r="E2940">
        <v>40</v>
      </c>
      <c r="F2940">
        <v>36</v>
      </c>
      <c r="G2940">
        <v>53</v>
      </c>
    </row>
    <row r="2941" spans="1:7" x14ac:dyDescent="0.4">
      <c r="A2941" t="s">
        <v>9685</v>
      </c>
      <c r="B2941" t="s">
        <v>42391</v>
      </c>
      <c r="C2941">
        <v>0</v>
      </c>
      <c r="D2941">
        <v>0</v>
      </c>
      <c r="E2941">
        <v>0</v>
      </c>
      <c r="F2941">
        <v>3</v>
      </c>
      <c r="G2941">
        <v>1</v>
      </c>
    </row>
    <row r="2942" spans="1:7" x14ac:dyDescent="0.4">
      <c r="A2942" t="s">
        <v>9686</v>
      </c>
      <c r="B2942" t="s">
        <v>42393</v>
      </c>
      <c r="C2942">
        <v>1</v>
      </c>
      <c r="D2942">
        <v>0</v>
      </c>
      <c r="E2942">
        <v>0</v>
      </c>
      <c r="F2942">
        <v>2</v>
      </c>
      <c r="G2942">
        <v>1</v>
      </c>
    </row>
    <row r="2943" spans="1:7" x14ac:dyDescent="0.4">
      <c r="A2943" t="s">
        <v>9687</v>
      </c>
      <c r="B2943" t="s">
        <v>42390</v>
      </c>
      <c r="C2943">
        <v>0</v>
      </c>
      <c r="D2943">
        <v>0</v>
      </c>
      <c r="E2943">
        <v>0</v>
      </c>
      <c r="F2943">
        <v>0</v>
      </c>
      <c r="G2943">
        <v>0</v>
      </c>
    </row>
    <row r="2944" spans="1:7" x14ac:dyDescent="0.4">
      <c r="A2944" t="s">
        <v>9688</v>
      </c>
      <c r="B2944" t="s">
        <v>42394</v>
      </c>
      <c r="C2944">
        <v>7</v>
      </c>
      <c r="D2944">
        <v>0</v>
      </c>
      <c r="E2944">
        <v>1</v>
      </c>
      <c r="F2944">
        <v>2</v>
      </c>
      <c r="G2944">
        <v>6</v>
      </c>
    </row>
    <row r="2945" spans="1:7" x14ac:dyDescent="0.4">
      <c r="A2945" t="s">
        <v>9689</v>
      </c>
      <c r="B2945" t="s">
        <v>42391</v>
      </c>
      <c r="C2945">
        <v>28</v>
      </c>
      <c r="D2945">
        <v>1</v>
      </c>
      <c r="E2945">
        <v>5</v>
      </c>
      <c r="F2945">
        <v>9</v>
      </c>
      <c r="G2945">
        <v>3</v>
      </c>
    </row>
    <row r="2946" spans="1:7" x14ac:dyDescent="0.4">
      <c r="A2946" t="s">
        <v>9690</v>
      </c>
      <c r="B2946" t="s">
        <v>42392</v>
      </c>
      <c r="C2946">
        <v>20</v>
      </c>
      <c r="D2946">
        <v>4</v>
      </c>
      <c r="E2946">
        <v>4</v>
      </c>
      <c r="F2946">
        <v>10</v>
      </c>
      <c r="G2946">
        <v>15</v>
      </c>
    </row>
    <row r="2947" spans="1:7" x14ac:dyDescent="0.4">
      <c r="A2947" t="s">
        <v>9691</v>
      </c>
      <c r="B2947" t="s">
        <v>42391</v>
      </c>
      <c r="C2947">
        <v>87</v>
      </c>
      <c r="D2947">
        <v>7</v>
      </c>
      <c r="E2947">
        <v>17</v>
      </c>
      <c r="F2947">
        <v>20</v>
      </c>
      <c r="G2947">
        <v>27</v>
      </c>
    </row>
    <row r="2948" spans="1:7" x14ac:dyDescent="0.4">
      <c r="A2948" t="s">
        <v>9692</v>
      </c>
      <c r="B2948" t="s">
        <v>81</v>
      </c>
      <c r="C2948">
        <v>272</v>
      </c>
      <c r="D2948">
        <v>30</v>
      </c>
      <c r="E2948">
        <v>34</v>
      </c>
      <c r="F2948">
        <v>54</v>
      </c>
      <c r="G2948">
        <v>89</v>
      </c>
    </row>
    <row r="2949" spans="1:7" x14ac:dyDescent="0.4">
      <c r="A2949" t="s">
        <v>9693</v>
      </c>
      <c r="B2949" t="s">
        <v>42390</v>
      </c>
      <c r="C2949">
        <v>20</v>
      </c>
      <c r="D2949">
        <v>6</v>
      </c>
      <c r="E2949">
        <v>7</v>
      </c>
      <c r="F2949">
        <v>6</v>
      </c>
      <c r="G2949">
        <v>4</v>
      </c>
    </row>
    <row r="2950" spans="1:7" x14ac:dyDescent="0.4">
      <c r="A2950" t="s">
        <v>9694</v>
      </c>
      <c r="B2950" t="s">
        <v>42392</v>
      </c>
      <c r="C2950">
        <v>10</v>
      </c>
      <c r="D2950">
        <v>0</v>
      </c>
      <c r="E2950">
        <v>0</v>
      </c>
      <c r="F2950">
        <v>1</v>
      </c>
      <c r="G2950">
        <v>0</v>
      </c>
    </row>
    <row r="2951" spans="1:7" x14ac:dyDescent="0.4">
      <c r="A2951" t="s">
        <v>9695</v>
      </c>
      <c r="B2951" t="s">
        <v>42392</v>
      </c>
      <c r="C2951">
        <v>1</v>
      </c>
      <c r="D2951">
        <v>0</v>
      </c>
      <c r="E2951">
        <v>0</v>
      </c>
      <c r="F2951">
        <v>0</v>
      </c>
      <c r="G2951">
        <v>0</v>
      </c>
    </row>
    <row r="2952" spans="1:7" x14ac:dyDescent="0.4">
      <c r="A2952" t="s">
        <v>9696</v>
      </c>
      <c r="B2952" t="s">
        <v>42393</v>
      </c>
      <c r="C2952">
        <v>35</v>
      </c>
      <c r="D2952">
        <v>1</v>
      </c>
      <c r="E2952">
        <v>10</v>
      </c>
      <c r="F2952">
        <v>3</v>
      </c>
      <c r="G2952">
        <v>17</v>
      </c>
    </row>
    <row r="2953" spans="1:7" x14ac:dyDescent="0.4">
      <c r="A2953" t="s">
        <v>9697</v>
      </c>
      <c r="B2953" t="s">
        <v>42393</v>
      </c>
      <c r="C2953">
        <v>2</v>
      </c>
      <c r="D2953">
        <v>0</v>
      </c>
      <c r="E2953">
        <v>2</v>
      </c>
      <c r="F2953">
        <v>1</v>
      </c>
      <c r="G2953">
        <v>0</v>
      </c>
    </row>
    <row r="2954" spans="1:7" x14ac:dyDescent="0.4">
      <c r="A2954" t="s">
        <v>9698</v>
      </c>
      <c r="B2954" t="s">
        <v>42391</v>
      </c>
      <c r="C2954">
        <v>22</v>
      </c>
      <c r="D2954">
        <v>5</v>
      </c>
      <c r="E2954">
        <v>9</v>
      </c>
      <c r="F2954">
        <v>10</v>
      </c>
      <c r="G2954">
        <v>13</v>
      </c>
    </row>
    <row r="2955" spans="1:7" x14ac:dyDescent="0.4">
      <c r="A2955" t="s">
        <v>9699</v>
      </c>
      <c r="B2955" t="s">
        <v>42390</v>
      </c>
      <c r="C2955">
        <v>0</v>
      </c>
      <c r="D2955">
        <v>0</v>
      </c>
      <c r="E2955">
        <v>0</v>
      </c>
      <c r="F2955">
        <v>0</v>
      </c>
      <c r="G2955">
        <v>0</v>
      </c>
    </row>
    <row r="2956" spans="1:7" x14ac:dyDescent="0.4">
      <c r="A2956" t="s">
        <v>9700</v>
      </c>
      <c r="B2956" t="s">
        <v>42390</v>
      </c>
      <c r="C2956">
        <v>1</v>
      </c>
      <c r="D2956">
        <v>0</v>
      </c>
      <c r="E2956">
        <v>0</v>
      </c>
      <c r="F2956">
        <v>0</v>
      </c>
      <c r="G2956">
        <v>1</v>
      </c>
    </row>
    <row r="2957" spans="1:7" x14ac:dyDescent="0.4">
      <c r="A2957" t="s">
        <v>9701</v>
      </c>
      <c r="B2957" t="s">
        <v>42394</v>
      </c>
      <c r="C2957">
        <v>6</v>
      </c>
      <c r="D2957">
        <v>0</v>
      </c>
      <c r="E2957">
        <v>1</v>
      </c>
      <c r="F2957">
        <v>0</v>
      </c>
      <c r="G2957">
        <v>1</v>
      </c>
    </row>
    <row r="2958" spans="1:7" x14ac:dyDescent="0.4">
      <c r="A2958" t="s">
        <v>9702</v>
      </c>
      <c r="B2958" t="s">
        <v>42390</v>
      </c>
      <c r="C2958">
        <v>251</v>
      </c>
      <c r="D2958">
        <v>19</v>
      </c>
      <c r="E2958">
        <v>65</v>
      </c>
      <c r="F2958">
        <v>59</v>
      </c>
      <c r="G2958">
        <v>96</v>
      </c>
    </row>
    <row r="2959" spans="1:7" x14ac:dyDescent="0.4">
      <c r="A2959" t="s">
        <v>9703</v>
      </c>
      <c r="B2959" t="s">
        <v>42390</v>
      </c>
      <c r="C2959">
        <v>28</v>
      </c>
      <c r="D2959">
        <v>5</v>
      </c>
      <c r="E2959">
        <v>2</v>
      </c>
      <c r="F2959">
        <v>1</v>
      </c>
      <c r="G2959">
        <v>7</v>
      </c>
    </row>
    <row r="2960" spans="1:7" x14ac:dyDescent="0.4">
      <c r="A2960" t="s">
        <v>9704</v>
      </c>
      <c r="B2960" t="s">
        <v>42392</v>
      </c>
      <c r="C2960">
        <v>0</v>
      </c>
      <c r="D2960">
        <v>0</v>
      </c>
      <c r="E2960">
        <v>0</v>
      </c>
      <c r="F2960">
        <v>0</v>
      </c>
      <c r="G2960">
        <v>0</v>
      </c>
    </row>
    <row r="2961" spans="1:7" x14ac:dyDescent="0.4">
      <c r="A2961" t="s">
        <v>9705</v>
      </c>
      <c r="B2961" t="s">
        <v>42390</v>
      </c>
      <c r="C2961">
        <v>5</v>
      </c>
      <c r="D2961">
        <v>0</v>
      </c>
      <c r="E2961">
        <v>1</v>
      </c>
      <c r="F2961">
        <v>0</v>
      </c>
      <c r="G2961">
        <v>3</v>
      </c>
    </row>
    <row r="2962" spans="1:7" x14ac:dyDescent="0.4">
      <c r="A2962" t="s">
        <v>9706</v>
      </c>
      <c r="B2962" t="s">
        <v>42394</v>
      </c>
      <c r="C2962">
        <v>9</v>
      </c>
      <c r="D2962">
        <v>3</v>
      </c>
      <c r="E2962">
        <v>4</v>
      </c>
      <c r="F2962">
        <v>2</v>
      </c>
      <c r="G2962">
        <v>7</v>
      </c>
    </row>
    <row r="2963" spans="1:7" x14ac:dyDescent="0.4">
      <c r="A2963" t="s">
        <v>9707</v>
      </c>
      <c r="B2963" t="s">
        <v>42391</v>
      </c>
      <c r="C2963">
        <v>87</v>
      </c>
      <c r="D2963">
        <v>13</v>
      </c>
      <c r="E2963">
        <v>15</v>
      </c>
      <c r="F2963">
        <v>17</v>
      </c>
      <c r="G2963">
        <v>49</v>
      </c>
    </row>
    <row r="2964" spans="1:7" x14ac:dyDescent="0.4">
      <c r="A2964" t="s">
        <v>9708</v>
      </c>
      <c r="B2964" t="s">
        <v>42390</v>
      </c>
      <c r="C2964">
        <v>13</v>
      </c>
      <c r="D2964">
        <v>1</v>
      </c>
      <c r="E2964">
        <v>0</v>
      </c>
      <c r="F2964">
        <v>0</v>
      </c>
      <c r="G2964">
        <v>0</v>
      </c>
    </row>
    <row r="2965" spans="1:7" x14ac:dyDescent="0.4">
      <c r="A2965" t="s">
        <v>9709</v>
      </c>
      <c r="B2965" t="s">
        <v>42390</v>
      </c>
      <c r="C2965">
        <v>0</v>
      </c>
      <c r="D2965">
        <v>0</v>
      </c>
      <c r="E2965">
        <v>0</v>
      </c>
      <c r="F2965">
        <v>0</v>
      </c>
      <c r="G2965">
        <v>0</v>
      </c>
    </row>
    <row r="2966" spans="1:7" x14ac:dyDescent="0.4">
      <c r="A2966" t="s">
        <v>9710</v>
      </c>
      <c r="B2966" t="s">
        <v>42391</v>
      </c>
      <c r="C2966">
        <v>4</v>
      </c>
      <c r="D2966">
        <v>1</v>
      </c>
      <c r="E2966">
        <v>1</v>
      </c>
      <c r="F2966">
        <v>0</v>
      </c>
      <c r="G2966">
        <v>4</v>
      </c>
    </row>
    <row r="2967" spans="1:7" x14ac:dyDescent="0.4">
      <c r="A2967" t="s">
        <v>9711</v>
      </c>
      <c r="B2967" t="s">
        <v>42394</v>
      </c>
      <c r="C2967">
        <v>4</v>
      </c>
      <c r="D2967">
        <v>0</v>
      </c>
      <c r="E2967">
        <v>0</v>
      </c>
      <c r="F2967">
        <v>1</v>
      </c>
      <c r="G2967">
        <v>2</v>
      </c>
    </row>
    <row r="2968" spans="1:7" x14ac:dyDescent="0.4">
      <c r="A2968" t="s">
        <v>9712</v>
      </c>
      <c r="B2968" t="s">
        <v>42393</v>
      </c>
      <c r="C2968">
        <v>17</v>
      </c>
      <c r="D2968">
        <v>1</v>
      </c>
      <c r="E2968">
        <v>0</v>
      </c>
      <c r="F2968">
        <v>1</v>
      </c>
      <c r="G2968">
        <v>5</v>
      </c>
    </row>
    <row r="2969" spans="1:7" x14ac:dyDescent="0.4">
      <c r="A2969" t="s">
        <v>9713</v>
      </c>
      <c r="B2969" t="s">
        <v>42393</v>
      </c>
      <c r="C2969">
        <v>0</v>
      </c>
      <c r="D2969">
        <v>0</v>
      </c>
      <c r="E2969">
        <v>0</v>
      </c>
      <c r="F2969">
        <v>0</v>
      </c>
      <c r="G2969">
        <v>0</v>
      </c>
    </row>
    <row r="2970" spans="1:7" x14ac:dyDescent="0.4">
      <c r="A2970" t="s">
        <v>9714</v>
      </c>
      <c r="B2970" t="s">
        <v>42393</v>
      </c>
      <c r="C2970">
        <v>0</v>
      </c>
      <c r="D2970">
        <v>0</v>
      </c>
      <c r="E2970">
        <v>0</v>
      </c>
      <c r="F2970">
        <v>0</v>
      </c>
      <c r="G2970">
        <v>0</v>
      </c>
    </row>
    <row r="2971" spans="1:7" x14ac:dyDescent="0.4">
      <c r="A2971" t="s">
        <v>9715</v>
      </c>
      <c r="B2971" t="s">
        <v>42392</v>
      </c>
      <c r="C2971">
        <v>2</v>
      </c>
      <c r="D2971">
        <v>0</v>
      </c>
      <c r="E2971">
        <v>0</v>
      </c>
      <c r="F2971">
        <v>0</v>
      </c>
      <c r="G2971">
        <v>0</v>
      </c>
    </row>
    <row r="2972" spans="1:7" x14ac:dyDescent="0.4">
      <c r="A2972" t="s">
        <v>9716</v>
      </c>
      <c r="B2972" t="s">
        <v>42392</v>
      </c>
      <c r="C2972">
        <v>18</v>
      </c>
      <c r="D2972">
        <v>1</v>
      </c>
      <c r="E2972">
        <v>5</v>
      </c>
      <c r="F2972">
        <v>3</v>
      </c>
      <c r="G2972">
        <v>6</v>
      </c>
    </row>
    <row r="2973" spans="1:7" x14ac:dyDescent="0.4">
      <c r="A2973" t="s">
        <v>9717</v>
      </c>
      <c r="B2973" t="s">
        <v>42394</v>
      </c>
      <c r="C2973">
        <v>2</v>
      </c>
      <c r="D2973">
        <v>0</v>
      </c>
      <c r="E2973">
        <v>0</v>
      </c>
      <c r="F2973">
        <v>1</v>
      </c>
      <c r="G2973">
        <v>1</v>
      </c>
    </row>
    <row r="2974" spans="1:7" x14ac:dyDescent="0.4">
      <c r="A2974" t="s">
        <v>9718</v>
      </c>
      <c r="B2974" t="s">
        <v>42393</v>
      </c>
      <c r="C2974">
        <v>25</v>
      </c>
      <c r="D2974">
        <v>2</v>
      </c>
      <c r="E2974">
        <v>11</v>
      </c>
      <c r="F2974">
        <v>12</v>
      </c>
      <c r="G2974">
        <v>18</v>
      </c>
    </row>
    <row r="2975" spans="1:7" x14ac:dyDescent="0.4">
      <c r="A2975" t="s">
        <v>9719</v>
      </c>
      <c r="B2975" t="s">
        <v>42393</v>
      </c>
      <c r="C2975">
        <v>214</v>
      </c>
      <c r="D2975">
        <v>45</v>
      </c>
      <c r="E2975">
        <v>40</v>
      </c>
      <c r="F2975">
        <v>52</v>
      </c>
      <c r="G2975">
        <v>82</v>
      </c>
    </row>
    <row r="2976" spans="1:7" x14ac:dyDescent="0.4">
      <c r="A2976" t="s">
        <v>9720</v>
      </c>
      <c r="B2976" t="s">
        <v>42391</v>
      </c>
      <c r="C2976">
        <v>18</v>
      </c>
      <c r="D2976">
        <v>3</v>
      </c>
      <c r="E2976">
        <v>2</v>
      </c>
      <c r="F2976">
        <v>2</v>
      </c>
      <c r="G2976">
        <v>8</v>
      </c>
    </row>
    <row r="2977" spans="1:7" x14ac:dyDescent="0.4">
      <c r="A2977" t="s">
        <v>9721</v>
      </c>
      <c r="B2977" t="s">
        <v>42393</v>
      </c>
      <c r="C2977">
        <v>47</v>
      </c>
      <c r="D2977">
        <v>0</v>
      </c>
      <c r="E2977">
        <v>7</v>
      </c>
      <c r="F2977">
        <v>4</v>
      </c>
      <c r="G2977">
        <v>15</v>
      </c>
    </row>
    <row r="2978" spans="1:7" x14ac:dyDescent="0.4">
      <c r="A2978" t="s">
        <v>9722</v>
      </c>
      <c r="B2978" t="s">
        <v>42393</v>
      </c>
      <c r="C2978">
        <v>1</v>
      </c>
      <c r="D2978">
        <v>0</v>
      </c>
      <c r="E2978">
        <v>0</v>
      </c>
      <c r="F2978">
        <v>1</v>
      </c>
      <c r="G2978">
        <v>1</v>
      </c>
    </row>
    <row r="2979" spans="1:7" x14ac:dyDescent="0.4">
      <c r="A2979" t="s">
        <v>9723</v>
      </c>
      <c r="B2979" t="s">
        <v>42390</v>
      </c>
      <c r="C2979">
        <v>0</v>
      </c>
      <c r="D2979">
        <v>0</v>
      </c>
      <c r="E2979">
        <v>0</v>
      </c>
      <c r="F2979">
        <v>0</v>
      </c>
      <c r="G2979">
        <v>0</v>
      </c>
    </row>
    <row r="2980" spans="1:7" x14ac:dyDescent="0.4">
      <c r="A2980" t="s">
        <v>9724</v>
      </c>
      <c r="B2980" t="s">
        <v>42394</v>
      </c>
      <c r="C2980">
        <v>0</v>
      </c>
      <c r="D2980">
        <v>0</v>
      </c>
      <c r="E2980">
        <v>0</v>
      </c>
      <c r="F2980">
        <v>0</v>
      </c>
      <c r="G2980">
        <v>0</v>
      </c>
    </row>
    <row r="2981" spans="1:7" x14ac:dyDescent="0.4">
      <c r="A2981" t="s">
        <v>9725</v>
      </c>
      <c r="B2981" t="s">
        <v>42391</v>
      </c>
      <c r="C2981">
        <v>0</v>
      </c>
      <c r="D2981">
        <v>0</v>
      </c>
      <c r="E2981">
        <v>0</v>
      </c>
      <c r="F2981">
        <v>0</v>
      </c>
      <c r="G2981">
        <v>0</v>
      </c>
    </row>
    <row r="2982" spans="1:7" x14ac:dyDescent="0.4">
      <c r="A2982" t="s">
        <v>9726</v>
      </c>
      <c r="B2982" t="s">
        <v>42391</v>
      </c>
      <c r="C2982">
        <v>1</v>
      </c>
      <c r="D2982">
        <v>0</v>
      </c>
      <c r="E2982">
        <v>0</v>
      </c>
      <c r="F2982">
        <v>1</v>
      </c>
      <c r="G2982">
        <v>1</v>
      </c>
    </row>
    <row r="2983" spans="1:7" x14ac:dyDescent="0.4">
      <c r="A2983" t="s">
        <v>9727</v>
      </c>
      <c r="B2983" t="s">
        <v>42392</v>
      </c>
      <c r="C2983">
        <v>3</v>
      </c>
      <c r="D2983">
        <v>0</v>
      </c>
      <c r="E2983">
        <v>0</v>
      </c>
      <c r="F2983">
        <v>1</v>
      </c>
      <c r="G2983">
        <v>1</v>
      </c>
    </row>
    <row r="2984" spans="1:7" x14ac:dyDescent="0.4">
      <c r="A2984" t="s">
        <v>9728</v>
      </c>
      <c r="B2984" t="s">
        <v>42393</v>
      </c>
      <c r="C2984">
        <v>0</v>
      </c>
      <c r="D2984">
        <v>0</v>
      </c>
      <c r="E2984">
        <v>0</v>
      </c>
      <c r="F2984">
        <v>0</v>
      </c>
      <c r="G2984">
        <v>0</v>
      </c>
    </row>
    <row r="2985" spans="1:7" x14ac:dyDescent="0.4">
      <c r="A2985" t="s">
        <v>9729</v>
      </c>
      <c r="B2985" t="s">
        <v>42394</v>
      </c>
      <c r="C2985">
        <v>6</v>
      </c>
      <c r="D2985">
        <v>0</v>
      </c>
      <c r="E2985">
        <v>2</v>
      </c>
      <c r="F2985">
        <v>2</v>
      </c>
      <c r="G2985">
        <v>3</v>
      </c>
    </row>
    <row r="2986" spans="1:7" x14ac:dyDescent="0.4">
      <c r="A2986" t="s">
        <v>9730</v>
      </c>
      <c r="B2986" t="s">
        <v>42393</v>
      </c>
      <c r="C2986">
        <v>26</v>
      </c>
      <c r="D2986">
        <v>3</v>
      </c>
      <c r="E2986">
        <v>6</v>
      </c>
      <c r="F2986">
        <v>13</v>
      </c>
      <c r="G2986">
        <v>12</v>
      </c>
    </row>
    <row r="2987" spans="1:7" x14ac:dyDescent="0.4">
      <c r="A2987" t="s">
        <v>9731</v>
      </c>
      <c r="B2987" t="s">
        <v>81</v>
      </c>
      <c r="C2987">
        <v>4</v>
      </c>
      <c r="D2987">
        <v>0</v>
      </c>
      <c r="E2987">
        <v>0</v>
      </c>
      <c r="F2987">
        <v>0</v>
      </c>
      <c r="G2987">
        <v>0</v>
      </c>
    </row>
    <row r="2988" spans="1:7" x14ac:dyDescent="0.4">
      <c r="A2988" t="s">
        <v>9732</v>
      </c>
      <c r="B2988" t="s">
        <v>42394</v>
      </c>
      <c r="C2988">
        <v>2</v>
      </c>
      <c r="D2988">
        <v>0</v>
      </c>
      <c r="E2988">
        <v>0</v>
      </c>
      <c r="F2988">
        <v>0</v>
      </c>
      <c r="G2988">
        <v>0</v>
      </c>
    </row>
    <row r="2989" spans="1:7" x14ac:dyDescent="0.4">
      <c r="A2989" t="s">
        <v>9733</v>
      </c>
      <c r="B2989" t="s">
        <v>42392</v>
      </c>
      <c r="C2989">
        <v>47</v>
      </c>
      <c r="D2989">
        <v>2</v>
      </c>
      <c r="E2989">
        <v>9</v>
      </c>
      <c r="F2989">
        <v>10</v>
      </c>
      <c r="G2989">
        <v>14</v>
      </c>
    </row>
    <row r="2990" spans="1:7" x14ac:dyDescent="0.4">
      <c r="A2990" t="s">
        <v>9734</v>
      </c>
      <c r="B2990" t="s">
        <v>42393</v>
      </c>
      <c r="C2990">
        <v>212</v>
      </c>
      <c r="D2990">
        <v>31</v>
      </c>
      <c r="E2990">
        <v>62</v>
      </c>
      <c r="F2990">
        <v>59</v>
      </c>
      <c r="G2990">
        <v>136</v>
      </c>
    </row>
    <row r="2991" spans="1:7" x14ac:dyDescent="0.4">
      <c r="A2991" t="s">
        <v>9735</v>
      </c>
      <c r="B2991" t="s">
        <v>123</v>
      </c>
      <c r="C2991">
        <v>90</v>
      </c>
      <c r="D2991">
        <v>20</v>
      </c>
      <c r="E2991">
        <v>24</v>
      </c>
      <c r="F2991">
        <v>14</v>
      </c>
      <c r="G2991">
        <v>40</v>
      </c>
    </row>
    <row r="2992" spans="1:7" x14ac:dyDescent="0.4">
      <c r="A2992" t="s">
        <v>9736</v>
      </c>
      <c r="B2992" t="s">
        <v>42390</v>
      </c>
      <c r="C2992">
        <v>0</v>
      </c>
      <c r="D2992">
        <v>0</v>
      </c>
      <c r="E2992">
        <v>0</v>
      </c>
      <c r="F2992">
        <v>0</v>
      </c>
      <c r="G2992">
        <v>0</v>
      </c>
    </row>
    <row r="2993" spans="1:7" x14ac:dyDescent="0.4">
      <c r="A2993" t="s">
        <v>9737</v>
      </c>
      <c r="B2993" t="s">
        <v>42393</v>
      </c>
      <c r="C2993">
        <v>0</v>
      </c>
      <c r="D2993">
        <v>0</v>
      </c>
      <c r="E2993">
        <v>1</v>
      </c>
      <c r="F2993">
        <v>0</v>
      </c>
      <c r="G2993">
        <v>0</v>
      </c>
    </row>
    <row r="2994" spans="1:7" x14ac:dyDescent="0.4">
      <c r="A2994" t="s">
        <v>9738</v>
      </c>
      <c r="B2994" t="s">
        <v>42392</v>
      </c>
      <c r="C2994">
        <v>86</v>
      </c>
      <c r="D2994">
        <v>11</v>
      </c>
      <c r="E2994">
        <v>15</v>
      </c>
      <c r="F2994">
        <v>18</v>
      </c>
      <c r="G2994">
        <v>33</v>
      </c>
    </row>
    <row r="2995" spans="1:7" x14ac:dyDescent="0.4">
      <c r="A2995" t="s">
        <v>9739</v>
      </c>
      <c r="B2995" t="s">
        <v>42394</v>
      </c>
      <c r="C2995">
        <v>0</v>
      </c>
      <c r="D2995">
        <v>0</v>
      </c>
      <c r="E2995">
        <v>11</v>
      </c>
      <c r="F2995">
        <v>1</v>
      </c>
      <c r="G2995">
        <v>1</v>
      </c>
    </row>
    <row r="2996" spans="1:7" x14ac:dyDescent="0.4">
      <c r="A2996" t="s">
        <v>9740</v>
      </c>
      <c r="B2996" t="s">
        <v>42393</v>
      </c>
      <c r="C2996">
        <v>1</v>
      </c>
      <c r="D2996">
        <v>1</v>
      </c>
      <c r="E2996">
        <v>0</v>
      </c>
      <c r="F2996">
        <v>0</v>
      </c>
      <c r="G2996">
        <v>0</v>
      </c>
    </row>
    <row r="2997" spans="1:7" x14ac:dyDescent="0.4">
      <c r="A2997" t="s">
        <v>9741</v>
      </c>
      <c r="B2997" t="s">
        <v>42393</v>
      </c>
      <c r="C2997">
        <v>0</v>
      </c>
      <c r="D2997">
        <v>0</v>
      </c>
      <c r="E2997">
        <v>0</v>
      </c>
      <c r="F2997">
        <v>0</v>
      </c>
      <c r="G2997">
        <v>0</v>
      </c>
    </row>
    <row r="2998" spans="1:7" x14ac:dyDescent="0.4">
      <c r="A2998" t="s">
        <v>9742</v>
      </c>
      <c r="B2998" t="s">
        <v>42392</v>
      </c>
      <c r="C2998">
        <v>4</v>
      </c>
      <c r="D2998">
        <v>0</v>
      </c>
      <c r="E2998">
        <v>0</v>
      </c>
      <c r="F2998">
        <v>0</v>
      </c>
      <c r="G2998">
        <v>1</v>
      </c>
    </row>
    <row r="2999" spans="1:7" x14ac:dyDescent="0.4">
      <c r="A2999" t="s">
        <v>9743</v>
      </c>
      <c r="B2999" t="s">
        <v>42392</v>
      </c>
      <c r="C2999">
        <v>0</v>
      </c>
      <c r="D2999">
        <v>0</v>
      </c>
      <c r="E2999">
        <v>0</v>
      </c>
      <c r="F2999">
        <v>1</v>
      </c>
      <c r="G2999">
        <v>1</v>
      </c>
    </row>
    <row r="3000" spans="1:7" x14ac:dyDescent="0.4">
      <c r="A3000" t="s">
        <v>9744</v>
      </c>
      <c r="B3000" t="s">
        <v>123</v>
      </c>
      <c r="C3000">
        <v>0</v>
      </c>
      <c r="D3000">
        <v>0</v>
      </c>
      <c r="E3000">
        <v>0</v>
      </c>
      <c r="F3000">
        <v>0</v>
      </c>
      <c r="G3000">
        <v>0</v>
      </c>
    </row>
    <row r="3001" spans="1:7" x14ac:dyDescent="0.4">
      <c r="A3001" t="s">
        <v>9745</v>
      </c>
      <c r="B3001" t="s">
        <v>42390</v>
      </c>
      <c r="C3001">
        <v>0</v>
      </c>
      <c r="D3001">
        <v>0</v>
      </c>
      <c r="E3001">
        <v>0</v>
      </c>
      <c r="F3001">
        <v>0</v>
      </c>
      <c r="G3001">
        <v>0</v>
      </c>
    </row>
    <row r="3002" spans="1:7" x14ac:dyDescent="0.4">
      <c r="A3002" t="s">
        <v>7766</v>
      </c>
      <c r="B3002" t="s">
        <v>42391</v>
      </c>
      <c r="C3002">
        <v>78</v>
      </c>
      <c r="D3002">
        <v>20</v>
      </c>
      <c r="E3002">
        <v>12</v>
      </c>
      <c r="F3002">
        <v>18</v>
      </c>
      <c r="G3002">
        <v>31</v>
      </c>
    </row>
    <row r="3003" spans="1:7" x14ac:dyDescent="0.4">
      <c r="A3003" t="s">
        <v>9746</v>
      </c>
      <c r="B3003" t="s">
        <v>42392</v>
      </c>
      <c r="C3003">
        <v>1</v>
      </c>
      <c r="D3003">
        <v>0</v>
      </c>
      <c r="E3003">
        <v>0</v>
      </c>
      <c r="F3003">
        <v>0</v>
      </c>
      <c r="G3003">
        <v>0</v>
      </c>
    </row>
    <row r="3004" spans="1:7" x14ac:dyDescent="0.4">
      <c r="A3004" t="s">
        <v>9747</v>
      </c>
      <c r="B3004" t="s">
        <v>42394</v>
      </c>
      <c r="C3004">
        <v>2</v>
      </c>
      <c r="D3004">
        <v>0</v>
      </c>
      <c r="E3004">
        <v>0</v>
      </c>
      <c r="F3004">
        <v>0</v>
      </c>
      <c r="G3004">
        <v>0</v>
      </c>
    </row>
    <row r="3005" spans="1:7" x14ac:dyDescent="0.4">
      <c r="A3005" t="s">
        <v>9748</v>
      </c>
      <c r="B3005" t="s">
        <v>42393</v>
      </c>
      <c r="C3005">
        <v>3</v>
      </c>
      <c r="D3005">
        <v>1</v>
      </c>
      <c r="E3005">
        <v>0</v>
      </c>
      <c r="F3005">
        <v>1</v>
      </c>
      <c r="G3005">
        <v>4</v>
      </c>
    </row>
    <row r="3006" spans="1:7" x14ac:dyDescent="0.4">
      <c r="A3006" t="s">
        <v>9749</v>
      </c>
      <c r="B3006" t="s">
        <v>42391</v>
      </c>
      <c r="C3006">
        <v>5</v>
      </c>
      <c r="D3006">
        <v>1</v>
      </c>
      <c r="E3006">
        <v>2</v>
      </c>
      <c r="F3006">
        <v>2</v>
      </c>
      <c r="G3006">
        <v>1</v>
      </c>
    </row>
    <row r="3007" spans="1:7" x14ac:dyDescent="0.4">
      <c r="A3007" t="s">
        <v>9750</v>
      </c>
      <c r="B3007" t="s">
        <v>42390</v>
      </c>
      <c r="C3007">
        <v>30</v>
      </c>
      <c r="D3007">
        <v>2</v>
      </c>
      <c r="E3007">
        <v>2</v>
      </c>
      <c r="F3007">
        <v>8</v>
      </c>
      <c r="G3007">
        <v>9</v>
      </c>
    </row>
    <row r="3008" spans="1:7" x14ac:dyDescent="0.4">
      <c r="A3008" t="s">
        <v>9751</v>
      </c>
      <c r="B3008" t="s">
        <v>42393</v>
      </c>
      <c r="C3008">
        <v>0</v>
      </c>
      <c r="D3008">
        <v>0</v>
      </c>
      <c r="E3008">
        <v>0</v>
      </c>
      <c r="F3008">
        <v>0</v>
      </c>
      <c r="G3008">
        <v>0</v>
      </c>
    </row>
    <row r="3009" spans="1:7" x14ac:dyDescent="0.4">
      <c r="A3009" t="s">
        <v>9752</v>
      </c>
      <c r="B3009" t="s">
        <v>42393</v>
      </c>
      <c r="C3009">
        <v>198</v>
      </c>
      <c r="D3009">
        <v>35</v>
      </c>
      <c r="E3009">
        <v>26</v>
      </c>
      <c r="F3009">
        <v>41</v>
      </c>
      <c r="G3009">
        <v>94</v>
      </c>
    </row>
    <row r="3010" spans="1:7" x14ac:dyDescent="0.4">
      <c r="A3010" t="s">
        <v>9753</v>
      </c>
      <c r="B3010" t="s">
        <v>42393</v>
      </c>
      <c r="C3010">
        <v>74</v>
      </c>
      <c r="D3010">
        <v>9</v>
      </c>
      <c r="E3010">
        <v>9</v>
      </c>
      <c r="F3010">
        <v>11</v>
      </c>
      <c r="G3010">
        <v>35</v>
      </c>
    </row>
    <row r="3011" spans="1:7" x14ac:dyDescent="0.4">
      <c r="A3011" t="s">
        <v>9754</v>
      </c>
      <c r="B3011" t="s">
        <v>42393</v>
      </c>
      <c r="C3011">
        <v>22</v>
      </c>
      <c r="D3011">
        <v>5</v>
      </c>
      <c r="E3011">
        <v>4</v>
      </c>
      <c r="F3011">
        <v>7</v>
      </c>
      <c r="G3011">
        <v>12</v>
      </c>
    </row>
    <row r="3012" spans="1:7" x14ac:dyDescent="0.4">
      <c r="A3012" t="s">
        <v>9755</v>
      </c>
      <c r="B3012" t="s">
        <v>42392</v>
      </c>
      <c r="C3012">
        <v>0</v>
      </c>
      <c r="D3012">
        <v>0</v>
      </c>
      <c r="E3012">
        <v>0</v>
      </c>
      <c r="F3012">
        <v>0</v>
      </c>
      <c r="G3012">
        <v>0</v>
      </c>
    </row>
    <row r="3013" spans="1:7" x14ac:dyDescent="0.4">
      <c r="A3013" t="s">
        <v>9756</v>
      </c>
      <c r="B3013" t="s">
        <v>42393</v>
      </c>
      <c r="C3013">
        <v>6</v>
      </c>
      <c r="D3013">
        <v>0</v>
      </c>
      <c r="E3013">
        <v>3</v>
      </c>
      <c r="F3013">
        <v>2</v>
      </c>
      <c r="G3013">
        <v>4</v>
      </c>
    </row>
    <row r="3014" spans="1:7" x14ac:dyDescent="0.4">
      <c r="A3014" t="s">
        <v>9757</v>
      </c>
      <c r="B3014" t="s">
        <v>42391</v>
      </c>
      <c r="C3014">
        <v>0</v>
      </c>
      <c r="D3014">
        <v>0</v>
      </c>
      <c r="E3014">
        <v>0</v>
      </c>
      <c r="F3014">
        <v>0</v>
      </c>
      <c r="G3014">
        <v>0</v>
      </c>
    </row>
    <row r="3015" spans="1:7" x14ac:dyDescent="0.4">
      <c r="A3015" t="s">
        <v>9758</v>
      </c>
      <c r="B3015" t="s">
        <v>42392</v>
      </c>
      <c r="C3015">
        <v>30</v>
      </c>
      <c r="D3015">
        <v>5</v>
      </c>
      <c r="E3015">
        <v>4</v>
      </c>
      <c r="F3015">
        <v>12</v>
      </c>
      <c r="G3015">
        <v>15</v>
      </c>
    </row>
    <row r="3016" spans="1:7" x14ac:dyDescent="0.4">
      <c r="A3016" t="s">
        <v>9759</v>
      </c>
      <c r="B3016" t="s">
        <v>42392</v>
      </c>
      <c r="C3016">
        <v>15</v>
      </c>
      <c r="D3016">
        <v>2</v>
      </c>
      <c r="E3016">
        <v>5</v>
      </c>
      <c r="F3016">
        <v>4</v>
      </c>
      <c r="G3016">
        <v>1</v>
      </c>
    </row>
    <row r="3017" spans="1:7" x14ac:dyDescent="0.4">
      <c r="A3017" t="s">
        <v>9760</v>
      </c>
      <c r="B3017" t="s">
        <v>42393</v>
      </c>
      <c r="C3017">
        <v>0</v>
      </c>
      <c r="D3017">
        <v>0</v>
      </c>
      <c r="E3017">
        <v>0</v>
      </c>
      <c r="F3017">
        <v>0</v>
      </c>
      <c r="G3017">
        <v>0</v>
      </c>
    </row>
    <row r="3018" spans="1:7" x14ac:dyDescent="0.4">
      <c r="A3018" t="s">
        <v>9761</v>
      </c>
      <c r="B3018" t="s">
        <v>42393</v>
      </c>
      <c r="C3018">
        <v>4</v>
      </c>
      <c r="D3018">
        <v>0</v>
      </c>
      <c r="E3018">
        <v>1</v>
      </c>
      <c r="F3018">
        <v>0</v>
      </c>
      <c r="G3018">
        <v>1</v>
      </c>
    </row>
    <row r="3019" spans="1:7" x14ac:dyDescent="0.4">
      <c r="A3019" t="s">
        <v>9762</v>
      </c>
      <c r="B3019" t="s">
        <v>42393</v>
      </c>
      <c r="C3019">
        <v>5</v>
      </c>
      <c r="D3019">
        <v>0</v>
      </c>
      <c r="E3019">
        <v>0</v>
      </c>
      <c r="F3019">
        <v>1</v>
      </c>
      <c r="G3019">
        <v>0</v>
      </c>
    </row>
    <row r="3020" spans="1:7" x14ac:dyDescent="0.4">
      <c r="A3020" t="s">
        <v>9763</v>
      </c>
      <c r="B3020" t="s">
        <v>42392</v>
      </c>
      <c r="C3020">
        <v>26</v>
      </c>
      <c r="D3020">
        <v>26</v>
      </c>
      <c r="E3020">
        <v>2</v>
      </c>
      <c r="F3020">
        <v>3</v>
      </c>
      <c r="G3020">
        <v>21</v>
      </c>
    </row>
    <row r="3021" spans="1:7" x14ac:dyDescent="0.4">
      <c r="A3021" t="s">
        <v>9764</v>
      </c>
      <c r="B3021" t="s">
        <v>42393</v>
      </c>
      <c r="C3021">
        <v>0</v>
      </c>
      <c r="D3021">
        <v>0</v>
      </c>
      <c r="E3021">
        <v>0</v>
      </c>
      <c r="F3021">
        <v>0</v>
      </c>
      <c r="G3021">
        <v>0</v>
      </c>
    </row>
    <row r="3022" spans="1:7" x14ac:dyDescent="0.4">
      <c r="A3022" t="s">
        <v>9765</v>
      </c>
      <c r="B3022" t="s">
        <v>42390</v>
      </c>
      <c r="C3022">
        <v>127</v>
      </c>
      <c r="D3022">
        <v>19</v>
      </c>
      <c r="E3022">
        <v>27</v>
      </c>
      <c r="F3022">
        <v>34</v>
      </c>
      <c r="G3022">
        <v>48</v>
      </c>
    </row>
    <row r="3023" spans="1:7" x14ac:dyDescent="0.4">
      <c r="A3023" t="s">
        <v>9766</v>
      </c>
      <c r="B3023" t="s">
        <v>42392</v>
      </c>
      <c r="C3023">
        <v>0</v>
      </c>
      <c r="D3023">
        <v>7</v>
      </c>
      <c r="E3023">
        <v>1</v>
      </c>
      <c r="F3023">
        <v>0</v>
      </c>
      <c r="G3023">
        <v>0</v>
      </c>
    </row>
    <row r="3024" spans="1:7" x14ac:dyDescent="0.4">
      <c r="A3024" t="s">
        <v>9767</v>
      </c>
      <c r="B3024" t="s">
        <v>42390</v>
      </c>
      <c r="C3024">
        <v>0</v>
      </c>
      <c r="D3024">
        <v>0</v>
      </c>
      <c r="E3024">
        <v>0</v>
      </c>
      <c r="F3024">
        <v>0</v>
      </c>
      <c r="G3024">
        <v>0</v>
      </c>
    </row>
    <row r="3025" spans="1:7" x14ac:dyDescent="0.4">
      <c r="A3025" t="s">
        <v>9768</v>
      </c>
      <c r="B3025" t="s">
        <v>42392</v>
      </c>
      <c r="C3025">
        <v>2</v>
      </c>
      <c r="D3025">
        <v>0</v>
      </c>
      <c r="E3025">
        <v>0</v>
      </c>
      <c r="F3025">
        <v>0</v>
      </c>
      <c r="G3025">
        <v>0</v>
      </c>
    </row>
    <row r="3026" spans="1:7" x14ac:dyDescent="0.4">
      <c r="A3026" t="s">
        <v>9769</v>
      </c>
      <c r="B3026" t="s">
        <v>42390</v>
      </c>
      <c r="C3026">
        <v>6</v>
      </c>
      <c r="D3026">
        <v>0</v>
      </c>
      <c r="E3026">
        <v>0</v>
      </c>
      <c r="F3026">
        <v>1</v>
      </c>
      <c r="G3026">
        <v>2</v>
      </c>
    </row>
    <row r="3027" spans="1:7" x14ac:dyDescent="0.4">
      <c r="A3027" t="s">
        <v>9770</v>
      </c>
      <c r="B3027" t="s">
        <v>42393</v>
      </c>
      <c r="C3027">
        <v>140</v>
      </c>
      <c r="D3027">
        <v>18</v>
      </c>
      <c r="E3027">
        <v>23</v>
      </c>
      <c r="F3027">
        <v>34</v>
      </c>
      <c r="G3027">
        <v>81</v>
      </c>
    </row>
    <row r="3028" spans="1:7" x14ac:dyDescent="0.4">
      <c r="A3028" t="s">
        <v>9771</v>
      </c>
      <c r="B3028" t="s">
        <v>42394</v>
      </c>
      <c r="C3028">
        <v>4</v>
      </c>
      <c r="D3028">
        <v>1</v>
      </c>
      <c r="E3028">
        <v>0</v>
      </c>
      <c r="F3028">
        <v>1</v>
      </c>
      <c r="G3028">
        <v>2</v>
      </c>
    </row>
    <row r="3029" spans="1:7" x14ac:dyDescent="0.4">
      <c r="A3029" t="s">
        <v>9772</v>
      </c>
      <c r="B3029" t="s">
        <v>42393</v>
      </c>
      <c r="C3029">
        <v>3</v>
      </c>
      <c r="D3029">
        <v>0</v>
      </c>
      <c r="E3029">
        <v>0</v>
      </c>
      <c r="F3029">
        <v>0</v>
      </c>
      <c r="G3029">
        <v>5</v>
      </c>
    </row>
    <row r="3030" spans="1:7" x14ac:dyDescent="0.4">
      <c r="A3030" t="s">
        <v>9773</v>
      </c>
      <c r="B3030" t="s">
        <v>42390</v>
      </c>
      <c r="C3030">
        <v>0</v>
      </c>
      <c r="D3030">
        <v>0</v>
      </c>
      <c r="E3030">
        <v>0</v>
      </c>
      <c r="F3030">
        <v>0</v>
      </c>
      <c r="G3030">
        <v>0</v>
      </c>
    </row>
    <row r="3031" spans="1:7" x14ac:dyDescent="0.4">
      <c r="A3031" t="s">
        <v>9774</v>
      </c>
      <c r="B3031" t="s">
        <v>42390</v>
      </c>
      <c r="C3031">
        <v>1</v>
      </c>
      <c r="D3031">
        <v>0</v>
      </c>
      <c r="E3031">
        <v>1</v>
      </c>
      <c r="F3031">
        <v>0</v>
      </c>
      <c r="G3031">
        <v>0</v>
      </c>
    </row>
    <row r="3032" spans="1:7" x14ac:dyDescent="0.4">
      <c r="A3032" t="s">
        <v>9775</v>
      </c>
      <c r="B3032" t="s">
        <v>42390</v>
      </c>
      <c r="C3032">
        <v>2</v>
      </c>
      <c r="D3032">
        <v>0</v>
      </c>
      <c r="E3032">
        <v>2</v>
      </c>
      <c r="F3032">
        <v>1</v>
      </c>
      <c r="G3032">
        <v>1</v>
      </c>
    </row>
    <row r="3033" spans="1:7" x14ac:dyDescent="0.4">
      <c r="A3033" t="s">
        <v>9776</v>
      </c>
      <c r="B3033" t="s">
        <v>42394</v>
      </c>
      <c r="C3033">
        <v>2</v>
      </c>
      <c r="D3033">
        <v>0</v>
      </c>
      <c r="E3033">
        <v>0</v>
      </c>
      <c r="F3033">
        <v>0</v>
      </c>
      <c r="G3033">
        <v>1</v>
      </c>
    </row>
    <row r="3034" spans="1:7" x14ac:dyDescent="0.4">
      <c r="A3034" t="s">
        <v>9777</v>
      </c>
      <c r="B3034" t="s">
        <v>42392</v>
      </c>
      <c r="C3034">
        <v>137</v>
      </c>
      <c r="D3034">
        <v>39</v>
      </c>
      <c r="E3034">
        <v>36</v>
      </c>
      <c r="F3034">
        <v>23</v>
      </c>
      <c r="G3034">
        <v>65</v>
      </c>
    </row>
    <row r="3035" spans="1:7" x14ac:dyDescent="0.4">
      <c r="A3035" t="s">
        <v>9778</v>
      </c>
      <c r="B3035" t="s">
        <v>42391</v>
      </c>
      <c r="C3035">
        <v>0</v>
      </c>
      <c r="D3035">
        <v>0</v>
      </c>
      <c r="E3035">
        <v>0</v>
      </c>
      <c r="F3035">
        <v>0</v>
      </c>
      <c r="G3035">
        <v>0</v>
      </c>
    </row>
    <row r="3036" spans="1:7" x14ac:dyDescent="0.4">
      <c r="A3036" t="s">
        <v>9779</v>
      </c>
      <c r="B3036" t="s">
        <v>42392</v>
      </c>
      <c r="C3036">
        <v>66</v>
      </c>
      <c r="D3036">
        <v>4</v>
      </c>
      <c r="E3036">
        <v>10</v>
      </c>
      <c r="F3036">
        <v>25</v>
      </c>
      <c r="G3036">
        <v>27</v>
      </c>
    </row>
    <row r="3037" spans="1:7" x14ac:dyDescent="0.4">
      <c r="A3037" t="s">
        <v>9780</v>
      </c>
      <c r="B3037" t="s">
        <v>42393</v>
      </c>
      <c r="C3037">
        <v>0</v>
      </c>
      <c r="D3037">
        <v>0</v>
      </c>
      <c r="E3037">
        <v>0</v>
      </c>
      <c r="F3037">
        <v>0</v>
      </c>
      <c r="G3037">
        <v>0</v>
      </c>
    </row>
    <row r="3038" spans="1:7" x14ac:dyDescent="0.4">
      <c r="A3038" t="s">
        <v>9781</v>
      </c>
      <c r="B3038" t="s">
        <v>42394</v>
      </c>
      <c r="C3038">
        <v>6</v>
      </c>
      <c r="D3038">
        <v>1</v>
      </c>
      <c r="E3038">
        <v>1</v>
      </c>
      <c r="F3038">
        <v>2</v>
      </c>
      <c r="G3038">
        <v>21</v>
      </c>
    </row>
    <row r="3039" spans="1:7" x14ac:dyDescent="0.4">
      <c r="A3039" t="s">
        <v>9782</v>
      </c>
      <c r="B3039" t="s">
        <v>42393</v>
      </c>
      <c r="C3039">
        <v>0</v>
      </c>
      <c r="D3039">
        <v>0</v>
      </c>
      <c r="E3039">
        <v>0</v>
      </c>
      <c r="F3039">
        <v>0</v>
      </c>
      <c r="G3039">
        <v>0</v>
      </c>
    </row>
    <row r="3040" spans="1:7" x14ac:dyDescent="0.4">
      <c r="A3040" t="s">
        <v>9783</v>
      </c>
      <c r="B3040" t="s">
        <v>42393</v>
      </c>
      <c r="C3040">
        <v>0</v>
      </c>
      <c r="D3040">
        <v>0</v>
      </c>
      <c r="E3040">
        <v>0</v>
      </c>
      <c r="F3040">
        <v>0</v>
      </c>
      <c r="G3040">
        <v>0</v>
      </c>
    </row>
    <row r="3041" spans="1:7" x14ac:dyDescent="0.4">
      <c r="A3041" t="s">
        <v>9784</v>
      </c>
      <c r="B3041" t="s">
        <v>42392</v>
      </c>
      <c r="C3041">
        <v>45</v>
      </c>
      <c r="D3041">
        <v>3</v>
      </c>
      <c r="E3041">
        <v>10</v>
      </c>
      <c r="F3041">
        <v>6</v>
      </c>
      <c r="G3041">
        <v>13</v>
      </c>
    </row>
    <row r="3042" spans="1:7" x14ac:dyDescent="0.4">
      <c r="A3042" t="s">
        <v>9785</v>
      </c>
      <c r="B3042" t="s">
        <v>42392</v>
      </c>
      <c r="C3042">
        <v>1</v>
      </c>
      <c r="D3042">
        <v>0</v>
      </c>
      <c r="E3042">
        <v>0</v>
      </c>
      <c r="F3042">
        <v>0</v>
      </c>
      <c r="G3042">
        <v>1</v>
      </c>
    </row>
    <row r="3043" spans="1:7" x14ac:dyDescent="0.4">
      <c r="A3043" t="s">
        <v>9786</v>
      </c>
      <c r="B3043" t="s">
        <v>42392</v>
      </c>
      <c r="C3043">
        <v>0</v>
      </c>
      <c r="D3043">
        <v>0</v>
      </c>
      <c r="E3043">
        <v>7</v>
      </c>
      <c r="F3043">
        <v>0</v>
      </c>
      <c r="G3043">
        <v>0</v>
      </c>
    </row>
    <row r="3044" spans="1:7" x14ac:dyDescent="0.4">
      <c r="A3044" t="s">
        <v>9787</v>
      </c>
      <c r="B3044" t="s">
        <v>42392</v>
      </c>
      <c r="C3044">
        <v>0</v>
      </c>
      <c r="D3044">
        <v>0</v>
      </c>
      <c r="E3044">
        <v>0</v>
      </c>
      <c r="F3044">
        <v>0</v>
      </c>
      <c r="G3044">
        <v>0</v>
      </c>
    </row>
    <row r="3045" spans="1:7" x14ac:dyDescent="0.4">
      <c r="A3045" t="s">
        <v>9788</v>
      </c>
      <c r="B3045" t="s">
        <v>42392</v>
      </c>
      <c r="C3045">
        <v>32</v>
      </c>
      <c r="D3045">
        <v>0</v>
      </c>
      <c r="E3045">
        <v>8</v>
      </c>
      <c r="F3045">
        <v>6</v>
      </c>
      <c r="G3045">
        <v>16</v>
      </c>
    </row>
    <row r="3046" spans="1:7" x14ac:dyDescent="0.4">
      <c r="A3046" t="s">
        <v>9789</v>
      </c>
      <c r="B3046" t="s">
        <v>42392</v>
      </c>
      <c r="C3046">
        <v>0</v>
      </c>
      <c r="D3046">
        <v>0</v>
      </c>
      <c r="E3046">
        <v>0</v>
      </c>
      <c r="F3046">
        <v>0</v>
      </c>
      <c r="G3046">
        <v>0</v>
      </c>
    </row>
    <row r="3047" spans="1:7" x14ac:dyDescent="0.4">
      <c r="A3047" t="s">
        <v>9790</v>
      </c>
      <c r="B3047" t="s">
        <v>42390</v>
      </c>
      <c r="C3047">
        <v>14</v>
      </c>
      <c r="D3047">
        <v>0</v>
      </c>
      <c r="E3047">
        <v>0</v>
      </c>
      <c r="F3047">
        <v>1</v>
      </c>
      <c r="G3047">
        <v>2</v>
      </c>
    </row>
    <row r="3048" spans="1:7" x14ac:dyDescent="0.4">
      <c r="A3048" t="s">
        <v>9791</v>
      </c>
      <c r="B3048" t="s">
        <v>42394</v>
      </c>
      <c r="C3048">
        <v>4</v>
      </c>
      <c r="D3048">
        <v>12</v>
      </c>
      <c r="E3048">
        <v>2</v>
      </c>
      <c r="F3048">
        <v>0</v>
      </c>
      <c r="G3048">
        <v>2</v>
      </c>
    </row>
    <row r="3049" spans="1:7" x14ac:dyDescent="0.4">
      <c r="A3049" t="s">
        <v>9792</v>
      </c>
      <c r="B3049" t="s">
        <v>42392</v>
      </c>
      <c r="C3049">
        <v>4</v>
      </c>
      <c r="D3049">
        <v>1</v>
      </c>
      <c r="E3049">
        <v>1</v>
      </c>
      <c r="F3049">
        <v>1</v>
      </c>
      <c r="G3049">
        <v>0</v>
      </c>
    </row>
    <row r="3050" spans="1:7" x14ac:dyDescent="0.4">
      <c r="A3050" t="s">
        <v>9793</v>
      </c>
      <c r="B3050" t="s">
        <v>42391</v>
      </c>
      <c r="C3050">
        <v>116</v>
      </c>
      <c r="D3050">
        <v>8</v>
      </c>
      <c r="E3050">
        <v>17</v>
      </c>
      <c r="F3050">
        <v>22</v>
      </c>
      <c r="G3050">
        <v>42</v>
      </c>
    </row>
    <row r="3051" spans="1:7" x14ac:dyDescent="0.4">
      <c r="A3051" t="s">
        <v>9794</v>
      </c>
      <c r="B3051" t="s">
        <v>42391</v>
      </c>
      <c r="C3051">
        <v>71</v>
      </c>
      <c r="D3051">
        <v>0</v>
      </c>
      <c r="E3051">
        <v>9</v>
      </c>
      <c r="F3051">
        <v>9</v>
      </c>
      <c r="G3051">
        <v>27</v>
      </c>
    </row>
    <row r="3052" spans="1:7" x14ac:dyDescent="0.4">
      <c r="A3052" t="s">
        <v>9795</v>
      </c>
      <c r="B3052" t="s">
        <v>42393</v>
      </c>
      <c r="C3052">
        <v>3</v>
      </c>
      <c r="D3052">
        <v>0</v>
      </c>
      <c r="E3052">
        <v>0</v>
      </c>
      <c r="F3052">
        <v>0</v>
      </c>
      <c r="G3052">
        <v>3</v>
      </c>
    </row>
    <row r="3053" spans="1:7" x14ac:dyDescent="0.4">
      <c r="A3053" t="s">
        <v>9796</v>
      </c>
      <c r="B3053" t="s">
        <v>42392</v>
      </c>
      <c r="C3053">
        <v>2</v>
      </c>
      <c r="D3053">
        <v>0</v>
      </c>
      <c r="E3053">
        <v>1</v>
      </c>
      <c r="F3053">
        <v>1</v>
      </c>
      <c r="G3053">
        <v>1</v>
      </c>
    </row>
    <row r="3054" spans="1:7" x14ac:dyDescent="0.4">
      <c r="A3054" t="s">
        <v>9797</v>
      </c>
      <c r="B3054" t="s">
        <v>42393</v>
      </c>
      <c r="C3054">
        <v>35</v>
      </c>
      <c r="D3054">
        <v>5</v>
      </c>
      <c r="E3054">
        <v>8</v>
      </c>
      <c r="F3054">
        <v>7</v>
      </c>
      <c r="G3054">
        <v>14</v>
      </c>
    </row>
    <row r="3055" spans="1:7" x14ac:dyDescent="0.4">
      <c r="A3055" t="s">
        <v>9798</v>
      </c>
      <c r="B3055" t="s">
        <v>42393</v>
      </c>
      <c r="C3055">
        <v>1</v>
      </c>
      <c r="D3055">
        <v>0</v>
      </c>
      <c r="E3055">
        <v>0</v>
      </c>
      <c r="F3055">
        <v>0</v>
      </c>
      <c r="G3055">
        <v>0</v>
      </c>
    </row>
    <row r="3056" spans="1:7" x14ac:dyDescent="0.4">
      <c r="A3056" t="s">
        <v>9799</v>
      </c>
      <c r="B3056" t="s">
        <v>42392</v>
      </c>
      <c r="C3056">
        <v>31</v>
      </c>
      <c r="D3056">
        <v>18</v>
      </c>
      <c r="E3056">
        <v>13</v>
      </c>
      <c r="F3056">
        <v>9</v>
      </c>
      <c r="G3056">
        <v>31</v>
      </c>
    </row>
    <row r="3057" spans="1:7" x14ac:dyDescent="0.4">
      <c r="A3057" t="s">
        <v>9800</v>
      </c>
      <c r="B3057" t="s">
        <v>42391</v>
      </c>
      <c r="C3057">
        <v>9</v>
      </c>
      <c r="D3057">
        <v>0</v>
      </c>
      <c r="E3057">
        <v>0</v>
      </c>
      <c r="F3057">
        <v>1</v>
      </c>
      <c r="G3057">
        <v>2</v>
      </c>
    </row>
    <row r="3058" spans="1:7" x14ac:dyDescent="0.4">
      <c r="A3058" t="s">
        <v>9801</v>
      </c>
      <c r="B3058" t="s">
        <v>42394</v>
      </c>
      <c r="C3058">
        <v>25</v>
      </c>
      <c r="D3058">
        <v>3</v>
      </c>
      <c r="E3058">
        <v>4</v>
      </c>
      <c r="F3058">
        <v>7</v>
      </c>
      <c r="G3058">
        <v>14</v>
      </c>
    </row>
    <row r="3059" spans="1:7" x14ac:dyDescent="0.4">
      <c r="A3059" t="s">
        <v>9802</v>
      </c>
      <c r="B3059" t="s">
        <v>42392</v>
      </c>
      <c r="C3059">
        <v>76</v>
      </c>
      <c r="D3059">
        <v>9</v>
      </c>
      <c r="E3059">
        <v>15</v>
      </c>
      <c r="F3059">
        <v>28</v>
      </c>
      <c r="G3059">
        <v>50</v>
      </c>
    </row>
    <row r="3060" spans="1:7" x14ac:dyDescent="0.4">
      <c r="A3060" t="s">
        <v>9803</v>
      </c>
      <c r="B3060" t="s">
        <v>42392</v>
      </c>
      <c r="C3060">
        <v>35</v>
      </c>
      <c r="D3060">
        <v>5</v>
      </c>
      <c r="E3060">
        <v>7</v>
      </c>
      <c r="F3060">
        <v>4</v>
      </c>
      <c r="G3060">
        <v>12</v>
      </c>
    </row>
    <row r="3061" spans="1:7" x14ac:dyDescent="0.4">
      <c r="A3061" t="s">
        <v>9804</v>
      </c>
      <c r="B3061" t="s">
        <v>42394</v>
      </c>
      <c r="C3061">
        <v>38</v>
      </c>
      <c r="D3061">
        <v>1</v>
      </c>
      <c r="E3061">
        <v>8</v>
      </c>
      <c r="F3061">
        <v>8</v>
      </c>
      <c r="G3061">
        <v>16</v>
      </c>
    </row>
    <row r="3062" spans="1:7" x14ac:dyDescent="0.4">
      <c r="A3062" t="s">
        <v>9805</v>
      </c>
      <c r="B3062" t="s">
        <v>42390</v>
      </c>
      <c r="C3062">
        <v>2</v>
      </c>
      <c r="D3062">
        <v>0</v>
      </c>
      <c r="E3062">
        <v>1</v>
      </c>
      <c r="F3062">
        <v>0</v>
      </c>
      <c r="G3062">
        <v>0</v>
      </c>
    </row>
    <row r="3063" spans="1:7" x14ac:dyDescent="0.4">
      <c r="A3063" t="s">
        <v>9806</v>
      </c>
      <c r="B3063" t="s">
        <v>42390</v>
      </c>
      <c r="C3063">
        <v>7</v>
      </c>
      <c r="D3063">
        <v>1</v>
      </c>
      <c r="E3063">
        <v>3</v>
      </c>
      <c r="F3063">
        <v>1</v>
      </c>
      <c r="G3063">
        <v>5</v>
      </c>
    </row>
    <row r="3064" spans="1:7" x14ac:dyDescent="0.4">
      <c r="A3064" t="s">
        <v>9807</v>
      </c>
      <c r="B3064" t="s">
        <v>42394</v>
      </c>
      <c r="C3064">
        <v>0</v>
      </c>
      <c r="D3064">
        <v>0</v>
      </c>
      <c r="E3064">
        <v>0</v>
      </c>
      <c r="F3064">
        <v>0</v>
      </c>
      <c r="G3064">
        <v>0</v>
      </c>
    </row>
    <row r="3065" spans="1:7" x14ac:dyDescent="0.4">
      <c r="A3065" t="s">
        <v>9808</v>
      </c>
      <c r="B3065" t="s">
        <v>42392</v>
      </c>
      <c r="C3065">
        <v>0</v>
      </c>
      <c r="D3065">
        <v>0</v>
      </c>
      <c r="E3065">
        <v>3</v>
      </c>
      <c r="F3065">
        <v>0</v>
      </c>
      <c r="G3065">
        <v>0</v>
      </c>
    </row>
    <row r="3066" spans="1:7" x14ac:dyDescent="0.4">
      <c r="A3066" t="s">
        <v>9809</v>
      </c>
      <c r="B3066" t="s">
        <v>42390</v>
      </c>
      <c r="C3066">
        <v>1</v>
      </c>
      <c r="D3066">
        <v>0</v>
      </c>
      <c r="E3066">
        <v>0</v>
      </c>
      <c r="F3066">
        <v>0</v>
      </c>
      <c r="G3066">
        <v>0</v>
      </c>
    </row>
    <row r="3067" spans="1:7" x14ac:dyDescent="0.4">
      <c r="A3067" t="s">
        <v>9810</v>
      </c>
      <c r="B3067" t="s">
        <v>42391</v>
      </c>
      <c r="C3067">
        <v>43</v>
      </c>
      <c r="D3067">
        <v>2</v>
      </c>
      <c r="E3067">
        <v>7</v>
      </c>
      <c r="F3067">
        <v>14</v>
      </c>
      <c r="G3067">
        <v>20</v>
      </c>
    </row>
    <row r="3068" spans="1:7" x14ac:dyDescent="0.4">
      <c r="A3068" t="s">
        <v>9811</v>
      </c>
      <c r="B3068" t="s">
        <v>42390</v>
      </c>
      <c r="C3068">
        <v>0</v>
      </c>
      <c r="D3068">
        <v>0</v>
      </c>
      <c r="E3068">
        <v>0</v>
      </c>
      <c r="F3068">
        <v>0</v>
      </c>
      <c r="G3068">
        <v>0</v>
      </c>
    </row>
    <row r="3069" spans="1:7" x14ac:dyDescent="0.4">
      <c r="A3069" t="s">
        <v>9812</v>
      </c>
      <c r="B3069" t="s">
        <v>42390</v>
      </c>
      <c r="C3069">
        <v>0</v>
      </c>
      <c r="D3069">
        <v>0</v>
      </c>
      <c r="E3069">
        <v>0</v>
      </c>
      <c r="F3069">
        <v>1</v>
      </c>
      <c r="G3069">
        <v>0</v>
      </c>
    </row>
    <row r="3070" spans="1:7" x14ac:dyDescent="0.4">
      <c r="A3070" t="s">
        <v>9813</v>
      </c>
      <c r="B3070" t="s">
        <v>42390</v>
      </c>
      <c r="C3070">
        <v>33</v>
      </c>
      <c r="D3070">
        <v>7</v>
      </c>
      <c r="E3070">
        <v>8</v>
      </c>
      <c r="F3070">
        <v>14</v>
      </c>
      <c r="G3070">
        <v>18</v>
      </c>
    </row>
    <row r="3071" spans="1:7" x14ac:dyDescent="0.4">
      <c r="A3071" t="s">
        <v>9814</v>
      </c>
      <c r="B3071" t="s">
        <v>42390</v>
      </c>
      <c r="C3071">
        <v>1</v>
      </c>
      <c r="D3071">
        <v>0</v>
      </c>
      <c r="E3071">
        <v>0</v>
      </c>
      <c r="F3071">
        <v>0</v>
      </c>
      <c r="G3071">
        <v>0</v>
      </c>
    </row>
    <row r="3072" spans="1:7" x14ac:dyDescent="0.4">
      <c r="A3072" t="s">
        <v>9815</v>
      </c>
      <c r="B3072" t="s">
        <v>81</v>
      </c>
      <c r="C3072">
        <v>35</v>
      </c>
      <c r="D3072">
        <v>3</v>
      </c>
      <c r="E3072">
        <v>4</v>
      </c>
      <c r="F3072">
        <v>5</v>
      </c>
      <c r="G3072">
        <v>5</v>
      </c>
    </row>
    <row r="3073" spans="1:7" x14ac:dyDescent="0.4">
      <c r="A3073" t="s">
        <v>9816</v>
      </c>
      <c r="B3073" t="s">
        <v>42394</v>
      </c>
      <c r="C3073">
        <v>1</v>
      </c>
      <c r="D3073">
        <v>1</v>
      </c>
      <c r="E3073">
        <v>1</v>
      </c>
      <c r="F3073">
        <v>0</v>
      </c>
      <c r="G3073">
        <v>0</v>
      </c>
    </row>
    <row r="3074" spans="1:7" x14ac:dyDescent="0.4">
      <c r="A3074" t="s">
        <v>9817</v>
      </c>
      <c r="B3074" t="s">
        <v>42392</v>
      </c>
      <c r="C3074">
        <v>106</v>
      </c>
      <c r="D3074">
        <v>37</v>
      </c>
      <c r="E3074">
        <v>21</v>
      </c>
      <c r="F3074">
        <v>26</v>
      </c>
      <c r="G3074">
        <v>36</v>
      </c>
    </row>
    <row r="3075" spans="1:7" x14ac:dyDescent="0.4">
      <c r="A3075" t="s">
        <v>9818</v>
      </c>
      <c r="B3075" t="s">
        <v>42391</v>
      </c>
      <c r="C3075">
        <v>9</v>
      </c>
      <c r="D3075">
        <v>0</v>
      </c>
      <c r="E3075">
        <v>1</v>
      </c>
      <c r="F3075">
        <v>3</v>
      </c>
      <c r="G3075">
        <v>2</v>
      </c>
    </row>
    <row r="3076" spans="1:7" x14ac:dyDescent="0.4">
      <c r="A3076" t="s">
        <v>9819</v>
      </c>
      <c r="B3076" t="s">
        <v>42391</v>
      </c>
      <c r="C3076">
        <v>41</v>
      </c>
      <c r="D3076">
        <v>21</v>
      </c>
      <c r="E3076">
        <v>10</v>
      </c>
      <c r="F3076">
        <v>13</v>
      </c>
      <c r="G3076">
        <v>27</v>
      </c>
    </row>
    <row r="3077" spans="1:7" x14ac:dyDescent="0.4">
      <c r="A3077" t="s">
        <v>9820</v>
      </c>
      <c r="B3077" t="s">
        <v>42391</v>
      </c>
      <c r="C3077">
        <v>2</v>
      </c>
      <c r="D3077">
        <v>0</v>
      </c>
      <c r="E3077">
        <v>1</v>
      </c>
      <c r="F3077">
        <v>0</v>
      </c>
      <c r="G3077">
        <v>2</v>
      </c>
    </row>
    <row r="3078" spans="1:7" x14ac:dyDescent="0.4">
      <c r="A3078" t="s">
        <v>9821</v>
      </c>
      <c r="B3078" t="s">
        <v>42393</v>
      </c>
      <c r="C3078">
        <v>0</v>
      </c>
      <c r="D3078">
        <v>0</v>
      </c>
      <c r="E3078">
        <v>0</v>
      </c>
      <c r="F3078">
        <v>0</v>
      </c>
      <c r="G3078">
        <v>0</v>
      </c>
    </row>
    <row r="3079" spans="1:7" x14ac:dyDescent="0.4">
      <c r="A3079" t="s">
        <v>9822</v>
      </c>
      <c r="B3079" t="s">
        <v>42392</v>
      </c>
      <c r="C3079">
        <v>151</v>
      </c>
      <c r="D3079">
        <v>31</v>
      </c>
      <c r="E3079">
        <v>20</v>
      </c>
      <c r="F3079">
        <v>53</v>
      </c>
      <c r="G3079">
        <v>57</v>
      </c>
    </row>
    <row r="3080" spans="1:7" x14ac:dyDescent="0.4">
      <c r="A3080" t="s">
        <v>9823</v>
      </c>
      <c r="B3080" t="s">
        <v>42393</v>
      </c>
      <c r="C3080">
        <v>0</v>
      </c>
      <c r="D3080">
        <v>0</v>
      </c>
      <c r="E3080">
        <v>0</v>
      </c>
      <c r="F3080">
        <v>0</v>
      </c>
      <c r="G3080">
        <v>0</v>
      </c>
    </row>
    <row r="3081" spans="1:7" x14ac:dyDescent="0.4">
      <c r="A3081" t="s">
        <v>9824</v>
      </c>
      <c r="B3081" t="s">
        <v>42392</v>
      </c>
      <c r="C3081">
        <v>7</v>
      </c>
      <c r="D3081">
        <v>0</v>
      </c>
      <c r="E3081">
        <v>7</v>
      </c>
      <c r="F3081">
        <v>4</v>
      </c>
      <c r="G3081">
        <v>2</v>
      </c>
    </row>
    <row r="3082" spans="1:7" x14ac:dyDescent="0.4">
      <c r="A3082" t="s">
        <v>9825</v>
      </c>
      <c r="B3082" t="s">
        <v>42392</v>
      </c>
      <c r="C3082">
        <v>165</v>
      </c>
      <c r="D3082">
        <v>21</v>
      </c>
      <c r="E3082">
        <v>38</v>
      </c>
      <c r="F3082">
        <v>37</v>
      </c>
      <c r="G3082">
        <v>77</v>
      </c>
    </row>
    <row r="3083" spans="1:7" x14ac:dyDescent="0.4">
      <c r="A3083" t="s">
        <v>9826</v>
      </c>
      <c r="B3083" t="s">
        <v>42394</v>
      </c>
      <c r="C3083">
        <v>0</v>
      </c>
      <c r="D3083">
        <v>0</v>
      </c>
      <c r="E3083">
        <v>0</v>
      </c>
      <c r="F3083">
        <v>0</v>
      </c>
      <c r="G3083">
        <v>1</v>
      </c>
    </row>
    <row r="3084" spans="1:7" x14ac:dyDescent="0.4">
      <c r="A3084" t="s">
        <v>9827</v>
      </c>
      <c r="B3084" t="s">
        <v>42392</v>
      </c>
      <c r="C3084">
        <v>0</v>
      </c>
      <c r="D3084">
        <v>0</v>
      </c>
      <c r="E3084">
        <v>0</v>
      </c>
      <c r="F3084">
        <v>0</v>
      </c>
      <c r="G3084">
        <v>0</v>
      </c>
    </row>
    <row r="3085" spans="1:7" x14ac:dyDescent="0.4">
      <c r="A3085" t="s">
        <v>9828</v>
      </c>
      <c r="B3085" t="s">
        <v>42392</v>
      </c>
      <c r="C3085">
        <v>0</v>
      </c>
      <c r="D3085">
        <v>0</v>
      </c>
      <c r="E3085">
        <v>0</v>
      </c>
      <c r="F3085">
        <v>0</v>
      </c>
      <c r="G3085">
        <v>0</v>
      </c>
    </row>
    <row r="3086" spans="1:7" x14ac:dyDescent="0.4">
      <c r="A3086" t="s">
        <v>9829</v>
      </c>
      <c r="B3086" t="s">
        <v>42393</v>
      </c>
      <c r="C3086">
        <v>0</v>
      </c>
      <c r="D3086">
        <v>0</v>
      </c>
      <c r="E3086">
        <v>0</v>
      </c>
      <c r="F3086">
        <v>0</v>
      </c>
      <c r="G3086">
        <v>0</v>
      </c>
    </row>
    <row r="3087" spans="1:7" x14ac:dyDescent="0.4">
      <c r="A3087" t="s">
        <v>9830</v>
      </c>
      <c r="B3087" t="s">
        <v>42393</v>
      </c>
      <c r="C3087">
        <v>0</v>
      </c>
      <c r="D3087">
        <v>0</v>
      </c>
      <c r="E3087">
        <v>0</v>
      </c>
      <c r="F3087">
        <v>0</v>
      </c>
      <c r="G3087">
        <v>0</v>
      </c>
    </row>
    <row r="3088" spans="1:7" x14ac:dyDescent="0.4">
      <c r="A3088" t="s">
        <v>9831</v>
      </c>
      <c r="B3088" t="s">
        <v>42393</v>
      </c>
      <c r="C3088">
        <v>2</v>
      </c>
      <c r="D3088">
        <v>0</v>
      </c>
      <c r="E3088">
        <v>2</v>
      </c>
      <c r="F3088">
        <v>1</v>
      </c>
      <c r="G3088">
        <v>2</v>
      </c>
    </row>
    <row r="3089" spans="1:7" x14ac:dyDescent="0.4">
      <c r="A3089" t="s">
        <v>9832</v>
      </c>
      <c r="B3089" t="s">
        <v>42390</v>
      </c>
      <c r="C3089">
        <v>0</v>
      </c>
      <c r="D3089">
        <v>0</v>
      </c>
      <c r="E3089">
        <v>0</v>
      </c>
      <c r="F3089">
        <v>0</v>
      </c>
      <c r="G3089">
        <v>0</v>
      </c>
    </row>
    <row r="3090" spans="1:7" x14ac:dyDescent="0.4">
      <c r="A3090" t="s">
        <v>9833</v>
      </c>
      <c r="B3090" t="s">
        <v>42393</v>
      </c>
      <c r="C3090">
        <v>2</v>
      </c>
      <c r="D3090">
        <v>1</v>
      </c>
      <c r="E3090">
        <v>1</v>
      </c>
      <c r="F3090">
        <v>1</v>
      </c>
      <c r="G3090">
        <v>0</v>
      </c>
    </row>
    <row r="3091" spans="1:7" x14ac:dyDescent="0.4">
      <c r="A3091" t="s">
        <v>9834</v>
      </c>
      <c r="B3091" t="s">
        <v>42393</v>
      </c>
      <c r="C3091">
        <v>25</v>
      </c>
      <c r="D3091">
        <v>16</v>
      </c>
      <c r="E3091">
        <v>3</v>
      </c>
      <c r="F3091">
        <v>2</v>
      </c>
      <c r="G3091">
        <v>1</v>
      </c>
    </row>
    <row r="3092" spans="1:7" x14ac:dyDescent="0.4">
      <c r="A3092" t="s">
        <v>9835</v>
      </c>
      <c r="B3092" t="s">
        <v>42393</v>
      </c>
      <c r="C3092">
        <v>1</v>
      </c>
      <c r="D3092">
        <v>0</v>
      </c>
      <c r="E3092">
        <v>0</v>
      </c>
      <c r="F3092">
        <v>0</v>
      </c>
      <c r="G3092">
        <v>0</v>
      </c>
    </row>
    <row r="3093" spans="1:7" x14ac:dyDescent="0.4">
      <c r="A3093" t="s">
        <v>9836</v>
      </c>
      <c r="B3093" t="s">
        <v>81</v>
      </c>
      <c r="C3093">
        <v>10</v>
      </c>
      <c r="D3093">
        <v>0</v>
      </c>
      <c r="E3093">
        <v>3</v>
      </c>
      <c r="F3093">
        <v>1</v>
      </c>
      <c r="G3093">
        <v>5</v>
      </c>
    </row>
    <row r="3094" spans="1:7" x14ac:dyDescent="0.4">
      <c r="A3094" t="s">
        <v>9837</v>
      </c>
      <c r="B3094" t="s">
        <v>42391</v>
      </c>
      <c r="C3094">
        <v>1</v>
      </c>
      <c r="D3094">
        <v>1</v>
      </c>
      <c r="E3094">
        <v>0</v>
      </c>
      <c r="F3094">
        <v>3</v>
      </c>
      <c r="G3094">
        <v>5</v>
      </c>
    </row>
    <row r="3095" spans="1:7" x14ac:dyDescent="0.4">
      <c r="A3095" t="s">
        <v>9838</v>
      </c>
      <c r="B3095" t="s">
        <v>42393</v>
      </c>
      <c r="C3095">
        <v>5</v>
      </c>
      <c r="D3095">
        <v>0</v>
      </c>
      <c r="E3095">
        <v>2</v>
      </c>
      <c r="F3095">
        <v>1</v>
      </c>
      <c r="G3095">
        <v>7</v>
      </c>
    </row>
    <row r="3096" spans="1:7" x14ac:dyDescent="0.4">
      <c r="A3096" t="s">
        <v>9839</v>
      </c>
      <c r="B3096" t="s">
        <v>42393</v>
      </c>
      <c r="C3096">
        <v>186</v>
      </c>
      <c r="D3096">
        <v>18</v>
      </c>
      <c r="E3096">
        <v>47</v>
      </c>
      <c r="F3096">
        <v>38</v>
      </c>
      <c r="G3096">
        <v>69</v>
      </c>
    </row>
    <row r="3097" spans="1:7" x14ac:dyDescent="0.4">
      <c r="A3097" t="s">
        <v>9840</v>
      </c>
      <c r="B3097" t="s">
        <v>42392</v>
      </c>
      <c r="C3097">
        <v>1</v>
      </c>
      <c r="D3097">
        <v>0</v>
      </c>
      <c r="E3097">
        <v>0</v>
      </c>
      <c r="F3097">
        <v>0</v>
      </c>
      <c r="G3097">
        <v>0</v>
      </c>
    </row>
    <row r="3098" spans="1:7" x14ac:dyDescent="0.4">
      <c r="A3098" t="s">
        <v>9841</v>
      </c>
      <c r="B3098" t="s">
        <v>42393</v>
      </c>
      <c r="C3098">
        <v>0</v>
      </c>
      <c r="D3098">
        <v>0</v>
      </c>
      <c r="E3098">
        <v>0</v>
      </c>
      <c r="F3098">
        <v>0</v>
      </c>
      <c r="G3098">
        <v>0</v>
      </c>
    </row>
    <row r="3099" spans="1:7" x14ac:dyDescent="0.4">
      <c r="A3099" t="s">
        <v>9842</v>
      </c>
      <c r="B3099" t="s">
        <v>42390</v>
      </c>
      <c r="C3099">
        <v>99</v>
      </c>
      <c r="D3099">
        <v>8</v>
      </c>
      <c r="E3099">
        <v>12</v>
      </c>
      <c r="F3099">
        <v>17</v>
      </c>
      <c r="G3099">
        <v>33</v>
      </c>
    </row>
    <row r="3100" spans="1:7" x14ac:dyDescent="0.4">
      <c r="A3100" t="s">
        <v>9843</v>
      </c>
      <c r="B3100" t="s">
        <v>42393</v>
      </c>
      <c r="C3100">
        <v>183</v>
      </c>
      <c r="D3100">
        <v>17</v>
      </c>
      <c r="E3100">
        <v>26</v>
      </c>
      <c r="F3100">
        <v>43</v>
      </c>
      <c r="G3100">
        <v>95</v>
      </c>
    </row>
    <row r="3101" spans="1:7" x14ac:dyDescent="0.4">
      <c r="A3101" t="s">
        <v>9844</v>
      </c>
      <c r="B3101" t="s">
        <v>42391</v>
      </c>
      <c r="C3101">
        <v>7</v>
      </c>
      <c r="D3101">
        <v>0</v>
      </c>
      <c r="E3101">
        <v>1</v>
      </c>
      <c r="F3101">
        <v>3</v>
      </c>
      <c r="G3101">
        <v>3</v>
      </c>
    </row>
    <row r="3102" spans="1:7" x14ac:dyDescent="0.4">
      <c r="A3102" t="s">
        <v>9845</v>
      </c>
      <c r="B3102" t="s">
        <v>42393</v>
      </c>
      <c r="C3102">
        <v>0</v>
      </c>
      <c r="D3102">
        <v>0</v>
      </c>
      <c r="E3102">
        <v>0</v>
      </c>
      <c r="F3102">
        <v>0</v>
      </c>
      <c r="G3102">
        <v>0</v>
      </c>
    </row>
    <row r="3103" spans="1:7" x14ac:dyDescent="0.4">
      <c r="A3103" t="s">
        <v>9846</v>
      </c>
      <c r="B3103" t="s">
        <v>42391</v>
      </c>
      <c r="C3103">
        <v>292</v>
      </c>
      <c r="D3103">
        <v>27</v>
      </c>
      <c r="E3103">
        <v>53</v>
      </c>
      <c r="F3103">
        <v>79</v>
      </c>
      <c r="G3103">
        <v>152</v>
      </c>
    </row>
    <row r="3104" spans="1:7" x14ac:dyDescent="0.4">
      <c r="A3104" t="s">
        <v>9847</v>
      </c>
      <c r="B3104" t="s">
        <v>42390</v>
      </c>
      <c r="C3104">
        <v>0</v>
      </c>
      <c r="D3104">
        <v>0</v>
      </c>
      <c r="E3104">
        <v>0</v>
      </c>
      <c r="F3104">
        <v>0</v>
      </c>
      <c r="G3104">
        <v>0</v>
      </c>
    </row>
    <row r="3105" spans="1:7" x14ac:dyDescent="0.4">
      <c r="A3105" t="s">
        <v>9848</v>
      </c>
      <c r="B3105" t="s">
        <v>42392</v>
      </c>
      <c r="C3105">
        <v>18</v>
      </c>
      <c r="D3105">
        <v>0</v>
      </c>
      <c r="E3105">
        <v>2</v>
      </c>
      <c r="F3105">
        <v>7</v>
      </c>
      <c r="G3105">
        <v>10</v>
      </c>
    </row>
    <row r="3106" spans="1:7" x14ac:dyDescent="0.4">
      <c r="A3106" t="s">
        <v>9849</v>
      </c>
      <c r="B3106" t="s">
        <v>42394</v>
      </c>
      <c r="C3106">
        <v>5</v>
      </c>
      <c r="D3106">
        <v>5</v>
      </c>
      <c r="E3106">
        <v>4</v>
      </c>
      <c r="F3106">
        <v>2</v>
      </c>
      <c r="G3106">
        <v>4</v>
      </c>
    </row>
    <row r="3107" spans="1:7" x14ac:dyDescent="0.4">
      <c r="A3107" t="s">
        <v>9850</v>
      </c>
      <c r="B3107" t="s">
        <v>42390</v>
      </c>
      <c r="C3107">
        <v>15</v>
      </c>
      <c r="D3107">
        <v>3</v>
      </c>
      <c r="E3107">
        <v>0</v>
      </c>
      <c r="F3107">
        <v>1</v>
      </c>
      <c r="G3107">
        <v>2</v>
      </c>
    </row>
    <row r="3108" spans="1:7" x14ac:dyDescent="0.4">
      <c r="A3108" t="s">
        <v>9851</v>
      </c>
      <c r="B3108" t="s">
        <v>42392</v>
      </c>
      <c r="C3108">
        <v>24</v>
      </c>
      <c r="D3108">
        <v>1</v>
      </c>
      <c r="E3108">
        <v>0</v>
      </c>
      <c r="F3108">
        <v>2</v>
      </c>
      <c r="G3108">
        <v>2</v>
      </c>
    </row>
    <row r="3109" spans="1:7" x14ac:dyDescent="0.4">
      <c r="A3109" t="s">
        <v>9852</v>
      </c>
      <c r="B3109" t="s">
        <v>42394</v>
      </c>
      <c r="C3109">
        <v>6</v>
      </c>
      <c r="D3109">
        <v>0</v>
      </c>
      <c r="E3109">
        <v>0</v>
      </c>
      <c r="F3109">
        <v>0</v>
      </c>
      <c r="G3109">
        <v>1</v>
      </c>
    </row>
    <row r="3110" spans="1:7" x14ac:dyDescent="0.4">
      <c r="A3110" t="s">
        <v>9853</v>
      </c>
      <c r="B3110" t="s">
        <v>42394</v>
      </c>
      <c r="C3110">
        <v>439</v>
      </c>
      <c r="D3110">
        <v>35</v>
      </c>
      <c r="E3110">
        <v>75</v>
      </c>
      <c r="F3110">
        <v>80</v>
      </c>
      <c r="G3110">
        <v>141</v>
      </c>
    </row>
    <row r="3111" spans="1:7" x14ac:dyDescent="0.4">
      <c r="A3111" t="s">
        <v>9854</v>
      </c>
      <c r="B3111" t="s">
        <v>42392</v>
      </c>
      <c r="C3111">
        <v>0</v>
      </c>
      <c r="D3111">
        <v>0</v>
      </c>
      <c r="E3111">
        <v>0</v>
      </c>
      <c r="F3111">
        <v>0</v>
      </c>
      <c r="G3111">
        <v>0</v>
      </c>
    </row>
    <row r="3112" spans="1:7" x14ac:dyDescent="0.4">
      <c r="A3112" t="s">
        <v>9855</v>
      </c>
      <c r="B3112" t="s">
        <v>42391</v>
      </c>
      <c r="C3112">
        <v>6</v>
      </c>
      <c r="D3112">
        <v>1</v>
      </c>
      <c r="E3112">
        <v>0</v>
      </c>
      <c r="F3112">
        <v>2</v>
      </c>
      <c r="G3112">
        <v>5</v>
      </c>
    </row>
    <row r="3113" spans="1:7" x14ac:dyDescent="0.4">
      <c r="A3113" t="s">
        <v>9856</v>
      </c>
      <c r="B3113" t="s">
        <v>42391</v>
      </c>
      <c r="C3113">
        <v>9</v>
      </c>
      <c r="D3113">
        <v>5</v>
      </c>
      <c r="E3113">
        <v>5</v>
      </c>
      <c r="F3113">
        <v>1</v>
      </c>
      <c r="G3113">
        <v>12</v>
      </c>
    </row>
    <row r="3114" spans="1:7" x14ac:dyDescent="0.4">
      <c r="A3114" t="s">
        <v>9857</v>
      </c>
      <c r="B3114" t="s">
        <v>42391</v>
      </c>
      <c r="C3114">
        <v>127</v>
      </c>
      <c r="D3114">
        <v>10</v>
      </c>
      <c r="E3114">
        <v>27</v>
      </c>
      <c r="F3114">
        <v>24</v>
      </c>
      <c r="G3114">
        <v>54</v>
      </c>
    </row>
    <row r="3115" spans="1:7" x14ac:dyDescent="0.4">
      <c r="A3115" t="s">
        <v>9858</v>
      </c>
      <c r="B3115" t="s">
        <v>42394</v>
      </c>
      <c r="C3115">
        <v>272</v>
      </c>
      <c r="D3115">
        <v>44</v>
      </c>
      <c r="E3115">
        <v>72</v>
      </c>
      <c r="F3115">
        <v>85</v>
      </c>
      <c r="G3115">
        <v>133</v>
      </c>
    </row>
    <row r="3116" spans="1:7" x14ac:dyDescent="0.4">
      <c r="A3116" t="s">
        <v>9859</v>
      </c>
      <c r="B3116" t="s">
        <v>42391</v>
      </c>
      <c r="C3116">
        <v>0</v>
      </c>
      <c r="D3116">
        <v>0</v>
      </c>
      <c r="E3116">
        <v>0</v>
      </c>
      <c r="F3116">
        <v>0</v>
      </c>
      <c r="G3116">
        <v>0</v>
      </c>
    </row>
    <row r="3117" spans="1:7" x14ac:dyDescent="0.4">
      <c r="A3117" t="s">
        <v>9860</v>
      </c>
      <c r="B3117" t="s">
        <v>42392</v>
      </c>
      <c r="C3117">
        <v>347</v>
      </c>
      <c r="D3117">
        <v>32</v>
      </c>
      <c r="E3117">
        <v>76</v>
      </c>
      <c r="F3117">
        <v>97</v>
      </c>
      <c r="G3117">
        <v>173</v>
      </c>
    </row>
    <row r="3118" spans="1:7" x14ac:dyDescent="0.4">
      <c r="A3118" t="s">
        <v>9861</v>
      </c>
      <c r="B3118" t="s">
        <v>42392</v>
      </c>
      <c r="C3118">
        <v>47</v>
      </c>
      <c r="D3118">
        <v>6</v>
      </c>
      <c r="E3118">
        <v>12</v>
      </c>
      <c r="F3118">
        <v>16</v>
      </c>
      <c r="G3118">
        <v>20</v>
      </c>
    </row>
    <row r="3119" spans="1:7" x14ac:dyDescent="0.4">
      <c r="A3119" t="s">
        <v>9862</v>
      </c>
      <c r="B3119" t="s">
        <v>42393</v>
      </c>
      <c r="C3119">
        <v>45</v>
      </c>
      <c r="D3119">
        <v>1</v>
      </c>
      <c r="E3119">
        <v>9</v>
      </c>
      <c r="F3119">
        <v>12</v>
      </c>
      <c r="G3119">
        <v>11</v>
      </c>
    </row>
    <row r="3120" spans="1:7" x14ac:dyDescent="0.4">
      <c r="A3120" t="s">
        <v>9863</v>
      </c>
      <c r="B3120" t="s">
        <v>123</v>
      </c>
      <c r="C3120">
        <v>0</v>
      </c>
      <c r="D3120">
        <v>0</v>
      </c>
      <c r="E3120">
        <v>0</v>
      </c>
      <c r="F3120">
        <v>0</v>
      </c>
      <c r="G3120">
        <v>0</v>
      </c>
    </row>
    <row r="3121" spans="1:7" x14ac:dyDescent="0.4">
      <c r="A3121" t="s">
        <v>9864</v>
      </c>
      <c r="B3121" t="s">
        <v>42390</v>
      </c>
      <c r="C3121">
        <v>10</v>
      </c>
      <c r="D3121">
        <v>0</v>
      </c>
      <c r="E3121">
        <v>3</v>
      </c>
      <c r="F3121">
        <v>1</v>
      </c>
      <c r="G3121">
        <v>6</v>
      </c>
    </row>
    <row r="3122" spans="1:7" x14ac:dyDescent="0.4">
      <c r="A3122" t="s">
        <v>9865</v>
      </c>
      <c r="B3122" t="s">
        <v>42391</v>
      </c>
      <c r="C3122">
        <v>60</v>
      </c>
      <c r="D3122">
        <v>2</v>
      </c>
      <c r="E3122">
        <v>14</v>
      </c>
      <c r="F3122">
        <v>14</v>
      </c>
      <c r="G3122">
        <v>38</v>
      </c>
    </row>
    <row r="3123" spans="1:7" x14ac:dyDescent="0.4">
      <c r="A3123" t="s">
        <v>9866</v>
      </c>
      <c r="B3123" t="s">
        <v>42393</v>
      </c>
      <c r="C3123">
        <v>80</v>
      </c>
      <c r="D3123">
        <v>8</v>
      </c>
      <c r="E3123">
        <v>12</v>
      </c>
      <c r="F3123">
        <v>16</v>
      </c>
      <c r="G3123">
        <v>35</v>
      </c>
    </row>
    <row r="3124" spans="1:7" x14ac:dyDescent="0.4">
      <c r="A3124" t="s">
        <v>9867</v>
      </c>
      <c r="B3124" t="s">
        <v>42394</v>
      </c>
      <c r="C3124">
        <v>3</v>
      </c>
      <c r="D3124">
        <v>0</v>
      </c>
      <c r="E3124">
        <v>1</v>
      </c>
      <c r="F3124">
        <v>0</v>
      </c>
      <c r="G3124">
        <v>0</v>
      </c>
    </row>
    <row r="3125" spans="1:7" x14ac:dyDescent="0.4">
      <c r="A3125" t="s">
        <v>9868</v>
      </c>
      <c r="B3125" t="s">
        <v>42390</v>
      </c>
      <c r="C3125">
        <v>68</v>
      </c>
      <c r="D3125">
        <v>10</v>
      </c>
      <c r="E3125">
        <v>20</v>
      </c>
      <c r="F3125">
        <v>12</v>
      </c>
      <c r="G3125">
        <v>29</v>
      </c>
    </row>
    <row r="3126" spans="1:7" x14ac:dyDescent="0.4">
      <c r="A3126" t="s">
        <v>9869</v>
      </c>
      <c r="B3126" t="s">
        <v>42394</v>
      </c>
      <c r="C3126">
        <v>33</v>
      </c>
      <c r="D3126">
        <v>22</v>
      </c>
      <c r="E3126">
        <v>8</v>
      </c>
      <c r="F3126">
        <v>8</v>
      </c>
      <c r="G3126">
        <v>20</v>
      </c>
    </row>
    <row r="3127" spans="1:7" x14ac:dyDescent="0.4">
      <c r="A3127" t="s">
        <v>9870</v>
      </c>
      <c r="B3127" t="s">
        <v>81</v>
      </c>
      <c r="C3127">
        <v>13</v>
      </c>
      <c r="D3127">
        <v>0</v>
      </c>
      <c r="E3127">
        <v>4</v>
      </c>
      <c r="F3127">
        <v>1</v>
      </c>
      <c r="G3127">
        <v>1</v>
      </c>
    </row>
    <row r="3128" spans="1:7" x14ac:dyDescent="0.4">
      <c r="A3128" t="s">
        <v>9871</v>
      </c>
      <c r="B3128" t="s">
        <v>42391</v>
      </c>
      <c r="C3128">
        <v>483</v>
      </c>
      <c r="D3128">
        <v>50</v>
      </c>
      <c r="E3128">
        <v>56</v>
      </c>
      <c r="F3128">
        <v>92</v>
      </c>
      <c r="G3128">
        <v>170</v>
      </c>
    </row>
    <row r="3129" spans="1:7" x14ac:dyDescent="0.4">
      <c r="A3129" t="s">
        <v>9872</v>
      </c>
      <c r="B3129" t="s">
        <v>42392</v>
      </c>
      <c r="C3129">
        <v>273</v>
      </c>
      <c r="D3129">
        <v>27</v>
      </c>
      <c r="E3129">
        <v>57</v>
      </c>
      <c r="F3129">
        <v>78</v>
      </c>
      <c r="G3129">
        <v>159</v>
      </c>
    </row>
    <row r="3130" spans="1:7" x14ac:dyDescent="0.4">
      <c r="A3130" t="s">
        <v>9873</v>
      </c>
      <c r="B3130" t="s">
        <v>81</v>
      </c>
      <c r="C3130">
        <v>859</v>
      </c>
      <c r="D3130">
        <v>86</v>
      </c>
      <c r="E3130">
        <v>152</v>
      </c>
      <c r="F3130">
        <v>182</v>
      </c>
      <c r="G3130">
        <v>321</v>
      </c>
    </row>
    <row r="3131" spans="1:7" x14ac:dyDescent="0.4">
      <c r="A3131" t="s">
        <v>9874</v>
      </c>
      <c r="B3131" t="s">
        <v>42390</v>
      </c>
      <c r="C3131">
        <v>0</v>
      </c>
      <c r="D3131">
        <v>0</v>
      </c>
      <c r="E3131">
        <v>0</v>
      </c>
      <c r="F3131">
        <v>0</v>
      </c>
      <c r="G3131">
        <v>0</v>
      </c>
    </row>
    <row r="3132" spans="1:7" x14ac:dyDescent="0.4">
      <c r="A3132" t="s">
        <v>9875</v>
      </c>
      <c r="B3132" t="s">
        <v>42393</v>
      </c>
      <c r="C3132">
        <v>50</v>
      </c>
      <c r="D3132">
        <v>6</v>
      </c>
      <c r="E3132">
        <v>16</v>
      </c>
      <c r="F3132">
        <v>15</v>
      </c>
      <c r="G3132">
        <v>20</v>
      </c>
    </row>
    <row r="3133" spans="1:7" x14ac:dyDescent="0.4">
      <c r="A3133" t="s">
        <v>9876</v>
      </c>
      <c r="B3133" t="s">
        <v>42392</v>
      </c>
      <c r="C3133">
        <v>170</v>
      </c>
      <c r="D3133">
        <v>35</v>
      </c>
      <c r="E3133">
        <v>29</v>
      </c>
      <c r="F3133">
        <v>47</v>
      </c>
      <c r="G3133">
        <v>81</v>
      </c>
    </row>
    <row r="3134" spans="1:7" x14ac:dyDescent="0.4">
      <c r="A3134" t="s">
        <v>9877</v>
      </c>
      <c r="B3134" t="s">
        <v>42392</v>
      </c>
      <c r="C3134">
        <v>1</v>
      </c>
      <c r="D3134">
        <v>1</v>
      </c>
      <c r="E3134">
        <v>0</v>
      </c>
      <c r="F3134">
        <v>1</v>
      </c>
      <c r="G3134">
        <v>1</v>
      </c>
    </row>
    <row r="3135" spans="1:7" x14ac:dyDescent="0.4">
      <c r="A3135" t="s">
        <v>9878</v>
      </c>
      <c r="B3135" t="s">
        <v>42390</v>
      </c>
      <c r="C3135">
        <v>35</v>
      </c>
      <c r="D3135">
        <v>3</v>
      </c>
      <c r="E3135">
        <v>9</v>
      </c>
      <c r="F3135">
        <v>2</v>
      </c>
      <c r="G3135">
        <v>5</v>
      </c>
    </row>
    <row r="3136" spans="1:7" x14ac:dyDescent="0.4">
      <c r="A3136" t="s">
        <v>9879</v>
      </c>
      <c r="B3136" t="s">
        <v>42392</v>
      </c>
      <c r="C3136">
        <v>1</v>
      </c>
      <c r="D3136">
        <v>1</v>
      </c>
      <c r="E3136">
        <v>0</v>
      </c>
      <c r="F3136">
        <v>1</v>
      </c>
      <c r="G3136">
        <v>6</v>
      </c>
    </row>
    <row r="3137" spans="1:7" x14ac:dyDescent="0.4">
      <c r="A3137" t="s">
        <v>9880</v>
      </c>
      <c r="B3137" t="s">
        <v>42391</v>
      </c>
      <c r="C3137">
        <v>3</v>
      </c>
      <c r="D3137">
        <v>0</v>
      </c>
      <c r="E3137">
        <v>2</v>
      </c>
      <c r="F3137">
        <v>0</v>
      </c>
      <c r="G3137">
        <v>2</v>
      </c>
    </row>
    <row r="3138" spans="1:7" x14ac:dyDescent="0.4">
      <c r="A3138" t="s">
        <v>9881</v>
      </c>
      <c r="B3138" t="s">
        <v>42391</v>
      </c>
      <c r="C3138">
        <v>5</v>
      </c>
      <c r="D3138">
        <v>1</v>
      </c>
      <c r="E3138">
        <v>0</v>
      </c>
      <c r="F3138">
        <v>0</v>
      </c>
      <c r="G3138">
        <v>2</v>
      </c>
    </row>
    <row r="3139" spans="1:7" x14ac:dyDescent="0.4">
      <c r="A3139" t="s">
        <v>9882</v>
      </c>
      <c r="B3139" t="s">
        <v>42393</v>
      </c>
      <c r="C3139">
        <v>4</v>
      </c>
      <c r="D3139">
        <v>1</v>
      </c>
      <c r="E3139">
        <v>1</v>
      </c>
      <c r="F3139">
        <v>3</v>
      </c>
      <c r="G3139">
        <v>3</v>
      </c>
    </row>
    <row r="3140" spans="1:7" x14ac:dyDescent="0.4">
      <c r="A3140" t="s">
        <v>9883</v>
      </c>
      <c r="B3140" t="s">
        <v>42393</v>
      </c>
      <c r="C3140">
        <v>0</v>
      </c>
      <c r="D3140">
        <v>0</v>
      </c>
      <c r="E3140">
        <v>0</v>
      </c>
      <c r="F3140">
        <v>0</v>
      </c>
      <c r="G3140">
        <v>0</v>
      </c>
    </row>
    <row r="3141" spans="1:7" x14ac:dyDescent="0.4">
      <c r="A3141" t="s">
        <v>9884</v>
      </c>
      <c r="B3141" t="s">
        <v>42390</v>
      </c>
      <c r="C3141">
        <v>0</v>
      </c>
      <c r="D3141">
        <v>0</v>
      </c>
      <c r="E3141">
        <v>0</v>
      </c>
      <c r="F3141">
        <v>0</v>
      </c>
      <c r="G3141">
        <v>1</v>
      </c>
    </row>
    <row r="3142" spans="1:7" x14ac:dyDescent="0.4">
      <c r="A3142" t="s">
        <v>9885</v>
      </c>
      <c r="B3142" t="s">
        <v>42393</v>
      </c>
      <c r="C3142">
        <v>127</v>
      </c>
      <c r="D3142">
        <v>6</v>
      </c>
      <c r="E3142">
        <v>30</v>
      </c>
      <c r="F3142">
        <v>24</v>
      </c>
      <c r="G3142">
        <v>45</v>
      </c>
    </row>
    <row r="3143" spans="1:7" x14ac:dyDescent="0.4">
      <c r="A3143" t="s">
        <v>9886</v>
      </c>
      <c r="B3143" t="s">
        <v>42392</v>
      </c>
      <c r="C3143">
        <v>100</v>
      </c>
      <c r="D3143">
        <v>7</v>
      </c>
      <c r="E3143">
        <v>23</v>
      </c>
      <c r="F3143">
        <v>16</v>
      </c>
      <c r="G3143">
        <v>57</v>
      </c>
    </row>
    <row r="3144" spans="1:7" x14ac:dyDescent="0.4">
      <c r="A3144" t="s">
        <v>9887</v>
      </c>
      <c r="B3144" t="s">
        <v>42391</v>
      </c>
      <c r="C3144">
        <v>16</v>
      </c>
      <c r="D3144">
        <v>1</v>
      </c>
      <c r="E3144">
        <v>4</v>
      </c>
      <c r="F3144">
        <v>2</v>
      </c>
      <c r="G3144">
        <v>8</v>
      </c>
    </row>
    <row r="3145" spans="1:7" x14ac:dyDescent="0.4">
      <c r="A3145" t="s">
        <v>9888</v>
      </c>
      <c r="B3145" t="s">
        <v>42394</v>
      </c>
      <c r="C3145">
        <v>4</v>
      </c>
      <c r="D3145">
        <v>0</v>
      </c>
      <c r="E3145">
        <v>0</v>
      </c>
      <c r="F3145">
        <v>1</v>
      </c>
      <c r="G3145">
        <v>1</v>
      </c>
    </row>
    <row r="3146" spans="1:7" x14ac:dyDescent="0.4">
      <c r="A3146" t="s">
        <v>9889</v>
      </c>
      <c r="B3146" t="s">
        <v>42394</v>
      </c>
      <c r="C3146">
        <v>35</v>
      </c>
      <c r="D3146">
        <v>0</v>
      </c>
      <c r="E3146">
        <v>5</v>
      </c>
      <c r="F3146">
        <v>3</v>
      </c>
      <c r="G3146">
        <v>8</v>
      </c>
    </row>
    <row r="3147" spans="1:7" x14ac:dyDescent="0.4">
      <c r="A3147" t="s">
        <v>9890</v>
      </c>
      <c r="B3147" t="s">
        <v>42391</v>
      </c>
      <c r="C3147">
        <v>16</v>
      </c>
      <c r="D3147">
        <v>0</v>
      </c>
      <c r="E3147">
        <v>3</v>
      </c>
      <c r="F3147">
        <v>5</v>
      </c>
      <c r="G3147">
        <v>8</v>
      </c>
    </row>
    <row r="3148" spans="1:7" x14ac:dyDescent="0.4">
      <c r="A3148" t="s">
        <v>9891</v>
      </c>
      <c r="B3148" t="s">
        <v>81</v>
      </c>
      <c r="C3148">
        <v>187</v>
      </c>
      <c r="D3148">
        <v>23</v>
      </c>
      <c r="E3148">
        <v>33</v>
      </c>
      <c r="F3148">
        <v>28</v>
      </c>
      <c r="G3148">
        <v>71</v>
      </c>
    </row>
    <row r="3149" spans="1:7" x14ac:dyDescent="0.4">
      <c r="A3149" t="s">
        <v>9892</v>
      </c>
      <c r="B3149" t="s">
        <v>42393</v>
      </c>
      <c r="C3149">
        <v>143</v>
      </c>
      <c r="D3149">
        <v>10</v>
      </c>
      <c r="E3149">
        <v>20</v>
      </c>
      <c r="F3149">
        <v>19</v>
      </c>
      <c r="G3149">
        <v>40</v>
      </c>
    </row>
    <row r="3150" spans="1:7" x14ac:dyDescent="0.4">
      <c r="A3150" t="s">
        <v>9893</v>
      </c>
      <c r="B3150" t="s">
        <v>42393</v>
      </c>
      <c r="C3150">
        <v>35</v>
      </c>
      <c r="D3150">
        <v>4</v>
      </c>
      <c r="E3150">
        <v>2</v>
      </c>
      <c r="F3150">
        <v>5</v>
      </c>
      <c r="G3150">
        <v>18</v>
      </c>
    </row>
    <row r="3151" spans="1:7" x14ac:dyDescent="0.4">
      <c r="A3151" t="s">
        <v>9894</v>
      </c>
      <c r="B3151" t="s">
        <v>42394</v>
      </c>
      <c r="C3151">
        <v>6</v>
      </c>
      <c r="D3151">
        <v>2</v>
      </c>
      <c r="E3151">
        <v>2</v>
      </c>
      <c r="F3151">
        <v>1</v>
      </c>
      <c r="G3151">
        <v>5</v>
      </c>
    </row>
    <row r="3152" spans="1:7" x14ac:dyDescent="0.4">
      <c r="A3152" t="s">
        <v>9895</v>
      </c>
      <c r="B3152" t="s">
        <v>42391</v>
      </c>
      <c r="C3152">
        <v>25</v>
      </c>
      <c r="D3152">
        <v>2</v>
      </c>
      <c r="E3152">
        <v>7</v>
      </c>
      <c r="F3152">
        <v>10</v>
      </c>
      <c r="G3152">
        <v>10</v>
      </c>
    </row>
    <row r="3153" spans="1:7" x14ac:dyDescent="0.4">
      <c r="A3153" t="s">
        <v>9896</v>
      </c>
      <c r="B3153" t="s">
        <v>42392</v>
      </c>
      <c r="C3153">
        <v>6</v>
      </c>
      <c r="D3153">
        <v>0</v>
      </c>
      <c r="E3153">
        <v>1</v>
      </c>
      <c r="F3153">
        <v>3</v>
      </c>
      <c r="G3153">
        <v>2</v>
      </c>
    </row>
    <row r="3154" spans="1:7" x14ac:dyDescent="0.4">
      <c r="A3154" t="s">
        <v>9897</v>
      </c>
      <c r="B3154" t="s">
        <v>42394</v>
      </c>
      <c r="C3154">
        <v>1</v>
      </c>
      <c r="D3154">
        <v>0</v>
      </c>
      <c r="E3154">
        <v>0</v>
      </c>
      <c r="F3154">
        <v>0</v>
      </c>
      <c r="G3154">
        <v>2</v>
      </c>
    </row>
    <row r="3155" spans="1:7" x14ac:dyDescent="0.4">
      <c r="A3155" t="s">
        <v>9898</v>
      </c>
      <c r="B3155" t="s">
        <v>42394</v>
      </c>
      <c r="C3155">
        <v>2</v>
      </c>
      <c r="D3155">
        <v>0</v>
      </c>
      <c r="E3155">
        <v>0</v>
      </c>
      <c r="F3155">
        <v>0</v>
      </c>
      <c r="G3155">
        <v>0</v>
      </c>
    </row>
    <row r="3156" spans="1:7" x14ac:dyDescent="0.4">
      <c r="A3156" t="s">
        <v>9899</v>
      </c>
      <c r="B3156" t="s">
        <v>42392</v>
      </c>
      <c r="C3156">
        <v>41</v>
      </c>
      <c r="D3156">
        <v>1</v>
      </c>
      <c r="E3156">
        <v>3</v>
      </c>
      <c r="F3156">
        <v>5</v>
      </c>
      <c r="G3156">
        <v>4</v>
      </c>
    </row>
    <row r="3157" spans="1:7" x14ac:dyDescent="0.4">
      <c r="A3157" t="s">
        <v>9900</v>
      </c>
      <c r="B3157" t="s">
        <v>42393</v>
      </c>
      <c r="C3157">
        <v>0</v>
      </c>
      <c r="D3157">
        <v>0</v>
      </c>
      <c r="E3157">
        <v>0</v>
      </c>
      <c r="F3157">
        <v>0</v>
      </c>
      <c r="G3157">
        <v>0</v>
      </c>
    </row>
    <row r="3158" spans="1:7" x14ac:dyDescent="0.4">
      <c r="A3158" t="s">
        <v>9901</v>
      </c>
      <c r="B3158" t="s">
        <v>42391</v>
      </c>
      <c r="C3158">
        <v>85</v>
      </c>
      <c r="D3158">
        <v>1</v>
      </c>
      <c r="E3158">
        <v>11</v>
      </c>
      <c r="F3158">
        <v>16</v>
      </c>
      <c r="G3158">
        <v>36</v>
      </c>
    </row>
    <row r="3159" spans="1:7" x14ac:dyDescent="0.4">
      <c r="A3159" t="s">
        <v>9902</v>
      </c>
      <c r="B3159" t="s">
        <v>42393</v>
      </c>
      <c r="C3159">
        <v>229</v>
      </c>
      <c r="D3159">
        <v>17</v>
      </c>
      <c r="E3159">
        <v>37</v>
      </c>
      <c r="F3159">
        <v>61</v>
      </c>
      <c r="G3159">
        <v>94</v>
      </c>
    </row>
    <row r="3160" spans="1:7" x14ac:dyDescent="0.4">
      <c r="A3160" t="s">
        <v>9903</v>
      </c>
      <c r="B3160" t="s">
        <v>42394</v>
      </c>
      <c r="C3160">
        <v>2</v>
      </c>
      <c r="D3160">
        <v>0</v>
      </c>
      <c r="E3160">
        <v>0</v>
      </c>
      <c r="F3160">
        <v>0</v>
      </c>
      <c r="G3160">
        <v>0</v>
      </c>
    </row>
    <row r="3161" spans="1:7" x14ac:dyDescent="0.4">
      <c r="A3161" t="s">
        <v>9904</v>
      </c>
      <c r="B3161" t="s">
        <v>42390</v>
      </c>
      <c r="C3161">
        <v>18</v>
      </c>
      <c r="D3161">
        <v>3</v>
      </c>
      <c r="E3161">
        <v>10</v>
      </c>
      <c r="F3161">
        <v>9</v>
      </c>
      <c r="G3161">
        <v>9</v>
      </c>
    </row>
    <row r="3162" spans="1:7" x14ac:dyDescent="0.4">
      <c r="A3162" t="s">
        <v>9905</v>
      </c>
      <c r="B3162" t="s">
        <v>42393</v>
      </c>
      <c r="C3162">
        <v>43</v>
      </c>
      <c r="D3162">
        <v>4</v>
      </c>
      <c r="E3162">
        <v>8</v>
      </c>
      <c r="F3162">
        <v>14</v>
      </c>
      <c r="G3162">
        <v>24</v>
      </c>
    </row>
    <row r="3163" spans="1:7" x14ac:dyDescent="0.4">
      <c r="A3163" t="s">
        <v>9906</v>
      </c>
      <c r="B3163" t="s">
        <v>42392</v>
      </c>
      <c r="C3163">
        <v>46</v>
      </c>
      <c r="D3163">
        <v>0</v>
      </c>
      <c r="E3163">
        <v>4</v>
      </c>
      <c r="F3163">
        <v>11</v>
      </c>
      <c r="G3163">
        <v>16</v>
      </c>
    </row>
    <row r="3164" spans="1:7" x14ac:dyDescent="0.4">
      <c r="A3164" t="s">
        <v>9907</v>
      </c>
      <c r="B3164" t="s">
        <v>42393</v>
      </c>
      <c r="C3164">
        <v>41</v>
      </c>
      <c r="D3164">
        <v>22</v>
      </c>
      <c r="E3164">
        <v>10</v>
      </c>
      <c r="F3164">
        <v>9</v>
      </c>
      <c r="G3164">
        <v>9</v>
      </c>
    </row>
    <row r="3165" spans="1:7" x14ac:dyDescent="0.4">
      <c r="A3165" t="s">
        <v>9908</v>
      </c>
      <c r="B3165" t="s">
        <v>42391</v>
      </c>
      <c r="C3165">
        <v>38</v>
      </c>
      <c r="D3165">
        <v>11</v>
      </c>
      <c r="E3165">
        <v>5</v>
      </c>
      <c r="F3165">
        <v>9</v>
      </c>
      <c r="G3165">
        <v>30</v>
      </c>
    </row>
    <row r="3166" spans="1:7" x14ac:dyDescent="0.4">
      <c r="A3166" t="s">
        <v>9909</v>
      </c>
      <c r="B3166" t="s">
        <v>42390</v>
      </c>
      <c r="C3166">
        <v>5</v>
      </c>
      <c r="D3166">
        <v>1</v>
      </c>
      <c r="E3166">
        <v>1</v>
      </c>
      <c r="F3166">
        <v>2</v>
      </c>
      <c r="G3166">
        <v>0</v>
      </c>
    </row>
    <row r="3167" spans="1:7" x14ac:dyDescent="0.4">
      <c r="A3167" t="s">
        <v>9910</v>
      </c>
      <c r="B3167" t="s">
        <v>42393</v>
      </c>
      <c r="C3167">
        <v>42</v>
      </c>
      <c r="D3167">
        <v>16</v>
      </c>
      <c r="E3167">
        <v>11</v>
      </c>
      <c r="F3167">
        <v>7</v>
      </c>
      <c r="G3167">
        <v>13</v>
      </c>
    </row>
    <row r="3168" spans="1:7" x14ac:dyDescent="0.4">
      <c r="A3168" t="s">
        <v>9911</v>
      </c>
      <c r="B3168" t="s">
        <v>42391</v>
      </c>
      <c r="C3168">
        <v>29</v>
      </c>
      <c r="D3168">
        <v>6</v>
      </c>
      <c r="E3168">
        <v>9</v>
      </c>
      <c r="F3168">
        <v>6</v>
      </c>
      <c r="G3168">
        <v>18</v>
      </c>
    </row>
    <row r="3169" spans="1:7" x14ac:dyDescent="0.4">
      <c r="A3169" t="s">
        <v>9912</v>
      </c>
      <c r="B3169" t="s">
        <v>42392</v>
      </c>
      <c r="C3169">
        <v>7</v>
      </c>
      <c r="D3169">
        <v>2</v>
      </c>
      <c r="E3169">
        <v>3</v>
      </c>
      <c r="F3169">
        <v>2</v>
      </c>
      <c r="G3169">
        <v>5</v>
      </c>
    </row>
    <row r="3170" spans="1:7" x14ac:dyDescent="0.4">
      <c r="A3170" t="s">
        <v>9913</v>
      </c>
      <c r="B3170" t="s">
        <v>42390</v>
      </c>
      <c r="C3170">
        <v>165</v>
      </c>
      <c r="D3170">
        <v>8</v>
      </c>
      <c r="E3170">
        <v>39</v>
      </c>
      <c r="F3170">
        <v>40</v>
      </c>
      <c r="G3170">
        <v>72</v>
      </c>
    </row>
    <row r="3171" spans="1:7" x14ac:dyDescent="0.4">
      <c r="A3171" t="s">
        <v>9914</v>
      </c>
      <c r="B3171" t="s">
        <v>42392</v>
      </c>
      <c r="C3171">
        <v>510</v>
      </c>
      <c r="D3171">
        <v>29</v>
      </c>
      <c r="E3171">
        <v>50</v>
      </c>
      <c r="F3171">
        <v>74</v>
      </c>
      <c r="G3171">
        <v>112</v>
      </c>
    </row>
    <row r="3172" spans="1:7" x14ac:dyDescent="0.4">
      <c r="A3172" t="s">
        <v>9915</v>
      </c>
      <c r="B3172" t="s">
        <v>42391</v>
      </c>
      <c r="C3172">
        <v>171</v>
      </c>
      <c r="D3172">
        <v>7</v>
      </c>
      <c r="E3172">
        <v>30</v>
      </c>
      <c r="F3172">
        <v>28</v>
      </c>
      <c r="G3172">
        <v>65</v>
      </c>
    </row>
    <row r="3173" spans="1:7" x14ac:dyDescent="0.4">
      <c r="A3173" t="s">
        <v>9916</v>
      </c>
      <c r="B3173" t="s">
        <v>42391</v>
      </c>
      <c r="C3173">
        <v>1</v>
      </c>
      <c r="D3173">
        <v>0</v>
      </c>
      <c r="E3173">
        <v>1</v>
      </c>
      <c r="F3173">
        <v>0</v>
      </c>
      <c r="G3173">
        <v>0</v>
      </c>
    </row>
    <row r="3174" spans="1:7" x14ac:dyDescent="0.4">
      <c r="A3174" t="s">
        <v>9917</v>
      </c>
      <c r="B3174" t="s">
        <v>42392</v>
      </c>
      <c r="C3174">
        <v>57</v>
      </c>
      <c r="D3174">
        <v>3</v>
      </c>
      <c r="E3174">
        <v>9</v>
      </c>
      <c r="F3174">
        <v>16</v>
      </c>
      <c r="G3174">
        <v>27</v>
      </c>
    </row>
    <row r="3175" spans="1:7" x14ac:dyDescent="0.4">
      <c r="A3175" t="s">
        <v>9918</v>
      </c>
      <c r="B3175" t="s">
        <v>42392</v>
      </c>
      <c r="C3175">
        <v>12</v>
      </c>
      <c r="D3175">
        <v>2</v>
      </c>
      <c r="E3175">
        <v>1</v>
      </c>
      <c r="F3175">
        <v>4</v>
      </c>
      <c r="G3175">
        <v>4</v>
      </c>
    </row>
    <row r="3176" spans="1:7" x14ac:dyDescent="0.4">
      <c r="A3176" t="s">
        <v>9919</v>
      </c>
      <c r="B3176" t="s">
        <v>42392</v>
      </c>
      <c r="C3176">
        <v>13</v>
      </c>
      <c r="D3176">
        <v>2</v>
      </c>
      <c r="E3176">
        <v>6</v>
      </c>
      <c r="F3176">
        <v>5</v>
      </c>
      <c r="G3176">
        <v>14</v>
      </c>
    </row>
    <row r="3177" spans="1:7" x14ac:dyDescent="0.4">
      <c r="A3177" t="s">
        <v>9920</v>
      </c>
      <c r="B3177" t="s">
        <v>42392</v>
      </c>
      <c r="C3177">
        <v>43</v>
      </c>
      <c r="D3177">
        <v>7</v>
      </c>
      <c r="E3177">
        <v>18</v>
      </c>
      <c r="F3177">
        <v>16</v>
      </c>
      <c r="G3177">
        <v>21</v>
      </c>
    </row>
    <row r="3178" spans="1:7" x14ac:dyDescent="0.4">
      <c r="A3178" t="s">
        <v>9921</v>
      </c>
      <c r="B3178" t="s">
        <v>42390</v>
      </c>
      <c r="C3178">
        <v>1</v>
      </c>
      <c r="D3178">
        <v>0</v>
      </c>
      <c r="E3178">
        <v>0</v>
      </c>
      <c r="F3178">
        <v>0</v>
      </c>
      <c r="G3178">
        <v>0</v>
      </c>
    </row>
    <row r="3179" spans="1:7" x14ac:dyDescent="0.4">
      <c r="A3179" t="s">
        <v>9922</v>
      </c>
      <c r="B3179" t="s">
        <v>42392</v>
      </c>
      <c r="C3179">
        <v>7</v>
      </c>
      <c r="D3179">
        <v>0</v>
      </c>
      <c r="E3179">
        <v>2</v>
      </c>
      <c r="F3179">
        <v>0</v>
      </c>
      <c r="G3179">
        <v>3</v>
      </c>
    </row>
    <row r="3180" spans="1:7" x14ac:dyDescent="0.4">
      <c r="A3180" t="s">
        <v>9923</v>
      </c>
      <c r="B3180" t="s">
        <v>42393</v>
      </c>
      <c r="C3180">
        <v>90</v>
      </c>
      <c r="D3180">
        <v>11</v>
      </c>
      <c r="E3180">
        <v>19</v>
      </c>
      <c r="F3180">
        <v>29</v>
      </c>
      <c r="G3180">
        <v>38</v>
      </c>
    </row>
    <row r="3181" spans="1:7" x14ac:dyDescent="0.4">
      <c r="A3181" t="s">
        <v>9924</v>
      </c>
      <c r="B3181" t="s">
        <v>42390</v>
      </c>
      <c r="C3181">
        <v>1</v>
      </c>
      <c r="D3181">
        <v>0</v>
      </c>
      <c r="E3181">
        <v>0</v>
      </c>
      <c r="F3181">
        <v>0</v>
      </c>
      <c r="G3181">
        <v>0</v>
      </c>
    </row>
    <row r="3182" spans="1:7" x14ac:dyDescent="0.4">
      <c r="A3182" t="s">
        <v>9925</v>
      </c>
      <c r="B3182" t="s">
        <v>42394</v>
      </c>
      <c r="C3182">
        <v>6</v>
      </c>
      <c r="D3182">
        <v>0</v>
      </c>
      <c r="E3182">
        <v>0</v>
      </c>
      <c r="F3182">
        <v>1</v>
      </c>
      <c r="G3182">
        <v>4</v>
      </c>
    </row>
    <row r="3183" spans="1:7" x14ac:dyDescent="0.4">
      <c r="A3183" t="s">
        <v>9926</v>
      </c>
      <c r="B3183" t="s">
        <v>42391</v>
      </c>
      <c r="C3183">
        <v>4</v>
      </c>
      <c r="D3183">
        <v>0</v>
      </c>
      <c r="E3183">
        <v>0</v>
      </c>
      <c r="F3183">
        <v>1</v>
      </c>
      <c r="G3183">
        <v>0</v>
      </c>
    </row>
    <row r="3184" spans="1:7" x14ac:dyDescent="0.4">
      <c r="A3184" t="s">
        <v>9927</v>
      </c>
      <c r="B3184" t="s">
        <v>42392</v>
      </c>
      <c r="C3184">
        <v>25</v>
      </c>
      <c r="D3184">
        <v>14</v>
      </c>
      <c r="E3184">
        <v>6</v>
      </c>
      <c r="F3184">
        <v>6</v>
      </c>
      <c r="G3184">
        <v>13</v>
      </c>
    </row>
    <row r="3185" spans="1:7" x14ac:dyDescent="0.4">
      <c r="A3185" t="s">
        <v>9928</v>
      </c>
      <c r="B3185" t="s">
        <v>42390</v>
      </c>
      <c r="C3185">
        <v>54</v>
      </c>
      <c r="D3185">
        <v>8</v>
      </c>
      <c r="E3185">
        <v>9</v>
      </c>
      <c r="F3185">
        <v>14</v>
      </c>
      <c r="G3185">
        <v>25</v>
      </c>
    </row>
    <row r="3186" spans="1:7" x14ac:dyDescent="0.4">
      <c r="A3186" t="s">
        <v>9929</v>
      </c>
      <c r="B3186" t="s">
        <v>42390</v>
      </c>
      <c r="C3186">
        <v>24</v>
      </c>
      <c r="D3186">
        <v>4</v>
      </c>
      <c r="E3186">
        <v>16</v>
      </c>
      <c r="F3186">
        <v>8</v>
      </c>
      <c r="G3186">
        <v>18</v>
      </c>
    </row>
    <row r="3187" spans="1:7" x14ac:dyDescent="0.4">
      <c r="A3187" t="s">
        <v>9930</v>
      </c>
      <c r="B3187" t="s">
        <v>42393</v>
      </c>
      <c r="C3187">
        <v>44</v>
      </c>
      <c r="D3187">
        <v>2</v>
      </c>
      <c r="E3187">
        <v>7</v>
      </c>
      <c r="F3187">
        <v>10</v>
      </c>
      <c r="G3187">
        <v>18</v>
      </c>
    </row>
    <row r="3188" spans="1:7" x14ac:dyDescent="0.4">
      <c r="A3188" t="s">
        <v>9931</v>
      </c>
      <c r="B3188" t="s">
        <v>42392</v>
      </c>
      <c r="C3188">
        <v>92</v>
      </c>
      <c r="D3188">
        <v>7</v>
      </c>
      <c r="E3188">
        <v>14</v>
      </c>
      <c r="F3188">
        <v>21</v>
      </c>
      <c r="G3188">
        <v>50</v>
      </c>
    </row>
    <row r="3189" spans="1:7" x14ac:dyDescent="0.4">
      <c r="A3189" t="s">
        <v>9932</v>
      </c>
      <c r="B3189" t="s">
        <v>42394</v>
      </c>
      <c r="C3189">
        <v>6</v>
      </c>
      <c r="D3189">
        <v>0</v>
      </c>
      <c r="E3189">
        <v>1</v>
      </c>
      <c r="F3189">
        <v>2</v>
      </c>
      <c r="G3189">
        <v>5</v>
      </c>
    </row>
    <row r="3190" spans="1:7" x14ac:dyDescent="0.4">
      <c r="A3190" t="s">
        <v>9933</v>
      </c>
      <c r="B3190" t="s">
        <v>42390</v>
      </c>
      <c r="C3190">
        <v>38</v>
      </c>
      <c r="D3190">
        <v>2</v>
      </c>
      <c r="E3190">
        <v>14</v>
      </c>
      <c r="F3190">
        <v>11</v>
      </c>
      <c r="G3190">
        <v>28</v>
      </c>
    </row>
    <row r="3191" spans="1:7" x14ac:dyDescent="0.4">
      <c r="A3191" t="s">
        <v>9934</v>
      </c>
      <c r="B3191" t="s">
        <v>42392</v>
      </c>
      <c r="C3191">
        <v>83</v>
      </c>
      <c r="D3191">
        <v>4</v>
      </c>
      <c r="E3191">
        <v>10</v>
      </c>
      <c r="F3191">
        <v>15</v>
      </c>
      <c r="G3191">
        <v>25</v>
      </c>
    </row>
    <row r="3192" spans="1:7" x14ac:dyDescent="0.4">
      <c r="A3192" t="s">
        <v>9935</v>
      </c>
      <c r="B3192" t="s">
        <v>42393</v>
      </c>
      <c r="C3192">
        <v>41</v>
      </c>
      <c r="D3192">
        <v>3</v>
      </c>
      <c r="E3192">
        <v>6</v>
      </c>
      <c r="F3192">
        <v>13</v>
      </c>
      <c r="G3192">
        <v>8</v>
      </c>
    </row>
    <row r="3193" spans="1:7" x14ac:dyDescent="0.4">
      <c r="A3193" t="s">
        <v>9936</v>
      </c>
      <c r="B3193" t="s">
        <v>42392</v>
      </c>
      <c r="C3193">
        <v>103</v>
      </c>
      <c r="D3193">
        <v>29</v>
      </c>
      <c r="E3193">
        <v>13</v>
      </c>
      <c r="F3193">
        <v>28</v>
      </c>
      <c r="G3193">
        <v>46</v>
      </c>
    </row>
    <row r="3194" spans="1:7" x14ac:dyDescent="0.4">
      <c r="A3194" t="s">
        <v>9937</v>
      </c>
      <c r="B3194" t="s">
        <v>42392</v>
      </c>
      <c r="C3194">
        <v>1115</v>
      </c>
      <c r="D3194">
        <v>91</v>
      </c>
      <c r="E3194">
        <v>211</v>
      </c>
      <c r="F3194">
        <v>280</v>
      </c>
      <c r="G3194">
        <v>469</v>
      </c>
    </row>
    <row r="3195" spans="1:7" x14ac:dyDescent="0.4">
      <c r="A3195" t="s">
        <v>9938</v>
      </c>
      <c r="B3195" t="s">
        <v>42392</v>
      </c>
      <c r="C3195">
        <v>124</v>
      </c>
      <c r="D3195">
        <v>13</v>
      </c>
      <c r="E3195">
        <v>20</v>
      </c>
      <c r="F3195">
        <v>29</v>
      </c>
      <c r="G3195">
        <v>43</v>
      </c>
    </row>
    <row r="3196" spans="1:7" x14ac:dyDescent="0.4">
      <c r="A3196" t="s">
        <v>9939</v>
      </c>
      <c r="B3196" t="s">
        <v>42394</v>
      </c>
      <c r="C3196">
        <v>78</v>
      </c>
      <c r="D3196">
        <v>5</v>
      </c>
      <c r="E3196">
        <v>15</v>
      </c>
      <c r="F3196">
        <v>15</v>
      </c>
      <c r="G3196">
        <v>36</v>
      </c>
    </row>
    <row r="3197" spans="1:7" x14ac:dyDescent="0.4">
      <c r="A3197" t="s">
        <v>9940</v>
      </c>
      <c r="B3197" t="s">
        <v>42390</v>
      </c>
      <c r="C3197">
        <v>12</v>
      </c>
      <c r="D3197">
        <v>2</v>
      </c>
      <c r="E3197">
        <v>5</v>
      </c>
      <c r="F3197">
        <v>5</v>
      </c>
      <c r="G3197">
        <v>10</v>
      </c>
    </row>
    <row r="3198" spans="1:7" x14ac:dyDescent="0.4">
      <c r="A3198" t="s">
        <v>9941</v>
      </c>
      <c r="B3198" t="s">
        <v>42394</v>
      </c>
      <c r="C3198">
        <v>43</v>
      </c>
      <c r="D3198">
        <v>2</v>
      </c>
      <c r="E3198">
        <v>7</v>
      </c>
      <c r="F3198">
        <v>6</v>
      </c>
      <c r="G3198">
        <v>15</v>
      </c>
    </row>
    <row r="3199" spans="1:7" x14ac:dyDescent="0.4">
      <c r="A3199" t="s">
        <v>9942</v>
      </c>
      <c r="B3199" t="s">
        <v>42391</v>
      </c>
      <c r="C3199">
        <v>36</v>
      </c>
      <c r="D3199">
        <v>7</v>
      </c>
      <c r="E3199">
        <v>12</v>
      </c>
      <c r="F3199">
        <v>16</v>
      </c>
      <c r="G3199">
        <v>24</v>
      </c>
    </row>
    <row r="3200" spans="1:7" x14ac:dyDescent="0.4">
      <c r="A3200" t="s">
        <v>9943</v>
      </c>
      <c r="B3200" t="s">
        <v>42392</v>
      </c>
      <c r="C3200">
        <v>22</v>
      </c>
      <c r="D3200">
        <v>1</v>
      </c>
      <c r="E3200">
        <v>1</v>
      </c>
      <c r="F3200">
        <v>4</v>
      </c>
      <c r="G3200">
        <v>11</v>
      </c>
    </row>
    <row r="3201" spans="1:7" x14ac:dyDescent="0.4">
      <c r="A3201" t="s">
        <v>9944</v>
      </c>
      <c r="B3201" t="s">
        <v>42394</v>
      </c>
      <c r="C3201">
        <v>17</v>
      </c>
      <c r="D3201">
        <v>5</v>
      </c>
      <c r="E3201">
        <v>8</v>
      </c>
      <c r="F3201">
        <v>4</v>
      </c>
      <c r="G3201">
        <v>14</v>
      </c>
    </row>
    <row r="3202" spans="1:7" x14ac:dyDescent="0.4">
      <c r="A3202" t="s">
        <v>9945</v>
      </c>
      <c r="B3202" t="s">
        <v>42394</v>
      </c>
      <c r="C3202">
        <v>12</v>
      </c>
      <c r="D3202">
        <v>1</v>
      </c>
      <c r="E3202">
        <v>3</v>
      </c>
      <c r="F3202">
        <v>2</v>
      </c>
      <c r="G3202">
        <v>3</v>
      </c>
    </row>
    <row r="3203" spans="1:7" x14ac:dyDescent="0.4">
      <c r="A3203" t="s">
        <v>9946</v>
      </c>
      <c r="B3203" t="s">
        <v>42391</v>
      </c>
      <c r="C3203">
        <v>6</v>
      </c>
      <c r="D3203">
        <v>0</v>
      </c>
      <c r="E3203">
        <v>0</v>
      </c>
      <c r="F3203">
        <v>0</v>
      </c>
      <c r="G3203">
        <v>3</v>
      </c>
    </row>
    <row r="3204" spans="1:7" x14ac:dyDescent="0.4">
      <c r="A3204" t="s">
        <v>9947</v>
      </c>
      <c r="B3204" t="s">
        <v>42390</v>
      </c>
      <c r="C3204">
        <v>14</v>
      </c>
      <c r="D3204">
        <v>0</v>
      </c>
      <c r="E3204">
        <v>4</v>
      </c>
      <c r="F3204">
        <v>3</v>
      </c>
      <c r="G3204">
        <v>2</v>
      </c>
    </row>
    <row r="3205" spans="1:7" x14ac:dyDescent="0.4">
      <c r="A3205" t="s">
        <v>9948</v>
      </c>
      <c r="B3205" t="s">
        <v>42391</v>
      </c>
      <c r="C3205">
        <v>310</v>
      </c>
      <c r="D3205">
        <v>9</v>
      </c>
      <c r="E3205">
        <v>17</v>
      </c>
      <c r="F3205">
        <v>30</v>
      </c>
      <c r="G3205">
        <v>57</v>
      </c>
    </row>
    <row r="3206" spans="1:7" x14ac:dyDescent="0.4">
      <c r="A3206" t="s">
        <v>9949</v>
      </c>
      <c r="B3206" t="s">
        <v>42394</v>
      </c>
      <c r="C3206">
        <v>48</v>
      </c>
      <c r="D3206">
        <v>3</v>
      </c>
      <c r="E3206">
        <v>14</v>
      </c>
      <c r="F3206">
        <v>13</v>
      </c>
      <c r="G3206">
        <v>26</v>
      </c>
    </row>
    <row r="3207" spans="1:7" x14ac:dyDescent="0.4">
      <c r="A3207" t="s">
        <v>9950</v>
      </c>
      <c r="B3207" t="s">
        <v>42394</v>
      </c>
      <c r="C3207">
        <v>10</v>
      </c>
      <c r="D3207">
        <v>2</v>
      </c>
      <c r="E3207">
        <v>9</v>
      </c>
      <c r="F3207">
        <v>3</v>
      </c>
      <c r="G3207">
        <v>15</v>
      </c>
    </row>
    <row r="3208" spans="1:7" x14ac:dyDescent="0.4">
      <c r="A3208" t="s">
        <v>9951</v>
      </c>
      <c r="B3208" t="s">
        <v>42393</v>
      </c>
      <c r="C3208">
        <v>0</v>
      </c>
      <c r="D3208">
        <v>0</v>
      </c>
      <c r="E3208">
        <v>0</v>
      </c>
      <c r="F3208">
        <v>1</v>
      </c>
      <c r="G3208">
        <v>0</v>
      </c>
    </row>
    <row r="3209" spans="1:7" x14ac:dyDescent="0.4">
      <c r="A3209" t="s">
        <v>9952</v>
      </c>
      <c r="B3209" t="s">
        <v>81</v>
      </c>
      <c r="C3209">
        <v>107</v>
      </c>
      <c r="D3209">
        <v>19</v>
      </c>
      <c r="E3209">
        <v>12</v>
      </c>
      <c r="F3209">
        <v>22</v>
      </c>
      <c r="G3209">
        <v>44</v>
      </c>
    </row>
    <row r="3210" spans="1:7" x14ac:dyDescent="0.4">
      <c r="A3210" t="s">
        <v>9953</v>
      </c>
      <c r="B3210" t="s">
        <v>42392</v>
      </c>
      <c r="C3210">
        <v>1</v>
      </c>
      <c r="D3210">
        <v>1</v>
      </c>
      <c r="E3210">
        <v>0</v>
      </c>
      <c r="F3210">
        <v>1</v>
      </c>
      <c r="G3210">
        <v>0</v>
      </c>
    </row>
    <row r="3211" spans="1:7" x14ac:dyDescent="0.4">
      <c r="A3211" t="s">
        <v>9954</v>
      </c>
      <c r="B3211" t="s">
        <v>42394</v>
      </c>
      <c r="C3211">
        <v>0</v>
      </c>
      <c r="D3211">
        <v>0</v>
      </c>
      <c r="E3211">
        <v>0</v>
      </c>
      <c r="F3211">
        <v>0</v>
      </c>
      <c r="G3211">
        <v>0</v>
      </c>
    </row>
    <row r="3212" spans="1:7" x14ac:dyDescent="0.4">
      <c r="A3212" t="s">
        <v>9955</v>
      </c>
      <c r="B3212" t="s">
        <v>42394</v>
      </c>
      <c r="C3212">
        <v>0</v>
      </c>
      <c r="D3212">
        <v>0</v>
      </c>
      <c r="E3212">
        <v>0</v>
      </c>
      <c r="F3212">
        <v>0</v>
      </c>
      <c r="G3212">
        <v>0</v>
      </c>
    </row>
    <row r="3213" spans="1:7" x14ac:dyDescent="0.4">
      <c r="A3213" t="s">
        <v>9956</v>
      </c>
      <c r="B3213" t="s">
        <v>42394</v>
      </c>
      <c r="C3213">
        <v>1</v>
      </c>
      <c r="D3213">
        <v>0</v>
      </c>
      <c r="E3213">
        <v>0</v>
      </c>
      <c r="F3213">
        <v>0</v>
      </c>
      <c r="G3213">
        <v>1</v>
      </c>
    </row>
    <row r="3214" spans="1:7" x14ac:dyDescent="0.4">
      <c r="A3214" t="s">
        <v>9957</v>
      </c>
      <c r="B3214" t="s">
        <v>42391</v>
      </c>
      <c r="C3214">
        <v>79</v>
      </c>
      <c r="D3214">
        <v>10</v>
      </c>
      <c r="E3214">
        <v>16</v>
      </c>
      <c r="F3214">
        <v>23</v>
      </c>
      <c r="G3214">
        <v>43</v>
      </c>
    </row>
    <row r="3215" spans="1:7" x14ac:dyDescent="0.4">
      <c r="A3215" t="s">
        <v>9958</v>
      </c>
      <c r="B3215" t="s">
        <v>42393</v>
      </c>
      <c r="C3215">
        <v>54</v>
      </c>
      <c r="D3215">
        <v>9</v>
      </c>
      <c r="E3215">
        <v>15</v>
      </c>
      <c r="F3215">
        <v>16</v>
      </c>
      <c r="G3215">
        <v>22</v>
      </c>
    </row>
    <row r="3216" spans="1:7" x14ac:dyDescent="0.4">
      <c r="A3216" t="s">
        <v>9959</v>
      </c>
      <c r="B3216" t="s">
        <v>42394</v>
      </c>
      <c r="C3216">
        <v>8</v>
      </c>
      <c r="D3216">
        <v>1</v>
      </c>
      <c r="E3216">
        <v>1</v>
      </c>
      <c r="F3216">
        <v>2</v>
      </c>
      <c r="G3216">
        <v>1</v>
      </c>
    </row>
    <row r="3217" spans="1:7" x14ac:dyDescent="0.4">
      <c r="A3217" t="s">
        <v>9960</v>
      </c>
      <c r="B3217" t="s">
        <v>42391</v>
      </c>
      <c r="C3217">
        <v>59</v>
      </c>
      <c r="D3217">
        <v>5</v>
      </c>
      <c r="E3217">
        <v>3</v>
      </c>
      <c r="F3217">
        <v>9</v>
      </c>
      <c r="G3217">
        <v>23</v>
      </c>
    </row>
    <row r="3218" spans="1:7" x14ac:dyDescent="0.4">
      <c r="A3218" t="s">
        <v>9961</v>
      </c>
      <c r="B3218" t="s">
        <v>42392</v>
      </c>
      <c r="C3218">
        <v>297</v>
      </c>
      <c r="D3218">
        <v>55</v>
      </c>
      <c r="E3218">
        <v>50</v>
      </c>
      <c r="F3218">
        <v>56</v>
      </c>
      <c r="G3218">
        <v>122</v>
      </c>
    </row>
    <row r="3219" spans="1:7" x14ac:dyDescent="0.4">
      <c r="A3219" t="s">
        <v>9962</v>
      </c>
      <c r="B3219" t="s">
        <v>81</v>
      </c>
      <c r="C3219">
        <v>190</v>
      </c>
      <c r="D3219">
        <v>15</v>
      </c>
      <c r="E3219">
        <v>38</v>
      </c>
      <c r="F3219">
        <v>50</v>
      </c>
      <c r="G3219">
        <v>79</v>
      </c>
    </row>
    <row r="3220" spans="1:7" x14ac:dyDescent="0.4">
      <c r="A3220" t="s">
        <v>9963</v>
      </c>
      <c r="B3220" t="s">
        <v>42393</v>
      </c>
      <c r="C3220">
        <v>143</v>
      </c>
      <c r="D3220">
        <v>7</v>
      </c>
      <c r="E3220">
        <v>20</v>
      </c>
      <c r="F3220">
        <v>28</v>
      </c>
      <c r="G3220">
        <v>60</v>
      </c>
    </row>
    <row r="3221" spans="1:7" x14ac:dyDescent="0.4">
      <c r="A3221" t="s">
        <v>9964</v>
      </c>
      <c r="B3221" t="s">
        <v>42393</v>
      </c>
      <c r="C3221">
        <v>51</v>
      </c>
      <c r="D3221">
        <v>7</v>
      </c>
      <c r="E3221">
        <v>4</v>
      </c>
      <c r="F3221">
        <v>9</v>
      </c>
      <c r="G3221">
        <v>16</v>
      </c>
    </row>
    <row r="3222" spans="1:7" x14ac:dyDescent="0.4">
      <c r="A3222" t="s">
        <v>9965</v>
      </c>
      <c r="B3222" t="s">
        <v>42390</v>
      </c>
      <c r="C3222">
        <v>17</v>
      </c>
      <c r="D3222">
        <v>3</v>
      </c>
      <c r="E3222">
        <v>5</v>
      </c>
      <c r="F3222">
        <v>5</v>
      </c>
      <c r="G3222">
        <v>9</v>
      </c>
    </row>
    <row r="3223" spans="1:7" x14ac:dyDescent="0.4">
      <c r="A3223" t="s">
        <v>9966</v>
      </c>
      <c r="B3223" t="s">
        <v>42392</v>
      </c>
      <c r="C3223">
        <v>4</v>
      </c>
      <c r="D3223">
        <v>1</v>
      </c>
      <c r="E3223">
        <v>0</v>
      </c>
      <c r="F3223">
        <v>1</v>
      </c>
      <c r="G3223">
        <v>1</v>
      </c>
    </row>
    <row r="3224" spans="1:7" x14ac:dyDescent="0.4">
      <c r="A3224" t="s">
        <v>9967</v>
      </c>
      <c r="B3224" t="s">
        <v>42392</v>
      </c>
      <c r="C3224">
        <v>15</v>
      </c>
      <c r="D3224">
        <v>3</v>
      </c>
      <c r="E3224">
        <v>5</v>
      </c>
      <c r="F3224">
        <v>12</v>
      </c>
      <c r="G3224">
        <v>11</v>
      </c>
    </row>
    <row r="3225" spans="1:7" x14ac:dyDescent="0.4">
      <c r="A3225" t="s">
        <v>9968</v>
      </c>
      <c r="B3225" t="s">
        <v>42391</v>
      </c>
      <c r="C3225">
        <v>3</v>
      </c>
      <c r="D3225">
        <v>0</v>
      </c>
      <c r="E3225">
        <v>0</v>
      </c>
      <c r="F3225">
        <v>3</v>
      </c>
      <c r="G3225">
        <v>7</v>
      </c>
    </row>
    <row r="3226" spans="1:7" x14ac:dyDescent="0.4">
      <c r="A3226" t="s">
        <v>9969</v>
      </c>
      <c r="B3226" t="s">
        <v>42393</v>
      </c>
      <c r="C3226">
        <v>263</v>
      </c>
      <c r="D3226">
        <v>44</v>
      </c>
      <c r="E3226">
        <v>91</v>
      </c>
      <c r="F3226">
        <v>53</v>
      </c>
      <c r="G3226">
        <v>123</v>
      </c>
    </row>
    <row r="3227" spans="1:7" x14ac:dyDescent="0.4">
      <c r="A3227" t="s">
        <v>9970</v>
      </c>
      <c r="B3227" t="s">
        <v>42390</v>
      </c>
      <c r="C3227">
        <v>0</v>
      </c>
      <c r="D3227">
        <v>0</v>
      </c>
      <c r="E3227">
        <v>0</v>
      </c>
      <c r="F3227">
        <v>0</v>
      </c>
      <c r="G3227">
        <v>0</v>
      </c>
    </row>
    <row r="3228" spans="1:7" x14ac:dyDescent="0.4">
      <c r="A3228" t="s">
        <v>9971</v>
      </c>
      <c r="B3228" t="s">
        <v>81</v>
      </c>
      <c r="C3228">
        <v>144</v>
      </c>
      <c r="D3228">
        <v>4</v>
      </c>
      <c r="E3228">
        <v>14</v>
      </c>
      <c r="F3228">
        <v>11</v>
      </c>
      <c r="G3228">
        <v>38</v>
      </c>
    </row>
    <row r="3229" spans="1:7" x14ac:dyDescent="0.4">
      <c r="A3229" t="s">
        <v>9972</v>
      </c>
      <c r="B3229" t="s">
        <v>42392</v>
      </c>
      <c r="C3229">
        <v>50</v>
      </c>
      <c r="D3229">
        <v>5</v>
      </c>
      <c r="E3229">
        <v>8</v>
      </c>
      <c r="F3229">
        <v>13</v>
      </c>
      <c r="G3229">
        <v>23</v>
      </c>
    </row>
    <row r="3230" spans="1:7" x14ac:dyDescent="0.4">
      <c r="A3230" t="s">
        <v>9973</v>
      </c>
      <c r="B3230" t="s">
        <v>81</v>
      </c>
      <c r="C3230">
        <v>88</v>
      </c>
      <c r="D3230">
        <v>2</v>
      </c>
      <c r="E3230">
        <v>8</v>
      </c>
      <c r="F3230">
        <v>6</v>
      </c>
      <c r="G3230">
        <v>19</v>
      </c>
    </row>
    <row r="3231" spans="1:7" x14ac:dyDescent="0.4">
      <c r="A3231" t="s">
        <v>9974</v>
      </c>
      <c r="B3231" t="s">
        <v>42392</v>
      </c>
      <c r="C3231">
        <v>11</v>
      </c>
      <c r="D3231">
        <v>1</v>
      </c>
      <c r="E3231">
        <v>7</v>
      </c>
      <c r="F3231">
        <v>7</v>
      </c>
      <c r="G3231">
        <v>12</v>
      </c>
    </row>
    <row r="3232" spans="1:7" x14ac:dyDescent="0.4">
      <c r="A3232" t="s">
        <v>9975</v>
      </c>
      <c r="B3232" t="s">
        <v>42392</v>
      </c>
      <c r="C3232">
        <v>2</v>
      </c>
      <c r="D3232">
        <v>0</v>
      </c>
      <c r="E3232">
        <v>0</v>
      </c>
      <c r="F3232">
        <v>0</v>
      </c>
      <c r="G3232">
        <v>3</v>
      </c>
    </row>
    <row r="3233" spans="1:7" x14ac:dyDescent="0.4">
      <c r="A3233" t="s">
        <v>9976</v>
      </c>
      <c r="B3233" t="s">
        <v>42394</v>
      </c>
      <c r="C3233">
        <v>45</v>
      </c>
      <c r="D3233">
        <v>2</v>
      </c>
      <c r="E3233">
        <v>3</v>
      </c>
      <c r="F3233">
        <v>15</v>
      </c>
      <c r="G3233">
        <v>25</v>
      </c>
    </row>
    <row r="3234" spans="1:7" x14ac:dyDescent="0.4">
      <c r="A3234" t="s">
        <v>9977</v>
      </c>
      <c r="B3234" t="s">
        <v>42393</v>
      </c>
      <c r="C3234">
        <v>108</v>
      </c>
      <c r="D3234">
        <v>3</v>
      </c>
      <c r="E3234">
        <v>10</v>
      </c>
      <c r="F3234">
        <v>16</v>
      </c>
      <c r="G3234">
        <v>43</v>
      </c>
    </row>
    <row r="3235" spans="1:7" x14ac:dyDescent="0.4">
      <c r="A3235" t="s">
        <v>9978</v>
      </c>
      <c r="B3235" t="s">
        <v>42390</v>
      </c>
      <c r="C3235">
        <v>0</v>
      </c>
      <c r="D3235">
        <v>0</v>
      </c>
      <c r="E3235">
        <v>0</v>
      </c>
      <c r="F3235">
        <v>0</v>
      </c>
      <c r="G3235">
        <v>0</v>
      </c>
    </row>
    <row r="3236" spans="1:7" x14ac:dyDescent="0.4">
      <c r="A3236" t="s">
        <v>9979</v>
      </c>
      <c r="B3236" t="s">
        <v>81</v>
      </c>
      <c r="C3236">
        <v>55</v>
      </c>
      <c r="D3236">
        <v>4</v>
      </c>
      <c r="E3236">
        <v>8</v>
      </c>
      <c r="F3236">
        <v>12</v>
      </c>
      <c r="G3236">
        <v>20</v>
      </c>
    </row>
    <row r="3237" spans="1:7" x14ac:dyDescent="0.4">
      <c r="A3237" t="s">
        <v>9980</v>
      </c>
      <c r="B3237" t="s">
        <v>42393</v>
      </c>
      <c r="C3237">
        <v>19</v>
      </c>
      <c r="D3237">
        <v>1</v>
      </c>
      <c r="E3237">
        <v>1</v>
      </c>
      <c r="F3237">
        <v>5</v>
      </c>
      <c r="G3237">
        <v>10</v>
      </c>
    </row>
    <row r="3238" spans="1:7" x14ac:dyDescent="0.4">
      <c r="A3238" t="s">
        <v>9981</v>
      </c>
      <c r="B3238" t="s">
        <v>42391</v>
      </c>
      <c r="C3238">
        <v>5</v>
      </c>
      <c r="D3238">
        <v>1</v>
      </c>
      <c r="E3238">
        <v>1</v>
      </c>
      <c r="F3238">
        <v>1</v>
      </c>
      <c r="G3238">
        <v>0</v>
      </c>
    </row>
    <row r="3239" spans="1:7" x14ac:dyDescent="0.4">
      <c r="A3239" t="s">
        <v>9982</v>
      </c>
      <c r="B3239" t="s">
        <v>42393</v>
      </c>
      <c r="C3239">
        <v>10</v>
      </c>
      <c r="D3239">
        <v>0</v>
      </c>
      <c r="E3239">
        <v>5</v>
      </c>
      <c r="F3239">
        <v>4</v>
      </c>
      <c r="G3239">
        <v>7</v>
      </c>
    </row>
    <row r="3240" spans="1:7" x14ac:dyDescent="0.4">
      <c r="A3240" t="s">
        <v>9983</v>
      </c>
      <c r="B3240" t="s">
        <v>42394</v>
      </c>
      <c r="C3240">
        <v>44</v>
      </c>
      <c r="D3240">
        <v>8</v>
      </c>
      <c r="E3240">
        <v>21</v>
      </c>
      <c r="F3240">
        <v>10</v>
      </c>
      <c r="G3240">
        <v>19</v>
      </c>
    </row>
    <row r="3241" spans="1:7" x14ac:dyDescent="0.4">
      <c r="A3241" t="s">
        <v>9984</v>
      </c>
      <c r="B3241" t="s">
        <v>42391</v>
      </c>
      <c r="C3241">
        <v>2</v>
      </c>
      <c r="D3241">
        <v>0</v>
      </c>
      <c r="E3241">
        <v>0</v>
      </c>
      <c r="F3241">
        <v>0</v>
      </c>
      <c r="G3241">
        <v>1</v>
      </c>
    </row>
    <row r="3242" spans="1:7" x14ac:dyDescent="0.4">
      <c r="A3242" t="s">
        <v>9985</v>
      </c>
      <c r="B3242" t="s">
        <v>42390</v>
      </c>
      <c r="C3242">
        <v>0</v>
      </c>
      <c r="D3242">
        <v>0</v>
      </c>
      <c r="E3242">
        <v>0</v>
      </c>
      <c r="F3242">
        <v>0</v>
      </c>
      <c r="G3242">
        <v>0</v>
      </c>
    </row>
    <row r="3243" spans="1:7" x14ac:dyDescent="0.4">
      <c r="A3243" t="s">
        <v>9986</v>
      </c>
      <c r="B3243" t="s">
        <v>42391</v>
      </c>
      <c r="C3243">
        <v>0</v>
      </c>
      <c r="D3243">
        <v>0</v>
      </c>
      <c r="E3243">
        <v>0</v>
      </c>
      <c r="F3243">
        <v>0</v>
      </c>
      <c r="G3243">
        <v>0</v>
      </c>
    </row>
    <row r="3244" spans="1:7" x14ac:dyDescent="0.4">
      <c r="A3244" t="s">
        <v>9987</v>
      </c>
      <c r="B3244" t="s">
        <v>42390</v>
      </c>
      <c r="C3244">
        <v>0</v>
      </c>
      <c r="D3244">
        <v>0</v>
      </c>
      <c r="E3244">
        <v>0</v>
      </c>
      <c r="F3244">
        <v>0</v>
      </c>
      <c r="G3244">
        <v>1</v>
      </c>
    </row>
    <row r="3245" spans="1:7" x14ac:dyDescent="0.4">
      <c r="A3245" t="s">
        <v>9988</v>
      </c>
      <c r="B3245" t="s">
        <v>42391</v>
      </c>
      <c r="C3245">
        <v>59</v>
      </c>
      <c r="D3245">
        <v>7</v>
      </c>
      <c r="E3245">
        <v>4</v>
      </c>
      <c r="F3245">
        <v>15</v>
      </c>
      <c r="G3245">
        <v>13</v>
      </c>
    </row>
    <row r="3246" spans="1:7" x14ac:dyDescent="0.4">
      <c r="A3246" t="s">
        <v>9989</v>
      </c>
      <c r="B3246" t="s">
        <v>42390</v>
      </c>
      <c r="C3246">
        <v>18</v>
      </c>
      <c r="D3246">
        <v>0</v>
      </c>
      <c r="E3246">
        <v>0</v>
      </c>
      <c r="F3246">
        <v>3</v>
      </c>
      <c r="G3246">
        <v>2</v>
      </c>
    </row>
    <row r="3247" spans="1:7" x14ac:dyDescent="0.4">
      <c r="A3247" t="s">
        <v>9990</v>
      </c>
      <c r="B3247" t="s">
        <v>42391</v>
      </c>
      <c r="C3247">
        <v>32</v>
      </c>
      <c r="D3247">
        <v>14</v>
      </c>
      <c r="E3247">
        <v>9</v>
      </c>
      <c r="F3247">
        <v>11</v>
      </c>
      <c r="G3247">
        <v>19</v>
      </c>
    </row>
    <row r="3248" spans="1:7" x14ac:dyDescent="0.4">
      <c r="A3248" t="s">
        <v>9991</v>
      </c>
      <c r="B3248" t="s">
        <v>42394</v>
      </c>
      <c r="C3248">
        <v>4</v>
      </c>
      <c r="D3248">
        <v>1</v>
      </c>
      <c r="E3248">
        <v>0</v>
      </c>
      <c r="F3248">
        <v>0</v>
      </c>
      <c r="G3248">
        <v>0</v>
      </c>
    </row>
    <row r="3249" spans="1:7" x14ac:dyDescent="0.4">
      <c r="A3249" t="s">
        <v>9992</v>
      </c>
      <c r="B3249" t="s">
        <v>42391</v>
      </c>
      <c r="C3249">
        <v>1</v>
      </c>
      <c r="D3249">
        <v>0</v>
      </c>
      <c r="E3249">
        <v>1</v>
      </c>
      <c r="F3249">
        <v>0</v>
      </c>
      <c r="G3249">
        <v>2</v>
      </c>
    </row>
    <row r="3250" spans="1:7" x14ac:dyDescent="0.4">
      <c r="A3250" t="s">
        <v>9993</v>
      </c>
      <c r="B3250" t="s">
        <v>42392</v>
      </c>
      <c r="C3250">
        <v>78</v>
      </c>
      <c r="D3250">
        <v>14</v>
      </c>
      <c r="E3250">
        <v>12</v>
      </c>
      <c r="F3250">
        <v>15</v>
      </c>
      <c r="G3250">
        <v>18</v>
      </c>
    </row>
    <row r="3251" spans="1:7" x14ac:dyDescent="0.4">
      <c r="A3251" t="s">
        <v>9994</v>
      </c>
      <c r="B3251" t="s">
        <v>42393</v>
      </c>
      <c r="C3251">
        <v>46</v>
      </c>
      <c r="D3251">
        <v>7</v>
      </c>
      <c r="E3251">
        <v>1</v>
      </c>
      <c r="F3251">
        <v>15</v>
      </c>
      <c r="G3251">
        <v>13</v>
      </c>
    </row>
    <row r="3252" spans="1:7" x14ac:dyDescent="0.4">
      <c r="A3252" t="s">
        <v>9995</v>
      </c>
      <c r="B3252" t="s">
        <v>42393</v>
      </c>
      <c r="C3252">
        <v>108</v>
      </c>
      <c r="D3252">
        <v>10</v>
      </c>
      <c r="E3252">
        <v>33</v>
      </c>
      <c r="F3252">
        <v>22</v>
      </c>
      <c r="G3252">
        <v>57</v>
      </c>
    </row>
    <row r="3253" spans="1:7" x14ac:dyDescent="0.4">
      <c r="A3253" t="s">
        <v>9996</v>
      </c>
      <c r="B3253" t="s">
        <v>42392</v>
      </c>
      <c r="C3253">
        <v>80</v>
      </c>
      <c r="D3253">
        <v>5</v>
      </c>
      <c r="E3253">
        <v>15</v>
      </c>
      <c r="F3253">
        <v>23</v>
      </c>
      <c r="G3253">
        <v>28</v>
      </c>
    </row>
    <row r="3254" spans="1:7" x14ac:dyDescent="0.4">
      <c r="A3254" t="s">
        <v>9997</v>
      </c>
      <c r="B3254" t="s">
        <v>42393</v>
      </c>
      <c r="C3254">
        <v>15</v>
      </c>
      <c r="D3254">
        <v>2</v>
      </c>
      <c r="E3254">
        <v>6</v>
      </c>
      <c r="F3254">
        <v>4</v>
      </c>
      <c r="G3254">
        <v>16</v>
      </c>
    </row>
    <row r="3255" spans="1:7" x14ac:dyDescent="0.4">
      <c r="A3255" t="s">
        <v>9998</v>
      </c>
      <c r="B3255" t="s">
        <v>42393</v>
      </c>
      <c r="C3255">
        <v>3</v>
      </c>
      <c r="D3255">
        <v>0</v>
      </c>
      <c r="E3255">
        <v>0</v>
      </c>
      <c r="F3255">
        <v>0</v>
      </c>
      <c r="G3255">
        <v>0</v>
      </c>
    </row>
    <row r="3256" spans="1:7" x14ac:dyDescent="0.4">
      <c r="A3256" t="s">
        <v>9999</v>
      </c>
      <c r="B3256" t="s">
        <v>42392</v>
      </c>
      <c r="C3256">
        <v>12</v>
      </c>
      <c r="D3256">
        <v>1</v>
      </c>
      <c r="E3256">
        <v>4</v>
      </c>
      <c r="F3256">
        <v>4</v>
      </c>
      <c r="G3256">
        <v>5</v>
      </c>
    </row>
    <row r="3257" spans="1:7" x14ac:dyDescent="0.4">
      <c r="A3257" t="s">
        <v>10000</v>
      </c>
      <c r="B3257" t="s">
        <v>42392</v>
      </c>
      <c r="C3257">
        <v>319</v>
      </c>
      <c r="D3257">
        <v>29</v>
      </c>
      <c r="E3257">
        <v>48</v>
      </c>
      <c r="F3257">
        <v>45</v>
      </c>
      <c r="G3257">
        <v>113</v>
      </c>
    </row>
    <row r="3258" spans="1:7" x14ac:dyDescent="0.4">
      <c r="A3258" t="s">
        <v>10001</v>
      </c>
      <c r="B3258" t="s">
        <v>42392</v>
      </c>
      <c r="C3258">
        <v>3</v>
      </c>
      <c r="D3258">
        <v>0</v>
      </c>
      <c r="E3258">
        <v>1</v>
      </c>
      <c r="F3258">
        <v>0</v>
      </c>
      <c r="G3258">
        <v>0</v>
      </c>
    </row>
    <row r="3259" spans="1:7" x14ac:dyDescent="0.4">
      <c r="A3259" t="s">
        <v>10002</v>
      </c>
      <c r="B3259" t="s">
        <v>81</v>
      </c>
      <c r="C3259">
        <v>51</v>
      </c>
      <c r="D3259">
        <v>1</v>
      </c>
      <c r="E3259">
        <v>5</v>
      </c>
      <c r="F3259">
        <v>3</v>
      </c>
      <c r="G3259">
        <v>12</v>
      </c>
    </row>
    <row r="3260" spans="1:7" x14ac:dyDescent="0.4">
      <c r="A3260" t="s">
        <v>10003</v>
      </c>
      <c r="B3260" t="s">
        <v>42391</v>
      </c>
      <c r="C3260">
        <v>6</v>
      </c>
      <c r="D3260">
        <v>0</v>
      </c>
      <c r="E3260">
        <v>0</v>
      </c>
      <c r="F3260">
        <v>2</v>
      </c>
      <c r="G3260">
        <v>2</v>
      </c>
    </row>
    <row r="3261" spans="1:7" x14ac:dyDescent="0.4">
      <c r="A3261" t="s">
        <v>10004</v>
      </c>
      <c r="B3261" t="s">
        <v>42392</v>
      </c>
      <c r="C3261">
        <v>654</v>
      </c>
      <c r="D3261">
        <v>101</v>
      </c>
      <c r="E3261">
        <v>147</v>
      </c>
      <c r="F3261">
        <v>152</v>
      </c>
      <c r="G3261">
        <v>265</v>
      </c>
    </row>
    <row r="3262" spans="1:7" x14ac:dyDescent="0.4">
      <c r="A3262" t="s">
        <v>10005</v>
      </c>
      <c r="B3262" t="s">
        <v>42393</v>
      </c>
      <c r="C3262">
        <v>3</v>
      </c>
      <c r="D3262">
        <v>0</v>
      </c>
      <c r="E3262">
        <v>0</v>
      </c>
      <c r="F3262">
        <v>1</v>
      </c>
      <c r="G3262">
        <v>1</v>
      </c>
    </row>
    <row r="3263" spans="1:7" x14ac:dyDescent="0.4">
      <c r="A3263" t="s">
        <v>10006</v>
      </c>
      <c r="B3263" t="s">
        <v>42392</v>
      </c>
      <c r="C3263">
        <v>56</v>
      </c>
      <c r="D3263">
        <v>11</v>
      </c>
      <c r="E3263">
        <v>15</v>
      </c>
      <c r="F3263">
        <v>17</v>
      </c>
      <c r="G3263">
        <v>31</v>
      </c>
    </row>
    <row r="3264" spans="1:7" x14ac:dyDescent="0.4">
      <c r="A3264" t="s">
        <v>10007</v>
      </c>
      <c r="B3264" t="s">
        <v>42390</v>
      </c>
      <c r="C3264">
        <v>0</v>
      </c>
      <c r="D3264">
        <v>0</v>
      </c>
      <c r="E3264">
        <v>0</v>
      </c>
      <c r="F3264">
        <v>0</v>
      </c>
      <c r="G3264">
        <v>0</v>
      </c>
    </row>
    <row r="3265" spans="1:7" x14ac:dyDescent="0.4">
      <c r="A3265" t="s">
        <v>10008</v>
      </c>
      <c r="B3265" t="s">
        <v>42392</v>
      </c>
      <c r="C3265">
        <v>56</v>
      </c>
      <c r="D3265">
        <v>16</v>
      </c>
      <c r="E3265">
        <v>3</v>
      </c>
      <c r="F3265">
        <v>4</v>
      </c>
      <c r="G3265">
        <v>19</v>
      </c>
    </row>
    <row r="3266" spans="1:7" x14ac:dyDescent="0.4">
      <c r="A3266" t="s">
        <v>10009</v>
      </c>
      <c r="B3266" t="s">
        <v>42394</v>
      </c>
      <c r="C3266">
        <v>1</v>
      </c>
      <c r="D3266">
        <v>0</v>
      </c>
      <c r="E3266">
        <v>1</v>
      </c>
      <c r="F3266">
        <v>2</v>
      </c>
      <c r="G3266">
        <v>0</v>
      </c>
    </row>
    <row r="3267" spans="1:7" x14ac:dyDescent="0.4">
      <c r="A3267" t="s">
        <v>10010</v>
      </c>
      <c r="B3267" t="s">
        <v>42390</v>
      </c>
      <c r="C3267">
        <v>3</v>
      </c>
      <c r="D3267">
        <v>0</v>
      </c>
      <c r="E3267">
        <v>1</v>
      </c>
      <c r="F3267">
        <v>1</v>
      </c>
      <c r="G3267">
        <v>2</v>
      </c>
    </row>
    <row r="3268" spans="1:7" x14ac:dyDescent="0.4">
      <c r="A3268" t="s">
        <v>10011</v>
      </c>
      <c r="B3268" t="s">
        <v>42393</v>
      </c>
      <c r="C3268">
        <v>638</v>
      </c>
      <c r="D3268">
        <v>74</v>
      </c>
      <c r="E3268">
        <v>119</v>
      </c>
      <c r="F3268">
        <v>111</v>
      </c>
      <c r="G3268">
        <v>239</v>
      </c>
    </row>
    <row r="3269" spans="1:7" x14ac:dyDescent="0.4">
      <c r="A3269" t="s">
        <v>10012</v>
      </c>
      <c r="B3269" t="s">
        <v>42394</v>
      </c>
      <c r="C3269">
        <v>50</v>
      </c>
      <c r="D3269">
        <v>27</v>
      </c>
      <c r="E3269">
        <v>11</v>
      </c>
      <c r="F3269">
        <v>11</v>
      </c>
      <c r="G3269">
        <v>31</v>
      </c>
    </row>
    <row r="3270" spans="1:7" x14ac:dyDescent="0.4">
      <c r="A3270" t="s">
        <v>10013</v>
      </c>
      <c r="B3270" t="s">
        <v>42393</v>
      </c>
      <c r="C3270">
        <v>34</v>
      </c>
      <c r="D3270">
        <v>4</v>
      </c>
      <c r="E3270">
        <v>3</v>
      </c>
      <c r="F3270">
        <v>10</v>
      </c>
      <c r="G3270">
        <v>12</v>
      </c>
    </row>
    <row r="3271" spans="1:7" x14ac:dyDescent="0.4">
      <c r="A3271" t="s">
        <v>10014</v>
      </c>
      <c r="B3271" t="s">
        <v>42393</v>
      </c>
      <c r="C3271">
        <v>1</v>
      </c>
      <c r="D3271">
        <v>0</v>
      </c>
      <c r="E3271">
        <v>1</v>
      </c>
      <c r="F3271">
        <v>1</v>
      </c>
      <c r="G3271">
        <v>4</v>
      </c>
    </row>
    <row r="3272" spans="1:7" x14ac:dyDescent="0.4">
      <c r="A3272" t="s">
        <v>10015</v>
      </c>
      <c r="B3272" t="s">
        <v>42393</v>
      </c>
      <c r="C3272">
        <v>184</v>
      </c>
      <c r="D3272">
        <v>12</v>
      </c>
      <c r="E3272">
        <v>17</v>
      </c>
      <c r="F3272">
        <v>28</v>
      </c>
      <c r="G3272">
        <v>48</v>
      </c>
    </row>
    <row r="3273" spans="1:7" x14ac:dyDescent="0.4">
      <c r="A3273" t="s">
        <v>10016</v>
      </c>
      <c r="B3273" t="s">
        <v>123</v>
      </c>
      <c r="C3273">
        <v>0</v>
      </c>
      <c r="D3273">
        <v>1</v>
      </c>
      <c r="E3273">
        <v>0</v>
      </c>
      <c r="F3273">
        <v>0</v>
      </c>
      <c r="G3273">
        <v>0</v>
      </c>
    </row>
    <row r="3274" spans="1:7" x14ac:dyDescent="0.4">
      <c r="A3274" t="s">
        <v>10017</v>
      </c>
      <c r="B3274" t="s">
        <v>42392</v>
      </c>
      <c r="C3274">
        <v>130</v>
      </c>
      <c r="D3274">
        <v>12</v>
      </c>
      <c r="E3274">
        <v>19</v>
      </c>
      <c r="F3274">
        <v>30</v>
      </c>
      <c r="G3274">
        <v>82</v>
      </c>
    </row>
    <row r="3275" spans="1:7" x14ac:dyDescent="0.4">
      <c r="A3275" t="s">
        <v>10018</v>
      </c>
      <c r="B3275" t="s">
        <v>42392</v>
      </c>
      <c r="C3275">
        <v>57</v>
      </c>
      <c r="D3275">
        <v>4</v>
      </c>
      <c r="E3275">
        <v>6</v>
      </c>
      <c r="F3275">
        <v>5</v>
      </c>
      <c r="G3275">
        <v>14</v>
      </c>
    </row>
    <row r="3276" spans="1:7" x14ac:dyDescent="0.4">
      <c r="A3276" t="s">
        <v>10019</v>
      </c>
      <c r="B3276" t="s">
        <v>42394</v>
      </c>
      <c r="C3276">
        <v>39</v>
      </c>
      <c r="D3276">
        <v>3</v>
      </c>
      <c r="E3276">
        <v>7</v>
      </c>
      <c r="F3276">
        <v>9</v>
      </c>
      <c r="G3276">
        <v>33</v>
      </c>
    </row>
    <row r="3277" spans="1:7" x14ac:dyDescent="0.4">
      <c r="A3277" t="s">
        <v>10020</v>
      </c>
      <c r="B3277" t="s">
        <v>42392</v>
      </c>
      <c r="C3277">
        <v>13</v>
      </c>
      <c r="D3277">
        <v>4</v>
      </c>
      <c r="E3277">
        <v>0</v>
      </c>
      <c r="F3277">
        <v>5</v>
      </c>
      <c r="G3277">
        <v>11</v>
      </c>
    </row>
    <row r="3278" spans="1:7" x14ac:dyDescent="0.4">
      <c r="A3278" t="s">
        <v>10021</v>
      </c>
      <c r="B3278" t="s">
        <v>42392</v>
      </c>
      <c r="C3278">
        <v>2</v>
      </c>
      <c r="D3278">
        <v>0</v>
      </c>
      <c r="E3278">
        <v>0</v>
      </c>
      <c r="F3278">
        <v>0</v>
      </c>
      <c r="G3278">
        <v>0</v>
      </c>
    </row>
    <row r="3279" spans="1:7" x14ac:dyDescent="0.4">
      <c r="A3279" t="s">
        <v>10022</v>
      </c>
      <c r="B3279" t="s">
        <v>42391</v>
      </c>
      <c r="C3279">
        <v>5</v>
      </c>
      <c r="D3279">
        <v>0</v>
      </c>
      <c r="E3279">
        <v>2</v>
      </c>
      <c r="F3279">
        <v>3</v>
      </c>
      <c r="G3279">
        <v>1</v>
      </c>
    </row>
    <row r="3280" spans="1:7" x14ac:dyDescent="0.4">
      <c r="A3280" t="s">
        <v>10023</v>
      </c>
      <c r="B3280" t="s">
        <v>42393</v>
      </c>
      <c r="C3280">
        <v>108</v>
      </c>
      <c r="D3280">
        <v>6</v>
      </c>
      <c r="E3280">
        <v>15</v>
      </c>
      <c r="F3280">
        <v>15</v>
      </c>
      <c r="G3280">
        <v>41</v>
      </c>
    </row>
    <row r="3281" spans="1:7" x14ac:dyDescent="0.4">
      <c r="A3281" t="s">
        <v>10024</v>
      </c>
      <c r="B3281" t="s">
        <v>42392</v>
      </c>
      <c r="C3281">
        <v>8</v>
      </c>
      <c r="D3281">
        <v>13</v>
      </c>
      <c r="E3281">
        <v>2</v>
      </c>
      <c r="F3281">
        <v>3</v>
      </c>
      <c r="G3281">
        <v>11</v>
      </c>
    </row>
    <row r="3282" spans="1:7" x14ac:dyDescent="0.4">
      <c r="A3282" t="s">
        <v>10025</v>
      </c>
      <c r="B3282" t="s">
        <v>42392</v>
      </c>
      <c r="C3282">
        <v>16</v>
      </c>
      <c r="D3282">
        <v>1</v>
      </c>
      <c r="E3282">
        <v>1</v>
      </c>
      <c r="F3282">
        <v>6</v>
      </c>
      <c r="G3282">
        <v>7</v>
      </c>
    </row>
    <row r="3283" spans="1:7" x14ac:dyDescent="0.4">
      <c r="A3283" t="s">
        <v>10026</v>
      </c>
      <c r="B3283" t="s">
        <v>42392</v>
      </c>
      <c r="C3283">
        <v>100</v>
      </c>
      <c r="D3283">
        <v>3</v>
      </c>
      <c r="E3283">
        <v>13</v>
      </c>
      <c r="F3283">
        <v>35</v>
      </c>
      <c r="G3283">
        <v>53</v>
      </c>
    </row>
    <row r="3284" spans="1:7" x14ac:dyDescent="0.4">
      <c r="A3284" t="s">
        <v>10027</v>
      </c>
      <c r="B3284" t="s">
        <v>42391</v>
      </c>
      <c r="C3284">
        <v>0</v>
      </c>
      <c r="D3284">
        <v>0</v>
      </c>
      <c r="E3284">
        <v>0</v>
      </c>
      <c r="F3284">
        <v>0</v>
      </c>
      <c r="G3284">
        <v>0</v>
      </c>
    </row>
    <row r="3285" spans="1:7" x14ac:dyDescent="0.4">
      <c r="A3285" t="s">
        <v>10028</v>
      </c>
      <c r="B3285" t="s">
        <v>42392</v>
      </c>
      <c r="C3285">
        <v>14</v>
      </c>
      <c r="D3285">
        <v>1</v>
      </c>
      <c r="E3285">
        <v>1</v>
      </c>
      <c r="F3285">
        <v>0</v>
      </c>
      <c r="G3285">
        <v>2</v>
      </c>
    </row>
    <row r="3286" spans="1:7" x14ac:dyDescent="0.4">
      <c r="A3286" t="s">
        <v>10029</v>
      </c>
      <c r="B3286" t="s">
        <v>42391</v>
      </c>
      <c r="C3286">
        <v>28</v>
      </c>
      <c r="D3286">
        <v>2</v>
      </c>
      <c r="E3286">
        <v>9</v>
      </c>
      <c r="F3286">
        <v>8</v>
      </c>
      <c r="G3286">
        <v>21</v>
      </c>
    </row>
    <row r="3287" spans="1:7" x14ac:dyDescent="0.4">
      <c r="A3287" t="s">
        <v>10030</v>
      </c>
      <c r="B3287" t="s">
        <v>81</v>
      </c>
      <c r="C3287">
        <v>31</v>
      </c>
      <c r="D3287">
        <v>5</v>
      </c>
      <c r="E3287">
        <v>7</v>
      </c>
      <c r="F3287">
        <v>5</v>
      </c>
      <c r="G3287">
        <v>14</v>
      </c>
    </row>
    <row r="3288" spans="1:7" x14ac:dyDescent="0.4">
      <c r="A3288" t="s">
        <v>10031</v>
      </c>
      <c r="B3288" t="s">
        <v>42394</v>
      </c>
      <c r="C3288">
        <v>234</v>
      </c>
      <c r="D3288">
        <v>43</v>
      </c>
      <c r="E3288">
        <v>47</v>
      </c>
      <c r="F3288">
        <v>62</v>
      </c>
      <c r="G3288">
        <v>96</v>
      </c>
    </row>
    <row r="3289" spans="1:7" x14ac:dyDescent="0.4">
      <c r="A3289" t="s">
        <v>10032</v>
      </c>
      <c r="B3289" t="s">
        <v>123</v>
      </c>
      <c r="C3289">
        <v>0</v>
      </c>
      <c r="D3289">
        <v>0</v>
      </c>
      <c r="E3289">
        <v>0</v>
      </c>
      <c r="F3289">
        <v>0</v>
      </c>
      <c r="G3289">
        <v>0</v>
      </c>
    </row>
    <row r="3290" spans="1:7" x14ac:dyDescent="0.4">
      <c r="A3290" t="s">
        <v>10033</v>
      </c>
      <c r="B3290" t="s">
        <v>42394</v>
      </c>
      <c r="C3290">
        <v>449</v>
      </c>
      <c r="D3290">
        <v>46</v>
      </c>
      <c r="E3290">
        <v>96</v>
      </c>
      <c r="F3290">
        <v>140</v>
      </c>
      <c r="G3290">
        <v>181</v>
      </c>
    </row>
    <row r="3291" spans="1:7" x14ac:dyDescent="0.4">
      <c r="A3291" t="s">
        <v>10034</v>
      </c>
      <c r="B3291" t="s">
        <v>81</v>
      </c>
      <c r="C3291">
        <v>40</v>
      </c>
      <c r="D3291">
        <v>2</v>
      </c>
      <c r="E3291">
        <v>10</v>
      </c>
      <c r="F3291">
        <v>6</v>
      </c>
      <c r="G3291">
        <v>13</v>
      </c>
    </row>
    <row r="3292" spans="1:7" x14ac:dyDescent="0.4">
      <c r="A3292" t="s">
        <v>10035</v>
      </c>
      <c r="B3292" t="s">
        <v>42390</v>
      </c>
      <c r="C3292">
        <v>3</v>
      </c>
      <c r="D3292">
        <v>0</v>
      </c>
      <c r="E3292">
        <v>4</v>
      </c>
      <c r="F3292">
        <v>2</v>
      </c>
      <c r="G3292">
        <v>0</v>
      </c>
    </row>
    <row r="3293" spans="1:7" x14ac:dyDescent="0.4">
      <c r="A3293" t="s">
        <v>10036</v>
      </c>
      <c r="B3293" t="s">
        <v>42391</v>
      </c>
      <c r="C3293">
        <v>73</v>
      </c>
      <c r="D3293">
        <v>9</v>
      </c>
      <c r="E3293">
        <v>12</v>
      </c>
      <c r="F3293">
        <v>14</v>
      </c>
      <c r="G3293">
        <v>47</v>
      </c>
    </row>
    <row r="3294" spans="1:7" x14ac:dyDescent="0.4">
      <c r="A3294" t="s">
        <v>10037</v>
      </c>
      <c r="B3294" t="s">
        <v>42392</v>
      </c>
      <c r="C3294">
        <v>10</v>
      </c>
      <c r="D3294">
        <v>4</v>
      </c>
      <c r="E3294">
        <v>15</v>
      </c>
      <c r="F3294">
        <v>6</v>
      </c>
      <c r="G3294">
        <v>7</v>
      </c>
    </row>
    <row r="3295" spans="1:7" x14ac:dyDescent="0.4">
      <c r="A3295" t="s">
        <v>10038</v>
      </c>
      <c r="B3295" t="s">
        <v>42391</v>
      </c>
      <c r="C3295">
        <v>24</v>
      </c>
      <c r="D3295">
        <v>3</v>
      </c>
      <c r="E3295">
        <v>5</v>
      </c>
      <c r="F3295">
        <v>9</v>
      </c>
      <c r="G3295">
        <v>15</v>
      </c>
    </row>
    <row r="3296" spans="1:7" x14ac:dyDescent="0.4">
      <c r="A3296" t="s">
        <v>10039</v>
      </c>
      <c r="B3296" t="s">
        <v>42393</v>
      </c>
      <c r="C3296">
        <v>52</v>
      </c>
      <c r="D3296">
        <v>0</v>
      </c>
      <c r="E3296">
        <v>4</v>
      </c>
      <c r="F3296">
        <v>5</v>
      </c>
      <c r="G3296">
        <v>5</v>
      </c>
    </row>
    <row r="3297" spans="1:7" x14ac:dyDescent="0.4">
      <c r="A3297" t="s">
        <v>10040</v>
      </c>
      <c r="B3297" t="s">
        <v>42394</v>
      </c>
      <c r="C3297">
        <v>24</v>
      </c>
      <c r="D3297">
        <v>3</v>
      </c>
      <c r="E3297">
        <v>4</v>
      </c>
      <c r="F3297">
        <v>5</v>
      </c>
      <c r="G3297">
        <v>12</v>
      </c>
    </row>
    <row r="3298" spans="1:7" x14ac:dyDescent="0.4">
      <c r="A3298" t="s">
        <v>10041</v>
      </c>
      <c r="B3298" t="s">
        <v>42390</v>
      </c>
      <c r="C3298">
        <v>8</v>
      </c>
      <c r="D3298">
        <v>2</v>
      </c>
      <c r="E3298">
        <v>6</v>
      </c>
      <c r="F3298">
        <v>3</v>
      </c>
      <c r="G3298">
        <v>9</v>
      </c>
    </row>
    <row r="3299" spans="1:7" x14ac:dyDescent="0.4">
      <c r="A3299" t="s">
        <v>10042</v>
      </c>
      <c r="B3299" t="s">
        <v>42393</v>
      </c>
      <c r="C3299">
        <v>3</v>
      </c>
      <c r="D3299">
        <v>0</v>
      </c>
      <c r="E3299">
        <v>0</v>
      </c>
      <c r="F3299">
        <v>0</v>
      </c>
      <c r="G3299">
        <v>1</v>
      </c>
    </row>
    <row r="3300" spans="1:7" x14ac:dyDescent="0.4">
      <c r="A3300" t="s">
        <v>10043</v>
      </c>
      <c r="B3300" t="s">
        <v>81</v>
      </c>
      <c r="C3300">
        <v>140</v>
      </c>
      <c r="D3300">
        <v>21</v>
      </c>
      <c r="E3300">
        <v>28</v>
      </c>
      <c r="F3300">
        <v>39</v>
      </c>
      <c r="G3300">
        <v>54</v>
      </c>
    </row>
    <row r="3301" spans="1:7" x14ac:dyDescent="0.4">
      <c r="A3301" t="s">
        <v>10044</v>
      </c>
      <c r="B3301" t="s">
        <v>42392</v>
      </c>
      <c r="C3301">
        <v>129</v>
      </c>
      <c r="D3301">
        <v>23</v>
      </c>
      <c r="E3301">
        <v>17</v>
      </c>
      <c r="F3301">
        <v>24</v>
      </c>
      <c r="G3301">
        <v>35</v>
      </c>
    </row>
    <row r="3302" spans="1:7" x14ac:dyDescent="0.4">
      <c r="A3302" t="s">
        <v>10045</v>
      </c>
      <c r="B3302" t="s">
        <v>42392</v>
      </c>
      <c r="C3302">
        <v>0</v>
      </c>
      <c r="D3302">
        <v>0</v>
      </c>
      <c r="E3302">
        <v>0</v>
      </c>
      <c r="F3302">
        <v>0</v>
      </c>
      <c r="G3302">
        <v>0</v>
      </c>
    </row>
    <row r="3303" spans="1:7" x14ac:dyDescent="0.4">
      <c r="A3303" t="s">
        <v>10046</v>
      </c>
      <c r="B3303" t="s">
        <v>42391</v>
      </c>
      <c r="C3303">
        <v>47</v>
      </c>
      <c r="D3303">
        <v>7</v>
      </c>
      <c r="E3303">
        <v>6</v>
      </c>
      <c r="F3303">
        <v>10</v>
      </c>
      <c r="G3303">
        <v>23</v>
      </c>
    </row>
    <row r="3304" spans="1:7" x14ac:dyDescent="0.4">
      <c r="A3304" t="s">
        <v>10047</v>
      </c>
      <c r="B3304" t="s">
        <v>42391</v>
      </c>
      <c r="C3304">
        <v>711</v>
      </c>
      <c r="D3304">
        <v>54</v>
      </c>
      <c r="E3304">
        <v>152</v>
      </c>
      <c r="F3304">
        <v>151</v>
      </c>
      <c r="G3304">
        <v>325</v>
      </c>
    </row>
    <row r="3305" spans="1:7" x14ac:dyDescent="0.4">
      <c r="A3305" t="s">
        <v>10048</v>
      </c>
      <c r="B3305" t="s">
        <v>42393</v>
      </c>
      <c r="C3305">
        <v>4</v>
      </c>
      <c r="D3305">
        <v>1</v>
      </c>
      <c r="E3305">
        <v>0</v>
      </c>
      <c r="F3305">
        <v>0</v>
      </c>
      <c r="G3305">
        <v>7</v>
      </c>
    </row>
    <row r="3306" spans="1:7" x14ac:dyDescent="0.4">
      <c r="A3306" t="s">
        <v>10049</v>
      </c>
      <c r="B3306" t="s">
        <v>42392</v>
      </c>
      <c r="C3306">
        <v>0</v>
      </c>
      <c r="D3306">
        <v>0</v>
      </c>
      <c r="E3306">
        <v>0</v>
      </c>
      <c r="F3306">
        <v>0</v>
      </c>
      <c r="G3306">
        <v>0</v>
      </c>
    </row>
    <row r="3307" spans="1:7" x14ac:dyDescent="0.4">
      <c r="A3307" t="s">
        <v>10050</v>
      </c>
      <c r="B3307" t="s">
        <v>42391</v>
      </c>
      <c r="C3307">
        <v>13</v>
      </c>
      <c r="D3307">
        <v>1</v>
      </c>
      <c r="E3307">
        <v>11</v>
      </c>
      <c r="F3307">
        <v>2</v>
      </c>
      <c r="G3307">
        <v>7</v>
      </c>
    </row>
    <row r="3308" spans="1:7" x14ac:dyDescent="0.4">
      <c r="A3308" t="s">
        <v>10051</v>
      </c>
      <c r="B3308" t="s">
        <v>42390</v>
      </c>
      <c r="C3308">
        <v>1</v>
      </c>
      <c r="D3308">
        <v>0</v>
      </c>
      <c r="E3308">
        <v>0</v>
      </c>
      <c r="F3308">
        <v>1</v>
      </c>
      <c r="G3308">
        <v>1</v>
      </c>
    </row>
    <row r="3309" spans="1:7" x14ac:dyDescent="0.4">
      <c r="A3309" t="s">
        <v>10052</v>
      </c>
      <c r="B3309" t="s">
        <v>42392</v>
      </c>
      <c r="C3309">
        <v>108</v>
      </c>
      <c r="D3309">
        <v>5</v>
      </c>
      <c r="E3309">
        <v>24</v>
      </c>
      <c r="F3309">
        <v>22</v>
      </c>
      <c r="G3309">
        <v>25</v>
      </c>
    </row>
    <row r="3310" spans="1:7" x14ac:dyDescent="0.4">
      <c r="A3310" t="s">
        <v>10053</v>
      </c>
      <c r="B3310" t="s">
        <v>42392</v>
      </c>
      <c r="C3310">
        <v>14</v>
      </c>
      <c r="D3310">
        <v>3</v>
      </c>
      <c r="E3310">
        <v>1</v>
      </c>
      <c r="F3310">
        <v>0</v>
      </c>
      <c r="G3310">
        <v>5</v>
      </c>
    </row>
    <row r="3311" spans="1:7" x14ac:dyDescent="0.4">
      <c r="A3311" t="s">
        <v>10054</v>
      </c>
      <c r="B3311" t="s">
        <v>42390</v>
      </c>
      <c r="C3311">
        <v>86</v>
      </c>
      <c r="D3311">
        <v>9</v>
      </c>
      <c r="E3311">
        <v>11</v>
      </c>
      <c r="F3311">
        <v>17</v>
      </c>
      <c r="G3311">
        <v>29</v>
      </c>
    </row>
    <row r="3312" spans="1:7" x14ac:dyDescent="0.4">
      <c r="A3312" t="s">
        <v>10055</v>
      </c>
      <c r="B3312" t="s">
        <v>42393</v>
      </c>
      <c r="C3312">
        <v>22</v>
      </c>
      <c r="D3312">
        <v>0</v>
      </c>
      <c r="E3312">
        <v>3</v>
      </c>
      <c r="F3312">
        <v>5</v>
      </c>
      <c r="G3312">
        <v>11</v>
      </c>
    </row>
    <row r="3313" spans="1:7" x14ac:dyDescent="0.4">
      <c r="A3313" t="s">
        <v>10056</v>
      </c>
      <c r="B3313" t="s">
        <v>123</v>
      </c>
      <c r="C3313">
        <v>2</v>
      </c>
      <c r="D3313">
        <v>1</v>
      </c>
      <c r="E3313">
        <v>1</v>
      </c>
      <c r="F3313">
        <v>0</v>
      </c>
      <c r="G3313">
        <v>1</v>
      </c>
    </row>
    <row r="3314" spans="1:7" x14ac:dyDescent="0.4">
      <c r="A3314" t="s">
        <v>10057</v>
      </c>
      <c r="B3314" t="s">
        <v>42391</v>
      </c>
      <c r="C3314">
        <v>2</v>
      </c>
      <c r="D3314">
        <v>8</v>
      </c>
      <c r="E3314">
        <v>1</v>
      </c>
      <c r="F3314">
        <v>0</v>
      </c>
      <c r="G3314">
        <v>4</v>
      </c>
    </row>
    <row r="3315" spans="1:7" x14ac:dyDescent="0.4">
      <c r="A3315" t="s">
        <v>10058</v>
      </c>
      <c r="B3315" t="s">
        <v>42394</v>
      </c>
      <c r="C3315">
        <v>0</v>
      </c>
      <c r="D3315">
        <v>1</v>
      </c>
      <c r="E3315">
        <v>0</v>
      </c>
      <c r="F3315">
        <v>0</v>
      </c>
      <c r="G3315">
        <v>0</v>
      </c>
    </row>
    <row r="3316" spans="1:7" x14ac:dyDescent="0.4">
      <c r="A3316" t="s">
        <v>10059</v>
      </c>
      <c r="B3316" t="s">
        <v>42391</v>
      </c>
      <c r="C3316">
        <v>2</v>
      </c>
      <c r="D3316">
        <v>0</v>
      </c>
      <c r="E3316">
        <v>2</v>
      </c>
      <c r="F3316">
        <v>1</v>
      </c>
      <c r="G3316">
        <v>3</v>
      </c>
    </row>
    <row r="3317" spans="1:7" x14ac:dyDescent="0.4">
      <c r="A3317" t="s">
        <v>10060</v>
      </c>
      <c r="B3317" t="s">
        <v>42390</v>
      </c>
      <c r="C3317">
        <v>23</v>
      </c>
      <c r="D3317">
        <v>2</v>
      </c>
      <c r="E3317">
        <v>7</v>
      </c>
      <c r="F3317">
        <v>7</v>
      </c>
      <c r="G3317">
        <v>21</v>
      </c>
    </row>
    <row r="3318" spans="1:7" x14ac:dyDescent="0.4">
      <c r="A3318" t="s">
        <v>10061</v>
      </c>
      <c r="B3318" t="s">
        <v>42391</v>
      </c>
      <c r="C3318">
        <v>33</v>
      </c>
      <c r="D3318">
        <v>1</v>
      </c>
      <c r="E3318">
        <v>3</v>
      </c>
      <c r="F3318">
        <v>9</v>
      </c>
      <c r="G3318">
        <v>17</v>
      </c>
    </row>
    <row r="3319" spans="1:7" x14ac:dyDescent="0.4">
      <c r="A3319" t="s">
        <v>10062</v>
      </c>
      <c r="B3319" t="s">
        <v>42394</v>
      </c>
      <c r="C3319">
        <v>69</v>
      </c>
      <c r="D3319">
        <v>30</v>
      </c>
      <c r="E3319">
        <v>9</v>
      </c>
      <c r="F3319">
        <v>10</v>
      </c>
      <c r="G3319">
        <v>22</v>
      </c>
    </row>
    <row r="3320" spans="1:7" x14ac:dyDescent="0.4">
      <c r="A3320" t="s">
        <v>10063</v>
      </c>
      <c r="B3320" t="s">
        <v>42390</v>
      </c>
      <c r="C3320">
        <v>1</v>
      </c>
      <c r="D3320">
        <v>0</v>
      </c>
      <c r="E3320">
        <v>0</v>
      </c>
      <c r="F3320">
        <v>0</v>
      </c>
      <c r="G3320">
        <v>0</v>
      </c>
    </row>
    <row r="3321" spans="1:7" x14ac:dyDescent="0.4">
      <c r="A3321" t="s">
        <v>10064</v>
      </c>
      <c r="B3321" t="s">
        <v>81</v>
      </c>
      <c r="C3321">
        <v>9</v>
      </c>
      <c r="D3321">
        <v>0</v>
      </c>
      <c r="E3321">
        <v>3</v>
      </c>
      <c r="F3321">
        <v>2</v>
      </c>
      <c r="G3321">
        <v>3</v>
      </c>
    </row>
    <row r="3322" spans="1:7" x14ac:dyDescent="0.4">
      <c r="A3322" t="s">
        <v>10065</v>
      </c>
      <c r="B3322" t="s">
        <v>42394</v>
      </c>
      <c r="C3322">
        <v>0</v>
      </c>
      <c r="D3322">
        <v>0</v>
      </c>
      <c r="E3322">
        <v>0</v>
      </c>
      <c r="F3322">
        <v>0</v>
      </c>
      <c r="G3322">
        <v>0</v>
      </c>
    </row>
    <row r="3323" spans="1:7" x14ac:dyDescent="0.4">
      <c r="A3323" t="s">
        <v>10066</v>
      </c>
      <c r="B3323" t="s">
        <v>42392</v>
      </c>
      <c r="C3323">
        <v>51</v>
      </c>
      <c r="D3323">
        <v>4</v>
      </c>
      <c r="E3323">
        <v>10</v>
      </c>
      <c r="F3323">
        <v>11</v>
      </c>
      <c r="G3323">
        <v>18</v>
      </c>
    </row>
    <row r="3324" spans="1:7" x14ac:dyDescent="0.4">
      <c r="A3324" t="s">
        <v>10067</v>
      </c>
      <c r="B3324" t="s">
        <v>42394</v>
      </c>
      <c r="C3324">
        <v>2</v>
      </c>
      <c r="D3324">
        <v>1</v>
      </c>
      <c r="E3324">
        <v>0</v>
      </c>
      <c r="F3324">
        <v>0</v>
      </c>
      <c r="G3324">
        <v>2</v>
      </c>
    </row>
    <row r="3325" spans="1:7" x14ac:dyDescent="0.4">
      <c r="A3325" t="s">
        <v>10068</v>
      </c>
      <c r="B3325" t="s">
        <v>42390</v>
      </c>
      <c r="C3325">
        <v>4</v>
      </c>
      <c r="D3325">
        <v>1</v>
      </c>
      <c r="E3325">
        <v>4</v>
      </c>
      <c r="F3325">
        <v>2</v>
      </c>
      <c r="G3325">
        <v>4</v>
      </c>
    </row>
    <row r="3326" spans="1:7" x14ac:dyDescent="0.4">
      <c r="A3326" t="s">
        <v>10069</v>
      </c>
      <c r="B3326" t="s">
        <v>42394</v>
      </c>
      <c r="C3326">
        <v>4</v>
      </c>
      <c r="D3326">
        <v>0</v>
      </c>
      <c r="E3326">
        <v>1</v>
      </c>
      <c r="F3326">
        <v>0</v>
      </c>
      <c r="G3326">
        <v>0</v>
      </c>
    </row>
    <row r="3327" spans="1:7" x14ac:dyDescent="0.4">
      <c r="A3327" t="s">
        <v>10070</v>
      </c>
      <c r="B3327" t="s">
        <v>42394</v>
      </c>
      <c r="C3327">
        <v>9</v>
      </c>
      <c r="D3327">
        <v>1</v>
      </c>
      <c r="E3327">
        <v>2</v>
      </c>
      <c r="F3327">
        <v>0</v>
      </c>
      <c r="G3327">
        <v>0</v>
      </c>
    </row>
    <row r="3328" spans="1:7" x14ac:dyDescent="0.4">
      <c r="A3328" t="s">
        <v>10071</v>
      </c>
      <c r="B3328" t="s">
        <v>42394</v>
      </c>
      <c r="C3328">
        <v>186</v>
      </c>
      <c r="D3328">
        <v>60</v>
      </c>
      <c r="E3328">
        <v>49</v>
      </c>
      <c r="F3328">
        <v>40</v>
      </c>
      <c r="G3328">
        <v>85</v>
      </c>
    </row>
    <row r="3329" spans="1:7" x14ac:dyDescent="0.4">
      <c r="A3329" t="s">
        <v>10072</v>
      </c>
      <c r="B3329" t="s">
        <v>42391</v>
      </c>
      <c r="C3329">
        <v>41</v>
      </c>
      <c r="D3329">
        <v>3</v>
      </c>
      <c r="E3329">
        <v>7</v>
      </c>
      <c r="F3329">
        <v>7</v>
      </c>
      <c r="G3329">
        <v>24</v>
      </c>
    </row>
    <row r="3330" spans="1:7" x14ac:dyDescent="0.4">
      <c r="A3330" t="s">
        <v>10073</v>
      </c>
      <c r="B3330" t="s">
        <v>42394</v>
      </c>
      <c r="C3330">
        <v>0</v>
      </c>
      <c r="D3330">
        <v>0</v>
      </c>
      <c r="E3330">
        <v>0</v>
      </c>
      <c r="F3330">
        <v>0</v>
      </c>
      <c r="G3330">
        <v>0</v>
      </c>
    </row>
    <row r="3331" spans="1:7" x14ac:dyDescent="0.4">
      <c r="A3331" t="s">
        <v>10074</v>
      </c>
      <c r="B3331" t="s">
        <v>42392</v>
      </c>
      <c r="C3331">
        <v>12</v>
      </c>
      <c r="D3331">
        <v>7</v>
      </c>
      <c r="E3331">
        <v>0</v>
      </c>
      <c r="F3331">
        <v>4</v>
      </c>
      <c r="G3331">
        <v>5</v>
      </c>
    </row>
    <row r="3332" spans="1:7" x14ac:dyDescent="0.4">
      <c r="A3332" t="s">
        <v>10075</v>
      </c>
      <c r="B3332" t="s">
        <v>42392</v>
      </c>
      <c r="C3332">
        <v>37</v>
      </c>
      <c r="D3332">
        <v>1</v>
      </c>
      <c r="E3332">
        <v>3</v>
      </c>
      <c r="F3332">
        <v>2</v>
      </c>
      <c r="G3332">
        <v>4</v>
      </c>
    </row>
    <row r="3333" spans="1:7" x14ac:dyDescent="0.4">
      <c r="A3333" t="s">
        <v>10076</v>
      </c>
      <c r="B3333" t="s">
        <v>42394</v>
      </c>
      <c r="C3333">
        <v>238</v>
      </c>
      <c r="D3333">
        <v>20</v>
      </c>
      <c r="E3333">
        <v>44</v>
      </c>
      <c r="F3333">
        <v>52</v>
      </c>
      <c r="G3333">
        <v>94</v>
      </c>
    </row>
    <row r="3334" spans="1:7" x14ac:dyDescent="0.4">
      <c r="A3334" t="s">
        <v>10077</v>
      </c>
      <c r="B3334" t="s">
        <v>42394</v>
      </c>
      <c r="C3334">
        <v>16</v>
      </c>
      <c r="D3334">
        <v>2</v>
      </c>
      <c r="E3334">
        <v>1</v>
      </c>
      <c r="F3334">
        <v>0</v>
      </c>
      <c r="G3334">
        <v>11</v>
      </c>
    </row>
    <row r="3335" spans="1:7" x14ac:dyDescent="0.4">
      <c r="A3335" t="s">
        <v>10078</v>
      </c>
      <c r="B3335" t="s">
        <v>42392</v>
      </c>
      <c r="C3335">
        <v>1</v>
      </c>
      <c r="D3335">
        <v>1</v>
      </c>
      <c r="E3335">
        <v>0</v>
      </c>
      <c r="F3335">
        <v>0</v>
      </c>
      <c r="G3335">
        <v>0</v>
      </c>
    </row>
    <row r="3336" spans="1:7" x14ac:dyDescent="0.4">
      <c r="A3336" t="s">
        <v>10079</v>
      </c>
      <c r="B3336" t="s">
        <v>42392</v>
      </c>
      <c r="C3336">
        <v>347</v>
      </c>
      <c r="D3336">
        <v>44</v>
      </c>
      <c r="E3336">
        <v>68</v>
      </c>
      <c r="F3336">
        <v>76</v>
      </c>
      <c r="G3336">
        <v>130</v>
      </c>
    </row>
    <row r="3337" spans="1:7" x14ac:dyDescent="0.4">
      <c r="A3337" t="s">
        <v>10080</v>
      </c>
      <c r="B3337" t="s">
        <v>42394</v>
      </c>
      <c r="C3337">
        <v>1</v>
      </c>
      <c r="D3337">
        <v>1</v>
      </c>
      <c r="E3337">
        <v>0</v>
      </c>
      <c r="F3337">
        <v>0</v>
      </c>
      <c r="G3337">
        <v>4</v>
      </c>
    </row>
    <row r="3338" spans="1:7" x14ac:dyDescent="0.4">
      <c r="A3338" t="s">
        <v>10081</v>
      </c>
      <c r="B3338" t="s">
        <v>42394</v>
      </c>
      <c r="C3338">
        <v>77</v>
      </c>
      <c r="D3338">
        <v>11</v>
      </c>
      <c r="E3338">
        <v>19</v>
      </c>
      <c r="F3338">
        <v>19</v>
      </c>
      <c r="G3338">
        <v>33</v>
      </c>
    </row>
    <row r="3339" spans="1:7" x14ac:dyDescent="0.4">
      <c r="A3339" t="s">
        <v>10082</v>
      </c>
      <c r="B3339" t="s">
        <v>42394</v>
      </c>
      <c r="C3339">
        <v>17</v>
      </c>
      <c r="D3339">
        <v>1</v>
      </c>
      <c r="E3339">
        <v>3</v>
      </c>
      <c r="F3339">
        <v>0</v>
      </c>
      <c r="G3339">
        <v>7</v>
      </c>
    </row>
    <row r="3340" spans="1:7" x14ac:dyDescent="0.4">
      <c r="A3340" t="s">
        <v>10083</v>
      </c>
      <c r="B3340" t="s">
        <v>42393</v>
      </c>
      <c r="C3340">
        <v>20</v>
      </c>
      <c r="D3340">
        <v>1</v>
      </c>
      <c r="E3340">
        <v>5</v>
      </c>
      <c r="F3340">
        <v>6</v>
      </c>
      <c r="G3340">
        <v>9</v>
      </c>
    </row>
    <row r="3341" spans="1:7" x14ac:dyDescent="0.4">
      <c r="A3341" t="s">
        <v>10084</v>
      </c>
      <c r="B3341" t="s">
        <v>81</v>
      </c>
      <c r="C3341">
        <v>521</v>
      </c>
      <c r="D3341">
        <v>38</v>
      </c>
      <c r="E3341">
        <v>71</v>
      </c>
      <c r="F3341">
        <v>101</v>
      </c>
      <c r="G3341">
        <v>194</v>
      </c>
    </row>
    <row r="3342" spans="1:7" x14ac:dyDescent="0.4">
      <c r="A3342" t="s">
        <v>10085</v>
      </c>
      <c r="B3342" t="s">
        <v>42394</v>
      </c>
      <c r="C3342">
        <v>30</v>
      </c>
      <c r="D3342">
        <v>0</v>
      </c>
      <c r="E3342">
        <v>4</v>
      </c>
      <c r="F3342">
        <v>1</v>
      </c>
      <c r="G3342">
        <v>13</v>
      </c>
    </row>
    <row r="3343" spans="1:7" x14ac:dyDescent="0.4">
      <c r="A3343" t="s">
        <v>10086</v>
      </c>
      <c r="B3343" t="s">
        <v>81</v>
      </c>
      <c r="C3343">
        <v>62</v>
      </c>
      <c r="D3343">
        <v>3</v>
      </c>
      <c r="E3343">
        <v>9</v>
      </c>
      <c r="F3343">
        <v>8</v>
      </c>
      <c r="G3343">
        <v>10</v>
      </c>
    </row>
    <row r="3344" spans="1:7" x14ac:dyDescent="0.4">
      <c r="A3344" t="s">
        <v>10087</v>
      </c>
      <c r="B3344" t="s">
        <v>42394</v>
      </c>
      <c r="C3344">
        <v>535</v>
      </c>
      <c r="D3344">
        <v>59</v>
      </c>
      <c r="E3344">
        <v>96</v>
      </c>
      <c r="F3344">
        <v>107</v>
      </c>
      <c r="G3344">
        <v>207</v>
      </c>
    </row>
    <row r="3345" spans="1:7" x14ac:dyDescent="0.4">
      <c r="A3345" t="s">
        <v>10088</v>
      </c>
      <c r="B3345" t="s">
        <v>42392</v>
      </c>
      <c r="C3345">
        <v>28</v>
      </c>
      <c r="D3345">
        <v>19</v>
      </c>
      <c r="E3345">
        <v>5</v>
      </c>
      <c r="F3345">
        <v>3</v>
      </c>
      <c r="G3345">
        <v>5</v>
      </c>
    </row>
    <row r="3346" spans="1:7" x14ac:dyDescent="0.4">
      <c r="A3346" t="s">
        <v>10089</v>
      </c>
      <c r="B3346" t="s">
        <v>42394</v>
      </c>
      <c r="C3346">
        <v>164</v>
      </c>
      <c r="D3346">
        <v>22</v>
      </c>
      <c r="E3346">
        <v>22</v>
      </c>
      <c r="F3346">
        <v>24</v>
      </c>
      <c r="G3346">
        <v>45</v>
      </c>
    </row>
    <row r="3347" spans="1:7" x14ac:dyDescent="0.4">
      <c r="A3347" t="s">
        <v>10090</v>
      </c>
      <c r="B3347" t="s">
        <v>42394</v>
      </c>
      <c r="C3347">
        <v>2</v>
      </c>
      <c r="D3347">
        <v>0</v>
      </c>
      <c r="E3347">
        <v>2</v>
      </c>
      <c r="F3347">
        <v>2</v>
      </c>
      <c r="G3347">
        <v>3</v>
      </c>
    </row>
    <row r="3348" spans="1:7" x14ac:dyDescent="0.4">
      <c r="A3348" t="s">
        <v>10091</v>
      </c>
      <c r="B3348" t="s">
        <v>42393</v>
      </c>
      <c r="C3348">
        <v>0</v>
      </c>
      <c r="D3348">
        <v>0</v>
      </c>
      <c r="E3348">
        <v>0</v>
      </c>
      <c r="F3348">
        <v>0</v>
      </c>
      <c r="G3348">
        <v>0</v>
      </c>
    </row>
    <row r="3349" spans="1:7" x14ac:dyDescent="0.4">
      <c r="A3349" t="s">
        <v>10092</v>
      </c>
      <c r="B3349" t="s">
        <v>81</v>
      </c>
      <c r="C3349">
        <v>39</v>
      </c>
      <c r="D3349">
        <v>11</v>
      </c>
      <c r="E3349">
        <v>9</v>
      </c>
      <c r="F3349">
        <v>9</v>
      </c>
      <c r="G3349">
        <v>23</v>
      </c>
    </row>
    <row r="3350" spans="1:7" x14ac:dyDescent="0.4">
      <c r="A3350" t="s">
        <v>10093</v>
      </c>
      <c r="B3350" t="s">
        <v>42394</v>
      </c>
      <c r="C3350">
        <v>21</v>
      </c>
      <c r="D3350">
        <v>0</v>
      </c>
      <c r="E3350">
        <v>1</v>
      </c>
      <c r="F3350">
        <v>3</v>
      </c>
      <c r="G3350">
        <v>5</v>
      </c>
    </row>
    <row r="3351" spans="1:7" x14ac:dyDescent="0.4">
      <c r="A3351" t="s">
        <v>10094</v>
      </c>
      <c r="B3351" t="s">
        <v>42393</v>
      </c>
      <c r="C3351">
        <v>2</v>
      </c>
      <c r="D3351">
        <v>0</v>
      </c>
      <c r="E3351">
        <v>1</v>
      </c>
      <c r="F3351">
        <v>0</v>
      </c>
      <c r="G3351">
        <v>0</v>
      </c>
    </row>
    <row r="3352" spans="1:7" x14ac:dyDescent="0.4">
      <c r="A3352" t="s">
        <v>10095</v>
      </c>
      <c r="B3352" t="s">
        <v>123</v>
      </c>
      <c r="C3352">
        <v>1</v>
      </c>
      <c r="D3352">
        <v>1</v>
      </c>
      <c r="E3352">
        <v>0</v>
      </c>
      <c r="F3352">
        <v>0</v>
      </c>
      <c r="G3352">
        <v>1</v>
      </c>
    </row>
    <row r="3353" spans="1:7" x14ac:dyDescent="0.4">
      <c r="A3353" t="s">
        <v>10096</v>
      </c>
      <c r="B3353" t="s">
        <v>42393</v>
      </c>
      <c r="C3353">
        <v>29</v>
      </c>
      <c r="D3353">
        <v>0</v>
      </c>
      <c r="E3353">
        <v>2</v>
      </c>
      <c r="F3353">
        <v>8</v>
      </c>
      <c r="G3353">
        <v>14</v>
      </c>
    </row>
    <row r="3354" spans="1:7" x14ac:dyDescent="0.4">
      <c r="A3354" t="s">
        <v>10097</v>
      </c>
      <c r="B3354" t="s">
        <v>42392</v>
      </c>
      <c r="C3354">
        <v>1026</v>
      </c>
      <c r="D3354">
        <v>89</v>
      </c>
      <c r="E3354">
        <v>201</v>
      </c>
      <c r="F3354">
        <v>230</v>
      </c>
      <c r="G3354">
        <v>379</v>
      </c>
    </row>
    <row r="3355" spans="1:7" x14ac:dyDescent="0.4">
      <c r="A3355" t="s">
        <v>10098</v>
      </c>
      <c r="B3355" t="s">
        <v>42391</v>
      </c>
      <c r="C3355">
        <v>1011</v>
      </c>
      <c r="D3355">
        <v>101</v>
      </c>
      <c r="E3355">
        <v>172</v>
      </c>
      <c r="F3355">
        <v>195</v>
      </c>
      <c r="G3355">
        <v>433</v>
      </c>
    </row>
    <row r="3356" spans="1:7" x14ac:dyDescent="0.4">
      <c r="A3356" t="s">
        <v>10099</v>
      </c>
      <c r="B3356" t="s">
        <v>42392</v>
      </c>
      <c r="C3356">
        <v>38</v>
      </c>
      <c r="D3356">
        <v>4</v>
      </c>
      <c r="E3356">
        <v>12</v>
      </c>
      <c r="F3356">
        <v>8</v>
      </c>
      <c r="G3356">
        <v>16</v>
      </c>
    </row>
    <row r="3357" spans="1:7" x14ac:dyDescent="0.4">
      <c r="A3357" t="s">
        <v>10100</v>
      </c>
      <c r="B3357" t="s">
        <v>42394</v>
      </c>
      <c r="C3357">
        <v>151</v>
      </c>
      <c r="D3357">
        <v>16</v>
      </c>
      <c r="E3357">
        <v>41</v>
      </c>
      <c r="F3357">
        <v>29</v>
      </c>
      <c r="G3357">
        <v>57</v>
      </c>
    </row>
    <row r="3358" spans="1:7" x14ac:dyDescent="0.4">
      <c r="A3358" t="s">
        <v>10101</v>
      </c>
      <c r="B3358" t="s">
        <v>42393</v>
      </c>
      <c r="C3358">
        <v>6</v>
      </c>
      <c r="D3358">
        <v>0</v>
      </c>
      <c r="E3358">
        <v>0</v>
      </c>
      <c r="F3358">
        <v>0</v>
      </c>
      <c r="G3358">
        <v>1</v>
      </c>
    </row>
    <row r="3359" spans="1:7" x14ac:dyDescent="0.4">
      <c r="A3359" t="s">
        <v>10102</v>
      </c>
      <c r="B3359" t="s">
        <v>42394</v>
      </c>
      <c r="C3359">
        <v>421</v>
      </c>
      <c r="D3359">
        <v>67</v>
      </c>
      <c r="E3359">
        <v>93</v>
      </c>
      <c r="F3359">
        <v>104</v>
      </c>
      <c r="G3359">
        <v>168</v>
      </c>
    </row>
    <row r="3360" spans="1:7" x14ac:dyDescent="0.4">
      <c r="A3360" t="s">
        <v>10103</v>
      </c>
      <c r="B3360" t="s">
        <v>42392</v>
      </c>
      <c r="C3360">
        <v>34</v>
      </c>
      <c r="D3360">
        <v>14</v>
      </c>
      <c r="E3360">
        <v>9</v>
      </c>
      <c r="F3360">
        <v>9</v>
      </c>
      <c r="G3360">
        <v>22</v>
      </c>
    </row>
    <row r="3361" spans="1:7" x14ac:dyDescent="0.4">
      <c r="A3361" t="s">
        <v>10104</v>
      </c>
      <c r="B3361" t="s">
        <v>42393</v>
      </c>
      <c r="C3361">
        <v>23</v>
      </c>
      <c r="D3361">
        <v>3</v>
      </c>
      <c r="E3361">
        <v>8</v>
      </c>
      <c r="F3361">
        <v>10</v>
      </c>
      <c r="G3361">
        <v>11</v>
      </c>
    </row>
    <row r="3362" spans="1:7" x14ac:dyDescent="0.4">
      <c r="A3362" t="s">
        <v>10105</v>
      </c>
      <c r="B3362" t="s">
        <v>42392</v>
      </c>
      <c r="C3362">
        <v>699</v>
      </c>
      <c r="D3362">
        <v>51</v>
      </c>
      <c r="E3362">
        <v>90</v>
      </c>
      <c r="F3362">
        <v>134</v>
      </c>
      <c r="G3362">
        <v>296</v>
      </c>
    </row>
    <row r="3363" spans="1:7" x14ac:dyDescent="0.4">
      <c r="A3363" t="s">
        <v>10106</v>
      </c>
      <c r="B3363" t="s">
        <v>42390</v>
      </c>
      <c r="C3363">
        <v>0</v>
      </c>
      <c r="D3363">
        <v>0</v>
      </c>
      <c r="E3363">
        <v>0</v>
      </c>
      <c r="F3363">
        <v>0</v>
      </c>
      <c r="G3363">
        <v>0</v>
      </c>
    </row>
    <row r="3364" spans="1:7" x14ac:dyDescent="0.4">
      <c r="A3364" t="s">
        <v>10107</v>
      </c>
      <c r="B3364" t="s">
        <v>42393</v>
      </c>
      <c r="C3364">
        <v>118</v>
      </c>
      <c r="D3364">
        <v>7</v>
      </c>
      <c r="E3364">
        <v>16</v>
      </c>
      <c r="F3364">
        <v>18</v>
      </c>
      <c r="G3364">
        <v>35</v>
      </c>
    </row>
    <row r="3365" spans="1:7" x14ac:dyDescent="0.4">
      <c r="A3365" t="s">
        <v>10108</v>
      </c>
      <c r="B3365" t="s">
        <v>42390</v>
      </c>
      <c r="C3365">
        <v>6</v>
      </c>
      <c r="D3365">
        <v>1</v>
      </c>
      <c r="E3365">
        <v>1</v>
      </c>
      <c r="F3365">
        <v>3</v>
      </c>
      <c r="G3365">
        <v>2</v>
      </c>
    </row>
    <row r="3366" spans="1:7" x14ac:dyDescent="0.4">
      <c r="A3366" t="s">
        <v>10109</v>
      </c>
      <c r="B3366" t="s">
        <v>42393</v>
      </c>
      <c r="C3366">
        <v>142</v>
      </c>
      <c r="D3366">
        <v>6</v>
      </c>
      <c r="E3366">
        <v>15</v>
      </c>
      <c r="F3366">
        <v>19</v>
      </c>
      <c r="G3366">
        <v>38</v>
      </c>
    </row>
    <row r="3367" spans="1:7" x14ac:dyDescent="0.4">
      <c r="A3367" t="s">
        <v>10110</v>
      </c>
      <c r="B3367" t="s">
        <v>42391</v>
      </c>
      <c r="C3367">
        <v>374</v>
      </c>
      <c r="D3367">
        <v>28</v>
      </c>
      <c r="E3367">
        <v>67</v>
      </c>
      <c r="F3367">
        <v>62</v>
      </c>
      <c r="G3367">
        <v>122</v>
      </c>
    </row>
    <row r="3368" spans="1:7" x14ac:dyDescent="0.4">
      <c r="A3368" t="s">
        <v>10111</v>
      </c>
      <c r="B3368" t="s">
        <v>43547</v>
      </c>
      <c r="C3368">
        <v>3957</v>
      </c>
      <c r="D3368">
        <v>407</v>
      </c>
      <c r="E3368">
        <v>676</v>
      </c>
      <c r="F3368">
        <v>923</v>
      </c>
      <c r="G3368">
        <v>1768</v>
      </c>
    </row>
    <row r="3369" spans="1:7" x14ac:dyDescent="0.4">
      <c r="A3369" t="s">
        <v>10112</v>
      </c>
      <c r="B3369" t="s">
        <v>42391</v>
      </c>
      <c r="C3369">
        <v>2</v>
      </c>
      <c r="D3369">
        <v>0</v>
      </c>
      <c r="E3369">
        <v>0</v>
      </c>
      <c r="F3369">
        <v>0</v>
      </c>
      <c r="G3369">
        <v>0</v>
      </c>
    </row>
    <row r="3370" spans="1:7" x14ac:dyDescent="0.4">
      <c r="A3370" t="s">
        <v>10113</v>
      </c>
      <c r="B3370" t="s">
        <v>42394</v>
      </c>
      <c r="C3370">
        <v>6</v>
      </c>
      <c r="D3370">
        <v>0</v>
      </c>
      <c r="E3370">
        <v>1</v>
      </c>
      <c r="F3370">
        <v>6</v>
      </c>
      <c r="G3370">
        <v>6</v>
      </c>
    </row>
    <row r="3371" spans="1:7" x14ac:dyDescent="0.4">
      <c r="A3371" t="s">
        <v>10114</v>
      </c>
      <c r="B3371" t="s">
        <v>42393</v>
      </c>
      <c r="C3371">
        <v>99</v>
      </c>
      <c r="D3371">
        <v>5</v>
      </c>
      <c r="E3371">
        <v>16</v>
      </c>
      <c r="F3371">
        <v>16</v>
      </c>
      <c r="G3371">
        <v>18</v>
      </c>
    </row>
    <row r="3372" spans="1:7" x14ac:dyDescent="0.4">
      <c r="A3372" t="s">
        <v>10115</v>
      </c>
      <c r="B3372" t="s">
        <v>42393</v>
      </c>
      <c r="C3372">
        <v>0</v>
      </c>
      <c r="D3372">
        <v>0</v>
      </c>
      <c r="E3372">
        <v>0</v>
      </c>
      <c r="F3372">
        <v>0</v>
      </c>
      <c r="G3372">
        <v>0</v>
      </c>
    </row>
    <row r="3373" spans="1:7" x14ac:dyDescent="0.4">
      <c r="A3373" t="s">
        <v>10116</v>
      </c>
      <c r="B3373" t="s">
        <v>42394</v>
      </c>
      <c r="C3373">
        <v>300</v>
      </c>
      <c r="D3373">
        <v>40</v>
      </c>
      <c r="E3373">
        <v>63</v>
      </c>
      <c r="F3373">
        <v>51</v>
      </c>
      <c r="G3373">
        <v>84</v>
      </c>
    </row>
    <row r="3374" spans="1:7" x14ac:dyDescent="0.4">
      <c r="A3374" t="s">
        <v>10117</v>
      </c>
      <c r="B3374" t="s">
        <v>42392</v>
      </c>
      <c r="C3374">
        <v>875</v>
      </c>
      <c r="D3374">
        <v>87</v>
      </c>
      <c r="E3374">
        <v>156</v>
      </c>
      <c r="F3374">
        <v>166</v>
      </c>
      <c r="G3374">
        <v>306</v>
      </c>
    </row>
    <row r="3375" spans="1:7" x14ac:dyDescent="0.4">
      <c r="A3375" t="s">
        <v>10118</v>
      </c>
      <c r="B3375" t="s">
        <v>42390</v>
      </c>
      <c r="C3375">
        <v>150</v>
      </c>
      <c r="D3375">
        <v>19</v>
      </c>
      <c r="E3375">
        <v>29</v>
      </c>
      <c r="F3375">
        <v>33</v>
      </c>
      <c r="G3375">
        <v>58</v>
      </c>
    </row>
    <row r="3376" spans="1:7" x14ac:dyDescent="0.4">
      <c r="A3376" t="s">
        <v>10119</v>
      </c>
      <c r="B3376" t="s">
        <v>42390</v>
      </c>
      <c r="C3376">
        <v>52</v>
      </c>
      <c r="D3376">
        <v>8</v>
      </c>
      <c r="E3376">
        <v>17</v>
      </c>
      <c r="F3376">
        <v>15</v>
      </c>
      <c r="G3376">
        <v>35</v>
      </c>
    </row>
    <row r="3377" spans="1:7" x14ac:dyDescent="0.4">
      <c r="A3377" t="s">
        <v>10120</v>
      </c>
      <c r="B3377" t="s">
        <v>42390</v>
      </c>
      <c r="C3377">
        <v>9</v>
      </c>
      <c r="D3377">
        <v>1</v>
      </c>
      <c r="E3377">
        <v>0</v>
      </c>
      <c r="F3377">
        <v>4</v>
      </c>
      <c r="G3377">
        <v>1</v>
      </c>
    </row>
    <row r="3378" spans="1:7" x14ac:dyDescent="0.4">
      <c r="A3378" t="s">
        <v>10121</v>
      </c>
      <c r="B3378" t="s">
        <v>42394</v>
      </c>
      <c r="C3378">
        <v>0</v>
      </c>
      <c r="D3378">
        <v>0</v>
      </c>
      <c r="E3378">
        <v>0</v>
      </c>
      <c r="F3378">
        <v>0</v>
      </c>
      <c r="G3378">
        <v>0</v>
      </c>
    </row>
    <row r="3379" spans="1:7" x14ac:dyDescent="0.4">
      <c r="A3379" t="s">
        <v>10122</v>
      </c>
      <c r="B3379" t="s">
        <v>42390</v>
      </c>
      <c r="C3379">
        <v>0</v>
      </c>
      <c r="D3379">
        <v>0</v>
      </c>
      <c r="E3379">
        <v>0</v>
      </c>
      <c r="F3379">
        <v>0</v>
      </c>
      <c r="G3379">
        <v>0</v>
      </c>
    </row>
    <row r="3380" spans="1:7" x14ac:dyDescent="0.4">
      <c r="A3380" t="s">
        <v>10123</v>
      </c>
      <c r="B3380" t="s">
        <v>42394</v>
      </c>
      <c r="C3380">
        <v>11</v>
      </c>
      <c r="D3380">
        <v>0</v>
      </c>
      <c r="E3380">
        <v>2</v>
      </c>
      <c r="F3380">
        <v>1</v>
      </c>
      <c r="G3380">
        <v>2</v>
      </c>
    </row>
    <row r="3381" spans="1:7" x14ac:dyDescent="0.4">
      <c r="A3381" t="s">
        <v>10124</v>
      </c>
      <c r="B3381" t="s">
        <v>42393</v>
      </c>
      <c r="C3381">
        <v>68</v>
      </c>
      <c r="D3381">
        <v>3</v>
      </c>
      <c r="E3381">
        <v>7</v>
      </c>
      <c r="F3381">
        <v>5</v>
      </c>
      <c r="G3381">
        <v>15</v>
      </c>
    </row>
    <row r="3382" spans="1:7" x14ac:dyDescent="0.4">
      <c r="A3382" t="s">
        <v>10125</v>
      </c>
      <c r="B3382" t="s">
        <v>42391</v>
      </c>
      <c r="C3382">
        <v>0</v>
      </c>
      <c r="D3382">
        <v>0</v>
      </c>
      <c r="E3382">
        <v>0</v>
      </c>
      <c r="F3382">
        <v>0</v>
      </c>
      <c r="G3382">
        <v>0</v>
      </c>
    </row>
    <row r="3383" spans="1:7" x14ac:dyDescent="0.4">
      <c r="A3383" t="s">
        <v>10126</v>
      </c>
      <c r="B3383" t="s">
        <v>42391</v>
      </c>
      <c r="C3383">
        <v>1</v>
      </c>
      <c r="D3383">
        <v>0</v>
      </c>
      <c r="E3383">
        <v>0</v>
      </c>
      <c r="F3383">
        <v>0</v>
      </c>
      <c r="G3383">
        <v>0</v>
      </c>
    </row>
    <row r="3384" spans="1:7" x14ac:dyDescent="0.4">
      <c r="A3384" t="s">
        <v>10127</v>
      </c>
      <c r="B3384" t="s">
        <v>42391</v>
      </c>
      <c r="C3384">
        <v>13</v>
      </c>
      <c r="D3384">
        <v>1</v>
      </c>
      <c r="E3384">
        <v>1</v>
      </c>
      <c r="F3384">
        <v>0</v>
      </c>
      <c r="G3384">
        <v>3</v>
      </c>
    </row>
    <row r="3385" spans="1:7" x14ac:dyDescent="0.4">
      <c r="A3385" t="s">
        <v>10128</v>
      </c>
      <c r="B3385" t="s">
        <v>42392</v>
      </c>
      <c r="C3385">
        <v>1</v>
      </c>
      <c r="D3385">
        <v>0</v>
      </c>
      <c r="E3385">
        <v>0</v>
      </c>
      <c r="F3385">
        <v>0</v>
      </c>
      <c r="G3385">
        <v>0</v>
      </c>
    </row>
    <row r="3386" spans="1:7" x14ac:dyDescent="0.4">
      <c r="A3386" t="s">
        <v>10129</v>
      </c>
      <c r="B3386" t="s">
        <v>42393</v>
      </c>
      <c r="C3386">
        <v>958</v>
      </c>
      <c r="D3386">
        <v>126</v>
      </c>
      <c r="E3386">
        <v>246</v>
      </c>
      <c r="F3386">
        <v>275</v>
      </c>
      <c r="G3386">
        <v>457</v>
      </c>
    </row>
    <row r="3387" spans="1:7" x14ac:dyDescent="0.4">
      <c r="A3387" t="s">
        <v>10130</v>
      </c>
      <c r="B3387" t="s">
        <v>42394</v>
      </c>
      <c r="C3387">
        <v>1657</v>
      </c>
      <c r="D3387">
        <v>183</v>
      </c>
      <c r="E3387">
        <v>328</v>
      </c>
      <c r="F3387">
        <v>356</v>
      </c>
      <c r="G3387">
        <v>668</v>
      </c>
    </row>
    <row r="3388" spans="1:7" x14ac:dyDescent="0.4">
      <c r="A3388" t="s">
        <v>10131</v>
      </c>
      <c r="B3388" t="s">
        <v>42391</v>
      </c>
      <c r="C3388">
        <v>63</v>
      </c>
      <c r="D3388">
        <v>11</v>
      </c>
      <c r="E3388">
        <v>9</v>
      </c>
      <c r="F3388">
        <v>9</v>
      </c>
      <c r="G3388">
        <v>39</v>
      </c>
    </row>
    <row r="3389" spans="1:7" x14ac:dyDescent="0.4">
      <c r="A3389" t="s">
        <v>10132</v>
      </c>
      <c r="B3389" t="s">
        <v>42393</v>
      </c>
      <c r="C3389">
        <v>38</v>
      </c>
      <c r="D3389">
        <v>17</v>
      </c>
      <c r="E3389">
        <v>7</v>
      </c>
      <c r="F3389">
        <v>4</v>
      </c>
      <c r="G3389">
        <v>7</v>
      </c>
    </row>
    <row r="3390" spans="1:7" x14ac:dyDescent="0.4">
      <c r="A3390" t="s">
        <v>10133</v>
      </c>
      <c r="B3390" t="s">
        <v>42392</v>
      </c>
      <c r="C3390">
        <v>195</v>
      </c>
      <c r="D3390">
        <v>27</v>
      </c>
      <c r="E3390">
        <v>30</v>
      </c>
      <c r="F3390">
        <v>38</v>
      </c>
      <c r="G3390">
        <v>74</v>
      </c>
    </row>
    <row r="3391" spans="1:7" x14ac:dyDescent="0.4">
      <c r="A3391" t="s">
        <v>10134</v>
      </c>
      <c r="B3391" t="s">
        <v>42392</v>
      </c>
      <c r="C3391">
        <v>169</v>
      </c>
      <c r="D3391">
        <v>11</v>
      </c>
      <c r="E3391">
        <v>19</v>
      </c>
      <c r="F3391">
        <v>39</v>
      </c>
      <c r="G3391">
        <v>62</v>
      </c>
    </row>
    <row r="3392" spans="1:7" x14ac:dyDescent="0.4">
      <c r="A3392" t="s">
        <v>10135</v>
      </c>
      <c r="B3392" t="s">
        <v>42391</v>
      </c>
      <c r="C3392">
        <v>10</v>
      </c>
      <c r="D3392">
        <v>1</v>
      </c>
      <c r="E3392">
        <v>4</v>
      </c>
      <c r="F3392">
        <v>2</v>
      </c>
      <c r="G3392">
        <v>7</v>
      </c>
    </row>
    <row r="3393" spans="1:7" x14ac:dyDescent="0.4">
      <c r="A3393" t="s">
        <v>10136</v>
      </c>
      <c r="B3393" t="s">
        <v>42393</v>
      </c>
      <c r="C3393">
        <v>0</v>
      </c>
      <c r="D3393">
        <v>0</v>
      </c>
      <c r="E3393">
        <v>0</v>
      </c>
      <c r="F3393">
        <v>0</v>
      </c>
      <c r="G3393">
        <v>0</v>
      </c>
    </row>
    <row r="3394" spans="1:7" x14ac:dyDescent="0.4">
      <c r="A3394" t="s">
        <v>10137</v>
      </c>
      <c r="B3394" t="s">
        <v>42391</v>
      </c>
      <c r="C3394">
        <v>494</v>
      </c>
      <c r="D3394">
        <v>40</v>
      </c>
      <c r="E3394">
        <v>79</v>
      </c>
      <c r="F3394">
        <v>105</v>
      </c>
      <c r="G3394">
        <v>176</v>
      </c>
    </row>
    <row r="3395" spans="1:7" x14ac:dyDescent="0.4">
      <c r="A3395" t="s">
        <v>10138</v>
      </c>
      <c r="B3395" t="s">
        <v>81</v>
      </c>
      <c r="C3395">
        <v>0</v>
      </c>
      <c r="D3395">
        <v>0</v>
      </c>
      <c r="E3395">
        <v>0</v>
      </c>
      <c r="F3395">
        <v>0</v>
      </c>
      <c r="G3395">
        <v>0</v>
      </c>
    </row>
    <row r="3396" spans="1:7" x14ac:dyDescent="0.4">
      <c r="A3396" t="s">
        <v>10139</v>
      </c>
      <c r="B3396" t="s">
        <v>42392</v>
      </c>
      <c r="C3396">
        <v>258</v>
      </c>
      <c r="D3396">
        <v>36</v>
      </c>
      <c r="E3396">
        <v>77</v>
      </c>
      <c r="F3396">
        <v>60</v>
      </c>
      <c r="G3396">
        <v>95</v>
      </c>
    </row>
    <row r="3397" spans="1:7" x14ac:dyDescent="0.4">
      <c r="A3397" t="s">
        <v>10140</v>
      </c>
      <c r="B3397" t="s">
        <v>81</v>
      </c>
      <c r="C3397">
        <v>95</v>
      </c>
      <c r="D3397">
        <v>14</v>
      </c>
      <c r="E3397">
        <v>12</v>
      </c>
      <c r="F3397">
        <v>21</v>
      </c>
      <c r="G3397">
        <v>60</v>
      </c>
    </row>
    <row r="3398" spans="1:7" x14ac:dyDescent="0.4">
      <c r="A3398" t="s">
        <v>10141</v>
      </c>
      <c r="B3398" t="s">
        <v>123</v>
      </c>
      <c r="C3398">
        <v>0</v>
      </c>
      <c r="D3398">
        <v>0</v>
      </c>
      <c r="E3398">
        <v>0</v>
      </c>
      <c r="F3398">
        <v>0</v>
      </c>
      <c r="G3398">
        <v>0</v>
      </c>
    </row>
    <row r="3399" spans="1:7" x14ac:dyDescent="0.4">
      <c r="A3399" t="s">
        <v>10142</v>
      </c>
      <c r="B3399" t="s">
        <v>42394</v>
      </c>
      <c r="C3399">
        <v>8</v>
      </c>
      <c r="D3399">
        <v>0</v>
      </c>
      <c r="E3399">
        <v>2</v>
      </c>
      <c r="F3399">
        <v>4</v>
      </c>
      <c r="G3399">
        <v>4</v>
      </c>
    </row>
    <row r="3400" spans="1:7" x14ac:dyDescent="0.4">
      <c r="A3400" t="s">
        <v>10143</v>
      </c>
      <c r="B3400" t="s">
        <v>42390</v>
      </c>
      <c r="C3400">
        <v>10</v>
      </c>
      <c r="D3400">
        <v>1</v>
      </c>
      <c r="E3400">
        <v>0</v>
      </c>
      <c r="F3400">
        <v>0</v>
      </c>
      <c r="G3400">
        <v>1</v>
      </c>
    </row>
    <row r="3401" spans="1:7" x14ac:dyDescent="0.4">
      <c r="A3401" t="s">
        <v>10144</v>
      </c>
      <c r="B3401" t="s">
        <v>42391</v>
      </c>
      <c r="C3401">
        <v>0</v>
      </c>
      <c r="D3401">
        <v>0</v>
      </c>
      <c r="E3401">
        <v>0</v>
      </c>
      <c r="F3401">
        <v>0</v>
      </c>
      <c r="G3401">
        <v>0</v>
      </c>
    </row>
    <row r="3402" spans="1:7" x14ac:dyDescent="0.4">
      <c r="A3402" t="s">
        <v>10145</v>
      </c>
      <c r="B3402" t="s">
        <v>42394</v>
      </c>
      <c r="C3402">
        <v>313</v>
      </c>
      <c r="D3402">
        <v>21</v>
      </c>
      <c r="E3402">
        <v>86</v>
      </c>
      <c r="F3402">
        <v>71</v>
      </c>
      <c r="G3402">
        <v>138</v>
      </c>
    </row>
    <row r="3403" spans="1:7" x14ac:dyDescent="0.4">
      <c r="A3403" t="s">
        <v>10146</v>
      </c>
      <c r="B3403" t="s">
        <v>42394</v>
      </c>
      <c r="C3403">
        <v>9</v>
      </c>
      <c r="D3403">
        <v>0</v>
      </c>
      <c r="E3403">
        <v>7</v>
      </c>
      <c r="F3403">
        <v>0</v>
      </c>
      <c r="G3403">
        <v>5</v>
      </c>
    </row>
    <row r="3404" spans="1:7" x14ac:dyDescent="0.4">
      <c r="A3404" t="s">
        <v>10147</v>
      </c>
      <c r="B3404" t="s">
        <v>42392</v>
      </c>
      <c r="C3404">
        <v>125</v>
      </c>
      <c r="D3404">
        <v>20</v>
      </c>
      <c r="E3404">
        <v>23</v>
      </c>
      <c r="F3404">
        <v>33</v>
      </c>
      <c r="G3404">
        <v>67</v>
      </c>
    </row>
    <row r="3405" spans="1:7" x14ac:dyDescent="0.4">
      <c r="A3405" t="s">
        <v>10148</v>
      </c>
      <c r="B3405" t="s">
        <v>42391</v>
      </c>
      <c r="C3405">
        <v>43</v>
      </c>
      <c r="D3405">
        <v>5</v>
      </c>
      <c r="E3405">
        <v>13</v>
      </c>
      <c r="F3405">
        <v>10</v>
      </c>
      <c r="G3405">
        <v>23</v>
      </c>
    </row>
    <row r="3406" spans="1:7" x14ac:dyDescent="0.4">
      <c r="A3406" t="s">
        <v>10149</v>
      </c>
      <c r="B3406" t="s">
        <v>42393</v>
      </c>
      <c r="C3406">
        <v>6</v>
      </c>
      <c r="D3406">
        <v>0</v>
      </c>
      <c r="E3406">
        <v>0</v>
      </c>
      <c r="F3406">
        <v>1</v>
      </c>
      <c r="G3406">
        <v>5</v>
      </c>
    </row>
    <row r="3407" spans="1:7" x14ac:dyDescent="0.4">
      <c r="A3407" t="s">
        <v>10150</v>
      </c>
      <c r="B3407" t="s">
        <v>42392</v>
      </c>
      <c r="C3407">
        <v>0</v>
      </c>
      <c r="D3407">
        <v>0</v>
      </c>
      <c r="E3407">
        <v>0</v>
      </c>
      <c r="F3407">
        <v>0</v>
      </c>
      <c r="G3407">
        <v>0</v>
      </c>
    </row>
    <row r="3408" spans="1:7" x14ac:dyDescent="0.4">
      <c r="A3408" t="s">
        <v>10151</v>
      </c>
      <c r="B3408" t="s">
        <v>42392</v>
      </c>
      <c r="C3408">
        <v>307</v>
      </c>
      <c r="D3408">
        <v>29</v>
      </c>
      <c r="E3408">
        <v>68</v>
      </c>
      <c r="F3408">
        <v>54</v>
      </c>
      <c r="G3408">
        <v>125</v>
      </c>
    </row>
    <row r="3409" spans="1:7" x14ac:dyDescent="0.4">
      <c r="A3409" t="s">
        <v>10152</v>
      </c>
      <c r="B3409" t="s">
        <v>42394</v>
      </c>
      <c r="C3409">
        <v>1350</v>
      </c>
      <c r="D3409">
        <v>143</v>
      </c>
      <c r="E3409">
        <v>297</v>
      </c>
      <c r="F3409">
        <v>288</v>
      </c>
      <c r="G3409">
        <v>544</v>
      </c>
    </row>
    <row r="3410" spans="1:7" x14ac:dyDescent="0.4">
      <c r="A3410" t="s">
        <v>10153</v>
      </c>
      <c r="B3410" t="s">
        <v>42393</v>
      </c>
      <c r="C3410">
        <v>93</v>
      </c>
      <c r="D3410">
        <v>8</v>
      </c>
      <c r="E3410">
        <v>19</v>
      </c>
      <c r="F3410">
        <v>25</v>
      </c>
      <c r="G3410">
        <v>33</v>
      </c>
    </row>
    <row r="3411" spans="1:7" x14ac:dyDescent="0.4">
      <c r="A3411" t="s">
        <v>10154</v>
      </c>
      <c r="B3411" t="s">
        <v>42394</v>
      </c>
      <c r="C3411">
        <v>0</v>
      </c>
      <c r="D3411">
        <v>0</v>
      </c>
      <c r="E3411">
        <v>0</v>
      </c>
      <c r="F3411">
        <v>0</v>
      </c>
      <c r="G3411">
        <v>0</v>
      </c>
    </row>
    <row r="3412" spans="1:7" x14ac:dyDescent="0.4">
      <c r="A3412" t="s">
        <v>10155</v>
      </c>
      <c r="B3412" t="s">
        <v>42394</v>
      </c>
      <c r="C3412">
        <v>32</v>
      </c>
      <c r="D3412">
        <v>3</v>
      </c>
      <c r="E3412">
        <v>6</v>
      </c>
      <c r="F3412">
        <v>10</v>
      </c>
      <c r="G3412">
        <v>17</v>
      </c>
    </row>
    <row r="3413" spans="1:7" x14ac:dyDescent="0.4">
      <c r="A3413" t="s">
        <v>10156</v>
      </c>
      <c r="B3413" t="s">
        <v>42391</v>
      </c>
      <c r="C3413">
        <v>79</v>
      </c>
      <c r="D3413">
        <v>5</v>
      </c>
      <c r="E3413">
        <v>20</v>
      </c>
      <c r="F3413">
        <v>44</v>
      </c>
      <c r="G3413">
        <v>55</v>
      </c>
    </row>
    <row r="3414" spans="1:7" x14ac:dyDescent="0.4">
      <c r="A3414" t="s">
        <v>10157</v>
      </c>
      <c r="B3414" t="s">
        <v>42394</v>
      </c>
      <c r="C3414">
        <v>51</v>
      </c>
      <c r="D3414">
        <v>8</v>
      </c>
      <c r="E3414">
        <v>15</v>
      </c>
      <c r="F3414">
        <v>15</v>
      </c>
      <c r="G3414">
        <v>21</v>
      </c>
    </row>
    <row r="3415" spans="1:7" x14ac:dyDescent="0.4">
      <c r="A3415" t="s">
        <v>10158</v>
      </c>
      <c r="B3415" t="s">
        <v>42394</v>
      </c>
      <c r="C3415">
        <v>390</v>
      </c>
      <c r="D3415">
        <v>58</v>
      </c>
      <c r="E3415">
        <v>88</v>
      </c>
      <c r="F3415">
        <v>85</v>
      </c>
      <c r="G3415">
        <v>165</v>
      </c>
    </row>
    <row r="3416" spans="1:7" x14ac:dyDescent="0.4">
      <c r="A3416" t="s">
        <v>10159</v>
      </c>
      <c r="B3416" t="s">
        <v>42392</v>
      </c>
      <c r="C3416">
        <v>3</v>
      </c>
      <c r="D3416">
        <v>0</v>
      </c>
      <c r="E3416">
        <v>2</v>
      </c>
      <c r="F3416">
        <v>4</v>
      </c>
      <c r="G3416">
        <v>8</v>
      </c>
    </row>
    <row r="3417" spans="1:7" x14ac:dyDescent="0.4">
      <c r="A3417" t="s">
        <v>10160</v>
      </c>
      <c r="B3417" t="s">
        <v>42391</v>
      </c>
      <c r="C3417">
        <v>675</v>
      </c>
      <c r="D3417">
        <v>68</v>
      </c>
      <c r="E3417">
        <v>116</v>
      </c>
      <c r="F3417">
        <v>133</v>
      </c>
      <c r="G3417">
        <v>239</v>
      </c>
    </row>
    <row r="3418" spans="1:7" x14ac:dyDescent="0.4">
      <c r="A3418" t="s">
        <v>10161</v>
      </c>
      <c r="B3418" t="s">
        <v>42394</v>
      </c>
      <c r="C3418">
        <v>57</v>
      </c>
      <c r="D3418">
        <v>4</v>
      </c>
      <c r="E3418">
        <v>11</v>
      </c>
      <c r="F3418">
        <v>11</v>
      </c>
      <c r="G3418">
        <v>26</v>
      </c>
    </row>
    <row r="3419" spans="1:7" x14ac:dyDescent="0.4">
      <c r="A3419" t="s">
        <v>10162</v>
      </c>
      <c r="B3419" t="s">
        <v>42392</v>
      </c>
      <c r="C3419">
        <v>174</v>
      </c>
      <c r="D3419">
        <v>20</v>
      </c>
      <c r="E3419">
        <v>27</v>
      </c>
      <c r="F3419">
        <v>53</v>
      </c>
      <c r="G3419">
        <v>89</v>
      </c>
    </row>
    <row r="3420" spans="1:7" x14ac:dyDescent="0.4">
      <c r="A3420" t="s">
        <v>10163</v>
      </c>
      <c r="B3420" t="s">
        <v>42391</v>
      </c>
      <c r="C3420">
        <v>16</v>
      </c>
      <c r="D3420">
        <v>3</v>
      </c>
      <c r="E3420">
        <v>2</v>
      </c>
      <c r="F3420">
        <v>3</v>
      </c>
      <c r="G3420">
        <v>10</v>
      </c>
    </row>
    <row r="3421" spans="1:7" x14ac:dyDescent="0.4">
      <c r="A3421" t="s">
        <v>9598</v>
      </c>
      <c r="B3421" t="s">
        <v>42394</v>
      </c>
      <c r="C3421">
        <v>5</v>
      </c>
      <c r="D3421">
        <v>1</v>
      </c>
      <c r="E3421">
        <v>0</v>
      </c>
      <c r="F3421">
        <v>3</v>
      </c>
      <c r="G3421">
        <v>4</v>
      </c>
    </row>
    <row r="3422" spans="1:7" x14ac:dyDescent="0.4">
      <c r="A3422" t="s">
        <v>10164</v>
      </c>
      <c r="B3422" t="s">
        <v>42392</v>
      </c>
      <c r="C3422">
        <v>414</v>
      </c>
      <c r="D3422">
        <v>71</v>
      </c>
      <c r="E3422">
        <v>100</v>
      </c>
      <c r="F3422">
        <v>112</v>
      </c>
      <c r="G3422">
        <v>185</v>
      </c>
    </row>
    <row r="3423" spans="1:7" x14ac:dyDescent="0.4">
      <c r="A3423" t="s">
        <v>10165</v>
      </c>
      <c r="B3423" t="s">
        <v>42394</v>
      </c>
      <c r="C3423">
        <v>137</v>
      </c>
      <c r="D3423">
        <v>13</v>
      </c>
      <c r="E3423">
        <v>22</v>
      </c>
      <c r="F3423">
        <v>41</v>
      </c>
      <c r="G3423">
        <v>75</v>
      </c>
    </row>
    <row r="3424" spans="1:7" x14ac:dyDescent="0.4">
      <c r="A3424" t="s">
        <v>10166</v>
      </c>
      <c r="B3424" t="s">
        <v>42391</v>
      </c>
      <c r="C3424">
        <v>16</v>
      </c>
      <c r="D3424">
        <v>0</v>
      </c>
      <c r="E3424">
        <v>2</v>
      </c>
      <c r="F3424">
        <v>4</v>
      </c>
      <c r="G3424">
        <v>8</v>
      </c>
    </row>
    <row r="3425" spans="1:7" x14ac:dyDescent="0.4">
      <c r="A3425" t="s">
        <v>10167</v>
      </c>
      <c r="B3425" t="s">
        <v>42394</v>
      </c>
      <c r="C3425">
        <v>777</v>
      </c>
      <c r="D3425">
        <v>99</v>
      </c>
      <c r="E3425">
        <v>201</v>
      </c>
      <c r="F3425">
        <v>182</v>
      </c>
      <c r="G3425">
        <v>319</v>
      </c>
    </row>
    <row r="3426" spans="1:7" x14ac:dyDescent="0.4">
      <c r="A3426" t="s">
        <v>10168</v>
      </c>
      <c r="B3426" t="s">
        <v>42393</v>
      </c>
      <c r="C3426">
        <v>621</v>
      </c>
      <c r="D3426">
        <v>68</v>
      </c>
      <c r="E3426">
        <v>120</v>
      </c>
      <c r="F3426">
        <v>135</v>
      </c>
      <c r="G3426">
        <v>204</v>
      </c>
    </row>
    <row r="3427" spans="1:7" x14ac:dyDescent="0.4">
      <c r="A3427" t="s">
        <v>9873</v>
      </c>
      <c r="B3427" t="s">
        <v>81</v>
      </c>
      <c r="C3427">
        <v>859</v>
      </c>
      <c r="D3427">
        <v>86</v>
      </c>
      <c r="E3427">
        <v>152</v>
      </c>
      <c r="F3427">
        <v>182</v>
      </c>
      <c r="G3427">
        <v>321</v>
      </c>
    </row>
    <row r="3428" spans="1:7" x14ac:dyDescent="0.4">
      <c r="A3428" t="s">
        <v>9870</v>
      </c>
      <c r="B3428" t="s">
        <v>81</v>
      </c>
      <c r="C3428">
        <v>13</v>
      </c>
      <c r="D3428">
        <v>0</v>
      </c>
      <c r="E3428">
        <v>4</v>
      </c>
      <c r="F3428">
        <v>1</v>
      </c>
      <c r="G3428">
        <v>1</v>
      </c>
    </row>
    <row r="3429" spans="1:7" x14ac:dyDescent="0.4">
      <c r="A3429" t="s">
        <v>9875</v>
      </c>
      <c r="B3429" t="s">
        <v>42393</v>
      </c>
      <c r="C3429">
        <v>50</v>
      </c>
      <c r="D3429">
        <v>6</v>
      </c>
      <c r="E3429">
        <v>16</v>
      </c>
      <c r="F3429">
        <v>15</v>
      </c>
      <c r="G3429">
        <v>20</v>
      </c>
    </row>
    <row r="3430" spans="1:7" x14ac:dyDescent="0.4">
      <c r="A3430" t="s">
        <v>10169</v>
      </c>
      <c r="B3430" t="s">
        <v>42391</v>
      </c>
      <c r="C3430">
        <v>1027</v>
      </c>
      <c r="D3430">
        <v>97</v>
      </c>
      <c r="E3430">
        <v>223</v>
      </c>
      <c r="F3430">
        <v>245</v>
      </c>
      <c r="G3430">
        <v>459</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89"/>
  <sheetViews>
    <sheetView workbookViewId="0">
      <selection activeCell="I21" sqref="I21"/>
    </sheetView>
  </sheetViews>
  <sheetFormatPr defaultRowHeight="17.399999999999999" x14ac:dyDescent="0.4"/>
  <sheetData>
    <row r="1" spans="1:15" s="4" customFormat="1" x14ac:dyDescent="0.4">
      <c r="A1" s="4" t="s">
        <v>42476</v>
      </c>
      <c r="B1" s="4" t="s">
        <v>42477</v>
      </c>
      <c r="C1" s="4" t="s">
        <v>42478</v>
      </c>
      <c r="D1" s="4" t="s">
        <v>42479</v>
      </c>
      <c r="E1" s="4" t="s">
        <v>42480</v>
      </c>
      <c r="F1" s="4" t="s">
        <v>42481</v>
      </c>
      <c r="G1" s="4" t="s">
        <v>42393</v>
      </c>
      <c r="H1" s="4" t="s">
        <v>42390</v>
      </c>
      <c r="I1" s="4" t="s">
        <v>42392</v>
      </c>
      <c r="J1" s="4" t="s">
        <v>43547</v>
      </c>
      <c r="K1" s="4" t="s">
        <v>123</v>
      </c>
      <c r="L1" s="4" t="s">
        <v>81</v>
      </c>
      <c r="M1" s="4" t="s">
        <v>42391</v>
      </c>
      <c r="N1" s="4" t="s">
        <v>42394</v>
      </c>
      <c r="O1" s="4" t="s">
        <v>24</v>
      </c>
    </row>
    <row r="2" spans="1:15" x14ac:dyDescent="0.4">
      <c r="A2" t="s">
        <v>42482</v>
      </c>
      <c r="B2">
        <v>48</v>
      </c>
      <c r="C2">
        <v>2</v>
      </c>
      <c r="D2">
        <v>10</v>
      </c>
      <c r="E2">
        <v>10</v>
      </c>
      <c r="F2">
        <v>22</v>
      </c>
      <c r="G2">
        <v>0</v>
      </c>
      <c r="H2">
        <v>0</v>
      </c>
      <c r="I2">
        <v>0</v>
      </c>
      <c r="J2">
        <v>0</v>
      </c>
      <c r="K2">
        <v>0</v>
      </c>
      <c r="L2">
        <v>0</v>
      </c>
      <c r="M2">
        <v>0</v>
      </c>
      <c r="N2">
        <v>0</v>
      </c>
      <c r="O2" t="s">
        <v>43553</v>
      </c>
    </row>
    <row r="3" spans="1:15" x14ac:dyDescent="0.4">
      <c r="A3" t="s">
        <v>8662</v>
      </c>
      <c r="B3">
        <v>11</v>
      </c>
      <c r="C3">
        <v>1</v>
      </c>
      <c r="D3">
        <v>2</v>
      </c>
      <c r="E3">
        <v>1</v>
      </c>
      <c r="F3">
        <v>6</v>
      </c>
      <c r="G3">
        <v>1</v>
      </c>
      <c r="H3">
        <v>0</v>
      </c>
      <c r="I3">
        <v>0</v>
      </c>
      <c r="J3">
        <v>0</v>
      </c>
      <c r="K3">
        <v>0</v>
      </c>
      <c r="L3">
        <v>0</v>
      </c>
      <c r="M3">
        <v>0</v>
      </c>
      <c r="N3">
        <v>0</v>
      </c>
      <c r="O3" t="s">
        <v>42393</v>
      </c>
    </row>
    <row r="4" spans="1:15" x14ac:dyDescent="0.4">
      <c r="A4" t="s">
        <v>42483</v>
      </c>
      <c r="B4">
        <v>1</v>
      </c>
      <c r="C4">
        <v>0</v>
      </c>
      <c r="D4">
        <v>0</v>
      </c>
      <c r="E4">
        <v>0</v>
      </c>
      <c r="F4">
        <v>0</v>
      </c>
      <c r="G4">
        <v>0</v>
      </c>
      <c r="H4">
        <v>0</v>
      </c>
      <c r="I4">
        <v>0</v>
      </c>
      <c r="J4">
        <v>0</v>
      </c>
      <c r="K4">
        <v>0</v>
      </c>
      <c r="L4">
        <v>0</v>
      </c>
      <c r="M4">
        <v>0</v>
      </c>
      <c r="N4">
        <v>0</v>
      </c>
      <c r="O4" t="s">
        <v>43553</v>
      </c>
    </row>
    <row r="5" spans="1:15" x14ac:dyDescent="0.4">
      <c r="A5" t="s">
        <v>7508</v>
      </c>
      <c r="B5">
        <v>1</v>
      </c>
      <c r="C5">
        <v>0</v>
      </c>
      <c r="D5">
        <v>0</v>
      </c>
      <c r="E5">
        <v>0</v>
      </c>
      <c r="F5">
        <v>4</v>
      </c>
      <c r="G5">
        <v>0</v>
      </c>
      <c r="H5">
        <v>1</v>
      </c>
      <c r="I5">
        <v>0</v>
      </c>
      <c r="J5">
        <v>0</v>
      </c>
      <c r="K5">
        <v>0</v>
      </c>
      <c r="L5">
        <v>0</v>
      </c>
      <c r="M5">
        <v>0</v>
      </c>
      <c r="N5">
        <v>0</v>
      </c>
      <c r="O5" t="s">
        <v>42390</v>
      </c>
    </row>
    <row r="6" spans="1:15" x14ac:dyDescent="0.4">
      <c r="A6" t="s">
        <v>10052</v>
      </c>
      <c r="B6">
        <v>108</v>
      </c>
      <c r="C6">
        <v>5</v>
      </c>
      <c r="D6">
        <v>24</v>
      </c>
      <c r="E6">
        <v>22</v>
      </c>
      <c r="F6">
        <v>25</v>
      </c>
      <c r="G6">
        <v>0</v>
      </c>
      <c r="H6">
        <v>0</v>
      </c>
      <c r="I6">
        <v>1</v>
      </c>
      <c r="J6">
        <v>0</v>
      </c>
      <c r="K6">
        <v>0</v>
      </c>
      <c r="L6">
        <v>0</v>
      </c>
      <c r="M6">
        <v>0</v>
      </c>
      <c r="N6">
        <v>0</v>
      </c>
      <c r="O6" t="s">
        <v>42392</v>
      </c>
    </row>
    <row r="7" spans="1:15" x14ac:dyDescent="0.4">
      <c r="A7" t="s">
        <v>9917</v>
      </c>
      <c r="B7">
        <v>57</v>
      </c>
      <c r="C7">
        <v>3</v>
      </c>
      <c r="D7">
        <v>9</v>
      </c>
      <c r="E7">
        <v>16</v>
      </c>
      <c r="F7">
        <v>27</v>
      </c>
      <c r="G7">
        <v>0</v>
      </c>
      <c r="H7">
        <v>0</v>
      </c>
      <c r="I7">
        <v>1</v>
      </c>
      <c r="J7">
        <v>0</v>
      </c>
      <c r="K7">
        <v>0</v>
      </c>
      <c r="L7">
        <v>0</v>
      </c>
      <c r="M7">
        <v>0</v>
      </c>
      <c r="N7">
        <v>0</v>
      </c>
      <c r="O7" t="s">
        <v>42392</v>
      </c>
    </row>
    <row r="8" spans="1:15" x14ac:dyDescent="0.4">
      <c r="A8" t="s">
        <v>9023</v>
      </c>
      <c r="B8">
        <v>16</v>
      </c>
      <c r="C8">
        <v>1</v>
      </c>
      <c r="D8">
        <v>0</v>
      </c>
      <c r="E8">
        <v>6</v>
      </c>
      <c r="F8">
        <v>10</v>
      </c>
      <c r="G8">
        <v>0</v>
      </c>
      <c r="H8">
        <v>0</v>
      </c>
      <c r="I8">
        <v>1</v>
      </c>
      <c r="J8">
        <v>0</v>
      </c>
      <c r="K8">
        <v>0</v>
      </c>
      <c r="L8">
        <v>0</v>
      </c>
      <c r="M8">
        <v>0</v>
      </c>
      <c r="N8">
        <v>0</v>
      </c>
      <c r="O8" t="s">
        <v>42392</v>
      </c>
    </row>
    <row r="9" spans="1:15" x14ac:dyDescent="0.4">
      <c r="A9" t="s">
        <v>42484</v>
      </c>
      <c r="B9">
        <v>1</v>
      </c>
      <c r="C9">
        <v>0</v>
      </c>
      <c r="D9">
        <v>0</v>
      </c>
      <c r="E9">
        <v>0</v>
      </c>
      <c r="F9">
        <v>1</v>
      </c>
      <c r="G9">
        <v>0</v>
      </c>
      <c r="H9">
        <v>0</v>
      </c>
      <c r="I9">
        <v>0</v>
      </c>
      <c r="J9">
        <v>0</v>
      </c>
      <c r="K9">
        <v>0</v>
      </c>
      <c r="L9">
        <v>0</v>
      </c>
      <c r="M9">
        <v>0</v>
      </c>
      <c r="N9">
        <v>0</v>
      </c>
      <c r="O9" t="s">
        <v>43553</v>
      </c>
    </row>
    <row r="10" spans="1:15" x14ac:dyDescent="0.4">
      <c r="A10" t="s">
        <v>42485</v>
      </c>
      <c r="B10">
        <v>16</v>
      </c>
      <c r="C10">
        <v>2</v>
      </c>
      <c r="D10">
        <v>4</v>
      </c>
      <c r="E10">
        <v>4</v>
      </c>
      <c r="F10">
        <v>15</v>
      </c>
      <c r="G10">
        <v>0</v>
      </c>
      <c r="H10">
        <v>0</v>
      </c>
      <c r="I10">
        <v>0</v>
      </c>
      <c r="J10">
        <v>0</v>
      </c>
      <c r="K10">
        <v>0</v>
      </c>
      <c r="L10">
        <v>0</v>
      </c>
      <c r="M10">
        <v>0</v>
      </c>
      <c r="N10">
        <v>0</v>
      </c>
      <c r="O10" t="s">
        <v>43553</v>
      </c>
    </row>
    <row r="11" spans="1:15" x14ac:dyDescent="0.4">
      <c r="A11" t="s">
        <v>42486</v>
      </c>
      <c r="B11">
        <v>0</v>
      </c>
      <c r="C11">
        <v>0</v>
      </c>
      <c r="D11">
        <v>0</v>
      </c>
      <c r="E11">
        <v>1</v>
      </c>
      <c r="F11">
        <v>0</v>
      </c>
      <c r="G11">
        <v>0</v>
      </c>
      <c r="H11">
        <v>0</v>
      </c>
      <c r="I11">
        <v>0</v>
      </c>
      <c r="J11">
        <v>0</v>
      </c>
      <c r="K11">
        <v>0</v>
      </c>
      <c r="L11">
        <v>0</v>
      </c>
      <c r="M11">
        <v>0</v>
      </c>
      <c r="N11">
        <v>0</v>
      </c>
      <c r="O11" t="s">
        <v>43553</v>
      </c>
    </row>
    <row r="12" spans="1:15" x14ac:dyDescent="0.4">
      <c r="A12" t="s">
        <v>42487</v>
      </c>
      <c r="B12">
        <v>1</v>
      </c>
      <c r="C12">
        <v>0</v>
      </c>
      <c r="D12">
        <v>0</v>
      </c>
      <c r="E12">
        <v>0</v>
      </c>
      <c r="F12">
        <v>3</v>
      </c>
      <c r="G12">
        <v>0</v>
      </c>
      <c r="H12">
        <v>0</v>
      </c>
      <c r="I12">
        <v>0</v>
      </c>
      <c r="J12">
        <v>0</v>
      </c>
      <c r="K12">
        <v>0</v>
      </c>
      <c r="L12">
        <v>0</v>
      </c>
      <c r="M12">
        <v>0</v>
      </c>
      <c r="N12">
        <v>0</v>
      </c>
      <c r="O12" t="s">
        <v>43553</v>
      </c>
    </row>
    <row r="13" spans="1:15" x14ac:dyDescent="0.4">
      <c r="A13" t="s">
        <v>42488</v>
      </c>
      <c r="B13">
        <v>1</v>
      </c>
      <c r="C13">
        <v>0</v>
      </c>
      <c r="D13">
        <v>0</v>
      </c>
      <c r="E13">
        <v>0</v>
      </c>
      <c r="F13">
        <v>0</v>
      </c>
      <c r="G13">
        <v>0</v>
      </c>
      <c r="H13">
        <v>0</v>
      </c>
      <c r="I13">
        <v>0</v>
      </c>
      <c r="J13">
        <v>0</v>
      </c>
      <c r="K13">
        <v>0</v>
      </c>
      <c r="L13">
        <v>0</v>
      </c>
      <c r="M13">
        <v>0</v>
      </c>
      <c r="N13">
        <v>0</v>
      </c>
      <c r="O13" t="s">
        <v>43553</v>
      </c>
    </row>
    <row r="14" spans="1:15" x14ac:dyDescent="0.4">
      <c r="A14" t="s">
        <v>42489</v>
      </c>
      <c r="B14">
        <v>3</v>
      </c>
      <c r="C14">
        <v>0</v>
      </c>
      <c r="D14">
        <v>2</v>
      </c>
      <c r="E14">
        <v>2</v>
      </c>
      <c r="F14">
        <v>3</v>
      </c>
      <c r="G14">
        <v>0</v>
      </c>
      <c r="H14">
        <v>0</v>
      </c>
      <c r="I14">
        <v>0</v>
      </c>
      <c r="J14">
        <v>0</v>
      </c>
      <c r="K14">
        <v>0</v>
      </c>
      <c r="L14">
        <v>0</v>
      </c>
      <c r="M14">
        <v>0</v>
      </c>
      <c r="N14">
        <v>0</v>
      </c>
      <c r="O14" t="s">
        <v>43553</v>
      </c>
    </row>
    <row r="15" spans="1:15" x14ac:dyDescent="0.4">
      <c r="A15" t="s">
        <v>9237</v>
      </c>
      <c r="B15">
        <v>15</v>
      </c>
      <c r="C15">
        <v>1</v>
      </c>
      <c r="D15">
        <v>5</v>
      </c>
      <c r="E15">
        <v>10</v>
      </c>
      <c r="F15">
        <v>22</v>
      </c>
      <c r="G15">
        <v>0</v>
      </c>
      <c r="H15">
        <v>1</v>
      </c>
      <c r="I15">
        <v>0</v>
      </c>
      <c r="J15">
        <v>0</v>
      </c>
      <c r="K15">
        <v>0</v>
      </c>
      <c r="L15">
        <v>0</v>
      </c>
      <c r="M15">
        <v>0</v>
      </c>
      <c r="N15">
        <v>0</v>
      </c>
      <c r="O15" t="s">
        <v>42390</v>
      </c>
    </row>
    <row r="16" spans="1:15" x14ac:dyDescent="0.4">
      <c r="A16" t="s">
        <v>9578</v>
      </c>
      <c r="B16">
        <v>27</v>
      </c>
      <c r="C16">
        <v>2</v>
      </c>
      <c r="D16">
        <v>14</v>
      </c>
      <c r="E16">
        <v>8</v>
      </c>
      <c r="F16">
        <v>15</v>
      </c>
      <c r="G16">
        <v>0</v>
      </c>
      <c r="H16">
        <v>0</v>
      </c>
      <c r="I16">
        <v>1</v>
      </c>
      <c r="J16">
        <v>0</v>
      </c>
      <c r="K16">
        <v>0</v>
      </c>
      <c r="L16">
        <v>0</v>
      </c>
      <c r="M16">
        <v>0</v>
      </c>
      <c r="N16">
        <v>0</v>
      </c>
      <c r="O16" t="s">
        <v>42392</v>
      </c>
    </row>
    <row r="17" spans="1:15" x14ac:dyDescent="0.4">
      <c r="A17" t="s">
        <v>7020</v>
      </c>
      <c r="B17">
        <v>0</v>
      </c>
      <c r="C17">
        <v>0</v>
      </c>
      <c r="D17">
        <v>0</v>
      </c>
      <c r="E17">
        <v>0</v>
      </c>
      <c r="F17">
        <v>1</v>
      </c>
      <c r="G17">
        <v>0</v>
      </c>
      <c r="H17">
        <v>1</v>
      </c>
      <c r="I17">
        <v>0</v>
      </c>
      <c r="J17">
        <v>0</v>
      </c>
      <c r="K17">
        <v>0</v>
      </c>
      <c r="L17">
        <v>0</v>
      </c>
      <c r="M17">
        <v>0</v>
      </c>
      <c r="N17">
        <v>0</v>
      </c>
      <c r="O17" t="s">
        <v>42390</v>
      </c>
    </row>
    <row r="18" spans="1:15" x14ac:dyDescent="0.4">
      <c r="A18" t="s">
        <v>8153</v>
      </c>
      <c r="B18">
        <v>3</v>
      </c>
      <c r="C18">
        <v>0</v>
      </c>
      <c r="D18">
        <v>2</v>
      </c>
      <c r="E18">
        <v>2</v>
      </c>
      <c r="F18">
        <v>2</v>
      </c>
      <c r="G18">
        <v>0</v>
      </c>
      <c r="H18">
        <v>1</v>
      </c>
      <c r="I18">
        <v>0</v>
      </c>
      <c r="J18">
        <v>0</v>
      </c>
      <c r="K18">
        <v>0</v>
      </c>
      <c r="L18">
        <v>0</v>
      </c>
      <c r="M18">
        <v>0</v>
      </c>
      <c r="N18">
        <v>0</v>
      </c>
      <c r="O18" t="s">
        <v>42390</v>
      </c>
    </row>
    <row r="19" spans="1:15" x14ac:dyDescent="0.4">
      <c r="A19" t="s">
        <v>8251</v>
      </c>
      <c r="B19">
        <v>13</v>
      </c>
      <c r="C19">
        <v>1</v>
      </c>
      <c r="D19">
        <v>2</v>
      </c>
      <c r="E19">
        <v>5</v>
      </c>
      <c r="F19">
        <v>7</v>
      </c>
      <c r="G19">
        <v>0</v>
      </c>
      <c r="H19">
        <v>1</v>
      </c>
      <c r="I19">
        <v>0</v>
      </c>
      <c r="J19">
        <v>0</v>
      </c>
      <c r="K19">
        <v>0</v>
      </c>
      <c r="L19">
        <v>0</v>
      </c>
      <c r="M19">
        <v>0</v>
      </c>
      <c r="N19">
        <v>0</v>
      </c>
      <c r="O19" t="s">
        <v>42390</v>
      </c>
    </row>
    <row r="20" spans="1:15" x14ac:dyDescent="0.4">
      <c r="A20" t="s">
        <v>10153</v>
      </c>
      <c r="B20">
        <v>93</v>
      </c>
      <c r="C20">
        <v>8</v>
      </c>
      <c r="D20">
        <v>19</v>
      </c>
      <c r="E20">
        <v>25</v>
      </c>
      <c r="F20">
        <v>33</v>
      </c>
      <c r="G20">
        <v>1</v>
      </c>
      <c r="H20">
        <v>0</v>
      </c>
      <c r="I20">
        <v>0</v>
      </c>
      <c r="J20">
        <v>0</v>
      </c>
      <c r="K20">
        <v>0</v>
      </c>
      <c r="L20">
        <v>0</v>
      </c>
      <c r="M20">
        <v>0</v>
      </c>
      <c r="N20">
        <v>0</v>
      </c>
      <c r="O20" t="s">
        <v>42393</v>
      </c>
    </row>
    <row r="21" spans="1:15" x14ac:dyDescent="0.4">
      <c r="A21" t="s">
        <v>42490</v>
      </c>
      <c r="B21">
        <v>11</v>
      </c>
      <c r="C21">
        <v>1</v>
      </c>
      <c r="D21">
        <v>1</v>
      </c>
      <c r="E21">
        <v>1</v>
      </c>
      <c r="F21">
        <v>7</v>
      </c>
      <c r="G21">
        <v>0</v>
      </c>
      <c r="H21">
        <v>0</v>
      </c>
      <c r="I21">
        <v>0</v>
      </c>
      <c r="J21">
        <v>0</v>
      </c>
      <c r="K21">
        <v>0</v>
      </c>
      <c r="L21">
        <v>0</v>
      </c>
      <c r="M21">
        <v>0</v>
      </c>
      <c r="N21">
        <v>0</v>
      </c>
      <c r="O21" t="s">
        <v>43553</v>
      </c>
    </row>
    <row r="22" spans="1:15" x14ac:dyDescent="0.4">
      <c r="A22" t="s">
        <v>7955</v>
      </c>
      <c r="B22">
        <v>15</v>
      </c>
      <c r="C22">
        <v>1</v>
      </c>
      <c r="D22">
        <v>1</v>
      </c>
      <c r="E22">
        <v>1</v>
      </c>
      <c r="F22">
        <v>6</v>
      </c>
      <c r="G22">
        <v>0</v>
      </c>
      <c r="H22">
        <v>0</v>
      </c>
      <c r="I22">
        <v>0</v>
      </c>
      <c r="J22">
        <v>0</v>
      </c>
      <c r="K22">
        <v>1</v>
      </c>
      <c r="L22">
        <v>0</v>
      </c>
      <c r="M22">
        <v>0</v>
      </c>
      <c r="N22">
        <v>0</v>
      </c>
      <c r="O22" t="s">
        <v>123</v>
      </c>
    </row>
    <row r="23" spans="1:15" x14ac:dyDescent="0.4">
      <c r="A23" t="s">
        <v>42491</v>
      </c>
      <c r="B23">
        <v>3</v>
      </c>
      <c r="C23">
        <v>0</v>
      </c>
      <c r="D23">
        <v>1</v>
      </c>
      <c r="E23">
        <v>1</v>
      </c>
      <c r="F23">
        <v>1</v>
      </c>
      <c r="G23">
        <v>0</v>
      </c>
      <c r="H23">
        <v>0</v>
      </c>
      <c r="I23">
        <v>0</v>
      </c>
      <c r="J23">
        <v>0</v>
      </c>
      <c r="K23">
        <v>0</v>
      </c>
      <c r="L23">
        <v>0</v>
      </c>
      <c r="M23">
        <v>0</v>
      </c>
      <c r="N23">
        <v>0</v>
      </c>
      <c r="O23" t="s">
        <v>43553</v>
      </c>
    </row>
    <row r="24" spans="1:15" x14ac:dyDescent="0.4">
      <c r="A24" t="s">
        <v>42492</v>
      </c>
      <c r="B24">
        <v>0</v>
      </c>
      <c r="C24">
        <v>0</v>
      </c>
      <c r="D24">
        <v>3</v>
      </c>
      <c r="E24">
        <v>0</v>
      </c>
      <c r="F24">
        <v>0</v>
      </c>
      <c r="G24">
        <v>0</v>
      </c>
      <c r="H24">
        <v>0</v>
      </c>
      <c r="I24">
        <v>0</v>
      </c>
      <c r="J24">
        <v>0</v>
      </c>
      <c r="K24">
        <v>0</v>
      </c>
      <c r="L24">
        <v>0</v>
      </c>
      <c r="M24">
        <v>0</v>
      </c>
      <c r="N24">
        <v>0</v>
      </c>
      <c r="O24" t="s">
        <v>43553</v>
      </c>
    </row>
    <row r="25" spans="1:15" x14ac:dyDescent="0.4">
      <c r="A25" t="s">
        <v>42493</v>
      </c>
      <c r="B25">
        <v>1</v>
      </c>
      <c r="C25">
        <v>0</v>
      </c>
      <c r="D25">
        <v>0</v>
      </c>
      <c r="E25">
        <v>0</v>
      </c>
      <c r="F25">
        <v>0</v>
      </c>
      <c r="G25">
        <v>0</v>
      </c>
      <c r="H25">
        <v>0</v>
      </c>
      <c r="I25">
        <v>0</v>
      </c>
      <c r="J25">
        <v>0</v>
      </c>
      <c r="K25">
        <v>0</v>
      </c>
      <c r="L25">
        <v>0</v>
      </c>
      <c r="M25">
        <v>0</v>
      </c>
      <c r="N25">
        <v>0</v>
      </c>
      <c r="O25" t="s">
        <v>43553</v>
      </c>
    </row>
    <row r="26" spans="1:15" x14ac:dyDescent="0.4">
      <c r="A26" t="s">
        <v>42494</v>
      </c>
      <c r="B26">
        <v>11</v>
      </c>
      <c r="C26">
        <v>0</v>
      </c>
      <c r="D26">
        <v>4</v>
      </c>
      <c r="E26">
        <v>1</v>
      </c>
      <c r="F26">
        <v>7</v>
      </c>
      <c r="G26">
        <v>0</v>
      </c>
      <c r="H26">
        <v>0</v>
      </c>
      <c r="I26">
        <v>0</v>
      </c>
      <c r="J26">
        <v>0</v>
      </c>
      <c r="K26">
        <v>0</v>
      </c>
      <c r="L26">
        <v>0</v>
      </c>
      <c r="M26">
        <v>0</v>
      </c>
      <c r="N26">
        <v>0</v>
      </c>
      <c r="O26" t="s">
        <v>43553</v>
      </c>
    </row>
    <row r="27" spans="1:15" x14ac:dyDescent="0.4">
      <c r="A27" t="s">
        <v>42495</v>
      </c>
      <c r="B27">
        <v>2</v>
      </c>
      <c r="C27">
        <v>1</v>
      </c>
      <c r="D27">
        <v>1</v>
      </c>
      <c r="E27">
        <v>0</v>
      </c>
      <c r="F27">
        <v>0</v>
      </c>
      <c r="G27">
        <v>0</v>
      </c>
      <c r="H27">
        <v>0</v>
      </c>
      <c r="I27">
        <v>0</v>
      </c>
      <c r="J27">
        <v>0</v>
      </c>
      <c r="K27">
        <v>0</v>
      </c>
      <c r="L27">
        <v>0</v>
      </c>
      <c r="M27">
        <v>0</v>
      </c>
      <c r="N27">
        <v>0</v>
      </c>
      <c r="O27" t="s">
        <v>43553</v>
      </c>
    </row>
    <row r="28" spans="1:15" x14ac:dyDescent="0.4">
      <c r="A28" t="s">
        <v>42496</v>
      </c>
      <c r="B28">
        <v>4</v>
      </c>
      <c r="C28">
        <v>0</v>
      </c>
      <c r="D28">
        <v>0</v>
      </c>
      <c r="E28">
        <v>0</v>
      </c>
      <c r="F28">
        <v>0</v>
      </c>
      <c r="G28">
        <v>0</v>
      </c>
      <c r="H28">
        <v>0</v>
      </c>
      <c r="I28">
        <v>0</v>
      </c>
      <c r="J28">
        <v>0</v>
      </c>
      <c r="K28">
        <v>0</v>
      </c>
      <c r="L28">
        <v>0</v>
      </c>
      <c r="M28">
        <v>0</v>
      </c>
      <c r="N28">
        <v>0</v>
      </c>
      <c r="O28" t="s">
        <v>43553</v>
      </c>
    </row>
    <row r="29" spans="1:15" x14ac:dyDescent="0.4">
      <c r="A29" t="s">
        <v>7491</v>
      </c>
      <c r="B29">
        <v>2</v>
      </c>
      <c r="C29">
        <v>0</v>
      </c>
      <c r="D29">
        <v>0</v>
      </c>
      <c r="E29">
        <v>0</v>
      </c>
      <c r="F29">
        <v>1</v>
      </c>
      <c r="G29">
        <v>0</v>
      </c>
      <c r="H29">
        <v>1</v>
      </c>
      <c r="I29">
        <v>0</v>
      </c>
      <c r="J29">
        <v>0</v>
      </c>
      <c r="K29">
        <v>0</v>
      </c>
      <c r="L29">
        <v>0</v>
      </c>
      <c r="M29">
        <v>0</v>
      </c>
      <c r="N29">
        <v>0</v>
      </c>
      <c r="O29" t="s">
        <v>42390</v>
      </c>
    </row>
    <row r="30" spans="1:15" x14ac:dyDescent="0.4">
      <c r="A30" t="s">
        <v>42497</v>
      </c>
      <c r="B30">
        <v>4</v>
      </c>
      <c r="C30">
        <v>0</v>
      </c>
      <c r="D30">
        <v>2</v>
      </c>
      <c r="E30">
        <v>0</v>
      </c>
      <c r="F30">
        <v>5</v>
      </c>
      <c r="G30">
        <v>0</v>
      </c>
      <c r="H30">
        <v>0</v>
      </c>
      <c r="I30">
        <v>0</v>
      </c>
      <c r="J30">
        <v>0</v>
      </c>
      <c r="K30">
        <v>0</v>
      </c>
      <c r="L30">
        <v>0</v>
      </c>
      <c r="M30">
        <v>0</v>
      </c>
      <c r="N30">
        <v>0</v>
      </c>
      <c r="O30" t="s">
        <v>43553</v>
      </c>
    </row>
    <row r="31" spans="1:15" x14ac:dyDescent="0.4">
      <c r="A31" t="s">
        <v>9396</v>
      </c>
      <c r="B31">
        <v>6</v>
      </c>
      <c r="C31">
        <v>0</v>
      </c>
      <c r="D31">
        <v>0</v>
      </c>
      <c r="E31">
        <v>0</v>
      </c>
      <c r="F31">
        <v>2</v>
      </c>
      <c r="G31">
        <v>0</v>
      </c>
      <c r="H31">
        <v>0</v>
      </c>
      <c r="I31">
        <v>1</v>
      </c>
      <c r="J31">
        <v>0</v>
      </c>
      <c r="K31">
        <v>0</v>
      </c>
      <c r="L31">
        <v>0</v>
      </c>
      <c r="M31">
        <v>0</v>
      </c>
      <c r="N31">
        <v>0</v>
      </c>
      <c r="O31" t="s">
        <v>42392</v>
      </c>
    </row>
    <row r="32" spans="1:15" x14ac:dyDescent="0.4">
      <c r="A32" t="s">
        <v>42498</v>
      </c>
      <c r="B32">
        <v>0</v>
      </c>
      <c r="C32">
        <v>0</v>
      </c>
      <c r="D32">
        <v>0</v>
      </c>
      <c r="E32">
        <v>1</v>
      </c>
      <c r="F32">
        <v>0</v>
      </c>
      <c r="G32">
        <v>0</v>
      </c>
      <c r="H32">
        <v>0</v>
      </c>
      <c r="I32">
        <v>0</v>
      </c>
      <c r="J32">
        <v>0</v>
      </c>
      <c r="K32">
        <v>0</v>
      </c>
      <c r="L32">
        <v>0</v>
      </c>
      <c r="M32">
        <v>0</v>
      </c>
      <c r="N32">
        <v>0</v>
      </c>
      <c r="O32" t="s">
        <v>43553</v>
      </c>
    </row>
    <row r="33" spans="1:15" x14ac:dyDescent="0.4">
      <c r="A33" t="s">
        <v>8381</v>
      </c>
      <c r="B33">
        <v>14</v>
      </c>
      <c r="C33">
        <v>2</v>
      </c>
      <c r="D33">
        <v>4</v>
      </c>
      <c r="E33">
        <v>3</v>
      </c>
      <c r="F33">
        <v>11</v>
      </c>
      <c r="G33">
        <v>0</v>
      </c>
      <c r="H33">
        <v>1</v>
      </c>
      <c r="I33">
        <v>0</v>
      </c>
      <c r="J33">
        <v>0</v>
      </c>
      <c r="K33">
        <v>0</v>
      </c>
      <c r="L33">
        <v>0</v>
      </c>
      <c r="M33">
        <v>0</v>
      </c>
      <c r="N33">
        <v>0</v>
      </c>
      <c r="O33" t="s">
        <v>42390</v>
      </c>
    </row>
    <row r="34" spans="1:15" x14ac:dyDescent="0.4">
      <c r="A34" t="s">
        <v>8542</v>
      </c>
      <c r="B34">
        <v>5</v>
      </c>
      <c r="C34">
        <v>0</v>
      </c>
      <c r="D34">
        <v>3</v>
      </c>
      <c r="E34">
        <v>1</v>
      </c>
      <c r="F34">
        <v>4</v>
      </c>
      <c r="G34">
        <v>1</v>
      </c>
      <c r="H34">
        <v>0</v>
      </c>
      <c r="I34">
        <v>0</v>
      </c>
      <c r="J34">
        <v>0</v>
      </c>
      <c r="K34">
        <v>0</v>
      </c>
      <c r="L34">
        <v>0</v>
      </c>
      <c r="M34">
        <v>0</v>
      </c>
      <c r="N34">
        <v>0</v>
      </c>
      <c r="O34" t="s">
        <v>42393</v>
      </c>
    </row>
    <row r="35" spans="1:15" x14ac:dyDescent="0.4">
      <c r="A35" t="s">
        <v>42499</v>
      </c>
      <c r="B35">
        <v>0</v>
      </c>
      <c r="C35">
        <v>0</v>
      </c>
      <c r="D35">
        <v>0</v>
      </c>
      <c r="E35">
        <v>0</v>
      </c>
      <c r="F35">
        <v>1</v>
      </c>
      <c r="G35">
        <v>0</v>
      </c>
      <c r="H35">
        <v>0</v>
      </c>
      <c r="I35">
        <v>0</v>
      </c>
      <c r="J35">
        <v>0</v>
      </c>
      <c r="K35">
        <v>0</v>
      </c>
      <c r="L35">
        <v>0</v>
      </c>
      <c r="M35">
        <v>0</v>
      </c>
      <c r="N35">
        <v>0</v>
      </c>
      <c r="O35" t="s">
        <v>43553</v>
      </c>
    </row>
    <row r="36" spans="1:15" x14ac:dyDescent="0.4">
      <c r="A36" t="s">
        <v>42500</v>
      </c>
      <c r="B36">
        <v>1</v>
      </c>
      <c r="C36">
        <v>0</v>
      </c>
      <c r="D36">
        <v>0</v>
      </c>
      <c r="E36">
        <v>0</v>
      </c>
      <c r="F36">
        <v>0</v>
      </c>
      <c r="G36">
        <v>0</v>
      </c>
      <c r="H36">
        <v>0</v>
      </c>
      <c r="I36">
        <v>0</v>
      </c>
      <c r="J36">
        <v>0</v>
      </c>
      <c r="K36">
        <v>0</v>
      </c>
      <c r="L36">
        <v>0</v>
      </c>
      <c r="M36">
        <v>0</v>
      </c>
      <c r="N36">
        <v>0</v>
      </c>
      <c r="O36" t="s">
        <v>43553</v>
      </c>
    </row>
    <row r="37" spans="1:15" x14ac:dyDescent="0.4">
      <c r="A37" t="s">
        <v>42501</v>
      </c>
      <c r="B37">
        <v>0</v>
      </c>
      <c r="C37">
        <v>0</v>
      </c>
      <c r="D37">
        <v>0</v>
      </c>
      <c r="E37">
        <v>1</v>
      </c>
      <c r="F37">
        <v>1</v>
      </c>
      <c r="G37">
        <v>0</v>
      </c>
      <c r="H37">
        <v>0</v>
      </c>
      <c r="I37">
        <v>0</v>
      </c>
      <c r="J37">
        <v>0</v>
      </c>
      <c r="K37">
        <v>0</v>
      </c>
      <c r="L37">
        <v>0</v>
      </c>
      <c r="M37">
        <v>0</v>
      </c>
      <c r="N37">
        <v>0</v>
      </c>
      <c r="O37" t="s">
        <v>43553</v>
      </c>
    </row>
    <row r="38" spans="1:15" x14ac:dyDescent="0.4">
      <c r="A38" t="s">
        <v>9768</v>
      </c>
      <c r="B38">
        <v>2</v>
      </c>
      <c r="C38">
        <v>0</v>
      </c>
      <c r="D38">
        <v>0</v>
      </c>
      <c r="E38">
        <v>0</v>
      </c>
      <c r="F38">
        <v>0</v>
      </c>
      <c r="G38">
        <v>0</v>
      </c>
      <c r="H38">
        <v>0</v>
      </c>
      <c r="I38">
        <v>1</v>
      </c>
      <c r="J38">
        <v>0</v>
      </c>
      <c r="K38">
        <v>0</v>
      </c>
      <c r="L38">
        <v>0</v>
      </c>
      <c r="M38">
        <v>0</v>
      </c>
      <c r="N38">
        <v>0</v>
      </c>
      <c r="O38" t="s">
        <v>42392</v>
      </c>
    </row>
    <row r="39" spans="1:15" x14ac:dyDescent="0.4">
      <c r="A39" t="s">
        <v>42502</v>
      </c>
      <c r="B39">
        <v>0</v>
      </c>
      <c r="C39">
        <v>0</v>
      </c>
      <c r="D39">
        <v>0</v>
      </c>
      <c r="E39">
        <v>0</v>
      </c>
      <c r="F39">
        <v>1</v>
      </c>
      <c r="G39">
        <v>0</v>
      </c>
      <c r="H39">
        <v>0</v>
      </c>
      <c r="I39">
        <v>0</v>
      </c>
      <c r="J39">
        <v>0</v>
      </c>
      <c r="K39">
        <v>0</v>
      </c>
      <c r="L39">
        <v>0</v>
      </c>
      <c r="M39">
        <v>0</v>
      </c>
      <c r="N39">
        <v>0</v>
      </c>
      <c r="O39" t="s">
        <v>43553</v>
      </c>
    </row>
    <row r="40" spans="1:15" x14ac:dyDescent="0.4">
      <c r="A40" t="s">
        <v>9812</v>
      </c>
      <c r="B40">
        <v>0</v>
      </c>
      <c r="C40">
        <v>0</v>
      </c>
      <c r="D40">
        <v>0</v>
      </c>
      <c r="E40">
        <v>1</v>
      </c>
      <c r="F40">
        <v>0</v>
      </c>
      <c r="G40">
        <v>0</v>
      </c>
      <c r="H40">
        <v>1</v>
      </c>
      <c r="I40">
        <v>0</v>
      </c>
      <c r="J40">
        <v>0</v>
      </c>
      <c r="K40">
        <v>0</v>
      </c>
      <c r="L40">
        <v>0</v>
      </c>
      <c r="M40">
        <v>0</v>
      </c>
      <c r="N40">
        <v>0</v>
      </c>
      <c r="O40" t="s">
        <v>42390</v>
      </c>
    </row>
    <row r="41" spans="1:15" x14ac:dyDescent="0.4">
      <c r="A41" t="s">
        <v>8891</v>
      </c>
      <c r="B41">
        <v>2</v>
      </c>
      <c r="C41">
        <v>0</v>
      </c>
      <c r="D41">
        <v>0</v>
      </c>
      <c r="E41">
        <v>0</v>
      </c>
      <c r="F41">
        <v>0</v>
      </c>
      <c r="G41">
        <v>0</v>
      </c>
      <c r="H41">
        <v>0</v>
      </c>
      <c r="I41">
        <v>0</v>
      </c>
      <c r="J41">
        <v>0</v>
      </c>
      <c r="K41">
        <v>0</v>
      </c>
      <c r="L41">
        <v>0</v>
      </c>
      <c r="M41">
        <v>0</v>
      </c>
      <c r="N41">
        <v>1</v>
      </c>
      <c r="O41" t="s">
        <v>42394</v>
      </c>
    </row>
    <row r="42" spans="1:15" x14ac:dyDescent="0.4">
      <c r="A42" t="s">
        <v>9881</v>
      </c>
      <c r="B42">
        <v>5</v>
      </c>
      <c r="C42">
        <v>1</v>
      </c>
      <c r="D42">
        <v>0</v>
      </c>
      <c r="E42">
        <v>0</v>
      </c>
      <c r="F42">
        <v>2</v>
      </c>
      <c r="G42">
        <v>0</v>
      </c>
      <c r="H42">
        <v>0</v>
      </c>
      <c r="I42">
        <v>0</v>
      </c>
      <c r="J42">
        <v>0</v>
      </c>
      <c r="K42">
        <v>0</v>
      </c>
      <c r="L42">
        <v>0</v>
      </c>
      <c r="M42">
        <v>1</v>
      </c>
      <c r="N42">
        <v>0</v>
      </c>
      <c r="O42" t="s">
        <v>42391</v>
      </c>
    </row>
    <row r="43" spans="1:15" x14ac:dyDescent="0.4">
      <c r="A43" t="s">
        <v>9910</v>
      </c>
      <c r="B43">
        <v>42</v>
      </c>
      <c r="C43">
        <v>16</v>
      </c>
      <c r="D43">
        <v>11</v>
      </c>
      <c r="E43">
        <v>7</v>
      </c>
      <c r="F43">
        <v>13</v>
      </c>
      <c r="G43">
        <v>1</v>
      </c>
      <c r="H43">
        <v>0</v>
      </c>
      <c r="I43">
        <v>0</v>
      </c>
      <c r="J43">
        <v>0</v>
      </c>
      <c r="K43">
        <v>0</v>
      </c>
      <c r="L43">
        <v>0</v>
      </c>
      <c r="M43">
        <v>0</v>
      </c>
      <c r="N43">
        <v>0</v>
      </c>
      <c r="O43" t="s">
        <v>42393</v>
      </c>
    </row>
    <row r="44" spans="1:15" x14ac:dyDescent="0.4">
      <c r="A44" t="s">
        <v>9385</v>
      </c>
      <c r="B44">
        <v>1</v>
      </c>
      <c r="C44">
        <v>0</v>
      </c>
      <c r="D44">
        <v>0</v>
      </c>
      <c r="E44">
        <v>0</v>
      </c>
      <c r="F44">
        <v>2</v>
      </c>
      <c r="G44">
        <v>0</v>
      </c>
      <c r="H44">
        <v>0</v>
      </c>
      <c r="I44">
        <v>0</v>
      </c>
      <c r="J44">
        <v>0</v>
      </c>
      <c r="K44">
        <v>0</v>
      </c>
      <c r="L44">
        <v>0</v>
      </c>
      <c r="M44">
        <v>0</v>
      </c>
      <c r="N44">
        <v>1</v>
      </c>
      <c r="O44" t="s">
        <v>42394</v>
      </c>
    </row>
    <row r="45" spans="1:15" x14ac:dyDescent="0.4">
      <c r="A45" t="s">
        <v>42503</v>
      </c>
      <c r="B45">
        <v>0</v>
      </c>
      <c r="C45">
        <v>0</v>
      </c>
      <c r="D45">
        <v>0</v>
      </c>
      <c r="E45">
        <v>2</v>
      </c>
      <c r="F45">
        <v>3</v>
      </c>
      <c r="G45">
        <v>0</v>
      </c>
      <c r="H45">
        <v>0</v>
      </c>
      <c r="I45">
        <v>0</v>
      </c>
      <c r="J45">
        <v>0</v>
      </c>
      <c r="K45">
        <v>0</v>
      </c>
      <c r="L45">
        <v>0</v>
      </c>
      <c r="M45">
        <v>0</v>
      </c>
      <c r="N45">
        <v>0</v>
      </c>
      <c r="O45" t="s">
        <v>43553</v>
      </c>
    </row>
    <row r="46" spans="1:15" x14ac:dyDescent="0.4">
      <c r="A46" t="s">
        <v>7641</v>
      </c>
      <c r="B46">
        <v>0</v>
      </c>
      <c r="C46">
        <v>0</v>
      </c>
      <c r="D46">
        <v>0</v>
      </c>
      <c r="E46">
        <v>0</v>
      </c>
      <c r="F46">
        <v>1</v>
      </c>
      <c r="G46">
        <v>0</v>
      </c>
      <c r="H46">
        <v>1</v>
      </c>
      <c r="I46">
        <v>0</v>
      </c>
      <c r="J46">
        <v>0</v>
      </c>
      <c r="K46">
        <v>0</v>
      </c>
      <c r="L46">
        <v>0</v>
      </c>
      <c r="M46">
        <v>0</v>
      </c>
      <c r="N46">
        <v>0</v>
      </c>
      <c r="O46" t="s">
        <v>42390</v>
      </c>
    </row>
    <row r="47" spans="1:15" x14ac:dyDescent="0.4">
      <c r="A47" t="s">
        <v>42504</v>
      </c>
      <c r="B47">
        <v>2</v>
      </c>
      <c r="C47">
        <v>0</v>
      </c>
      <c r="D47">
        <v>0</v>
      </c>
      <c r="E47">
        <v>0</v>
      </c>
      <c r="F47">
        <v>0</v>
      </c>
      <c r="G47">
        <v>0</v>
      </c>
      <c r="H47">
        <v>0</v>
      </c>
      <c r="I47">
        <v>0</v>
      </c>
      <c r="J47">
        <v>0</v>
      </c>
      <c r="K47">
        <v>0</v>
      </c>
      <c r="L47">
        <v>0</v>
      </c>
      <c r="M47">
        <v>0</v>
      </c>
      <c r="N47">
        <v>0</v>
      </c>
      <c r="O47" t="s">
        <v>43553</v>
      </c>
    </row>
    <row r="48" spans="1:15" x14ac:dyDescent="0.4">
      <c r="A48" t="s">
        <v>42505</v>
      </c>
      <c r="B48">
        <v>1</v>
      </c>
      <c r="C48">
        <v>0</v>
      </c>
      <c r="D48">
        <v>0</v>
      </c>
      <c r="E48">
        <v>0</v>
      </c>
      <c r="F48">
        <v>0</v>
      </c>
      <c r="G48">
        <v>0</v>
      </c>
      <c r="H48">
        <v>0</v>
      </c>
      <c r="I48">
        <v>0</v>
      </c>
      <c r="J48">
        <v>0</v>
      </c>
      <c r="K48">
        <v>0</v>
      </c>
      <c r="L48">
        <v>0</v>
      </c>
      <c r="M48">
        <v>0</v>
      </c>
      <c r="N48">
        <v>0</v>
      </c>
      <c r="O48" t="s">
        <v>43553</v>
      </c>
    </row>
    <row r="49" spans="1:15" x14ac:dyDescent="0.4">
      <c r="A49" t="s">
        <v>9548</v>
      </c>
      <c r="B49">
        <v>9</v>
      </c>
      <c r="C49">
        <v>0</v>
      </c>
      <c r="D49">
        <v>3</v>
      </c>
      <c r="E49">
        <v>2</v>
      </c>
      <c r="F49">
        <v>1</v>
      </c>
      <c r="G49">
        <v>0</v>
      </c>
      <c r="H49">
        <v>1</v>
      </c>
      <c r="I49">
        <v>0</v>
      </c>
      <c r="J49">
        <v>0</v>
      </c>
      <c r="K49">
        <v>0</v>
      </c>
      <c r="L49">
        <v>0</v>
      </c>
      <c r="M49">
        <v>0</v>
      </c>
      <c r="N49">
        <v>0</v>
      </c>
      <c r="O49" t="s">
        <v>42390</v>
      </c>
    </row>
    <row r="50" spans="1:15" x14ac:dyDescent="0.4">
      <c r="A50" t="s">
        <v>9108</v>
      </c>
      <c r="B50">
        <v>112</v>
      </c>
      <c r="C50">
        <v>12</v>
      </c>
      <c r="D50">
        <v>22</v>
      </c>
      <c r="E50">
        <v>22</v>
      </c>
      <c r="F50">
        <v>45</v>
      </c>
      <c r="G50">
        <v>0</v>
      </c>
      <c r="H50">
        <v>1</v>
      </c>
      <c r="I50">
        <v>0</v>
      </c>
      <c r="J50">
        <v>0</v>
      </c>
      <c r="K50">
        <v>0</v>
      </c>
      <c r="L50">
        <v>0</v>
      </c>
      <c r="M50">
        <v>0</v>
      </c>
      <c r="N50">
        <v>0</v>
      </c>
      <c r="O50" t="s">
        <v>42390</v>
      </c>
    </row>
    <row r="51" spans="1:15" x14ac:dyDescent="0.4">
      <c r="A51" t="s">
        <v>42506</v>
      </c>
      <c r="B51">
        <v>5</v>
      </c>
      <c r="C51">
        <v>0</v>
      </c>
      <c r="D51">
        <v>1</v>
      </c>
      <c r="E51">
        <v>0</v>
      </c>
      <c r="F51">
        <v>3</v>
      </c>
      <c r="G51">
        <v>0</v>
      </c>
      <c r="H51">
        <v>0</v>
      </c>
      <c r="I51">
        <v>0</v>
      </c>
      <c r="J51">
        <v>0</v>
      </c>
      <c r="K51">
        <v>0</v>
      </c>
      <c r="L51">
        <v>0</v>
      </c>
      <c r="M51">
        <v>0</v>
      </c>
      <c r="N51">
        <v>0</v>
      </c>
      <c r="O51" t="s">
        <v>43553</v>
      </c>
    </row>
    <row r="52" spans="1:15" x14ac:dyDescent="0.4">
      <c r="A52" t="s">
        <v>10099</v>
      </c>
      <c r="B52">
        <v>38</v>
      </c>
      <c r="C52">
        <v>4</v>
      </c>
      <c r="D52">
        <v>12</v>
      </c>
      <c r="E52">
        <v>8</v>
      </c>
      <c r="F52">
        <v>16</v>
      </c>
      <c r="G52">
        <v>0</v>
      </c>
      <c r="H52">
        <v>0</v>
      </c>
      <c r="I52">
        <v>1</v>
      </c>
      <c r="J52">
        <v>0</v>
      </c>
      <c r="K52">
        <v>0</v>
      </c>
      <c r="L52">
        <v>0</v>
      </c>
      <c r="M52">
        <v>0</v>
      </c>
      <c r="N52">
        <v>0</v>
      </c>
      <c r="O52" t="s">
        <v>42392</v>
      </c>
    </row>
    <row r="53" spans="1:15" x14ac:dyDescent="0.4">
      <c r="A53" t="s">
        <v>9463</v>
      </c>
      <c r="B53">
        <v>35</v>
      </c>
      <c r="C53">
        <v>4</v>
      </c>
      <c r="D53">
        <v>5</v>
      </c>
      <c r="E53">
        <v>4</v>
      </c>
      <c r="F53">
        <v>11</v>
      </c>
      <c r="G53">
        <v>0</v>
      </c>
      <c r="H53">
        <v>0</v>
      </c>
      <c r="I53">
        <v>1</v>
      </c>
      <c r="J53">
        <v>0</v>
      </c>
      <c r="K53">
        <v>0</v>
      </c>
      <c r="L53">
        <v>0</v>
      </c>
      <c r="M53">
        <v>0</v>
      </c>
      <c r="N53">
        <v>0</v>
      </c>
      <c r="O53" t="s">
        <v>42392</v>
      </c>
    </row>
    <row r="54" spans="1:15" x14ac:dyDescent="0.4">
      <c r="A54" t="s">
        <v>9659</v>
      </c>
      <c r="B54">
        <v>1</v>
      </c>
      <c r="C54">
        <v>0</v>
      </c>
      <c r="D54">
        <v>0</v>
      </c>
      <c r="E54">
        <v>1</v>
      </c>
      <c r="F54">
        <v>0</v>
      </c>
      <c r="G54">
        <v>0</v>
      </c>
      <c r="H54">
        <v>1</v>
      </c>
      <c r="I54">
        <v>0</v>
      </c>
      <c r="J54">
        <v>0</v>
      </c>
      <c r="K54">
        <v>0</v>
      </c>
      <c r="L54">
        <v>0</v>
      </c>
      <c r="M54">
        <v>0</v>
      </c>
      <c r="N54">
        <v>0</v>
      </c>
      <c r="O54" t="s">
        <v>42390</v>
      </c>
    </row>
    <row r="55" spans="1:15" x14ac:dyDescent="0.4">
      <c r="A55" t="s">
        <v>9289</v>
      </c>
      <c r="B55">
        <v>3</v>
      </c>
      <c r="C55">
        <v>0</v>
      </c>
      <c r="D55">
        <v>0</v>
      </c>
      <c r="E55">
        <v>1</v>
      </c>
      <c r="F55">
        <v>0</v>
      </c>
      <c r="G55">
        <v>0</v>
      </c>
      <c r="H55">
        <v>1</v>
      </c>
      <c r="I55">
        <v>0</v>
      </c>
      <c r="J55">
        <v>0</v>
      </c>
      <c r="K55">
        <v>0</v>
      </c>
      <c r="L55">
        <v>0</v>
      </c>
      <c r="M55">
        <v>0</v>
      </c>
      <c r="N55">
        <v>0</v>
      </c>
      <c r="O55" t="s">
        <v>42390</v>
      </c>
    </row>
    <row r="56" spans="1:15" x14ac:dyDescent="0.4">
      <c r="A56" t="s">
        <v>8214</v>
      </c>
      <c r="B56">
        <v>0</v>
      </c>
      <c r="C56">
        <v>0</v>
      </c>
      <c r="D56">
        <v>0</v>
      </c>
      <c r="E56">
        <v>0</v>
      </c>
      <c r="F56">
        <v>1</v>
      </c>
      <c r="G56">
        <v>0</v>
      </c>
      <c r="H56">
        <v>0</v>
      </c>
      <c r="I56">
        <v>0</v>
      </c>
      <c r="J56">
        <v>0</v>
      </c>
      <c r="K56">
        <v>0</v>
      </c>
      <c r="L56">
        <v>0</v>
      </c>
      <c r="M56">
        <v>0</v>
      </c>
      <c r="N56">
        <v>1</v>
      </c>
      <c r="O56" t="s">
        <v>42394</v>
      </c>
    </row>
    <row r="57" spans="1:15" x14ac:dyDescent="0.4">
      <c r="A57" t="s">
        <v>7509</v>
      </c>
      <c r="B57">
        <v>0</v>
      </c>
      <c r="C57">
        <v>0</v>
      </c>
      <c r="D57">
        <v>2</v>
      </c>
      <c r="E57">
        <v>0</v>
      </c>
      <c r="F57">
        <v>1</v>
      </c>
      <c r="G57">
        <v>0</v>
      </c>
      <c r="H57">
        <v>1</v>
      </c>
      <c r="I57">
        <v>0</v>
      </c>
      <c r="J57">
        <v>0</v>
      </c>
      <c r="K57">
        <v>0</v>
      </c>
      <c r="L57">
        <v>0</v>
      </c>
      <c r="M57">
        <v>0</v>
      </c>
      <c r="N57">
        <v>0</v>
      </c>
      <c r="O57" t="s">
        <v>42390</v>
      </c>
    </row>
    <row r="58" spans="1:15" x14ac:dyDescent="0.4">
      <c r="A58" t="s">
        <v>9421</v>
      </c>
      <c r="B58">
        <v>65</v>
      </c>
      <c r="C58">
        <v>3</v>
      </c>
      <c r="D58">
        <v>7</v>
      </c>
      <c r="E58">
        <v>12</v>
      </c>
      <c r="F58">
        <v>20</v>
      </c>
      <c r="G58">
        <v>1</v>
      </c>
      <c r="H58">
        <v>0</v>
      </c>
      <c r="I58">
        <v>0</v>
      </c>
      <c r="J58">
        <v>0</v>
      </c>
      <c r="K58">
        <v>0</v>
      </c>
      <c r="L58">
        <v>0</v>
      </c>
      <c r="M58">
        <v>0</v>
      </c>
      <c r="N58">
        <v>0</v>
      </c>
      <c r="O58" t="s">
        <v>42393</v>
      </c>
    </row>
    <row r="59" spans="1:15" x14ac:dyDescent="0.4">
      <c r="A59" t="s">
        <v>8329</v>
      </c>
      <c r="B59">
        <v>1</v>
      </c>
      <c r="C59">
        <v>0</v>
      </c>
      <c r="D59">
        <v>2</v>
      </c>
      <c r="E59">
        <v>0</v>
      </c>
      <c r="F59">
        <v>0</v>
      </c>
      <c r="G59">
        <v>0</v>
      </c>
      <c r="H59">
        <v>0</v>
      </c>
      <c r="I59">
        <v>1</v>
      </c>
      <c r="J59">
        <v>0</v>
      </c>
      <c r="K59">
        <v>0</v>
      </c>
      <c r="L59">
        <v>0</v>
      </c>
      <c r="M59">
        <v>0</v>
      </c>
      <c r="N59">
        <v>0</v>
      </c>
      <c r="O59" t="s">
        <v>42392</v>
      </c>
    </row>
    <row r="60" spans="1:15" x14ac:dyDescent="0.4">
      <c r="A60" t="s">
        <v>7843</v>
      </c>
      <c r="B60">
        <v>6</v>
      </c>
      <c r="C60">
        <v>1</v>
      </c>
      <c r="D60">
        <v>3</v>
      </c>
      <c r="E60">
        <v>3</v>
      </c>
      <c r="F60">
        <v>11</v>
      </c>
      <c r="G60">
        <v>1</v>
      </c>
      <c r="H60">
        <v>0</v>
      </c>
      <c r="I60">
        <v>0</v>
      </c>
      <c r="J60">
        <v>0</v>
      </c>
      <c r="K60">
        <v>0</v>
      </c>
      <c r="L60">
        <v>0</v>
      </c>
      <c r="M60">
        <v>0</v>
      </c>
      <c r="N60">
        <v>0</v>
      </c>
      <c r="O60" t="s">
        <v>42393</v>
      </c>
    </row>
    <row r="61" spans="1:15" x14ac:dyDescent="0.4">
      <c r="A61" t="s">
        <v>9392</v>
      </c>
      <c r="B61">
        <v>1</v>
      </c>
      <c r="C61">
        <v>0</v>
      </c>
      <c r="D61">
        <v>0</v>
      </c>
      <c r="E61">
        <v>0</v>
      </c>
      <c r="F61">
        <v>1</v>
      </c>
      <c r="G61">
        <v>0</v>
      </c>
      <c r="H61">
        <v>0</v>
      </c>
      <c r="I61">
        <v>0</v>
      </c>
      <c r="J61">
        <v>0</v>
      </c>
      <c r="K61">
        <v>0</v>
      </c>
      <c r="L61">
        <v>0</v>
      </c>
      <c r="M61">
        <v>0</v>
      </c>
      <c r="N61">
        <v>1</v>
      </c>
      <c r="O61" t="s">
        <v>42394</v>
      </c>
    </row>
    <row r="62" spans="1:15" x14ac:dyDescent="0.4">
      <c r="A62" t="s">
        <v>9258</v>
      </c>
      <c r="B62">
        <v>0</v>
      </c>
      <c r="C62">
        <v>0</v>
      </c>
      <c r="D62">
        <v>0</v>
      </c>
      <c r="E62">
        <v>0</v>
      </c>
      <c r="F62">
        <v>1</v>
      </c>
      <c r="G62">
        <v>0</v>
      </c>
      <c r="H62">
        <v>1</v>
      </c>
      <c r="I62">
        <v>0</v>
      </c>
      <c r="J62">
        <v>0</v>
      </c>
      <c r="K62">
        <v>0</v>
      </c>
      <c r="L62">
        <v>0</v>
      </c>
      <c r="M62">
        <v>0</v>
      </c>
      <c r="N62">
        <v>0</v>
      </c>
      <c r="O62" t="s">
        <v>42390</v>
      </c>
    </row>
    <row r="63" spans="1:15" x14ac:dyDescent="0.4">
      <c r="A63" t="s">
        <v>10159</v>
      </c>
      <c r="B63">
        <v>3</v>
      </c>
      <c r="C63">
        <v>0</v>
      </c>
      <c r="D63">
        <v>2</v>
      </c>
      <c r="E63">
        <v>4</v>
      </c>
      <c r="F63">
        <v>8</v>
      </c>
      <c r="G63">
        <v>0</v>
      </c>
      <c r="H63">
        <v>0</v>
      </c>
      <c r="I63">
        <v>1</v>
      </c>
      <c r="J63">
        <v>0</v>
      </c>
      <c r="K63">
        <v>0</v>
      </c>
      <c r="L63">
        <v>0</v>
      </c>
      <c r="M63">
        <v>0</v>
      </c>
      <c r="N63">
        <v>0</v>
      </c>
      <c r="O63" t="s">
        <v>42392</v>
      </c>
    </row>
    <row r="64" spans="1:15" x14ac:dyDescent="0.4">
      <c r="A64" t="s">
        <v>9731</v>
      </c>
      <c r="B64">
        <v>4</v>
      </c>
      <c r="C64">
        <v>0</v>
      </c>
      <c r="D64">
        <v>0</v>
      </c>
      <c r="E64">
        <v>0</v>
      </c>
      <c r="F64">
        <v>0</v>
      </c>
      <c r="G64">
        <v>0</v>
      </c>
      <c r="H64">
        <v>0</v>
      </c>
      <c r="I64">
        <v>0</v>
      </c>
      <c r="J64">
        <v>0</v>
      </c>
      <c r="K64">
        <v>0</v>
      </c>
      <c r="L64">
        <v>1</v>
      </c>
      <c r="M64">
        <v>0</v>
      </c>
      <c r="N64">
        <v>0</v>
      </c>
      <c r="O64" t="s">
        <v>81</v>
      </c>
    </row>
    <row r="65" spans="1:15" x14ac:dyDescent="0.4">
      <c r="A65" t="s">
        <v>42507</v>
      </c>
      <c r="B65">
        <v>6</v>
      </c>
      <c r="C65">
        <v>0</v>
      </c>
      <c r="D65">
        <v>0</v>
      </c>
      <c r="E65">
        <v>3</v>
      </c>
      <c r="F65">
        <v>0</v>
      </c>
      <c r="G65">
        <v>0</v>
      </c>
      <c r="H65">
        <v>0</v>
      </c>
      <c r="I65">
        <v>0</v>
      </c>
      <c r="J65">
        <v>0</v>
      </c>
      <c r="K65">
        <v>0</v>
      </c>
      <c r="L65">
        <v>0</v>
      </c>
      <c r="M65">
        <v>0</v>
      </c>
      <c r="N65">
        <v>0</v>
      </c>
      <c r="O65" t="s">
        <v>43553</v>
      </c>
    </row>
    <row r="66" spans="1:15" x14ac:dyDescent="0.4">
      <c r="A66" t="s">
        <v>7402</v>
      </c>
      <c r="B66">
        <v>2</v>
      </c>
      <c r="C66">
        <v>0</v>
      </c>
      <c r="D66">
        <v>0</v>
      </c>
      <c r="E66">
        <v>1</v>
      </c>
      <c r="F66">
        <v>1</v>
      </c>
      <c r="G66">
        <v>0</v>
      </c>
      <c r="H66">
        <v>0</v>
      </c>
      <c r="I66">
        <v>0</v>
      </c>
      <c r="J66">
        <v>0</v>
      </c>
      <c r="K66">
        <v>0</v>
      </c>
      <c r="L66">
        <v>0</v>
      </c>
      <c r="M66">
        <v>1</v>
      </c>
      <c r="N66">
        <v>0</v>
      </c>
      <c r="O66" t="s">
        <v>42391</v>
      </c>
    </row>
    <row r="67" spans="1:15" x14ac:dyDescent="0.4">
      <c r="A67" t="s">
        <v>9342</v>
      </c>
      <c r="B67">
        <v>53</v>
      </c>
      <c r="C67">
        <v>1</v>
      </c>
      <c r="D67">
        <v>0</v>
      </c>
      <c r="E67">
        <v>2</v>
      </c>
      <c r="F67">
        <v>2</v>
      </c>
      <c r="G67">
        <v>1</v>
      </c>
      <c r="H67">
        <v>0</v>
      </c>
      <c r="I67">
        <v>0</v>
      </c>
      <c r="J67">
        <v>0</v>
      </c>
      <c r="K67">
        <v>0</v>
      </c>
      <c r="L67">
        <v>0</v>
      </c>
      <c r="M67">
        <v>0</v>
      </c>
      <c r="N67">
        <v>0</v>
      </c>
      <c r="O67" t="s">
        <v>42393</v>
      </c>
    </row>
    <row r="68" spans="1:15" x14ac:dyDescent="0.4">
      <c r="A68" t="s">
        <v>9831</v>
      </c>
      <c r="B68">
        <v>2</v>
      </c>
      <c r="C68">
        <v>0</v>
      </c>
      <c r="D68">
        <v>2</v>
      </c>
      <c r="E68">
        <v>1</v>
      </c>
      <c r="F68">
        <v>2</v>
      </c>
      <c r="G68">
        <v>1</v>
      </c>
      <c r="H68">
        <v>0</v>
      </c>
      <c r="I68">
        <v>0</v>
      </c>
      <c r="J68">
        <v>0</v>
      </c>
      <c r="K68">
        <v>0</v>
      </c>
      <c r="L68">
        <v>0</v>
      </c>
      <c r="M68">
        <v>0</v>
      </c>
      <c r="N68">
        <v>0</v>
      </c>
      <c r="O68" t="s">
        <v>42393</v>
      </c>
    </row>
    <row r="69" spans="1:15" x14ac:dyDescent="0.4">
      <c r="A69" t="s">
        <v>42508</v>
      </c>
      <c r="B69">
        <v>6</v>
      </c>
      <c r="C69">
        <v>0</v>
      </c>
      <c r="D69">
        <v>0</v>
      </c>
      <c r="E69">
        <v>1</v>
      </c>
      <c r="F69">
        <v>1</v>
      </c>
      <c r="G69">
        <v>0</v>
      </c>
      <c r="H69">
        <v>0</v>
      </c>
      <c r="I69">
        <v>0</v>
      </c>
      <c r="J69">
        <v>0</v>
      </c>
      <c r="K69">
        <v>0</v>
      </c>
      <c r="L69">
        <v>0</v>
      </c>
      <c r="M69">
        <v>0</v>
      </c>
      <c r="N69">
        <v>0</v>
      </c>
      <c r="O69" t="s">
        <v>43553</v>
      </c>
    </row>
    <row r="70" spans="1:15" x14ac:dyDescent="0.4">
      <c r="A70" t="s">
        <v>42509</v>
      </c>
      <c r="B70">
        <v>3</v>
      </c>
      <c r="C70">
        <v>0</v>
      </c>
      <c r="D70">
        <v>0</v>
      </c>
      <c r="E70">
        <v>0</v>
      </c>
      <c r="F70">
        <v>0</v>
      </c>
      <c r="G70">
        <v>0</v>
      </c>
      <c r="H70">
        <v>0</v>
      </c>
      <c r="I70">
        <v>0</v>
      </c>
      <c r="J70">
        <v>0</v>
      </c>
      <c r="K70">
        <v>0</v>
      </c>
      <c r="L70">
        <v>0</v>
      </c>
      <c r="M70">
        <v>0</v>
      </c>
      <c r="N70">
        <v>0</v>
      </c>
      <c r="O70" t="s">
        <v>43553</v>
      </c>
    </row>
    <row r="71" spans="1:15" x14ac:dyDescent="0.4">
      <c r="A71" t="s">
        <v>7728</v>
      </c>
      <c r="B71">
        <v>0</v>
      </c>
      <c r="C71">
        <v>0</v>
      </c>
      <c r="D71">
        <v>0</v>
      </c>
      <c r="E71">
        <v>1</v>
      </c>
      <c r="F71">
        <v>0</v>
      </c>
      <c r="G71">
        <v>0</v>
      </c>
      <c r="H71">
        <v>1</v>
      </c>
      <c r="I71">
        <v>0</v>
      </c>
      <c r="J71">
        <v>0</v>
      </c>
      <c r="K71">
        <v>0</v>
      </c>
      <c r="L71">
        <v>0</v>
      </c>
      <c r="M71">
        <v>0</v>
      </c>
      <c r="N71">
        <v>0</v>
      </c>
      <c r="O71" t="s">
        <v>42390</v>
      </c>
    </row>
    <row r="72" spans="1:15" x14ac:dyDescent="0.4">
      <c r="A72" t="s">
        <v>42510</v>
      </c>
      <c r="B72">
        <v>1</v>
      </c>
      <c r="C72">
        <v>0</v>
      </c>
      <c r="D72">
        <v>3</v>
      </c>
      <c r="E72">
        <v>0</v>
      </c>
      <c r="F72">
        <v>1</v>
      </c>
      <c r="G72">
        <v>0</v>
      </c>
      <c r="H72">
        <v>0</v>
      </c>
      <c r="I72">
        <v>0</v>
      </c>
      <c r="J72">
        <v>0</v>
      </c>
      <c r="K72">
        <v>0</v>
      </c>
      <c r="L72">
        <v>0</v>
      </c>
      <c r="M72">
        <v>0</v>
      </c>
      <c r="N72">
        <v>0</v>
      </c>
      <c r="O72" t="s">
        <v>43553</v>
      </c>
    </row>
    <row r="73" spans="1:15" x14ac:dyDescent="0.4">
      <c r="A73" t="s">
        <v>6944</v>
      </c>
      <c r="B73">
        <v>1</v>
      </c>
      <c r="C73">
        <v>0</v>
      </c>
      <c r="D73">
        <v>0</v>
      </c>
      <c r="E73">
        <v>0</v>
      </c>
      <c r="F73">
        <v>0</v>
      </c>
      <c r="G73">
        <v>0</v>
      </c>
      <c r="H73">
        <v>0</v>
      </c>
      <c r="I73">
        <v>1</v>
      </c>
      <c r="J73">
        <v>0</v>
      </c>
      <c r="K73">
        <v>0</v>
      </c>
      <c r="L73">
        <v>0</v>
      </c>
      <c r="M73">
        <v>0</v>
      </c>
      <c r="N73">
        <v>0</v>
      </c>
      <c r="O73" t="s">
        <v>42392</v>
      </c>
    </row>
    <row r="74" spans="1:15" x14ac:dyDescent="0.4">
      <c r="A74" t="s">
        <v>9256</v>
      </c>
      <c r="B74">
        <v>1</v>
      </c>
      <c r="C74">
        <v>0</v>
      </c>
      <c r="D74">
        <v>1</v>
      </c>
      <c r="E74">
        <v>0</v>
      </c>
      <c r="F74">
        <v>1</v>
      </c>
      <c r="G74">
        <v>0</v>
      </c>
      <c r="H74">
        <v>0</v>
      </c>
      <c r="I74">
        <v>0</v>
      </c>
      <c r="J74">
        <v>0</v>
      </c>
      <c r="K74">
        <v>0</v>
      </c>
      <c r="L74">
        <v>0</v>
      </c>
      <c r="M74">
        <v>1</v>
      </c>
      <c r="N74">
        <v>0</v>
      </c>
      <c r="O74" t="s">
        <v>42391</v>
      </c>
    </row>
    <row r="75" spans="1:15" x14ac:dyDescent="0.4">
      <c r="A75" t="s">
        <v>42511</v>
      </c>
      <c r="B75">
        <v>0</v>
      </c>
      <c r="C75">
        <v>0</v>
      </c>
      <c r="D75">
        <v>0</v>
      </c>
      <c r="E75">
        <v>0</v>
      </c>
      <c r="F75">
        <v>1</v>
      </c>
      <c r="G75">
        <v>0</v>
      </c>
      <c r="H75">
        <v>0</v>
      </c>
      <c r="I75">
        <v>0</v>
      </c>
      <c r="J75">
        <v>0</v>
      </c>
      <c r="K75">
        <v>0</v>
      </c>
      <c r="L75">
        <v>0</v>
      </c>
      <c r="M75">
        <v>0</v>
      </c>
      <c r="N75">
        <v>0</v>
      </c>
      <c r="O75" t="s">
        <v>43553</v>
      </c>
    </row>
    <row r="76" spans="1:15" x14ac:dyDescent="0.4">
      <c r="A76" t="s">
        <v>42512</v>
      </c>
      <c r="B76">
        <v>4</v>
      </c>
      <c r="C76">
        <v>0</v>
      </c>
      <c r="D76">
        <v>11</v>
      </c>
      <c r="E76">
        <v>0</v>
      </c>
      <c r="F76">
        <v>0</v>
      </c>
      <c r="G76">
        <v>0</v>
      </c>
      <c r="H76">
        <v>0</v>
      </c>
      <c r="I76">
        <v>0</v>
      </c>
      <c r="J76">
        <v>0</v>
      </c>
      <c r="K76">
        <v>0</v>
      </c>
      <c r="L76">
        <v>0</v>
      </c>
      <c r="M76">
        <v>0</v>
      </c>
      <c r="N76">
        <v>0</v>
      </c>
      <c r="O76" t="s">
        <v>43553</v>
      </c>
    </row>
    <row r="77" spans="1:15" x14ac:dyDescent="0.4">
      <c r="A77" t="s">
        <v>7324</v>
      </c>
      <c r="B77">
        <v>2</v>
      </c>
      <c r="C77">
        <v>0</v>
      </c>
      <c r="D77">
        <v>0</v>
      </c>
      <c r="E77">
        <v>0</v>
      </c>
      <c r="F77">
        <v>0</v>
      </c>
      <c r="G77">
        <v>0</v>
      </c>
      <c r="H77">
        <v>1</v>
      </c>
      <c r="I77">
        <v>0</v>
      </c>
      <c r="J77">
        <v>0</v>
      </c>
      <c r="K77">
        <v>0</v>
      </c>
      <c r="L77">
        <v>0</v>
      </c>
      <c r="M77">
        <v>0</v>
      </c>
      <c r="N77">
        <v>0</v>
      </c>
      <c r="O77" t="s">
        <v>42390</v>
      </c>
    </row>
    <row r="78" spans="1:15" x14ac:dyDescent="0.4">
      <c r="A78" t="s">
        <v>42513</v>
      </c>
      <c r="B78">
        <v>45</v>
      </c>
      <c r="C78">
        <v>6</v>
      </c>
      <c r="D78">
        <v>14</v>
      </c>
      <c r="E78">
        <v>14</v>
      </c>
      <c r="F78">
        <v>15</v>
      </c>
      <c r="G78">
        <v>0</v>
      </c>
      <c r="H78">
        <v>0</v>
      </c>
      <c r="I78">
        <v>0</v>
      </c>
      <c r="J78">
        <v>0</v>
      </c>
      <c r="K78">
        <v>0</v>
      </c>
      <c r="L78">
        <v>0</v>
      </c>
      <c r="M78">
        <v>0</v>
      </c>
      <c r="N78">
        <v>0</v>
      </c>
      <c r="O78" t="s">
        <v>43553</v>
      </c>
    </row>
    <row r="79" spans="1:15" x14ac:dyDescent="0.4">
      <c r="A79" t="s">
        <v>42514</v>
      </c>
      <c r="B79">
        <v>0</v>
      </c>
      <c r="C79">
        <v>0</v>
      </c>
      <c r="D79">
        <v>0</v>
      </c>
      <c r="E79">
        <v>0</v>
      </c>
      <c r="F79">
        <v>1</v>
      </c>
      <c r="G79">
        <v>0</v>
      </c>
      <c r="H79">
        <v>0</v>
      </c>
      <c r="I79">
        <v>0</v>
      </c>
      <c r="J79">
        <v>0</v>
      </c>
      <c r="K79">
        <v>0</v>
      </c>
      <c r="L79">
        <v>0</v>
      </c>
      <c r="M79">
        <v>0</v>
      </c>
      <c r="N79">
        <v>0</v>
      </c>
      <c r="O79" t="s">
        <v>43553</v>
      </c>
    </row>
    <row r="80" spans="1:15" x14ac:dyDescent="0.4">
      <c r="A80" t="s">
        <v>42515</v>
      </c>
      <c r="B80">
        <v>0</v>
      </c>
      <c r="C80">
        <v>0</v>
      </c>
      <c r="D80">
        <v>2</v>
      </c>
      <c r="E80">
        <v>1</v>
      </c>
      <c r="F80">
        <v>1</v>
      </c>
      <c r="G80">
        <v>0</v>
      </c>
      <c r="H80">
        <v>0</v>
      </c>
      <c r="I80">
        <v>0</v>
      </c>
      <c r="J80">
        <v>0</v>
      </c>
      <c r="K80">
        <v>0</v>
      </c>
      <c r="L80">
        <v>0</v>
      </c>
      <c r="M80">
        <v>0</v>
      </c>
      <c r="N80">
        <v>0</v>
      </c>
      <c r="O80" t="s">
        <v>43553</v>
      </c>
    </row>
    <row r="81" spans="1:15" x14ac:dyDescent="0.4">
      <c r="A81" t="s">
        <v>9747</v>
      </c>
      <c r="B81">
        <v>2</v>
      </c>
      <c r="C81">
        <v>0</v>
      </c>
      <c r="D81">
        <v>0</v>
      </c>
      <c r="E81">
        <v>0</v>
      </c>
      <c r="F81">
        <v>0</v>
      </c>
      <c r="G81">
        <v>0</v>
      </c>
      <c r="H81">
        <v>0</v>
      </c>
      <c r="I81">
        <v>0</v>
      </c>
      <c r="J81">
        <v>0</v>
      </c>
      <c r="K81">
        <v>0</v>
      </c>
      <c r="L81">
        <v>0</v>
      </c>
      <c r="M81">
        <v>0</v>
      </c>
      <c r="N81">
        <v>1</v>
      </c>
      <c r="O81" t="s">
        <v>42394</v>
      </c>
    </row>
    <row r="82" spans="1:15" x14ac:dyDescent="0.4">
      <c r="A82" t="s">
        <v>7913</v>
      </c>
      <c r="B82">
        <v>7</v>
      </c>
      <c r="C82">
        <v>3</v>
      </c>
      <c r="D82">
        <v>1</v>
      </c>
      <c r="E82">
        <v>1</v>
      </c>
      <c r="F82">
        <v>3</v>
      </c>
      <c r="G82">
        <v>0</v>
      </c>
      <c r="H82">
        <v>1</v>
      </c>
      <c r="I82">
        <v>0</v>
      </c>
      <c r="J82">
        <v>0</v>
      </c>
      <c r="K82">
        <v>0</v>
      </c>
      <c r="L82">
        <v>0</v>
      </c>
      <c r="M82">
        <v>0</v>
      </c>
      <c r="N82">
        <v>0</v>
      </c>
      <c r="O82" t="s">
        <v>42390</v>
      </c>
    </row>
    <row r="83" spans="1:15" x14ac:dyDescent="0.4">
      <c r="A83" t="s">
        <v>10071</v>
      </c>
      <c r="B83">
        <v>186</v>
      </c>
      <c r="C83">
        <v>60</v>
      </c>
      <c r="D83">
        <v>49</v>
      </c>
      <c r="E83">
        <v>40</v>
      </c>
      <c r="F83">
        <v>85</v>
      </c>
      <c r="G83">
        <v>0</v>
      </c>
      <c r="H83">
        <v>0</v>
      </c>
      <c r="I83">
        <v>0</v>
      </c>
      <c r="J83">
        <v>0</v>
      </c>
      <c r="K83">
        <v>0</v>
      </c>
      <c r="L83">
        <v>0</v>
      </c>
      <c r="M83">
        <v>0</v>
      </c>
      <c r="N83">
        <v>1</v>
      </c>
      <c r="O83" t="s">
        <v>42394</v>
      </c>
    </row>
    <row r="84" spans="1:15" x14ac:dyDescent="0.4">
      <c r="A84" t="s">
        <v>42516</v>
      </c>
      <c r="B84">
        <v>6</v>
      </c>
      <c r="C84">
        <v>1</v>
      </c>
      <c r="D84">
        <v>1</v>
      </c>
      <c r="E84">
        <v>2</v>
      </c>
      <c r="F84">
        <v>1</v>
      </c>
      <c r="G84">
        <v>0</v>
      </c>
      <c r="H84">
        <v>0</v>
      </c>
      <c r="I84">
        <v>1</v>
      </c>
      <c r="J84">
        <v>0</v>
      </c>
      <c r="K84">
        <v>0</v>
      </c>
      <c r="L84">
        <v>0</v>
      </c>
      <c r="M84">
        <v>0</v>
      </c>
      <c r="N84">
        <v>0</v>
      </c>
      <c r="O84" t="s">
        <v>42392</v>
      </c>
    </row>
    <row r="85" spans="1:15" x14ac:dyDescent="0.4">
      <c r="A85" t="s">
        <v>42517</v>
      </c>
      <c r="B85">
        <v>1</v>
      </c>
      <c r="C85">
        <v>0</v>
      </c>
      <c r="D85">
        <v>0</v>
      </c>
      <c r="E85">
        <v>1</v>
      </c>
      <c r="F85">
        <v>0</v>
      </c>
      <c r="G85">
        <v>0</v>
      </c>
      <c r="H85">
        <v>0</v>
      </c>
      <c r="I85">
        <v>0</v>
      </c>
      <c r="J85">
        <v>0</v>
      </c>
      <c r="K85">
        <v>0</v>
      </c>
      <c r="L85">
        <v>0</v>
      </c>
      <c r="M85">
        <v>0</v>
      </c>
      <c r="N85">
        <v>0</v>
      </c>
      <c r="O85" t="s">
        <v>43553</v>
      </c>
    </row>
    <row r="86" spans="1:15" x14ac:dyDescent="0.4">
      <c r="A86" t="s">
        <v>9507</v>
      </c>
      <c r="B86">
        <v>1</v>
      </c>
      <c r="C86">
        <v>0</v>
      </c>
      <c r="D86">
        <v>0</v>
      </c>
      <c r="E86">
        <v>0</v>
      </c>
      <c r="F86">
        <v>0</v>
      </c>
      <c r="G86">
        <v>0</v>
      </c>
      <c r="H86">
        <v>0</v>
      </c>
      <c r="I86">
        <v>0</v>
      </c>
      <c r="J86">
        <v>0</v>
      </c>
      <c r="K86">
        <v>0</v>
      </c>
      <c r="L86">
        <v>0</v>
      </c>
      <c r="M86">
        <v>0</v>
      </c>
      <c r="N86">
        <v>1</v>
      </c>
      <c r="O86" t="s">
        <v>42394</v>
      </c>
    </row>
    <row r="87" spans="1:15" x14ac:dyDescent="0.4">
      <c r="A87" t="s">
        <v>9604</v>
      </c>
      <c r="B87">
        <v>1</v>
      </c>
      <c r="C87">
        <v>0</v>
      </c>
      <c r="D87">
        <v>0</v>
      </c>
      <c r="E87">
        <v>0</v>
      </c>
      <c r="F87">
        <v>0</v>
      </c>
      <c r="G87">
        <v>0</v>
      </c>
      <c r="H87">
        <v>0</v>
      </c>
      <c r="I87">
        <v>0</v>
      </c>
      <c r="J87">
        <v>0</v>
      </c>
      <c r="K87">
        <v>0</v>
      </c>
      <c r="L87">
        <v>0</v>
      </c>
      <c r="M87">
        <v>1</v>
      </c>
      <c r="N87">
        <v>0</v>
      </c>
      <c r="O87" t="s">
        <v>42391</v>
      </c>
    </row>
    <row r="88" spans="1:15" x14ac:dyDescent="0.4">
      <c r="A88" t="s">
        <v>9990</v>
      </c>
      <c r="B88">
        <v>32</v>
      </c>
      <c r="C88">
        <v>14</v>
      </c>
      <c r="D88">
        <v>9</v>
      </c>
      <c r="E88">
        <v>11</v>
      </c>
      <c r="F88">
        <v>19</v>
      </c>
      <c r="G88">
        <v>0</v>
      </c>
      <c r="H88">
        <v>0</v>
      </c>
      <c r="I88">
        <v>0</v>
      </c>
      <c r="J88">
        <v>0</v>
      </c>
      <c r="K88">
        <v>0</v>
      </c>
      <c r="L88">
        <v>0</v>
      </c>
      <c r="M88">
        <v>1</v>
      </c>
      <c r="N88">
        <v>0</v>
      </c>
      <c r="O88" t="s">
        <v>42391</v>
      </c>
    </row>
    <row r="89" spans="1:15" x14ac:dyDescent="0.4">
      <c r="A89" t="s">
        <v>42518</v>
      </c>
      <c r="B89">
        <v>0</v>
      </c>
      <c r="C89">
        <v>0</v>
      </c>
      <c r="D89">
        <v>1</v>
      </c>
      <c r="E89">
        <v>1</v>
      </c>
      <c r="F89">
        <v>0</v>
      </c>
      <c r="G89">
        <v>0</v>
      </c>
      <c r="H89">
        <v>0</v>
      </c>
      <c r="I89">
        <v>0</v>
      </c>
      <c r="J89">
        <v>0</v>
      </c>
      <c r="K89">
        <v>0</v>
      </c>
      <c r="L89">
        <v>0</v>
      </c>
      <c r="M89">
        <v>0</v>
      </c>
      <c r="N89">
        <v>0</v>
      </c>
      <c r="O89" t="s">
        <v>43553</v>
      </c>
    </row>
    <row r="90" spans="1:15" x14ac:dyDescent="0.4">
      <c r="A90" t="s">
        <v>42519</v>
      </c>
      <c r="B90">
        <v>0</v>
      </c>
      <c r="C90">
        <v>160</v>
      </c>
      <c r="D90">
        <v>0</v>
      </c>
      <c r="E90">
        <v>2</v>
      </c>
      <c r="F90">
        <v>0</v>
      </c>
      <c r="G90">
        <v>0</v>
      </c>
      <c r="H90">
        <v>0</v>
      </c>
      <c r="I90">
        <v>0</v>
      </c>
      <c r="J90">
        <v>0</v>
      </c>
      <c r="K90">
        <v>0</v>
      </c>
      <c r="L90">
        <v>0</v>
      </c>
      <c r="M90">
        <v>0</v>
      </c>
      <c r="N90">
        <v>0</v>
      </c>
      <c r="O90" t="s">
        <v>43553</v>
      </c>
    </row>
    <row r="91" spans="1:15" x14ac:dyDescent="0.4">
      <c r="A91" t="s">
        <v>9912</v>
      </c>
      <c r="B91">
        <v>7</v>
      </c>
      <c r="C91">
        <v>2</v>
      </c>
      <c r="D91">
        <v>3</v>
      </c>
      <c r="E91">
        <v>2</v>
      </c>
      <c r="F91">
        <v>5</v>
      </c>
      <c r="G91">
        <v>0</v>
      </c>
      <c r="H91">
        <v>0</v>
      </c>
      <c r="I91">
        <v>1</v>
      </c>
      <c r="J91">
        <v>0</v>
      </c>
      <c r="K91">
        <v>0</v>
      </c>
      <c r="L91">
        <v>0</v>
      </c>
      <c r="M91">
        <v>0</v>
      </c>
      <c r="N91">
        <v>0</v>
      </c>
      <c r="O91" t="s">
        <v>42392</v>
      </c>
    </row>
    <row r="92" spans="1:15" x14ac:dyDescent="0.4">
      <c r="A92" t="s">
        <v>7452</v>
      </c>
      <c r="B92">
        <v>11</v>
      </c>
      <c r="C92">
        <v>4</v>
      </c>
      <c r="D92">
        <v>1</v>
      </c>
      <c r="E92">
        <v>5</v>
      </c>
      <c r="F92">
        <v>11</v>
      </c>
      <c r="G92">
        <v>0</v>
      </c>
      <c r="H92">
        <v>0</v>
      </c>
      <c r="I92">
        <v>0</v>
      </c>
      <c r="J92">
        <v>0</v>
      </c>
      <c r="K92">
        <v>0</v>
      </c>
      <c r="L92">
        <v>1</v>
      </c>
      <c r="M92">
        <v>0</v>
      </c>
      <c r="N92">
        <v>0</v>
      </c>
      <c r="O92" t="s">
        <v>81</v>
      </c>
    </row>
    <row r="93" spans="1:15" x14ac:dyDescent="0.4">
      <c r="A93" t="s">
        <v>42520</v>
      </c>
      <c r="B93">
        <v>0</v>
      </c>
      <c r="C93">
        <v>0</v>
      </c>
      <c r="D93">
        <v>1</v>
      </c>
      <c r="E93">
        <v>0</v>
      </c>
      <c r="F93">
        <v>0</v>
      </c>
      <c r="G93">
        <v>0</v>
      </c>
      <c r="H93">
        <v>0</v>
      </c>
      <c r="I93">
        <v>0</v>
      </c>
      <c r="J93">
        <v>0</v>
      </c>
      <c r="K93">
        <v>0</v>
      </c>
      <c r="L93">
        <v>0</v>
      </c>
      <c r="M93">
        <v>0</v>
      </c>
      <c r="N93">
        <v>0</v>
      </c>
      <c r="O93" t="s">
        <v>43553</v>
      </c>
    </row>
    <row r="94" spans="1:15" x14ac:dyDescent="0.4">
      <c r="A94" t="s">
        <v>8621</v>
      </c>
      <c r="B94">
        <v>0</v>
      </c>
      <c r="C94">
        <v>0</v>
      </c>
      <c r="D94">
        <v>2</v>
      </c>
      <c r="E94">
        <v>0</v>
      </c>
      <c r="F94">
        <v>0</v>
      </c>
      <c r="G94">
        <v>0</v>
      </c>
      <c r="H94">
        <v>0</v>
      </c>
      <c r="I94">
        <v>0</v>
      </c>
      <c r="J94">
        <v>0</v>
      </c>
      <c r="K94">
        <v>0</v>
      </c>
      <c r="L94">
        <v>0</v>
      </c>
      <c r="M94">
        <v>0</v>
      </c>
      <c r="N94">
        <v>1</v>
      </c>
      <c r="O94" t="s">
        <v>42394</v>
      </c>
    </row>
    <row r="95" spans="1:15" x14ac:dyDescent="0.4">
      <c r="A95" t="s">
        <v>9546</v>
      </c>
      <c r="B95">
        <v>19</v>
      </c>
      <c r="C95">
        <v>2</v>
      </c>
      <c r="D95">
        <v>3</v>
      </c>
      <c r="E95">
        <v>2</v>
      </c>
      <c r="F95">
        <v>5</v>
      </c>
      <c r="G95">
        <v>0</v>
      </c>
      <c r="H95">
        <v>0</v>
      </c>
      <c r="I95">
        <v>0</v>
      </c>
      <c r="J95">
        <v>0</v>
      </c>
      <c r="K95">
        <v>0</v>
      </c>
      <c r="L95">
        <v>0</v>
      </c>
      <c r="M95">
        <v>1</v>
      </c>
      <c r="N95">
        <v>0</v>
      </c>
      <c r="O95" t="s">
        <v>42391</v>
      </c>
    </row>
    <row r="96" spans="1:15" x14ac:dyDescent="0.4">
      <c r="A96" t="s">
        <v>9936</v>
      </c>
      <c r="B96">
        <v>103</v>
      </c>
      <c r="C96">
        <v>29</v>
      </c>
      <c r="D96">
        <v>13</v>
      </c>
      <c r="E96">
        <v>28</v>
      </c>
      <c r="F96">
        <v>46</v>
      </c>
      <c r="G96">
        <v>0</v>
      </c>
      <c r="H96">
        <v>0</v>
      </c>
      <c r="I96">
        <v>1</v>
      </c>
      <c r="J96">
        <v>0</v>
      </c>
      <c r="K96">
        <v>0</v>
      </c>
      <c r="L96">
        <v>0</v>
      </c>
      <c r="M96">
        <v>0</v>
      </c>
      <c r="N96">
        <v>0</v>
      </c>
      <c r="O96" t="s">
        <v>42392</v>
      </c>
    </row>
    <row r="97" spans="1:15" x14ac:dyDescent="0.4">
      <c r="A97" t="s">
        <v>42521</v>
      </c>
      <c r="B97">
        <v>1</v>
      </c>
      <c r="C97">
        <v>0</v>
      </c>
      <c r="D97">
        <v>0</v>
      </c>
      <c r="E97">
        <v>0</v>
      </c>
      <c r="F97">
        <v>0</v>
      </c>
      <c r="G97">
        <v>0</v>
      </c>
      <c r="H97">
        <v>0</v>
      </c>
      <c r="I97">
        <v>0</v>
      </c>
      <c r="J97">
        <v>0</v>
      </c>
      <c r="K97">
        <v>0</v>
      </c>
      <c r="L97">
        <v>0</v>
      </c>
      <c r="M97">
        <v>0</v>
      </c>
      <c r="N97">
        <v>0</v>
      </c>
      <c r="O97" t="s">
        <v>43553</v>
      </c>
    </row>
    <row r="98" spans="1:15" x14ac:dyDescent="0.4">
      <c r="A98" t="s">
        <v>42522</v>
      </c>
      <c r="B98">
        <v>0</v>
      </c>
      <c r="C98">
        <v>1</v>
      </c>
      <c r="D98">
        <v>1</v>
      </c>
      <c r="E98">
        <v>0</v>
      </c>
      <c r="F98">
        <v>0</v>
      </c>
      <c r="G98">
        <v>0</v>
      </c>
      <c r="H98">
        <v>0</v>
      </c>
      <c r="I98">
        <v>0</v>
      </c>
      <c r="J98">
        <v>0</v>
      </c>
      <c r="K98">
        <v>0</v>
      </c>
      <c r="L98">
        <v>0</v>
      </c>
      <c r="M98">
        <v>0</v>
      </c>
      <c r="N98">
        <v>0</v>
      </c>
      <c r="O98" t="s">
        <v>43553</v>
      </c>
    </row>
    <row r="99" spans="1:15" x14ac:dyDescent="0.4">
      <c r="A99" t="s">
        <v>42523</v>
      </c>
      <c r="B99">
        <v>0</v>
      </c>
      <c r="C99">
        <v>0</v>
      </c>
      <c r="D99">
        <v>0</v>
      </c>
      <c r="E99">
        <v>0</v>
      </c>
      <c r="F99">
        <v>1</v>
      </c>
      <c r="G99">
        <v>0</v>
      </c>
      <c r="H99">
        <v>0</v>
      </c>
      <c r="I99">
        <v>0</v>
      </c>
      <c r="J99">
        <v>0</v>
      </c>
      <c r="K99">
        <v>0</v>
      </c>
      <c r="L99">
        <v>0</v>
      </c>
      <c r="M99">
        <v>0</v>
      </c>
      <c r="N99">
        <v>0</v>
      </c>
      <c r="O99" t="s">
        <v>43553</v>
      </c>
    </row>
    <row r="100" spans="1:15" x14ac:dyDescent="0.4">
      <c r="A100" t="s">
        <v>8770</v>
      </c>
      <c r="B100">
        <v>4</v>
      </c>
      <c r="C100">
        <v>15</v>
      </c>
      <c r="D100">
        <v>0</v>
      </c>
      <c r="E100">
        <v>0</v>
      </c>
      <c r="F100">
        <v>0</v>
      </c>
      <c r="G100">
        <v>0</v>
      </c>
      <c r="H100">
        <v>0</v>
      </c>
      <c r="I100">
        <v>1</v>
      </c>
      <c r="J100">
        <v>0</v>
      </c>
      <c r="K100">
        <v>0</v>
      </c>
      <c r="L100">
        <v>0</v>
      </c>
      <c r="M100">
        <v>0</v>
      </c>
      <c r="N100">
        <v>0</v>
      </c>
      <c r="O100" t="s">
        <v>42392</v>
      </c>
    </row>
    <row r="101" spans="1:15" x14ac:dyDescent="0.4">
      <c r="A101" t="s">
        <v>42524</v>
      </c>
      <c r="B101">
        <v>0</v>
      </c>
      <c r="C101">
        <v>0</v>
      </c>
      <c r="D101">
        <v>0</v>
      </c>
      <c r="E101">
        <v>1</v>
      </c>
      <c r="F101">
        <v>3</v>
      </c>
      <c r="G101">
        <v>0</v>
      </c>
      <c r="H101">
        <v>0</v>
      </c>
      <c r="I101">
        <v>0</v>
      </c>
      <c r="J101">
        <v>0</v>
      </c>
      <c r="K101">
        <v>0</v>
      </c>
      <c r="L101">
        <v>0</v>
      </c>
      <c r="M101">
        <v>0</v>
      </c>
      <c r="N101">
        <v>0</v>
      </c>
      <c r="O101" t="s">
        <v>43553</v>
      </c>
    </row>
    <row r="102" spans="1:15" x14ac:dyDescent="0.4">
      <c r="A102" t="s">
        <v>42525</v>
      </c>
      <c r="B102">
        <v>0</v>
      </c>
      <c r="C102">
        <v>0</v>
      </c>
      <c r="D102">
        <v>1</v>
      </c>
      <c r="E102">
        <v>0</v>
      </c>
      <c r="F102">
        <v>0</v>
      </c>
      <c r="G102">
        <v>0</v>
      </c>
      <c r="H102">
        <v>0</v>
      </c>
      <c r="I102">
        <v>0</v>
      </c>
      <c r="J102">
        <v>0</v>
      </c>
      <c r="K102">
        <v>0</v>
      </c>
      <c r="L102">
        <v>0</v>
      </c>
      <c r="M102">
        <v>0</v>
      </c>
      <c r="N102">
        <v>0</v>
      </c>
      <c r="O102" t="s">
        <v>43553</v>
      </c>
    </row>
    <row r="103" spans="1:15" x14ac:dyDescent="0.4">
      <c r="A103" t="s">
        <v>7421</v>
      </c>
      <c r="B103">
        <v>0</v>
      </c>
      <c r="C103">
        <v>0</v>
      </c>
      <c r="D103">
        <v>1</v>
      </c>
      <c r="E103">
        <v>0</v>
      </c>
      <c r="F103">
        <v>0</v>
      </c>
      <c r="G103">
        <v>0</v>
      </c>
      <c r="H103">
        <v>1</v>
      </c>
      <c r="I103">
        <v>0</v>
      </c>
      <c r="J103">
        <v>0</v>
      </c>
      <c r="K103">
        <v>0</v>
      </c>
      <c r="L103">
        <v>0</v>
      </c>
      <c r="M103">
        <v>0</v>
      </c>
      <c r="N103">
        <v>0</v>
      </c>
      <c r="O103" t="s">
        <v>42390</v>
      </c>
    </row>
    <row r="104" spans="1:15" x14ac:dyDescent="0.4">
      <c r="A104" t="s">
        <v>8884</v>
      </c>
      <c r="B104">
        <v>18</v>
      </c>
      <c r="C104">
        <v>1</v>
      </c>
      <c r="D104">
        <v>9</v>
      </c>
      <c r="E104">
        <v>3</v>
      </c>
      <c r="F104">
        <v>13</v>
      </c>
      <c r="G104">
        <v>0</v>
      </c>
      <c r="H104">
        <v>1</v>
      </c>
      <c r="I104">
        <v>0</v>
      </c>
      <c r="J104">
        <v>0</v>
      </c>
      <c r="K104">
        <v>0</v>
      </c>
      <c r="L104">
        <v>0</v>
      </c>
      <c r="M104">
        <v>0</v>
      </c>
      <c r="N104">
        <v>0</v>
      </c>
      <c r="O104" t="s">
        <v>42390</v>
      </c>
    </row>
    <row r="105" spans="1:15" x14ac:dyDescent="0.4">
      <c r="A105" t="s">
        <v>7869</v>
      </c>
      <c r="B105">
        <v>0</v>
      </c>
      <c r="C105">
        <v>0</v>
      </c>
      <c r="D105">
        <v>0</v>
      </c>
      <c r="E105">
        <v>0</v>
      </c>
      <c r="F105">
        <v>1</v>
      </c>
      <c r="G105">
        <v>0</v>
      </c>
      <c r="H105">
        <v>1</v>
      </c>
      <c r="I105">
        <v>0</v>
      </c>
      <c r="J105">
        <v>0</v>
      </c>
      <c r="K105">
        <v>0</v>
      </c>
      <c r="L105">
        <v>0</v>
      </c>
      <c r="M105">
        <v>0</v>
      </c>
      <c r="N105">
        <v>0</v>
      </c>
      <c r="O105" t="s">
        <v>42390</v>
      </c>
    </row>
    <row r="106" spans="1:15" x14ac:dyDescent="0.4">
      <c r="A106" t="s">
        <v>7464</v>
      </c>
      <c r="B106">
        <v>9</v>
      </c>
      <c r="C106">
        <v>1</v>
      </c>
      <c r="D106">
        <v>1</v>
      </c>
      <c r="E106">
        <v>3</v>
      </c>
      <c r="F106">
        <v>2</v>
      </c>
      <c r="G106">
        <v>0</v>
      </c>
      <c r="H106">
        <v>1</v>
      </c>
      <c r="I106">
        <v>0</v>
      </c>
      <c r="J106">
        <v>0</v>
      </c>
      <c r="K106">
        <v>0</v>
      </c>
      <c r="L106">
        <v>0</v>
      </c>
      <c r="M106">
        <v>0</v>
      </c>
      <c r="N106">
        <v>0</v>
      </c>
      <c r="O106" t="s">
        <v>42390</v>
      </c>
    </row>
    <row r="107" spans="1:15" x14ac:dyDescent="0.4">
      <c r="A107" t="s">
        <v>9291</v>
      </c>
      <c r="B107">
        <v>2</v>
      </c>
      <c r="C107">
        <v>0</v>
      </c>
      <c r="D107">
        <v>0</v>
      </c>
      <c r="E107">
        <v>1</v>
      </c>
      <c r="F107">
        <v>1</v>
      </c>
      <c r="G107">
        <v>0</v>
      </c>
      <c r="H107">
        <v>0</v>
      </c>
      <c r="I107">
        <v>0</v>
      </c>
      <c r="J107">
        <v>0</v>
      </c>
      <c r="K107">
        <v>0</v>
      </c>
      <c r="L107">
        <v>0</v>
      </c>
      <c r="M107">
        <v>0</v>
      </c>
      <c r="N107">
        <v>1</v>
      </c>
      <c r="O107" t="s">
        <v>42394</v>
      </c>
    </row>
    <row r="108" spans="1:15" x14ac:dyDescent="0.4">
      <c r="A108" t="s">
        <v>8259</v>
      </c>
      <c r="B108">
        <v>1</v>
      </c>
      <c r="C108">
        <v>4</v>
      </c>
      <c r="D108">
        <v>0</v>
      </c>
      <c r="E108">
        <v>0</v>
      </c>
      <c r="F108">
        <v>0</v>
      </c>
      <c r="G108">
        <v>0</v>
      </c>
      <c r="H108">
        <v>0</v>
      </c>
      <c r="I108">
        <v>1</v>
      </c>
      <c r="J108">
        <v>0</v>
      </c>
      <c r="K108">
        <v>0</v>
      </c>
      <c r="L108">
        <v>0</v>
      </c>
      <c r="M108">
        <v>0</v>
      </c>
      <c r="N108">
        <v>0</v>
      </c>
      <c r="O108" t="s">
        <v>42392</v>
      </c>
    </row>
    <row r="109" spans="1:15" x14ac:dyDescent="0.4">
      <c r="A109" t="s">
        <v>9436</v>
      </c>
      <c r="B109">
        <v>4</v>
      </c>
      <c r="C109">
        <v>1</v>
      </c>
      <c r="D109">
        <v>1</v>
      </c>
      <c r="E109">
        <v>2</v>
      </c>
      <c r="F109">
        <v>5</v>
      </c>
      <c r="G109">
        <v>0</v>
      </c>
      <c r="H109">
        <v>0</v>
      </c>
      <c r="I109">
        <v>1</v>
      </c>
      <c r="J109">
        <v>0</v>
      </c>
      <c r="K109">
        <v>0</v>
      </c>
      <c r="L109">
        <v>0</v>
      </c>
      <c r="M109">
        <v>0</v>
      </c>
      <c r="N109">
        <v>0</v>
      </c>
      <c r="O109" t="s">
        <v>42392</v>
      </c>
    </row>
    <row r="110" spans="1:15" x14ac:dyDescent="0.4">
      <c r="A110" t="s">
        <v>8292</v>
      </c>
      <c r="B110">
        <v>6</v>
      </c>
      <c r="C110">
        <v>0</v>
      </c>
      <c r="D110">
        <v>0</v>
      </c>
      <c r="E110">
        <v>1</v>
      </c>
      <c r="F110">
        <v>0</v>
      </c>
      <c r="G110">
        <v>0</v>
      </c>
      <c r="H110">
        <v>0</v>
      </c>
      <c r="I110">
        <v>0</v>
      </c>
      <c r="J110">
        <v>0</v>
      </c>
      <c r="K110">
        <v>0</v>
      </c>
      <c r="L110">
        <v>0</v>
      </c>
      <c r="M110">
        <v>0</v>
      </c>
      <c r="N110">
        <v>1</v>
      </c>
      <c r="O110" t="s">
        <v>42394</v>
      </c>
    </row>
    <row r="111" spans="1:15" x14ac:dyDescent="0.4">
      <c r="A111" t="s">
        <v>7926</v>
      </c>
      <c r="B111">
        <v>1</v>
      </c>
      <c r="C111">
        <v>0</v>
      </c>
      <c r="D111">
        <v>0</v>
      </c>
      <c r="E111">
        <v>0</v>
      </c>
      <c r="F111">
        <v>0</v>
      </c>
      <c r="G111">
        <v>0</v>
      </c>
      <c r="H111">
        <v>1</v>
      </c>
      <c r="I111">
        <v>0</v>
      </c>
      <c r="J111">
        <v>0</v>
      </c>
      <c r="K111">
        <v>0</v>
      </c>
      <c r="L111">
        <v>0</v>
      </c>
      <c r="M111">
        <v>0</v>
      </c>
      <c r="N111">
        <v>0</v>
      </c>
      <c r="O111" t="s">
        <v>42390</v>
      </c>
    </row>
    <row r="112" spans="1:15" x14ac:dyDescent="0.4">
      <c r="A112" t="s">
        <v>9250</v>
      </c>
      <c r="B112">
        <v>9</v>
      </c>
      <c r="C112">
        <v>0</v>
      </c>
      <c r="D112">
        <v>3</v>
      </c>
      <c r="E112">
        <v>2</v>
      </c>
      <c r="F112">
        <v>2</v>
      </c>
      <c r="G112">
        <v>0</v>
      </c>
      <c r="H112">
        <v>1</v>
      </c>
      <c r="I112">
        <v>0</v>
      </c>
      <c r="J112">
        <v>0</v>
      </c>
      <c r="K112">
        <v>0</v>
      </c>
      <c r="L112">
        <v>0</v>
      </c>
      <c r="M112">
        <v>0</v>
      </c>
      <c r="N112">
        <v>0</v>
      </c>
      <c r="O112" t="s">
        <v>42390</v>
      </c>
    </row>
    <row r="113" spans="1:15" x14ac:dyDescent="0.4">
      <c r="A113" t="s">
        <v>9475</v>
      </c>
      <c r="B113">
        <v>51</v>
      </c>
      <c r="C113">
        <v>1</v>
      </c>
      <c r="D113">
        <v>1</v>
      </c>
      <c r="E113">
        <v>1</v>
      </c>
      <c r="F113">
        <v>1</v>
      </c>
      <c r="G113">
        <v>1</v>
      </c>
      <c r="H113">
        <v>0</v>
      </c>
      <c r="I113">
        <v>0</v>
      </c>
      <c r="J113">
        <v>0</v>
      </c>
      <c r="K113">
        <v>0</v>
      </c>
      <c r="L113">
        <v>0</v>
      </c>
      <c r="M113">
        <v>0</v>
      </c>
      <c r="N113">
        <v>0</v>
      </c>
      <c r="O113" t="s">
        <v>42393</v>
      </c>
    </row>
    <row r="114" spans="1:15" x14ac:dyDescent="0.4">
      <c r="A114" t="s">
        <v>8497</v>
      </c>
      <c r="B114">
        <v>4</v>
      </c>
      <c r="C114">
        <v>0</v>
      </c>
      <c r="D114">
        <v>1</v>
      </c>
      <c r="E114">
        <v>0</v>
      </c>
      <c r="F114">
        <v>1</v>
      </c>
      <c r="G114">
        <v>0</v>
      </c>
      <c r="H114">
        <v>1</v>
      </c>
      <c r="I114">
        <v>0</v>
      </c>
      <c r="J114">
        <v>0</v>
      </c>
      <c r="K114">
        <v>0</v>
      </c>
      <c r="L114">
        <v>0</v>
      </c>
      <c r="M114">
        <v>0</v>
      </c>
      <c r="N114">
        <v>0</v>
      </c>
      <c r="O114" t="s">
        <v>42390</v>
      </c>
    </row>
    <row r="115" spans="1:15" x14ac:dyDescent="0.4">
      <c r="A115" t="s">
        <v>8227</v>
      </c>
      <c r="B115">
        <v>0</v>
      </c>
      <c r="C115">
        <v>0</v>
      </c>
      <c r="D115">
        <v>0</v>
      </c>
      <c r="E115">
        <v>0</v>
      </c>
      <c r="F115">
        <v>2</v>
      </c>
      <c r="G115">
        <v>1</v>
      </c>
      <c r="H115">
        <v>0</v>
      </c>
      <c r="I115">
        <v>0</v>
      </c>
      <c r="J115">
        <v>0</v>
      </c>
      <c r="K115">
        <v>0</v>
      </c>
      <c r="L115">
        <v>0</v>
      </c>
      <c r="M115">
        <v>0</v>
      </c>
      <c r="N115">
        <v>0</v>
      </c>
      <c r="O115" t="s">
        <v>42393</v>
      </c>
    </row>
    <row r="116" spans="1:15" x14ac:dyDescent="0.4">
      <c r="A116" t="s">
        <v>9144</v>
      </c>
      <c r="B116">
        <v>3</v>
      </c>
      <c r="C116">
        <v>0</v>
      </c>
      <c r="D116">
        <v>0</v>
      </c>
      <c r="E116">
        <v>2</v>
      </c>
      <c r="F116">
        <v>1</v>
      </c>
      <c r="G116">
        <v>0</v>
      </c>
      <c r="H116">
        <v>1</v>
      </c>
      <c r="I116">
        <v>0</v>
      </c>
      <c r="J116">
        <v>0</v>
      </c>
      <c r="K116">
        <v>0</v>
      </c>
      <c r="L116">
        <v>0</v>
      </c>
      <c r="M116">
        <v>0</v>
      </c>
      <c r="N116">
        <v>0</v>
      </c>
      <c r="O116" t="s">
        <v>42390</v>
      </c>
    </row>
    <row r="117" spans="1:15" x14ac:dyDescent="0.4">
      <c r="A117" t="s">
        <v>9192</v>
      </c>
      <c r="B117">
        <v>28</v>
      </c>
      <c r="C117">
        <v>4</v>
      </c>
      <c r="D117">
        <v>3</v>
      </c>
      <c r="E117">
        <v>7</v>
      </c>
      <c r="F117">
        <v>11</v>
      </c>
      <c r="G117">
        <v>0</v>
      </c>
      <c r="H117">
        <v>0</v>
      </c>
      <c r="I117">
        <v>1</v>
      </c>
      <c r="J117">
        <v>0</v>
      </c>
      <c r="K117">
        <v>0</v>
      </c>
      <c r="L117">
        <v>0</v>
      </c>
      <c r="M117">
        <v>0</v>
      </c>
      <c r="N117">
        <v>0</v>
      </c>
      <c r="O117" t="s">
        <v>42392</v>
      </c>
    </row>
    <row r="118" spans="1:15" x14ac:dyDescent="0.4">
      <c r="A118" t="s">
        <v>8675</v>
      </c>
      <c r="B118">
        <v>3</v>
      </c>
      <c r="C118">
        <v>0</v>
      </c>
      <c r="D118">
        <v>3</v>
      </c>
      <c r="E118">
        <v>1</v>
      </c>
      <c r="F118">
        <v>1</v>
      </c>
      <c r="G118">
        <v>1</v>
      </c>
      <c r="H118">
        <v>0</v>
      </c>
      <c r="I118">
        <v>0</v>
      </c>
      <c r="J118">
        <v>0</v>
      </c>
      <c r="K118">
        <v>0</v>
      </c>
      <c r="L118">
        <v>0</v>
      </c>
      <c r="M118">
        <v>0</v>
      </c>
      <c r="N118">
        <v>0</v>
      </c>
      <c r="O118" t="s">
        <v>42393</v>
      </c>
    </row>
    <row r="119" spans="1:15" x14ac:dyDescent="0.4">
      <c r="A119" t="s">
        <v>7918</v>
      </c>
      <c r="B119">
        <v>3</v>
      </c>
      <c r="C119">
        <v>0</v>
      </c>
      <c r="D119">
        <v>0</v>
      </c>
      <c r="E119">
        <v>0</v>
      </c>
      <c r="F119">
        <v>0</v>
      </c>
      <c r="G119">
        <v>0</v>
      </c>
      <c r="H119">
        <v>1</v>
      </c>
      <c r="I119">
        <v>0</v>
      </c>
      <c r="J119">
        <v>0</v>
      </c>
      <c r="K119">
        <v>0</v>
      </c>
      <c r="L119">
        <v>0</v>
      </c>
      <c r="M119">
        <v>0</v>
      </c>
      <c r="N119">
        <v>0</v>
      </c>
      <c r="O119" t="s">
        <v>42390</v>
      </c>
    </row>
    <row r="120" spans="1:15" x14ac:dyDescent="0.4">
      <c r="A120" t="s">
        <v>6853</v>
      </c>
      <c r="B120">
        <v>1</v>
      </c>
      <c r="C120">
        <v>0</v>
      </c>
      <c r="D120">
        <v>1</v>
      </c>
      <c r="E120">
        <v>1</v>
      </c>
      <c r="F120">
        <v>1</v>
      </c>
      <c r="G120">
        <v>0</v>
      </c>
      <c r="H120">
        <v>1</v>
      </c>
      <c r="I120">
        <v>0</v>
      </c>
      <c r="J120">
        <v>0</v>
      </c>
      <c r="K120">
        <v>0</v>
      </c>
      <c r="L120">
        <v>0</v>
      </c>
      <c r="M120">
        <v>0</v>
      </c>
      <c r="N120">
        <v>0</v>
      </c>
      <c r="O120" t="s">
        <v>42390</v>
      </c>
    </row>
    <row r="121" spans="1:15" x14ac:dyDescent="0.4">
      <c r="A121" t="s">
        <v>9123</v>
      </c>
      <c r="B121">
        <v>109</v>
      </c>
      <c r="C121">
        <v>5</v>
      </c>
      <c r="D121">
        <v>16</v>
      </c>
      <c r="E121">
        <v>11</v>
      </c>
      <c r="F121">
        <v>35</v>
      </c>
      <c r="G121">
        <v>0</v>
      </c>
      <c r="H121">
        <v>1</v>
      </c>
      <c r="I121">
        <v>0</v>
      </c>
      <c r="J121">
        <v>0</v>
      </c>
      <c r="K121">
        <v>0</v>
      </c>
      <c r="L121">
        <v>0</v>
      </c>
      <c r="M121">
        <v>0</v>
      </c>
      <c r="N121">
        <v>0</v>
      </c>
      <c r="O121" t="s">
        <v>42390</v>
      </c>
    </row>
    <row r="122" spans="1:15" x14ac:dyDescent="0.4">
      <c r="A122" t="s">
        <v>9928</v>
      </c>
      <c r="B122">
        <v>54</v>
      </c>
      <c r="C122">
        <v>8</v>
      </c>
      <c r="D122">
        <v>9</v>
      </c>
      <c r="E122">
        <v>14</v>
      </c>
      <c r="F122">
        <v>25</v>
      </c>
      <c r="G122">
        <v>0</v>
      </c>
      <c r="H122">
        <v>1</v>
      </c>
      <c r="I122">
        <v>0</v>
      </c>
      <c r="J122">
        <v>0</v>
      </c>
      <c r="K122">
        <v>0</v>
      </c>
      <c r="L122">
        <v>0</v>
      </c>
      <c r="M122">
        <v>0</v>
      </c>
      <c r="N122">
        <v>0</v>
      </c>
      <c r="O122" t="s">
        <v>42390</v>
      </c>
    </row>
    <row r="123" spans="1:15" x14ac:dyDescent="0.4">
      <c r="A123" t="s">
        <v>9712</v>
      </c>
      <c r="B123">
        <v>17</v>
      </c>
      <c r="C123">
        <v>1</v>
      </c>
      <c r="D123">
        <v>0</v>
      </c>
      <c r="E123">
        <v>1</v>
      </c>
      <c r="F123">
        <v>5</v>
      </c>
      <c r="G123">
        <v>1</v>
      </c>
      <c r="H123">
        <v>0</v>
      </c>
      <c r="I123">
        <v>0</v>
      </c>
      <c r="J123">
        <v>0</v>
      </c>
      <c r="K123">
        <v>0</v>
      </c>
      <c r="L123">
        <v>0</v>
      </c>
      <c r="M123">
        <v>0</v>
      </c>
      <c r="N123">
        <v>0</v>
      </c>
      <c r="O123" t="s">
        <v>42393</v>
      </c>
    </row>
    <row r="124" spans="1:15" x14ac:dyDescent="0.4">
      <c r="A124" t="s">
        <v>42526</v>
      </c>
      <c r="B124">
        <v>1</v>
      </c>
      <c r="C124">
        <v>0</v>
      </c>
      <c r="D124">
        <v>1</v>
      </c>
      <c r="E124">
        <v>0</v>
      </c>
      <c r="F124">
        <v>0</v>
      </c>
      <c r="G124">
        <v>0</v>
      </c>
      <c r="H124">
        <v>0</v>
      </c>
      <c r="I124">
        <v>0</v>
      </c>
      <c r="J124">
        <v>0</v>
      </c>
      <c r="K124">
        <v>0</v>
      </c>
      <c r="L124">
        <v>0</v>
      </c>
      <c r="M124">
        <v>0</v>
      </c>
      <c r="N124">
        <v>0</v>
      </c>
      <c r="O124" t="s">
        <v>43553</v>
      </c>
    </row>
    <row r="125" spans="1:15" x14ac:dyDescent="0.4">
      <c r="A125" t="s">
        <v>9038</v>
      </c>
      <c r="B125">
        <v>1</v>
      </c>
      <c r="C125">
        <v>0</v>
      </c>
      <c r="D125">
        <v>0</v>
      </c>
      <c r="E125">
        <v>0</v>
      </c>
      <c r="F125">
        <v>0</v>
      </c>
      <c r="G125">
        <v>0</v>
      </c>
      <c r="H125">
        <v>0</v>
      </c>
      <c r="I125">
        <v>0</v>
      </c>
      <c r="J125">
        <v>0</v>
      </c>
      <c r="K125">
        <v>0</v>
      </c>
      <c r="L125">
        <v>0</v>
      </c>
      <c r="M125">
        <v>1</v>
      </c>
      <c r="N125">
        <v>0</v>
      </c>
      <c r="O125" t="s">
        <v>42391</v>
      </c>
    </row>
    <row r="126" spans="1:15" x14ac:dyDescent="0.4">
      <c r="A126" t="s">
        <v>9307</v>
      </c>
      <c r="B126">
        <v>4</v>
      </c>
      <c r="C126">
        <v>0</v>
      </c>
      <c r="D126">
        <v>0</v>
      </c>
      <c r="E126">
        <v>0</v>
      </c>
      <c r="F126">
        <v>1</v>
      </c>
      <c r="G126">
        <v>0</v>
      </c>
      <c r="H126">
        <v>0</v>
      </c>
      <c r="I126">
        <v>0</v>
      </c>
      <c r="J126">
        <v>0</v>
      </c>
      <c r="K126">
        <v>0</v>
      </c>
      <c r="L126">
        <v>0</v>
      </c>
      <c r="M126">
        <v>0</v>
      </c>
      <c r="N126">
        <v>1</v>
      </c>
      <c r="O126" t="s">
        <v>42394</v>
      </c>
    </row>
    <row r="127" spans="1:15" x14ac:dyDescent="0.4">
      <c r="A127" t="s">
        <v>42527</v>
      </c>
      <c r="B127">
        <v>0</v>
      </c>
      <c r="C127">
        <v>0</v>
      </c>
      <c r="D127">
        <v>0</v>
      </c>
      <c r="E127">
        <v>0</v>
      </c>
      <c r="F127">
        <v>2</v>
      </c>
      <c r="G127">
        <v>0</v>
      </c>
      <c r="H127">
        <v>0</v>
      </c>
      <c r="I127">
        <v>0</v>
      </c>
      <c r="J127">
        <v>0</v>
      </c>
      <c r="K127">
        <v>0</v>
      </c>
      <c r="L127">
        <v>0</v>
      </c>
      <c r="M127">
        <v>0</v>
      </c>
      <c r="N127">
        <v>0</v>
      </c>
      <c r="O127" t="s">
        <v>43553</v>
      </c>
    </row>
    <row r="128" spans="1:15" x14ac:dyDescent="0.4">
      <c r="A128" t="s">
        <v>42528</v>
      </c>
      <c r="B128">
        <v>1</v>
      </c>
      <c r="C128">
        <v>0</v>
      </c>
      <c r="D128">
        <v>0</v>
      </c>
      <c r="E128">
        <v>0</v>
      </c>
      <c r="F128">
        <v>1</v>
      </c>
      <c r="G128">
        <v>0</v>
      </c>
      <c r="H128">
        <v>0</v>
      </c>
      <c r="I128">
        <v>0</v>
      </c>
      <c r="J128">
        <v>0</v>
      </c>
      <c r="K128">
        <v>0</v>
      </c>
      <c r="L128">
        <v>0</v>
      </c>
      <c r="M128">
        <v>0</v>
      </c>
      <c r="N128">
        <v>0</v>
      </c>
      <c r="O128" t="s">
        <v>43553</v>
      </c>
    </row>
    <row r="129" spans="1:15" x14ac:dyDescent="0.4">
      <c r="A129" t="s">
        <v>42529</v>
      </c>
      <c r="B129">
        <v>136</v>
      </c>
      <c r="C129">
        <v>9</v>
      </c>
      <c r="D129">
        <v>33</v>
      </c>
      <c r="E129">
        <v>38</v>
      </c>
      <c r="F129">
        <v>79</v>
      </c>
      <c r="G129">
        <v>0</v>
      </c>
      <c r="H129">
        <v>0</v>
      </c>
      <c r="I129">
        <v>0</v>
      </c>
      <c r="J129">
        <v>0</v>
      </c>
      <c r="K129">
        <v>0</v>
      </c>
      <c r="L129">
        <v>0</v>
      </c>
      <c r="M129">
        <v>0</v>
      </c>
      <c r="N129">
        <v>0</v>
      </c>
      <c r="O129" t="s">
        <v>43553</v>
      </c>
    </row>
    <row r="130" spans="1:15" x14ac:dyDescent="0.4">
      <c r="A130" t="s">
        <v>42530</v>
      </c>
      <c r="B130">
        <v>1</v>
      </c>
      <c r="C130">
        <v>0</v>
      </c>
      <c r="D130">
        <v>0</v>
      </c>
      <c r="E130">
        <v>0</v>
      </c>
      <c r="F130">
        <v>0</v>
      </c>
      <c r="G130">
        <v>0</v>
      </c>
      <c r="H130">
        <v>0</v>
      </c>
      <c r="I130">
        <v>0</v>
      </c>
      <c r="J130">
        <v>0</v>
      </c>
      <c r="K130">
        <v>0</v>
      </c>
      <c r="L130">
        <v>0</v>
      </c>
      <c r="M130">
        <v>0</v>
      </c>
      <c r="N130">
        <v>0</v>
      </c>
      <c r="O130" t="s">
        <v>43553</v>
      </c>
    </row>
    <row r="131" spans="1:15" x14ac:dyDescent="0.4">
      <c r="A131" t="s">
        <v>42531</v>
      </c>
      <c r="B131">
        <v>1</v>
      </c>
      <c r="C131">
        <v>0</v>
      </c>
      <c r="D131">
        <v>0</v>
      </c>
      <c r="E131">
        <v>0</v>
      </c>
      <c r="F131">
        <v>1</v>
      </c>
      <c r="G131">
        <v>0</v>
      </c>
      <c r="H131">
        <v>0</v>
      </c>
      <c r="I131">
        <v>0</v>
      </c>
      <c r="J131">
        <v>0</v>
      </c>
      <c r="K131">
        <v>0</v>
      </c>
      <c r="L131">
        <v>0</v>
      </c>
      <c r="M131">
        <v>0</v>
      </c>
      <c r="N131">
        <v>0</v>
      </c>
      <c r="O131" t="s">
        <v>43553</v>
      </c>
    </row>
    <row r="132" spans="1:15" x14ac:dyDescent="0.4">
      <c r="A132" t="s">
        <v>9195</v>
      </c>
      <c r="B132">
        <v>11</v>
      </c>
      <c r="C132">
        <v>18</v>
      </c>
      <c r="D132">
        <v>1</v>
      </c>
      <c r="E132">
        <v>2</v>
      </c>
      <c r="F132">
        <v>4</v>
      </c>
      <c r="G132">
        <v>0</v>
      </c>
      <c r="H132">
        <v>1</v>
      </c>
      <c r="I132">
        <v>0</v>
      </c>
      <c r="J132">
        <v>0</v>
      </c>
      <c r="K132">
        <v>0</v>
      </c>
      <c r="L132">
        <v>0</v>
      </c>
      <c r="M132">
        <v>0</v>
      </c>
      <c r="N132">
        <v>0</v>
      </c>
      <c r="O132" t="s">
        <v>42390</v>
      </c>
    </row>
    <row r="133" spans="1:15" x14ac:dyDescent="0.4">
      <c r="A133" t="s">
        <v>42532</v>
      </c>
      <c r="B133">
        <v>0</v>
      </c>
      <c r="C133">
        <v>1</v>
      </c>
      <c r="D133">
        <v>0</v>
      </c>
      <c r="E133">
        <v>0</v>
      </c>
      <c r="F133">
        <v>0</v>
      </c>
      <c r="G133">
        <v>0</v>
      </c>
      <c r="H133">
        <v>0</v>
      </c>
      <c r="I133">
        <v>0</v>
      </c>
      <c r="J133">
        <v>0</v>
      </c>
      <c r="K133">
        <v>0</v>
      </c>
      <c r="L133">
        <v>0</v>
      </c>
      <c r="M133">
        <v>0</v>
      </c>
      <c r="N133">
        <v>0</v>
      </c>
      <c r="O133" t="s">
        <v>43553</v>
      </c>
    </row>
    <row r="134" spans="1:15" x14ac:dyDescent="0.4">
      <c r="A134" t="s">
        <v>42533</v>
      </c>
      <c r="B134">
        <v>5</v>
      </c>
      <c r="C134">
        <v>1</v>
      </c>
      <c r="D134">
        <v>0</v>
      </c>
      <c r="E134">
        <v>1</v>
      </c>
      <c r="F134">
        <v>0</v>
      </c>
      <c r="G134">
        <v>0</v>
      </c>
      <c r="H134">
        <v>0</v>
      </c>
      <c r="I134">
        <v>0</v>
      </c>
      <c r="J134">
        <v>0</v>
      </c>
      <c r="K134">
        <v>0</v>
      </c>
      <c r="L134">
        <v>0</v>
      </c>
      <c r="M134">
        <v>0</v>
      </c>
      <c r="N134">
        <v>0</v>
      </c>
      <c r="O134" t="s">
        <v>43553</v>
      </c>
    </row>
    <row r="135" spans="1:15" x14ac:dyDescent="0.4">
      <c r="A135" t="s">
        <v>7636</v>
      </c>
      <c r="B135">
        <v>3</v>
      </c>
      <c r="C135">
        <v>0</v>
      </c>
      <c r="D135">
        <v>0</v>
      </c>
      <c r="E135">
        <v>0</v>
      </c>
      <c r="F135">
        <v>2</v>
      </c>
      <c r="G135">
        <v>0</v>
      </c>
      <c r="H135">
        <v>1</v>
      </c>
      <c r="I135">
        <v>0</v>
      </c>
      <c r="J135">
        <v>0</v>
      </c>
      <c r="K135">
        <v>0</v>
      </c>
      <c r="L135">
        <v>0</v>
      </c>
      <c r="M135">
        <v>0</v>
      </c>
      <c r="N135">
        <v>0</v>
      </c>
      <c r="O135" t="s">
        <v>42390</v>
      </c>
    </row>
    <row r="136" spans="1:15" x14ac:dyDescent="0.4">
      <c r="A136" t="s">
        <v>8956</v>
      </c>
      <c r="B136">
        <v>1</v>
      </c>
      <c r="C136">
        <v>0</v>
      </c>
      <c r="D136">
        <v>0</v>
      </c>
      <c r="E136">
        <v>0</v>
      </c>
      <c r="F136">
        <v>2</v>
      </c>
      <c r="G136">
        <v>1</v>
      </c>
      <c r="H136">
        <v>0</v>
      </c>
      <c r="I136">
        <v>0</v>
      </c>
      <c r="J136">
        <v>0</v>
      </c>
      <c r="K136">
        <v>0</v>
      </c>
      <c r="L136">
        <v>0</v>
      </c>
      <c r="M136">
        <v>0</v>
      </c>
      <c r="N136">
        <v>0</v>
      </c>
      <c r="O136" t="s">
        <v>42393</v>
      </c>
    </row>
    <row r="137" spans="1:15" x14ac:dyDescent="0.4">
      <c r="A137" t="s">
        <v>33170</v>
      </c>
      <c r="B137">
        <v>47</v>
      </c>
      <c r="C137">
        <v>9</v>
      </c>
      <c r="D137">
        <v>20</v>
      </c>
      <c r="E137">
        <v>15</v>
      </c>
      <c r="F137">
        <v>27</v>
      </c>
      <c r="G137">
        <v>0</v>
      </c>
      <c r="H137">
        <v>0</v>
      </c>
      <c r="I137">
        <v>0</v>
      </c>
      <c r="J137">
        <v>0</v>
      </c>
      <c r="K137">
        <v>0</v>
      </c>
      <c r="L137">
        <v>0</v>
      </c>
      <c r="M137">
        <v>0</v>
      </c>
      <c r="N137">
        <v>0</v>
      </c>
      <c r="O137" t="s">
        <v>43553</v>
      </c>
    </row>
    <row r="138" spans="1:15" x14ac:dyDescent="0.4">
      <c r="A138" t="s">
        <v>9231</v>
      </c>
      <c r="B138">
        <v>28</v>
      </c>
      <c r="C138">
        <v>1</v>
      </c>
      <c r="D138">
        <v>3</v>
      </c>
      <c r="E138">
        <v>8</v>
      </c>
      <c r="F138">
        <v>7</v>
      </c>
      <c r="G138">
        <v>0</v>
      </c>
      <c r="H138">
        <v>1</v>
      </c>
      <c r="I138">
        <v>0</v>
      </c>
      <c r="J138">
        <v>0</v>
      </c>
      <c r="K138">
        <v>0</v>
      </c>
      <c r="L138">
        <v>0</v>
      </c>
      <c r="M138">
        <v>0</v>
      </c>
      <c r="N138">
        <v>0</v>
      </c>
      <c r="O138" t="s">
        <v>42390</v>
      </c>
    </row>
    <row r="139" spans="1:15" x14ac:dyDescent="0.4">
      <c r="A139" t="s">
        <v>8656</v>
      </c>
      <c r="B139">
        <v>1</v>
      </c>
      <c r="C139">
        <v>0</v>
      </c>
      <c r="D139">
        <v>0</v>
      </c>
      <c r="E139">
        <v>0</v>
      </c>
      <c r="F139">
        <v>0</v>
      </c>
      <c r="G139">
        <v>0</v>
      </c>
      <c r="H139">
        <v>0</v>
      </c>
      <c r="I139">
        <v>0</v>
      </c>
      <c r="J139">
        <v>0</v>
      </c>
      <c r="K139">
        <v>1</v>
      </c>
      <c r="L139">
        <v>0</v>
      </c>
      <c r="M139">
        <v>0</v>
      </c>
      <c r="N139">
        <v>0</v>
      </c>
      <c r="O139" t="s">
        <v>123</v>
      </c>
    </row>
    <row r="140" spans="1:15" x14ac:dyDescent="0.4">
      <c r="A140" t="s">
        <v>8045</v>
      </c>
      <c r="B140">
        <v>4</v>
      </c>
      <c r="C140">
        <v>0</v>
      </c>
      <c r="D140">
        <v>1</v>
      </c>
      <c r="E140">
        <v>0</v>
      </c>
      <c r="F140">
        <v>2</v>
      </c>
      <c r="G140">
        <v>0</v>
      </c>
      <c r="H140">
        <v>0</v>
      </c>
      <c r="I140">
        <v>0</v>
      </c>
      <c r="J140">
        <v>0</v>
      </c>
      <c r="K140">
        <v>1</v>
      </c>
      <c r="L140">
        <v>0</v>
      </c>
      <c r="M140">
        <v>0</v>
      </c>
      <c r="N140">
        <v>0</v>
      </c>
      <c r="O140" t="s">
        <v>123</v>
      </c>
    </row>
    <row r="141" spans="1:15" x14ac:dyDescent="0.4">
      <c r="A141" t="s">
        <v>8385</v>
      </c>
      <c r="B141">
        <v>1</v>
      </c>
      <c r="C141">
        <v>0</v>
      </c>
      <c r="D141">
        <v>0</v>
      </c>
      <c r="E141">
        <v>0</v>
      </c>
      <c r="F141">
        <v>0</v>
      </c>
      <c r="G141">
        <v>0</v>
      </c>
      <c r="H141">
        <v>1</v>
      </c>
      <c r="I141">
        <v>0</v>
      </c>
      <c r="J141">
        <v>0</v>
      </c>
      <c r="K141">
        <v>0</v>
      </c>
      <c r="L141">
        <v>0</v>
      </c>
      <c r="M141">
        <v>0</v>
      </c>
      <c r="N141">
        <v>0</v>
      </c>
      <c r="O141" t="s">
        <v>42390</v>
      </c>
    </row>
    <row r="142" spans="1:15" x14ac:dyDescent="0.4">
      <c r="A142" t="s">
        <v>8483</v>
      </c>
      <c r="B142">
        <v>1</v>
      </c>
      <c r="C142">
        <v>0</v>
      </c>
      <c r="D142">
        <v>0</v>
      </c>
      <c r="E142">
        <v>0</v>
      </c>
      <c r="F142">
        <v>0</v>
      </c>
      <c r="G142">
        <v>1</v>
      </c>
      <c r="H142">
        <v>0</v>
      </c>
      <c r="I142">
        <v>0</v>
      </c>
      <c r="J142">
        <v>0</v>
      </c>
      <c r="K142">
        <v>0</v>
      </c>
      <c r="L142">
        <v>0</v>
      </c>
      <c r="M142">
        <v>0</v>
      </c>
      <c r="N142">
        <v>0</v>
      </c>
      <c r="O142" t="s">
        <v>42393</v>
      </c>
    </row>
    <row r="143" spans="1:15" x14ac:dyDescent="0.4">
      <c r="A143" t="s">
        <v>9509</v>
      </c>
      <c r="B143">
        <v>7</v>
      </c>
      <c r="C143">
        <v>0</v>
      </c>
      <c r="D143">
        <v>0</v>
      </c>
      <c r="E143">
        <v>0</v>
      </c>
      <c r="F143">
        <v>3</v>
      </c>
      <c r="G143">
        <v>0</v>
      </c>
      <c r="H143">
        <v>0</v>
      </c>
      <c r="I143">
        <v>1</v>
      </c>
      <c r="J143">
        <v>0</v>
      </c>
      <c r="K143">
        <v>0</v>
      </c>
      <c r="L143">
        <v>0</v>
      </c>
      <c r="M143">
        <v>0</v>
      </c>
      <c r="N143">
        <v>0</v>
      </c>
      <c r="O143" t="s">
        <v>42392</v>
      </c>
    </row>
    <row r="144" spans="1:15" x14ac:dyDescent="0.4">
      <c r="A144" t="s">
        <v>9152</v>
      </c>
      <c r="B144">
        <v>3</v>
      </c>
      <c r="C144">
        <v>3</v>
      </c>
      <c r="D144">
        <v>1</v>
      </c>
      <c r="E144">
        <v>0</v>
      </c>
      <c r="F144">
        <v>0</v>
      </c>
      <c r="G144">
        <v>0</v>
      </c>
      <c r="H144">
        <v>0</v>
      </c>
      <c r="I144">
        <v>0</v>
      </c>
      <c r="J144">
        <v>0</v>
      </c>
      <c r="K144">
        <v>0</v>
      </c>
      <c r="L144">
        <v>0</v>
      </c>
      <c r="M144">
        <v>1</v>
      </c>
      <c r="N144">
        <v>0</v>
      </c>
      <c r="O144" t="s">
        <v>42391</v>
      </c>
    </row>
    <row r="145" spans="1:15" x14ac:dyDescent="0.4">
      <c r="A145" t="s">
        <v>42534</v>
      </c>
      <c r="B145">
        <v>3</v>
      </c>
      <c r="C145">
        <v>0</v>
      </c>
      <c r="D145">
        <v>0</v>
      </c>
      <c r="E145">
        <v>0</v>
      </c>
      <c r="F145">
        <v>0</v>
      </c>
      <c r="G145">
        <v>0</v>
      </c>
      <c r="H145">
        <v>0</v>
      </c>
      <c r="I145">
        <v>0</v>
      </c>
      <c r="J145">
        <v>0</v>
      </c>
      <c r="K145">
        <v>0</v>
      </c>
      <c r="L145">
        <v>0</v>
      </c>
      <c r="M145">
        <v>0</v>
      </c>
      <c r="N145">
        <v>0</v>
      </c>
      <c r="O145" t="s">
        <v>43553</v>
      </c>
    </row>
    <row r="146" spans="1:15" x14ac:dyDescent="0.4">
      <c r="A146" t="s">
        <v>6980</v>
      </c>
      <c r="B146">
        <v>2</v>
      </c>
      <c r="C146">
        <v>0</v>
      </c>
      <c r="D146">
        <v>1</v>
      </c>
      <c r="E146">
        <v>0</v>
      </c>
      <c r="F146">
        <v>3</v>
      </c>
      <c r="G146">
        <v>0</v>
      </c>
      <c r="H146">
        <v>1</v>
      </c>
      <c r="I146">
        <v>0</v>
      </c>
      <c r="J146">
        <v>0</v>
      </c>
      <c r="K146">
        <v>0</v>
      </c>
      <c r="L146">
        <v>0</v>
      </c>
      <c r="M146">
        <v>0</v>
      </c>
      <c r="N146">
        <v>0</v>
      </c>
      <c r="O146" t="s">
        <v>42390</v>
      </c>
    </row>
    <row r="147" spans="1:15" x14ac:dyDescent="0.4">
      <c r="A147" t="s">
        <v>9519</v>
      </c>
      <c r="B147">
        <v>63</v>
      </c>
      <c r="C147">
        <v>5</v>
      </c>
      <c r="D147">
        <v>10</v>
      </c>
      <c r="E147">
        <v>12</v>
      </c>
      <c r="F147">
        <v>26</v>
      </c>
      <c r="G147">
        <v>0</v>
      </c>
      <c r="H147">
        <v>0</v>
      </c>
      <c r="I147">
        <v>0</v>
      </c>
      <c r="J147">
        <v>0</v>
      </c>
      <c r="K147">
        <v>0</v>
      </c>
      <c r="L147">
        <v>0</v>
      </c>
      <c r="M147">
        <v>0</v>
      </c>
      <c r="N147">
        <v>1</v>
      </c>
      <c r="O147" t="s">
        <v>42394</v>
      </c>
    </row>
    <row r="148" spans="1:15" x14ac:dyDescent="0.4">
      <c r="A148" t="s">
        <v>42535</v>
      </c>
      <c r="B148">
        <v>12</v>
      </c>
      <c r="C148">
        <v>0</v>
      </c>
      <c r="D148">
        <v>4</v>
      </c>
      <c r="E148">
        <v>6</v>
      </c>
      <c r="F148">
        <v>17</v>
      </c>
      <c r="G148">
        <v>0</v>
      </c>
      <c r="H148">
        <v>0</v>
      </c>
      <c r="I148">
        <v>0</v>
      </c>
      <c r="J148">
        <v>0</v>
      </c>
      <c r="K148">
        <v>0</v>
      </c>
      <c r="L148">
        <v>0</v>
      </c>
      <c r="M148">
        <v>0</v>
      </c>
      <c r="N148">
        <v>0</v>
      </c>
      <c r="O148" t="s">
        <v>43553</v>
      </c>
    </row>
    <row r="149" spans="1:15" x14ac:dyDescent="0.4">
      <c r="A149" t="s">
        <v>42536</v>
      </c>
      <c r="B149">
        <v>0</v>
      </c>
      <c r="C149">
        <v>1</v>
      </c>
      <c r="D149">
        <v>0</v>
      </c>
      <c r="E149">
        <v>0</v>
      </c>
      <c r="F149">
        <v>3</v>
      </c>
      <c r="G149">
        <v>0</v>
      </c>
      <c r="H149">
        <v>0</v>
      </c>
      <c r="I149">
        <v>0</v>
      </c>
      <c r="J149">
        <v>0</v>
      </c>
      <c r="K149">
        <v>0</v>
      </c>
      <c r="L149">
        <v>0</v>
      </c>
      <c r="M149">
        <v>0</v>
      </c>
      <c r="N149">
        <v>0</v>
      </c>
      <c r="O149" t="s">
        <v>43553</v>
      </c>
    </row>
    <row r="150" spans="1:15" x14ac:dyDescent="0.4">
      <c r="A150" t="s">
        <v>42537</v>
      </c>
      <c r="B150">
        <v>2</v>
      </c>
      <c r="C150">
        <v>0</v>
      </c>
      <c r="D150">
        <v>0</v>
      </c>
      <c r="E150">
        <v>0</v>
      </c>
      <c r="F150">
        <v>0</v>
      </c>
      <c r="G150">
        <v>0</v>
      </c>
      <c r="H150">
        <v>0</v>
      </c>
      <c r="I150">
        <v>0</v>
      </c>
      <c r="J150">
        <v>0</v>
      </c>
      <c r="K150">
        <v>0</v>
      </c>
      <c r="L150">
        <v>0</v>
      </c>
      <c r="M150">
        <v>0</v>
      </c>
      <c r="N150">
        <v>0</v>
      </c>
      <c r="O150" t="s">
        <v>43553</v>
      </c>
    </row>
    <row r="151" spans="1:15" x14ac:dyDescent="0.4">
      <c r="A151" t="s">
        <v>8795</v>
      </c>
      <c r="B151">
        <v>8</v>
      </c>
      <c r="C151">
        <v>0</v>
      </c>
      <c r="D151">
        <v>1</v>
      </c>
      <c r="E151">
        <v>2</v>
      </c>
      <c r="F151">
        <v>6</v>
      </c>
      <c r="G151">
        <v>0</v>
      </c>
      <c r="H151">
        <v>1</v>
      </c>
      <c r="I151">
        <v>0</v>
      </c>
      <c r="J151">
        <v>0</v>
      </c>
      <c r="K151">
        <v>0</v>
      </c>
      <c r="L151">
        <v>0</v>
      </c>
      <c r="M151">
        <v>0</v>
      </c>
      <c r="N151">
        <v>0</v>
      </c>
      <c r="O151" t="s">
        <v>42390</v>
      </c>
    </row>
    <row r="152" spans="1:15" x14ac:dyDescent="0.4">
      <c r="A152" t="s">
        <v>9839</v>
      </c>
      <c r="B152">
        <v>186</v>
      </c>
      <c r="C152">
        <v>18</v>
      </c>
      <c r="D152">
        <v>47</v>
      </c>
      <c r="E152">
        <v>38</v>
      </c>
      <c r="F152">
        <v>69</v>
      </c>
      <c r="G152">
        <v>1</v>
      </c>
      <c r="H152">
        <v>0</v>
      </c>
      <c r="I152">
        <v>0</v>
      </c>
      <c r="J152">
        <v>0</v>
      </c>
      <c r="K152">
        <v>0</v>
      </c>
      <c r="L152">
        <v>0</v>
      </c>
      <c r="M152">
        <v>0</v>
      </c>
      <c r="N152">
        <v>0</v>
      </c>
      <c r="O152" t="s">
        <v>42393</v>
      </c>
    </row>
    <row r="153" spans="1:15" x14ac:dyDescent="0.4">
      <c r="A153" t="s">
        <v>9384</v>
      </c>
      <c r="B153">
        <v>4</v>
      </c>
      <c r="C153">
        <v>0</v>
      </c>
      <c r="D153">
        <v>0</v>
      </c>
      <c r="E153">
        <v>1</v>
      </c>
      <c r="F153">
        <v>1</v>
      </c>
      <c r="G153">
        <v>1</v>
      </c>
      <c r="H153">
        <v>0</v>
      </c>
      <c r="I153">
        <v>0</v>
      </c>
      <c r="J153">
        <v>0</v>
      </c>
      <c r="K153">
        <v>0</v>
      </c>
      <c r="L153">
        <v>0</v>
      </c>
      <c r="M153">
        <v>0</v>
      </c>
      <c r="N153">
        <v>0</v>
      </c>
      <c r="O153" t="s">
        <v>42393</v>
      </c>
    </row>
    <row r="154" spans="1:15" x14ac:dyDescent="0.4">
      <c r="A154" t="s">
        <v>9865</v>
      </c>
      <c r="B154">
        <v>60</v>
      </c>
      <c r="C154">
        <v>2</v>
      </c>
      <c r="D154">
        <v>14</v>
      </c>
      <c r="E154">
        <v>14</v>
      </c>
      <c r="F154">
        <v>38</v>
      </c>
      <c r="G154">
        <v>0</v>
      </c>
      <c r="H154">
        <v>0</v>
      </c>
      <c r="I154">
        <v>0</v>
      </c>
      <c r="J154">
        <v>0</v>
      </c>
      <c r="K154">
        <v>0</v>
      </c>
      <c r="L154">
        <v>0</v>
      </c>
      <c r="M154">
        <v>1</v>
      </c>
      <c r="N154">
        <v>0</v>
      </c>
      <c r="O154" t="s">
        <v>42391</v>
      </c>
    </row>
    <row r="155" spans="1:15" x14ac:dyDescent="0.4">
      <c r="A155" t="s">
        <v>9993</v>
      </c>
      <c r="B155">
        <v>78</v>
      </c>
      <c r="C155">
        <v>14</v>
      </c>
      <c r="D155">
        <v>12</v>
      </c>
      <c r="E155">
        <v>15</v>
      </c>
      <c r="F155">
        <v>18</v>
      </c>
      <c r="G155">
        <v>0</v>
      </c>
      <c r="H155">
        <v>0</v>
      </c>
      <c r="I155">
        <v>1</v>
      </c>
      <c r="J155">
        <v>0</v>
      </c>
      <c r="K155">
        <v>0</v>
      </c>
      <c r="L155">
        <v>0</v>
      </c>
      <c r="M155">
        <v>0</v>
      </c>
      <c r="N155">
        <v>0</v>
      </c>
      <c r="O155" t="s">
        <v>42392</v>
      </c>
    </row>
    <row r="156" spans="1:15" x14ac:dyDescent="0.4">
      <c r="A156" t="s">
        <v>42538</v>
      </c>
      <c r="B156">
        <v>0</v>
      </c>
      <c r="C156">
        <v>2</v>
      </c>
      <c r="D156">
        <v>0</v>
      </c>
      <c r="E156">
        <v>1</v>
      </c>
      <c r="F156">
        <v>0</v>
      </c>
      <c r="G156">
        <v>0</v>
      </c>
      <c r="H156">
        <v>0</v>
      </c>
      <c r="I156">
        <v>0</v>
      </c>
      <c r="J156">
        <v>0</v>
      </c>
      <c r="K156">
        <v>0</v>
      </c>
      <c r="L156">
        <v>0</v>
      </c>
      <c r="M156">
        <v>0</v>
      </c>
      <c r="N156">
        <v>0</v>
      </c>
      <c r="O156" t="s">
        <v>43553</v>
      </c>
    </row>
    <row r="157" spans="1:15" x14ac:dyDescent="0.4">
      <c r="A157" t="s">
        <v>8104</v>
      </c>
      <c r="B157">
        <v>1</v>
      </c>
      <c r="C157">
        <v>0</v>
      </c>
      <c r="D157">
        <v>0</v>
      </c>
      <c r="E157">
        <v>0</v>
      </c>
      <c r="F157">
        <v>0</v>
      </c>
      <c r="G157">
        <v>0</v>
      </c>
      <c r="H157">
        <v>1</v>
      </c>
      <c r="I157">
        <v>0</v>
      </c>
      <c r="J157">
        <v>0</v>
      </c>
      <c r="K157">
        <v>0</v>
      </c>
      <c r="L157">
        <v>0</v>
      </c>
      <c r="M157">
        <v>0</v>
      </c>
      <c r="N157">
        <v>0</v>
      </c>
      <c r="O157" t="s">
        <v>42390</v>
      </c>
    </row>
    <row r="158" spans="1:15" x14ac:dyDescent="0.4">
      <c r="A158" t="s">
        <v>10079</v>
      </c>
      <c r="B158">
        <v>347</v>
      </c>
      <c r="C158">
        <v>44</v>
      </c>
      <c r="D158">
        <v>68</v>
      </c>
      <c r="E158">
        <v>76</v>
      </c>
      <c r="F158">
        <v>130</v>
      </c>
      <c r="G158">
        <v>0</v>
      </c>
      <c r="H158">
        <v>0</v>
      </c>
      <c r="I158">
        <v>1</v>
      </c>
      <c r="J158">
        <v>0</v>
      </c>
      <c r="K158">
        <v>0</v>
      </c>
      <c r="L158">
        <v>0</v>
      </c>
      <c r="M158">
        <v>0</v>
      </c>
      <c r="N158">
        <v>0</v>
      </c>
      <c r="O158" t="s">
        <v>42392</v>
      </c>
    </row>
    <row r="159" spans="1:15" x14ac:dyDescent="0.4">
      <c r="A159" t="s">
        <v>8702</v>
      </c>
      <c r="B159">
        <v>1</v>
      </c>
      <c r="C159">
        <v>0</v>
      </c>
      <c r="D159">
        <v>0</v>
      </c>
      <c r="E159">
        <v>0</v>
      </c>
      <c r="F159">
        <v>0</v>
      </c>
      <c r="G159">
        <v>0</v>
      </c>
      <c r="H159">
        <v>1</v>
      </c>
      <c r="I159">
        <v>0</v>
      </c>
      <c r="J159">
        <v>0</v>
      </c>
      <c r="K159">
        <v>0</v>
      </c>
      <c r="L159">
        <v>0</v>
      </c>
      <c r="M159">
        <v>0</v>
      </c>
      <c r="N159">
        <v>0</v>
      </c>
      <c r="O159" t="s">
        <v>42390</v>
      </c>
    </row>
    <row r="160" spans="1:15" x14ac:dyDescent="0.4">
      <c r="A160" t="s">
        <v>42539</v>
      </c>
      <c r="B160">
        <v>1</v>
      </c>
      <c r="C160">
        <v>0</v>
      </c>
      <c r="D160">
        <v>0</v>
      </c>
      <c r="E160">
        <v>0</v>
      </c>
      <c r="F160">
        <v>0</v>
      </c>
      <c r="G160">
        <v>0</v>
      </c>
      <c r="H160">
        <v>0</v>
      </c>
      <c r="I160">
        <v>0</v>
      </c>
      <c r="J160">
        <v>0</v>
      </c>
      <c r="K160">
        <v>0</v>
      </c>
      <c r="L160">
        <v>0</v>
      </c>
      <c r="M160">
        <v>0</v>
      </c>
      <c r="N160">
        <v>0</v>
      </c>
      <c r="O160" t="s">
        <v>43553</v>
      </c>
    </row>
    <row r="161" spans="1:15" x14ac:dyDescent="0.4">
      <c r="A161" t="s">
        <v>42540</v>
      </c>
      <c r="B161">
        <v>0</v>
      </c>
      <c r="C161">
        <v>1</v>
      </c>
      <c r="D161">
        <v>0</v>
      </c>
      <c r="E161">
        <v>0</v>
      </c>
      <c r="F161">
        <v>0</v>
      </c>
      <c r="G161">
        <v>0</v>
      </c>
      <c r="H161">
        <v>0</v>
      </c>
      <c r="I161">
        <v>0</v>
      </c>
      <c r="J161">
        <v>0</v>
      </c>
      <c r="K161">
        <v>0</v>
      </c>
      <c r="L161">
        <v>0</v>
      </c>
      <c r="M161">
        <v>0</v>
      </c>
      <c r="N161">
        <v>0</v>
      </c>
      <c r="O161" t="s">
        <v>43553</v>
      </c>
    </row>
    <row r="162" spans="1:15" x14ac:dyDescent="0.4">
      <c r="A162" t="s">
        <v>8760</v>
      </c>
      <c r="B162">
        <v>23</v>
      </c>
      <c r="C162">
        <v>0</v>
      </c>
      <c r="D162">
        <v>6</v>
      </c>
      <c r="E162">
        <v>2</v>
      </c>
      <c r="F162">
        <v>9</v>
      </c>
      <c r="G162">
        <v>0</v>
      </c>
      <c r="H162">
        <v>1</v>
      </c>
      <c r="I162">
        <v>0</v>
      </c>
      <c r="J162">
        <v>0</v>
      </c>
      <c r="K162">
        <v>0</v>
      </c>
      <c r="L162">
        <v>0</v>
      </c>
      <c r="M162">
        <v>0</v>
      </c>
      <c r="N162">
        <v>0</v>
      </c>
      <c r="O162" t="s">
        <v>42390</v>
      </c>
    </row>
    <row r="163" spans="1:15" x14ac:dyDescent="0.4">
      <c r="A163" t="s">
        <v>42541</v>
      </c>
      <c r="B163">
        <v>3</v>
      </c>
      <c r="C163">
        <v>0</v>
      </c>
      <c r="D163">
        <v>1</v>
      </c>
      <c r="E163">
        <v>0</v>
      </c>
      <c r="F163">
        <v>2</v>
      </c>
      <c r="G163">
        <v>0</v>
      </c>
      <c r="H163">
        <v>0</v>
      </c>
      <c r="I163">
        <v>0</v>
      </c>
      <c r="J163">
        <v>0</v>
      </c>
      <c r="K163">
        <v>0</v>
      </c>
      <c r="L163">
        <v>0</v>
      </c>
      <c r="M163">
        <v>0</v>
      </c>
      <c r="N163">
        <v>0</v>
      </c>
      <c r="O163" t="s">
        <v>43553</v>
      </c>
    </row>
    <row r="164" spans="1:15" x14ac:dyDescent="0.4">
      <c r="A164" t="s">
        <v>10075</v>
      </c>
      <c r="B164">
        <v>37</v>
      </c>
      <c r="C164">
        <v>1</v>
      </c>
      <c r="D164">
        <v>3</v>
      </c>
      <c r="E164">
        <v>2</v>
      </c>
      <c r="F164">
        <v>4</v>
      </c>
      <c r="G164">
        <v>0</v>
      </c>
      <c r="H164">
        <v>0</v>
      </c>
      <c r="I164">
        <v>1</v>
      </c>
      <c r="J164">
        <v>0</v>
      </c>
      <c r="K164">
        <v>0</v>
      </c>
      <c r="L164">
        <v>0</v>
      </c>
      <c r="M164">
        <v>0</v>
      </c>
      <c r="N164">
        <v>0</v>
      </c>
      <c r="O164" t="s">
        <v>42392</v>
      </c>
    </row>
    <row r="165" spans="1:15" x14ac:dyDescent="0.4">
      <c r="A165" t="s">
        <v>9644</v>
      </c>
      <c r="B165">
        <v>13</v>
      </c>
      <c r="C165">
        <v>0</v>
      </c>
      <c r="D165">
        <v>2</v>
      </c>
      <c r="E165">
        <v>0</v>
      </c>
      <c r="F165">
        <v>3</v>
      </c>
      <c r="G165">
        <v>0</v>
      </c>
      <c r="H165">
        <v>1</v>
      </c>
      <c r="I165">
        <v>0</v>
      </c>
      <c r="J165">
        <v>0</v>
      </c>
      <c r="K165">
        <v>0</v>
      </c>
      <c r="L165">
        <v>0</v>
      </c>
      <c r="M165">
        <v>0</v>
      </c>
      <c r="N165">
        <v>0</v>
      </c>
      <c r="O165" t="s">
        <v>42390</v>
      </c>
    </row>
    <row r="166" spans="1:15" x14ac:dyDescent="0.4">
      <c r="A166" t="s">
        <v>42542</v>
      </c>
      <c r="B166">
        <v>0</v>
      </c>
      <c r="C166">
        <v>1</v>
      </c>
      <c r="D166">
        <v>0</v>
      </c>
      <c r="E166">
        <v>0</v>
      </c>
      <c r="F166">
        <v>5</v>
      </c>
      <c r="G166">
        <v>0</v>
      </c>
      <c r="H166">
        <v>0</v>
      </c>
      <c r="I166">
        <v>0</v>
      </c>
      <c r="J166">
        <v>0</v>
      </c>
      <c r="K166">
        <v>0</v>
      </c>
      <c r="L166">
        <v>0</v>
      </c>
      <c r="M166">
        <v>0</v>
      </c>
      <c r="N166">
        <v>0</v>
      </c>
      <c r="O166" t="s">
        <v>43553</v>
      </c>
    </row>
    <row r="167" spans="1:15" x14ac:dyDescent="0.4">
      <c r="A167" t="s">
        <v>9988</v>
      </c>
      <c r="B167">
        <v>59</v>
      </c>
      <c r="C167">
        <v>7</v>
      </c>
      <c r="D167">
        <v>4</v>
      </c>
      <c r="E167">
        <v>15</v>
      </c>
      <c r="F167">
        <v>13</v>
      </c>
      <c r="G167">
        <v>0</v>
      </c>
      <c r="H167">
        <v>0</v>
      </c>
      <c r="I167">
        <v>0</v>
      </c>
      <c r="J167">
        <v>0</v>
      </c>
      <c r="K167">
        <v>0</v>
      </c>
      <c r="L167">
        <v>0</v>
      </c>
      <c r="M167">
        <v>1</v>
      </c>
      <c r="N167">
        <v>0</v>
      </c>
      <c r="O167" t="s">
        <v>42391</v>
      </c>
    </row>
    <row r="168" spans="1:15" x14ac:dyDescent="0.4">
      <c r="A168" t="s">
        <v>8466</v>
      </c>
      <c r="B168">
        <v>9</v>
      </c>
      <c r="C168">
        <v>1</v>
      </c>
      <c r="D168">
        <v>0</v>
      </c>
      <c r="E168">
        <v>1</v>
      </c>
      <c r="F168">
        <v>5</v>
      </c>
      <c r="G168">
        <v>0</v>
      </c>
      <c r="H168">
        <v>0</v>
      </c>
      <c r="I168">
        <v>0</v>
      </c>
      <c r="J168">
        <v>0</v>
      </c>
      <c r="K168">
        <v>0</v>
      </c>
      <c r="L168">
        <v>0</v>
      </c>
      <c r="M168">
        <v>1</v>
      </c>
      <c r="N168">
        <v>0</v>
      </c>
      <c r="O168" t="s">
        <v>42391</v>
      </c>
    </row>
    <row r="169" spans="1:15" x14ac:dyDescent="0.4">
      <c r="A169" t="s">
        <v>33214</v>
      </c>
      <c r="B169">
        <v>8</v>
      </c>
      <c r="C169">
        <v>0</v>
      </c>
      <c r="D169">
        <v>2</v>
      </c>
      <c r="E169">
        <v>1</v>
      </c>
      <c r="F169">
        <v>2</v>
      </c>
      <c r="G169">
        <v>0</v>
      </c>
      <c r="H169">
        <v>0</v>
      </c>
      <c r="I169">
        <v>0</v>
      </c>
      <c r="J169">
        <v>0</v>
      </c>
      <c r="K169">
        <v>0</v>
      </c>
      <c r="L169">
        <v>0</v>
      </c>
      <c r="M169">
        <v>0</v>
      </c>
      <c r="N169">
        <v>0</v>
      </c>
      <c r="O169" t="s">
        <v>43553</v>
      </c>
    </row>
    <row r="170" spans="1:15" x14ac:dyDescent="0.4">
      <c r="A170" t="s">
        <v>42543</v>
      </c>
      <c r="B170">
        <v>35</v>
      </c>
      <c r="C170">
        <v>8</v>
      </c>
      <c r="D170">
        <v>13</v>
      </c>
      <c r="E170">
        <v>10</v>
      </c>
      <c r="F170">
        <v>17</v>
      </c>
      <c r="G170">
        <v>0</v>
      </c>
      <c r="H170">
        <v>0</v>
      </c>
      <c r="I170">
        <v>0</v>
      </c>
      <c r="J170">
        <v>0</v>
      </c>
      <c r="K170">
        <v>0</v>
      </c>
      <c r="L170">
        <v>0</v>
      </c>
      <c r="M170">
        <v>0</v>
      </c>
      <c r="N170">
        <v>0</v>
      </c>
      <c r="O170" t="s">
        <v>43553</v>
      </c>
    </row>
    <row r="171" spans="1:15" x14ac:dyDescent="0.4">
      <c r="A171" t="s">
        <v>9443</v>
      </c>
      <c r="B171">
        <v>34</v>
      </c>
      <c r="C171">
        <v>6</v>
      </c>
      <c r="D171">
        <v>7</v>
      </c>
      <c r="E171">
        <v>9</v>
      </c>
      <c r="F171">
        <v>32</v>
      </c>
      <c r="G171">
        <v>0</v>
      </c>
      <c r="H171">
        <v>0</v>
      </c>
      <c r="I171">
        <v>0</v>
      </c>
      <c r="J171">
        <v>0</v>
      </c>
      <c r="K171">
        <v>0</v>
      </c>
      <c r="L171">
        <v>0</v>
      </c>
      <c r="M171">
        <v>0</v>
      </c>
      <c r="N171">
        <v>1</v>
      </c>
      <c r="O171" t="s">
        <v>42394</v>
      </c>
    </row>
    <row r="172" spans="1:15" x14ac:dyDescent="0.4">
      <c r="A172" t="s">
        <v>9534</v>
      </c>
      <c r="B172">
        <v>47</v>
      </c>
      <c r="C172">
        <v>7</v>
      </c>
      <c r="D172">
        <v>8</v>
      </c>
      <c r="E172">
        <v>16</v>
      </c>
      <c r="F172">
        <v>20</v>
      </c>
      <c r="G172">
        <v>0</v>
      </c>
      <c r="H172">
        <v>0</v>
      </c>
      <c r="I172">
        <v>0</v>
      </c>
      <c r="J172">
        <v>0</v>
      </c>
      <c r="K172">
        <v>0</v>
      </c>
      <c r="L172">
        <v>0</v>
      </c>
      <c r="M172">
        <v>1</v>
      </c>
      <c r="N172">
        <v>0</v>
      </c>
      <c r="O172" t="s">
        <v>42391</v>
      </c>
    </row>
    <row r="173" spans="1:15" x14ac:dyDescent="0.4">
      <c r="A173" t="s">
        <v>9703</v>
      </c>
      <c r="B173">
        <v>28</v>
      </c>
      <c r="C173">
        <v>5</v>
      </c>
      <c r="D173">
        <v>2</v>
      </c>
      <c r="E173">
        <v>1</v>
      </c>
      <c r="F173">
        <v>7</v>
      </c>
      <c r="G173">
        <v>0</v>
      </c>
      <c r="H173">
        <v>1</v>
      </c>
      <c r="I173">
        <v>0</v>
      </c>
      <c r="J173">
        <v>0</v>
      </c>
      <c r="K173">
        <v>0</v>
      </c>
      <c r="L173">
        <v>0</v>
      </c>
      <c r="M173">
        <v>0</v>
      </c>
      <c r="N173">
        <v>0</v>
      </c>
      <c r="O173" t="s">
        <v>42390</v>
      </c>
    </row>
    <row r="174" spans="1:15" x14ac:dyDescent="0.4">
      <c r="A174" t="s">
        <v>9965</v>
      </c>
      <c r="B174">
        <v>17</v>
      </c>
      <c r="C174">
        <v>3</v>
      </c>
      <c r="D174">
        <v>5</v>
      </c>
      <c r="E174">
        <v>5</v>
      </c>
      <c r="F174">
        <v>9</v>
      </c>
      <c r="G174">
        <v>0</v>
      </c>
      <c r="H174">
        <v>1</v>
      </c>
      <c r="I174">
        <v>0</v>
      </c>
      <c r="J174">
        <v>0</v>
      </c>
      <c r="K174">
        <v>0</v>
      </c>
      <c r="L174">
        <v>0</v>
      </c>
      <c r="M174">
        <v>0</v>
      </c>
      <c r="N174">
        <v>0</v>
      </c>
      <c r="O174" t="s">
        <v>42390</v>
      </c>
    </row>
    <row r="175" spans="1:15" x14ac:dyDescent="0.4">
      <c r="A175" t="s">
        <v>9120</v>
      </c>
      <c r="B175">
        <v>22</v>
      </c>
      <c r="C175">
        <v>2</v>
      </c>
      <c r="D175">
        <v>1</v>
      </c>
      <c r="E175">
        <v>2</v>
      </c>
      <c r="F175">
        <v>10</v>
      </c>
      <c r="G175">
        <v>0</v>
      </c>
      <c r="H175">
        <v>1</v>
      </c>
      <c r="I175">
        <v>0</v>
      </c>
      <c r="J175">
        <v>0</v>
      </c>
      <c r="K175">
        <v>0</v>
      </c>
      <c r="L175">
        <v>0</v>
      </c>
      <c r="M175">
        <v>0</v>
      </c>
      <c r="N175">
        <v>0</v>
      </c>
      <c r="O175" t="s">
        <v>42390</v>
      </c>
    </row>
    <row r="176" spans="1:15" x14ac:dyDescent="0.4">
      <c r="A176" t="s">
        <v>9022</v>
      </c>
      <c r="B176">
        <v>2</v>
      </c>
      <c r="C176">
        <v>0</v>
      </c>
      <c r="D176">
        <v>1</v>
      </c>
      <c r="E176">
        <v>0</v>
      </c>
      <c r="F176">
        <v>0</v>
      </c>
      <c r="G176">
        <v>0</v>
      </c>
      <c r="H176">
        <v>1</v>
      </c>
      <c r="I176">
        <v>0</v>
      </c>
      <c r="J176">
        <v>0</v>
      </c>
      <c r="K176">
        <v>0</v>
      </c>
      <c r="L176">
        <v>0</v>
      </c>
      <c r="M176">
        <v>0</v>
      </c>
      <c r="N176">
        <v>0</v>
      </c>
      <c r="O176" t="s">
        <v>42390</v>
      </c>
    </row>
    <row r="177" spans="1:15" x14ac:dyDescent="0.4">
      <c r="A177" t="s">
        <v>7405</v>
      </c>
      <c r="B177">
        <v>7</v>
      </c>
      <c r="C177">
        <v>3</v>
      </c>
      <c r="D177">
        <v>0</v>
      </c>
      <c r="E177">
        <v>3</v>
      </c>
      <c r="F177">
        <v>10</v>
      </c>
      <c r="G177">
        <v>0</v>
      </c>
      <c r="H177">
        <v>1</v>
      </c>
      <c r="I177">
        <v>0</v>
      </c>
      <c r="J177">
        <v>0</v>
      </c>
      <c r="K177">
        <v>0</v>
      </c>
      <c r="L177">
        <v>0</v>
      </c>
      <c r="M177">
        <v>0</v>
      </c>
      <c r="N177">
        <v>0</v>
      </c>
      <c r="O177" t="s">
        <v>42390</v>
      </c>
    </row>
    <row r="178" spans="1:15" x14ac:dyDescent="0.4">
      <c r="A178" t="s">
        <v>10157</v>
      </c>
      <c r="B178">
        <v>51</v>
      </c>
      <c r="C178">
        <v>8</v>
      </c>
      <c r="D178">
        <v>15</v>
      </c>
      <c r="E178">
        <v>15</v>
      </c>
      <c r="F178">
        <v>21</v>
      </c>
      <c r="G178">
        <v>0</v>
      </c>
      <c r="H178">
        <v>0</v>
      </c>
      <c r="I178">
        <v>0</v>
      </c>
      <c r="J178">
        <v>0</v>
      </c>
      <c r="K178">
        <v>0</v>
      </c>
      <c r="L178">
        <v>0</v>
      </c>
      <c r="M178">
        <v>0</v>
      </c>
      <c r="N178">
        <v>1</v>
      </c>
      <c r="O178" t="s">
        <v>42394</v>
      </c>
    </row>
    <row r="179" spans="1:15" x14ac:dyDescent="0.4">
      <c r="A179" t="s">
        <v>7750</v>
      </c>
      <c r="B179">
        <v>0</v>
      </c>
      <c r="C179">
        <v>0</v>
      </c>
      <c r="D179">
        <v>1</v>
      </c>
      <c r="E179">
        <v>2</v>
      </c>
      <c r="F179">
        <v>3</v>
      </c>
      <c r="G179">
        <v>0</v>
      </c>
      <c r="H179">
        <v>0</v>
      </c>
      <c r="I179">
        <v>0</v>
      </c>
      <c r="J179">
        <v>0</v>
      </c>
      <c r="K179">
        <v>0</v>
      </c>
      <c r="L179">
        <v>0</v>
      </c>
      <c r="M179">
        <v>1</v>
      </c>
      <c r="N179">
        <v>0</v>
      </c>
      <c r="O179" t="s">
        <v>42391</v>
      </c>
    </row>
    <row r="180" spans="1:15" x14ac:dyDescent="0.4">
      <c r="A180" t="s">
        <v>42544</v>
      </c>
      <c r="B180">
        <v>5</v>
      </c>
      <c r="C180">
        <v>0</v>
      </c>
      <c r="D180">
        <v>0</v>
      </c>
      <c r="E180">
        <v>0</v>
      </c>
      <c r="F180">
        <v>0</v>
      </c>
      <c r="G180">
        <v>0</v>
      </c>
      <c r="H180">
        <v>0</v>
      </c>
      <c r="I180">
        <v>0</v>
      </c>
      <c r="J180">
        <v>0</v>
      </c>
      <c r="K180">
        <v>0</v>
      </c>
      <c r="L180">
        <v>0</v>
      </c>
      <c r="M180">
        <v>0</v>
      </c>
      <c r="N180">
        <v>0</v>
      </c>
      <c r="O180" t="s">
        <v>43553</v>
      </c>
    </row>
    <row r="181" spans="1:15" x14ac:dyDescent="0.4">
      <c r="A181" t="s">
        <v>8267</v>
      </c>
      <c r="B181">
        <v>0</v>
      </c>
      <c r="C181">
        <v>0</v>
      </c>
      <c r="D181">
        <v>1</v>
      </c>
      <c r="E181">
        <v>0</v>
      </c>
      <c r="F181">
        <v>0</v>
      </c>
      <c r="G181">
        <v>0</v>
      </c>
      <c r="H181">
        <v>0</v>
      </c>
      <c r="I181">
        <v>1</v>
      </c>
      <c r="J181">
        <v>0</v>
      </c>
      <c r="K181">
        <v>0</v>
      </c>
      <c r="L181">
        <v>0</v>
      </c>
      <c r="M181">
        <v>0</v>
      </c>
      <c r="N181">
        <v>0</v>
      </c>
      <c r="O181" t="s">
        <v>42392</v>
      </c>
    </row>
    <row r="182" spans="1:15" x14ac:dyDescent="0.4">
      <c r="A182" t="s">
        <v>9726</v>
      </c>
      <c r="B182">
        <v>1</v>
      </c>
      <c r="C182">
        <v>0</v>
      </c>
      <c r="D182">
        <v>0</v>
      </c>
      <c r="E182">
        <v>1</v>
      </c>
      <c r="F182">
        <v>1</v>
      </c>
      <c r="G182">
        <v>0</v>
      </c>
      <c r="H182">
        <v>0</v>
      </c>
      <c r="I182">
        <v>0</v>
      </c>
      <c r="J182">
        <v>0</v>
      </c>
      <c r="K182">
        <v>0</v>
      </c>
      <c r="L182">
        <v>0</v>
      </c>
      <c r="M182">
        <v>1</v>
      </c>
      <c r="N182">
        <v>0</v>
      </c>
      <c r="O182" t="s">
        <v>42391</v>
      </c>
    </row>
    <row r="183" spans="1:15" x14ac:dyDescent="0.4">
      <c r="A183" t="s">
        <v>42545</v>
      </c>
      <c r="B183">
        <v>4</v>
      </c>
      <c r="C183">
        <v>1</v>
      </c>
      <c r="D183">
        <v>1</v>
      </c>
      <c r="E183">
        <v>1</v>
      </c>
      <c r="F183">
        <v>0</v>
      </c>
      <c r="G183">
        <v>0</v>
      </c>
      <c r="H183">
        <v>0</v>
      </c>
      <c r="I183">
        <v>0</v>
      </c>
      <c r="J183">
        <v>0</v>
      </c>
      <c r="K183">
        <v>0</v>
      </c>
      <c r="L183">
        <v>0</v>
      </c>
      <c r="M183">
        <v>0</v>
      </c>
      <c r="N183">
        <v>0</v>
      </c>
      <c r="O183" t="s">
        <v>43553</v>
      </c>
    </row>
    <row r="184" spans="1:15" x14ac:dyDescent="0.4">
      <c r="A184" t="s">
        <v>9935</v>
      </c>
      <c r="B184">
        <v>41</v>
      </c>
      <c r="C184">
        <v>3</v>
      </c>
      <c r="D184">
        <v>6</v>
      </c>
      <c r="E184">
        <v>13</v>
      </c>
      <c r="F184">
        <v>8</v>
      </c>
      <c r="G184">
        <v>1</v>
      </c>
      <c r="H184">
        <v>0</v>
      </c>
      <c r="I184">
        <v>0</v>
      </c>
      <c r="J184">
        <v>0</v>
      </c>
      <c r="K184">
        <v>0</v>
      </c>
      <c r="L184">
        <v>0</v>
      </c>
      <c r="M184">
        <v>0</v>
      </c>
      <c r="N184">
        <v>0</v>
      </c>
      <c r="O184" t="s">
        <v>42393</v>
      </c>
    </row>
    <row r="185" spans="1:15" x14ac:dyDescent="0.4">
      <c r="A185" t="s">
        <v>8664</v>
      </c>
      <c r="B185">
        <v>1</v>
      </c>
      <c r="C185">
        <v>0</v>
      </c>
      <c r="D185">
        <v>0</v>
      </c>
      <c r="E185">
        <v>1</v>
      </c>
      <c r="F185">
        <v>3</v>
      </c>
      <c r="G185">
        <v>1</v>
      </c>
      <c r="H185">
        <v>0</v>
      </c>
      <c r="I185">
        <v>0</v>
      </c>
      <c r="J185">
        <v>0</v>
      </c>
      <c r="K185">
        <v>0</v>
      </c>
      <c r="L185">
        <v>0</v>
      </c>
      <c r="M185">
        <v>0</v>
      </c>
      <c r="N185">
        <v>0</v>
      </c>
      <c r="O185" t="s">
        <v>42393</v>
      </c>
    </row>
    <row r="186" spans="1:15" x14ac:dyDescent="0.4">
      <c r="A186" t="s">
        <v>9176</v>
      </c>
      <c r="B186">
        <v>1</v>
      </c>
      <c r="C186">
        <v>0</v>
      </c>
      <c r="D186">
        <v>0</v>
      </c>
      <c r="E186">
        <v>0</v>
      </c>
      <c r="F186">
        <v>0</v>
      </c>
      <c r="G186">
        <v>0</v>
      </c>
      <c r="H186">
        <v>0</v>
      </c>
      <c r="I186">
        <v>0</v>
      </c>
      <c r="J186">
        <v>0</v>
      </c>
      <c r="K186">
        <v>1</v>
      </c>
      <c r="L186">
        <v>0</v>
      </c>
      <c r="M186">
        <v>0</v>
      </c>
      <c r="N186">
        <v>0</v>
      </c>
      <c r="O186" t="s">
        <v>123</v>
      </c>
    </row>
    <row r="187" spans="1:15" x14ac:dyDescent="0.4">
      <c r="A187" t="s">
        <v>42546</v>
      </c>
      <c r="B187">
        <v>6</v>
      </c>
      <c r="C187">
        <v>3</v>
      </c>
      <c r="D187">
        <v>0</v>
      </c>
      <c r="E187">
        <v>1</v>
      </c>
      <c r="F187">
        <v>2</v>
      </c>
      <c r="G187">
        <v>0</v>
      </c>
      <c r="H187">
        <v>0</v>
      </c>
      <c r="I187">
        <v>0</v>
      </c>
      <c r="J187">
        <v>0</v>
      </c>
      <c r="K187">
        <v>0</v>
      </c>
      <c r="L187">
        <v>0</v>
      </c>
      <c r="M187">
        <v>0</v>
      </c>
      <c r="N187">
        <v>0</v>
      </c>
      <c r="O187" t="s">
        <v>43553</v>
      </c>
    </row>
    <row r="188" spans="1:15" x14ac:dyDescent="0.4">
      <c r="A188" t="s">
        <v>9987</v>
      </c>
      <c r="B188">
        <v>0</v>
      </c>
      <c r="C188">
        <v>0</v>
      </c>
      <c r="D188">
        <v>0</v>
      </c>
      <c r="E188">
        <v>0</v>
      </c>
      <c r="F188">
        <v>1</v>
      </c>
      <c r="G188">
        <v>0</v>
      </c>
      <c r="H188">
        <v>1</v>
      </c>
      <c r="I188">
        <v>0</v>
      </c>
      <c r="J188">
        <v>0</v>
      </c>
      <c r="K188">
        <v>0</v>
      </c>
      <c r="L188">
        <v>0</v>
      </c>
      <c r="M188">
        <v>0</v>
      </c>
      <c r="N188">
        <v>0</v>
      </c>
      <c r="O188" t="s">
        <v>42390</v>
      </c>
    </row>
    <row r="189" spans="1:15" x14ac:dyDescent="0.4">
      <c r="A189" t="s">
        <v>9337</v>
      </c>
      <c r="B189">
        <v>1</v>
      </c>
      <c r="C189">
        <v>0</v>
      </c>
      <c r="D189">
        <v>0</v>
      </c>
      <c r="E189">
        <v>1</v>
      </c>
      <c r="F189">
        <v>1</v>
      </c>
      <c r="G189">
        <v>0</v>
      </c>
      <c r="H189">
        <v>1</v>
      </c>
      <c r="I189">
        <v>0</v>
      </c>
      <c r="J189">
        <v>0</v>
      </c>
      <c r="K189">
        <v>0</v>
      </c>
      <c r="L189">
        <v>0</v>
      </c>
      <c r="M189">
        <v>0</v>
      </c>
      <c r="N189">
        <v>0</v>
      </c>
      <c r="O189" t="s">
        <v>42390</v>
      </c>
    </row>
    <row r="190" spans="1:15" x14ac:dyDescent="0.4">
      <c r="A190" t="s">
        <v>42547</v>
      </c>
      <c r="B190">
        <v>34</v>
      </c>
      <c r="C190">
        <v>3</v>
      </c>
      <c r="D190">
        <v>5</v>
      </c>
      <c r="E190">
        <v>6</v>
      </c>
      <c r="F190">
        <v>16</v>
      </c>
      <c r="G190">
        <v>0</v>
      </c>
      <c r="H190">
        <v>0</v>
      </c>
      <c r="I190">
        <v>0</v>
      </c>
      <c r="J190">
        <v>0</v>
      </c>
      <c r="K190">
        <v>0</v>
      </c>
      <c r="L190">
        <v>0</v>
      </c>
      <c r="M190">
        <v>0</v>
      </c>
      <c r="N190">
        <v>0</v>
      </c>
      <c r="O190" t="s">
        <v>43553</v>
      </c>
    </row>
    <row r="191" spans="1:15" x14ac:dyDescent="0.4">
      <c r="A191" t="s">
        <v>8841</v>
      </c>
      <c r="B191">
        <v>18</v>
      </c>
      <c r="C191">
        <v>3</v>
      </c>
      <c r="D191">
        <v>4</v>
      </c>
      <c r="E191">
        <v>2</v>
      </c>
      <c r="F191">
        <v>6</v>
      </c>
      <c r="G191">
        <v>1</v>
      </c>
      <c r="H191">
        <v>0</v>
      </c>
      <c r="I191">
        <v>0</v>
      </c>
      <c r="J191">
        <v>0</v>
      </c>
      <c r="K191">
        <v>0</v>
      </c>
      <c r="L191">
        <v>0</v>
      </c>
      <c r="M191">
        <v>0</v>
      </c>
      <c r="N191">
        <v>0</v>
      </c>
      <c r="O191" t="s">
        <v>42393</v>
      </c>
    </row>
    <row r="192" spans="1:15" x14ac:dyDescent="0.4">
      <c r="A192" t="s">
        <v>42548</v>
      </c>
      <c r="B192">
        <v>9</v>
      </c>
      <c r="C192">
        <v>4</v>
      </c>
      <c r="D192">
        <v>2</v>
      </c>
      <c r="E192">
        <v>2</v>
      </c>
      <c r="F192">
        <v>5</v>
      </c>
      <c r="G192">
        <v>0</v>
      </c>
      <c r="H192">
        <v>0</v>
      </c>
      <c r="I192">
        <v>0</v>
      </c>
      <c r="J192">
        <v>0</v>
      </c>
      <c r="K192">
        <v>0</v>
      </c>
      <c r="L192">
        <v>0</v>
      </c>
      <c r="M192">
        <v>0</v>
      </c>
      <c r="N192">
        <v>0</v>
      </c>
      <c r="O192" t="s">
        <v>43553</v>
      </c>
    </row>
    <row r="193" spans="1:15" x14ac:dyDescent="0.4">
      <c r="A193" t="s">
        <v>8370</v>
      </c>
      <c r="B193">
        <v>9</v>
      </c>
      <c r="C193">
        <v>0</v>
      </c>
      <c r="D193">
        <v>1</v>
      </c>
      <c r="E193">
        <v>2</v>
      </c>
      <c r="F193">
        <v>2</v>
      </c>
      <c r="G193">
        <v>1</v>
      </c>
      <c r="H193">
        <v>0</v>
      </c>
      <c r="I193">
        <v>0</v>
      </c>
      <c r="J193">
        <v>0</v>
      </c>
      <c r="K193">
        <v>0</v>
      </c>
      <c r="L193">
        <v>0</v>
      </c>
      <c r="M193">
        <v>0</v>
      </c>
      <c r="N193">
        <v>0</v>
      </c>
      <c r="O193" t="s">
        <v>42393</v>
      </c>
    </row>
    <row r="194" spans="1:15" x14ac:dyDescent="0.4">
      <c r="A194" t="s">
        <v>42549</v>
      </c>
      <c r="B194">
        <v>28</v>
      </c>
      <c r="C194">
        <v>0</v>
      </c>
      <c r="D194">
        <v>1</v>
      </c>
      <c r="E194">
        <v>2</v>
      </c>
      <c r="F194">
        <v>9</v>
      </c>
      <c r="G194">
        <v>0</v>
      </c>
      <c r="H194">
        <v>0</v>
      </c>
      <c r="I194">
        <v>0</v>
      </c>
      <c r="J194">
        <v>0</v>
      </c>
      <c r="K194">
        <v>0</v>
      </c>
      <c r="L194">
        <v>0</v>
      </c>
      <c r="M194">
        <v>0</v>
      </c>
      <c r="N194">
        <v>0</v>
      </c>
      <c r="O194" t="s">
        <v>43553</v>
      </c>
    </row>
    <row r="195" spans="1:15" x14ac:dyDescent="0.4">
      <c r="A195" t="s">
        <v>7803</v>
      </c>
      <c r="B195">
        <v>0</v>
      </c>
      <c r="C195">
        <v>0</v>
      </c>
      <c r="D195">
        <v>0</v>
      </c>
      <c r="E195">
        <v>1</v>
      </c>
      <c r="F195">
        <v>1</v>
      </c>
      <c r="G195">
        <v>0</v>
      </c>
      <c r="H195">
        <v>0</v>
      </c>
      <c r="I195">
        <v>1</v>
      </c>
      <c r="J195">
        <v>0</v>
      </c>
      <c r="K195">
        <v>0</v>
      </c>
      <c r="L195">
        <v>0</v>
      </c>
      <c r="M195">
        <v>0</v>
      </c>
      <c r="N195">
        <v>0</v>
      </c>
      <c r="O195" t="s">
        <v>42392</v>
      </c>
    </row>
    <row r="196" spans="1:15" x14ac:dyDescent="0.4">
      <c r="A196" t="s">
        <v>42550</v>
      </c>
      <c r="B196">
        <v>34</v>
      </c>
      <c r="C196">
        <v>0</v>
      </c>
      <c r="D196">
        <v>2</v>
      </c>
      <c r="E196">
        <v>7</v>
      </c>
      <c r="F196">
        <v>14</v>
      </c>
      <c r="G196">
        <v>0</v>
      </c>
      <c r="H196">
        <v>0</v>
      </c>
      <c r="I196">
        <v>0</v>
      </c>
      <c r="J196">
        <v>0</v>
      </c>
      <c r="K196">
        <v>0</v>
      </c>
      <c r="L196">
        <v>0</v>
      </c>
      <c r="M196">
        <v>0</v>
      </c>
      <c r="N196">
        <v>0</v>
      </c>
      <c r="O196" t="s">
        <v>43553</v>
      </c>
    </row>
    <row r="197" spans="1:15" x14ac:dyDescent="0.4">
      <c r="A197" t="s">
        <v>42551</v>
      </c>
      <c r="B197">
        <v>7</v>
      </c>
      <c r="C197">
        <v>3</v>
      </c>
      <c r="D197">
        <v>1</v>
      </c>
      <c r="E197">
        <v>0</v>
      </c>
      <c r="F197">
        <v>4</v>
      </c>
      <c r="G197">
        <v>0</v>
      </c>
      <c r="H197">
        <v>0</v>
      </c>
      <c r="I197">
        <v>0</v>
      </c>
      <c r="J197">
        <v>0</v>
      </c>
      <c r="K197">
        <v>0</v>
      </c>
      <c r="L197">
        <v>0</v>
      </c>
      <c r="M197">
        <v>0</v>
      </c>
      <c r="N197">
        <v>0</v>
      </c>
      <c r="O197" t="s">
        <v>43553</v>
      </c>
    </row>
    <row r="198" spans="1:15" x14ac:dyDescent="0.4">
      <c r="A198" t="s">
        <v>8187</v>
      </c>
      <c r="B198">
        <v>1</v>
      </c>
      <c r="C198">
        <v>0</v>
      </c>
      <c r="D198">
        <v>0</v>
      </c>
      <c r="E198">
        <v>0</v>
      </c>
      <c r="F198">
        <v>0</v>
      </c>
      <c r="G198">
        <v>0</v>
      </c>
      <c r="H198">
        <v>1</v>
      </c>
      <c r="I198">
        <v>0</v>
      </c>
      <c r="J198">
        <v>0</v>
      </c>
      <c r="K198">
        <v>0</v>
      </c>
      <c r="L198">
        <v>0</v>
      </c>
      <c r="M198">
        <v>0</v>
      </c>
      <c r="N198">
        <v>0</v>
      </c>
      <c r="O198" t="s">
        <v>42390</v>
      </c>
    </row>
    <row r="199" spans="1:15" x14ac:dyDescent="0.4">
      <c r="A199" t="s">
        <v>10034</v>
      </c>
      <c r="B199">
        <v>40</v>
      </c>
      <c r="C199">
        <v>2</v>
      </c>
      <c r="D199">
        <v>10</v>
      </c>
      <c r="E199">
        <v>6</v>
      </c>
      <c r="F199">
        <v>13</v>
      </c>
      <c r="G199">
        <v>0</v>
      </c>
      <c r="H199">
        <v>0</v>
      </c>
      <c r="I199">
        <v>0</v>
      </c>
      <c r="J199">
        <v>0</v>
      </c>
      <c r="K199">
        <v>0</v>
      </c>
      <c r="L199">
        <v>1</v>
      </c>
      <c r="M199">
        <v>0</v>
      </c>
      <c r="N199">
        <v>0</v>
      </c>
      <c r="O199" t="s">
        <v>81</v>
      </c>
    </row>
    <row r="200" spans="1:15" x14ac:dyDescent="0.4">
      <c r="A200" t="s">
        <v>9288</v>
      </c>
      <c r="B200">
        <v>23</v>
      </c>
      <c r="C200">
        <v>1</v>
      </c>
      <c r="D200">
        <v>3</v>
      </c>
      <c r="E200">
        <v>8</v>
      </c>
      <c r="F200">
        <v>10</v>
      </c>
      <c r="G200">
        <v>0</v>
      </c>
      <c r="H200">
        <v>1</v>
      </c>
      <c r="I200">
        <v>0</v>
      </c>
      <c r="J200">
        <v>0</v>
      </c>
      <c r="K200">
        <v>0</v>
      </c>
      <c r="L200">
        <v>0</v>
      </c>
      <c r="M200">
        <v>0</v>
      </c>
      <c r="N200">
        <v>0</v>
      </c>
      <c r="O200" t="s">
        <v>42390</v>
      </c>
    </row>
    <row r="201" spans="1:15" x14ac:dyDescent="0.4">
      <c r="A201" t="s">
        <v>42552</v>
      </c>
      <c r="B201">
        <v>0</v>
      </c>
      <c r="C201">
        <v>1</v>
      </c>
      <c r="D201">
        <v>0</v>
      </c>
      <c r="E201">
        <v>0</v>
      </c>
      <c r="F201">
        <v>0</v>
      </c>
      <c r="G201">
        <v>0</v>
      </c>
      <c r="H201">
        <v>0</v>
      </c>
      <c r="I201">
        <v>0</v>
      </c>
      <c r="J201">
        <v>0</v>
      </c>
      <c r="K201">
        <v>0</v>
      </c>
      <c r="L201">
        <v>0</v>
      </c>
      <c r="M201">
        <v>0</v>
      </c>
      <c r="N201">
        <v>0</v>
      </c>
      <c r="O201" t="s">
        <v>43553</v>
      </c>
    </row>
    <row r="202" spans="1:15" x14ac:dyDescent="0.4">
      <c r="A202" t="s">
        <v>42553</v>
      </c>
      <c r="B202">
        <v>1</v>
      </c>
      <c r="C202">
        <v>0</v>
      </c>
      <c r="D202">
        <v>0</v>
      </c>
      <c r="E202">
        <v>0</v>
      </c>
      <c r="F202">
        <v>0</v>
      </c>
      <c r="G202">
        <v>0</v>
      </c>
      <c r="H202">
        <v>0</v>
      </c>
      <c r="I202">
        <v>0</v>
      </c>
      <c r="J202">
        <v>0</v>
      </c>
      <c r="K202">
        <v>0</v>
      </c>
      <c r="L202">
        <v>0</v>
      </c>
      <c r="M202">
        <v>0</v>
      </c>
      <c r="N202">
        <v>0</v>
      </c>
      <c r="O202" t="s">
        <v>43553</v>
      </c>
    </row>
    <row r="203" spans="1:15" x14ac:dyDescent="0.4">
      <c r="A203" t="s">
        <v>42554</v>
      </c>
      <c r="B203">
        <v>29</v>
      </c>
      <c r="C203">
        <v>3</v>
      </c>
      <c r="D203">
        <v>7</v>
      </c>
      <c r="E203">
        <v>6</v>
      </c>
      <c r="F203">
        <v>10</v>
      </c>
      <c r="G203">
        <v>0</v>
      </c>
      <c r="H203">
        <v>0</v>
      </c>
      <c r="I203">
        <v>0</v>
      </c>
      <c r="J203">
        <v>0</v>
      </c>
      <c r="K203">
        <v>0</v>
      </c>
      <c r="L203">
        <v>0</v>
      </c>
      <c r="M203">
        <v>0</v>
      </c>
      <c r="N203">
        <v>0</v>
      </c>
      <c r="O203" t="s">
        <v>43553</v>
      </c>
    </row>
    <row r="204" spans="1:15" x14ac:dyDescent="0.4">
      <c r="A204" t="s">
        <v>42555</v>
      </c>
      <c r="B204">
        <v>16</v>
      </c>
      <c r="C204">
        <v>1</v>
      </c>
      <c r="D204">
        <v>0</v>
      </c>
      <c r="E204">
        <v>1</v>
      </c>
      <c r="F204">
        <v>2</v>
      </c>
      <c r="G204">
        <v>0</v>
      </c>
      <c r="H204">
        <v>0</v>
      </c>
      <c r="I204">
        <v>0</v>
      </c>
      <c r="J204">
        <v>0</v>
      </c>
      <c r="K204">
        <v>0</v>
      </c>
      <c r="L204">
        <v>0</v>
      </c>
      <c r="M204">
        <v>0</v>
      </c>
      <c r="N204">
        <v>0</v>
      </c>
      <c r="O204" t="s">
        <v>43553</v>
      </c>
    </row>
    <row r="205" spans="1:15" x14ac:dyDescent="0.4">
      <c r="A205" t="s">
        <v>42556</v>
      </c>
      <c r="B205">
        <v>1</v>
      </c>
      <c r="C205">
        <v>0</v>
      </c>
      <c r="D205">
        <v>1</v>
      </c>
      <c r="E205">
        <v>3</v>
      </c>
      <c r="F205">
        <v>3</v>
      </c>
      <c r="G205">
        <v>0</v>
      </c>
      <c r="H205">
        <v>0</v>
      </c>
      <c r="I205">
        <v>0</v>
      </c>
      <c r="J205">
        <v>0</v>
      </c>
      <c r="K205">
        <v>0</v>
      </c>
      <c r="L205">
        <v>0</v>
      </c>
      <c r="M205">
        <v>0</v>
      </c>
      <c r="N205">
        <v>0</v>
      </c>
      <c r="O205" t="s">
        <v>43553</v>
      </c>
    </row>
    <row r="206" spans="1:15" x14ac:dyDescent="0.4">
      <c r="A206" t="s">
        <v>42557</v>
      </c>
      <c r="B206">
        <v>3</v>
      </c>
      <c r="C206">
        <v>0</v>
      </c>
      <c r="D206">
        <v>0</v>
      </c>
      <c r="E206">
        <v>0</v>
      </c>
      <c r="F206">
        <v>2</v>
      </c>
      <c r="G206">
        <v>0</v>
      </c>
      <c r="H206">
        <v>0</v>
      </c>
      <c r="I206">
        <v>0</v>
      </c>
      <c r="J206">
        <v>0</v>
      </c>
      <c r="K206">
        <v>0</v>
      </c>
      <c r="L206">
        <v>0</v>
      </c>
      <c r="M206">
        <v>0</v>
      </c>
      <c r="N206">
        <v>0</v>
      </c>
      <c r="O206" t="s">
        <v>43553</v>
      </c>
    </row>
    <row r="207" spans="1:15" x14ac:dyDescent="0.4">
      <c r="A207" t="s">
        <v>9229</v>
      </c>
      <c r="B207">
        <v>1</v>
      </c>
      <c r="C207">
        <v>0</v>
      </c>
      <c r="D207">
        <v>0</v>
      </c>
      <c r="E207">
        <v>1</v>
      </c>
      <c r="F207">
        <v>2</v>
      </c>
      <c r="G207">
        <v>0</v>
      </c>
      <c r="H207">
        <v>1</v>
      </c>
      <c r="I207">
        <v>0</v>
      </c>
      <c r="J207">
        <v>0</v>
      </c>
      <c r="K207">
        <v>0</v>
      </c>
      <c r="L207">
        <v>0</v>
      </c>
      <c r="M207">
        <v>0</v>
      </c>
      <c r="N207">
        <v>0</v>
      </c>
      <c r="O207" t="s">
        <v>42390</v>
      </c>
    </row>
    <row r="208" spans="1:15" x14ac:dyDescent="0.4">
      <c r="A208" t="s">
        <v>8073</v>
      </c>
      <c r="B208">
        <v>0</v>
      </c>
      <c r="C208">
        <v>0</v>
      </c>
      <c r="D208">
        <v>0</v>
      </c>
      <c r="E208">
        <v>0</v>
      </c>
      <c r="F208">
        <v>1</v>
      </c>
      <c r="G208">
        <v>0</v>
      </c>
      <c r="H208">
        <v>1</v>
      </c>
      <c r="I208">
        <v>0</v>
      </c>
      <c r="J208">
        <v>0</v>
      </c>
      <c r="K208">
        <v>0</v>
      </c>
      <c r="L208">
        <v>0</v>
      </c>
      <c r="M208">
        <v>0</v>
      </c>
      <c r="N208">
        <v>0</v>
      </c>
      <c r="O208" t="s">
        <v>42390</v>
      </c>
    </row>
    <row r="209" spans="1:15" x14ac:dyDescent="0.4">
      <c r="A209" t="s">
        <v>7007</v>
      </c>
      <c r="B209">
        <v>2</v>
      </c>
      <c r="C209">
        <v>0</v>
      </c>
      <c r="D209">
        <v>0</v>
      </c>
      <c r="E209">
        <v>0</v>
      </c>
      <c r="F209">
        <v>0</v>
      </c>
      <c r="G209">
        <v>1</v>
      </c>
      <c r="H209">
        <v>0</v>
      </c>
      <c r="I209">
        <v>0</v>
      </c>
      <c r="J209">
        <v>0</v>
      </c>
      <c r="K209">
        <v>0</v>
      </c>
      <c r="L209">
        <v>0</v>
      </c>
      <c r="M209">
        <v>0</v>
      </c>
      <c r="N209">
        <v>0</v>
      </c>
      <c r="O209" t="s">
        <v>42393</v>
      </c>
    </row>
    <row r="210" spans="1:15" x14ac:dyDescent="0.4">
      <c r="A210" t="s">
        <v>7556</v>
      </c>
      <c r="B210">
        <v>5</v>
      </c>
      <c r="C210">
        <v>0</v>
      </c>
      <c r="D210">
        <v>0</v>
      </c>
      <c r="E210">
        <v>0</v>
      </c>
      <c r="F210">
        <v>1</v>
      </c>
      <c r="G210">
        <v>0</v>
      </c>
      <c r="H210">
        <v>1</v>
      </c>
      <c r="I210">
        <v>0</v>
      </c>
      <c r="J210">
        <v>0</v>
      </c>
      <c r="K210">
        <v>0</v>
      </c>
      <c r="L210">
        <v>0</v>
      </c>
      <c r="M210">
        <v>0</v>
      </c>
      <c r="N210">
        <v>0</v>
      </c>
      <c r="O210" t="s">
        <v>42390</v>
      </c>
    </row>
    <row r="211" spans="1:15" x14ac:dyDescent="0.4">
      <c r="A211" t="s">
        <v>9520</v>
      </c>
      <c r="B211">
        <v>9</v>
      </c>
      <c r="C211">
        <v>0</v>
      </c>
      <c r="D211">
        <v>1</v>
      </c>
      <c r="E211">
        <v>0</v>
      </c>
      <c r="F211">
        <v>0</v>
      </c>
      <c r="G211">
        <v>0</v>
      </c>
      <c r="H211">
        <v>1</v>
      </c>
      <c r="I211">
        <v>0</v>
      </c>
      <c r="J211">
        <v>0</v>
      </c>
      <c r="K211">
        <v>0</v>
      </c>
      <c r="L211">
        <v>0</v>
      </c>
      <c r="M211">
        <v>0</v>
      </c>
      <c r="N211">
        <v>0</v>
      </c>
      <c r="O211" t="s">
        <v>42390</v>
      </c>
    </row>
    <row r="212" spans="1:15" x14ac:dyDescent="0.4">
      <c r="A212" t="s">
        <v>7247</v>
      </c>
      <c r="B212">
        <v>1</v>
      </c>
      <c r="C212">
        <v>0</v>
      </c>
      <c r="D212">
        <v>0</v>
      </c>
      <c r="E212">
        <v>0</v>
      </c>
      <c r="F212">
        <v>1</v>
      </c>
      <c r="G212">
        <v>0</v>
      </c>
      <c r="H212">
        <v>1</v>
      </c>
      <c r="I212">
        <v>0</v>
      </c>
      <c r="J212">
        <v>0</v>
      </c>
      <c r="K212">
        <v>0</v>
      </c>
      <c r="L212">
        <v>0</v>
      </c>
      <c r="M212">
        <v>0</v>
      </c>
      <c r="N212">
        <v>0</v>
      </c>
      <c r="O212" t="s">
        <v>42390</v>
      </c>
    </row>
    <row r="213" spans="1:15" x14ac:dyDescent="0.4">
      <c r="A213" t="s">
        <v>10025</v>
      </c>
      <c r="B213">
        <v>16</v>
      </c>
      <c r="C213">
        <v>1</v>
      </c>
      <c r="D213">
        <v>1</v>
      </c>
      <c r="E213">
        <v>6</v>
      </c>
      <c r="F213">
        <v>7</v>
      </c>
      <c r="G213">
        <v>0</v>
      </c>
      <c r="H213">
        <v>0</v>
      </c>
      <c r="I213">
        <v>1</v>
      </c>
      <c r="J213">
        <v>0</v>
      </c>
      <c r="K213">
        <v>0</v>
      </c>
      <c r="L213">
        <v>0</v>
      </c>
      <c r="M213">
        <v>0</v>
      </c>
      <c r="N213">
        <v>0</v>
      </c>
      <c r="O213" t="s">
        <v>42392</v>
      </c>
    </row>
    <row r="214" spans="1:15" x14ac:dyDescent="0.4">
      <c r="A214" t="s">
        <v>9710</v>
      </c>
      <c r="B214">
        <v>4</v>
      </c>
      <c r="C214">
        <v>1</v>
      </c>
      <c r="D214">
        <v>1</v>
      </c>
      <c r="E214">
        <v>0</v>
      </c>
      <c r="F214">
        <v>4</v>
      </c>
      <c r="G214">
        <v>0</v>
      </c>
      <c r="H214">
        <v>0</v>
      </c>
      <c r="I214">
        <v>0</v>
      </c>
      <c r="J214">
        <v>0</v>
      </c>
      <c r="K214">
        <v>0</v>
      </c>
      <c r="L214">
        <v>0</v>
      </c>
      <c r="M214">
        <v>1</v>
      </c>
      <c r="N214">
        <v>0</v>
      </c>
      <c r="O214" t="s">
        <v>42391</v>
      </c>
    </row>
    <row r="215" spans="1:15" x14ac:dyDescent="0.4">
      <c r="A215" t="s">
        <v>9843</v>
      </c>
      <c r="B215">
        <v>183</v>
      </c>
      <c r="C215">
        <v>17</v>
      </c>
      <c r="D215">
        <v>26</v>
      </c>
      <c r="E215">
        <v>43</v>
      </c>
      <c r="F215">
        <v>95</v>
      </c>
      <c r="G215">
        <v>1</v>
      </c>
      <c r="H215">
        <v>0</v>
      </c>
      <c r="I215">
        <v>0</v>
      </c>
      <c r="J215">
        <v>0</v>
      </c>
      <c r="K215">
        <v>0</v>
      </c>
      <c r="L215">
        <v>0</v>
      </c>
      <c r="M215">
        <v>0</v>
      </c>
      <c r="N215">
        <v>0</v>
      </c>
      <c r="O215" t="s">
        <v>42393</v>
      </c>
    </row>
    <row r="216" spans="1:15" x14ac:dyDescent="0.4">
      <c r="A216" t="s">
        <v>9056</v>
      </c>
      <c r="B216">
        <v>0</v>
      </c>
      <c r="C216">
        <v>0</v>
      </c>
      <c r="D216">
        <v>0</v>
      </c>
      <c r="E216">
        <v>0</v>
      </c>
      <c r="F216">
        <v>1</v>
      </c>
      <c r="G216">
        <v>0</v>
      </c>
      <c r="H216">
        <v>0</v>
      </c>
      <c r="I216">
        <v>0</v>
      </c>
      <c r="J216">
        <v>0</v>
      </c>
      <c r="K216">
        <v>0</v>
      </c>
      <c r="L216">
        <v>0</v>
      </c>
      <c r="M216">
        <v>1</v>
      </c>
      <c r="N216">
        <v>0</v>
      </c>
      <c r="O216" t="s">
        <v>42391</v>
      </c>
    </row>
    <row r="217" spans="1:15" x14ac:dyDescent="0.4">
      <c r="A217" t="s">
        <v>8160</v>
      </c>
      <c r="B217">
        <v>5</v>
      </c>
      <c r="C217">
        <v>0</v>
      </c>
      <c r="D217">
        <v>0</v>
      </c>
      <c r="E217">
        <v>0</v>
      </c>
      <c r="F217">
        <v>1</v>
      </c>
      <c r="G217">
        <v>0</v>
      </c>
      <c r="H217">
        <v>1</v>
      </c>
      <c r="I217">
        <v>0</v>
      </c>
      <c r="J217">
        <v>0</v>
      </c>
      <c r="K217">
        <v>0</v>
      </c>
      <c r="L217">
        <v>0</v>
      </c>
      <c r="M217">
        <v>0</v>
      </c>
      <c r="N217">
        <v>0</v>
      </c>
      <c r="O217" t="s">
        <v>42390</v>
      </c>
    </row>
    <row r="218" spans="1:15" x14ac:dyDescent="0.4">
      <c r="A218" t="s">
        <v>9966</v>
      </c>
      <c r="B218">
        <v>4</v>
      </c>
      <c r="C218">
        <v>1</v>
      </c>
      <c r="D218">
        <v>0</v>
      </c>
      <c r="E218">
        <v>1</v>
      </c>
      <c r="F218">
        <v>1</v>
      </c>
      <c r="G218">
        <v>0</v>
      </c>
      <c r="H218">
        <v>0</v>
      </c>
      <c r="I218">
        <v>1</v>
      </c>
      <c r="J218">
        <v>0</v>
      </c>
      <c r="K218">
        <v>0</v>
      </c>
      <c r="L218">
        <v>0</v>
      </c>
      <c r="M218">
        <v>0</v>
      </c>
      <c r="N218">
        <v>0</v>
      </c>
      <c r="O218" t="s">
        <v>42392</v>
      </c>
    </row>
    <row r="219" spans="1:15" x14ac:dyDescent="0.4">
      <c r="A219" t="s">
        <v>8620</v>
      </c>
      <c r="B219">
        <v>0</v>
      </c>
      <c r="C219">
        <v>0</v>
      </c>
      <c r="D219">
        <v>0</v>
      </c>
      <c r="E219">
        <v>1</v>
      </c>
      <c r="F219">
        <v>0</v>
      </c>
      <c r="G219">
        <v>0</v>
      </c>
      <c r="H219">
        <v>1</v>
      </c>
      <c r="I219">
        <v>0</v>
      </c>
      <c r="J219">
        <v>0</v>
      </c>
      <c r="K219">
        <v>0</v>
      </c>
      <c r="L219">
        <v>0</v>
      </c>
      <c r="M219">
        <v>0</v>
      </c>
      <c r="N219">
        <v>0</v>
      </c>
      <c r="O219" t="s">
        <v>42390</v>
      </c>
    </row>
    <row r="220" spans="1:15" x14ac:dyDescent="0.4">
      <c r="A220" t="s">
        <v>7244</v>
      </c>
      <c r="B220">
        <v>3</v>
      </c>
      <c r="C220">
        <v>0</v>
      </c>
      <c r="D220">
        <v>1</v>
      </c>
      <c r="E220">
        <v>0</v>
      </c>
      <c r="F220">
        <v>0</v>
      </c>
      <c r="G220">
        <v>0</v>
      </c>
      <c r="H220">
        <v>0</v>
      </c>
      <c r="I220">
        <v>0</v>
      </c>
      <c r="J220">
        <v>0</v>
      </c>
      <c r="K220">
        <v>0</v>
      </c>
      <c r="L220">
        <v>0</v>
      </c>
      <c r="M220">
        <v>1</v>
      </c>
      <c r="N220">
        <v>0</v>
      </c>
      <c r="O220" t="s">
        <v>42391</v>
      </c>
    </row>
    <row r="221" spans="1:15" x14ac:dyDescent="0.4">
      <c r="A221" t="s">
        <v>9983</v>
      </c>
      <c r="B221">
        <v>44</v>
      </c>
      <c r="C221">
        <v>8</v>
      </c>
      <c r="D221">
        <v>21</v>
      </c>
      <c r="E221">
        <v>10</v>
      </c>
      <c r="F221">
        <v>19</v>
      </c>
      <c r="G221">
        <v>0</v>
      </c>
      <c r="H221">
        <v>0</v>
      </c>
      <c r="I221">
        <v>0</v>
      </c>
      <c r="J221">
        <v>0</v>
      </c>
      <c r="K221">
        <v>0</v>
      </c>
      <c r="L221">
        <v>0</v>
      </c>
      <c r="M221">
        <v>0</v>
      </c>
      <c r="N221">
        <v>1</v>
      </c>
      <c r="O221" t="s">
        <v>42394</v>
      </c>
    </row>
    <row r="222" spans="1:15" x14ac:dyDescent="0.4">
      <c r="A222" t="s">
        <v>42558</v>
      </c>
      <c r="B222">
        <v>201</v>
      </c>
      <c r="C222">
        <v>6</v>
      </c>
      <c r="D222">
        <v>52</v>
      </c>
      <c r="E222">
        <v>20</v>
      </c>
      <c r="F222">
        <v>50</v>
      </c>
      <c r="G222">
        <v>0</v>
      </c>
      <c r="H222">
        <v>0</v>
      </c>
      <c r="I222">
        <v>0</v>
      </c>
      <c r="J222">
        <v>0</v>
      </c>
      <c r="K222">
        <v>0</v>
      </c>
      <c r="L222">
        <v>0</v>
      </c>
      <c r="M222">
        <v>0</v>
      </c>
      <c r="N222">
        <v>0</v>
      </c>
      <c r="O222" t="s">
        <v>43553</v>
      </c>
    </row>
    <row r="223" spans="1:15" x14ac:dyDescent="0.4">
      <c r="A223" t="s">
        <v>9776</v>
      </c>
      <c r="B223">
        <v>2</v>
      </c>
      <c r="C223">
        <v>0</v>
      </c>
      <c r="D223">
        <v>0</v>
      </c>
      <c r="E223">
        <v>0</v>
      </c>
      <c r="F223">
        <v>1</v>
      </c>
      <c r="G223">
        <v>0</v>
      </c>
      <c r="H223">
        <v>0</v>
      </c>
      <c r="I223">
        <v>0</v>
      </c>
      <c r="J223">
        <v>0</v>
      </c>
      <c r="K223">
        <v>0</v>
      </c>
      <c r="L223">
        <v>0</v>
      </c>
      <c r="M223">
        <v>0</v>
      </c>
      <c r="N223">
        <v>1</v>
      </c>
      <c r="O223" t="s">
        <v>42394</v>
      </c>
    </row>
    <row r="224" spans="1:15" x14ac:dyDescent="0.4">
      <c r="A224" t="s">
        <v>7514</v>
      </c>
      <c r="B224">
        <v>4</v>
      </c>
      <c r="C224">
        <v>0</v>
      </c>
      <c r="D224">
        <v>0</v>
      </c>
      <c r="E224">
        <v>1</v>
      </c>
      <c r="F224">
        <v>0</v>
      </c>
      <c r="G224">
        <v>0</v>
      </c>
      <c r="H224">
        <v>0</v>
      </c>
      <c r="I224">
        <v>0</v>
      </c>
      <c r="J224">
        <v>0</v>
      </c>
      <c r="K224">
        <v>0</v>
      </c>
      <c r="L224">
        <v>0</v>
      </c>
      <c r="M224">
        <v>0</v>
      </c>
      <c r="N224">
        <v>1</v>
      </c>
      <c r="O224" t="s">
        <v>42394</v>
      </c>
    </row>
    <row r="225" spans="1:15" x14ac:dyDescent="0.4">
      <c r="A225" t="s">
        <v>8873</v>
      </c>
      <c r="B225">
        <v>2</v>
      </c>
      <c r="C225">
        <v>0</v>
      </c>
      <c r="D225">
        <v>0</v>
      </c>
      <c r="E225">
        <v>0</v>
      </c>
      <c r="F225">
        <v>0</v>
      </c>
      <c r="G225">
        <v>0</v>
      </c>
      <c r="H225">
        <v>0</v>
      </c>
      <c r="I225">
        <v>0</v>
      </c>
      <c r="J225">
        <v>0</v>
      </c>
      <c r="K225">
        <v>0</v>
      </c>
      <c r="L225">
        <v>0</v>
      </c>
      <c r="M225">
        <v>0</v>
      </c>
      <c r="N225">
        <v>1</v>
      </c>
      <c r="O225" t="s">
        <v>42394</v>
      </c>
    </row>
    <row r="226" spans="1:15" x14ac:dyDescent="0.4">
      <c r="A226" t="s">
        <v>10069</v>
      </c>
      <c r="B226">
        <v>4</v>
      </c>
      <c r="C226">
        <v>0</v>
      </c>
      <c r="D226">
        <v>1</v>
      </c>
      <c r="E226">
        <v>0</v>
      </c>
      <c r="F226">
        <v>0</v>
      </c>
      <c r="G226">
        <v>0</v>
      </c>
      <c r="H226">
        <v>0</v>
      </c>
      <c r="I226">
        <v>0</v>
      </c>
      <c r="J226">
        <v>0</v>
      </c>
      <c r="K226">
        <v>0</v>
      </c>
      <c r="L226">
        <v>0</v>
      </c>
      <c r="M226">
        <v>0</v>
      </c>
      <c r="N226">
        <v>1</v>
      </c>
      <c r="O226" t="s">
        <v>42394</v>
      </c>
    </row>
    <row r="227" spans="1:15" x14ac:dyDescent="0.4">
      <c r="A227" t="s">
        <v>9601</v>
      </c>
      <c r="B227">
        <v>5</v>
      </c>
      <c r="C227">
        <v>0</v>
      </c>
      <c r="D227">
        <v>1</v>
      </c>
      <c r="E227">
        <v>0</v>
      </c>
      <c r="F227">
        <v>8</v>
      </c>
      <c r="G227">
        <v>0</v>
      </c>
      <c r="H227">
        <v>1</v>
      </c>
      <c r="I227">
        <v>0</v>
      </c>
      <c r="J227">
        <v>0</v>
      </c>
      <c r="K227">
        <v>0</v>
      </c>
      <c r="L227">
        <v>0</v>
      </c>
      <c r="M227">
        <v>0</v>
      </c>
      <c r="N227">
        <v>0</v>
      </c>
      <c r="O227" t="s">
        <v>42390</v>
      </c>
    </row>
    <row r="228" spans="1:15" x14ac:dyDescent="0.4">
      <c r="A228" t="s">
        <v>8304</v>
      </c>
      <c r="B228">
        <v>0</v>
      </c>
      <c r="C228">
        <v>0</v>
      </c>
      <c r="D228">
        <v>0</v>
      </c>
      <c r="E228">
        <v>0</v>
      </c>
      <c r="F228">
        <v>1</v>
      </c>
      <c r="G228">
        <v>0</v>
      </c>
      <c r="H228">
        <v>0</v>
      </c>
      <c r="I228">
        <v>0</v>
      </c>
      <c r="J228">
        <v>0</v>
      </c>
      <c r="K228">
        <v>1</v>
      </c>
      <c r="L228">
        <v>0</v>
      </c>
      <c r="M228">
        <v>0</v>
      </c>
      <c r="N228">
        <v>0</v>
      </c>
      <c r="O228" t="s">
        <v>123</v>
      </c>
    </row>
    <row r="229" spans="1:15" x14ac:dyDescent="0.4">
      <c r="A229" t="s">
        <v>9619</v>
      </c>
      <c r="B229">
        <v>90</v>
      </c>
      <c r="C229">
        <v>34</v>
      </c>
      <c r="D229">
        <v>19</v>
      </c>
      <c r="E229">
        <v>20</v>
      </c>
      <c r="F229">
        <v>24</v>
      </c>
      <c r="G229">
        <v>1</v>
      </c>
      <c r="H229">
        <v>0</v>
      </c>
      <c r="I229">
        <v>0</v>
      </c>
      <c r="J229">
        <v>0</v>
      </c>
      <c r="K229">
        <v>0</v>
      </c>
      <c r="L229">
        <v>0</v>
      </c>
      <c r="M229">
        <v>0</v>
      </c>
      <c r="N229">
        <v>0</v>
      </c>
      <c r="O229" t="s">
        <v>42393</v>
      </c>
    </row>
    <row r="230" spans="1:15" x14ac:dyDescent="0.4">
      <c r="A230" t="s">
        <v>42559</v>
      </c>
      <c r="B230">
        <v>0</v>
      </c>
      <c r="C230">
        <v>0</v>
      </c>
      <c r="D230">
        <v>1</v>
      </c>
      <c r="E230">
        <v>0</v>
      </c>
      <c r="F230">
        <v>0</v>
      </c>
      <c r="G230">
        <v>0</v>
      </c>
      <c r="H230">
        <v>0</v>
      </c>
      <c r="I230">
        <v>0</v>
      </c>
      <c r="J230">
        <v>0</v>
      </c>
      <c r="K230">
        <v>0</v>
      </c>
      <c r="L230">
        <v>0</v>
      </c>
      <c r="M230">
        <v>0</v>
      </c>
      <c r="N230">
        <v>0</v>
      </c>
      <c r="O230" t="s">
        <v>43553</v>
      </c>
    </row>
    <row r="231" spans="1:15" x14ac:dyDescent="0.4">
      <c r="A231" t="s">
        <v>9325</v>
      </c>
      <c r="B231">
        <v>19</v>
      </c>
      <c r="C231">
        <v>4</v>
      </c>
      <c r="D231">
        <v>6</v>
      </c>
      <c r="E231">
        <v>6</v>
      </c>
      <c r="F231">
        <v>11</v>
      </c>
      <c r="G231">
        <v>0</v>
      </c>
      <c r="H231">
        <v>0</v>
      </c>
      <c r="I231">
        <v>0</v>
      </c>
      <c r="J231">
        <v>0</v>
      </c>
      <c r="K231">
        <v>0</v>
      </c>
      <c r="L231">
        <v>0</v>
      </c>
      <c r="M231">
        <v>0</v>
      </c>
      <c r="N231">
        <v>1</v>
      </c>
      <c r="O231" t="s">
        <v>42394</v>
      </c>
    </row>
    <row r="232" spans="1:15" x14ac:dyDescent="0.4">
      <c r="A232" t="s">
        <v>7823</v>
      </c>
      <c r="B232">
        <v>17</v>
      </c>
      <c r="C232">
        <v>1</v>
      </c>
      <c r="D232">
        <v>1</v>
      </c>
      <c r="E232">
        <v>2</v>
      </c>
      <c r="F232">
        <v>3</v>
      </c>
      <c r="G232">
        <v>1</v>
      </c>
      <c r="H232">
        <v>0</v>
      </c>
      <c r="I232">
        <v>0</v>
      </c>
      <c r="J232">
        <v>0</v>
      </c>
      <c r="K232">
        <v>0</v>
      </c>
      <c r="L232">
        <v>0</v>
      </c>
      <c r="M232">
        <v>0</v>
      </c>
      <c r="N232">
        <v>0</v>
      </c>
      <c r="O232" t="s">
        <v>42393</v>
      </c>
    </row>
    <row r="233" spans="1:15" x14ac:dyDescent="0.4">
      <c r="A233" t="s">
        <v>9447</v>
      </c>
      <c r="B233">
        <v>32</v>
      </c>
      <c r="C233">
        <v>5</v>
      </c>
      <c r="D233">
        <v>31</v>
      </c>
      <c r="E233">
        <v>14</v>
      </c>
      <c r="F233">
        <v>28</v>
      </c>
      <c r="G233">
        <v>0</v>
      </c>
      <c r="H233">
        <v>0</v>
      </c>
      <c r="I233">
        <v>0</v>
      </c>
      <c r="J233">
        <v>0</v>
      </c>
      <c r="K233">
        <v>0</v>
      </c>
      <c r="L233">
        <v>0</v>
      </c>
      <c r="M233">
        <v>1</v>
      </c>
      <c r="N233">
        <v>0</v>
      </c>
      <c r="O233" t="s">
        <v>42391</v>
      </c>
    </row>
    <row r="234" spans="1:15" x14ac:dyDescent="0.4">
      <c r="A234" t="s">
        <v>10166</v>
      </c>
      <c r="B234">
        <v>16</v>
      </c>
      <c r="C234">
        <v>0</v>
      </c>
      <c r="D234">
        <v>2</v>
      </c>
      <c r="E234">
        <v>4</v>
      </c>
      <c r="F234">
        <v>8</v>
      </c>
      <c r="G234">
        <v>0</v>
      </c>
      <c r="H234">
        <v>0</v>
      </c>
      <c r="I234">
        <v>0</v>
      </c>
      <c r="J234">
        <v>0</v>
      </c>
      <c r="K234">
        <v>0</v>
      </c>
      <c r="L234">
        <v>0</v>
      </c>
      <c r="M234">
        <v>1</v>
      </c>
      <c r="N234">
        <v>0</v>
      </c>
      <c r="O234" t="s">
        <v>42391</v>
      </c>
    </row>
    <row r="235" spans="1:15" x14ac:dyDescent="0.4">
      <c r="A235" t="s">
        <v>9272</v>
      </c>
      <c r="B235">
        <v>59</v>
      </c>
      <c r="C235">
        <v>5</v>
      </c>
      <c r="D235">
        <v>12</v>
      </c>
      <c r="E235">
        <v>27</v>
      </c>
      <c r="F235">
        <v>29</v>
      </c>
      <c r="G235">
        <v>1</v>
      </c>
      <c r="H235">
        <v>0</v>
      </c>
      <c r="I235">
        <v>0</v>
      </c>
      <c r="J235">
        <v>0</v>
      </c>
      <c r="K235">
        <v>0</v>
      </c>
      <c r="L235">
        <v>0</v>
      </c>
      <c r="M235">
        <v>0</v>
      </c>
      <c r="N235">
        <v>0</v>
      </c>
      <c r="O235" t="s">
        <v>42393</v>
      </c>
    </row>
    <row r="236" spans="1:15" x14ac:dyDescent="0.4">
      <c r="A236" t="s">
        <v>7427</v>
      </c>
      <c r="B236">
        <v>9</v>
      </c>
      <c r="C236">
        <v>0</v>
      </c>
      <c r="D236">
        <v>0</v>
      </c>
      <c r="E236">
        <v>2</v>
      </c>
      <c r="F236">
        <v>7</v>
      </c>
      <c r="G236">
        <v>0</v>
      </c>
      <c r="H236">
        <v>1</v>
      </c>
      <c r="I236">
        <v>0</v>
      </c>
      <c r="J236">
        <v>0</v>
      </c>
      <c r="K236">
        <v>0</v>
      </c>
      <c r="L236">
        <v>0</v>
      </c>
      <c r="M236">
        <v>0</v>
      </c>
      <c r="N236">
        <v>0</v>
      </c>
      <c r="O236" t="s">
        <v>42390</v>
      </c>
    </row>
    <row r="237" spans="1:15" x14ac:dyDescent="0.4">
      <c r="A237" t="s">
        <v>42560</v>
      </c>
      <c r="B237">
        <v>2</v>
      </c>
      <c r="C237">
        <v>1</v>
      </c>
      <c r="D237">
        <v>21</v>
      </c>
      <c r="E237">
        <v>1</v>
      </c>
      <c r="F237">
        <v>1</v>
      </c>
      <c r="G237">
        <v>0</v>
      </c>
      <c r="H237">
        <v>0</v>
      </c>
      <c r="I237">
        <v>0</v>
      </c>
      <c r="J237">
        <v>0</v>
      </c>
      <c r="K237">
        <v>0</v>
      </c>
      <c r="L237">
        <v>0</v>
      </c>
      <c r="M237">
        <v>0</v>
      </c>
      <c r="N237">
        <v>0</v>
      </c>
      <c r="O237" t="s">
        <v>43553</v>
      </c>
    </row>
    <row r="238" spans="1:15" x14ac:dyDescent="0.4">
      <c r="A238" t="s">
        <v>9323</v>
      </c>
      <c r="B238">
        <v>6</v>
      </c>
      <c r="C238">
        <v>0</v>
      </c>
      <c r="D238">
        <v>1</v>
      </c>
      <c r="E238">
        <v>0</v>
      </c>
      <c r="F238">
        <v>1</v>
      </c>
      <c r="G238">
        <v>0</v>
      </c>
      <c r="H238">
        <v>0</v>
      </c>
      <c r="I238">
        <v>1</v>
      </c>
      <c r="J238">
        <v>0</v>
      </c>
      <c r="K238">
        <v>0</v>
      </c>
      <c r="L238">
        <v>0</v>
      </c>
      <c r="M238">
        <v>0</v>
      </c>
      <c r="N238">
        <v>0</v>
      </c>
      <c r="O238" t="s">
        <v>42392</v>
      </c>
    </row>
    <row r="239" spans="1:15" x14ac:dyDescent="0.4">
      <c r="A239" t="s">
        <v>9969</v>
      </c>
      <c r="B239">
        <v>263</v>
      </c>
      <c r="C239">
        <v>44</v>
      </c>
      <c r="D239">
        <v>91</v>
      </c>
      <c r="E239">
        <v>53</v>
      </c>
      <c r="F239">
        <v>123</v>
      </c>
      <c r="G239">
        <v>1</v>
      </c>
      <c r="H239">
        <v>0</v>
      </c>
      <c r="I239">
        <v>0</v>
      </c>
      <c r="J239">
        <v>0</v>
      </c>
      <c r="K239">
        <v>0</v>
      </c>
      <c r="L239">
        <v>0</v>
      </c>
      <c r="M239">
        <v>0</v>
      </c>
      <c r="N239">
        <v>0</v>
      </c>
      <c r="O239" t="s">
        <v>42393</v>
      </c>
    </row>
    <row r="240" spans="1:15" x14ac:dyDescent="0.4">
      <c r="A240" t="s">
        <v>9772</v>
      </c>
      <c r="B240">
        <v>3</v>
      </c>
      <c r="C240">
        <v>0</v>
      </c>
      <c r="D240">
        <v>0</v>
      </c>
      <c r="E240">
        <v>0</v>
      </c>
      <c r="F240">
        <v>5</v>
      </c>
      <c r="G240">
        <v>1</v>
      </c>
      <c r="H240">
        <v>0</v>
      </c>
      <c r="I240">
        <v>0</v>
      </c>
      <c r="J240">
        <v>0</v>
      </c>
      <c r="K240">
        <v>0</v>
      </c>
      <c r="L240">
        <v>0</v>
      </c>
      <c r="M240">
        <v>0</v>
      </c>
      <c r="N240">
        <v>0</v>
      </c>
      <c r="O240" t="s">
        <v>42393</v>
      </c>
    </row>
    <row r="241" spans="1:15" x14ac:dyDescent="0.4">
      <c r="A241" t="s">
        <v>9320</v>
      </c>
      <c r="B241">
        <v>23</v>
      </c>
      <c r="C241">
        <v>10</v>
      </c>
      <c r="D241">
        <v>4</v>
      </c>
      <c r="E241">
        <v>11</v>
      </c>
      <c r="F241">
        <v>14</v>
      </c>
      <c r="G241">
        <v>0</v>
      </c>
      <c r="H241">
        <v>0</v>
      </c>
      <c r="I241">
        <v>1</v>
      </c>
      <c r="J241">
        <v>0</v>
      </c>
      <c r="K241">
        <v>0</v>
      </c>
      <c r="L241">
        <v>0</v>
      </c>
      <c r="M241">
        <v>0</v>
      </c>
      <c r="N241">
        <v>0</v>
      </c>
      <c r="O241" t="s">
        <v>42392</v>
      </c>
    </row>
    <row r="242" spans="1:15" x14ac:dyDescent="0.4">
      <c r="A242" t="s">
        <v>42561</v>
      </c>
      <c r="B242">
        <v>0</v>
      </c>
      <c r="C242">
        <v>0</v>
      </c>
      <c r="D242">
        <v>1</v>
      </c>
      <c r="E242">
        <v>1</v>
      </c>
      <c r="F242">
        <v>1</v>
      </c>
      <c r="G242">
        <v>0</v>
      </c>
      <c r="H242">
        <v>0</v>
      </c>
      <c r="I242">
        <v>0</v>
      </c>
      <c r="J242">
        <v>0</v>
      </c>
      <c r="K242">
        <v>0</v>
      </c>
      <c r="L242">
        <v>0</v>
      </c>
      <c r="M242">
        <v>0</v>
      </c>
      <c r="N242">
        <v>0</v>
      </c>
      <c r="O242" t="s">
        <v>43553</v>
      </c>
    </row>
    <row r="243" spans="1:15" x14ac:dyDescent="0.4">
      <c r="A243" t="s">
        <v>9718</v>
      </c>
      <c r="B243">
        <v>25</v>
      </c>
      <c r="C243">
        <v>2</v>
      </c>
      <c r="D243">
        <v>11</v>
      </c>
      <c r="E243">
        <v>12</v>
      </c>
      <c r="F243">
        <v>18</v>
      </c>
      <c r="G243">
        <v>1</v>
      </c>
      <c r="H243">
        <v>0</v>
      </c>
      <c r="I243">
        <v>0</v>
      </c>
      <c r="J243">
        <v>0</v>
      </c>
      <c r="K243">
        <v>0</v>
      </c>
      <c r="L243">
        <v>0</v>
      </c>
      <c r="M243">
        <v>0</v>
      </c>
      <c r="N243">
        <v>0</v>
      </c>
      <c r="O243" t="s">
        <v>42393</v>
      </c>
    </row>
    <row r="244" spans="1:15" x14ac:dyDescent="0.4">
      <c r="A244" t="s">
        <v>8322</v>
      </c>
      <c r="B244">
        <v>3</v>
      </c>
      <c r="C244">
        <v>1</v>
      </c>
      <c r="D244">
        <v>1</v>
      </c>
      <c r="E244">
        <v>1</v>
      </c>
      <c r="F244">
        <v>0</v>
      </c>
      <c r="G244">
        <v>0</v>
      </c>
      <c r="H244">
        <v>0</v>
      </c>
      <c r="I244">
        <v>0</v>
      </c>
      <c r="J244">
        <v>0</v>
      </c>
      <c r="K244">
        <v>0</v>
      </c>
      <c r="L244">
        <v>0</v>
      </c>
      <c r="M244">
        <v>1</v>
      </c>
      <c r="N244">
        <v>0</v>
      </c>
      <c r="O244" t="s">
        <v>42391</v>
      </c>
    </row>
    <row r="245" spans="1:15" x14ac:dyDescent="0.4">
      <c r="A245" t="s">
        <v>8893</v>
      </c>
      <c r="B245">
        <v>1</v>
      </c>
      <c r="C245">
        <v>0</v>
      </c>
      <c r="D245">
        <v>0</v>
      </c>
      <c r="E245">
        <v>0</v>
      </c>
      <c r="F245">
        <v>0</v>
      </c>
      <c r="G245">
        <v>0</v>
      </c>
      <c r="H245">
        <v>1</v>
      </c>
      <c r="I245">
        <v>0</v>
      </c>
      <c r="J245">
        <v>0</v>
      </c>
      <c r="K245">
        <v>0</v>
      </c>
      <c r="L245">
        <v>0</v>
      </c>
      <c r="M245">
        <v>0</v>
      </c>
      <c r="N245">
        <v>0</v>
      </c>
      <c r="O245" t="s">
        <v>42390</v>
      </c>
    </row>
    <row r="246" spans="1:15" x14ac:dyDescent="0.4">
      <c r="A246" t="s">
        <v>9924</v>
      </c>
      <c r="B246">
        <v>1</v>
      </c>
      <c r="C246">
        <v>0</v>
      </c>
      <c r="D246">
        <v>0</v>
      </c>
      <c r="E246">
        <v>0</v>
      </c>
      <c r="F246">
        <v>0</v>
      </c>
      <c r="G246">
        <v>0</v>
      </c>
      <c r="H246">
        <v>1</v>
      </c>
      <c r="I246">
        <v>0</v>
      </c>
      <c r="J246">
        <v>0</v>
      </c>
      <c r="K246">
        <v>0</v>
      </c>
      <c r="L246">
        <v>0</v>
      </c>
      <c r="M246">
        <v>0</v>
      </c>
      <c r="N246">
        <v>0</v>
      </c>
      <c r="O246" t="s">
        <v>42390</v>
      </c>
    </row>
    <row r="247" spans="1:15" x14ac:dyDescent="0.4">
      <c r="A247" t="s">
        <v>8599</v>
      </c>
      <c r="B247">
        <v>1</v>
      </c>
      <c r="C247">
        <v>0</v>
      </c>
      <c r="D247">
        <v>0</v>
      </c>
      <c r="E247">
        <v>0</v>
      </c>
      <c r="F247">
        <v>0</v>
      </c>
      <c r="G247">
        <v>1</v>
      </c>
      <c r="H247">
        <v>0</v>
      </c>
      <c r="I247">
        <v>0</v>
      </c>
      <c r="J247">
        <v>0</v>
      </c>
      <c r="K247">
        <v>0</v>
      </c>
      <c r="L247">
        <v>0</v>
      </c>
      <c r="M247">
        <v>0</v>
      </c>
      <c r="N247">
        <v>0</v>
      </c>
      <c r="O247" t="s">
        <v>42393</v>
      </c>
    </row>
    <row r="248" spans="1:15" x14ac:dyDescent="0.4">
      <c r="A248" t="s">
        <v>9901</v>
      </c>
      <c r="B248">
        <v>85</v>
      </c>
      <c r="C248">
        <v>1</v>
      </c>
      <c r="D248">
        <v>11</v>
      </c>
      <c r="E248">
        <v>16</v>
      </c>
      <c r="F248">
        <v>36</v>
      </c>
      <c r="G248">
        <v>0</v>
      </c>
      <c r="H248">
        <v>0</v>
      </c>
      <c r="I248">
        <v>0</v>
      </c>
      <c r="J248">
        <v>0</v>
      </c>
      <c r="K248">
        <v>0</v>
      </c>
      <c r="L248">
        <v>0</v>
      </c>
      <c r="M248">
        <v>1</v>
      </c>
      <c r="N248">
        <v>0</v>
      </c>
      <c r="O248" t="s">
        <v>42391</v>
      </c>
    </row>
    <row r="249" spans="1:15" x14ac:dyDescent="0.4">
      <c r="A249" t="s">
        <v>7357</v>
      </c>
      <c r="B249">
        <v>0</v>
      </c>
      <c r="C249">
        <v>0</v>
      </c>
      <c r="D249">
        <v>0</v>
      </c>
      <c r="E249">
        <v>1</v>
      </c>
      <c r="F249">
        <v>0</v>
      </c>
      <c r="G249">
        <v>0</v>
      </c>
      <c r="H249">
        <v>0</v>
      </c>
      <c r="I249">
        <v>0</v>
      </c>
      <c r="J249">
        <v>0</v>
      </c>
      <c r="K249">
        <v>0</v>
      </c>
      <c r="L249">
        <v>0</v>
      </c>
      <c r="M249">
        <v>1</v>
      </c>
      <c r="N249">
        <v>0</v>
      </c>
      <c r="O249" t="s">
        <v>42391</v>
      </c>
    </row>
    <row r="250" spans="1:15" x14ac:dyDescent="0.4">
      <c r="A250" t="s">
        <v>9790</v>
      </c>
      <c r="B250">
        <v>14</v>
      </c>
      <c r="C250">
        <v>0</v>
      </c>
      <c r="D250">
        <v>0</v>
      </c>
      <c r="E250">
        <v>1</v>
      </c>
      <c r="F250">
        <v>2</v>
      </c>
      <c r="G250">
        <v>0</v>
      </c>
      <c r="H250">
        <v>1</v>
      </c>
      <c r="I250">
        <v>0</v>
      </c>
      <c r="J250">
        <v>0</v>
      </c>
      <c r="K250">
        <v>0</v>
      </c>
      <c r="L250">
        <v>0</v>
      </c>
      <c r="M250">
        <v>0</v>
      </c>
      <c r="N250">
        <v>0</v>
      </c>
      <c r="O250" t="s">
        <v>42390</v>
      </c>
    </row>
    <row r="251" spans="1:15" x14ac:dyDescent="0.4">
      <c r="A251" t="s">
        <v>9206</v>
      </c>
      <c r="B251">
        <v>2</v>
      </c>
      <c r="C251">
        <v>0</v>
      </c>
      <c r="D251">
        <v>0</v>
      </c>
      <c r="E251">
        <v>0</v>
      </c>
      <c r="F251">
        <v>0</v>
      </c>
      <c r="G251">
        <v>0</v>
      </c>
      <c r="H251">
        <v>0</v>
      </c>
      <c r="I251">
        <v>1</v>
      </c>
      <c r="J251">
        <v>0</v>
      </c>
      <c r="K251">
        <v>0</v>
      </c>
      <c r="L251">
        <v>0</v>
      </c>
      <c r="M251">
        <v>0</v>
      </c>
      <c r="N251">
        <v>0</v>
      </c>
      <c r="O251" t="s">
        <v>42392</v>
      </c>
    </row>
    <row r="252" spans="1:15" x14ac:dyDescent="0.4">
      <c r="A252" t="s">
        <v>9153</v>
      </c>
      <c r="B252">
        <v>69</v>
      </c>
      <c r="C252">
        <v>25</v>
      </c>
      <c r="D252">
        <v>8</v>
      </c>
      <c r="E252">
        <v>14</v>
      </c>
      <c r="F252">
        <v>17</v>
      </c>
      <c r="G252">
        <v>0</v>
      </c>
      <c r="H252">
        <v>1</v>
      </c>
      <c r="I252">
        <v>0</v>
      </c>
      <c r="J252">
        <v>0</v>
      </c>
      <c r="K252">
        <v>0</v>
      </c>
      <c r="L252">
        <v>0</v>
      </c>
      <c r="M252">
        <v>0</v>
      </c>
      <c r="N252">
        <v>0</v>
      </c>
      <c r="O252" t="s">
        <v>42390</v>
      </c>
    </row>
    <row r="253" spans="1:15" x14ac:dyDescent="0.4">
      <c r="A253" t="s">
        <v>42562</v>
      </c>
      <c r="B253">
        <v>0</v>
      </c>
      <c r="C253">
        <v>1</v>
      </c>
      <c r="D253">
        <v>2</v>
      </c>
      <c r="E253">
        <v>0</v>
      </c>
      <c r="F253">
        <v>0</v>
      </c>
      <c r="G253">
        <v>0</v>
      </c>
      <c r="H253">
        <v>0</v>
      </c>
      <c r="I253">
        <v>0</v>
      </c>
      <c r="J253">
        <v>0</v>
      </c>
      <c r="K253">
        <v>0</v>
      </c>
      <c r="L253">
        <v>0</v>
      </c>
      <c r="M253">
        <v>0</v>
      </c>
      <c r="N253">
        <v>0</v>
      </c>
      <c r="O253" t="s">
        <v>43553</v>
      </c>
    </row>
    <row r="254" spans="1:15" x14ac:dyDescent="0.4">
      <c r="A254" t="s">
        <v>9213</v>
      </c>
      <c r="B254">
        <v>4</v>
      </c>
      <c r="C254">
        <v>0</v>
      </c>
      <c r="D254">
        <v>1</v>
      </c>
      <c r="E254">
        <v>0</v>
      </c>
      <c r="F254">
        <v>0</v>
      </c>
      <c r="G254">
        <v>0</v>
      </c>
      <c r="H254">
        <v>0</v>
      </c>
      <c r="I254">
        <v>1</v>
      </c>
      <c r="J254">
        <v>0</v>
      </c>
      <c r="K254">
        <v>0</v>
      </c>
      <c r="L254">
        <v>0</v>
      </c>
      <c r="M254">
        <v>0</v>
      </c>
      <c r="N254">
        <v>0</v>
      </c>
      <c r="O254" t="s">
        <v>42392</v>
      </c>
    </row>
    <row r="255" spans="1:15" x14ac:dyDescent="0.4">
      <c r="A255" t="s">
        <v>8903</v>
      </c>
      <c r="B255">
        <v>21</v>
      </c>
      <c r="C255">
        <v>2</v>
      </c>
      <c r="D255">
        <v>12</v>
      </c>
      <c r="E255">
        <v>14</v>
      </c>
      <c r="F255">
        <v>12</v>
      </c>
      <c r="G255">
        <v>0</v>
      </c>
      <c r="H255">
        <v>1</v>
      </c>
      <c r="I255">
        <v>0</v>
      </c>
      <c r="J255">
        <v>0</v>
      </c>
      <c r="K255">
        <v>0</v>
      </c>
      <c r="L255">
        <v>0</v>
      </c>
      <c r="M255">
        <v>0</v>
      </c>
      <c r="N255">
        <v>0</v>
      </c>
      <c r="O255" t="s">
        <v>42390</v>
      </c>
    </row>
    <row r="256" spans="1:15" x14ac:dyDescent="0.4">
      <c r="A256" t="s">
        <v>42563</v>
      </c>
      <c r="B256">
        <v>0</v>
      </c>
      <c r="C256">
        <v>1</v>
      </c>
      <c r="D256">
        <v>0</v>
      </c>
      <c r="E256">
        <v>0</v>
      </c>
      <c r="F256">
        <v>0</v>
      </c>
      <c r="G256">
        <v>0</v>
      </c>
      <c r="H256">
        <v>0</v>
      </c>
      <c r="I256">
        <v>0</v>
      </c>
      <c r="J256">
        <v>0</v>
      </c>
      <c r="K256">
        <v>0</v>
      </c>
      <c r="L256">
        <v>0</v>
      </c>
      <c r="M256">
        <v>0</v>
      </c>
      <c r="N256">
        <v>0</v>
      </c>
      <c r="O256" t="s">
        <v>43553</v>
      </c>
    </row>
    <row r="257" spans="1:15" x14ac:dyDescent="0.4">
      <c r="A257" t="s">
        <v>7309</v>
      </c>
      <c r="B257">
        <v>8</v>
      </c>
      <c r="C257">
        <v>1</v>
      </c>
      <c r="D257">
        <v>0</v>
      </c>
      <c r="E257">
        <v>3</v>
      </c>
      <c r="F257">
        <v>2</v>
      </c>
      <c r="G257">
        <v>0</v>
      </c>
      <c r="H257">
        <v>1</v>
      </c>
      <c r="I257">
        <v>0</v>
      </c>
      <c r="J257">
        <v>0</v>
      </c>
      <c r="K257">
        <v>0</v>
      </c>
      <c r="L257">
        <v>0</v>
      </c>
      <c r="M257">
        <v>0</v>
      </c>
      <c r="N257">
        <v>0</v>
      </c>
      <c r="O257" t="s">
        <v>42390</v>
      </c>
    </row>
    <row r="258" spans="1:15" x14ac:dyDescent="0.4">
      <c r="A258" t="s">
        <v>7940</v>
      </c>
      <c r="B258">
        <v>2</v>
      </c>
      <c r="C258">
        <v>0</v>
      </c>
      <c r="D258">
        <v>0</v>
      </c>
      <c r="E258">
        <v>0</v>
      </c>
      <c r="F258">
        <v>1</v>
      </c>
      <c r="G258">
        <v>0</v>
      </c>
      <c r="H258">
        <v>1</v>
      </c>
      <c r="I258">
        <v>0</v>
      </c>
      <c r="J258">
        <v>0</v>
      </c>
      <c r="K258">
        <v>0</v>
      </c>
      <c r="L258">
        <v>0</v>
      </c>
      <c r="M258">
        <v>0</v>
      </c>
      <c r="N258">
        <v>0</v>
      </c>
      <c r="O258" t="s">
        <v>42390</v>
      </c>
    </row>
    <row r="259" spans="1:15" x14ac:dyDescent="0.4">
      <c r="A259" t="s">
        <v>42564</v>
      </c>
      <c r="B259">
        <v>1</v>
      </c>
      <c r="C259">
        <v>0</v>
      </c>
      <c r="D259">
        <v>0</v>
      </c>
      <c r="E259">
        <v>2</v>
      </c>
      <c r="F259">
        <v>0</v>
      </c>
      <c r="G259">
        <v>0</v>
      </c>
      <c r="H259">
        <v>0</v>
      </c>
      <c r="I259">
        <v>0</v>
      </c>
      <c r="J259">
        <v>0</v>
      </c>
      <c r="K259">
        <v>0</v>
      </c>
      <c r="L259">
        <v>0</v>
      </c>
      <c r="M259">
        <v>0</v>
      </c>
      <c r="N259">
        <v>0</v>
      </c>
      <c r="O259" t="s">
        <v>43553</v>
      </c>
    </row>
    <row r="260" spans="1:15" x14ac:dyDescent="0.4">
      <c r="A260" t="s">
        <v>8460</v>
      </c>
      <c r="B260">
        <v>1</v>
      </c>
      <c r="C260">
        <v>0</v>
      </c>
      <c r="D260">
        <v>0</v>
      </c>
      <c r="E260">
        <v>0</v>
      </c>
      <c r="F260">
        <v>1</v>
      </c>
      <c r="G260">
        <v>0</v>
      </c>
      <c r="H260">
        <v>1</v>
      </c>
      <c r="I260">
        <v>0</v>
      </c>
      <c r="J260">
        <v>0</v>
      </c>
      <c r="K260">
        <v>0</v>
      </c>
      <c r="L260">
        <v>0</v>
      </c>
      <c r="M260">
        <v>0</v>
      </c>
      <c r="N260">
        <v>0</v>
      </c>
      <c r="O260" t="s">
        <v>42390</v>
      </c>
    </row>
    <row r="261" spans="1:15" x14ac:dyDescent="0.4">
      <c r="A261" t="s">
        <v>8703</v>
      </c>
      <c r="B261">
        <v>12</v>
      </c>
      <c r="C261">
        <v>0</v>
      </c>
      <c r="D261">
        <v>0</v>
      </c>
      <c r="E261">
        <v>1</v>
      </c>
      <c r="F261">
        <v>2</v>
      </c>
      <c r="G261">
        <v>0</v>
      </c>
      <c r="H261">
        <v>1</v>
      </c>
      <c r="I261">
        <v>0</v>
      </c>
      <c r="J261">
        <v>0</v>
      </c>
      <c r="K261">
        <v>0</v>
      </c>
      <c r="L261">
        <v>0</v>
      </c>
      <c r="M261">
        <v>0</v>
      </c>
      <c r="N261">
        <v>0</v>
      </c>
      <c r="O261" t="s">
        <v>42390</v>
      </c>
    </row>
    <row r="262" spans="1:15" x14ac:dyDescent="0.4">
      <c r="A262" t="s">
        <v>42565</v>
      </c>
      <c r="B262">
        <v>3</v>
      </c>
      <c r="C262">
        <v>0</v>
      </c>
      <c r="D262">
        <v>0</v>
      </c>
      <c r="E262">
        <v>0</v>
      </c>
      <c r="F262">
        <v>0</v>
      </c>
      <c r="G262">
        <v>0</v>
      </c>
      <c r="H262">
        <v>0</v>
      </c>
      <c r="I262">
        <v>0</v>
      </c>
      <c r="J262">
        <v>0</v>
      </c>
      <c r="K262">
        <v>0</v>
      </c>
      <c r="L262">
        <v>0</v>
      </c>
      <c r="M262">
        <v>0</v>
      </c>
      <c r="N262">
        <v>0</v>
      </c>
      <c r="O262" t="s">
        <v>43553</v>
      </c>
    </row>
    <row r="263" spans="1:15" x14ac:dyDescent="0.4">
      <c r="A263" t="s">
        <v>42566</v>
      </c>
      <c r="B263">
        <v>1</v>
      </c>
      <c r="C263">
        <v>0</v>
      </c>
      <c r="D263">
        <v>0</v>
      </c>
      <c r="E263">
        <v>0</v>
      </c>
      <c r="F263">
        <v>0</v>
      </c>
      <c r="G263">
        <v>0</v>
      </c>
      <c r="H263">
        <v>0</v>
      </c>
      <c r="I263">
        <v>0</v>
      </c>
      <c r="J263">
        <v>0</v>
      </c>
      <c r="K263">
        <v>0</v>
      </c>
      <c r="L263">
        <v>0</v>
      </c>
      <c r="M263">
        <v>0</v>
      </c>
      <c r="N263">
        <v>0</v>
      </c>
      <c r="O263" t="s">
        <v>43553</v>
      </c>
    </row>
    <row r="264" spans="1:15" x14ac:dyDescent="0.4">
      <c r="A264" t="s">
        <v>8790</v>
      </c>
      <c r="B264">
        <v>0</v>
      </c>
      <c r="C264">
        <v>0</v>
      </c>
      <c r="D264">
        <v>1</v>
      </c>
      <c r="E264">
        <v>0</v>
      </c>
      <c r="F264">
        <v>0</v>
      </c>
      <c r="G264">
        <v>0</v>
      </c>
      <c r="H264">
        <v>1</v>
      </c>
      <c r="I264">
        <v>0</v>
      </c>
      <c r="J264">
        <v>0</v>
      </c>
      <c r="K264">
        <v>0</v>
      </c>
      <c r="L264">
        <v>0</v>
      </c>
      <c r="M264">
        <v>0</v>
      </c>
      <c r="N264">
        <v>0</v>
      </c>
      <c r="O264" t="s">
        <v>42390</v>
      </c>
    </row>
    <row r="265" spans="1:15" x14ac:dyDescent="0.4">
      <c r="A265" t="s">
        <v>42567</v>
      </c>
      <c r="B265">
        <v>2</v>
      </c>
      <c r="C265">
        <v>0</v>
      </c>
      <c r="D265">
        <v>0</v>
      </c>
      <c r="E265">
        <v>1</v>
      </c>
      <c r="F265">
        <v>0</v>
      </c>
      <c r="G265">
        <v>0</v>
      </c>
      <c r="H265">
        <v>0</v>
      </c>
      <c r="I265">
        <v>0</v>
      </c>
      <c r="J265">
        <v>0</v>
      </c>
      <c r="K265">
        <v>0</v>
      </c>
      <c r="L265">
        <v>0</v>
      </c>
      <c r="M265">
        <v>0</v>
      </c>
      <c r="N265">
        <v>0</v>
      </c>
      <c r="O265" t="s">
        <v>43553</v>
      </c>
    </row>
    <row r="266" spans="1:15" x14ac:dyDescent="0.4">
      <c r="A266" t="s">
        <v>42568</v>
      </c>
      <c r="B266">
        <v>2</v>
      </c>
      <c r="C266">
        <v>0</v>
      </c>
      <c r="D266">
        <v>0</v>
      </c>
      <c r="E266">
        <v>1</v>
      </c>
      <c r="F266">
        <v>1</v>
      </c>
      <c r="G266">
        <v>0</v>
      </c>
      <c r="H266">
        <v>0</v>
      </c>
      <c r="I266">
        <v>0</v>
      </c>
      <c r="J266">
        <v>0</v>
      </c>
      <c r="K266">
        <v>0</v>
      </c>
      <c r="L266">
        <v>0</v>
      </c>
      <c r="M266">
        <v>0</v>
      </c>
      <c r="N266">
        <v>0</v>
      </c>
      <c r="O266" t="s">
        <v>43553</v>
      </c>
    </row>
    <row r="267" spans="1:15" x14ac:dyDescent="0.4">
      <c r="A267" t="s">
        <v>42569</v>
      </c>
      <c r="B267">
        <v>1</v>
      </c>
      <c r="C267">
        <v>0</v>
      </c>
      <c r="D267">
        <v>0</v>
      </c>
      <c r="E267">
        <v>0</v>
      </c>
      <c r="F267">
        <v>0</v>
      </c>
      <c r="G267">
        <v>0</v>
      </c>
      <c r="H267">
        <v>0</v>
      </c>
      <c r="I267">
        <v>0</v>
      </c>
      <c r="J267">
        <v>0</v>
      </c>
      <c r="K267">
        <v>0</v>
      </c>
      <c r="L267">
        <v>0</v>
      </c>
      <c r="M267">
        <v>0</v>
      </c>
      <c r="N267">
        <v>0</v>
      </c>
      <c r="O267" t="s">
        <v>43553</v>
      </c>
    </row>
    <row r="268" spans="1:15" x14ac:dyDescent="0.4">
      <c r="A268" t="s">
        <v>9081</v>
      </c>
      <c r="B268">
        <v>1</v>
      </c>
      <c r="C268">
        <v>0</v>
      </c>
      <c r="D268">
        <v>0</v>
      </c>
      <c r="E268">
        <v>0</v>
      </c>
      <c r="F268">
        <v>1</v>
      </c>
      <c r="G268">
        <v>0</v>
      </c>
      <c r="H268">
        <v>0</v>
      </c>
      <c r="I268">
        <v>0</v>
      </c>
      <c r="J268">
        <v>0</v>
      </c>
      <c r="K268">
        <v>0</v>
      </c>
      <c r="L268">
        <v>0</v>
      </c>
      <c r="M268">
        <v>1</v>
      </c>
      <c r="N268">
        <v>0</v>
      </c>
      <c r="O268" t="s">
        <v>42391</v>
      </c>
    </row>
    <row r="269" spans="1:15" x14ac:dyDescent="0.4">
      <c r="A269" t="s">
        <v>42570</v>
      </c>
      <c r="B269">
        <v>3</v>
      </c>
      <c r="C269">
        <v>0</v>
      </c>
      <c r="D269">
        <v>0</v>
      </c>
      <c r="E269">
        <v>1</v>
      </c>
      <c r="F269">
        <v>2</v>
      </c>
      <c r="G269">
        <v>0</v>
      </c>
      <c r="H269">
        <v>0</v>
      </c>
      <c r="I269">
        <v>0</v>
      </c>
      <c r="J269">
        <v>0</v>
      </c>
      <c r="K269">
        <v>0</v>
      </c>
      <c r="L269">
        <v>0</v>
      </c>
      <c r="M269">
        <v>0</v>
      </c>
      <c r="N269">
        <v>0</v>
      </c>
      <c r="O269" t="s">
        <v>43553</v>
      </c>
    </row>
    <row r="270" spans="1:15" x14ac:dyDescent="0.4">
      <c r="A270" t="s">
        <v>9090</v>
      </c>
      <c r="B270">
        <v>1</v>
      </c>
      <c r="C270">
        <v>1</v>
      </c>
      <c r="D270">
        <v>1</v>
      </c>
      <c r="E270">
        <v>0</v>
      </c>
      <c r="F270">
        <v>0</v>
      </c>
      <c r="G270">
        <v>0</v>
      </c>
      <c r="H270">
        <v>1</v>
      </c>
      <c r="I270">
        <v>0</v>
      </c>
      <c r="J270">
        <v>0</v>
      </c>
      <c r="K270">
        <v>0</v>
      </c>
      <c r="L270">
        <v>0</v>
      </c>
      <c r="M270">
        <v>0</v>
      </c>
      <c r="N270">
        <v>0</v>
      </c>
      <c r="O270" t="s">
        <v>42390</v>
      </c>
    </row>
    <row r="271" spans="1:15" x14ac:dyDescent="0.4">
      <c r="A271" t="s">
        <v>42571</v>
      </c>
      <c r="B271">
        <v>3</v>
      </c>
      <c r="C271">
        <v>0</v>
      </c>
      <c r="D271">
        <v>1</v>
      </c>
      <c r="E271">
        <v>5</v>
      </c>
      <c r="F271">
        <v>0</v>
      </c>
      <c r="G271">
        <v>0</v>
      </c>
      <c r="H271">
        <v>0</v>
      </c>
      <c r="I271">
        <v>0</v>
      </c>
      <c r="J271">
        <v>0</v>
      </c>
      <c r="K271">
        <v>0</v>
      </c>
      <c r="L271">
        <v>0</v>
      </c>
      <c r="M271">
        <v>0</v>
      </c>
      <c r="N271">
        <v>0</v>
      </c>
      <c r="O271" t="s">
        <v>43553</v>
      </c>
    </row>
    <row r="272" spans="1:15" x14ac:dyDescent="0.4">
      <c r="A272" t="s">
        <v>7737</v>
      </c>
      <c r="B272">
        <v>3</v>
      </c>
      <c r="C272">
        <v>0</v>
      </c>
      <c r="D272">
        <v>0</v>
      </c>
      <c r="E272">
        <v>0</v>
      </c>
      <c r="F272">
        <v>0</v>
      </c>
      <c r="G272">
        <v>0</v>
      </c>
      <c r="H272">
        <v>1</v>
      </c>
      <c r="I272">
        <v>0</v>
      </c>
      <c r="J272">
        <v>0</v>
      </c>
      <c r="K272">
        <v>0</v>
      </c>
      <c r="L272">
        <v>0</v>
      </c>
      <c r="M272">
        <v>0</v>
      </c>
      <c r="N272">
        <v>0</v>
      </c>
      <c r="O272" t="s">
        <v>42390</v>
      </c>
    </row>
    <row r="273" spans="1:15" x14ac:dyDescent="0.4">
      <c r="A273" t="s">
        <v>42572</v>
      </c>
      <c r="B273">
        <v>0</v>
      </c>
      <c r="C273">
        <v>0</v>
      </c>
      <c r="D273">
        <v>2</v>
      </c>
      <c r="E273">
        <v>0</v>
      </c>
      <c r="F273">
        <v>0</v>
      </c>
      <c r="G273">
        <v>0</v>
      </c>
      <c r="H273">
        <v>0</v>
      </c>
      <c r="I273">
        <v>0</v>
      </c>
      <c r="J273">
        <v>0</v>
      </c>
      <c r="K273">
        <v>0</v>
      </c>
      <c r="L273">
        <v>0</v>
      </c>
      <c r="M273">
        <v>0</v>
      </c>
      <c r="N273">
        <v>0</v>
      </c>
      <c r="O273" t="s">
        <v>43553</v>
      </c>
    </row>
    <row r="274" spans="1:15" x14ac:dyDescent="0.4">
      <c r="A274" t="s">
        <v>8561</v>
      </c>
      <c r="B274">
        <v>1</v>
      </c>
      <c r="C274">
        <v>0</v>
      </c>
      <c r="D274">
        <v>0</v>
      </c>
      <c r="E274">
        <v>0</v>
      </c>
      <c r="F274">
        <v>0</v>
      </c>
      <c r="G274">
        <v>0</v>
      </c>
      <c r="H274">
        <v>1</v>
      </c>
      <c r="I274">
        <v>0</v>
      </c>
      <c r="J274">
        <v>0</v>
      </c>
      <c r="K274">
        <v>0</v>
      </c>
      <c r="L274">
        <v>0</v>
      </c>
      <c r="M274">
        <v>0</v>
      </c>
      <c r="N274">
        <v>0</v>
      </c>
      <c r="O274" t="s">
        <v>42390</v>
      </c>
    </row>
    <row r="275" spans="1:15" x14ac:dyDescent="0.4">
      <c r="A275" t="s">
        <v>42573</v>
      </c>
      <c r="B275">
        <v>8</v>
      </c>
      <c r="C275">
        <v>1</v>
      </c>
      <c r="D275">
        <v>3</v>
      </c>
      <c r="E275">
        <v>1</v>
      </c>
      <c r="F275">
        <v>8</v>
      </c>
      <c r="G275">
        <v>0</v>
      </c>
      <c r="H275">
        <v>0</v>
      </c>
      <c r="I275">
        <v>0</v>
      </c>
      <c r="J275">
        <v>0</v>
      </c>
      <c r="K275">
        <v>0</v>
      </c>
      <c r="L275">
        <v>0</v>
      </c>
      <c r="M275">
        <v>0</v>
      </c>
      <c r="N275">
        <v>0</v>
      </c>
      <c r="O275" t="s">
        <v>43553</v>
      </c>
    </row>
    <row r="276" spans="1:15" x14ac:dyDescent="0.4">
      <c r="A276" t="s">
        <v>8880</v>
      </c>
      <c r="B276">
        <v>0</v>
      </c>
      <c r="C276">
        <v>0</v>
      </c>
      <c r="D276">
        <v>0</v>
      </c>
      <c r="E276">
        <v>1</v>
      </c>
      <c r="F276">
        <v>1</v>
      </c>
      <c r="G276">
        <v>0</v>
      </c>
      <c r="H276">
        <v>0</v>
      </c>
      <c r="I276">
        <v>0</v>
      </c>
      <c r="J276">
        <v>0</v>
      </c>
      <c r="K276">
        <v>0</v>
      </c>
      <c r="L276">
        <v>0</v>
      </c>
      <c r="M276">
        <v>1</v>
      </c>
      <c r="N276">
        <v>0</v>
      </c>
      <c r="O276" t="s">
        <v>42391</v>
      </c>
    </row>
    <row r="277" spans="1:15" x14ac:dyDescent="0.4">
      <c r="A277" t="s">
        <v>42574</v>
      </c>
      <c r="B277">
        <v>2</v>
      </c>
      <c r="C277">
        <v>0</v>
      </c>
      <c r="D277">
        <v>0</v>
      </c>
      <c r="E277">
        <v>0</v>
      </c>
      <c r="F277">
        <v>0</v>
      </c>
      <c r="G277">
        <v>0</v>
      </c>
      <c r="H277">
        <v>0</v>
      </c>
      <c r="I277">
        <v>0</v>
      </c>
      <c r="J277">
        <v>0</v>
      </c>
      <c r="K277">
        <v>0</v>
      </c>
      <c r="L277">
        <v>0</v>
      </c>
      <c r="M277">
        <v>0</v>
      </c>
      <c r="N277">
        <v>0</v>
      </c>
      <c r="O277" t="s">
        <v>43553</v>
      </c>
    </row>
    <row r="278" spans="1:15" x14ac:dyDescent="0.4">
      <c r="A278" t="s">
        <v>8111</v>
      </c>
      <c r="B278">
        <v>1</v>
      </c>
      <c r="C278">
        <v>0</v>
      </c>
      <c r="D278">
        <v>0</v>
      </c>
      <c r="E278">
        <v>0</v>
      </c>
      <c r="F278">
        <v>1</v>
      </c>
      <c r="G278">
        <v>0</v>
      </c>
      <c r="H278">
        <v>1</v>
      </c>
      <c r="I278">
        <v>0</v>
      </c>
      <c r="J278">
        <v>0</v>
      </c>
      <c r="K278">
        <v>0</v>
      </c>
      <c r="L278">
        <v>0</v>
      </c>
      <c r="M278">
        <v>0</v>
      </c>
      <c r="N278">
        <v>0</v>
      </c>
      <c r="O278" t="s">
        <v>42390</v>
      </c>
    </row>
    <row r="279" spans="1:15" x14ac:dyDescent="0.4">
      <c r="A279" t="s">
        <v>42575</v>
      </c>
      <c r="B279">
        <v>3</v>
      </c>
      <c r="C279">
        <v>0</v>
      </c>
      <c r="D279">
        <v>0</v>
      </c>
      <c r="E279">
        <v>0</v>
      </c>
      <c r="F279">
        <v>0</v>
      </c>
      <c r="G279">
        <v>0</v>
      </c>
      <c r="H279">
        <v>0</v>
      </c>
      <c r="I279">
        <v>0</v>
      </c>
      <c r="J279">
        <v>0</v>
      </c>
      <c r="K279">
        <v>0</v>
      </c>
      <c r="L279">
        <v>0</v>
      </c>
      <c r="M279">
        <v>0</v>
      </c>
      <c r="N279">
        <v>0</v>
      </c>
      <c r="O279" t="s">
        <v>43553</v>
      </c>
    </row>
    <row r="280" spans="1:15" x14ac:dyDescent="0.4">
      <c r="A280" t="s">
        <v>7480</v>
      </c>
      <c r="B280">
        <v>0</v>
      </c>
      <c r="C280">
        <v>1</v>
      </c>
      <c r="D280">
        <v>0</v>
      </c>
      <c r="E280">
        <v>0</v>
      </c>
      <c r="F280">
        <v>0</v>
      </c>
      <c r="G280">
        <v>1</v>
      </c>
      <c r="H280">
        <v>0</v>
      </c>
      <c r="I280">
        <v>0</v>
      </c>
      <c r="J280">
        <v>0</v>
      </c>
      <c r="K280">
        <v>0</v>
      </c>
      <c r="L280">
        <v>0</v>
      </c>
      <c r="M280">
        <v>0</v>
      </c>
      <c r="N280">
        <v>0</v>
      </c>
      <c r="O280" t="s">
        <v>42393</v>
      </c>
    </row>
    <row r="281" spans="1:15" x14ac:dyDescent="0.4">
      <c r="A281" t="s">
        <v>8944</v>
      </c>
      <c r="B281">
        <v>1</v>
      </c>
      <c r="C281">
        <v>0</v>
      </c>
      <c r="D281">
        <v>0</v>
      </c>
      <c r="E281">
        <v>0</v>
      </c>
      <c r="F281">
        <v>4</v>
      </c>
      <c r="G281">
        <v>0</v>
      </c>
      <c r="H281">
        <v>0</v>
      </c>
      <c r="I281">
        <v>0</v>
      </c>
      <c r="J281">
        <v>0</v>
      </c>
      <c r="K281">
        <v>0</v>
      </c>
      <c r="L281">
        <v>0</v>
      </c>
      <c r="M281">
        <v>1</v>
      </c>
      <c r="N281">
        <v>0</v>
      </c>
      <c r="O281" t="s">
        <v>42391</v>
      </c>
    </row>
    <row r="282" spans="1:15" x14ac:dyDescent="0.4">
      <c r="A282" t="s">
        <v>9824</v>
      </c>
      <c r="B282">
        <v>7</v>
      </c>
      <c r="C282">
        <v>0</v>
      </c>
      <c r="D282">
        <v>7</v>
      </c>
      <c r="E282">
        <v>4</v>
      </c>
      <c r="F282">
        <v>2</v>
      </c>
      <c r="G282">
        <v>0</v>
      </c>
      <c r="H282">
        <v>0</v>
      </c>
      <c r="I282">
        <v>1</v>
      </c>
      <c r="J282">
        <v>0</v>
      </c>
      <c r="K282">
        <v>0</v>
      </c>
      <c r="L282">
        <v>0</v>
      </c>
      <c r="M282">
        <v>0</v>
      </c>
      <c r="N282">
        <v>0</v>
      </c>
      <c r="O282" t="s">
        <v>42392</v>
      </c>
    </row>
    <row r="283" spans="1:15" x14ac:dyDescent="0.4">
      <c r="A283" t="s">
        <v>9786</v>
      </c>
      <c r="B283">
        <v>0</v>
      </c>
      <c r="C283">
        <v>0</v>
      </c>
      <c r="D283">
        <v>7</v>
      </c>
      <c r="E283">
        <v>0</v>
      </c>
      <c r="F283">
        <v>0</v>
      </c>
      <c r="G283">
        <v>0</v>
      </c>
      <c r="H283">
        <v>0</v>
      </c>
      <c r="I283">
        <v>1</v>
      </c>
      <c r="J283">
        <v>0</v>
      </c>
      <c r="K283">
        <v>0</v>
      </c>
      <c r="L283">
        <v>0</v>
      </c>
      <c r="M283">
        <v>0</v>
      </c>
      <c r="N283">
        <v>0</v>
      </c>
      <c r="O283" t="s">
        <v>42392</v>
      </c>
    </row>
    <row r="284" spans="1:15" x14ac:dyDescent="0.4">
      <c r="A284" t="s">
        <v>9834</v>
      </c>
      <c r="B284">
        <v>25</v>
      </c>
      <c r="C284">
        <v>16</v>
      </c>
      <c r="D284">
        <v>3</v>
      </c>
      <c r="E284">
        <v>2</v>
      </c>
      <c r="F284">
        <v>1</v>
      </c>
      <c r="G284">
        <v>1</v>
      </c>
      <c r="H284">
        <v>0</v>
      </c>
      <c r="I284">
        <v>0</v>
      </c>
      <c r="J284">
        <v>0</v>
      </c>
      <c r="K284">
        <v>0</v>
      </c>
      <c r="L284">
        <v>0</v>
      </c>
      <c r="M284">
        <v>0</v>
      </c>
      <c r="N284">
        <v>0</v>
      </c>
      <c r="O284" t="s">
        <v>42393</v>
      </c>
    </row>
    <row r="285" spans="1:15" x14ac:dyDescent="0.4">
      <c r="A285" t="s">
        <v>8070</v>
      </c>
      <c r="B285">
        <v>26</v>
      </c>
      <c r="C285">
        <v>1</v>
      </c>
      <c r="D285">
        <v>6</v>
      </c>
      <c r="E285">
        <v>3</v>
      </c>
      <c r="F285">
        <v>12</v>
      </c>
      <c r="G285">
        <v>0</v>
      </c>
      <c r="H285">
        <v>1</v>
      </c>
      <c r="I285">
        <v>0</v>
      </c>
      <c r="J285">
        <v>0</v>
      </c>
      <c r="K285">
        <v>0</v>
      </c>
      <c r="L285">
        <v>0</v>
      </c>
      <c r="M285">
        <v>0</v>
      </c>
      <c r="N285">
        <v>0</v>
      </c>
      <c r="O285" t="s">
        <v>42390</v>
      </c>
    </row>
    <row r="286" spans="1:15" x14ac:dyDescent="0.4">
      <c r="A286" t="s">
        <v>7690</v>
      </c>
      <c r="B286">
        <v>2</v>
      </c>
      <c r="C286">
        <v>0</v>
      </c>
      <c r="D286">
        <v>0</v>
      </c>
      <c r="E286">
        <v>0</v>
      </c>
      <c r="F286">
        <v>0</v>
      </c>
      <c r="G286">
        <v>0</v>
      </c>
      <c r="H286">
        <v>1</v>
      </c>
      <c r="I286">
        <v>0</v>
      </c>
      <c r="J286">
        <v>0</v>
      </c>
      <c r="K286">
        <v>0</v>
      </c>
      <c r="L286">
        <v>0</v>
      </c>
      <c r="M286">
        <v>0</v>
      </c>
      <c r="N286">
        <v>0</v>
      </c>
      <c r="O286" t="s">
        <v>42390</v>
      </c>
    </row>
    <row r="287" spans="1:15" x14ac:dyDescent="0.4">
      <c r="A287" t="s">
        <v>7964</v>
      </c>
      <c r="B287">
        <v>12</v>
      </c>
      <c r="C287">
        <v>0</v>
      </c>
      <c r="D287">
        <v>3</v>
      </c>
      <c r="E287">
        <v>1</v>
      </c>
      <c r="F287">
        <v>4</v>
      </c>
      <c r="G287">
        <v>0</v>
      </c>
      <c r="H287">
        <v>1</v>
      </c>
      <c r="I287">
        <v>0</v>
      </c>
      <c r="J287">
        <v>0</v>
      </c>
      <c r="K287">
        <v>0</v>
      </c>
      <c r="L287">
        <v>0</v>
      </c>
      <c r="M287">
        <v>0</v>
      </c>
      <c r="N287">
        <v>0</v>
      </c>
      <c r="O287" t="s">
        <v>42390</v>
      </c>
    </row>
    <row r="288" spans="1:15" x14ac:dyDescent="0.4">
      <c r="A288" t="s">
        <v>9785</v>
      </c>
      <c r="B288">
        <v>1</v>
      </c>
      <c r="C288">
        <v>0</v>
      </c>
      <c r="D288">
        <v>0</v>
      </c>
      <c r="E288">
        <v>0</v>
      </c>
      <c r="F288">
        <v>1</v>
      </c>
      <c r="G288">
        <v>0</v>
      </c>
      <c r="H288">
        <v>0</v>
      </c>
      <c r="I288">
        <v>1</v>
      </c>
      <c r="J288">
        <v>0</v>
      </c>
      <c r="K288">
        <v>0</v>
      </c>
      <c r="L288">
        <v>0</v>
      </c>
      <c r="M288">
        <v>0</v>
      </c>
      <c r="N288">
        <v>0</v>
      </c>
      <c r="O288" t="s">
        <v>42392</v>
      </c>
    </row>
    <row r="289" spans="1:15" x14ac:dyDescent="0.4">
      <c r="A289" t="s">
        <v>7936</v>
      </c>
      <c r="B289">
        <v>2</v>
      </c>
      <c r="C289">
        <v>0</v>
      </c>
      <c r="D289">
        <v>0</v>
      </c>
      <c r="E289">
        <v>0</v>
      </c>
      <c r="F289">
        <v>0</v>
      </c>
      <c r="G289">
        <v>0</v>
      </c>
      <c r="H289">
        <v>1</v>
      </c>
      <c r="I289">
        <v>0</v>
      </c>
      <c r="J289">
        <v>0</v>
      </c>
      <c r="K289">
        <v>0</v>
      </c>
      <c r="L289">
        <v>0</v>
      </c>
      <c r="M289">
        <v>0</v>
      </c>
      <c r="N289">
        <v>0</v>
      </c>
      <c r="O289" t="s">
        <v>42390</v>
      </c>
    </row>
    <row r="290" spans="1:15" x14ac:dyDescent="0.4">
      <c r="A290" t="s">
        <v>8812</v>
      </c>
      <c r="B290">
        <v>5</v>
      </c>
      <c r="C290">
        <v>3</v>
      </c>
      <c r="D290">
        <v>2</v>
      </c>
      <c r="E290">
        <v>1</v>
      </c>
      <c r="F290">
        <v>3</v>
      </c>
      <c r="G290">
        <v>0</v>
      </c>
      <c r="H290">
        <v>0</v>
      </c>
      <c r="I290">
        <v>0</v>
      </c>
      <c r="J290">
        <v>0</v>
      </c>
      <c r="K290">
        <v>0</v>
      </c>
      <c r="L290">
        <v>0</v>
      </c>
      <c r="M290">
        <v>1</v>
      </c>
      <c r="N290">
        <v>0</v>
      </c>
      <c r="O290" t="s">
        <v>42391</v>
      </c>
    </row>
    <row r="291" spans="1:15" x14ac:dyDescent="0.4">
      <c r="A291" t="s">
        <v>8962</v>
      </c>
      <c r="B291">
        <v>1</v>
      </c>
      <c r="C291">
        <v>0</v>
      </c>
      <c r="D291">
        <v>0</v>
      </c>
      <c r="E291">
        <v>1</v>
      </c>
      <c r="F291">
        <v>1</v>
      </c>
      <c r="G291">
        <v>0</v>
      </c>
      <c r="H291">
        <v>0</v>
      </c>
      <c r="I291">
        <v>1</v>
      </c>
      <c r="J291">
        <v>0</v>
      </c>
      <c r="K291">
        <v>0</v>
      </c>
      <c r="L291">
        <v>0</v>
      </c>
      <c r="M291">
        <v>0</v>
      </c>
      <c r="N291">
        <v>0</v>
      </c>
      <c r="O291" t="s">
        <v>42392</v>
      </c>
    </row>
    <row r="292" spans="1:15" x14ac:dyDescent="0.4">
      <c r="A292" t="s">
        <v>7561</v>
      </c>
      <c r="B292">
        <v>12</v>
      </c>
      <c r="C292">
        <v>1</v>
      </c>
      <c r="D292">
        <v>0</v>
      </c>
      <c r="E292">
        <v>1</v>
      </c>
      <c r="F292">
        <v>2</v>
      </c>
      <c r="G292">
        <v>0</v>
      </c>
      <c r="H292">
        <v>1</v>
      </c>
      <c r="I292">
        <v>0</v>
      </c>
      <c r="J292">
        <v>0</v>
      </c>
      <c r="K292">
        <v>0</v>
      </c>
      <c r="L292">
        <v>0</v>
      </c>
      <c r="M292">
        <v>0</v>
      </c>
      <c r="N292">
        <v>0</v>
      </c>
      <c r="O292" t="s">
        <v>42390</v>
      </c>
    </row>
    <row r="293" spans="1:15" x14ac:dyDescent="0.4">
      <c r="A293" t="s">
        <v>8441</v>
      </c>
      <c r="B293">
        <v>3</v>
      </c>
      <c r="C293">
        <v>0</v>
      </c>
      <c r="D293">
        <v>0</v>
      </c>
      <c r="E293">
        <v>0</v>
      </c>
      <c r="F293">
        <v>1</v>
      </c>
      <c r="G293">
        <v>1</v>
      </c>
      <c r="H293">
        <v>0</v>
      </c>
      <c r="I293">
        <v>0</v>
      </c>
      <c r="J293">
        <v>0</v>
      </c>
      <c r="K293">
        <v>0</v>
      </c>
      <c r="L293">
        <v>0</v>
      </c>
      <c r="M293">
        <v>0</v>
      </c>
      <c r="N293">
        <v>0</v>
      </c>
      <c r="O293" t="s">
        <v>42393</v>
      </c>
    </row>
    <row r="294" spans="1:15" x14ac:dyDescent="0.4">
      <c r="A294" t="s">
        <v>9621</v>
      </c>
      <c r="B294">
        <v>78</v>
      </c>
      <c r="C294">
        <v>10</v>
      </c>
      <c r="D294">
        <v>12</v>
      </c>
      <c r="E294">
        <v>21</v>
      </c>
      <c r="F294">
        <v>39</v>
      </c>
      <c r="G294">
        <v>0</v>
      </c>
      <c r="H294">
        <v>0</v>
      </c>
      <c r="I294">
        <v>1</v>
      </c>
      <c r="J294">
        <v>0</v>
      </c>
      <c r="K294">
        <v>0</v>
      </c>
      <c r="L294">
        <v>0</v>
      </c>
      <c r="M294">
        <v>0</v>
      </c>
      <c r="N294">
        <v>0</v>
      </c>
      <c r="O294" t="s">
        <v>42392</v>
      </c>
    </row>
    <row r="295" spans="1:15" x14ac:dyDescent="0.4">
      <c r="A295" t="s">
        <v>8313</v>
      </c>
      <c r="B295">
        <v>0</v>
      </c>
      <c r="C295">
        <v>1</v>
      </c>
      <c r="D295">
        <v>1</v>
      </c>
      <c r="E295">
        <v>0</v>
      </c>
      <c r="F295">
        <v>1</v>
      </c>
      <c r="G295">
        <v>0</v>
      </c>
      <c r="H295">
        <v>0</v>
      </c>
      <c r="I295">
        <v>0</v>
      </c>
      <c r="J295">
        <v>0</v>
      </c>
      <c r="K295">
        <v>0</v>
      </c>
      <c r="L295">
        <v>0</v>
      </c>
      <c r="M295">
        <v>1</v>
      </c>
      <c r="N295">
        <v>0</v>
      </c>
      <c r="O295" t="s">
        <v>42391</v>
      </c>
    </row>
    <row r="296" spans="1:15" x14ac:dyDescent="0.4">
      <c r="A296" t="s">
        <v>10142</v>
      </c>
      <c r="B296">
        <v>8</v>
      </c>
      <c r="C296">
        <v>0</v>
      </c>
      <c r="D296">
        <v>2</v>
      </c>
      <c r="E296">
        <v>4</v>
      </c>
      <c r="F296">
        <v>4</v>
      </c>
      <c r="G296">
        <v>0</v>
      </c>
      <c r="H296">
        <v>0</v>
      </c>
      <c r="I296">
        <v>0</v>
      </c>
      <c r="J296">
        <v>0</v>
      </c>
      <c r="K296">
        <v>0</v>
      </c>
      <c r="L296">
        <v>0</v>
      </c>
      <c r="M296">
        <v>0</v>
      </c>
      <c r="N296">
        <v>1</v>
      </c>
      <c r="O296" t="s">
        <v>42394</v>
      </c>
    </row>
    <row r="297" spans="1:15" x14ac:dyDescent="0.4">
      <c r="A297" t="s">
        <v>9620</v>
      </c>
      <c r="B297">
        <v>22</v>
      </c>
      <c r="C297">
        <v>1</v>
      </c>
      <c r="D297">
        <v>2</v>
      </c>
      <c r="E297">
        <v>7</v>
      </c>
      <c r="F297">
        <v>13</v>
      </c>
      <c r="G297">
        <v>0</v>
      </c>
      <c r="H297">
        <v>1</v>
      </c>
      <c r="I297">
        <v>0</v>
      </c>
      <c r="J297">
        <v>0</v>
      </c>
      <c r="K297">
        <v>0</v>
      </c>
      <c r="L297">
        <v>0</v>
      </c>
      <c r="M297">
        <v>0</v>
      </c>
      <c r="N297">
        <v>0</v>
      </c>
      <c r="O297" t="s">
        <v>42390</v>
      </c>
    </row>
    <row r="298" spans="1:15" x14ac:dyDescent="0.4">
      <c r="A298" t="s">
        <v>9216</v>
      </c>
      <c r="B298">
        <v>0</v>
      </c>
      <c r="C298">
        <v>0</v>
      </c>
      <c r="D298">
        <v>1</v>
      </c>
      <c r="E298">
        <v>0</v>
      </c>
      <c r="F298">
        <v>1</v>
      </c>
      <c r="G298">
        <v>0</v>
      </c>
      <c r="H298">
        <v>1</v>
      </c>
      <c r="I298">
        <v>0</v>
      </c>
      <c r="J298">
        <v>0</v>
      </c>
      <c r="K298">
        <v>0</v>
      </c>
      <c r="L298">
        <v>0</v>
      </c>
      <c r="M298">
        <v>0</v>
      </c>
      <c r="N298">
        <v>0</v>
      </c>
      <c r="O298" t="s">
        <v>42390</v>
      </c>
    </row>
    <row r="299" spans="1:15" x14ac:dyDescent="0.4">
      <c r="A299" t="s">
        <v>42576</v>
      </c>
      <c r="B299">
        <v>0</v>
      </c>
      <c r="C299">
        <v>0</v>
      </c>
      <c r="D299">
        <v>0</v>
      </c>
      <c r="E299">
        <v>0</v>
      </c>
      <c r="F299">
        <v>1</v>
      </c>
      <c r="G299">
        <v>0</v>
      </c>
      <c r="H299">
        <v>0</v>
      </c>
      <c r="I299">
        <v>0</v>
      </c>
      <c r="J299">
        <v>0</v>
      </c>
      <c r="K299">
        <v>0</v>
      </c>
      <c r="L299">
        <v>0</v>
      </c>
      <c r="M299">
        <v>0</v>
      </c>
      <c r="N299">
        <v>0</v>
      </c>
      <c r="O299" t="s">
        <v>43553</v>
      </c>
    </row>
    <row r="300" spans="1:15" x14ac:dyDescent="0.4">
      <c r="A300" t="s">
        <v>7390</v>
      </c>
      <c r="B300">
        <v>0</v>
      </c>
      <c r="C300">
        <v>0</v>
      </c>
      <c r="D300">
        <v>1</v>
      </c>
      <c r="E300">
        <v>1</v>
      </c>
      <c r="F300">
        <v>2</v>
      </c>
      <c r="G300">
        <v>0</v>
      </c>
      <c r="H300">
        <v>1</v>
      </c>
      <c r="I300">
        <v>0</v>
      </c>
      <c r="J300">
        <v>0</v>
      </c>
      <c r="K300">
        <v>0</v>
      </c>
      <c r="L300">
        <v>0</v>
      </c>
      <c r="M300">
        <v>0</v>
      </c>
      <c r="N300">
        <v>0</v>
      </c>
      <c r="O300" t="s">
        <v>42390</v>
      </c>
    </row>
    <row r="301" spans="1:15" x14ac:dyDescent="0.4">
      <c r="A301" t="s">
        <v>7538</v>
      </c>
      <c r="B301">
        <v>0</v>
      </c>
      <c r="C301">
        <v>0</v>
      </c>
      <c r="D301">
        <v>0</v>
      </c>
      <c r="E301">
        <v>0</v>
      </c>
      <c r="F301">
        <v>1</v>
      </c>
      <c r="G301">
        <v>0</v>
      </c>
      <c r="H301">
        <v>1</v>
      </c>
      <c r="I301">
        <v>0</v>
      </c>
      <c r="J301">
        <v>0</v>
      </c>
      <c r="K301">
        <v>0</v>
      </c>
      <c r="L301">
        <v>0</v>
      </c>
      <c r="M301">
        <v>0</v>
      </c>
      <c r="N301">
        <v>0</v>
      </c>
      <c r="O301" t="s">
        <v>42390</v>
      </c>
    </row>
    <row r="302" spans="1:15" x14ac:dyDescent="0.4">
      <c r="A302" t="s">
        <v>42577</v>
      </c>
      <c r="B302">
        <v>0</v>
      </c>
      <c r="C302">
        <v>0</v>
      </c>
      <c r="D302">
        <v>0</v>
      </c>
      <c r="E302">
        <v>1</v>
      </c>
      <c r="F302">
        <v>0</v>
      </c>
      <c r="G302">
        <v>0</v>
      </c>
      <c r="H302">
        <v>0</v>
      </c>
      <c r="I302">
        <v>0</v>
      </c>
      <c r="J302">
        <v>0</v>
      </c>
      <c r="K302">
        <v>0</v>
      </c>
      <c r="L302">
        <v>0</v>
      </c>
      <c r="M302">
        <v>0</v>
      </c>
      <c r="N302">
        <v>0</v>
      </c>
      <c r="O302" t="s">
        <v>43553</v>
      </c>
    </row>
    <row r="303" spans="1:15" x14ac:dyDescent="0.4">
      <c r="A303" t="s">
        <v>9072</v>
      </c>
      <c r="B303">
        <v>0</v>
      </c>
      <c r="C303">
        <v>0</v>
      </c>
      <c r="D303">
        <v>0</v>
      </c>
      <c r="E303">
        <v>0</v>
      </c>
      <c r="F303">
        <v>1</v>
      </c>
      <c r="G303">
        <v>0</v>
      </c>
      <c r="H303">
        <v>1</v>
      </c>
      <c r="I303">
        <v>0</v>
      </c>
      <c r="J303">
        <v>0</v>
      </c>
      <c r="K303">
        <v>0</v>
      </c>
      <c r="L303">
        <v>0</v>
      </c>
      <c r="M303">
        <v>0</v>
      </c>
      <c r="N303">
        <v>0</v>
      </c>
      <c r="O303" t="s">
        <v>42390</v>
      </c>
    </row>
    <row r="304" spans="1:15" x14ac:dyDescent="0.4">
      <c r="A304" t="s">
        <v>10063</v>
      </c>
      <c r="B304">
        <v>1</v>
      </c>
      <c r="C304">
        <v>0</v>
      </c>
      <c r="D304">
        <v>0</v>
      </c>
      <c r="E304">
        <v>0</v>
      </c>
      <c r="F304">
        <v>0</v>
      </c>
      <c r="G304">
        <v>0</v>
      </c>
      <c r="H304">
        <v>1</v>
      </c>
      <c r="I304">
        <v>0</v>
      </c>
      <c r="J304">
        <v>0</v>
      </c>
      <c r="K304">
        <v>0</v>
      </c>
      <c r="L304">
        <v>0</v>
      </c>
      <c r="M304">
        <v>0</v>
      </c>
      <c r="N304">
        <v>0</v>
      </c>
      <c r="O304" t="s">
        <v>42390</v>
      </c>
    </row>
    <row r="305" spans="1:15" x14ac:dyDescent="0.4">
      <c r="A305" t="s">
        <v>10029</v>
      </c>
      <c r="B305">
        <v>28</v>
      </c>
      <c r="C305">
        <v>2</v>
      </c>
      <c r="D305">
        <v>9</v>
      </c>
      <c r="E305">
        <v>8</v>
      </c>
      <c r="F305">
        <v>21</v>
      </c>
      <c r="G305">
        <v>0</v>
      </c>
      <c r="H305">
        <v>0</v>
      </c>
      <c r="I305">
        <v>0</v>
      </c>
      <c r="J305">
        <v>0</v>
      </c>
      <c r="K305">
        <v>0</v>
      </c>
      <c r="L305">
        <v>0</v>
      </c>
      <c r="M305">
        <v>1</v>
      </c>
      <c r="N305">
        <v>0</v>
      </c>
      <c r="O305" t="s">
        <v>42391</v>
      </c>
    </row>
    <row r="306" spans="1:15" x14ac:dyDescent="0.4">
      <c r="A306" t="s">
        <v>8690</v>
      </c>
      <c r="B306">
        <v>6</v>
      </c>
      <c r="C306">
        <v>1</v>
      </c>
      <c r="D306">
        <v>0</v>
      </c>
      <c r="E306">
        <v>1</v>
      </c>
      <c r="F306">
        <v>0</v>
      </c>
      <c r="G306">
        <v>0</v>
      </c>
      <c r="H306">
        <v>1</v>
      </c>
      <c r="I306">
        <v>0</v>
      </c>
      <c r="J306">
        <v>0</v>
      </c>
      <c r="K306">
        <v>0</v>
      </c>
      <c r="L306">
        <v>0</v>
      </c>
      <c r="M306">
        <v>0</v>
      </c>
      <c r="N306">
        <v>0</v>
      </c>
      <c r="O306" t="s">
        <v>42390</v>
      </c>
    </row>
    <row r="307" spans="1:15" x14ac:dyDescent="0.4">
      <c r="A307" t="s">
        <v>42578</v>
      </c>
      <c r="B307">
        <v>1</v>
      </c>
      <c r="C307">
        <v>0</v>
      </c>
      <c r="D307">
        <v>0</v>
      </c>
      <c r="E307">
        <v>0</v>
      </c>
      <c r="F307">
        <v>0</v>
      </c>
      <c r="G307">
        <v>0</v>
      </c>
      <c r="H307">
        <v>0</v>
      </c>
      <c r="I307">
        <v>0</v>
      </c>
      <c r="J307">
        <v>0</v>
      </c>
      <c r="K307">
        <v>0</v>
      </c>
      <c r="L307">
        <v>0</v>
      </c>
      <c r="M307">
        <v>0</v>
      </c>
      <c r="N307">
        <v>0</v>
      </c>
      <c r="O307" t="s">
        <v>43553</v>
      </c>
    </row>
    <row r="308" spans="1:15" x14ac:dyDescent="0.4">
      <c r="A308" t="s">
        <v>42579</v>
      </c>
      <c r="B308">
        <v>2</v>
      </c>
      <c r="C308">
        <v>0</v>
      </c>
      <c r="D308">
        <v>0</v>
      </c>
      <c r="E308">
        <v>0</v>
      </c>
      <c r="F308">
        <v>0</v>
      </c>
      <c r="G308">
        <v>0</v>
      </c>
      <c r="H308">
        <v>0</v>
      </c>
      <c r="I308">
        <v>0</v>
      </c>
      <c r="J308">
        <v>0</v>
      </c>
      <c r="K308">
        <v>0</v>
      </c>
      <c r="L308">
        <v>0</v>
      </c>
      <c r="M308">
        <v>0</v>
      </c>
      <c r="N308">
        <v>0</v>
      </c>
      <c r="O308" t="s">
        <v>43553</v>
      </c>
    </row>
    <row r="309" spans="1:15" x14ac:dyDescent="0.4">
      <c r="A309" t="s">
        <v>9466</v>
      </c>
      <c r="B309">
        <v>106</v>
      </c>
      <c r="C309">
        <v>13</v>
      </c>
      <c r="D309">
        <v>21</v>
      </c>
      <c r="E309">
        <v>17</v>
      </c>
      <c r="F309">
        <v>58</v>
      </c>
      <c r="G309">
        <v>1</v>
      </c>
      <c r="H309">
        <v>0</v>
      </c>
      <c r="I309">
        <v>0</v>
      </c>
      <c r="J309">
        <v>0</v>
      </c>
      <c r="K309">
        <v>0</v>
      </c>
      <c r="L309">
        <v>0</v>
      </c>
      <c r="M309">
        <v>0</v>
      </c>
      <c r="N309">
        <v>0</v>
      </c>
      <c r="O309" t="s">
        <v>42393</v>
      </c>
    </row>
    <row r="310" spans="1:15" x14ac:dyDescent="0.4">
      <c r="A310" t="s">
        <v>9315</v>
      </c>
      <c r="B310">
        <v>10</v>
      </c>
      <c r="C310">
        <v>3</v>
      </c>
      <c r="D310">
        <v>7</v>
      </c>
      <c r="E310">
        <v>8</v>
      </c>
      <c r="F310">
        <v>8</v>
      </c>
      <c r="G310">
        <v>0</v>
      </c>
      <c r="H310">
        <v>1</v>
      </c>
      <c r="I310">
        <v>0</v>
      </c>
      <c r="J310">
        <v>0</v>
      </c>
      <c r="K310">
        <v>0</v>
      </c>
      <c r="L310">
        <v>0</v>
      </c>
      <c r="M310">
        <v>0</v>
      </c>
      <c r="N310">
        <v>0</v>
      </c>
      <c r="O310" t="s">
        <v>42390</v>
      </c>
    </row>
    <row r="311" spans="1:15" x14ac:dyDescent="0.4">
      <c r="A311" t="s">
        <v>9721</v>
      </c>
      <c r="B311">
        <v>47</v>
      </c>
      <c r="C311">
        <v>0</v>
      </c>
      <c r="D311">
        <v>7</v>
      </c>
      <c r="E311">
        <v>4</v>
      </c>
      <c r="F311">
        <v>15</v>
      </c>
      <c r="G311">
        <v>1</v>
      </c>
      <c r="H311">
        <v>0</v>
      </c>
      <c r="I311">
        <v>0</v>
      </c>
      <c r="J311">
        <v>0</v>
      </c>
      <c r="K311">
        <v>0</v>
      </c>
      <c r="L311">
        <v>0</v>
      </c>
      <c r="M311">
        <v>0</v>
      </c>
      <c r="N311">
        <v>0</v>
      </c>
      <c r="O311" t="s">
        <v>42393</v>
      </c>
    </row>
    <row r="312" spans="1:15" x14ac:dyDescent="0.4">
      <c r="A312" t="s">
        <v>9869</v>
      </c>
      <c r="B312">
        <v>33</v>
      </c>
      <c r="C312">
        <v>22</v>
      </c>
      <c r="D312">
        <v>8</v>
      </c>
      <c r="E312">
        <v>8</v>
      </c>
      <c r="F312">
        <v>20</v>
      </c>
      <c r="G312">
        <v>0</v>
      </c>
      <c r="H312">
        <v>0</v>
      </c>
      <c r="I312">
        <v>0</v>
      </c>
      <c r="J312">
        <v>0</v>
      </c>
      <c r="K312">
        <v>0</v>
      </c>
      <c r="L312">
        <v>0</v>
      </c>
      <c r="M312">
        <v>0</v>
      </c>
      <c r="N312">
        <v>1</v>
      </c>
      <c r="O312" t="s">
        <v>42394</v>
      </c>
    </row>
    <row r="313" spans="1:15" x14ac:dyDescent="0.4">
      <c r="A313" t="s">
        <v>42580</v>
      </c>
      <c r="B313">
        <v>1</v>
      </c>
      <c r="C313">
        <v>0</v>
      </c>
      <c r="D313">
        <v>0</v>
      </c>
      <c r="E313">
        <v>0</v>
      </c>
      <c r="F313">
        <v>1</v>
      </c>
      <c r="G313">
        <v>0</v>
      </c>
      <c r="H313">
        <v>0</v>
      </c>
      <c r="I313">
        <v>0</v>
      </c>
      <c r="J313">
        <v>0</v>
      </c>
      <c r="K313">
        <v>0</v>
      </c>
      <c r="L313">
        <v>0</v>
      </c>
      <c r="M313">
        <v>0</v>
      </c>
      <c r="N313">
        <v>0</v>
      </c>
      <c r="O313" t="s">
        <v>43553</v>
      </c>
    </row>
    <row r="314" spans="1:15" x14ac:dyDescent="0.4">
      <c r="A314" t="s">
        <v>42581</v>
      </c>
      <c r="B314">
        <v>0</v>
      </c>
      <c r="C314">
        <v>0</v>
      </c>
      <c r="D314">
        <v>0</v>
      </c>
      <c r="E314">
        <v>0</v>
      </c>
      <c r="F314">
        <v>1</v>
      </c>
      <c r="G314">
        <v>0</v>
      </c>
      <c r="H314">
        <v>0</v>
      </c>
      <c r="I314">
        <v>0</v>
      </c>
      <c r="J314">
        <v>0</v>
      </c>
      <c r="K314">
        <v>0</v>
      </c>
      <c r="L314">
        <v>0</v>
      </c>
      <c r="M314">
        <v>0</v>
      </c>
      <c r="N314">
        <v>0</v>
      </c>
      <c r="O314" t="s">
        <v>43553</v>
      </c>
    </row>
    <row r="315" spans="1:15" x14ac:dyDescent="0.4">
      <c r="A315" t="s">
        <v>42582</v>
      </c>
      <c r="B315">
        <v>7</v>
      </c>
      <c r="C315">
        <v>0</v>
      </c>
      <c r="D315">
        <v>0</v>
      </c>
      <c r="E315">
        <v>0</v>
      </c>
      <c r="F315">
        <v>0</v>
      </c>
      <c r="G315">
        <v>0</v>
      </c>
      <c r="H315">
        <v>0</v>
      </c>
      <c r="I315">
        <v>0</v>
      </c>
      <c r="J315">
        <v>0</v>
      </c>
      <c r="K315">
        <v>0</v>
      </c>
      <c r="L315">
        <v>0</v>
      </c>
      <c r="M315">
        <v>0</v>
      </c>
      <c r="N315">
        <v>0</v>
      </c>
      <c r="O315" t="s">
        <v>43553</v>
      </c>
    </row>
    <row r="316" spans="1:15" x14ac:dyDescent="0.4">
      <c r="A316" t="s">
        <v>42583</v>
      </c>
      <c r="B316">
        <v>0</v>
      </c>
      <c r="C316">
        <v>1</v>
      </c>
      <c r="D316">
        <v>0</v>
      </c>
      <c r="E316">
        <v>0</v>
      </c>
      <c r="F316">
        <v>1</v>
      </c>
      <c r="G316">
        <v>0</v>
      </c>
      <c r="H316">
        <v>0</v>
      </c>
      <c r="I316">
        <v>0</v>
      </c>
      <c r="J316">
        <v>0</v>
      </c>
      <c r="K316">
        <v>0</v>
      </c>
      <c r="L316">
        <v>0</v>
      </c>
      <c r="M316">
        <v>0</v>
      </c>
      <c r="N316">
        <v>0</v>
      </c>
      <c r="O316" t="s">
        <v>43553</v>
      </c>
    </row>
    <row r="317" spans="1:15" x14ac:dyDescent="0.4">
      <c r="A317" t="s">
        <v>42584</v>
      </c>
      <c r="B317">
        <v>4</v>
      </c>
      <c r="C317">
        <v>0</v>
      </c>
      <c r="D317">
        <v>0</v>
      </c>
      <c r="E317">
        <v>0</v>
      </c>
      <c r="F317">
        <v>0</v>
      </c>
      <c r="G317">
        <v>0</v>
      </c>
      <c r="H317">
        <v>0</v>
      </c>
      <c r="I317">
        <v>0</v>
      </c>
      <c r="J317">
        <v>0</v>
      </c>
      <c r="K317">
        <v>0</v>
      </c>
      <c r="L317">
        <v>0</v>
      </c>
      <c r="M317">
        <v>0</v>
      </c>
      <c r="N317">
        <v>0</v>
      </c>
      <c r="O317" t="s">
        <v>43553</v>
      </c>
    </row>
    <row r="318" spans="1:15" x14ac:dyDescent="0.4">
      <c r="A318" t="s">
        <v>42585</v>
      </c>
      <c r="B318">
        <v>6</v>
      </c>
      <c r="C318">
        <v>0</v>
      </c>
      <c r="D318">
        <v>0</v>
      </c>
      <c r="E318">
        <v>0</v>
      </c>
      <c r="F318">
        <v>3</v>
      </c>
      <c r="G318">
        <v>0</v>
      </c>
      <c r="H318">
        <v>0</v>
      </c>
      <c r="I318">
        <v>0</v>
      </c>
      <c r="J318">
        <v>0</v>
      </c>
      <c r="K318">
        <v>0</v>
      </c>
      <c r="L318">
        <v>0</v>
      </c>
      <c r="M318">
        <v>0</v>
      </c>
      <c r="N318">
        <v>0</v>
      </c>
      <c r="O318" t="s">
        <v>43553</v>
      </c>
    </row>
    <row r="319" spans="1:15" x14ac:dyDescent="0.4">
      <c r="A319" t="s">
        <v>42586</v>
      </c>
      <c r="B319">
        <v>27</v>
      </c>
      <c r="C319">
        <v>2</v>
      </c>
      <c r="D319">
        <v>5</v>
      </c>
      <c r="E319">
        <v>11</v>
      </c>
      <c r="F319">
        <v>18</v>
      </c>
      <c r="G319">
        <v>0</v>
      </c>
      <c r="H319">
        <v>0</v>
      </c>
      <c r="I319">
        <v>0</v>
      </c>
      <c r="J319">
        <v>0</v>
      </c>
      <c r="K319">
        <v>0</v>
      </c>
      <c r="L319">
        <v>0</v>
      </c>
      <c r="M319">
        <v>0</v>
      </c>
      <c r="N319">
        <v>0</v>
      </c>
      <c r="O319" t="s">
        <v>43553</v>
      </c>
    </row>
    <row r="320" spans="1:15" x14ac:dyDescent="0.4">
      <c r="A320" t="s">
        <v>8340</v>
      </c>
      <c r="B320">
        <v>0</v>
      </c>
      <c r="C320">
        <v>0</v>
      </c>
      <c r="D320">
        <v>1</v>
      </c>
      <c r="E320">
        <v>1</v>
      </c>
      <c r="F320">
        <v>0</v>
      </c>
      <c r="G320">
        <v>1</v>
      </c>
      <c r="H320">
        <v>0</v>
      </c>
      <c r="I320">
        <v>0</v>
      </c>
      <c r="J320">
        <v>0</v>
      </c>
      <c r="K320">
        <v>0</v>
      </c>
      <c r="L320">
        <v>0</v>
      </c>
      <c r="M320">
        <v>0</v>
      </c>
      <c r="N320">
        <v>0</v>
      </c>
      <c r="O320" t="s">
        <v>42393</v>
      </c>
    </row>
    <row r="321" spans="1:15" x14ac:dyDescent="0.4">
      <c r="A321" t="s">
        <v>9128</v>
      </c>
      <c r="B321">
        <v>3</v>
      </c>
      <c r="C321">
        <v>2</v>
      </c>
      <c r="D321">
        <v>2</v>
      </c>
      <c r="E321">
        <v>0</v>
      </c>
      <c r="F321">
        <v>1</v>
      </c>
      <c r="G321">
        <v>0</v>
      </c>
      <c r="H321">
        <v>0</v>
      </c>
      <c r="I321">
        <v>0</v>
      </c>
      <c r="J321">
        <v>0</v>
      </c>
      <c r="K321">
        <v>0</v>
      </c>
      <c r="L321">
        <v>0</v>
      </c>
      <c r="M321">
        <v>0</v>
      </c>
      <c r="N321">
        <v>1</v>
      </c>
      <c r="O321" t="s">
        <v>42394</v>
      </c>
    </row>
    <row r="322" spans="1:15" x14ac:dyDescent="0.4">
      <c r="A322" t="s">
        <v>7282</v>
      </c>
      <c r="B322">
        <v>0</v>
      </c>
      <c r="C322">
        <v>0</v>
      </c>
      <c r="D322">
        <v>0</v>
      </c>
      <c r="E322">
        <v>1</v>
      </c>
      <c r="F322">
        <v>0</v>
      </c>
      <c r="G322">
        <v>0</v>
      </c>
      <c r="H322">
        <v>1</v>
      </c>
      <c r="I322">
        <v>0</v>
      </c>
      <c r="J322">
        <v>0</v>
      </c>
      <c r="K322">
        <v>0</v>
      </c>
      <c r="L322">
        <v>0</v>
      </c>
      <c r="M322">
        <v>0</v>
      </c>
      <c r="N322">
        <v>0</v>
      </c>
      <c r="O322" t="s">
        <v>42390</v>
      </c>
    </row>
    <row r="323" spans="1:15" x14ac:dyDescent="0.4">
      <c r="A323" t="s">
        <v>42587</v>
      </c>
      <c r="B323">
        <v>41</v>
      </c>
      <c r="C323">
        <v>0</v>
      </c>
      <c r="D323">
        <v>3</v>
      </c>
      <c r="E323">
        <v>9</v>
      </c>
      <c r="F323">
        <v>13</v>
      </c>
      <c r="G323">
        <v>0</v>
      </c>
      <c r="H323">
        <v>0</v>
      </c>
      <c r="I323">
        <v>0</v>
      </c>
      <c r="J323">
        <v>0</v>
      </c>
      <c r="K323">
        <v>0</v>
      </c>
      <c r="L323">
        <v>0</v>
      </c>
      <c r="M323">
        <v>0</v>
      </c>
      <c r="N323">
        <v>0</v>
      </c>
      <c r="O323" t="s">
        <v>43553</v>
      </c>
    </row>
    <row r="324" spans="1:15" x14ac:dyDescent="0.4">
      <c r="A324" t="s">
        <v>42588</v>
      </c>
      <c r="B324">
        <v>1</v>
      </c>
      <c r="C324">
        <v>0</v>
      </c>
      <c r="D324">
        <v>0</v>
      </c>
      <c r="E324">
        <v>0</v>
      </c>
      <c r="F324">
        <v>0</v>
      </c>
      <c r="G324">
        <v>0</v>
      </c>
      <c r="H324">
        <v>0</v>
      </c>
      <c r="I324">
        <v>0</v>
      </c>
      <c r="J324">
        <v>0</v>
      </c>
      <c r="K324">
        <v>0</v>
      </c>
      <c r="L324">
        <v>0</v>
      </c>
      <c r="M324">
        <v>0</v>
      </c>
      <c r="N324">
        <v>0</v>
      </c>
      <c r="O324" t="s">
        <v>43553</v>
      </c>
    </row>
    <row r="325" spans="1:15" x14ac:dyDescent="0.4">
      <c r="A325" t="s">
        <v>9343</v>
      </c>
      <c r="B325">
        <v>1</v>
      </c>
      <c r="C325">
        <v>0</v>
      </c>
      <c r="D325">
        <v>0</v>
      </c>
      <c r="E325">
        <v>0</v>
      </c>
      <c r="F325">
        <v>0</v>
      </c>
      <c r="G325">
        <v>0</v>
      </c>
      <c r="H325">
        <v>0</v>
      </c>
      <c r="I325">
        <v>1</v>
      </c>
      <c r="J325">
        <v>0</v>
      </c>
      <c r="K325">
        <v>0</v>
      </c>
      <c r="L325">
        <v>0</v>
      </c>
      <c r="M325">
        <v>0</v>
      </c>
      <c r="N325">
        <v>0</v>
      </c>
      <c r="O325" t="s">
        <v>42392</v>
      </c>
    </row>
    <row r="326" spans="1:15" x14ac:dyDescent="0.4">
      <c r="A326" t="s">
        <v>10026</v>
      </c>
      <c r="B326">
        <v>100</v>
      </c>
      <c r="C326">
        <v>3</v>
      </c>
      <c r="D326">
        <v>13</v>
      </c>
      <c r="E326">
        <v>35</v>
      </c>
      <c r="F326">
        <v>53</v>
      </c>
      <c r="G326">
        <v>0</v>
      </c>
      <c r="H326">
        <v>0</v>
      </c>
      <c r="I326">
        <v>1</v>
      </c>
      <c r="J326">
        <v>0</v>
      </c>
      <c r="K326">
        <v>0</v>
      </c>
      <c r="L326">
        <v>0</v>
      </c>
      <c r="M326">
        <v>0</v>
      </c>
      <c r="N326">
        <v>0</v>
      </c>
      <c r="O326" t="s">
        <v>42392</v>
      </c>
    </row>
    <row r="327" spans="1:15" x14ac:dyDescent="0.4">
      <c r="A327" t="s">
        <v>6898</v>
      </c>
      <c r="B327">
        <v>25</v>
      </c>
      <c r="C327">
        <v>0</v>
      </c>
      <c r="D327">
        <v>0</v>
      </c>
      <c r="E327">
        <v>0</v>
      </c>
      <c r="F327">
        <v>2</v>
      </c>
      <c r="G327">
        <v>0</v>
      </c>
      <c r="H327">
        <v>0</v>
      </c>
      <c r="I327">
        <v>0</v>
      </c>
      <c r="J327">
        <v>0</v>
      </c>
      <c r="K327">
        <v>0</v>
      </c>
      <c r="L327">
        <v>0</v>
      </c>
      <c r="M327">
        <v>1</v>
      </c>
      <c r="N327">
        <v>0</v>
      </c>
      <c r="O327" t="s">
        <v>42391</v>
      </c>
    </row>
    <row r="328" spans="1:15" x14ac:dyDescent="0.4">
      <c r="A328" t="s">
        <v>9500</v>
      </c>
      <c r="B328">
        <v>23</v>
      </c>
      <c r="C328">
        <v>0</v>
      </c>
      <c r="D328">
        <v>3</v>
      </c>
      <c r="E328">
        <v>3</v>
      </c>
      <c r="F328">
        <v>1</v>
      </c>
      <c r="G328">
        <v>1</v>
      </c>
      <c r="H328">
        <v>0</v>
      </c>
      <c r="I328">
        <v>0</v>
      </c>
      <c r="J328">
        <v>0</v>
      </c>
      <c r="K328">
        <v>0</v>
      </c>
      <c r="L328">
        <v>0</v>
      </c>
      <c r="M328">
        <v>0</v>
      </c>
      <c r="N328">
        <v>0</v>
      </c>
      <c r="O328" t="s">
        <v>42393</v>
      </c>
    </row>
    <row r="329" spans="1:15" x14ac:dyDescent="0.4">
      <c r="A329" t="s">
        <v>32917</v>
      </c>
      <c r="B329">
        <v>8</v>
      </c>
      <c r="C329">
        <v>0</v>
      </c>
      <c r="D329">
        <v>0</v>
      </c>
      <c r="E329">
        <v>0</v>
      </c>
      <c r="F329">
        <v>0</v>
      </c>
      <c r="G329">
        <v>0</v>
      </c>
      <c r="H329">
        <v>0</v>
      </c>
      <c r="I329">
        <v>0</v>
      </c>
      <c r="J329">
        <v>0</v>
      </c>
      <c r="K329">
        <v>0</v>
      </c>
      <c r="L329">
        <v>0</v>
      </c>
      <c r="M329">
        <v>0</v>
      </c>
      <c r="N329">
        <v>0</v>
      </c>
      <c r="O329" t="s">
        <v>43553</v>
      </c>
    </row>
    <row r="330" spans="1:15" x14ac:dyDescent="0.4">
      <c r="A330" t="s">
        <v>8465</v>
      </c>
      <c r="B330">
        <v>2</v>
      </c>
      <c r="C330">
        <v>0</v>
      </c>
      <c r="D330">
        <v>0</v>
      </c>
      <c r="E330">
        <v>0</v>
      </c>
      <c r="F330">
        <v>0</v>
      </c>
      <c r="G330">
        <v>0</v>
      </c>
      <c r="H330">
        <v>0</v>
      </c>
      <c r="I330">
        <v>1</v>
      </c>
      <c r="J330">
        <v>0</v>
      </c>
      <c r="K330">
        <v>0</v>
      </c>
      <c r="L330">
        <v>0</v>
      </c>
      <c r="M330">
        <v>0</v>
      </c>
      <c r="N330">
        <v>0</v>
      </c>
      <c r="O330" t="s">
        <v>42392</v>
      </c>
    </row>
    <row r="331" spans="1:15" x14ac:dyDescent="0.4">
      <c r="A331" t="s">
        <v>8361</v>
      </c>
      <c r="B331">
        <v>0</v>
      </c>
      <c r="C331">
        <v>0</v>
      </c>
      <c r="D331">
        <v>0</v>
      </c>
      <c r="E331">
        <v>0</v>
      </c>
      <c r="F331">
        <v>1</v>
      </c>
      <c r="G331">
        <v>0</v>
      </c>
      <c r="H331">
        <v>1</v>
      </c>
      <c r="I331">
        <v>0</v>
      </c>
      <c r="J331">
        <v>0</v>
      </c>
      <c r="K331">
        <v>0</v>
      </c>
      <c r="L331">
        <v>0</v>
      </c>
      <c r="M331">
        <v>0</v>
      </c>
      <c r="N331">
        <v>0</v>
      </c>
      <c r="O331" t="s">
        <v>42390</v>
      </c>
    </row>
    <row r="332" spans="1:15" x14ac:dyDescent="0.4">
      <c r="A332" t="s">
        <v>8335</v>
      </c>
      <c r="B332">
        <v>3</v>
      </c>
      <c r="C332">
        <v>0</v>
      </c>
      <c r="D332">
        <v>0</v>
      </c>
      <c r="E332">
        <v>1</v>
      </c>
      <c r="F332">
        <v>1</v>
      </c>
      <c r="G332">
        <v>0</v>
      </c>
      <c r="H332">
        <v>0</v>
      </c>
      <c r="I332">
        <v>0</v>
      </c>
      <c r="J332">
        <v>0</v>
      </c>
      <c r="K332">
        <v>0</v>
      </c>
      <c r="L332">
        <v>0</v>
      </c>
      <c r="M332">
        <v>0</v>
      </c>
      <c r="N332">
        <v>1</v>
      </c>
      <c r="O332" t="s">
        <v>42394</v>
      </c>
    </row>
    <row r="333" spans="1:15" x14ac:dyDescent="0.4">
      <c r="A333" t="s">
        <v>10020</v>
      </c>
      <c r="B333">
        <v>13</v>
      </c>
      <c r="C333">
        <v>4</v>
      </c>
      <c r="D333">
        <v>0</v>
      </c>
      <c r="E333">
        <v>5</v>
      </c>
      <c r="F333">
        <v>11</v>
      </c>
      <c r="G333">
        <v>0</v>
      </c>
      <c r="H333">
        <v>0</v>
      </c>
      <c r="I333">
        <v>1</v>
      </c>
      <c r="J333">
        <v>0</v>
      </c>
      <c r="K333">
        <v>0</v>
      </c>
      <c r="L333">
        <v>0</v>
      </c>
      <c r="M333">
        <v>0</v>
      </c>
      <c r="N333">
        <v>0</v>
      </c>
      <c r="O333" t="s">
        <v>42392</v>
      </c>
    </row>
    <row r="334" spans="1:15" x14ac:dyDescent="0.4">
      <c r="A334" t="s">
        <v>9516</v>
      </c>
      <c r="B334">
        <v>1</v>
      </c>
      <c r="C334">
        <v>0</v>
      </c>
      <c r="D334">
        <v>0</v>
      </c>
      <c r="E334">
        <v>0</v>
      </c>
      <c r="F334">
        <v>0</v>
      </c>
      <c r="G334">
        <v>0</v>
      </c>
      <c r="H334">
        <v>0</v>
      </c>
      <c r="I334">
        <v>0</v>
      </c>
      <c r="J334">
        <v>0</v>
      </c>
      <c r="K334">
        <v>0</v>
      </c>
      <c r="L334">
        <v>0</v>
      </c>
      <c r="M334">
        <v>1</v>
      </c>
      <c r="N334">
        <v>0</v>
      </c>
      <c r="O334" t="s">
        <v>42391</v>
      </c>
    </row>
    <row r="335" spans="1:15" x14ac:dyDescent="0.4">
      <c r="A335" t="s">
        <v>9400</v>
      </c>
      <c r="B335">
        <v>1</v>
      </c>
      <c r="C335">
        <v>0</v>
      </c>
      <c r="D335">
        <v>1</v>
      </c>
      <c r="E335">
        <v>1</v>
      </c>
      <c r="F335">
        <v>2</v>
      </c>
      <c r="G335">
        <v>0</v>
      </c>
      <c r="H335">
        <v>1</v>
      </c>
      <c r="I335">
        <v>0</v>
      </c>
      <c r="J335">
        <v>0</v>
      </c>
      <c r="K335">
        <v>0</v>
      </c>
      <c r="L335">
        <v>0</v>
      </c>
      <c r="M335">
        <v>0</v>
      </c>
      <c r="N335">
        <v>0</v>
      </c>
      <c r="O335" t="s">
        <v>42390</v>
      </c>
    </row>
    <row r="336" spans="1:15" x14ac:dyDescent="0.4">
      <c r="A336" t="s">
        <v>42589</v>
      </c>
      <c r="B336">
        <v>2</v>
      </c>
      <c r="C336">
        <v>1</v>
      </c>
      <c r="D336">
        <v>0</v>
      </c>
      <c r="E336">
        <v>2</v>
      </c>
      <c r="F336">
        <v>3</v>
      </c>
      <c r="G336">
        <v>0</v>
      </c>
      <c r="H336">
        <v>0</v>
      </c>
      <c r="I336">
        <v>0</v>
      </c>
      <c r="J336">
        <v>0</v>
      </c>
      <c r="K336">
        <v>0</v>
      </c>
      <c r="L336">
        <v>0</v>
      </c>
      <c r="M336">
        <v>0</v>
      </c>
      <c r="N336">
        <v>0</v>
      </c>
      <c r="O336" t="s">
        <v>43553</v>
      </c>
    </row>
    <row r="337" spans="1:15" x14ac:dyDescent="0.4">
      <c r="A337" t="s">
        <v>42590</v>
      </c>
      <c r="B337">
        <v>0</v>
      </c>
      <c r="C337">
        <v>0</v>
      </c>
      <c r="D337">
        <v>1</v>
      </c>
      <c r="E337">
        <v>0</v>
      </c>
      <c r="F337">
        <v>0</v>
      </c>
      <c r="G337">
        <v>0</v>
      </c>
      <c r="H337">
        <v>0</v>
      </c>
      <c r="I337">
        <v>0</v>
      </c>
      <c r="J337">
        <v>0</v>
      </c>
      <c r="K337">
        <v>0</v>
      </c>
      <c r="L337">
        <v>0</v>
      </c>
      <c r="M337">
        <v>0</v>
      </c>
      <c r="N337">
        <v>0</v>
      </c>
      <c r="O337" t="s">
        <v>43553</v>
      </c>
    </row>
    <row r="338" spans="1:15" x14ac:dyDescent="0.4">
      <c r="A338" t="s">
        <v>42591</v>
      </c>
      <c r="B338">
        <v>14</v>
      </c>
      <c r="C338">
        <v>3</v>
      </c>
      <c r="D338">
        <v>1</v>
      </c>
      <c r="E338">
        <v>3</v>
      </c>
      <c r="F338">
        <v>4</v>
      </c>
      <c r="G338">
        <v>0</v>
      </c>
      <c r="H338">
        <v>0</v>
      </c>
      <c r="I338">
        <v>0</v>
      </c>
      <c r="J338">
        <v>0</v>
      </c>
      <c r="K338">
        <v>0</v>
      </c>
      <c r="L338">
        <v>0</v>
      </c>
      <c r="M338">
        <v>0</v>
      </c>
      <c r="N338">
        <v>0</v>
      </c>
      <c r="O338" t="s">
        <v>43553</v>
      </c>
    </row>
    <row r="339" spans="1:15" x14ac:dyDescent="0.4">
      <c r="A339" t="s">
        <v>8805</v>
      </c>
      <c r="B339">
        <v>11</v>
      </c>
      <c r="C339">
        <v>2</v>
      </c>
      <c r="D339">
        <v>2</v>
      </c>
      <c r="E339">
        <v>2</v>
      </c>
      <c r="F339">
        <v>2</v>
      </c>
      <c r="G339">
        <v>0</v>
      </c>
      <c r="H339">
        <v>0</v>
      </c>
      <c r="I339">
        <v>0</v>
      </c>
      <c r="J339">
        <v>0</v>
      </c>
      <c r="K339">
        <v>0</v>
      </c>
      <c r="L339">
        <v>0</v>
      </c>
      <c r="M339">
        <v>0</v>
      </c>
      <c r="N339">
        <v>1</v>
      </c>
      <c r="O339" t="s">
        <v>42394</v>
      </c>
    </row>
    <row r="340" spans="1:15" x14ac:dyDescent="0.4">
      <c r="A340" t="s">
        <v>42592</v>
      </c>
      <c r="B340">
        <v>4</v>
      </c>
      <c r="C340">
        <v>0</v>
      </c>
      <c r="D340">
        <v>0</v>
      </c>
      <c r="E340">
        <v>2</v>
      </c>
      <c r="F340">
        <v>2</v>
      </c>
      <c r="G340">
        <v>0</v>
      </c>
      <c r="H340">
        <v>0</v>
      </c>
      <c r="I340">
        <v>0</v>
      </c>
      <c r="J340">
        <v>0</v>
      </c>
      <c r="K340">
        <v>0</v>
      </c>
      <c r="L340">
        <v>0</v>
      </c>
      <c r="M340">
        <v>0</v>
      </c>
      <c r="N340">
        <v>0</v>
      </c>
      <c r="O340" t="s">
        <v>43553</v>
      </c>
    </row>
    <row r="341" spans="1:15" x14ac:dyDescent="0.4">
      <c r="A341" t="s">
        <v>8989</v>
      </c>
      <c r="B341">
        <v>32</v>
      </c>
      <c r="C341">
        <v>2</v>
      </c>
      <c r="D341">
        <v>9</v>
      </c>
      <c r="E341">
        <v>9</v>
      </c>
      <c r="F341">
        <v>5</v>
      </c>
      <c r="G341">
        <v>0</v>
      </c>
      <c r="H341">
        <v>1</v>
      </c>
      <c r="I341">
        <v>0</v>
      </c>
      <c r="J341">
        <v>0</v>
      </c>
      <c r="K341">
        <v>0</v>
      </c>
      <c r="L341">
        <v>0</v>
      </c>
      <c r="M341">
        <v>0</v>
      </c>
      <c r="N341">
        <v>0</v>
      </c>
      <c r="O341" t="s">
        <v>42390</v>
      </c>
    </row>
    <row r="342" spans="1:15" x14ac:dyDescent="0.4">
      <c r="A342" t="s">
        <v>8976</v>
      </c>
      <c r="B342">
        <v>2</v>
      </c>
      <c r="C342">
        <v>0</v>
      </c>
      <c r="D342">
        <v>4</v>
      </c>
      <c r="E342">
        <v>0</v>
      </c>
      <c r="F342">
        <v>0</v>
      </c>
      <c r="G342">
        <v>0</v>
      </c>
      <c r="H342">
        <v>1</v>
      </c>
      <c r="I342">
        <v>0</v>
      </c>
      <c r="J342">
        <v>0</v>
      </c>
      <c r="K342">
        <v>0</v>
      </c>
      <c r="L342">
        <v>0</v>
      </c>
      <c r="M342">
        <v>0</v>
      </c>
      <c r="N342">
        <v>0</v>
      </c>
      <c r="O342" t="s">
        <v>42390</v>
      </c>
    </row>
    <row r="343" spans="1:15" x14ac:dyDescent="0.4">
      <c r="A343" t="s">
        <v>42593</v>
      </c>
      <c r="B343">
        <v>30</v>
      </c>
      <c r="C343">
        <v>4</v>
      </c>
      <c r="D343">
        <v>5</v>
      </c>
      <c r="E343">
        <v>9</v>
      </c>
      <c r="F343">
        <v>13</v>
      </c>
      <c r="G343">
        <v>0</v>
      </c>
      <c r="H343">
        <v>0</v>
      </c>
      <c r="I343">
        <v>0</v>
      </c>
      <c r="J343">
        <v>0</v>
      </c>
      <c r="K343">
        <v>0</v>
      </c>
      <c r="L343">
        <v>0</v>
      </c>
      <c r="M343">
        <v>0</v>
      </c>
      <c r="N343">
        <v>0</v>
      </c>
      <c r="O343" t="s">
        <v>43553</v>
      </c>
    </row>
    <row r="344" spans="1:15" x14ac:dyDescent="0.4">
      <c r="A344" t="s">
        <v>9635</v>
      </c>
      <c r="B344">
        <v>8</v>
      </c>
      <c r="C344">
        <v>0</v>
      </c>
      <c r="D344">
        <v>2</v>
      </c>
      <c r="E344">
        <v>1</v>
      </c>
      <c r="F344">
        <v>1</v>
      </c>
      <c r="G344">
        <v>0</v>
      </c>
      <c r="H344">
        <v>1</v>
      </c>
      <c r="I344">
        <v>0</v>
      </c>
      <c r="J344">
        <v>0</v>
      </c>
      <c r="K344">
        <v>0</v>
      </c>
      <c r="L344">
        <v>0</v>
      </c>
      <c r="M344">
        <v>0</v>
      </c>
      <c r="N344">
        <v>0</v>
      </c>
      <c r="O344" t="s">
        <v>42390</v>
      </c>
    </row>
    <row r="345" spans="1:15" x14ac:dyDescent="0.4">
      <c r="A345" t="s">
        <v>9349</v>
      </c>
      <c r="B345">
        <v>2</v>
      </c>
      <c r="C345">
        <v>0</v>
      </c>
      <c r="D345">
        <v>0</v>
      </c>
      <c r="E345">
        <v>0</v>
      </c>
      <c r="F345">
        <v>1</v>
      </c>
      <c r="G345">
        <v>0</v>
      </c>
      <c r="H345">
        <v>0</v>
      </c>
      <c r="I345">
        <v>0</v>
      </c>
      <c r="J345">
        <v>0</v>
      </c>
      <c r="K345">
        <v>0</v>
      </c>
      <c r="L345">
        <v>0</v>
      </c>
      <c r="M345">
        <v>1</v>
      </c>
      <c r="N345">
        <v>0</v>
      </c>
      <c r="O345" t="s">
        <v>42391</v>
      </c>
    </row>
    <row r="346" spans="1:15" x14ac:dyDescent="0.4">
      <c r="A346" t="s">
        <v>42594</v>
      </c>
      <c r="B346">
        <v>0</v>
      </c>
      <c r="C346">
        <v>0</v>
      </c>
      <c r="D346">
        <v>0</v>
      </c>
      <c r="E346">
        <v>1</v>
      </c>
      <c r="F346">
        <v>0</v>
      </c>
      <c r="G346">
        <v>0</v>
      </c>
      <c r="H346">
        <v>0</v>
      </c>
      <c r="I346">
        <v>0</v>
      </c>
      <c r="J346">
        <v>0</v>
      </c>
      <c r="K346">
        <v>0</v>
      </c>
      <c r="L346">
        <v>0</v>
      </c>
      <c r="M346">
        <v>0</v>
      </c>
      <c r="N346">
        <v>0</v>
      </c>
      <c r="O346" t="s">
        <v>43553</v>
      </c>
    </row>
    <row r="347" spans="1:15" x14ac:dyDescent="0.4">
      <c r="A347" t="s">
        <v>9193</v>
      </c>
      <c r="B347">
        <v>0</v>
      </c>
      <c r="C347">
        <v>0</v>
      </c>
      <c r="D347">
        <v>1</v>
      </c>
      <c r="E347">
        <v>0</v>
      </c>
      <c r="F347">
        <v>0</v>
      </c>
      <c r="G347">
        <v>0</v>
      </c>
      <c r="H347">
        <v>1</v>
      </c>
      <c r="I347">
        <v>0</v>
      </c>
      <c r="J347">
        <v>0</v>
      </c>
      <c r="K347">
        <v>0</v>
      </c>
      <c r="L347">
        <v>0</v>
      </c>
      <c r="M347">
        <v>0</v>
      </c>
      <c r="N347">
        <v>0</v>
      </c>
      <c r="O347" t="s">
        <v>42390</v>
      </c>
    </row>
    <row r="348" spans="1:15" x14ac:dyDescent="0.4">
      <c r="A348" t="s">
        <v>42595</v>
      </c>
      <c r="B348">
        <v>2</v>
      </c>
      <c r="C348">
        <v>0</v>
      </c>
      <c r="D348">
        <v>0</v>
      </c>
      <c r="E348">
        <v>0</v>
      </c>
      <c r="F348">
        <v>0</v>
      </c>
      <c r="G348">
        <v>0</v>
      </c>
      <c r="H348">
        <v>0</v>
      </c>
      <c r="I348">
        <v>0</v>
      </c>
      <c r="J348">
        <v>0</v>
      </c>
      <c r="K348">
        <v>0</v>
      </c>
      <c r="L348">
        <v>0</v>
      </c>
      <c r="M348">
        <v>0</v>
      </c>
      <c r="N348">
        <v>0</v>
      </c>
      <c r="O348" t="s">
        <v>43553</v>
      </c>
    </row>
    <row r="349" spans="1:15" x14ac:dyDescent="0.4">
      <c r="A349" t="s">
        <v>7152</v>
      </c>
      <c r="B349">
        <v>2</v>
      </c>
      <c r="C349">
        <v>1</v>
      </c>
      <c r="D349">
        <v>5</v>
      </c>
      <c r="E349">
        <v>1</v>
      </c>
      <c r="F349">
        <v>1</v>
      </c>
      <c r="G349">
        <v>0</v>
      </c>
      <c r="H349">
        <v>1</v>
      </c>
      <c r="I349">
        <v>0</v>
      </c>
      <c r="J349">
        <v>0</v>
      </c>
      <c r="K349">
        <v>0</v>
      </c>
      <c r="L349">
        <v>0</v>
      </c>
      <c r="M349">
        <v>0</v>
      </c>
      <c r="N349">
        <v>0</v>
      </c>
      <c r="O349" t="s">
        <v>42390</v>
      </c>
    </row>
    <row r="350" spans="1:15" x14ac:dyDescent="0.4">
      <c r="A350" t="s">
        <v>7889</v>
      </c>
      <c r="B350">
        <v>0</v>
      </c>
      <c r="C350">
        <v>2</v>
      </c>
      <c r="D350">
        <v>0</v>
      </c>
      <c r="E350">
        <v>0</v>
      </c>
      <c r="F350">
        <v>0</v>
      </c>
      <c r="G350">
        <v>0</v>
      </c>
      <c r="H350">
        <v>0</v>
      </c>
      <c r="I350">
        <v>0</v>
      </c>
      <c r="J350">
        <v>0</v>
      </c>
      <c r="K350">
        <v>0</v>
      </c>
      <c r="L350">
        <v>0</v>
      </c>
      <c r="M350">
        <v>1</v>
      </c>
      <c r="N350">
        <v>0</v>
      </c>
      <c r="O350" t="s">
        <v>42391</v>
      </c>
    </row>
    <row r="351" spans="1:15" x14ac:dyDescent="0.4">
      <c r="A351" t="s">
        <v>8181</v>
      </c>
      <c r="B351">
        <v>3</v>
      </c>
      <c r="C351">
        <v>0</v>
      </c>
      <c r="D351">
        <v>0</v>
      </c>
      <c r="E351">
        <v>0</v>
      </c>
      <c r="F351">
        <v>0</v>
      </c>
      <c r="G351">
        <v>0</v>
      </c>
      <c r="H351">
        <v>0</v>
      </c>
      <c r="I351">
        <v>0</v>
      </c>
      <c r="J351">
        <v>0</v>
      </c>
      <c r="K351">
        <v>0</v>
      </c>
      <c r="L351">
        <v>0</v>
      </c>
      <c r="M351">
        <v>1</v>
      </c>
      <c r="N351">
        <v>0</v>
      </c>
      <c r="O351" t="s">
        <v>42391</v>
      </c>
    </row>
    <row r="352" spans="1:15" x14ac:dyDescent="0.4">
      <c r="A352" t="s">
        <v>9996</v>
      </c>
      <c r="B352">
        <v>80</v>
      </c>
      <c r="C352">
        <v>5</v>
      </c>
      <c r="D352">
        <v>15</v>
      </c>
      <c r="E352">
        <v>23</v>
      </c>
      <c r="F352">
        <v>28</v>
      </c>
      <c r="G352">
        <v>0</v>
      </c>
      <c r="H352">
        <v>0</v>
      </c>
      <c r="I352">
        <v>1</v>
      </c>
      <c r="J352">
        <v>0</v>
      </c>
      <c r="K352">
        <v>0</v>
      </c>
      <c r="L352">
        <v>0</v>
      </c>
      <c r="M352">
        <v>0</v>
      </c>
      <c r="N352">
        <v>0</v>
      </c>
      <c r="O352" t="s">
        <v>42392</v>
      </c>
    </row>
    <row r="353" spans="1:15" x14ac:dyDescent="0.4">
      <c r="A353" t="s">
        <v>9661</v>
      </c>
      <c r="B353">
        <v>3</v>
      </c>
      <c r="C353">
        <v>0</v>
      </c>
      <c r="D353">
        <v>0</v>
      </c>
      <c r="E353">
        <v>1</v>
      </c>
      <c r="F353">
        <v>0</v>
      </c>
      <c r="G353">
        <v>0</v>
      </c>
      <c r="H353">
        <v>1</v>
      </c>
      <c r="I353">
        <v>0</v>
      </c>
      <c r="J353">
        <v>0</v>
      </c>
      <c r="K353">
        <v>0</v>
      </c>
      <c r="L353">
        <v>0</v>
      </c>
      <c r="M353">
        <v>0</v>
      </c>
      <c r="N353">
        <v>0</v>
      </c>
      <c r="O353" t="s">
        <v>42390</v>
      </c>
    </row>
    <row r="354" spans="1:15" x14ac:dyDescent="0.4">
      <c r="A354" t="s">
        <v>42596</v>
      </c>
      <c r="B354">
        <v>0</v>
      </c>
      <c r="C354">
        <v>0</v>
      </c>
      <c r="D354">
        <v>1</v>
      </c>
      <c r="E354">
        <v>0</v>
      </c>
      <c r="F354">
        <v>1</v>
      </c>
      <c r="G354">
        <v>0</v>
      </c>
      <c r="H354">
        <v>0</v>
      </c>
      <c r="I354">
        <v>0</v>
      </c>
      <c r="J354">
        <v>0</v>
      </c>
      <c r="K354">
        <v>0</v>
      </c>
      <c r="L354">
        <v>0</v>
      </c>
      <c r="M354">
        <v>0</v>
      </c>
      <c r="N354">
        <v>0</v>
      </c>
      <c r="O354" t="s">
        <v>43553</v>
      </c>
    </row>
    <row r="355" spans="1:15" x14ac:dyDescent="0.4">
      <c r="A355" t="s">
        <v>7994</v>
      </c>
      <c r="B355">
        <v>1</v>
      </c>
      <c r="C355">
        <v>0</v>
      </c>
      <c r="D355">
        <v>1</v>
      </c>
      <c r="E355">
        <v>0</v>
      </c>
      <c r="F355">
        <v>0</v>
      </c>
      <c r="G355">
        <v>0</v>
      </c>
      <c r="H355">
        <v>0</v>
      </c>
      <c r="I355">
        <v>1</v>
      </c>
      <c r="J355">
        <v>0</v>
      </c>
      <c r="K355">
        <v>0</v>
      </c>
      <c r="L355">
        <v>0</v>
      </c>
      <c r="M355">
        <v>0</v>
      </c>
      <c r="N355">
        <v>0</v>
      </c>
      <c r="O355" t="s">
        <v>42392</v>
      </c>
    </row>
    <row r="356" spans="1:15" x14ac:dyDescent="0.4">
      <c r="A356" t="s">
        <v>42597</v>
      </c>
      <c r="B356">
        <v>2</v>
      </c>
      <c r="C356">
        <v>0</v>
      </c>
      <c r="D356">
        <v>0</v>
      </c>
      <c r="E356">
        <v>0</v>
      </c>
      <c r="F356">
        <v>1</v>
      </c>
      <c r="G356">
        <v>0</v>
      </c>
      <c r="H356">
        <v>0</v>
      </c>
      <c r="I356">
        <v>0</v>
      </c>
      <c r="J356">
        <v>0</v>
      </c>
      <c r="K356">
        <v>0</v>
      </c>
      <c r="L356">
        <v>0</v>
      </c>
      <c r="M356">
        <v>0</v>
      </c>
      <c r="N356">
        <v>0</v>
      </c>
      <c r="O356" t="s">
        <v>43553</v>
      </c>
    </row>
    <row r="357" spans="1:15" x14ac:dyDescent="0.4">
      <c r="A357" t="s">
        <v>8363</v>
      </c>
      <c r="B357">
        <v>0</v>
      </c>
      <c r="C357">
        <v>0</v>
      </c>
      <c r="D357">
        <v>0</v>
      </c>
      <c r="E357">
        <v>1</v>
      </c>
      <c r="F357">
        <v>1</v>
      </c>
      <c r="G357">
        <v>0</v>
      </c>
      <c r="H357">
        <v>1</v>
      </c>
      <c r="I357">
        <v>0</v>
      </c>
      <c r="J357">
        <v>0</v>
      </c>
      <c r="K357">
        <v>0</v>
      </c>
      <c r="L357">
        <v>0</v>
      </c>
      <c r="M357">
        <v>0</v>
      </c>
      <c r="N357">
        <v>0</v>
      </c>
      <c r="O357" t="s">
        <v>42390</v>
      </c>
    </row>
    <row r="358" spans="1:15" x14ac:dyDescent="0.4">
      <c r="A358" t="s">
        <v>9424</v>
      </c>
      <c r="B358">
        <v>2</v>
      </c>
      <c r="C358">
        <v>0</v>
      </c>
      <c r="D358">
        <v>0</v>
      </c>
      <c r="E358">
        <v>1</v>
      </c>
      <c r="F358">
        <v>0</v>
      </c>
      <c r="G358">
        <v>0</v>
      </c>
      <c r="H358">
        <v>1</v>
      </c>
      <c r="I358">
        <v>0</v>
      </c>
      <c r="J358">
        <v>0</v>
      </c>
      <c r="K358">
        <v>0</v>
      </c>
      <c r="L358">
        <v>0</v>
      </c>
      <c r="M358">
        <v>0</v>
      </c>
      <c r="N358">
        <v>0</v>
      </c>
      <c r="O358" t="s">
        <v>42390</v>
      </c>
    </row>
    <row r="359" spans="1:15" x14ac:dyDescent="0.4">
      <c r="A359" t="s">
        <v>9101</v>
      </c>
      <c r="B359">
        <v>1</v>
      </c>
      <c r="C359">
        <v>1</v>
      </c>
      <c r="D359">
        <v>3</v>
      </c>
      <c r="E359">
        <v>0</v>
      </c>
      <c r="F359">
        <v>1</v>
      </c>
      <c r="G359">
        <v>0</v>
      </c>
      <c r="H359">
        <v>0</v>
      </c>
      <c r="I359">
        <v>0</v>
      </c>
      <c r="J359">
        <v>0</v>
      </c>
      <c r="K359">
        <v>1</v>
      </c>
      <c r="L359">
        <v>0</v>
      </c>
      <c r="M359">
        <v>0</v>
      </c>
      <c r="N359">
        <v>0</v>
      </c>
      <c r="O359" t="s">
        <v>123</v>
      </c>
    </row>
    <row r="360" spans="1:15" x14ac:dyDescent="0.4">
      <c r="A360" t="s">
        <v>42598</v>
      </c>
      <c r="B360">
        <v>0</v>
      </c>
      <c r="C360">
        <v>0</v>
      </c>
      <c r="D360">
        <v>0</v>
      </c>
      <c r="E360">
        <v>1</v>
      </c>
      <c r="F360">
        <v>0</v>
      </c>
      <c r="G360">
        <v>0</v>
      </c>
      <c r="H360">
        <v>0</v>
      </c>
      <c r="I360">
        <v>0</v>
      </c>
      <c r="J360">
        <v>0</v>
      </c>
      <c r="K360">
        <v>0</v>
      </c>
      <c r="L360">
        <v>0</v>
      </c>
      <c r="M360">
        <v>0</v>
      </c>
      <c r="N360">
        <v>0</v>
      </c>
      <c r="O360" t="s">
        <v>43553</v>
      </c>
    </row>
    <row r="361" spans="1:15" x14ac:dyDescent="0.4">
      <c r="A361" t="s">
        <v>7209</v>
      </c>
      <c r="B361">
        <v>5</v>
      </c>
      <c r="C361">
        <v>0</v>
      </c>
      <c r="D361">
        <v>1</v>
      </c>
      <c r="E361">
        <v>0</v>
      </c>
      <c r="F361">
        <v>0</v>
      </c>
      <c r="G361">
        <v>0</v>
      </c>
      <c r="H361">
        <v>1</v>
      </c>
      <c r="I361">
        <v>0</v>
      </c>
      <c r="J361">
        <v>0</v>
      </c>
      <c r="K361">
        <v>0</v>
      </c>
      <c r="L361">
        <v>0</v>
      </c>
      <c r="M361">
        <v>0</v>
      </c>
      <c r="N361">
        <v>0</v>
      </c>
      <c r="O361" t="s">
        <v>42390</v>
      </c>
    </row>
    <row r="362" spans="1:15" x14ac:dyDescent="0.4">
      <c r="A362" t="s">
        <v>10124</v>
      </c>
      <c r="B362">
        <v>68</v>
      </c>
      <c r="C362">
        <v>3</v>
      </c>
      <c r="D362">
        <v>7</v>
      </c>
      <c r="E362">
        <v>5</v>
      </c>
      <c r="F362">
        <v>15</v>
      </c>
      <c r="G362">
        <v>1</v>
      </c>
      <c r="H362">
        <v>0</v>
      </c>
      <c r="I362">
        <v>0</v>
      </c>
      <c r="J362">
        <v>0</v>
      </c>
      <c r="K362">
        <v>0</v>
      </c>
      <c r="L362">
        <v>0</v>
      </c>
      <c r="M362">
        <v>0</v>
      </c>
      <c r="N362">
        <v>0</v>
      </c>
      <c r="O362" t="s">
        <v>42393</v>
      </c>
    </row>
    <row r="363" spans="1:15" x14ac:dyDescent="0.4">
      <c r="A363" t="s">
        <v>42599</v>
      </c>
      <c r="B363">
        <v>1</v>
      </c>
      <c r="C363">
        <v>0</v>
      </c>
      <c r="D363">
        <v>0</v>
      </c>
      <c r="E363">
        <v>0</v>
      </c>
      <c r="F363">
        <v>0</v>
      </c>
      <c r="G363">
        <v>0</v>
      </c>
      <c r="H363">
        <v>0</v>
      </c>
      <c r="I363">
        <v>0</v>
      </c>
      <c r="J363">
        <v>0</v>
      </c>
      <c r="K363">
        <v>0</v>
      </c>
      <c r="L363">
        <v>0</v>
      </c>
      <c r="M363">
        <v>0</v>
      </c>
      <c r="N363">
        <v>0</v>
      </c>
      <c r="O363" t="s">
        <v>43553</v>
      </c>
    </row>
    <row r="364" spans="1:15" x14ac:dyDescent="0.4">
      <c r="A364" t="s">
        <v>42600</v>
      </c>
      <c r="B364">
        <v>26</v>
      </c>
      <c r="C364">
        <v>3</v>
      </c>
      <c r="D364">
        <v>6</v>
      </c>
      <c r="E364">
        <v>6</v>
      </c>
      <c r="F364">
        <v>16</v>
      </c>
      <c r="G364">
        <v>0</v>
      </c>
      <c r="H364">
        <v>0</v>
      </c>
      <c r="I364">
        <v>0</v>
      </c>
      <c r="J364">
        <v>0</v>
      </c>
      <c r="K364">
        <v>0</v>
      </c>
      <c r="L364">
        <v>0</v>
      </c>
      <c r="M364">
        <v>0</v>
      </c>
      <c r="N364">
        <v>0</v>
      </c>
      <c r="O364" t="s">
        <v>43553</v>
      </c>
    </row>
    <row r="365" spans="1:15" x14ac:dyDescent="0.4">
      <c r="A365" t="s">
        <v>42601</v>
      </c>
      <c r="B365">
        <v>30</v>
      </c>
      <c r="C365">
        <v>2</v>
      </c>
      <c r="D365">
        <v>5</v>
      </c>
      <c r="E365">
        <v>5</v>
      </c>
      <c r="F365">
        <v>10</v>
      </c>
      <c r="G365">
        <v>0</v>
      </c>
      <c r="H365">
        <v>0</v>
      </c>
      <c r="I365">
        <v>0</v>
      </c>
      <c r="J365">
        <v>0</v>
      </c>
      <c r="K365">
        <v>0</v>
      </c>
      <c r="L365">
        <v>0</v>
      </c>
      <c r="M365">
        <v>0</v>
      </c>
      <c r="N365">
        <v>0</v>
      </c>
      <c r="O365" t="s">
        <v>43553</v>
      </c>
    </row>
    <row r="366" spans="1:15" x14ac:dyDescent="0.4">
      <c r="A366" t="s">
        <v>6849</v>
      </c>
      <c r="B366">
        <v>2</v>
      </c>
      <c r="C366">
        <v>0</v>
      </c>
      <c r="D366">
        <v>1</v>
      </c>
      <c r="E366">
        <v>0</v>
      </c>
      <c r="F366">
        <v>0</v>
      </c>
      <c r="G366">
        <v>0</v>
      </c>
      <c r="H366">
        <v>1</v>
      </c>
      <c r="I366">
        <v>0</v>
      </c>
      <c r="J366">
        <v>0</v>
      </c>
      <c r="K366">
        <v>0</v>
      </c>
      <c r="L366">
        <v>0</v>
      </c>
      <c r="M366">
        <v>0</v>
      </c>
      <c r="N366">
        <v>0</v>
      </c>
      <c r="O366" t="s">
        <v>42390</v>
      </c>
    </row>
    <row r="367" spans="1:15" x14ac:dyDescent="0.4">
      <c r="A367" t="s">
        <v>7325</v>
      </c>
      <c r="B367">
        <v>1</v>
      </c>
      <c r="C367">
        <v>0</v>
      </c>
      <c r="D367">
        <v>0</v>
      </c>
      <c r="E367">
        <v>0</v>
      </c>
      <c r="F367">
        <v>1</v>
      </c>
      <c r="G367">
        <v>0</v>
      </c>
      <c r="H367">
        <v>1</v>
      </c>
      <c r="I367">
        <v>0</v>
      </c>
      <c r="J367">
        <v>0</v>
      </c>
      <c r="K367">
        <v>0</v>
      </c>
      <c r="L367">
        <v>0</v>
      </c>
      <c r="M367">
        <v>0</v>
      </c>
      <c r="N367">
        <v>0</v>
      </c>
      <c r="O367" t="s">
        <v>42390</v>
      </c>
    </row>
    <row r="368" spans="1:15" x14ac:dyDescent="0.4">
      <c r="A368" t="s">
        <v>42602</v>
      </c>
      <c r="B368">
        <v>0</v>
      </c>
      <c r="C368">
        <v>0</v>
      </c>
      <c r="D368">
        <v>2</v>
      </c>
      <c r="E368">
        <v>0</v>
      </c>
      <c r="F368">
        <v>0</v>
      </c>
      <c r="G368">
        <v>0</v>
      </c>
      <c r="H368">
        <v>0</v>
      </c>
      <c r="I368">
        <v>0</v>
      </c>
      <c r="J368">
        <v>0</v>
      </c>
      <c r="K368">
        <v>0</v>
      </c>
      <c r="L368">
        <v>0</v>
      </c>
      <c r="M368">
        <v>0</v>
      </c>
      <c r="N368">
        <v>0</v>
      </c>
      <c r="O368" t="s">
        <v>43553</v>
      </c>
    </row>
    <row r="369" spans="1:15" x14ac:dyDescent="0.4">
      <c r="A369" t="s">
        <v>10090</v>
      </c>
      <c r="B369">
        <v>2</v>
      </c>
      <c r="C369">
        <v>0</v>
      </c>
      <c r="D369">
        <v>2</v>
      </c>
      <c r="E369">
        <v>2</v>
      </c>
      <c r="F369">
        <v>3</v>
      </c>
      <c r="G369">
        <v>0</v>
      </c>
      <c r="H369">
        <v>0</v>
      </c>
      <c r="I369">
        <v>0</v>
      </c>
      <c r="J369">
        <v>0</v>
      </c>
      <c r="K369">
        <v>0</v>
      </c>
      <c r="L369">
        <v>0</v>
      </c>
      <c r="M369">
        <v>0</v>
      </c>
      <c r="N369">
        <v>1</v>
      </c>
      <c r="O369" t="s">
        <v>42394</v>
      </c>
    </row>
    <row r="370" spans="1:15" x14ac:dyDescent="0.4">
      <c r="A370" t="s">
        <v>42603</v>
      </c>
      <c r="B370">
        <v>0</v>
      </c>
      <c r="C370">
        <v>0</v>
      </c>
      <c r="D370">
        <v>3</v>
      </c>
      <c r="E370">
        <v>0</v>
      </c>
      <c r="F370">
        <v>0</v>
      </c>
      <c r="G370">
        <v>0</v>
      </c>
      <c r="H370">
        <v>0</v>
      </c>
      <c r="I370">
        <v>0</v>
      </c>
      <c r="J370">
        <v>0</v>
      </c>
      <c r="K370">
        <v>0</v>
      </c>
      <c r="L370">
        <v>0</v>
      </c>
      <c r="M370">
        <v>0</v>
      </c>
      <c r="N370">
        <v>0</v>
      </c>
      <c r="O370" t="s">
        <v>43553</v>
      </c>
    </row>
    <row r="371" spans="1:15" x14ac:dyDescent="0.4">
      <c r="A371" t="s">
        <v>42604</v>
      </c>
      <c r="B371">
        <v>0</v>
      </c>
      <c r="C371">
        <v>0</v>
      </c>
      <c r="D371">
        <v>0</v>
      </c>
      <c r="E371">
        <v>0</v>
      </c>
      <c r="F371">
        <v>1</v>
      </c>
      <c r="G371">
        <v>0</v>
      </c>
      <c r="H371">
        <v>0</v>
      </c>
      <c r="I371">
        <v>0</v>
      </c>
      <c r="J371">
        <v>0</v>
      </c>
      <c r="K371">
        <v>0</v>
      </c>
      <c r="L371">
        <v>0</v>
      </c>
      <c r="M371">
        <v>0</v>
      </c>
      <c r="N371">
        <v>0</v>
      </c>
      <c r="O371" t="s">
        <v>43553</v>
      </c>
    </row>
    <row r="372" spans="1:15" x14ac:dyDescent="0.4">
      <c r="A372" t="s">
        <v>8581</v>
      </c>
      <c r="B372">
        <v>1</v>
      </c>
      <c r="C372">
        <v>0</v>
      </c>
      <c r="D372">
        <v>0</v>
      </c>
      <c r="E372">
        <v>0</v>
      </c>
      <c r="F372">
        <v>0</v>
      </c>
      <c r="G372">
        <v>0</v>
      </c>
      <c r="H372">
        <v>1</v>
      </c>
      <c r="I372">
        <v>0</v>
      </c>
      <c r="J372">
        <v>0</v>
      </c>
      <c r="K372">
        <v>0</v>
      </c>
      <c r="L372">
        <v>0</v>
      </c>
      <c r="M372">
        <v>0</v>
      </c>
      <c r="N372">
        <v>0</v>
      </c>
      <c r="O372" t="s">
        <v>42390</v>
      </c>
    </row>
    <row r="373" spans="1:15" x14ac:dyDescent="0.4">
      <c r="A373" t="s">
        <v>32761</v>
      </c>
      <c r="B373">
        <v>0</v>
      </c>
      <c r="C373">
        <v>0</v>
      </c>
      <c r="D373">
        <v>0</v>
      </c>
      <c r="E373">
        <v>0</v>
      </c>
      <c r="F373">
        <v>1</v>
      </c>
      <c r="G373">
        <v>0</v>
      </c>
      <c r="H373">
        <v>0</v>
      </c>
      <c r="I373">
        <v>0</v>
      </c>
      <c r="J373">
        <v>0</v>
      </c>
      <c r="K373">
        <v>0</v>
      </c>
      <c r="L373">
        <v>0</v>
      </c>
      <c r="M373">
        <v>0</v>
      </c>
      <c r="N373">
        <v>0</v>
      </c>
      <c r="O373" t="s">
        <v>43553</v>
      </c>
    </row>
    <row r="374" spans="1:15" x14ac:dyDescent="0.4">
      <c r="A374" t="s">
        <v>42605</v>
      </c>
      <c r="B374">
        <v>2</v>
      </c>
      <c r="C374">
        <v>0</v>
      </c>
      <c r="D374">
        <v>0</v>
      </c>
      <c r="E374">
        <v>0</v>
      </c>
      <c r="F374">
        <v>1</v>
      </c>
      <c r="G374">
        <v>0</v>
      </c>
      <c r="H374">
        <v>0</v>
      </c>
      <c r="I374">
        <v>0</v>
      </c>
      <c r="J374">
        <v>0</v>
      </c>
      <c r="K374">
        <v>0</v>
      </c>
      <c r="L374">
        <v>0</v>
      </c>
      <c r="M374">
        <v>0</v>
      </c>
      <c r="N374">
        <v>0</v>
      </c>
      <c r="O374" t="s">
        <v>43553</v>
      </c>
    </row>
    <row r="375" spans="1:15" x14ac:dyDescent="0.4">
      <c r="A375" t="s">
        <v>7394</v>
      </c>
      <c r="B375">
        <v>0</v>
      </c>
      <c r="C375">
        <v>0</v>
      </c>
      <c r="D375">
        <v>1</v>
      </c>
      <c r="E375">
        <v>0</v>
      </c>
      <c r="F375">
        <v>1</v>
      </c>
      <c r="G375">
        <v>0</v>
      </c>
      <c r="H375">
        <v>0</v>
      </c>
      <c r="I375">
        <v>0</v>
      </c>
      <c r="J375">
        <v>0</v>
      </c>
      <c r="K375">
        <v>1</v>
      </c>
      <c r="L375">
        <v>0</v>
      </c>
      <c r="M375">
        <v>0</v>
      </c>
      <c r="N375">
        <v>0</v>
      </c>
      <c r="O375" t="s">
        <v>123</v>
      </c>
    </row>
    <row r="376" spans="1:15" x14ac:dyDescent="0.4">
      <c r="A376" t="s">
        <v>42606</v>
      </c>
      <c r="B376">
        <v>4</v>
      </c>
      <c r="C376">
        <v>0</v>
      </c>
      <c r="D376">
        <v>0</v>
      </c>
      <c r="E376">
        <v>0</v>
      </c>
      <c r="F376">
        <v>0</v>
      </c>
      <c r="G376">
        <v>0</v>
      </c>
      <c r="H376">
        <v>0</v>
      </c>
      <c r="I376">
        <v>0</v>
      </c>
      <c r="J376">
        <v>0</v>
      </c>
      <c r="K376">
        <v>0</v>
      </c>
      <c r="L376">
        <v>0</v>
      </c>
      <c r="M376">
        <v>0</v>
      </c>
      <c r="N376">
        <v>0</v>
      </c>
      <c r="O376" t="s">
        <v>43553</v>
      </c>
    </row>
    <row r="377" spans="1:15" x14ac:dyDescent="0.4">
      <c r="A377" t="s">
        <v>42607</v>
      </c>
      <c r="B377">
        <v>2</v>
      </c>
      <c r="C377">
        <v>0</v>
      </c>
      <c r="D377">
        <v>1</v>
      </c>
      <c r="E377">
        <v>0</v>
      </c>
      <c r="F377">
        <v>0</v>
      </c>
      <c r="G377">
        <v>0</v>
      </c>
      <c r="H377">
        <v>0</v>
      </c>
      <c r="I377">
        <v>0</v>
      </c>
      <c r="J377">
        <v>0</v>
      </c>
      <c r="K377">
        <v>0</v>
      </c>
      <c r="L377">
        <v>0</v>
      </c>
      <c r="M377">
        <v>0</v>
      </c>
      <c r="N377">
        <v>0</v>
      </c>
      <c r="O377" t="s">
        <v>43553</v>
      </c>
    </row>
    <row r="378" spans="1:15" x14ac:dyDescent="0.4">
      <c r="A378" t="s">
        <v>8822</v>
      </c>
      <c r="B378">
        <v>0</v>
      </c>
      <c r="C378">
        <v>0</v>
      </c>
      <c r="D378">
        <v>0</v>
      </c>
      <c r="E378">
        <v>0</v>
      </c>
      <c r="F378">
        <v>1</v>
      </c>
      <c r="G378">
        <v>0</v>
      </c>
      <c r="H378">
        <v>1</v>
      </c>
      <c r="I378">
        <v>0</v>
      </c>
      <c r="J378">
        <v>0</v>
      </c>
      <c r="K378">
        <v>0</v>
      </c>
      <c r="L378">
        <v>0</v>
      </c>
      <c r="M378">
        <v>0</v>
      </c>
      <c r="N378">
        <v>0</v>
      </c>
      <c r="O378" t="s">
        <v>42390</v>
      </c>
    </row>
    <row r="379" spans="1:15" x14ac:dyDescent="0.4">
      <c r="A379" t="s">
        <v>8739</v>
      </c>
      <c r="B379">
        <v>1</v>
      </c>
      <c r="C379">
        <v>0</v>
      </c>
      <c r="D379">
        <v>0</v>
      </c>
      <c r="E379">
        <v>0</v>
      </c>
      <c r="F379">
        <v>0</v>
      </c>
      <c r="G379">
        <v>0</v>
      </c>
      <c r="H379">
        <v>1</v>
      </c>
      <c r="I379">
        <v>0</v>
      </c>
      <c r="J379">
        <v>0</v>
      </c>
      <c r="K379">
        <v>0</v>
      </c>
      <c r="L379">
        <v>0</v>
      </c>
      <c r="M379">
        <v>0</v>
      </c>
      <c r="N379">
        <v>0</v>
      </c>
      <c r="O379" t="s">
        <v>42390</v>
      </c>
    </row>
    <row r="380" spans="1:15" x14ac:dyDescent="0.4">
      <c r="A380" t="s">
        <v>42608</v>
      </c>
      <c r="B380">
        <v>1</v>
      </c>
      <c r="C380">
        <v>1</v>
      </c>
      <c r="D380">
        <v>0</v>
      </c>
      <c r="E380">
        <v>0</v>
      </c>
      <c r="F380">
        <v>0</v>
      </c>
      <c r="G380">
        <v>0</v>
      </c>
      <c r="H380">
        <v>0</v>
      </c>
      <c r="I380">
        <v>0</v>
      </c>
      <c r="J380">
        <v>0</v>
      </c>
      <c r="K380">
        <v>0</v>
      </c>
      <c r="L380">
        <v>0</v>
      </c>
      <c r="M380">
        <v>0</v>
      </c>
      <c r="N380">
        <v>0</v>
      </c>
      <c r="O380" t="s">
        <v>43553</v>
      </c>
    </row>
    <row r="381" spans="1:15" x14ac:dyDescent="0.4">
      <c r="A381" t="s">
        <v>42609</v>
      </c>
      <c r="B381">
        <v>3</v>
      </c>
      <c r="C381">
        <v>0</v>
      </c>
      <c r="D381">
        <v>0</v>
      </c>
      <c r="E381">
        <v>0</v>
      </c>
      <c r="F381">
        <v>0</v>
      </c>
      <c r="G381">
        <v>0</v>
      </c>
      <c r="H381">
        <v>0</v>
      </c>
      <c r="I381">
        <v>0</v>
      </c>
      <c r="J381">
        <v>0</v>
      </c>
      <c r="K381">
        <v>0</v>
      </c>
      <c r="L381">
        <v>0</v>
      </c>
      <c r="M381">
        <v>0</v>
      </c>
      <c r="N381">
        <v>0</v>
      </c>
      <c r="O381" t="s">
        <v>43553</v>
      </c>
    </row>
    <row r="382" spans="1:15" x14ac:dyDescent="0.4">
      <c r="A382" t="s">
        <v>8406</v>
      </c>
      <c r="B382">
        <v>4</v>
      </c>
      <c r="C382">
        <v>0</v>
      </c>
      <c r="D382">
        <v>0</v>
      </c>
      <c r="E382">
        <v>0</v>
      </c>
      <c r="F382">
        <v>1</v>
      </c>
      <c r="G382">
        <v>0</v>
      </c>
      <c r="H382">
        <v>1</v>
      </c>
      <c r="I382">
        <v>0</v>
      </c>
      <c r="J382">
        <v>0</v>
      </c>
      <c r="K382">
        <v>0</v>
      </c>
      <c r="L382">
        <v>0</v>
      </c>
      <c r="M382">
        <v>0</v>
      </c>
      <c r="N382">
        <v>0</v>
      </c>
      <c r="O382" t="s">
        <v>42390</v>
      </c>
    </row>
    <row r="383" spans="1:15" x14ac:dyDescent="0.4">
      <c r="A383" t="s">
        <v>9804</v>
      </c>
      <c r="B383">
        <v>38</v>
      </c>
      <c r="C383">
        <v>1</v>
      </c>
      <c r="D383">
        <v>8</v>
      </c>
      <c r="E383">
        <v>8</v>
      </c>
      <c r="F383">
        <v>16</v>
      </c>
      <c r="G383">
        <v>0</v>
      </c>
      <c r="H383">
        <v>0</v>
      </c>
      <c r="I383">
        <v>0</v>
      </c>
      <c r="J383">
        <v>0</v>
      </c>
      <c r="K383">
        <v>0</v>
      </c>
      <c r="L383">
        <v>0</v>
      </c>
      <c r="M383">
        <v>0</v>
      </c>
      <c r="N383">
        <v>1</v>
      </c>
      <c r="O383" t="s">
        <v>42394</v>
      </c>
    </row>
    <row r="384" spans="1:15" x14ac:dyDescent="0.4">
      <c r="A384" t="s">
        <v>42610</v>
      </c>
      <c r="B384">
        <v>0</v>
      </c>
      <c r="C384">
        <v>0</v>
      </c>
      <c r="D384">
        <v>0</v>
      </c>
      <c r="E384">
        <v>0</v>
      </c>
      <c r="F384">
        <v>1</v>
      </c>
      <c r="G384">
        <v>0</v>
      </c>
      <c r="H384">
        <v>0</v>
      </c>
      <c r="I384">
        <v>0</v>
      </c>
      <c r="J384">
        <v>0</v>
      </c>
      <c r="K384">
        <v>0</v>
      </c>
      <c r="L384">
        <v>0</v>
      </c>
      <c r="M384">
        <v>0</v>
      </c>
      <c r="N384">
        <v>0</v>
      </c>
      <c r="O384" t="s">
        <v>43553</v>
      </c>
    </row>
    <row r="385" spans="1:15" x14ac:dyDescent="0.4">
      <c r="A385" t="s">
        <v>9431</v>
      </c>
      <c r="B385">
        <v>0</v>
      </c>
      <c r="C385">
        <v>0</v>
      </c>
      <c r="D385">
        <v>0</v>
      </c>
      <c r="E385">
        <v>0</v>
      </c>
      <c r="F385">
        <v>1</v>
      </c>
      <c r="G385">
        <v>0</v>
      </c>
      <c r="H385">
        <v>1</v>
      </c>
      <c r="I385">
        <v>0</v>
      </c>
      <c r="J385">
        <v>0</v>
      </c>
      <c r="K385">
        <v>0</v>
      </c>
      <c r="L385">
        <v>0</v>
      </c>
      <c r="M385">
        <v>0</v>
      </c>
      <c r="N385">
        <v>0</v>
      </c>
      <c r="O385" t="s">
        <v>42390</v>
      </c>
    </row>
    <row r="386" spans="1:15" x14ac:dyDescent="0.4">
      <c r="A386" t="s">
        <v>42611</v>
      </c>
      <c r="B386">
        <v>7</v>
      </c>
      <c r="C386">
        <v>1</v>
      </c>
      <c r="D386">
        <v>1</v>
      </c>
      <c r="E386">
        <v>2</v>
      </c>
      <c r="F386">
        <v>4</v>
      </c>
      <c r="G386">
        <v>0</v>
      </c>
      <c r="H386">
        <v>0</v>
      </c>
      <c r="I386">
        <v>0</v>
      </c>
      <c r="J386">
        <v>0</v>
      </c>
      <c r="K386">
        <v>0</v>
      </c>
      <c r="L386">
        <v>0</v>
      </c>
      <c r="M386">
        <v>0</v>
      </c>
      <c r="N386">
        <v>0</v>
      </c>
      <c r="O386" t="s">
        <v>43553</v>
      </c>
    </row>
    <row r="387" spans="1:15" x14ac:dyDescent="0.4">
      <c r="A387" t="s">
        <v>42612</v>
      </c>
      <c r="B387">
        <v>18</v>
      </c>
      <c r="C387">
        <v>0</v>
      </c>
      <c r="D387">
        <v>1</v>
      </c>
      <c r="E387">
        <v>2</v>
      </c>
      <c r="F387">
        <v>4</v>
      </c>
      <c r="G387">
        <v>0</v>
      </c>
      <c r="H387">
        <v>0</v>
      </c>
      <c r="I387">
        <v>0</v>
      </c>
      <c r="J387">
        <v>0</v>
      </c>
      <c r="K387">
        <v>0</v>
      </c>
      <c r="L387">
        <v>0</v>
      </c>
      <c r="M387">
        <v>0</v>
      </c>
      <c r="N387">
        <v>0</v>
      </c>
      <c r="O387" t="s">
        <v>43553</v>
      </c>
    </row>
    <row r="388" spans="1:15" x14ac:dyDescent="0.4">
      <c r="A388" t="s">
        <v>9544</v>
      </c>
      <c r="B388">
        <v>6</v>
      </c>
      <c r="C388">
        <v>1</v>
      </c>
      <c r="D388">
        <v>2</v>
      </c>
      <c r="E388">
        <v>1</v>
      </c>
      <c r="F388">
        <v>4</v>
      </c>
      <c r="G388">
        <v>0</v>
      </c>
      <c r="H388">
        <v>0</v>
      </c>
      <c r="I388">
        <v>1</v>
      </c>
      <c r="J388">
        <v>0</v>
      </c>
      <c r="K388">
        <v>0</v>
      </c>
      <c r="L388">
        <v>0</v>
      </c>
      <c r="M388">
        <v>0</v>
      </c>
      <c r="N388">
        <v>0</v>
      </c>
      <c r="O388" t="s">
        <v>42392</v>
      </c>
    </row>
    <row r="389" spans="1:15" x14ac:dyDescent="0.4">
      <c r="A389" t="s">
        <v>7112</v>
      </c>
      <c r="B389">
        <v>1</v>
      </c>
      <c r="C389">
        <v>0</v>
      </c>
      <c r="D389">
        <v>0</v>
      </c>
      <c r="E389">
        <v>0</v>
      </c>
      <c r="F389">
        <v>0</v>
      </c>
      <c r="G389">
        <v>0</v>
      </c>
      <c r="H389">
        <v>0</v>
      </c>
      <c r="I389">
        <v>0</v>
      </c>
      <c r="J389">
        <v>0</v>
      </c>
      <c r="K389">
        <v>1</v>
      </c>
      <c r="L389">
        <v>0</v>
      </c>
      <c r="M389">
        <v>0</v>
      </c>
      <c r="N389">
        <v>0</v>
      </c>
      <c r="O389" t="s">
        <v>123</v>
      </c>
    </row>
    <row r="390" spans="1:15" x14ac:dyDescent="0.4">
      <c r="A390" t="s">
        <v>9633</v>
      </c>
      <c r="B390">
        <v>28</v>
      </c>
      <c r="C390">
        <v>0</v>
      </c>
      <c r="D390">
        <v>11</v>
      </c>
      <c r="E390">
        <v>1</v>
      </c>
      <c r="F390">
        <v>2</v>
      </c>
      <c r="G390">
        <v>0</v>
      </c>
      <c r="H390">
        <v>0</v>
      </c>
      <c r="I390">
        <v>0</v>
      </c>
      <c r="J390">
        <v>0</v>
      </c>
      <c r="K390">
        <v>0</v>
      </c>
      <c r="L390">
        <v>0</v>
      </c>
      <c r="M390">
        <v>0</v>
      </c>
      <c r="N390">
        <v>1</v>
      </c>
      <c r="O390" t="s">
        <v>42394</v>
      </c>
    </row>
    <row r="391" spans="1:15" x14ac:dyDescent="0.4">
      <c r="A391" t="s">
        <v>8371</v>
      </c>
      <c r="B391">
        <v>1</v>
      </c>
      <c r="C391">
        <v>8</v>
      </c>
      <c r="D391">
        <v>0</v>
      </c>
      <c r="E391">
        <v>0</v>
      </c>
      <c r="F391">
        <v>0</v>
      </c>
      <c r="G391">
        <v>0</v>
      </c>
      <c r="H391">
        <v>0</v>
      </c>
      <c r="I391">
        <v>0</v>
      </c>
      <c r="J391">
        <v>0</v>
      </c>
      <c r="K391">
        <v>0</v>
      </c>
      <c r="L391">
        <v>0</v>
      </c>
      <c r="M391">
        <v>0</v>
      </c>
      <c r="N391">
        <v>1</v>
      </c>
      <c r="O391" t="s">
        <v>42394</v>
      </c>
    </row>
    <row r="392" spans="1:15" x14ac:dyDescent="0.4">
      <c r="A392" t="s">
        <v>8364</v>
      </c>
      <c r="B392">
        <v>0</v>
      </c>
      <c r="C392">
        <v>0</v>
      </c>
      <c r="D392">
        <v>4</v>
      </c>
      <c r="E392">
        <v>0</v>
      </c>
      <c r="F392">
        <v>1</v>
      </c>
      <c r="G392">
        <v>0</v>
      </c>
      <c r="H392">
        <v>0</v>
      </c>
      <c r="I392">
        <v>0</v>
      </c>
      <c r="J392">
        <v>0</v>
      </c>
      <c r="K392">
        <v>0</v>
      </c>
      <c r="L392">
        <v>0</v>
      </c>
      <c r="M392">
        <v>0</v>
      </c>
      <c r="N392">
        <v>1</v>
      </c>
      <c r="O392" t="s">
        <v>42394</v>
      </c>
    </row>
    <row r="393" spans="1:15" x14ac:dyDescent="0.4">
      <c r="A393" t="s">
        <v>9880</v>
      </c>
      <c r="B393">
        <v>3</v>
      </c>
      <c r="C393">
        <v>0</v>
      </c>
      <c r="D393">
        <v>2</v>
      </c>
      <c r="E393">
        <v>0</v>
      </c>
      <c r="F393">
        <v>2</v>
      </c>
      <c r="G393">
        <v>0</v>
      </c>
      <c r="H393">
        <v>0</v>
      </c>
      <c r="I393">
        <v>0</v>
      </c>
      <c r="J393">
        <v>0</v>
      </c>
      <c r="K393">
        <v>0</v>
      </c>
      <c r="L393">
        <v>0</v>
      </c>
      <c r="M393">
        <v>1</v>
      </c>
      <c r="N393">
        <v>0</v>
      </c>
      <c r="O393" t="s">
        <v>42391</v>
      </c>
    </row>
    <row r="394" spans="1:15" x14ac:dyDescent="0.4">
      <c r="A394" t="s">
        <v>8870</v>
      </c>
      <c r="B394">
        <v>1</v>
      </c>
      <c r="C394">
        <v>0</v>
      </c>
      <c r="D394">
        <v>0</v>
      </c>
      <c r="E394">
        <v>0</v>
      </c>
      <c r="F394">
        <v>1</v>
      </c>
      <c r="G394">
        <v>0</v>
      </c>
      <c r="H394">
        <v>1</v>
      </c>
      <c r="I394">
        <v>0</v>
      </c>
      <c r="J394">
        <v>0</v>
      </c>
      <c r="K394">
        <v>0</v>
      </c>
      <c r="L394">
        <v>0</v>
      </c>
      <c r="M394">
        <v>0</v>
      </c>
      <c r="N394">
        <v>0</v>
      </c>
      <c r="O394" t="s">
        <v>42390</v>
      </c>
    </row>
    <row r="395" spans="1:15" x14ac:dyDescent="0.4">
      <c r="A395" t="s">
        <v>7294</v>
      </c>
      <c r="B395">
        <v>14</v>
      </c>
      <c r="C395">
        <v>1</v>
      </c>
      <c r="D395">
        <v>1</v>
      </c>
      <c r="E395">
        <v>1</v>
      </c>
      <c r="F395">
        <v>2</v>
      </c>
      <c r="G395">
        <v>0</v>
      </c>
      <c r="H395">
        <v>1</v>
      </c>
      <c r="I395">
        <v>0</v>
      </c>
      <c r="J395">
        <v>0</v>
      </c>
      <c r="K395">
        <v>0</v>
      </c>
      <c r="L395">
        <v>0</v>
      </c>
      <c r="M395">
        <v>0</v>
      </c>
      <c r="N395">
        <v>0</v>
      </c>
      <c r="O395" t="s">
        <v>42390</v>
      </c>
    </row>
    <row r="396" spans="1:15" x14ac:dyDescent="0.4">
      <c r="A396" t="s">
        <v>42613</v>
      </c>
      <c r="B396">
        <v>1</v>
      </c>
      <c r="C396">
        <v>0</v>
      </c>
      <c r="D396">
        <v>0</v>
      </c>
      <c r="E396">
        <v>0</v>
      </c>
      <c r="F396">
        <v>0</v>
      </c>
      <c r="G396">
        <v>0</v>
      </c>
      <c r="H396">
        <v>0</v>
      </c>
      <c r="I396">
        <v>0</v>
      </c>
      <c r="J396">
        <v>0</v>
      </c>
      <c r="K396">
        <v>0</v>
      </c>
      <c r="L396">
        <v>0</v>
      </c>
      <c r="M396">
        <v>0</v>
      </c>
      <c r="N396">
        <v>0</v>
      </c>
      <c r="O396" t="s">
        <v>43553</v>
      </c>
    </row>
    <row r="397" spans="1:15" x14ac:dyDescent="0.4">
      <c r="A397" t="s">
        <v>42614</v>
      </c>
      <c r="B397">
        <v>1</v>
      </c>
      <c r="C397">
        <v>0</v>
      </c>
      <c r="D397">
        <v>0</v>
      </c>
      <c r="E397">
        <v>0</v>
      </c>
      <c r="F397">
        <v>0</v>
      </c>
      <c r="G397">
        <v>0</v>
      </c>
      <c r="H397">
        <v>0</v>
      </c>
      <c r="I397">
        <v>0</v>
      </c>
      <c r="J397">
        <v>0</v>
      </c>
      <c r="K397">
        <v>0</v>
      </c>
      <c r="L397">
        <v>0</v>
      </c>
      <c r="M397">
        <v>0</v>
      </c>
      <c r="N397">
        <v>0</v>
      </c>
      <c r="O397" t="s">
        <v>43553</v>
      </c>
    </row>
    <row r="398" spans="1:15" x14ac:dyDescent="0.4">
      <c r="A398" t="s">
        <v>42615</v>
      </c>
      <c r="B398">
        <v>207</v>
      </c>
      <c r="C398">
        <v>10</v>
      </c>
      <c r="D398">
        <v>20</v>
      </c>
      <c r="E398">
        <v>27</v>
      </c>
      <c r="F398">
        <v>50</v>
      </c>
      <c r="G398">
        <v>0</v>
      </c>
      <c r="H398">
        <v>0</v>
      </c>
      <c r="I398">
        <v>0</v>
      </c>
      <c r="J398">
        <v>0</v>
      </c>
      <c r="K398">
        <v>0</v>
      </c>
      <c r="L398">
        <v>0</v>
      </c>
      <c r="M398">
        <v>0</v>
      </c>
      <c r="N398">
        <v>0</v>
      </c>
      <c r="O398" t="s">
        <v>43553</v>
      </c>
    </row>
    <row r="399" spans="1:15" x14ac:dyDescent="0.4">
      <c r="A399" t="s">
        <v>6814</v>
      </c>
      <c r="B399">
        <v>0</v>
      </c>
      <c r="C399">
        <v>0</v>
      </c>
      <c r="D399">
        <v>0</v>
      </c>
      <c r="E399">
        <v>0</v>
      </c>
      <c r="F399">
        <v>2</v>
      </c>
      <c r="G399">
        <v>0</v>
      </c>
      <c r="H399">
        <v>1</v>
      </c>
      <c r="I399">
        <v>0</v>
      </c>
      <c r="J399">
        <v>0</v>
      </c>
      <c r="K399">
        <v>0</v>
      </c>
      <c r="L399">
        <v>0</v>
      </c>
      <c r="M399">
        <v>0</v>
      </c>
      <c r="N399">
        <v>0</v>
      </c>
      <c r="O399" t="s">
        <v>42390</v>
      </c>
    </row>
    <row r="400" spans="1:15" x14ac:dyDescent="0.4">
      <c r="A400" t="s">
        <v>8585</v>
      </c>
      <c r="B400">
        <v>0</v>
      </c>
      <c r="C400">
        <v>1</v>
      </c>
      <c r="D400">
        <v>0</v>
      </c>
      <c r="E400">
        <v>0</v>
      </c>
      <c r="F400">
        <v>0</v>
      </c>
      <c r="G400">
        <v>0</v>
      </c>
      <c r="H400">
        <v>1</v>
      </c>
      <c r="I400">
        <v>0</v>
      </c>
      <c r="J400">
        <v>0</v>
      </c>
      <c r="K400">
        <v>0</v>
      </c>
      <c r="L400">
        <v>0</v>
      </c>
      <c r="M400">
        <v>0</v>
      </c>
      <c r="N400">
        <v>0</v>
      </c>
      <c r="O400" t="s">
        <v>42390</v>
      </c>
    </row>
    <row r="401" spans="1:15" x14ac:dyDescent="0.4">
      <c r="A401" t="s">
        <v>42616</v>
      </c>
      <c r="B401">
        <v>3</v>
      </c>
      <c r="C401">
        <v>0</v>
      </c>
      <c r="D401">
        <v>0</v>
      </c>
      <c r="E401">
        <v>1</v>
      </c>
      <c r="F401">
        <v>1</v>
      </c>
      <c r="G401">
        <v>0</v>
      </c>
      <c r="H401">
        <v>0</v>
      </c>
      <c r="I401">
        <v>0</v>
      </c>
      <c r="J401">
        <v>0</v>
      </c>
      <c r="K401">
        <v>0</v>
      </c>
      <c r="L401">
        <v>0</v>
      </c>
      <c r="M401">
        <v>0</v>
      </c>
      <c r="N401">
        <v>0</v>
      </c>
      <c r="O401" t="s">
        <v>43553</v>
      </c>
    </row>
    <row r="402" spans="1:15" x14ac:dyDescent="0.4">
      <c r="A402" t="s">
        <v>7980</v>
      </c>
      <c r="B402">
        <v>4</v>
      </c>
      <c r="C402">
        <v>0</v>
      </c>
      <c r="D402">
        <v>1</v>
      </c>
      <c r="E402">
        <v>1</v>
      </c>
      <c r="F402">
        <v>2</v>
      </c>
      <c r="G402">
        <v>0</v>
      </c>
      <c r="H402">
        <v>0</v>
      </c>
      <c r="I402">
        <v>0</v>
      </c>
      <c r="J402">
        <v>0</v>
      </c>
      <c r="K402">
        <v>0</v>
      </c>
      <c r="L402">
        <v>0</v>
      </c>
      <c r="M402">
        <v>0</v>
      </c>
      <c r="N402">
        <v>1</v>
      </c>
      <c r="O402" t="s">
        <v>42394</v>
      </c>
    </row>
    <row r="403" spans="1:15" x14ac:dyDescent="0.4">
      <c r="A403" t="s">
        <v>9673</v>
      </c>
      <c r="B403">
        <v>22</v>
      </c>
      <c r="C403">
        <v>1</v>
      </c>
      <c r="D403">
        <v>4</v>
      </c>
      <c r="E403">
        <v>3</v>
      </c>
      <c r="F403">
        <v>17</v>
      </c>
      <c r="G403">
        <v>0</v>
      </c>
      <c r="H403">
        <v>1</v>
      </c>
      <c r="I403">
        <v>0</v>
      </c>
      <c r="J403">
        <v>0</v>
      </c>
      <c r="K403">
        <v>0</v>
      </c>
      <c r="L403">
        <v>0</v>
      </c>
      <c r="M403">
        <v>0</v>
      </c>
      <c r="N403">
        <v>0</v>
      </c>
      <c r="O403" t="s">
        <v>42390</v>
      </c>
    </row>
    <row r="404" spans="1:15" x14ac:dyDescent="0.4">
      <c r="A404" t="s">
        <v>42617</v>
      </c>
      <c r="B404">
        <v>0</v>
      </c>
      <c r="C404">
        <v>0</v>
      </c>
      <c r="D404">
        <v>1</v>
      </c>
      <c r="E404">
        <v>0</v>
      </c>
      <c r="F404">
        <v>0</v>
      </c>
      <c r="G404">
        <v>0</v>
      </c>
      <c r="H404">
        <v>0</v>
      </c>
      <c r="I404">
        <v>0</v>
      </c>
      <c r="J404">
        <v>0</v>
      </c>
      <c r="K404">
        <v>0</v>
      </c>
      <c r="L404">
        <v>0</v>
      </c>
      <c r="M404">
        <v>0</v>
      </c>
      <c r="N404">
        <v>0</v>
      </c>
      <c r="O404" t="s">
        <v>43553</v>
      </c>
    </row>
    <row r="405" spans="1:15" x14ac:dyDescent="0.4">
      <c r="A405" t="s">
        <v>9037</v>
      </c>
      <c r="B405">
        <v>4</v>
      </c>
      <c r="C405">
        <v>1</v>
      </c>
      <c r="D405">
        <v>0</v>
      </c>
      <c r="E405">
        <v>1</v>
      </c>
      <c r="F405">
        <v>2</v>
      </c>
      <c r="G405">
        <v>0</v>
      </c>
      <c r="H405">
        <v>1</v>
      </c>
      <c r="I405">
        <v>0</v>
      </c>
      <c r="J405">
        <v>0</v>
      </c>
      <c r="K405">
        <v>0</v>
      </c>
      <c r="L405">
        <v>0</v>
      </c>
      <c r="M405">
        <v>0</v>
      </c>
      <c r="N405">
        <v>0</v>
      </c>
      <c r="O405" t="s">
        <v>42390</v>
      </c>
    </row>
    <row r="406" spans="1:15" x14ac:dyDescent="0.4">
      <c r="A406" t="s">
        <v>9553</v>
      </c>
      <c r="B406">
        <v>9</v>
      </c>
      <c r="C406">
        <v>3</v>
      </c>
      <c r="D406">
        <v>3</v>
      </c>
      <c r="E406">
        <v>2</v>
      </c>
      <c r="F406">
        <v>3</v>
      </c>
      <c r="G406">
        <v>1</v>
      </c>
      <c r="H406">
        <v>0</v>
      </c>
      <c r="I406">
        <v>0</v>
      </c>
      <c r="J406">
        <v>0</v>
      </c>
      <c r="K406">
        <v>0</v>
      </c>
      <c r="L406">
        <v>0</v>
      </c>
      <c r="M406">
        <v>0</v>
      </c>
      <c r="N406">
        <v>0</v>
      </c>
      <c r="O406" t="s">
        <v>42393</v>
      </c>
    </row>
    <row r="407" spans="1:15" x14ac:dyDescent="0.4">
      <c r="A407" t="s">
        <v>9754</v>
      </c>
      <c r="B407">
        <v>22</v>
      </c>
      <c r="C407">
        <v>5</v>
      </c>
      <c r="D407">
        <v>4</v>
      </c>
      <c r="E407">
        <v>7</v>
      </c>
      <c r="F407">
        <v>12</v>
      </c>
      <c r="G407">
        <v>1</v>
      </c>
      <c r="H407">
        <v>0</v>
      </c>
      <c r="I407">
        <v>0</v>
      </c>
      <c r="J407">
        <v>0</v>
      </c>
      <c r="K407">
        <v>0</v>
      </c>
      <c r="L407">
        <v>0</v>
      </c>
      <c r="M407">
        <v>0</v>
      </c>
      <c r="N407">
        <v>0</v>
      </c>
      <c r="O407" t="s">
        <v>42393</v>
      </c>
    </row>
    <row r="408" spans="1:15" x14ac:dyDescent="0.4">
      <c r="A408" t="s">
        <v>42618</v>
      </c>
      <c r="B408">
        <v>35</v>
      </c>
      <c r="C408">
        <v>1</v>
      </c>
      <c r="D408">
        <v>6</v>
      </c>
      <c r="E408">
        <v>2</v>
      </c>
      <c r="F408">
        <v>16</v>
      </c>
      <c r="G408">
        <v>0</v>
      </c>
      <c r="H408">
        <v>0</v>
      </c>
      <c r="I408">
        <v>0</v>
      </c>
      <c r="J408">
        <v>0</v>
      </c>
      <c r="K408">
        <v>0</v>
      </c>
      <c r="L408">
        <v>0</v>
      </c>
      <c r="M408">
        <v>0</v>
      </c>
      <c r="N408">
        <v>0</v>
      </c>
      <c r="O408" t="s">
        <v>43553</v>
      </c>
    </row>
    <row r="409" spans="1:15" x14ac:dyDescent="0.4">
      <c r="A409" t="s">
        <v>7967</v>
      </c>
      <c r="B409">
        <v>1</v>
      </c>
      <c r="C409">
        <v>0</v>
      </c>
      <c r="D409">
        <v>1</v>
      </c>
      <c r="E409">
        <v>1</v>
      </c>
      <c r="F409">
        <v>1</v>
      </c>
      <c r="G409">
        <v>0</v>
      </c>
      <c r="H409">
        <v>0</v>
      </c>
      <c r="I409">
        <v>0</v>
      </c>
      <c r="J409">
        <v>0</v>
      </c>
      <c r="K409">
        <v>0</v>
      </c>
      <c r="L409">
        <v>0</v>
      </c>
      <c r="M409">
        <v>1</v>
      </c>
      <c r="N409">
        <v>0</v>
      </c>
      <c r="O409" t="s">
        <v>42391</v>
      </c>
    </row>
    <row r="410" spans="1:15" x14ac:dyDescent="0.4">
      <c r="A410" t="s">
        <v>9951</v>
      </c>
      <c r="B410">
        <v>0</v>
      </c>
      <c r="C410">
        <v>0</v>
      </c>
      <c r="D410">
        <v>0</v>
      </c>
      <c r="E410">
        <v>1</v>
      </c>
      <c r="F410">
        <v>0</v>
      </c>
      <c r="G410">
        <v>1</v>
      </c>
      <c r="H410">
        <v>0</v>
      </c>
      <c r="I410">
        <v>0</v>
      </c>
      <c r="J410">
        <v>0</v>
      </c>
      <c r="K410">
        <v>0</v>
      </c>
      <c r="L410">
        <v>0</v>
      </c>
      <c r="M410">
        <v>0</v>
      </c>
      <c r="N410">
        <v>0</v>
      </c>
      <c r="O410" t="s">
        <v>42393</v>
      </c>
    </row>
    <row r="411" spans="1:15" x14ac:dyDescent="0.4">
      <c r="A411" t="s">
        <v>9070</v>
      </c>
      <c r="B411">
        <v>13</v>
      </c>
      <c r="C411">
        <v>4</v>
      </c>
      <c r="D411">
        <v>1</v>
      </c>
      <c r="E411">
        <v>0</v>
      </c>
      <c r="F411">
        <v>1</v>
      </c>
      <c r="G411">
        <v>0</v>
      </c>
      <c r="H411">
        <v>0</v>
      </c>
      <c r="I411">
        <v>1</v>
      </c>
      <c r="J411">
        <v>0</v>
      </c>
      <c r="K411">
        <v>0</v>
      </c>
      <c r="L411">
        <v>0</v>
      </c>
      <c r="M411">
        <v>0</v>
      </c>
      <c r="N411">
        <v>0</v>
      </c>
      <c r="O411" t="s">
        <v>42392</v>
      </c>
    </row>
    <row r="412" spans="1:15" x14ac:dyDescent="0.4">
      <c r="A412" t="s">
        <v>9837</v>
      </c>
      <c r="B412">
        <v>1</v>
      </c>
      <c r="C412">
        <v>1</v>
      </c>
      <c r="D412">
        <v>0</v>
      </c>
      <c r="E412">
        <v>3</v>
      </c>
      <c r="F412">
        <v>5</v>
      </c>
      <c r="G412">
        <v>0</v>
      </c>
      <c r="H412">
        <v>0</v>
      </c>
      <c r="I412">
        <v>0</v>
      </c>
      <c r="J412">
        <v>0</v>
      </c>
      <c r="K412">
        <v>0</v>
      </c>
      <c r="L412">
        <v>0</v>
      </c>
      <c r="M412">
        <v>1</v>
      </c>
      <c r="N412">
        <v>0</v>
      </c>
      <c r="O412" t="s">
        <v>42391</v>
      </c>
    </row>
    <row r="413" spans="1:15" x14ac:dyDescent="0.4">
      <c r="A413" t="s">
        <v>8354</v>
      </c>
      <c r="B413">
        <v>2</v>
      </c>
      <c r="C413">
        <v>0</v>
      </c>
      <c r="D413">
        <v>0</v>
      </c>
      <c r="E413">
        <v>0</v>
      </c>
      <c r="F413">
        <v>0</v>
      </c>
      <c r="G413">
        <v>0</v>
      </c>
      <c r="H413">
        <v>1</v>
      </c>
      <c r="I413">
        <v>0</v>
      </c>
      <c r="J413">
        <v>0</v>
      </c>
      <c r="K413">
        <v>0</v>
      </c>
      <c r="L413">
        <v>0</v>
      </c>
      <c r="M413">
        <v>0</v>
      </c>
      <c r="N413">
        <v>0</v>
      </c>
      <c r="O413" t="s">
        <v>42390</v>
      </c>
    </row>
    <row r="414" spans="1:15" x14ac:dyDescent="0.4">
      <c r="A414" t="s">
        <v>9856</v>
      </c>
      <c r="B414">
        <v>9</v>
      </c>
      <c r="C414">
        <v>5</v>
      </c>
      <c r="D414">
        <v>5</v>
      </c>
      <c r="E414">
        <v>1</v>
      </c>
      <c r="F414">
        <v>12</v>
      </c>
      <c r="G414">
        <v>0</v>
      </c>
      <c r="H414">
        <v>0</v>
      </c>
      <c r="I414">
        <v>0</v>
      </c>
      <c r="J414">
        <v>0</v>
      </c>
      <c r="K414">
        <v>0</v>
      </c>
      <c r="L414">
        <v>0</v>
      </c>
      <c r="M414">
        <v>1</v>
      </c>
      <c r="N414">
        <v>0</v>
      </c>
      <c r="O414" t="s">
        <v>42391</v>
      </c>
    </row>
    <row r="415" spans="1:15" x14ac:dyDescent="0.4">
      <c r="A415" t="s">
        <v>9184</v>
      </c>
      <c r="B415">
        <v>4</v>
      </c>
      <c r="C415">
        <v>0</v>
      </c>
      <c r="D415">
        <v>1</v>
      </c>
      <c r="E415">
        <v>0</v>
      </c>
      <c r="F415">
        <v>2</v>
      </c>
      <c r="G415">
        <v>0</v>
      </c>
      <c r="H415">
        <v>0</v>
      </c>
      <c r="I415">
        <v>0</v>
      </c>
      <c r="J415">
        <v>0</v>
      </c>
      <c r="K415">
        <v>0</v>
      </c>
      <c r="L415">
        <v>0</v>
      </c>
      <c r="M415">
        <v>1</v>
      </c>
      <c r="N415">
        <v>0</v>
      </c>
      <c r="O415" t="s">
        <v>42391</v>
      </c>
    </row>
    <row r="416" spans="1:15" x14ac:dyDescent="0.4">
      <c r="A416" t="s">
        <v>8126</v>
      </c>
      <c r="B416">
        <v>2</v>
      </c>
      <c r="C416">
        <v>1</v>
      </c>
      <c r="D416">
        <v>0</v>
      </c>
      <c r="E416">
        <v>0</v>
      </c>
      <c r="F416">
        <v>4</v>
      </c>
      <c r="G416">
        <v>0</v>
      </c>
      <c r="H416">
        <v>1</v>
      </c>
      <c r="I416">
        <v>0</v>
      </c>
      <c r="J416">
        <v>0</v>
      </c>
      <c r="K416">
        <v>0</v>
      </c>
      <c r="L416">
        <v>0</v>
      </c>
      <c r="M416">
        <v>0</v>
      </c>
      <c r="N416">
        <v>0</v>
      </c>
      <c r="O416" t="s">
        <v>42390</v>
      </c>
    </row>
    <row r="417" spans="1:15" x14ac:dyDescent="0.4">
      <c r="A417" t="s">
        <v>9922</v>
      </c>
      <c r="B417">
        <v>7</v>
      </c>
      <c r="C417">
        <v>0</v>
      </c>
      <c r="D417">
        <v>2</v>
      </c>
      <c r="E417">
        <v>0</v>
      </c>
      <c r="F417">
        <v>3</v>
      </c>
      <c r="G417">
        <v>0</v>
      </c>
      <c r="H417">
        <v>0</v>
      </c>
      <c r="I417">
        <v>1</v>
      </c>
      <c r="J417">
        <v>0</v>
      </c>
      <c r="K417">
        <v>0</v>
      </c>
      <c r="L417">
        <v>0</v>
      </c>
      <c r="M417">
        <v>0</v>
      </c>
      <c r="N417">
        <v>0</v>
      </c>
      <c r="O417" t="s">
        <v>42392</v>
      </c>
    </row>
    <row r="418" spans="1:15" x14ac:dyDescent="0.4">
      <c r="A418" t="s">
        <v>7065</v>
      </c>
      <c r="B418">
        <v>1</v>
      </c>
      <c r="C418">
        <v>0</v>
      </c>
      <c r="D418">
        <v>0</v>
      </c>
      <c r="E418">
        <v>0</v>
      </c>
      <c r="F418">
        <v>0</v>
      </c>
      <c r="G418">
        <v>0</v>
      </c>
      <c r="H418">
        <v>1</v>
      </c>
      <c r="I418">
        <v>0</v>
      </c>
      <c r="J418">
        <v>0</v>
      </c>
      <c r="K418">
        <v>0</v>
      </c>
      <c r="L418">
        <v>0</v>
      </c>
      <c r="M418">
        <v>0</v>
      </c>
      <c r="N418">
        <v>0</v>
      </c>
      <c r="O418" t="s">
        <v>42390</v>
      </c>
    </row>
    <row r="419" spans="1:15" x14ac:dyDescent="0.4">
      <c r="A419" t="s">
        <v>42619</v>
      </c>
      <c r="B419">
        <v>1</v>
      </c>
      <c r="C419">
        <v>0</v>
      </c>
      <c r="D419">
        <v>0</v>
      </c>
      <c r="E419">
        <v>1</v>
      </c>
      <c r="F419">
        <v>0</v>
      </c>
      <c r="G419">
        <v>0</v>
      </c>
      <c r="H419">
        <v>0</v>
      </c>
      <c r="I419">
        <v>0</v>
      </c>
      <c r="J419">
        <v>0</v>
      </c>
      <c r="K419">
        <v>0</v>
      </c>
      <c r="L419">
        <v>0</v>
      </c>
      <c r="M419">
        <v>0</v>
      </c>
      <c r="N419">
        <v>0</v>
      </c>
      <c r="O419" t="s">
        <v>43553</v>
      </c>
    </row>
    <row r="420" spans="1:15" x14ac:dyDescent="0.4">
      <c r="A420" t="s">
        <v>8540</v>
      </c>
      <c r="B420">
        <v>2</v>
      </c>
      <c r="C420">
        <v>0</v>
      </c>
      <c r="D420">
        <v>0</v>
      </c>
      <c r="E420">
        <v>0</v>
      </c>
      <c r="F420">
        <v>1</v>
      </c>
      <c r="G420">
        <v>1</v>
      </c>
      <c r="H420">
        <v>0</v>
      </c>
      <c r="I420">
        <v>0</v>
      </c>
      <c r="J420">
        <v>0</v>
      </c>
      <c r="K420">
        <v>0</v>
      </c>
      <c r="L420">
        <v>0</v>
      </c>
      <c r="M420">
        <v>0</v>
      </c>
      <c r="N420">
        <v>0</v>
      </c>
      <c r="O420" t="s">
        <v>42393</v>
      </c>
    </row>
    <row r="421" spans="1:15" x14ac:dyDescent="0.4">
      <c r="A421" t="s">
        <v>42620</v>
      </c>
      <c r="B421">
        <v>0</v>
      </c>
      <c r="C421">
        <v>0</v>
      </c>
      <c r="D421">
        <v>2</v>
      </c>
      <c r="E421">
        <v>0</v>
      </c>
      <c r="F421">
        <v>0</v>
      </c>
      <c r="G421">
        <v>0</v>
      </c>
      <c r="H421">
        <v>0</v>
      </c>
      <c r="I421">
        <v>0</v>
      </c>
      <c r="J421">
        <v>0</v>
      </c>
      <c r="K421">
        <v>0</v>
      </c>
      <c r="L421">
        <v>0</v>
      </c>
      <c r="M421">
        <v>0</v>
      </c>
      <c r="N421">
        <v>0</v>
      </c>
      <c r="O421" t="s">
        <v>43553</v>
      </c>
    </row>
    <row r="422" spans="1:15" x14ac:dyDescent="0.4">
      <c r="A422" t="s">
        <v>9495</v>
      </c>
      <c r="B422">
        <v>4</v>
      </c>
      <c r="C422">
        <v>1</v>
      </c>
      <c r="D422">
        <v>1</v>
      </c>
      <c r="E422">
        <v>0</v>
      </c>
      <c r="F422">
        <v>1</v>
      </c>
      <c r="G422">
        <v>1</v>
      </c>
      <c r="H422">
        <v>0</v>
      </c>
      <c r="I422">
        <v>0</v>
      </c>
      <c r="J422">
        <v>0</v>
      </c>
      <c r="K422">
        <v>0</v>
      </c>
      <c r="L422">
        <v>0</v>
      </c>
      <c r="M422">
        <v>0</v>
      </c>
      <c r="N422">
        <v>0</v>
      </c>
      <c r="O422" t="s">
        <v>42393</v>
      </c>
    </row>
    <row r="423" spans="1:15" x14ac:dyDescent="0.4">
      <c r="A423" t="s">
        <v>42621</v>
      </c>
      <c r="B423">
        <v>7</v>
      </c>
      <c r="C423">
        <v>1</v>
      </c>
      <c r="D423">
        <v>0</v>
      </c>
      <c r="E423">
        <v>0</v>
      </c>
      <c r="F423">
        <v>0</v>
      </c>
      <c r="G423">
        <v>0</v>
      </c>
      <c r="H423">
        <v>0</v>
      </c>
      <c r="I423">
        <v>0</v>
      </c>
      <c r="J423">
        <v>0</v>
      </c>
      <c r="K423">
        <v>0</v>
      </c>
      <c r="L423">
        <v>0</v>
      </c>
      <c r="M423">
        <v>0</v>
      </c>
      <c r="N423">
        <v>0</v>
      </c>
      <c r="O423" t="s">
        <v>43553</v>
      </c>
    </row>
    <row r="424" spans="1:15" x14ac:dyDescent="0.4">
      <c r="A424" t="s">
        <v>42622</v>
      </c>
      <c r="B424">
        <v>7</v>
      </c>
      <c r="C424">
        <v>0</v>
      </c>
      <c r="D424">
        <v>2</v>
      </c>
      <c r="E424">
        <v>3</v>
      </c>
      <c r="F424">
        <v>5</v>
      </c>
      <c r="G424">
        <v>0</v>
      </c>
      <c r="H424">
        <v>0</v>
      </c>
      <c r="I424">
        <v>0</v>
      </c>
      <c r="J424">
        <v>0</v>
      </c>
      <c r="K424">
        <v>0</v>
      </c>
      <c r="L424">
        <v>0</v>
      </c>
      <c r="M424">
        <v>0</v>
      </c>
      <c r="N424">
        <v>0</v>
      </c>
      <c r="O424" t="s">
        <v>43553</v>
      </c>
    </row>
    <row r="425" spans="1:15" x14ac:dyDescent="0.4">
      <c r="A425" t="s">
        <v>8377</v>
      </c>
      <c r="B425">
        <v>2</v>
      </c>
      <c r="C425">
        <v>0</v>
      </c>
      <c r="D425">
        <v>1</v>
      </c>
      <c r="E425">
        <v>0</v>
      </c>
      <c r="F425">
        <v>1</v>
      </c>
      <c r="G425">
        <v>0</v>
      </c>
      <c r="H425">
        <v>1</v>
      </c>
      <c r="I425">
        <v>0</v>
      </c>
      <c r="J425">
        <v>0</v>
      </c>
      <c r="K425">
        <v>0</v>
      </c>
      <c r="L425">
        <v>0</v>
      </c>
      <c r="M425">
        <v>0</v>
      </c>
      <c r="N425">
        <v>0</v>
      </c>
      <c r="O425" t="s">
        <v>42390</v>
      </c>
    </row>
    <row r="426" spans="1:15" x14ac:dyDescent="0.4">
      <c r="A426" t="s">
        <v>42623</v>
      </c>
      <c r="B426">
        <v>0</v>
      </c>
      <c r="C426">
        <v>0</v>
      </c>
      <c r="D426">
        <v>1</v>
      </c>
      <c r="E426">
        <v>0</v>
      </c>
      <c r="F426">
        <v>0</v>
      </c>
      <c r="G426">
        <v>0</v>
      </c>
      <c r="H426">
        <v>0</v>
      </c>
      <c r="I426">
        <v>0</v>
      </c>
      <c r="J426">
        <v>0</v>
      </c>
      <c r="K426">
        <v>0</v>
      </c>
      <c r="L426">
        <v>0</v>
      </c>
      <c r="M426">
        <v>0</v>
      </c>
      <c r="N426">
        <v>0</v>
      </c>
      <c r="O426" t="s">
        <v>43553</v>
      </c>
    </row>
    <row r="427" spans="1:15" x14ac:dyDescent="0.4">
      <c r="A427" t="s">
        <v>42624</v>
      </c>
      <c r="B427">
        <v>79</v>
      </c>
      <c r="C427">
        <v>10</v>
      </c>
      <c r="D427">
        <v>18</v>
      </c>
      <c r="E427">
        <v>25</v>
      </c>
      <c r="F427">
        <v>45</v>
      </c>
      <c r="G427">
        <v>0</v>
      </c>
      <c r="H427">
        <v>0</v>
      </c>
      <c r="I427">
        <v>0</v>
      </c>
      <c r="J427">
        <v>0</v>
      </c>
      <c r="K427">
        <v>0</v>
      </c>
      <c r="L427">
        <v>0</v>
      </c>
      <c r="M427">
        <v>0</v>
      </c>
      <c r="N427">
        <v>0</v>
      </c>
      <c r="O427" t="s">
        <v>43553</v>
      </c>
    </row>
    <row r="428" spans="1:15" x14ac:dyDescent="0.4">
      <c r="A428" t="s">
        <v>42625</v>
      </c>
      <c r="B428">
        <v>1</v>
      </c>
      <c r="C428">
        <v>0</v>
      </c>
      <c r="D428">
        <v>0</v>
      </c>
      <c r="E428">
        <v>1</v>
      </c>
      <c r="F428">
        <v>1</v>
      </c>
      <c r="G428">
        <v>0</v>
      </c>
      <c r="H428">
        <v>0</v>
      </c>
      <c r="I428">
        <v>0</v>
      </c>
      <c r="J428">
        <v>0</v>
      </c>
      <c r="K428">
        <v>0</v>
      </c>
      <c r="L428">
        <v>0</v>
      </c>
      <c r="M428">
        <v>0</v>
      </c>
      <c r="N428">
        <v>0</v>
      </c>
      <c r="O428" t="s">
        <v>43553</v>
      </c>
    </row>
    <row r="429" spans="1:15" x14ac:dyDescent="0.4">
      <c r="A429" t="s">
        <v>9940</v>
      </c>
      <c r="B429">
        <v>12</v>
      </c>
      <c r="C429">
        <v>2</v>
      </c>
      <c r="D429">
        <v>5</v>
      </c>
      <c r="E429">
        <v>5</v>
      </c>
      <c r="F429">
        <v>10</v>
      </c>
      <c r="G429">
        <v>0</v>
      </c>
      <c r="H429">
        <v>1</v>
      </c>
      <c r="I429">
        <v>0</v>
      </c>
      <c r="J429">
        <v>0</v>
      </c>
      <c r="K429">
        <v>0</v>
      </c>
      <c r="L429">
        <v>0</v>
      </c>
      <c r="M429">
        <v>0</v>
      </c>
      <c r="N429">
        <v>0</v>
      </c>
      <c r="O429" t="s">
        <v>42390</v>
      </c>
    </row>
    <row r="430" spans="1:15" x14ac:dyDescent="0.4">
      <c r="A430" t="s">
        <v>9270</v>
      </c>
      <c r="B430">
        <v>5</v>
      </c>
      <c r="C430">
        <v>0</v>
      </c>
      <c r="D430">
        <v>1</v>
      </c>
      <c r="E430">
        <v>2</v>
      </c>
      <c r="F430">
        <v>4</v>
      </c>
      <c r="G430">
        <v>1</v>
      </c>
      <c r="H430">
        <v>0</v>
      </c>
      <c r="I430">
        <v>0</v>
      </c>
      <c r="J430">
        <v>0</v>
      </c>
      <c r="K430">
        <v>0</v>
      </c>
      <c r="L430">
        <v>0</v>
      </c>
      <c r="M430">
        <v>0</v>
      </c>
      <c r="N430">
        <v>0</v>
      </c>
      <c r="O430" t="s">
        <v>42393</v>
      </c>
    </row>
    <row r="431" spans="1:15" x14ac:dyDescent="0.4">
      <c r="A431" t="s">
        <v>9963</v>
      </c>
      <c r="B431">
        <v>143</v>
      </c>
      <c r="C431">
        <v>7</v>
      </c>
      <c r="D431">
        <v>20</v>
      </c>
      <c r="E431">
        <v>28</v>
      </c>
      <c r="F431">
        <v>60</v>
      </c>
      <c r="G431">
        <v>1</v>
      </c>
      <c r="H431">
        <v>0</v>
      </c>
      <c r="I431">
        <v>0</v>
      </c>
      <c r="J431">
        <v>0</v>
      </c>
      <c r="K431">
        <v>0</v>
      </c>
      <c r="L431">
        <v>0</v>
      </c>
      <c r="M431">
        <v>0</v>
      </c>
      <c r="N431">
        <v>0</v>
      </c>
      <c r="O431" t="s">
        <v>42393</v>
      </c>
    </row>
    <row r="432" spans="1:15" x14ac:dyDescent="0.4">
      <c r="A432" t="s">
        <v>42626</v>
      </c>
      <c r="B432">
        <v>0</v>
      </c>
      <c r="C432">
        <v>0</v>
      </c>
      <c r="D432">
        <v>1</v>
      </c>
      <c r="E432">
        <v>0</v>
      </c>
      <c r="F432">
        <v>0</v>
      </c>
      <c r="G432">
        <v>0</v>
      </c>
      <c r="H432">
        <v>0</v>
      </c>
      <c r="I432">
        <v>0</v>
      </c>
      <c r="J432">
        <v>0</v>
      </c>
      <c r="K432">
        <v>0</v>
      </c>
      <c r="L432">
        <v>0</v>
      </c>
      <c r="M432">
        <v>0</v>
      </c>
      <c r="N432">
        <v>0</v>
      </c>
      <c r="O432" t="s">
        <v>43553</v>
      </c>
    </row>
    <row r="433" spans="1:15" x14ac:dyDescent="0.4">
      <c r="A433" t="s">
        <v>42627</v>
      </c>
      <c r="B433">
        <v>125</v>
      </c>
      <c r="C433">
        <v>4</v>
      </c>
      <c r="D433">
        <v>18</v>
      </c>
      <c r="E433">
        <v>17</v>
      </c>
      <c r="F433">
        <v>38</v>
      </c>
      <c r="G433">
        <v>0</v>
      </c>
      <c r="H433">
        <v>0</v>
      </c>
      <c r="I433">
        <v>0</v>
      </c>
      <c r="J433">
        <v>0</v>
      </c>
      <c r="K433">
        <v>0</v>
      </c>
      <c r="L433">
        <v>0</v>
      </c>
      <c r="M433">
        <v>0</v>
      </c>
      <c r="N433">
        <v>0</v>
      </c>
      <c r="O433" t="s">
        <v>43553</v>
      </c>
    </row>
    <row r="434" spans="1:15" x14ac:dyDescent="0.4">
      <c r="A434" t="s">
        <v>42628</v>
      </c>
      <c r="B434">
        <v>5</v>
      </c>
      <c r="C434">
        <v>3</v>
      </c>
      <c r="D434">
        <v>3</v>
      </c>
      <c r="E434">
        <v>22</v>
      </c>
      <c r="F434">
        <v>7</v>
      </c>
      <c r="G434">
        <v>0</v>
      </c>
      <c r="H434">
        <v>0</v>
      </c>
      <c r="I434">
        <v>0</v>
      </c>
      <c r="J434">
        <v>0</v>
      </c>
      <c r="K434">
        <v>0</v>
      </c>
      <c r="L434">
        <v>0</v>
      </c>
      <c r="M434">
        <v>0</v>
      </c>
      <c r="N434">
        <v>0</v>
      </c>
      <c r="O434" t="s">
        <v>43553</v>
      </c>
    </row>
    <row r="435" spans="1:15" x14ac:dyDescent="0.4">
      <c r="A435" t="s">
        <v>6866</v>
      </c>
      <c r="B435">
        <v>0</v>
      </c>
      <c r="C435">
        <v>0</v>
      </c>
      <c r="D435">
        <v>0</v>
      </c>
      <c r="E435">
        <v>1</v>
      </c>
      <c r="F435">
        <v>0</v>
      </c>
      <c r="G435">
        <v>0</v>
      </c>
      <c r="H435">
        <v>0</v>
      </c>
      <c r="I435">
        <v>0</v>
      </c>
      <c r="J435">
        <v>0</v>
      </c>
      <c r="K435">
        <v>1</v>
      </c>
      <c r="L435">
        <v>0</v>
      </c>
      <c r="M435">
        <v>0</v>
      </c>
      <c r="N435">
        <v>0</v>
      </c>
      <c r="O435" t="s">
        <v>123</v>
      </c>
    </row>
    <row r="436" spans="1:15" x14ac:dyDescent="0.4">
      <c r="A436" t="s">
        <v>42629</v>
      </c>
      <c r="B436">
        <v>14</v>
      </c>
      <c r="C436">
        <v>3</v>
      </c>
      <c r="D436">
        <v>2</v>
      </c>
      <c r="E436">
        <v>2</v>
      </c>
      <c r="F436">
        <v>5</v>
      </c>
      <c r="G436">
        <v>0</v>
      </c>
      <c r="H436">
        <v>0</v>
      </c>
      <c r="I436">
        <v>0</v>
      </c>
      <c r="J436">
        <v>0</v>
      </c>
      <c r="K436">
        <v>0</v>
      </c>
      <c r="L436">
        <v>0</v>
      </c>
      <c r="M436">
        <v>0</v>
      </c>
      <c r="N436">
        <v>0</v>
      </c>
      <c r="O436" t="s">
        <v>43553</v>
      </c>
    </row>
    <row r="437" spans="1:15" x14ac:dyDescent="0.4">
      <c r="A437" t="s">
        <v>42630</v>
      </c>
      <c r="B437">
        <v>0</v>
      </c>
      <c r="C437">
        <v>0</v>
      </c>
      <c r="D437">
        <v>1</v>
      </c>
      <c r="E437">
        <v>0</v>
      </c>
      <c r="F437">
        <v>0</v>
      </c>
      <c r="G437">
        <v>0</v>
      </c>
      <c r="H437">
        <v>0</v>
      </c>
      <c r="I437">
        <v>0</v>
      </c>
      <c r="J437">
        <v>0</v>
      </c>
      <c r="K437">
        <v>0</v>
      </c>
      <c r="L437">
        <v>0</v>
      </c>
      <c r="M437">
        <v>0</v>
      </c>
      <c r="N437">
        <v>0</v>
      </c>
      <c r="O437" t="s">
        <v>43553</v>
      </c>
    </row>
    <row r="438" spans="1:15" x14ac:dyDescent="0.4">
      <c r="A438" t="s">
        <v>9352</v>
      </c>
      <c r="B438">
        <v>11</v>
      </c>
      <c r="C438">
        <v>0</v>
      </c>
      <c r="D438">
        <v>4</v>
      </c>
      <c r="E438">
        <v>2</v>
      </c>
      <c r="F438">
        <v>7</v>
      </c>
      <c r="G438">
        <v>0</v>
      </c>
      <c r="H438">
        <v>0</v>
      </c>
      <c r="I438">
        <v>0</v>
      </c>
      <c r="J438">
        <v>0</v>
      </c>
      <c r="K438">
        <v>1</v>
      </c>
      <c r="L438">
        <v>0</v>
      </c>
      <c r="M438">
        <v>0</v>
      </c>
      <c r="N438">
        <v>0</v>
      </c>
      <c r="O438" t="s">
        <v>123</v>
      </c>
    </row>
    <row r="439" spans="1:15" x14ac:dyDescent="0.4">
      <c r="A439" t="s">
        <v>42631</v>
      </c>
      <c r="B439">
        <v>8</v>
      </c>
      <c r="C439">
        <v>0</v>
      </c>
      <c r="D439">
        <v>3</v>
      </c>
      <c r="E439">
        <v>1</v>
      </c>
      <c r="F439">
        <v>3</v>
      </c>
      <c r="G439">
        <v>0</v>
      </c>
      <c r="H439">
        <v>0</v>
      </c>
      <c r="I439">
        <v>0</v>
      </c>
      <c r="J439">
        <v>0</v>
      </c>
      <c r="K439">
        <v>0</v>
      </c>
      <c r="L439">
        <v>0</v>
      </c>
      <c r="M439">
        <v>0</v>
      </c>
      <c r="N439">
        <v>0</v>
      </c>
      <c r="O439" t="s">
        <v>43553</v>
      </c>
    </row>
    <row r="440" spans="1:15" x14ac:dyDescent="0.4">
      <c r="A440" t="s">
        <v>42632</v>
      </c>
      <c r="B440">
        <v>8</v>
      </c>
      <c r="C440">
        <v>0</v>
      </c>
      <c r="D440">
        <v>1</v>
      </c>
      <c r="E440">
        <v>1</v>
      </c>
      <c r="F440">
        <v>1</v>
      </c>
      <c r="G440">
        <v>0</v>
      </c>
      <c r="H440">
        <v>0</v>
      </c>
      <c r="I440">
        <v>0</v>
      </c>
      <c r="J440">
        <v>0</v>
      </c>
      <c r="K440">
        <v>0</v>
      </c>
      <c r="L440">
        <v>0</v>
      </c>
      <c r="M440">
        <v>0</v>
      </c>
      <c r="N440">
        <v>0</v>
      </c>
      <c r="O440" t="s">
        <v>43553</v>
      </c>
    </row>
    <row r="441" spans="1:15" x14ac:dyDescent="0.4">
      <c r="A441" t="s">
        <v>7338</v>
      </c>
      <c r="B441">
        <v>18</v>
      </c>
      <c r="C441">
        <v>2</v>
      </c>
      <c r="D441">
        <v>4</v>
      </c>
      <c r="E441">
        <v>0</v>
      </c>
      <c r="F441">
        <v>3</v>
      </c>
      <c r="G441">
        <v>0</v>
      </c>
      <c r="H441">
        <v>1</v>
      </c>
      <c r="I441">
        <v>0</v>
      </c>
      <c r="J441">
        <v>0</v>
      </c>
      <c r="K441">
        <v>0</v>
      </c>
      <c r="L441">
        <v>0</v>
      </c>
      <c r="M441">
        <v>0</v>
      </c>
      <c r="N441">
        <v>0</v>
      </c>
      <c r="O441" t="s">
        <v>42390</v>
      </c>
    </row>
    <row r="442" spans="1:15" x14ac:dyDescent="0.4">
      <c r="A442" t="s">
        <v>9792</v>
      </c>
      <c r="B442">
        <v>4</v>
      </c>
      <c r="C442">
        <v>1</v>
      </c>
      <c r="D442">
        <v>1</v>
      </c>
      <c r="E442">
        <v>1</v>
      </c>
      <c r="F442">
        <v>0</v>
      </c>
      <c r="G442">
        <v>0</v>
      </c>
      <c r="H442">
        <v>0</v>
      </c>
      <c r="I442">
        <v>1</v>
      </c>
      <c r="J442">
        <v>0</v>
      </c>
      <c r="K442">
        <v>0</v>
      </c>
      <c r="L442">
        <v>0</v>
      </c>
      <c r="M442">
        <v>0</v>
      </c>
      <c r="N442">
        <v>0</v>
      </c>
      <c r="O442" t="s">
        <v>42392</v>
      </c>
    </row>
    <row r="443" spans="1:15" x14ac:dyDescent="0.4">
      <c r="A443" t="s">
        <v>42633</v>
      </c>
      <c r="B443">
        <v>57</v>
      </c>
      <c r="C443">
        <v>1</v>
      </c>
      <c r="D443">
        <v>21</v>
      </c>
      <c r="E443">
        <v>5</v>
      </c>
      <c r="F443">
        <v>28</v>
      </c>
      <c r="G443">
        <v>0</v>
      </c>
      <c r="H443">
        <v>0</v>
      </c>
      <c r="I443">
        <v>0</v>
      </c>
      <c r="J443">
        <v>0</v>
      </c>
      <c r="K443">
        <v>0</v>
      </c>
      <c r="L443">
        <v>0</v>
      </c>
      <c r="M443">
        <v>0</v>
      </c>
      <c r="N443">
        <v>0</v>
      </c>
      <c r="O443" t="s">
        <v>43553</v>
      </c>
    </row>
    <row r="444" spans="1:15" x14ac:dyDescent="0.4">
      <c r="A444" t="s">
        <v>42634</v>
      </c>
      <c r="B444">
        <v>0</v>
      </c>
      <c r="C444">
        <v>0</v>
      </c>
      <c r="D444">
        <v>0</v>
      </c>
      <c r="E444">
        <v>0</v>
      </c>
      <c r="F444">
        <v>1</v>
      </c>
      <c r="G444">
        <v>0</v>
      </c>
      <c r="H444">
        <v>0</v>
      </c>
      <c r="I444">
        <v>0</v>
      </c>
      <c r="J444">
        <v>0</v>
      </c>
      <c r="K444">
        <v>0</v>
      </c>
      <c r="L444">
        <v>0</v>
      </c>
      <c r="M444">
        <v>0</v>
      </c>
      <c r="N444">
        <v>0</v>
      </c>
      <c r="O444" t="s">
        <v>43553</v>
      </c>
    </row>
    <row r="445" spans="1:15" x14ac:dyDescent="0.4">
      <c r="A445" t="s">
        <v>42635</v>
      </c>
      <c r="B445">
        <v>1</v>
      </c>
      <c r="C445">
        <v>0</v>
      </c>
      <c r="D445">
        <v>1</v>
      </c>
      <c r="E445">
        <v>0</v>
      </c>
      <c r="F445">
        <v>0</v>
      </c>
      <c r="G445">
        <v>0</v>
      </c>
      <c r="H445">
        <v>0</v>
      </c>
      <c r="I445">
        <v>0</v>
      </c>
      <c r="J445">
        <v>0</v>
      </c>
      <c r="K445">
        <v>0</v>
      </c>
      <c r="L445">
        <v>0</v>
      </c>
      <c r="M445">
        <v>0</v>
      </c>
      <c r="N445">
        <v>0</v>
      </c>
      <c r="O445" t="s">
        <v>43553</v>
      </c>
    </row>
    <row r="446" spans="1:15" x14ac:dyDescent="0.4">
      <c r="A446" t="s">
        <v>42636</v>
      </c>
      <c r="B446">
        <v>0</v>
      </c>
      <c r="C446">
        <v>0</v>
      </c>
      <c r="D446">
        <v>2</v>
      </c>
      <c r="E446">
        <v>1</v>
      </c>
      <c r="F446">
        <v>1</v>
      </c>
      <c r="G446">
        <v>0</v>
      </c>
      <c r="H446">
        <v>0</v>
      </c>
      <c r="I446">
        <v>0</v>
      </c>
      <c r="J446">
        <v>0</v>
      </c>
      <c r="K446">
        <v>0</v>
      </c>
      <c r="L446">
        <v>0</v>
      </c>
      <c r="M446">
        <v>0</v>
      </c>
      <c r="N446">
        <v>0</v>
      </c>
      <c r="O446" t="s">
        <v>43553</v>
      </c>
    </row>
    <row r="447" spans="1:15" x14ac:dyDescent="0.4">
      <c r="A447" t="s">
        <v>8204</v>
      </c>
      <c r="B447">
        <v>2</v>
      </c>
      <c r="C447">
        <v>0</v>
      </c>
      <c r="D447">
        <v>1</v>
      </c>
      <c r="E447">
        <v>0</v>
      </c>
      <c r="F447">
        <v>1</v>
      </c>
      <c r="G447">
        <v>0</v>
      </c>
      <c r="H447">
        <v>0</v>
      </c>
      <c r="I447">
        <v>1</v>
      </c>
      <c r="J447">
        <v>0</v>
      </c>
      <c r="K447">
        <v>0</v>
      </c>
      <c r="L447">
        <v>0</v>
      </c>
      <c r="M447">
        <v>0</v>
      </c>
      <c r="N447">
        <v>0</v>
      </c>
      <c r="O447" t="s">
        <v>42392</v>
      </c>
    </row>
    <row r="448" spans="1:15" x14ac:dyDescent="0.4">
      <c r="A448" t="s">
        <v>8969</v>
      </c>
      <c r="B448">
        <v>9</v>
      </c>
      <c r="C448">
        <v>1</v>
      </c>
      <c r="D448">
        <v>4</v>
      </c>
      <c r="E448">
        <v>2</v>
      </c>
      <c r="F448">
        <v>4</v>
      </c>
      <c r="G448">
        <v>0</v>
      </c>
      <c r="H448">
        <v>1</v>
      </c>
      <c r="I448">
        <v>0</v>
      </c>
      <c r="J448">
        <v>0</v>
      </c>
      <c r="K448">
        <v>0</v>
      </c>
      <c r="L448">
        <v>0</v>
      </c>
      <c r="M448">
        <v>0</v>
      </c>
      <c r="N448">
        <v>0</v>
      </c>
      <c r="O448" t="s">
        <v>42390</v>
      </c>
    </row>
    <row r="449" spans="1:15" x14ac:dyDescent="0.4">
      <c r="A449" t="s">
        <v>9662</v>
      </c>
      <c r="B449">
        <v>4</v>
      </c>
      <c r="C449">
        <v>0</v>
      </c>
      <c r="D449">
        <v>5</v>
      </c>
      <c r="E449">
        <v>1</v>
      </c>
      <c r="F449">
        <v>3</v>
      </c>
      <c r="G449">
        <v>0</v>
      </c>
      <c r="H449">
        <v>1</v>
      </c>
      <c r="I449">
        <v>0</v>
      </c>
      <c r="J449">
        <v>0</v>
      </c>
      <c r="K449">
        <v>0</v>
      </c>
      <c r="L449">
        <v>0</v>
      </c>
      <c r="M449">
        <v>0</v>
      </c>
      <c r="N449">
        <v>0</v>
      </c>
      <c r="O449" t="s">
        <v>42390</v>
      </c>
    </row>
    <row r="450" spans="1:15" x14ac:dyDescent="0.4">
      <c r="A450" t="s">
        <v>6931</v>
      </c>
      <c r="B450">
        <v>0</v>
      </c>
      <c r="C450">
        <v>0</v>
      </c>
      <c r="D450">
        <v>0</v>
      </c>
      <c r="E450">
        <v>0</v>
      </c>
      <c r="F450">
        <v>1</v>
      </c>
      <c r="G450">
        <v>0</v>
      </c>
      <c r="H450">
        <v>1</v>
      </c>
      <c r="I450">
        <v>0</v>
      </c>
      <c r="J450">
        <v>0</v>
      </c>
      <c r="K450">
        <v>0</v>
      </c>
      <c r="L450">
        <v>0</v>
      </c>
      <c r="M450">
        <v>0</v>
      </c>
      <c r="N450">
        <v>0</v>
      </c>
      <c r="O450" t="s">
        <v>42390</v>
      </c>
    </row>
    <row r="451" spans="1:15" x14ac:dyDescent="0.4">
      <c r="A451" t="s">
        <v>8985</v>
      </c>
      <c r="B451">
        <v>2</v>
      </c>
      <c r="C451">
        <v>0</v>
      </c>
      <c r="D451">
        <v>7</v>
      </c>
      <c r="E451">
        <v>1</v>
      </c>
      <c r="F451">
        <v>0</v>
      </c>
      <c r="G451">
        <v>0</v>
      </c>
      <c r="H451">
        <v>1</v>
      </c>
      <c r="I451">
        <v>0</v>
      </c>
      <c r="J451">
        <v>0</v>
      </c>
      <c r="K451">
        <v>0</v>
      </c>
      <c r="L451">
        <v>0</v>
      </c>
      <c r="M451">
        <v>0</v>
      </c>
      <c r="N451">
        <v>0</v>
      </c>
      <c r="O451" t="s">
        <v>42390</v>
      </c>
    </row>
    <row r="452" spans="1:15" x14ac:dyDescent="0.4">
      <c r="A452" t="s">
        <v>9275</v>
      </c>
      <c r="B452">
        <v>1</v>
      </c>
      <c r="C452">
        <v>0</v>
      </c>
      <c r="D452">
        <v>0</v>
      </c>
      <c r="E452">
        <v>1</v>
      </c>
      <c r="F452">
        <v>0</v>
      </c>
      <c r="G452">
        <v>0</v>
      </c>
      <c r="H452">
        <v>0</v>
      </c>
      <c r="I452">
        <v>0</v>
      </c>
      <c r="J452">
        <v>0</v>
      </c>
      <c r="K452">
        <v>0</v>
      </c>
      <c r="L452">
        <v>0</v>
      </c>
      <c r="M452">
        <v>0</v>
      </c>
      <c r="N452">
        <v>1</v>
      </c>
      <c r="O452" t="s">
        <v>42394</v>
      </c>
    </row>
    <row r="453" spans="1:15" x14ac:dyDescent="0.4">
      <c r="A453" t="s">
        <v>42637</v>
      </c>
      <c r="B453">
        <v>2</v>
      </c>
      <c r="C453">
        <v>0</v>
      </c>
      <c r="D453">
        <v>0</v>
      </c>
      <c r="E453">
        <v>1</v>
      </c>
      <c r="F453">
        <v>0</v>
      </c>
      <c r="G453">
        <v>0</v>
      </c>
      <c r="H453">
        <v>0</v>
      </c>
      <c r="I453">
        <v>0</v>
      </c>
      <c r="J453">
        <v>0</v>
      </c>
      <c r="K453">
        <v>0</v>
      </c>
      <c r="L453">
        <v>0</v>
      </c>
      <c r="M453">
        <v>0</v>
      </c>
      <c r="N453">
        <v>0</v>
      </c>
      <c r="O453" t="s">
        <v>43553</v>
      </c>
    </row>
    <row r="454" spans="1:15" x14ac:dyDescent="0.4">
      <c r="A454" t="s">
        <v>42638</v>
      </c>
      <c r="B454">
        <v>10</v>
      </c>
      <c r="C454">
        <v>1</v>
      </c>
      <c r="D454">
        <v>5</v>
      </c>
      <c r="E454">
        <v>0</v>
      </c>
      <c r="F454">
        <v>5</v>
      </c>
      <c r="G454">
        <v>0</v>
      </c>
      <c r="H454">
        <v>0</v>
      </c>
      <c r="I454">
        <v>0</v>
      </c>
      <c r="J454">
        <v>0</v>
      </c>
      <c r="K454">
        <v>0</v>
      </c>
      <c r="L454">
        <v>0</v>
      </c>
      <c r="M454">
        <v>0</v>
      </c>
      <c r="N454">
        <v>0</v>
      </c>
      <c r="O454" t="s">
        <v>43553</v>
      </c>
    </row>
    <row r="455" spans="1:15" x14ac:dyDescent="0.4">
      <c r="A455" t="s">
        <v>6935</v>
      </c>
      <c r="B455">
        <v>4</v>
      </c>
      <c r="C455">
        <v>3</v>
      </c>
      <c r="D455">
        <v>1</v>
      </c>
      <c r="E455">
        <v>1</v>
      </c>
      <c r="F455">
        <v>1</v>
      </c>
      <c r="G455">
        <v>0</v>
      </c>
      <c r="H455">
        <v>1</v>
      </c>
      <c r="I455">
        <v>0</v>
      </c>
      <c r="J455">
        <v>0</v>
      </c>
      <c r="K455">
        <v>0</v>
      </c>
      <c r="L455">
        <v>0</v>
      </c>
      <c r="M455">
        <v>0</v>
      </c>
      <c r="N455">
        <v>0</v>
      </c>
      <c r="O455" t="s">
        <v>42390</v>
      </c>
    </row>
    <row r="456" spans="1:15" x14ac:dyDescent="0.4">
      <c r="A456" t="s">
        <v>42639</v>
      </c>
      <c r="B456">
        <v>35</v>
      </c>
      <c r="C456">
        <v>3</v>
      </c>
      <c r="D456">
        <v>7</v>
      </c>
      <c r="E456">
        <v>4</v>
      </c>
      <c r="F456">
        <v>9</v>
      </c>
      <c r="G456">
        <v>0</v>
      </c>
      <c r="H456">
        <v>0</v>
      </c>
      <c r="I456">
        <v>0</v>
      </c>
      <c r="J456">
        <v>0</v>
      </c>
      <c r="K456">
        <v>0</v>
      </c>
      <c r="L456">
        <v>0</v>
      </c>
      <c r="M456">
        <v>0</v>
      </c>
      <c r="N456">
        <v>0</v>
      </c>
      <c r="O456" t="s">
        <v>43553</v>
      </c>
    </row>
    <row r="457" spans="1:15" x14ac:dyDescent="0.4">
      <c r="A457" t="s">
        <v>42640</v>
      </c>
      <c r="B457">
        <v>6</v>
      </c>
      <c r="C457">
        <v>0</v>
      </c>
      <c r="D457">
        <v>2</v>
      </c>
      <c r="E457">
        <v>0</v>
      </c>
      <c r="F457">
        <v>3</v>
      </c>
      <c r="G457">
        <v>0</v>
      </c>
      <c r="H457">
        <v>0</v>
      </c>
      <c r="I457">
        <v>0</v>
      </c>
      <c r="J457">
        <v>0</v>
      </c>
      <c r="K457">
        <v>0</v>
      </c>
      <c r="L457">
        <v>0</v>
      </c>
      <c r="M457">
        <v>0</v>
      </c>
      <c r="N457">
        <v>0</v>
      </c>
      <c r="O457" t="s">
        <v>43553</v>
      </c>
    </row>
    <row r="458" spans="1:15" x14ac:dyDescent="0.4">
      <c r="A458" t="s">
        <v>9809</v>
      </c>
      <c r="B458">
        <v>1</v>
      </c>
      <c r="C458">
        <v>0</v>
      </c>
      <c r="D458">
        <v>0</v>
      </c>
      <c r="E458">
        <v>0</v>
      </c>
      <c r="F458">
        <v>0</v>
      </c>
      <c r="G458">
        <v>0</v>
      </c>
      <c r="H458">
        <v>1</v>
      </c>
      <c r="I458">
        <v>0</v>
      </c>
      <c r="J458">
        <v>0</v>
      </c>
      <c r="K458">
        <v>0</v>
      </c>
      <c r="L458">
        <v>0</v>
      </c>
      <c r="M458">
        <v>0</v>
      </c>
      <c r="N458">
        <v>0</v>
      </c>
      <c r="O458" t="s">
        <v>42390</v>
      </c>
    </row>
    <row r="459" spans="1:15" x14ac:dyDescent="0.4">
      <c r="A459" t="s">
        <v>9338</v>
      </c>
      <c r="B459">
        <v>82</v>
      </c>
      <c r="C459">
        <v>7</v>
      </c>
      <c r="D459">
        <v>20</v>
      </c>
      <c r="E459">
        <v>15</v>
      </c>
      <c r="F459">
        <v>32</v>
      </c>
      <c r="G459">
        <v>0</v>
      </c>
      <c r="H459">
        <v>0</v>
      </c>
      <c r="I459">
        <v>0</v>
      </c>
      <c r="J459">
        <v>0</v>
      </c>
      <c r="K459">
        <v>0</v>
      </c>
      <c r="L459">
        <v>0</v>
      </c>
      <c r="M459">
        <v>0</v>
      </c>
      <c r="N459">
        <v>1</v>
      </c>
      <c r="O459" t="s">
        <v>42394</v>
      </c>
    </row>
    <row r="460" spans="1:15" x14ac:dyDescent="0.4">
      <c r="A460" t="s">
        <v>7465</v>
      </c>
      <c r="B460">
        <v>1</v>
      </c>
      <c r="C460">
        <v>0</v>
      </c>
      <c r="D460">
        <v>0</v>
      </c>
      <c r="E460">
        <v>0</v>
      </c>
      <c r="F460">
        <v>0</v>
      </c>
      <c r="G460">
        <v>0</v>
      </c>
      <c r="H460">
        <v>1</v>
      </c>
      <c r="I460">
        <v>0</v>
      </c>
      <c r="J460">
        <v>0</v>
      </c>
      <c r="K460">
        <v>0</v>
      </c>
      <c r="L460">
        <v>0</v>
      </c>
      <c r="M460">
        <v>0</v>
      </c>
      <c r="N460">
        <v>0</v>
      </c>
      <c r="O460" t="s">
        <v>42390</v>
      </c>
    </row>
    <row r="461" spans="1:15" x14ac:dyDescent="0.4">
      <c r="A461" t="s">
        <v>9092</v>
      </c>
      <c r="B461">
        <v>1</v>
      </c>
      <c r="C461">
        <v>0</v>
      </c>
      <c r="D461">
        <v>1</v>
      </c>
      <c r="E461">
        <v>0</v>
      </c>
      <c r="F461">
        <v>0</v>
      </c>
      <c r="G461">
        <v>0</v>
      </c>
      <c r="H461">
        <v>1</v>
      </c>
      <c r="I461">
        <v>0</v>
      </c>
      <c r="J461">
        <v>0</v>
      </c>
      <c r="K461">
        <v>0</v>
      </c>
      <c r="L461">
        <v>0</v>
      </c>
      <c r="M461">
        <v>0</v>
      </c>
      <c r="N461">
        <v>0</v>
      </c>
      <c r="O461" t="s">
        <v>42390</v>
      </c>
    </row>
    <row r="462" spans="1:15" x14ac:dyDescent="0.4">
      <c r="A462" t="s">
        <v>7658</v>
      </c>
      <c r="B462">
        <v>0</v>
      </c>
      <c r="C462">
        <v>0</v>
      </c>
      <c r="D462">
        <v>1</v>
      </c>
      <c r="E462">
        <v>0</v>
      </c>
      <c r="F462">
        <v>0</v>
      </c>
      <c r="G462">
        <v>0</v>
      </c>
      <c r="H462">
        <v>1</v>
      </c>
      <c r="I462">
        <v>0</v>
      </c>
      <c r="J462">
        <v>0</v>
      </c>
      <c r="K462">
        <v>0</v>
      </c>
      <c r="L462">
        <v>0</v>
      </c>
      <c r="M462">
        <v>0</v>
      </c>
      <c r="N462">
        <v>0</v>
      </c>
      <c r="O462" t="s">
        <v>42390</v>
      </c>
    </row>
    <row r="463" spans="1:15" x14ac:dyDescent="0.4">
      <c r="A463" t="s">
        <v>42641</v>
      </c>
      <c r="B463">
        <v>4</v>
      </c>
      <c r="C463">
        <v>0</v>
      </c>
      <c r="D463">
        <v>0</v>
      </c>
      <c r="E463">
        <v>0</v>
      </c>
      <c r="F463">
        <v>0</v>
      </c>
      <c r="G463">
        <v>0</v>
      </c>
      <c r="H463">
        <v>0</v>
      </c>
      <c r="I463">
        <v>0</v>
      </c>
      <c r="J463">
        <v>0</v>
      </c>
      <c r="K463">
        <v>0</v>
      </c>
      <c r="L463">
        <v>0</v>
      </c>
      <c r="M463">
        <v>0</v>
      </c>
      <c r="N463">
        <v>0</v>
      </c>
      <c r="O463" t="s">
        <v>43553</v>
      </c>
    </row>
    <row r="464" spans="1:15" x14ac:dyDescent="0.4">
      <c r="A464" t="s">
        <v>10100</v>
      </c>
      <c r="B464">
        <v>151</v>
      </c>
      <c r="C464">
        <v>16</v>
      </c>
      <c r="D464">
        <v>41</v>
      </c>
      <c r="E464">
        <v>29</v>
      </c>
      <c r="F464">
        <v>57</v>
      </c>
      <c r="G464">
        <v>0</v>
      </c>
      <c r="H464">
        <v>0</v>
      </c>
      <c r="I464">
        <v>0</v>
      </c>
      <c r="J464">
        <v>0</v>
      </c>
      <c r="K464">
        <v>0</v>
      </c>
      <c r="L464">
        <v>0</v>
      </c>
      <c r="M464">
        <v>0</v>
      </c>
      <c r="N464">
        <v>1</v>
      </c>
      <c r="O464" t="s">
        <v>42394</v>
      </c>
    </row>
    <row r="465" spans="1:15" x14ac:dyDescent="0.4">
      <c r="A465" t="s">
        <v>8667</v>
      </c>
      <c r="B465">
        <v>1</v>
      </c>
      <c r="C465">
        <v>1</v>
      </c>
      <c r="D465">
        <v>1</v>
      </c>
      <c r="E465">
        <v>1</v>
      </c>
      <c r="F465">
        <v>1</v>
      </c>
      <c r="G465">
        <v>0</v>
      </c>
      <c r="H465">
        <v>1</v>
      </c>
      <c r="I465">
        <v>0</v>
      </c>
      <c r="J465">
        <v>0</v>
      </c>
      <c r="K465">
        <v>0</v>
      </c>
      <c r="L465">
        <v>0</v>
      </c>
      <c r="M465">
        <v>0</v>
      </c>
      <c r="N465">
        <v>0</v>
      </c>
      <c r="O465" t="s">
        <v>42390</v>
      </c>
    </row>
    <row r="466" spans="1:15" x14ac:dyDescent="0.4">
      <c r="A466" t="s">
        <v>9629</v>
      </c>
      <c r="B466">
        <v>73</v>
      </c>
      <c r="C466">
        <v>11</v>
      </c>
      <c r="D466">
        <v>26</v>
      </c>
      <c r="E466">
        <v>18</v>
      </c>
      <c r="F466">
        <v>43</v>
      </c>
      <c r="G466">
        <v>0</v>
      </c>
      <c r="H466">
        <v>0</v>
      </c>
      <c r="I466">
        <v>1</v>
      </c>
      <c r="J466">
        <v>0</v>
      </c>
      <c r="K466">
        <v>0</v>
      </c>
      <c r="L466">
        <v>0</v>
      </c>
      <c r="M466">
        <v>0</v>
      </c>
      <c r="N466">
        <v>0</v>
      </c>
      <c r="O466" t="s">
        <v>42392</v>
      </c>
    </row>
    <row r="467" spans="1:15" x14ac:dyDescent="0.4">
      <c r="A467" t="s">
        <v>9433</v>
      </c>
      <c r="B467">
        <v>9</v>
      </c>
      <c r="C467">
        <v>2</v>
      </c>
      <c r="D467">
        <v>0</v>
      </c>
      <c r="E467">
        <v>2</v>
      </c>
      <c r="F467">
        <v>1</v>
      </c>
      <c r="G467">
        <v>0</v>
      </c>
      <c r="H467">
        <v>0</v>
      </c>
      <c r="I467">
        <v>1</v>
      </c>
      <c r="J467">
        <v>0</v>
      </c>
      <c r="K467">
        <v>0</v>
      </c>
      <c r="L467">
        <v>0</v>
      </c>
      <c r="M467">
        <v>0</v>
      </c>
      <c r="N467">
        <v>0</v>
      </c>
      <c r="O467" t="s">
        <v>42392</v>
      </c>
    </row>
    <row r="468" spans="1:15" x14ac:dyDescent="0.4">
      <c r="A468" t="s">
        <v>9239</v>
      </c>
      <c r="B468">
        <v>26</v>
      </c>
      <c r="C468">
        <v>1</v>
      </c>
      <c r="D468">
        <v>8</v>
      </c>
      <c r="E468">
        <v>5</v>
      </c>
      <c r="F468">
        <v>18</v>
      </c>
      <c r="G468">
        <v>0</v>
      </c>
      <c r="H468">
        <v>1</v>
      </c>
      <c r="I468">
        <v>0</v>
      </c>
      <c r="J468">
        <v>0</v>
      </c>
      <c r="K468">
        <v>0</v>
      </c>
      <c r="L468">
        <v>0</v>
      </c>
      <c r="M468">
        <v>0</v>
      </c>
      <c r="N468">
        <v>0</v>
      </c>
      <c r="O468" t="s">
        <v>42390</v>
      </c>
    </row>
    <row r="469" spans="1:15" x14ac:dyDescent="0.4">
      <c r="A469" t="s">
        <v>8023</v>
      </c>
      <c r="B469">
        <v>7</v>
      </c>
      <c r="C469">
        <v>0</v>
      </c>
      <c r="D469">
        <v>2</v>
      </c>
      <c r="E469">
        <v>4</v>
      </c>
      <c r="F469">
        <v>4</v>
      </c>
      <c r="G469">
        <v>0</v>
      </c>
      <c r="H469">
        <v>0</v>
      </c>
      <c r="I469">
        <v>1</v>
      </c>
      <c r="J469">
        <v>0</v>
      </c>
      <c r="K469">
        <v>0</v>
      </c>
      <c r="L469">
        <v>0</v>
      </c>
      <c r="M469">
        <v>0</v>
      </c>
      <c r="N469">
        <v>0</v>
      </c>
      <c r="O469" t="s">
        <v>42392</v>
      </c>
    </row>
    <row r="470" spans="1:15" x14ac:dyDescent="0.4">
      <c r="A470" t="s">
        <v>42642</v>
      </c>
      <c r="B470">
        <v>1</v>
      </c>
      <c r="C470">
        <v>0</v>
      </c>
      <c r="D470">
        <v>0</v>
      </c>
      <c r="E470">
        <v>0</v>
      </c>
      <c r="F470">
        <v>0</v>
      </c>
      <c r="G470">
        <v>0</v>
      </c>
      <c r="H470">
        <v>0</v>
      </c>
      <c r="I470">
        <v>0</v>
      </c>
      <c r="J470">
        <v>0</v>
      </c>
      <c r="K470">
        <v>0</v>
      </c>
      <c r="L470">
        <v>0</v>
      </c>
      <c r="M470">
        <v>0</v>
      </c>
      <c r="N470">
        <v>0</v>
      </c>
      <c r="O470" t="s">
        <v>43553</v>
      </c>
    </row>
    <row r="471" spans="1:15" x14ac:dyDescent="0.4">
      <c r="A471" t="s">
        <v>8310</v>
      </c>
      <c r="B471">
        <v>11</v>
      </c>
      <c r="C471">
        <v>1</v>
      </c>
      <c r="D471">
        <v>1</v>
      </c>
      <c r="E471">
        <v>3</v>
      </c>
      <c r="F471">
        <v>4</v>
      </c>
      <c r="G471">
        <v>1</v>
      </c>
      <c r="H471">
        <v>0</v>
      </c>
      <c r="I471">
        <v>0</v>
      </c>
      <c r="J471">
        <v>0</v>
      </c>
      <c r="K471">
        <v>0</v>
      </c>
      <c r="L471">
        <v>0</v>
      </c>
      <c r="M471">
        <v>0</v>
      </c>
      <c r="N471">
        <v>0</v>
      </c>
      <c r="O471" t="s">
        <v>42393</v>
      </c>
    </row>
    <row r="472" spans="1:15" x14ac:dyDescent="0.4">
      <c r="A472" t="s">
        <v>42643</v>
      </c>
      <c r="B472">
        <v>0</v>
      </c>
      <c r="C472">
        <v>0</v>
      </c>
      <c r="D472">
        <v>3</v>
      </c>
      <c r="E472">
        <v>0</v>
      </c>
      <c r="F472">
        <v>0</v>
      </c>
      <c r="G472">
        <v>0</v>
      </c>
      <c r="H472">
        <v>0</v>
      </c>
      <c r="I472">
        <v>0</v>
      </c>
      <c r="J472">
        <v>0</v>
      </c>
      <c r="K472">
        <v>0</v>
      </c>
      <c r="L472">
        <v>0</v>
      </c>
      <c r="M472">
        <v>0</v>
      </c>
      <c r="N472">
        <v>0</v>
      </c>
      <c r="O472" t="s">
        <v>43553</v>
      </c>
    </row>
    <row r="473" spans="1:15" x14ac:dyDescent="0.4">
      <c r="A473" t="s">
        <v>7057</v>
      </c>
      <c r="B473">
        <v>1</v>
      </c>
      <c r="C473">
        <v>0</v>
      </c>
      <c r="D473">
        <v>1</v>
      </c>
      <c r="E473">
        <v>2</v>
      </c>
      <c r="F473">
        <v>2</v>
      </c>
      <c r="G473">
        <v>1</v>
      </c>
      <c r="H473">
        <v>0</v>
      </c>
      <c r="I473">
        <v>0</v>
      </c>
      <c r="J473">
        <v>0</v>
      </c>
      <c r="K473">
        <v>0</v>
      </c>
      <c r="L473">
        <v>0</v>
      </c>
      <c r="M473">
        <v>0</v>
      </c>
      <c r="N473">
        <v>0</v>
      </c>
      <c r="O473" t="s">
        <v>42393</v>
      </c>
    </row>
    <row r="474" spans="1:15" x14ac:dyDescent="0.4">
      <c r="A474" t="s">
        <v>9380</v>
      </c>
      <c r="B474">
        <v>14</v>
      </c>
      <c r="C474">
        <v>2</v>
      </c>
      <c r="D474">
        <v>2</v>
      </c>
      <c r="E474">
        <v>2</v>
      </c>
      <c r="F474">
        <v>6</v>
      </c>
      <c r="G474">
        <v>0</v>
      </c>
      <c r="H474">
        <v>0</v>
      </c>
      <c r="I474">
        <v>1</v>
      </c>
      <c r="J474">
        <v>0</v>
      </c>
      <c r="K474">
        <v>0</v>
      </c>
      <c r="L474">
        <v>0</v>
      </c>
      <c r="M474">
        <v>0</v>
      </c>
      <c r="N474">
        <v>0</v>
      </c>
      <c r="O474" t="s">
        <v>42392</v>
      </c>
    </row>
    <row r="475" spans="1:15" x14ac:dyDescent="0.4">
      <c r="A475" t="s">
        <v>9127</v>
      </c>
      <c r="B475">
        <v>9</v>
      </c>
      <c r="C475">
        <v>5</v>
      </c>
      <c r="D475">
        <v>3</v>
      </c>
      <c r="E475">
        <v>3</v>
      </c>
      <c r="F475">
        <v>2</v>
      </c>
      <c r="G475">
        <v>0</v>
      </c>
      <c r="H475">
        <v>1</v>
      </c>
      <c r="I475">
        <v>0</v>
      </c>
      <c r="J475">
        <v>0</v>
      </c>
      <c r="K475">
        <v>0</v>
      </c>
      <c r="L475">
        <v>0</v>
      </c>
      <c r="M475">
        <v>0</v>
      </c>
      <c r="N475">
        <v>0</v>
      </c>
      <c r="O475" t="s">
        <v>42390</v>
      </c>
    </row>
    <row r="476" spans="1:15" x14ac:dyDescent="0.4">
      <c r="A476" t="s">
        <v>9401</v>
      </c>
      <c r="B476">
        <v>3</v>
      </c>
      <c r="C476">
        <v>1</v>
      </c>
      <c r="D476">
        <v>0</v>
      </c>
      <c r="E476">
        <v>0</v>
      </c>
      <c r="F476">
        <v>1</v>
      </c>
      <c r="G476">
        <v>0</v>
      </c>
      <c r="H476">
        <v>1</v>
      </c>
      <c r="I476">
        <v>0</v>
      </c>
      <c r="J476">
        <v>0</v>
      </c>
      <c r="K476">
        <v>0</v>
      </c>
      <c r="L476">
        <v>0</v>
      </c>
      <c r="M476">
        <v>0</v>
      </c>
      <c r="N476">
        <v>0</v>
      </c>
      <c r="O476" t="s">
        <v>42390</v>
      </c>
    </row>
    <row r="477" spans="1:15" x14ac:dyDescent="0.4">
      <c r="A477" t="s">
        <v>9416</v>
      </c>
      <c r="B477">
        <v>11</v>
      </c>
      <c r="C477">
        <v>3</v>
      </c>
      <c r="D477">
        <v>2</v>
      </c>
      <c r="E477">
        <v>5</v>
      </c>
      <c r="F477">
        <v>4</v>
      </c>
      <c r="G477">
        <v>0</v>
      </c>
      <c r="H477">
        <v>1</v>
      </c>
      <c r="I477">
        <v>0</v>
      </c>
      <c r="J477">
        <v>0</v>
      </c>
      <c r="K477">
        <v>0</v>
      </c>
      <c r="L477">
        <v>0</v>
      </c>
      <c r="M477">
        <v>0</v>
      </c>
      <c r="N477">
        <v>0</v>
      </c>
      <c r="O477" t="s">
        <v>42390</v>
      </c>
    </row>
    <row r="478" spans="1:15" x14ac:dyDescent="0.4">
      <c r="A478" t="s">
        <v>9964</v>
      </c>
      <c r="B478">
        <v>51</v>
      </c>
      <c r="C478">
        <v>7</v>
      </c>
      <c r="D478">
        <v>4</v>
      </c>
      <c r="E478">
        <v>9</v>
      </c>
      <c r="F478">
        <v>16</v>
      </c>
      <c r="G478">
        <v>1</v>
      </c>
      <c r="H478">
        <v>0</v>
      </c>
      <c r="I478">
        <v>0</v>
      </c>
      <c r="J478">
        <v>0</v>
      </c>
      <c r="K478">
        <v>0</v>
      </c>
      <c r="L478">
        <v>0</v>
      </c>
      <c r="M478">
        <v>0</v>
      </c>
      <c r="N478">
        <v>0</v>
      </c>
      <c r="O478" t="s">
        <v>42393</v>
      </c>
    </row>
    <row r="479" spans="1:15" x14ac:dyDescent="0.4">
      <c r="A479" t="s">
        <v>9427</v>
      </c>
      <c r="B479">
        <v>19</v>
      </c>
      <c r="C479">
        <v>0</v>
      </c>
      <c r="D479">
        <v>1</v>
      </c>
      <c r="E479">
        <v>4</v>
      </c>
      <c r="F479">
        <v>4</v>
      </c>
      <c r="G479">
        <v>1</v>
      </c>
      <c r="H479">
        <v>0</v>
      </c>
      <c r="I479">
        <v>0</v>
      </c>
      <c r="J479">
        <v>0</v>
      </c>
      <c r="K479">
        <v>0</v>
      </c>
      <c r="L479">
        <v>0</v>
      </c>
      <c r="M479">
        <v>0</v>
      </c>
      <c r="N479">
        <v>0</v>
      </c>
      <c r="O479" t="s">
        <v>42393</v>
      </c>
    </row>
    <row r="480" spans="1:15" x14ac:dyDescent="0.4">
      <c r="A480" t="s">
        <v>42644</v>
      </c>
      <c r="B480">
        <v>12</v>
      </c>
      <c r="C480">
        <v>0</v>
      </c>
      <c r="D480">
        <v>2</v>
      </c>
      <c r="E480">
        <v>0</v>
      </c>
      <c r="F480">
        <v>3</v>
      </c>
      <c r="G480">
        <v>0</v>
      </c>
      <c r="H480">
        <v>0</v>
      </c>
      <c r="I480">
        <v>0</v>
      </c>
      <c r="J480">
        <v>0</v>
      </c>
      <c r="K480">
        <v>0</v>
      </c>
      <c r="L480">
        <v>0</v>
      </c>
      <c r="M480">
        <v>0</v>
      </c>
      <c r="N480">
        <v>0</v>
      </c>
      <c r="O480" t="s">
        <v>43553</v>
      </c>
    </row>
    <row r="481" spans="1:15" x14ac:dyDescent="0.4">
      <c r="A481" t="s">
        <v>42645</v>
      </c>
      <c r="B481">
        <v>4</v>
      </c>
      <c r="C481">
        <v>0</v>
      </c>
      <c r="D481">
        <v>5</v>
      </c>
      <c r="E481">
        <v>0</v>
      </c>
      <c r="F481">
        <v>2</v>
      </c>
      <c r="G481">
        <v>0</v>
      </c>
      <c r="H481">
        <v>0</v>
      </c>
      <c r="I481">
        <v>0</v>
      </c>
      <c r="J481">
        <v>0</v>
      </c>
      <c r="K481">
        <v>0</v>
      </c>
      <c r="L481">
        <v>0</v>
      </c>
      <c r="M481">
        <v>0</v>
      </c>
      <c r="N481">
        <v>0</v>
      </c>
      <c r="O481" t="s">
        <v>43553</v>
      </c>
    </row>
    <row r="482" spans="1:15" x14ac:dyDescent="0.4">
      <c r="A482" t="s">
        <v>7639</v>
      </c>
      <c r="B482">
        <v>0</v>
      </c>
      <c r="C482">
        <v>0</v>
      </c>
      <c r="D482">
        <v>0</v>
      </c>
      <c r="E482">
        <v>1</v>
      </c>
      <c r="F482">
        <v>0</v>
      </c>
      <c r="G482">
        <v>0</v>
      </c>
      <c r="H482">
        <v>1</v>
      </c>
      <c r="I482">
        <v>0</v>
      </c>
      <c r="J482">
        <v>0</v>
      </c>
      <c r="K482">
        <v>0</v>
      </c>
      <c r="L482">
        <v>0</v>
      </c>
      <c r="M482">
        <v>0</v>
      </c>
      <c r="N482">
        <v>0</v>
      </c>
      <c r="O482" t="s">
        <v>42390</v>
      </c>
    </row>
    <row r="483" spans="1:15" x14ac:dyDescent="0.4">
      <c r="A483" t="s">
        <v>42646</v>
      </c>
      <c r="B483">
        <v>1</v>
      </c>
      <c r="C483">
        <v>0</v>
      </c>
      <c r="D483">
        <v>3</v>
      </c>
      <c r="E483">
        <v>0</v>
      </c>
      <c r="F483">
        <v>1</v>
      </c>
      <c r="G483">
        <v>0</v>
      </c>
      <c r="H483">
        <v>0</v>
      </c>
      <c r="I483">
        <v>0</v>
      </c>
      <c r="J483">
        <v>0</v>
      </c>
      <c r="K483">
        <v>0</v>
      </c>
      <c r="L483">
        <v>0</v>
      </c>
      <c r="M483">
        <v>0</v>
      </c>
      <c r="N483">
        <v>0</v>
      </c>
      <c r="O483" t="s">
        <v>43553</v>
      </c>
    </row>
    <row r="484" spans="1:15" x14ac:dyDescent="0.4">
      <c r="A484" t="s">
        <v>9224</v>
      </c>
      <c r="B484">
        <v>99</v>
      </c>
      <c r="C484">
        <v>8</v>
      </c>
      <c r="D484">
        <v>18</v>
      </c>
      <c r="E484">
        <v>23</v>
      </c>
      <c r="F484">
        <v>38</v>
      </c>
      <c r="G484">
        <v>0</v>
      </c>
      <c r="H484">
        <v>1</v>
      </c>
      <c r="I484">
        <v>0</v>
      </c>
      <c r="J484">
        <v>0</v>
      </c>
      <c r="K484">
        <v>0</v>
      </c>
      <c r="L484">
        <v>0</v>
      </c>
      <c r="M484">
        <v>0</v>
      </c>
      <c r="N484">
        <v>0</v>
      </c>
      <c r="O484" t="s">
        <v>42390</v>
      </c>
    </row>
    <row r="485" spans="1:15" x14ac:dyDescent="0.4">
      <c r="A485" t="s">
        <v>8091</v>
      </c>
      <c r="B485">
        <v>1</v>
      </c>
      <c r="C485">
        <v>0</v>
      </c>
      <c r="D485">
        <v>0</v>
      </c>
      <c r="E485">
        <v>0</v>
      </c>
      <c r="F485">
        <v>2</v>
      </c>
      <c r="G485">
        <v>0</v>
      </c>
      <c r="H485">
        <v>1</v>
      </c>
      <c r="I485">
        <v>0</v>
      </c>
      <c r="J485">
        <v>0</v>
      </c>
      <c r="K485">
        <v>0</v>
      </c>
      <c r="L485">
        <v>0</v>
      </c>
      <c r="M485">
        <v>0</v>
      </c>
      <c r="N485">
        <v>0</v>
      </c>
      <c r="O485" t="s">
        <v>42390</v>
      </c>
    </row>
    <row r="486" spans="1:15" x14ac:dyDescent="0.4">
      <c r="A486" t="s">
        <v>10120</v>
      </c>
      <c r="B486">
        <v>9</v>
      </c>
      <c r="C486">
        <v>1</v>
      </c>
      <c r="D486">
        <v>0</v>
      </c>
      <c r="E486">
        <v>4</v>
      </c>
      <c r="F486">
        <v>1</v>
      </c>
      <c r="G486">
        <v>0</v>
      </c>
      <c r="H486">
        <v>1</v>
      </c>
      <c r="I486">
        <v>0</v>
      </c>
      <c r="J486">
        <v>0</v>
      </c>
      <c r="K486">
        <v>0</v>
      </c>
      <c r="L486">
        <v>0</v>
      </c>
      <c r="M486">
        <v>0</v>
      </c>
      <c r="N486">
        <v>0</v>
      </c>
      <c r="O486" t="s">
        <v>42390</v>
      </c>
    </row>
    <row r="487" spans="1:15" x14ac:dyDescent="0.4">
      <c r="A487" t="s">
        <v>9236</v>
      </c>
      <c r="B487">
        <v>2</v>
      </c>
      <c r="C487">
        <v>0</v>
      </c>
      <c r="D487">
        <v>0</v>
      </c>
      <c r="E487">
        <v>0</v>
      </c>
      <c r="F487">
        <v>1</v>
      </c>
      <c r="G487">
        <v>0</v>
      </c>
      <c r="H487">
        <v>1</v>
      </c>
      <c r="I487">
        <v>0</v>
      </c>
      <c r="J487">
        <v>0</v>
      </c>
      <c r="K487">
        <v>0</v>
      </c>
      <c r="L487">
        <v>0</v>
      </c>
      <c r="M487">
        <v>0</v>
      </c>
      <c r="N487">
        <v>0</v>
      </c>
      <c r="O487" t="s">
        <v>42390</v>
      </c>
    </row>
    <row r="488" spans="1:15" x14ac:dyDescent="0.4">
      <c r="A488" t="s">
        <v>9921</v>
      </c>
      <c r="B488">
        <v>1</v>
      </c>
      <c r="C488">
        <v>0</v>
      </c>
      <c r="D488">
        <v>0</v>
      </c>
      <c r="E488">
        <v>0</v>
      </c>
      <c r="F488">
        <v>0</v>
      </c>
      <c r="G488">
        <v>0</v>
      </c>
      <c r="H488">
        <v>1</v>
      </c>
      <c r="I488">
        <v>0</v>
      </c>
      <c r="J488">
        <v>0</v>
      </c>
      <c r="K488">
        <v>0</v>
      </c>
      <c r="L488">
        <v>0</v>
      </c>
      <c r="M488">
        <v>0</v>
      </c>
      <c r="N488">
        <v>0</v>
      </c>
      <c r="O488" t="s">
        <v>42390</v>
      </c>
    </row>
    <row r="489" spans="1:15" x14ac:dyDescent="0.4">
      <c r="A489" t="s">
        <v>7517</v>
      </c>
      <c r="B489">
        <v>1</v>
      </c>
      <c r="C489">
        <v>0</v>
      </c>
      <c r="D489">
        <v>0</v>
      </c>
      <c r="E489">
        <v>0</v>
      </c>
      <c r="F489">
        <v>0</v>
      </c>
      <c r="G489">
        <v>0</v>
      </c>
      <c r="H489">
        <v>1</v>
      </c>
      <c r="I489">
        <v>0</v>
      </c>
      <c r="J489">
        <v>0</v>
      </c>
      <c r="K489">
        <v>0</v>
      </c>
      <c r="L489">
        <v>0</v>
      </c>
      <c r="M489">
        <v>0</v>
      </c>
      <c r="N489">
        <v>0</v>
      </c>
      <c r="O489" t="s">
        <v>42390</v>
      </c>
    </row>
    <row r="490" spans="1:15" x14ac:dyDescent="0.4">
      <c r="A490" t="s">
        <v>8934</v>
      </c>
      <c r="B490">
        <v>1</v>
      </c>
      <c r="C490">
        <v>1</v>
      </c>
      <c r="D490">
        <v>0</v>
      </c>
      <c r="E490">
        <v>0</v>
      </c>
      <c r="F490">
        <v>0</v>
      </c>
      <c r="G490">
        <v>0</v>
      </c>
      <c r="H490">
        <v>1</v>
      </c>
      <c r="I490">
        <v>0</v>
      </c>
      <c r="J490">
        <v>0</v>
      </c>
      <c r="K490">
        <v>0</v>
      </c>
      <c r="L490">
        <v>0</v>
      </c>
      <c r="M490">
        <v>0</v>
      </c>
      <c r="N490">
        <v>0</v>
      </c>
      <c r="O490" t="s">
        <v>42390</v>
      </c>
    </row>
    <row r="491" spans="1:15" x14ac:dyDescent="0.4">
      <c r="A491" t="s">
        <v>42647</v>
      </c>
      <c r="B491">
        <v>4</v>
      </c>
      <c r="C491">
        <v>0</v>
      </c>
      <c r="D491">
        <v>0</v>
      </c>
      <c r="E491">
        <v>2</v>
      </c>
      <c r="F491">
        <v>0</v>
      </c>
      <c r="G491">
        <v>0</v>
      </c>
      <c r="H491">
        <v>0</v>
      </c>
      <c r="I491">
        <v>0</v>
      </c>
      <c r="J491">
        <v>0</v>
      </c>
      <c r="K491">
        <v>0</v>
      </c>
      <c r="L491">
        <v>0</v>
      </c>
      <c r="M491">
        <v>0</v>
      </c>
      <c r="N491">
        <v>0</v>
      </c>
      <c r="O491" t="s">
        <v>43553</v>
      </c>
    </row>
    <row r="492" spans="1:15" x14ac:dyDescent="0.4">
      <c r="A492" t="s">
        <v>42648</v>
      </c>
      <c r="B492">
        <v>0</v>
      </c>
      <c r="C492">
        <v>0</v>
      </c>
      <c r="D492">
        <v>3</v>
      </c>
      <c r="E492">
        <v>0</v>
      </c>
      <c r="F492">
        <v>0</v>
      </c>
      <c r="G492">
        <v>0</v>
      </c>
      <c r="H492">
        <v>0</v>
      </c>
      <c r="I492">
        <v>0</v>
      </c>
      <c r="J492">
        <v>0</v>
      </c>
      <c r="K492">
        <v>0</v>
      </c>
      <c r="L492">
        <v>0</v>
      </c>
      <c r="M492">
        <v>0</v>
      </c>
      <c r="N492">
        <v>0</v>
      </c>
      <c r="O492" t="s">
        <v>43553</v>
      </c>
    </row>
    <row r="493" spans="1:15" x14ac:dyDescent="0.4">
      <c r="A493" t="s">
        <v>32980</v>
      </c>
      <c r="B493">
        <v>16</v>
      </c>
      <c r="C493">
        <v>2</v>
      </c>
      <c r="D493">
        <v>2</v>
      </c>
      <c r="E493">
        <v>14</v>
      </c>
      <c r="F493">
        <v>15</v>
      </c>
      <c r="G493">
        <v>0</v>
      </c>
      <c r="H493">
        <v>0</v>
      </c>
      <c r="I493">
        <v>0</v>
      </c>
      <c r="J493">
        <v>0</v>
      </c>
      <c r="K493">
        <v>0</v>
      </c>
      <c r="L493">
        <v>0</v>
      </c>
      <c r="M493">
        <v>0</v>
      </c>
      <c r="N493">
        <v>0</v>
      </c>
      <c r="O493" t="s">
        <v>43553</v>
      </c>
    </row>
    <row r="494" spans="1:15" x14ac:dyDescent="0.4">
      <c r="A494" t="s">
        <v>7477</v>
      </c>
      <c r="B494">
        <v>5</v>
      </c>
      <c r="C494">
        <v>0</v>
      </c>
      <c r="D494">
        <v>1</v>
      </c>
      <c r="E494">
        <v>0</v>
      </c>
      <c r="F494">
        <v>0</v>
      </c>
      <c r="G494">
        <v>0</v>
      </c>
      <c r="H494">
        <v>1</v>
      </c>
      <c r="I494">
        <v>0</v>
      </c>
      <c r="J494">
        <v>0</v>
      </c>
      <c r="K494">
        <v>0</v>
      </c>
      <c r="L494">
        <v>0</v>
      </c>
      <c r="M494">
        <v>0</v>
      </c>
      <c r="N494">
        <v>0</v>
      </c>
      <c r="O494" t="s">
        <v>42390</v>
      </c>
    </row>
    <row r="495" spans="1:15" x14ac:dyDescent="0.4">
      <c r="A495" t="s">
        <v>42649</v>
      </c>
      <c r="B495">
        <v>1</v>
      </c>
      <c r="C495">
        <v>0</v>
      </c>
      <c r="D495">
        <v>1</v>
      </c>
      <c r="E495">
        <v>0</v>
      </c>
      <c r="F495">
        <v>0</v>
      </c>
      <c r="G495">
        <v>0</v>
      </c>
      <c r="H495">
        <v>0</v>
      </c>
      <c r="I495">
        <v>0</v>
      </c>
      <c r="J495">
        <v>0</v>
      </c>
      <c r="K495">
        <v>0</v>
      </c>
      <c r="L495">
        <v>0</v>
      </c>
      <c r="M495">
        <v>0</v>
      </c>
      <c r="N495">
        <v>0</v>
      </c>
      <c r="O495" t="s">
        <v>43553</v>
      </c>
    </row>
    <row r="496" spans="1:15" x14ac:dyDescent="0.4">
      <c r="A496" t="s">
        <v>42650</v>
      </c>
      <c r="B496">
        <v>1</v>
      </c>
      <c r="C496">
        <v>0</v>
      </c>
      <c r="D496">
        <v>0</v>
      </c>
      <c r="E496">
        <v>0</v>
      </c>
      <c r="F496">
        <v>0</v>
      </c>
      <c r="G496">
        <v>0</v>
      </c>
      <c r="H496">
        <v>0</v>
      </c>
      <c r="I496">
        <v>0</v>
      </c>
      <c r="J496">
        <v>0</v>
      </c>
      <c r="K496">
        <v>0</v>
      </c>
      <c r="L496">
        <v>0</v>
      </c>
      <c r="M496">
        <v>0</v>
      </c>
      <c r="N496">
        <v>0</v>
      </c>
      <c r="O496" t="s">
        <v>43553</v>
      </c>
    </row>
    <row r="497" spans="1:15" x14ac:dyDescent="0.4">
      <c r="A497" t="s">
        <v>7176</v>
      </c>
      <c r="B497">
        <v>0</v>
      </c>
      <c r="C497">
        <v>0</v>
      </c>
      <c r="D497">
        <v>0</v>
      </c>
      <c r="E497">
        <v>1</v>
      </c>
      <c r="F497">
        <v>0</v>
      </c>
      <c r="G497">
        <v>0</v>
      </c>
      <c r="H497">
        <v>1</v>
      </c>
      <c r="I497">
        <v>0</v>
      </c>
      <c r="J497">
        <v>0</v>
      </c>
      <c r="K497">
        <v>0</v>
      </c>
      <c r="L497">
        <v>0</v>
      </c>
      <c r="M497">
        <v>0</v>
      </c>
      <c r="N497">
        <v>0</v>
      </c>
      <c r="O497" t="s">
        <v>42390</v>
      </c>
    </row>
    <row r="498" spans="1:15" x14ac:dyDescent="0.4">
      <c r="A498" t="s">
        <v>42651</v>
      </c>
      <c r="B498">
        <v>1</v>
      </c>
      <c r="C498">
        <v>0</v>
      </c>
      <c r="D498">
        <v>0</v>
      </c>
      <c r="E498">
        <v>1</v>
      </c>
      <c r="F498">
        <v>0</v>
      </c>
      <c r="G498">
        <v>0</v>
      </c>
      <c r="H498">
        <v>0</v>
      </c>
      <c r="I498">
        <v>0</v>
      </c>
      <c r="J498">
        <v>0</v>
      </c>
      <c r="K498">
        <v>0</v>
      </c>
      <c r="L498">
        <v>0</v>
      </c>
      <c r="M498">
        <v>0</v>
      </c>
      <c r="N498">
        <v>0</v>
      </c>
      <c r="O498" t="s">
        <v>43553</v>
      </c>
    </row>
    <row r="499" spans="1:15" x14ac:dyDescent="0.4">
      <c r="A499" t="s">
        <v>42652</v>
      </c>
      <c r="B499">
        <v>2</v>
      </c>
      <c r="C499">
        <v>0</v>
      </c>
      <c r="D499">
        <v>2</v>
      </c>
      <c r="E499">
        <v>1</v>
      </c>
      <c r="F499">
        <v>0</v>
      </c>
      <c r="G499">
        <v>0</v>
      </c>
      <c r="H499">
        <v>0</v>
      </c>
      <c r="I499">
        <v>0</v>
      </c>
      <c r="J499">
        <v>0</v>
      </c>
      <c r="K499">
        <v>0</v>
      </c>
      <c r="L499">
        <v>0</v>
      </c>
      <c r="M499">
        <v>0</v>
      </c>
      <c r="N499">
        <v>0</v>
      </c>
      <c r="O499" t="s">
        <v>43553</v>
      </c>
    </row>
    <row r="500" spans="1:15" x14ac:dyDescent="0.4">
      <c r="A500" t="s">
        <v>8028</v>
      </c>
      <c r="B500">
        <v>1</v>
      </c>
      <c r="C500">
        <v>0</v>
      </c>
      <c r="D500">
        <v>0</v>
      </c>
      <c r="E500">
        <v>0</v>
      </c>
      <c r="F500">
        <v>1</v>
      </c>
      <c r="G500">
        <v>0</v>
      </c>
      <c r="H500">
        <v>1</v>
      </c>
      <c r="I500">
        <v>0</v>
      </c>
      <c r="J500">
        <v>0</v>
      </c>
      <c r="K500">
        <v>0</v>
      </c>
      <c r="L500">
        <v>0</v>
      </c>
      <c r="M500">
        <v>0</v>
      </c>
      <c r="N500">
        <v>0</v>
      </c>
      <c r="O500" t="s">
        <v>42390</v>
      </c>
    </row>
    <row r="501" spans="1:15" x14ac:dyDescent="0.4">
      <c r="A501" t="s">
        <v>8638</v>
      </c>
      <c r="B501">
        <v>7</v>
      </c>
      <c r="C501">
        <v>2</v>
      </c>
      <c r="D501">
        <v>0</v>
      </c>
      <c r="E501">
        <v>3</v>
      </c>
      <c r="F501">
        <v>3</v>
      </c>
      <c r="G501">
        <v>0</v>
      </c>
      <c r="H501">
        <v>1</v>
      </c>
      <c r="I501">
        <v>0</v>
      </c>
      <c r="J501">
        <v>0</v>
      </c>
      <c r="K501">
        <v>0</v>
      </c>
      <c r="L501">
        <v>0</v>
      </c>
      <c r="M501">
        <v>0</v>
      </c>
      <c r="N501">
        <v>0</v>
      </c>
      <c r="O501" t="s">
        <v>42390</v>
      </c>
    </row>
    <row r="502" spans="1:15" x14ac:dyDescent="0.4">
      <c r="A502" t="s">
        <v>9512</v>
      </c>
      <c r="B502">
        <v>6</v>
      </c>
      <c r="C502">
        <v>1</v>
      </c>
      <c r="D502">
        <v>4</v>
      </c>
      <c r="E502">
        <v>1</v>
      </c>
      <c r="F502">
        <v>3</v>
      </c>
      <c r="G502">
        <v>0</v>
      </c>
      <c r="H502">
        <v>0</v>
      </c>
      <c r="I502">
        <v>1</v>
      </c>
      <c r="J502">
        <v>0</v>
      </c>
      <c r="K502">
        <v>0</v>
      </c>
      <c r="L502">
        <v>0</v>
      </c>
      <c r="M502">
        <v>0</v>
      </c>
      <c r="N502">
        <v>0</v>
      </c>
      <c r="O502" t="s">
        <v>42392</v>
      </c>
    </row>
    <row r="503" spans="1:15" x14ac:dyDescent="0.4">
      <c r="A503" t="s">
        <v>9331</v>
      </c>
      <c r="B503">
        <v>4</v>
      </c>
      <c r="C503">
        <v>25</v>
      </c>
      <c r="D503">
        <v>12</v>
      </c>
      <c r="E503">
        <v>1</v>
      </c>
      <c r="F503">
        <v>0</v>
      </c>
      <c r="G503">
        <v>0</v>
      </c>
      <c r="H503">
        <v>0</v>
      </c>
      <c r="I503">
        <v>0</v>
      </c>
      <c r="J503">
        <v>0</v>
      </c>
      <c r="K503">
        <v>0</v>
      </c>
      <c r="L503">
        <v>0</v>
      </c>
      <c r="M503">
        <v>0</v>
      </c>
      <c r="N503">
        <v>1</v>
      </c>
      <c r="O503" t="s">
        <v>42394</v>
      </c>
    </row>
    <row r="504" spans="1:15" x14ac:dyDescent="0.4">
      <c r="A504" t="s">
        <v>42653</v>
      </c>
      <c r="B504">
        <v>3</v>
      </c>
      <c r="C504">
        <v>0</v>
      </c>
      <c r="D504">
        <v>0</v>
      </c>
      <c r="E504">
        <v>0</v>
      </c>
      <c r="F504">
        <v>1</v>
      </c>
      <c r="G504">
        <v>0</v>
      </c>
      <c r="H504">
        <v>0</v>
      </c>
      <c r="I504">
        <v>0</v>
      </c>
      <c r="J504">
        <v>0</v>
      </c>
      <c r="K504">
        <v>0</v>
      </c>
      <c r="L504">
        <v>0</v>
      </c>
      <c r="M504">
        <v>0</v>
      </c>
      <c r="N504">
        <v>0</v>
      </c>
      <c r="O504" t="s">
        <v>43553</v>
      </c>
    </row>
    <row r="505" spans="1:15" x14ac:dyDescent="0.4">
      <c r="A505" t="s">
        <v>9292</v>
      </c>
      <c r="B505">
        <v>0</v>
      </c>
      <c r="C505">
        <v>0</v>
      </c>
      <c r="D505">
        <v>0</v>
      </c>
      <c r="E505">
        <v>1</v>
      </c>
      <c r="F505">
        <v>0</v>
      </c>
      <c r="G505">
        <v>0</v>
      </c>
      <c r="H505">
        <v>0</v>
      </c>
      <c r="I505">
        <v>0</v>
      </c>
      <c r="J505">
        <v>0</v>
      </c>
      <c r="K505">
        <v>0</v>
      </c>
      <c r="L505">
        <v>0</v>
      </c>
      <c r="M505">
        <v>0</v>
      </c>
      <c r="N505">
        <v>1</v>
      </c>
      <c r="O505" t="s">
        <v>42394</v>
      </c>
    </row>
    <row r="506" spans="1:15" x14ac:dyDescent="0.4">
      <c r="A506" t="s">
        <v>42654</v>
      </c>
      <c r="B506">
        <v>3</v>
      </c>
      <c r="C506">
        <v>0</v>
      </c>
      <c r="D506">
        <v>0</v>
      </c>
      <c r="E506">
        <v>0</v>
      </c>
      <c r="F506">
        <v>0</v>
      </c>
      <c r="G506">
        <v>0</v>
      </c>
      <c r="H506">
        <v>0</v>
      </c>
      <c r="I506">
        <v>0</v>
      </c>
      <c r="J506">
        <v>0</v>
      </c>
      <c r="K506">
        <v>0</v>
      </c>
      <c r="L506">
        <v>0</v>
      </c>
      <c r="M506">
        <v>0</v>
      </c>
      <c r="N506">
        <v>0</v>
      </c>
      <c r="O506" t="s">
        <v>43553</v>
      </c>
    </row>
    <row r="507" spans="1:15" x14ac:dyDescent="0.4">
      <c r="A507" t="s">
        <v>42655</v>
      </c>
      <c r="B507">
        <v>56</v>
      </c>
      <c r="C507">
        <v>4</v>
      </c>
      <c r="D507">
        <v>10</v>
      </c>
      <c r="E507">
        <v>5</v>
      </c>
      <c r="F507">
        <v>13</v>
      </c>
      <c r="G507">
        <v>0</v>
      </c>
      <c r="H507">
        <v>0</v>
      </c>
      <c r="I507">
        <v>0</v>
      </c>
      <c r="J507">
        <v>0</v>
      </c>
      <c r="K507">
        <v>0</v>
      </c>
      <c r="L507">
        <v>0</v>
      </c>
      <c r="M507">
        <v>0</v>
      </c>
      <c r="N507">
        <v>0</v>
      </c>
      <c r="O507" t="s">
        <v>43553</v>
      </c>
    </row>
    <row r="508" spans="1:15" x14ac:dyDescent="0.4">
      <c r="A508" t="s">
        <v>7767</v>
      </c>
      <c r="B508">
        <v>3</v>
      </c>
      <c r="C508">
        <v>1</v>
      </c>
      <c r="D508">
        <v>1</v>
      </c>
      <c r="E508">
        <v>0</v>
      </c>
      <c r="F508">
        <v>1</v>
      </c>
      <c r="G508">
        <v>0</v>
      </c>
      <c r="H508">
        <v>0</v>
      </c>
      <c r="I508">
        <v>1</v>
      </c>
      <c r="J508">
        <v>0</v>
      </c>
      <c r="K508">
        <v>0</v>
      </c>
      <c r="L508">
        <v>0</v>
      </c>
      <c r="M508">
        <v>0</v>
      </c>
      <c r="N508">
        <v>0</v>
      </c>
      <c r="O508" t="s">
        <v>42392</v>
      </c>
    </row>
    <row r="509" spans="1:15" x14ac:dyDescent="0.4">
      <c r="A509" t="s">
        <v>32884</v>
      </c>
      <c r="B509">
        <v>1</v>
      </c>
      <c r="C509">
        <v>0</v>
      </c>
      <c r="D509">
        <v>0</v>
      </c>
      <c r="E509">
        <v>0</v>
      </c>
      <c r="F509">
        <v>0</v>
      </c>
      <c r="G509">
        <v>0</v>
      </c>
      <c r="H509">
        <v>0</v>
      </c>
      <c r="I509">
        <v>0</v>
      </c>
      <c r="J509">
        <v>0</v>
      </c>
      <c r="K509">
        <v>0</v>
      </c>
      <c r="L509">
        <v>0</v>
      </c>
      <c r="M509">
        <v>0</v>
      </c>
      <c r="N509">
        <v>0</v>
      </c>
      <c r="O509" t="s">
        <v>43553</v>
      </c>
    </row>
    <row r="510" spans="1:15" x14ac:dyDescent="0.4">
      <c r="A510" t="s">
        <v>42656</v>
      </c>
      <c r="B510">
        <v>0</v>
      </c>
      <c r="C510">
        <v>0</v>
      </c>
      <c r="D510">
        <v>1</v>
      </c>
      <c r="E510">
        <v>0</v>
      </c>
      <c r="F510">
        <v>0</v>
      </c>
      <c r="G510">
        <v>0</v>
      </c>
      <c r="H510">
        <v>0</v>
      </c>
      <c r="I510">
        <v>0</v>
      </c>
      <c r="J510">
        <v>0</v>
      </c>
      <c r="K510">
        <v>0</v>
      </c>
      <c r="L510">
        <v>0</v>
      </c>
      <c r="M510">
        <v>0</v>
      </c>
      <c r="N510">
        <v>0</v>
      </c>
      <c r="O510" t="s">
        <v>43553</v>
      </c>
    </row>
    <row r="511" spans="1:15" x14ac:dyDescent="0.4">
      <c r="A511" t="s">
        <v>8116</v>
      </c>
      <c r="B511">
        <v>8</v>
      </c>
      <c r="C511">
        <v>0</v>
      </c>
      <c r="D511">
        <v>1</v>
      </c>
      <c r="E511">
        <v>0</v>
      </c>
      <c r="F511">
        <v>2</v>
      </c>
      <c r="G511">
        <v>0</v>
      </c>
      <c r="H511">
        <v>1</v>
      </c>
      <c r="I511">
        <v>0</v>
      </c>
      <c r="J511">
        <v>0</v>
      </c>
      <c r="K511">
        <v>0</v>
      </c>
      <c r="L511">
        <v>0</v>
      </c>
      <c r="M511">
        <v>0</v>
      </c>
      <c r="N511">
        <v>0</v>
      </c>
      <c r="O511" t="s">
        <v>42390</v>
      </c>
    </row>
    <row r="512" spans="1:15" x14ac:dyDescent="0.4">
      <c r="A512" t="s">
        <v>42657</v>
      </c>
      <c r="B512">
        <v>0</v>
      </c>
      <c r="C512">
        <v>1</v>
      </c>
      <c r="D512">
        <v>0</v>
      </c>
      <c r="E512">
        <v>0</v>
      </c>
      <c r="F512">
        <v>0</v>
      </c>
      <c r="G512">
        <v>0</v>
      </c>
      <c r="H512">
        <v>0</v>
      </c>
      <c r="I512">
        <v>0</v>
      </c>
      <c r="J512">
        <v>0</v>
      </c>
      <c r="K512">
        <v>0</v>
      </c>
      <c r="L512">
        <v>0</v>
      </c>
      <c r="M512">
        <v>0</v>
      </c>
      <c r="N512">
        <v>0</v>
      </c>
      <c r="O512" t="s">
        <v>43553</v>
      </c>
    </row>
    <row r="513" spans="1:15" x14ac:dyDescent="0.4">
      <c r="A513" t="s">
        <v>10038</v>
      </c>
      <c r="B513">
        <v>24</v>
      </c>
      <c r="C513">
        <v>3</v>
      </c>
      <c r="D513">
        <v>5</v>
      </c>
      <c r="E513">
        <v>9</v>
      </c>
      <c r="F513">
        <v>15</v>
      </c>
      <c r="G513">
        <v>0</v>
      </c>
      <c r="H513">
        <v>0</v>
      </c>
      <c r="I513">
        <v>0</v>
      </c>
      <c r="J513">
        <v>0</v>
      </c>
      <c r="K513">
        <v>0</v>
      </c>
      <c r="L513">
        <v>0</v>
      </c>
      <c r="M513">
        <v>1</v>
      </c>
      <c r="N513">
        <v>0</v>
      </c>
      <c r="O513" t="s">
        <v>42391</v>
      </c>
    </row>
    <row r="514" spans="1:15" x14ac:dyDescent="0.4">
      <c r="A514" t="s">
        <v>8781</v>
      </c>
      <c r="B514">
        <v>86</v>
      </c>
      <c r="C514">
        <v>5</v>
      </c>
      <c r="D514">
        <v>13</v>
      </c>
      <c r="E514">
        <v>12</v>
      </c>
      <c r="F514">
        <v>27</v>
      </c>
      <c r="G514">
        <v>0</v>
      </c>
      <c r="H514">
        <v>0</v>
      </c>
      <c r="I514">
        <v>0</v>
      </c>
      <c r="J514">
        <v>0</v>
      </c>
      <c r="K514">
        <v>0</v>
      </c>
      <c r="L514">
        <v>0</v>
      </c>
      <c r="M514">
        <v>1</v>
      </c>
      <c r="N514">
        <v>0</v>
      </c>
      <c r="O514" t="s">
        <v>42391</v>
      </c>
    </row>
    <row r="515" spans="1:15" x14ac:dyDescent="0.4">
      <c r="A515" t="s">
        <v>10169</v>
      </c>
      <c r="B515">
        <v>1027</v>
      </c>
      <c r="C515">
        <v>97</v>
      </c>
      <c r="D515">
        <v>223</v>
      </c>
      <c r="E515">
        <v>245</v>
      </c>
      <c r="F515">
        <v>459</v>
      </c>
      <c r="G515">
        <v>0</v>
      </c>
      <c r="H515">
        <v>0</v>
      </c>
      <c r="I515">
        <v>0</v>
      </c>
      <c r="J515">
        <v>0</v>
      </c>
      <c r="K515">
        <v>0</v>
      </c>
      <c r="L515">
        <v>0</v>
      </c>
      <c r="M515">
        <v>1</v>
      </c>
      <c r="N515">
        <v>0</v>
      </c>
      <c r="O515" t="s">
        <v>42391</v>
      </c>
    </row>
    <row r="516" spans="1:15" x14ac:dyDescent="0.4">
      <c r="A516" t="s">
        <v>42658</v>
      </c>
      <c r="B516">
        <v>1</v>
      </c>
      <c r="C516">
        <v>0</v>
      </c>
      <c r="D516">
        <v>0</v>
      </c>
      <c r="E516">
        <v>0</v>
      </c>
      <c r="F516">
        <v>0</v>
      </c>
      <c r="G516">
        <v>0</v>
      </c>
      <c r="H516">
        <v>0</v>
      </c>
      <c r="I516">
        <v>0</v>
      </c>
      <c r="J516">
        <v>0</v>
      </c>
      <c r="K516">
        <v>0</v>
      </c>
      <c r="L516">
        <v>0</v>
      </c>
      <c r="M516">
        <v>0</v>
      </c>
      <c r="N516">
        <v>0</v>
      </c>
      <c r="O516" t="s">
        <v>43553</v>
      </c>
    </row>
    <row r="517" spans="1:15" x14ac:dyDescent="0.4">
      <c r="A517" t="s">
        <v>9716</v>
      </c>
      <c r="B517">
        <v>18</v>
      </c>
      <c r="C517">
        <v>1</v>
      </c>
      <c r="D517">
        <v>5</v>
      </c>
      <c r="E517">
        <v>3</v>
      </c>
      <c r="F517">
        <v>6</v>
      </c>
      <c r="G517">
        <v>0</v>
      </c>
      <c r="H517">
        <v>0</v>
      </c>
      <c r="I517">
        <v>1</v>
      </c>
      <c r="J517">
        <v>0</v>
      </c>
      <c r="K517">
        <v>0</v>
      </c>
      <c r="L517">
        <v>0</v>
      </c>
      <c r="M517">
        <v>0</v>
      </c>
      <c r="N517">
        <v>0</v>
      </c>
      <c r="O517" t="s">
        <v>42392</v>
      </c>
    </row>
    <row r="518" spans="1:15" x14ac:dyDescent="0.4">
      <c r="A518" t="s">
        <v>42659</v>
      </c>
      <c r="B518">
        <v>0</v>
      </c>
      <c r="C518">
        <v>0</v>
      </c>
      <c r="D518">
        <v>0</v>
      </c>
      <c r="E518">
        <v>0</v>
      </c>
      <c r="F518">
        <v>1</v>
      </c>
      <c r="G518">
        <v>0</v>
      </c>
      <c r="H518">
        <v>0</v>
      </c>
      <c r="I518">
        <v>0</v>
      </c>
      <c r="J518">
        <v>0</v>
      </c>
      <c r="K518">
        <v>0</v>
      </c>
      <c r="L518">
        <v>0</v>
      </c>
      <c r="M518">
        <v>0</v>
      </c>
      <c r="N518">
        <v>0</v>
      </c>
      <c r="O518" t="s">
        <v>43553</v>
      </c>
    </row>
    <row r="519" spans="1:15" x14ac:dyDescent="0.4">
      <c r="A519" t="s">
        <v>8905</v>
      </c>
      <c r="B519">
        <v>0</v>
      </c>
      <c r="C519">
        <v>0</v>
      </c>
      <c r="D519">
        <v>0</v>
      </c>
      <c r="E519">
        <v>1</v>
      </c>
      <c r="F519">
        <v>1</v>
      </c>
      <c r="G519">
        <v>0</v>
      </c>
      <c r="H519">
        <v>1</v>
      </c>
      <c r="I519">
        <v>0</v>
      </c>
      <c r="J519">
        <v>0</v>
      </c>
      <c r="K519">
        <v>0</v>
      </c>
      <c r="L519">
        <v>0</v>
      </c>
      <c r="M519">
        <v>0</v>
      </c>
      <c r="N519">
        <v>0</v>
      </c>
      <c r="O519" t="s">
        <v>42390</v>
      </c>
    </row>
    <row r="520" spans="1:15" x14ac:dyDescent="0.4">
      <c r="A520" t="s">
        <v>10103</v>
      </c>
      <c r="B520">
        <v>34</v>
      </c>
      <c r="C520">
        <v>14</v>
      </c>
      <c r="D520">
        <v>9</v>
      </c>
      <c r="E520">
        <v>9</v>
      </c>
      <c r="F520">
        <v>22</v>
      </c>
      <c r="G520">
        <v>0</v>
      </c>
      <c r="H520">
        <v>0</v>
      </c>
      <c r="I520">
        <v>1</v>
      </c>
      <c r="J520">
        <v>0</v>
      </c>
      <c r="K520">
        <v>0</v>
      </c>
      <c r="L520">
        <v>0</v>
      </c>
      <c r="M520">
        <v>0</v>
      </c>
      <c r="N520">
        <v>0</v>
      </c>
      <c r="O520" t="s">
        <v>42392</v>
      </c>
    </row>
    <row r="521" spans="1:15" x14ac:dyDescent="0.4">
      <c r="A521" t="s">
        <v>42660</v>
      </c>
      <c r="B521">
        <v>0</v>
      </c>
      <c r="C521">
        <v>0</v>
      </c>
      <c r="D521">
        <v>0</v>
      </c>
      <c r="E521">
        <v>1</v>
      </c>
      <c r="F521">
        <v>0</v>
      </c>
      <c r="G521">
        <v>0</v>
      </c>
      <c r="H521">
        <v>0</v>
      </c>
      <c r="I521">
        <v>0</v>
      </c>
      <c r="J521">
        <v>0</v>
      </c>
      <c r="K521">
        <v>0</v>
      </c>
      <c r="L521">
        <v>0</v>
      </c>
      <c r="M521">
        <v>0</v>
      </c>
      <c r="N521">
        <v>0</v>
      </c>
      <c r="O521" t="s">
        <v>43553</v>
      </c>
    </row>
    <row r="522" spans="1:15" x14ac:dyDescent="0.4">
      <c r="A522" t="s">
        <v>9149</v>
      </c>
      <c r="B522">
        <v>14</v>
      </c>
      <c r="C522">
        <v>1</v>
      </c>
      <c r="D522">
        <v>0</v>
      </c>
      <c r="E522">
        <v>5</v>
      </c>
      <c r="F522">
        <v>8</v>
      </c>
      <c r="G522">
        <v>0</v>
      </c>
      <c r="H522">
        <v>1</v>
      </c>
      <c r="I522">
        <v>0</v>
      </c>
      <c r="J522">
        <v>0</v>
      </c>
      <c r="K522">
        <v>0</v>
      </c>
      <c r="L522">
        <v>0</v>
      </c>
      <c r="M522">
        <v>0</v>
      </c>
      <c r="N522">
        <v>0</v>
      </c>
      <c r="O522" t="s">
        <v>42390</v>
      </c>
    </row>
    <row r="523" spans="1:15" x14ac:dyDescent="0.4">
      <c r="A523" t="s">
        <v>8987</v>
      </c>
      <c r="B523">
        <v>0</v>
      </c>
      <c r="C523">
        <v>0</v>
      </c>
      <c r="D523">
        <v>0</v>
      </c>
      <c r="E523">
        <v>1</v>
      </c>
      <c r="F523">
        <v>0</v>
      </c>
      <c r="G523">
        <v>0</v>
      </c>
      <c r="H523">
        <v>0</v>
      </c>
      <c r="I523">
        <v>0</v>
      </c>
      <c r="J523">
        <v>0</v>
      </c>
      <c r="K523">
        <v>0</v>
      </c>
      <c r="L523">
        <v>0</v>
      </c>
      <c r="M523">
        <v>1</v>
      </c>
      <c r="N523">
        <v>0</v>
      </c>
      <c r="O523" t="s">
        <v>42391</v>
      </c>
    </row>
    <row r="524" spans="1:15" x14ac:dyDescent="0.4">
      <c r="A524" t="s">
        <v>9448</v>
      </c>
      <c r="B524">
        <v>5</v>
      </c>
      <c r="C524">
        <v>0</v>
      </c>
      <c r="D524">
        <v>1</v>
      </c>
      <c r="E524">
        <v>0</v>
      </c>
      <c r="F524">
        <v>1</v>
      </c>
      <c r="G524">
        <v>1</v>
      </c>
      <c r="H524">
        <v>0</v>
      </c>
      <c r="I524">
        <v>0</v>
      </c>
      <c r="J524">
        <v>0</v>
      </c>
      <c r="K524">
        <v>0</v>
      </c>
      <c r="L524">
        <v>0</v>
      </c>
      <c r="M524">
        <v>0</v>
      </c>
      <c r="N524">
        <v>0</v>
      </c>
      <c r="O524" t="s">
        <v>42393</v>
      </c>
    </row>
    <row r="525" spans="1:15" x14ac:dyDescent="0.4">
      <c r="A525" t="s">
        <v>8807</v>
      </c>
      <c r="B525">
        <v>0</v>
      </c>
      <c r="C525">
        <v>0</v>
      </c>
      <c r="D525">
        <v>0</v>
      </c>
      <c r="E525">
        <v>1</v>
      </c>
      <c r="F525">
        <v>0</v>
      </c>
      <c r="G525">
        <v>0</v>
      </c>
      <c r="H525">
        <v>0</v>
      </c>
      <c r="I525">
        <v>0</v>
      </c>
      <c r="J525">
        <v>0</v>
      </c>
      <c r="K525">
        <v>0</v>
      </c>
      <c r="L525">
        <v>0</v>
      </c>
      <c r="M525">
        <v>0</v>
      </c>
      <c r="N525">
        <v>1</v>
      </c>
      <c r="O525" t="s">
        <v>42394</v>
      </c>
    </row>
    <row r="526" spans="1:15" x14ac:dyDescent="0.4">
      <c r="A526" t="s">
        <v>42661</v>
      </c>
      <c r="B526">
        <v>1</v>
      </c>
      <c r="C526">
        <v>0</v>
      </c>
      <c r="D526">
        <v>0</v>
      </c>
      <c r="E526">
        <v>0</v>
      </c>
      <c r="F526">
        <v>0</v>
      </c>
      <c r="G526">
        <v>0</v>
      </c>
      <c r="H526">
        <v>0</v>
      </c>
      <c r="I526">
        <v>0</v>
      </c>
      <c r="J526">
        <v>0</v>
      </c>
      <c r="K526">
        <v>0</v>
      </c>
      <c r="L526">
        <v>0</v>
      </c>
      <c r="M526">
        <v>0</v>
      </c>
      <c r="N526">
        <v>0</v>
      </c>
      <c r="O526" t="s">
        <v>43553</v>
      </c>
    </row>
    <row r="527" spans="1:15" x14ac:dyDescent="0.4">
      <c r="A527" t="s">
        <v>42662</v>
      </c>
      <c r="B527">
        <v>3</v>
      </c>
      <c r="C527">
        <v>1</v>
      </c>
      <c r="D527">
        <v>1</v>
      </c>
      <c r="E527">
        <v>3</v>
      </c>
      <c r="F527">
        <v>1</v>
      </c>
      <c r="G527">
        <v>0</v>
      </c>
      <c r="H527">
        <v>0</v>
      </c>
      <c r="I527">
        <v>0</v>
      </c>
      <c r="J527">
        <v>0</v>
      </c>
      <c r="K527">
        <v>0</v>
      </c>
      <c r="L527">
        <v>0</v>
      </c>
      <c r="M527">
        <v>0</v>
      </c>
      <c r="N527">
        <v>0</v>
      </c>
      <c r="O527" t="s">
        <v>43553</v>
      </c>
    </row>
    <row r="528" spans="1:15" x14ac:dyDescent="0.4">
      <c r="A528" t="s">
        <v>8539</v>
      </c>
      <c r="B528">
        <v>4</v>
      </c>
      <c r="C528">
        <v>0</v>
      </c>
      <c r="D528">
        <v>0</v>
      </c>
      <c r="E528">
        <v>0</v>
      </c>
      <c r="F528">
        <v>0</v>
      </c>
      <c r="G528">
        <v>0</v>
      </c>
      <c r="H528">
        <v>1</v>
      </c>
      <c r="I528">
        <v>0</v>
      </c>
      <c r="J528">
        <v>0</v>
      </c>
      <c r="K528">
        <v>0</v>
      </c>
      <c r="L528">
        <v>0</v>
      </c>
      <c r="M528">
        <v>0</v>
      </c>
      <c r="N528">
        <v>0</v>
      </c>
      <c r="O528" t="s">
        <v>42390</v>
      </c>
    </row>
    <row r="529" spans="1:15" x14ac:dyDescent="0.4">
      <c r="A529" t="s">
        <v>9539</v>
      </c>
      <c r="B529">
        <v>4</v>
      </c>
      <c r="C529">
        <v>1</v>
      </c>
      <c r="D529">
        <v>0</v>
      </c>
      <c r="E529">
        <v>0</v>
      </c>
      <c r="F529">
        <v>1</v>
      </c>
      <c r="G529">
        <v>0</v>
      </c>
      <c r="H529">
        <v>0</v>
      </c>
      <c r="I529">
        <v>0</v>
      </c>
      <c r="J529">
        <v>0</v>
      </c>
      <c r="K529">
        <v>0</v>
      </c>
      <c r="L529">
        <v>0</v>
      </c>
      <c r="M529">
        <v>1</v>
      </c>
      <c r="N529">
        <v>0</v>
      </c>
      <c r="O529" t="s">
        <v>42391</v>
      </c>
    </row>
    <row r="530" spans="1:15" x14ac:dyDescent="0.4">
      <c r="A530" t="s">
        <v>6939</v>
      </c>
      <c r="B530">
        <v>0</v>
      </c>
      <c r="C530">
        <v>0</v>
      </c>
      <c r="D530">
        <v>0</v>
      </c>
      <c r="E530">
        <v>2</v>
      </c>
      <c r="F530">
        <v>2</v>
      </c>
      <c r="G530">
        <v>0</v>
      </c>
      <c r="H530">
        <v>0</v>
      </c>
      <c r="I530">
        <v>1</v>
      </c>
      <c r="J530">
        <v>0</v>
      </c>
      <c r="K530">
        <v>0</v>
      </c>
      <c r="L530">
        <v>0</v>
      </c>
      <c r="M530">
        <v>0</v>
      </c>
      <c r="N530">
        <v>0</v>
      </c>
      <c r="O530" t="s">
        <v>42392</v>
      </c>
    </row>
    <row r="531" spans="1:15" x14ac:dyDescent="0.4">
      <c r="A531" t="s">
        <v>8232</v>
      </c>
      <c r="B531">
        <v>0</v>
      </c>
      <c r="C531">
        <v>0</v>
      </c>
      <c r="D531">
        <v>0</v>
      </c>
      <c r="E531">
        <v>1</v>
      </c>
      <c r="F531">
        <v>0</v>
      </c>
      <c r="G531">
        <v>0</v>
      </c>
      <c r="H531">
        <v>0</v>
      </c>
      <c r="I531">
        <v>0</v>
      </c>
      <c r="J531">
        <v>0</v>
      </c>
      <c r="K531">
        <v>0</v>
      </c>
      <c r="L531">
        <v>0</v>
      </c>
      <c r="M531">
        <v>0</v>
      </c>
      <c r="N531">
        <v>1</v>
      </c>
      <c r="O531" t="s">
        <v>42394</v>
      </c>
    </row>
    <row r="532" spans="1:15" x14ac:dyDescent="0.4">
      <c r="A532" t="s">
        <v>8324</v>
      </c>
      <c r="B532">
        <v>11</v>
      </c>
      <c r="C532">
        <v>2</v>
      </c>
      <c r="D532">
        <v>2</v>
      </c>
      <c r="E532">
        <v>3</v>
      </c>
      <c r="F532">
        <v>3</v>
      </c>
      <c r="G532">
        <v>0</v>
      </c>
      <c r="H532">
        <v>1</v>
      </c>
      <c r="I532">
        <v>0</v>
      </c>
      <c r="J532">
        <v>0</v>
      </c>
      <c r="K532">
        <v>0</v>
      </c>
      <c r="L532">
        <v>0</v>
      </c>
      <c r="M532">
        <v>0</v>
      </c>
      <c r="N532">
        <v>0</v>
      </c>
      <c r="O532" t="s">
        <v>42390</v>
      </c>
    </row>
    <row r="533" spans="1:15" x14ac:dyDescent="0.4">
      <c r="A533" t="s">
        <v>8692</v>
      </c>
      <c r="B533">
        <v>1</v>
      </c>
      <c r="C533">
        <v>0</v>
      </c>
      <c r="D533">
        <v>0</v>
      </c>
      <c r="E533">
        <v>0</v>
      </c>
      <c r="F533">
        <v>0</v>
      </c>
      <c r="G533">
        <v>0</v>
      </c>
      <c r="H533">
        <v>1</v>
      </c>
      <c r="I533">
        <v>0</v>
      </c>
      <c r="J533">
        <v>0</v>
      </c>
      <c r="K533">
        <v>0</v>
      </c>
      <c r="L533">
        <v>0</v>
      </c>
      <c r="M533">
        <v>0</v>
      </c>
      <c r="N533">
        <v>0</v>
      </c>
      <c r="O533" t="s">
        <v>42390</v>
      </c>
    </row>
    <row r="534" spans="1:15" x14ac:dyDescent="0.4">
      <c r="A534" t="s">
        <v>9204</v>
      </c>
      <c r="B534">
        <v>0</v>
      </c>
      <c r="C534">
        <v>0</v>
      </c>
      <c r="D534">
        <v>0</v>
      </c>
      <c r="E534">
        <v>0</v>
      </c>
      <c r="F534">
        <v>1</v>
      </c>
      <c r="G534">
        <v>0</v>
      </c>
      <c r="H534">
        <v>1</v>
      </c>
      <c r="I534">
        <v>0</v>
      </c>
      <c r="J534">
        <v>0</v>
      </c>
      <c r="K534">
        <v>0</v>
      </c>
      <c r="L534">
        <v>0</v>
      </c>
      <c r="M534">
        <v>0</v>
      </c>
      <c r="N534">
        <v>0</v>
      </c>
      <c r="O534" t="s">
        <v>42390</v>
      </c>
    </row>
    <row r="535" spans="1:15" x14ac:dyDescent="0.4">
      <c r="A535" t="s">
        <v>42663</v>
      </c>
      <c r="B535">
        <v>1</v>
      </c>
      <c r="C535">
        <v>0</v>
      </c>
      <c r="D535">
        <v>0</v>
      </c>
      <c r="E535">
        <v>0</v>
      </c>
      <c r="F535">
        <v>0</v>
      </c>
      <c r="G535">
        <v>0</v>
      </c>
      <c r="H535">
        <v>0</v>
      </c>
      <c r="I535">
        <v>0</v>
      </c>
      <c r="J535">
        <v>0</v>
      </c>
      <c r="K535">
        <v>0</v>
      </c>
      <c r="L535">
        <v>0</v>
      </c>
      <c r="M535">
        <v>0</v>
      </c>
      <c r="N535">
        <v>0</v>
      </c>
      <c r="O535" t="s">
        <v>43553</v>
      </c>
    </row>
    <row r="536" spans="1:15" x14ac:dyDescent="0.4">
      <c r="A536" t="s">
        <v>9944</v>
      </c>
      <c r="B536">
        <v>17</v>
      </c>
      <c r="C536">
        <v>5</v>
      </c>
      <c r="D536">
        <v>8</v>
      </c>
      <c r="E536">
        <v>4</v>
      </c>
      <c r="F536">
        <v>14</v>
      </c>
      <c r="G536">
        <v>0</v>
      </c>
      <c r="H536">
        <v>0</v>
      </c>
      <c r="I536">
        <v>0</v>
      </c>
      <c r="J536">
        <v>0</v>
      </c>
      <c r="K536">
        <v>0</v>
      </c>
      <c r="L536">
        <v>0</v>
      </c>
      <c r="M536">
        <v>0</v>
      </c>
      <c r="N536">
        <v>1</v>
      </c>
      <c r="O536" t="s">
        <v>42394</v>
      </c>
    </row>
    <row r="537" spans="1:15" x14ac:dyDescent="0.4">
      <c r="A537" t="s">
        <v>42664</v>
      </c>
      <c r="B537">
        <v>6</v>
      </c>
      <c r="C537">
        <v>2</v>
      </c>
      <c r="D537">
        <v>1</v>
      </c>
      <c r="E537">
        <v>1</v>
      </c>
      <c r="F537">
        <v>4</v>
      </c>
      <c r="G537">
        <v>0</v>
      </c>
      <c r="H537">
        <v>0</v>
      </c>
      <c r="I537">
        <v>0</v>
      </c>
      <c r="J537">
        <v>0</v>
      </c>
      <c r="K537">
        <v>0</v>
      </c>
      <c r="L537">
        <v>0</v>
      </c>
      <c r="M537">
        <v>0</v>
      </c>
      <c r="N537">
        <v>0</v>
      </c>
      <c r="O537" t="s">
        <v>43553</v>
      </c>
    </row>
    <row r="538" spans="1:15" x14ac:dyDescent="0.4">
      <c r="A538" t="s">
        <v>42665</v>
      </c>
      <c r="B538">
        <v>2</v>
      </c>
      <c r="C538">
        <v>1</v>
      </c>
      <c r="D538">
        <v>0</v>
      </c>
      <c r="E538">
        <v>0</v>
      </c>
      <c r="F538">
        <v>1</v>
      </c>
      <c r="G538">
        <v>0</v>
      </c>
      <c r="H538">
        <v>0</v>
      </c>
      <c r="I538">
        <v>0</v>
      </c>
      <c r="J538">
        <v>0</v>
      </c>
      <c r="K538">
        <v>0</v>
      </c>
      <c r="L538">
        <v>0</v>
      </c>
      <c r="M538">
        <v>0</v>
      </c>
      <c r="N538">
        <v>0</v>
      </c>
      <c r="O538" t="s">
        <v>43553</v>
      </c>
    </row>
    <row r="539" spans="1:15" x14ac:dyDescent="0.4">
      <c r="A539" t="s">
        <v>8426</v>
      </c>
      <c r="B539">
        <v>7</v>
      </c>
      <c r="C539">
        <v>1</v>
      </c>
      <c r="D539">
        <v>1</v>
      </c>
      <c r="E539">
        <v>1</v>
      </c>
      <c r="F539">
        <v>3</v>
      </c>
      <c r="G539">
        <v>0</v>
      </c>
      <c r="H539">
        <v>0</v>
      </c>
      <c r="I539">
        <v>0</v>
      </c>
      <c r="J539">
        <v>0</v>
      </c>
      <c r="K539">
        <v>0</v>
      </c>
      <c r="L539">
        <v>0</v>
      </c>
      <c r="M539">
        <v>0</v>
      </c>
      <c r="N539">
        <v>1</v>
      </c>
      <c r="O539" t="s">
        <v>42394</v>
      </c>
    </row>
    <row r="540" spans="1:15" x14ac:dyDescent="0.4">
      <c r="A540" t="s">
        <v>9561</v>
      </c>
      <c r="B540">
        <v>1</v>
      </c>
      <c r="C540">
        <v>0</v>
      </c>
      <c r="D540">
        <v>0</v>
      </c>
      <c r="E540">
        <v>0</v>
      </c>
      <c r="F540">
        <v>1</v>
      </c>
      <c r="G540">
        <v>0</v>
      </c>
      <c r="H540">
        <v>1</v>
      </c>
      <c r="I540">
        <v>0</v>
      </c>
      <c r="J540">
        <v>0</v>
      </c>
      <c r="K540">
        <v>0</v>
      </c>
      <c r="L540">
        <v>0</v>
      </c>
      <c r="M540">
        <v>0</v>
      </c>
      <c r="N540">
        <v>0</v>
      </c>
      <c r="O540" t="s">
        <v>42390</v>
      </c>
    </row>
    <row r="541" spans="1:15" x14ac:dyDescent="0.4">
      <c r="A541" t="s">
        <v>42666</v>
      </c>
      <c r="B541">
        <v>22</v>
      </c>
      <c r="C541">
        <v>3</v>
      </c>
      <c r="D541">
        <v>2</v>
      </c>
      <c r="E541">
        <v>5</v>
      </c>
      <c r="F541">
        <v>7</v>
      </c>
      <c r="G541">
        <v>0</v>
      </c>
      <c r="H541">
        <v>0</v>
      </c>
      <c r="I541">
        <v>0</v>
      </c>
      <c r="J541">
        <v>0</v>
      </c>
      <c r="K541">
        <v>0</v>
      </c>
      <c r="L541">
        <v>0</v>
      </c>
      <c r="M541">
        <v>0</v>
      </c>
      <c r="N541">
        <v>0</v>
      </c>
      <c r="O541" t="s">
        <v>43553</v>
      </c>
    </row>
    <row r="542" spans="1:15" x14ac:dyDescent="0.4">
      <c r="A542" t="s">
        <v>42667</v>
      </c>
      <c r="B542">
        <v>0</v>
      </c>
      <c r="C542">
        <v>0</v>
      </c>
      <c r="D542">
        <v>0</v>
      </c>
      <c r="E542">
        <v>0</v>
      </c>
      <c r="F542">
        <v>3</v>
      </c>
      <c r="G542">
        <v>0</v>
      </c>
      <c r="H542">
        <v>0</v>
      </c>
      <c r="I542">
        <v>0</v>
      </c>
      <c r="J542">
        <v>0</v>
      </c>
      <c r="K542">
        <v>0</v>
      </c>
      <c r="L542">
        <v>0</v>
      </c>
      <c r="M542">
        <v>0</v>
      </c>
      <c r="N542">
        <v>0</v>
      </c>
      <c r="O542" t="s">
        <v>43553</v>
      </c>
    </row>
    <row r="543" spans="1:15" x14ac:dyDescent="0.4">
      <c r="A543" t="s">
        <v>42668</v>
      </c>
      <c r="B543">
        <v>1</v>
      </c>
      <c r="C543">
        <v>0</v>
      </c>
      <c r="D543">
        <v>0</v>
      </c>
      <c r="E543">
        <v>0</v>
      </c>
      <c r="F543">
        <v>0</v>
      </c>
      <c r="G543">
        <v>0</v>
      </c>
      <c r="H543">
        <v>0</v>
      </c>
      <c r="I543">
        <v>0</v>
      </c>
      <c r="J543">
        <v>0</v>
      </c>
      <c r="K543">
        <v>0</v>
      </c>
      <c r="L543">
        <v>0</v>
      </c>
      <c r="M543">
        <v>0</v>
      </c>
      <c r="N543">
        <v>0</v>
      </c>
      <c r="O543" t="s">
        <v>43553</v>
      </c>
    </row>
    <row r="544" spans="1:15" x14ac:dyDescent="0.4">
      <c r="A544" t="s">
        <v>8339</v>
      </c>
      <c r="B544">
        <v>1</v>
      </c>
      <c r="C544">
        <v>0</v>
      </c>
      <c r="D544">
        <v>0</v>
      </c>
      <c r="E544">
        <v>0</v>
      </c>
      <c r="F544">
        <v>0</v>
      </c>
      <c r="G544">
        <v>0</v>
      </c>
      <c r="H544">
        <v>0</v>
      </c>
      <c r="I544">
        <v>0</v>
      </c>
      <c r="J544">
        <v>0</v>
      </c>
      <c r="K544">
        <v>0</v>
      </c>
      <c r="L544">
        <v>0</v>
      </c>
      <c r="M544">
        <v>0</v>
      </c>
      <c r="N544">
        <v>1</v>
      </c>
      <c r="O544" t="s">
        <v>42394</v>
      </c>
    </row>
    <row r="545" spans="1:15" x14ac:dyDescent="0.4">
      <c r="A545" t="s">
        <v>7749</v>
      </c>
      <c r="B545">
        <v>1</v>
      </c>
      <c r="C545">
        <v>0</v>
      </c>
      <c r="D545">
        <v>1</v>
      </c>
      <c r="E545">
        <v>0</v>
      </c>
      <c r="F545">
        <v>0</v>
      </c>
      <c r="G545">
        <v>0</v>
      </c>
      <c r="H545">
        <v>1</v>
      </c>
      <c r="I545">
        <v>0</v>
      </c>
      <c r="J545">
        <v>0</v>
      </c>
      <c r="K545">
        <v>0</v>
      </c>
      <c r="L545">
        <v>0</v>
      </c>
      <c r="M545">
        <v>0</v>
      </c>
      <c r="N545">
        <v>0</v>
      </c>
      <c r="O545" t="s">
        <v>42390</v>
      </c>
    </row>
    <row r="546" spans="1:15" x14ac:dyDescent="0.4">
      <c r="A546" t="s">
        <v>8108</v>
      </c>
      <c r="B546">
        <v>0</v>
      </c>
      <c r="C546">
        <v>0</v>
      </c>
      <c r="D546">
        <v>1</v>
      </c>
      <c r="E546">
        <v>0</v>
      </c>
      <c r="F546">
        <v>0</v>
      </c>
      <c r="G546">
        <v>0</v>
      </c>
      <c r="H546">
        <v>0</v>
      </c>
      <c r="I546">
        <v>1</v>
      </c>
      <c r="J546">
        <v>0</v>
      </c>
      <c r="K546">
        <v>0</v>
      </c>
      <c r="L546">
        <v>0</v>
      </c>
      <c r="M546">
        <v>0</v>
      </c>
      <c r="N546">
        <v>0</v>
      </c>
      <c r="O546" t="s">
        <v>42392</v>
      </c>
    </row>
    <row r="547" spans="1:15" x14ac:dyDescent="0.4">
      <c r="A547" t="s">
        <v>42669</v>
      </c>
      <c r="B547">
        <v>1</v>
      </c>
      <c r="C547">
        <v>1</v>
      </c>
      <c r="D547">
        <v>0</v>
      </c>
      <c r="E547">
        <v>0</v>
      </c>
      <c r="F547">
        <v>4</v>
      </c>
      <c r="G547">
        <v>0</v>
      </c>
      <c r="H547">
        <v>0</v>
      </c>
      <c r="I547">
        <v>0</v>
      </c>
      <c r="J547">
        <v>0</v>
      </c>
      <c r="K547">
        <v>0</v>
      </c>
      <c r="L547">
        <v>0</v>
      </c>
      <c r="M547">
        <v>0</v>
      </c>
      <c r="N547">
        <v>0</v>
      </c>
      <c r="O547" t="s">
        <v>43553</v>
      </c>
    </row>
    <row r="548" spans="1:15" x14ac:dyDescent="0.4">
      <c r="A548" t="s">
        <v>8769</v>
      </c>
      <c r="B548">
        <v>10</v>
      </c>
      <c r="C548">
        <v>2</v>
      </c>
      <c r="D548">
        <v>6</v>
      </c>
      <c r="E548">
        <v>3</v>
      </c>
      <c r="F548">
        <v>8</v>
      </c>
      <c r="G548">
        <v>1</v>
      </c>
      <c r="H548">
        <v>0</v>
      </c>
      <c r="I548">
        <v>0</v>
      </c>
      <c r="J548">
        <v>0</v>
      </c>
      <c r="K548">
        <v>0</v>
      </c>
      <c r="L548">
        <v>0</v>
      </c>
      <c r="M548">
        <v>0</v>
      </c>
      <c r="N548">
        <v>0</v>
      </c>
      <c r="O548" t="s">
        <v>42393</v>
      </c>
    </row>
    <row r="549" spans="1:15" x14ac:dyDescent="0.4">
      <c r="A549" t="s">
        <v>42670</v>
      </c>
      <c r="B549">
        <v>4</v>
      </c>
      <c r="C549">
        <v>0</v>
      </c>
      <c r="D549">
        <v>1</v>
      </c>
      <c r="E549">
        <v>2</v>
      </c>
      <c r="F549">
        <v>4</v>
      </c>
      <c r="G549">
        <v>0</v>
      </c>
      <c r="H549">
        <v>0</v>
      </c>
      <c r="I549">
        <v>0</v>
      </c>
      <c r="J549">
        <v>0</v>
      </c>
      <c r="K549">
        <v>0</v>
      </c>
      <c r="L549">
        <v>0</v>
      </c>
      <c r="M549">
        <v>0</v>
      </c>
      <c r="N549">
        <v>0</v>
      </c>
      <c r="O549" t="s">
        <v>43553</v>
      </c>
    </row>
    <row r="550" spans="1:15" x14ac:dyDescent="0.4">
      <c r="A550" t="s">
        <v>42671</v>
      </c>
      <c r="B550">
        <v>51</v>
      </c>
      <c r="C550">
        <v>7</v>
      </c>
      <c r="D550">
        <v>8</v>
      </c>
      <c r="E550">
        <v>9</v>
      </c>
      <c r="F550">
        <v>27</v>
      </c>
      <c r="G550">
        <v>0</v>
      </c>
      <c r="H550">
        <v>0</v>
      </c>
      <c r="I550">
        <v>0</v>
      </c>
      <c r="J550">
        <v>0</v>
      </c>
      <c r="K550">
        <v>0</v>
      </c>
      <c r="L550">
        <v>0</v>
      </c>
      <c r="M550">
        <v>0</v>
      </c>
      <c r="N550">
        <v>0</v>
      </c>
      <c r="O550" t="s">
        <v>43553</v>
      </c>
    </row>
    <row r="551" spans="1:15" x14ac:dyDescent="0.4">
      <c r="A551" t="s">
        <v>42672</v>
      </c>
      <c r="B551">
        <v>1</v>
      </c>
      <c r="C551">
        <v>0</v>
      </c>
      <c r="D551">
        <v>0</v>
      </c>
      <c r="E551">
        <v>0</v>
      </c>
      <c r="F551">
        <v>0</v>
      </c>
      <c r="G551">
        <v>0</v>
      </c>
      <c r="H551">
        <v>0</v>
      </c>
      <c r="I551">
        <v>0</v>
      </c>
      <c r="J551">
        <v>0</v>
      </c>
      <c r="K551">
        <v>0</v>
      </c>
      <c r="L551">
        <v>0</v>
      </c>
      <c r="M551">
        <v>0</v>
      </c>
      <c r="N551">
        <v>0</v>
      </c>
      <c r="O551" t="s">
        <v>43553</v>
      </c>
    </row>
    <row r="552" spans="1:15" x14ac:dyDescent="0.4">
      <c r="A552" t="s">
        <v>42673</v>
      </c>
      <c r="B552">
        <v>1</v>
      </c>
      <c r="C552">
        <v>0</v>
      </c>
      <c r="D552">
        <v>0</v>
      </c>
      <c r="E552">
        <v>0</v>
      </c>
      <c r="F552">
        <v>0</v>
      </c>
      <c r="G552">
        <v>0</v>
      </c>
      <c r="H552">
        <v>0</v>
      </c>
      <c r="I552">
        <v>0</v>
      </c>
      <c r="J552">
        <v>0</v>
      </c>
      <c r="K552">
        <v>0</v>
      </c>
      <c r="L552">
        <v>0</v>
      </c>
      <c r="M552">
        <v>0</v>
      </c>
      <c r="N552">
        <v>0</v>
      </c>
      <c r="O552" t="s">
        <v>43553</v>
      </c>
    </row>
    <row r="553" spans="1:15" x14ac:dyDescent="0.4">
      <c r="A553" t="s">
        <v>8055</v>
      </c>
      <c r="B553">
        <v>0</v>
      </c>
      <c r="C553">
        <v>1</v>
      </c>
      <c r="D553">
        <v>0</v>
      </c>
      <c r="E553">
        <v>0</v>
      </c>
      <c r="F553">
        <v>3</v>
      </c>
      <c r="G553">
        <v>0</v>
      </c>
      <c r="H553">
        <v>0</v>
      </c>
      <c r="I553">
        <v>0</v>
      </c>
      <c r="J553">
        <v>0</v>
      </c>
      <c r="K553">
        <v>1</v>
      </c>
      <c r="L553">
        <v>0</v>
      </c>
      <c r="M553">
        <v>0</v>
      </c>
      <c r="N553">
        <v>0</v>
      </c>
      <c r="O553" t="s">
        <v>123</v>
      </c>
    </row>
    <row r="554" spans="1:15" x14ac:dyDescent="0.4">
      <c r="A554" t="s">
        <v>8012</v>
      </c>
      <c r="B554">
        <v>0</v>
      </c>
      <c r="C554">
        <v>0</v>
      </c>
      <c r="D554">
        <v>0</v>
      </c>
      <c r="E554">
        <v>0</v>
      </c>
      <c r="F554">
        <v>1</v>
      </c>
      <c r="G554">
        <v>0</v>
      </c>
      <c r="H554">
        <v>1</v>
      </c>
      <c r="I554">
        <v>0</v>
      </c>
      <c r="J554">
        <v>0</v>
      </c>
      <c r="K554">
        <v>0</v>
      </c>
      <c r="L554">
        <v>0</v>
      </c>
      <c r="M554">
        <v>0</v>
      </c>
      <c r="N554">
        <v>0</v>
      </c>
      <c r="O554" t="s">
        <v>42390</v>
      </c>
    </row>
    <row r="555" spans="1:15" x14ac:dyDescent="0.4">
      <c r="A555" t="s">
        <v>8067</v>
      </c>
      <c r="B555">
        <v>4</v>
      </c>
      <c r="C555">
        <v>0</v>
      </c>
      <c r="D555">
        <v>2</v>
      </c>
      <c r="E555">
        <v>1</v>
      </c>
      <c r="F555">
        <v>2</v>
      </c>
      <c r="G555">
        <v>0</v>
      </c>
      <c r="H555">
        <v>0</v>
      </c>
      <c r="I555">
        <v>0</v>
      </c>
      <c r="J555">
        <v>0</v>
      </c>
      <c r="K555">
        <v>1</v>
      </c>
      <c r="L555">
        <v>0</v>
      </c>
      <c r="M555">
        <v>0</v>
      </c>
      <c r="N555">
        <v>0</v>
      </c>
      <c r="O555" t="s">
        <v>123</v>
      </c>
    </row>
    <row r="556" spans="1:15" x14ac:dyDescent="0.4">
      <c r="A556" t="s">
        <v>10040</v>
      </c>
      <c r="B556">
        <v>24</v>
      </c>
      <c r="C556">
        <v>3</v>
      </c>
      <c r="D556">
        <v>4</v>
      </c>
      <c r="E556">
        <v>5</v>
      </c>
      <c r="F556">
        <v>12</v>
      </c>
      <c r="G556">
        <v>0</v>
      </c>
      <c r="H556">
        <v>0</v>
      </c>
      <c r="I556">
        <v>0</v>
      </c>
      <c r="J556">
        <v>0</v>
      </c>
      <c r="K556">
        <v>0</v>
      </c>
      <c r="L556">
        <v>0</v>
      </c>
      <c r="M556">
        <v>0</v>
      </c>
      <c r="N556">
        <v>1</v>
      </c>
      <c r="O556" t="s">
        <v>42394</v>
      </c>
    </row>
    <row r="557" spans="1:15" x14ac:dyDescent="0.4">
      <c r="A557" t="s">
        <v>42674</v>
      </c>
      <c r="B557">
        <v>2</v>
      </c>
      <c r="C557">
        <v>0</v>
      </c>
      <c r="D557">
        <v>0</v>
      </c>
      <c r="E557">
        <v>0</v>
      </c>
      <c r="F557">
        <v>2</v>
      </c>
      <c r="G557">
        <v>0</v>
      </c>
      <c r="H557">
        <v>0</v>
      </c>
      <c r="I557">
        <v>0</v>
      </c>
      <c r="J557">
        <v>0</v>
      </c>
      <c r="K557">
        <v>0</v>
      </c>
      <c r="L557">
        <v>0</v>
      </c>
      <c r="M557">
        <v>0</v>
      </c>
      <c r="N557">
        <v>0</v>
      </c>
      <c r="O557" t="s">
        <v>43553</v>
      </c>
    </row>
    <row r="558" spans="1:15" x14ac:dyDescent="0.4">
      <c r="A558" t="s">
        <v>42675</v>
      </c>
      <c r="B558">
        <v>1</v>
      </c>
      <c r="C558">
        <v>0</v>
      </c>
      <c r="D558">
        <v>0</v>
      </c>
      <c r="E558">
        <v>0</v>
      </c>
      <c r="F558">
        <v>0</v>
      </c>
      <c r="G558">
        <v>0</v>
      </c>
      <c r="H558">
        <v>0</v>
      </c>
      <c r="I558">
        <v>0</v>
      </c>
      <c r="J558">
        <v>0</v>
      </c>
      <c r="K558">
        <v>0</v>
      </c>
      <c r="L558">
        <v>0</v>
      </c>
      <c r="M558">
        <v>0</v>
      </c>
      <c r="N558">
        <v>0</v>
      </c>
      <c r="O558" t="s">
        <v>43553</v>
      </c>
    </row>
    <row r="559" spans="1:15" x14ac:dyDescent="0.4">
      <c r="A559" t="s">
        <v>7624</v>
      </c>
      <c r="B559">
        <v>6</v>
      </c>
      <c r="C559">
        <v>0</v>
      </c>
      <c r="D559">
        <v>1</v>
      </c>
      <c r="E559">
        <v>1</v>
      </c>
      <c r="F559">
        <v>2</v>
      </c>
      <c r="G559">
        <v>0</v>
      </c>
      <c r="H559">
        <v>1</v>
      </c>
      <c r="I559">
        <v>0</v>
      </c>
      <c r="J559">
        <v>0</v>
      </c>
      <c r="K559">
        <v>0</v>
      </c>
      <c r="L559">
        <v>0</v>
      </c>
      <c r="M559">
        <v>0</v>
      </c>
      <c r="N559">
        <v>0</v>
      </c>
      <c r="O559" t="s">
        <v>42390</v>
      </c>
    </row>
    <row r="560" spans="1:15" x14ac:dyDescent="0.4">
      <c r="A560" t="s">
        <v>8094</v>
      </c>
      <c r="B560">
        <v>5</v>
      </c>
      <c r="C560">
        <v>0</v>
      </c>
      <c r="D560">
        <v>0</v>
      </c>
      <c r="E560">
        <v>1</v>
      </c>
      <c r="F560">
        <v>3</v>
      </c>
      <c r="G560">
        <v>0</v>
      </c>
      <c r="H560">
        <v>1</v>
      </c>
      <c r="I560">
        <v>0</v>
      </c>
      <c r="J560">
        <v>0</v>
      </c>
      <c r="K560">
        <v>0</v>
      </c>
      <c r="L560">
        <v>0</v>
      </c>
      <c r="M560">
        <v>0</v>
      </c>
      <c r="N560">
        <v>0</v>
      </c>
      <c r="O560" t="s">
        <v>42390</v>
      </c>
    </row>
    <row r="561" spans="1:15" x14ac:dyDescent="0.4">
      <c r="A561" t="s">
        <v>42676</v>
      </c>
      <c r="B561">
        <v>1</v>
      </c>
      <c r="C561">
        <v>0</v>
      </c>
      <c r="D561">
        <v>0</v>
      </c>
      <c r="E561">
        <v>0</v>
      </c>
      <c r="F561">
        <v>1</v>
      </c>
      <c r="G561">
        <v>0</v>
      </c>
      <c r="H561">
        <v>0</v>
      </c>
      <c r="I561">
        <v>0</v>
      </c>
      <c r="J561">
        <v>0</v>
      </c>
      <c r="K561">
        <v>0</v>
      </c>
      <c r="L561">
        <v>0</v>
      </c>
      <c r="M561">
        <v>0</v>
      </c>
      <c r="N561">
        <v>0</v>
      </c>
      <c r="O561" t="s">
        <v>43553</v>
      </c>
    </row>
    <row r="562" spans="1:15" x14ac:dyDescent="0.4">
      <c r="A562" t="s">
        <v>42677</v>
      </c>
      <c r="B562">
        <v>3</v>
      </c>
      <c r="C562">
        <v>0</v>
      </c>
      <c r="D562">
        <v>0</v>
      </c>
      <c r="E562">
        <v>1</v>
      </c>
      <c r="F562">
        <v>0</v>
      </c>
      <c r="G562">
        <v>0</v>
      </c>
      <c r="H562">
        <v>0</v>
      </c>
      <c r="I562">
        <v>0</v>
      </c>
      <c r="J562">
        <v>0</v>
      </c>
      <c r="K562">
        <v>0</v>
      </c>
      <c r="L562">
        <v>0</v>
      </c>
      <c r="M562">
        <v>0</v>
      </c>
      <c r="N562">
        <v>0</v>
      </c>
      <c r="O562" t="s">
        <v>43553</v>
      </c>
    </row>
    <row r="563" spans="1:15" x14ac:dyDescent="0.4">
      <c r="A563" t="s">
        <v>42678</v>
      </c>
      <c r="B563">
        <v>0</v>
      </c>
      <c r="C563">
        <v>0</v>
      </c>
      <c r="D563">
        <v>1</v>
      </c>
      <c r="E563">
        <v>0</v>
      </c>
      <c r="F563">
        <v>0</v>
      </c>
      <c r="G563">
        <v>0</v>
      </c>
      <c r="H563">
        <v>0</v>
      </c>
      <c r="I563">
        <v>0</v>
      </c>
      <c r="J563">
        <v>0</v>
      </c>
      <c r="K563">
        <v>0</v>
      </c>
      <c r="L563">
        <v>0</v>
      </c>
      <c r="M563">
        <v>0</v>
      </c>
      <c r="N563">
        <v>0</v>
      </c>
      <c r="O563" t="s">
        <v>43553</v>
      </c>
    </row>
    <row r="564" spans="1:15" x14ac:dyDescent="0.4">
      <c r="A564" t="s">
        <v>9666</v>
      </c>
      <c r="B564">
        <v>1</v>
      </c>
      <c r="C564">
        <v>0</v>
      </c>
      <c r="D564">
        <v>0</v>
      </c>
      <c r="E564">
        <v>0</v>
      </c>
      <c r="F564">
        <v>0</v>
      </c>
      <c r="G564">
        <v>0</v>
      </c>
      <c r="H564">
        <v>1</v>
      </c>
      <c r="I564">
        <v>0</v>
      </c>
      <c r="J564">
        <v>0</v>
      </c>
      <c r="K564">
        <v>0</v>
      </c>
      <c r="L564">
        <v>0</v>
      </c>
      <c r="M564">
        <v>0</v>
      </c>
      <c r="N564">
        <v>0</v>
      </c>
      <c r="O564" t="s">
        <v>42390</v>
      </c>
    </row>
    <row r="565" spans="1:15" x14ac:dyDescent="0.4">
      <c r="A565" t="s">
        <v>42679</v>
      </c>
      <c r="B565">
        <v>2</v>
      </c>
      <c r="C565">
        <v>0</v>
      </c>
      <c r="D565">
        <v>0</v>
      </c>
      <c r="E565">
        <v>1</v>
      </c>
      <c r="F565">
        <v>1</v>
      </c>
      <c r="G565">
        <v>0</v>
      </c>
      <c r="H565">
        <v>0</v>
      </c>
      <c r="I565">
        <v>0</v>
      </c>
      <c r="J565">
        <v>0</v>
      </c>
      <c r="K565">
        <v>0</v>
      </c>
      <c r="L565">
        <v>0</v>
      </c>
      <c r="M565">
        <v>0</v>
      </c>
      <c r="N565">
        <v>0</v>
      </c>
      <c r="O565" t="s">
        <v>43553</v>
      </c>
    </row>
    <row r="566" spans="1:15" x14ac:dyDescent="0.4">
      <c r="A566" t="s">
        <v>7322</v>
      </c>
      <c r="B566">
        <v>3</v>
      </c>
      <c r="C566">
        <v>0</v>
      </c>
      <c r="D566">
        <v>0</v>
      </c>
      <c r="E566">
        <v>1</v>
      </c>
      <c r="F566">
        <v>0</v>
      </c>
      <c r="G566">
        <v>0</v>
      </c>
      <c r="H566">
        <v>1</v>
      </c>
      <c r="I566">
        <v>0</v>
      </c>
      <c r="J566">
        <v>0</v>
      </c>
      <c r="K566">
        <v>0</v>
      </c>
      <c r="L566">
        <v>0</v>
      </c>
      <c r="M566">
        <v>0</v>
      </c>
      <c r="N566">
        <v>0</v>
      </c>
      <c r="O566" t="s">
        <v>42390</v>
      </c>
    </row>
    <row r="567" spans="1:15" x14ac:dyDescent="0.4">
      <c r="A567" t="s">
        <v>7874</v>
      </c>
      <c r="B567">
        <v>1</v>
      </c>
      <c r="C567">
        <v>0</v>
      </c>
      <c r="D567">
        <v>0</v>
      </c>
      <c r="E567">
        <v>0</v>
      </c>
      <c r="F567">
        <v>0</v>
      </c>
      <c r="G567">
        <v>0</v>
      </c>
      <c r="H567">
        <v>1</v>
      </c>
      <c r="I567">
        <v>0</v>
      </c>
      <c r="J567">
        <v>0</v>
      </c>
      <c r="K567">
        <v>0</v>
      </c>
      <c r="L567">
        <v>0</v>
      </c>
      <c r="M567">
        <v>0</v>
      </c>
      <c r="N567">
        <v>0</v>
      </c>
      <c r="O567" t="s">
        <v>42390</v>
      </c>
    </row>
    <row r="568" spans="1:15" x14ac:dyDescent="0.4">
      <c r="A568" t="s">
        <v>42680</v>
      </c>
      <c r="B568">
        <v>2</v>
      </c>
      <c r="C568">
        <v>0</v>
      </c>
      <c r="D568">
        <v>0</v>
      </c>
      <c r="E568">
        <v>0</v>
      </c>
      <c r="F568">
        <v>3</v>
      </c>
      <c r="G568">
        <v>0</v>
      </c>
      <c r="H568">
        <v>0</v>
      </c>
      <c r="I568">
        <v>0</v>
      </c>
      <c r="J568">
        <v>0</v>
      </c>
      <c r="K568">
        <v>0</v>
      </c>
      <c r="L568">
        <v>0</v>
      </c>
      <c r="M568">
        <v>0</v>
      </c>
      <c r="N568">
        <v>0</v>
      </c>
      <c r="O568" t="s">
        <v>43553</v>
      </c>
    </row>
    <row r="569" spans="1:15" x14ac:dyDescent="0.4">
      <c r="A569" t="s">
        <v>42681</v>
      </c>
      <c r="B569">
        <v>11</v>
      </c>
      <c r="C569">
        <v>1</v>
      </c>
      <c r="D569">
        <v>5</v>
      </c>
      <c r="E569">
        <v>2</v>
      </c>
      <c r="F569">
        <v>6</v>
      </c>
      <c r="G569">
        <v>0</v>
      </c>
      <c r="H569">
        <v>0</v>
      </c>
      <c r="I569">
        <v>0</v>
      </c>
      <c r="J569">
        <v>0</v>
      </c>
      <c r="K569">
        <v>0</v>
      </c>
      <c r="L569">
        <v>0</v>
      </c>
      <c r="M569">
        <v>0</v>
      </c>
      <c r="N569">
        <v>0</v>
      </c>
      <c r="O569" t="s">
        <v>43553</v>
      </c>
    </row>
    <row r="570" spans="1:15" x14ac:dyDescent="0.4">
      <c r="A570" t="s">
        <v>42682</v>
      </c>
      <c r="B570">
        <v>31</v>
      </c>
      <c r="C570">
        <v>0</v>
      </c>
      <c r="D570">
        <v>6</v>
      </c>
      <c r="E570">
        <v>8</v>
      </c>
      <c r="F570">
        <v>22</v>
      </c>
      <c r="G570">
        <v>0</v>
      </c>
      <c r="H570">
        <v>0</v>
      </c>
      <c r="I570">
        <v>0</v>
      </c>
      <c r="J570">
        <v>0</v>
      </c>
      <c r="K570">
        <v>0</v>
      </c>
      <c r="L570">
        <v>0</v>
      </c>
      <c r="M570">
        <v>0</v>
      </c>
      <c r="N570">
        <v>0</v>
      </c>
      <c r="O570" t="s">
        <v>43553</v>
      </c>
    </row>
    <row r="571" spans="1:15" x14ac:dyDescent="0.4">
      <c r="A571" t="s">
        <v>42683</v>
      </c>
      <c r="B571">
        <v>62</v>
      </c>
      <c r="C571">
        <v>5</v>
      </c>
      <c r="D571">
        <v>6</v>
      </c>
      <c r="E571">
        <v>10</v>
      </c>
      <c r="F571">
        <v>29</v>
      </c>
      <c r="G571">
        <v>0</v>
      </c>
      <c r="H571">
        <v>0</v>
      </c>
      <c r="I571">
        <v>0</v>
      </c>
      <c r="J571">
        <v>0</v>
      </c>
      <c r="K571">
        <v>0</v>
      </c>
      <c r="L571">
        <v>0</v>
      </c>
      <c r="M571">
        <v>0</v>
      </c>
      <c r="N571">
        <v>0</v>
      </c>
      <c r="O571" t="s">
        <v>43553</v>
      </c>
    </row>
    <row r="572" spans="1:15" x14ac:dyDescent="0.4">
      <c r="A572" t="s">
        <v>42684</v>
      </c>
      <c r="B572">
        <v>83</v>
      </c>
      <c r="C572">
        <v>15</v>
      </c>
      <c r="D572">
        <v>8</v>
      </c>
      <c r="E572">
        <v>19</v>
      </c>
      <c r="F572">
        <v>31</v>
      </c>
      <c r="G572">
        <v>0</v>
      </c>
      <c r="H572">
        <v>0</v>
      </c>
      <c r="I572">
        <v>0</v>
      </c>
      <c r="J572">
        <v>0</v>
      </c>
      <c r="K572">
        <v>0</v>
      </c>
      <c r="L572">
        <v>0</v>
      </c>
      <c r="M572">
        <v>0</v>
      </c>
      <c r="N572">
        <v>0</v>
      </c>
      <c r="O572" t="s">
        <v>43553</v>
      </c>
    </row>
    <row r="573" spans="1:15" x14ac:dyDescent="0.4">
      <c r="A573" t="s">
        <v>42685</v>
      </c>
      <c r="B573">
        <v>1</v>
      </c>
      <c r="C573">
        <v>0</v>
      </c>
      <c r="D573">
        <v>0</v>
      </c>
      <c r="E573">
        <v>0</v>
      </c>
      <c r="F573">
        <v>0</v>
      </c>
      <c r="G573">
        <v>0</v>
      </c>
      <c r="H573">
        <v>0</v>
      </c>
      <c r="I573">
        <v>0</v>
      </c>
      <c r="J573">
        <v>0</v>
      </c>
      <c r="K573">
        <v>0</v>
      </c>
      <c r="L573">
        <v>0</v>
      </c>
      <c r="M573">
        <v>0</v>
      </c>
      <c r="N573">
        <v>0</v>
      </c>
      <c r="O573" t="s">
        <v>43553</v>
      </c>
    </row>
    <row r="574" spans="1:15" x14ac:dyDescent="0.4">
      <c r="A574" t="s">
        <v>6868</v>
      </c>
      <c r="B574">
        <v>4</v>
      </c>
      <c r="C574">
        <v>1</v>
      </c>
      <c r="D574">
        <v>1</v>
      </c>
      <c r="E574">
        <v>0</v>
      </c>
      <c r="F574">
        <v>0</v>
      </c>
      <c r="G574">
        <v>0</v>
      </c>
      <c r="H574">
        <v>0</v>
      </c>
      <c r="I574">
        <v>0</v>
      </c>
      <c r="J574">
        <v>0</v>
      </c>
      <c r="K574">
        <v>1</v>
      </c>
      <c r="L574">
        <v>0</v>
      </c>
      <c r="M574">
        <v>0</v>
      </c>
      <c r="N574">
        <v>0</v>
      </c>
      <c r="O574" t="s">
        <v>123</v>
      </c>
    </row>
    <row r="575" spans="1:15" x14ac:dyDescent="0.4">
      <c r="A575" t="s">
        <v>42686</v>
      </c>
      <c r="B575">
        <v>0</v>
      </c>
      <c r="C575">
        <v>0</v>
      </c>
      <c r="D575">
        <v>0</v>
      </c>
      <c r="E575">
        <v>0</v>
      </c>
      <c r="F575">
        <v>1</v>
      </c>
      <c r="G575">
        <v>0</v>
      </c>
      <c r="H575">
        <v>0</v>
      </c>
      <c r="I575">
        <v>0</v>
      </c>
      <c r="J575">
        <v>0</v>
      </c>
      <c r="K575">
        <v>0</v>
      </c>
      <c r="L575">
        <v>0</v>
      </c>
      <c r="M575">
        <v>0</v>
      </c>
      <c r="N575">
        <v>0</v>
      </c>
      <c r="O575" t="s">
        <v>43553</v>
      </c>
    </row>
    <row r="576" spans="1:15" x14ac:dyDescent="0.4">
      <c r="A576" t="s">
        <v>42687</v>
      </c>
      <c r="B576">
        <v>5</v>
      </c>
      <c r="C576">
        <v>0</v>
      </c>
      <c r="D576">
        <v>2</v>
      </c>
      <c r="E576">
        <v>0</v>
      </c>
      <c r="F576">
        <v>1</v>
      </c>
      <c r="G576">
        <v>0</v>
      </c>
      <c r="H576">
        <v>0</v>
      </c>
      <c r="I576">
        <v>0</v>
      </c>
      <c r="J576">
        <v>0</v>
      </c>
      <c r="K576">
        <v>0</v>
      </c>
      <c r="L576">
        <v>0</v>
      </c>
      <c r="M576">
        <v>0</v>
      </c>
      <c r="N576">
        <v>0</v>
      </c>
      <c r="O576" t="s">
        <v>43553</v>
      </c>
    </row>
    <row r="577" spans="1:15" x14ac:dyDescent="0.4">
      <c r="A577" t="s">
        <v>9110</v>
      </c>
      <c r="B577">
        <v>1</v>
      </c>
      <c r="C577">
        <v>0</v>
      </c>
      <c r="D577">
        <v>0</v>
      </c>
      <c r="E577">
        <v>0</v>
      </c>
      <c r="F577">
        <v>1</v>
      </c>
      <c r="G577">
        <v>0</v>
      </c>
      <c r="H577">
        <v>1</v>
      </c>
      <c r="I577">
        <v>0</v>
      </c>
      <c r="J577">
        <v>0</v>
      </c>
      <c r="K577">
        <v>0</v>
      </c>
      <c r="L577">
        <v>0</v>
      </c>
      <c r="M577">
        <v>0</v>
      </c>
      <c r="N577">
        <v>0</v>
      </c>
      <c r="O577" t="s">
        <v>42390</v>
      </c>
    </row>
    <row r="578" spans="1:15" x14ac:dyDescent="0.4">
      <c r="A578" t="s">
        <v>7401</v>
      </c>
      <c r="B578">
        <v>1</v>
      </c>
      <c r="C578">
        <v>0</v>
      </c>
      <c r="D578">
        <v>0</v>
      </c>
      <c r="E578">
        <v>0</v>
      </c>
      <c r="F578">
        <v>0</v>
      </c>
      <c r="G578">
        <v>0</v>
      </c>
      <c r="H578">
        <v>0</v>
      </c>
      <c r="I578">
        <v>0</v>
      </c>
      <c r="J578">
        <v>0</v>
      </c>
      <c r="K578">
        <v>0</v>
      </c>
      <c r="L578">
        <v>0</v>
      </c>
      <c r="M578">
        <v>1</v>
      </c>
      <c r="N578">
        <v>0</v>
      </c>
      <c r="O578" t="s">
        <v>42391</v>
      </c>
    </row>
    <row r="579" spans="1:15" x14ac:dyDescent="0.4">
      <c r="A579" t="s">
        <v>42688</v>
      </c>
      <c r="B579">
        <v>2</v>
      </c>
      <c r="C579">
        <v>0</v>
      </c>
      <c r="D579">
        <v>0</v>
      </c>
      <c r="E579">
        <v>0</v>
      </c>
      <c r="F579">
        <v>2</v>
      </c>
      <c r="G579">
        <v>0</v>
      </c>
      <c r="H579">
        <v>0</v>
      </c>
      <c r="I579">
        <v>0</v>
      </c>
      <c r="J579">
        <v>0</v>
      </c>
      <c r="K579">
        <v>0</v>
      </c>
      <c r="L579">
        <v>0</v>
      </c>
      <c r="M579">
        <v>0</v>
      </c>
      <c r="N579">
        <v>0</v>
      </c>
      <c r="O579" t="s">
        <v>43553</v>
      </c>
    </row>
    <row r="580" spans="1:15" x14ac:dyDescent="0.4">
      <c r="A580" t="s">
        <v>8278</v>
      </c>
      <c r="B580">
        <v>0</v>
      </c>
      <c r="C580">
        <v>0</v>
      </c>
      <c r="D580">
        <v>0</v>
      </c>
      <c r="E580">
        <v>0</v>
      </c>
      <c r="F580">
        <v>4</v>
      </c>
      <c r="G580">
        <v>1</v>
      </c>
      <c r="H580">
        <v>0</v>
      </c>
      <c r="I580">
        <v>0</v>
      </c>
      <c r="J580">
        <v>0</v>
      </c>
      <c r="K580">
        <v>0</v>
      </c>
      <c r="L580">
        <v>0</v>
      </c>
      <c r="M580">
        <v>0</v>
      </c>
      <c r="N580">
        <v>0</v>
      </c>
      <c r="O580" t="s">
        <v>42393</v>
      </c>
    </row>
    <row r="581" spans="1:15" x14ac:dyDescent="0.4">
      <c r="A581" t="s">
        <v>8844</v>
      </c>
      <c r="B581">
        <v>1</v>
      </c>
      <c r="C581">
        <v>0</v>
      </c>
      <c r="D581">
        <v>0</v>
      </c>
      <c r="E581">
        <v>0</v>
      </c>
      <c r="F581">
        <v>0</v>
      </c>
      <c r="G581">
        <v>1</v>
      </c>
      <c r="H581">
        <v>0</v>
      </c>
      <c r="I581">
        <v>0</v>
      </c>
      <c r="J581">
        <v>0</v>
      </c>
      <c r="K581">
        <v>0</v>
      </c>
      <c r="L581">
        <v>0</v>
      </c>
      <c r="M581">
        <v>0</v>
      </c>
      <c r="N581">
        <v>0</v>
      </c>
      <c r="O581" t="s">
        <v>42393</v>
      </c>
    </row>
    <row r="582" spans="1:15" x14ac:dyDescent="0.4">
      <c r="A582" t="s">
        <v>8407</v>
      </c>
      <c r="B582">
        <v>1</v>
      </c>
      <c r="C582">
        <v>0</v>
      </c>
      <c r="D582">
        <v>1</v>
      </c>
      <c r="E582">
        <v>0</v>
      </c>
      <c r="F582">
        <v>0</v>
      </c>
      <c r="G582">
        <v>1</v>
      </c>
      <c r="H582">
        <v>0</v>
      </c>
      <c r="I582">
        <v>0</v>
      </c>
      <c r="J582">
        <v>0</v>
      </c>
      <c r="K582">
        <v>0</v>
      </c>
      <c r="L582">
        <v>0</v>
      </c>
      <c r="M582">
        <v>0</v>
      </c>
      <c r="N582">
        <v>0</v>
      </c>
      <c r="O582" t="s">
        <v>42393</v>
      </c>
    </row>
    <row r="583" spans="1:15" x14ac:dyDescent="0.4">
      <c r="A583" t="s">
        <v>42689</v>
      </c>
      <c r="B583">
        <v>38</v>
      </c>
      <c r="C583">
        <v>3</v>
      </c>
      <c r="D583">
        <v>2</v>
      </c>
      <c r="E583">
        <v>5</v>
      </c>
      <c r="F583">
        <v>13</v>
      </c>
      <c r="G583">
        <v>0</v>
      </c>
      <c r="H583">
        <v>0</v>
      </c>
      <c r="I583">
        <v>0</v>
      </c>
      <c r="J583">
        <v>0</v>
      </c>
      <c r="K583">
        <v>0</v>
      </c>
      <c r="L583">
        <v>0</v>
      </c>
      <c r="M583">
        <v>0</v>
      </c>
      <c r="N583">
        <v>0</v>
      </c>
      <c r="O583" t="s">
        <v>43553</v>
      </c>
    </row>
    <row r="584" spans="1:15" x14ac:dyDescent="0.4">
      <c r="A584" t="s">
        <v>9542</v>
      </c>
      <c r="B584">
        <v>3</v>
      </c>
      <c r="C584">
        <v>0</v>
      </c>
      <c r="D584">
        <v>1</v>
      </c>
      <c r="E584">
        <v>0</v>
      </c>
      <c r="F584">
        <v>0</v>
      </c>
      <c r="G584">
        <v>0</v>
      </c>
      <c r="H584">
        <v>0</v>
      </c>
      <c r="I584">
        <v>0</v>
      </c>
      <c r="J584">
        <v>0</v>
      </c>
      <c r="K584">
        <v>1</v>
      </c>
      <c r="L584">
        <v>0</v>
      </c>
      <c r="M584">
        <v>0</v>
      </c>
      <c r="N584">
        <v>0</v>
      </c>
      <c r="O584" t="s">
        <v>123</v>
      </c>
    </row>
    <row r="585" spans="1:15" x14ac:dyDescent="0.4">
      <c r="A585" t="s">
        <v>42690</v>
      </c>
      <c r="B585">
        <v>15</v>
      </c>
      <c r="C585">
        <v>1</v>
      </c>
      <c r="D585">
        <v>7</v>
      </c>
      <c r="E585">
        <v>3</v>
      </c>
      <c r="F585">
        <v>7</v>
      </c>
      <c r="G585">
        <v>0</v>
      </c>
      <c r="H585">
        <v>0</v>
      </c>
      <c r="I585">
        <v>0</v>
      </c>
      <c r="J585">
        <v>0</v>
      </c>
      <c r="K585">
        <v>0</v>
      </c>
      <c r="L585">
        <v>0</v>
      </c>
      <c r="M585">
        <v>0</v>
      </c>
      <c r="N585">
        <v>0</v>
      </c>
      <c r="O585" t="s">
        <v>43553</v>
      </c>
    </row>
    <row r="586" spans="1:15" x14ac:dyDescent="0.4">
      <c r="A586" t="s">
        <v>6973</v>
      </c>
      <c r="B586">
        <v>0</v>
      </c>
      <c r="C586">
        <v>0</v>
      </c>
      <c r="D586">
        <v>1</v>
      </c>
      <c r="E586">
        <v>0</v>
      </c>
      <c r="F586">
        <v>0</v>
      </c>
      <c r="G586">
        <v>0</v>
      </c>
      <c r="H586">
        <v>1</v>
      </c>
      <c r="I586">
        <v>0</v>
      </c>
      <c r="J586">
        <v>0</v>
      </c>
      <c r="K586">
        <v>0</v>
      </c>
      <c r="L586">
        <v>0</v>
      </c>
      <c r="M586">
        <v>0</v>
      </c>
      <c r="N586">
        <v>0</v>
      </c>
      <c r="O586" t="s">
        <v>42390</v>
      </c>
    </row>
    <row r="587" spans="1:15" x14ac:dyDescent="0.4">
      <c r="A587" t="s">
        <v>7694</v>
      </c>
      <c r="B587">
        <v>1</v>
      </c>
      <c r="C587">
        <v>0</v>
      </c>
      <c r="D587">
        <v>0</v>
      </c>
      <c r="E587">
        <v>0</v>
      </c>
      <c r="F587">
        <v>0</v>
      </c>
      <c r="G587">
        <v>0</v>
      </c>
      <c r="H587">
        <v>1</v>
      </c>
      <c r="I587">
        <v>0</v>
      </c>
      <c r="J587">
        <v>0</v>
      </c>
      <c r="K587">
        <v>0</v>
      </c>
      <c r="L587">
        <v>0</v>
      </c>
      <c r="M587">
        <v>0</v>
      </c>
      <c r="N587">
        <v>0</v>
      </c>
      <c r="O587" t="s">
        <v>42390</v>
      </c>
    </row>
    <row r="588" spans="1:15" x14ac:dyDescent="0.4">
      <c r="A588" t="s">
        <v>42691</v>
      </c>
      <c r="B588">
        <v>0</v>
      </c>
      <c r="C588">
        <v>0</v>
      </c>
      <c r="D588">
        <v>0</v>
      </c>
      <c r="E588">
        <v>1</v>
      </c>
      <c r="F588">
        <v>0</v>
      </c>
      <c r="G588">
        <v>0</v>
      </c>
      <c r="H588">
        <v>0</v>
      </c>
      <c r="I588">
        <v>0</v>
      </c>
      <c r="J588">
        <v>0</v>
      </c>
      <c r="K588">
        <v>0</v>
      </c>
      <c r="L588">
        <v>0</v>
      </c>
      <c r="M588">
        <v>0</v>
      </c>
      <c r="N588">
        <v>0</v>
      </c>
      <c r="O588" t="s">
        <v>43553</v>
      </c>
    </row>
    <row r="589" spans="1:15" x14ac:dyDescent="0.4">
      <c r="A589" t="s">
        <v>42692</v>
      </c>
      <c r="B589">
        <v>1</v>
      </c>
      <c r="C589">
        <v>0</v>
      </c>
      <c r="D589">
        <v>0</v>
      </c>
      <c r="E589">
        <v>0</v>
      </c>
      <c r="F589">
        <v>0</v>
      </c>
      <c r="G589">
        <v>0</v>
      </c>
      <c r="H589">
        <v>0</v>
      </c>
      <c r="I589">
        <v>0</v>
      </c>
      <c r="J589">
        <v>0</v>
      </c>
      <c r="K589">
        <v>0</v>
      </c>
      <c r="L589">
        <v>0</v>
      </c>
      <c r="M589">
        <v>0</v>
      </c>
      <c r="N589">
        <v>0</v>
      </c>
      <c r="O589" t="s">
        <v>43553</v>
      </c>
    </row>
    <row r="590" spans="1:15" x14ac:dyDescent="0.4">
      <c r="A590" t="s">
        <v>42693</v>
      </c>
      <c r="B590">
        <v>0</v>
      </c>
      <c r="C590">
        <v>0</v>
      </c>
      <c r="D590">
        <v>0</v>
      </c>
      <c r="E590">
        <v>0</v>
      </c>
      <c r="F590">
        <v>2</v>
      </c>
      <c r="G590">
        <v>0</v>
      </c>
      <c r="H590">
        <v>0</v>
      </c>
      <c r="I590">
        <v>0</v>
      </c>
      <c r="J590">
        <v>0</v>
      </c>
      <c r="K590">
        <v>0</v>
      </c>
      <c r="L590">
        <v>0</v>
      </c>
      <c r="M590">
        <v>0</v>
      </c>
      <c r="N590">
        <v>0</v>
      </c>
      <c r="O590" t="s">
        <v>43553</v>
      </c>
    </row>
    <row r="591" spans="1:15" x14ac:dyDescent="0.4">
      <c r="A591" t="s">
        <v>8955</v>
      </c>
      <c r="B591">
        <v>1</v>
      </c>
      <c r="C591">
        <v>1</v>
      </c>
      <c r="D591">
        <v>0</v>
      </c>
      <c r="E591">
        <v>0</v>
      </c>
      <c r="F591">
        <v>1</v>
      </c>
      <c r="G591">
        <v>0</v>
      </c>
      <c r="H591">
        <v>1</v>
      </c>
      <c r="I591">
        <v>0</v>
      </c>
      <c r="J591">
        <v>0</v>
      </c>
      <c r="K591">
        <v>0</v>
      </c>
      <c r="L591">
        <v>0</v>
      </c>
      <c r="M591">
        <v>0</v>
      </c>
      <c r="N591">
        <v>0</v>
      </c>
      <c r="O591" t="s">
        <v>42390</v>
      </c>
    </row>
    <row r="592" spans="1:15" x14ac:dyDescent="0.4">
      <c r="A592" t="s">
        <v>9011</v>
      </c>
      <c r="B592">
        <v>1</v>
      </c>
      <c r="C592">
        <v>0</v>
      </c>
      <c r="D592">
        <v>0</v>
      </c>
      <c r="E592">
        <v>0</v>
      </c>
      <c r="F592">
        <v>0</v>
      </c>
      <c r="G592">
        <v>0</v>
      </c>
      <c r="H592">
        <v>1</v>
      </c>
      <c r="I592">
        <v>0</v>
      </c>
      <c r="J592">
        <v>0</v>
      </c>
      <c r="K592">
        <v>0</v>
      </c>
      <c r="L592">
        <v>0</v>
      </c>
      <c r="M592">
        <v>0</v>
      </c>
      <c r="N592">
        <v>0</v>
      </c>
      <c r="O592" t="s">
        <v>42390</v>
      </c>
    </row>
    <row r="593" spans="1:15" x14ac:dyDescent="0.4">
      <c r="A593" t="s">
        <v>42694</v>
      </c>
      <c r="B593">
        <v>92</v>
      </c>
      <c r="C593">
        <v>9</v>
      </c>
      <c r="D593">
        <v>10</v>
      </c>
      <c r="E593">
        <v>9</v>
      </c>
      <c r="F593">
        <v>36</v>
      </c>
      <c r="G593">
        <v>0</v>
      </c>
      <c r="H593">
        <v>0</v>
      </c>
      <c r="I593">
        <v>0</v>
      </c>
      <c r="J593">
        <v>0</v>
      </c>
      <c r="K593">
        <v>0</v>
      </c>
      <c r="L593">
        <v>0</v>
      </c>
      <c r="M593">
        <v>0</v>
      </c>
      <c r="N593">
        <v>0</v>
      </c>
      <c r="O593" t="s">
        <v>43553</v>
      </c>
    </row>
    <row r="594" spans="1:15" x14ac:dyDescent="0.4">
      <c r="A594" t="s">
        <v>42695</v>
      </c>
      <c r="B594">
        <v>1</v>
      </c>
      <c r="C594">
        <v>0</v>
      </c>
      <c r="D594">
        <v>8</v>
      </c>
      <c r="E594">
        <v>0</v>
      </c>
      <c r="F594">
        <v>0</v>
      </c>
      <c r="G594">
        <v>0</v>
      </c>
      <c r="H594">
        <v>0</v>
      </c>
      <c r="I594">
        <v>0</v>
      </c>
      <c r="J594">
        <v>0</v>
      </c>
      <c r="K594">
        <v>0</v>
      </c>
      <c r="L594">
        <v>0</v>
      </c>
      <c r="M594">
        <v>0</v>
      </c>
      <c r="N594">
        <v>0</v>
      </c>
      <c r="O594" t="s">
        <v>43553</v>
      </c>
    </row>
    <row r="595" spans="1:15" x14ac:dyDescent="0.4">
      <c r="A595" t="s">
        <v>8312</v>
      </c>
      <c r="B595">
        <v>1</v>
      </c>
      <c r="C595">
        <v>0</v>
      </c>
      <c r="D595">
        <v>0</v>
      </c>
      <c r="E595">
        <v>0</v>
      </c>
      <c r="F595">
        <v>1</v>
      </c>
      <c r="G595">
        <v>1</v>
      </c>
      <c r="H595">
        <v>0</v>
      </c>
      <c r="I595">
        <v>0</v>
      </c>
      <c r="J595">
        <v>0</v>
      </c>
      <c r="K595">
        <v>0</v>
      </c>
      <c r="L595">
        <v>0</v>
      </c>
      <c r="M595">
        <v>0</v>
      </c>
      <c r="N595">
        <v>0</v>
      </c>
      <c r="O595" t="s">
        <v>42393</v>
      </c>
    </row>
    <row r="596" spans="1:15" x14ac:dyDescent="0.4">
      <c r="A596" t="s">
        <v>7515</v>
      </c>
      <c r="B596">
        <v>0</v>
      </c>
      <c r="C596">
        <v>0</v>
      </c>
      <c r="D596">
        <v>0</v>
      </c>
      <c r="E596">
        <v>0</v>
      </c>
      <c r="F596">
        <v>1</v>
      </c>
      <c r="G596">
        <v>0</v>
      </c>
      <c r="H596">
        <v>1</v>
      </c>
      <c r="I596">
        <v>0</v>
      </c>
      <c r="J596">
        <v>0</v>
      </c>
      <c r="K596">
        <v>0</v>
      </c>
      <c r="L596">
        <v>0</v>
      </c>
      <c r="M596">
        <v>0</v>
      </c>
      <c r="N596">
        <v>0</v>
      </c>
      <c r="O596" t="s">
        <v>42390</v>
      </c>
    </row>
    <row r="597" spans="1:15" x14ac:dyDescent="0.4">
      <c r="A597" t="s">
        <v>8791</v>
      </c>
      <c r="B597">
        <v>1</v>
      </c>
      <c r="C597">
        <v>0</v>
      </c>
      <c r="D597">
        <v>0</v>
      </c>
      <c r="E597">
        <v>0</v>
      </c>
      <c r="F597">
        <v>0</v>
      </c>
      <c r="G597">
        <v>0</v>
      </c>
      <c r="H597">
        <v>1</v>
      </c>
      <c r="I597">
        <v>0</v>
      </c>
      <c r="J597">
        <v>0</v>
      </c>
      <c r="K597">
        <v>0</v>
      </c>
      <c r="L597">
        <v>0</v>
      </c>
      <c r="M597">
        <v>0</v>
      </c>
      <c r="N597">
        <v>0</v>
      </c>
      <c r="O597" t="s">
        <v>42390</v>
      </c>
    </row>
    <row r="598" spans="1:15" x14ac:dyDescent="0.4">
      <c r="A598" t="s">
        <v>42696</v>
      </c>
      <c r="B598">
        <v>0</v>
      </c>
      <c r="C598">
        <v>0</v>
      </c>
      <c r="D598">
        <v>1</v>
      </c>
      <c r="E598">
        <v>0</v>
      </c>
      <c r="F598">
        <v>0</v>
      </c>
      <c r="G598">
        <v>0</v>
      </c>
      <c r="H598">
        <v>0</v>
      </c>
      <c r="I598">
        <v>0</v>
      </c>
      <c r="J598">
        <v>0</v>
      </c>
      <c r="K598">
        <v>0</v>
      </c>
      <c r="L598">
        <v>0</v>
      </c>
      <c r="M598">
        <v>0</v>
      </c>
      <c r="N598">
        <v>0</v>
      </c>
      <c r="O598" t="s">
        <v>43553</v>
      </c>
    </row>
    <row r="599" spans="1:15" x14ac:dyDescent="0.4">
      <c r="A599" t="s">
        <v>7850</v>
      </c>
      <c r="B599">
        <v>1</v>
      </c>
      <c r="C599">
        <v>0</v>
      </c>
      <c r="D599">
        <v>0</v>
      </c>
      <c r="E599">
        <v>0</v>
      </c>
      <c r="F599">
        <v>1</v>
      </c>
      <c r="G599">
        <v>0</v>
      </c>
      <c r="H599">
        <v>1</v>
      </c>
      <c r="I599">
        <v>0</v>
      </c>
      <c r="J599">
        <v>0</v>
      </c>
      <c r="K599">
        <v>0</v>
      </c>
      <c r="L599">
        <v>0</v>
      </c>
      <c r="M599">
        <v>0</v>
      </c>
      <c r="N599">
        <v>0</v>
      </c>
      <c r="O599" t="s">
        <v>42390</v>
      </c>
    </row>
    <row r="600" spans="1:15" x14ac:dyDescent="0.4">
      <c r="A600" t="s">
        <v>10149</v>
      </c>
      <c r="B600">
        <v>6</v>
      </c>
      <c r="C600">
        <v>0</v>
      </c>
      <c r="D600">
        <v>0</v>
      </c>
      <c r="E600">
        <v>1</v>
      </c>
      <c r="F600">
        <v>5</v>
      </c>
      <c r="G600">
        <v>1</v>
      </c>
      <c r="H600">
        <v>0</v>
      </c>
      <c r="I600">
        <v>0</v>
      </c>
      <c r="J600">
        <v>0</v>
      </c>
      <c r="K600">
        <v>0</v>
      </c>
      <c r="L600">
        <v>0</v>
      </c>
      <c r="M600">
        <v>0</v>
      </c>
      <c r="N600">
        <v>0</v>
      </c>
      <c r="O600" t="s">
        <v>42393</v>
      </c>
    </row>
    <row r="601" spans="1:15" x14ac:dyDescent="0.4">
      <c r="A601" t="s">
        <v>8511</v>
      </c>
      <c r="B601">
        <v>1</v>
      </c>
      <c r="C601">
        <v>0</v>
      </c>
      <c r="D601">
        <v>0</v>
      </c>
      <c r="E601">
        <v>0</v>
      </c>
      <c r="F601">
        <v>0</v>
      </c>
      <c r="G601">
        <v>0</v>
      </c>
      <c r="H601">
        <v>1</v>
      </c>
      <c r="I601">
        <v>0</v>
      </c>
      <c r="J601">
        <v>0</v>
      </c>
      <c r="K601">
        <v>0</v>
      </c>
      <c r="L601">
        <v>0</v>
      </c>
      <c r="M601">
        <v>0</v>
      </c>
      <c r="N601">
        <v>0</v>
      </c>
      <c r="O601" t="s">
        <v>42390</v>
      </c>
    </row>
    <row r="602" spans="1:15" x14ac:dyDescent="0.4">
      <c r="A602" t="s">
        <v>42697</v>
      </c>
      <c r="B602">
        <v>3</v>
      </c>
      <c r="C602">
        <v>0</v>
      </c>
      <c r="D602">
        <v>0</v>
      </c>
      <c r="E602">
        <v>3</v>
      </c>
      <c r="F602">
        <v>1</v>
      </c>
      <c r="G602">
        <v>0</v>
      </c>
      <c r="H602">
        <v>0</v>
      </c>
      <c r="I602">
        <v>0</v>
      </c>
      <c r="J602">
        <v>0</v>
      </c>
      <c r="K602">
        <v>0</v>
      </c>
      <c r="L602">
        <v>0</v>
      </c>
      <c r="M602">
        <v>0</v>
      </c>
      <c r="N602">
        <v>0</v>
      </c>
      <c r="O602" t="s">
        <v>43553</v>
      </c>
    </row>
    <row r="603" spans="1:15" x14ac:dyDescent="0.4">
      <c r="A603" t="s">
        <v>9994</v>
      </c>
      <c r="B603">
        <v>46</v>
      </c>
      <c r="C603">
        <v>7</v>
      </c>
      <c r="D603">
        <v>1</v>
      </c>
      <c r="E603">
        <v>15</v>
      </c>
      <c r="F603">
        <v>13</v>
      </c>
      <c r="G603">
        <v>1</v>
      </c>
      <c r="H603">
        <v>0</v>
      </c>
      <c r="I603">
        <v>0</v>
      </c>
      <c r="J603">
        <v>0</v>
      </c>
      <c r="K603">
        <v>0</v>
      </c>
      <c r="L603">
        <v>0</v>
      </c>
      <c r="M603">
        <v>0</v>
      </c>
      <c r="N603">
        <v>0</v>
      </c>
      <c r="O603" t="s">
        <v>42393</v>
      </c>
    </row>
    <row r="604" spans="1:15" x14ac:dyDescent="0.4">
      <c r="A604" t="s">
        <v>7941</v>
      </c>
      <c r="B604">
        <v>6</v>
      </c>
      <c r="C604">
        <v>0</v>
      </c>
      <c r="D604">
        <v>3</v>
      </c>
      <c r="E604">
        <v>1</v>
      </c>
      <c r="F604">
        <v>5</v>
      </c>
      <c r="G604">
        <v>0</v>
      </c>
      <c r="H604">
        <v>0</v>
      </c>
      <c r="I604">
        <v>0</v>
      </c>
      <c r="J604">
        <v>0</v>
      </c>
      <c r="K604">
        <v>0</v>
      </c>
      <c r="L604">
        <v>0</v>
      </c>
      <c r="M604">
        <v>0</v>
      </c>
      <c r="N604">
        <v>0</v>
      </c>
      <c r="O604" t="s">
        <v>43553</v>
      </c>
    </row>
    <row r="605" spans="1:15" x14ac:dyDescent="0.4">
      <c r="A605" t="s">
        <v>9862</v>
      </c>
      <c r="B605">
        <v>45</v>
      </c>
      <c r="C605">
        <v>1</v>
      </c>
      <c r="D605">
        <v>9</v>
      </c>
      <c r="E605">
        <v>12</v>
      </c>
      <c r="F605">
        <v>11</v>
      </c>
      <c r="G605">
        <v>1</v>
      </c>
      <c r="H605">
        <v>0</v>
      </c>
      <c r="I605">
        <v>0</v>
      </c>
      <c r="J605">
        <v>0</v>
      </c>
      <c r="K605">
        <v>0</v>
      </c>
      <c r="L605">
        <v>0</v>
      </c>
      <c r="M605">
        <v>0</v>
      </c>
      <c r="N605">
        <v>0</v>
      </c>
      <c r="O605" t="s">
        <v>42393</v>
      </c>
    </row>
    <row r="606" spans="1:15" x14ac:dyDescent="0.4">
      <c r="A606" t="s">
        <v>42698</v>
      </c>
      <c r="B606">
        <v>0</v>
      </c>
      <c r="C606">
        <v>0</v>
      </c>
      <c r="D606">
        <v>0</v>
      </c>
      <c r="E606">
        <v>1</v>
      </c>
      <c r="F606">
        <v>3</v>
      </c>
      <c r="G606">
        <v>0</v>
      </c>
      <c r="H606">
        <v>0</v>
      </c>
      <c r="I606">
        <v>0</v>
      </c>
      <c r="J606">
        <v>0</v>
      </c>
      <c r="K606">
        <v>0</v>
      </c>
      <c r="L606">
        <v>0</v>
      </c>
      <c r="M606">
        <v>0</v>
      </c>
      <c r="N606">
        <v>0</v>
      </c>
      <c r="O606" t="s">
        <v>43553</v>
      </c>
    </row>
    <row r="607" spans="1:15" x14ac:dyDescent="0.4">
      <c r="A607" t="s">
        <v>42699</v>
      </c>
      <c r="B607">
        <v>2</v>
      </c>
      <c r="C607">
        <v>1</v>
      </c>
      <c r="D607">
        <v>1</v>
      </c>
      <c r="E607">
        <v>1</v>
      </c>
      <c r="F607">
        <v>1</v>
      </c>
      <c r="G607">
        <v>0</v>
      </c>
      <c r="H607">
        <v>0</v>
      </c>
      <c r="I607">
        <v>0</v>
      </c>
      <c r="J607">
        <v>0</v>
      </c>
      <c r="K607">
        <v>0</v>
      </c>
      <c r="L607">
        <v>0</v>
      </c>
      <c r="M607">
        <v>0</v>
      </c>
      <c r="N607">
        <v>0</v>
      </c>
      <c r="O607" t="s">
        <v>43553</v>
      </c>
    </row>
    <row r="608" spans="1:15" x14ac:dyDescent="0.4">
      <c r="A608" t="s">
        <v>42700</v>
      </c>
      <c r="B608">
        <v>1</v>
      </c>
      <c r="C608">
        <v>0</v>
      </c>
      <c r="D608">
        <v>0</v>
      </c>
      <c r="E608">
        <v>0</v>
      </c>
      <c r="F608">
        <v>0</v>
      </c>
      <c r="G608">
        <v>0</v>
      </c>
      <c r="H608">
        <v>0</v>
      </c>
      <c r="I608">
        <v>0</v>
      </c>
      <c r="J608">
        <v>0</v>
      </c>
      <c r="K608">
        <v>0</v>
      </c>
      <c r="L608">
        <v>0</v>
      </c>
      <c r="M608">
        <v>0</v>
      </c>
      <c r="N608">
        <v>0</v>
      </c>
      <c r="O608" t="s">
        <v>43553</v>
      </c>
    </row>
    <row r="609" spans="1:15" x14ac:dyDescent="0.4">
      <c r="A609" t="s">
        <v>8894</v>
      </c>
      <c r="B609">
        <v>8</v>
      </c>
      <c r="C609">
        <v>1</v>
      </c>
      <c r="D609">
        <v>0</v>
      </c>
      <c r="E609">
        <v>1</v>
      </c>
      <c r="F609">
        <v>5</v>
      </c>
      <c r="G609">
        <v>0</v>
      </c>
      <c r="H609">
        <v>1</v>
      </c>
      <c r="I609">
        <v>0</v>
      </c>
      <c r="J609">
        <v>0</v>
      </c>
      <c r="K609">
        <v>0</v>
      </c>
      <c r="L609">
        <v>0</v>
      </c>
      <c r="M609">
        <v>0</v>
      </c>
      <c r="N609">
        <v>0</v>
      </c>
      <c r="O609" t="s">
        <v>42390</v>
      </c>
    </row>
    <row r="610" spans="1:15" x14ac:dyDescent="0.4">
      <c r="A610" t="s">
        <v>42701</v>
      </c>
      <c r="B610">
        <v>1</v>
      </c>
      <c r="C610">
        <v>0</v>
      </c>
      <c r="D610">
        <v>0</v>
      </c>
      <c r="E610">
        <v>0</v>
      </c>
      <c r="F610">
        <v>0</v>
      </c>
      <c r="G610">
        <v>0</v>
      </c>
      <c r="H610">
        <v>0</v>
      </c>
      <c r="I610">
        <v>0</v>
      </c>
      <c r="J610">
        <v>0</v>
      </c>
      <c r="K610">
        <v>0</v>
      </c>
      <c r="L610">
        <v>0</v>
      </c>
      <c r="M610">
        <v>0</v>
      </c>
      <c r="N610">
        <v>0</v>
      </c>
      <c r="O610" t="s">
        <v>43553</v>
      </c>
    </row>
    <row r="611" spans="1:15" x14ac:dyDescent="0.4">
      <c r="A611" t="s">
        <v>42702</v>
      </c>
      <c r="B611">
        <v>1</v>
      </c>
      <c r="C611">
        <v>0</v>
      </c>
      <c r="D611">
        <v>0</v>
      </c>
      <c r="E611">
        <v>0</v>
      </c>
      <c r="F611">
        <v>0</v>
      </c>
      <c r="G611">
        <v>0</v>
      </c>
      <c r="H611">
        <v>0</v>
      </c>
      <c r="I611">
        <v>0</v>
      </c>
      <c r="J611">
        <v>0</v>
      </c>
      <c r="K611">
        <v>0</v>
      </c>
      <c r="L611">
        <v>0</v>
      </c>
      <c r="M611">
        <v>0</v>
      </c>
      <c r="N611">
        <v>0</v>
      </c>
      <c r="O611" t="s">
        <v>43553</v>
      </c>
    </row>
    <row r="612" spans="1:15" x14ac:dyDescent="0.4">
      <c r="A612" t="s">
        <v>42703</v>
      </c>
      <c r="B612">
        <v>6</v>
      </c>
      <c r="C612">
        <v>2</v>
      </c>
      <c r="D612">
        <v>2</v>
      </c>
      <c r="E612">
        <v>0</v>
      </c>
      <c r="F612">
        <v>7</v>
      </c>
      <c r="G612">
        <v>0</v>
      </c>
      <c r="H612">
        <v>0</v>
      </c>
      <c r="I612">
        <v>0</v>
      </c>
      <c r="J612">
        <v>0</v>
      </c>
      <c r="K612">
        <v>0</v>
      </c>
      <c r="L612">
        <v>0</v>
      </c>
      <c r="M612">
        <v>0</v>
      </c>
      <c r="N612">
        <v>0</v>
      </c>
      <c r="O612" t="s">
        <v>43553</v>
      </c>
    </row>
    <row r="613" spans="1:15" x14ac:dyDescent="0.4">
      <c r="A613" t="s">
        <v>42704</v>
      </c>
      <c r="B613">
        <v>14</v>
      </c>
      <c r="C613">
        <v>1</v>
      </c>
      <c r="D613">
        <v>6</v>
      </c>
      <c r="E613">
        <v>5</v>
      </c>
      <c r="F613">
        <v>8</v>
      </c>
      <c r="G613">
        <v>0</v>
      </c>
      <c r="H613">
        <v>0</v>
      </c>
      <c r="I613">
        <v>0</v>
      </c>
      <c r="J613">
        <v>0</v>
      </c>
      <c r="K613">
        <v>0</v>
      </c>
      <c r="L613">
        <v>0</v>
      </c>
      <c r="M613">
        <v>0</v>
      </c>
      <c r="N613">
        <v>0</v>
      </c>
      <c r="O613" t="s">
        <v>43553</v>
      </c>
    </row>
    <row r="614" spans="1:15" x14ac:dyDescent="0.4">
      <c r="A614" t="s">
        <v>42705</v>
      </c>
      <c r="B614">
        <v>31</v>
      </c>
      <c r="C614">
        <v>2</v>
      </c>
      <c r="D614">
        <v>3</v>
      </c>
      <c r="E614">
        <v>11</v>
      </c>
      <c r="F614">
        <v>13</v>
      </c>
      <c r="G614">
        <v>0</v>
      </c>
      <c r="H614">
        <v>0</v>
      </c>
      <c r="I614">
        <v>0</v>
      </c>
      <c r="J614">
        <v>0</v>
      </c>
      <c r="K614">
        <v>0</v>
      </c>
      <c r="L614">
        <v>0</v>
      </c>
      <c r="M614">
        <v>0</v>
      </c>
      <c r="N614">
        <v>0</v>
      </c>
      <c r="O614" t="s">
        <v>43553</v>
      </c>
    </row>
    <row r="615" spans="1:15" x14ac:dyDescent="0.4">
      <c r="A615" t="s">
        <v>8899</v>
      </c>
      <c r="B615">
        <v>0</v>
      </c>
      <c r="C615">
        <v>0</v>
      </c>
      <c r="D615">
        <v>4</v>
      </c>
      <c r="E615">
        <v>0</v>
      </c>
      <c r="F615">
        <v>0</v>
      </c>
      <c r="G615">
        <v>0</v>
      </c>
      <c r="H615">
        <v>1</v>
      </c>
      <c r="I615">
        <v>0</v>
      </c>
      <c r="J615">
        <v>0</v>
      </c>
      <c r="K615">
        <v>0</v>
      </c>
      <c r="L615">
        <v>0</v>
      </c>
      <c r="M615">
        <v>0</v>
      </c>
      <c r="N615">
        <v>0</v>
      </c>
      <c r="O615" t="s">
        <v>42390</v>
      </c>
    </row>
    <row r="616" spans="1:15" x14ac:dyDescent="0.4">
      <c r="A616" t="s">
        <v>32895</v>
      </c>
      <c r="B616">
        <v>2</v>
      </c>
      <c r="C616">
        <v>0</v>
      </c>
      <c r="D616">
        <v>0</v>
      </c>
      <c r="E616">
        <v>0</v>
      </c>
      <c r="F616">
        <v>1</v>
      </c>
      <c r="G616">
        <v>0</v>
      </c>
      <c r="H616">
        <v>0</v>
      </c>
      <c r="I616">
        <v>0</v>
      </c>
      <c r="J616">
        <v>0</v>
      </c>
      <c r="K616">
        <v>0</v>
      </c>
      <c r="L616">
        <v>0</v>
      </c>
      <c r="M616">
        <v>0</v>
      </c>
      <c r="N616">
        <v>0</v>
      </c>
      <c r="O616" t="s">
        <v>43553</v>
      </c>
    </row>
    <row r="617" spans="1:15" x14ac:dyDescent="0.4">
      <c r="A617" t="s">
        <v>42706</v>
      </c>
      <c r="B617">
        <v>8</v>
      </c>
      <c r="C617">
        <v>3</v>
      </c>
      <c r="D617">
        <v>11</v>
      </c>
      <c r="E617">
        <v>1</v>
      </c>
      <c r="F617">
        <v>3</v>
      </c>
      <c r="G617">
        <v>0</v>
      </c>
      <c r="H617">
        <v>0</v>
      </c>
      <c r="I617">
        <v>0</v>
      </c>
      <c r="J617">
        <v>0</v>
      </c>
      <c r="K617">
        <v>0</v>
      </c>
      <c r="L617">
        <v>0</v>
      </c>
      <c r="M617">
        <v>0</v>
      </c>
      <c r="N617">
        <v>0</v>
      </c>
      <c r="O617" t="s">
        <v>43553</v>
      </c>
    </row>
    <row r="618" spans="1:15" x14ac:dyDescent="0.4">
      <c r="A618" t="s">
        <v>42707</v>
      </c>
      <c r="B618">
        <v>57</v>
      </c>
      <c r="C618">
        <v>5</v>
      </c>
      <c r="D618">
        <v>11</v>
      </c>
      <c r="E618">
        <v>23</v>
      </c>
      <c r="F618">
        <v>39</v>
      </c>
      <c r="G618">
        <v>0</v>
      </c>
      <c r="H618">
        <v>0</v>
      </c>
      <c r="I618">
        <v>0</v>
      </c>
      <c r="J618">
        <v>0</v>
      </c>
      <c r="K618">
        <v>0</v>
      </c>
      <c r="L618">
        <v>0</v>
      </c>
      <c r="M618">
        <v>0</v>
      </c>
      <c r="N618">
        <v>0</v>
      </c>
      <c r="O618" t="s">
        <v>43553</v>
      </c>
    </row>
    <row r="619" spans="1:15" x14ac:dyDescent="0.4">
      <c r="A619" t="s">
        <v>42708</v>
      </c>
      <c r="B619">
        <v>91</v>
      </c>
      <c r="C619">
        <v>3</v>
      </c>
      <c r="D619">
        <v>11</v>
      </c>
      <c r="E619">
        <v>7</v>
      </c>
      <c r="F619">
        <v>24</v>
      </c>
      <c r="G619">
        <v>0</v>
      </c>
      <c r="H619">
        <v>0</v>
      </c>
      <c r="I619">
        <v>0</v>
      </c>
      <c r="J619">
        <v>0</v>
      </c>
      <c r="K619">
        <v>0</v>
      </c>
      <c r="L619">
        <v>0</v>
      </c>
      <c r="M619">
        <v>0</v>
      </c>
      <c r="N619">
        <v>0</v>
      </c>
      <c r="O619" t="s">
        <v>43553</v>
      </c>
    </row>
    <row r="620" spans="1:15" x14ac:dyDescent="0.4">
      <c r="A620" t="s">
        <v>42709</v>
      </c>
      <c r="B620">
        <v>0</v>
      </c>
      <c r="C620">
        <v>0</v>
      </c>
      <c r="D620">
        <v>0</v>
      </c>
      <c r="E620">
        <v>2</v>
      </c>
      <c r="F620">
        <v>0</v>
      </c>
      <c r="G620">
        <v>0</v>
      </c>
      <c r="H620">
        <v>0</v>
      </c>
      <c r="I620">
        <v>0</v>
      </c>
      <c r="J620">
        <v>0</v>
      </c>
      <c r="K620">
        <v>0</v>
      </c>
      <c r="L620">
        <v>0</v>
      </c>
      <c r="M620">
        <v>0</v>
      </c>
      <c r="N620">
        <v>0</v>
      </c>
      <c r="O620" t="s">
        <v>43553</v>
      </c>
    </row>
    <row r="621" spans="1:15" x14ac:dyDescent="0.4">
      <c r="A621" t="s">
        <v>9570</v>
      </c>
      <c r="B621">
        <v>0</v>
      </c>
      <c r="C621">
        <v>0</v>
      </c>
      <c r="D621">
        <v>1</v>
      </c>
      <c r="E621">
        <v>0</v>
      </c>
      <c r="F621">
        <v>0</v>
      </c>
      <c r="G621">
        <v>0</v>
      </c>
      <c r="H621">
        <v>1</v>
      </c>
      <c r="I621">
        <v>0</v>
      </c>
      <c r="J621">
        <v>0</v>
      </c>
      <c r="K621">
        <v>0</v>
      </c>
      <c r="L621">
        <v>0</v>
      </c>
      <c r="M621">
        <v>0</v>
      </c>
      <c r="N621">
        <v>0</v>
      </c>
      <c r="O621" t="s">
        <v>42390</v>
      </c>
    </row>
    <row r="622" spans="1:15" x14ac:dyDescent="0.4">
      <c r="A622" t="s">
        <v>8097</v>
      </c>
      <c r="B622">
        <v>4</v>
      </c>
      <c r="C622">
        <v>0</v>
      </c>
      <c r="D622">
        <v>1</v>
      </c>
      <c r="E622">
        <v>0</v>
      </c>
      <c r="F622">
        <v>4</v>
      </c>
      <c r="G622">
        <v>0</v>
      </c>
      <c r="H622">
        <v>1</v>
      </c>
      <c r="I622">
        <v>0</v>
      </c>
      <c r="J622">
        <v>0</v>
      </c>
      <c r="K622">
        <v>0</v>
      </c>
      <c r="L622">
        <v>0</v>
      </c>
      <c r="M622">
        <v>0</v>
      </c>
      <c r="N622">
        <v>0</v>
      </c>
      <c r="O622" t="s">
        <v>42390</v>
      </c>
    </row>
    <row r="623" spans="1:15" x14ac:dyDescent="0.4">
      <c r="A623" t="s">
        <v>8150</v>
      </c>
      <c r="B623">
        <v>2</v>
      </c>
      <c r="C623">
        <v>0</v>
      </c>
      <c r="D623">
        <v>1</v>
      </c>
      <c r="E623">
        <v>3</v>
      </c>
      <c r="F623">
        <v>1</v>
      </c>
      <c r="G623">
        <v>0</v>
      </c>
      <c r="H623">
        <v>1</v>
      </c>
      <c r="I623">
        <v>0</v>
      </c>
      <c r="J623">
        <v>0</v>
      </c>
      <c r="K623">
        <v>0</v>
      </c>
      <c r="L623">
        <v>0</v>
      </c>
      <c r="M623">
        <v>0</v>
      </c>
      <c r="N623">
        <v>0</v>
      </c>
      <c r="O623" t="s">
        <v>42390</v>
      </c>
    </row>
    <row r="624" spans="1:15" x14ac:dyDescent="0.4">
      <c r="A624" t="s">
        <v>42710</v>
      </c>
      <c r="B624">
        <v>2</v>
      </c>
      <c r="C624">
        <v>0</v>
      </c>
      <c r="D624">
        <v>0</v>
      </c>
      <c r="E624">
        <v>1</v>
      </c>
      <c r="F624">
        <v>1</v>
      </c>
      <c r="G624">
        <v>0</v>
      </c>
      <c r="H624">
        <v>0</v>
      </c>
      <c r="I624">
        <v>0</v>
      </c>
      <c r="J624">
        <v>0</v>
      </c>
      <c r="K624">
        <v>0</v>
      </c>
      <c r="L624">
        <v>0</v>
      </c>
      <c r="M624">
        <v>0</v>
      </c>
      <c r="N624">
        <v>0</v>
      </c>
      <c r="O624" t="s">
        <v>43553</v>
      </c>
    </row>
    <row r="625" spans="1:15" x14ac:dyDescent="0.4">
      <c r="A625" t="s">
        <v>8003</v>
      </c>
      <c r="B625">
        <v>0</v>
      </c>
      <c r="C625">
        <v>0</v>
      </c>
      <c r="D625">
        <v>0</v>
      </c>
      <c r="E625">
        <v>0</v>
      </c>
      <c r="F625">
        <v>1</v>
      </c>
      <c r="G625">
        <v>0</v>
      </c>
      <c r="H625">
        <v>1</v>
      </c>
      <c r="I625">
        <v>0</v>
      </c>
      <c r="J625">
        <v>0</v>
      </c>
      <c r="K625">
        <v>0</v>
      </c>
      <c r="L625">
        <v>0</v>
      </c>
      <c r="M625">
        <v>0</v>
      </c>
      <c r="N625">
        <v>0</v>
      </c>
      <c r="O625" t="s">
        <v>42390</v>
      </c>
    </row>
    <row r="626" spans="1:15" x14ac:dyDescent="0.4">
      <c r="A626" t="s">
        <v>42711</v>
      </c>
      <c r="B626">
        <v>1</v>
      </c>
      <c r="C626">
        <v>0</v>
      </c>
      <c r="D626">
        <v>0</v>
      </c>
      <c r="E626">
        <v>0</v>
      </c>
      <c r="F626">
        <v>0</v>
      </c>
      <c r="G626">
        <v>0</v>
      </c>
      <c r="H626">
        <v>0</v>
      </c>
      <c r="I626">
        <v>0</v>
      </c>
      <c r="J626">
        <v>0</v>
      </c>
      <c r="K626">
        <v>0</v>
      </c>
      <c r="L626">
        <v>0</v>
      </c>
      <c r="M626">
        <v>0</v>
      </c>
      <c r="N626">
        <v>0</v>
      </c>
      <c r="O626" t="s">
        <v>43553</v>
      </c>
    </row>
    <row r="627" spans="1:15" x14ac:dyDescent="0.4">
      <c r="A627" t="s">
        <v>42712</v>
      </c>
      <c r="B627">
        <v>5</v>
      </c>
      <c r="C627">
        <v>0</v>
      </c>
      <c r="D627">
        <v>0</v>
      </c>
      <c r="E627">
        <v>2</v>
      </c>
      <c r="F627">
        <v>7</v>
      </c>
      <c r="G627">
        <v>0</v>
      </c>
      <c r="H627">
        <v>0</v>
      </c>
      <c r="I627">
        <v>0</v>
      </c>
      <c r="J627">
        <v>0</v>
      </c>
      <c r="K627">
        <v>0</v>
      </c>
      <c r="L627">
        <v>0</v>
      </c>
      <c r="M627">
        <v>0</v>
      </c>
      <c r="N627">
        <v>0</v>
      </c>
      <c r="O627" t="s">
        <v>43553</v>
      </c>
    </row>
    <row r="628" spans="1:15" x14ac:dyDescent="0.4">
      <c r="A628" t="s">
        <v>42713</v>
      </c>
      <c r="B628">
        <v>20</v>
      </c>
      <c r="C628">
        <v>3</v>
      </c>
      <c r="D628">
        <v>4</v>
      </c>
      <c r="E628">
        <v>3</v>
      </c>
      <c r="F628">
        <v>6</v>
      </c>
      <c r="G628">
        <v>0</v>
      </c>
      <c r="H628">
        <v>0</v>
      </c>
      <c r="I628">
        <v>0</v>
      </c>
      <c r="J628">
        <v>0</v>
      </c>
      <c r="K628">
        <v>0</v>
      </c>
      <c r="L628">
        <v>0</v>
      </c>
      <c r="M628">
        <v>0</v>
      </c>
      <c r="N628">
        <v>0</v>
      </c>
      <c r="O628" t="s">
        <v>43553</v>
      </c>
    </row>
    <row r="629" spans="1:15" x14ac:dyDescent="0.4">
      <c r="A629" t="s">
        <v>9482</v>
      </c>
      <c r="B629">
        <v>19</v>
      </c>
      <c r="C629">
        <v>1</v>
      </c>
      <c r="D629">
        <v>3</v>
      </c>
      <c r="E629">
        <v>3</v>
      </c>
      <c r="F629">
        <v>8</v>
      </c>
      <c r="G629">
        <v>0</v>
      </c>
      <c r="H629">
        <v>1</v>
      </c>
      <c r="I629">
        <v>0</v>
      </c>
      <c r="J629">
        <v>0</v>
      </c>
      <c r="K629">
        <v>0</v>
      </c>
      <c r="L629">
        <v>0</v>
      </c>
      <c r="M629">
        <v>0</v>
      </c>
      <c r="N629">
        <v>0</v>
      </c>
      <c r="O629" t="s">
        <v>42390</v>
      </c>
    </row>
    <row r="630" spans="1:15" x14ac:dyDescent="0.4">
      <c r="A630" t="s">
        <v>42714</v>
      </c>
      <c r="B630">
        <v>0</v>
      </c>
      <c r="C630">
        <v>0</v>
      </c>
      <c r="D630">
        <v>1</v>
      </c>
      <c r="E630">
        <v>0</v>
      </c>
      <c r="F630">
        <v>1</v>
      </c>
      <c r="G630">
        <v>0</v>
      </c>
      <c r="H630">
        <v>0</v>
      </c>
      <c r="I630">
        <v>0</v>
      </c>
      <c r="J630">
        <v>0</v>
      </c>
      <c r="K630">
        <v>0</v>
      </c>
      <c r="L630">
        <v>0</v>
      </c>
      <c r="M630">
        <v>0</v>
      </c>
      <c r="N630">
        <v>0</v>
      </c>
      <c r="O630" t="s">
        <v>43553</v>
      </c>
    </row>
    <row r="631" spans="1:15" x14ac:dyDescent="0.4">
      <c r="A631" t="s">
        <v>42715</v>
      </c>
      <c r="B631">
        <v>0</v>
      </c>
      <c r="C631">
        <v>0</v>
      </c>
      <c r="D631">
        <v>0</v>
      </c>
      <c r="E631">
        <v>0</v>
      </c>
      <c r="F631">
        <v>1</v>
      </c>
      <c r="G631">
        <v>0</v>
      </c>
      <c r="H631">
        <v>0</v>
      </c>
      <c r="I631">
        <v>0</v>
      </c>
      <c r="J631">
        <v>0</v>
      </c>
      <c r="K631">
        <v>0</v>
      </c>
      <c r="L631">
        <v>0</v>
      </c>
      <c r="M631">
        <v>0</v>
      </c>
      <c r="N631">
        <v>0</v>
      </c>
      <c r="O631" t="s">
        <v>43553</v>
      </c>
    </row>
    <row r="632" spans="1:15" x14ac:dyDescent="0.4">
      <c r="A632" t="s">
        <v>42716</v>
      </c>
      <c r="B632">
        <v>0</v>
      </c>
      <c r="C632">
        <v>0</v>
      </c>
      <c r="D632">
        <v>0</v>
      </c>
      <c r="E632">
        <v>1</v>
      </c>
      <c r="F632">
        <v>1</v>
      </c>
      <c r="G632">
        <v>0</v>
      </c>
      <c r="H632">
        <v>0</v>
      </c>
      <c r="I632">
        <v>0</v>
      </c>
      <c r="J632">
        <v>0</v>
      </c>
      <c r="K632">
        <v>0</v>
      </c>
      <c r="L632">
        <v>0</v>
      </c>
      <c r="M632">
        <v>0</v>
      </c>
      <c r="N632">
        <v>0</v>
      </c>
      <c r="O632" t="s">
        <v>43553</v>
      </c>
    </row>
    <row r="633" spans="1:15" x14ac:dyDescent="0.4">
      <c r="A633" t="s">
        <v>32751</v>
      </c>
      <c r="B633">
        <v>5</v>
      </c>
      <c r="C633">
        <v>0</v>
      </c>
      <c r="D633">
        <v>2</v>
      </c>
      <c r="E633">
        <v>0</v>
      </c>
      <c r="F633">
        <v>2</v>
      </c>
      <c r="G633">
        <v>0</v>
      </c>
      <c r="H633">
        <v>0</v>
      </c>
      <c r="I633">
        <v>0</v>
      </c>
      <c r="J633">
        <v>0</v>
      </c>
      <c r="K633">
        <v>0</v>
      </c>
      <c r="L633">
        <v>0</v>
      </c>
      <c r="M633">
        <v>0</v>
      </c>
      <c r="N633">
        <v>0</v>
      </c>
      <c r="O633" t="s">
        <v>43553</v>
      </c>
    </row>
    <row r="634" spans="1:15" x14ac:dyDescent="0.4">
      <c r="A634" t="s">
        <v>9842</v>
      </c>
      <c r="B634">
        <v>99</v>
      </c>
      <c r="C634">
        <v>8</v>
      </c>
      <c r="D634">
        <v>12</v>
      </c>
      <c r="E634">
        <v>17</v>
      </c>
      <c r="F634">
        <v>33</v>
      </c>
      <c r="G634">
        <v>0</v>
      </c>
      <c r="H634">
        <v>1</v>
      </c>
      <c r="I634">
        <v>0</v>
      </c>
      <c r="J634">
        <v>0</v>
      </c>
      <c r="K634">
        <v>0</v>
      </c>
      <c r="L634">
        <v>0</v>
      </c>
      <c r="M634">
        <v>0</v>
      </c>
      <c r="N634">
        <v>0</v>
      </c>
      <c r="O634" t="s">
        <v>42390</v>
      </c>
    </row>
    <row r="635" spans="1:15" x14ac:dyDescent="0.4">
      <c r="A635" t="s">
        <v>8317</v>
      </c>
      <c r="B635">
        <v>2</v>
      </c>
      <c r="C635">
        <v>0</v>
      </c>
      <c r="D635">
        <v>0</v>
      </c>
      <c r="E635">
        <v>0</v>
      </c>
      <c r="F635">
        <v>1</v>
      </c>
      <c r="G635">
        <v>0</v>
      </c>
      <c r="H635">
        <v>1</v>
      </c>
      <c r="I635">
        <v>0</v>
      </c>
      <c r="J635">
        <v>0</v>
      </c>
      <c r="K635">
        <v>0</v>
      </c>
      <c r="L635">
        <v>0</v>
      </c>
      <c r="M635">
        <v>0</v>
      </c>
      <c r="N635">
        <v>0</v>
      </c>
      <c r="O635" t="s">
        <v>42390</v>
      </c>
    </row>
    <row r="636" spans="1:15" x14ac:dyDescent="0.4">
      <c r="A636" t="s">
        <v>7878</v>
      </c>
      <c r="B636">
        <v>1</v>
      </c>
      <c r="C636">
        <v>0</v>
      </c>
      <c r="D636">
        <v>0</v>
      </c>
      <c r="E636">
        <v>0</v>
      </c>
      <c r="F636">
        <v>0</v>
      </c>
      <c r="G636">
        <v>0</v>
      </c>
      <c r="H636">
        <v>1</v>
      </c>
      <c r="I636">
        <v>0</v>
      </c>
      <c r="J636">
        <v>0</v>
      </c>
      <c r="K636">
        <v>0</v>
      </c>
      <c r="L636">
        <v>0</v>
      </c>
      <c r="M636">
        <v>0</v>
      </c>
      <c r="N636">
        <v>0</v>
      </c>
      <c r="O636" t="s">
        <v>42390</v>
      </c>
    </row>
    <row r="637" spans="1:15" x14ac:dyDescent="0.4">
      <c r="A637" t="s">
        <v>9868</v>
      </c>
      <c r="B637">
        <v>68</v>
      </c>
      <c r="C637">
        <v>10</v>
      </c>
      <c r="D637">
        <v>20</v>
      </c>
      <c r="E637">
        <v>12</v>
      </c>
      <c r="F637">
        <v>29</v>
      </c>
      <c r="G637">
        <v>0</v>
      </c>
      <c r="H637">
        <v>1</v>
      </c>
      <c r="I637">
        <v>0</v>
      </c>
      <c r="J637">
        <v>0</v>
      </c>
      <c r="K637">
        <v>0</v>
      </c>
      <c r="L637">
        <v>0</v>
      </c>
      <c r="M637">
        <v>0</v>
      </c>
      <c r="N637">
        <v>0</v>
      </c>
      <c r="O637" t="s">
        <v>42390</v>
      </c>
    </row>
    <row r="638" spans="1:15" x14ac:dyDescent="0.4">
      <c r="A638" t="s">
        <v>42717</v>
      </c>
      <c r="B638">
        <v>1</v>
      </c>
      <c r="C638">
        <v>0</v>
      </c>
      <c r="D638">
        <v>0</v>
      </c>
      <c r="E638">
        <v>0</v>
      </c>
      <c r="F638">
        <v>0</v>
      </c>
      <c r="G638">
        <v>0</v>
      </c>
      <c r="H638">
        <v>0</v>
      </c>
      <c r="I638">
        <v>0</v>
      </c>
      <c r="J638">
        <v>0</v>
      </c>
      <c r="K638">
        <v>0</v>
      </c>
      <c r="L638">
        <v>0</v>
      </c>
      <c r="M638">
        <v>0</v>
      </c>
      <c r="N638">
        <v>0</v>
      </c>
      <c r="O638" t="s">
        <v>43553</v>
      </c>
    </row>
    <row r="639" spans="1:15" x14ac:dyDescent="0.4">
      <c r="A639" t="s">
        <v>42718</v>
      </c>
      <c r="B639">
        <v>6</v>
      </c>
      <c r="C639">
        <v>0</v>
      </c>
      <c r="D639">
        <v>0</v>
      </c>
      <c r="E639">
        <v>1</v>
      </c>
      <c r="F639">
        <v>2</v>
      </c>
      <c r="G639">
        <v>0</v>
      </c>
      <c r="H639">
        <v>0</v>
      </c>
      <c r="I639">
        <v>0</v>
      </c>
      <c r="J639">
        <v>0</v>
      </c>
      <c r="K639">
        <v>0</v>
      </c>
      <c r="L639">
        <v>0</v>
      </c>
      <c r="M639">
        <v>0</v>
      </c>
      <c r="N639">
        <v>0</v>
      </c>
      <c r="O639" t="s">
        <v>43553</v>
      </c>
    </row>
    <row r="640" spans="1:15" x14ac:dyDescent="0.4">
      <c r="A640" t="s">
        <v>42719</v>
      </c>
      <c r="B640">
        <v>1</v>
      </c>
      <c r="C640">
        <v>0</v>
      </c>
      <c r="D640">
        <v>0</v>
      </c>
      <c r="E640">
        <v>0</v>
      </c>
      <c r="F640">
        <v>0</v>
      </c>
      <c r="G640">
        <v>0</v>
      </c>
      <c r="H640">
        <v>0</v>
      </c>
      <c r="I640">
        <v>0</v>
      </c>
      <c r="J640">
        <v>0</v>
      </c>
      <c r="K640">
        <v>0</v>
      </c>
      <c r="L640">
        <v>0</v>
      </c>
      <c r="M640">
        <v>0</v>
      </c>
      <c r="N640">
        <v>0</v>
      </c>
      <c r="O640" t="s">
        <v>43553</v>
      </c>
    </row>
    <row r="641" spans="1:15" x14ac:dyDescent="0.4">
      <c r="A641" t="s">
        <v>7121</v>
      </c>
      <c r="B641">
        <v>2</v>
      </c>
      <c r="C641">
        <v>0</v>
      </c>
      <c r="D641">
        <v>0</v>
      </c>
      <c r="E641">
        <v>0</v>
      </c>
      <c r="F641">
        <v>0</v>
      </c>
      <c r="G641">
        <v>0</v>
      </c>
      <c r="H641">
        <v>1</v>
      </c>
      <c r="I641">
        <v>0</v>
      </c>
      <c r="J641">
        <v>0</v>
      </c>
      <c r="K641">
        <v>0</v>
      </c>
      <c r="L641">
        <v>0</v>
      </c>
      <c r="M641">
        <v>0</v>
      </c>
      <c r="N641">
        <v>0</v>
      </c>
      <c r="O641" t="s">
        <v>42390</v>
      </c>
    </row>
    <row r="642" spans="1:15" x14ac:dyDescent="0.4">
      <c r="A642" t="s">
        <v>8062</v>
      </c>
      <c r="B642">
        <v>7</v>
      </c>
      <c r="C642">
        <v>0</v>
      </c>
      <c r="D642">
        <v>1</v>
      </c>
      <c r="E642">
        <v>0</v>
      </c>
      <c r="F642">
        <v>3</v>
      </c>
      <c r="G642">
        <v>0</v>
      </c>
      <c r="H642">
        <v>1</v>
      </c>
      <c r="I642">
        <v>0</v>
      </c>
      <c r="J642">
        <v>0</v>
      </c>
      <c r="K642">
        <v>0</v>
      </c>
      <c r="L642">
        <v>0</v>
      </c>
      <c r="M642">
        <v>0</v>
      </c>
      <c r="N642">
        <v>0</v>
      </c>
      <c r="O642" t="s">
        <v>42390</v>
      </c>
    </row>
    <row r="643" spans="1:15" x14ac:dyDescent="0.4">
      <c r="A643" t="s">
        <v>8730</v>
      </c>
      <c r="B643">
        <v>2</v>
      </c>
      <c r="C643">
        <v>0</v>
      </c>
      <c r="D643">
        <v>0</v>
      </c>
      <c r="E643">
        <v>0</v>
      </c>
      <c r="F643">
        <v>0</v>
      </c>
      <c r="G643">
        <v>0</v>
      </c>
      <c r="H643">
        <v>1</v>
      </c>
      <c r="I643">
        <v>0</v>
      </c>
      <c r="J643">
        <v>0</v>
      </c>
      <c r="K643">
        <v>0</v>
      </c>
      <c r="L643">
        <v>0</v>
      </c>
      <c r="M643">
        <v>0</v>
      </c>
      <c r="N643">
        <v>0</v>
      </c>
      <c r="O643" t="s">
        <v>42390</v>
      </c>
    </row>
    <row r="644" spans="1:15" x14ac:dyDescent="0.4">
      <c r="A644" t="s">
        <v>9411</v>
      </c>
      <c r="B644">
        <v>3</v>
      </c>
      <c r="C644">
        <v>2</v>
      </c>
      <c r="D644">
        <v>0</v>
      </c>
      <c r="E644">
        <v>2</v>
      </c>
      <c r="F644">
        <v>3</v>
      </c>
      <c r="G644">
        <v>0</v>
      </c>
      <c r="H644">
        <v>0</v>
      </c>
      <c r="I644">
        <v>1</v>
      </c>
      <c r="J644">
        <v>0</v>
      </c>
      <c r="K644">
        <v>0</v>
      </c>
      <c r="L644">
        <v>0</v>
      </c>
      <c r="M644">
        <v>0</v>
      </c>
      <c r="N644">
        <v>0</v>
      </c>
      <c r="O644" t="s">
        <v>42392</v>
      </c>
    </row>
    <row r="645" spans="1:15" x14ac:dyDescent="0.4">
      <c r="A645" t="s">
        <v>10147</v>
      </c>
      <c r="B645">
        <v>125</v>
      </c>
      <c r="C645">
        <v>20</v>
      </c>
      <c r="D645">
        <v>23</v>
      </c>
      <c r="E645">
        <v>33</v>
      </c>
      <c r="F645">
        <v>67</v>
      </c>
      <c r="G645">
        <v>0</v>
      </c>
      <c r="H645">
        <v>0</v>
      </c>
      <c r="I645">
        <v>1</v>
      </c>
      <c r="J645">
        <v>0</v>
      </c>
      <c r="K645">
        <v>0</v>
      </c>
      <c r="L645">
        <v>0</v>
      </c>
      <c r="M645">
        <v>0</v>
      </c>
      <c r="N645">
        <v>0</v>
      </c>
      <c r="O645" t="s">
        <v>42392</v>
      </c>
    </row>
    <row r="646" spans="1:15" x14ac:dyDescent="0.4">
      <c r="A646" t="s">
        <v>42720</v>
      </c>
      <c r="B646">
        <v>0</v>
      </c>
      <c r="C646">
        <v>0</v>
      </c>
      <c r="D646">
        <v>0</v>
      </c>
      <c r="E646">
        <v>1</v>
      </c>
      <c r="F646">
        <v>0</v>
      </c>
      <c r="G646">
        <v>0</v>
      </c>
      <c r="H646">
        <v>0</v>
      </c>
      <c r="I646">
        <v>0</v>
      </c>
      <c r="J646">
        <v>0</v>
      </c>
      <c r="K646">
        <v>0</v>
      </c>
      <c r="L646">
        <v>0</v>
      </c>
      <c r="M646">
        <v>0</v>
      </c>
      <c r="N646">
        <v>0</v>
      </c>
      <c r="O646" t="s">
        <v>43553</v>
      </c>
    </row>
    <row r="647" spans="1:15" x14ac:dyDescent="0.4">
      <c r="A647" t="s">
        <v>8022</v>
      </c>
      <c r="B647">
        <v>8</v>
      </c>
      <c r="C647">
        <v>0</v>
      </c>
      <c r="D647">
        <v>2</v>
      </c>
      <c r="E647">
        <v>1</v>
      </c>
      <c r="F647">
        <v>3</v>
      </c>
      <c r="G647">
        <v>0</v>
      </c>
      <c r="H647">
        <v>0</v>
      </c>
      <c r="I647">
        <v>1</v>
      </c>
      <c r="J647">
        <v>0</v>
      </c>
      <c r="K647">
        <v>0</v>
      </c>
      <c r="L647">
        <v>0</v>
      </c>
      <c r="M647">
        <v>0</v>
      </c>
      <c r="N647">
        <v>0</v>
      </c>
      <c r="O647" t="s">
        <v>42392</v>
      </c>
    </row>
    <row r="648" spans="1:15" x14ac:dyDescent="0.4">
      <c r="A648" t="s">
        <v>6789</v>
      </c>
      <c r="B648">
        <v>1</v>
      </c>
      <c r="C648">
        <v>1</v>
      </c>
      <c r="D648">
        <v>0</v>
      </c>
      <c r="E648">
        <v>0</v>
      </c>
      <c r="F648">
        <v>0</v>
      </c>
      <c r="G648">
        <v>0</v>
      </c>
      <c r="H648">
        <v>1</v>
      </c>
      <c r="I648">
        <v>0</v>
      </c>
      <c r="J648">
        <v>0</v>
      </c>
      <c r="K648">
        <v>0</v>
      </c>
      <c r="L648">
        <v>0</v>
      </c>
      <c r="M648">
        <v>0</v>
      </c>
      <c r="N648">
        <v>0</v>
      </c>
      <c r="O648" t="s">
        <v>42390</v>
      </c>
    </row>
    <row r="649" spans="1:15" x14ac:dyDescent="0.4">
      <c r="A649" t="s">
        <v>9423</v>
      </c>
      <c r="B649">
        <v>6</v>
      </c>
      <c r="C649">
        <v>1</v>
      </c>
      <c r="D649">
        <v>2</v>
      </c>
      <c r="E649">
        <v>1</v>
      </c>
      <c r="F649">
        <v>5</v>
      </c>
      <c r="G649">
        <v>0</v>
      </c>
      <c r="H649">
        <v>0</v>
      </c>
      <c r="I649">
        <v>1</v>
      </c>
      <c r="J649">
        <v>0</v>
      </c>
      <c r="K649">
        <v>0</v>
      </c>
      <c r="L649">
        <v>0</v>
      </c>
      <c r="M649">
        <v>0</v>
      </c>
      <c r="N649">
        <v>0</v>
      </c>
      <c r="O649" t="s">
        <v>42392</v>
      </c>
    </row>
    <row r="650" spans="1:15" x14ac:dyDescent="0.4">
      <c r="A650" t="s">
        <v>42721</v>
      </c>
      <c r="B650">
        <v>1</v>
      </c>
      <c r="C650">
        <v>1</v>
      </c>
      <c r="D650">
        <v>0</v>
      </c>
      <c r="E650">
        <v>1</v>
      </c>
      <c r="F650">
        <v>2</v>
      </c>
      <c r="G650">
        <v>0</v>
      </c>
      <c r="H650">
        <v>0</v>
      </c>
      <c r="I650">
        <v>0</v>
      </c>
      <c r="J650">
        <v>0</v>
      </c>
      <c r="K650">
        <v>0</v>
      </c>
      <c r="L650">
        <v>0</v>
      </c>
      <c r="M650">
        <v>0</v>
      </c>
      <c r="N650">
        <v>0</v>
      </c>
      <c r="O650" t="s">
        <v>43553</v>
      </c>
    </row>
    <row r="651" spans="1:15" x14ac:dyDescent="0.4">
      <c r="A651" t="s">
        <v>42722</v>
      </c>
      <c r="B651">
        <v>43</v>
      </c>
      <c r="C651">
        <v>7</v>
      </c>
      <c r="D651">
        <v>7</v>
      </c>
      <c r="E651">
        <v>7</v>
      </c>
      <c r="F651">
        <v>20</v>
      </c>
      <c r="G651">
        <v>0</v>
      </c>
      <c r="H651">
        <v>0</v>
      </c>
      <c r="I651">
        <v>0</v>
      </c>
      <c r="J651">
        <v>0</v>
      </c>
      <c r="K651">
        <v>0</v>
      </c>
      <c r="L651">
        <v>0</v>
      </c>
      <c r="M651">
        <v>0</v>
      </c>
      <c r="N651">
        <v>0</v>
      </c>
      <c r="O651" t="s">
        <v>43553</v>
      </c>
    </row>
    <row r="652" spans="1:15" x14ac:dyDescent="0.4">
      <c r="A652" t="s">
        <v>7258</v>
      </c>
      <c r="B652">
        <v>4</v>
      </c>
      <c r="C652">
        <v>1</v>
      </c>
      <c r="D652">
        <v>0</v>
      </c>
      <c r="E652">
        <v>1</v>
      </c>
      <c r="F652">
        <v>0</v>
      </c>
      <c r="G652">
        <v>0</v>
      </c>
      <c r="H652">
        <v>1</v>
      </c>
      <c r="I652">
        <v>0</v>
      </c>
      <c r="J652">
        <v>0</v>
      </c>
      <c r="K652">
        <v>0</v>
      </c>
      <c r="L652">
        <v>0</v>
      </c>
      <c r="M652">
        <v>0</v>
      </c>
      <c r="N652">
        <v>0</v>
      </c>
      <c r="O652" t="s">
        <v>42390</v>
      </c>
    </row>
    <row r="653" spans="1:15" x14ac:dyDescent="0.4">
      <c r="A653" t="s">
        <v>6819</v>
      </c>
      <c r="B653">
        <v>0</v>
      </c>
      <c r="C653">
        <v>0</v>
      </c>
      <c r="D653">
        <v>1</v>
      </c>
      <c r="E653">
        <v>0</v>
      </c>
      <c r="F653">
        <v>0</v>
      </c>
      <c r="G653">
        <v>0</v>
      </c>
      <c r="H653">
        <v>1</v>
      </c>
      <c r="I653">
        <v>0</v>
      </c>
      <c r="J653">
        <v>0</v>
      </c>
      <c r="K653">
        <v>0</v>
      </c>
      <c r="L653">
        <v>0</v>
      </c>
      <c r="M653">
        <v>0</v>
      </c>
      <c r="N653">
        <v>0</v>
      </c>
      <c r="O653" t="s">
        <v>42390</v>
      </c>
    </row>
    <row r="654" spans="1:15" x14ac:dyDescent="0.4">
      <c r="A654" t="s">
        <v>7931</v>
      </c>
      <c r="B654">
        <v>1</v>
      </c>
      <c r="C654">
        <v>0</v>
      </c>
      <c r="D654">
        <v>0</v>
      </c>
      <c r="E654">
        <v>0</v>
      </c>
      <c r="F654">
        <v>0</v>
      </c>
      <c r="G654">
        <v>0</v>
      </c>
      <c r="H654">
        <v>1</v>
      </c>
      <c r="I654">
        <v>0</v>
      </c>
      <c r="J654">
        <v>0</v>
      </c>
      <c r="K654">
        <v>0</v>
      </c>
      <c r="L654">
        <v>0</v>
      </c>
      <c r="M654">
        <v>0</v>
      </c>
      <c r="N654">
        <v>0</v>
      </c>
      <c r="O654" t="s">
        <v>42390</v>
      </c>
    </row>
    <row r="655" spans="1:15" x14ac:dyDescent="0.4">
      <c r="A655" t="s">
        <v>42723</v>
      </c>
      <c r="B655">
        <v>44</v>
      </c>
      <c r="C655">
        <v>1</v>
      </c>
      <c r="D655">
        <v>4</v>
      </c>
      <c r="E655">
        <v>2</v>
      </c>
      <c r="F655">
        <v>8</v>
      </c>
      <c r="G655">
        <v>0</v>
      </c>
      <c r="H655">
        <v>0</v>
      </c>
      <c r="I655">
        <v>0</v>
      </c>
      <c r="J655">
        <v>0</v>
      </c>
      <c r="K655">
        <v>0</v>
      </c>
      <c r="L655">
        <v>0</v>
      </c>
      <c r="M655">
        <v>0</v>
      </c>
      <c r="N655">
        <v>0</v>
      </c>
      <c r="O655" t="s">
        <v>43553</v>
      </c>
    </row>
    <row r="656" spans="1:15" x14ac:dyDescent="0.4">
      <c r="A656" t="s">
        <v>42724</v>
      </c>
      <c r="B656">
        <v>0</v>
      </c>
      <c r="C656">
        <v>0</v>
      </c>
      <c r="D656">
        <v>0</v>
      </c>
      <c r="E656">
        <v>1</v>
      </c>
      <c r="F656">
        <v>0</v>
      </c>
      <c r="G656">
        <v>0</v>
      </c>
      <c r="H656">
        <v>0</v>
      </c>
      <c r="I656">
        <v>0</v>
      </c>
      <c r="J656">
        <v>0</v>
      </c>
      <c r="K656">
        <v>0</v>
      </c>
      <c r="L656">
        <v>0</v>
      </c>
      <c r="M656">
        <v>0</v>
      </c>
      <c r="N656">
        <v>0</v>
      </c>
      <c r="O656" t="s">
        <v>43553</v>
      </c>
    </row>
    <row r="657" spans="1:15" x14ac:dyDescent="0.4">
      <c r="A657" t="s">
        <v>7107</v>
      </c>
      <c r="B657">
        <v>1</v>
      </c>
      <c r="C657">
        <v>0</v>
      </c>
      <c r="D657">
        <v>0</v>
      </c>
      <c r="E657">
        <v>0</v>
      </c>
      <c r="F657">
        <v>0</v>
      </c>
      <c r="G657">
        <v>0</v>
      </c>
      <c r="H657">
        <v>0</v>
      </c>
      <c r="I657">
        <v>1</v>
      </c>
      <c r="J657">
        <v>0</v>
      </c>
      <c r="K657">
        <v>0</v>
      </c>
      <c r="L657">
        <v>0</v>
      </c>
      <c r="M657">
        <v>0</v>
      </c>
      <c r="N657">
        <v>0</v>
      </c>
      <c r="O657" t="s">
        <v>42392</v>
      </c>
    </row>
    <row r="658" spans="1:15" x14ac:dyDescent="0.4">
      <c r="A658" t="s">
        <v>9884</v>
      </c>
      <c r="B658">
        <v>0</v>
      </c>
      <c r="C658">
        <v>0</v>
      </c>
      <c r="D658">
        <v>0</v>
      </c>
      <c r="E658">
        <v>0</v>
      </c>
      <c r="F658">
        <v>1</v>
      </c>
      <c r="G658">
        <v>0</v>
      </c>
      <c r="H658">
        <v>1</v>
      </c>
      <c r="I658">
        <v>0</v>
      </c>
      <c r="J658">
        <v>0</v>
      </c>
      <c r="K658">
        <v>0</v>
      </c>
      <c r="L658">
        <v>0</v>
      </c>
      <c r="M658">
        <v>0</v>
      </c>
      <c r="N658">
        <v>0</v>
      </c>
      <c r="O658" t="s">
        <v>42390</v>
      </c>
    </row>
    <row r="659" spans="1:15" x14ac:dyDescent="0.4">
      <c r="A659" t="s">
        <v>42725</v>
      </c>
      <c r="B659">
        <v>37</v>
      </c>
      <c r="C659">
        <v>2</v>
      </c>
      <c r="D659">
        <v>7</v>
      </c>
      <c r="E659">
        <v>6</v>
      </c>
      <c r="F659">
        <v>9</v>
      </c>
      <c r="G659">
        <v>0</v>
      </c>
      <c r="H659">
        <v>0</v>
      </c>
      <c r="I659">
        <v>0</v>
      </c>
      <c r="J659">
        <v>0</v>
      </c>
      <c r="K659">
        <v>0</v>
      </c>
      <c r="L659">
        <v>0</v>
      </c>
      <c r="M659">
        <v>0</v>
      </c>
      <c r="N659">
        <v>0</v>
      </c>
      <c r="O659" t="s">
        <v>43553</v>
      </c>
    </row>
    <row r="660" spans="1:15" x14ac:dyDescent="0.4">
      <c r="A660" t="s">
        <v>42726</v>
      </c>
      <c r="B660">
        <v>3</v>
      </c>
      <c r="C660">
        <v>0</v>
      </c>
      <c r="D660">
        <v>0</v>
      </c>
      <c r="E660">
        <v>0</v>
      </c>
      <c r="F660">
        <v>1</v>
      </c>
      <c r="G660">
        <v>0</v>
      </c>
      <c r="H660">
        <v>0</v>
      </c>
      <c r="I660">
        <v>0</v>
      </c>
      <c r="J660">
        <v>0</v>
      </c>
      <c r="K660">
        <v>0</v>
      </c>
      <c r="L660">
        <v>0</v>
      </c>
      <c r="M660">
        <v>0</v>
      </c>
      <c r="N660">
        <v>0</v>
      </c>
      <c r="O660" t="s">
        <v>43553</v>
      </c>
    </row>
    <row r="661" spans="1:15" x14ac:dyDescent="0.4">
      <c r="A661" t="s">
        <v>8404</v>
      </c>
      <c r="B661">
        <v>2</v>
      </c>
      <c r="C661">
        <v>1</v>
      </c>
      <c r="D661">
        <v>0</v>
      </c>
      <c r="E661">
        <v>1</v>
      </c>
      <c r="F661">
        <v>0</v>
      </c>
      <c r="G661">
        <v>0</v>
      </c>
      <c r="H661">
        <v>1</v>
      </c>
      <c r="I661">
        <v>0</v>
      </c>
      <c r="J661">
        <v>0</v>
      </c>
      <c r="K661">
        <v>0</v>
      </c>
      <c r="L661">
        <v>0</v>
      </c>
      <c r="M661">
        <v>0</v>
      </c>
      <c r="N661">
        <v>0</v>
      </c>
      <c r="O661" t="s">
        <v>42390</v>
      </c>
    </row>
    <row r="662" spans="1:15" x14ac:dyDescent="0.4">
      <c r="A662" t="s">
        <v>7944</v>
      </c>
      <c r="B662">
        <v>0</v>
      </c>
      <c r="C662">
        <v>0</v>
      </c>
      <c r="D662">
        <v>1</v>
      </c>
      <c r="E662">
        <v>0</v>
      </c>
      <c r="F662">
        <v>0</v>
      </c>
      <c r="G662">
        <v>0</v>
      </c>
      <c r="H662">
        <v>1</v>
      </c>
      <c r="I662">
        <v>0</v>
      </c>
      <c r="J662">
        <v>0</v>
      </c>
      <c r="K662">
        <v>0</v>
      </c>
      <c r="L662">
        <v>0</v>
      </c>
      <c r="M662">
        <v>0</v>
      </c>
      <c r="N662">
        <v>0</v>
      </c>
      <c r="O662" t="s">
        <v>42390</v>
      </c>
    </row>
    <row r="663" spans="1:15" x14ac:dyDescent="0.4">
      <c r="A663" t="s">
        <v>7495</v>
      </c>
      <c r="B663">
        <v>21</v>
      </c>
      <c r="C663">
        <v>2</v>
      </c>
      <c r="D663">
        <v>4</v>
      </c>
      <c r="E663">
        <v>7</v>
      </c>
      <c r="F663">
        <v>23</v>
      </c>
      <c r="G663">
        <v>0</v>
      </c>
      <c r="H663">
        <v>1</v>
      </c>
      <c r="I663">
        <v>0</v>
      </c>
      <c r="J663">
        <v>0</v>
      </c>
      <c r="K663">
        <v>0</v>
      </c>
      <c r="L663">
        <v>0</v>
      </c>
      <c r="M663">
        <v>0</v>
      </c>
      <c r="N663">
        <v>0</v>
      </c>
      <c r="O663" t="s">
        <v>42390</v>
      </c>
    </row>
    <row r="664" spans="1:15" x14ac:dyDescent="0.4">
      <c r="A664" t="s">
        <v>9691</v>
      </c>
      <c r="B664">
        <v>87</v>
      </c>
      <c r="C664">
        <v>7</v>
      </c>
      <c r="D664">
        <v>17</v>
      </c>
      <c r="E664">
        <v>20</v>
      </c>
      <c r="F664">
        <v>27</v>
      </c>
      <c r="G664">
        <v>0</v>
      </c>
      <c r="H664">
        <v>0</v>
      </c>
      <c r="I664">
        <v>0</v>
      </c>
      <c r="J664">
        <v>0</v>
      </c>
      <c r="K664">
        <v>0</v>
      </c>
      <c r="L664">
        <v>0</v>
      </c>
      <c r="M664">
        <v>1</v>
      </c>
      <c r="N664">
        <v>0</v>
      </c>
      <c r="O664" t="s">
        <v>42391</v>
      </c>
    </row>
    <row r="665" spans="1:15" x14ac:dyDescent="0.4">
      <c r="A665" t="s">
        <v>42727</v>
      </c>
      <c r="B665">
        <v>1</v>
      </c>
      <c r="C665">
        <v>0</v>
      </c>
      <c r="D665">
        <v>0</v>
      </c>
      <c r="E665">
        <v>0</v>
      </c>
      <c r="F665">
        <v>1</v>
      </c>
      <c r="G665">
        <v>0</v>
      </c>
      <c r="H665">
        <v>0</v>
      </c>
      <c r="I665">
        <v>0</v>
      </c>
      <c r="J665">
        <v>0</v>
      </c>
      <c r="K665">
        <v>0</v>
      </c>
      <c r="L665">
        <v>0</v>
      </c>
      <c r="M665">
        <v>0</v>
      </c>
      <c r="N665">
        <v>0</v>
      </c>
      <c r="O665" t="s">
        <v>43553</v>
      </c>
    </row>
    <row r="666" spans="1:15" x14ac:dyDescent="0.4">
      <c r="A666" t="s">
        <v>8177</v>
      </c>
      <c r="B666">
        <v>2</v>
      </c>
      <c r="C666">
        <v>0</v>
      </c>
      <c r="D666">
        <v>0</v>
      </c>
      <c r="E666">
        <v>1</v>
      </c>
      <c r="F666">
        <v>2</v>
      </c>
      <c r="G666">
        <v>1</v>
      </c>
      <c r="H666">
        <v>0</v>
      </c>
      <c r="I666">
        <v>0</v>
      </c>
      <c r="J666">
        <v>0</v>
      </c>
      <c r="K666">
        <v>0</v>
      </c>
      <c r="L666">
        <v>0</v>
      </c>
      <c r="M666">
        <v>0</v>
      </c>
      <c r="N666">
        <v>0</v>
      </c>
      <c r="O666" t="s">
        <v>42393</v>
      </c>
    </row>
    <row r="667" spans="1:15" x14ac:dyDescent="0.4">
      <c r="A667" t="s">
        <v>42728</v>
      </c>
      <c r="B667">
        <v>1</v>
      </c>
      <c r="C667">
        <v>0</v>
      </c>
      <c r="D667">
        <v>0</v>
      </c>
      <c r="E667">
        <v>0</v>
      </c>
      <c r="F667">
        <v>0</v>
      </c>
      <c r="G667">
        <v>0</v>
      </c>
      <c r="H667">
        <v>0</v>
      </c>
      <c r="I667">
        <v>0</v>
      </c>
      <c r="J667">
        <v>0</v>
      </c>
      <c r="K667">
        <v>0</v>
      </c>
      <c r="L667">
        <v>0</v>
      </c>
      <c r="M667">
        <v>0</v>
      </c>
      <c r="N667">
        <v>0</v>
      </c>
      <c r="O667" t="s">
        <v>43553</v>
      </c>
    </row>
    <row r="668" spans="1:15" x14ac:dyDescent="0.4">
      <c r="A668" t="s">
        <v>42729</v>
      </c>
      <c r="B668">
        <v>0</v>
      </c>
      <c r="C668">
        <v>0</v>
      </c>
      <c r="D668">
        <v>0</v>
      </c>
      <c r="E668">
        <v>0</v>
      </c>
      <c r="F668">
        <v>1</v>
      </c>
      <c r="G668">
        <v>0</v>
      </c>
      <c r="H668">
        <v>0</v>
      </c>
      <c r="I668">
        <v>0</v>
      </c>
      <c r="J668">
        <v>0</v>
      </c>
      <c r="K668">
        <v>0</v>
      </c>
      <c r="L668">
        <v>0</v>
      </c>
      <c r="M668">
        <v>0</v>
      </c>
      <c r="N668">
        <v>0</v>
      </c>
      <c r="O668" t="s">
        <v>43553</v>
      </c>
    </row>
    <row r="669" spans="1:15" x14ac:dyDescent="0.4">
      <c r="A669" t="s">
        <v>9238</v>
      </c>
      <c r="B669">
        <v>1</v>
      </c>
      <c r="C669">
        <v>0</v>
      </c>
      <c r="D669">
        <v>0</v>
      </c>
      <c r="E669">
        <v>0</v>
      </c>
      <c r="F669">
        <v>0</v>
      </c>
      <c r="G669">
        <v>0</v>
      </c>
      <c r="H669">
        <v>1</v>
      </c>
      <c r="I669">
        <v>0</v>
      </c>
      <c r="J669">
        <v>0</v>
      </c>
      <c r="K669">
        <v>0</v>
      </c>
      <c r="L669">
        <v>0</v>
      </c>
      <c r="M669">
        <v>0</v>
      </c>
      <c r="N669">
        <v>0</v>
      </c>
      <c r="O669" t="s">
        <v>42390</v>
      </c>
    </row>
    <row r="670" spans="1:15" x14ac:dyDescent="0.4">
      <c r="A670" t="s">
        <v>7250</v>
      </c>
      <c r="B670">
        <v>0</v>
      </c>
      <c r="C670">
        <v>0</v>
      </c>
      <c r="D670">
        <v>2</v>
      </c>
      <c r="E670">
        <v>0</v>
      </c>
      <c r="F670">
        <v>0</v>
      </c>
      <c r="G670">
        <v>0</v>
      </c>
      <c r="H670">
        <v>1</v>
      </c>
      <c r="I670">
        <v>0</v>
      </c>
      <c r="J670">
        <v>0</v>
      </c>
      <c r="K670">
        <v>0</v>
      </c>
      <c r="L670">
        <v>0</v>
      </c>
      <c r="M670">
        <v>0</v>
      </c>
      <c r="N670">
        <v>0</v>
      </c>
      <c r="O670" t="s">
        <v>42390</v>
      </c>
    </row>
    <row r="671" spans="1:15" x14ac:dyDescent="0.4">
      <c r="A671" t="s">
        <v>9808</v>
      </c>
      <c r="B671">
        <v>0</v>
      </c>
      <c r="C671">
        <v>0</v>
      </c>
      <c r="D671">
        <v>3</v>
      </c>
      <c r="E671">
        <v>0</v>
      </c>
      <c r="F671">
        <v>0</v>
      </c>
      <c r="G671">
        <v>0</v>
      </c>
      <c r="H671">
        <v>0</v>
      </c>
      <c r="I671">
        <v>1</v>
      </c>
      <c r="J671">
        <v>0</v>
      </c>
      <c r="K671">
        <v>0</v>
      </c>
      <c r="L671">
        <v>0</v>
      </c>
      <c r="M671">
        <v>0</v>
      </c>
      <c r="N671">
        <v>0</v>
      </c>
      <c r="O671" t="s">
        <v>42392</v>
      </c>
    </row>
    <row r="672" spans="1:15" x14ac:dyDescent="0.4">
      <c r="A672" t="s">
        <v>9351</v>
      </c>
      <c r="B672">
        <v>5</v>
      </c>
      <c r="C672">
        <v>0</v>
      </c>
      <c r="D672">
        <v>0</v>
      </c>
      <c r="E672">
        <v>1</v>
      </c>
      <c r="F672">
        <v>1</v>
      </c>
      <c r="G672">
        <v>0</v>
      </c>
      <c r="H672">
        <v>0</v>
      </c>
      <c r="I672">
        <v>1</v>
      </c>
      <c r="J672">
        <v>0</v>
      </c>
      <c r="K672">
        <v>0</v>
      </c>
      <c r="L672">
        <v>0</v>
      </c>
      <c r="M672">
        <v>0</v>
      </c>
      <c r="N672">
        <v>0</v>
      </c>
      <c r="O672" t="s">
        <v>42392</v>
      </c>
    </row>
    <row r="673" spans="1:15" x14ac:dyDescent="0.4">
      <c r="A673" t="s">
        <v>8947</v>
      </c>
      <c r="B673">
        <v>3</v>
      </c>
      <c r="C673">
        <v>0</v>
      </c>
      <c r="D673">
        <v>1</v>
      </c>
      <c r="E673">
        <v>0</v>
      </c>
      <c r="F673">
        <v>1</v>
      </c>
      <c r="G673">
        <v>0</v>
      </c>
      <c r="H673">
        <v>1</v>
      </c>
      <c r="I673">
        <v>0</v>
      </c>
      <c r="J673">
        <v>0</v>
      </c>
      <c r="K673">
        <v>0</v>
      </c>
      <c r="L673">
        <v>0</v>
      </c>
      <c r="M673">
        <v>0</v>
      </c>
      <c r="N673">
        <v>0</v>
      </c>
      <c r="O673" t="s">
        <v>42390</v>
      </c>
    </row>
    <row r="674" spans="1:15" x14ac:dyDescent="0.4">
      <c r="A674" t="s">
        <v>9813</v>
      </c>
      <c r="B674">
        <v>33</v>
      </c>
      <c r="C674">
        <v>7</v>
      </c>
      <c r="D674">
        <v>8</v>
      </c>
      <c r="E674">
        <v>14</v>
      </c>
      <c r="F674">
        <v>18</v>
      </c>
      <c r="G674">
        <v>0</v>
      </c>
      <c r="H674">
        <v>1</v>
      </c>
      <c r="I674">
        <v>0</v>
      </c>
      <c r="J674">
        <v>0</v>
      </c>
      <c r="K674">
        <v>0</v>
      </c>
      <c r="L674">
        <v>0</v>
      </c>
      <c r="M674">
        <v>0</v>
      </c>
      <c r="N674">
        <v>0</v>
      </c>
      <c r="O674" t="s">
        <v>42390</v>
      </c>
    </row>
    <row r="675" spans="1:15" x14ac:dyDescent="0.4">
      <c r="A675" t="s">
        <v>8858</v>
      </c>
      <c r="B675">
        <v>2</v>
      </c>
      <c r="C675">
        <v>0</v>
      </c>
      <c r="D675">
        <v>0</v>
      </c>
      <c r="E675">
        <v>0</v>
      </c>
      <c r="F675">
        <v>0</v>
      </c>
      <c r="G675">
        <v>0</v>
      </c>
      <c r="H675">
        <v>1</v>
      </c>
      <c r="I675">
        <v>0</v>
      </c>
      <c r="J675">
        <v>0</v>
      </c>
      <c r="K675">
        <v>0</v>
      </c>
      <c r="L675">
        <v>0</v>
      </c>
      <c r="M675">
        <v>0</v>
      </c>
      <c r="N675">
        <v>0</v>
      </c>
      <c r="O675" t="s">
        <v>42390</v>
      </c>
    </row>
    <row r="676" spans="1:15" x14ac:dyDescent="0.4">
      <c r="A676" t="s">
        <v>8925</v>
      </c>
      <c r="B676">
        <v>2</v>
      </c>
      <c r="C676">
        <v>0</v>
      </c>
      <c r="D676">
        <v>1</v>
      </c>
      <c r="E676">
        <v>2</v>
      </c>
      <c r="F676">
        <v>0</v>
      </c>
      <c r="G676">
        <v>0</v>
      </c>
      <c r="H676">
        <v>0</v>
      </c>
      <c r="I676">
        <v>0</v>
      </c>
      <c r="J676">
        <v>0</v>
      </c>
      <c r="K676">
        <v>0</v>
      </c>
      <c r="L676">
        <v>0</v>
      </c>
      <c r="M676">
        <v>1</v>
      </c>
      <c r="N676">
        <v>0</v>
      </c>
      <c r="O676" t="s">
        <v>42391</v>
      </c>
    </row>
    <row r="677" spans="1:15" x14ac:dyDescent="0.4">
      <c r="A677" t="s">
        <v>9584</v>
      </c>
      <c r="B677">
        <v>4</v>
      </c>
      <c r="C677">
        <v>0</v>
      </c>
      <c r="D677">
        <v>1</v>
      </c>
      <c r="E677">
        <v>1</v>
      </c>
      <c r="F677">
        <v>0</v>
      </c>
      <c r="G677">
        <v>0</v>
      </c>
      <c r="H677">
        <v>1</v>
      </c>
      <c r="I677">
        <v>0</v>
      </c>
      <c r="J677">
        <v>0</v>
      </c>
      <c r="K677">
        <v>0</v>
      </c>
      <c r="L677">
        <v>0</v>
      </c>
      <c r="M677">
        <v>0</v>
      </c>
      <c r="N677">
        <v>0</v>
      </c>
      <c r="O677" t="s">
        <v>42390</v>
      </c>
    </row>
    <row r="678" spans="1:15" x14ac:dyDescent="0.4">
      <c r="A678" t="s">
        <v>42730</v>
      </c>
      <c r="B678">
        <v>2</v>
      </c>
      <c r="C678">
        <v>1</v>
      </c>
      <c r="D678">
        <v>1</v>
      </c>
      <c r="E678">
        <v>0</v>
      </c>
      <c r="F678">
        <v>1</v>
      </c>
      <c r="G678">
        <v>0</v>
      </c>
      <c r="H678">
        <v>0</v>
      </c>
      <c r="I678">
        <v>0</v>
      </c>
      <c r="J678">
        <v>0</v>
      </c>
      <c r="K678">
        <v>0</v>
      </c>
      <c r="L678">
        <v>0</v>
      </c>
      <c r="M678">
        <v>0</v>
      </c>
      <c r="N678">
        <v>0</v>
      </c>
      <c r="O678" t="s">
        <v>43553</v>
      </c>
    </row>
    <row r="679" spans="1:15" x14ac:dyDescent="0.4">
      <c r="A679" t="s">
        <v>7127</v>
      </c>
      <c r="B679">
        <v>1</v>
      </c>
      <c r="C679">
        <v>0</v>
      </c>
      <c r="D679">
        <v>0</v>
      </c>
      <c r="E679">
        <v>0</v>
      </c>
      <c r="F679">
        <v>0</v>
      </c>
      <c r="G679">
        <v>0</v>
      </c>
      <c r="H679">
        <v>1</v>
      </c>
      <c r="I679">
        <v>0</v>
      </c>
      <c r="J679">
        <v>0</v>
      </c>
      <c r="K679">
        <v>0</v>
      </c>
      <c r="L679">
        <v>0</v>
      </c>
      <c r="M679">
        <v>0</v>
      </c>
      <c r="N679">
        <v>0</v>
      </c>
      <c r="O679" t="s">
        <v>42390</v>
      </c>
    </row>
    <row r="680" spans="1:15" x14ac:dyDescent="0.4">
      <c r="A680" t="s">
        <v>42731</v>
      </c>
      <c r="B680">
        <v>2</v>
      </c>
      <c r="C680">
        <v>0</v>
      </c>
      <c r="D680">
        <v>1</v>
      </c>
      <c r="E680">
        <v>1</v>
      </c>
      <c r="F680">
        <v>1</v>
      </c>
      <c r="G680">
        <v>0</v>
      </c>
      <c r="H680">
        <v>0</v>
      </c>
      <c r="I680">
        <v>0</v>
      </c>
      <c r="J680">
        <v>0</v>
      </c>
      <c r="K680">
        <v>0</v>
      </c>
      <c r="L680">
        <v>0</v>
      </c>
      <c r="M680">
        <v>0</v>
      </c>
      <c r="N680">
        <v>0</v>
      </c>
      <c r="O680" t="s">
        <v>43553</v>
      </c>
    </row>
    <row r="681" spans="1:15" x14ac:dyDescent="0.4">
      <c r="A681" t="s">
        <v>8705</v>
      </c>
      <c r="B681">
        <v>0</v>
      </c>
      <c r="C681">
        <v>1</v>
      </c>
      <c r="D681">
        <v>1</v>
      </c>
      <c r="E681">
        <v>0</v>
      </c>
      <c r="F681">
        <v>0</v>
      </c>
      <c r="G681">
        <v>0</v>
      </c>
      <c r="H681">
        <v>1</v>
      </c>
      <c r="I681">
        <v>0</v>
      </c>
      <c r="J681">
        <v>0</v>
      </c>
      <c r="K681">
        <v>0</v>
      </c>
      <c r="L681">
        <v>0</v>
      </c>
      <c r="M681">
        <v>0</v>
      </c>
      <c r="N681">
        <v>0</v>
      </c>
      <c r="O681" t="s">
        <v>42390</v>
      </c>
    </row>
    <row r="682" spans="1:15" x14ac:dyDescent="0.4">
      <c r="A682" t="s">
        <v>10160</v>
      </c>
      <c r="B682">
        <v>675</v>
      </c>
      <c r="C682">
        <v>68</v>
      </c>
      <c r="D682">
        <v>116</v>
      </c>
      <c r="E682">
        <v>133</v>
      </c>
      <c r="F682">
        <v>239</v>
      </c>
      <c r="G682">
        <v>0</v>
      </c>
      <c r="H682">
        <v>0</v>
      </c>
      <c r="I682">
        <v>0</v>
      </c>
      <c r="J682">
        <v>0</v>
      </c>
      <c r="K682">
        <v>0</v>
      </c>
      <c r="L682">
        <v>0</v>
      </c>
      <c r="M682">
        <v>1</v>
      </c>
      <c r="N682">
        <v>0</v>
      </c>
      <c r="O682" t="s">
        <v>42391</v>
      </c>
    </row>
    <row r="683" spans="1:15" x14ac:dyDescent="0.4">
      <c r="A683" t="s">
        <v>8060</v>
      </c>
      <c r="B683">
        <v>2</v>
      </c>
      <c r="C683">
        <v>0</v>
      </c>
      <c r="D683">
        <v>1</v>
      </c>
      <c r="E683">
        <v>1</v>
      </c>
      <c r="F683">
        <v>1</v>
      </c>
      <c r="G683">
        <v>0</v>
      </c>
      <c r="H683">
        <v>1</v>
      </c>
      <c r="I683">
        <v>0</v>
      </c>
      <c r="J683">
        <v>0</v>
      </c>
      <c r="K683">
        <v>0</v>
      </c>
      <c r="L683">
        <v>0</v>
      </c>
      <c r="M683">
        <v>0</v>
      </c>
      <c r="N683">
        <v>0</v>
      </c>
      <c r="O683" t="s">
        <v>42390</v>
      </c>
    </row>
    <row r="684" spans="1:15" x14ac:dyDescent="0.4">
      <c r="A684" t="s">
        <v>9114</v>
      </c>
      <c r="B684">
        <v>63</v>
      </c>
      <c r="C684">
        <v>1</v>
      </c>
      <c r="D684">
        <v>10</v>
      </c>
      <c r="E684">
        <v>15</v>
      </c>
      <c r="F684">
        <v>22</v>
      </c>
      <c r="G684">
        <v>0</v>
      </c>
      <c r="H684">
        <v>1</v>
      </c>
      <c r="I684">
        <v>0</v>
      </c>
      <c r="J684">
        <v>0</v>
      </c>
      <c r="K684">
        <v>0</v>
      </c>
      <c r="L684">
        <v>0</v>
      </c>
      <c r="M684">
        <v>0</v>
      </c>
      <c r="N684">
        <v>0</v>
      </c>
      <c r="O684" t="s">
        <v>42390</v>
      </c>
    </row>
    <row r="685" spans="1:15" x14ac:dyDescent="0.4">
      <c r="A685" t="s">
        <v>8754</v>
      </c>
      <c r="B685">
        <v>2</v>
      </c>
      <c r="C685">
        <v>0</v>
      </c>
      <c r="D685">
        <v>0</v>
      </c>
      <c r="E685">
        <v>0</v>
      </c>
      <c r="F685">
        <v>0</v>
      </c>
      <c r="G685">
        <v>1</v>
      </c>
      <c r="H685">
        <v>0</v>
      </c>
      <c r="I685">
        <v>0</v>
      </c>
      <c r="J685">
        <v>0</v>
      </c>
      <c r="K685">
        <v>0</v>
      </c>
      <c r="L685">
        <v>0</v>
      </c>
      <c r="M685">
        <v>0</v>
      </c>
      <c r="N685">
        <v>0</v>
      </c>
      <c r="O685" t="s">
        <v>42393</v>
      </c>
    </row>
    <row r="686" spans="1:15" x14ac:dyDescent="0.4">
      <c r="A686" t="s">
        <v>8119</v>
      </c>
      <c r="B686">
        <v>1</v>
      </c>
      <c r="C686">
        <v>0</v>
      </c>
      <c r="D686">
        <v>0</v>
      </c>
      <c r="E686">
        <v>0</v>
      </c>
      <c r="F686">
        <v>0</v>
      </c>
      <c r="G686">
        <v>0</v>
      </c>
      <c r="H686">
        <v>1</v>
      </c>
      <c r="I686">
        <v>0</v>
      </c>
      <c r="J686">
        <v>0</v>
      </c>
      <c r="K686">
        <v>0</v>
      </c>
      <c r="L686">
        <v>0</v>
      </c>
      <c r="M686">
        <v>0</v>
      </c>
      <c r="N686">
        <v>0</v>
      </c>
      <c r="O686" t="s">
        <v>42390</v>
      </c>
    </row>
    <row r="687" spans="1:15" x14ac:dyDescent="0.4">
      <c r="A687" t="s">
        <v>42732</v>
      </c>
      <c r="B687">
        <v>2</v>
      </c>
      <c r="C687">
        <v>0</v>
      </c>
      <c r="D687">
        <v>0</v>
      </c>
      <c r="E687">
        <v>0</v>
      </c>
      <c r="F687">
        <v>0</v>
      </c>
      <c r="G687">
        <v>0</v>
      </c>
      <c r="H687">
        <v>0</v>
      </c>
      <c r="I687">
        <v>0</v>
      </c>
      <c r="J687">
        <v>0</v>
      </c>
      <c r="K687">
        <v>0</v>
      </c>
      <c r="L687">
        <v>0</v>
      </c>
      <c r="M687">
        <v>0</v>
      </c>
      <c r="N687">
        <v>0</v>
      </c>
      <c r="O687" t="s">
        <v>43553</v>
      </c>
    </row>
    <row r="688" spans="1:15" x14ac:dyDescent="0.4">
      <c r="A688" t="s">
        <v>42733</v>
      </c>
      <c r="B688">
        <v>2</v>
      </c>
      <c r="C688">
        <v>0</v>
      </c>
      <c r="D688">
        <v>1</v>
      </c>
      <c r="E688">
        <v>1</v>
      </c>
      <c r="F688">
        <v>2</v>
      </c>
      <c r="G688">
        <v>0</v>
      </c>
      <c r="H688">
        <v>0</v>
      </c>
      <c r="I688">
        <v>0</v>
      </c>
      <c r="J688">
        <v>0</v>
      </c>
      <c r="K688">
        <v>0</v>
      </c>
      <c r="L688">
        <v>0</v>
      </c>
      <c r="M688">
        <v>0</v>
      </c>
      <c r="N688">
        <v>0</v>
      </c>
      <c r="O688" t="s">
        <v>43553</v>
      </c>
    </row>
    <row r="689" spans="1:15" x14ac:dyDescent="0.4">
      <c r="A689" t="s">
        <v>8657</v>
      </c>
      <c r="B689">
        <v>2</v>
      </c>
      <c r="C689">
        <v>0</v>
      </c>
      <c r="D689">
        <v>1</v>
      </c>
      <c r="E689">
        <v>0</v>
      </c>
      <c r="F689">
        <v>3</v>
      </c>
      <c r="G689">
        <v>0</v>
      </c>
      <c r="H689">
        <v>1</v>
      </c>
      <c r="I689">
        <v>0</v>
      </c>
      <c r="J689">
        <v>0</v>
      </c>
      <c r="K689">
        <v>0</v>
      </c>
      <c r="L689">
        <v>0</v>
      </c>
      <c r="M689">
        <v>0</v>
      </c>
      <c r="N689">
        <v>0</v>
      </c>
      <c r="O689" t="s">
        <v>42390</v>
      </c>
    </row>
    <row r="690" spans="1:15" x14ac:dyDescent="0.4">
      <c r="A690" t="s">
        <v>42734</v>
      </c>
      <c r="B690">
        <v>1</v>
      </c>
      <c r="C690">
        <v>0</v>
      </c>
      <c r="D690">
        <v>1</v>
      </c>
      <c r="E690">
        <v>0</v>
      </c>
      <c r="F690">
        <v>1</v>
      </c>
      <c r="G690">
        <v>0</v>
      </c>
      <c r="H690">
        <v>0</v>
      </c>
      <c r="I690">
        <v>0</v>
      </c>
      <c r="J690">
        <v>0</v>
      </c>
      <c r="K690">
        <v>0</v>
      </c>
      <c r="L690">
        <v>0</v>
      </c>
      <c r="M690">
        <v>0</v>
      </c>
      <c r="N690">
        <v>0</v>
      </c>
      <c r="O690" t="s">
        <v>43553</v>
      </c>
    </row>
    <row r="691" spans="1:15" x14ac:dyDescent="0.4">
      <c r="A691" t="s">
        <v>8895</v>
      </c>
      <c r="B691">
        <v>2</v>
      </c>
      <c r="C691">
        <v>0</v>
      </c>
      <c r="D691">
        <v>0</v>
      </c>
      <c r="E691">
        <v>0</v>
      </c>
      <c r="F691">
        <v>1</v>
      </c>
      <c r="G691">
        <v>0</v>
      </c>
      <c r="H691">
        <v>1</v>
      </c>
      <c r="I691">
        <v>0</v>
      </c>
      <c r="J691">
        <v>0</v>
      </c>
      <c r="K691">
        <v>0</v>
      </c>
      <c r="L691">
        <v>0</v>
      </c>
      <c r="M691">
        <v>0</v>
      </c>
      <c r="N691">
        <v>0</v>
      </c>
      <c r="O691" t="s">
        <v>42390</v>
      </c>
    </row>
    <row r="692" spans="1:15" x14ac:dyDescent="0.4">
      <c r="A692" t="s">
        <v>42735</v>
      </c>
      <c r="B692">
        <v>19</v>
      </c>
      <c r="C692">
        <v>0</v>
      </c>
      <c r="D692">
        <v>1</v>
      </c>
      <c r="E692">
        <v>1</v>
      </c>
      <c r="F692">
        <v>3</v>
      </c>
      <c r="G692">
        <v>0</v>
      </c>
      <c r="H692">
        <v>0</v>
      </c>
      <c r="I692">
        <v>0</v>
      </c>
      <c r="J692">
        <v>0</v>
      </c>
      <c r="K692">
        <v>0</v>
      </c>
      <c r="L692">
        <v>0</v>
      </c>
      <c r="M692">
        <v>0</v>
      </c>
      <c r="N692">
        <v>0</v>
      </c>
      <c r="O692" t="s">
        <v>43553</v>
      </c>
    </row>
    <row r="693" spans="1:15" x14ac:dyDescent="0.4">
      <c r="A693" t="s">
        <v>7284</v>
      </c>
      <c r="B693">
        <v>3</v>
      </c>
      <c r="C693">
        <v>0</v>
      </c>
      <c r="D693">
        <v>0</v>
      </c>
      <c r="E693">
        <v>2</v>
      </c>
      <c r="F693">
        <v>2</v>
      </c>
      <c r="G693">
        <v>0</v>
      </c>
      <c r="H693">
        <v>1</v>
      </c>
      <c r="I693">
        <v>0</v>
      </c>
      <c r="J693">
        <v>0</v>
      </c>
      <c r="K693">
        <v>0</v>
      </c>
      <c r="L693">
        <v>0</v>
      </c>
      <c r="M693">
        <v>0</v>
      </c>
      <c r="N693">
        <v>0</v>
      </c>
      <c r="O693" t="s">
        <v>42390</v>
      </c>
    </row>
    <row r="694" spans="1:15" x14ac:dyDescent="0.4">
      <c r="A694" t="s">
        <v>9737</v>
      </c>
      <c r="B694">
        <v>0</v>
      </c>
      <c r="C694">
        <v>0</v>
      </c>
      <c r="D694">
        <v>1</v>
      </c>
      <c r="E694">
        <v>0</v>
      </c>
      <c r="F694">
        <v>0</v>
      </c>
      <c r="G694">
        <v>1</v>
      </c>
      <c r="H694">
        <v>0</v>
      </c>
      <c r="I694">
        <v>0</v>
      </c>
      <c r="J694">
        <v>0</v>
      </c>
      <c r="K694">
        <v>0</v>
      </c>
      <c r="L694">
        <v>0</v>
      </c>
      <c r="M694">
        <v>0</v>
      </c>
      <c r="N694">
        <v>0</v>
      </c>
      <c r="O694" t="s">
        <v>42393</v>
      </c>
    </row>
    <row r="695" spans="1:15" x14ac:dyDescent="0.4">
      <c r="A695" t="s">
        <v>8504</v>
      </c>
      <c r="B695">
        <v>0</v>
      </c>
      <c r="C695">
        <v>1</v>
      </c>
      <c r="D695">
        <v>0</v>
      </c>
      <c r="E695">
        <v>0</v>
      </c>
      <c r="F695">
        <v>0</v>
      </c>
      <c r="G695">
        <v>0</v>
      </c>
      <c r="H695">
        <v>1</v>
      </c>
      <c r="I695">
        <v>0</v>
      </c>
      <c r="J695">
        <v>0</v>
      </c>
      <c r="K695">
        <v>0</v>
      </c>
      <c r="L695">
        <v>0</v>
      </c>
      <c r="M695">
        <v>0</v>
      </c>
      <c r="N695">
        <v>0</v>
      </c>
      <c r="O695" t="s">
        <v>42390</v>
      </c>
    </row>
    <row r="696" spans="1:15" x14ac:dyDescent="0.4">
      <c r="A696" t="s">
        <v>9393</v>
      </c>
      <c r="B696">
        <v>0</v>
      </c>
      <c r="C696">
        <v>0</v>
      </c>
      <c r="D696">
        <v>0</v>
      </c>
      <c r="E696">
        <v>2</v>
      </c>
      <c r="F696">
        <v>0</v>
      </c>
      <c r="G696">
        <v>0</v>
      </c>
      <c r="H696">
        <v>0</v>
      </c>
      <c r="I696">
        <v>1</v>
      </c>
      <c r="J696">
        <v>0</v>
      </c>
      <c r="K696">
        <v>0</v>
      </c>
      <c r="L696">
        <v>0</v>
      </c>
      <c r="M696">
        <v>0</v>
      </c>
      <c r="N696">
        <v>0</v>
      </c>
      <c r="O696" t="s">
        <v>42392</v>
      </c>
    </row>
    <row r="697" spans="1:15" x14ac:dyDescent="0.4">
      <c r="A697" t="s">
        <v>42736</v>
      </c>
      <c r="B697">
        <v>1</v>
      </c>
      <c r="C697">
        <v>0</v>
      </c>
      <c r="D697">
        <v>0</v>
      </c>
      <c r="E697">
        <v>0</v>
      </c>
      <c r="F697">
        <v>0</v>
      </c>
      <c r="G697">
        <v>0</v>
      </c>
      <c r="H697">
        <v>0</v>
      </c>
      <c r="I697">
        <v>0</v>
      </c>
      <c r="J697">
        <v>0</v>
      </c>
      <c r="K697">
        <v>0</v>
      </c>
      <c r="L697">
        <v>0</v>
      </c>
      <c r="M697">
        <v>0</v>
      </c>
      <c r="N697">
        <v>0</v>
      </c>
      <c r="O697" t="s">
        <v>43553</v>
      </c>
    </row>
    <row r="698" spans="1:15" x14ac:dyDescent="0.4">
      <c r="A698" t="s">
        <v>8779</v>
      </c>
      <c r="B698">
        <v>16</v>
      </c>
      <c r="C698">
        <v>1</v>
      </c>
      <c r="D698">
        <v>2</v>
      </c>
      <c r="E698">
        <v>3</v>
      </c>
      <c r="F698">
        <v>5</v>
      </c>
      <c r="G698">
        <v>0</v>
      </c>
      <c r="H698">
        <v>0</v>
      </c>
      <c r="I698">
        <v>1</v>
      </c>
      <c r="J698">
        <v>0</v>
      </c>
      <c r="K698">
        <v>0</v>
      </c>
      <c r="L698">
        <v>0</v>
      </c>
      <c r="M698">
        <v>0</v>
      </c>
      <c r="N698">
        <v>0</v>
      </c>
      <c r="O698" t="s">
        <v>42392</v>
      </c>
    </row>
    <row r="699" spans="1:15" x14ac:dyDescent="0.4">
      <c r="A699" t="s">
        <v>6864</v>
      </c>
      <c r="B699">
        <v>0</v>
      </c>
      <c r="C699">
        <v>0</v>
      </c>
      <c r="D699">
        <v>0</v>
      </c>
      <c r="E699">
        <v>1</v>
      </c>
      <c r="F699">
        <v>0</v>
      </c>
      <c r="G699">
        <v>0</v>
      </c>
      <c r="H699">
        <v>1</v>
      </c>
      <c r="I699">
        <v>0</v>
      </c>
      <c r="J699">
        <v>0</v>
      </c>
      <c r="K699">
        <v>0</v>
      </c>
      <c r="L699">
        <v>0</v>
      </c>
      <c r="M699">
        <v>0</v>
      </c>
      <c r="N699">
        <v>0</v>
      </c>
      <c r="O699" t="s">
        <v>42390</v>
      </c>
    </row>
    <row r="700" spans="1:15" x14ac:dyDescent="0.4">
      <c r="A700" t="s">
        <v>42737</v>
      </c>
      <c r="B700">
        <v>0</v>
      </c>
      <c r="C700">
        <v>0</v>
      </c>
      <c r="D700">
        <v>0</v>
      </c>
      <c r="E700">
        <v>0</v>
      </c>
      <c r="F700">
        <v>4</v>
      </c>
      <c r="G700">
        <v>0</v>
      </c>
      <c r="H700">
        <v>0</v>
      </c>
      <c r="I700">
        <v>0</v>
      </c>
      <c r="J700">
        <v>0</v>
      </c>
      <c r="K700">
        <v>0</v>
      </c>
      <c r="L700">
        <v>0</v>
      </c>
      <c r="M700">
        <v>0</v>
      </c>
      <c r="N700">
        <v>0</v>
      </c>
      <c r="O700" t="s">
        <v>43553</v>
      </c>
    </row>
    <row r="701" spans="1:15" x14ac:dyDescent="0.4">
      <c r="A701" t="s">
        <v>8332</v>
      </c>
      <c r="B701">
        <v>0</v>
      </c>
      <c r="C701">
        <v>0</v>
      </c>
      <c r="D701">
        <v>0</v>
      </c>
      <c r="E701">
        <v>0</v>
      </c>
      <c r="F701">
        <v>1</v>
      </c>
      <c r="G701">
        <v>0</v>
      </c>
      <c r="H701">
        <v>1</v>
      </c>
      <c r="I701">
        <v>0</v>
      </c>
      <c r="J701">
        <v>0</v>
      </c>
      <c r="K701">
        <v>0</v>
      </c>
      <c r="L701">
        <v>0</v>
      </c>
      <c r="M701">
        <v>0</v>
      </c>
      <c r="N701">
        <v>0</v>
      </c>
      <c r="O701" t="s">
        <v>42390</v>
      </c>
    </row>
    <row r="702" spans="1:15" x14ac:dyDescent="0.4">
      <c r="A702" t="s">
        <v>7986</v>
      </c>
      <c r="B702">
        <v>1</v>
      </c>
      <c r="C702">
        <v>0</v>
      </c>
      <c r="D702">
        <v>0</v>
      </c>
      <c r="E702">
        <v>0</v>
      </c>
      <c r="F702">
        <v>1</v>
      </c>
      <c r="G702">
        <v>0</v>
      </c>
      <c r="H702">
        <v>0</v>
      </c>
      <c r="I702">
        <v>1</v>
      </c>
      <c r="J702">
        <v>0</v>
      </c>
      <c r="K702">
        <v>0</v>
      </c>
      <c r="L702">
        <v>0</v>
      </c>
      <c r="M702">
        <v>0</v>
      </c>
      <c r="N702">
        <v>0</v>
      </c>
      <c r="O702" t="s">
        <v>42392</v>
      </c>
    </row>
    <row r="703" spans="1:15" x14ac:dyDescent="0.4">
      <c r="A703" t="s">
        <v>8783</v>
      </c>
      <c r="B703">
        <v>4</v>
      </c>
      <c r="C703">
        <v>0</v>
      </c>
      <c r="D703">
        <v>0</v>
      </c>
      <c r="E703">
        <v>0</v>
      </c>
      <c r="F703">
        <v>1</v>
      </c>
      <c r="G703">
        <v>0</v>
      </c>
      <c r="H703">
        <v>1</v>
      </c>
      <c r="I703">
        <v>0</v>
      </c>
      <c r="J703">
        <v>0</v>
      </c>
      <c r="K703">
        <v>0</v>
      </c>
      <c r="L703">
        <v>0</v>
      </c>
      <c r="M703">
        <v>0</v>
      </c>
      <c r="N703">
        <v>0</v>
      </c>
      <c r="O703" t="s">
        <v>42390</v>
      </c>
    </row>
    <row r="704" spans="1:15" x14ac:dyDescent="0.4">
      <c r="A704" t="s">
        <v>42738</v>
      </c>
      <c r="B704">
        <v>0</v>
      </c>
      <c r="C704">
        <v>1</v>
      </c>
      <c r="D704">
        <v>0</v>
      </c>
      <c r="E704">
        <v>0</v>
      </c>
      <c r="F704">
        <v>0</v>
      </c>
      <c r="G704">
        <v>0</v>
      </c>
      <c r="H704">
        <v>0</v>
      </c>
      <c r="I704">
        <v>0</v>
      </c>
      <c r="J704">
        <v>0</v>
      </c>
      <c r="K704">
        <v>0</v>
      </c>
      <c r="L704">
        <v>0</v>
      </c>
      <c r="M704">
        <v>0</v>
      </c>
      <c r="N704">
        <v>0</v>
      </c>
      <c r="O704" t="s">
        <v>43553</v>
      </c>
    </row>
    <row r="705" spans="1:15" x14ac:dyDescent="0.4">
      <c r="A705" t="s">
        <v>9569</v>
      </c>
      <c r="B705">
        <v>8</v>
      </c>
      <c r="C705">
        <v>1</v>
      </c>
      <c r="D705">
        <v>8</v>
      </c>
      <c r="E705">
        <v>3</v>
      </c>
      <c r="F705">
        <v>4</v>
      </c>
      <c r="G705">
        <v>0</v>
      </c>
      <c r="H705">
        <v>0</v>
      </c>
      <c r="I705">
        <v>1</v>
      </c>
      <c r="J705">
        <v>0</v>
      </c>
      <c r="K705">
        <v>0</v>
      </c>
      <c r="L705">
        <v>0</v>
      </c>
      <c r="M705">
        <v>0</v>
      </c>
      <c r="N705">
        <v>0</v>
      </c>
      <c r="O705" t="s">
        <v>42392</v>
      </c>
    </row>
    <row r="706" spans="1:15" x14ac:dyDescent="0.4">
      <c r="A706" t="s">
        <v>8383</v>
      </c>
      <c r="B706">
        <v>0</v>
      </c>
      <c r="C706">
        <v>0</v>
      </c>
      <c r="D706">
        <v>1</v>
      </c>
      <c r="E706">
        <v>0</v>
      </c>
      <c r="F706">
        <v>0</v>
      </c>
      <c r="G706">
        <v>0</v>
      </c>
      <c r="H706">
        <v>1</v>
      </c>
      <c r="I706">
        <v>0</v>
      </c>
      <c r="J706">
        <v>0</v>
      </c>
      <c r="K706">
        <v>0</v>
      </c>
      <c r="L706">
        <v>0</v>
      </c>
      <c r="M706">
        <v>0</v>
      </c>
      <c r="N706">
        <v>0</v>
      </c>
      <c r="O706" t="s">
        <v>42390</v>
      </c>
    </row>
    <row r="707" spans="1:15" x14ac:dyDescent="0.4">
      <c r="A707" t="s">
        <v>9814</v>
      </c>
      <c r="B707">
        <v>1</v>
      </c>
      <c r="C707">
        <v>0</v>
      </c>
      <c r="D707">
        <v>0</v>
      </c>
      <c r="E707">
        <v>0</v>
      </c>
      <c r="F707">
        <v>0</v>
      </c>
      <c r="G707">
        <v>0</v>
      </c>
      <c r="H707">
        <v>1</v>
      </c>
      <c r="I707">
        <v>0</v>
      </c>
      <c r="J707">
        <v>0</v>
      </c>
      <c r="K707">
        <v>0</v>
      </c>
      <c r="L707">
        <v>0</v>
      </c>
      <c r="M707">
        <v>0</v>
      </c>
      <c r="N707">
        <v>0</v>
      </c>
      <c r="O707" t="s">
        <v>42390</v>
      </c>
    </row>
    <row r="708" spans="1:15" x14ac:dyDescent="0.4">
      <c r="A708" t="s">
        <v>42739</v>
      </c>
      <c r="B708">
        <v>0</v>
      </c>
      <c r="C708">
        <v>0</v>
      </c>
      <c r="D708">
        <v>0</v>
      </c>
      <c r="E708">
        <v>1</v>
      </c>
      <c r="F708">
        <v>0</v>
      </c>
      <c r="G708">
        <v>0</v>
      </c>
      <c r="H708">
        <v>0</v>
      </c>
      <c r="I708">
        <v>0</v>
      </c>
      <c r="J708">
        <v>0</v>
      </c>
      <c r="K708">
        <v>0</v>
      </c>
      <c r="L708">
        <v>0</v>
      </c>
      <c r="M708">
        <v>0</v>
      </c>
      <c r="N708">
        <v>0</v>
      </c>
      <c r="O708" t="s">
        <v>43553</v>
      </c>
    </row>
    <row r="709" spans="1:15" x14ac:dyDescent="0.4">
      <c r="A709" t="s">
        <v>42740</v>
      </c>
      <c r="B709">
        <v>45</v>
      </c>
      <c r="C709">
        <v>5</v>
      </c>
      <c r="D709">
        <v>7</v>
      </c>
      <c r="E709">
        <v>14</v>
      </c>
      <c r="F709">
        <v>45</v>
      </c>
      <c r="G709">
        <v>0</v>
      </c>
      <c r="H709">
        <v>0</v>
      </c>
      <c r="I709">
        <v>0</v>
      </c>
      <c r="J709">
        <v>0</v>
      </c>
      <c r="K709">
        <v>0</v>
      </c>
      <c r="L709">
        <v>0</v>
      </c>
      <c r="M709">
        <v>0</v>
      </c>
      <c r="N709">
        <v>0</v>
      </c>
      <c r="O709" t="s">
        <v>43553</v>
      </c>
    </row>
    <row r="710" spans="1:15" x14ac:dyDescent="0.4">
      <c r="A710" t="s">
        <v>42741</v>
      </c>
      <c r="B710">
        <v>8</v>
      </c>
      <c r="C710">
        <v>0</v>
      </c>
      <c r="D710">
        <v>4</v>
      </c>
      <c r="E710">
        <v>4</v>
      </c>
      <c r="F710">
        <v>3</v>
      </c>
      <c r="G710">
        <v>0</v>
      </c>
      <c r="H710">
        <v>0</v>
      </c>
      <c r="I710">
        <v>0</v>
      </c>
      <c r="J710">
        <v>0</v>
      </c>
      <c r="K710">
        <v>0</v>
      </c>
      <c r="L710">
        <v>0</v>
      </c>
      <c r="M710">
        <v>0</v>
      </c>
      <c r="N710">
        <v>0</v>
      </c>
      <c r="O710" t="s">
        <v>43553</v>
      </c>
    </row>
    <row r="711" spans="1:15" x14ac:dyDescent="0.4">
      <c r="A711" t="s">
        <v>42742</v>
      </c>
      <c r="B711">
        <v>1</v>
      </c>
      <c r="C711">
        <v>0</v>
      </c>
      <c r="D711">
        <v>1</v>
      </c>
      <c r="E711">
        <v>0</v>
      </c>
      <c r="F711">
        <v>1</v>
      </c>
      <c r="G711">
        <v>0</v>
      </c>
      <c r="H711">
        <v>0</v>
      </c>
      <c r="I711">
        <v>0</v>
      </c>
      <c r="J711">
        <v>0</v>
      </c>
      <c r="K711">
        <v>0</v>
      </c>
      <c r="L711">
        <v>0</v>
      </c>
      <c r="M711">
        <v>0</v>
      </c>
      <c r="N711">
        <v>0</v>
      </c>
      <c r="O711" t="s">
        <v>43553</v>
      </c>
    </row>
    <row r="712" spans="1:15" x14ac:dyDescent="0.4">
      <c r="A712" t="s">
        <v>9962</v>
      </c>
      <c r="B712">
        <v>190</v>
      </c>
      <c r="C712">
        <v>15</v>
      </c>
      <c r="D712">
        <v>38</v>
      </c>
      <c r="E712">
        <v>50</v>
      </c>
      <c r="F712">
        <v>79</v>
      </c>
      <c r="G712">
        <v>0</v>
      </c>
      <c r="H712">
        <v>0</v>
      </c>
      <c r="I712">
        <v>0</v>
      </c>
      <c r="J712">
        <v>0</v>
      </c>
      <c r="K712">
        <v>0</v>
      </c>
      <c r="L712">
        <v>1</v>
      </c>
      <c r="M712">
        <v>0</v>
      </c>
      <c r="N712">
        <v>0</v>
      </c>
      <c r="O712" t="s">
        <v>81</v>
      </c>
    </row>
    <row r="713" spans="1:15" x14ac:dyDescent="0.4">
      <c r="A713" t="s">
        <v>42743</v>
      </c>
      <c r="B713">
        <v>83</v>
      </c>
      <c r="C713">
        <v>10</v>
      </c>
      <c r="D713">
        <v>18</v>
      </c>
      <c r="E713">
        <v>13</v>
      </c>
      <c r="F713">
        <v>27</v>
      </c>
      <c r="G713">
        <v>0</v>
      </c>
      <c r="H713">
        <v>0</v>
      </c>
      <c r="I713">
        <v>0</v>
      </c>
      <c r="J713">
        <v>0</v>
      </c>
      <c r="K713">
        <v>0</v>
      </c>
      <c r="L713">
        <v>0</v>
      </c>
      <c r="M713">
        <v>0</v>
      </c>
      <c r="N713">
        <v>0</v>
      </c>
      <c r="O713" t="s">
        <v>43553</v>
      </c>
    </row>
    <row r="714" spans="1:15" x14ac:dyDescent="0.4">
      <c r="A714" t="s">
        <v>8517</v>
      </c>
      <c r="B714">
        <v>3</v>
      </c>
      <c r="C714">
        <v>1</v>
      </c>
      <c r="D714">
        <v>2</v>
      </c>
      <c r="E714">
        <v>2</v>
      </c>
      <c r="F714">
        <v>2</v>
      </c>
      <c r="G714">
        <v>0</v>
      </c>
      <c r="H714">
        <v>1</v>
      </c>
      <c r="I714">
        <v>0</v>
      </c>
      <c r="J714">
        <v>0</v>
      </c>
      <c r="K714">
        <v>0</v>
      </c>
      <c r="L714">
        <v>0</v>
      </c>
      <c r="M714">
        <v>0</v>
      </c>
      <c r="N714">
        <v>0</v>
      </c>
      <c r="O714" t="s">
        <v>42390</v>
      </c>
    </row>
    <row r="715" spans="1:15" x14ac:dyDescent="0.4">
      <c r="A715" t="s">
        <v>42744</v>
      </c>
      <c r="B715">
        <v>0</v>
      </c>
      <c r="C715">
        <v>0</v>
      </c>
      <c r="D715">
        <v>0</v>
      </c>
      <c r="E715">
        <v>2</v>
      </c>
      <c r="F715">
        <v>2</v>
      </c>
      <c r="G715">
        <v>0</v>
      </c>
      <c r="H715">
        <v>0</v>
      </c>
      <c r="I715">
        <v>0</v>
      </c>
      <c r="J715">
        <v>0</v>
      </c>
      <c r="K715">
        <v>0</v>
      </c>
      <c r="L715">
        <v>0</v>
      </c>
      <c r="M715">
        <v>0</v>
      </c>
      <c r="N715">
        <v>0</v>
      </c>
      <c r="O715" t="s">
        <v>43553</v>
      </c>
    </row>
    <row r="716" spans="1:15" x14ac:dyDescent="0.4">
      <c r="A716" t="s">
        <v>42745</v>
      </c>
      <c r="B716">
        <v>2</v>
      </c>
      <c r="C716">
        <v>0</v>
      </c>
      <c r="D716">
        <v>0</v>
      </c>
      <c r="E716">
        <v>0</v>
      </c>
      <c r="F716">
        <v>0</v>
      </c>
      <c r="G716">
        <v>0</v>
      </c>
      <c r="H716">
        <v>0</v>
      </c>
      <c r="I716">
        <v>0</v>
      </c>
      <c r="J716">
        <v>0</v>
      </c>
      <c r="K716">
        <v>0</v>
      </c>
      <c r="L716">
        <v>0</v>
      </c>
      <c r="M716">
        <v>0</v>
      </c>
      <c r="N716">
        <v>0</v>
      </c>
      <c r="O716" t="s">
        <v>43553</v>
      </c>
    </row>
    <row r="717" spans="1:15" x14ac:dyDescent="0.4">
      <c r="A717" t="s">
        <v>33089</v>
      </c>
      <c r="B717">
        <v>2</v>
      </c>
      <c r="C717">
        <v>0</v>
      </c>
      <c r="D717">
        <v>0</v>
      </c>
      <c r="E717">
        <v>0</v>
      </c>
      <c r="F717">
        <v>0</v>
      </c>
      <c r="G717">
        <v>0</v>
      </c>
      <c r="H717">
        <v>0</v>
      </c>
      <c r="I717">
        <v>0</v>
      </c>
      <c r="J717">
        <v>0</v>
      </c>
      <c r="K717">
        <v>0</v>
      </c>
      <c r="L717">
        <v>0</v>
      </c>
      <c r="M717">
        <v>0</v>
      </c>
      <c r="N717">
        <v>0</v>
      </c>
      <c r="O717" t="s">
        <v>43553</v>
      </c>
    </row>
    <row r="718" spans="1:15" x14ac:dyDescent="0.4">
      <c r="A718" t="s">
        <v>8299</v>
      </c>
      <c r="B718">
        <v>11</v>
      </c>
      <c r="C718">
        <v>0</v>
      </c>
      <c r="D718">
        <v>3</v>
      </c>
      <c r="E718">
        <v>0</v>
      </c>
      <c r="F718">
        <v>2</v>
      </c>
      <c r="G718">
        <v>0</v>
      </c>
      <c r="H718">
        <v>1</v>
      </c>
      <c r="I718">
        <v>0</v>
      </c>
      <c r="J718">
        <v>0</v>
      </c>
      <c r="K718">
        <v>0</v>
      </c>
      <c r="L718">
        <v>0</v>
      </c>
      <c r="M718">
        <v>0</v>
      </c>
      <c r="N718">
        <v>0</v>
      </c>
      <c r="O718" t="s">
        <v>42390</v>
      </c>
    </row>
    <row r="719" spans="1:15" x14ac:dyDescent="0.4">
      <c r="A719" t="s">
        <v>9904</v>
      </c>
      <c r="B719">
        <v>18</v>
      </c>
      <c r="C719">
        <v>3</v>
      </c>
      <c r="D719">
        <v>10</v>
      </c>
      <c r="E719">
        <v>9</v>
      </c>
      <c r="F719">
        <v>9</v>
      </c>
      <c r="G719">
        <v>0</v>
      </c>
      <c r="H719">
        <v>1</v>
      </c>
      <c r="I719">
        <v>0</v>
      </c>
      <c r="J719">
        <v>0</v>
      </c>
      <c r="K719">
        <v>0</v>
      </c>
      <c r="L719">
        <v>0</v>
      </c>
      <c r="M719">
        <v>0</v>
      </c>
      <c r="N719">
        <v>0</v>
      </c>
      <c r="O719" t="s">
        <v>42390</v>
      </c>
    </row>
    <row r="720" spans="1:15" x14ac:dyDescent="0.4">
      <c r="A720" t="s">
        <v>42746</v>
      </c>
      <c r="B720">
        <v>5</v>
      </c>
      <c r="C720">
        <v>0</v>
      </c>
      <c r="D720">
        <v>0</v>
      </c>
      <c r="E720">
        <v>0</v>
      </c>
      <c r="F720">
        <v>0</v>
      </c>
      <c r="G720">
        <v>0</v>
      </c>
      <c r="H720">
        <v>0</v>
      </c>
      <c r="I720">
        <v>0</v>
      </c>
      <c r="J720">
        <v>0</v>
      </c>
      <c r="K720">
        <v>0</v>
      </c>
      <c r="L720">
        <v>0</v>
      </c>
      <c r="M720">
        <v>0</v>
      </c>
      <c r="N720">
        <v>0</v>
      </c>
      <c r="O720" t="s">
        <v>43553</v>
      </c>
    </row>
    <row r="721" spans="1:15" x14ac:dyDescent="0.4">
      <c r="A721" t="s">
        <v>9122</v>
      </c>
      <c r="B721">
        <v>42</v>
      </c>
      <c r="C721">
        <v>6</v>
      </c>
      <c r="D721">
        <v>11</v>
      </c>
      <c r="E721">
        <v>14</v>
      </c>
      <c r="F721">
        <v>20</v>
      </c>
      <c r="G721">
        <v>0</v>
      </c>
      <c r="H721">
        <v>1</v>
      </c>
      <c r="I721">
        <v>0</v>
      </c>
      <c r="J721">
        <v>0</v>
      </c>
      <c r="K721">
        <v>0</v>
      </c>
      <c r="L721">
        <v>0</v>
      </c>
      <c r="M721">
        <v>0</v>
      </c>
      <c r="N721">
        <v>0</v>
      </c>
      <c r="O721" t="s">
        <v>42390</v>
      </c>
    </row>
    <row r="722" spans="1:15" x14ac:dyDescent="0.4">
      <c r="A722" t="s">
        <v>7593</v>
      </c>
      <c r="B722">
        <v>5</v>
      </c>
      <c r="C722">
        <v>0</v>
      </c>
      <c r="D722">
        <v>3</v>
      </c>
      <c r="E722">
        <v>1</v>
      </c>
      <c r="F722">
        <v>0</v>
      </c>
      <c r="G722">
        <v>0</v>
      </c>
      <c r="H722">
        <v>1</v>
      </c>
      <c r="I722">
        <v>0</v>
      </c>
      <c r="J722">
        <v>0</v>
      </c>
      <c r="K722">
        <v>0</v>
      </c>
      <c r="L722">
        <v>0</v>
      </c>
      <c r="M722">
        <v>0</v>
      </c>
      <c r="N722">
        <v>0</v>
      </c>
      <c r="O722" t="s">
        <v>42390</v>
      </c>
    </row>
    <row r="723" spans="1:15" x14ac:dyDescent="0.4">
      <c r="A723" t="s">
        <v>7023</v>
      </c>
      <c r="B723">
        <v>1</v>
      </c>
      <c r="C723">
        <v>1</v>
      </c>
      <c r="D723">
        <v>0</v>
      </c>
      <c r="E723">
        <v>0</v>
      </c>
      <c r="F723">
        <v>2</v>
      </c>
      <c r="G723">
        <v>0</v>
      </c>
      <c r="H723">
        <v>1</v>
      </c>
      <c r="I723">
        <v>0</v>
      </c>
      <c r="J723">
        <v>0</v>
      </c>
      <c r="K723">
        <v>0</v>
      </c>
      <c r="L723">
        <v>0</v>
      </c>
      <c r="M723">
        <v>0</v>
      </c>
      <c r="N723">
        <v>0</v>
      </c>
      <c r="O723" t="s">
        <v>42390</v>
      </c>
    </row>
    <row r="724" spans="1:15" x14ac:dyDescent="0.4">
      <c r="A724" t="s">
        <v>9878</v>
      </c>
      <c r="B724">
        <v>35</v>
      </c>
      <c r="C724">
        <v>3</v>
      </c>
      <c r="D724">
        <v>9</v>
      </c>
      <c r="E724">
        <v>2</v>
      </c>
      <c r="F724">
        <v>5</v>
      </c>
      <c r="G724">
        <v>0</v>
      </c>
      <c r="H724">
        <v>1</v>
      </c>
      <c r="I724">
        <v>0</v>
      </c>
      <c r="J724">
        <v>0</v>
      </c>
      <c r="K724">
        <v>0</v>
      </c>
      <c r="L724">
        <v>0</v>
      </c>
      <c r="M724">
        <v>0</v>
      </c>
      <c r="N724">
        <v>0</v>
      </c>
      <c r="O724" t="s">
        <v>42390</v>
      </c>
    </row>
    <row r="725" spans="1:15" x14ac:dyDescent="0.4">
      <c r="A725" t="s">
        <v>8560</v>
      </c>
      <c r="B725">
        <v>5</v>
      </c>
      <c r="C725">
        <v>0</v>
      </c>
      <c r="D725">
        <v>9</v>
      </c>
      <c r="E725">
        <v>0</v>
      </c>
      <c r="F725">
        <v>1</v>
      </c>
      <c r="G725">
        <v>0</v>
      </c>
      <c r="H725">
        <v>0</v>
      </c>
      <c r="I725">
        <v>0</v>
      </c>
      <c r="J725">
        <v>0</v>
      </c>
      <c r="K725">
        <v>0</v>
      </c>
      <c r="L725">
        <v>0</v>
      </c>
      <c r="M725">
        <v>1</v>
      </c>
      <c r="N725">
        <v>0</v>
      </c>
      <c r="O725" t="s">
        <v>42391</v>
      </c>
    </row>
    <row r="726" spans="1:15" x14ac:dyDescent="0.4">
      <c r="A726" t="s">
        <v>9065</v>
      </c>
      <c r="B726">
        <v>7</v>
      </c>
      <c r="C726">
        <v>0</v>
      </c>
      <c r="D726">
        <v>3</v>
      </c>
      <c r="E726">
        <v>3</v>
      </c>
      <c r="F726">
        <v>5</v>
      </c>
      <c r="G726">
        <v>0</v>
      </c>
      <c r="H726">
        <v>0</v>
      </c>
      <c r="I726">
        <v>0</v>
      </c>
      <c r="J726">
        <v>0</v>
      </c>
      <c r="K726">
        <v>0</v>
      </c>
      <c r="L726">
        <v>0</v>
      </c>
      <c r="M726">
        <v>1</v>
      </c>
      <c r="N726">
        <v>0</v>
      </c>
      <c r="O726" t="s">
        <v>42391</v>
      </c>
    </row>
    <row r="727" spans="1:15" x14ac:dyDescent="0.4">
      <c r="A727" t="s">
        <v>9913</v>
      </c>
      <c r="B727">
        <v>165</v>
      </c>
      <c r="C727">
        <v>8</v>
      </c>
      <c r="D727">
        <v>39</v>
      </c>
      <c r="E727">
        <v>40</v>
      </c>
      <c r="F727">
        <v>72</v>
      </c>
      <c r="G727">
        <v>0</v>
      </c>
      <c r="H727">
        <v>1</v>
      </c>
      <c r="I727">
        <v>0</v>
      </c>
      <c r="J727">
        <v>0</v>
      </c>
      <c r="K727">
        <v>0</v>
      </c>
      <c r="L727">
        <v>0</v>
      </c>
      <c r="M727">
        <v>0</v>
      </c>
      <c r="N727">
        <v>0</v>
      </c>
      <c r="O727" t="s">
        <v>42390</v>
      </c>
    </row>
    <row r="728" spans="1:15" x14ac:dyDescent="0.4">
      <c r="A728" t="s">
        <v>42747</v>
      </c>
      <c r="B728">
        <v>11</v>
      </c>
      <c r="C728">
        <v>2</v>
      </c>
      <c r="D728">
        <v>1</v>
      </c>
      <c r="E728">
        <v>2</v>
      </c>
      <c r="F728">
        <v>5</v>
      </c>
      <c r="G728">
        <v>0</v>
      </c>
      <c r="H728">
        <v>0</v>
      </c>
      <c r="I728">
        <v>0</v>
      </c>
      <c r="J728">
        <v>0</v>
      </c>
      <c r="K728">
        <v>0</v>
      </c>
      <c r="L728">
        <v>0</v>
      </c>
      <c r="M728">
        <v>0</v>
      </c>
      <c r="N728">
        <v>0</v>
      </c>
      <c r="O728" t="s">
        <v>43553</v>
      </c>
    </row>
    <row r="729" spans="1:15" x14ac:dyDescent="0.4">
      <c r="A729" t="s">
        <v>8831</v>
      </c>
      <c r="B729">
        <v>8</v>
      </c>
      <c r="C729">
        <v>2</v>
      </c>
      <c r="D729">
        <v>6</v>
      </c>
      <c r="E729">
        <v>7</v>
      </c>
      <c r="F729">
        <v>8</v>
      </c>
      <c r="G729">
        <v>0</v>
      </c>
      <c r="H729">
        <v>1</v>
      </c>
      <c r="I729">
        <v>0</v>
      </c>
      <c r="J729">
        <v>0</v>
      </c>
      <c r="K729">
        <v>0</v>
      </c>
      <c r="L729">
        <v>0</v>
      </c>
      <c r="M729">
        <v>0</v>
      </c>
      <c r="N729">
        <v>0</v>
      </c>
      <c r="O729" t="s">
        <v>42390</v>
      </c>
    </row>
    <row r="730" spans="1:15" x14ac:dyDescent="0.4">
      <c r="A730" t="s">
        <v>42748</v>
      </c>
      <c r="B730">
        <v>6</v>
      </c>
      <c r="C730">
        <v>0</v>
      </c>
      <c r="D730">
        <v>0</v>
      </c>
      <c r="E730">
        <v>1</v>
      </c>
      <c r="F730">
        <v>3</v>
      </c>
      <c r="G730">
        <v>0</v>
      </c>
      <c r="H730">
        <v>0</v>
      </c>
      <c r="I730">
        <v>0</v>
      </c>
      <c r="J730">
        <v>0</v>
      </c>
      <c r="K730">
        <v>0</v>
      </c>
      <c r="L730">
        <v>0</v>
      </c>
      <c r="M730">
        <v>0</v>
      </c>
      <c r="N730">
        <v>0</v>
      </c>
      <c r="O730" t="s">
        <v>43553</v>
      </c>
    </row>
    <row r="731" spans="1:15" x14ac:dyDescent="0.4">
      <c r="A731" t="s">
        <v>9514</v>
      </c>
      <c r="B731">
        <v>0</v>
      </c>
      <c r="C731">
        <v>1</v>
      </c>
      <c r="D731">
        <v>1</v>
      </c>
      <c r="E731">
        <v>0</v>
      </c>
      <c r="F731">
        <v>2</v>
      </c>
      <c r="G731">
        <v>0</v>
      </c>
      <c r="H731">
        <v>0</v>
      </c>
      <c r="I731">
        <v>0</v>
      </c>
      <c r="J731">
        <v>0</v>
      </c>
      <c r="K731">
        <v>0</v>
      </c>
      <c r="L731">
        <v>0</v>
      </c>
      <c r="M731">
        <v>0</v>
      </c>
      <c r="N731">
        <v>1</v>
      </c>
      <c r="O731" t="s">
        <v>42394</v>
      </c>
    </row>
    <row r="732" spans="1:15" x14ac:dyDescent="0.4">
      <c r="A732" t="s">
        <v>7650</v>
      </c>
      <c r="B732">
        <v>1</v>
      </c>
      <c r="C732">
        <v>0</v>
      </c>
      <c r="D732">
        <v>0</v>
      </c>
      <c r="E732">
        <v>1</v>
      </c>
      <c r="F732">
        <v>0</v>
      </c>
      <c r="G732">
        <v>0</v>
      </c>
      <c r="H732">
        <v>0</v>
      </c>
      <c r="I732">
        <v>1</v>
      </c>
      <c r="J732">
        <v>0</v>
      </c>
      <c r="K732">
        <v>0</v>
      </c>
      <c r="L732">
        <v>0</v>
      </c>
      <c r="M732">
        <v>0</v>
      </c>
      <c r="N732">
        <v>0</v>
      </c>
      <c r="O732" t="s">
        <v>42392</v>
      </c>
    </row>
    <row r="733" spans="1:15" x14ac:dyDescent="0.4">
      <c r="A733" t="s">
        <v>42749</v>
      </c>
      <c r="B733">
        <v>17</v>
      </c>
      <c r="C733">
        <v>1</v>
      </c>
      <c r="D733">
        <v>6</v>
      </c>
      <c r="E733">
        <v>3</v>
      </c>
      <c r="F733">
        <v>15</v>
      </c>
      <c r="G733">
        <v>0</v>
      </c>
      <c r="H733">
        <v>0</v>
      </c>
      <c r="I733">
        <v>0</v>
      </c>
      <c r="J733">
        <v>0</v>
      </c>
      <c r="K733">
        <v>0</v>
      </c>
      <c r="L733">
        <v>0</v>
      </c>
      <c r="M733">
        <v>0</v>
      </c>
      <c r="N733">
        <v>0</v>
      </c>
      <c r="O733" t="s">
        <v>43553</v>
      </c>
    </row>
    <row r="734" spans="1:15" x14ac:dyDescent="0.4">
      <c r="A734" t="s">
        <v>42750</v>
      </c>
      <c r="B734">
        <v>0</v>
      </c>
      <c r="C734">
        <v>2</v>
      </c>
      <c r="D734">
        <v>0</v>
      </c>
      <c r="E734">
        <v>2</v>
      </c>
      <c r="F734">
        <v>6</v>
      </c>
      <c r="G734">
        <v>0</v>
      </c>
      <c r="H734">
        <v>0</v>
      </c>
      <c r="I734">
        <v>0</v>
      </c>
      <c r="J734">
        <v>0</v>
      </c>
      <c r="K734">
        <v>0</v>
      </c>
      <c r="L734">
        <v>0</v>
      </c>
      <c r="M734">
        <v>0</v>
      </c>
      <c r="N734">
        <v>0</v>
      </c>
      <c r="O734" t="s">
        <v>43553</v>
      </c>
    </row>
    <row r="735" spans="1:15" x14ac:dyDescent="0.4">
      <c r="A735" t="s">
        <v>7616</v>
      </c>
      <c r="B735">
        <v>2</v>
      </c>
      <c r="C735">
        <v>0</v>
      </c>
      <c r="D735">
        <v>0</v>
      </c>
      <c r="E735">
        <v>0</v>
      </c>
      <c r="F735">
        <v>0</v>
      </c>
      <c r="G735">
        <v>0</v>
      </c>
      <c r="H735">
        <v>1</v>
      </c>
      <c r="I735">
        <v>0</v>
      </c>
      <c r="J735">
        <v>0</v>
      </c>
      <c r="K735">
        <v>0</v>
      </c>
      <c r="L735">
        <v>0</v>
      </c>
      <c r="M735">
        <v>0</v>
      </c>
      <c r="N735">
        <v>0</v>
      </c>
      <c r="O735" t="s">
        <v>42390</v>
      </c>
    </row>
    <row r="736" spans="1:15" x14ac:dyDescent="0.4">
      <c r="A736" t="s">
        <v>8882</v>
      </c>
      <c r="B736">
        <v>3</v>
      </c>
      <c r="C736">
        <v>0</v>
      </c>
      <c r="D736">
        <v>0</v>
      </c>
      <c r="E736">
        <v>1</v>
      </c>
      <c r="F736">
        <v>2</v>
      </c>
      <c r="G736">
        <v>0</v>
      </c>
      <c r="H736">
        <v>1</v>
      </c>
      <c r="I736">
        <v>0</v>
      </c>
      <c r="J736">
        <v>0</v>
      </c>
      <c r="K736">
        <v>0</v>
      </c>
      <c r="L736">
        <v>0</v>
      </c>
      <c r="M736">
        <v>0</v>
      </c>
      <c r="N736">
        <v>0</v>
      </c>
      <c r="O736" t="s">
        <v>42390</v>
      </c>
    </row>
    <row r="737" spans="1:15" x14ac:dyDescent="0.4">
      <c r="A737" t="s">
        <v>8526</v>
      </c>
      <c r="B737">
        <v>6</v>
      </c>
      <c r="C737">
        <v>0</v>
      </c>
      <c r="D737">
        <v>6</v>
      </c>
      <c r="E737">
        <v>0</v>
      </c>
      <c r="F737">
        <v>0</v>
      </c>
      <c r="G737">
        <v>0</v>
      </c>
      <c r="H737">
        <v>1</v>
      </c>
      <c r="I737">
        <v>0</v>
      </c>
      <c r="J737">
        <v>0</v>
      </c>
      <c r="K737">
        <v>0</v>
      </c>
      <c r="L737">
        <v>0</v>
      </c>
      <c r="M737">
        <v>0</v>
      </c>
      <c r="N737">
        <v>0</v>
      </c>
      <c r="O737" t="s">
        <v>42390</v>
      </c>
    </row>
    <row r="738" spans="1:15" x14ac:dyDescent="0.4">
      <c r="A738" t="s">
        <v>9602</v>
      </c>
      <c r="B738">
        <v>6</v>
      </c>
      <c r="C738">
        <v>0</v>
      </c>
      <c r="D738">
        <v>2</v>
      </c>
      <c r="E738">
        <v>1</v>
      </c>
      <c r="F738">
        <v>3</v>
      </c>
      <c r="G738">
        <v>0</v>
      </c>
      <c r="H738">
        <v>1</v>
      </c>
      <c r="I738">
        <v>0</v>
      </c>
      <c r="J738">
        <v>0</v>
      </c>
      <c r="K738">
        <v>0</v>
      </c>
      <c r="L738">
        <v>0</v>
      </c>
      <c r="M738">
        <v>0</v>
      </c>
      <c r="N738">
        <v>0</v>
      </c>
      <c r="O738" t="s">
        <v>42390</v>
      </c>
    </row>
    <row r="739" spans="1:15" x14ac:dyDescent="0.4">
      <c r="A739" t="s">
        <v>42751</v>
      </c>
      <c r="B739">
        <v>1</v>
      </c>
      <c r="C739">
        <v>1</v>
      </c>
      <c r="D739">
        <v>0</v>
      </c>
      <c r="E739">
        <v>0</v>
      </c>
      <c r="F739">
        <v>0</v>
      </c>
      <c r="G739">
        <v>0</v>
      </c>
      <c r="H739">
        <v>0</v>
      </c>
      <c r="I739">
        <v>0</v>
      </c>
      <c r="J739">
        <v>0</v>
      </c>
      <c r="K739">
        <v>0</v>
      </c>
      <c r="L739">
        <v>0</v>
      </c>
      <c r="M739">
        <v>0</v>
      </c>
      <c r="N739">
        <v>0</v>
      </c>
      <c r="O739" t="s">
        <v>43553</v>
      </c>
    </row>
    <row r="740" spans="1:15" x14ac:dyDescent="0.4">
      <c r="A740" t="s">
        <v>9429</v>
      </c>
      <c r="B740">
        <v>0</v>
      </c>
      <c r="C740">
        <v>0</v>
      </c>
      <c r="D740">
        <v>1</v>
      </c>
      <c r="E740">
        <v>0</v>
      </c>
      <c r="F740">
        <v>3</v>
      </c>
      <c r="G740">
        <v>0</v>
      </c>
      <c r="H740">
        <v>1</v>
      </c>
      <c r="I740">
        <v>0</v>
      </c>
      <c r="J740">
        <v>0</v>
      </c>
      <c r="K740">
        <v>0</v>
      </c>
      <c r="L740">
        <v>0</v>
      </c>
      <c r="M740">
        <v>0</v>
      </c>
      <c r="N740">
        <v>0</v>
      </c>
      <c r="O740" t="s">
        <v>42390</v>
      </c>
    </row>
    <row r="741" spans="1:15" x14ac:dyDescent="0.4">
      <c r="A741" t="s">
        <v>42752</v>
      </c>
      <c r="B741">
        <v>2</v>
      </c>
      <c r="C741">
        <v>0</v>
      </c>
      <c r="D741">
        <v>1</v>
      </c>
      <c r="E741">
        <v>1</v>
      </c>
      <c r="F741">
        <v>1</v>
      </c>
      <c r="G741">
        <v>0</v>
      </c>
      <c r="H741">
        <v>0</v>
      </c>
      <c r="I741">
        <v>0</v>
      </c>
      <c r="J741">
        <v>0</v>
      </c>
      <c r="K741">
        <v>0</v>
      </c>
      <c r="L741">
        <v>0</v>
      </c>
      <c r="M741">
        <v>0</v>
      </c>
      <c r="N741">
        <v>0</v>
      </c>
      <c r="O741" t="s">
        <v>43553</v>
      </c>
    </row>
    <row r="742" spans="1:15" x14ac:dyDescent="0.4">
      <c r="A742" t="s">
        <v>8061</v>
      </c>
      <c r="B742">
        <v>1</v>
      </c>
      <c r="C742">
        <v>0</v>
      </c>
      <c r="D742">
        <v>0</v>
      </c>
      <c r="E742">
        <v>0</v>
      </c>
      <c r="F742">
        <v>0</v>
      </c>
      <c r="G742">
        <v>0</v>
      </c>
      <c r="H742">
        <v>1</v>
      </c>
      <c r="I742">
        <v>0</v>
      </c>
      <c r="J742">
        <v>0</v>
      </c>
      <c r="K742">
        <v>0</v>
      </c>
      <c r="L742">
        <v>0</v>
      </c>
      <c r="M742">
        <v>0</v>
      </c>
      <c r="N742">
        <v>0</v>
      </c>
      <c r="O742" t="s">
        <v>42390</v>
      </c>
    </row>
    <row r="743" spans="1:15" x14ac:dyDescent="0.4">
      <c r="A743" t="s">
        <v>42753</v>
      </c>
      <c r="B743">
        <v>0</v>
      </c>
      <c r="C743">
        <v>0</v>
      </c>
      <c r="D743">
        <v>1</v>
      </c>
      <c r="E743">
        <v>0</v>
      </c>
      <c r="F743">
        <v>0</v>
      </c>
      <c r="G743">
        <v>0</v>
      </c>
      <c r="H743">
        <v>0</v>
      </c>
      <c r="I743">
        <v>0</v>
      </c>
      <c r="J743">
        <v>0</v>
      </c>
      <c r="K743">
        <v>0</v>
      </c>
      <c r="L743">
        <v>0</v>
      </c>
      <c r="M743">
        <v>0</v>
      </c>
      <c r="N743">
        <v>0</v>
      </c>
      <c r="O743" t="s">
        <v>43553</v>
      </c>
    </row>
    <row r="744" spans="1:15" x14ac:dyDescent="0.4">
      <c r="A744" t="s">
        <v>7414</v>
      </c>
      <c r="B744">
        <v>1</v>
      </c>
      <c r="C744">
        <v>0</v>
      </c>
      <c r="D744">
        <v>0</v>
      </c>
      <c r="E744">
        <v>1</v>
      </c>
      <c r="F744">
        <v>2</v>
      </c>
      <c r="G744">
        <v>0</v>
      </c>
      <c r="H744">
        <v>1</v>
      </c>
      <c r="I744">
        <v>0</v>
      </c>
      <c r="J744">
        <v>0</v>
      </c>
      <c r="K744">
        <v>0</v>
      </c>
      <c r="L744">
        <v>0</v>
      </c>
      <c r="M744">
        <v>0</v>
      </c>
      <c r="N744">
        <v>0</v>
      </c>
      <c r="O744" t="s">
        <v>42390</v>
      </c>
    </row>
    <row r="745" spans="1:15" x14ac:dyDescent="0.4">
      <c r="A745" t="s">
        <v>9311</v>
      </c>
      <c r="B745">
        <v>10</v>
      </c>
      <c r="C745">
        <v>0</v>
      </c>
      <c r="D745">
        <v>2</v>
      </c>
      <c r="E745">
        <v>2</v>
      </c>
      <c r="F745">
        <v>2</v>
      </c>
      <c r="G745">
        <v>0</v>
      </c>
      <c r="H745">
        <v>0</v>
      </c>
      <c r="I745">
        <v>0</v>
      </c>
      <c r="J745">
        <v>0</v>
      </c>
      <c r="K745">
        <v>0</v>
      </c>
      <c r="L745">
        <v>0</v>
      </c>
      <c r="M745">
        <v>1</v>
      </c>
      <c r="N745">
        <v>0</v>
      </c>
      <c r="O745" t="s">
        <v>42391</v>
      </c>
    </row>
    <row r="746" spans="1:15" x14ac:dyDescent="0.4">
      <c r="A746" t="s">
        <v>9931</v>
      </c>
      <c r="B746">
        <v>92</v>
      </c>
      <c r="C746">
        <v>7</v>
      </c>
      <c r="D746">
        <v>14</v>
      </c>
      <c r="E746">
        <v>21</v>
      </c>
      <c r="F746">
        <v>50</v>
      </c>
      <c r="G746">
        <v>0</v>
      </c>
      <c r="H746">
        <v>0</v>
      </c>
      <c r="I746">
        <v>1</v>
      </c>
      <c r="J746">
        <v>0</v>
      </c>
      <c r="K746">
        <v>0</v>
      </c>
      <c r="L746">
        <v>0</v>
      </c>
      <c r="M746">
        <v>0</v>
      </c>
      <c r="N746">
        <v>0</v>
      </c>
      <c r="O746" t="s">
        <v>42392</v>
      </c>
    </row>
    <row r="747" spans="1:15" x14ac:dyDescent="0.4">
      <c r="A747" t="s">
        <v>9916</v>
      </c>
      <c r="B747">
        <v>1</v>
      </c>
      <c r="C747">
        <v>0</v>
      </c>
      <c r="D747">
        <v>1</v>
      </c>
      <c r="E747">
        <v>0</v>
      </c>
      <c r="F747">
        <v>0</v>
      </c>
      <c r="G747">
        <v>0</v>
      </c>
      <c r="H747">
        <v>0</v>
      </c>
      <c r="I747">
        <v>0</v>
      </c>
      <c r="J747">
        <v>0</v>
      </c>
      <c r="K747">
        <v>0</v>
      </c>
      <c r="L747">
        <v>0</v>
      </c>
      <c r="M747">
        <v>1</v>
      </c>
      <c r="N747">
        <v>0</v>
      </c>
      <c r="O747" t="s">
        <v>42391</v>
      </c>
    </row>
    <row r="748" spans="1:15" x14ac:dyDescent="0.4">
      <c r="A748" t="s">
        <v>8851</v>
      </c>
      <c r="B748">
        <v>1</v>
      </c>
      <c r="C748">
        <v>0</v>
      </c>
      <c r="D748">
        <v>0</v>
      </c>
      <c r="E748">
        <v>0</v>
      </c>
      <c r="F748">
        <v>0</v>
      </c>
      <c r="G748">
        <v>0</v>
      </c>
      <c r="H748">
        <v>1</v>
      </c>
      <c r="I748">
        <v>0</v>
      </c>
      <c r="J748">
        <v>0</v>
      </c>
      <c r="K748">
        <v>0</v>
      </c>
      <c r="L748">
        <v>0</v>
      </c>
      <c r="M748">
        <v>0</v>
      </c>
      <c r="N748">
        <v>0</v>
      </c>
      <c r="O748" t="s">
        <v>42390</v>
      </c>
    </row>
    <row r="749" spans="1:15" x14ac:dyDescent="0.4">
      <c r="A749" t="s">
        <v>7359</v>
      </c>
      <c r="B749">
        <v>9</v>
      </c>
      <c r="C749">
        <v>4</v>
      </c>
      <c r="D749">
        <v>7</v>
      </c>
      <c r="E749">
        <v>0</v>
      </c>
      <c r="F749">
        <v>7</v>
      </c>
      <c r="G749">
        <v>0</v>
      </c>
      <c r="H749">
        <v>0</v>
      </c>
      <c r="I749">
        <v>0</v>
      </c>
      <c r="J749">
        <v>0</v>
      </c>
      <c r="K749">
        <v>1</v>
      </c>
      <c r="L749">
        <v>0</v>
      </c>
      <c r="M749">
        <v>0</v>
      </c>
      <c r="N749">
        <v>0</v>
      </c>
      <c r="O749" t="s">
        <v>123</v>
      </c>
    </row>
    <row r="750" spans="1:15" x14ac:dyDescent="0.4">
      <c r="A750" t="s">
        <v>9078</v>
      </c>
      <c r="B750">
        <v>1</v>
      </c>
      <c r="C750">
        <v>0</v>
      </c>
      <c r="D750">
        <v>0</v>
      </c>
      <c r="E750">
        <v>0</v>
      </c>
      <c r="F750">
        <v>0</v>
      </c>
      <c r="G750">
        <v>0</v>
      </c>
      <c r="H750">
        <v>0</v>
      </c>
      <c r="I750">
        <v>1</v>
      </c>
      <c r="J750">
        <v>0</v>
      </c>
      <c r="K750">
        <v>0</v>
      </c>
      <c r="L750">
        <v>0</v>
      </c>
      <c r="M750">
        <v>0</v>
      </c>
      <c r="N750">
        <v>0</v>
      </c>
      <c r="O750" t="s">
        <v>42392</v>
      </c>
    </row>
    <row r="751" spans="1:15" x14ac:dyDescent="0.4">
      <c r="A751" t="s">
        <v>42754</v>
      </c>
      <c r="B751">
        <v>22</v>
      </c>
      <c r="C751">
        <v>1</v>
      </c>
      <c r="D751">
        <v>6</v>
      </c>
      <c r="E751">
        <v>5</v>
      </c>
      <c r="F751">
        <v>8</v>
      </c>
      <c r="G751">
        <v>0</v>
      </c>
      <c r="H751">
        <v>0</v>
      </c>
      <c r="I751">
        <v>0</v>
      </c>
      <c r="J751">
        <v>0</v>
      </c>
      <c r="K751">
        <v>0</v>
      </c>
      <c r="L751">
        <v>0</v>
      </c>
      <c r="M751">
        <v>0</v>
      </c>
      <c r="N751">
        <v>0</v>
      </c>
      <c r="O751" t="s">
        <v>43553</v>
      </c>
    </row>
    <row r="752" spans="1:15" x14ac:dyDescent="0.4">
      <c r="A752" t="s">
        <v>9696</v>
      </c>
      <c r="B752">
        <v>35</v>
      </c>
      <c r="C752">
        <v>1</v>
      </c>
      <c r="D752">
        <v>10</v>
      </c>
      <c r="E752">
        <v>3</v>
      </c>
      <c r="F752">
        <v>17</v>
      </c>
      <c r="G752">
        <v>1</v>
      </c>
      <c r="H752">
        <v>0</v>
      </c>
      <c r="I752">
        <v>0</v>
      </c>
      <c r="J752">
        <v>0</v>
      </c>
      <c r="K752">
        <v>0</v>
      </c>
      <c r="L752">
        <v>0</v>
      </c>
      <c r="M752">
        <v>0</v>
      </c>
      <c r="N752">
        <v>0</v>
      </c>
      <c r="O752" t="s">
        <v>42393</v>
      </c>
    </row>
    <row r="753" spans="1:15" x14ac:dyDescent="0.4">
      <c r="A753" t="s">
        <v>42755</v>
      </c>
      <c r="B753">
        <v>13</v>
      </c>
      <c r="C753">
        <v>1</v>
      </c>
      <c r="D753">
        <v>3</v>
      </c>
      <c r="E753">
        <v>2</v>
      </c>
      <c r="F753">
        <v>4</v>
      </c>
      <c r="G753">
        <v>0</v>
      </c>
      <c r="H753">
        <v>0</v>
      </c>
      <c r="I753">
        <v>0</v>
      </c>
      <c r="J753">
        <v>0</v>
      </c>
      <c r="K753">
        <v>0</v>
      </c>
      <c r="L753">
        <v>0</v>
      </c>
      <c r="M753">
        <v>0</v>
      </c>
      <c r="N753">
        <v>0</v>
      </c>
      <c r="O753" t="s">
        <v>43553</v>
      </c>
    </row>
    <row r="754" spans="1:15" x14ac:dyDescent="0.4">
      <c r="A754" t="s">
        <v>42756</v>
      </c>
      <c r="B754">
        <v>0</v>
      </c>
      <c r="C754">
        <v>0</v>
      </c>
      <c r="D754">
        <v>2</v>
      </c>
      <c r="E754">
        <v>0</v>
      </c>
      <c r="F754">
        <v>0</v>
      </c>
      <c r="G754">
        <v>0</v>
      </c>
      <c r="H754">
        <v>0</v>
      </c>
      <c r="I754">
        <v>0</v>
      </c>
      <c r="J754">
        <v>0</v>
      </c>
      <c r="K754">
        <v>0</v>
      </c>
      <c r="L754">
        <v>0</v>
      </c>
      <c r="M754">
        <v>0</v>
      </c>
      <c r="N754">
        <v>0</v>
      </c>
      <c r="O754" t="s">
        <v>43553</v>
      </c>
    </row>
    <row r="755" spans="1:15" x14ac:dyDescent="0.4">
      <c r="A755" t="s">
        <v>9142</v>
      </c>
      <c r="B755">
        <v>6</v>
      </c>
      <c r="C755">
        <v>1</v>
      </c>
      <c r="D755">
        <v>1</v>
      </c>
      <c r="E755">
        <v>2</v>
      </c>
      <c r="F755">
        <v>3</v>
      </c>
      <c r="G755">
        <v>0</v>
      </c>
      <c r="H755">
        <v>1</v>
      </c>
      <c r="I755">
        <v>0</v>
      </c>
      <c r="J755">
        <v>0</v>
      </c>
      <c r="K755">
        <v>0</v>
      </c>
      <c r="L755">
        <v>0</v>
      </c>
      <c r="M755">
        <v>0</v>
      </c>
      <c r="N755">
        <v>0</v>
      </c>
      <c r="O755" t="s">
        <v>42390</v>
      </c>
    </row>
    <row r="756" spans="1:15" x14ac:dyDescent="0.4">
      <c r="A756" t="s">
        <v>8681</v>
      </c>
      <c r="B756">
        <v>7</v>
      </c>
      <c r="C756">
        <v>1</v>
      </c>
      <c r="D756">
        <v>5</v>
      </c>
      <c r="E756">
        <v>3</v>
      </c>
      <c r="F756">
        <v>5</v>
      </c>
      <c r="G756">
        <v>0</v>
      </c>
      <c r="H756">
        <v>1</v>
      </c>
      <c r="I756">
        <v>0</v>
      </c>
      <c r="J756">
        <v>0</v>
      </c>
      <c r="K756">
        <v>0</v>
      </c>
      <c r="L756">
        <v>0</v>
      </c>
      <c r="M756">
        <v>0</v>
      </c>
      <c r="N756">
        <v>0</v>
      </c>
      <c r="O756" t="s">
        <v>42390</v>
      </c>
    </row>
    <row r="757" spans="1:15" x14ac:dyDescent="0.4">
      <c r="A757" t="s">
        <v>9437</v>
      </c>
      <c r="B757">
        <v>142</v>
      </c>
      <c r="C757">
        <v>24</v>
      </c>
      <c r="D757">
        <v>33</v>
      </c>
      <c r="E757">
        <v>46</v>
      </c>
      <c r="F757">
        <v>64</v>
      </c>
      <c r="G757">
        <v>0</v>
      </c>
      <c r="H757">
        <v>1</v>
      </c>
      <c r="I757">
        <v>0</v>
      </c>
      <c r="J757">
        <v>0</v>
      </c>
      <c r="K757">
        <v>0</v>
      </c>
      <c r="L757">
        <v>0</v>
      </c>
      <c r="M757">
        <v>0</v>
      </c>
      <c r="N757">
        <v>0</v>
      </c>
      <c r="O757" t="s">
        <v>42390</v>
      </c>
    </row>
    <row r="758" spans="1:15" x14ac:dyDescent="0.4">
      <c r="A758" t="s">
        <v>8105</v>
      </c>
      <c r="B758">
        <v>0</v>
      </c>
      <c r="C758">
        <v>0</v>
      </c>
      <c r="D758">
        <v>0</v>
      </c>
      <c r="E758">
        <v>0</v>
      </c>
      <c r="F758">
        <v>2</v>
      </c>
      <c r="G758">
        <v>0</v>
      </c>
      <c r="H758">
        <v>1</v>
      </c>
      <c r="I758">
        <v>0</v>
      </c>
      <c r="J758">
        <v>0</v>
      </c>
      <c r="K758">
        <v>0</v>
      </c>
      <c r="L758">
        <v>0</v>
      </c>
      <c r="M758">
        <v>0</v>
      </c>
      <c r="N758">
        <v>0</v>
      </c>
      <c r="O758" t="s">
        <v>42390</v>
      </c>
    </row>
    <row r="759" spans="1:15" x14ac:dyDescent="0.4">
      <c r="A759" t="s">
        <v>42757</v>
      </c>
      <c r="B759">
        <v>2</v>
      </c>
      <c r="C759">
        <v>0</v>
      </c>
      <c r="D759">
        <v>2</v>
      </c>
      <c r="E759">
        <v>2</v>
      </c>
      <c r="F759">
        <v>3</v>
      </c>
      <c r="G759">
        <v>0</v>
      </c>
      <c r="H759">
        <v>0</v>
      </c>
      <c r="I759">
        <v>0</v>
      </c>
      <c r="J759">
        <v>0</v>
      </c>
      <c r="K759">
        <v>0</v>
      </c>
      <c r="L759">
        <v>0</v>
      </c>
      <c r="M759">
        <v>0</v>
      </c>
      <c r="N759">
        <v>0</v>
      </c>
      <c r="O759" t="s">
        <v>43553</v>
      </c>
    </row>
    <row r="760" spans="1:15" x14ac:dyDescent="0.4">
      <c r="A760" t="s">
        <v>8008</v>
      </c>
      <c r="B760">
        <v>1</v>
      </c>
      <c r="C760">
        <v>0</v>
      </c>
      <c r="D760">
        <v>0</v>
      </c>
      <c r="E760">
        <v>0</v>
      </c>
      <c r="F760">
        <v>3</v>
      </c>
      <c r="G760">
        <v>0</v>
      </c>
      <c r="H760">
        <v>1</v>
      </c>
      <c r="I760">
        <v>0</v>
      </c>
      <c r="J760">
        <v>0</v>
      </c>
      <c r="K760">
        <v>0</v>
      </c>
      <c r="L760">
        <v>0</v>
      </c>
      <c r="M760">
        <v>0</v>
      </c>
      <c r="N760">
        <v>0</v>
      </c>
      <c r="O760" t="s">
        <v>42390</v>
      </c>
    </row>
    <row r="761" spans="1:15" x14ac:dyDescent="0.4">
      <c r="A761" t="s">
        <v>42758</v>
      </c>
      <c r="B761">
        <v>4</v>
      </c>
      <c r="C761">
        <v>0</v>
      </c>
      <c r="D761">
        <v>1</v>
      </c>
      <c r="E761">
        <v>2</v>
      </c>
      <c r="F761">
        <v>1</v>
      </c>
      <c r="G761">
        <v>0</v>
      </c>
      <c r="H761">
        <v>0</v>
      </c>
      <c r="I761">
        <v>0</v>
      </c>
      <c r="J761">
        <v>0</v>
      </c>
      <c r="K761">
        <v>0</v>
      </c>
      <c r="L761">
        <v>0</v>
      </c>
      <c r="M761">
        <v>0</v>
      </c>
      <c r="N761">
        <v>0</v>
      </c>
      <c r="O761" t="s">
        <v>43553</v>
      </c>
    </row>
    <row r="762" spans="1:15" x14ac:dyDescent="0.4">
      <c r="A762" t="s">
        <v>9867</v>
      </c>
      <c r="B762">
        <v>3</v>
      </c>
      <c r="C762">
        <v>0</v>
      </c>
      <c r="D762">
        <v>1</v>
      </c>
      <c r="E762">
        <v>0</v>
      </c>
      <c r="F762">
        <v>0</v>
      </c>
      <c r="G762">
        <v>0</v>
      </c>
      <c r="H762">
        <v>0</v>
      </c>
      <c r="I762">
        <v>0</v>
      </c>
      <c r="J762">
        <v>0</v>
      </c>
      <c r="K762">
        <v>0</v>
      </c>
      <c r="L762">
        <v>0</v>
      </c>
      <c r="M762">
        <v>0</v>
      </c>
      <c r="N762">
        <v>1</v>
      </c>
      <c r="O762" t="s">
        <v>42394</v>
      </c>
    </row>
    <row r="763" spans="1:15" x14ac:dyDescent="0.4">
      <c r="A763" t="s">
        <v>8503</v>
      </c>
      <c r="B763">
        <v>1</v>
      </c>
      <c r="C763">
        <v>0</v>
      </c>
      <c r="D763">
        <v>1</v>
      </c>
      <c r="E763">
        <v>0</v>
      </c>
      <c r="F763">
        <v>0</v>
      </c>
      <c r="G763">
        <v>0</v>
      </c>
      <c r="H763">
        <v>0</v>
      </c>
      <c r="I763">
        <v>1</v>
      </c>
      <c r="J763">
        <v>0</v>
      </c>
      <c r="K763">
        <v>0</v>
      </c>
      <c r="L763">
        <v>0</v>
      </c>
      <c r="M763">
        <v>0</v>
      </c>
      <c r="N763">
        <v>0</v>
      </c>
      <c r="O763" t="s">
        <v>42392</v>
      </c>
    </row>
    <row r="764" spans="1:15" x14ac:dyDescent="0.4">
      <c r="A764" t="s">
        <v>10003</v>
      </c>
      <c r="B764">
        <v>6</v>
      </c>
      <c r="C764">
        <v>0</v>
      </c>
      <c r="D764">
        <v>0</v>
      </c>
      <c r="E764">
        <v>2</v>
      </c>
      <c r="F764">
        <v>2</v>
      </c>
      <c r="G764">
        <v>0</v>
      </c>
      <c r="H764">
        <v>0</v>
      </c>
      <c r="I764">
        <v>0</v>
      </c>
      <c r="J764">
        <v>0</v>
      </c>
      <c r="K764">
        <v>0</v>
      </c>
      <c r="L764">
        <v>0</v>
      </c>
      <c r="M764">
        <v>1</v>
      </c>
      <c r="N764">
        <v>0</v>
      </c>
      <c r="O764" t="s">
        <v>42391</v>
      </c>
    </row>
    <row r="765" spans="1:15" x14ac:dyDescent="0.4">
      <c r="A765" t="s">
        <v>7377</v>
      </c>
      <c r="B765">
        <v>2</v>
      </c>
      <c r="C765">
        <v>0</v>
      </c>
      <c r="D765">
        <v>0</v>
      </c>
      <c r="E765">
        <v>0</v>
      </c>
      <c r="F765">
        <v>6</v>
      </c>
      <c r="G765">
        <v>1</v>
      </c>
      <c r="H765">
        <v>0</v>
      </c>
      <c r="I765">
        <v>0</v>
      </c>
      <c r="J765">
        <v>0</v>
      </c>
      <c r="K765">
        <v>0</v>
      </c>
      <c r="L765">
        <v>0</v>
      </c>
      <c r="M765">
        <v>0</v>
      </c>
      <c r="N765">
        <v>0</v>
      </c>
      <c r="O765" t="s">
        <v>42393</v>
      </c>
    </row>
    <row r="766" spans="1:15" x14ac:dyDescent="0.4">
      <c r="A766" t="s">
        <v>42759</v>
      </c>
      <c r="B766">
        <v>2</v>
      </c>
      <c r="C766">
        <v>0</v>
      </c>
      <c r="D766">
        <v>0</v>
      </c>
      <c r="E766">
        <v>0</v>
      </c>
      <c r="F766">
        <v>2</v>
      </c>
      <c r="G766">
        <v>0</v>
      </c>
      <c r="H766">
        <v>0</v>
      </c>
      <c r="I766">
        <v>0</v>
      </c>
      <c r="J766">
        <v>0</v>
      </c>
      <c r="K766">
        <v>0</v>
      </c>
      <c r="L766">
        <v>0</v>
      </c>
      <c r="M766">
        <v>0</v>
      </c>
      <c r="N766">
        <v>0</v>
      </c>
      <c r="O766" t="s">
        <v>43553</v>
      </c>
    </row>
    <row r="767" spans="1:15" x14ac:dyDescent="0.4">
      <c r="A767" t="s">
        <v>8100</v>
      </c>
      <c r="B767">
        <v>1</v>
      </c>
      <c r="C767">
        <v>0</v>
      </c>
      <c r="D767">
        <v>0</v>
      </c>
      <c r="E767">
        <v>0</v>
      </c>
      <c r="F767">
        <v>0</v>
      </c>
      <c r="G767">
        <v>0</v>
      </c>
      <c r="H767">
        <v>1</v>
      </c>
      <c r="I767">
        <v>0</v>
      </c>
      <c r="J767">
        <v>0</v>
      </c>
      <c r="K767">
        <v>0</v>
      </c>
      <c r="L767">
        <v>0</v>
      </c>
      <c r="M767">
        <v>0</v>
      </c>
      <c r="N767">
        <v>0</v>
      </c>
      <c r="O767" t="s">
        <v>42390</v>
      </c>
    </row>
    <row r="768" spans="1:15" x14ac:dyDescent="0.4">
      <c r="A768" t="s">
        <v>9849</v>
      </c>
      <c r="B768">
        <v>5</v>
      </c>
      <c r="C768">
        <v>5</v>
      </c>
      <c r="D768">
        <v>4</v>
      </c>
      <c r="E768">
        <v>2</v>
      </c>
      <c r="F768">
        <v>4</v>
      </c>
      <c r="G768">
        <v>0</v>
      </c>
      <c r="H768">
        <v>0</v>
      </c>
      <c r="I768">
        <v>0</v>
      </c>
      <c r="J768">
        <v>0</v>
      </c>
      <c r="K768">
        <v>0</v>
      </c>
      <c r="L768">
        <v>0</v>
      </c>
      <c r="M768">
        <v>0</v>
      </c>
      <c r="N768">
        <v>1</v>
      </c>
      <c r="O768" t="s">
        <v>42394</v>
      </c>
    </row>
    <row r="769" spans="1:15" x14ac:dyDescent="0.4">
      <c r="A769" t="s">
        <v>8306</v>
      </c>
      <c r="B769">
        <v>3</v>
      </c>
      <c r="C769">
        <v>0</v>
      </c>
      <c r="D769">
        <v>1</v>
      </c>
      <c r="E769">
        <v>0</v>
      </c>
      <c r="F769">
        <v>0</v>
      </c>
      <c r="G769">
        <v>0</v>
      </c>
      <c r="H769">
        <v>1</v>
      </c>
      <c r="I769">
        <v>0</v>
      </c>
      <c r="J769">
        <v>0</v>
      </c>
      <c r="K769">
        <v>0</v>
      </c>
      <c r="L769">
        <v>0</v>
      </c>
      <c r="M769">
        <v>0</v>
      </c>
      <c r="N769">
        <v>0</v>
      </c>
      <c r="O769" t="s">
        <v>42390</v>
      </c>
    </row>
    <row r="770" spans="1:15" x14ac:dyDescent="0.4">
      <c r="A770" t="s">
        <v>9215</v>
      </c>
      <c r="B770">
        <v>1</v>
      </c>
      <c r="C770">
        <v>2</v>
      </c>
      <c r="D770">
        <v>3</v>
      </c>
      <c r="E770">
        <v>0</v>
      </c>
      <c r="F770">
        <v>0</v>
      </c>
      <c r="G770">
        <v>1</v>
      </c>
      <c r="H770">
        <v>0</v>
      </c>
      <c r="I770">
        <v>0</v>
      </c>
      <c r="J770">
        <v>0</v>
      </c>
      <c r="K770">
        <v>0</v>
      </c>
      <c r="L770">
        <v>0</v>
      </c>
      <c r="M770">
        <v>0</v>
      </c>
      <c r="N770">
        <v>0</v>
      </c>
      <c r="O770" t="s">
        <v>42393</v>
      </c>
    </row>
    <row r="771" spans="1:15" x14ac:dyDescent="0.4">
      <c r="A771" t="s">
        <v>8260</v>
      </c>
      <c r="B771">
        <v>0</v>
      </c>
      <c r="C771">
        <v>0</v>
      </c>
      <c r="D771">
        <v>0</v>
      </c>
      <c r="E771">
        <v>1</v>
      </c>
      <c r="F771">
        <v>1</v>
      </c>
      <c r="G771">
        <v>0</v>
      </c>
      <c r="H771">
        <v>0</v>
      </c>
      <c r="I771">
        <v>0</v>
      </c>
      <c r="J771">
        <v>0</v>
      </c>
      <c r="K771">
        <v>0</v>
      </c>
      <c r="L771">
        <v>0</v>
      </c>
      <c r="M771">
        <v>0</v>
      </c>
      <c r="N771">
        <v>1</v>
      </c>
      <c r="O771" t="s">
        <v>42394</v>
      </c>
    </row>
    <row r="772" spans="1:15" x14ac:dyDescent="0.4">
      <c r="A772" t="s">
        <v>10059</v>
      </c>
      <c r="B772">
        <v>2</v>
      </c>
      <c r="C772">
        <v>0</v>
      </c>
      <c r="D772">
        <v>2</v>
      </c>
      <c r="E772">
        <v>1</v>
      </c>
      <c r="F772">
        <v>3</v>
      </c>
      <c r="G772">
        <v>0</v>
      </c>
      <c r="H772">
        <v>0</v>
      </c>
      <c r="I772">
        <v>0</v>
      </c>
      <c r="J772">
        <v>0</v>
      </c>
      <c r="K772">
        <v>0</v>
      </c>
      <c r="L772">
        <v>0</v>
      </c>
      <c r="M772">
        <v>1</v>
      </c>
      <c r="N772">
        <v>0</v>
      </c>
      <c r="O772" t="s">
        <v>42391</v>
      </c>
    </row>
    <row r="773" spans="1:15" x14ac:dyDescent="0.4">
      <c r="A773" t="s">
        <v>9247</v>
      </c>
      <c r="B773">
        <v>5</v>
      </c>
      <c r="C773">
        <v>0</v>
      </c>
      <c r="D773">
        <v>1</v>
      </c>
      <c r="E773">
        <v>2</v>
      </c>
      <c r="F773">
        <v>1</v>
      </c>
      <c r="G773">
        <v>0</v>
      </c>
      <c r="H773">
        <v>1</v>
      </c>
      <c r="I773">
        <v>0</v>
      </c>
      <c r="J773">
        <v>0</v>
      </c>
      <c r="K773">
        <v>0</v>
      </c>
      <c r="L773">
        <v>0</v>
      </c>
      <c r="M773">
        <v>0</v>
      </c>
      <c r="N773">
        <v>0</v>
      </c>
      <c r="O773" t="s">
        <v>42390</v>
      </c>
    </row>
    <row r="774" spans="1:15" x14ac:dyDescent="0.4">
      <c r="A774" t="s">
        <v>8980</v>
      </c>
      <c r="B774">
        <v>131</v>
      </c>
      <c r="C774">
        <v>15</v>
      </c>
      <c r="D774">
        <v>38</v>
      </c>
      <c r="E774">
        <v>44</v>
      </c>
      <c r="F774">
        <v>99</v>
      </c>
      <c r="G774">
        <v>0</v>
      </c>
      <c r="H774">
        <v>1</v>
      </c>
      <c r="I774">
        <v>0</v>
      </c>
      <c r="J774">
        <v>0</v>
      </c>
      <c r="K774">
        <v>0</v>
      </c>
      <c r="L774">
        <v>0</v>
      </c>
      <c r="M774">
        <v>0</v>
      </c>
      <c r="N774">
        <v>0</v>
      </c>
      <c r="O774" t="s">
        <v>42390</v>
      </c>
    </row>
    <row r="775" spans="1:15" x14ac:dyDescent="0.4">
      <c r="A775" t="s">
        <v>9264</v>
      </c>
      <c r="B775">
        <v>1</v>
      </c>
      <c r="C775">
        <v>0</v>
      </c>
      <c r="D775">
        <v>0</v>
      </c>
      <c r="E775">
        <v>0</v>
      </c>
      <c r="F775">
        <v>0</v>
      </c>
      <c r="G775">
        <v>0</v>
      </c>
      <c r="H775">
        <v>1</v>
      </c>
      <c r="I775">
        <v>0</v>
      </c>
      <c r="J775">
        <v>0</v>
      </c>
      <c r="K775">
        <v>0</v>
      </c>
      <c r="L775">
        <v>0</v>
      </c>
      <c r="M775">
        <v>0</v>
      </c>
      <c r="N775">
        <v>0</v>
      </c>
      <c r="O775" t="s">
        <v>42390</v>
      </c>
    </row>
    <row r="776" spans="1:15" x14ac:dyDescent="0.4">
      <c r="A776" t="s">
        <v>9984</v>
      </c>
      <c r="B776">
        <v>2</v>
      </c>
      <c r="C776">
        <v>0</v>
      </c>
      <c r="D776">
        <v>0</v>
      </c>
      <c r="E776">
        <v>0</v>
      </c>
      <c r="F776">
        <v>1</v>
      </c>
      <c r="G776">
        <v>0</v>
      </c>
      <c r="H776">
        <v>0</v>
      </c>
      <c r="I776">
        <v>0</v>
      </c>
      <c r="J776">
        <v>0</v>
      </c>
      <c r="K776">
        <v>0</v>
      </c>
      <c r="L776">
        <v>0</v>
      </c>
      <c r="M776">
        <v>1</v>
      </c>
      <c r="N776">
        <v>0</v>
      </c>
      <c r="O776" t="s">
        <v>42391</v>
      </c>
    </row>
    <row r="777" spans="1:15" x14ac:dyDescent="0.4">
      <c r="A777" t="s">
        <v>8102</v>
      </c>
      <c r="B777">
        <v>1</v>
      </c>
      <c r="C777">
        <v>0</v>
      </c>
      <c r="D777">
        <v>0</v>
      </c>
      <c r="E777">
        <v>2</v>
      </c>
      <c r="F777">
        <v>0</v>
      </c>
      <c r="G777">
        <v>0</v>
      </c>
      <c r="H777">
        <v>0</v>
      </c>
      <c r="I777">
        <v>0</v>
      </c>
      <c r="J777">
        <v>0</v>
      </c>
      <c r="K777">
        <v>0</v>
      </c>
      <c r="L777">
        <v>1</v>
      </c>
      <c r="M777">
        <v>0</v>
      </c>
      <c r="N777">
        <v>0</v>
      </c>
      <c r="O777" t="s">
        <v>81</v>
      </c>
    </row>
    <row r="778" spans="1:15" x14ac:dyDescent="0.4">
      <c r="A778" t="s">
        <v>9498</v>
      </c>
      <c r="B778">
        <v>5</v>
      </c>
      <c r="C778">
        <v>0</v>
      </c>
      <c r="D778">
        <v>0</v>
      </c>
      <c r="E778">
        <v>2</v>
      </c>
      <c r="F778">
        <v>5</v>
      </c>
      <c r="G778">
        <v>1</v>
      </c>
      <c r="H778">
        <v>0</v>
      </c>
      <c r="I778">
        <v>0</v>
      </c>
      <c r="J778">
        <v>0</v>
      </c>
      <c r="K778">
        <v>0</v>
      </c>
      <c r="L778">
        <v>0</v>
      </c>
      <c r="M778">
        <v>0</v>
      </c>
      <c r="N778">
        <v>0</v>
      </c>
      <c r="O778" t="s">
        <v>42393</v>
      </c>
    </row>
    <row r="779" spans="1:15" x14ac:dyDescent="0.4">
      <c r="A779" t="s">
        <v>8865</v>
      </c>
      <c r="B779">
        <v>2</v>
      </c>
      <c r="C779">
        <v>0</v>
      </c>
      <c r="D779">
        <v>0</v>
      </c>
      <c r="E779">
        <v>0</v>
      </c>
      <c r="F779">
        <v>1</v>
      </c>
      <c r="G779">
        <v>0</v>
      </c>
      <c r="H779">
        <v>1</v>
      </c>
      <c r="I779">
        <v>0</v>
      </c>
      <c r="J779">
        <v>0</v>
      </c>
      <c r="K779">
        <v>0</v>
      </c>
      <c r="L779">
        <v>0</v>
      </c>
      <c r="M779">
        <v>0</v>
      </c>
      <c r="N779">
        <v>0</v>
      </c>
      <c r="O779" t="s">
        <v>42390</v>
      </c>
    </row>
    <row r="780" spans="1:15" x14ac:dyDescent="0.4">
      <c r="A780" t="s">
        <v>8217</v>
      </c>
      <c r="B780">
        <v>0</v>
      </c>
      <c r="C780">
        <v>0</v>
      </c>
      <c r="D780">
        <v>1</v>
      </c>
      <c r="E780">
        <v>0</v>
      </c>
      <c r="F780">
        <v>0</v>
      </c>
      <c r="G780">
        <v>0</v>
      </c>
      <c r="H780">
        <v>1</v>
      </c>
      <c r="I780">
        <v>0</v>
      </c>
      <c r="J780">
        <v>0</v>
      </c>
      <c r="K780">
        <v>0</v>
      </c>
      <c r="L780">
        <v>0</v>
      </c>
      <c r="M780">
        <v>0</v>
      </c>
      <c r="N780">
        <v>0</v>
      </c>
      <c r="O780" t="s">
        <v>42390</v>
      </c>
    </row>
    <row r="781" spans="1:15" x14ac:dyDescent="0.4">
      <c r="A781" t="s">
        <v>7881</v>
      </c>
      <c r="B781">
        <v>11</v>
      </c>
      <c r="C781">
        <v>0</v>
      </c>
      <c r="D781">
        <v>2</v>
      </c>
      <c r="E781">
        <v>1</v>
      </c>
      <c r="F781">
        <v>3</v>
      </c>
      <c r="G781">
        <v>0</v>
      </c>
      <c r="H781">
        <v>1</v>
      </c>
      <c r="I781">
        <v>0</v>
      </c>
      <c r="J781">
        <v>0</v>
      </c>
      <c r="K781">
        <v>0</v>
      </c>
      <c r="L781">
        <v>0</v>
      </c>
      <c r="M781">
        <v>0</v>
      </c>
      <c r="N781">
        <v>0</v>
      </c>
      <c r="O781" t="s">
        <v>42390</v>
      </c>
    </row>
    <row r="782" spans="1:15" x14ac:dyDescent="0.4">
      <c r="A782" t="s">
        <v>10001</v>
      </c>
      <c r="B782">
        <v>3</v>
      </c>
      <c r="C782">
        <v>0</v>
      </c>
      <c r="D782">
        <v>1</v>
      </c>
      <c r="E782">
        <v>0</v>
      </c>
      <c r="F782">
        <v>0</v>
      </c>
      <c r="G782">
        <v>0</v>
      </c>
      <c r="H782">
        <v>0</v>
      </c>
      <c r="I782">
        <v>1</v>
      </c>
      <c r="J782">
        <v>0</v>
      </c>
      <c r="K782">
        <v>0</v>
      </c>
      <c r="L782">
        <v>0</v>
      </c>
      <c r="M782">
        <v>0</v>
      </c>
      <c r="N782">
        <v>0</v>
      </c>
      <c r="O782" t="s">
        <v>42392</v>
      </c>
    </row>
    <row r="783" spans="1:15" x14ac:dyDescent="0.4">
      <c r="A783" t="s">
        <v>42760</v>
      </c>
      <c r="B783">
        <v>7</v>
      </c>
      <c r="C783">
        <v>2</v>
      </c>
      <c r="D783">
        <v>6</v>
      </c>
      <c r="E783">
        <v>4</v>
      </c>
      <c r="F783">
        <v>8</v>
      </c>
      <c r="G783">
        <v>0</v>
      </c>
      <c r="H783">
        <v>0</v>
      </c>
      <c r="I783">
        <v>0</v>
      </c>
      <c r="J783">
        <v>0</v>
      </c>
      <c r="K783">
        <v>0</v>
      </c>
      <c r="L783">
        <v>0</v>
      </c>
      <c r="M783">
        <v>0</v>
      </c>
      <c r="N783">
        <v>0</v>
      </c>
      <c r="O783" t="s">
        <v>43553</v>
      </c>
    </row>
    <row r="784" spans="1:15" x14ac:dyDescent="0.4">
      <c r="A784" t="s">
        <v>7518</v>
      </c>
      <c r="B784">
        <v>2</v>
      </c>
      <c r="C784">
        <v>0</v>
      </c>
      <c r="D784">
        <v>0</v>
      </c>
      <c r="E784">
        <v>1</v>
      </c>
      <c r="F784">
        <v>1</v>
      </c>
      <c r="G784">
        <v>0</v>
      </c>
      <c r="H784">
        <v>1</v>
      </c>
      <c r="I784">
        <v>0</v>
      </c>
      <c r="J784">
        <v>0</v>
      </c>
      <c r="K784">
        <v>0</v>
      </c>
      <c r="L784">
        <v>0</v>
      </c>
      <c r="M784">
        <v>0</v>
      </c>
      <c r="N784">
        <v>0</v>
      </c>
      <c r="O784" t="s">
        <v>42390</v>
      </c>
    </row>
    <row r="785" spans="1:15" x14ac:dyDescent="0.4">
      <c r="A785" t="s">
        <v>8615</v>
      </c>
      <c r="B785">
        <v>0</v>
      </c>
      <c r="C785">
        <v>0</v>
      </c>
      <c r="D785">
        <v>0</v>
      </c>
      <c r="E785">
        <v>1</v>
      </c>
      <c r="F785">
        <v>0</v>
      </c>
      <c r="G785">
        <v>0</v>
      </c>
      <c r="H785">
        <v>0</v>
      </c>
      <c r="I785">
        <v>0</v>
      </c>
      <c r="J785">
        <v>0</v>
      </c>
      <c r="K785">
        <v>0</v>
      </c>
      <c r="L785">
        <v>0</v>
      </c>
      <c r="M785">
        <v>0</v>
      </c>
      <c r="N785">
        <v>1</v>
      </c>
      <c r="O785" t="s">
        <v>42394</v>
      </c>
    </row>
    <row r="786" spans="1:15" x14ac:dyDescent="0.4">
      <c r="A786" t="s">
        <v>42761</v>
      </c>
      <c r="B786">
        <v>0</v>
      </c>
      <c r="C786">
        <v>1</v>
      </c>
      <c r="D786">
        <v>1</v>
      </c>
      <c r="E786">
        <v>0</v>
      </c>
      <c r="F786">
        <v>0</v>
      </c>
      <c r="G786">
        <v>0</v>
      </c>
      <c r="H786">
        <v>0</v>
      </c>
      <c r="I786">
        <v>0</v>
      </c>
      <c r="J786">
        <v>0</v>
      </c>
      <c r="K786">
        <v>0</v>
      </c>
      <c r="L786">
        <v>0</v>
      </c>
      <c r="M786">
        <v>0</v>
      </c>
      <c r="N786">
        <v>0</v>
      </c>
      <c r="O786" t="s">
        <v>43553</v>
      </c>
    </row>
    <row r="787" spans="1:15" x14ac:dyDescent="0.4">
      <c r="A787" t="s">
        <v>42762</v>
      </c>
      <c r="B787">
        <v>4</v>
      </c>
      <c r="C787">
        <v>0</v>
      </c>
      <c r="D787">
        <v>3</v>
      </c>
      <c r="E787">
        <v>1</v>
      </c>
      <c r="F787">
        <v>4</v>
      </c>
      <c r="G787">
        <v>0</v>
      </c>
      <c r="H787">
        <v>0</v>
      </c>
      <c r="I787">
        <v>0</v>
      </c>
      <c r="J787">
        <v>0</v>
      </c>
      <c r="K787">
        <v>0</v>
      </c>
      <c r="L787">
        <v>0</v>
      </c>
      <c r="M787">
        <v>0</v>
      </c>
      <c r="N787">
        <v>0</v>
      </c>
      <c r="O787" t="s">
        <v>43553</v>
      </c>
    </row>
    <row r="788" spans="1:15" x14ac:dyDescent="0.4">
      <c r="A788" t="s">
        <v>42763</v>
      </c>
      <c r="B788">
        <v>1</v>
      </c>
      <c r="C788">
        <v>0</v>
      </c>
      <c r="D788">
        <v>0</v>
      </c>
      <c r="E788">
        <v>0</v>
      </c>
      <c r="F788">
        <v>0</v>
      </c>
      <c r="G788">
        <v>0</v>
      </c>
      <c r="H788">
        <v>0</v>
      </c>
      <c r="I788">
        <v>0</v>
      </c>
      <c r="J788">
        <v>0</v>
      </c>
      <c r="K788">
        <v>0</v>
      </c>
      <c r="L788">
        <v>0</v>
      </c>
      <c r="M788">
        <v>0</v>
      </c>
      <c r="N788">
        <v>0</v>
      </c>
      <c r="O788" t="s">
        <v>43553</v>
      </c>
    </row>
    <row r="789" spans="1:15" x14ac:dyDescent="0.4">
      <c r="A789" t="s">
        <v>7335</v>
      </c>
      <c r="B789">
        <v>2</v>
      </c>
      <c r="C789">
        <v>0</v>
      </c>
      <c r="D789">
        <v>0</v>
      </c>
      <c r="E789">
        <v>0</v>
      </c>
      <c r="F789">
        <v>0</v>
      </c>
      <c r="G789">
        <v>0</v>
      </c>
      <c r="H789">
        <v>1</v>
      </c>
      <c r="I789">
        <v>0</v>
      </c>
      <c r="J789">
        <v>0</v>
      </c>
      <c r="K789">
        <v>0</v>
      </c>
      <c r="L789">
        <v>0</v>
      </c>
      <c r="M789">
        <v>0</v>
      </c>
      <c r="N789">
        <v>0</v>
      </c>
      <c r="O789" t="s">
        <v>42390</v>
      </c>
    </row>
    <row r="790" spans="1:15" x14ac:dyDescent="0.4">
      <c r="A790" t="s">
        <v>42764</v>
      </c>
      <c r="B790">
        <v>6</v>
      </c>
      <c r="C790">
        <v>0</v>
      </c>
      <c r="D790">
        <v>15</v>
      </c>
      <c r="E790">
        <v>6</v>
      </c>
      <c r="F790">
        <v>2</v>
      </c>
      <c r="G790">
        <v>0</v>
      </c>
      <c r="H790">
        <v>0</v>
      </c>
      <c r="I790">
        <v>0</v>
      </c>
      <c r="J790">
        <v>0</v>
      </c>
      <c r="K790">
        <v>0</v>
      </c>
      <c r="L790">
        <v>0</v>
      </c>
      <c r="M790">
        <v>0</v>
      </c>
      <c r="N790">
        <v>0</v>
      </c>
      <c r="O790" t="s">
        <v>43553</v>
      </c>
    </row>
    <row r="791" spans="1:15" x14ac:dyDescent="0.4">
      <c r="A791" t="s">
        <v>42765</v>
      </c>
      <c r="B791">
        <v>2</v>
      </c>
      <c r="C791">
        <v>0</v>
      </c>
      <c r="D791">
        <v>1</v>
      </c>
      <c r="E791">
        <v>2</v>
      </c>
      <c r="F791">
        <v>1</v>
      </c>
      <c r="G791">
        <v>0</v>
      </c>
      <c r="H791">
        <v>0</v>
      </c>
      <c r="I791">
        <v>0</v>
      </c>
      <c r="J791">
        <v>0</v>
      </c>
      <c r="K791">
        <v>0</v>
      </c>
      <c r="L791">
        <v>0</v>
      </c>
      <c r="M791">
        <v>0</v>
      </c>
      <c r="N791">
        <v>0</v>
      </c>
      <c r="O791" t="s">
        <v>43553</v>
      </c>
    </row>
    <row r="792" spans="1:15" x14ac:dyDescent="0.4">
      <c r="A792" t="s">
        <v>8288</v>
      </c>
      <c r="B792">
        <v>1</v>
      </c>
      <c r="C792">
        <v>0</v>
      </c>
      <c r="D792">
        <v>0</v>
      </c>
      <c r="E792">
        <v>0</v>
      </c>
      <c r="F792">
        <v>0</v>
      </c>
      <c r="G792">
        <v>0</v>
      </c>
      <c r="H792">
        <v>1</v>
      </c>
      <c r="I792">
        <v>0</v>
      </c>
      <c r="J792">
        <v>0</v>
      </c>
      <c r="K792">
        <v>0</v>
      </c>
      <c r="L792">
        <v>0</v>
      </c>
      <c r="M792">
        <v>0</v>
      </c>
      <c r="N792">
        <v>0</v>
      </c>
      <c r="O792" t="s">
        <v>42390</v>
      </c>
    </row>
    <row r="793" spans="1:15" x14ac:dyDescent="0.4">
      <c r="A793" t="s">
        <v>42766</v>
      </c>
      <c r="B793">
        <v>1</v>
      </c>
      <c r="C793">
        <v>0</v>
      </c>
      <c r="D793">
        <v>3</v>
      </c>
      <c r="E793">
        <v>0</v>
      </c>
      <c r="F793">
        <v>1</v>
      </c>
      <c r="G793">
        <v>0</v>
      </c>
      <c r="H793">
        <v>0</v>
      </c>
      <c r="I793">
        <v>0</v>
      </c>
      <c r="J793">
        <v>0</v>
      </c>
      <c r="K793">
        <v>0</v>
      </c>
      <c r="L793">
        <v>0</v>
      </c>
      <c r="M793">
        <v>0</v>
      </c>
      <c r="N793">
        <v>0</v>
      </c>
      <c r="O793" t="s">
        <v>43553</v>
      </c>
    </row>
    <row r="794" spans="1:15" x14ac:dyDescent="0.4">
      <c r="A794" t="s">
        <v>42767</v>
      </c>
      <c r="B794">
        <v>2</v>
      </c>
      <c r="C794">
        <v>1</v>
      </c>
      <c r="D794">
        <v>0</v>
      </c>
      <c r="E794">
        <v>1</v>
      </c>
      <c r="F794">
        <v>1</v>
      </c>
      <c r="G794">
        <v>0</v>
      </c>
      <c r="H794">
        <v>0</v>
      </c>
      <c r="I794">
        <v>0</v>
      </c>
      <c r="J794">
        <v>0</v>
      </c>
      <c r="K794">
        <v>0</v>
      </c>
      <c r="L794">
        <v>0</v>
      </c>
      <c r="M794">
        <v>0</v>
      </c>
      <c r="N794">
        <v>0</v>
      </c>
      <c r="O794" t="s">
        <v>43553</v>
      </c>
    </row>
    <row r="795" spans="1:15" x14ac:dyDescent="0.4">
      <c r="A795" t="s">
        <v>8927</v>
      </c>
      <c r="B795">
        <v>0</v>
      </c>
      <c r="C795">
        <v>0</v>
      </c>
      <c r="D795">
        <v>0</v>
      </c>
      <c r="E795">
        <v>1</v>
      </c>
      <c r="F795">
        <v>0</v>
      </c>
      <c r="G795">
        <v>0</v>
      </c>
      <c r="H795">
        <v>1</v>
      </c>
      <c r="I795">
        <v>0</v>
      </c>
      <c r="J795">
        <v>0</v>
      </c>
      <c r="K795">
        <v>0</v>
      </c>
      <c r="L795">
        <v>0</v>
      </c>
      <c r="M795">
        <v>0</v>
      </c>
      <c r="N795">
        <v>0</v>
      </c>
      <c r="O795" t="s">
        <v>42390</v>
      </c>
    </row>
    <row r="796" spans="1:15" x14ac:dyDescent="0.4">
      <c r="A796" t="s">
        <v>8711</v>
      </c>
      <c r="B796">
        <v>1</v>
      </c>
      <c r="C796">
        <v>0</v>
      </c>
      <c r="D796">
        <v>0</v>
      </c>
      <c r="E796">
        <v>0</v>
      </c>
      <c r="F796">
        <v>0</v>
      </c>
      <c r="G796">
        <v>1</v>
      </c>
      <c r="H796">
        <v>0</v>
      </c>
      <c r="I796">
        <v>0</v>
      </c>
      <c r="J796">
        <v>0</v>
      </c>
      <c r="K796">
        <v>0</v>
      </c>
      <c r="L796">
        <v>0</v>
      </c>
      <c r="M796">
        <v>0</v>
      </c>
      <c r="N796">
        <v>0</v>
      </c>
      <c r="O796" t="s">
        <v>42393</v>
      </c>
    </row>
    <row r="797" spans="1:15" x14ac:dyDescent="0.4">
      <c r="A797" t="s">
        <v>8138</v>
      </c>
      <c r="B797">
        <v>1</v>
      </c>
      <c r="C797">
        <v>0</v>
      </c>
      <c r="D797">
        <v>0</v>
      </c>
      <c r="E797">
        <v>1</v>
      </c>
      <c r="F797">
        <v>0</v>
      </c>
      <c r="G797">
        <v>0</v>
      </c>
      <c r="H797">
        <v>0</v>
      </c>
      <c r="I797">
        <v>0</v>
      </c>
      <c r="J797">
        <v>0</v>
      </c>
      <c r="K797">
        <v>1</v>
      </c>
      <c r="L797">
        <v>0</v>
      </c>
      <c r="M797">
        <v>0</v>
      </c>
      <c r="N797">
        <v>0</v>
      </c>
      <c r="O797" t="s">
        <v>123</v>
      </c>
    </row>
    <row r="798" spans="1:15" x14ac:dyDescent="0.4">
      <c r="A798" t="s">
        <v>8199</v>
      </c>
      <c r="B798">
        <v>1</v>
      </c>
      <c r="C798">
        <v>1</v>
      </c>
      <c r="D798">
        <v>1</v>
      </c>
      <c r="E798">
        <v>0</v>
      </c>
      <c r="F798">
        <v>0</v>
      </c>
      <c r="G798">
        <v>1</v>
      </c>
      <c r="H798">
        <v>0</v>
      </c>
      <c r="I798">
        <v>0</v>
      </c>
      <c r="J798">
        <v>0</v>
      </c>
      <c r="K798">
        <v>0</v>
      </c>
      <c r="L798">
        <v>0</v>
      </c>
      <c r="M798">
        <v>0</v>
      </c>
      <c r="N798">
        <v>0</v>
      </c>
      <c r="O798" t="s">
        <v>42393</v>
      </c>
    </row>
    <row r="799" spans="1:15" x14ac:dyDescent="0.4">
      <c r="A799" t="s">
        <v>8054</v>
      </c>
      <c r="B799">
        <v>1</v>
      </c>
      <c r="C799">
        <v>0</v>
      </c>
      <c r="D799">
        <v>0</v>
      </c>
      <c r="E799">
        <v>3</v>
      </c>
      <c r="F799">
        <v>0</v>
      </c>
      <c r="G799">
        <v>0</v>
      </c>
      <c r="H799">
        <v>1</v>
      </c>
      <c r="I799">
        <v>0</v>
      </c>
      <c r="J799">
        <v>0</v>
      </c>
      <c r="K799">
        <v>0</v>
      </c>
      <c r="L799">
        <v>0</v>
      </c>
      <c r="M799">
        <v>0</v>
      </c>
      <c r="N799">
        <v>0</v>
      </c>
      <c r="O799" t="s">
        <v>42390</v>
      </c>
    </row>
    <row r="800" spans="1:15" x14ac:dyDescent="0.4">
      <c r="A800" t="s">
        <v>33181</v>
      </c>
      <c r="B800">
        <v>20</v>
      </c>
      <c r="C800">
        <v>3</v>
      </c>
      <c r="D800">
        <v>3</v>
      </c>
      <c r="E800">
        <v>4</v>
      </c>
      <c r="F800">
        <v>11</v>
      </c>
      <c r="G800">
        <v>0</v>
      </c>
      <c r="H800">
        <v>0</v>
      </c>
      <c r="I800">
        <v>0</v>
      </c>
      <c r="J800">
        <v>0</v>
      </c>
      <c r="K800">
        <v>0</v>
      </c>
      <c r="L800">
        <v>0</v>
      </c>
      <c r="M800">
        <v>0</v>
      </c>
      <c r="N800">
        <v>0</v>
      </c>
      <c r="O800" t="s">
        <v>43553</v>
      </c>
    </row>
    <row r="801" spans="1:15" x14ac:dyDescent="0.4">
      <c r="A801" t="s">
        <v>42768</v>
      </c>
      <c r="B801">
        <v>0</v>
      </c>
      <c r="C801">
        <v>1</v>
      </c>
      <c r="D801">
        <v>1</v>
      </c>
      <c r="E801">
        <v>0</v>
      </c>
      <c r="F801">
        <v>0</v>
      </c>
      <c r="G801">
        <v>0</v>
      </c>
      <c r="H801">
        <v>0</v>
      </c>
      <c r="I801">
        <v>0</v>
      </c>
      <c r="J801">
        <v>0</v>
      </c>
      <c r="K801">
        <v>0</v>
      </c>
      <c r="L801">
        <v>0</v>
      </c>
      <c r="M801">
        <v>0</v>
      </c>
      <c r="N801">
        <v>0</v>
      </c>
      <c r="O801" t="s">
        <v>43553</v>
      </c>
    </row>
    <row r="802" spans="1:15" x14ac:dyDescent="0.4">
      <c r="A802" t="s">
        <v>9613</v>
      </c>
      <c r="B802">
        <v>17</v>
      </c>
      <c r="C802">
        <v>4</v>
      </c>
      <c r="D802">
        <v>3</v>
      </c>
      <c r="E802">
        <v>6</v>
      </c>
      <c r="F802">
        <v>9</v>
      </c>
      <c r="G802">
        <v>0</v>
      </c>
      <c r="H802">
        <v>0</v>
      </c>
      <c r="I802">
        <v>0</v>
      </c>
      <c r="J802">
        <v>0</v>
      </c>
      <c r="K802">
        <v>0</v>
      </c>
      <c r="L802">
        <v>0</v>
      </c>
      <c r="M802">
        <v>1</v>
      </c>
      <c r="N802">
        <v>0</v>
      </c>
      <c r="O802" t="s">
        <v>42391</v>
      </c>
    </row>
    <row r="803" spans="1:15" x14ac:dyDescent="0.4">
      <c r="A803" t="s">
        <v>9919</v>
      </c>
      <c r="B803">
        <v>13</v>
      </c>
      <c r="C803">
        <v>2</v>
      </c>
      <c r="D803">
        <v>6</v>
      </c>
      <c r="E803">
        <v>5</v>
      </c>
      <c r="F803">
        <v>14</v>
      </c>
      <c r="G803">
        <v>0</v>
      </c>
      <c r="H803">
        <v>0</v>
      </c>
      <c r="I803">
        <v>1</v>
      </c>
      <c r="J803">
        <v>0</v>
      </c>
      <c r="K803">
        <v>0</v>
      </c>
      <c r="L803">
        <v>0</v>
      </c>
      <c r="M803">
        <v>0</v>
      </c>
      <c r="N803">
        <v>0</v>
      </c>
      <c r="O803" t="s">
        <v>42392</v>
      </c>
    </row>
    <row r="804" spans="1:15" x14ac:dyDescent="0.4">
      <c r="A804" t="s">
        <v>7952</v>
      </c>
      <c r="B804">
        <v>0</v>
      </c>
      <c r="C804">
        <v>0</v>
      </c>
      <c r="D804">
        <v>1</v>
      </c>
      <c r="E804">
        <v>0</v>
      </c>
      <c r="F804">
        <v>1</v>
      </c>
      <c r="G804">
        <v>0</v>
      </c>
      <c r="H804">
        <v>1</v>
      </c>
      <c r="I804">
        <v>0</v>
      </c>
      <c r="J804">
        <v>0</v>
      </c>
      <c r="K804">
        <v>0</v>
      </c>
      <c r="L804">
        <v>0</v>
      </c>
      <c r="M804">
        <v>0</v>
      </c>
      <c r="N804">
        <v>0</v>
      </c>
      <c r="O804" t="s">
        <v>42390</v>
      </c>
    </row>
    <row r="805" spans="1:15" x14ac:dyDescent="0.4">
      <c r="A805" t="s">
        <v>33168</v>
      </c>
      <c r="B805">
        <v>7</v>
      </c>
      <c r="C805">
        <v>0</v>
      </c>
      <c r="D805">
        <v>2</v>
      </c>
      <c r="E805">
        <v>3</v>
      </c>
      <c r="F805">
        <v>4</v>
      </c>
      <c r="G805">
        <v>0</v>
      </c>
      <c r="H805">
        <v>0</v>
      </c>
      <c r="I805">
        <v>0</v>
      </c>
      <c r="J805">
        <v>0</v>
      </c>
      <c r="K805">
        <v>0</v>
      </c>
      <c r="L805">
        <v>0</v>
      </c>
      <c r="M805">
        <v>0</v>
      </c>
      <c r="N805">
        <v>0</v>
      </c>
      <c r="O805" t="s">
        <v>43553</v>
      </c>
    </row>
    <row r="806" spans="1:15" x14ac:dyDescent="0.4">
      <c r="A806" t="s">
        <v>8417</v>
      </c>
      <c r="B806">
        <v>4</v>
      </c>
      <c r="C806">
        <v>1</v>
      </c>
      <c r="D806">
        <v>3</v>
      </c>
      <c r="E806">
        <v>1</v>
      </c>
      <c r="F806">
        <v>3</v>
      </c>
      <c r="G806">
        <v>0</v>
      </c>
      <c r="H806">
        <v>1</v>
      </c>
      <c r="I806">
        <v>0</v>
      </c>
      <c r="J806">
        <v>0</v>
      </c>
      <c r="K806">
        <v>0</v>
      </c>
      <c r="L806">
        <v>0</v>
      </c>
      <c r="M806">
        <v>0</v>
      </c>
      <c r="N806">
        <v>0</v>
      </c>
      <c r="O806" t="s">
        <v>42390</v>
      </c>
    </row>
    <row r="807" spans="1:15" x14ac:dyDescent="0.4">
      <c r="A807" t="s">
        <v>42769</v>
      </c>
      <c r="B807">
        <v>1</v>
      </c>
      <c r="C807">
        <v>0</v>
      </c>
      <c r="D807">
        <v>0</v>
      </c>
      <c r="E807">
        <v>0</v>
      </c>
      <c r="F807">
        <v>0</v>
      </c>
      <c r="G807">
        <v>0</v>
      </c>
      <c r="H807">
        <v>0</v>
      </c>
      <c r="I807">
        <v>0</v>
      </c>
      <c r="J807">
        <v>0</v>
      </c>
      <c r="K807">
        <v>0</v>
      </c>
      <c r="L807">
        <v>0</v>
      </c>
      <c r="M807">
        <v>0</v>
      </c>
      <c r="N807">
        <v>0</v>
      </c>
      <c r="O807" t="s">
        <v>43553</v>
      </c>
    </row>
    <row r="808" spans="1:15" x14ac:dyDescent="0.4">
      <c r="A808" t="s">
        <v>8605</v>
      </c>
      <c r="B808">
        <v>1</v>
      </c>
      <c r="C808">
        <v>0</v>
      </c>
      <c r="D808">
        <v>0</v>
      </c>
      <c r="E808">
        <v>0</v>
      </c>
      <c r="F808">
        <v>1</v>
      </c>
      <c r="G808">
        <v>0</v>
      </c>
      <c r="H808">
        <v>1</v>
      </c>
      <c r="I808">
        <v>0</v>
      </c>
      <c r="J808">
        <v>0</v>
      </c>
      <c r="K808">
        <v>0</v>
      </c>
      <c r="L808">
        <v>0</v>
      </c>
      <c r="M808">
        <v>0</v>
      </c>
      <c r="N808">
        <v>0</v>
      </c>
      <c r="O808" t="s">
        <v>42390</v>
      </c>
    </row>
    <row r="809" spans="1:15" x14ac:dyDescent="0.4">
      <c r="A809" t="s">
        <v>9960</v>
      </c>
      <c r="B809">
        <v>59</v>
      </c>
      <c r="C809">
        <v>5</v>
      </c>
      <c r="D809">
        <v>3</v>
      </c>
      <c r="E809">
        <v>9</v>
      </c>
      <c r="F809">
        <v>23</v>
      </c>
      <c r="G809">
        <v>0</v>
      </c>
      <c r="H809">
        <v>0</v>
      </c>
      <c r="I809">
        <v>0</v>
      </c>
      <c r="J809">
        <v>0</v>
      </c>
      <c r="K809">
        <v>0</v>
      </c>
      <c r="L809">
        <v>0</v>
      </c>
      <c r="M809">
        <v>1</v>
      </c>
      <c r="N809">
        <v>0</v>
      </c>
      <c r="O809" t="s">
        <v>42391</v>
      </c>
    </row>
    <row r="810" spans="1:15" x14ac:dyDescent="0.4">
      <c r="A810" t="s">
        <v>9470</v>
      </c>
      <c r="B810">
        <v>2</v>
      </c>
      <c r="C810">
        <v>0</v>
      </c>
      <c r="D810">
        <v>0</v>
      </c>
      <c r="E810">
        <v>0</v>
      </c>
      <c r="F810">
        <v>0</v>
      </c>
      <c r="G810">
        <v>0</v>
      </c>
      <c r="H810">
        <v>0</v>
      </c>
      <c r="I810">
        <v>0</v>
      </c>
      <c r="J810">
        <v>0</v>
      </c>
      <c r="K810">
        <v>0</v>
      </c>
      <c r="L810">
        <v>0</v>
      </c>
      <c r="M810">
        <v>0</v>
      </c>
      <c r="N810">
        <v>1</v>
      </c>
      <c r="O810" t="s">
        <v>42394</v>
      </c>
    </row>
    <row r="811" spans="1:15" x14ac:dyDescent="0.4">
      <c r="A811" t="s">
        <v>8975</v>
      </c>
      <c r="B811">
        <v>1</v>
      </c>
      <c r="C811">
        <v>0</v>
      </c>
      <c r="D811">
        <v>1</v>
      </c>
      <c r="E811">
        <v>1</v>
      </c>
      <c r="F811">
        <v>1</v>
      </c>
      <c r="G811">
        <v>0</v>
      </c>
      <c r="H811">
        <v>0</v>
      </c>
      <c r="I811">
        <v>0</v>
      </c>
      <c r="J811">
        <v>0</v>
      </c>
      <c r="K811">
        <v>0</v>
      </c>
      <c r="L811">
        <v>0</v>
      </c>
      <c r="M811">
        <v>0</v>
      </c>
      <c r="N811">
        <v>1</v>
      </c>
      <c r="O811" t="s">
        <v>42394</v>
      </c>
    </row>
    <row r="812" spans="1:15" x14ac:dyDescent="0.4">
      <c r="A812" t="s">
        <v>9407</v>
      </c>
      <c r="B812">
        <v>9</v>
      </c>
      <c r="C812">
        <v>2</v>
      </c>
      <c r="D812">
        <v>4</v>
      </c>
      <c r="E812">
        <v>3</v>
      </c>
      <c r="F812">
        <v>10</v>
      </c>
      <c r="G812">
        <v>0</v>
      </c>
      <c r="H812">
        <v>0</v>
      </c>
      <c r="I812">
        <v>1</v>
      </c>
      <c r="J812">
        <v>0</v>
      </c>
      <c r="K812">
        <v>0</v>
      </c>
      <c r="L812">
        <v>0</v>
      </c>
      <c r="M812">
        <v>0</v>
      </c>
      <c r="N812">
        <v>0</v>
      </c>
      <c r="O812" t="s">
        <v>42392</v>
      </c>
    </row>
    <row r="813" spans="1:15" x14ac:dyDescent="0.4">
      <c r="A813" t="s">
        <v>42770</v>
      </c>
      <c r="B813">
        <v>0</v>
      </c>
      <c r="C813">
        <v>0</v>
      </c>
      <c r="D813">
        <v>2</v>
      </c>
      <c r="E813">
        <v>0</v>
      </c>
      <c r="F813">
        <v>0</v>
      </c>
      <c r="G813">
        <v>0</v>
      </c>
      <c r="H813">
        <v>0</v>
      </c>
      <c r="I813">
        <v>0</v>
      </c>
      <c r="J813">
        <v>0</v>
      </c>
      <c r="K813">
        <v>0</v>
      </c>
      <c r="L813">
        <v>0</v>
      </c>
      <c r="M813">
        <v>0</v>
      </c>
      <c r="N813">
        <v>0</v>
      </c>
      <c r="O813" t="s">
        <v>43553</v>
      </c>
    </row>
    <row r="814" spans="1:15" x14ac:dyDescent="0.4">
      <c r="A814" t="s">
        <v>42771</v>
      </c>
      <c r="B814">
        <v>2</v>
      </c>
      <c r="C814">
        <v>1</v>
      </c>
      <c r="D814">
        <v>0</v>
      </c>
      <c r="E814">
        <v>2</v>
      </c>
      <c r="F814">
        <v>1</v>
      </c>
      <c r="G814">
        <v>0</v>
      </c>
      <c r="H814">
        <v>0</v>
      </c>
      <c r="I814">
        <v>0</v>
      </c>
      <c r="J814">
        <v>0</v>
      </c>
      <c r="K814">
        <v>0</v>
      </c>
      <c r="L814">
        <v>0</v>
      </c>
      <c r="M814">
        <v>0</v>
      </c>
      <c r="N814">
        <v>0</v>
      </c>
      <c r="O814" t="s">
        <v>43553</v>
      </c>
    </row>
    <row r="815" spans="1:15" x14ac:dyDescent="0.4">
      <c r="A815" t="s">
        <v>42772</v>
      </c>
      <c r="B815">
        <v>43</v>
      </c>
      <c r="C815">
        <v>1</v>
      </c>
      <c r="D815">
        <v>7</v>
      </c>
      <c r="E815">
        <v>13</v>
      </c>
      <c r="F815">
        <v>16</v>
      </c>
      <c r="G815">
        <v>0</v>
      </c>
      <c r="H815">
        <v>0</v>
      </c>
      <c r="I815">
        <v>0</v>
      </c>
      <c r="J815">
        <v>0</v>
      </c>
      <c r="K815">
        <v>0</v>
      </c>
      <c r="L815">
        <v>0</v>
      </c>
      <c r="M815">
        <v>0</v>
      </c>
      <c r="N815">
        <v>0</v>
      </c>
      <c r="O815" t="s">
        <v>43553</v>
      </c>
    </row>
    <row r="816" spans="1:15" x14ac:dyDescent="0.4">
      <c r="A816" t="s">
        <v>42773</v>
      </c>
      <c r="B816">
        <v>0</v>
      </c>
      <c r="C816">
        <v>0</v>
      </c>
      <c r="D816">
        <v>1</v>
      </c>
      <c r="E816">
        <v>0</v>
      </c>
      <c r="F816">
        <v>0</v>
      </c>
      <c r="G816">
        <v>0</v>
      </c>
      <c r="H816">
        <v>0</v>
      </c>
      <c r="I816">
        <v>0</v>
      </c>
      <c r="J816">
        <v>0</v>
      </c>
      <c r="K816">
        <v>0</v>
      </c>
      <c r="L816">
        <v>0</v>
      </c>
      <c r="M816">
        <v>0</v>
      </c>
      <c r="N816">
        <v>0</v>
      </c>
      <c r="O816" t="s">
        <v>43553</v>
      </c>
    </row>
    <row r="817" spans="1:15" x14ac:dyDescent="0.4">
      <c r="A817" t="s">
        <v>7472</v>
      </c>
      <c r="B817">
        <v>3</v>
      </c>
      <c r="C817">
        <v>0</v>
      </c>
      <c r="D817">
        <v>1</v>
      </c>
      <c r="E817">
        <v>2</v>
      </c>
      <c r="F817">
        <v>2</v>
      </c>
      <c r="G817">
        <v>1</v>
      </c>
      <c r="H817">
        <v>0</v>
      </c>
      <c r="I817">
        <v>0</v>
      </c>
      <c r="J817">
        <v>0</v>
      </c>
      <c r="K817">
        <v>0</v>
      </c>
      <c r="L817">
        <v>0</v>
      </c>
      <c r="M817">
        <v>0</v>
      </c>
      <c r="N817">
        <v>0</v>
      </c>
      <c r="O817" t="s">
        <v>42393</v>
      </c>
    </row>
    <row r="818" spans="1:15" x14ac:dyDescent="0.4">
      <c r="A818" t="s">
        <v>42774</v>
      </c>
      <c r="B818">
        <v>4</v>
      </c>
      <c r="C818">
        <v>0</v>
      </c>
      <c r="D818">
        <v>0</v>
      </c>
      <c r="E818">
        <v>0</v>
      </c>
      <c r="F818">
        <v>2</v>
      </c>
      <c r="G818">
        <v>0</v>
      </c>
      <c r="H818">
        <v>0</v>
      </c>
      <c r="I818">
        <v>0</v>
      </c>
      <c r="J818">
        <v>0</v>
      </c>
      <c r="K818">
        <v>0</v>
      </c>
      <c r="L818">
        <v>0</v>
      </c>
      <c r="M818">
        <v>0</v>
      </c>
      <c r="N818">
        <v>0</v>
      </c>
      <c r="O818" t="s">
        <v>43553</v>
      </c>
    </row>
    <row r="819" spans="1:15" x14ac:dyDescent="0.4">
      <c r="A819" t="s">
        <v>42775</v>
      </c>
      <c r="B819">
        <v>0</v>
      </c>
      <c r="C819">
        <v>0</v>
      </c>
      <c r="D819">
        <v>0</v>
      </c>
      <c r="E819">
        <v>2</v>
      </c>
      <c r="F819">
        <v>0</v>
      </c>
      <c r="G819">
        <v>0</v>
      </c>
      <c r="H819">
        <v>0</v>
      </c>
      <c r="I819">
        <v>0</v>
      </c>
      <c r="J819">
        <v>0</v>
      </c>
      <c r="K819">
        <v>0</v>
      </c>
      <c r="L819">
        <v>0</v>
      </c>
      <c r="M819">
        <v>0</v>
      </c>
      <c r="N819">
        <v>0</v>
      </c>
      <c r="O819" t="s">
        <v>43553</v>
      </c>
    </row>
    <row r="820" spans="1:15" x14ac:dyDescent="0.4">
      <c r="A820" t="s">
        <v>42776</v>
      </c>
      <c r="B820">
        <v>44</v>
      </c>
      <c r="C820">
        <v>7</v>
      </c>
      <c r="D820">
        <v>23</v>
      </c>
      <c r="E820">
        <v>13</v>
      </c>
      <c r="F820">
        <v>21</v>
      </c>
      <c r="G820">
        <v>0</v>
      </c>
      <c r="H820">
        <v>0</v>
      </c>
      <c r="I820">
        <v>0</v>
      </c>
      <c r="J820">
        <v>0</v>
      </c>
      <c r="K820">
        <v>0</v>
      </c>
      <c r="L820">
        <v>0</v>
      </c>
      <c r="M820">
        <v>0</v>
      </c>
      <c r="N820">
        <v>0</v>
      </c>
      <c r="O820" t="s">
        <v>43553</v>
      </c>
    </row>
    <row r="821" spans="1:15" x14ac:dyDescent="0.4">
      <c r="A821" t="s">
        <v>42777</v>
      </c>
      <c r="B821">
        <v>1</v>
      </c>
      <c r="C821">
        <v>0</v>
      </c>
      <c r="D821">
        <v>0</v>
      </c>
      <c r="E821">
        <v>0</v>
      </c>
      <c r="F821">
        <v>1</v>
      </c>
      <c r="G821">
        <v>0</v>
      </c>
      <c r="H821">
        <v>0</v>
      </c>
      <c r="I821">
        <v>0</v>
      </c>
      <c r="J821">
        <v>0</v>
      </c>
      <c r="K821">
        <v>0</v>
      </c>
      <c r="L821">
        <v>0</v>
      </c>
      <c r="M821">
        <v>0</v>
      </c>
      <c r="N821">
        <v>0</v>
      </c>
      <c r="O821" t="s">
        <v>43553</v>
      </c>
    </row>
    <row r="822" spans="1:15" x14ac:dyDescent="0.4">
      <c r="A822" t="s">
        <v>8872</v>
      </c>
      <c r="B822">
        <v>2</v>
      </c>
      <c r="C822">
        <v>0</v>
      </c>
      <c r="D822">
        <v>0</v>
      </c>
      <c r="E822">
        <v>2</v>
      </c>
      <c r="F822">
        <v>2</v>
      </c>
      <c r="G822">
        <v>0</v>
      </c>
      <c r="H822">
        <v>1</v>
      </c>
      <c r="I822">
        <v>0</v>
      </c>
      <c r="J822">
        <v>0</v>
      </c>
      <c r="K822">
        <v>0</v>
      </c>
      <c r="L822">
        <v>0</v>
      </c>
      <c r="M822">
        <v>0</v>
      </c>
      <c r="N822">
        <v>0</v>
      </c>
      <c r="O822" t="s">
        <v>42390</v>
      </c>
    </row>
    <row r="823" spans="1:15" x14ac:dyDescent="0.4">
      <c r="A823" t="s">
        <v>9461</v>
      </c>
      <c r="B823">
        <v>16</v>
      </c>
      <c r="C823">
        <v>0</v>
      </c>
      <c r="D823">
        <v>5</v>
      </c>
      <c r="E823">
        <v>2</v>
      </c>
      <c r="F823">
        <v>9</v>
      </c>
      <c r="G823">
        <v>0</v>
      </c>
      <c r="H823">
        <v>1</v>
      </c>
      <c r="I823">
        <v>0</v>
      </c>
      <c r="J823">
        <v>0</v>
      </c>
      <c r="K823">
        <v>0</v>
      </c>
      <c r="L823">
        <v>0</v>
      </c>
      <c r="M823">
        <v>0</v>
      </c>
      <c r="N823">
        <v>0</v>
      </c>
      <c r="O823" t="s">
        <v>42390</v>
      </c>
    </row>
    <row r="824" spans="1:15" x14ac:dyDescent="0.4">
      <c r="A824" t="s">
        <v>10095</v>
      </c>
      <c r="B824">
        <v>1</v>
      </c>
      <c r="C824">
        <v>1</v>
      </c>
      <c r="D824">
        <v>0</v>
      </c>
      <c r="E824">
        <v>0</v>
      </c>
      <c r="F824">
        <v>1</v>
      </c>
      <c r="G824">
        <v>0</v>
      </c>
      <c r="H824">
        <v>0</v>
      </c>
      <c r="I824">
        <v>0</v>
      </c>
      <c r="J824">
        <v>0</v>
      </c>
      <c r="K824">
        <v>1</v>
      </c>
      <c r="L824">
        <v>0</v>
      </c>
      <c r="M824">
        <v>0</v>
      </c>
      <c r="N824">
        <v>0</v>
      </c>
      <c r="O824" t="s">
        <v>123</v>
      </c>
    </row>
    <row r="825" spans="1:15" x14ac:dyDescent="0.4">
      <c r="A825" t="s">
        <v>9708</v>
      </c>
      <c r="B825">
        <v>13</v>
      </c>
      <c r="C825">
        <v>1</v>
      </c>
      <c r="D825">
        <v>0</v>
      </c>
      <c r="E825">
        <v>0</v>
      </c>
      <c r="F825">
        <v>0</v>
      </c>
      <c r="G825">
        <v>0</v>
      </c>
      <c r="H825">
        <v>1</v>
      </c>
      <c r="I825">
        <v>0</v>
      </c>
      <c r="J825">
        <v>0</v>
      </c>
      <c r="K825">
        <v>0</v>
      </c>
      <c r="L825">
        <v>0</v>
      </c>
      <c r="M825">
        <v>0</v>
      </c>
      <c r="N825">
        <v>0</v>
      </c>
      <c r="O825" t="s">
        <v>42390</v>
      </c>
    </row>
    <row r="826" spans="1:15" x14ac:dyDescent="0.4">
      <c r="A826" t="s">
        <v>42778</v>
      </c>
      <c r="B826">
        <v>1</v>
      </c>
      <c r="C826">
        <v>0</v>
      </c>
      <c r="D826">
        <v>0</v>
      </c>
      <c r="E826">
        <v>0</v>
      </c>
      <c r="F826">
        <v>1</v>
      </c>
      <c r="G826">
        <v>0</v>
      </c>
      <c r="H826">
        <v>0</v>
      </c>
      <c r="I826">
        <v>0</v>
      </c>
      <c r="J826">
        <v>0</v>
      </c>
      <c r="K826">
        <v>0</v>
      </c>
      <c r="L826">
        <v>0</v>
      </c>
      <c r="M826">
        <v>0</v>
      </c>
      <c r="N826">
        <v>0</v>
      </c>
      <c r="O826" t="s">
        <v>43553</v>
      </c>
    </row>
    <row r="827" spans="1:15" x14ac:dyDescent="0.4">
      <c r="A827" t="s">
        <v>42779</v>
      </c>
      <c r="B827">
        <v>0</v>
      </c>
      <c r="C827">
        <v>0</v>
      </c>
      <c r="D827">
        <v>0</v>
      </c>
      <c r="E827">
        <v>0</v>
      </c>
      <c r="F827">
        <v>1</v>
      </c>
      <c r="G827">
        <v>0</v>
      </c>
      <c r="H827">
        <v>0</v>
      </c>
      <c r="I827">
        <v>0</v>
      </c>
      <c r="J827">
        <v>0</v>
      </c>
      <c r="K827">
        <v>0</v>
      </c>
      <c r="L827">
        <v>0</v>
      </c>
      <c r="M827">
        <v>0</v>
      </c>
      <c r="N827">
        <v>0</v>
      </c>
      <c r="O827" t="s">
        <v>43553</v>
      </c>
    </row>
    <row r="828" spans="1:15" x14ac:dyDescent="0.4">
      <c r="A828" t="s">
        <v>8072</v>
      </c>
      <c r="B828">
        <v>2</v>
      </c>
      <c r="C828">
        <v>0</v>
      </c>
      <c r="D828">
        <v>0</v>
      </c>
      <c r="E828">
        <v>0</v>
      </c>
      <c r="F828">
        <v>1</v>
      </c>
      <c r="G828">
        <v>0</v>
      </c>
      <c r="H828">
        <v>1</v>
      </c>
      <c r="I828">
        <v>0</v>
      </c>
      <c r="J828">
        <v>0</v>
      </c>
      <c r="K828">
        <v>0</v>
      </c>
      <c r="L828">
        <v>0</v>
      </c>
      <c r="M828">
        <v>0</v>
      </c>
      <c r="N828">
        <v>0</v>
      </c>
      <c r="O828" t="s">
        <v>42390</v>
      </c>
    </row>
    <row r="829" spans="1:15" x14ac:dyDescent="0.4">
      <c r="A829" t="s">
        <v>42780</v>
      </c>
      <c r="B829">
        <v>1</v>
      </c>
      <c r="C829">
        <v>0</v>
      </c>
      <c r="D829">
        <v>0</v>
      </c>
      <c r="E829">
        <v>1</v>
      </c>
      <c r="F829">
        <v>6</v>
      </c>
      <c r="G829">
        <v>0</v>
      </c>
      <c r="H829">
        <v>0</v>
      </c>
      <c r="I829">
        <v>0</v>
      </c>
      <c r="J829">
        <v>0</v>
      </c>
      <c r="K829">
        <v>0</v>
      </c>
      <c r="L829">
        <v>0</v>
      </c>
      <c r="M829">
        <v>0</v>
      </c>
      <c r="N829">
        <v>0</v>
      </c>
      <c r="O829" t="s">
        <v>43553</v>
      </c>
    </row>
    <row r="830" spans="1:15" x14ac:dyDescent="0.4">
      <c r="A830" t="s">
        <v>9243</v>
      </c>
      <c r="B830">
        <v>25</v>
      </c>
      <c r="C830">
        <v>0</v>
      </c>
      <c r="D830">
        <v>5</v>
      </c>
      <c r="E830">
        <v>2</v>
      </c>
      <c r="F830">
        <v>11</v>
      </c>
      <c r="G830">
        <v>0</v>
      </c>
      <c r="H830">
        <v>1</v>
      </c>
      <c r="I830">
        <v>0</v>
      </c>
      <c r="J830">
        <v>0</v>
      </c>
      <c r="K830">
        <v>0</v>
      </c>
      <c r="L830">
        <v>0</v>
      </c>
      <c r="M830">
        <v>0</v>
      </c>
      <c r="N830">
        <v>0</v>
      </c>
      <c r="O830" t="s">
        <v>42390</v>
      </c>
    </row>
    <row r="831" spans="1:15" x14ac:dyDescent="0.4">
      <c r="A831" t="s">
        <v>7200</v>
      </c>
      <c r="B831">
        <v>0</v>
      </c>
      <c r="C831">
        <v>0</v>
      </c>
      <c r="D831">
        <v>0</v>
      </c>
      <c r="E831">
        <v>1</v>
      </c>
      <c r="F831">
        <v>2</v>
      </c>
      <c r="G831">
        <v>0</v>
      </c>
      <c r="H831">
        <v>1</v>
      </c>
      <c r="I831">
        <v>0</v>
      </c>
      <c r="J831">
        <v>0</v>
      </c>
      <c r="K831">
        <v>0</v>
      </c>
      <c r="L831">
        <v>0</v>
      </c>
      <c r="M831">
        <v>0</v>
      </c>
      <c r="N831">
        <v>0</v>
      </c>
      <c r="O831" t="s">
        <v>42390</v>
      </c>
    </row>
    <row r="832" spans="1:15" x14ac:dyDescent="0.4">
      <c r="A832" t="s">
        <v>42781</v>
      </c>
      <c r="B832">
        <v>0</v>
      </c>
      <c r="C832">
        <v>0</v>
      </c>
      <c r="D832">
        <v>0</v>
      </c>
      <c r="E832">
        <v>1</v>
      </c>
      <c r="F832">
        <v>0</v>
      </c>
      <c r="G832">
        <v>0</v>
      </c>
      <c r="H832">
        <v>0</v>
      </c>
      <c r="I832">
        <v>0</v>
      </c>
      <c r="J832">
        <v>0</v>
      </c>
      <c r="K832">
        <v>0</v>
      </c>
      <c r="L832">
        <v>0</v>
      </c>
      <c r="M832">
        <v>0</v>
      </c>
      <c r="N832">
        <v>0</v>
      </c>
      <c r="O832" t="s">
        <v>43553</v>
      </c>
    </row>
    <row r="833" spans="1:15" x14ac:dyDescent="0.4">
      <c r="A833" t="s">
        <v>9640</v>
      </c>
      <c r="B833">
        <v>6</v>
      </c>
      <c r="C833">
        <v>1</v>
      </c>
      <c r="D833">
        <v>3</v>
      </c>
      <c r="E833">
        <v>2</v>
      </c>
      <c r="F833">
        <v>1</v>
      </c>
      <c r="G833">
        <v>0</v>
      </c>
      <c r="H833">
        <v>1</v>
      </c>
      <c r="I833">
        <v>0</v>
      </c>
      <c r="J833">
        <v>0</v>
      </c>
      <c r="K833">
        <v>0</v>
      </c>
      <c r="L833">
        <v>0</v>
      </c>
      <c r="M833">
        <v>0</v>
      </c>
      <c r="N833">
        <v>0</v>
      </c>
      <c r="O833" t="s">
        <v>42390</v>
      </c>
    </row>
    <row r="834" spans="1:15" x14ac:dyDescent="0.4">
      <c r="A834" t="s">
        <v>42782</v>
      </c>
      <c r="B834">
        <v>1</v>
      </c>
      <c r="C834">
        <v>0</v>
      </c>
      <c r="D834">
        <v>0</v>
      </c>
      <c r="E834">
        <v>0</v>
      </c>
      <c r="F834">
        <v>0</v>
      </c>
      <c r="G834">
        <v>0</v>
      </c>
      <c r="H834">
        <v>0</v>
      </c>
      <c r="I834">
        <v>0</v>
      </c>
      <c r="J834">
        <v>0</v>
      </c>
      <c r="K834">
        <v>0</v>
      </c>
      <c r="L834">
        <v>0</v>
      </c>
      <c r="M834">
        <v>0</v>
      </c>
      <c r="N834">
        <v>0</v>
      </c>
      <c r="O834" t="s">
        <v>43553</v>
      </c>
    </row>
    <row r="835" spans="1:15" x14ac:dyDescent="0.4">
      <c r="A835" t="s">
        <v>42783</v>
      </c>
      <c r="B835">
        <v>0</v>
      </c>
      <c r="C835">
        <v>0</v>
      </c>
      <c r="D835">
        <v>0</v>
      </c>
      <c r="E835">
        <v>0</v>
      </c>
      <c r="F835">
        <v>1</v>
      </c>
      <c r="G835">
        <v>0</v>
      </c>
      <c r="H835">
        <v>0</v>
      </c>
      <c r="I835">
        <v>0</v>
      </c>
      <c r="J835">
        <v>0</v>
      </c>
      <c r="K835">
        <v>0</v>
      </c>
      <c r="L835">
        <v>0</v>
      </c>
      <c r="M835">
        <v>0</v>
      </c>
      <c r="N835">
        <v>0</v>
      </c>
      <c r="O835" t="s">
        <v>43553</v>
      </c>
    </row>
    <row r="836" spans="1:15" x14ac:dyDescent="0.4">
      <c r="A836" t="s">
        <v>42784</v>
      </c>
      <c r="B836">
        <v>1</v>
      </c>
      <c r="C836">
        <v>0</v>
      </c>
      <c r="D836">
        <v>2</v>
      </c>
      <c r="E836">
        <v>0</v>
      </c>
      <c r="F836">
        <v>0</v>
      </c>
      <c r="G836">
        <v>0</v>
      </c>
      <c r="H836">
        <v>0</v>
      </c>
      <c r="I836">
        <v>0</v>
      </c>
      <c r="J836">
        <v>0</v>
      </c>
      <c r="K836">
        <v>0</v>
      </c>
      <c r="L836">
        <v>0</v>
      </c>
      <c r="M836">
        <v>0</v>
      </c>
      <c r="N836">
        <v>0</v>
      </c>
      <c r="O836" t="s">
        <v>43553</v>
      </c>
    </row>
    <row r="837" spans="1:15" x14ac:dyDescent="0.4">
      <c r="A837" t="s">
        <v>42785</v>
      </c>
      <c r="B837">
        <v>0</v>
      </c>
      <c r="C837">
        <v>0</v>
      </c>
      <c r="D837">
        <v>0</v>
      </c>
      <c r="E837">
        <v>0</v>
      </c>
      <c r="F837">
        <v>1</v>
      </c>
      <c r="G837">
        <v>0</v>
      </c>
      <c r="H837">
        <v>0</v>
      </c>
      <c r="I837">
        <v>0</v>
      </c>
      <c r="J837">
        <v>0</v>
      </c>
      <c r="K837">
        <v>0</v>
      </c>
      <c r="L837">
        <v>0</v>
      </c>
      <c r="M837">
        <v>0</v>
      </c>
      <c r="N837">
        <v>0</v>
      </c>
      <c r="O837" t="s">
        <v>43553</v>
      </c>
    </row>
    <row r="838" spans="1:15" x14ac:dyDescent="0.4">
      <c r="A838" t="s">
        <v>42786</v>
      </c>
      <c r="B838">
        <v>1</v>
      </c>
      <c r="C838">
        <v>0</v>
      </c>
      <c r="D838">
        <v>0</v>
      </c>
      <c r="E838">
        <v>1</v>
      </c>
      <c r="F838">
        <v>0</v>
      </c>
      <c r="G838">
        <v>0</v>
      </c>
      <c r="H838">
        <v>0</v>
      </c>
      <c r="I838">
        <v>0</v>
      </c>
      <c r="J838">
        <v>0</v>
      </c>
      <c r="K838">
        <v>0</v>
      </c>
      <c r="L838">
        <v>0</v>
      </c>
      <c r="M838">
        <v>0</v>
      </c>
      <c r="N838">
        <v>0</v>
      </c>
      <c r="O838" t="s">
        <v>43553</v>
      </c>
    </row>
    <row r="839" spans="1:15" x14ac:dyDescent="0.4">
      <c r="A839" t="s">
        <v>8057</v>
      </c>
      <c r="B839">
        <v>1</v>
      </c>
      <c r="C839">
        <v>1</v>
      </c>
      <c r="D839">
        <v>0</v>
      </c>
      <c r="E839">
        <v>0</v>
      </c>
      <c r="F839">
        <v>2</v>
      </c>
      <c r="G839">
        <v>0</v>
      </c>
      <c r="H839">
        <v>0</v>
      </c>
      <c r="I839">
        <v>0</v>
      </c>
      <c r="J839">
        <v>0</v>
      </c>
      <c r="K839">
        <v>1</v>
      </c>
      <c r="L839">
        <v>0</v>
      </c>
      <c r="M839">
        <v>0</v>
      </c>
      <c r="N839">
        <v>0</v>
      </c>
      <c r="O839" t="s">
        <v>123</v>
      </c>
    </row>
    <row r="840" spans="1:15" x14ac:dyDescent="0.4">
      <c r="A840" t="s">
        <v>9055</v>
      </c>
      <c r="B840">
        <v>0</v>
      </c>
      <c r="C840">
        <v>0</v>
      </c>
      <c r="D840">
        <v>1</v>
      </c>
      <c r="E840">
        <v>0</v>
      </c>
      <c r="F840">
        <v>0</v>
      </c>
      <c r="G840">
        <v>0</v>
      </c>
      <c r="H840">
        <v>1</v>
      </c>
      <c r="I840">
        <v>0</v>
      </c>
      <c r="J840">
        <v>0</v>
      </c>
      <c r="K840">
        <v>0</v>
      </c>
      <c r="L840">
        <v>0</v>
      </c>
      <c r="M840">
        <v>0</v>
      </c>
      <c r="N840">
        <v>0</v>
      </c>
      <c r="O840" t="s">
        <v>42390</v>
      </c>
    </row>
    <row r="841" spans="1:15" x14ac:dyDescent="0.4">
      <c r="A841" t="s">
        <v>42787</v>
      </c>
      <c r="B841">
        <v>1</v>
      </c>
      <c r="C841">
        <v>0</v>
      </c>
      <c r="D841">
        <v>0</v>
      </c>
      <c r="E841">
        <v>0</v>
      </c>
      <c r="F841">
        <v>0</v>
      </c>
      <c r="G841">
        <v>0</v>
      </c>
      <c r="H841">
        <v>0</v>
      </c>
      <c r="I841">
        <v>0</v>
      </c>
      <c r="J841">
        <v>0</v>
      </c>
      <c r="K841">
        <v>0</v>
      </c>
      <c r="L841">
        <v>0</v>
      </c>
      <c r="M841">
        <v>0</v>
      </c>
      <c r="N841">
        <v>0</v>
      </c>
      <c r="O841" t="s">
        <v>43553</v>
      </c>
    </row>
    <row r="842" spans="1:15" x14ac:dyDescent="0.4">
      <c r="A842" t="s">
        <v>8829</v>
      </c>
      <c r="B842">
        <v>0</v>
      </c>
      <c r="C842">
        <v>0</v>
      </c>
      <c r="D842">
        <v>0</v>
      </c>
      <c r="E842">
        <v>0</v>
      </c>
      <c r="F842">
        <v>2</v>
      </c>
      <c r="G842">
        <v>0</v>
      </c>
      <c r="H842">
        <v>0</v>
      </c>
      <c r="I842">
        <v>0</v>
      </c>
      <c r="J842">
        <v>0</v>
      </c>
      <c r="K842">
        <v>0</v>
      </c>
      <c r="L842">
        <v>0</v>
      </c>
      <c r="M842">
        <v>0</v>
      </c>
      <c r="N842">
        <v>1</v>
      </c>
      <c r="O842" t="s">
        <v>42394</v>
      </c>
    </row>
    <row r="843" spans="1:15" x14ac:dyDescent="0.4">
      <c r="A843" t="s">
        <v>7516</v>
      </c>
      <c r="B843">
        <v>0</v>
      </c>
      <c r="C843">
        <v>0</v>
      </c>
      <c r="D843">
        <v>0</v>
      </c>
      <c r="E843">
        <v>9</v>
      </c>
      <c r="F843">
        <v>0</v>
      </c>
      <c r="G843">
        <v>0</v>
      </c>
      <c r="H843">
        <v>1</v>
      </c>
      <c r="I843">
        <v>0</v>
      </c>
      <c r="J843">
        <v>0</v>
      </c>
      <c r="K843">
        <v>0</v>
      </c>
      <c r="L843">
        <v>0</v>
      </c>
      <c r="M843">
        <v>0</v>
      </c>
      <c r="N843">
        <v>0</v>
      </c>
      <c r="O843" t="s">
        <v>42390</v>
      </c>
    </row>
    <row r="844" spans="1:15" x14ac:dyDescent="0.4">
      <c r="A844" t="s">
        <v>42788</v>
      </c>
      <c r="B844">
        <v>1</v>
      </c>
      <c r="C844">
        <v>0</v>
      </c>
      <c r="D844">
        <v>1</v>
      </c>
      <c r="E844">
        <v>0</v>
      </c>
      <c r="F844">
        <v>1</v>
      </c>
      <c r="G844">
        <v>0</v>
      </c>
      <c r="H844">
        <v>0</v>
      </c>
      <c r="I844">
        <v>0</v>
      </c>
      <c r="J844">
        <v>0</v>
      </c>
      <c r="K844">
        <v>0</v>
      </c>
      <c r="L844">
        <v>0</v>
      </c>
      <c r="M844">
        <v>0</v>
      </c>
      <c r="N844">
        <v>0</v>
      </c>
      <c r="O844" t="s">
        <v>43553</v>
      </c>
    </row>
    <row r="845" spans="1:15" x14ac:dyDescent="0.4">
      <c r="A845" t="s">
        <v>8198</v>
      </c>
      <c r="B845">
        <v>0</v>
      </c>
      <c r="C845">
        <v>0</v>
      </c>
      <c r="D845">
        <v>0</v>
      </c>
      <c r="E845">
        <v>1</v>
      </c>
      <c r="F845">
        <v>1</v>
      </c>
      <c r="G845">
        <v>0</v>
      </c>
      <c r="H845">
        <v>1</v>
      </c>
      <c r="I845">
        <v>0</v>
      </c>
      <c r="J845">
        <v>0</v>
      </c>
      <c r="K845">
        <v>0</v>
      </c>
      <c r="L845">
        <v>0</v>
      </c>
      <c r="M845">
        <v>0</v>
      </c>
      <c r="N845">
        <v>0</v>
      </c>
      <c r="O845" t="s">
        <v>42390</v>
      </c>
    </row>
    <row r="846" spans="1:15" x14ac:dyDescent="0.4">
      <c r="A846" t="s">
        <v>42789</v>
      </c>
      <c r="B846">
        <v>1</v>
      </c>
      <c r="C846">
        <v>0</v>
      </c>
      <c r="D846">
        <v>0</v>
      </c>
      <c r="E846">
        <v>0</v>
      </c>
      <c r="F846">
        <v>1</v>
      </c>
      <c r="G846">
        <v>0</v>
      </c>
      <c r="H846">
        <v>0</v>
      </c>
      <c r="I846">
        <v>0</v>
      </c>
      <c r="J846">
        <v>0</v>
      </c>
      <c r="K846">
        <v>0</v>
      </c>
      <c r="L846">
        <v>0</v>
      </c>
      <c r="M846">
        <v>0</v>
      </c>
      <c r="N846">
        <v>0</v>
      </c>
      <c r="O846" t="s">
        <v>43553</v>
      </c>
    </row>
    <row r="847" spans="1:15" x14ac:dyDescent="0.4">
      <c r="A847" t="s">
        <v>42790</v>
      </c>
      <c r="B847">
        <v>0</v>
      </c>
      <c r="C847">
        <v>0</v>
      </c>
      <c r="D847">
        <v>0</v>
      </c>
      <c r="E847">
        <v>0</v>
      </c>
      <c r="F847">
        <v>1</v>
      </c>
      <c r="G847">
        <v>0</v>
      </c>
      <c r="H847">
        <v>0</v>
      </c>
      <c r="I847">
        <v>0</v>
      </c>
      <c r="J847">
        <v>0</v>
      </c>
      <c r="K847">
        <v>0</v>
      </c>
      <c r="L847">
        <v>0</v>
      </c>
      <c r="M847">
        <v>0</v>
      </c>
      <c r="N847">
        <v>0</v>
      </c>
      <c r="O847" t="s">
        <v>43553</v>
      </c>
    </row>
    <row r="848" spans="1:15" x14ac:dyDescent="0.4">
      <c r="A848" t="s">
        <v>8225</v>
      </c>
      <c r="B848">
        <v>1</v>
      </c>
      <c r="C848">
        <v>0</v>
      </c>
      <c r="D848">
        <v>0</v>
      </c>
      <c r="E848">
        <v>0</v>
      </c>
      <c r="F848">
        <v>0</v>
      </c>
      <c r="G848">
        <v>0</v>
      </c>
      <c r="H848">
        <v>0</v>
      </c>
      <c r="I848">
        <v>1</v>
      </c>
      <c r="J848">
        <v>0</v>
      </c>
      <c r="K848">
        <v>0</v>
      </c>
      <c r="L848">
        <v>0</v>
      </c>
      <c r="M848">
        <v>0</v>
      </c>
      <c r="N848">
        <v>0</v>
      </c>
      <c r="O848" t="s">
        <v>42392</v>
      </c>
    </row>
    <row r="849" spans="1:15" x14ac:dyDescent="0.4">
      <c r="A849" t="s">
        <v>42791</v>
      </c>
      <c r="B849">
        <v>2</v>
      </c>
      <c r="C849">
        <v>0</v>
      </c>
      <c r="D849">
        <v>0</v>
      </c>
      <c r="E849">
        <v>0</v>
      </c>
      <c r="F849">
        <v>1</v>
      </c>
      <c r="G849">
        <v>0</v>
      </c>
      <c r="H849">
        <v>0</v>
      </c>
      <c r="I849">
        <v>0</v>
      </c>
      <c r="J849">
        <v>0</v>
      </c>
      <c r="K849">
        <v>0</v>
      </c>
      <c r="L849">
        <v>0</v>
      </c>
      <c r="M849">
        <v>0</v>
      </c>
      <c r="N849">
        <v>0</v>
      </c>
      <c r="O849" t="s">
        <v>43553</v>
      </c>
    </row>
    <row r="850" spans="1:15" x14ac:dyDescent="0.4">
      <c r="A850" t="s">
        <v>42792</v>
      </c>
      <c r="B850">
        <v>1</v>
      </c>
      <c r="C850">
        <v>0</v>
      </c>
      <c r="D850">
        <v>4</v>
      </c>
      <c r="E850">
        <v>0</v>
      </c>
      <c r="F850">
        <v>0</v>
      </c>
      <c r="G850">
        <v>0</v>
      </c>
      <c r="H850">
        <v>0</v>
      </c>
      <c r="I850">
        <v>0</v>
      </c>
      <c r="J850">
        <v>0</v>
      </c>
      <c r="K850">
        <v>0</v>
      </c>
      <c r="L850">
        <v>0</v>
      </c>
      <c r="M850">
        <v>0</v>
      </c>
      <c r="N850">
        <v>0</v>
      </c>
      <c r="O850" t="s">
        <v>43553</v>
      </c>
    </row>
    <row r="851" spans="1:15" x14ac:dyDescent="0.4">
      <c r="A851" t="s">
        <v>42793</v>
      </c>
      <c r="B851">
        <v>1</v>
      </c>
      <c r="C851">
        <v>0</v>
      </c>
      <c r="D851">
        <v>0</v>
      </c>
      <c r="E851">
        <v>0</v>
      </c>
      <c r="F851">
        <v>0</v>
      </c>
      <c r="G851">
        <v>0</v>
      </c>
      <c r="H851">
        <v>0</v>
      </c>
      <c r="I851">
        <v>0</v>
      </c>
      <c r="J851">
        <v>0</v>
      </c>
      <c r="K851">
        <v>0</v>
      </c>
      <c r="L851">
        <v>0</v>
      </c>
      <c r="M851">
        <v>0</v>
      </c>
      <c r="N851">
        <v>0</v>
      </c>
      <c r="O851" t="s">
        <v>43553</v>
      </c>
    </row>
    <row r="852" spans="1:15" x14ac:dyDescent="0.4">
      <c r="A852" t="s">
        <v>42794</v>
      </c>
      <c r="B852">
        <v>3</v>
      </c>
      <c r="C852">
        <v>1</v>
      </c>
      <c r="D852">
        <v>4</v>
      </c>
      <c r="E852">
        <v>0</v>
      </c>
      <c r="F852">
        <v>2</v>
      </c>
      <c r="G852">
        <v>0</v>
      </c>
      <c r="H852">
        <v>0</v>
      </c>
      <c r="I852">
        <v>0</v>
      </c>
      <c r="J852">
        <v>0</v>
      </c>
      <c r="K852">
        <v>0</v>
      </c>
      <c r="L852">
        <v>0</v>
      </c>
      <c r="M852">
        <v>0</v>
      </c>
      <c r="N852">
        <v>0</v>
      </c>
      <c r="O852" t="s">
        <v>43553</v>
      </c>
    </row>
    <row r="853" spans="1:15" x14ac:dyDescent="0.4">
      <c r="A853" t="s">
        <v>9720</v>
      </c>
      <c r="B853">
        <v>18</v>
      </c>
      <c r="C853">
        <v>3</v>
      </c>
      <c r="D853">
        <v>2</v>
      </c>
      <c r="E853">
        <v>2</v>
      </c>
      <c r="F853">
        <v>8</v>
      </c>
      <c r="G853">
        <v>0</v>
      </c>
      <c r="H853">
        <v>0</v>
      </c>
      <c r="I853">
        <v>0</v>
      </c>
      <c r="J853">
        <v>0</v>
      </c>
      <c r="K853">
        <v>0</v>
      </c>
      <c r="L853">
        <v>0</v>
      </c>
      <c r="M853">
        <v>1</v>
      </c>
      <c r="N853">
        <v>0</v>
      </c>
      <c r="O853" t="s">
        <v>42391</v>
      </c>
    </row>
    <row r="854" spans="1:15" x14ac:dyDescent="0.4">
      <c r="A854" t="s">
        <v>7362</v>
      </c>
      <c r="B854">
        <v>17</v>
      </c>
      <c r="C854">
        <v>1</v>
      </c>
      <c r="D854">
        <v>2</v>
      </c>
      <c r="E854">
        <v>8</v>
      </c>
      <c r="F854">
        <v>11</v>
      </c>
      <c r="G854">
        <v>0</v>
      </c>
      <c r="H854">
        <v>0</v>
      </c>
      <c r="I854">
        <v>0</v>
      </c>
      <c r="J854">
        <v>0</v>
      </c>
      <c r="K854">
        <v>1</v>
      </c>
      <c r="L854">
        <v>0</v>
      </c>
      <c r="M854">
        <v>0</v>
      </c>
      <c r="N854">
        <v>0</v>
      </c>
      <c r="O854" t="s">
        <v>123</v>
      </c>
    </row>
    <row r="855" spans="1:15" x14ac:dyDescent="0.4">
      <c r="A855" t="s">
        <v>9915</v>
      </c>
      <c r="B855">
        <v>171</v>
      </c>
      <c r="C855">
        <v>7</v>
      </c>
      <c r="D855">
        <v>30</v>
      </c>
      <c r="E855">
        <v>28</v>
      </c>
      <c r="F855">
        <v>65</v>
      </c>
      <c r="G855">
        <v>0</v>
      </c>
      <c r="H855">
        <v>0</v>
      </c>
      <c r="I855">
        <v>0</v>
      </c>
      <c r="J855">
        <v>0</v>
      </c>
      <c r="K855">
        <v>0</v>
      </c>
      <c r="L855">
        <v>0</v>
      </c>
      <c r="M855">
        <v>1</v>
      </c>
      <c r="N855">
        <v>0</v>
      </c>
      <c r="O855" t="s">
        <v>42391</v>
      </c>
    </row>
    <row r="856" spans="1:15" x14ac:dyDescent="0.4">
      <c r="A856" t="s">
        <v>9927</v>
      </c>
      <c r="B856">
        <v>25</v>
      </c>
      <c r="C856">
        <v>14</v>
      </c>
      <c r="D856">
        <v>6</v>
      </c>
      <c r="E856">
        <v>6</v>
      </c>
      <c r="F856">
        <v>13</v>
      </c>
      <c r="G856">
        <v>0</v>
      </c>
      <c r="H856">
        <v>0</v>
      </c>
      <c r="I856">
        <v>1</v>
      </c>
      <c r="J856">
        <v>0</v>
      </c>
      <c r="K856">
        <v>0</v>
      </c>
      <c r="L856">
        <v>0</v>
      </c>
      <c r="M856">
        <v>0</v>
      </c>
      <c r="N856">
        <v>0</v>
      </c>
      <c r="O856" t="s">
        <v>42392</v>
      </c>
    </row>
    <row r="857" spans="1:15" x14ac:dyDescent="0.4">
      <c r="A857" t="s">
        <v>42795</v>
      </c>
      <c r="B857">
        <v>0</v>
      </c>
      <c r="C857">
        <v>1</v>
      </c>
      <c r="D857">
        <v>2</v>
      </c>
      <c r="E857">
        <v>0</v>
      </c>
      <c r="F857">
        <v>1</v>
      </c>
      <c r="G857">
        <v>0</v>
      </c>
      <c r="H857">
        <v>0</v>
      </c>
      <c r="I857">
        <v>0</v>
      </c>
      <c r="J857">
        <v>0</v>
      </c>
      <c r="K857">
        <v>0</v>
      </c>
      <c r="L857">
        <v>0</v>
      </c>
      <c r="M857">
        <v>0</v>
      </c>
      <c r="N857">
        <v>0</v>
      </c>
      <c r="O857" t="s">
        <v>43553</v>
      </c>
    </row>
    <row r="858" spans="1:15" x14ac:dyDescent="0.4">
      <c r="A858" t="s">
        <v>42796</v>
      </c>
      <c r="B858">
        <v>23</v>
      </c>
      <c r="C858">
        <v>6</v>
      </c>
      <c r="D858">
        <v>4</v>
      </c>
      <c r="E858">
        <v>10</v>
      </c>
      <c r="F858">
        <v>10</v>
      </c>
      <c r="G858">
        <v>0</v>
      </c>
      <c r="H858">
        <v>0</v>
      </c>
      <c r="I858">
        <v>0</v>
      </c>
      <c r="J858">
        <v>0</v>
      </c>
      <c r="K858">
        <v>0</v>
      </c>
      <c r="L858">
        <v>0</v>
      </c>
      <c r="M858">
        <v>0</v>
      </c>
      <c r="N858">
        <v>0</v>
      </c>
      <c r="O858" t="s">
        <v>43553</v>
      </c>
    </row>
    <row r="859" spans="1:15" x14ac:dyDescent="0.4">
      <c r="A859" t="s">
        <v>42797</v>
      </c>
      <c r="B859">
        <v>0</v>
      </c>
      <c r="C859">
        <v>0</v>
      </c>
      <c r="D859">
        <v>0</v>
      </c>
      <c r="E859">
        <v>0</v>
      </c>
      <c r="F859">
        <v>1</v>
      </c>
      <c r="G859">
        <v>0</v>
      </c>
      <c r="H859">
        <v>0</v>
      </c>
      <c r="I859">
        <v>0</v>
      </c>
      <c r="J859">
        <v>0</v>
      </c>
      <c r="K859">
        <v>0</v>
      </c>
      <c r="L859">
        <v>0</v>
      </c>
      <c r="M859">
        <v>0</v>
      </c>
      <c r="N859">
        <v>0</v>
      </c>
      <c r="O859" t="s">
        <v>43553</v>
      </c>
    </row>
    <row r="860" spans="1:15" x14ac:dyDescent="0.4">
      <c r="A860" t="s">
        <v>9800</v>
      </c>
      <c r="B860">
        <v>9</v>
      </c>
      <c r="C860">
        <v>0</v>
      </c>
      <c r="D860">
        <v>0</v>
      </c>
      <c r="E860">
        <v>1</v>
      </c>
      <c r="F860">
        <v>2</v>
      </c>
      <c r="G860">
        <v>0</v>
      </c>
      <c r="H860">
        <v>0</v>
      </c>
      <c r="I860">
        <v>0</v>
      </c>
      <c r="J860">
        <v>0</v>
      </c>
      <c r="K860">
        <v>0</v>
      </c>
      <c r="L860">
        <v>0</v>
      </c>
      <c r="M860">
        <v>1</v>
      </c>
      <c r="N860">
        <v>0</v>
      </c>
      <c r="O860" t="s">
        <v>42391</v>
      </c>
    </row>
    <row r="861" spans="1:15" x14ac:dyDescent="0.4">
      <c r="A861" t="s">
        <v>42798</v>
      </c>
      <c r="B861">
        <v>1</v>
      </c>
      <c r="C861">
        <v>0</v>
      </c>
      <c r="D861">
        <v>0</v>
      </c>
      <c r="E861">
        <v>0</v>
      </c>
      <c r="F861">
        <v>0</v>
      </c>
      <c r="G861">
        <v>0</v>
      </c>
      <c r="H861">
        <v>0</v>
      </c>
      <c r="I861">
        <v>0</v>
      </c>
      <c r="J861">
        <v>0</v>
      </c>
      <c r="K861">
        <v>0</v>
      </c>
      <c r="L861">
        <v>0</v>
      </c>
      <c r="M861">
        <v>0</v>
      </c>
      <c r="N861">
        <v>0</v>
      </c>
      <c r="O861" t="s">
        <v>43553</v>
      </c>
    </row>
    <row r="862" spans="1:15" x14ac:dyDescent="0.4">
      <c r="A862" t="s">
        <v>42799</v>
      </c>
      <c r="B862">
        <v>2</v>
      </c>
      <c r="C862">
        <v>0</v>
      </c>
      <c r="D862">
        <v>0</v>
      </c>
      <c r="E862">
        <v>0</v>
      </c>
      <c r="F862">
        <v>0</v>
      </c>
      <c r="G862">
        <v>0</v>
      </c>
      <c r="H862">
        <v>0</v>
      </c>
      <c r="I862">
        <v>0</v>
      </c>
      <c r="J862">
        <v>0</v>
      </c>
      <c r="K862">
        <v>0</v>
      </c>
      <c r="L862">
        <v>0</v>
      </c>
      <c r="M862">
        <v>0</v>
      </c>
      <c r="N862">
        <v>0</v>
      </c>
      <c r="O862" t="s">
        <v>43553</v>
      </c>
    </row>
    <row r="863" spans="1:15" x14ac:dyDescent="0.4">
      <c r="A863" t="s">
        <v>42800</v>
      </c>
      <c r="B863">
        <v>1</v>
      </c>
      <c r="C863">
        <v>0</v>
      </c>
      <c r="D863">
        <v>0</v>
      </c>
      <c r="E863">
        <v>0</v>
      </c>
      <c r="F863">
        <v>1</v>
      </c>
      <c r="G863">
        <v>0</v>
      </c>
      <c r="H863">
        <v>0</v>
      </c>
      <c r="I863">
        <v>0</v>
      </c>
      <c r="J863">
        <v>0</v>
      </c>
      <c r="K863">
        <v>0</v>
      </c>
      <c r="L863">
        <v>0</v>
      </c>
      <c r="M863">
        <v>0</v>
      </c>
      <c r="N863">
        <v>0</v>
      </c>
      <c r="O863" t="s">
        <v>43553</v>
      </c>
    </row>
    <row r="864" spans="1:15" x14ac:dyDescent="0.4">
      <c r="A864" t="s">
        <v>42801</v>
      </c>
      <c r="B864">
        <v>1</v>
      </c>
      <c r="C864">
        <v>0</v>
      </c>
      <c r="D864">
        <v>0</v>
      </c>
      <c r="E864">
        <v>0</v>
      </c>
      <c r="F864">
        <v>0</v>
      </c>
      <c r="G864">
        <v>0</v>
      </c>
      <c r="H864">
        <v>0</v>
      </c>
      <c r="I864">
        <v>0</v>
      </c>
      <c r="J864">
        <v>0</v>
      </c>
      <c r="K864">
        <v>0</v>
      </c>
      <c r="L864">
        <v>0</v>
      </c>
      <c r="M864">
        <v>0</v>
      </c>
      <c r="N864">
        <v>0</v>
      </c>
      <c r="O864" t="s">
        <v>43553</v>
      </c>
    </row>
    <row r="865" spans="1:15" x14ac:dyDescent="0.4">
      <c r="A865" t="s">
        <v>10053</v>
      </c>
      <c r="B865">
        <v>14</v>
      </c>
      <c r="C865">
        <v>3</v>
      </c>
      <c r="D865">
        <v>1</v>
      </c>
      <c r="E865">
        <v>0</v>
      </c>
      <c r="F865">
        <v>5</v>
      </c>
      <c r="G865">
        <v>0</v>
      </c>
      <c r="H865">
        <v>0</v>
      </c>
      <c r="I865">
        <v>1</v>
      </c>
      <c r="J865">
        <v>0</v>
      </c>
      <c r="K865">
        <v>0</v>
      </c>
      <c r="L865">
        <v>0</v>
      </c>
      <c r="M865">
        <v>0</v>
      </c>
      <c r="N865">
        <v>0</v>
      </c>
      <c r="O865" t="s">
        <v>42392</v>
      </c>
    </row>
    <row r="866" spans="1:15" x14ac:dyDescent="0.4">
      <c r="A866" t="s">
        <v>8342</v>
      </c>
      <c r="B866">
        <v>0</v>
      </c>
      <c r="C866">
        <v>0</v>
      </c>
      <c r="D866">
        <v>0</v>
      </c>
      <c r="E866">
        <v>1</v>
      </c>
      <c r="F866">
        <v>2</v>
      </c>
      <c r="G866">
        <v>0</v>
      </c>
      <c r="H866">
        <v>0</v>
      </c>
      <c r="I866">
        <v>1</v>
      </c>
      <c r="J866">
        <v>0</v>
      </c>
      <c r="K866">
        <v>0</v>
      </c>
      <c r="L866">
        <v>0</v>
      </c>
      <c r="M866">
        <v>0</v>
      </c>
      <c r="N866">
        <v>0</v>
      </c>
      <c r="O866" t="s">
        <v>42392</v>
      </c>
    </row>
    <row r="867" spans="1:15" x14ac:dyDescent="0.4">
      <c r="A867" t="s">
        <v>7263</v>
      </c>
      <c r="B867">
        <v>5</v>
      </c>
      <c r="C867">
        <v>2</v>
      </c>
      <c r="D867">
        <v>3</v>
      </c>
      <c r="E867">
        <v>2</v>
      </c>
      <c r="F867">
        <v>10</v>
      </c>
      <c r="G867">
        <v>0</v>
      </c>
      <c r="H867">
        <v>0</v>
      </c>
      <c r="I867">
        <v>1</v>
      </c>
      <c r="J867">
        <v>0</v>
      </c>
      <c r="K867">
        <v>0</v>
      </c>
      <c r="L867">
        <v>0</v>
      </c>
      <c r="M867">
        <v>0</v>
      </c>
      <c r="N867">
        <v>0</v>
      </c>
      <c r="O867" t="s">
        <v>42392</v>
      </c>
    </row>
    <row r="868" spans="1:15" x14ac:dyDescent="0.4">
      <c r="A868" t="s">
        <v>42802</v>
      </c>
      <c r="B868">
        <v>1</v>
      </c>
      <c r="C868">
        <v>0</v>
      </c>
      <c r="D868">
        <v>0</v>
      </c>
      <c r="E868">
        <v>0</v>
      </c>
      <c r="F868">
        <v>0</v>
      </c>
      <c r="G868">
        <v>0</v>
      </c>
      <c r="H868">
        <v>0</v>
      </c>
      <c r="I868">
        <v>0</v>
      </c>
      <c r="J868">
        <v>0</v>
      </c>
      <c r="K868">
        <v>0</v>
      </c>
      <c r="L868">
        <v>0</v>
      </c>
      <c r="M868">
        <v>0</v>
      </c>
      <c r="N868">
        <v>0</v>
      </c>
      <c r="O868" t="s">
        <v>43553</v>
      </c>
    </row>
    <row r="869" spans="1:15" x14ac:dyDescent="0.4">
      <c r="A869" t="s">
        <v>9857</v>
      </c>
      <c r="B869">
        <v>127</v>
      </c>
      <c r="C869">
        <v>10</v>
      </c>
      <c r="D869">
        <v>27</v>
      </c>
      <c r="E869">
        <v>24</v>
      </c>
      <c r="F869">
        <v>54</v>
      </c>
      <c r="G869">
        <v>0</v>
      </c>
      <c r="H869">
        <v>0</v>
      </c>
      <c r="I869">
        <v>0</v>
      </c>
      <c r="J869">
        <v>0</v>
      </c>
      <c r="K869">
        <v>0</v>
      </c>
      <c r="L869">
        <v>0</v>
      </c>
      <c r="M869">
        <v>1</v>
      </c>
      <c r="N869">
        <v>0</v>
      </c>
      <c r="O869" t="s">
        <v>42391</v>
      </c>
    </row>
    <row r="870" spans="1:15" x14ac:dyDescent="0.4">
      <c r="A870" t="s">
        <v>42803</v>
      </c>
      <c r="B870">
        <v>1</v>
      </c>
      <c r="C870">
        <v>0</v>
      </c>
      <c r="D870">
        <v>0</v>
      </c>
      <c r="E870">
        <v>0</v>
      </c>
      <c r="F870">
        <v>0</v>
      </c>
      <c r="G870">
        <v>0</v>
      </c>
      <c r="H870">
        <v>0</v>
      </c>
      <c r="I870">
        <v>0</v>
      </c>
      <c r="J870">
        <v>0</v>
      </c>
      <c r="K870">
        <v>0</v>
      </c>
      <c r="L870">
        <v>0</v>
      </c>
      <c r="M870">
        <v>0</v>
      </c>
      <c r="N870">
        <v>0</v>
      </c>
      <c r="O870" t="s">
        <v>43553</v>
      </c>
    </row>
    <row r="871" spans="1:15" x14ac:dyDescent="0.4">
      <c r="A871" t="s">
        <v>8550</v>
      </c>
      <c r="B871">
        <v>0</v>
      </c>
      <c r="C871">
        <v>0</v>
      </c>
      <c r="D871">
        <v>0</v>
      </c>
      <c r="E871">
        <v>0</v>
      </c>
      <c r="F871">
        <v>1</v>
      </c>
      <c r="G871">
        <v>0</v>
      </c>
      <c r="H871">
        <v>0</v>
      </c>
      <c r="I871">
        <v>0</v>
      </c>
      <c r="J871">
        <v>0</v>
      </c>
      <c r="K871">
        <v>0</v>
      </c>
      <c r="L871">
        <v>0</v>
      </c>
      <c r="M871">
        <v>1</v>
      </c>
      <c r="N871">
        <v>0</v>
      </c>
      <c r="O871" t="s">
        <v>42391</v>
      </c>
    </row>
    <row r="872" spans="1:15" x14ac:dyDescent="0.4">
      <c r="A872" t="s">
        <v>42804</v>
      </c>
      <c r="B872">
        <v>0</v>
      </c>
      <c r="C872">
        <v>1</v>
      </c>
      <c r="D872">
        <v>1</v>
      </c>
      <c r="E872">
        <v>1</v>
      </c>
      <c r="F872">
        <v>1</v>
      </c>
      <c r="G872">
        <v>0</v>
      </c>
      <c r="H872">
        <v>0</v>
      </c>
      <c r="I872">
        <v>0</v>
      </c>
      <c r="J872">
        <v>0</v>
      </c>
      <c r="K872">
        <v>0</v>
      </c>
      <c r="L872">
        <v>0</v>
      </c>
      <c r="M872">
        <v>0</v>
      </c>
      <c r="N872">
        <v>0</v>
      </c>
      <c r="O872" t="s">
        <v>43553</v>
      </c>
    </row>
    <row r="873" spans="1:15" x14ac:dyDescent="0.4">
      <c r="A873" t="s">
        <v>8527</v>
      </c>
      <c r="B873">
        <v>2</v>
      </c>
      <c r="C873">
        <v>0</v>
      </c>
      <c r="D873">
        <v>0</v>
      </c>
      <c r="E873">
        <v>0</v>
      </c>
      <c r="F873">
        <v>0</v>
      </c>
      <c r="G873">
        <v>0</v>
      </c>
      <c r="H873">
        <v>1</v>
      </c>
      <c r="I873">
        <v>0</v>
      </c>
      <c r="J873">
        <v>0</v>
      </c>
      <c r="K873">
        <v>0</v>
      </c>
      <c r="L873">
        <v>0</v>
      </c>
      <c r="M873">
        <v>0</v>
      </c>
      <c r="N873">
        <v>0</v>
      </c>
      <c r="O873" t="s">
        <v>42390</v>
      </c>
    </row>
    <row r="874" spans="1:15" x14ac:dyDescent="0.4">
      <c r="A874" t="s">
        <v>9680</v>
      </c>
      <c r="B874">
        <v>47</v>
      </c>
      <c r="C874">
        <v>1</v>
      </c>
      <c r="D874">
        <v>7</v>
      </c>
      <c r="E874">
        <v>6</v>
      </c>
      <c r="F874">
        <v>7</v>
      </c>
      <c r="G874">
        <v>0</v>
      </c>
      <c r="H874">
        <v>0</v>
      </c>
      <c r="I874">
        <v>0</v>
      </c>
      <c r="J874">
        <v>0</v>
      </c>
      <c r="K874">
        <v>0</v>
      </c>
      <c r="L874">
        <v>0</v>
      </c>
      <c r="M874">
        <v>1</v>
      </c>
      <c r="N874">
        <v>0</v>
      </c>
      <c r="O874" t="s">
        <v>42391</v>
      </c>
    </row>
    <row r="875" spans="1:15" x14ac:dyDescent="0.4">
      <c r="A875" t="s">
        <v>42805</v>
      </c>
      <c r="B875">
        <v>103</v>
      </c>
      <c r="C875">
        <v>4</v>
      </c>
      <c r="D875">
        <v>18</v>
      </c>
      <c r="E875">
        <v>16</v>
      </c>
      <c r="F875">
        <v>36</v>
      </c>
      <c r="G875">
        <v>0</v>
      </c>
      <c r="H875">
        <v>0</v>
      </c>
      <c r="I875">
        <v>0</v>
      </c>
      <c r="J875">
        <v>0</v>
      </c>
      <c r="K875">
        <v>0</v>
      </c>
      <c r="L875">
        <v>0</v>
      </c>
      <c r="M875">
        <v>0</v>
      </c>
      <c r="N875">
        <v>0</v>
      </c>
      <c r="O875" t="s">
        <v>43553</v>
      </c>
    </row>
    <row r="876" spans="1:15" x14ac:dyDescent="0.4">
      <c r="A876" t="s">
        <v>7744</v>
      </c>
      <c r="B876">
        <v>3</v>
      </c>
      <c r="C876">
        <v>0</v>
      </c>
      <c r="D876">
        <v>1</v>
      </c>
      <c r="E876">
        <v>1</v>
      </c>
      <c r="F876">
        <v>2</v>
      </c>
      <c r="G876">
        <v>0</v>
      </c>
      <c r="H876">
        <v>1</v>
      </c>
      <c r="I876">
        <v>0</v>
      </c>
      <c r="J876">
        <v>0</v>
      </c>
      <c r="K876">
        <v>0</v>
      </c>
      <c r="L876">
        <v>0</v>
      </c>
      <c r="M876">
        <v>0</v>
      </c>
      <c r="N876">
        <v>0</v>
      </c>
      <c r="O876" t="s">
        <v>42390</v>
      </c>
    </row>
    <row r="877" spans="1:15" x14ac:dyDescent="0.4">
      <c r="A877" t="s">
        <v>8155</v>
      </c>
      <c r="B877">
        <v>0</v>
      </c>
      <c r="C877">
        <v>0</v>
      </c>
      <c r="D877">
        <v>0</v>
      </c>
      <c r="E877">
        <v>0</v>
      </c>
      <c r="F877">
        <v>8</v>
      </c>
      <c r="G877">
        <v>0</v>
      </c>
      <c r="H877">
        <v>0</v>
      </c>
      <c r="I877">
        <v>1</v>
      </c>
      <c r="J877">
        <v>0</v>
      </c>
      <c r="K877">
        <v>0</v>
      </c>
      <c r="L877">
        <v>0</v>
      </c>
      <c r="M877">
        <v>0</v>
      </c>
      <c r="N877">
        <v>0</v>
      </c>
      <c r="O877" t="s">
        <v>42392</v>
      </c>
    </row>
    <row r="878" spans="1:15" x14ac:dyDescent="0.4">
      <c r="A878" t="s">
        <v>42806</v>
      </c>
      <c r="B878">
        <v>6</v>
      </c>
      <c r="C878">
        <v>1</v>
      </c>
      <c r="D878">
        <v>0</v>
      </c>
      <c r="E878">
        <v>1</v>
      </c>
      <c r="F878">
        <v>0</v>
      </c>
      <c r="G878">
        <v>0</v>
      </c>
      <c r="H878">
        <v>0</v>
      </c>
      <c r="I878">
        <v>0</v>
      </c>
      <c r="J878">
        <v>0</v>
      </c>
      <c r="K878">
        <v>0</v>
      </c>
      <c r="L878">
        <v>0</v>
      </c>
      <c r="M878">
        <v>0</v>
      </c>
      <c r="N878">
        <v>0</v>
      </c>
      <c r="O878" t="s">
        <v>43553</v>
      </c>
    </row>
    <row r="879" spans="1:15" x14ac:dyDescent="0.4">
      <c r="A879" t="s">
        <v>42807</v>
      </c>
      <c r="B879">
        <v>67</v>
      </c>
      <c r="C879">
        <v>5</v>
      </c>
      <c r="D879">
        <v>7</v>
      </c>
      <c r="E879">
        <v>2</v>
      </c>
      <c r="F879">
        <v>17</v>
      </c>
      <c r="G879">
        <v>0</v>
      </c>
      <c r="H879">
        <v>0</v>
      </c>
      <c r="I879">
        <v>0</v>
      </c>
      <c r="J879">
        <v>0</v>
      </c>
      <c r="K879">
        <v>0</v>
      </c>
      <c r="L879">
        <v>0</v>
      </c>
      <c r="M879">
        <v>0</v>
      </c>
      <c r="N879">
        <v>0</v>
      </c>
      <c r="O879" t="s">
        <v>43553</v>
      </c>
    </row>
    <row r="880" spans="1:15" x14ac:dyDescent="0.4">
      <c r="A880" t="s">
        <v>42808</v>
      </c>
      <c r="B880">
        <v>7</v>
      </c>
      <c r="C880">
        <v>3</v>
      </c>
      <c r="D880">
        <v>0</v>
      </c>
      <c r="E880">
        <v>2</v>
      </c>
      <c r="F880">
        <v>2</v>
      </c>
      <c r="G880">
        <v>0</v>
      </c>
      <c r="H880">
        <v>0</v>
      </c>
      <c r="I880">
        <v>0</v>
      </c>
      <c r="J880">
        <v>0</v>
      </c>
      <c r="K880">
        <v>0</v>
      </c>
      <c r="L880">
        <v>0</v>
      </c>
      <c r="M880">
        <v>0</v>
      </c>
      <c r="N880">
        <v>0</v>
      </c>
      <c r="O880" t="s">
        <v>43553</v>
      </c>
    </row>
    <row r="881" spans="1:15" x14ac:dyDescent="0.4">
      <c r="A881" t="s">
        <v>42809</v>
      </c>
      <c r="B881">
        <v>3</v>
      </c>
      <c r="C881">
        <v>0</v>
      </c>
      <c r="D881">
        <v>0</v>
      </c>
      <c r="E881">
        <v>0</v>
      </c>
      <c r="F881">
        <v>0</v>
      </c>
      <c r="G881">
        <v>0</v>
      </c>
      <c r="H881">
        <v>0</v>
      </c>
      <c r="I881">
        <v>0</v>
      </c>
      <c r="J881">
        <v>0</v>
      </c>
      <c r="K881">
        <v>0</v>
      </c>
      <c r="L881">
        <v>0</v>
      </c>
      <c r="M881">
        <v>0</v>
      </c>
      <c r="N881">
        <v>0</v>
      </c>
      <c r="O881" t="s">
        <v>43553</v>
      </c>
    </row>
    <row r="882" spans="1:15" x14ac:dyDescent="0.4">
      <c r="A882" t="s">
        <v>8053</v>
      </c>
      <c r="B882">
        <v>1</v>
      </c>
      <c r="C882">
        <v>0</v>
      </c>
      <c r="D882">
        <v>0</v>
      </c>
      <c r="E882">
        <v>0</v>
      </c>
      <c r="F882">
        <v>0</v>
      </c>
      <c r="G882">
        <v>0</v>
      </c>
      <c r="H882">
        <v>1</v>
      </c>
      <c r="I882">
        <v>0</v>
      </c>
      <c r="J882">
        <v>0</v>
      </c>
      <c r="K882">
        <v>0</v>
      </c>
      <c r="L882">
        <v>0</v>
      </c>
      <c r="M882">
        <v>0</v>
      </c>
      <c r="N882">
        <v>0</v>
      </c>
      <c r="O882" t="s">
        <v>42390</v>
      </c>
    </row>
    <row r="883" spans="1:15" x14ac:dyDescent="0.4">
      <c r="A883" t="s">
        <v>7434</v>
      </c>
      <c r="B883">
        <v>9</v>
      </c>
      <c r="C883">
        <v>0</v>
      </c>
      <c r="D883">
        <v>0</v>
      </c>
      <c r="E883">
        <v>1</v>
      </c>
      <c r="F883">
        <v>0</v>
      </c>
      <c r="G883">
        <v>0</v>
      </c>
      <c r="H883">
        <v>1</v>
      </c>
      <c r="I883">
        <v>0</v>
      </c>
      <c r="J883">
        <v>0</v>
      </c>
      <c r="K883">
        <v>0</v>
      </c>
      <c r="L883">
        <v>0</v>
      </c>
      <c r="M883">
        <v>0</v>
      </c>
      <c r="N883">
        <v>0</v>
      </c>
      <c r="O883" t="s">
        <v>42390</v>
      </c>
    </row>
    <row r="884" spans="1:15" x14ac:dyDescent="0.4">
      <c r="A884" t="s">
        <v>42810</v>
      </c>
      <c r="B884">
        <v>42</v>
      </c>
      <c r="C884">
        <v>1</v>
      </c>
      <c r="D884">
        <v>2</v>
      </c>
      <c r="E884">
        <v>7</v>
      </c>
      <c r="F884">
        <v>10</v>
      </c>
      <c r="G884">
        <v>0</v>
      </c>
      <c r="H884">
        <v>0</v>
      </c>
      <c r="I884">
        <v>0</v>
      </c>
      <c r="J884">
        <v>0</v>
      </c>
      <c r="K884">
        <v>0</v>
      </c>
      <c r="L884">
        <v>0</v>
      </c>
      <c r="M884">
        <v>0</v>
      </c>
      <c r="N884">
        <v>0</v>
      </c>
      <c r="O884" t="s">
        <v>43553</v>
      </c>
    </row>
    <row r="885" spans="1:15" x14ac:dyDescent="0.4">
      <c r="A885" t="s">
        <v>42811</v>
      </c>
      <c r="B885">
        <v>1</v>
      </c>
      <c r="C885">
        <v>0</v>
      </c>
      <c r="D885">
        <v>0</v>
      </c>
      <c r="E885">
        <v>0</v>
      </c>
      <c r="F885">
        <v>2</v>
      </c>
      <c r="G885">
        <v>0</v>
      </c>
      <c r="H885">
        <v>0</v>
      </c>
      <c r="I885">
        <v>0</v>
      </c>
      <c r="J885">
        <v>0</v>
      </c>
      <c r="K885">
        <v>0</v>
      </c>
      <c r="L885">
        <v>0</v>
      </c>
      <c r="M885">
        <v>0</v>
      </c>
      <c r="N885">
        <v>0</v>
      </c>
      <c r="O885" t="s">
        <v>43553</v>
      </c>
    </row>
    <row r="886" spans="1:15" x14ac:dyDescent="0.4">
      <c r="A886" t="s">
        <v>7892</v>
      </c>
      <c r="B886">
        <v>3</v>
      </c>
      <c r="C886">
        <v>0</v>
      </c>
      <c r="D886">
        <v>0</v>
      </c>
      <c r="E886">
        <v>1</v>
      </c>
      <c r="F886">
        <v>0</v>
      </c>
      <c r="G886">
        <v>0</v>
      </c>
      <c r="H886">
        <v>1</v>
      </c>
      <c r="I886">
        <v>0</v>
      </c>
      <c r="J886">
        <v>0</v>
      </c>
      <c r="K886">
        <v>0</v>
      </c>
      <c r="L886">
        <v>0</v>
      </c>
      <c r="M886">
        <v>0</v>
      </c>
      <c r="N886">
        <v>0</v>
      </c>
      <c r="O886" t="s">
        <v>42390</v>
      </c>
    </row>
    <row r="887" spans="1:15" x14ac:dyDescent="0.4">
      <c r="A887" t="s">
        <v>9655</v>
      </c>
      <c r="B887">
        <v>3</v>
      </c>
      <c r="C887">
        <v>0</v>
      </c>
      <c r="D887">
        <v>0</v>
      </c>
      <c r="E887">
        <v>0</v>
      </c>
      <c r="F887">
        <v>0</v>
      </c>
      <c r="G887">
        <v>0</v>
      </c>
      <c r="H887">
        <v>0</v>
      </c>
      <c r="I887">
        <v>1</v>
      </c>
      <c r="J887">
        <v>0</v>
      </c>
      <c r="K887">
        <v>0</v>
      </c>
      <c r="L887">
        <v>0</v>
      </c>
      <c r="M887">
        <v>0</v>
      </c>
      <c r="N887">
        <v>0</v>
      </c>
      <c r="O887" t="s">
        <v>42392</v>
      </c>
    </row>
    <row r="888" spans="1:15" x14ac:dyDescent="0.4">
      <c r="A888" t="s">
        <v>42812</v>
      </c>
      <c r="B888">
        <v>0</v>
      </c>
      <c r="C888">
        <v>0</v>
      </c>
      <c r="D888">
        <v>0</v>
      </c>
      <c r="E888">
        <v>0</v>
      </c>
      <c r="F888">
        <v>1</v>
      </c>
      <c r="G888">
        <v>0</v>
      </c>
      <c r="H888">
        <v>0</v>
      </c>
      <c r="I888">
        <v>0</v>
      </c>
      <c r="J888">
        <v>0</v>
      </c>
      <c r="K888">
        <v>0</v>
      </c>
      <c r="L888">
        <v>0</v>
      </c>
      <c r="M888">
        <v>0</v>
      </c>
      <c r="N888">
        <v>0</v>
      </c>
      <c r="O888" t="s">
        <v>43553</v>
      </c>
    </row>
    <row r="889" spans="1:15" x14ac:dyDescent="0.4">
      <c r="A889" t="s">
        <v>42813</v>
      </c>
      <c r="B889">
        <v>0</v>
      </c>
      <c r="C889">
        <v>0</v>
      </c>
      <c r="D889">
        <v>0</v>
      </c>
      <c r="E889">
        <v>0</v>
      </c>
      <c r="F889">
        <v>1</v>
      </c>
      <c r="G889">
        <v>0</v>
      </c>
      <c r="H889">
        <v>0</v>
      </c>
      <c r="I889">
        <v>0</v>
      </c>
      <c r="J889">
        <v>0</v>
      </c>
      <c r="K889">
        <v>0</v>
      </c>
      <c r="L889">
        <v>0</v>
      </c>
      <c r="M889">
        <v>0</v>
      </c>
      <c r="N889">
        <v>0</v>
      </c>
      <c r="O889" t="s">
        <v>43553</v>
      </c>
    </row>
    <row r="890" spans="1:15" x14ac:dyDescent="0.4">
      <c r="A890" t="s">
        <v>8280</v>
      </c>
      <c r="B890">
        <v>0</v>
      </c>
      <c r="C890">
        <v>0</v>
      </c>
      <c r="D890">
        <v>2</v>
      </c>
      <c r="E890">
        <v>1</v>
      </c>
      <c r="F890">
        <v>0</v>
      </c>
      <c r="G890">
        <v>0</v>
      </c>
      <c r="H890">
        <v>0</v>
      </c>
      <c r="I890">
        <v>0</v>
      </c>
      <c r="J890">
        <v>0</v>
      </c>
      <c r="K890">
        <v>0</v>
      </c>
      <c r="L890">
        <v>0</v>
      </c>
      <c r="M890">
        <v>1</v>
      </c>
      <c r="N890">
        <v>0</v>
      </c>
      <c r="O890" t="s">
        <v>42391</v>
      </c>
    </row>
    <row r="891" spans="1:15" x14ac:dyDescent="0.4">
      <c r="A891" t="s">
        <v>9314</v>
      </c>
      <c r="B891">
        <v>1</v>
      </c>
      <c r="C891">
        <v>0</v>
      </c>
      <c r="D891">
        <v>0</v>
      </c>
      <c r="E891">
        <v>0</v>
      </c>
      <c r="F891">
        <v>1</v>
      </c>
      <c r="G891">
        <v>0</v>
      </c>
      <c r="H891">
        <v>0</v>
      </c>
      <c r="I891">
        <v>0</v>
      </c>
      <c r="J891">
        <v>0</v>
      </c>
      <c r="K891">
        <v>0</v>
      </c>
      <c r="L891">
        <v>0</v>
      </c>
      <c r="M891">
        <v>1</v>
      </c>
      <c r="N891">
        <v>0</v>
      </c>
      <c r="O891" t="s">
        <v>42391</v>
      </c>
    </row>
    <row r="892" spans="1:15" x14ac:dyDescent="0.4">
      <c r="A892" t="s">
        <v>9590</v>
      </c>
      <c r="B892">
        <v>11</v>
      </c>
      <c r="C892">
        <v>0</v>
      </c>
      <c r="D892">
        <v>0</v>
      </c>
      <c r="E892">
        <v>2</v>
      </c>
      <c r="F892">
        <v>1</v>
      </c>
      <c r="G892">
        <v>0</v>
      </c>
      <c r="H892">
        <v>0</v>
      </c>
      <c r="I892">
        <v>0</v>
      </c>
      <c r="J892">
        <v>0</v>
      </c>
      <c r="K892">
        <v>0</v>
      </c>
      <c r="L892">
        <v>0</v>
      </c>
      <c r="M892">
        <v>1</v>
      </c>
      <c r="N892">
        <v>0</v>
      </c>
      <c r="O892" t="s">
        <v>42391</v>
      </c>
    </row>
    <row r="893" spans="1:15" x14ac:dyDescent="0.4">
      <c r="A893" t="s">
        <v>7960</v>
      </c>
      <c r="B893">
        <v>1</v>
      </c>
      <c r="C893">
        <v>0</v>
      </c>
      <c r="D893">
        <v>1</v>
      </c>
      <c r="E893">
        <v>1</v>
      </c>
      <c r="F893">
        <v>0</v>
      </c>
      <c r="G893">
        <v>0</v>
      </c>
      <c r="H893">
        <v>1</v>
      </c>
      <c r="I893">
        <v>0</v>
      </c>
      <c r="J893">
        <v>0</v>
      </c>
      <c r="K893">
        <v>0</v>
      </c>
      <c r="L893">
        <v>0</v>
      </c>
      <c r="M893">
        <v>0</v>
      </c>
      <c r="N893">
        <v>0</v>
      </c>
      <c r="O893" t="s">
        <v>42390</v>
      </c>
    </row>
    <row r="894" spans="1:15" x14ac:dyDescent="0.4">
      <c r="A894" t="s">
        <v>42814</v>
      </c>
      <c r="B894">
        <v>0</v>
      </c>
      <c r="C894">
        <v>0</v>
      </c>
      <c r="D894">
        <v>0</v>
      </c>
      <c r="E894">
        <v>2</v>
      </c>
      <c r="F894">
        <v>0</v>
      </c>
      <c r="G894">
        <v>0</v>
      </c>
      <c r="H894">
        <v>0</v>
      </c>
      <c r="I894">
        <v>0</v>
      </c>
      <c r="J894">
        <v>0</v>
      </c>
      <c r="K894">
        <v>0</v>
      </c>
      <c r="L894">
        <v>0</v>
      </c>
      <c r="M894">
        <v>0</v>
      </c>
      <c r="N894">
        <v>0</v>
      </c>
      <c r="O894" t="s">
        <v>43553</v>
      </c>
    </row>
    <row r="895" spans="1:15" x14ac:dyDescent="0.4">
      <c r="A895" t="s">
        <v>42815</v>
      </c>
      <c r="B895">
        <v>76</v>
      </c>
      <c r="C895">
        <v>3</v>
      </c>
      <c r="D895">
        <v>20</v>
      </c>
      <c r="E895">
        <v>17</v>
      </c>
      <c r="F895">
        <v>40</v>
      </c>
      <c r="G895">
        <v>0</v>
      </c>
      <c r="H895">
        <v>0</v>
      </c>
      <c r="I895">
        <v>0</v>
      </c>
      <c r="J895">
        <v>0</v>
      </c>
      <c r="K895">
        <v>0</v>
      </c>
      <c r="L895">
        <v>0</v>
      </c>
      <c r="M895">
        <v>0</v>
      </c>
      <c r="N895">
        <v>0</v>
      </c>
      <c r="O895" t="s">
        <v>43553</v>
      </c>
    </row>
    <row r="896" spans="1:15" x14ac:dyDescent="0.4">
      <c r="A896" t="s">
        <v>42816</v>
      </c>
      <c r="B896">
        <v>14</v>
      </c>
      <c r="C896">
        <v>1</v>
      </c>
      <c r="D896">
        <v>2</v>
      </c>
      <c r="E896">
        <v>3</v>
      </c>
      <c r="F896">
        <v>2</v>
      </c>
      <c r="G896">
        <v>0</v>
      </c>
      <c r="H896">
        <v>0</v>
      </c>
      <c r="I896">
        <v>0</v>
      </c>
      <c r="J896">
        <v>0</v>
      </c>
      <c r="K896">
        <v>0</v>
      </c>
      <c r="L896">
        <v>0</v>
      </c>
      <c r="M896">
        <v>0</v>
      </c>
      <c r="N896">
        <v>0</v>
      </c>
      <c r="O896" t="s">
        <v>43553</v>
      </c>
    </row>
    <row r="897" spans="1:15" x14ac:dyDescent="0.4">
      <c r="A897" t="s">
        <v>42817</v>
      </c>
      <c r="B897">
        <v>16</v>
      </c>
      <c r="C897">
        <v>4</v>
      </c>
      <c r="D897">
        <v>4</v>
      </c>
      <c r="E897">
        <v>2</v>
      </c>
      <c r="F897">
        <v>10</v>
      </c>
      <c r="G897">
        <v>0</v>
      </c>
      <c r="H897">
        <v>0</v>
      </c>
      <c r="I897">
        <v>0</v>
      </c>
      <c r="J897">
        <v>0</v>
      </c>
      <c r="K897">
        <v>0</v>
      </c>
      <c r="L897">
        <v>0</v>
      </c>
      <c r="M897">
        <v>0</v>
      </c>
      <c r="N897">
        <v>0</v>
      </c>
      <c r="O897" t="s">
        <v>43553</v>
      </c>
    </row>
    <row r="898" spans="1:15" x14ac:dyDescent="0.4">
      <c r="A898" t="s">
        <v>8041</v>
      </c>
      <c r="B898">
        <v>3</v>
      </c>
      <c r="C898">
        <v>0</v>
      </c>
      <c r="D898">
        <v>1</v>
      </c>
      <c r="E898">
        <v>0</v>
      </c>
      <c r="F898">
        <v>2</v>
      </c>
      <c r="G898">
        <v>0</v>
      </c>
      <c r="H898">
        <v>0</v>
      </c>
      <c r="I898">
        <v>0</v>
      </c>
      <c r="J898">
        <v>0</v>
      </c>
      <c r="K898">
        <v>1</v>
      </c>
      <c r="L898">
        <v>0</v>
      </c>
      <c r="M898">
        <v>0</v>
      </c>
      <c r="N898">
        <v>0</v>
      </c>
      <c r="O898" t="s">
        <v>123</v>
      </c>
    </row>
    <row r="899" spans="1:15" x14ac:dyDescent="0.4">
      <c r="A899" t="s">
        <v>9399</v>
      </c>
      <c r="B899">
        <v>0</v>
      </c>
      <c r="C899">
        <v>0</v>
      </c>
      <c r="D899">
        <v>8</v>
      </c>
      <c r="E899">
        <v>2</v>
      </c>
      <c r="F899">
        <v>1</v>
      </c>
      <c r="G899">
        <v>0</v>
      </c>
      <c r="H899">
        <v>0</v>
      </c>
      <c r="I899">
        <v>0</v>
      </c>
      <c r="J899">
        <v>0</v>
      </c>
      <c r="K899">
        <v>0</v>
      </c>
      <c r="L899">
        <v>0</v>
      </c>
      <c r="M899">
        <v>0</v>
      </c>
      <c r="N899">
        <v>1</v>
      </c>
      <c r="O899" t="s">
        <v>42394</v>
      </c>
    </row>
    <row r="900" spans="1:15" x14ac:dyDescent="0.4">
      <c r="A900" t="s">
        <v>42818</v>
      </c>
      <c r="B900">
        <v>56</v>
      </c>
      <c r="C900">
        <v>1</v>
      </c>
      <c r="D900">
        <v>9</v>
      </c>
      <c r="E900">
        <v>17</v>
      </c>
      <c r="F900">
        <v>17</v>
      </c>
      <c r="G900">
        <v>0</v>
      </c>
      <c r="H900">
        <v>0</v>
      </c>
      <c r="I900">
        <v>0</v>
      </c>
      <c r="J900">
        <v>0</v>
      </c>
      <c r="K900">
        <v>0</v>
      </c>
      <c r="L900">
        <v>0</v>
      </c>
      <c r="M900">
        <v>0</v>
      </c>
      <c r="N900">
        <v>0</v>
      </c>
      <c r="O900" t="s">
        <v>43553</v>
      </c>
    </row>
    <row r="901" spans="1:15" x14ac:dyDescent="0.4">
      <c r="A901" t="s">
        <v>42819</v>
      </c>
      <c r="B901">
        <v>9</v>
      </c>
      <c r="C901">
        <v>2</v>
      </c>
      <c r="D901">
        <v>2</v>
      </c>
      <c r="E901">
        <v>3</v>
      </c>
      <c r="F901">
        <v>6</v>
      </c>
      <c r="G901">
        <v>0</v>
      </c>
      <c r="H901">
        <v>0</v>
      </c>
      <c r="I901">
        <v>0</v>
      </c>
      <c r="J901">
        <v>0</v>
      </c>
      <c r="K901">
        <v>0</v>
      </c>
      <c r="L901">
        <v>0</v>
      </c>
      <c r="M901">
        <v>0</v>
      </c>
      <c r="N901">
        <v>0</v>
      </c>
      <c r="O901" t="s">
        <v>43553</v>
      </c>
    </row>
    <row r="902" spans="1:15" x14ac:dyDescent="0.4">
      <c r="A902" t="s">
        <v>42820</v>
      </c>
      <c r="B902">
        <v>4</v>
      </c>
      <c r="C902">
        <v>1</v>
      </c>
      <c r="D902">
        <v>6</v>
      </c>
      <c r="E902">
        <v>1</v>
      </c>
      <c r="F902">
        <v>4</v>
      </c>
      <c r="G902">
        <v>0</v>
      </c>
      <c r="H902">
        <v>0</v>
      </c>
      <c r="I902">
        <v>0</v>
      </c>
      <c r="J902">
        <v>0</v>
      </c>
      <c r="K902">
        <v>0</v>
      </c>
      <c r="L902">
        <v>0</v>
      </c>
      <c r="M902">
        <v>0</v>
      </c>
      <c r="N902">
        <v>0</v>
      </c>
      <c r="O902" t="s">
        <v>43553</v>
      </c>
    </row>
    <row r="903" spans="1:15" x14ac:dyDescent="0.4">
      <c r="A903" t="s">
        <v>42821</v>
      </c>
      <c r="B903">
        <v>2</v>
      </c>
      <c r="C903">
        <v>0</v>
      </c>
      <c r="D903">
        <v>0</v>
      </c>
      <c r="E903">
        <v>0</v>
      </c>
      <c r="F903">
        <v>2</v>
      </c>
      <c r="G903">
        <v>0</v>
      </c>
      <c r="H903">
        <v>0</v>
      </c>
      <c r="I903">
        <v>0</v>
      </c>
      <c r="J903">
        <v>0</v>
      </c>
      <c r="K903">
        <v>0</v>
      </c>
      <c r="L903">
        <v>0</v>
      </c>
      <c r="M903">
        <v>0</v>
      </c>
      <c r="N903">
        <v>0</v>
      </c>
      <c r="O903" t="s">
        <v>43553</v>
      </c>
    </row>
    <row r="904" spans="1:15" x14ac:dyDescent="0.4">
      <c r="A904" t="s">
        <v>42822</v>
      </c>
      <c r="B904">
        <v>39</v>
      </c>
      <c r="C904">
        <v>4</v>
      </c>
      <c r="D904">
        <v>3</v>
      </c>
      <c r="E904">
        <v>11</v>
      </c>
      <c r="F904">
        <v>14</v>
      </c>
      <c r="G904">
        <v>0</v>
      </c>
      <c r="H904">
        <v>0</v>
      </c>
      <c r="I904">
        <v>0</v>
      </c>
      <c r="J904">
        <v>0</v>
      </c>
      <c r="K904">
        <v>0</v>
      </c>
      <c r="L904">
        <v>0</v>
      </c>
      <c r="M904">
        <v>0</v>
      </c>
      <c r="N904">
        <v>0</v>
      </c>
      <c r="O904" t="s">
        <v>43553</v>
      </c>
    </row>
    <row r="905" spans="1:15" x14ac:dyDescent="0.4">
      <c r="A905" t="s">
        <v>42823</v>
      </c>
      <c r="B905">
        <v>1</v>
      </c>
      <c r="C905">
        <v>0</v>
      </c>
      <c r="D905">
        <v>0</v>
      </c>
      <c r="E905">
        <v>0</v>
      </c>
      <c r="F905">
        <v>1</v>
      </c>
      <c r="G905">
        <v>0</v>
      </c>
      <c r="H905">
        <v>0</v>
      </c>
      <c r="I905">
        <v>0</v>
      </c>
      <c r="J905">
        <v>0</v>
      </c>
      <c r="K905">
        <v>0</v>
      </c>
      <c r="L905">
        <v>0</v>
      </c>
      <c r="M905">
        <v>0</v>
      </c>
      <c r="N905">
        <v>0</v>
      </c>
      <c r="O905" t="s">
        <v>43553</v>
      </c>
    </row>
    <row r="906" spans="1:15" x14ac:dyDescent="0.4">
      <c r="A906" t="s">
        <v>8688</v>
      </c>
      <c r="B906">
        <v>36</v>
      </c>
      <c r="C906">
        <v>0</v>
      </c>
      <c r="D906">
        <v>1</v>
      </c>
      <c r="E906">
        <v>4</v>
      </c>
      <c r="F906">
        <v>9</v>
      </c>
      <c r="G906">
        <v>0</v>
      </c>
      <c r="H906">
        <v>0</v>
      </c>
      <c r="I906">
        <v>1</v>
      </c>
      <c r="J906">
        <v>0</v>
      </c>
      <c r="K906">
        <v>0</v>
      </c>
      <c r="L906">
        <v>0</v>
      </c>
      <c r="M906">
        <v>0</v>
      </c>
      <c r="N906">
        <v>0</v>
      </c>
      <c r="O906" t="s">
        <v>42392</v>
      </c>
    </row>
    <row r="907" spans="1:15" x14ac:dyDescent="0.4">
      <c r="A907" t="s">
        <v>8949</v>
      </c>
      <c r="B907">
        <v>18</v>
      </c>
      <c r="C907">
        <v>5</v>
      </c>
      <c r="D907">
        <v>2</v>
      </c>
      <c r="E907">
        <v>12</v>
      </c>
      <c r="F907">
        <v>20</v>
      </c>
      <c r="G907">
        <v>0</v>
      </c>
      <c r="H907">
        <v>0</v>
      </c>
      <c r="I907">
        <v>0</v>
      </c>
      <c r="J907">
        <v>0</v>
      </c>
      <c r="K907">
        <v>0</v>
      </c>
      <c r="L907">
        <v>0</v>
      </c>
      <c r="M907">
        <v>0</v>
      </c>
      <c r="N907">
        <v>1</v>
      </c>
      <c r="O907" t="s">
        <v>42394</v>
      </c>
    </row>
    <row r="908" spans="1:15" x14ac:dyDescent="0.4">
      <c r="A908" t="s">
        <v>7375</v>
      </c>
      <c r="B908">
        <v>1</v>
      </c>
      <c r="C908">
        <v>0</v>
      </c>
      <c r="D908">
        <v>0</v>
      </c>
      <c r="E908">
        <v>0</v>
      </c>
      <c r="F908">
        <v>0</v>
      </c>
      <c r="G908">
        <v>0</v>
      </c>
      <c r="H908">
        <v>0</v>
      </c>
      <c r="I908">
        <v>0</v>
      </c>
      <c r="J908">
        <v>0</v>
      </c>
      <c r="K908">
        <v>0</v>
      </c>
      <c r="L908">
        <v>0</v>
      </c>
      <c r="M908">
        <v>1</v>
      </c>
      <c r="N908">
        <v>0</v>
      </c>
      <c r="O908" t="s">
        <v>42391</v>
      </c>
    </row>
    <row r="909" spans="1:15" x14ac:dyDescent="0.4">
      <c r="A909" t="s">
        <v>42824</v>
      </c>
      <c r="B909">
        <v>1</v>
      </c>
      <c r="C909">
        <v>0</v>
      </c>
      <c r="D909">
        <v>1</v>
      </c>
      <c r="E909">
        <v>1</v>
      </c>
      <c r="F909">
        <v>7</v>
      </c>
      <c r="G909">
        <v>0</v>
      </c>
      <c r="H909">
        <v>0</v>
      </c>
      <c r="I909">
        <v>0</v>
      </c>
      <c r="J909">
        <v>0</v>
      </c>
      <c r="K909">
        <v>0</v>
      </c>
      <c r="L909">
        <v>0</v>
      </c>
      <c r="M909">
        <v>0</v>
      </c>
      <c r="N909">
        <v>0</v>
      </c>
      <c r="O909" t="s">
        <v>43553</v>
      </c>
    </row>
    <row r="910" spans="1:15" x14ac:dyDescent="0.4">
      <c r="A910" t="s">
        <v>42825</v>
      </c>
      <c r="B910">
        <v>1</v>
      </c>
      <c r="C910">
        <v>0</v>
      </c>
      <c r="D910">
        <v>1</v>
      </c>
      <c r="E910">
        <v>1</v>
      </c>
      <c r="F910">
        <v>3</v>
      </c>
      <c r="G910">
        <v>0</v>
      </c>
      <c r="H910">
        <v>0</v>
      </c>
      <c r="I910">
        <v>0</v>
      </c>
      <c r="J910">
        <v>0</v>
      </c>
      <c r="K910">
        <v>0</v>
      </c>
      <c r="L910">
        <v>0</v>
      </c>
      <c r="M910">
        <v>0</v>
      </c>
      <c r="N910">
        <v>0</v>
      </c>
      <c r="O910" t="s">
        <v>43553</v>
      </c>
    </row>
    <row r="911" spans="1:15" x14ac:dyDescent="0.4">
      <c r="A911" t="s">
        <v>7987</v>
      </c>
      <c r="B911">
        <v>25</v>
      </c>
      <c r="C911">
        <v>0</v>
      </c>
      <c r="D911">
        <v>1</v>
      </c>
      <c r="E911">
        <v>4</v>
      </c>
      <c r="F911">
        <v>3</v>
      </c>
      <c r="G911">
        <v>0</v>
      </c>
      <c r="H911">
        <v>0</v>
      </c>
      <c r="I911">
        <v>0</v>
      </c>
      <c r="J911">
        <v>0</v>
      </c>
      <c r="K911">
        <v>0</v>
      </c>
      <c r="L911">
        <v>0</v>
      </c>
      <c r="M911">
        <v>1</v>
      </c>
      <c r="N911">
        <v>0</v>
      </c>
      <c r="O911" t="s">
        <v>42391</v>
      </c>
    </row>
    <row r="912" spans="1:15" x14ac:dyDescent="0.4">
      <c r="A912" t="s">
        <v>10133</v>
      </c>
      <c r="B912">
        <v>195</v>
      </c>
      <c r="C912">
        <v>27</v>
      </c>
      <c r="D912">
        <v>30</v>
      </c>
      <c r="E912">
        <v>38</v>
      </c>
      <c r="F912">
        <v>74</v>
      </c>
      <c r="G912">
        <v>0</v>
      </c>
      <c r="H912">
        <v>0</v>
      </c>
      <c r="I912">
        <v>1</v>
      </c>
      <c r="J912">
        <v>0</v>
      </c>
      <c r="K912">
        <v>0</v>
      </c>
      <c r="L912">
        <v>0</v>
      </c>
      <c r="M912">
        <v>0</v>
      </c>
      <c r="N912">
        <v>0</v>
      </c>
      <c r="O912" t="s">
        <v>42392</v>
      </c>
    </row>
    <row r="913" spans="1:15" x14ac:dyDescent="0.4">
      <c r="A913" t="s">
        <v>8276</v>
      </c>
      <c r="B913">
        <v>0</v>
      </c>
      <c r="C913">
        <v>0</v>
      </c>
      <c r="D913">
        <v>1</v>
      </c>
      <c r="E913">
        <v>0</v>
      </c>
      <c r="F913">
        <v>0</v>
      </c>
      <c r="G913">
        <v>0</v>
      </c>
      <c r="H913">
        <v>0</v>
      </c>
      <c r="I913">
        <v>0</v>
      </c>
      <c r="J913">
        <v>0</v>
      </c>
      <c r="K913">
        <v>0</v>
      </c>
      <c r="L913">
        <v>0</v>
      </c>
      <c r="M913">
        <v>0</v>
      </c>
      <c r="N913">
        <v>1</v>
      </c>
      <c r="O913" t="s">
        <v>42394</v>
      </c>
    </row>
    <row r="914" spans="1:15" x14ac:dyDescent="0.4">
      <c r="A914" t="s">
        <v>7717</v>
      </c>
      <c r="B914">
        <v>1</v>
      </c>
      <c r="C914">
        <v>0</v>
      </c>
      <c r="D914">
        <v>0</v>
      </c>
      <c r="E914">
        <v>0</v>
      </c>
      <c r="F914">
        <v>0</v>
      </c>
      <c r="G914">
        <v>0</v>
      </c>
      <c r="H914">
        <v>1</v>
      </c>
      <c r="I914">
        <v>0</v>
      </c>
      <c r="J914">
        <v>0</v>
      </c>
      <c r="K914">
        <v>0</v>
      </c>
      <c r="L914">
        <v>0</v>
      </c>
      <c r="M914">
        <v>0</v>
      </c>
      <c r="N914">
        <v>0</v>
      </c>
      <c r="O914" t="s">
        <v>42390</v>
      </c>
    </row>
    <row r="915" spans="1:15" x14ac:dyDescent="0.4">
      <c r="A915" t="s">
        <v>9207</v>
      </c>
      <c r="B915">
        <v>1</v>
      </c>
      <c r="C915">
        <v>0</v>
      </c>
      <c r="D915">
        <v>0</v>
      </c>
      <c r="E915">
        <v>0</v>
      </c>
      <c r="F915">
        <v>0</v>
      </c>
      <c r="G915">
        <v>0</v>
      </c>
      <c r="H915">
        <v>1</v>
      </c>
      <c r="I915">
        <v>0</v>
      </c>
      <c r="J915">
        <v>0</v>
      </c>
      <c r="K915">
        <v>0</v>
      </c>
      <c r="L915">
        <v>0</v>
      </c>
      <c r="M915">
        <v>0</v>
      </c>
      <c r="N915">
        <v>0</v>
      </c>
      <c r="O915" t="s">
        <v>42390</v>
      </c>
    </row>
    <row r="916" spans="1:15" x14ac:dyDescent="0.4">
      <c r="A916" t="s">
        <v>42826</v>
      </c>
      <c r="B916">
        <v>50</v>
      </c>
      <c r="C916">
        <v>0</v>
      </c>
      <c r="D916">
        <v>0</v>
      </c>
      <c r="E916">
        <v>0</v>
      </c>
      <c r="F916">
        <v>2</v>
      </c>
      <c r="G916">
        <v>0</v>
      </c>
      <c r="H916">
        <v>0</v>
      </c>
      <c r="I916">
        <v>0</v>
      </c>
      <c r="J916">
        <v>0</v>
      </c>
      <c r="K916">
        <v>0</v>
      </c>
      <c r="L916">
        <v>0</v>
      </c>
      <c r="M916">
        <v>0</v>
      </c>
      <c r="N916">
        <v>0</v>
      </c>
      <c r="O916" t="s">
        <v>43553</v>
      </c>
    </row>
    <row r="917" spans="1:15" x14ac:dyDescent="0.4">
      <c r="A917" t="s">
        <v>7199</v>
      </c>
      <c r="B917">
        <v>1</v>
      </c>
      <c r="C917">
        <v>0</v>
      </c>
      <c r="D917">
        <v>0</v>
      </c>
      <c r="E917">
        <v>0</v>
      </c>
      <c r="F917">
        <v>0</v>
      </c>
      <c r="G917">
        <v>0</v>
      </c>
      <c r="H917">
        <v>1</v>
      </c>
      <c r="I917">
        <v>0</v>
      </c>
      <c r="J917">
        <v>0</v>
      </c>
      <c r="K917">
        <v>0</v>
      </c>
      <c r="L917">
        <v>0</v>
      </c>
      <c r="M917">
        <v>0</v>
      </c>
      <c r="N917">
        <v>0</v>
      </c>
      <c r="O917" t="s">
        <v>42390</v>
      </c>
    </row>
    <row r="918" spans="1:15" x14ac:dyDescent="0.4">
      <c r="A918" t="s">
        <v>8731</v>
      </c>
      <c r="B918">
        <v>3</v>
      </c>
      <c r="C918">
        <v>0</v>
      </c>
      <c r="D918">
        <v>1</v>
      </c>
      <c r="E918">
        <v>0</v>
      </c>
      <c r="F918">
        <v>1</v>
      </c>
      <c r="G918">
        <v>0</v>
      </c>
      <c r="H918">
        <v>1</v>
      </c>
      <c r="I918">
        <v>0</v>
      </c>
      <c r="J918">
        <v>0</v>
      </c>
      <c r="K918">
        <v>0</v>
      </c>
      <c r="L918">
        <v>0</v>
      </c>
      <c r="M918">
        <v>0</v>
      </c>
      <c r="N918">
        <v>0</v>
      </c>
      <c r="O918" t="s">
        <v>42390</v>
      </c>
    </row>
    <row r="919" spans="1:15" x14ac:dyDescent="0.4">
      <c r="A919" t="s">
        <v>9694</v>
      </c>
      <c r="B919">
        <v>10</v>
      </c>
      <c r="C919">
        <v>0</v>
      </c>
      <c r="D919">
        <v>0</v>
      </c>
      <c r="E919">
        <v>1</v>
      </c>
      <c r="F919">
        <v>0</v>
      </c>
      <c r="G919">
        <v>0</v>
      </c>
      <c r="H919">
        <v>0</v>
      </c>
      <c r="I919">
        <v>1</v>
      </c>
      <c r="J919">
        <v>0</v>
      </c>
      <c r="K919">
        <v>0</v>
      </c>
      <c r="L919">
        <v>0</v>
      </c>
      <c r="M919">
        <v>0</v>
      </c>
      <c r="N919">
        <v>0</v>
      </c>
      <c r="O919" t="s">
        <v>42392</v>
      </c>
    </row>
    <row r="920" spans="1:15" x14ac:dyDescent="0.4">
      <c r="A920" t="s">
        <v>8787</v>
      </c>
      <c r="B920">
        <v>1</v>
      </c>
      <c r="C920">
        <v>1</v>
      </c>
      <c r="D920">
        <v>0</v>
      </c>
      <c r="E920">
        <v>1</v>
      </c>
      <c r="F920">
        <v>0</v>
      </c>
      <c r="G920">
        <v>0</v>
      </c>
      <c r="H920">
        <v>1</v>
      </c>
      <c r="I920">
        <v>0</v>
      </c>
      <c r="J920">
        <v>0</v>
      </c>
      <c r="K920">
        <v>0</v>
      </c>
      <c r="L920">
        <v>0</v>
      </c>
      <c r="M920">
        <v>0</v>
      </c>
      <c r="N920">
        <v>0</v>
      </c>
      <c r="O920" t="s">
        <v>42390</v>
      </c>
    </row>
    <row r="921" spans="1:15" x14ac:dyDescent="0.4">
      <c r="A921" t="s">
        <v>42827</v>
      </c>
      <c r="B921">
        <v>1</v>
      </c>
      <c r="C921">
        <v>0</v>
      </c>
      <c r="D921">
        <v>1</v>
      </c>
      <c r="E921">
        <v>2</v>
      </c>
      <c r="F921">
        <v>1</v>
      </c>
      <c r="G921">
        <v>0</v>
      </c>
      <c r="H921">
        <v>0</v>
      </c>
      <c r="I921">
        <v>0</v>
      </c>
      <c r="J921">
        <v>0</v>
      </c>
      <c r="K921">
        <v>0</v>
      </c>
      <c r="L921">
        <v>0</v>
      </c>
      <c r="M921">
        <v>0</v>
      </c>
      <c r="N921">
        <v>0</v>
      </c>
      <c r="O921" t="s">
        <v>43553</v>
      </c>
    </row>
    <row r="922" spans="1:15" x14ac:dyDescent="0.4">
      <c r="A922" t="s">
        <v>42828</v>
      </c>
      <c r="B922">
        <v>1</v>
      </c>
      <c r="C922">
        <v>0</v>
      </c>
      <c r="D922">
        <v>1</v>
      </c>
      <c r="E922">
        <v>0</v>
      </c>
      <c r="F922">
        <v>0</v>
      </c>
      <c r="G922">
        <v>0</v>
      </c>
      <c r="H922">
        <v>0</v>
      </c>
      <c r="I922">
        <v>0</v>
      </c>
      <c r="J922">
        <v>0</v>
      </c>
      <c r="K922">
        <v>0</v>
      </c>
      <c r="L922">
        <v>0</v>
      </c>
      <c r="M922">
        <v>0</v>
      </c>
      <c r="N922">
        <v>0</v>
      </c>
      <c r="O922" t="s">
        <v>43553</v>
      </c>
    </row>
    <row r="923" spans="1:15" x14ac:dyDescent="0.4">
      <c r="A923" t="s">
        <v>9603</v>
      </c>
      <c r="B923">
        <v>0</v>
      </c>
      <c r="C923">
        <v>0</v>
      </c>
      <c r="D923">
        <v>1</v>
      </c>
      <c r="E923">
        <v>0</v>
      </c>
      <c r="F923">
        <v>1</v>
      </c>
      <c r="G923">
        <v>1</v>
      </c>
      <c r="H923">
        <v>0</v>
      </c>
      <c r="I923">
        <v>0</v>
      </c>
      <c r="J923">
        <v>0</v>
      </c>
      <c r="K923">
        <v>0</v>
      </c>
      <c r="L923">
        <v>0</v>
      </c>
      <c r="M923">
        <v>0</v>
      </c>
      <c r="N923">
        <v>0</v>
      </c>
      <c r="O923" t="s">
        <v>42393</v>
      </c>
    </row>
    <row r="924" spans="1:15" x14ac:dyDescent="0.4">
      <c r="A924" t="s">
        <v>25783</v>
      </c>
      <c r="B924">
        <v>2</v>
      </c>
      <c r="C924">
        <v>0</v>
      </c>
      <c r="D924">
        <v>1</v>
      </c>
      <c r="E924">
        <v>0</v>
      </c>
      <c r="F924">
        <v>1</v>
      </c>
      <c r="G924">
        <v>0</v>
      </c>
      <c r="H924">
        <v>0</v>
      </c>
      <c r="I924">
        <v>0</v>
      </c>
      <c r="J924">
        <v>0</v>
      </c>
      <c r="K924">
        <v>0</v>
      </c>
      <c r="L924">
        <v>0</v>
      </c>
      <c r="M924">
        <v>0</v>
      </c>
      <c r="N924">
        <v>0</v>
      </c>
      <c r="O924" t="s">
        <v>43553</v>
      </c>
    </row>
    <row r="925" spans="1:15" x14ac:dyDescent="0.4">
      <c r="A925" t="s">
        <v>8718</v>
      </c>
      <c r="B925">
        <v>0</v>
      </c>
      <c r="C925">
        <v>0</v>
      </c>
      <c r="D925">
        <v>0</v>
      </c>
      <c r="E925">
        <v>1</v>
      </c>
      <c r="F925">
        <v>0</v>
      </c>
      <c r="G925">
        <v>0</v>
      </c>
      <c r="H925">
        <v>1</v>
      </c>
      <c r="I925">
        <v>0</v>
      </c>
      <c r="J925">
        <v>0</v>
      </c>
      <c r="K925">
        <v>0</v>
      </c>
      <c r="L925">
        <v>0</v>
      </c>
      <c r="M925">
        <v>0</v>
      </c>
      <c r="N925">
        <v>0</v>
      </c>
      <c r="O925" t="s">
        <v>42390</v>
      </c>
    </row>
    <row r="926" spans="1:15" x14ac:dyDescent="0.4">
      <c r="A926" t="s">
        <v>8523</v>
      </c>
      <c r="B926">
        <v>1</v>
      </c>
      <c r="C926">
        <v>1</v>
      </c>
      <c r="D926">
        <v>0</v>
      </c>
      <c r="E926">
        <v>0</v>
      </c>
      <c r="F926">
        <v>0</v>
      </c>
      <c r="G926">
        <v>0</v>
      </c>
      <c r="H926">
        <v>1</v>
      </c>
      <c r="I926">
        <v>0</v>
      </c>
      <c r="J926">
        <v>0</v>
      </c>
      <c r="K926">
        <v>0</v>
      </c>
      <c r="L926">
        <v>0</v>
      </c>
      <c r="M926">
        <v>0</v>
      </c>
      <c r="N926">
        <v>0</v>
      </c>
      <c r="O926" t="s">
        <v>42390</v>
      </c>
    </row>
    <row r="927" spans="1:15" x14ac:dyDescent="0.4">
      <c r="A927" t="s">
        <v>42829</v>
      </c>
      <c r="B927">
        <v>4</v>
      </c>
      <c r="C927">
        <v>0</v>
      </c>
      <c r="D927">
        <v>0</v>
      </c>
      <c r="E927">
        <v>1</v>
      </c>
      <c r="F927">
        <v>1</v>
      </c>
      <c r="G927">
        <v>0</v>
      </c>
      <c r="H927">
        <v>0</v>
      </c>
      <c r="I927">
        <v>0</v>
      </c>
      <c r="J927">
        <v>0</v>
      </c>
      <c r="K927">
        <v>0</v>
      </c>
      <c r="L927">
        <v>0</v>
      </c>
      <c r="M927">
        <v>0</v>
      </c>
      <c r="N927">
        <v>0</v>
      </c>
      <c r="O927" t="s">
        <v>43553</v>
      </c>
    </row>
    <row r="928" spans="1:15" x14ac:dyDescent="0.4">
      <c r="A928" t="s">
        <v>7680</v>
      </c>
      <c r="B928">
        <v>6</v>
      </c>
      <c r="C928">
        <v>0</v>
      </c>
      <c r="D928">
        <v>0</v>
      </c>
      <c r="E928">
        <v>0</v>
      </c>
      <c r="F928">
        <v>1</v>
      </c>
      <c r="G928">
        <v>0</v>
      </c>
      <c r="H928">
        <v>1</v>
      </c>
      <c r="I928">
        <v>0</v>
      </c>
      <c r="J928">
        <v>0</v>
      </c>
      <c r="K928">
        <v>0</v>
      </c>
      <c r="L928">
        <v>0</v>
      </c>
      <c r="M928">
        <v>0</v>
      </c>
      <c r="N928">
        <v>0</v>
      </c>
      <c r="O928" t="s">
        <v>42390</v>
      </c>
    </row>
    <row r="929" spans="1:15" x14ac:dyDescent="0.4">
      <c r="A929" t="s">
        <v>9674</v>
      </c>
      <c r="B929">
        <v>20</v>
      </c>
      <c r="C929">
        <v>1</v>
      </c>
      <c r="D929">
        <v>2</v>
      </c>
      <c r="E929">
        <v>5</v>
      </c>
      <c r="F929">
        <v>6</v>
      </c>
      <c r="G929">
        <v>0</v>
      </c>
      <c r="H929">
        <v>1</v>
      </c>
      <c r="I929">
        <v>0</v>
      </c>
      <c r="J929">
        <v>0</v>
      </c>
      <c r="K929">
        <v>0</v>
      </c>
      <c r="L929">
        <v>0</v>
      </c>
      <c r="M929">
        <v>0</v>
      </c>
      <c r="N929">
        <v>0</v>
      </c>
      <c r="O929" t="s">
        <v>42390</v>
      </c>
    </row>
    <row r="930" spans="1:15" x14ac:dyDescent="0.4">
      <c r="A930" t="s">
        <v>9722</v>
      </c>
      <c r="B930">
        <v>1</v>
      </c>
      <c r="C930">
        <v>0</v>
      </c>
      <c r="D930">
        <v>0</v>
      </c>
      <c r="E930">
        <v>1</v>
      </c>
      <c r="F930">
        <v>1</v>
      </c>
      <c r="G930">
        <v>1</v>
      </c>
      <c r="H930">
        <v>0</v>
      </c>
      <c r="I930">
        <v>0</v>
      </c>
      <c r="J930">
        <v>0</v>
      </c>
      <c r="K930">
        <v>0</v>
      </c>
      <c r="L930">
        <v>0</v>
      </c>
      <c r="M930">
        <v>0</v>
      </c>
      <c r="N930">
        <v>0</v>
      </c>
      <c r="O930" t="s">
        <v>42393</v>
      </c>
    </row>
    <row r="931" spans="1:15" x14ac:dyDescent="0.4">
      <c r="A931" t="s">
        <v>10156</v>
      </c>
      <c r="B931">
        <v>79</v>
      </c>
      <c r="C931">
        <v>5</v>
      </c>
      <c r="D931">
        <v>20</v>
      </c>
      <c r="E931">
        <v>44</v>
      </c>
      <c r="F931">
        <v>55</v>
      </c>
      <c r="G931">
        <v>0</v>
      </c>
      <c r="H931">
        <v>0</v>
      </c>
      <c r="I931">
        <v>0</v>
      </c>
      <c r="J931">
        <v>0</v>
      </c>
      <c r="K931">
        <v>0</v>
      </c>
      <c r="L931">
        <v>0</v>
      </c>
      <c r="M931">
        <v>1</v>
      </c>
      <c r="N931">
        <v>0</v>
      </c>
      <c r="O931" t="s">
        <v>42391</v>
      </c>
    </row>
    <row r="932" spans="1:15" x14ac:dyDescent="0.4">
      <c r="A932" t="s">
        <v>7407</v>
      </c>
      <c r="B932">
        <v>6</v>
      </c>
      <c r="C932">
        <v>0</v>
      </c>
      <c r="D932">
        <v>1</v>
      </c>
      <c r="E932">
        <v>0</v>
      </c>
      <c r="F932">
        <v>4</v>
      </c>
      <c r="G932">
        <v>0</v>
      </c>
      <c r="H932">
        <v>1</v>
      </c>
      <c r="I932">
        <v>0</v>
      </c>
      <c r="J932">
        <v>0</v>
      </c>
      <c r="K932">
        <v>0</v>
      </c>
      <c r="L932">
        <v>0</v>
      </c>
      <c r="M932">
        <v>0</v>
      </c>
      <c r="N932">
        <v>0</v>
      </c>
      <c r="O932" t="s">
        <v>42390</v>
      </c>
    </row>
    <row r="933" spans="1:15" x14ac:dyDescent="0.4">
      <c r="A933" t="s">
        <v>42830</v>
      </c>
      <c r="B933">
        <v>77</v>
      </c>
      <c r="C933">
        <v>2</v>
      </c>
      <c r="D933">
        <v>12</v>
      </c>
      <c r="E933">
        <v>17</v>
      </c>
      <c r="F933">
        <v>26</v>
      </c>
      <c r="G933">
        <v>0</v>
      </c>
      <c r="H933">
        <v>0</v>
      </c>
      <c r="I933">
        <v>0</v>
      </c>
      <c r="J933">
        <v>0</v>
      </c>
      <c r="K933">
        <v>0</v>
      </c>
      <c r="L933">
        <v>0</v>
      </c>
      <c r="M933">
        <v>0</v>
      </c>
      <c r="N933">
        <v>0</v>
      </c>
      <c r="O933" t="s">
        <v>43553</v>
      </c>
    </row>
    <row r="934" spans="1:15" x14ac:dyDescent="0.4">
      <c r="A934" t="s">
        <v>9765</v>
      </c>
      <c r="B934">
        <v>127</v>
      </c>
      <c r="C934">
        <v>19</v>
      </c>
      <c r="D934">
        <v>27</v>
      </c>
      <c r="E934">
        <v>34</v>
      </c>
      <c r="F934">
        <v>48</v>
      </c>
      <c r="G934">
        <v>0</v>
      </c>
      <c r="H934">
        <v>1</v>
      </c>
      <c r="I934">
        <v>0</v>
      </c>
      <c r="J934">
        <v>0</v>
      </c>
      <c r="K934">
        <v>0</v>
      </c>
      <c r="L934">
        <v>0</v>
      </c>
      <c r="M934">
        <v>0</v>
      </c>
      <c r="N934">
        <v>0</v>
      </c>
      <c r="O934" t="s">
        <v>42390</v>
      </c>
    </row>
    <row r="935" spans="1:15" x14ac:dyDescent="0.4">
      <c r="A935" t="s">
        <v>8505</v>
      </c>
      <c r="B935">
        <v>4</v>
      </c>
      <c r="C935">
        <v>0</v>
      </c>
      <c r="D935">
        <v>0</v>
      </c>
      <c r="E935">
        <v>0</v>
      </c>
      <c r="F935">
        <v>0</v>
      </c>
      <c r="G935">
        <v>0</v>
      </c>
      <c r="H935">
        <v>1</v>
      </c>
      <c r="I935">
        <v>0</v>
      </c>
      <c r="J935">
        <v>0</v>
      </c>
      <c r="K935">
        <v>0</v>
      </c>
      <c r="L935">
        <v>0</v>
      </c>
      <c r="M935">
        <v>0</v>
      </c>
      <c r="N935">
        <v>0</v>
      </c>
      <c r="O935" t="s">
        <v>42390</v>
      </c>
    </row>
    <row r="936" spans="1:15" x14ac:dyDescent="0.4">
      <c r="A936" t="s">
        <v>8341</v>
      </c>
      <c r="B936">
        <v>4</v>
      </c>
      <c r="C936">
        <v>1</v>
      </c>
      <c r="D936">
        <v>0</v>
      </c>
      <c r="E936">
        <v>0</v>
      </c>
      <c r="F936">
        <v>0</v>
      </c>
      <c r="G936">
        <v>0</v>
      </c>
      <c r="H936">
        <v>1</v>
      </c>
      <c r="I936">
        <v>0</v>
      </c>
      <c r="J936">
        <v>0</v>
      </c>
      <c r="K936">
        <v>0</v>
      </c>
      <c r="L936">
        <v>0</v>
      </c>
      <c r="M936">
        <v>0</v>
      </c>
      <c r="N936">
        <v>0</v>
      </c>
      <c r="O936" t="s">
        <v>42390</v>
      </c>
    </row>
    <row r="937" spans="1:15" x14ac:dyDescent="0.4">
      <c r="A937" t="s">
        <v>42831</v>
      </c>
      <c r="B937">
        <v>1</v>
      </c>
      <c r="C937">
        <v>0</v>
      </c>
      <c r="D937">
        <v>0</v>
      </c>
      <c r="E937">
        <v>1</v>
      </c>
      <c r="F937">
        <v>1</v>
      </c>
      <c r="G937">
        <v>0</v>
      </c>
      <c r="H937">
        <v>0</v>
      </c>
      <c r="I937">
        <v>0</v>
      </c>
      <c r="J937">
        <v>0</v>
      </c>
      <c r="K937">
        <v>0</v>
      </c>
      <c r="L937">
        <v>0</v>
      </c>
      <c r="M937">
        <v>0</v>
      </c>
      <c r="N937">
        <v>0</v>
      </c>
      <c r="O937" t="s">
        <v>43553</v>
      </c>
    </row>
    <row r="938" spans="1:15" x14ac:dyDescent="0.4">
      <c r="A938" t="s">
        <v>8998</v>
      </c>
      <c r="B938">
        <v>11</v>
      </c>
      <c r="C938">
        <v>1</v>
      </c>
      <c r="D938">
        <v>3</v>
      </c>
      <c r="E938">
        <v>4</v>
      </c>
      <c r="F938">
        <v>2</v>
      </c>
      <c r="G938">
        <v>0</v>
      </c>
      <c r="H938">
        <v>1</v>
      </c>
      <c r="I938">
        <v>0</v>
      </c>
      <c r="J938">
        <v>0</v>
      </c>
      <c r="K938">
        <v>0</v>
      </c>
      <c r="L938">
        <v>0</v>
      </c>
      <c r="M938">
        <v>0</v>
      </c>
      <c r="N938">
        <v>0</v>
      </c>
      <c r="O938" t="s">
        <v>42390</v>
      </c>
    </row>
    <row r="939" spans="1:15" x14ac:dyDescent="0.4">
      <c r="A939" t="s">
        <v>7223</v>
      </c>
      <c r="B939">
        <v>0</v>
      </c>
      <c r="C939">
        <v>0</v>
      </c>
      <c r="D939">
        <v>2</v>
      </c>
      <c r="E939">
        <v>0</v>
      </c>
      <c r="F939">
        <v>0</v>
      </c>
      <c r="G939">
        <v>1</v>
      </c>
      <c r="H939">
        <v>0</v>
      </c>
      <c r="I939">
        <v>0</v>
      </c>
      <c r="J939">
        <v>0</v>
      </c>
      <c r="K939">
        <v>0</v>
      </c>
      <c r="L939">
        <v>0</v>
      </c>
      <c r="M939">
        <v>0</v>
      </c>
      <c r="N939">
        <v>0</v>
      </c>
      <c r="O939" t="s">
        <v>42393</v>
      </c>
    </row>
    <row r="940" spans="1:15" x14ac:dyDescent="0.4">
      <c r="A940" t="s">
        <v>42832</v>
      </c>
      <c r="B940">
        <v>1</v>
      </c>
      <c r="C940">
        <v>0</v>
      </c>
      <c r="D940">
        <v>0</v>
      </c>
      <c r="E940">
        <v>0</v>
      </c>
      <c r="F940">
        <v>0</v>
      </c>
      <c r="G940">
        <v>0</v>
      </c>
      <c r="H940">
        <v>0</v>
      </c>
      <c r="I940">
        <v>0</v>
      </c>
      <c r="J940">
        <v>0</v>
      </c>
      <c r="K940">
        <v>0</v>
      </c>
      <c r="L940">
        <v>0</v>
      </c>
      <c r="M940">
        <v>0</v>
      </c>
      <c r="N940">
        <v>0</v>
      </c>
      <c r="O940" t="s">
        <v>43553</v>
      </c>
    </row>
    <row r="941" spans="1:15" x14ac:dyDescent="0.4">
      <c r="A941" t="s">
        <v>7101</v>
      </c>
      <c r="B941">
        <v>1</v>
      </c>
      <c r="C941">
        <v>0</v>
      </c>
      <c r="D941">
        <v>0</v>
      </c>
      <c r="E941">
        <v>0</v>
      </c>
      <c r="F941">
        <v>0</v>
      </c>
      <c r="G941">
        <v>0</v>
      </c>
      <c r="H941">
        <v>1</v>
      </c>
      <c r="I941">
        <v>0</v>
      </c>
      <c r="J941">
        <v>0</v>
      </c>
      <c r="K941">
        <v>0</v>
      </c>
      <c r="L941">
        <v>0</v>
      </c>
      <c r="M941">
        <v>0</v>
      </c>
      <c r="N941">
        <v>0</v>
      </c>
      <c r="O941" t="s">
        <v>42390</v>
      </c>
    </row>
    <row r="942" spans="1:15" x14ac:dyDescent="0.4">
      <c r="A942" t="s">
        <v>7972</v>
      </c>
      <c r="B942">
        <v>10</v>
      </c>
      <c r="C942">
        <v>0</v>
      </c>
      <c r="D942">
        <v>5</v>
      </c>
      <c r="E942">
        <v>4</v>
      </c>
      <c r="F942">
        <v>2</v>
      </c>
      <c r="G942">
        <v>0</v>
      </c>
      <c r="H942">
        <v>1</v>
      </c>
      <c r="I942">
        <v>0</v>
      </c>
      <c r="J942">
        <v>0</v>
      </c>
      <c r="K942">
        <v>0</v>
      </c>
      <c r="L942">
        <v>0</v>
      </c>
      <c r="M942">
        <v>0</v>
      </c>
      <c r="N942">
        <v>0</v>
      </c>
      <c r="O942" t="s">
        <v>42390</v>
      </c>
    </row>
    <row r="943" spans="1:15" x14ac:dyDescent="0.4">
      <c r="A943" t="s">
        <v>42833</v>
      </c>
      <c r="B943">
        <v>2</v>
      </c>
      <c r="C943">
        <v>0</v>
      </c>
      <c r="D943">
        <v>0</v>
      </c>
      <c r="E943">
        <v>0</v>
      </c>
      <c r="F943">
        <v>2</v>
      </c>
      <c r="G943">
        <v>0</v>
      </c>
      <c r="H943">
        <v>0</v>
      </c>
      <c r="I943">
        <v>0</v>
      </c>
      <c r="J943">
        <v>0</v>
      </c>
      <c r="K943">
        <v>0</v>
      </c>
      <c r="L943">
        <v>0</v>
      </c>
      <c r="M943">
        <v>0</v>
      </c>
      <c r="N943">
        <v>0</v>
      </c>
      <c r="O943" t="s">
        <v>43553</v>
      </c>
    </row>
    <row r="944" spans="1:15" x14ac:dyDescent="0.4">
      <c r="A944" t="s">
        <v>42834</v>
      </c>
      <c r="B944">
        <v>1</v>
      </c>
      <c r="C944">
        <v>0</v>
      </c>
      <c r="D944">
        <v>0</v>
      </c>
      <c r="E944">
        <v>0</v>
      </c>
      <c r="F944">
        <v>0</v>
      </c>
      <c r="G944">
        <v>0</v>
      </c>
      <c r="H944">
        <v>0</v>
      </c>
      <c r="I944">
        <v>0</v>
      </c>
      <c r="J944">
        <v>0</v>
      </c>
      <c r="K944">
        <v>0</v>
      </c>
      <c r="L944">
        <v>0</v>
      </c>
      <c r="M944">
        <v>0</v>
      </c>
      <c r="N944">
        <v>0</v>
      </c>
      <c r="O944" t="s">
        <v>43553</v>
      </c>
    </row>
    <row r="945" spans="1:15" x14ac:dyDescent="0.4">
      <c r="A945" t="s">
        <v>42835</v>
      </c>
      <c r="B945">
        <v>2</v>
      </c>
      <c r="C945">
        <v>1</v>
      </c>
      <c r="D945">
        <v>3</v>
      </c>
      <c r="E945">
        <v>1</v>
      </c>
      <c r="F945">
        <v>2</v>
      </c>
      <c r="G945">
        <v>0</v>
      </c>
      <c r="H945">
        <v>0</v>
      </c>
      <c r="I945">
        <v>0</v>
      </c>
      <c r="J945">
        <v>0</v>
      </c>
      <c r="K945">
        <v>0</v>
      </c>
      <c r="L945">
        <v>0</v>
      </c>
      <c r="M945">
        <v>0</v>
      </c>
      <c r="N945">
        <v>0</v>
      </c>
      <c r="O945" t="s">
        <v>43553</v>
      </c>
    </row>
    <row r="946" spans="1:15" x14ac:dyDescent="0.4">
      <c r="A946" t="s">
        <v>9042</v>
      </c>
      <c r="B946">
        <v>2</v>
      </c>
      <c r="C946">
        <v>0</v>
      </c>
      <c r="D946">
        <v>0</v>
      </c>
      <c r="E946">
        <v>0</v>
      </c>
      <c r="F946">
        <v>0</v>
      </c>
      <c r="G946">
        <v>0</v>
      </c>
      <c r="H946">
        <v>1</v>
      </c>
      <c r="I946">
        <v>0</v>
      </c>
      <c r="J946">
        <v>0</v>
      </c>
      <c r="K946">
        <v>0</v>
      </c>
      <c r="L946">
        <v>0</v>
      </c>
      <c r="M946">
        <v>0</v>
      </c>
      <c r="N946">
        <v>0</v>
      </c>
      <c r="O946" t="s">
        <v>42390</v>
      </c>
    </row>
    <row r="947" spans="1:15" x14ac:dyDescent="0.4">
      <c r="A947" t="s">
        <v>42836</v>
      </c>
      <c r="B947">
        <v>1</v>
      </c>
      <c r="C947">
        <v>0</v>
      </c>
      <c r="D947">
        <v>0</v>
      </c>
      <c r="E947">
        <v>0</v>
      </c>
      <c r="F947">
        <v>0</v>
      </c>
      <c r="G947">
        <v>0</v>
      </c>
      <c r="H947">
        <v>0</v>
      </c>
      <c r="I947">
        <v>0</v>
      </c>
      <c r="J947">
        <v>0</v>
      </c>
      <c r="K947">
        <v>0</v>
      </c>
      <c r="L947">
        <v>0</v>
      </c>
      <c r="M947">
        <v>0</v>
      </c>
      <c r="N947">
        <v>0</v>
      </c>
      <c r="O947" t="s">
        <v>43553</v>
      </c>
    </row>
    <row r="948" spans="1:15" x14ac:dyDescent="0.4">
      <c r="A948" t="s">
        <v>42837</v>
      </c>
      <c r="B948">
        <v>1</v>
      </c>
      <c r="C948">
        <v>0</v>
      </c>
      <c r="D948">
        <v>0</v>
      </c>
      <c r="E948">
        <v>0</v>
      </c>
      <c r="F948">
        <v>0</v>
      </c>
      <c r="G948">
        <v>0</v>
      </c>
      <c r="H948">
        <v>0</v>
      </c>
      <c r="I948">
        <v>0</v>
      </c>
      <c r="J948">
        <v>0</v>
      </c>
      <c r="K948">
        <v>0</v>
      </c>
      <c r="L948">
        <v>0</v>
      </c>
      <c r="M948">
        <v>0</v>
      </c>
      <c r="N948">
        <v>0</v>
      </c>
      <c r="O948" t="s">
        <v>43553</v>
      </c>
    </row>
    <row r="949" spans="1:15" x14ac:dyDescent="0.4">
      <c r="A949" t="s">
        <v>8420</v>
      </c>
      <c r="B949">
        <v>0</v>
      </c>
      <c r="C949">
        <v>0</v>
      </c>
      <c r="D949">
        <v>0</v>
      </c>
      <c r="E949">
        <v>0</v>
      </c>
      <c r="F949">
        <v>1</v>
      </c>
      <c r="G949">
        <v>0</v>
      </c>
      <c r="H949">
        <v>0</v>
      </c>
      <c r="I949">
        <v>0</v>
      </c>
      <c r="J949">
        <v>0</v>
      </c>
      <c r="K949">
        <v>0</v>
      </c>
      <c r="L949">
        <v>0</v>
      </c>
      <c r="M949">
        <v>0</v>
      </c>
      <c r="N949">
        <v>1</v>
      </c>
      <c r="O949" t="s">
        <v>42394</v>
      </c>
    </row>
    <row r="950" spans="1:15" x14ac:dyDescent="0.4">
      <c r="A950" t="s">
        <v>8648</v>
      </c>
      <c r="B950">
        <v>10</v>
      </c>
      <c r="C950">
        <v>0</v>
      </c>
      <c r="D950">
        <v>1</v>
      </c>
      <c r="E950">
        <v>0</v>
      </c>
      <c r="F950">
        <v>1</v>
      </c>
      <c r="G950">
        <v>0</v>
      </c>
      <c r="H950">
        <v>0</v>
      </c>
      <c r="I950">
        <v>0</v>
      </c>
      <c r="J950">
        <v>0</v>
      </c>
      <c r="K950">
        <v>0</v>
      </c>
      <c r="L950">
        <v>0</v>
      </c>
      <c r="M950">
        <v>1</v>
      </c>
      <c r="N950">
        <v>0</v>
      </c>
      <c r="O950" t="s">
        <v>42391</v>
      </c>
    </row>
    <row r="951" spans="1:15" x14ac:dyDescent="0.4">
      <c r="A951" t="s">
        <v>10155</v>
      </c>
      <c r="B951">
        <v>32</v>
      </c>
      <c r="C951">
        <v>3</v>
      </c>
      <c r="D951">
        <v>6</v>
      </c>
      <c r="E951">
        <v>10</v>
      </c>
      <c r="F951">
        <v>17</v>
      </c>
      <c r="G951">
        <v>0</v>
      </c>
      <c r="H951">
        <v>0</v>
      </c>
      <c r="I951">
        <v>0</v>
      </c>
      <c r="J951">
        <v>0</v>
      </c>
      <c r="K951">
        <v>0</v>
      </c>
      <c r="L951">
        <v>0</v>
      </c>
      <c r="M951">
        <v>0</v>
      </c>
      <c r="N951">
        <v>1</v>
      </c>
      <c r="O951" t="s">
        <v>42394</v>
      </c>
    </row>
    <row r="952" spans="1:15" x14ac:dyDescent="0.4">
      <c r="A952" t="s">
        <v>42838</v>
      </c>
      <c r="B952">
        <v>2</v>
      </c>
      <c r="C952">
        <v>0</v>
      </c>
      <c r="D952">
        <v>0</v>
      </c>
      <c r="E952">
        <v>0</v>
      </c>
      <c r="F952">
        <v>0</v>
      </c>
      <c r="G952">
        <v>0</v>
      </c>
      <c r="H952">
        <v>0</v>
      </c>
      <c r="I952">
        <v>0</v>
      </c>
      <c r="J952">
        <v>0</v>
      </c>
      <c r="K952">
        <v>0</v>
      </c>
      <c r="L952">
        <v>0</v>
      </c>
      <c r="M952">
        <v>0</v>
      </c>
      <c r="N952">
        <v>0</v>
      </c>
      <c r="O952" t="s">
        <v>43553</v>
      </c>
    </row>
    <row r="953" spans="1:15" x14ac:dyDescent="0.4">
      <c r="A953" t="s">
        <v>9340</v>
      </c>
      <c r="B953">
        <v>15</v>
      </c>
      <c r="C953">
        <v>4</v>
      </c>
      <c r="D953">
        <v>0</v>
      </c>
      <c r="E953">
        <v>3</v>
      </c>
      <c r="F953">
        <v>9</v>
      </c>
      <c r="G953">
        <v>0</v>
      </c>
      <c r="H953">
        <v>1</v>
      </c>
      <c r="I953">
        <v>0</v>
      </c>
      <c r="J953">
        <v>0</v>
      </c>
      <c r="K953">
        <v>0</v>
      </c>
      <c r="L953">
        <v>0</v>
      </c>
      <c r="M953">
        <v>0</v>
      </c>
      <c r="N953">
        <v>0</v>
      </c>
      <c r="O953" t="s">
        <v>42390</v>
      </c>
    </row>
    <row r="954" spans="1:15" x14ac:dyDescent="0.4">
      <c r="A954" t="s">
        <v>7970</v>
      </c>
      <c r="B954">
        <v>3</v>
      </c>
      <c r="C954">
        <v>2</v>
      </c>
      <c r="D954">
        <v>2</v>
      </c>
      <c r="E954">
        <v>0</v>
      </c>
      <c r="F954">
        <v>2</v>
      </c>
      <c r="G954">
        <v>0</v>
      </c>
      <c r="H954">
        <v>0</v>
      </c>
      <c r="I954">
        <v>0</v>
      </c>
      <c r="J954">
        <v>0</v>
      </c>
      <c r="K954">
        <v>0</v>
      </c>
      <c r="L954">
        <v>0</v>
      </c>
      <c r="M954">
        <v>1</v>
      </c>
      <c r="N954">
        <v>0</v>
      </c>
      <c r="O954" t="s">
        <v>42391</v>
      </c>
    </row>
    <row r="955" spans="1:15" x14ac:dyDescent="0.4">
      <c r="A955" t="s">
        <v>42839</v>
      </c>
      <c r="B955">
        <v>1</v>
      </c>
      <c r="C955">
        <v>0</v>
      </c>
      <c r="D955">
        <v>0</v>
      </c>
      <c r="E955">
        <v>0</v>
      </c>
      <c r="F955">
        <v>1</v>
      </c>
      <c r="G955">
        <v>0</v>
      </c>
      <c r="H955">
        <v>0</v>
      </c>
      <c r="I955">
        <v>0</v>
      </c>
      <c r="J955">
        <v>0</v>
      </c>
      <c r="K955">
        <v>0</v>
      </c>
      <c r="L955">
        <v>0</v>
      </c>
      <c r="M955">
        <v>0</v>
      </c>
      <c r="N955">
        <v>0</v>
      </c>
      <c r="O955" t="s">
        <v>43553</v>
      </c>
    </row>
    <row r="956" spans="1:15" x14ac:dyDescent="0.4">
      <c r="A956" t="s">
        <v>7485</v>
      </c>
      <c r="B956">
        <v>7</v>
      </c>
      <c r="C956">
        <v>1</v>
      </c>
      <c r="D956">
        <v>2</v>
      </c>
      <c r="E956">
        <v>0</v>
      </c>
      <c r="F956">
        <v>0</v>
      </c>
      <c r="G956">
        <v>0</v>
      </c>
      <c r="H956">
        <v>0</v>
      </c>
      <c r="I956">
        <v>0</v>
      </c>
      <c r="J956">
        <v>0</v>
      </c>
      <c r="K956">
        <v>0</v>
      </c>
      <c r="L956">
        <v>0</v>
      </c>
      <c r="M956">
        <v>1</v>
      </c>
      <c r="N956">
        <v>0</v>
      </c>
      <c r="O956" t="s">
        <v>42391</v>
      </c>
    </row>
    <row r="957" spans="1:15" x14ac:dyDescent="0.4">
      <c r="A957" t="s">
        <v>9319</v>
      </c>
      <c r="B957">
        <v>0</v>
      </c>
      <c r="C957">
        <v>0</v>
      </c>
      <c r="D957">
        <v>0</v>
      </c>
      <c r="E957">
        <v>1</v>
      </c>
      <c r="F957">
        <v>1</v>
      </c>
      <c r="G957">
        <v>0</v>
      </c>
      <c r="H957">
        <v>0</v>
      </c>
      <c r="I957">
        <v>0</v>
      </c>
      <c r="J957">
        <v>0</v>
      </c>
      <c r="K957">
        <v>0</v>
      </c>
      <c r="L957">
        <v>0</v>
      </c>
      <c r="M957">
        <v>1</v>
      </c>
      <c r="N957">
        <v>0</v>
      </c>
      <c r="O957" t="s">
        <v>42391</v>
      </c>
    </row>
    <row r="958" spans="1:15" x14ac:dyDescent="0.4">
      <c r="A958" t="s">
        <v>10018</v>
      </c>
      <c r="B958">
        <v>57</v>
      </c>
      <c r="C958">
        <v>4</v>
      </c>
      <c r="D958">
        <v>6</v>
      </c>
      <c r="E958">
        <v>5</v>
      </c>
      <c r="F958">
        <v>14</v>
      </c>
      <c r="G958">
        <v>0</v>
      </c>
      <c r="H958">
        <v>0</v>
      </c>
      <c r="I958">
        <v>1</v>
      </c>
      <c r="J958">
        <v>0</v>
      </c>
      <c r="K958">
        <v>0</v>
      </c>
      <c r="L958">
        <v>0</v>
      </c>
      <c r="M958">
        <v>0</v>
      </c>
      <c r="N958">
        <v>0</v>
      </c>
      <c r="O958" t="s">
        <v>42392</v>
      </c>
    </row>
    <row r="959" spans="1:15" x14ac:dyDescent="0.4">
      <c r="A959" t="s">
        <v>8777</v>
      </c>
      <c r="B959">
        <v>3</v>
      </c>
      <c r="C959">
        <v>18</v>
      </c>
      <c r="D959">
        <v>0</v>
      </c>
      <c r="E959">
        <v>1</v>
      </c>
      <c r="F959">
        <v>3</v>
      </c>
      <c r="G959">
        <v>0</v>
      </c>
      <c r="H959">
        <v>0</v>
      </c>
      <c r="I959">
        <v>0</v>
      </c>
      <c r="J959">
        <v>0</v>
      </c>
      <c r="K959">
        <v>0</v>
      </c>
      <c r="L959">
        <v>0</v>
      </c>
      <c r="M959">
        <v>0</v>
      </c>
      <c r="N959">
        <v>1</v>
      </c>
      <c r="O959" t="s">
        <v>42394</v>
      </c>
    </row>
    <row r="960" spans="1:15" x14ac:dyDescent="0.4">
      <c r="A960" t="s">
        <v>9334</v>
      </c>
      <c r="B960">
        <v>12</v>
      </c>
      <c r="C960">
        <v>0</v>
      </c>
      <c r="D960">
        <v>20</v>
      </c>
      <c r="E960">
        <v>5</v>
      </c>
      <c r="F960">
        <v>8</v>
      </c>
      <c r="G960">
        <v>0</v>
      </c>
      <c r="H960">
        <v>0</v>
      </c>
      <c r="I960">
        <v>0</v>
      </c>
      <c r="J960">
        <v>0</v>
      </c>
      <c r="K960">
        <v>0</v>
      </c>
      <c r="L960">
        <v>0</v>
      </c>
      <c r="M960">
        <v>0</v>
      </c>
      <c r="N960">
        <v>1</v>
      </c>
      <c r="O960" t="s">
        <v>42394</v>
      </c>
    </row>
    <row r="961" spans="1:15" x14ac:dyDescent="0.4">
      <c r="A961" t="s">
        <v>42840</v>
      </c>
      <c r="B961">
        <v>19</v>
      </c>
      <c r="C961">
        <v>2</v>
      </c>
      <c r="D961">
        <v>2</v>
      </c>
      <c r="E961">
        <v>5</v>
      </c>
      <c r="F961">
        <v>5</v>
      </c>
      <c r="G961">
        <v>0</v>
      </c>
      <c r="H961">
        <v>0</v>
      </c>
      <c r="I961">
        <v>0</v>
      </c>
      <c r="J961">
        <v>0</v>
      </c>
      <c r="K961">
        <v>0</v>
      </c>
      <c r="L961">
        <v>0</v>
      </c>
      <c r="M961">
        <v>0</v>
      </c>
      <c r="N961">
        <v>0</v>
      </c>
      <c r="O961" t="s">
        <v>43553</v>
      </c>
    </row>
    <row r="962" spans="1:15" x14ac:dyDescent="0.4">
      <c r="A962" t="s">
        <v>7921</v>
      </c>
      <c r="B962">
        <v>0</v>
      </c>
      <c r="C962">
        <v>0</v>
      </c>
      <c r="D962">
        <v>0</v>
      </c>
      <c r="E962">
        <v>1</v>
      </c>
      <c r="F962">
        <v>0</v>
      </c>
      <c r="G962">
        <v>0</v>
      </c>
      <c r="H962">
        <v>1</v>
      </c>
      <c r="I962">
        <v>0</v>
      </c>
      <c r="J962">
        <v>0</v>
      </c>
      <c r="K962">
        <v>0</v>
      </c>
      <c r="L962">
        <v>0</v>
      </c>
      <c r="M962">
        <v>0</v>
      </c>
      <c r="N962">
        <v>0</v>
      </c>
      <c r="O962" t="s">
        <v>42390</v>
      </c>
    </row>
    <row r="963" spans="1:15" x14ac:dyDescent="0.4">
      <c r="A963" t="s">
        <v>8043</v>
      </c>
      <c r="B963">
        <v>3</v>
      </c>
      <c r="C963">
        <v>0</v>
      </c>
      <c r="D963">
        <v>0</v>
      </c>
      <c r="E963">
        <v>1</v>
      </c>
      <c r="F963">
        <v>1</v>
      </c>
      <c r="G963">
        <v>0</v>
      </c>
      <c r="H963">
        <v>0</v>
      </c>
      <c r="I963">
        <v>0</v>
      </c>
      <c r="J963">
        <v>0</v>
      </c>
      <c r="K963">
        <v>1</v>
      </c>
      <c r="L963">
        <v>0</v>
      </c>
      <c r="M963">
        <v>0</v>
      </c>
      <c r="N963">
        <v>0</v>
      </c>
      <c r="O963" t="s">
        <v>123</v>
      </c>
    </row>
    <row r="964" spans="1:15" x14ac:dyDescent="0.4">
      <c r="A964" t="s">
        <v>42841</v>
      </c>
      <c r="B964">
        <v>31</v>
      </c>
      <c r="C964">
        <v>0</v>
      </c>
      <c r="D964">
        <v>9</v>
      </c>
      <c r="E964">
        <v>3</v>
      </c>
      <c r="F964">
        <v>5</v>
      </c>
      <c r="G964">
        <v>0</v>
      </c>
      <c r="H964">
        <v>0</v>
      </c>
      <c r="I964">
        <v>0</v>
      </c>
      <c r="J964">
        <v>0</v>
      </c>
      <c r="K964">
        <v>0</v>
      </c>
      <c r="L964">
        <v>0</v>
      </c>
      <c r="M964">
        <v>0</v>
      </c>
      <c r="N964">
        <v>0</v>
      </c>
      <c r="O964" t="s">
        <v>43553</v>
      </c>
    </row>
    <row r="965" spans="1:15" x14ac:dyDescent="0.4">
      <c r="A965" t="s">
        <v>42842</v>
      </c>
      <c r="B965">
        <v>4</v>
      </c>
      <c r="C965">
        <v>0</v>
      </c>
      <c r="D965">
        <v>1</v>
      </c>
      <c r="E965">
        <v>2</v>
      </c>
      <c r="F965">
        <v>5</v>
      </c>
      <c r="G965">
        <v>0</v>
      </c>
      <c r="H965">
        <v>0</v>
      </c>
      <c r="I965">
        <v>0</v>
      </c>
      <c r="J965">
        <v>0</v>
      </c>
      <c r="K965">
        <v>0</v>
      </c>
      <c r="L965">
        <v>0</v>
      </c>
      <c r="M965">
        <v>0</v>
      </c>
      <c r="N965">
        <v>0</v>
      </c>
      <c r="O965" t="s">
        <v>43553</v>
      </c>
    </row>
    <row r="966" spans="1:15" x14ac:dyDescent="0.4">
      <c r="A966" t="s">
        <v>42843</v>
      </c>
      <c r="B966">
        <v>8</v>
      </c>
      <c r="C966">
        <v>0</v>
      </c>
      <c r="D966">
        <v>4</v>
      </c>
      <c r="E966">
        <v>3</v>
      </c>
      <c r="F966">
        <v>1</v>
      </c>
      <c r="G966">
        <v>0</v>
      </c>
      <c r="H966">
        <v>0</v>
      </c>
      <c r="I966">
        <v>0</v>
      </c>
      <c r="J966">
        <v>0</v>
      </c>
      <c r="K966">
        <v>0</v>
      </c>
      <c r="L966">
        <v>0</v>
      </c>
      <c r="M966">
        <v>0</v>
      </c>
      <c r="N966">
        <v>0</v>
      </c>
      <c r="O966" t="s">
        <v>43553</v>
      </c>
    </row>
    <row r="967" spans="1:15" x14ac:dyDescent="0.4">
      <c r="A967" t="s">
        <v>9233</v>
      </c>
      <c r="B967">
        <v>5</v>
      </c>
      <c r="C967">
        <v>0</v>
      </c>
      <c r="D967">
        <v>1</v>
      </c>
      <c r="E967">
        <v>2</v>
      </c>
      <c r="F967">
        <v>5</v>
      </c>
      <c r="G967">
        <v>0</v>
      </c>
      <c r="H967">
        <v>1</v>
      </c>
      <c r="I967">
        <v>0</v>
      </c>
      <c r="J967">
        <v>0</v>
      </c>
      <c r="K967">
        <v>0</v>
      </c>
      <c r="L967">
        <v>0</v>
      </c>
      <c r="M967">
        <v>0</v>
      </c>
      <c r="N967">
        <v>0</v>
      </c>
      <c r="O967" t="s">
        <v>42390</v>
      </c>
    </row>
    <row r="968" spans="1:15" x14ac:dyDescent="0.4">
      <c r="A968" t="s">
        <v>10107</v>
      </c>
      <c r="B968">
        <v>118</v>
      </c>
      <c r="C968">
        <v>7</v>
      </c>
      <c r="D968">
        <v>16</v>
      </c>
      <c r="E968">
        <v>18</v>
      </c>
      <c r="F968">
        <v>35</v>
      </c>
      <c r="G968">
        <v>1</v>
      </c>
      <c r="H968">
        <v>0</v>
      </c>
      <c r="I968">
        <v>0</v>
      </c>
      <c r="J968">
        <v>0</v>
      </c>
      <c r="K968">
        <v>0</v>
      </c>
      <c r="L968">
        <v>0</v>
      </c>
      <c r="M968">
        <v>0</v>
      </c>
      <c r="N968">
        <v>0</v>
      </c>
      <c r="O968" t="s">
        <v>42393</v>
      </c>
    </row>
    <row r="969" spans="1:15" x14ac:dyDescent="0.4">
      <c r="A969" t="s">
        <v>42844</v>
      </c>
      <c r="B969">
        <v>0</v>
      </c>
      <c r="C969">
        <v>0</v>
      </c>
      <c r="D969">
        <v>0</v>
      </c>
      <c r="E969">
        <v>0</v>
      </c>
      <c r="F969">
        <v>1</v>
      </c>
      <c r="G969">
        <v>0</v>
      </c>
      <c r="H969">
        <v>0</v>
      </c>
      <c r="I969">
        <v>0</v>
      </c>
      <c r="J969">
        <v>0</v>
      </c>
      <c r="K969">
        <v>0</v>
      </c>
      <c r="L969">
        <v>0</v>
      </c>
      <c r="M969">
        <v>0</v>
      </c>
      <c r="N969">
        <v>0</v>
      </c>
      <c r="O969" t="s">
        <v>43553</v>
      </c>
    </row>
    <row r="970" spans="1:15" x14ac:dyDescent="0.4">
      <c r="A970" t="s">
        <v>42845</v>
      </c>
      <c r="B970">
        <v>1</v>
      </c>
      <c r="C970">
        <v>0</v>
      </c>
      <c r="D970">
        <v>1</v>
      </c>
      <c r="E970">
        <v>1</v>
      </c>
      <c r="F970">
        <v>3</v>
      </c>
      <c r="G970">
        <v>0</v>
      </c>
      <c r="H970">
        <v>0</v>
      </c>
      <c r="I970">
        <v>0</v>
      </c>
      <c r="J970">
        <v>0</v>
      </c>
      <c r="K970">
        <v>0</v>
      </c>
      <c r="L970">
        <v>0</v>
      </c>
      <c r="M970">
        <v>0</v>
      </c>
      <c r="N970">
        <v>0</v>
      </c>
      <c r="O970" t="s">
        <v>43553</v>
      </c>
    </row>
    <row r="971" spans="1:15" x14ac:dyDescent="0.4">
      <c r="A971" t="s">
        <v>8950</v>
      </c>
      <c r="B971">
        <v>22</v>
      </c>
      <c r="C971">
        <v>3</v>
      </c>
      <c r="D971">
        <v>6</v>
      </c>
      <c r="E971">
        <v>3</v>
      </c>
      <c r="F971">
        <v>4</v>
      </c>
      <c r="G971">
        <v>0</v>
      </c>
      <c r="H971">
        <v>1</v>
      </c>
      <c r="I971">
        <v>0</v>
      </c>
      <c r="J971">
        <v>0</v>
      </c>
      <c r="K971">
        <v>0</v>
      </c>
      <c r="L971">
        <v>0</v>
      </c>
      <c r="M971">
        <v>0</v>
      </c>
      <c r="N971">
        <v>0</v>
      </c>
      <c r="O971" t="s">
        <v>42390</v>
      </c>
    </row>
    <row r="972" spans="1:15" x14ac:dyDescent="0.4">
      <c r="A972" t="s">
        <v>42846</v>
      </c>
      <c r="B972">
        <v>1</v>
      </c>
      <c r="C972">
        <v>0</v>
      </c>
      <c r="D972">
        <v>0</v>
      </c>
      <c r="E972">
        <v>0</v>
      </c>
      <c r="F972">
        <v>0</v>
      </c>
      <c r="G972">
        <v>0</v>
      </c>
      <c r="H972">
        <v>0</v>
      </c>
      <c r="I972">
        <v>0</v>
      </c>
      <c r="J972">
        <v>0</v>
      </c>
      <c r="K972">
        <v>0</v>
      </c>
      <c r="L972">
        <v>0</v>
      </c>
      <c r="M972">
        <v>0</v>
      </c>
      <c r="N972">
        <v>0</v>
      </c>
      <c r="O972" t="s">
        <v>43553</v>
      </c>
    </row>
    <row r="973" spans="1:15" x14ac:dyDescent="0.4">
      <c r="A973" t="s">
        <v>42847</v>
      </c>
      <c r="B973">
        <v>1</v>
      </c>
      <c r="C973">
        <v>0</v>
      </c>
      <c r="D973">
        <v>0</v>
      </c>
      <c r="E973">
        <v>0</v>
      </c>
      <c r="F973">
        <v>1</v>
      </c>
      <c r="G973">
        <v>0</v>
      </c>
      <c r="H973">
        <v>0</v>
      </c>
      <c r="I973">
        <v>0</v>
      </c>
      <c r="J973">
        <v>0</v>
      </c>
      <c r="K973">
        <v>0</v>
      </c>
      <c r="L973">
        <v>0</v>
      </c>
      <c r="M973">
        <v>0</v>
      </c>
      <c r="N973">
        <v>0</v>
      </c>
      <c r="O973" t="s">
        <v>43553</v>
      </c>
    </row>
    <row r="974" spans="1:15" x14ac:dyDescent="0.4">
      <c r="A974" t="s">
        <v>42848</v>
      </c>
      <c r="B974">
        <v>0</v>
      </c>
      <c r="C974">
        <v>1</v>
      </c>
      <c r="D974">
        <v>0</v>
      </c>
      <c r="E974">
        <v>0</v>
      </c>
      <c r="F974">
        <v>1</v>
      </c>
      <c r="G974">
        <v>0</v>
      </c>
      <c r="H974">
        <v>0</v>
      </c>
      <c r="I974">
        <v>0</v>
      </c>
      <c r="J974">
        <v>0</v>
      </c>
      <c r="K974">
        <v>0</v>
      </c>
      <c r="L974">
        <v>0</v>
      </c>
      <c r="M974">
        <v>0</v>
      </c>
      <c r="N974">
        <v>0</v>
      </c>
      <c r="O974" t="s">
        <v>43553</v>
      </c>
    </row>
    <row r="975" spans="1:15" x14ac:dyDescent="0.4">
      <c r="A975" t="s">
        <v>42849</v>
      </c>
      <c r="B975">
        <v>5</v>
      </c>
      <c r="C975">
        <v>0</v>
      </c>
      <c r="D975">
        <v>1</v>
      </c>
      <c r="E975">
        <v>0</v>
      </c>
      <c r="F975">
        <v>1</v>
      </c>
      <c r="G975">
        <v>0</v>
      </c>
      <c r="H975">
        <v>0</v>
      </c>
      <c r="I975">
        <v>0</v>
      </c>
      <c r="J975">
        <v>0</v>
      </c>
      <c r="K975">
        <v>0</v>
      </c>
      <c r="L975">
        <v>0</v>
      </c>
      <c r="M975">
        <v>0</v>
      </c>
      <c r="N975">
        <v>0</v>
      </c>
      <c r="O975" t="s">
        <v>43553</v>
      </c>
    </row>
    <row r="976" spans="1:15" x14ac:dyDescent="0.4">
      <c r="A976" t="s">
        <v>42850</v>
      </c>
      <c r="B976">
        <v>0</v>
      </c>
      <c r="C976">
        <v>0</v>
      </c>
      <c r="D976">
        <v>0</v>
      </c>
      <c r="E976">
        <v>0</v>
      </c>
      <c r="F976">
        <v>1</v>
      </c>
      <c r="G976">
        <v>0</v>
      </c>
      <c r="H976">
        <v>0</v>
      </c>
      <c r="I976">
        <v>0</v>
      </c>
      <c r="J976">
        <v>0</v>
      </c>
      <c r="K976">
        <v>0</v>
      </c>
      <c r="L976">
        <v>0</v>
      </c>
      <c r="M976">
        <v>0</v>
      </c>
      <c r="N976">
        <v>0</v>
      </c>
      <c r="O976" t="s">
        <v>43553</v>
      </c>
    </row>
    <row r="977" spans="1:15" x14ac:dyDescent="0.4">
      <c r="A977" t="s">
        <v>8401</v>
      </c>
      <c r="B977">
        <v>0</v>
      </c>
      <c r="C977">
        <v>0</v>
      </c>
      <c r="D977">
        <v>1</v>
      </c>
      <c r="E977">
        <v>0</v>
      </c>
      <c r="F977">
        <v>0</v>
      </c>
      <c r="G977">
        <v>0</v>
      </c>
      <c r="H977">
        <v>1</v>
      </c>
      <c r="I977">
        <v>0</v>
      </c>
      <c r="J977">
        <v>0</v>
      </c>
      <c r="K977">
        <v>0</v>
      </c>
      <c r="L977">
        <v>0</v>
      </c>
      <c r="M977">
        <v>0</v>
      </c>
      <c r="N977">
        <v>0</v>
      </c>
      <c r="O977" t="s">
        <v>42390</v>
      </c>
    </row>
    <row r="978" spans="1:15" x14ac:dyDescent="0.4">
      <c r="A978" t="s">
        <v>42851</v>
      </c>
      <c r="B978">
        <v>3</v>
      </c>
      <c r="C978">
        <v>0</v>
      </c>
      <c r="D978">
        <v>0</v>
      </c>
      <c r="E978">
        <v>0</v>
      </c>
      <c r="F978">
        <v>0</v>
      </c>
      <c r="G978">
        <v>0</v>
      </c>
      <c r="H978">
        <v>0</v>
      </c>
      <c r="I978">
        <v>0</v>
      </c>
      <c r="J978">
        <v>0</v>
      </c>
      <c r="K978">
        <v>0</v>
      </c>
      <c r="L978">
        <v>0</v>
      </c>
      <c r="M978">
        <v>0</v>
      </c>
      <c r="N978">
        <v>0</v>
      </c>
      <c r="O978" t="s">
        <v>43553</v>
      </c>
    </row>
    <row r="979" spans="1:15" x14ac:dyDescent="0.4">
      <c r="A979" t="s">
        <v>42852</v>
      </c>
      <c r="B979">
        <v>0</v>
      </c>
      <c r="C979">
        <v>0</v>
      </c>
      <c r="D979">
        <v>1</v>
      </c>
      <c r="E979">
        <v>0</v>
      </c>
      <c r="F979">
        <v>0</v>
      </c>
      <c r="G979">
        <v>0</v>
      </c>
      <c r="H979">
        <v>0</v>
      </c>
      <c r="I979">
        <v>0</v>
      </c>
      <c r="J979">
        <v>0</v>
      </c>
      <c r="K979">
        <v>0</v>
      </c>
      <c r="L979">
        <v>0</v>
      </c>
      <c r="M979">
        <v>0</v>
      </c>
      <c r="N979">
        <v>0</v>
      </c>
      <c r="O979" t="s">
        <v>43553</v>
      </c>
    </row>
    <row r="980" spans="1:15" x14ac:dyDescent="0.4">
      <c r="A980" t="s">
        <v>42853</v>
      </c>
      <c r="B980">
        <v>23</v>
      </c>
      <c r="C980">
        <v>3</v>
      </c>
      <c r="D980">
        <v>8</v>
      </c>
      <c r="E980">
        <v>12</v>
      </c>
      <c r="F980">
        <v>16</v>
      </c>
      <c r="G980">
        <v>0</v>
      </c>
      <c r="H980">
        <v>0</v>
      </c>
      <c r="I980">
        <v>0</v>
      </c>
      <c r="J980">
        <v>0</v>
      </c>
      <c r="K980">
        <v>0</v>
      </c>
      <c r="L980">
        <v>0</v>
      </c>
      <c r="M980">
        <v>0</v>
      </c>
      <c r="N980">
        <v>0</v>
      </c>
      <c r="O980" t="s">
        <v>43553</v>
      </c>
    </row>
    <row r="981" spans="1:15" x14ac:dyDescent="0.4">
      <c r="A981" t="s">
        <v>42854</v>
      </c>
      <c r="B981">
        <v>6</v>
      </c>
      <c r="C981">
        <v>1</v>
      </c>
      <c r="D981">
        <v>1</v>
      </c>
      <c r="E981">
        <v>2</v>
      </c>
      <c r="F981">
        <v>3</v>
      </c>
      <c r="G981">
        <v>0</v>
      </c>
      <c r="H981">
        <v>0</v>
      </c>
      <c r="I981">
        <v>0</v>
      </c>
      <c r="J981">
        <v>0</v>
      </c>
      <c r="K981">
        <v>0</v>
      </c>
      <c r="L981">
        <v>0</v>
      </c>
      <c r="M981">
        <v>0</v>
      </c>
      <c r="N981">
        <v>0</v>
      </c>
      <c r="O981" t="s">
        <v>43553</v>
      </c>
    </row>
    <row r="982" spans="1:15" x14ac:dyDescent="0.4">
      <c r="A982" t="s">
        <v>42855</v>
      </c>
      <c r="B982">
        <v>1</v>
      </c>
      <c r="C982">
        <v>0</v>
      </c>
      <c r="D982">
        <v>0</v>
      </c>
      <c r="E982">
        <v>0</v>
      </c>
      <c r="F982">
        <v>0</v>
      </c>
      <c r="G982">
        <v>0</v>
      </c>
      <c r="H982">
        <v>0</v>
      </c>
      <c r="I982">
        <v>0</v>
      </c>
      <c r="J982">
        <v>0</v>
      </c>
      <c r="K982">
        <v>0</v>
      </c>
      <c r="L982">
        <v>0</v>
      </c>
      <c r="M982">
        <v>0</v>
      </c>
      <c r="N982">
        <v>0</v>
      </c>
      <c r="O982" t="s">
        <v>43553</v>
      </c>
    </row>
    <row r="983" spans="1:15" x14ac:dyDescent="0.4">
      <c r="A983" t="s">
        <v>8924</v>
      </c>
      <c r="B983">
        <v>2</v>
      </c>
      <c r="C983">
        <v>0</v>
      </c>
      <c r="D983">
        <v>0</v>
      </c>
      <c r="E983">
        <v>1</v>
      </c>
      <c r="F983">
        <v>2</v>
      </c>
      <c r="G983">
        <v>0</v>
      </c>
      <c r="H983">
        <v>1</v>
      </c>
      <c r="I983">
        <v>0</v>
      </c>
      <c r="J983">
        <v>0</v>
      </c>
      <c r="K983">
        <v>0</v>
      </c>
      <c r="L983">
        <v>0</v>
      </c>
      <c r="M983">
        <v>0</v>
      </c>
      <c r="N983">
        <v>0</v>
      </c>
      <c r="O983" t="s">
        <v>42390</v>
      </c>
    </row>
    <row r="984" spans="1:15" x14ac:dyDescent="0.4">
      <c r="A984" t="s">
        <v>7569</v>
      </c>
      <c r="B984">
        <v>2</v>
      </c>
      <c r="C984">
        <v>0</v>
      </c>
      <c r="D984">
        <v>0</v>
      </c>
      <c r="E984">
        <v>0</v>
      </c>
      <c r="F984">
        <v>0</v>
      </c>
      <c r="G984">
        <v>0</v>
      </c>
      <c r="H984">
        <v>1</v>
      </c>
      <c r="I984">
        <v>0</v>
      </c>
      <c r="J984">
        <v>0</v>
      </c>
      <c r="K984">
        <v>0</v>
      </c>
      <c r="L984">
        <v>0</v>
      </c>
      <c r="M984">
        <v>0</v>
      </c>
      <c r="N984">
        <v>0</v>
      </c>
      <c r="O984" t="s">
        <v>42390</v>
      </c>
    </row>
    <row r="985" spans="1:15" x14ac:dyDescent="0.4">
      <c r="A985" t="s">
        <v>9627</v>
      </c>
      <c r="B985">
        <v>1</v>
      </c>
      <c r="C985">
        <v>0</v>
      </c>
      <c r="D985">
        <v>0</v>
      </c>
      <c r="E985">
        <v>0</v>
      </c>
      <c r="F985">
        <v>0</v>
      </c>
      <c r="G985">
        <v>0</v>
      </c>
      <c r="H985">
        <v>1</v>
      </c>
      <c r="I985">
        <v>0</v>
      </c>
      <c r="J985">
        <v>0</v>
      </c>
      <c r="K985">
        <v>0</v>
      </c>
      <c r="L985">
        <v>0</v>
      </c>
      <c r="M985">
        <v>0</v>
      </c>
      <c r="N985">
        <v>0</v>
      </c>
      <c r="O985" t="s">
        <v>42390</v>
      </c>
    </row>
    <row r="986" spans="1:15" x14ac:dyDescent="0.4">
      <c r="A986" t="s">
        <v>42856</v>
      </c>
      <c r="B986">
        <v>3</v>
      </c>
      <c r="C986">
        <v>0</v>
      </c>
      <c r="D986">
        <v>0</v>
      </c>
      <c r="E986">
        <v>0</v>
      </c>
      <c r="F986">
        <v>3</v>
      </c>
      <c r="G986">
        <v>0</v>
      </c>
      <c r="H986">
        <v>0</v>
      </c>
      <c r="I986">
        <v>0</v>
      </c>
      <c r="J986">
        <v>0</v>
      </c>
      <c r="K986">
        <v>0</v>
      </c>
      <c r="L986">
        <v>0</v>
      </c>
      <c r="M986">
        <v>0</v>
      </c>
      <c r="N986">
        <v>0</v>
      </c>
      <c r="O986" t="s">
        <v>43553</v>
      </c>
    </row>
    <row r="987" spans="1:15" x14ac:dyDescent="0.4">
      <c r="A987" t="s">
        <v>42857</v>
      </c>
      <c r="B987">
        <v>1</v>
      </c>
      <c r="C987">
        <v>0</v>
      </c>
      <c r="D987">
        <v>0</v>
      </c>
      <c r="E987">
        <v>0</v>
      </c>
      <c r="F987">
        <v>1</v>
      </c>
      <c r="G987">
        <v>0</v>
      </c>
      <c r="H987">
        <v>0</v>
      </c>
      <c r="I987">
        <v>0</v>
      </c>
      <c r="J987">
        <v>0</v>
      </c>
      <c r="K987">
        <v>0</v>
      </c>
      <c r="L987">
        <v>0</v>
      </c>
      <c r="M987">
        <v>0</v>
      </c>
      <c r="N987">
        <v>0</v>
      </c>
      <c r="O987" t="s">
        <v>43553</v>
      </c>
    </row>
    <row r="988" spans="1:15" x14ac:dyDescent="0.4">
      <c r="A988" t="s">
        <v>42858</v>
      </c>
      <c r="B988">
        <v>0</v>
      </c>
      <c r="C988">
        <v>0</v>
      </c>
      <c r="D988">
        <v>1</v>
      </c>
      <c r="E988">
        <v>0</v>
      </c>
      <c r="F988">
        <v>0</v>
      </c>
      <c r="G988">
        <v>0</v>
      </c>
      <c r="H988">
        <v>0</v>
      </c>
      <c r="I988">
        <v>0</v>
      </c>
      <c r="J988">
        <v>0</v>
      </c>
      <c r="K988">
        <v>0</v>
      </c>
      <c r="L988">
        <v>0</v>
      </c>
      <c r="M988">
        <v>0</v>
      </c>
      <c r="N988">
        <v>0</v>
      </c>
      <c r="O988" t="s">
        <v>43553</v>
      </c>
    </row>
    <row r="989" spans="1:15" x14ac:dyDescent="0.4">
      <c r="A989" t="s">
        <v>9861</v>
      </c>
      <c r="B989">
        <v>47</v>
      </c>
      <c r="C989">
        <v>6</v>
      </c>
      <c r="D989">
        <v>12</v>
      </c>
      <c r="E989">
        <v>16</v>
      </c>
      <c r="F989">
        <v>20</v>
      </c>
      <c r="G989">
        <v>0</v>
      </c>
      <c r="H989">
        <v>0</v>
      </c>
      <c r="I989">
        <v>1</v>
      </c>
      <c r="J989">
        <v>0</v>
      </c>
      <c r="K989">
        <v>0</v>
      </c>
      <c r="L989">
        <v>0</v>
      </c>
      <c r="M989">
        <v>0</v>
      </c>
      <c r="N989">
        <v>0</v>
      </c>
      <c r="O989" t="s">
        <v>42392</v>
      </c>
    </row>
    <row r="990" spans="1:15" x14ac:dyDescent="0.4">
      <c r="A990" t="s">
        <v>42859</v>
      </c>
      <c r="B990">
        <v>1</v>
      </c>
      <c r="C990">
        <v>0</v>
      </c>
      <c r="D990">
        <v>0</v>
      </c>
      <c r="E990">
        <v>0</v>
      </c>
      <c r="F990">
        <v>0</v>
      </c>
      <c r="G990">
        <v>0</v>
      </c>
      <c r="H990">
        <v>0</v>
      </c>
      <c r="I990">
        <v>0</v>
      </c>
      <c r="J990">
        <v>0</v>
      </c>
      <c r="K990">
        <v>0</v>
      </c>
      <c r="L990">
        <v>0</v>
      </c>
      <c r="M990">
        <v>0</v>
      </c>
      <c r="N990">
        <v>0</v>
      </c>
      <c r="O990" t="s">
        <v>43553</v>
      </c>
    </row>
    <row r="991" spans="1:15" x14ac:dyDescent="0.4">
      <c r="A991" t="s">
        <v>7620</v>
      </c>
      <c r="B991">
        <v>0</v>
      </c>
      <c r="C991">
        <v>0</v>
      </c>
      <c r="D991">
        <v>1</v>
      </c>
      <c r="E991">
        <v>0</v>
      </c>
      <c r="F991">
        <v>0</v>
      </c>
      <c r="G991">
        <v>0</v>
      </c>
      <c r="H991">
        <v>1</v>
      </c>
      <c r="I991">
        <v>0</v>
      </c>
      <c r="J991">
        <v>0</v>
      </c>
      <c r="K991">
        <v>0</v>
      </c>
      <c r="L991">
        <v>0</v>
      </c>
      <c r="M991">
        <v>0</v>
      </c>
      <c r="N991">
        <v>0</v>
      </c>
      <c r="O991" t="s">
        <v>42390</v>
      </c>
    </row>
    <row r="992" spans="1:15" x14ac:dyDescent="0.4">
      <c r="A992" t="s">
        <v>8468</v>
      </c>
      <c r="B992">
        <v>0</v>
      </c>
      <c r="C992">
        <v>0</v>
      </c>
      <c r="D992">
        <v>0</v>
      </c>
      <c r="E992">
        <v>1</v>
      </c>
      <c r="F992">
        <v>0</v>
      </c>
      <c r="G992">
        <v>0</v>
      </c>
      <c r="H992">
        <v>0</v>
      </c>
      <c r="I992">
        <v>1</v>
      </c>
      <c r="J992">
        <v>0</v>
      </c>
      <c r="K992">
        <v>0</v>
      </c>
      <c r="L992">
        <v>0</v>
      </c>
      <c r="M992">
        <v>0</v>
      </c>
      <c r="N992">
        <v>0</v>
      </c>
      <c r="O992" t="s">
        <v>42392</v>
      </c>
    </row>
    <row r="993" spans="1:15" x14ac:dyDescent="0.4">
      <c r="A993" t="s">
        <v>9484</v>
      </c>
      <c r="B993">
        <v>0</v>
      </c>
      <c r="C993">
        <v>0</v>
      </c>
      <c r="D993">
        <v>0</v>
      </c>
      <c r="E993">
        <v>0</v>
      </c>
      <c r="F993">
        <v>1</v>
      </c>
      <c r="G993">
        <v>0</v>
      </c>
      <c r="H993">
        <v>1</v>
      </c>
      <c r="I993">
        <v>0</v>
      </c>
      <c r="J993">
        <v>0</v>
      </c>
      <c r="K993">
        <v>0</v>
      </c>
      <c r="L993">
        <v>0</v>
      </c>
      <c r="M993">
        <v>0</v>
      </c>
      <c r="N993">
        <v>0</v>
      </c>
      <c r="O993" t="s">
        <v>42390</v>
      </c>
    </row>
    <row r="994" spans="1:15" x14ac:dyDescent="0.4">
      <c r="A994" t="s">
        <v>8297</v>
      </c>
      <c r="B994">
        <v>1</v>
      </c>
      <c r="C994">
        <v>0</v>
      </c>
      <c r="D994">
        <v>0</v>
      </c>
      <c r="E994">
        <v>0</v>
      </c>
      <c r="F994">
        <v>0</v>
      </c>
      <c r="G994">
        <v>0</v>
      </c>
      <c r="H994">
        <v>0</v>
      </c>
      <c r="I994">
        <v>1</v>
      </c>
      <c r="J994">
        <v>0</v>
      </c>
      <c r="K994">
        <v>0</v>
      </c>
      <c r="L994">
        <v>0</v>
      </c>
      <c r="M994">
        <v>0</v>
      </c>
      <c r="N994">
        <v>0</v>
      </c>
      <c r="O994" t="s">
        <v>42392</v>
      </c>
    </row>
    <row r="995" spans="1:15" x14ac:dyDescent="0.4">
      <c r="A995" t="s">
        <v>42860</v>
      </c>
      <c r="B995">
        <v>2</v>
      </c>
      <c r="C995">
        <v>1</v>
      </c>
      <c r="D995">
        <v>0</v>
      </c>
      <c r="E995">
        <v>0</v>
      </c>
      <c r="F995">
        <v>0</v>
      </c>
      <c r="G995">
        <v>0</v>
      </c>
      <c r="H995">
        <v>0</v>
      </c>
      <c r="I995">
        <v>0</v>
      </c>
      <c r="J995">
        <v>0</v>
      </c>
      <c r="K995">
        <v>0</v>
      </c>
      <c r="L995">
        <v>0</v>
      </c>
      <c r="M995">
        <v>0</v>
      </c>
      <c r="N995">
        <v>0</v>
      </c>
      <c r="O995" t="s">
        <v>43553</v>
      </c>
    </row>
    <row r="996" spans="1:15" x14ac:dyDescent="0.4">
      <c r="A996" t="s">
        <v>42861</v>
      </c>
      <c r="B996">
        <v>4</v>
      </c>
      <c r="C996">
        <v>2</v>
      </c>
      <c r="D996">
        <v>1</v>
      </c>
      <c r="E996">
        <v>1</v>
      </c>
      <c r="F996">
        <v>2</v>
      </c>
      <c r="G996">
        <v>0</v>
      </c>
      <c r="H996">
        <v>0</v>
      </c>
      <c r="I996">
        <v>0</v>
      </c>
      <c r="J996">
        <v>0</v>
      </c>
      <c r="K996">
        <v>0</v>
      </c>
      <c r="L996">
        <v>0</v>
      </c>
      <c r="M996">
        <v>0</v>
      </c>
      <c r="N996">
        <v>0</v>
      </c>
      <c r="O996" t="s">
        <v>43553</v>
      </c>
    </row>
    <row r="997" spans="1:15" x14ac:dyDescent="0.4">
      <c r="A997" t="s">
        <v>42862</v>
      </c>
      <c r="B997">
        <v>6</v>
      </c>
      <c r="C997">
        <v>0</v>
      </c>
      <c r="D997">
        <v>0</v>
      </c>
      <c r="E997">
        <v>0</v>
      </c>
      <c r="F997">
        <v>0</v>
      </c>
      <c r="G997">
        <v>0</v>
      </c>
      <c r="H997">
        <v>0</v>
      </c>
      <c r="I997">
        <v>0</v>
      </c>
      <c r="J997">
        <v>0</v>
      </c>
      <c r="K997">
        <v>0</v>
      </c>
      <c r="L997">
        <v>0</v>
      </c>
      <c r="M997">
        <v>0</v>
      </c>
      <c r="N997">
        <v>0</v>
      </c>
      <c r="O997" t="s">
        <v>43553</v>
      </c>
    </row>
    <row r="998" spans="1:15" x14ac:dyDescent="0.4">
      <c r="A998" t="s">
        <v>10117</v>
      </c>
      <c r="B998">
        <v>875</v>
      </c>
      <c r="C998">
        <v>87</v>
      </c>
      <c r="D998">
        <v>156</v>
      </c>
      <c r="E998">
        <v>166</v>
      </c>
      <c r="F998">
        <v>306</v>
      </c>
      <c r="G998">
        <v>0</v>
      </c>
      <c r="H998">
        <v>0</v>
      </c>
      <c r="I998">
        <v>1</v>
      </c>
      <c r="J998">
        <v>0</v>
      </c>
      <c r="K998">
        <v>0</v>
      </c>
      <c r="L998">
        <v>0</v>
      </c>
      <c r="M998">
        <v>0</v>
      </c>
      <c r="N998">
        <v>0</v>
      </c>
      <c r="O998" t="s">
        <v>42392</v>
      </c>
    </row>
    <row r="999" spans="1:15" x14ac:dyDescent="0.4">
      <c r="A999" t="s">
        <v>9372</v>
      </c>
      <c r="B999">
        <v>8</v>
      </c>
      <c r="C999">
        <v>0</v>
      </c>
      <c r="D999">
        <v>2</v>
      </c>
      <c r="E999">
        <v>1</v>
      </c>
      <c r="F999">
        <v>0</v>
      </c>
      <c r="G999">
        <v>0</v>
      </c>
      <c r="H999">
        <v>1</v>
      </c>
      <c r="I999">
        <v>0</v>
      </c>
      <c r="J999">
        <v>0</v>
      </c>
      <c r="K999">
        <v>0</v>
      </c>
      <c r="L999">
        <v>0</v>
      </c>
      <c r="M999">
        <v>0</v>
      </c>
      <c r="N999">
        <v>0</v>
      </c>
      <c r="O999" t="s">
        <v>42390</v>
      </c>
    </row>
    <row r="1000" spans="1:15" x14ac:dyDescent="0.4">
      <c r="A1000" t="s">
        <v>9761</v>
      </c>
      <c r="B1000">
        <v>4</v>
      </c>
      <c r="C1000">
        <v>0</v>
      </c>
      <c r="D1000">
        <v>1</v>
      </c>
      <c r="E1000">
        <v>0</v>
      </c>
      <c r="F1000">
        <v>1</v>
      </c>
      <c r="G1000">
        <v>1</v>
      </c>
      <c r="H1000">
        <v>0</v>
      </c>
      <c r="I1000">
        <v>0</v>
      </c>
      <c r="J1000">
        <v>0</v>
      </c>
      <c r="K1000">
        <v>0</v>
      </c>
      <c r="L1000">
        <v>0</v>
      </c>
      <c r="M1000">
        <v>0</v>
      </c>
      <c r="N1000">
        <v>0</v>
      </c>
      <c r="O1000" t="s">
        <v>42393</v>
      </c>
    </row>
    <row r="1001" spans="1:15" x14ac:dyDescent="0.4">
      <c r="A1001" t="s">
        <v>42863</v>
      </c>
      <c r="B1001">
        <v>32</v>
      </c>
      <c r="C1001">
        <v>9</v>
      </c>
      <c r="D1001">
        <v>4</v>
      </c>
      <c r="E1001">
        <v>11</v>
      </c>
      <c r="F1001">
        <v>15</v>
      </c>
      <c r="G1001">
        <v>0</v>
      </c>
      <c r="H1001">
        <v>0</v>
      </c>
      <c r="I1001">
        <v>0</v>
      </c>
      <c r="J1001">
        <v>0</v>
      </c>
      <c r="K1001">
        <v>0</v>
      </c>
      <c r="L1001">
        <v>0</v>
      </c>
      <c r="M1001">
        <v>0</v>
      </c>
      <c r="N1001">
        <v>0</v>
      </c>
      <c r="O1001" t="s">
        <v>43553</v>
      </c>
    </row>
    <row r="1002" spans="1:15" x14ac:dyDescent="0.4">
      <c r="A1002" t="s">
        <v>42864</v>
      </c>
      <c r="B1002">
        <v>3</v>
      </c>
      <c r="C1002">
        <v>1</v>
      </c>
      <c r="D1002">
        <v>2</v>
      </c>
      <c r="E1002">
        <v>2</v>
      </c>
      <c r="F1002">
        <v>1</v>
      </c>
      <c r="G1002">
        <v>0</v>
      </c>
      <c r="H1002">
        <v>0</v>
      </c>
      <c r="I1002">
        <v>0</v>
      </c>
      <c r="J1002">
        <v>0</v>
      </c>
      <c r="K1002">
        <v>0</v>
      </c>
      <c r="L1002">
        <v>0</v>
      </c>
      <c r="M1002">
        <v>0</v>
      </c>
      <c r="N1002">
        <v>0</v>
      </c>
      <c r="O1002" t="s">
        <v>43553</v>
      </c>
    </row>
    <row r="1003" spans="1:15" x14ac:dyDescent="0.4">
      <c r="A1003" t="s">
        <v>7700</v>
      </c>
      <c r="B1003">
        <v>4</v>
      </c>
      <c r="C1003">
        <v>0</v>
      </c>
      <c r="D1003">
        <v>2</v>
      </c>
      <c r="E1003">
        <v>0</v>
      </c>
      <c r="F1003">
        <v>0</v>
      </c>
      <c r="G1003">
        <v>0</v>
      </c>
      <c r="H1003">
        <v>1</v>
      </c>
      <c r="I1003">
        <v>0</v>
      </c>
      <c r="J1003">
        <v>0</v>
      </c>
      <c r="K1003">
        <v>0</v>
      </c>
      <c r="L1003">
        <v>0</v>
      </c>
      <c r="M1003">
        <v>0</v>
      </c>
      <c r="N1003">
        <v>0</v>
      </c>
      <c r="O1003" t="s">
        <v>42390</v>
      </c>
    </row>
    <row r="1004" spans="1:15" x14ac:dyDescent="0.4">
      <c r="A1004" t="s">
        <v>42865</v>
      </c>
      <c r="B1004">
        <v>3</v>
      </c>
      <c r="C1004">
        <v>0</v>
      </c>
      <c r="D1004">
        <v>2</v>
      </c>
      <c r="E1004">
        <v>2</v>
      </c>
      <c r="F1004">
        <v>0</v>
      </c>
      <c r="G1004">
        <v>0</v>
      </c>
      <c r="H1004">
        <v>0</v>
      </c>
      <c r="I1004">
        <v>0</v>
      </c>
      <c r="J1004">
        <v>0</v>
      </c>
      <c r="K1004">
        <v>0</v>
      </c>
      <c r="L1004">
        <v>0</v>
      </c>
      <c r="M1004">
        <v>0</v>
      </c>
      <c r="N1004">
        <v>0</v>
      </c>
      <c r="O1004" t="s">
        <v>43553</v>
      </c>
    </row>
    <row r="1005" spans="1:15" x14ac:dyDescent="0.4">
      <c r="A1005" t="s">
        <v>42866</v>
      </c>
      <c r="B1005">
        <v>1</v>
      </c>
      <c r="C1005">
        <v>0</v>
      </c>
      <c r="D1005">
        <v>0</v>
      </c>
      <c r="E1005">
        <v>0</v>
      </c>
      <c r="F1005">
        <v>0</v>
      </c>
      <c r="G1005">
        <v>0</v>
      </c>
      <c r="H1005">
        <v>0</v>
      </c>
      <c r="I1005">
        <v>0</v>
      </c>
      <c r="J1005">
        <v>0</v>
      </c>
      <c r="K1005">
        <v>0</v>
      </c>
      <c r="L1005">
        <v>0</v>
      </c>
      <c r="M1005">
        <v>0</v>
      </c>
      <c r="N1005">
        <v>0</v>
      </c>
      <c r="O1005" t="s">
        <v>43553</v>
      </c>
    </row>
    <row r="1006" spans="1:15" x14ac:dyDescent="0.4">
      <c r="A1006" t="s">
        <v>10055</v>
      </c>
      <c r="B1006">
        <v>22</v>
      </c>
      <c r="C1006">
        <v>0</v>
      </c>
      <c r="D1006">
        <v>3</v>
      </c>
      <c r="E1006">
        <v>5</v>
      </c>
      <c r="F1006">
        <v>11</v>
      </c>
      <c r="G1006">
        <v>1</v>
      </c>
      <c r="H1006">
        <v>0</v>
      </c>
      <c r="I1006">
        <v>0</v>
      </c>
      <c r="J1006">
        <v>0</v>
      </c>
      <c r="K1006">
        <v>0</v>
      </c>
      <c r="L1006">
        <v>0</v>
      </c>
      <c r="M1006">
        <v>0</v>
      </c>
      <c r="N1006">
        <v>0</v>
      </c>
      <c r="O1006" t="s">
        <v>42393</v>
      </c>
    </row>
    <row r="1007" spans="1:15" x14ac:dyDescent="0.4">
      <c r="A1007" t="s">
        <v>42867</v>
      </c>
      <c r="B1007">
        <v>3</v>
      </c>
      <c r="C1007">
        <v>0</v>
      </c>
      <c r="D1007">
        <v>1</v>
      </c>
      <c r="E1007">
        <v>1</v>
      </c>
      <c r="F1007">
        <v>2</v>
      </c>
      <c r="G1007">
        <v>0</v>
      </c>
      <c r="H1007">
        <v>0</v>
      </c>
      <c r="I1007">
        <v>0</v>
      </c>
      <c r="J1007">
        <v>0</v>
      </c>
      <c r="K1007">
        <v>0</v>
      </c>
      <c r="L1007">
        <v>0</v>
      </c>
      <c r="M1007">
        <v>0</v>
      </c>
      <c r="N1007">
        <v>0</v>
      </c>
      <c r="O1007" t="s">
        <v>43553</v>
      </c>
    </row>
    <row r="1008" spans="1:15" x14ac:dyDescent="0.4">
      <c r="A1008" t="s">
        <v>42868</v>
      </c>
      <c r="B1008">
        <v>1</v>
      </c>
      <c r="C1008">
        <v>0</v>
      </c>
      <c r="D1008">
        <v>0</v>
      </c>
      <c r="E1008">
        <v>1</v>
      </c>
      <c r="F1008">
        <v>3</v>
      </c>
      <c r="G1008">
        <v>0</v>
      </c>
      <c r="H1008">
        <v>0</v>
      </c>
      <c r="I1008">
        <v>0</v>
      </c>
      <c r="J1008">
        <v>0</v>
      </c>
      <c r="K1008">
        <v>0</v>
      </c>
      <c r="L1008">
        <v>0</v>
      </c>
      <c r="M1008">
        <v>0</v>
      </c>
      <c r="N1008">
        <v>0</v>
      </c>
      <c r="O1008" t="s">
        <v>43553</v>
      </c>
    </row>
    <row r="1009" spans="1:15" x14ac:dyDescent="0.4">
      <c r="A1009" t="s">
        <v>42869</v>
      </c>
      <c r="B1009">
        <v>15</v>
      </c>
      <c r="C1009">
        <v>2</v>
      </c>
      <c r="D1009">
        <v>5</v>
      </c>
      <c r="E1009">
        <v>6</v>
      </c>
      <c r="F1009">
        <v>11</v>
      </c>
      <c r="G1009">
        <v>0</v>
      </c>
      <c r="H1009">
        <v>0</v>
      </c>
      <c r="I1009">
        <v>0</v>
      </c>
      <c r="J1009">
        <v>0</v>
      </c>
      <c r="K1009">
        <v>0</v>
      </c>
      <c r="L1009">
        <v>0</v>
      </c>
      <c r="M1009">
        <v>0</v>
      </c>
      <c r="N1009">
        <v>0</v>
      </c>
      <c r="O1009" t="s">
        <v>43553</v>
      </c>
    </row>
    <row r="1010" spans="1:15" x14ac:dyDescent="0.4">
      <c r="A1010" t="s">
        <v>9820</v>
      </c>
      <c r="B1010">
        <v>2</v>
      </c>
      <c r="C1010">
        <v>0</v>
      </c>
      <c r="D1010">
        <v>1</v>
      </c>
      <c r="E1010">
        <v>0</v>
      </c>
      <c r="F1010">
        <v>2</v>
      </c>
      <c r="G1010">
        <v>0</v>
      </c>
      <c r="H1010">
        <v>0</v>
      </c>
      <c r="I1010">
        <v>0</v>
      </c>
      <c r="J1010">
        <v>0</v>
      </c>
      <c r="K1010">
        <v>0</v>
      </c>
      <c r="L1010">
        <v>0</v>
      </c>
      <c r="M1010">
        <v>1</v>
      </c>
      <c r="N1010">
        <v>0</v>
      </c>
      <c r="O1010" t="s">
        <v>42391</v>
      </c>
    </row>
    <row r="1011" spans="1:15" x14ac:dyDescent="0.4">
      <c r="A1011" t="s">
        <v>7789</v>
      </c>
      <c r="B1011">
        <v>19</v>
      </c>
      <c r="C1011">
        <v>2</v>
      </c>
      <c r="D1011">
        <v>2</v>
      </c>
      <c r="E1011">
        <v>6</v>
      </c>
      <c r="F1011">
        <v>14</v>
      </c>
      <c r="G1011">
        <v>0</v>
      </c>
      <c r="H1011">
        <v>0</v>
      </c>
      <c r="I1011">
        <v>1</v>
      </c>
      <c r="J1011">
        <v>0</v>
      </c>
      <c r="K1011">
        <v>0</v>
      </c>
      <c r="L1011">
        <v>0</v>
      </c>
      <c r="M1011">
        <v>0</v>
      </c>
      <c r="N1011">
        <v>0</v>
      </c>
      <c r="O1011" t="s">
        <v>42392</v>
      </c>
    </row>
    <row r="1012" spans="1:15" x14ac:dyDescent="0.4">
      <c r="A1012" t="s">
        <v>10022</v>
      </c>
      <c r="B1012">
        <v>5</v>
      </c>
      <c r="C1012">
        <v>0</v>
      </c>
      <c r="D1012">
        <v>2</v>
      </c>
      <c r="E1012">
        <v>3</v>
      </c>
      <c r="F1012">
        <v>1</v>
      </c>
      <c r="G1012">
        <v>0</v>
      </c>
      <c r="H1012">
        <v>0</v>
      </c>
      <c r="I1012">
        <v>0</v>
      </c>
      <c r="J1012">
        <v>0</v>
      </c>
      <c r="K1012">
        <v>0</v>
      </c>
      <c r="L1012">
        <v>0</v>
      </c>
      <c r="M1012">
        <v>1</v>
      </c>
      <c r="N1012">
        <v>0</v>
      </c>
      <c r="O1012" t="s">
        <v>42391</v>
      </c>
    </row>
    <row r="1013" spans="1:15" x14ac:dyDescent="0.4">
      <c r="A1013" t="s">
        <v>42870</v>
      </c>
      <c r="B1013">
        <v>28</v>
      </c>
      <c r="C1013">
        <v>8</v>
      </c>
      <c r="D1013">
        <v>9</v>
      </c>
      <c r="E1013">
        <v>6</v>
      </c>
      <c r="F1013">
        <v>14</v>
      </c>
      <c r="G1013">
        <v>0</v>
      </c>
      <c r="H1013">
        <v>0</v>
      </c>
      <c r="I1013">
        <v>0</v>
      </c>
      <c r="J1013">
        <v>0</v>
      </c>
      <c r="K1013">
        <v>0</v>
      </c>
      <c r="L1013">
        <v>0</v>
      </c>
      <c r="M1013">
        <v>0</v>
      </c>
      <c r="N1013">
        <v>0</v>
      </c>
      <c r="O1013" t="s">
        <v>43553</v>
      </c>
    </row>
    <row r="1014" spans="1:15" x14ac:dyDescent="0.4">
      <c r="A1014" t="s">
        <v>42871</v>
      </c>
      <c r="B1014">
        <v>1</v>
      </c>
      <c r="C1014">
        <v>0</v>
      </c>
      <c r="D1014">
        <v>0</v>
      </c>
      <c r="E1014">
        <v>0</v>
      </c>
      <c r="F1014">
        <v>1</v>
      </c>
      <c r="G1014">
        <v>0</v>
      </c>
      <c r="H1014">
        <v>0</v>
      </c>
      <c r="I1014">
        <v>0</v>
      </c>
      <c r="J1014">
        <v>0</v>
      </c>
      <c r="K1014">
        <v>0</v>
      </c>
      <c r="L1014">
        <v>0</v>
      </c>
      <c r="M1014">
        <v>0</v>
      </c>
      <c r="N1014">
        <v>0</v>
      </c>
      <c r="O1014" t="s">
        <v>43553</v>
      </c>
    </row>
    <row r="1015" spans="1:15" x14ac:dyDescent="0.4">
      <c r="A1015" t="s">
        <v>42872</v>
      </c>
      <c r="B1015">
        <v>0</v>
      </c>
      <c r="C1015">
        <v>0</v>
      </c>
      <c r="D1015">
        <v>0</v>
      </c>
      <c r="E1015">
        <v>1</v>
      </c>
      <c r="F1015">
        <v>0</v>
      </c>
      <c r="G1015">
        <v>0</v>
      </c>
      <c r="H1015">
        <v>0</v>
      </c>
      <c r="I1015">
        <v>0</v>
      </c>
      <c r="J1015">
        <v>0</v>
      </c>
      <c r="K1015">
        <v>0</v>
      </c>
      <c r="L1015">
        <v>0</v>
      </c>
      <c r="M1015">
        <v>0</v>
      </c>
      <c r="N1015">
        <v>0</v>
      </c>
      <c r="O1015" t="s">
        <v>43553</v>
      </c>
    </row>
    <row r="1016" spans="1:15" x14ac:dyDescent="0.4">
      <c r="A1016" t="s">
        <v>8006</v>
      </c>
      <c r="B1016">
        <v>2</v>
      </c>
      <c r="C1016">
        <v>0</v>
      </c>
      <c r="D1016">
        <v>0</v>
      </c>
      <c r="E1016">
        <v>0</v>
      </c>
      <c r="F1016">
        <v>0</v>
      </c>
      <c r="G1016">
        <v>0</v>
      </c>
      <c r="H1016">
        <v>1</v>
      </c>
      <c r="I1016">
        <v>0</v>
      </c>
      <c r="J1016">
        <v>0</v>
      </c>
      <c r="K1016">
        <v>0</v>
      </c>
      <c r="L1016">
        <v>0</v>
      </c>
      <c r="M1016">
        <v>0</v>
      </c>
      <c r="N1016">
        <v>0</v>
      </c>
      <c r="O1016" t="s">
        <v>42390</v>
      </c>
    </row>
    <row r="1017" spans="1:15" x14ac:dyDescent="0.4">
      <c r="A1017" t="s">
        <v>42873</v>
      </c>
      <c r="B1017">
        <v>2</v>
      </c>
      <c r="C1017">
        <v>0</v>
      </c>
      <c r="D1017">
        <v>0</v>
      </c>
      <c r="E1017">
        <v>0</v>
      </c>
      <c r="F1017">
        <v>0</v>
      </c>
      <c r="G1017">
        <v>0</v>
      </c>
      <c r="H1017">
        <v>0</v>
      </c>
      <c r="I1017">
        <v>0</v>
      </c>
      <c r="J1017">
        <v>0</v>
      </c>
      <c r="K1017">
        <v>0</v>
      </c>
      <c r="L1017">
        <v>0</v>
      </c>
      <c r="M1017">
        <v>0</v>
      </c>
      <c r="N1017">
        <v>0</v>
      </c>
      <c r="O1017" t="s">
        <v>43553</v>
      </c>
    </row>
    <row r="1018" spans="1:15" x14ac:dyDescent="0.4">
      <c r="A1018" t="s">
        <v>7395</v>
      </c>
      <c r="B1018">
        <v>0</v>
      </c>
      <c r="C1018">
        <v>0</v>
      </c>
      <c r="D1018">
        <v>0</v>
      </c>
      <c r="E1018">
        <v>0</v>
      </c>
      <c r="F1018">
        <v>1</v>
      </c>
      <c r="G1018">
        <v>0</v>
      </c>
      <c r="H1018">
        <v>1</v>
      </c>
      <c r="I1018">
        <v>0</v>
      </c>
      <c r="J1018">
        <v>0</v>
      </c>
      <c r="K1018">
        <v>0</v>
      </c>
      <c r="L1018">
        <v>0</v>
      </c>
      <c r="M1018">
        <v>0</v>
      </c>
      <c r="N1018">
        <v>0</v>
      </c>
      <c r="O1018" t="s">
        <v>42390</v>
      </c>
    </row>
    <row r="1019" spans="1:15" x14ac:dyDescent="0.4">
      <c r="A1019" t="s">
        <v>9893</v>
      </c>
      <c r="B1019">
        <v>35</v>
      </c>
      <c r="C1019">
        <v>4</v>
      </c>
      <c r="D1019">
        <v>2</v>
      </c>
      <c r="E1019">
        <v>5</v>
      </c>
      <c r="F1019">
        <v>18</v>
      </c>
      <c r="G1019">
        <v>1</v>
      </c>
      <c r="H1019">
        <v>0</v>
      </c>
      <c r="I1019">
        <v>0</v>
      </c>
      <c r="J1019">
        <v>0</v>
      </c>
      <c r="K1019">
        <v>0</v>
      </c>
      <c r="L1019">
        <v>0</v>
      </c>
      <c r="M1019">
        <v>0</v>
      </c>
      <c r="N1019">
        <v>0</v>
      </c>
      <c r="O1019" t="s">
        <v>42393</v>
      </c>
    </row>
    <row r="1020" spans="1:15" x14ac:dyDescent="0.4">
      <c r="A1020" t="s">
        <v>7873</v>
      </c>
      <c r="B1020">
        <v>0</v>
      </c>
      <c r="C1020">
        <v>0</v>
      </c>
      <c r="D1020">
        <v>0</v>
      </c>
      <c r="E1020">
        <v>0</v>
      </c>
      <c r="F1020">
        <v>1</v>
      </c>
      <c r="G1020">
        <v>0</v>
      </c>
      <c r="H1020">
        <v>1</v>
      </c>
      <c r="I1020">
        <v>0</v>
      </c>
      <c r="J1020">
        <v>0</v>
      </c>
      <c r="K1020">
        <v>0</v>
      </c>
      <c r="L1020">
        <v>0</v>
      </c>
      <c r="M1020">
        <v>0</v>
      </c>
      <c r="N1020">
        <v>0</v>
      </c>
      <c r="O1020" t="s">
        <v>42390</v>
      </c>
    </row>
    <row r="1021" spans="1:15" x14ac:dyDescent="0.4">
      <c r="A1021" t="s">
        <v>42874</v>
      </c>
      <c r="B1021">
        <v>2</v>
      </c>
      <c r="C1021">
        <v>0</v>
      </c>
      <c r="D1021">
        <v>0</v>
      </c>
      <c r="E1021">
        <v>0</v>
      </c>
      <c r="F1021">
        <v>0</v>
      </c>
      <c r="G1021">
        <v>0</v>
      </c>
      <c r="H1021">
        <v>0</v>
      </c>
      <c r="I1021">
        <v>0</v>
      </c>
      <c r="J1021">
        <v>0</v>
      </c>
      <c r="K1021">
        <v>0</v>
      </c>
      <c r="L1021">
        <v>0</v>
      </c>
      <c r="M1021">
        <v>0</v>
      </c>
      <c r="N1021">
        <v>0</v>
      </c>
      <c r="O1021" t="s">
        <v>43553</v>
      </c>
    </row>
    <row r="1022" spans="1:15" x14ac:dyDescent="0.4">
      <c r="A1022" t="s">
        <v>9050</v>
      </c>
      <c r="B1022">
        <v>22</v>
      </c>
      <c r="C1022">
        <v>2</v>
      </c>
      <c r="D1022">
        <v>5</v>
      </c>
      <c r="E1022">
        <v>1</v>
      </c>
      <c r="F1022">
        <v>13</v>
      </c>
      <c r="G1022">
        <v>0</v>
      </c>
      <c r="H1022">
        <v>1</v>
      </c>
      <c r="I1022">
        <v>0</v>
      </c>
      <c r="J1022">
        <v>0</v>
      </c>
      <c r="K1022">
        <v>0</v>
      </c>
      <c r="L1022">
        <v>0</v>
      </c>
      <c r="M1022">
        <v>0</v>
      </c>
      <c r="N1022">
        <v>0</v>
      </c>
      <c r="O1022" t="s">
        <v>42390</v>
      </c>
    </row>
    <row r="1023" spans="1:15" x14ac:dyDescent="0.4">
      <c r="A1023" t="s">
        <v>7957</v>
      </c>
      <c r="B1023">
        <v>1</v>
      </c>
      <c r="C1023">
        <v>0</v>
      </c>
      <c r="D1023">
        <v>0</v>
      </c>
      <c r="E1023">
        <v>0</v>
      </c>
      <c r="F1023">
        <v>0</v>
      </c>
      <c r="G1023">
        <v>0</v>
      </c>
      <c r="H1023">
        <v>1</v>
      </c>
      <c r="I1023">
        <v>0</v>
      </c>
      <c r="J1023">
        <v>0</v>
      </c>
      <c r="K1023">
        <v>0</v>
      </c>
      <c r="L1023">
        <v>0</v>
      </c>
      <c r="M1023">
        <v>0</v>
      </c>
      <c r="N1023">
        <v>0</v>
      </c>
      <c r="O1023" t="s">
        <v>42390</v>
      </c>
    </row>
    <row r="1024" spans="1:15" x14ac:dyDescent="0.4">
      <c r="A1024" t="s">
        <v>42875</v>
      </c>
      <c r="B1024">
        <v>0</v>
      </c>
      <c r="C1024">
        <v>0</v>
      </c>
      <c r="D1024">
        <v>1</v>
      </c>
      <c r="E1024">
        <v>0</v>
      </c>
      <c r="F1024">
        <v>1</v>
      </c>
      <c r="G1024">
        <v>0</v>
      </c>
      <c r="H1024">
        <v>0</v>
      </c>
      <c r="I1024">
        <v>0</v>
      </c>
      <c r="J1024">
        <v>0</v>
      </c>
      <c r="K1024">
        <v>0</v>
      </c>
      <c r="L1024">
        <v>0</v>
      </c>
      <c r="M1024">
        <v>0</v>
      </c>
      <c r="N1024">
        <v>0</v>
      </c>
      <c r="O1024" t="s">
        <v>43553</v>
      </c>
    </row>
    <row r="1025" spans="1:15" x14ac:dyDescent="0.4">
      <c r="A1025" t="s">
        <v>8792</v>
      </c>
      <c r="B1025">
        <v>1</v>
      </c>
      <c r="C1025">
        <v>0</v>
      </c>
      <c r="D1025">
        <v>0</v>
      </c>
      <c r="E1025">
        <v>0</v>
      </c>
      <c r="F1025">
        <v>0</v>
      </c>
      <c r="G1025">
        <v>0</v>
      </c>
      <c r="H1025">
        <v>1</v>
      </c>
      <c r="I1025">
        <v>0</v>
      </c>
      <c r="J1025">
        <v>0</v>
      </c>
      <c r="K1025">
        <v>0</v>
      </c>
      <c r="L1025">
        <v>0</v>
      </c>
      <c r="M1025">
        <v>0</v>
      </c>
      <c r="N1025">
        <v>0</v>
      </c>
      <c r="O1025" t="s">
        <v>42390</v>
      </c>
    </row>
    <row r="1026" spans="1:15" x14ac:dyDescent="0.4">
      <c r="A1026" t="s">
        <v>9788</v>
      </c>
      <c r="B1026">
        <v>32</v>
      </c>
      <c r="C1026">
        <v>0</v>
      </c>
      <c r="D1026">
        <v>8</v>
      </c>
      <c r="E1026">
        <v>6</v>
      </c>
      <c r="F1026">
        <v>16</v>
      </c>
      <c r="G1026">
        <v>0</v>
      </c>
      <c r="H1026">
        <v>0</v>
      </c>
      <c r="I1026">
        <v>1</v>
      </c>
      <c r="J1026">
        <v>0</v>
      </c>
      <c r="K1026">
        <v>0</v>
      </c>
      <c r="L1026">
        <v>0</v>
      </c>
      <c r="M1026">
        <v>0</v>
      </c>
      <c r="N1026">
        <v>0</v>
      </c>
      <c r="O1026" t="s">
        <v>42392</v>
      </c>
    </row>
    <row r="1027" spans="1:15" x14ac:dyDescent="0.4">
      <c r="A1027" t="s">
        <v>8047</v>
      </c>
      <c r="B1027">
        <v>23</v>
      </c>
      <c r="C1027">
        <v>0</v>
      </c>
      <c r="D1027">
        <v>1</v>
      </c>
      <c r="E1027">
        <v>7</v>
      </c>
      <c r="F1027">
        <v>6</v>
      </c>
      <c r="G1027">
        <v>0</v>
      </c>
      <c r="H1027">
        <v>1</v>
      </c>
      <c r="I1027">
        <v>0</v>
      </c>
      <c r="J1027">
        <v>0</v>
      </c>
      <c r="K1027">
        <v>0</v>
      </c>
      <c r="L1027">
        <v>0</v>
      </c>
      <c r="M1027">
        <v>0</v>
      </c>
      <c r="N1027">
        <v>0</v>
      </c>
      <c r="O1027" t="s">
        <v>42390</v>
      </c>
    </row>
    <row r="1028" spans="1:15" x14ac:dyDescent="0.4">
      <c r="A1028" t="s">
        <v>8679</v>
      </c>
      <c r="B1028">
        <v>5</v>
      </c>
      <c r="C1028">
        <v>2</v>
      </c>
      <c r="D1028">
        <v>0</v>
      </c>
      <c r="E1028">
        <v>4</v>
      </c>
      <c r="F1028">
        <v>5</v>
      </c>
      <c r="G1028">
        <v>0</v>
      </c>
      <c r="H1028">
        <v>0</v>
      </c>
      <c r="I1028">
        <v>0</v>
      </c>
      <c r="J1028">
        <v>0</v>
      </c>
      <c r="K1028">
        <v>0</v>
      </c>
      <c r="L1028">
        <v>0</v>
      </c>
      <c r="M1028">
        <v>1</v>
      </c>
      <c r="N1028">
        <v>0</v>
      </c>
      <c r="O1028" t="s">
        <v>42391</v>
      </c>
    </row>
    <row r="1029" spans="1:15" x14ac:dyDescent="0.4">
      <c r="A1029" t="s">
        <v>9784</v>
      </c>
      <c r="B1029">
        <v>45</v>
      </c>
      <c r="C1029">
        <v>3</v>
      </c>
      <c r="D1029">
        <v>10</v>
      </c>
      <c r="E1029">
        <v>6</v>
      </c>
      <c r="F1029">
        <v>13</v>
      </c>
      <c r="G1029">
        <v>0</v>
      </c>
      <c r="H1029">
        <v>0</v>
      </c>
      <c r="I1029">
        <v>1</v>
      </c>
      <c r="J1029">
        <v>0</v>
      </c>
      <c r="K1029">
        <v>0</v>
      </c>
      <c r="L1029">
        <v>0</v>
      </c>
      <c r="M1029">
        <v>0</v>
      </c>
      <c r="N1029">
        <v>0</v>
      </c>
      <c r="O1029" t="s">
        <v>42392</v>
      </c>
    </row>
    <row r="1030" spans="1:15" x14ac:dyDescent="0.4">
      <c r="A1030" t="s">
        <v>9799</v>
      </c>
      <c r="B1030">
        <v>31</v>
      </c>
      <c r="C1030">
        <v>18</v>
      </c>
      <c r="D1030">
        <v>13</v>
      </c>
      <c r="E1030">
        <v>9</v>
      </c>
      <c r="F1030">
        <v>31</v>
      </c>
      <c r="G1030">
        <v>0</v>
      </c>
      <c r="H1030">
        <v>0</v>
      </c>
      <c r="I1030">
        <v>1</v>
      </c>
      <c r="J1030">
        <v>0</v>
      </c>
      <c r="K1030">
        <v>0</v>
      </c>
      <c r="L1030">
        <v>0</v>
      </c>
      <c r="M1030">
        <v>0</v>
      </c>
      <c r="N1030">
        <v>0</v>
      </c>
      <c r="O1030" t="s">
        <v>42392</v>
      </c>
    </row>
    <row r="1031" spans="1:15" x14ac:dyDescent="0.4">
      <c r="A1031" t="s">
        <v>9941</v>
      </c>
      <c r="B1031">
        <v>43</v>
      </c>
      <c r="C1031">
        <v>2</v>
      </c>
      <c r="D1031">
        <v>7</v>
      </c>
      <c r="E1031">
        <v>6</v>
      </c>
      <c r="F1031">
        <v>15</v>
      </c>
      <c r="G1031">
        <v>0</v>
      </c>
      <c r="H1031">
        <v>0</v>
      </c>
      <c r="I1031">
        <v>0</v>
      </c>
      <c r="J1031">
        <v>0</v>
      </c>
      <c r="K1031">
        <v>0</v>
      </c>
      <c r="L1031">
        <v>0</v>
      </c>
      <c r="M1031">
        <v>0</v>
      </c>
      <c r="N1031">
        <v>1</v>
      </c>
      <c r="O1031" t="s">
        <v>42394</v>
      </c>
    </row>
    <row r="1032" spans="1:15" x14ac:dyDescent="0.4">
      <c r="A1032" t="s">
        <v>9706</v>
      </c>
      <c r="B1032">
        <v>9</v>
      </c>
      <c r="C1032">
        <v>3</v>
      </c>
      <c r="D1032">
        <v>4</v>
      </c>
      <c r="E1032">
        <v>2</v>
      </c>
      <c r="F1032">
        <v>7</v>
      </c>
      <c r="G1032">
        <v>0</v>
      </c>
      <c r="H1032">
        <v>0</v>
      </c>
      <c r="I1032">
        <v>0</v>
      </c>
      <c r="J1032">
        <v>0</v>
      </c>
      <c r="K1032">
        <v>0</v>
      </c>
      <c r="L1032">
        <v>0</v>
      </c>
      <c r="M1032">
        <v>0</v>
      </c>
      <c r="N1032">
        <v>1</v>
      </c>
      <c r="O1032" t="s">
        <v>42394</v>
      </c>
    </row>
    <row r="1033" spans="1:15" x14ac:dyDescent="0.4">
      <c r="A1033" t="s">
        <v>10146</v>
      </c>
      <c r="B1033">
        <v>9</v>
      </c>
      <c r="C1033">
        <v>0</v>
      </c>
      <c r="D1033">
        <v>7</v>
      </c>
      <c r="E1033">
        <v>0</v>
      </c>
      <c r="F1033">
        <v>5</v>
      </c>
      <c r="G1033">
        <v>0</v>
      </c>
      <c r="H1033">
        <v>0</v>
      </c>
      <c r="I1033">
        <v>0</v>
      </c>
      <c r="J1033">
        <v>0</v>
      </c>
      <c r="K1033">
        <v>0</v>
      </c>
      <c r="L1033">
        <v>0</v>
      </c>
      <c r="M1033">
        <v>0</v>
      </c>
      <c r="N1033">
        <v>1</v>
      </c>
      <c r="O1033" t="s">
        <v>42394</v>
      </c>
    </row>
    <row r="1034" spans="1:15" x14ac:dyDescent="0.4">
      <c r="A1034" t="s">
        <v>42876</v>
      </c>
      <c r="B1034">
        <v>0</v>
      </c>
      <c r="C1034">
        <v>1</v>
      </c>
      <c r="D1034">
        <v>1</v>
      </c>
      <c r="E1034">
        <v>0</v>
      </c>
      <c r="F1034">
        <v>0</v>
      </c>
      <c r="G1034">
        <v>0</v>
      </c>
      <c r="H1034">
        <v>0</v>
      </c>
      <c r="I1034">
        <v>0</v>
      </c>
      <c r="J1034">
        <v>0</v>
      </c>
      <c r="K1034">
        <v>0</v>
      </c>
      <c r="L1034">
        <v>0</v>
      </c>
      <c r="M1034">
        <v>0</v>
      </c>
      <c r="N1034">
        <v>0</v>
      </c>
      <c r="O1034" t="s">
        <v>43553</v>
      </c>
    </row>
    <row r="1035" spans="1:15" x14ac:dyDescent="0.4">
      <c r="A1035" t="s">
        <v>42877</v>
      </c>
      <c r="B1035">
        <v>1</v>
      </c>
      <c r="C1035">
        <v>0</v>
      </c>
      <c r="D1035">
        <v>0</v>
      </c>
      <c r="E1035">
        <v>0</v>
      </c>
      <c r="F1035">
        <v>0</v>
      </c>
      <c r="G1035">
        <v>0</v>
      </c>
      <c r="H1035">
        <v>0</v>
      </c>
      <c r="I1035">
        <v>0</v>
      </c>
      <c r="J1035">
        <v>0</v>
      </c>
      <c r="K1035">
        <v>0</v>
      </c>
      <c r="L1035">
        <v>0</v>
      </c>
      <c r="M1035">
        <v>0</v>
      </c>
      <c r="N1035">
        <v>0</v>
      </c>
      <c r="O1035" t="s">
        <v>43553</v>
      </c>
    </row>
    <row r="1036" spans="1:15" x14ac:dyDescent="0.4">
      <c r="A1036" t="s">
        <v>10167</v>
      </c>
      <c r="B1036">
        <v>777</v>
      </c>
      <c r="C1036">
        <v>99</v>
      </c>
      <c r="D1036">
        <v>201</v>
      </c>
      <c r="E1036">
        <v>182</v>
      </c>
      <c r="F1036">
        <v>319</v>
      </c>
      <c r="G1036">
        <v>0</v>
      </c>
      <c r="H1036">
        <v>0</v>
      </c>
      <c r="I1036">
        <v>0</v>
      </c>
      <c r="J1036">
        <v>0</v>
      </c>
      <c r="K1036">
        <v>0</v>
      </c>
      <c r="L1036">
        <v>0</v>
      </c>
      <c r="M1036">
        <v>0</v>
      </c>
      <c r="N1036">
        <v>1</v>
      </c>
      <c r="O1036" t="s">
        <v>42394</v>
      </c>
    </row>
    <row r="1037" spans="1:15" x14ac:dyDescent="0.4">
      <c r="A1037" t="s">
        <v>10035</v>
      </c>
      <c r="B1037">
        <v>3</v>
      </c>
      <c r="C1037">
        <v>0</v>
      </c>
      <c r="D1037">
        <v>4</v>
      </c>
      <c r="E1037">
        <v>2</v>
      </c>
      <c r="F1037">
        <v>0</v>
      </c>
      <c r="G1037">
        <v>0</v>
      </c>
      <c r="H1037">
        <v>1</v>
      </c>
      <c r="I1037">
        <v>0</v>
      </c>
      <c r="J1037">
        <v>0</v>
      </c>
      <c r="K1037">
        <v>0</v>
      </c>
      <c r="L1037">
        <v>0</v>
      </c>
      <c r="M1037">
        <v>0</v>
      </c>
      <c r="N1037">
        <v>0</v>
      </c>
      <c r="O1037" t="s">
        <v>42390</v>
      </c>
    </row>
    <row r="1038" spans="1:15" x14ac:dyDescent="0.4">
      <c r="A1038" t="s">
        <v>9444</v>
      </c>
      <c r="B1038">
        <v>4</v>
      </c>
      <c r="C1038">
        <v>2</v>
      </c>
      <c r="D1038">
        <v>6</v>
      </c>
      <c r="E1038">
        <v>10</v>
      </c>
      <c r="F1038">
        <v>6</v>
      </c>
      <c r="G1038">
        <v>0</v>
      </c>
      <c r="H1038">
        <v>0</v>
      </c>
      <c r="I1038">
        <v>0</v>
      </c>
      <c r="J1038">
        <v>0</v>
      </c>
      <c r="K1038">
        <v>0</v>
      </c>
      <c r="L1038">
        <v>0</v>
      </c>
      <c r="M1038">
        <v>0</v>
      </c>
      <c r="N1038">
        <v>1</v>
      </c>
      <c r="O1038" t="s">
        <v>42394</v>
      </c>
    </row>
    <row r="1039" spans="1:15" x14ac:dyDescent="0.4">
      <c r="A1039" t="s">
        <v>42878</v>
      </c>
      <c r="B1039">
        <v>8</v>
      </c>
      <c r="C1039">
        <v>0</v>
      </c>
      <c r="D1039">
        <v>0</v>
      </c>
      <c r="E1039">
        <v>2</v>
      </c>
      <c r="F1039">
        <v>4</v>
      </c>
      <c r="G1039">
        <v>0</v>
      </c>
      <c r="H1039">
        <v>0</v>
      </c>
      <c r="I1039">
        <v>0</v>
      </c>
      <c r="J1039">
        <v>0</v>
      </c>
      <c r="K1039">
        <v>0</v>
      </c>
      <c r="L1039">
        <v>0</v>
      </c>
      <c r="M1039">
        <v>0</v>
      </c>
      <c r="N1039">
        <v>0</v>
      </c>
      <c r="O1039" t="s">
        <v>43553</v>
      </c>
    </row>
    <row r="1040" spans="1:15" x14ac:dyDescent="0.4">
      <c r="A1040" t="s">
        <v>42879</v>
      </c>
      <c r="B1040">
        <v>2</v>
      </c>
      <c r="C1040">
        <v>0</v>
      </c>
      <c r="D1040">
        <v>0</v>
      </c>
      <c r="E1040">
        <v>2</v>
      </c>
      <c r="F1040">
        <v>0</v>
      </c>
      <c r="G1040">
        <v>0</v>
      </c>
      <c r="H1040">
        <v>0</v>
      </c>
      <c r="I1040">
        <v>0</v>
      </c>
      <c r="J1040">
        <v>0</v>
      </c>
      <c r="K1040">
        <v>0</v>
      </c>
      <c r="L1040">
        <v>0</v>
      </c>
      <c r="M1040">
        <v>0</v>
      </c>
      <c r="N1040">
        <v>0</v>
      </c>
      <c r="O1040" t="s">
        <v>43553</v>
      </c>
    </row>
    <row r="1041" spans="1:15" x14ac:dyDescent="0.4">
      <c r="A1041" t="s">
        <v>8864</v>
      </c>
      <c r="B1041">
        <v>12</v>
      </c>
      <c r="C1041">
        <v>2</v>
      </c>
      <c r="D1041">
        <v>3</v>
      </c>
      <c r="E1041">
        <v>3</v>
      </c>
      <c r="F1041">
        <v>5</v>
      </c>
      <c r="G1041">
        <v>0</v>
      </c>
      <c r="H1041">
        <v>0</v>
      </c>
      <c r="I1041">
        <v>1</v>
      </c>
      <c r="J1041">
        <v>0</v>
      </c>
      <c r="K1041">
        <v>0</v>
      </c>
      <c r="L1041">
        <v>0</v>
      </c>
      <c r="M1041">
        <v>0</v>
      </c>
      <c r="N1041">
        <v>0</v>
      </c>
      <c r="O1041" t="s">
        <v>42392</v>
      </c>
    </row>
    <row r="1042" spans="1:15" x14ac:dyDescent="0.4">
      <c r="A1042" t="s">
        <v>7523</v>
      </c>
      <c r="B1042">
        <v>2</v>
      </c>
      <c r="C1042">
        <v>0</v>
      </c>
      <c r="D1042">
        <v>2</v>
      </c>
      <c r="E1042">
        <v>1</v>
      </c>
      <c r="F1042">
        <v>1</v>
      </c>
      <c r="G1042">
        <v>0</v>
      </c>
      <c r="H1042">
        <v>1</v>
      </c>
      <c r="I1042">
        <v>0</v>
      </c>
      <c r="J1042">
        <v>0</v>
      </c>
      <c r="K1042">
        <v>0</v>
      </c>
      <c r="L1042">
        <v>0</v>
      </c>
      <c r="M1042">
        <v>0</v>
      </c>
      <c r="N1042">
        <v>0</v>
      </c>
      <c r="O1042" t="s">
        <v>42390</v>
      </c>
    </row>
    <row r="1043" spans="1:15" x14ac:dyDescent="0.4">
      <c r="A1043" t="s">
        <v>8916</v>
      </c>
      <c r="B1043">
        <v>2</v>
      </c>
      <c r="C1043">
        <v>0</v>
      </c>
      <c r="D1043">
        <v>0</v>
      </c>
      <c r="E1043">
        <v>0</v>
      </c>
      <c r="F1043">
        <v>0</v>
      </c>
      <c r="G1043">
        <v>0</v>
      </c>
      <c r="H1043">
        <v>1</v>
      </c>
      <c r="I1043">
        <v>0</v>
      </c>
      <c r="J1043">
        <v>0</v>
      </c>
      <c r="K1043">
        <v>0</v>
      </c>
      <c r="L1043">
        <v>0</v>
      </c>
      <c r="M1043">
        <v>0</v>
      </c>
      <c r="N1043">
        <v>0</v>
      </c>
      <c r="O1043" t="s">
        <v>42390</v>
      </c>
    </row>
    <row r="1044" spans="1:15" x14ac:dyDescent="0.4">
      <c r="A1044" t="s">
        <v>9600</v>
      </c>
      <c r="B1044">
        <v>0</v>
      </c>
      <c r="C1044">
        <v>0</v>
      </c>
      <c r="D1044">
        <v>1</v>
      </c>
      <c r="E1044">
        <v>0</v>
      </c>
      <c r="F1044">
        <v>0</v>
      </c>
      <c r="G1044">
        <v>0</v>
      </c>
      <c r="H1044">
        <v>0</v>
      </c>
      <c r="I1044">
        <v>0</v>
      </c>
      <c r="J1044">
        <v>0</v>
      </c>
      <c r="K1044">
        <v>1</v>
      </c>
      <c r="L1044">
        <v>0</v>
      </c>
      <c r="M1044">
        <v>0</v>
      </c>
      <c r="N1044">
        <v>0</v>
      </c>
      <c r="O1044" t="s">
        <v>123</v>
      </c>
    </row>
    <row r="1045" spans="1:15" x14ac:dyDescent="0.4">
      <c r="A1045" t="s">
        <v>10102</v>
      </c>
      <c r="B1045">
        <v>421</v>
      </c>
      <c r="C1045">
        <v>67</v>
      </c>
      <c r="D1045">
        <v>93</v>
      </c>
      <c r="E1045">
        <v>104</v>
      </c>
      <c r="F1045">
        <v>168</v>
      </c>
      <c r="G1045">
        <v>0</v>
      </c>
      <c r="H1045">
        <v>0</v>
      </c>
      <c r="I1045">
        <v>0</v>
      </c>
      <c r="J1045">
        <v>0</v>
      </c>
      <c r="K1045">
        <v>0</v>
      </c>
      <c r="L1045">
        <v>0</v>
      </c>
      <c r="M1045">
        <v>0</v>
      </c>
      <c r="N1045">
        <v>1</v>
      </c>
      <c r="O1045" t="s">
        <v>42394</v>
      </c>
    </row>
    <row r="1046" spans="1:15" x14ac:dyDescent="0.4">
      <c r="A1046" t="s">
        <v>9098</v>
      </c>
      <c r="B1046">
        <v>15</v>
      </c>
      <c r="C1046">
        <v>1</v>
      </c>
      <c r="D1046">
        <v>1</v>
      </c>
      <c r="E1046">
        <v>7</v>
      </c>
      <c r="F1046">
        <v>4</v>
      </c>
      <c r="G1046">
        <v>0</v>
      </c>
      <c r="H1046">
        <v>1</v>
      </c>
      <c r="I1046">
        <v>0</v>
      </c>
      <c r="J1046">
        <v>0</v>
      </c>
      <c r="K1046">
        <v>0</v>
      </c>
      <c r="L1046">
        <v>0</v>
      </c>
      <c r="M1046">
        <v>0</v>
      </c>
      <c r="N1046">
        <v>0</v>
      </c>
      <c r="O1046" t="s">
        <v>42390</v>
      </c>
    </row>
    <row r="1047" spans="1:15" x14ac:dyDescent="0.4">
      <c r="A1047" t="s">
        <v>42880</v>
      </c>
      <c r="B1047">
        <v>1</v>
      </c>
      <c r="C1047">
        <v>0</v>
      </c>
      <c r="D1047">
        <v>0</v>
      </c>
      <c r="E1047">
        <v>0</v>
      </c>
      <c r="F1047">
        <v>0</v>
      </c>
      <c r="G1047">
        <v>0</v>
      </c>
      <c r="H1047">
        <v>0</v>
      </c>
      <c r="I1047">
        <v>0</v>
      </c>
      <c r="J1047">
        <v>0</v>
      </c>
      <c r="K1047">
        <v>0</v>
      </c>
      <c r="L1047">
        <v>0</v>
      </c>
      <c r="M1047">
        <v>0</v>
      </c>
      <c r="N1047">
        <v>0</v>
      </c>
      <c r="O1047" t="s">
        <v>43553</v>
      </c>
    </row>
    <row r="1048" spans="1:15" x14ac:dyDescent="0.4">
      <c r="A1048" t="s">
        <v>9895</v>
      </c>
      <c r="B1048">
        <v>25</v>
      </c>
      <c r="C1048">
        <v>2</v>
      </c>
      <c r="D1048">
        <v>7</v>
      </c>
      <c r="E1048">
        <v>10</v>
      </c>
      <c r="F1048">
        <v>10</v>
      </c>
      <c r="G1048">
        <v>0</v>
      </c>
      <c r="H1048">
        <v>0</v>
      </c>
      <c r="I1048">
        <v>0</v>
      </c>
      <c r="J1048">
        <v>0</v>
      </c>
      <c r="K1048">
        <v>0</v>
      </c>
      <c r="L1048">
        <v>0</v>
      </c>
      <c r="M1048">
        <v>1</v>
      </c>
      <c r="N1048">
        <v>0</v>
      </c>
      <c r="O1048" t="s">
        <v>42391</v>
      </c>
    </row>
    <row r="1049" spans="1:15" x14ac:dyDescent="0.4">
      <c r="A1049" t="s">
        <v>10031</v>
      </c>
      <c r="B1049">
        <v>234</v>
      </c>
      <c r="C1049">
        <v>43</v>
      </c>
      <c r="D1049">
        <v>47</v>
      </c>
      <c r="E1049">
        <v>62</v>
      </c>
      <c r="F1049">
        <v>96</v>
      </c>
      <c r="G1049">
        <v>0</v>
      </c>
      <c r="H1049">
        <v>0</v>
      </c>
      <c r="I1049">
        <v>0</v>
      </c>
      <c r="J1049">
        <v>0</v>
      </c>
      <c r="K1049">
        <v>0</v>
      </c>
      <c r="L1049">
        <v>0</v>
      </c>
      <c r="M1049">
        <v>0</v>
      </c>
      <c r="N1049">
        <v>1</v>
      </c>
      <c r="O1049" t="s">
        <v>42394</v>
      </c>
    </row>
    <row r="1050" spans="1:15" x14ac:dyDescent="0.4">
      <c r="A1050" t="s">
        <v>10014</v>
      </c>
      <c r="B1050">
        <v>1</v>
      </c>
      <c r="C1050">
        <v>0</v>
      </c>
      <c r="D1050">
        <v>1</v>
      </c>
      <c r="E1050">
        <v>1</v>
      </c>
      <c r="F1050">
        <v>4</v>
      </c>
      <c r="G1050">
        <v>1</v>
      </c>
      <c r="H1050">
        <v>0</v>
      </c>
      <c r="I1050">
        <v>0</v>
      </c>
      <c r="J1050">
        <v>0</v>
      </c>
      <c r="K1050">
        <v>0</v>
      </c>
      <c r="L1050">
        <v>0</v>
      </c>
      <c r="M1050">
        <v>0</v>
      </c>
      <c r="N1050">
        <v>0</v>
      </c>
      <c r="O1050" t="s">
        <v>42393</v>
      </c>
    </row>
    <row r="1051" spans="1:15" x14ac:dyDescent="0.4">
      <c r="A1051" t="s">
        <v>7549</v>
      </c>
      <c r="B1051">
        <v>12</v>
      </c>
      <c r="C1051">
        <v>2</v>
      </c>
      <c r="D1051">
        <v>2</v>
      </c>
      <c r="E1051">
        <v>5</v>
      </c>
      <c r="F1051">
        <v>3</v>
      </c>
      <c r="G1051">
        <v>0</v>
      </c>
      <c r="H1051">
        <v>0</v>
      </c>
      <c r="I1051">
        <v>0</v>
      </c>
      <c r="J1051">
        <v>0</v>
      </c>
      <c r="K1051">
        <v>0</v>
      </c>
      <c r="L1051">
        <v>0</v>
      </c>
      <c r="M1051">
        <v>0</v>
      </c>
      <c r="N1051">
        <v>1</v>
      </c>
      <c r="O1051" t="s">
        <v>42394</v>
      </c>
    </row>
    <row r="1052" spans="1:15" x14ac:dyDescent="0.4">
      <c r="A1052" t="s">
        <v>10081</v>
      </c>
      <c r="B1052">
        <v>77</v>
      </c>
      <c r="C1052">
        <v>11</v>
      </c>
      <c r="D1052">
        <v>19</v>
      </c>
      <c r="E1052">
        <v>19</v>
      </c>
      <c r="F1052">
        <v>33</v>
      </c>
      <c r="G1052">
        <v>0</v>
      </c>
      <c r="H1052">
        <v>0</v>
      </c>
      <c r="I1052">
        <v>0</v>
      </c>
      <c r="J1052">
        <v>0</v>
      </c>
      <c r="K1052">
        <v>0</v>
      </c>
      <c r="L1052">
        <v>0</v>
      </c>
      <c r="M1052">
        <v>0</v>
      </c>
      <c r="N1052">
        <v>1</v>
      </c>
      <c r="O1052" t="s">
        <v>42394</v>
      </c>
    </row>
    <row r="1053" spans="1:15" x14ac:dyDescent="0.4">
      <c r="A1053" t="s">
        <v>42881</v>
      </c>
      <c r="B1053">
        <v>1</v>
      </c>
      <c r="C1053">
        <v>3</v>
      </c>
      <c r="D1053">
        <v>0</v>
      </c>
      <c r="E1053">
        <v>0</v>
      </c>
      <c r="F1053">
        <v>1</v>
      </c>
      <c r="G1053">
        <v>0</v>
      </c>
      <c r="H1053">
        <v>0</v>
      </c>
      <c r="I1053">
        <v>0</v>
      </c>
      <c r="J1053">
        <v>0</v>
      </c>
      <c r="K1053">
        <v>0</v>
      </c>
      <c r="L1053">
        <v>0</v>
      </c>
      <c r="M1053">
        <v>0</v>
      </c>
      <c r="N1053">
        <v>0</v>
      </c>
      <c r="O1053" t="s">
        <v>43553</v>
      </c>
    </row>
    <row r="1054" spans="1:15" x14ac:dyDescent="0.4">
      <c r="A1054" t="s">
        <v>9932</v>
      </c>
      <c r="B1054">
        <v>6</v>
      </c>
      <c r="C1054">
        <v>0</v>
      </c>
      <c r="D1054">
        <v>1</v>
      </c>
      <c r="E1054">
        <v>2</v>
      </c>
      <c r="F1054">
        <v>5</v>
      </c>
      <c r="G1054">
        <v>0</v>
      </c>
      <c r="H1054">
        <v>0</v>
      </c>
      <c r="I1054">
        <v>0</v>
      </c>
      <c r="J1054">
        <v>0</v>
      </c>
      <c r="K1054">
        <v>0</v>
      </c>
      <c r="L1054">
        <v>0</v>
      </c>
      <c r="M1054">
        <v>0</v>
      </c>
      <c r="N1054">
        <v>1</v>
      </c>
      <c r="O1054" t="s">
        <v>42394</v>
      </c>
    </row>
    <row r="1055" spans="1:15" x14ac:dyDescent="0.4">
      <c r="A1055" t="s">
        <v>42882</v>
      </c>
      <c r="B1055">
        <v>10</v>
      </c>
      <c r="C1055">
        <v>2</v>
      </c>
      <c r="D1055">
        <v>1</v>
      </c>
      <c r="E1055">
        <v>1</v>
      </c>
      <c r="F1055">
        <v>1</v>
      </c>
      <c r="G1055">
        <v>0</v>
      </c>
      <c r="H1055">
        <v>0</v>
      </c>
      <c r="I1055">
        <v>0</v>
      </c>
      <c r="J1055">
        <v>0</v>
      </c>
      <c r="K1055">
        <v>0</v>
      </c>
      <c r="L1055">
        <v>0</v>
      </c>
      <c r="M1055">
        <v>0</v>
      </c>
      <c r="N1055">
        <v>0</v>
      </c>
      <c r="O1055" t="s">
        <v>43553</v>
      </c>
    </row>
    <row r="1056" spans="1:15" x14ac:dyDescent="0.4">
      <c r="A1056" t="s">
        <v>42883</v>
      </c>
      <c r="B1056">
        <v>6</v>
      </c>
      <c r="C1056">
        <v>0</v>
      </c>
      <c r="D1056">
        <v>0</v>
      </c>
      <c r="E1056">
        <v>0</v>
      </c>
      <c r="F1056">
        <v>4</v>
      </c>
      <c r="G1056">
        <v>0</v>
      </c>
      <c r="H1056">
        <v>0</v>
      </c>
      <c r="I1056">
        <v>0</v>
      </c>
      <c r="J1056">
        <v>0</v>
      </c>
      <c r="K1056">
        <v>0</v>
      </c>
      <c r="L1056">
        <v>0</v>
      </c>
      <c r="M1056">
        <v>0</v>
      </c>
      <c r="N1056">
        <v>0</v>
      </c>
      <c r="O1056" t="s">
        <v>43553</v>
      </c>
    </row>
    <row r="1057" spans="1:15" x14ac:dyDescent="0.4">
      <c r="A1057" t="s">
        <v>8866</v>
      </c>
      <c r="B1057">
        <v>9</v>
      </c>
      <c r="C1057">
        <v>0</v>
      </c>
      <c r="D1057">
        <v>1</v>
      </c>
      <c r="E1057">
        <v>1</v>
      </c>
      <c r="F1057">
        <v>2</v>
      </c>
      <c r="G1057">
        <v>0</v>
      </c>
      <c r="H1057">
        <v>1</v>
      </c>
      <c r="I1057">
        <v>0</v>
      </c>
      <c r="J1057">
        <v>0</v>
      </c>
      <c r="K1057">
        <v>0</v>
      </c>
      <c r="L1057">
        <v>0</v>
      </c>
      <c r="M1057">
        <v>0</v>
      </c>
      <c r="N1057">
        <v>0</v>
      </c>
      <c r="O1057" t="s">
        <v>42390</v>
      </c>
    </row>
    <row r="1058" spans="1:15" x14ac:dyDescent="0.4">
      <c r="A1058" t="s">
        <v>42884</v>
      </c>
      <c r="B1058">
        <v>2</v>
      </c>
      <c r="C1058">
        <v>0</v>
      </c>
      <c r="D1058">
        <v>2</v>
      </c>
      <c r="E1058">
        <v>3</v>
      </c>
      <c r="F1058">
        <v>3</v>
      </c>
      <c r="G1058">
        <v>0</v>
      </c>
      <c r="H1058">
        <v>0</v>
      </c>
      <c r="I1058">
        <v>0</v>
      </c>
      <c r="J1058">
        <v>0</v>
      </c>
      <c r="K1058">
        <v>0</v>
      </c>
      <c r="L1058">
        <v>0</v>
      </c>
      <c r="M1058">
        <v>0</v>
      </c>
      <c r="N1058">
        <v>0</v>
      </c>
      <c r="O1058" t="s">
        <v>43553</v>
      </c>
    </row>
    <row r="1059" spans="1:15" x14ac:dyDescent="0.4">
      <c r="A1059" t="s">
        <v>10000</v>
      </c>
      <c r="B1059">
        <v>319</v>
      </c>
      <c r="C1059">
        <v>29</v>
      </c>
      <c r="D1059">
        <v>48</v>
      </c>
      <c r="E1059">
        <v>45</v>
      </c>
      <c r="F1059">
        <v>113</v>
      </c>
      <c r="G1059">
        <v>0</v>
      </c>
      <c r="H1059">
        <v>0</v>
      </c>
      <c r="I1059">
        <v>1</v>
      </c>
      <c r="J1059">
        <v>0</v>
      </c>
      <c r="K1059">
        <v>0</v>
      </c>
      <c r="L1059">
        <v>0</v>
      </c>
      <c r="M1059">
        <v>0</v>
      </c>
      <c r="N1059">
        <v>0</v>
      </c>
      <c r="O1059" t="s">
        <v>42392</v>
      </c>
    </row>
    <row r="1060" spans="1:15" x14ac:dyDescent="0.4">
      <c r="A1060" t="s">
        <v>9267</v>
      </c>
      <c r="B1060">
        <v>79</v>
      </c>
      <c r="C1060">
        <v>4</v>
      </c>
      <c r="D1060">
        <v>11</v>
      </c>
      <c r="E1060">
        <v>10</v>
      </c>
      <c r="F1060">
        <v>14</v>
      </c>
      <c r="G1060">
        <v>0</v>
      </c>
      <c r="H1060">
        <v>1</v>
      </c>
      <c r="I1060">
        <v>0</v>
      </c>
      <c r="J1060">
        <v>0</v>
      </c>
      <c r="K1060">
        <v>0</v>
      </c>
      <c r="L1060">
        <v>0</v>
      </c>
      <c r="M1060">
        <v>0</v>
      </c>
      <c r="N1060">
        <v>0</v>
      </c>
      <c r="O1060" t="s">
        <v>42390</v>
      </c>
    </row>
    <row r="1061" spans="1:15" x14ac:dyDescent="0.4">
      <c r="A1061" t="s">
        <v>42885</v>
      </c>
      <c r="B1061">
        <v>0</v>
      </c>
      <c r="C1061">
        <v>1</v>
      </c>
      <c r="D1061">
        <v>0</v>
      </c>
      <c r="E1061">
        <v>0</v>
      </c>
      <c r="F1061">
        <v>0</v>
      </c>
      <c r="G1061">
        <v>0</v>
      </c>
      <c r="H1061">
        <v>0</v>
      </c>
      <c r="I1061">
        <v>0</v>
      </c>
      <c r="J1061">
        <v>0</v>
      </c>
      <c r="K1061">
        <v>0</v>
      </c>
      <c r="L1061">
        <v>0</v>
      </c>
      <c r="M1061">
        <v>0</v>
      </c>
      <c r="N1061">
        <v>0</v>
      </c>
      <c r="O1061" t="s">
        <v>43553</v>
      </c>
    </row>
    <row r="1062" spans="1:15" x14ac:dyDescent="0.4">
      <c r="A1062" t="s">
        <v>33320</v>
      </c>
      <c r="B1062">
        <v>8</v>
      </c>
      <c r="C1062">
        <v>2</v>
      </c>
      <c r="D1062">
        <v>3</v>
      </c>
      <c r="E1062">
        <v>2</v>
      </c>
      <c r="F1062">
        <v>3</v>
      </c>
      <c r="G1062">
        <v>0</v>
      </c>
      <c r="H1062">
        <v>0</v>
      </c>
      <c r="I1062">
        <v>0</v>
      </c>
      <c r="J1062">
        <v>0</v>
      </c>
      <c r="K1062">
        <v>0</v>
      </c>
      <c r="L1062">
        <v>0</v>
      </c>
      <c r="M1062">
        <v>0</v>
      </c>
      <c r="N1062">
        <v>0</v>
      </c>
      <c r="O1062" t="s">
        <v>43553</v>
      </c>
    </row>
    <row r="1063" spans="1:15" x14ac:dyDescent="0.4">
      <c r="A1063" t="s">
        <v>9573</v>
      </c>
      <c r="B1063">
        <v>7</v>
      </c>
      <c r="C1063">
        <v>2</v>
      </c>
      <c r="D1063">
        <v>3</v>
      </c>
      <c r="E1063">
        <v>1</v>
      </c>
      <c r="F1063">
        <v>4</v>
      </c>
      <c r="G1063">
        <v>0</v>
      </c>
      <c r="H1063">
        <v>0</v>
      </c>
      <c r="I1063">
        <v>1</v>
      </c>
      <c r="J1063">
        <v>0</v>
      </c>
      <c r="K1063">
        <v>0</v>
      </c>
      <c r="L1063">
        <v>0</v>
      </c>
      <c r="M1063">
        <v>0</v>
      </c>
      <c r="N1063">
        <v>0</v>
      </c>
      <c r="O1063" t="s">
        <v>42392</v>
      </c>
    </row>
    <row r="1064" spans="1:15" x14ac:dyDescent="0.4">
      <c r="A1064" t="s">
        <v>9357</v>
      </c>
      <c r="B1064">
        <v>58</v>
      </c>
      <c r="C1064">
        <v>6</v>
      </c>
      <c r="D1064">
        <v>13</v>
      </c>
      <c r="E1064">
        <v>17</v>
      </c>
      <c r="F1064">
        <v>43</v>
      </c>
      <c r="G1064">
        <v>0</v>
      </c>
      <c r="H1064">
        <v>1</v>
      </c>
      <c r="I1064">
        <v>0</v>
      </c>
      <c r="J1064">
        <v>0</v>
      </c>
      <c r="K1064">
        <v>0</v>
      </c>
      <c r="L1064">
        <v>0</v>
      </c>
      <c r="M1064">
        <v>0</v>
      </c>
      <c r="N1064">
        <v>0</v>
      </c>
      <c r="O1064" t="s">
        <v>42390</v>
      </c>
    </row>
    <row r="1065" spans="1:15" x14ac:dyDescent="0.4">
      <c r="A1065" t="s">
        <v>9641</v>
      </c>
      <c r="B1065">
        <v>13</v>
      </c>
      <c r="C1065">
        <v>2</v>
      </c>
      <c r="D1065">
        <v>1</v>
      </c>
      <c r="E1065">
        <v>4</v>
      </c>
      <c r="F1065">
        <v>6</v>
      </c>
      <c r="G1065">
        <v>1</v>
      </c>
      <c r="H1065">
        <v>0</v>
      </c>
      <c r="I1065">
        <v>0</v>
      </c>
      <c r="J1065">
        <v>0</v>
      </c>
      <c r="K1065">
        <v>0</v>
      </c>
      <c r="L1065">
        <v>0</v>
      </c>
      <c r="M1065">
        <v>0</v>
      </c>
      <c r="N1065">
        <v>0</v>
      </c>
      <c r="O1065" t="s">
        <v>42393</v>
      </c>
    </row>
    <row r="1066" spans="1:15" x14ac:dyDescent="0.4">
      <c r="A1066" t="s">
        <v>9373</v>
      </c>
      <c r="B1066">
        <v>2</v>
      </c>
      <c r="C1066">
        <v>0</v>
      </c>
      <c r="D1066">
        <v>0</v>
      </c>
      <c r="E1066">
        <v>0</v>
      </c>
      <c r="F1066">
        <v>2</v>
      </c>
      <c r="G1066">
        <v>1</v>
      </c>
      <c r="H1066">
        <v>0</v>
      </c>
      <c r="I1066">
        <v>0</v>
      </c>
      <c r="J1066">
        <v>0</v>
      </c>
      <c r="K1066">
        <v>0</v>
      </c>
      <c r="L1066">
        <v>0</v>
      </c>
      <c r="M1066">
        <v>0</v>
      </c>
      <c r="N1066">
        <v>0</v>
      </c>
      <c r="O1066" t="s">
        <v>42393</v>
      </c>
    </row>
    <row r="1067" spans="1:15" x14ac:dyDescent="0.4">
      <c r="A1067" t="s">
        <v>8024</v>
      </c>
      <c r="B1067">
        <v>5</v>
      </c>
      <c r="C1067">
        <v>0</v>
      </c>
      <c r="D1067">
        <v>0</v>
      </c>
      <c r="E1067">
        <v>0</v>
      </c>
      <c r="F1067">
        <v>0</v>
      </c>
      <c r="G1067">
        <v>0</v>
      </c>
      <c r="H1067">
        <v>1</v>
      </c>
      <c r="I1067">
        <v>0</v>
      </c>
      <c r="J1067">
        <v>0</v>
      </c>
      <c r="K1067">
        <v>0</v>
      </c>
      <c r="L1067">
        <v>0</v>
      </c>
      <c r="M1067">
        <v>0</v>
      </c>
      <c r="N1067">
        <v>0</v>
      </c>
      <c r="O1067" t="s">
        <v>42390</v>
      </c>
    </row>
    <row r="1068" spans="1:15" x14ac:dyDescent="0.4">
      <c r="A1068" t="s">
        <v>9459</v>
      </c>
      <c r="B1068">
        <v>2</v>
      </c>
      <c r="C1068">
        <v>0</v>
      </c>
      <c r="D1068">
        <v>1</v>
      </c>
      <c r="E1068">
        <v>1</v>
      </c>
      <c r="F1068">
        <v>5</v>
      </c>
      <c r="G1068">
        <v>0</v>
      </c>
      <c r="H1068">
        <v>0</v>
      </c>
      <c r="I1068">
        <v>1</v>
      </c>
      <c r="J1068">
        <v>0</v>
      </c>
      <c r="K1068">
        <v>0</v>
      </c>
      <c r="L1068">
        <v>0</v>
      </c>
      <c r="M1068">
        <v>0</v>
      </c>
      <c r="N1068">
        <v>0</v>
      </c>
      <c r="O1068" t="s">
        <v>42392</v>
      </c>
    </row>
    <row r="1069" spans="1:15" x14ac:dyDescent="0.4">
      <c r="A1069" t="s">
        <v>42886</v>
      </c>
      <c r="B1069">
        <v>11</v>
      </c>
      <c r="C1069">
        <v>0</v>
      </c>
      <c r="D1069">
        <v>1</v>
      </c>
      <c r="E1069">
        <v>3</v>
      </c>
      <c r="F1069">
        <v>15</v>
      </c>
      <c r="G1069">
        <v>0</v>
      </c>
      <c r="H1069">
        <v>0</v>
      </c>
      <c r="I1069">
        <v>0</v>
      </c>
      <c r="J1069">
        <v>0</v>
      </c>
      <c r="K1069">
        <v>0</v>
      </c>
      <c r="L1069">
        <v>0</v>
      </c>
      <c r="M1069">
        <v>0</v>
      </c>
      <c r="N1069">
        <v>0</v>
      </c>
      <c r="O1069" t="s">
        <v>43553</v>
      </c>
    </row>
    <row r="1070" spans="1:15" x14ac:dyDescent="0.4">
      <c r="A1070" t="s">
        <v>9214</v>
      </c>
      <c r="B1070">
        <v>2</v>
      </c>
      <c r="C1070">
        <v>1</v>
      </c>
      <c r="D1070">
        <v>2</v>
      </c>
      <c r="E1070">
        <v>0</v>
      </c>
      <c r="F1070">
        <v>1</v>
      </c>
      <c r="G1070">
        <v>0</v>
      </c>
      <c r="H1070">
        <v>1</v>
      </c>
      <c r="I1070">
        <v>0</v>
      </c>
      <c r="J1070">
        <v>0</v>
      </c>
      <c r="K1070">
        <v>0</v>
      </c>
      <c r="L1070">
        <v>0</v>
      </c>
      <c r="M1070">
        <v>0</v>
      </c>
      <c r="N1070">
        <v>0</v>
      </c>
      <c r="O1070" t="s">
        <v>42390</v>
      </c>
    </row>
    <row r="1071" spans="1:15" x14ac:dyDescent="0.4">
      <c r="A1071" t="s">
        <v>7724</v>
      </c>
      <c r="B1071">
        <v>1</v>
      </c>
      <c r="C1071">
        <v>0</v>
      </c>
      <c r="D1071">
        <v>1</v>
      </c>
      <c r="E1071">
        <v>0</v>
      </c>
      <c r="F1071">
        <v>0</v>
      </c>
      <c r="G1071">
        <v>0</v>
      </c>
      <c r="H1071">
        <v>1</v>
      </c>
      <c r="I1071">
        <v>0</v>
      </c>
      <c r="J1071">
        <v>0</v>
      </c>
      <c r="K1071">
        <v>0</v>
      </c>
      <c r="L1071">
        <v>0</v>
      </c>
      <c r="M1071">
        <v>0</v>
      </c>
      <c r="N1071">
        <v>0</v>
      </c>
      <c r="O1071" t="s">
        <v>42390</v>
      </c>
    </row>
    <row r="1072" spans="1:15" x14ac:dyDescent="0.4">
      <c r="A1072" t="s">
        <v>8046</v>
      </c>
      <c r="B1072">
        <v>33</v>
      </c>
      <c r="C1072">
        <v>4</v>
      </c>
      <c r="D1072">
        <v>13</v>
      </c>
      <c r="E1072">
        <v>15</v>
      </c>
      <c r="F1072">
        <v>25</v>
      </c>
      <c r="G1072">
        <v>0</v>
      </c>
      <c r="H1072">
        <v>0</v>
      </c>
      <c r="I1072">
        <v>0</v>
      </c>
      <c r="J1072">
        <v>0</v>
      </c>
      <c r="K1072">
        <v>1</v>
      </c>
      <c r="L1072">
        <v>0</v>
      </c>
      <c r="M1072">
        <v>0</v>
      </c>
      <c r="N1072">
        <v>0</v>
      </c>
      <c r="O1072" t="s">
        <v>123</v>
      </c>
    </row>
    <row r="1073" spans="1:15" x14ac:dyDescent="0.4">
      <c r="A1073" t="s">
        <v>42887</v>
      </c>
      <c r="B1073">
        <v>0</v>
      </c>
      <c r="C1073">
        <v>1</v>
      </c>
      <c r="D1073">
        <v>0</v>
      </c>
      <c r="E1073">
        <v>0</v>
      </c>
      <c r="F1073">
        <v>1</v>
      </c>
      <c r="G1073">
        <v>0</v>
      </c>
      <c r="H1073">
        <v>0</v>
      </c>
      <c r="I1073">
        <v>0</v>
      </c>
      <c r="J1073">
        <v>0</v>
      </c>
      <c r="K1073">
        <v>0</v>
      </c>
      <c r="L1073">
        <v>0</v>
      </c>
      <c r="M1073">
        <v>0</v>
      </c>
      <c r="N1073">
        <v>0</v>
      </c>
      <c r="O1073" t="s">
        <v>43553</v>
      </c>
    </row>
    <row r="1074" spans="1:15" x14ac:dyDescent="0.4">
      <c r="A1074" t="s">
        <v>8040</v>
      </c>
      <c r="B1074">
        <v>1</v>
      </c>
      <c r="C1074">
        <v>1</v>
      </c>
      <c r="D1074">
        <v>0</v>
      </c>
      <c r="E1074">
        <v>0</v>
      </c>
      <c r="F1074">
        <v>0</v>
      </c>
      <c r="G1074">
        <v>0</v>
      </c>
      <c r="H1074">
        <v>1</v>
      </c>
      <c r="I1074">
        <v>0</v>
      </c>
      <c r="J1074">
        <v>0</v>
      </c>
      <c r="K1074">
        <v>0</v>
      </c>
      <c r="L1074">
        <v>0</v>
      </c>
      <c r="M1074">
        <v>0</v>
      </c>
      <c r="N1074">
        <v>0</v>
      </c>
      <c r="O1074" t="s">
        <v>42390</v>
      </c>
    </row>
    <row r="1075" spans="1:15" x14ac:dyDescent="0.4">
      <c r="A1075" t="s">
        <v>7264</v>
      </c>
      <c r="B1075">
        <v>5</v>
      </c>
      <c r="C1075">
        <v>0</v>
      </c>
      <c r="D1075">
        <v>0</v>
      </c>
      <c r="E1075">
        <v>1</v>
      </c>
      <c r="F1075">
        <v>1</v>
      </c>
      <c r="G1075">
        <v>0</v>
      </c>
      <c r="H1075">
        <v>1</v>
      </c>
      <c r="I1075">
        <v>0</v>
      </c>
      <c r="J1075">
        <v>0</v>
      </c>
      <c r="K1075">
        <v>0</v>
      </c>
      <c r="L1075">
        <v>0</v>
      </c>
      <c r="M1075">
        <v>0</v>
      </c>
      <c r="N1075">
        <v>0</v>
      </c>
      <c r="O1075" t="s">
        <v>42390</v>
      </c>
    </row>
    <row r="1076" spans="1:15" x14ac:dyDescent="0.4">
      <c r="A1076" t="s">
        <v>9545</v>
      </c>
      <c r="B1076">
        <v>2</v>
      </c>
      <c r="C1076">
        <v>0</v>
      </c>
      <c r="D1076">
        <v>0</v>
      </c>
      <c r="E1076">
        <v>0</v>
      </c>
      <c r="F1076">
        <v>0</v>
      </c>
      <c r="G1076">
        <v>0</v>
      </c>
      <c r="H1076">
        <v>0</v>
      </c>
      <c r="I1076">
        <v>0</v>
      </c>
      <c r="J1076">
        <v>0</v>
      </c>
      <c r="K1076">
        <v>0</v>
      </c>
      <c r="L1076">
        <v>0</v>
      </c>
      <c r="M1076">
        <v>0</v>
      </c>
      <c r="N1076">
        <v>1</v>
      </c>
      <c r="O1076" t="s">
        <v>42394</v>
      </c>
    </row>
    <row r="1077" spans="1:15" x14ac:dyDescent="0.4">
      <c r="A1077" t="s">
        <v>42888</v>
      </c>
      <c r="B1077">
        <v>2</v>
      </c>
      <c r="C1077">
        <v>0</v>
      </c>
      <c r="D1077">
        <v>0</v>
      </c>
      <c r="E1077">
        <v>0</v>
      </c>
      <c r="F1077">
        <v>0</v>
      </c>
      <c r="G1077">
        <v>0</v>
      </c>
      <c r="H1077">
        <v>0</v>
      </c>
      <c r="I1077">
        <v>0</v>
      </c>
      <c r="J1077">
        <v>0</v>
      </c>
      <c r="K1077">
        <v>0</v>
      </c>
      <c r="L1077">
        <v>0</v>
      </c>
      <c r="M1077">
        <v>0</v>
      </c>
      <c r="N1077">
        <v>0</v>
      </c>
      <c r="O1077" t="s">
        <v>43553</v>
      </c>
    </row>
    <row r="1078" spans="1:15" x14ac:dyDescent="0.4">
      <c r="A1078" t="s">
        <v>8266</v>
      </c>
      <c r="B1078">
        <v>4</v>
      </c>
      <c r="C1078">
        <v>1</v>
      </c>
      <c r="D1078">
        <v>2</v>
      </c>
      <c r="E1078">
        <v>2</v>
      </c>
      <c r="F1078">
        <v>1</v>
      </c>
      <c r="G1078">
        <v>0</v>
      </c>
      <c r="H1078">
        <v>1</v>
      </c>
      <c r="I1078">
        <v>0</v>
      </c>
      <c r="J1078">
        <v>0</v>
      </c>
      <c r="K1078">
        <v>0</v>
      </c>
      <c r="L1078">
        <v>0</v>
      </c>
      <c r="M1078">
        <v>0</v>
      </c>
      <c r="N1078">
        <v>0</v>
      </c>
      <c r="O1078" t="s">
        <v>42390</v>
      </c>
    </row>
    <row r="1079" spans="1:15" x14ac:dyDescent="0.4">
      <c r="A1079" t="s">
        <v>9801</v>
      </c>
      <c r="B1079">
        <v>25</v>
      </c>
      <c r="C1079">
        <v>3</v>
      </c>
      <c r="D1079">
        <v>4</v>
      </c>
      <c r="E1079">
        <v>7</v>
      </c>
      <c r="F1079">
        <v>14</v>
      </c>
      <c r="G1079">
        <v>0</v>
      </c>
      <c r="H1079">
        <v>0</v>
      </c>
      <c r="I1079">
        <v>0</v>
      </c>
      <c r="J1079">
        <v>0</v>
      </c>
      <c r="K1079">
        <v>0</v>
      </c>
      <c r="L1079">
        <v>0</v>
      </c>
      <c r="M1079">
        <v>0</v>
      </c>
      <c r="N1079">
        <v>1</v>
      </c>
      <c r="O1079" t="s">
        <v>42394</v>
      </c>
    </row>
    <row r="1080" spans="1:15" x14ac:dyDescent="0.4">
      <c r="A1080" t="s">
        <v>7441</v>
      </c>
      <c r="B1080">
        <v>2</v>
      </c>
      <c r="C1080">
        <v>0</v>
      </c>
      <c r="D1080">
        <v>0</v>
      </c>
      <c r="E1080">
        <v>0</v>
      </c>
      <c r="F1080">
        <v>1</v>
      </c>
      <c r="G1080">
        <v>0</v>
      </c>
      <c r="H1080">
        <v>1</v>
      </c>
      <c r="I1080">
        <v>0</v>
      </c>
      <c r="J1080">
        <v>0</v>
      </c>
      <c r="K1080">
        <v>0</v>
      </c>
      <c r="L1080">
        <v>0</v>
      </c>
      <c r="M1080">
        <v>0</v>
      </c>
      <c r="N1080">
        <v>0</v>
      </c>
      <c r="O1080" t="s">
        <v>42390</v>
      </c>
    </row>
    <row r="1081" spans="1:15" x14ac:dyDescent="0.4">
      <c r="A1081" t="s">
        <v>7468</v>
      </c>
      <c r="B1081">
        <v>19</v>
      </c>
      <c r="C1081">
        <v>1</v>
      </c>
      <c r="D1081">
        <v>1</v>
      </c>
      <c r="E1081">
        <v>2</v>
      </c>
      <c r="F1081">
        <v>7</v>
      </c>
      <c r="G1081">
        <v>0</v>
      </c>
      <c r="H1081">
        <v>1</v>
      </c>
      <c r="I1081">
        <v>0</v>
      </c>
      <c r="J1081">
        <v>0</v>
      </c>
      <c r="K1081">
        <v>0</v>
      </c>
      <c r="L1081">
        <v>0</v>
      </c>
      <c r="M1081">
        <v>0</v>
      </c>
      <c r="N1081">
        <v>0</v>
      </c>
      <c r="O1081" t="s">
        <v>42390</v>
      </c>
    </row>
    <row r="1082" spans="1:15" x14ac:dyDescent="0.4">
      <c r="A1082" t="s">
        <v>7280</v>
      </c>
      <c r="B1082">
        <v>14</v>
      </c>
      <c r="C1082">
        <v>0</v>
      </c>
      <c r="D1082">
        <v>1</v>
      </c>
      <c r="E1082">
        <v>3</v>
      </c>
      <c r="F1082">
        <v>5</v>
      </c>
      <c r="G1082">
        <v>0</v>
      </c>
      <c r="H1082">
        <v>1</v>
      </c>
      <c r="I1082">
        <v>0</v>
      </c>
      <c r="J1082">
        <v>0</v>
      </c>
      <c r="K1082">
        <v>0</v>
      </c>
      <c r="L1082">
        <v>0</v>
      </c>
      <c r="M1082">
        <v>0</v>
      </c>
      <c r="N1082">
        <v>0</v>
      </c>
      <c r="O1082" t="s">
        <v>42390</v>
      </c>
    </row>
    <row r="1083" spans="1:15" x14ac:dyDescent="0.4">
      <c r="A1083" t="s">
        <v>8264</v>
      </c>
      <c r="B1083">
        <v>3</v>
      </c>
      <c r="C1083">
        <v>0</v>
      </c>
      <c r="D1083">
        <v>1</v>
      </c>
      <c r="E1083">
        <v>1</v>
      </c>
      <c r="F1083">
        <v>1</v>
      </c>
      <c r="G1083">
        <v>0</v>
      </c>
      <c r="H1083">
        <v>1</v>
      </c>
      <c r="I1083">
        <v>0</v>
      </c>
      <c r="J1083">
        <v>0</v>
      </c>
      <c r="K1083">
        <v>0</v>
      </c>
      <c r="L1083">
        <v>0</v>
      </c>
      <c r="M1083">
        <v>0</v>
      </c>
      <c r="N1083">
        <v>0</v>
      </c>
      <c r="O1083" t="s">
        <v>42390</v>
      </c>
    </row>
    <row r="1084" spans="1:15" x14ac:dyDescent="0.4">
      <c r="A1084" t="s">
        <v>9746</v>
      </c>
      <c r="B1084">
        <v>1</v>
      </c>
      <c r="C1084">
        <v>0</v>
      </c>
      <c r="D1084">
        <v>0</v>
      </c>
      <c r="E1084">
        <v>0</v>
      </c>
      <c r="F1084">
        <v>0</v>
      </c>
      <c r="G1084">
        <v>0</v>
      </c>
      <c r="H1084">
        <v>0</v>
      </c>
      <c r="I1084">
        <v>1</v>
      </c>
      <c r="J1084">
        <v>0</v>
      </c>
      <c r="K1084">
        <v>0</v>
      </c>
      <c r="L1084">
        <v>0</v>
      </c>
      <c r="M1084">
        <v>0</v>
      </c>
      <c r="N1084">
        <v>0</v>
      </c>
      <c r="O1084" t="s">
        <v>42392</v>
      </c>
    </row>
    <row r="1085" spans="1:15" x14ac:dyDescent="0.4">
      <c r="A1085" t="s">
        <v>8729</v>
      </c>
      <c r="B1085">
        <v>14</v>
      </c>
      <c r="C1085">
        <v>2</v>
      </c>
      <c r="D1085">
        <v>2</v>
      </c>
      <c r="E1085">
        <v>4</v>
      </c>
      <c r="F1085">
        <v>11</v>
      </c>
      <c r="G1085">
        <v>0</v>
      </c>
      <c r="H1085">
        <v>1</v>
      </c>
      <c r="I1085">
        <v>0</v>
      </c>
      <c r="J1085">
        <v>0</v>
      </c>
      <c r="K1085">
        <v>0</v>
      </c>
      <c r="L1085">
        <v>0</v>
      </c>
      <c r="M1085">
        <v>0</v>
      </c>
      <c r="N1085">
        <v>0</v>
      </c>
      <c r="O1085" t="s">
        <v>42390</v>
      </c>
    </row>
    <row r="1086" spans="1:15" x14ac:dyDescent="0.4">
      <c r="A1086" t="s">
        <v>8305</v>
      </c>
      <c r="B1086">
        <v>1</v>
      </c>
      <c r="C1086">
        <v>1</v>
      </c>
      <c r="D1086">
        <v>0</v>
      </c>
      <c r="E1086">
        <v>0</v>
      </c>
      <c r="F1086">
        <v>2</v>
      </c>
      <c r="G1086">
        <v>0</v>
      </c>
      <c r="H1086">
        <v>1</v>
      </c>
      <c r="I1086">
        <v>0</v>
      </c>
      <c r="J1086">
        <v>0</v>
      </c>
      <c r="K1086">
        <v>0</v>
      </c>
      <c r="L1086">
        <v>0</v>
      </c>
      <c r="M1086">
        <v>0</v>
      </c>
      <c r="N1086">
        <v>0</v>
      </c>
      <c r="O1086" t="s">
        <v>42390</v>
      </c>
    </row>
    <row r="1087" spans="1:15" x14ac:dyDescent="0.4">
      <c r="A1087" t="s">
        <v>8834</v>
      </c>
      <c r="B1087">
        <v>1</v>
      </c>
      <c r="C1087">
        <v>0</v>
      </c>
      <c r="D1087">
        <v>0</v>
      </c>
      <c r="E1087">
        <v>0</v>
      </c>
      <c r="F1087">
        <v>0</v>
      </c>
      <c r="G1087">
        <v>0</v>
      </c>
      <c r="H1087">
        <v>1</v>
      </c>
      <c r="I1087">
        <v>0</v>
      </c>
      <c r="J1087">
        <v>0</v>
      </c>
      <c r="K1087">
        <v>0</v>
      </c>
      <c r="L1087">
        <v>0</v>
      </c>
      <c r="M1087">
        <v>0</v>
      </c>
      <c r="N1087">
        <v>0</v>
      </c>
      <c r="O1087" t="s">
        <v>42390</v>
      </c>
    </row>
    <row r="1088" spans="1:15" x14ac:dyDescent="0.4">
      <c r="A1088" t="s">
        <v>9106</v>
      </c>
      <c r="B1088">
        <v>0</v>
      </c>
      <c r="C1088">
        <v>0</v>
      </c>
      <c r="D1088">
        <v>0</v>
      </c>
      <c r="E1088">
        <v>0</v>
      </c>
      <c r="F1088">
        <v>1</v>
      </c>
      <c r="G1088">
        <v>0</v>
      </c>
      <c r="H1088">
        <v>0</v>
      </c>
      <c r="I1088">
        <v>0</v>
      </c>
      <c r="J1088">
        <v>0</v>
      </c>
      <c r="K1088">
        <v>0</v>
      </c>
      <c r="L1088">
        <v>0</v>
      </c>
      <c r="M1088">
        <v>1</v>
      </c>
      <c r="N1088">
        <v>0</v>
      </c>
      <c r="O1088" t="s">
        <v>42391</v>
      </c>
    </row>
    <row r="1089" spans="1:15" x14ac:dyDescent="0.4">
      <c r="A1089" t="s">
        <v>9908</v>
      </c>
      <c r="B1089">
        <v>38</v>
      </c>
      <c r="C1089">
        <v>11</v>
      </c>
      <c r="D1089">
        <v>5</v>
      </c>
      <c r="E1089">
        <v>9</v>
      </c>
      <c r="F1089">
        <v>30</v>
      </c>
      <c r="G1089">
        <v>0</v>
      </c>
      <c r="H1089">
        <v>0</v>
      </c>
      <c r="I1089">
        <v>0</v>
      </c>
      <c r="J1089">
        <v>0</v>
      </c>
      <c r="K1089">
        <v>0</v>
      </c>
      <c r="L1089">
        <v>0</v>
      </c>
      <c r="M1089">
        <v>1</v>
      </c>
      <c r="N1089">
        <v>0</v>
      </c>
      <c r="O1089" t="s">
        <v>42391</v>
      </c>
    </row>
    <row r="1090" spans="1:15" x14ac:dyDescent="0.4">
      <c r="A1090" t="s">
        <v>8744</v>
      </c>
      <c r="B1090">
        <v>8</v>
      </c>
      <c r="C1090">
        <v>2</v>
      </c>
      <c r="D1090">
        <v>1</v>
      </c>
      <c r="E1090">
        <v>2</v>
      </c>
      <c r="F1090">
        <v>0</v>
      </c>
      <c r="G1090">
        <v>0</v>
      </c>
      <c r="H1090">
        <v>1</v>
      </c>
      <c r="I1090">
        <v>0</v>
      </c>
      <c r="J1090">
        <v>0</v>
      </c>
      <c r="K1090">
        <v>0</v>
      </c>
      <c r="L1090">
        <v>0</v>
      </c>
      <c r="M1090">
        <v>0</v>
      </c>
      <c r="N1090">
        <v>0</v>
      </c>
      <c r="O1090" t="s">
        <v>42390</v>
      </c>
    </row>
    <row r="1091" spans="1:15" x14ac:dyDescent="0.4">
      <c r="A1091" t="s">
        <v>7689</v>
      </c>
      <c r="B1091">
        <v>2</v>
      </c>
      <c r="C1091">
        <v>0</v>
      </c>
      <c r="D1091">
        <v>0</v>
      </c>
      <c r="E1091">
        <v>0</v>
      </c>
      <c r="F1091">
        <v>0</v>
      </c>
      <c r="G1091">
        <v>0</v>
      </c>
      <c r="H1091">
        <v>1</v>
      </c>
      <c r="I1091">
        <v>0</v>
      </c>
      <c r="J1091">
        <v>0</v>
      </c>
      <c r="K1091">
        <v>0</v>
      </c>
      <c r="L1091">
        <v>0</v>
      </c>
      <c r="M1091">
        <v>0</v>
      </c>
      <c r="N1091">
        <v>0</v>
      </c>
      <c r="O1091" t="s">
        <v>42390</v>
      </c>
    </row>
    <row r="1092" spans="1:15" x14ac:dyDescent="0.4">
      <c r="A1092" t="s">
        <v>9835</v>
      </c>
      <c r="B1092">
        <v>1</v>
      </c>
      <c r="C1092">
        <v>0</v>
      </c>
      <c r="D1092">
        <v>0</v>
      </c>
      <c r="E1092">
        <v>0</v>
      </c>
      <c r="F1092">
        <v>0</v>
      </c>
      <c r="G1092">
        <v>1</v>
      </c>
      <c r="H1092">
        <v>0</v>
      </c>
      <c r="I1092">
        <v>0</v>
      </c>
      <c r="J1092">
        <v>0</v>
      </c>
      <c r="K1092">
        <v>0</v>
      </c>
      <c r="L1092">
        <v>0</v>
      </c>
      <c r="M1092">
        <v>0</v>
      </c>
      <c r="N1092">
        <v>0</v>
      </c>
      <c r="O1092" t="s">
        <v>42393</v>
      </c>
    </row>
    <row r="1093" spans="1:15" x14ac:dyDescent="0.4">
      <c r="A1093" t="s">
        <v>9770</v>
      </c>
      <c r="B1093">
        <v>140</v>
      </c>
      <c r="C1093">
        <v>18</v>
      </c>
      <c r="D1093">
        <v>23</v>
      </c>
      <c r="E1093">
        <v>34</v>
      </c>
      <c r="F1093">
        <v>81</v>
      </c>
      <c r="G1093">
        <v>1</v>
      </c>
      <c r="H1093">
        <v>0</v>
      </c>
      <c r="I1093">
        <v>0</v>
      </c>
      <c r="J1093">
        <v>0</v>
      </c>
      <c r="K1093">
        <v>0</v>
      </c>
      <c r="L1093">
        <v>0</v>
      </c>
      <c r="M1093">
        <v>0</v>
      </c>
      <c r="N1093">
        <v>0</v>
      </c>
      <c r="O1093" t="s">
        <v>42393</v>
      </c>
    </row>
    <row r="1094" spans="1:15" x14ac:dyDescent="0.4">
      <c r="A1094" t="s">
        <v>8984</v>
      </c>
      <c r="B1094">
        <v>45</v>
      </c>
      <c r="C1094">
        <v>5</v>
      </c>
      <c r="D1094">
        <v>10</v>
      </c>
      <c r="E1094">
        <v>18</v>
      </c>
      <c r="F1094">
        <v>30</v>
      </c>
      <c r="G1094">
        <v>0</v>
      </c>
      <c r="H1094">
        <v>0</v>
      </c>
      <c r="I1094">
        <v>1</v>
      </c>
      <c r="J1094">
        <v>0</v>
      </c>
      <c r="K1094">
        <v>0</v>
      </c>
      <c r="L1094">
        <v>0</v>
      </c>
      <c r="M1094">
        <v>0</v>
      </c>
      <c r="N1094">
        <v>0</v>
      </c>
      <c r="O1094" t="s">
        <v>42392</v>
      </c>
    </row>
    <row r="1095" spans="1:15" x14ac:dyDescent="0.4">
      <c r="A1095" t="s">
        <v>7308</v>
      </c>
      <c r="B1095">
        <v>5</v>
      </c>
      <c r="C1095">
        <v>0</v>
      </c>
      <c r="D1095">
        <v>0</v>
      </c>
      <c r="E1095">
        <v>0</v>
      </c>
      <c r="F1095">
        <v>0</v>
      </c>
      <c r="G1095">
        <v>0</v>
      </c>
      <c r="H1095">
        <v>1</v>
      </c>
      <c r="I1095">
        <v>0</v>
      </c>
      <c r="J1095">
        <v>0</v>
      </c>
      <c r="K1095">
        <v>0</v>
      </c>
      <c r="L1095">
        <v>0</v>
      </c>
      <c r="M1095">
        <v>0</v>
      </c>
      <c r="N1095">
        <v>0</v>
      </c>
      <c r="O1095" t="s">
        <v>42390</v>
      </c>
    </row>
    <row r="1096" spans="1:15" x14ac:dyDescent="0.4">
      <c r="A1096" t="s">
        <v>9607</v>
      </c>
      <c r="B1096">
        <v>0</v>
      </c>
      <c r="C1096">
        <v>0</v>
      </c>
      <c r="D1096">
        <v>0</v>
      </c>
      <c r="E1096">
        <v>0</v>
      </c>
      <c r="F1096">
        <v>1</v>
      </c>
      <c r="G1096">
        <v>0</v>
      </c>
      <c r="H1096">
        <v>0</v>
      </c>
      <c r="I1096">
        <v>0</v>
      </c>
      <c r="J1096">
        <v>0</v>
      </c>
      <c r="K1096">
        <v>0</v>
      </c>
      <c r="L1096">
        <v>0</v>
      </c>
      <c r="M1096">
        <v>0</v>
      </c>
      <c r="N1096">
        <v>1</v>
      </c>
      <c r="O1096" t="s">
        <v>42394</v>
      </c>
    </row>
    <row r="1097" spans="1:15" x14ac:dyDescent="0.4">
      <c r="A1097" t="s">
        <v>9402</v>
      </c>
      <c r="B1097">
        <v>3</v>
      </c>
      <c r="C1097">
        <v>0</v>
      </c>
      <c r="D1097">
        <v>1</v>
      </c>
      <c r="E1097">
        <v>2</v>
      </c>
      <c r="F1097">
        <v>0</v>
      </c>
      <c r="G1097">
        <v>0</v>
      </c>
      <c r="H1097">
        <v>1</v>
      </c>
      <c r="I1097">
        <v>0</v>
      </c>
      <c r="J1097">
        <v>0</v>
      </c>
      <c r="K1097">
        <v>0</v>
      </c>
      <c r="L1097">
        <v>0</v>
      </c>
      <c r="M1097">
        <v>0</v>
      </c>
      <c r="N1097">
        <v>0</v>
      </c>
      <c r="O1097" t="s">
        <v>42390</v>
      </c>
    </row>
    <row r="1098" spans="1:15" x14ac:dyDescent="0.4">
      <c r="A1098" t="s">
        <v>42889</v>
      </c>
      <c r="B1098">
        <v>10</v>
      </c>
      <c r="C1098">
        <v>0</v>
      </c>
      <c r="D1098">
        <v>0</v>
      </c>
      <c r="E1098">
        <v>0</v>
      </c>
      <c r="F1098">
        <v>0</v>
      </c>
      <c r="G1098">
        <v>0</v>
      </c>
      <c r="H1098">
        <v>0</v>
      </c>
      <c r="I1098">
        <v>0</v>
      </c>
      <c r="J1098">
        <v>0</v>
      </c>
      <c r="K1098">
        <v>0</v>
      </c>
      <c r="L1098">
        <v>0</v>
      </c>
      <c r="M1098">
        <v>0</v>
      </c>
      <c r="N1098">
        <v>0</v>
      </c>
      <c r="O1098" t="s">
        <v>43553</v>
      </c>
    </row>
    <row r="1099" spans="1:15" x14ac:dyDescent="0.4">
      <c r="A1099" t="s">
        <v>42890</v>
      </c>
      <c r="B1099">
        <v>0</v>
      </c>
      <c r="C1099">
        <v>0</v>
      </c>
      <c r="D1099">
        <v>0</v>
      </c>
      <c r="E1099">
        <v>0</v>
      </c>
      <c r="F1099">
        <v>1</v>
      </c>
      <c r="G1099">
        <v>0</v>
      </c>
      <c r="H1099">
        <v>0</v>
      </c>
      <c r="I1099">
        <v>0</v>
      </c>
      <c r="J1099">
        <v>0</v>
      </c>
      <c r="K1099">
        <v>0</v>
      </c>
      <c r="L1099">
        <v>0</v>
      </c>
      <c r="M1099">
        <v>0</v>
      </c>
      <c r="N1099">
        <v>0</v>
      </c>
      <c r="O1099" t="s">
        <v>43553</v>
      </c>
    </row>
    <row r="1100" spans="1:15" x14ac:dyDescent="0.4">
      <c r="A1100" t="s">
        <v>42891</v>
      </c>
      <c r="B1100">
        <v>145</v>
      </c>
      <c r="C1100">
        <v>11</v>
      </c>
      <c r="D1100">
        <v>21</v>
      </c>
      <c r="E1100">
        <v>33</v>
      </c>
      <c r="F1100">
        <v>65</v>
      </c>
      <c r="G1100">
        <v>0</v>
      </c>
      <c r="H1100">
        <v>0</v>
      </c>
      <c r="I1100">
        <v>0</v>
      </c>
      <c r="J1100">
        <v>0</v>
      </c>
      <c r="K1100">
        <v>0</v>
      </c>
      <c r="L1100">
        <v>0</v>
      </c>
      <c r="M1100">
        <v>0</v>
      </c>
      <c r="N1100">
        <v>0</v>
      </c>
      <c r="O1100" t="s">
        <v>43553</v>
      </c>
    </row>
    <row r="1101" spans="1:15" x14ac:dyDescent="0.4">
      <c r="A1101" t="s">
        <v>9815</v>
      </c>
      <c r="B1101">
        <v>35</v>
      </c>
      <c r="C1101">
        <v>3</v>
      </c>
      <c r="D1101">
        <v>4</v>
      </c>
      <c r="E1101">
        <v>5</v>
      </c>
      <c r="F1101">
        <v>5</v>
      </c>
      <c r="G1101">
        <v>0</v>
      </c>
      <c r="H1101">
        <v>0</v>
      </c>
      <c r="I1101">
        <v>0</v>
      </c>
      <c r="J1101">
        <v>0</v>
      </c>
      <c r="K1101">
        <v>0</v>
      </c>
      <c r="L1101">
        <v>1</v>
      </c>
      <c r="M1101">
        <v>0</v>
      </c>
      <c r="N1101">
        <v>0</v>
      </c>
      <c r="O1101" t="s">
        <v>81</v>
      </c>
    </row>
    <row r="1102" spans="1:15" x14ac:dyDescent="0.4">
      <c r="A1102" t="s">
        <v>42892</v>
      </c>
      <c r="B1102">
        <v>1</v>
      </c>
      <c r="C1102">
        <v>0</v>
      </c>
      <c r="D1102">
        <v>1</v>
      </c>
      <c r="E1102">
        <v>0</v>
      </c>
      <c r="F1102">
        <v>0</v>
      </c>
      <c r="G1102">
        <v>0</v>
      </c>
      <c r="H1102">
        <v>0</v>
      </c>
      <c r="I1102">
        <v>0</v>
      </c>
      <c r="J1102">
        <v>0</v>
      </c>
      <c r="K1102">
        <v>0</v>
      </c>
      <c r="L1102">
        <v>0</v>
      </c>
      <c r="M1102">
        <v>0</v>
      </c>
      <c r="N1102">
        <v>0</v>
      </c>
      <c r="O1102" t="s">
        <v>43553</v>
      </c>
    </row>
    <row r="1103" spans="1:15" x14ac:dyDescent="0.4">
      <c r="A1103" t="s">
        <v>42893</v>
      </c>
      <c r="B1103">
        <v>1</v>
      </c>
      <c r="C1103">
        <v>0</v>
      </c>
      <c r="D1103">
        <v>1</v>
      </c>
      <c r="E1103">
        <v>0</v>
      </c>
      <c r="F1103">
        <v>0</v>
      </c>
      <c r="G1103">
        <v>0</v>
      </c>
      <c r="H1103">
        <v>0</v>
      </c>
      <c r="I1103">
        <v>0</v>
      </c>
      <c r="J1103">
        <v>0</v>
      </c>
      <c r="K1103">
        <v>0</v>
      </c>
      <c r="L1103">
        <v>0</v>
      </c>
      <c r="M1103">
        <v>0</v>
      </c>
      <c r="N1103">
        <v>0</v>
      </c>
      <c r="O1103" t="s">
        <v>43553</v>
      </c>
    </row>
    <row r="1104" spans="1:15" x14ac:dyDescent="0.4">
      <c r="A1104" t="s">
        <v>7631</v>
      </c>
      <c r="B1104">
        <v>15</v>
      </c>
      <c r="C1104">
        <v>1</v>
      </c>
      <c r="D1104">
        <v>5</v>
      </c>
      <c r="E1104">
        <v>1</v>
      </c>
      <c r="F1104">
        <v>3</v>
      </c>
      <c r="G1104">
        <v>0</v>
      </c>
      <c r="H1104">
        <v>1</v>
      </c>
      <c r="I1104">
        <v>0</v>
      </c>
      <c r="J1104">
        <v>0</v>
      </c>
      <c r="K1104">
        <v>0</v>
      </c>
      <c r="L1104">
        <v>0</v>
      </c>
      <c r="M1104">
        <v>0</v>
      </c>
      <c r="N1104">
        <v>0</v>
      </c>
      <c r="O1104" t="s">
        <v>42390</v>
      </c>
    </row>
    <row r="1105" spans="1:15" x14ac:dyDescent="0.4">
      <c r="A1105" t="s">
        <v>10158</v>
      </c>
      <c r="B1105">
        <v>390</v>
      </c>
      <c r="C1105">
        <v>58</v>
      </c>
      <c r="D1105">
        <v>88</v>
      </c>
      <c r="E1105">
        <v>85</v>
      </c>
      <c r="F1105">
        <v>165</v>
      </c>
      <c r="G1105">
        <v>0</v>
      </c>
      <c r="H1105">
        <v>0</v>
      </c>
      <c r="I1105">
        <v>0</v>
      </c>
      <c r="J1105">
        <v>0</v>
      </c>
      <c r="K1105">
        <v>0</v>
      </c>
      <c r="L1105">
        <v>0</v>
      </c>
      <c r="M1105">
        <v>0</v>
      </c>
      <c r="N1105">
        <v>1</v>
      </c>
      <c r="O1105" t="s">
        <v>42394</v>
      </c>
    </row>
    <row r="1106" spans="1:15" x14ac:dyDescent="0.4">
      <c r="A1106" t="s">
        <v>10074</v>
      </c>
      <c r="B1106">
        <v>12</v>
      </c>
      <c r="C1106">
        <v>7</v>
      </c>
      <c r="D1106">
        <v>0</v>
      </c>
      <c r="E1106">
        <v>4</v>
      </c>
      <c r="F1106">
        <v>5</v>
      </c>
      <c r="G1106">
        <v>0</v>
      </c>
      <c r="H1106">
        <v>0</v>
      </c>
      <c r="I1106">
        <v>1</v>
      </c>
      <c r="J1106">
        <v>0</v>
      </c>
      <c r="K1106">
        <v>0</v>
      </c>
      <c r="L1106">
        <v>0</v>
      </c>
      <c r="M1106">
        <v>0</v>
      </c>
      <c r="N1106">
        <v>0</v>
      </c>
      <c r="O1106" t="s">
        <v>42392</v>
      </c>
    </row>
    <row r="1107" spans="1:15" x14ac:dyDescent="0.4">
      <c r="A1107" t="s">
        <v>9690</v>
      </c>
      <c r="B1107">
        <v>20</v>
      </c>
      <c r="C1107">
        <v>4</v>
      </c>
      <c r="D1107">
        <v>4</v>
      </c>
      <c r="E1107">
        <v>10</v>
      </c>
      <c r="F1107">
        <v>15</v>
      </c>
      <c r="G1107">
        <v>0</v>
      </c>
      <c r="H1107">
        <v>0</v>
      </c>
      <c r="I1107">
        <v>1</v>
      </c>
      <c r="J1107">
        <v>0</v>
      </c>
      <c r="K1107">
        <v>0</v>
      </c>
      <c r="L1107">
        <v>0</v>
      </c>
      <c r="M1107">
        <v>0</v>
      </c>
      <c r="N1107">
        <v>0</v>
      </c>
      <c r="O1107" t="s">
        <v>42392</v>
      </c>
    </row>
    <row r="1108" spans="1:15" x14ac:dyDescent="0.4">
      <c r="A1108" t="s">
        <v>9876</v>
      </c>
      <c r="B1108">
        <v>170</v>
      </c>
      <c r="C1108">
        <v>35</v>
      </c>
      <c r="D1108">
        <v>29</v>
      </c>
      <c r="E1108">
        <v>47</v>
      </c>
      <c r="F1108">
        <v>81</v>
      </c>
      <c r="G1108">
        <v>0</v>
      </c>
      <c r="H1108">
        <v>0</v>
      </c>
      <c r="I1108">
        <v>1</v>
      </c>
      <c r="J1108">
        <v>0</v>
      </c>
      <c r="K1108">
        <v>0</v>
      </c>
      <c r="L1108">
        <v>0</v>
      </c>
      <c r="M1108">
        <v>0</v>
      </c>
      <c r="N1108">
        <v>0</v>
      </c>
      <c r="O1108" t="s">
        <v>42392</v>
      </c>
    </row>
    <row r="1109" spans="1:15" x14ac:dyDescent="0.4">
      <c r="A1109" t="s">
        <v>42894</v>
      </c>
      <c r="B1109">
        <v>35</v>
      </c>
      <c r="C1109">
        <v>6</v>
      </c>
      <c r="D1109">
        <v>10</v>
      </c>
      <c r="E1109">
        <v>7</v>
      </c>
      <c r="F1109">
        <v>22</v>
      </c>
      <c r="G1109">
        <v>0</v>
      </c>
      <c r="H1109">
        <v>0</v>
      </c>
      <c r="I1109">
        <v>0</v>
      </c>
      <c r="J1109">
        <v>0</v>
      </c>
      <c r="K1109">
        <v>0</v>
      </c>
      <c r="L1109">
        <v>0</v>
      </c>
      <c r="M1109">
        <v>0</v>
      </c>
      <c r="N1109">
        <v>0</v>
      </c>
      <c r="O1109" t="s">
        <v>43553</v>
      </c>
    </row>
    <row r="1110" spans="1:15" x14ac:dyDescent="0.4">
      <c r="A1110" t="s">
        <v>7537</v>
      </c>
      <c r="B1110">
        <v>8</v>
      </c>
      <c r="C1110">
        <v>0</v>
      </c>
      <c r="D1110">
        <v>4</v>
      </c>
      <c r="E1110">
        <v>2</v>
      </c>
      <c r="F1110">
        <v>8</v>
      </c>
      <c r="G1110">
        <v>0</v>
      </c>
      <c r="H1110">
        <v>1</v>
      </c>
      <c r="I1110">
        <v>0</v>
      </c>
      <c r="J1110">
        <v>0</v>
      </c>
      <c r="K1110">
        <v>0</v>
      </c>
      <c r="L1110">
        <v>0</v>
      </c>
      <c r="M1110">
        <v>0</v>
      </c>
      <c r="N1110">
        <v>0</v>
      </c>
      <c r="O1110" t="s">
        <v>42390</v>
      </c>
    </row>
    <row r="1111" spans="1:15" x14ac:dyDescent="0.4">
      <c r="A1111" t="s">
        <v>7181</v>
      </c>
      <c r="B1111">
        <v>10</v>
      </c>
      <c r="C1111">
        <v>0</v>
      </c>
      <c r="D1111">
        <v>4</v>
      </c>
      <c r="E1111">
        <v>1</v>
      </c>
      <c r="F1111">
        <v>6</v>
      </c>
      <c r="G1111">
        <v>0</v>
      </c>
      <c r="H1111">
        <v>0</v>
      </c>
      <c r="I1111">
        <v>0</v>
      </c>
      <c r="J1111">
        <v>0</v>
      </c>
      <c r="K1111">
        <v>1</v>
      </c>
      <c r="L1111">
        <v>0</v>
      </c>
      <c r="M1111">
        <v>0</v>
      </c>
      <c r="N1111">
        <v>0</v>
      </c>
      <c r="O1111" t="s">
        <v>123</v>
      </c>
    </row>
    <row r="1112" spans="1:15" x14ac:dyDescent="0.4">
      <c r="A1112" t="s">
        <v>9934</v>
      </c>
      <c r="B1112">
        <v>83</v>
      </c>
      <c r="C1112">
        <v>4</v>
      </c>
      <c r="D1112">
        <v>10</v>
      </c>
      <c r="E1112">
        <v>15</v>
      </c>
      <c r="F1112">
        <v>25</v>
      </c>
      <c r="G1112">
        <v>0</v>
      </c>
      <c r="H1112">
        <v>0</v>
      </c>
      <c r="I1112">
        <v>1</v>
      </c>
      <c r="J1112">
        <v>0</v>
      </c>
      <c r="K1112">
        <v>0</v>
      </c>
      <c r="L1112">
        <v>0</v>
      </c>
      <c r="M1112">
        <v>0</v>
      </c>
      <c r="N1112">
        <v>0</v>
      </c>
      <c r="O1112" t="s">
        <v>42392</v>
      </c>
    </row>
    <row r="1113" spans="1:15" x14ac:dyDescent="0.4">
      <c r="A1113" t="s">
        <v>9170</v>
      </c>
      <c r="B1113">
        <v>16</v>
      </c>
      <c r="C1113">
        <v>2</v>
      </c>
      <c r="D1113">
        <v>3</v>
      </c>
      <c r="E1113">
        <v>2</v>
      </c>
      <c r="F1113">
        <v>0</v>
      </c>
      <c r="G1113">
        <v>0</v>
      </c>
      <c r="H1113">
        <v>1</v>
      </c>
      <c r="I1113">
        <v>0</v>
      </c>
      <c r="J1113">
        <v>0</v>
      </c>
      <c r="K1113">
        <v>0</v>
      </c>
      <c r="L1113">
        <v>0</v>
      </c>
      <c r="M1113">
        <v>0</v>
      </c>
      <c r="N1113">
        <v>0</v>
      </c>
      <c r="O1113" t="s">
        <v>42390</v>
      </c>
    </row>
    <row r="1114" spans="1:15" x14ac:dyDescent="0.4">
      <c r="A1114" t="s">
        <v>8114</v>
      </c>
      <c r="B1114">
        <v>4</v>
      </c>
      <c r="C1114">
        <v>0</v>
      </c>
      <c r="D1114">
        <v>3</v>
      </c>
      <c r="E1114">
        <v>0</v>
      </c>
      <c r="F1114">
        <v>1</v>
      </c>
      <c r="G1114">
        <v>0</v>
      </c>
      <c r="H1114">
        <v>1</v>
      </c>
      <c r="I1114">
        <v>0</v>
      </c>
      <c r="J1114">
        <v>0</v>
      </c>
      <c r="K1114">
        <v>0</v>
      </c>
      <c r="L1114">
        <v>0</v>
      </c>
      <c r="M1114">
        <v>0</v>
      </c>
      <c r="N1114">
        <v>0</v>
      </c>
      <c r="O1114" t="s">
        <v>42390</v>
      </c>
    </row>
    <row r="1115" spans="1:15" x14ac:dyDescent="0.4">
      <c r="A1115" t="s">
        <v>9894</v>
      </c>
      <c r="B1115">
        <v>6</v>
      </c>
      <c r="C1115">
        <v>2</v>
      </c>
      <c r="D1115">
        <v>2</v>
      </c>
      <c r="E1115">
        <v>1</v>
      </c>
      <c r="F1115">
        <v>5</v>
      </c>
      <c r="G1115">
        <v>0</v>
      </c>
      <c r="H1115">
        <v>0</v>
      </c>
      <c r="I1115">
        <v>0</v>
      </c>
      <c r="J1115">
        <v>0</v>
      </c>
      <c r="K1115">
        <v>0</v>
      </c>
      <c r="L1115">
        <v>0</v>
      </c>
      <c r="M1115">
        <v>0</v>
      </c>
      <c r="N1115">
        <v>1</v>
      </c>
      <c r="O1115" t="s">
        <v>42394</v>
      </c>
    </row>
    <row r="1116" spans="1:15" x14ac:dyDescent="0.4">
      <c r="A1116" t="s">
        <v>42895</v>
      </c>
      <c r="B1116">
        <v>12</v>
      </c>
      <c r="C1116">
        <v>1</v>
      </c>
      <c r="D1116">
        <v>4</v>
      </c>
      <c r="E1116">
        <v>3</v>
      </c>
      <c r="F1116">
        <v>5</v>
      </c>
      <c r="G1116">
        <v>0</v>
      </c>
      <c r="H1116">
        <v>0</v>
      </c>
      <c r="I1116">
        <v>0</v>
      </c>
      <c r="J1116">
        <v>0</v>
      </c>
      <c r="K1116">
        <v>0</v>
      </c>
      <c r="L1116">
        <v>0</v>
      </c>
      <c r="M1116">
        <v>0</v>
      </c>
      <c r="N1116">
        <v>0</v>
      </c>
      <c r="O1116" t="s">
        <v>43553</v>
      </c>
    </row>
    <row r="1117" spans="1:15" x14ac:dyDescent="0.4">
      <c r="A1117" t="s">
        <v>42896</v>
      </c>
      <c r="B1117">
        <v>17</v>
      </c>
      <c r="C1117">
        <v>4</v>
      </c>
      <c r="D1117">
        <v>5</v>
      </c>
      <c r="E1117">
        <v>5</v>
      </c>
      <c r="F1117">
        <v>18</v>
      </c>
      <c r="G1117">
        <v>0</v>
      </c>
      <c r="H1117">
        <v>0</v>
      </c>
      <c r="I1117">
        <v>0</v>
      </c>
      <c r="J1117">
        <v>0</v>
      </c>
      <c r="K1117">
        <v>0</v>
      </c>
      <c r="L1117">
        <v>0</v>
      </c>
      <c r="M1117">
        <v>0</v>
      </c>
      <c r="N1117">
        <v>0</v>
      </c>
      <c r="O1117" t="s">
        <v>43553</v>
      </c>
    </row>
    <row r="1118" spans="1:15" x14ac:dyDescent="0.4">
      <c r="A1118" t="s">
        <v>9513</v>
      </c>
      <c r="B1118">
        <v>8</v>
      </c>
      <c r="C1118">
        <v>0</v>
      </c>
      <c r="D1118">
        <v>8</v>
      </c>
      <c r="E1118">
        <v>4</v>
      </c>
      <c r="F1118">
        <v>8</v>
      </c>
      <c r="G1118">
        <v>0</v>
      </c>
      <c r="H1118">
        <v>0</v>
      </c>
      <c r="I1118">
        <v>1</v>
      </c>
      <c r="J1118">
        <v>0</v>
      </c>
      <c r="K1118">
        <v>0</v>
      </c>
      <c r="L1118">
        <v>0</v>
      </c>
      <c r="M1118">
        <v>0</v>
      </c>
      <c r="N1118">
        <v>0</v>
      </c>
      <c r="O1118" t="s">
        <v>42392</v>
      </c>
    </row>
    <row r="1119" spans="1:15" x14ac:dyDescent="0.4">
      <c r="A1119" t="s">
        <v>9062</v>
      </c>
      <c r="B1119">
        <v>6</v>
      </c>
      <c r="C1119">
        <v>0</v>
      </c>
      <c r="D1119">
        <v>0</v>
      </c>
      <c r="E1119">
        <v>0</v>
      </c>
      <c r="F1119">
        <v>5</v>
      </c>
      <c r="G1119">
        <v>0</v>
      </c>
      <c r="H1119">
        <v>0</v>
      </c>
      <c r="I1119">
        <v>1</v>
      </c>
      <c r="J1119">
        <v>0</v>
      </c>
      <c r="K1119">
        <v>0</v>
      </c>
      <c r="L1119">
        <v>0</v>
      </c>
      <c r="M1119">
        <v>0</v>
      </c>
      <c r="N1119">
        <v>0</v>
      </c>
      <c r="O1119" t="s">
        <v>42392</v>
      </c>
    </row>
    <row r="1120" spans="1:15" x14ac:dyDescent="0.4">
      <c r="A1120" t="s">
        <v>10067</v>
      </c>
      <c r="B1120">
        <v>2</v>
      </c>
      <c r="C1120">
        <v>1</v>
      </c>
      <c r="D1120">
        <v>0</v>
      </c>
      <c r="E1120">
        <v>0</v>
      </c>
      <c r="F1120">
        <v>2</v>
      </c>
      <c r="G1120">
        <v>0</v>
      </c>
      <c r="H1120">
        <v>0</v>
      </c>
      <c r="I1120">
        <v>0</v>
      </c>
      <c r="J1120">
        <v>0</v>
      </c>
      <c r="K1120">
        <v>0</v>
      </c>
      <c r="L1120">
        <v>0</v>
      </c>
      <c r="M1120">
        <v>0</v>
      </c>
      <c r="N1120">
        <v>1</v>
      </c>
      <c r="O1120" t="s">
        <v>42394</v>
      </c>
    </row>
    <row r="1121" spans="1:15" x14ac:dyDescent="0.4">
      <c r="A1121" t="s">
        <v>9648</v>
      </c>
      <c r="B1121">
        <v>1</v>
      </c>
      <c r="C1121">
        <v>1</v>
      </c>
      <c r="D1121">
        <v>0</v>
      </c>
      <c r="E1121">
        <v>0</v>
      </c>
      <c r="F1121">
        <v>0</v>
      </c>
      <c r="G1121">
        <v>0</v>
      </c>
      <c r="H1121">
        <v>1</v>
      </c>
      <c r="I1121">
        <v>0</v>
      </c>
      <c r="J1121">
        <v>0</v>
      </c>
      <c r="K1121">
        <v>0</v>
      </c>
      <c r="L1121">
        <v>0</v>
      </c>
      <c r="M1121">
        <v>0</v>
      </c>
      <c r="N1121">
        <v>0</v>
      </c>
      <c r="O1121" t="s">
        <v>42390</v>
      </c>
    </row>
    <row r="1122" spans="1:15" x14ac:dyDescent="0.4">
      <c r="A1122" t="s">
        <v>8209</v>
      </c>
      <c r="B1122">
        <v>2</v>
      </c>
      <c r="C1122">
        <v>0</v>
      </c>
      <c r="D1122">
        <v>0</v>
      </c>
      <c r="E1122">
        <v>0</v>
      </c>
      <c r="F1122">
        <v>0</v>
      </c>
      <c r="G1122">
        <v>0</v>
      </c>
      <c r="H1122">
        <v>1</v>
      </c>
      <c r="I1122">
        <v>0</v>
      </c>
      <c r="J1122">
        <v>0</v>
      </c>
      <c r="K1122">
        <v>0</v>
      </c>
      <c r="L1122">
        <v>0</v>
      </c>
      <c r="M1122">
        <v>0</v>
      </c>
      <c r="N1122">
        <v>0</v>
      </c>
      <c r="O1122" t="s">
        <v>42390</v>
      </c>
    </row>
    <row r="1123" spans="1:15" x14ac:dyDescent="0.4">
      <c r="A1123" t="s">
        <v>9332</v>
      </c>
      <c r="B1123">
        <v>8</v>
      </c>
      <c r="C1123">
        <v>0</v>
      </c>
      <c r="D1123">
        <v>1</v>
      </c>
      <c r="E1123">
        <v>1</v>
      </c>
      <c r="F1123">
        <v>1</v>
      </c>
      <c r="G1123">
        <v>1</v>
      </c>
      <c r="H1123">
        <v>0</v>
      </c>
      <c r="I1123">
        <v>0</v>
      </c>
      <c r="J1123">
        <v>0</v>
      </c>
      <c r="K1123">
        <v>0</v>
      </c>
      <c r="L1123">
        <v>0</v>
      </c>
      <c r="M1123">
        <v>0</v>
      </c>
      <c r="N1123">
        <v>0</v>
      </c>
      <c r="O1123" t="s">
        <v>42393</v>
      </c>
    </row>
    <row r="1124" spans="1:15" x14ac:dyDescent="0.4">
      <c r="A1124" t="s">
        <v>8886</v>
      </c>
      <c r="B1124">
        <v>1</v>
      </c>
      <c r="C1124">
        <v>0</v>
      </c>
      <c r="D1124">
        <v>0</v>
      </c>
      <c r="E1124">
        <v>4</v>
      </c>
      <c r="F1124">
        <v>3</v>
      </c>
      <c r="G1124">
        <v>0</v>
      </c>
      <c r="H1124">
        <v>1</v>
      </c>
      <c r="I1124">
        <v>0</v>
      </c>
      <c r="J1124">
        <v>0</v>
      </c>
      <c r="K1124">
        <v>0</v>
      </c>
      <c r="L1124">
        <v>0</v>
      </c>
      <c r="M1124">
        <v>0</v>
      </c>
      <c r="N1124">
        <v>0</v>
      </c>
      <c r="O1124" t="s">
        <v>42390</v>
      </c>
    </row>
    <row r="1125" spans="1:15" x14ac:dyDescent="0.4">
      <c r="A1125" t="s">
        <v>9848</v>
      </c>
      <c r="B1125">
        <v>18</v>
      </c>
      <c r="C1125">
        <v>0</v>
      </c>
      <c r="D1125">
        <v>2</v>
      </c>
      <c r="E1125">
        <v>7</v>
      </c>
      <c r="F1125">
        <v>10</v>
      </c>
      <c r="G1125">
        <v>0</v>
      </c>
      <c r="H1125">
        <v>0</v>
      </c>
      <c r="I1125">
        <v>1</v>
      </c>
      <c r="J1125">
        <v>0</v>
      </c>
      <c r="K1125">
        <v>0</v>
      </c>
      <c r="L1125">
        <v>0</v>
      </c>
      <c r="M1125">
        <v>0</v>
      </c>
      <c r="N1125">
        <v>0</v>
      </c>
      <c r="O1125" t="s">
        <v>42392</v>
      </c>
    </row>
    <row r="1126" spans="1:15" x14ac:dyDescent="0.4">
      <c r="A1126" t="s">
        <v>9083</v>
      </c>
      <c r="B1126">
        <v>1</v>
      </c>
      <c r="C1126">
        <v>0</v>
      </c>
      <c r="D1126">
        <v>0</v>
      </c>
      <c r="E1126">
        <v>0</v>
      </c>
      <c r="F1126">
        <v>2</v>
      </c>
      <c r="G1126">
        <v>1</v>
      </c>
      <c r="H1126">
        <v>0</v>
      </c>
      <c r="I1126">
        <v>0</v>
      </c>
      <c r="J1126">
        <v>0</v>
      </c>
      <c r="K1126">
        <v>0</v>
      </c>
      <c r="L1126">
        <v>0</v>
      </c>
      <c r="M1126">
        <v>0</v>
      </c>
      <c r="N1126">
        <v>0</v>
      </c>
      <c r="O1126" t="s">
        <v>42393</v>
      </c>
    </row>
    <row r="1127" spans="1:15" x14ac:dyDescent="0.4">
      <c r="A1127" t="s">
        <v>7211</v>
      </c>
      <c r="B1127">
        <v>14</v>
      </c>
      <c r="C1127">
        <v>3</v>
      </c>
      <c r="D1127">
        <v>3</v>
      </c>
      <c r="E1127">
        <v>5</v>
      </c>
      <c r="F1127">
        <v>5</v>
      </c>
      <c r="G1127">
        <v>1</v>
      </c>
      <c r="H1127">
        <v>0</v>
      </c>
      <c r="I1127">
        <v>0</v>
      </c>
      <c r="J1127">
        <v>0</v>
      </c>
      <c r="K1127">
        <v>0</v>
      </c>
      <c r="L1127">
        <v>0</v>
      </c>
      <c r="M1127">
        <v>0</v>
      </c>
      <c r="N1127">
        <v>0</v>
      </c>
      <c r="O1127" t="s">
        <v>42393</v>
      </c>
    </row>
    <row r="1128" spans="1:15" x14ac:dyDescent="0.4">
      <c r="A1128" t="s">
        <v>42897</v>
      </c>
      <c r="B1128">
        <v>1</v>
      </c>
      <c r="C1128">
        <v>0</v>
      </c>
      <c r="D1128">
        <v>0</v>
      </c>
      <c r="E1128">
        <v>0</v>
      </c>
      <c r="F1128">
        <v>0</v>
      </c>
      <c r="G1128">
        <v>0</v>
      </c>
      <c r="H1128">
        <v>0</v>
      </c>
      <c r="I1128">
        <v>0</v>
      </c>
      <c r="J1128">
        <v>0</v>
      </c>
      <c r="K1128">
        <v>0</v>
      </c>
      <c r="L1128">
        <v>0</v>
      </c>
      <c r="M1128">
        <v>0</v>
      </c>
      <c r="N1128">
        <v>0</v>
      </c>
      <c r="O1128" t="s">
        <v>43553</v>
      </c>
    </row>
    <row r="1129" spans="1:15" x14ac:dyDescent="0.4">
      <c r="A1129" t="s">
        <v>42898</v>
      </c>
      <c r="B1129">
        <v>0</v>
      </c>
      <c r="C1129">
        <v>0</v>
      </c>
      <c r="D1129">
        <v>1</v>
      </c>
      <c r="E1129">
        <v>0</v>
      </c>
      <c r="F1129">
        <v>1</v>
      </c>
      <c r="G1129">
        <v>0</v>
      </c>
      <c r="H1129">
        <v>0</v>
      </c>
      <c r="I1129">
        <v>0</v>
      </c>
      <c r="J1129">
        <v>0</v>
      </c>
      <c r="K1129">
        <v>0</v>
      </c>
      <c r="L1129">
        <v>0</v>
      </c>
      <c r="M1129">
        <v>0</v>
      </c>
      <c r="N1129">
        <v>0</v>
      </c>
      <c r="O1129" t="s">
        <v>43553</v>
      </c>
    </row>
    <row r="1130" spans="1:15" x14ac:dyDescent="0.4">
      <c r="A1130" t="s">
        <v>8693</v>
      </c>
      <c r="B1130">
        <v>0</v>
      </c>
      <c r="C1130">
        <v>0</v>
      </c>
      <c r="D1130">
        <v>1</v>
      </c>
      <c r="E1130">
        <v>3</v>
      </c>
      <c r="F1130">
        <v>1</v>
      </c>
      <c r="G1130">
        <v>0</v>
      </c>
      <c r="H1130">
        <v>0</v>
      </c>
      <c r="I1130">
        <v>1</v>
      </c>
      <c r="J1130">
        <v>0</v>
      </c>
      <c r="K1130">
        <v>0</v>
      </c>
      <c r="L1130">
        <v>0</v>
      </c>
      <c r="M1130">
        <v>0</v>
      </c>
      <c r="N1130">
        <v>0</v>
      </c>
      <c r="O1130" t="s">
        <v>42392</v>
      </c>
    </row>
    <row r="1131" spans="1:15" x14ac:dyDescent="0.4">
      <c r="A1131" t="s">
        <v>42899</v>
      </c>
      <c r="B1131">
        <v>74</v>
      </c>
      <c r="C1131">
        <v>4</v>
      </c>
      <c r="D1131">
        <v>21</v>
      </c>
      <c r="E1131">
        <v>7</v>
      </c>
      <c r="F1131">
        <v>12</v>
      </c>
      <c r="G1131">
        <v>0</v>
      </c>
      <c r="H1131">
        <v>0</v>
      </c>
      <c r="I1131">
        <v>0</v>
      </c>
      <c r="J1131">
        <v>0</v>
      </c>
      <c r="K1131">
        <v>0</v>
      </c>
      <c r="L1131">
        <v>0</v>
      </c>
      <c r="M1131">
        <v>0</v>
      </c>
      <c r="N1131">
        <v>0</v>
      </c>
      <c r="O1131" t="s">
        <v>43553</v>
      </c>
    </row>
    <row r="1132" spans="1:15" x14ac:dyDescent="0.4">
      <c r="A1132" t="s">
        <v>9002</v>
      </c>
      <c r="B1132">
        <v>1</v>
      </c>
      <c r="C1132">
        <v>0</v>
      </c>
      <c r="D1132">
        <v>0</v>
      </c>
      <c r="E1132">
        <v>0</v>
      </c>
      <c r="F1132">
        <v>1</v>
      </c>
      <c r="G1132">
        <v>0</v>
      </c>
      <c r="H1132">
        <v>1</v>
      </c>
      <c r="I1132">
        <v>0</v>
      </c>
      <c r="J1132">
        <v>0</v>
      </c>
      <c r="K1132">
        <v>0</v>
      </c>
      <c r="L1132">
        <v>0</v>
      </c>
      <c r="M1132">
        <v>0</v>
      </c>
      <c r="N1132">
        <v>0</v>
      </c>
      <c r="O1132" t="s">
        <v>42390</v>
      </c>
    </row>
    <row r="1133" spans="1:15" x14ac:dyDescent="0.4">
      <c r="A1133" t="s">
        <v>42900</v>
      </c>
      <c r="B1133">
        <v>2</v>
      </c>
      <c r="C1133">
        <v>0</v>
      </c>
      <c r="D1133">
        <v>0</v>
      </c>
      <c r="E1133">
        <v>0</v>
      </c>
      <c r="F1133">
        <v>1</v>
      </c>
      <c r="G1133">
        <v>0</v>
      </c>
      <c r="H1133">
        <v>0</v>
      </c>
      <c r="I1133">
        <v>0</v>
      </c>
      <c r="J1133">
        <v>0</v>
      </c>
      <c r="K1133">
        <v>0</v>
      </c>
      <c r="L1133">
        <v>0</v>
      </c>
      <c r="M1133">
        <v>0</v>
      </c>
      <c r="N1133">
        <v>0</v>
      </c>
      <c r="O1133" t="s">
        <v>43553</v>
      </c>
    </row>
    <row r="1134" spans="1:15" x14ac:dyDescent="0.4">
      <c r="A1134" t="s">
        <v>9677</v>
      </c>
      <c r="B1134">
        <v>56</v>
      </c>
      <c r="C1134">
        <v>6</v>
      </c>
      <c r="D1134">
        <v>12</v>
      </c>
      <c r="E1134">
        <v>20</v>
      </c>
      <c r="F1134">
        <v>23</v>
      </c>
      <c r="G1134">
        <v>0</v>
      </c>
      <c r="H1134">
        <v>1</v>
      </c>
      <c r="I1134">
        <v>0</v>
      </c>
      <c r="J1134">
        <v>0</v>
      </c>
      <c r="K1134">
        <v>0</v>
      </c>
      <c r="L1134">
        <v>0</v>
      </c>
      <c r="M1134">
        <v>0</v>
      </c>
      <c r="N1134">
        <v>0</v>
      </c>
      <c r="O1134" t="s">
        <v>42390</v>
      </c>
    </row>
    <row r="1135" spans="1:15" x14ac:dyDescent="0.4">
      <c r="A1135" t="s">
        <v>8171</v>
      </c>
      <c r="B1135">
        <v>1</v>
      </c>
      <c r="C1135">
        <v>0</v>
      </c>
      <c r="D1135">
        <v>0</v>
      </c>
      <c r="E1135">
        <v>0</v>
      </c>
      <c r="F1135">
        <v>0</v>
      </c>
      <c r="G1135">
        <v>0</v>
      </c>
      <c r="H1135">
        <v>0</v>
      </c>
      <c r="I1135">
        <v>0</v>
      </c>
      <c r="J1135">
        <v>0</v>
      </c>
      <c r="K1135">
        <v>0</v>
      </c>
      <c r="L1135">
        <v>1</v>
      </c>
      <c r="M1135">
        <v>0</v>
      </c>
      <c r="N1135">
        <v>0</v>
      </c>
      <c r="O1135" t="s">
        <v>81</v>
      </c>
    </row>
    <row r="1136" spans="1:15" x14ac:dyDescent="0.4">
      <c r="A1136" t="s">
        <v>9805</v>
      </c>
      <c r="B1136">
        <v>2</v>
      </c>
      <c r="C1136">
        <v>0</v>
      </c>
      <c r="D1136">
        <v>1</v>
      </c>
      <c r="E1136">
        <v>0</v>
      </c>
      <c r="F1136">
        <v>0</v>
      </c>
      <c r="G1136">
        <v>0</v>
      </c>
      <c r="H1136">
        <v>1</v>
      </c>
      <c r="I1136">
        <v>0</v>
      </c>
      <c r="J1136">
        <v>0</v>
      </c>
      <c r="K1136">
        <v>0</v>
      </c>
      <c r="L1136">
        <v>0</v>
      </c>
      <c r="M1136">
        <v>0</v>
      </c>
      <c r="N1136">
        <v>0</v>
      </c>
      <c r="O1136" t="s">
        <v>42390</v>
      </c>
    </row>
    <row r="1137" spans="1:15" x14ac:dyDescent="0.4">
      <c r="A1137" t="s">
        <v>10047</v>
      </c>
      <c r="B1137">
        <v>711</v>
      </c>
      <c r="C1137">
        <v>54</v>
      </c>
      <c r="D1137">
        <v>152</v>
      </c>
      <c r="E1137">
        <v>151</v>
      </c>
      <c r="F1137">
        <v>325</v>
      </c>
      <c r="G1137">
        <v>0</v>
      </c>
      <c r="H1137">
        <v>0</v>
      </c>
      <c r="I1137">
        <v>0</v>
      </c>
      <c r="J1137">
        <v>0</v>
      </c>
      <c r="K1137">
        <v>0</v>
      </c>
      <c r="L1137">
        <v>0</v>
      </c>
      <c r="M1137">
        <v>1</v>
      </c>
      <c r="N1137">
        <v>0</v>
      </c>
      <c r="O1137" t="s">
        <v>42391</v>
      </c>
    </row>
    <row r="1138" spans="1:15" x14ac:dyDescent="0.4">
      <c r="A1138" t="s">
        <v>42901</v>
      </c>
      <c r="B1138">
        <v>8</v>
      </c>
      <c r="C1138">
        <v>1</v>
      </c>
      <c r="D1138">
        <v>0</v>
      </c>
      <c r="E1138">
        <v>0</v>
      </c>
      <c r="F1138">
        <v>2</v>
      </c>
      <c r="G1138">
        <v>0</v>
      </c>
      <c r="H1138">
        <v>0</v>
      </c>
      <c r="I1138">
        <v>0</v>
      </c>
      <c r="J1138">
        <v>0</v>
      </c>
      <c r="K1138">
        <v>0</v>
      </c>
      <c r="L1138">
        <v>0</v>
      </c>
      <c r="M1138">
        <v>0</v>
      </c>
      <c r="N1138">
        <v>0</v>
      </c>
      <c r="O1138" t="s">
        <v>43553</v>
      </c>
    </row>
    <row r="1139" spans="1:15" x14ac:dyDescent="0.4">
      <c r="A1139" t="s">
        <v>42902</v>
      </c>
      <c r="B1139">
        <v>1</v>
      </c>
      <c r="C1139">
        <v>0</v>
      </c>
      <c r="D1139">
        <v>0</v>
      </c>
      <c r="E1139">
        <v>0</v>
      </c>
      <c r="F1139">
        <v>0</v>
      </c>
      <c r="G1139">
        <v>0</v>
      </c>
      <c r="H1139">
        <v>0</v>
      </c>
      <c r="I1139">
        <v>0</v>
      </c>
      <c r="J1139">
        <v>0</v>
      </c>
      <c r="K1139">
        <v>0</v>
      </c>
      <c r="L1139">
        <v>0</v>
      </c>
      <c r="M1139">
        <v>0</v>
      </c>
      <c r="N1139">
        <v>0</v>
      </c>
      <c r="O1139" t="s">
        <v>43553</v>
      </c>
    </row>
    <row r="1140" spans="1:15" x14ac:dyDescent="0.4">
      <c r="A1140" t="s">
        <v>42903</v>
      </c>
      <c r="B1140">
        <v>5</v>
      </c>
      <c r="C1140">
        <v>1</v>
      </c>
      <c r="D1140">
        <v>1</v>
      </c>
      <c r="E1140">
        <v>0</v>
      </c>
      <c r="F1140">
        <v>3</v>
      </c>
      <c r="G1140">
        <v>0</v>
      </c>
      <c r="H1140">
        <v>0</v>
      </c>
      <c r="I1140">
        <v>0</v>
      </c>
      <c r="J1140">
        <v>0</v>
      </c>
      <c r="K1140">
        <v>0</v>
      </c>
      <c r="L1140">
        <v>0</v>
      </c>
      <c r="M1140">
        <v>0</v>
      </c>
      <c r="N1140">
        <v>0</v>
      </c>
      <c r="O1140" t="s">
        <v>43553</v>
      </c>
    </row>
    <row r="1141" spans="1:15" x14ac:dyDescent="0.4">
      <c r="A1141" t="s">
        <v>42904</v>
      </c>
      <c r="B1141">
        <v>6</v>
      </c>
      <c r="C1141">
        <v>0</v>
      </c>
      <c r="D1141">
        <v>0</v>
      </c>
      <c r="E1141">
        <v>0</v>
      </c>
      <c r="F1141">
        <v>0</v>
      </c>
      <c r="G1141">
        <v>0</v>
      </c>
      <c r="H1141">
        <v>0</v>
      </c>
      <c r="I1141">
        <v>0</v>
      </c>
      <c r="J1141">
        <v>0</v>
      </c>
      <c r="K1141">
        <v>0</v>
      </c>
      <c r="L1141">
        <v>0</v>
      </c>
      <c r="M1141">
        <v>0</v>
      </c>
      <c r="N1141">
        <v>0</v>
      </c>
      <c r="O1141" t="s">
        <v>43553</v>
      </c>
    </row>
    <row r="1142" spans="1:15" x14ac:dyDescent="0.4">
      <c r="A1142" t="s">
        <v>8993</v>
      </c>
      <c r="B1142">
        <v>10</v>
      </c>
      <c r="C1142">
        <v>0</v>
      </c>
      <c r="D1142">
        <v>6</v>
      </c>
      <c r="E1142">
        <v>4</v>
      </c>
      <c r="F1142">
        <v>7</v>
      </c>
      <c r="G1142">
        <v>0</v>
      </c>
      <c r="H1142">
        <v>0</v>
      </c>
      <c r="I1142">
        <v>0</v>
      </c>
      <c r="J1142">
        <v>0</v>
      </c>
      <c r="K1142">
        <v>0</v>
      </c>
      <c r="L1142">
        <v>0</v>
      </c>
      <c r="M1142">
        <v>1</v>
      </c>
      <c r="N1142">
        <v>0</v>
      </c>
      <c r="O1142" t="s">
        <v>42391</v>
      </c>
    </row>
    <row r="1143" spans="1:15" x14ac:dyDescent="0.4">
      <c r="A1143" t="s">
        <v>9669</v>
      </c>
      <c r="B1143">
        <v>13</v>
      </c>
      <c r="C1143">
        <v>0</v>
      </c>
      <c r="D1143">
        <v>1</v>
      </c>
      <c r="E1143">
        <v>6</v>
      </c>
      <c r="F1143">
        <v>5</v>
      </c>
      <c r="G1143">
        <v>1</v>
      </c>
      <c r="H1143">
        <v>0</v>
      </c>
      <c r="I1143">
        <v>0</v>
      </c>
      <c r="J1143">
        <v>0</v>
      </c>
      <c r="K1143">
        <v>0</v>
      </c>
      <c r="L1143">
        <v>0</v>
      </c>
      <c r="M1143">
        <v>0</v>
      </c>
      <c r="N1143">
        <v>0</v>
      </c>
      <c r="O1143" t="s">
        <v>42393</v>
      </c>
    </row>
    <row r="1144" spans="1:15" x14ac:dyDescent="0.4">
      <c r="A1144" t="s">
        <v>42905</v>
      </c>
      <c r="B1144">
        <v>1</v>
      </c>
      <c r="C1144">
        <v>0</v>
      </c>
      <c r="D1144">
        <v>0</v>
      </c>
      <c r="E1144">
        <v>0</v>
      </c>
      <c r="F1144">
        <v>0</v>
      </c>
      <c r="G1144">
        <v>0</v>
      </c>
      <c r="H1144">
        <v>0</v>
      </c>
      <c r="I1144">
        <v>0</v>
      </c>
      <c r="J1144">
        <v>0</v>
      </c>
      <c r="K1144">
        <v>0</v>
      </c>
      <c r="L1144">
        <v>0</v>
      </c>
      <c r="M1144">
        <v>0</v>
      </c>
      <c r="N1144">
        <v>0</v>
      </c>
      <c r="O1144" t="s">
        <v>43553</v>
      </c>
    </row>
    <row r="1145" spans="1:15" x14ac:dyDescent="0.4">
      <c r="A1145" t="s">
        <v>9972</v>
      </c>
      <c r="B1145">
        <v>50</v>
      </c>
      <c r="C1145">
        <v>5</v>
      </c>
      <c r="D1145">
        <v>8</v>
      </c>
      <c r="E1145">
        <v>13</v>
      </c>
      <c r="F1145">
        <v>23</v>
      </c>
      <c r="G1145">
        <v>0</v>
      </c>
      <c r="H1145">
        <v>0</v>
      </c>
      <c r="I1145">
        <v>1</v>
      </c>
      <c r="J1145">
        <v>0</v>
      </c>
      <c r="K1145">
        <v>0</v>
      </c>
      <c r="L1145">
        <v>0</v>
      </c>
      <c r="M1145">
        <v>0</v>
      </c>
      <c r="N1145">
        <v>0</v>
      </c>
      <c r="O1145" t="s">
        <v>42392</v>
      </c>
    </row>
    <row r="1146" spans="1:15" x14ac:dyDescent="0.4">
      <c r="A1146" t="s">
        <v>42906</v>
      </c>
      <c r="B1146">
        <v>193</v>
      </c>
      <c r="C1146">
        <v>8</v>
      </c>
      <c r="D1146">
        <v>20</v>
      </c>
      <c r="E1146">
        <v>31</v>
      </c>
      <c r="F1146">
        <v>56</v>
      </c>
      <c r="G1146">
        <v>0</v>
      </c>
      <c r="H1146">
        <v>0</v>
      </c>
      <c r="I1146">
        <v>0</v>
      </c>
      <c r="J1146">
        <v>0</v>
      </c>
      <c r="K1146">
        <v>0</v>
      </c>
      <c r="L1146">
        <v>0</v>
      </c>
      <c r="M1146">
        <v>0</v>
      </c>
      <c r="N1146">
        <v>0</v>
      </c>
      <c r="O1146" t="s">
        <v>43553</v>
      </c>
    </row>
    <row r="1147" spans="1:15" x14ac:dyDescent="0.4">
      <c r="A1147" t="s">
        <v>9013</v>
      </c>
      <c r="B1147">
        <v>29</v>
      </c>
      <c r="C1147">
        <v>6</v>
      </c>
      <c r="D1147">
        <v>2</v>
      </c>
      <c r="E1147">
        <v>5</v>
      </c>
      <c r="F1147">
        <v>7</v>
      </c>
      <c r="G1147">
        <v>0</v>
      </c>
      <c r="H1147">
        <v>0</v>
      </c>
      <c r="I1147">
        <v>0</v>
      </c>
      <c r="J1147">
        <v>0</v>
      </c>
      <c r="K1147">
        <v>0</v>
      </c>
      <c r="L1147">
        <v>1</v>
      </c>
      <c r="M1147">
        <v>0</v>
      </c>
      <c r="N1147">
        <v>0</v>
      </c>
      <c r="O1147" t="s">
        <v>81</v>
      </c>
    </row>
    <row r="1148" spans="1:15" x14ac:dyDescent="0.4">
      <c r="A1148" t="s">
        <v>9348</v>
      </c>
      <c r="B1148">
        <v>5</v>
      </c>
      <c r="C1148">
        <v>0</v>
      </c>
      <c r="D1148">
        <v>1</v>
      </c>
      <c r="E1148">
        <v>0</v>
      </c>
      <c r="F1148">
        <v>0</v>
      </c>
      <c r="G1148">
        <v>0</v>
      </c>
      <c r="H1148">
        <v>0</v>
      </c>
      <c r="I1148">
        <v>0</v>
      </c>
      <c r="J1148">
        <v>0</v>
      </c>
      <c r="K1148">
        <v>0</v>
      </c>
      <c r="L1148">
        <v>0</v>
      </c>
      <c r="M1148">
        <v>1</v>
      </c>
      <c r="N1148">
        <v>0</v>
      </c>
      <c r="O1148" t="s">
        <v>42391</v>
      </c>
    </row>
    <row r="1149" spans="1:15" x14ac:dyDescent="0.4">
      <c r="A1149" t="s">
        <v>9632</v>
      </c>
      <c r="B1149">
        <v>49</v>
      </c>
      <c r="C1149">
        <v>5</v>
      </c>
      <c r="D1149">
        <v>14</v>
      </c>
      <c r="E1149">
        <v>7</v>
      </c>
      <c r="F1149">
        <v>12</v>
      </c>
      <c r="G1149">
        <v>0</v>
      </c>
      <c r="H1149">
        <v>0</v>
      </c>
      <c r="I1149">
        <v>1</v>
      </c>
      <c r="J1149">
        <v>0</v>
      </c>
      <c r="K1149">
        <v>0</v>
      </c>
      <c r="L1149">
        <v>0</v>
      </c>
      <c r="M1149">
        <v>0</v>
      </c>
      <c r="N1149">
        <v>0</v>
      </c>
      <c r="O1149" t="s">
        <v>42392</v>
      </c>
    </row>
    <row r="1150" spans="1:15" x14ac:dyDescent="0.4">
      <c r="A1150" t="s">
        <v>9967</v>
      </c>
      <c r="B1150">
        <v>15</v>
      </c>
      <c r="C1150">
        <v>3</v>
      </c>
      <c r="D1150">
        <v>5</v>
      </c>
      <c r="E1150">
        <v>12</v>
      </c>
      <c r="F1150">
        <v>11</v>
      </c>
      <c r="G1150">
        <v>0</v>
      </c>
      <c r="H1150">
        <v>0</v>
      </c>
      <c r="I1150">
        <v>1</v>
      </c>
      <c r="J1150">
        <v>0</v>
      </c>
      <c r="K1150">
        <v>0</v>
      </c>
      <c r="L1150">
        <v>0</v>
      </c>
      <c r="M1150">
        <v>0</v>
      </c>
      <c r="N1150">
        <v>0</v>
      </c>
      <c r="O1150" t="s">
        <v>42392</v>
      </c>
    </row>
    <row r="1151" spans="1:15" x14ac:dyDescent="0.4">
      <c r="A1151" t="s">
        <v>42907</v>
      </c>
      <c r="B1151">
        <v>0</v>
      </c>
      <c r="C1151">
        <v>0</v>
      </c>
      <c r="D1151">
        <v>0</v>
      </c>
      <c r="E1151">
        <v>1</v>
      </c>
      <c r="F1151">
        <v>1</v>
      </c>
      <c r="G1151">
        <v>0</v>
      </c>
      <c r="H1151">
        <v>0</v>
      </c>
      <c r="I1151">
        <v>0</v>
      </c>
      <c r="J1151">
        <v>0</v>
      </c>
      <c r="K1151">
        <v>0</v>
      </c>
      <c r="L1151">
        <v>0</v>
      </c>
      <c r="M1151">
        <v>0</v>
      </c>
      <c r="N1151">
        <v>0</v>
      </c>
      <c r="O1151" t="s">
        <v>43553</v>
      </c>
    </row>
    <row r="1152" spans="1:15" x14ac:dyDescent="0.4">
      <c r="A1152" t="s">
        <v>42908</v>
      </c>
      <c r="B1152">
        <v>1</v>
      </c>
      <c r="C1152">
        <v>0</v>
      </c>
      <c r="D1152">
        <v>0</v>
      </c>
      <c r="E1152">
        <v>4</v>
      </c>
      <c r="F1152">
        <v>1</v>
      </c>
      <c r="G1152">
        <v>0</v>
      </c>
      <c r="H1152">
        <v>0</v>
      </c>
      <c r="I1152">
        <v>0</v>
      </c>
      <c r="J1152">
        <v>0</v>
      </c>
      <c r="K1152">
        <v>0</v>
      </c>
      <c r="L1152">
        <v>0</v>
      </c>
      <c r="M1152">
        <v>0</v>
      </c>
      <c r="N1152">
        <v>0</v>
      </c>
      <c r="O1152" t="s">
        <v>43553</v>
      </c>
    </row>
    <row r="1153" spans="1:15" x14ac:dyDescent="0.4">
      <c r="A1153" t="s">
        <v>9479</v>
      </c>
      <c r="B1153">
        <v>14</v>
      </c>
      <c r="C1153">
        <v>0</v>
      </c>
      <c r="D1153">
        <v>1</v>
      </c>
      <c r="E1153">
        <v>3</v>
      </c>
      <c r="F1153">
        <v>6</v>
      </c>
      <c r="G1153">
        <v>0</v>
      </c>
      <c r="H1153">
        <v>0</v>
      </c>
      <c r="I1153">
        <v>1</v>
      </c>
      <c r="J1153">
        <v>0</v>
      </c>
      <c r="K1153">
        <v>0</v>
      </c>
      <c r="L1153">
        <v>0</v>
      </c>
      <c r="M1153">
        <v>0</v>
      </c>
      <c r="N1153">
        <v>0</v>
      </c>
      <c r="O1153" t="s">
        <v>42392</v>
      </c>
    </row>
    <row r="1154" spans="1:15" x14ac:dyDescent="0.4">
      <c r="A1154" t="s">
        <v>9639</v>
      </c>
      <c r="B1154">
        <v>4</v>
      </c>
      <c r="C1154">
        <v>0</v>
      </c>
      <c r="D1154">
        <v>0</v>
      </c>
      <c r="E1154">
        <v>3</v>
      </c>
      <c r="F1154">
        <v>2</v>
      </c>
      <c r="G1154">
        <v>0</v>
      </c>
      <c r="H1154">
        <v>0</v>
      </c>
      <c r="I1154">
        <v>1</v>
      </c>
      <c r="J1154">
        <v>0</v>
      </c>
      <c r="K1154">
        <v>0</v>
      </c>
      <c r="L1154">
        <v>0</v>
      </c>
      <c r="M1154">
        <v>0</v>
      </c>
      <c r="N1154">
        <v>0</v>
      </c>
      <c r="O1154" t="s">
        <v>42392</v>
      </c>
    </row>
    <row r="1155" spans="1:15" x14ac:dyDescent="0.4">
      <c r="A1155" t="s">
        <v>9557</v>
      </c>
      <c r="B1155">
        <v>7</v>
      </c>
      <c r="C1155">
        <v>1</v>
      </c>
      <c r="D1155">
        <v>0</v>
      </c>
      <c r="E1155">
        <v>0</v>
      </c>
      <c r="F1155">
        <v>4</v>
      </c>
      <c r="G1155">
        <v>0</v>
      </c>
      <c r="H1155">
        <v>0</v>
      </c>
      <c r="I1155">
        <v>0</v>
      </c>
      <c r="J1155">
        <v>0</v>
      </c>
      <c r="K1155">
        <v>0</v>
      </c>
      <c r="L1155">
        <v>0</v>
      </c>
      <c r="M1155">
        <v>1</v>
      </c>
      <c r="N1155">
        <v>0</v>
      </c>
      <c r="O1155" t="s">
        <v>42391</v>
      </c>
    </row>
    <row r="1156" spans="1:15" x14ac:dyDescent="0.4">
      <c r="A1156" t="s">
        <v>42909</v>
      </c>
      <c r="B1156">
        <v>21</v>
      </c>
      <c r="C1156">
        <v>1</v>
      </c>
      <c r="D1156">
        <v>1</v>
      </c>
      <c r="E1156">
        <v>3</v>
      </c>
      <c r="F1156">
        <v>3</v>
      </c>
      <c r="G1156">
        <v>0</v>
      </c>
      <c r="H1156">
        <v>0</v>
      </c>
      <c r="I1156">
        <v>0</v>
      </c>
      <c r="J1156">
        <v>0</v>
      </c>
      <c r="K1156">
        <v>0</v>
      </c>
      <c r="L1156">
        <v>0</v>
      </c>
      <c r="M1156">
        <v>0</v>
      </c>
      <c r="N1156">
        <v>0</v>
      </c>
      <c r="O1156" t="s">
        <v>43553</v>
      </c>
    </row>
    <row r="1157" spans="1:15" x14ac:dyDescent="0.4">
      <c r="A1157" t="s">
        <v>9354</v>
      </c>
      <c r="B1157">
        <v>5</v>
      </c>
      <c r="C1157">
        <v>0</v>
      </c>
      <c r="D1157">
        <v>0</v>
      </c>
      <c r="E1157">
        <v>2</v>
      </c>
      <c r="F1157">
        <v>0</v>
      </c>
      <c r="G1157">
        <v>0</v>
      </c>
      <c r="H1157">
        <v>1</v>
      </c>
      <c r="I1157">
        <v>0</v>
      </c>
      <c r="J1157">
        <v>0</v>
      </c>
      <c r="K1157">
        <v>0</v>
      </c>
      <c r="L1157">
        <v>0</v>
      </c>
      <c r="M1157">
        <v>0</v>
      </c>
      <c r="N1157">
        <v>0</v>
      </c>
      <c r="O1157" t="s">
        <v>42390</v>
      </c>
    </row>
    <row r="1158" spans="1:15" x14ac:dyDescent="0.4">
      <c r="A1158" t="s">
        <v>10143</v>
      </c>
      <c r="B1158">
        <v>10</v>
      </c>
      <c r="C1158">
        <v>1</v>
      </c>
      <c r="D1158">
        <v>0</v>
      </c>
      <c r="E1158">
        <v>0</v>
      </c>
      <c r="F1158">
        <v>1</v>
      </c>
      <c r="G1158">
        <v>0</v>
      </c>
      <c r="H1158">
        <v>1</v>
      </c>
      <c r="I1158">
        <v>0</v>
      </c>
      <c r="J1158">
        <v>0</v>
      </c>
      <c r="K1158">
        <v>0</v>
      </c>
      <c r="L1158">
        <v>0</v>
      </c>
      <c r="M1158">
        <v>0</v>
      </c>
      <c r="N1158">
        <v>0</v>
      </c>
      <c r="O1158" t="s">
        <v>42390</v>
      </c>
    </row>
    <row r="1159" spans="1:15" x14ac:dyDescent="0.4">
      <c r="A1159" t="s">
        <v>42910</v>
      </c>
      <c r="B1159">
        <v>130</v>
      </c>
      <c r="C1159">
        <v>10</v>
      </c>
      <c r="D1159">
        <v>7</v>
      </c>
      <c r="E1159">
        <v>16</v>
      </c>
      <c r="F1159">
        <v>21</v>
      </c>
      <c r="G1159">
        <v>0</v>
      </c>
      <c r="H1159">
        <v>0</v>
      </c>
      <c r="I1159">
        <v>0</v>
      </c>
      <c r="J1159">
        <v>0</v>
      </c>
      <c r="K1159">
        <v>0</v>
      </c>
      <c r="L1159">
        <v>0</v>
      </c>
      <c r="M1159">
        <v>0</v>
      </c>
      <c r="N1159">
        <v>0</v>
      </c>
      <c r="O1159" t="s">
        <v>43553</v>
      </c>
    </row>
    <row r="1160" spans="1:15" x14ac:dyDescent="0.4">
      <c r="A1160" t="s">
        <v>9981</v>
      </c>
      <c r="B1160">
        <v>5</v>
      </c>
      <c r="C1160">
        <v>1</v>
      </c>
      <c r="D1160">
        <v>1</v>
      </c>
      <c r="E1160">
        <v>1</v>
      </c>
      <c r="F1160">
        <v>0</v>
      </c>
      <c r="G1160">
        <v>0</v>
      </c>
      <c r="H1160">
        <v>0</v>
      </c>
      <c r="I1160">
        <v>0</v>
      </c>
      <c r="J1160">
        <v>0</v>
      </c>
      <c r="K1160">
        <v>0</v>
      </c>
      <c r="L1160">
        <v>0</v>
      </c>
      <c r="M1160">
        <v>1</v>
      </c>
      <c r="N1160">
        <v>0</v>
      </c>
      <c r="O1160" t="s">
        <v>42391</v>
      </c>
    </row>
    <row r="1161" spans="1:15" x14ac:dyDescent="0.4">
      <c r="A1161" t="s">
        <v>8103</v>
      </c>
      <c r="B1161">
        <v>0</v>
      </c>
      <c r="C1161">
        <v>0</v>
      </c>
      <c r="D1161">
        <v>0</v>
      </c>
      <c r="E1161">
        <v>1</v>
      </c>
      <c r="F1161">
        <v>0</v>
      </c>
      <c r="G1161">
        <v>0</v>
      </c>
      <c r="H1161">
        <v>1</v>
      </c>
      <c r="I1161">
        <v>0</v>
      </c>
      <c r="J1161">
        <v>0</v>
      </c>
      <c r="K1161">
        <v>0</v>
      </c>
      <c r="L1161">
        <v>0</v>
      </c>
      <c r="M1161">
        <v>0</v>
      </c>
      <c r="N1161">
        <v>0</v>
      </c>
      <c r="O1161" t="s">
        <v>42390</v>
      </c>
    </row>
    <row r="1162" spans="1:15" x14ac:dyDescent="0.4">
      <c r="A1162" t="s">
        <v>32747</v>
      </c>
      <c r="B1162">
        <v>2</v>
      </c>
      <c r="C1162">
        <v>0</v>
      </c>
      <c r="D1162">
        <v>0</v>
      </c>
      <c r="E1162">
        <v>0</v>
      </c>
      <c r="F1162">
        <v>2</v>
      </c>
      <c r="G1162">
        <v>0</v>
      </c>
      <c r="H1162">
        <v>0</v>
      </c>
      <c r="I1162">
        <v>0</v>
      </c>
      <c r="J1162">
        <v>0</v>
      </c>
      <c r="K1162">
        <v>0</v>
      </c>
      <c r="L1162">
        <v>0</v>
      </c>
      <c r="M1162">
        <v>0</v>
      </c>
      <c r="N1162">
        <v>0</v>
      </c>
      <c r="O1162" t="s">
        <v>43553</v>
      </c>
    </row>
    <row r="1163" spans="1:15" x14ac:dyDescent="0.4">
      <c r="A1163" t="s">
        <v>9991</v>
      </c>
      <c r="B1163">
        <v>4</v>
      </c>
      <c r="C1163">
        <v>1</v>
      </c>
      <c r="D1163">
        <v>0</v>
      </c>
      <c r="E1163">
        <v>0</v>
      </c>
      <c r="F1163">
        <v>0</v>
      </c>
      <c r="G1163">
        <v>0</v>
      </c>
      <c r="H1163">
        <v>0</v>
      </c>
      <c r="I1163">
        <v>0</v>
      </c>
      <c r="J1163">
        <v>0</v>
      </c>
      <c r="K1163">
        <v>0</v>
      </c>
      <c r="L1163">
        <v>0</v>
      </c>
      <c r="M1163">
        <v>0</v>
      </c>
      <c r="N1163">
        <v>1</v>
      </c>
      <c r="O1163" t="s">
        <v>42394</v>
      </c>
    </row>
    <row r="1164" spans="1:15" x14ac:dyDescent="0.4">
      <c r="A1164" t="s">
        <v>42911</v>
      </c>
      <c r="B1164">
        <v>1</v>
      </c>
      <c r="C1164">
        <v>0</v>
      </c>
      <c r="D1164">
        <v>0</v>
      </c>
      <c r="E1164">
        <v>0</v>
      </c>
      <c r="F1164">
        <v>0</v>
      </c>
      <c r="G1164">
        <v>0</v>
      </c>
      <c r="H1164">
        <v>0</v>
      </c>
      <c r="I1164">
        <v>0</v>
      </c>
      <c r="J1164">
        <v>0</v>
      </c>
      <c r="K1164">
        <v>0</v>
      </c>
      <c r="L1164">
        <v>0</v>
      </c>
      <c r="M1164">
        <v>0</v>
      </c>
      <c r="N1164">
        <v>0</v>
      </c>
      <c r="O1164" t="s">
        <v>43553</v>
      </c>
    </row>
    <row r="1165" spans="1:15" x14ac:dyDescent="0.4">
      <c r="A1165" t="s">
        <v>10119</v>
      </c>
      <c r="B1165">
        <v>52</v>
      </c>
      <c r="C1165">
        <v>8</v>
      </c>
      <c r="D1165">
        <v>17</v>
      </c>
      <c r="E1165">
        <v>15</v>
      </c>
      <c r="F1165">
        <v>35</v>
      </c>
      <c r="G1165">
        <v>0</v>
      </c>
      <c r="H1165">
        <v>1</v>
      </c>
      <c r="I1165">
        <v>0</v>
      </c>
      <c r="J1165">
        <v>0</v>
      </c>
      <c r="K1165">
        <v>0</v>
      </c>
      <c r="L1165">
        <v>0</v>
      </c>
      <c r="M1165">
        <v>0</v>
      </c>
      <c r="N1165">
        <v>0</v>
      </c>
      <c r="O1165" t="s">
        <v>42390</v>
      </c>
    </row>
    <row r="1166" spans="1:15" x14ac:dyDescent="0.4">
      <c r="A1166" t="s">
        <v>8745</v>
      </c>
      <c r="B1166">
        <v>0</v>
      </c>
      <c r="C1166">
        <v>0</v>
      </c>
      <c r="D1166">
        <v>12</v>
      </c>
      <c r="E1166">
        <v>0</v>
      </c>
      <c r="F1166">
        <v>0</v>
      </c>
      <c r="G1166">
        <v>0</v>
      </c>
      <c r="H1166">
        <v>0</v>
      </c>
      <c r="I1166">
        <v>1</v>
      </c>
      <c r="J1166">
        <v>0</v>
      </c>
      <c r="K1166">
        <v>0</v>
      </c>
      <c r="L1166">
        <v>0</v>
      </c>
      <c r="M1166">
        <v>0</v>
      </c>
      <c r="N1166">
        <v>0</v>
      </c>
      <c r="O1166" t="s">
        <v>42392</v>
      </c>
    </row>
    <row r="1167" spans="1:15" x14ac:dyDescent="0.4">
      <c r="A1167" t="s">
        <v>10062</v>
      </c>
      <c r="B1167">
        <v>69</v>
      </c>
      <c r="C1167">
        <v>30</v>
      </c>
      <c r="D1167">
        <v>9</v>
      </c>
      <c r="E1167">
        <v>10</v>
      </c>
      <c r="F1167">
        <v>22</v>
      </c>
      <c r="G1167">
        <v>0</v>
      </c>
      <c r="H1167">
        <v>0</v>
      </c>
      <c r="I1167">
        <v>0</v>
      </c>
      <c r="J1167">
        <v>0</v>
      </c>
      <c r="K1167">
        <v>0</v>
      </c>
      <c r="L1167">
        <v>0</v>
      </c>
      <c r="M1167">
        <v>0</v>
      </c>
      <c r="N1167">
        <v>1</v>
      </c>
      <c r="O1167" t="s">
        <v>42394</v>
      </c>
    </row>
    <row r="1168" spans="1:15" x14ac:dyDescent="0.4">
      <c r="A1168" t="s">
        <v>42912</v>
      </c>
      <c r="B1168">
        <v>1</v>
      </c>
      <c r="C1168">
        <v>0</v>
      </c>
      <c r="D1168">
        <v>1</v>
      </c>
      <c r="E1168">
        <v>0</v>
      </c>
      <c r="F1168">
        <v>0</v>
      </c>
      <c r="G1168">
        <v>0</v>
      </c>
      <c r="H1168">
        <v>0</v>
      </c>
      <c r="I1168">
        <v>0</v>
      </c>
      <c r="J1168">
        <v>0</v>
      </c>
      <c r="K1168">
        <v>0</v>
      </c>
      <c r="L1168">
        <v>0</v>
      </c>
      <c r="M1168">
        <v>0</v>
      </c>
      <c r="N1168">
        <v>0</v>
      </c>
      <c r="O1168" t="s">
        <v>43553</v>
      </c>
    </row>
    <row r="1169" spans="1:15" x14ac:dyDescent="0.4">
      <c r="A1169" t="s">
        <v>6785</v>
      </c>
      <c r="B1169">
        <v>0</v>
      </c>
      <c r="C1169">
        <v>0</v>
      </c>
      <c r="D1169">
        <v>0</v>
      </c>
      <c r="E1169">
        <v>1</v>
      </c>
      <c r="F1169">
        <v>0</v>
      </c>
      <c r="G1169">
        <v>0</v>
      </c>
      <c r="H1169">
        <v>1</v>
      </c>
      <c r="I1169">
        <v>0</v>
      </c>
      <c r="J1169">
        <v>0</v>
      </c>
      <c r="K1169">
        <v>0</v>
      </c>
      <c r="L1169">
        <v>0</v>
      </c>
      <c r="M1169">
        <v>0</v>
      </c>
      <c r="N1169">
        <v>0</v>
      </c>
      <c r="O1169" t="s">
        <v>42390</v>
      </c>
    </row>
    <row r="1170" spans="1:15" x14ac:dyDescent="0.4">
      <c r="A1170" t="s">
        <v>8303</v>
      </c>
      <c r="B1170">
        <v>1</v>
      </c>
      <c r="C1170">
        <v>0</v>
      </c>
      <c r="D1170">
        <v>0</v>
      </c>
      <c r="E1170">
        <v>0</v>
      </c>
      <c r="F1170">
        <v>0</v>
      </c>
      <c r="G1170">
        <v>0</v>
      </c>
      <c r="H1170">
        <v>1</v>
      </c>
      <c r="I1170">
        <v>0</v>
      </c>
      <c r="J1170">
        <v>0</v>
      </c>
      <c r="K1170">
        <v>0</v>
      </c>
      <c r="L1170">
        <v>0</v>
      </c>
      <c r="M1170">
        <v>0</v>
      </c>
      <c r="N1170">
        <v>0</v>
      </c>
      <c r="O1170" t="s">
        <v>42390</v>
      </c>
    </row>
    <row r="1171" spans="1:15" x14ac:dyDescent="0.4">
      <c r="A1171" t="s">
        <v>7289</v>
      </c>
      <c r="B1171">
        <v>8</v>
      </c>
      <c r="C1171">
        <v>1</v>
      </c>
      <c r="D1171">
        <v>0</v>
      </c>
      <c r="E1171">
        <v>3</v>
      </c>
      <c r="F1171">
        <v>2</v>
      </c>
      <c r="G1171">
        <v>0</v>
      </c>
      <c r="H1171">
        <v>0</v>
      </c>
      <c r="I1171">
        <v>0</v>
      </c>
      <c r="J1171">
        <v>0</v>
      </c>
      <c r="K1171">
        <v>1</v>
      </c>
      <c r="L1171">
        <v>0</v>
      </c>
      <c r="M1171">
        <v>0</v>
      </c>
      <c r="N1171">
        <v>0</v>
      </c>
      <c r="O1171" t="s">
        <v>123</v>
      </c>
    </row>
    <row r="1172" spans="1:15" x14ac:dyDescent="0.4">
      <c r="A1172" t="s">
        <v>10039</v>
      </c>
      <c r="B1172">
        <v>52</v>
      </c>
      <c r="C1172">
        <v>0</v>
      </c>
      <c r="D1172">
        <v>4</v>
      </c>
      <c r="E1172">
        <v>5</v>
      </c>
      <c r="F1172">
        <v>5</v>
      </c>
      <c r="G1172">
        <v>1</v>
      </c>
      <c r="H1172">
        <v>0</v>
      </c>
      <c r="I1172">
        <v>0</v>
      </c>
      <c r="J1172">
        <v>0</v>
      </c>
      <c r="K1172">
        <v>0</v>
      </c>
      <c r="L1172">
        <v>0</v>
      </c>
      <c r="M1172">
        <v>0</v>
      </c>
      <c r="N1172">
        <v>0</v>
      </c>
      <c r="O1172" t="s">
        <v>42393</v>
      </c>
    </row>
    <row r="1173" spans="1:15" x14ac:dyDescent="0.4">
      <c r="A1173" t="s">
        <v>7664</v>
      </c>
      <c r="B1173">
        <v>1</v>
      </c>
      <c r="C1173">
        <v>0</v>
      </c>
      <c r="D1173">
        <v>0</v>
      </c>
      <c r="E1173">
        <v>0</v>
      </c>
      <c r="F1173">
        <v>0</v>
      </c>
      <c r="G1173">
        <v>0</v>
      </c>
      <c r="H1173">
        <v>1</v>
      </c>
      <c r="I1173">
        <v>0</v>
      </c>
      <c r="J1173">
        <v>0</v>
      </c>
      <c r="K1173">
        <v>0</v>
      </c>
      <c r="L1173">
        <v>0</v>
      </c>
      <c r="M1173">
        <v>0</v>
      </c>
      <c r="N1173">
        <v>0</v>
      </c>
      <c r="O1173" t="s">
        <v>42390</v>
      </c>
    </row>
    <row r="1174" spans="1:15" x14ac:dyDescent="0.4">
      <c r="A1174" t="s">
        <v>7319</v>
      </c>
      <c r="B1174">
        <v>0</v>
      </c>
      <c r="C1174">
        <v>0</v>
      </c>
      <c r="D1174">
        <v>0</v>
      </c>
      <c r="E1174">
        <v>0</v>
      </c>
      <c r="F1174">
        <v>1</v>
      </c>
      <c r="G1174">
        <v>0</v>
      </c>
      <c r="H1174">
        <v>1</v>
      </c>
      <c r="I1174">
        <v>0</v>
      </c>
      <c r="J1174">
        <v>0</v>
      </c>
      <c r="K1174">
        <v>0</v>
      </c>
      <c r="L1174">
        <v>0</v>
      </c>
      <c r="M1174">
        <v>0</v>
      </c>
      <c r="N1174">
        <v>0</v>
      </c>
      <c r="O1174" t="s">
        <v>42390</v>
      </c>
    </row>
    <row r="1175" spans="1:15" x14ac:dyDescent="0.4">
      <c r="A1175" t="s">
        <v>10015</v>
      </c>
      <c r="B1175">
        <v>184</v>
      </c>
      <c r="C1175">
        <v>12</v>
      </c>
      <c r="D1175">
        <v>17</v>
      </c>
      <c r="E1175">
        <v>28</v>
      </c>
      <c r="F1175">
        <v>48</v>
      </c>
      <c r="G1175">
        <v>1</v>
      </c>
      <c r="H1175">
        <v>0</v>
      </c>
      <c r="I1175">
        <v>0</v>
      </c>
      <c r="J1175">
        <v>0</v>
      </c>
      <c r="K1175">
        <v>0</v>
      </c>
      <c r="L1175">
        <v>0</v>
      </c>
      <c r="M1175">
        <v>0</v>
      </c>
      <c r="N1175">
        <v>0</v>
      </c>
      <c r="O1175" t="s">
        <v>42393</v>
      </c>
    </row>
    <row r="1176" spans="1:15" x14ac:dyDescent="0.4">
      <c r="A1176" t="s">
        <v>8849</v>
      </c>
      <c r="B1176">
        <v>3</v>
      </c>
      <c r="C1176">
        <v>0</v>
      </c>
      <c r="D1176">
        <v>0</v>
      </c>
      <c r="E1176">
        <v>0</v>
      </c>
      <c r="F1176">
        <v>1</v>
      </c>
      <c r="G1176">
        <v>0</v>
      </c>
      <c r="H1176">
        <v>0</v>
      </c>
      <c r="I1176">
        <v>0</v>
      </c>
      <c r="J1176">
        <v>0</v>
      </c>
      <c r="K1176">
        <v>1</v>
      </c>
      <c r="L1176">
        <v>0</v>
      </c>
      <c r="M1176">
        <v>0</v>
      </c>
      <c r="N1176">
        <v>0</v>
      </c>
      <c r="O1176" t="s">
        <v>123</v>
      </c>
    </row>
    <row r="1177" spans="1:15" x14ac:dyDescent="0.4">
      <c r="A1177" t="s">
        <v>7589</v>
      </c>
      <c r="B1177">
        <v>3</v>
      </c>
      <c r="C1177">
        <v>0</v>
      </c>
      <c r="D1177">
        <v>0</v>
      </c>
      <c r="E1177">
        <v>2</v>
      </c>
      <c r="F1177">
        <v>1</v>
      </c>
      <c r="G1177">
        <v>0</v>
      </c>
      <c r="H1177">
        <v>1</v>
      </c>
      <c r="I1177">
        <v>0</v>
      </c>
      <c r="J1177">
        <v>0</v>
      </c>
      <c r="K1177">
        <v>0</v>
      </c>
      <c r="L1177">
        <v>0</v>
      </c>
      <c r="M1177">
        <v>0</v>
      </c>
      <c r="N1177">
        <v>0</v>
      </c>
      <c r="O1177" t="s">
        <v>42390</v>
      </c>
    </row>
    <row r="1178" spans="1:15" x14ac:dyDescent="0.4">
      <c r="A1178" t="s">
        <v>42913</v>
      </c>
      <c r="B1178">
        <v>25</v>
      </c>
      <c r="C1178">
        <v>2</v>
      </c>
      <c r="D1178">
        <v>1</v>
      </c>
      <c r="E1178">
        <v>2</v>
      </c>
      <c r="F1178">
        <v>4</v>
      </c>
      <c r="G1178">
        <v>0</v>
      </c>
      <c r="H1178">
        <v>0</v>
      </c>
      <c r="I1178">
        <v>0</v>
      </c>
      <c r="J1178">
        <v>0</v>
      </c>
      <c r="K1178">
        <v>0</v>
      </c>
      <c r="L1178">
        <v>0</v>
      </c>
      <c r="M1178">
        <v>0</v>
      </c>
      <c r="N1178">
        <v>0</v>
      </c>
      <c r="O1178" t="s">
        <v>43553</v>
      </c>
    </row>
    <row r="1179" spans="1:15" x14ac:dyDescent="0.4">
      <c r="A1179" t="s">
        <v>9920</v>
      </c>
      <c r="B1179">
        <v>43</v>
      </c>
      <c r="C1179">
        <v>7</v>
      </c>
      <c r="D1179">
        <v>18</v>
      </c>
      <c r="E1179">
        <v>16</v>
      </c>
      <c r="F1179">
        <v>21</v>
      </c>
      <c r="G1179">
        <v>0</v>
      </c>
      <c r="H1179">
        <v>0</v>
      </c>
      <c r="I1179">
        <v>1</v>
      </c>
      <c r="J1179">
        <v>0</v>
      </c>
      <c r="K1179">
        <v>0</v>
      </c>
      <c r="L1179">
        <v>0</v>
      </c>
      <c r="M1179">
        <v>0</v>
      </c>
      <c r="N1179">
        <v>0</v>
      </c>
      <c r="O1179" t="s">
        <v>42392</v>
      </c>
    </row>
    <row r="1180" spans="1:15" x14ac:dyDescent="0.4">
      <c r="A1180" t="s">
        <v>9306</v>
      </c>
      <c r="B1180">
        <v>2</v>
      </c>
      <c r="C1180">
        <v>0</v>
      </c>
      <c r="D1180">
        <v>0</v>
      </c>
      <c r="E1180">
        <v>0</v>
      </c>
      <c r="F1180">
        <v>1</v>
      </c>
      <c r="G1180">
        <v>0</v>
      </c>
      <c r="H1180">
        <v>0</v>
      </c>
      <c r="I1180">
        <v>0</v>
      </c>
      <c r="J1180">
        <v>0</v>
      </c>
      <c r="K1180">
        <v>0</v>
      </c>
      <c r="L1180">
        <v>0</v>
      </c>
      <c r="M1180">
        <v>0</v>
      </c>
      <c r="N1180">
        <v>1</v>
      </c>
      <c r="O1180" t="s">
        <v>42394</v>
      </c>
    </row>
    <row r="1181" spans="1:15" x14ac:dyDescent="0.4">
      <c r="A1181" t="s">
        <v>9992</v>
      </c>
      <c r="B1181">
        <v>1</v>
      </c>
      <c r="C1181">
        <v>0</v>
      </c>
      <c r="D1181">
        <v>1</v>
      </c>
      <c r="E1181">
        <v>0</v>
      </c>
      <c r="F1181">
        <v>2</v>
      </c>
      <c r="G1181">
        <v>0</v>
      </c>
      <c r="H1181">
        <v>0</v>
      </c>
      <c r="I1181">
        <v>0</v>
      </c>
      <c r="J1181">
        <v>0</v>
      </c>
      <c r="K1181">
        <v>0</v>
      </c>
      <c r="L1181">
        <v>0</v>
      </c>
      <c r="M1181">
        <v>1</v>
      </c>
      <c r="N1181">
        <v>0</v>
      </c>
      <c r="O1181" t="s">
        <v>42391</v>
      </c>
    </row>
    <row r="1182" spans="1:15" x14ac:dyDescent="0.4">
      <c r="A1182" t="s">
        <v>9181</v>
      </c>
      <c r="B1182">
        <v>8</v>
      </c>
      <c r="C1182">
        <v>0</v>
      </c>
      <c r="D1182">
        <v>0</v>
      </c>
      <c r="E1182">
        <v>1</v>
      </c>
      <c r="F1182">
        <v>0</v>
      </c>
      <c r="G1182">
        <v>0</v>
      </c>
      <c r="H1182">
        <v>1</v>
      </c>
      <c r="I1182">
        <v>0</v>
      </c>
      <c r="J1182">
        <v>0</v>
      </c>
      <c r="K1182">
        <v>0</v>
      </c>
      <c r="L1182">
        <v>0</v>
      </c>
      <c r="M1182">
        <v>0</v>
      </c>
      <c r="N1182">
        <v>0</v>
      </c>
      <c r="O1182" t="s">
        <v>42390</v>
      </c>
    </row>
    <row r="1183" spans="1:15" x14ac:dyDescent="0.4">
      <c r="A1183" t="s">
        <v>9791</v>
      </c>
      <c r="B1183">
        <v>4</v>
      </c>
      <c r="C1183">
        <v>12</v>
      </c>
      <c r="D1183">
        <v>2</v>
      </c>
      <c r="E1183">
        <v>0</v>
      </c>
      <c r="F1183">
        <v>2</v>
      </c>
      <c r="G1183">
        <v>0</v>
      </c>
      <c r="H1183">
        <v>0</v>
      </c>
      <c r="I1183">
        <v>0</v>
      </c>
      <c r="J1183">
        <v>0</v>
      </c>
      <c r="K1183">
        <v>0</v>
      </c>
      <c r="L1183">
        <v>0</v>
      </c>
      <c r="M1183">
        <v>0</v>
      </c>
      <c r="N1183">
        <v>1</v>
      </c>
      <c r="O1183" t="s">
        <v>42394</v>
      </c>
    </row>
    <row r="1184" spans="1:15" x14ac:dyDescent="0.4">
      <c r="A1184" t="s">
        <v>42914</v>
      </c>
      <c r="B1184">
        <v>41</v>
      </c>
      <c r="C1184">
        <v>1</v>
      </c>
      <c r="D1184">
        <v>1</v>
      </c>
      <c r="E1184">
        <v>1</v>
      </c>
      <c r="F1184">
        <v>0</v>
      </c>
      <c r="G1184">
        <v>0</v>
      </c>
      <c r="H1184">
        <v>0</v>
      </c>
      <c r="I1184">
        <v>0</v>
      </c>
      <c r="J1184">
        <v>0</v>
      </c>
      <c r="K1184">
        <v>0</v>
      </c>
      <c r="L1184">
        <v>0</v>
      </c>
      <c r="M1184">
        <v>0</v>
      </c>
      <c r="N1184">
        <v>0</v>
      </c>
      <c r="O1184" t="s">
        <v>43553</v>
      </c>
    </row>
    <row r="1185" spans="1:15" x14ac:dyDescent="0.4">
      <c r="A1185" t="s">
        <v>9933</v>
      </c>
      <c r="B1185">
        <v>38</v>
      </c>
      <c r="C1185">
        <v>2</v>
      </c>
      <c r="D1185">
        <v>14</v>
      </c>
      <c r="E1185">
        <v>11</v>
      </c>
      <c r="F1185">
        <v>28</v>
      </c>
      <c r="G1185">
        <v>0</v>
      </c>
      <c r="H1185">
        <v>1</v>
      </c>
      <c r="I1185">
        <v>0</v>
      </c>
      <c r="J1185">
        <v>0</v>
      </c>
      <c r="K1185">
        <v>0</v>
      </c>
      <c r="L1185">
        <v>0</v>
      </c>
      <c r="M1185">
        <v>0</v>
      </c>
      <c r="N1185">
        <v>0</v>
      </c>
      <c r="O1185" t="s">
        <v>42390</v>
      </c>
    </row>
    <row r="1186" spans="1:15" x14ac:dyDescent="0.4">
      <c r="A1186" t="s">
        <v>9833</v>
      </c>
      <c r="B1186">
        <v>2</v>
      </c>
      <c r="C1186">
        <v>1</v>
      </c>
      <c r="D1186">
        <v>1</v>
      </c>
      <c r="E1186">
        <v>1</v>
      </c>
      <c r="F1186">
        <v>0</v>
      </c>
      <c r="G1186">
        <v>1</v>
      </c>
      <c r="H1186">
        <v>0</v>
      </c>
      <c r="I1186">
        <v>0</v>
      </c>
      <c r="J1186">
        <v>0</v>
      </c>
      <c r="K1186">
        <v>0</v>
      </c>
      <c r="L1186">
        <v>0</v>
      </c>
      <c r="M1186">
        <v>0</v>
      </c>
      <c r="N1186">
        <v>0</v>
      </c>
      <c r="O1186" t="s">
        <v>42393</v>
      </c>
    </row>
    <row r="1187" spans="1:15" x14ac:dyDescent="0.4">
      <c r="A1187" t="s">
        <v>42915</v>
      </c>
      <c r="B1187">
        <v>1</v>
      </c>
      <c r="C1187">
        <v>0</v>
      </c>
      <c r="D1187">
        <v>0</v>
      </c>
      <c r="E1187">
        <v>1</v>
      </c>
      <c r="F1187">
        <v>0</v>
      </c>
      <c r="G1187">
        <v>0</v>
      </c>
      <c r="H1187">
        <v>0</v>
      </c>
      <c r="I1187">
        <v>0</v>
      </c>
      <c r="J1187">
        <v>0</v>
      </c>
      <c r="K1187">
        <v>0</v>
      </c>
      <c r="L1187">
        <v>0</v>
      </c>
      <c r="M1187">
        <v>0</v>
      </c>
      <c r="N1187">
        <v>0</v>
      </c>
      <c r="O1187" t="s">
        <v>43553</v>
      </c>
    </row>
    <row r="1188" spans="1:15" x14ac:dyDescent="0.4">
      <c r="A1188" t="s">
        <v>10152</v>
      </c>
      <c r="B1188">
        <v>1350</v>
      </c>
      <c r="C1188">
        <v>143</v>
      </c>
      <c r="D1188">
        <v>297</v>
      </c>
      <c r="E1188">
        <v>288</v>
      </c>
      <c r="F1188">
        <v>544</v>
      </c>
      <c r="G1188">
        <v>0</v>
      </c>
      <c r="H1188">
        <v>0</v>
      </c>
      <c r="I1188">
        <v>0</v>
      </c>
      <c r="J1188">
        <v>0</v>
      </c>
      <c r="K1188">
        <v>0</v>
      </c>
      <c r="L1188">
        <v>0</v>
      </c>
      <c r="M1188">
        <v>0</v>
      </c>
      <c r="N1188">
        <v>1</v>
      </c>
      <c r="O1188" t="s">
        <v>42394</v>
      </c>
    </row>
    <row r="1189" spans="1:15" x14ac:dyDescent="0.4">
      <c r="A1189" t="s">
        <v>9505</v>
      </c>
      <c r="B1189">
        <v>76</v>
      </c>
      <c r="C1189">
        <v>6</v>
      </c>
      <c r="D1189">
        <v>9</v>
      </c>
      <c r="E1189">
        <v>8</v>
      </c>
      <c r="F1189">
        <v>26</v>
      </c>
      <c r="G1189">
        <v>0</v>
      </c>
      <c r="H1189">
        <v>1</v>
      </c>
      <c r="I1189">
        <v>0</v>
      </c>
      <c r="J1189">
        <v>0</v>
      </c>
      <c r="K1189">
        <v>0</v>
      </c>
      <c r="L1189">
        <v>0</v>
      </c>
      <c r="M1189">
        <v>0</v>
      </c>
      <c r="N1189">
        <v>0</v>
      </c>
      <c r="O1189" t="s">
        <v>42390</v>
      </c>
    </row>
    <row r="1190" spans="1:15" x14ac:dyDescent="0.4">
      <c r="A1190" t="s">
        <v>8857</v>
      </c>
      <c r="B1190">
        <v>2</v>
      </c>
      <c r="C1190">
        <v>0</v>
      </c>
      <c r="D1190">
        <v>0</v>
      </c>
      <c r="E1190">
        <v>0</v>
      </c>
      <c r="F1190">
        <v>0</v>
      </c>
      <c r="G1190">
        <v>0</v>
      </c>
      <c r="H1190">
        <v>1</v>
      </c>
      <c r="I1190">
        <v>0</v>
      </c>
      <c r="J1190">
        <v>0</v>
      </c>
      <c r="K1190">
        <v>0</v>
      </c>
      <c r="L1190">
        <v>0</v>
      </c>
      <c r="M1190">
        <v>0</v>
      </c>
      <c r="N1190">
        <v>0</v>
      </c>
      <c r="O1190" t="s">
        <v>42390</v>
      </c>
    </row>
    <row r="1191" spans="1:15" x14ac:dyDescent="0.4">
      <c r="A1191" t="s">
        <v>42916</v>
      </c>
      <c r="B1191">
        <v>1</v>
      </c>
      <c r="C1191">
        <v>1</v>
      </c>
      <c r="D1191">
        <v>0</v>
      </c>
      <c r="E1191">
        <v>0</v>
      </c>
      <c r="F1191">
        <v>0</v>
      </c>
      <c r="G1191">
        <v>0</v>
      </c>
      <c r="H1191">
        <v>0</v>
      </c>
      <c r="I1191">
        <v>0</v>
      </c>
      <c r="J1191">
        <v>0</v>
      </c>
      <c r="K1191">
        <v>0</v>
      </c>
      <c r="L1191">
        <v>0</v>
      </c>
      <c r="M1191">
        <v>0</v>
      </c>
      <c r="N1191">
        <v>0</v>
      </c>
      <c r="O1191" t="s">
        <v>43553</v>
      </c>
    </row>
    <row r="1192" spans="1:15" x14ac:dyDescent="0.4">
      <c r="A1192" t="s">
        <v>7649</v>
      </c>
      <c r="B1192">
        <v>8</v>
      </c>
      <c r="C1192">
        <v>1</v>
      </c>
      <c r="D1192">
        <v>1</v>
      </c>
      <c r="E1192">
        <v>1</v>
      </c>
      <c r="F1192">
        <v>0</v>
      </c>
      <c r="G1192">
        <v>0</v>
      </c>
      <c r="H1192">
        <v>1</v>
      </c>
      <c r="I1192">
        <v>0</v>
      </c>
      <c r="J1192">
        <v>0</v>
      </c>
      <c r="K1192">
        <v>0</v>
      </c>
      <c r="L1192">
        <v>0</v>
      </c>
      <c r="M1192">
        <v>0</v>
      </c>
      <c r="N1192">
        <v>0</v>
      </c>
      <c r="O1192" t="s">
        <v>42390</v>
      </c>
    </row>
    <row r="1193" spans="1:15" x14ac:dyDescent="0.4">
      <c r="A1193" t="s">
        <v>9647</v>
      </c>
      <c r="B1193">
        <v>6</v>
      </c>
      <c r="C1193">
        <v>1</v>
      </c>
      <c r="D1193">
        <v>4</v>
      </c>
      <c r="E1193">
        <v>2</v>
      </c>
      <c r="F1193">
        <v>6</v>
      </c>
      <c r="G1193">
        <v>0</v>
      </c>
      <c r="H1193">
        <v>1</v>
      </c>
      <c r="I1193">
        <v>0</v>
      </c>
      <c r="J1193">
        <v>0</v>
      </c>
      <c r="K1193">
        <v>0</v>
      </c>
      <c r="L1193">
        <v>0</v>
      </c>
      <c r="M1193">
        <v>0</v>
      </c>
      <c r="N1193">
        <v>0</v>
      </c>
      <c r="O1193" t="s">
        <v>42390</v>
      </c>
    </row>
    <row r="1194" spans="1:15" x14ac:dyDescent="0.4">
      <c r="A1194" t="s">
        <v>7400</v>
      </c>
      <c r="B1194">
        <v>3</v>
      </c>
      <c r="C1194">
        <v>0</v>
      </c>
      <c r="D1194">
        <v>0</v>
      </c>
      <c r="E1194">
        <v>0</v>
      </c>
      <c r="F1194">
        <v>0</v>
      </c>
      <c r="G1194">
        <v>0</v>
      </c>
      <c r="H1194">
        <v>1</v>
      </c>
      <c r="I1194">
        <v>0</v>
      </c>
      <c r="J1194">
        <v>0</v>
      </c>
      <c r="K1194">
        <v>0</v>
      </c>
      <c r="L1194">
        <v>0</v>
      </c>
      <c r="M1194">
        <v>0</v>
      </c>
      <c r="N1194">
        <v>0</v>
      </c>
      <c r="O1194" t="s">
        <v>42390</v>
      </c>
    </row>
    <row r="1195" spans="1:15" x14ac:dyDescent="0.4">
      <c r="A1195" t="s">
        <v>9688</v>
      </c>
      <c r="B1195">
        <v>7</v>
      </c>
      <c r="C1195">
        <v>0</v>
      </c>
      <c r="D1195">
        <v>1</v>
      </c>
      <c r="E1195">
        <v>2</v>
      </c>
      <c r="F1195">
        <v>6</v>
      </c>
      <c r="G1195">
        <v>0</v>
      </c>
      <c r="H1195">
        <v>0</v>
      </c>
      <c r="I1195">
        <v>0</v>
      </c>
      <c r="J1195">
        <v>0</v>
      </c>
      <c r="K1195">
        <v>0</v>
      </c>
      <c r="L1195">
        <v>0</v>
      </c>
      <c r="M1195">
        <v>0</v>
      </c>
      <c r="N1195">
        <v>1</v>
      </c>
      <c r="O1195" t="s">
        <v>42394</v>
      </c>
    </row>
    <row r="1196" spans="1:15" x14ac:dyDescent="0.4">
      <c r="A1196" t="s">
        <v>42917</v>
      </c>
      <c r="B1196">
        <v>0</v>
      </c>
      <c r="C1196">
        <v>0</v>
      </c>
      <c r="D1196">
        <v>2</v>
      </c>
      <c r="E1196">
        <v>0</v>
      </c>
      <c r="F1196">
        <v>0</v>
      </c>
      <c r="G1196">
        <v>0</v>
      </c>
      <c r="H1196">
        <v>0</v>
      </c>
      <c r="I1196">
        <v>0</v>
      </c>
      <c r="J1196">
        <v>0</v>
      </c>
      <c r="K1196">
        <v>0</v>
      </c>
      <c r="L1196">
        <v>0</v>
      </c>
      <c r="M1196">
        <v>0</v>
      </c>
      <c r="N1196">
        <v>0</v>
      </c>
      <c r="O1196" t="s">
        <v>43553</v>
      </c>
    </row>
    <row r="1197" spans="1:15" x14ac:dyDescent="0.4">
      <c r="A1197" t="s">
        <v>8014</v>
      </c>
      <c r="B1197">
        <v>0</v>
      </c>
      <c r="C1197">
        <v>0</v>
      </c>
      <c r="D1197">
        <v>0</v>
      </c>
      <c r="E1197">
        <v>1</v>
      </c>
      <c r="F1197">
        <v>0</v>
      </c>
      <c r="G1197">
        <v>0</v>
      </c>
      <c r="H1197">
        <v>1</v>
      </c>
      <c r="I1197">
        <v>0</v>
      </c>
      <c r="J1197">
        <v>0</v>
      </c>
      <c r="K1197">
        <v>0</v>
      </c>
      <c r="L1197">
        <v>0</v>
      </c>
      <c r="M1197">
        <v>0</v>
      </c>
      <c r="N1197">
        <v>0</v>
      </c>
      <c r="O1197" t="s">
        <v>42390</v>
      </c>
    </row>
    <row r="1198" spans="1:15" x14ac:dyDescent="0.4">
      <c r="A1198" t="s">
        <v>42918</v>
      </c>
      <c r="B1198">
        <v>7</v>
      </c>
      <c r="C1198">
        <v>0</v>
      </c>
      <c r="D1198">
        <v>1</v>
      </c>
      <c r="E1198">
        <v>1</v>
      </c>
      <c r="F1198">
        <v>3</v>
      </c>
      <c r="G1198">
        <v>0</v>
      </c>
      <c r="H1198">
        <v>0</v>
      </c>
      <c r="I1198">
        <v>0</v>
      </c>
      <c r="J1198">
        <v>0</v>
      </c>
      <c r="K1198">
        <v>0</v>
      </c>
      <c r="L1198">
        <v>0</v>
      </c>
      <c r="M1198">
        <v>0</v>
      </c>
      <c r="N1198">
        <v>0</v>
      </c>
      <c r="O1198" t="s">
        <v>43553</v>
      </c>
    </row>
    <row r="1199" spans="1:15" x14ac:dyDescent="0.4">
      <c r="A1199" t="s">
        <v>9626</v>
      </c>
      <c r="B1199">
        <v>45</v>
      </c>
      <c r="C1199">
        <v>1</v>
      </c>
      <c r="D1199">
        <v>4</v>
      </c>
      <c r="E1199">
        <v>10</v>
      </c>
      <c r="F1199">
        <v>15</v>
      </c>
      <c r="G1199">
        <v>0</v>
      </c>
      <c r="H1199">
        <v>0</v>
      </c>
      <c r="I1199">
        <v>0</v>
      </c>
      <c r="J1199">
        <v>0</v>
      </c>
      <c r="K1199">
        <v>0</v>
      </c>
      <c r="L1199">
        <v>0</v>
      </c>
      <c r="M1199">
        <v>0</v>
      </c>
      <c r="N1199">
        <v>1</v>
      </c>
      <c r="O1199" t="s">
        <v>42394</v>
      </c>
    </row>
    <row r="1200" spans="1:15" x14ac:dyDescent="0.4">
      <c r="A1200" t="s">
        <v>9196</v>
      </c>
      <c r="B1200">
        <v>59</v>
      </c>
      <c r="C1200">
        <v>3</v>
      </c>
      <c r="D1200">
        <v>16</v>
      </c>
      <c r="E1200">
        <v>13</v>
      </c>
      <c r="F1200">
        <v>36</v>
      </c>
      <c r="G1200">
        <v>0</v>
      </c>
      <c r="H1200">
        <v>1</v>
      </c>
      <c r="I1200">
        <v>0</v>
      </c>
      <c r="J1200">
        <v>0</v>
      </c>
      <c r="K1200">
        <v>0</v>
      </c>
      <c r="L1200">
        <v>0</v>
      </c>
      <c r="M1200">
        <v>0</v>
      </c>
      <c r="N1200">
        <v>0</v>
      </c>
      <c r="O1200" t="s">
        <v>42390</v>
      </c>
    </row>
    <row r="1201" spans="1:15" x14ac:dyDescent="0.4">
      <c r="A1201" t="s">
        <v>8338</v>
      </c>
      <c r="B1201">
        <v>8</v>
      </c>
      <c r="C1201">
        <v>0</v>
      </c>
      <c r="D1201">
        <v>0</v>
      </c>
      <c r="E1201">
        <v>2</v>
      </c>
      <c r="F1201">
        <v>1</v>
      </c>
      <c r="G1201">
        <v>0</v>
      </c>
      <c r="H1201">
        <v>0</v>
      </c>
      <c r="I1201">
        <v>0</v>
      </c>
      <c r="J1201">
        <v>0</v>
      </c>
      <c r="K1201">
        <v>0</v>
      </c>
      <c r="L1201">
        <v>0</v>
      </c>
      <c r="M1201">
        <v>0</v>
      </c>
      <c r="N1201">
        <v>1</v>
      </c>
      <c r="O1201" t="s">
        <v>42394</v>
      </c>
    </row>
    <row r="1202" spans="1:15" x14ac:dyDescent="0.4">
      <c r="A1202" t="s">
        <v>7779</v>
      </c>
      <c r="B1202">
        <v>25</v>
      </c>
      <c r="C1202">
        <v>1</v>
      </c>
      <c r="D1202">
        <v>1</v>
      </c>
      <c r="E1202">
        <v>2</v>
      </c>
      <c r="F1202">
        <v>4</v>
      </c>
      <c r="G1202">
        <v>0</v>
      </c>
      <c r="H1202">
        <v>1</v>
      </c>
      <c r="I1202">
        <v>0</v>
      </c>
      <c r="J1202">
        <v>0</v>
      </c>
      <c r="K1202">
        <v>0</v>
      </c>
      <c r="L1202">
        <v>0</v>
      </c>
      <c r="M1202">
        <v>0</v>
      </c>
      <c r="N1202">
        <v>0</v>
      </c>
      <c r="O1202" t="s">
        <v>42390</v>
      </c>
    </row>
    <row r="1203" spans="1:15" x14ac:dyDescent="0.4">
      <c r="A1203" t="s">
        <v>8233</v>
      </c>
      <c r="B1203">
        <v>6</v>
      </c>
      <c r="C1203">
        <v>0</v>
      </c>
      <c r="D1203">
        <v>0</v>
      </c>
      <c r="E1203">
        <v>0</v>
      </c>
      <c r="F1203">
        <v>0</v>
      </c>
      <c r="G1203">
        <v>0</v>
      </c>
      <c r="H1203">
        <v>1</v>
      </c>
      <c r="I1203">
        <v>0</v>
      </c>
      <c r="J1203">
        <v>0</v>
      </c>
      <c r="K1203">
        <v>0</v>
      </c>
      <c r="L1203">
        <v>0</v>
      </c>
      <c r="M1203">
        <v>0</v>
      </c>
      <c r="N1203">
        <v>0</v>
      </c>
      <c r="O1203" t="s">
        <v>42390</v>
      </c>
    </row>
    <row r="1204" spans="1:15" x14ac:dyDescent="0.4">
      <c r="A1204" t="s">
        <v>42919</v>
      </c>
      <c r="B1204">
        <v>3</v>
      </c>
      <c r="C1204">
        <v>0</v>
      </c>
      <c r="D1204">
        <v>0</v>
      </c>
      <c r="E1204">
        <v>3</v>
      </c>
      <c r="F1204">
        <v>0</v>
      </c>
      <c r="G1204">
        <v>0</v>
      </c>
      <c r="H1204">
        <v>0</v>
      </c>
      <c r="I1204">
        <v>0</v>
      </c>
      <c r="J1204">
        <v>0</v>
      </c>
      <c r="K1204">
        <v>0</v>
      </c>
      <c r="L1204">
        <v>0</v>
      </c>
      <c r="M1204">
        <v>0</v>
      </c>
      <c r="N1204">
        <v>0</v>
      </c>
      <c r="O1204" t="s">
        <v>43553</v>
      </c>
    </row>
    <row r="1205" spans="1:15" x14ac:dyDescent="0.4">
      <c r="A1205" t="s">
        <v>9733</v>
      </c>
      <c r="B1205">
        <v>47</v>
      </c>
      <c r="C1205">
        <v>2</v>
      </c>
      <c r="D1205">
        <v>9</v>
      </c>
      <c r="E1205">
        <v>10</v>
      </c>
      <c r="F1205">
        <v>14</v>
      </c>
      <c r="G1205">
        <v>0</v>
      </c>
      <c r="H1205">
        <v>0</v>
      </c>
      <c r="I1205">
        <v>1</v>
      </c>
      <c r="J1205">
        <v>0</v>
      </c>
      <c r="K1205">
        <v>0</v>
      </c>
      <c r="L1205">
        <v>0</v>
      </c>
      <c r="M1205">
        <v>0</v>
      </c>
      <c r="N1205">
        <v>0</v>
      </c>
      <c r="O1205" t="s">
        <v>42392</v>
      </c>
    </row>
    <row r="1206" spans="1:15" x14ac:dyDescent="0.4">
      <c r="A1206" t="s">
        <v>7674</v>
      </c>
      <c r="B1206">
        <v>1</v>
      </c>
      <c r="C1206">
        <v>0</v>
      </c>
      <c r="D1206">
        <v>1</v>
      </c>
      <c r="E1206">
        <v>0</v>
      </c>
      <c r="F1206">
        <v>1</v>
      </c>
      <c r="G1206">
        <v>0</v>
      </c>
      <c r="H1206">
        <v>1</v>
      </c>
      <c r="I1206">
        <v>0</v>
      </c>
      <c r="J1206">
        <v>0</v>
      </c>
      <c r="K1206">
        <v>0</v>
      </c>
      <c r="L1206">
        <v>0</v>
      </c>
      <c r="M1206">
        <v>0</v>
      </c>
      <c r="N1206">
        <v>0</v>
      </c>
      <c r="O1206" t="s">
        <v>42390</v>
      </c>
    </row>
    <row r="1207" spans="1:15" x14ac:dyDescent="0.4">
      <c r="A1207" t="s">
        <v>9359</v>
      </c>
      <c r="B1207">
        <v>22</v>
      </c>
      <c r="C1207">
        <v>3</v>
      </c>
      <c r="D1207">
        <v>23</v>
      </c>
      <c r="E1207">
        <v>4</v>
      </c>
      <c r="F1207">
        <v>7</v>
      </c>
      <c r="G1207">
        <v>0</v>
      </c>
      <c r="H1207">
        <v>0</v>
      </c>
      <c r="I1207">
        <v>0</v>
      </c>
      <c r="J1207">
        <v>0</v>
      </c>
      <c r="K1207">
        <v>0</v>
      </c>
      <c r="L1207">
        <v>0</v>
      </c>
      <c r="M1207">
        <v>0</v>
      </c>
      <c r="N1207">
        <v>0</v>
      </c>
      <c r="O1207" t="s">
        <v>43553</v>
      </c>
    </row>
    <row r="1208" spans="1:15" x14ac:dyDescent="0.4">
      <c r="A1208" t="s">
        <v>42920</v>
      </c>
      <c r="B1208">
        <v>25</v>
      </c>
      <c r="C1208">
        <v>22</v>
      </c>
      <c r="D1208">
        <v>9</v>
      </c>
      <c r="E1208">
        <v>13</v>
      </c>
      <c r="F1208">
        <v>25</v>
      </c>
      <c r="G1208">
        <v>0</v>
      </c>
      <c r="H1208">
        <v>0</v>
      </c>
      <c r="I1208">
        <v>0</v>
      </c>
      <c r="J1208">
        <v>0</v>
      </c>
      <c r="K1208">
        <v>0</v>
      </c>
      <c r="L1208">
        <v>0</v>
      </c>
      <c r="M1208">
        <v>0</v>
      </c>
      <c r="N1208">
        <v>0</v>
      </c>
      <c r="O1208" t="s">
        <v>43553</v>
      </c>
    </row>
    <row r="1209" spans="1:15" x14ac:dyDescent="0.4">
      <c r="A1209" t="s">
        <v>9685</v>
      </c>
      <c r="B1209">
        <v>0</v>
      </c>
      <c r="C1209">
        <v>0</v>
      </c>
      <c r="D1209">
        <v>0</v>
      </c>
      <c r="E1209">
        <v>3</v>
      </c>
      <c r="F1209">
        <v>1</v>
      </c>
      <c r="G1209">
        <v>0</v>
      </c>
      <c r="H1209">
        <v>0</v>
      </c>
      <c r="I1209">
        <v>0</v>
      </c>
      <c r="J1209">
        <v>0</v>
      </c>
      <c r="K1209">
        <v>0</v>
      </c>
      <c r="L1209">
        <v>0</v>
      </c>
      <c r="M1209">
        <v>1</v>
      </c>
      <c r="N1209">
        <v>0</v>
      </c>
      <c r="O1209" t="s">
        <v>42391</v>
      </c>
    </row>
    <row r="1210" spans="1:15" x14ac:dyDescent="0.4">
      <c r="A1210" t="s">
        <v>42921</v>
      </c>
      <c r="B1210">
        <v>3</v>
      </c>
      <c r="C1210">
        <v>0</v>
      </c>
      <c r="D1210">
        <v>0</v>
      </c>
      <c r="E1210">
        <v>0</v>
      </c>
      <c r="F1210">
        <v>1</v>
      </c>
      <c r="G1210">
        <v>0</v>
      </c>
      <c r="H1210">
        <v>0</v>
      </c>
      <c r="I1210">
        <v>0</v>
      </c>
      <c r="J1210">
        <v>0</v>
      </c>
      <c r="K1210">
        <v>0</v>
      </c>
      <c r="L1210">
        <v>0</v>
      </c>
      <c r="M1210">
        <v>0</v>
      </c>
      <c r="N1210">
        <v>0</v>
      </c>
      <c r="O1210" t="s">
        <v>43553</v>
      </c>
    </row>
    <row r="1211" spans="1:15" x14ac:dyDescent="0.4">
      <c r="A1211" t="s">
        <v>9543</v>
      </c>
      <c r="B1211">
        <v>5</v>
      </c>
      <c r="C1211">
        <v>17</v>
      </c>
      <c r="D1211">
        <v>0</v>
      </c>
      <c r="E1211">
        <v>2</v>
      </c>
      <c r="F1211">
        <v>10</v>
      </c>
      <c r="G1211">
        <v>0</v>
      </c>
      <c r="H1211">
        <v>0</v>
      </c>
      <c r="I1211">
        <v>1</v>
      </c>
      <c r="J1211">
        <v>0</v>
      </c>
      <c r="K1211">
        <v>0</v>
      </c>
      <c r="L1211">
        <v>0</v>
      </c>
      <c r="M1211">
        <v>0</v>
      </c>
      <c r="N1211">
        <v>0</v>
      </c>
      <c r="O1211" t="s">
        <v>42392</v>
      </c>
    </row>
    <row r="1212" spans="1:15" x14ac:dyDescent="0.4">
      <c r="A1212" t="s">
        <v>42922</v>
      </c>
      <c r="B1212">
        <v>2</v>
      </c>
      <c r="C1212">
        <v>0</v>
      </c>
      <c r="D1212">
        <v>0</v>
      </c>
      <c r="E1212">
        <v>1</v>
      </c>
      <c r="F1212">
        <v>2</v>
      </c>
      <c r="G1212">
        <v>0</v>
      </c>
      <c r="H1212">
        <v>0</v>
      </c>
      <c r="I1212">
        <v>0</v>
      </c>
      <c r="J1212">
        <v>0</v>
      </c>
      <c r="K1212">
        <v>0</v>
      </c>
      <c r="L1212">
        <v>0</v>
      </c>
      <c r="M1212">
        <v>0</v>
      </c>
      <c r="N1212">
        <v>0</v>
      </c>
      <c r="O1212" t="s">
        <v>43553</v>
      </c>
    </row>
    <row r="1213" spans="1:15" x14ac:dyDescent="0.4">
      <c r="A1213" t="s">
        <v>9530</v>
      </c>
      <c r="B1213">
        <v>6</v>
      </c>
      <c r="C1213">
        <v>1</v>
      </c>
      <c r="D1213">
        <v>0</v>
      </c>
      <c r="E1213">
        <v>0</v>
      </c>
      <c r="F1213">
        <v>1</v>
      </c>
      <c r="G1213">
        <v>0</v>
      </c>
      <c r="H1213">
        <v>1</v>
      </c>
      <c r="I1213">
        <v>0</v>
      </c>
      <c r="J1213">
        <v>0</v>
      </c>
      <c r="K1213">
        <v>0</v>
      </c>
      <c r="L1213">
        <v>0</v>
      </c>
      <c r="M1213">
        <v>0</v>
      </c>
      <c r="N1213">
        <v>0</v>
      </c>
      <c r="O1213" t="s">
        <v>42390</v>
      </c>
    </row>
    <row r="1214" spans="1:15" x14ac:dyDescent="0.4">
      <c r="A1214" t="s">
        <v>10130</v>
      </c>
      <c r="B1214">
        <v>1657</v>
      </c>
      <c r="C1214">
        <v>183</v>
      </c>
      <c r="D1214">
        <v>328</v>
      </c>
      <c r="E1214">
        <v>356</v>
      </c>
      <c r="F1214">
        <v>668</v>
      </c>
      <c r="G1214">
        <v>0</v>
      </c>
      <c r="H1214">
        <v>0</v>
      </c>
      <c r="I1214">
        <v>0</v>
      </c>
      <c r="J1214">
        <v>0</v>
      </c>
      <c r="K1214">
        <v>0</v>
      </c>
      <c r="L1214">
        <v>0</v>
      </c>
      <c r="M1214">
        <v>0</v>
      </c>
      <c r="N1214">
        <v>1</v>
      </c>
      <c r="O1214" t="s">
        <v>42394</v>
      </c>
    </row>
    <row r="1215" spans="1:15" x14ac:dyDescent="0.4">
      <c r="A1215" t="s">
        <v>9043</v>
      </c>
      <c r="B1215">
        <v>3</v>
      </c>
      <c r="C1215">
        <v>0</v>
      </c>
      <c r="D1215">
        <v>3</v>
      </c>
      <c r="E1215">
        <v>2</v>
      </c>
      <c r="F1215">
        <v>4</v>
      </c>
      <c r="G1215">
        <v>0</v>
      </c>
      <c r="H1215">
        <v>1</v>
      </c>
      <c r="I1215">
        <v>0</v>
      </c>
      <c r="J1215">
        <v>0</v>
      </c>
      <c r="K1215">
        <v>0</v>
      </c>
      <c r="L1215">
        <v>0</v>
      </c>
      <c r="M1215">
        <v>0</v>
      </c>
      <c r="N1215">
        <v>0</v>
      </c>
      <c r="O1215" t="s">
        <v>42390</v>
      </c>
    </row>
    <row r="1216" spans="1:15" x14ac:dyDescent="0.4">
      <c r="A1216" t="s">
        <v>42923</v>
      </c>
      <c r="B1216">
        <v>1</v>
      </c>
      <c r="C1216">
        <v>0</v>
      </c>
      <c r="D1216">
        <v>0</v>
      </c>
      <c r="E1216">
        <v>0</v>
      </c>
      <c r="F1216">
        <v>0</v>
      </c>
      <c r="G1216">
        <v>0</v>
      </c>
      <c r="H1216">
        <v>0</v>
      </c>
      <c r="I1216">
        <v>0</v>
      </c>
      <c r="J1216">
        <v>0</v>
      </c>
      <c r="K1216">
        <v>0</v>
      </c>
      <c r="L1216">
        <v>0</v>
      </c>
      <c r="M1216">
        <v>0</v>
      </c>
      <c r="N1216">
        <v>0</v>
      </c>
      <c r="O1216" t="s">
        <v>43553</v>
      </c>
    </row>
    <row r="1217" spans="1:15" x14ac:dyDescent="0.4">
      <c r="A1217" t="s">
        <v>9586</v>
      </c>
      <c r="B1217">
        <v>62</v>
      </c>
      <c r="C1217">
        <v>2</v>
      </c>
      <c r="D1217">
        <v>12</v>
      </c>
      <c r="E1217">
        <v>9</v>
      </c>
      <c r="F1217">
        <v>30</v>
      </c>
      <c r="G1217">
        <v>0</v>
      </c>
      <c r="H1217">
        <v>0</v>
      </c>
      <c r="I1217">
        <v>1</v>
      </c>
      <c r="J1217">
        <v>0</v>
      </c>
      <c r="K1217">
        <v>0</v>
      </c>
      <c r="L1217">
        <v>0</v>
      </c>
      <c r="M1217">
        <v>0</v>
      </c>
      <c r="N1217">
        <v>0</v>
      </c>
      <c r="O1217" t="s">
        <v>42392</v>
      </c>
    </row>
    <row r="1218" spans="1:15" x14ac:dyDescent="0.4">
      <c r="A1218" t="s">
        <v>42924</v>
      </c>
      <c r="B1218">
        <v>4</v>
      </c>
      <c r="C1218">
        <v>0</v>
      </c>
      <c r="D1218">
        <v>1</v>
      </c>
      <c r="E1218">
        <v>2</v>
      </c>
      <c r="F1218">
        <v>1</v>
      </c>
      <c r="G1218">
        <v>0</v>
      </c>
      <c r="H1218">
        <v>0</v>
      </c>
      <c r="I1218">
        <v>0</v>
      </c>
      <c r="J1218">
        <v>0</v>
      </c>
      <c r="K1218">
        <v>0</v>
      </c>
      <c r="L1218">
        <v>0</v>
      </c>
      <c r="M1218">
        <v>0</v>
      </c>
      <c r="N1218">
        <v>0</v>
      </c>
      <c r="O1218" t="s">
        <v>43553</v>
      </c>
    </row>
    <row r="1219" spans="1:15" x14ac:dyDescent="0.4">
      <c r="A1219" t="s">
        <v>9872</v>
      </c>
      <c r="B1219">
        <v>273</v>
      </c>
      <c r="C1219">
        <v>27</v>
      </c>
      <c r="D1219">
        <v>57</v>
      </c>
      <c r="E1219">
        <v>78</v>
      </c>
      <c r="F1219">
        <v>159</v>
      </c>
      <c r="G1219">
        <v>0</v>
      </c>
      <c r="H1219">
        <v>0</v>
      </c>
      <c r="I1219">
        <v>1</v>
      </c>
      <c r="J1219">
        <v>0</v>
      </c>
      <c r="K1219">
        <v>0</v>
      </c>
      <c r="L1219">
        <v>0</v>
      </c>
      <c r="M1219">
        <v>0</v>
      </c>
      <c r="N1219">
        <v>0</v>
      </c>
      <c r="O1219" t="s">
        <v>42392</v>
      </c>
    </row>
    <row r="1220" spans="1:15" x14ac:dyDescent="0.4">
      <c r="A1220" t="s">
        <v>7610</v>
      </c>
      <c r="B1220">
        <v>1</v>
      </c>
      <c r="C1220">
        <v>1</v>
      </c>
      <c r="D1220">
        <v>0</v>
      </c>
      <c r="E1220">
        <v>0</v>
      </c>
      <c r="F1220">
        <v>0</v>
      </c>
      <c r="G1220">
        <v>0</v>
      </c>
      <c r="H1220">
        <v>1</v>
      </c>
      <c r="I1220">
        <v>0</v>
      </c>
      <c r="J1220">
        <v>0</v>
      </c>
      <c r="K1220">
        <v>0</v>
      </c>
      <c r="L1220">
        <v>0</v>
      </c>
      <c r="M1220">
        <v>0</v>
      </c>
      <c r="N1220">
        <v>0</v>
      </c>
      <c r="O1220" t="s">
        <v>42390</v>
      </c>
    </row>
    <row r="1221" spans="1:15" x14ac:dyDescent="0.4">
      <c r="A1221" t="s">
        <v>9199</v>
      </c>
      <c r="B1221">
        <v>4</v>
      </c>
      <c r="C1221">
        <v>0</v>
      </c>
      <c r="D1221">
        <v>0</v>
      </c>
      <c r="E1221">
        <v>0</v>
      </c>
      <c r="F1221">
        <v>1</v>
      </c>
      <c r="G1221">
        <v>0</v>
      </c>
      <c r="H1221">
        <v>1</v>
      </c>
      <c r="I1221">
        <v>0</v>
      </c>
      <c r="J1221">
        <v>0</v>
      </c>
      <c r="K1221">
        <v>0</v>
      </c>
      <c r="L1221">
        <v>0</v>
      </c>
      <c r="M1221">
        <v>0</v>
      </c>
      <c r="N1221">
        <v>0</v>
      </c>
      <c r="O1221" t="s">
        <v>42390</v>
      </c>
    </row>
    <row r="1222" spans="1:15" x14ac:dyDescent="0.4">
      <c r="A1222" t="s">
        <v>42925</v>
      </c>
      <c r="B1222">
        <v>22</v>
      </c>
      <c r="C1222">
        <v>1</v>
      </c>
      <c r="D1222">
        <v>4</v>
      </c>
      <c r="E1222">
        <v>8</v>
      </c>
      <c r="F1222">
        <v>17</v>
      </c>
      <c r="G1222">
        <v>0</v>
      </c>
      <c r="H1222">
        <v>0</v>
      </c>
      <c r="I1222">
        <v>0</v>
      </c>
      <c r="J1222">
        <v>0</v>
      </c>
      <c r="K1222">
        <v>0</v>
      </c>
      <c r="L1222">
        <v>0</v>
      </c>
      <c r="M1222">
        <v>0</v>
      </c>
      <c r="N1222">
        <v>0</v>
      </c>
      <c r="O1222" t="s">
        <v>43553</v>
      </c>
    </row>
    <row r="1223" spans="1:15" x14ac:dyDescent="0.4">
      <c r="A1223" t="s">
        <v>9947</v>
      </c>
      <c r="B1223">
        <v>14</v>
      </c>
      <c r="C1223">
        <v>0</v>
      </c>
      <c r="D1223">
        <v>4</v>
      </c>
      <c r="E1223">
        <v>3</v>
      </c>
      <c r="F1223">
        <v>2</v>
      </c>
      <c r="G1223">
        <v>0</v>
      </c>
      <c r="H1223">
        <v>1</v>
      </c>
      <c r="I1223">
        <v>0</v>
      </c>
      <c r="J1223">
        <v>0</v>
      </c>
      <c r="K1223">
        <v>0</v>
      </c>
      <c r="L1223">
        <v>0</v>
      </c>
      <c r="M1223">
        <v>0</v>
      </c>
      <c r="N1223">
        <v>0</v>
      </c>
      <c r="O1223" t="s">
        <v>42390</v>
      </c>
    </row>
    <row r="1224" spans="1:15" x14ac:dyDescent="0.4">
      <c r="A1224" t="s">
        <v>8026</v>
      </c>
      <c r="B1224">
        <v>4</v>
      </c>
      <c r="C1224">
        <v>0</v>
      </c>
      <c r="D1224">
        <v>0</v>
      </c>
      <c r="E1224">
        <v>0</v>
      </c>
      <c r="F1224">
        <v>0</v>
      </c>
      <c r="G1224">
        <v>0</v>
      </c>
      <c r="H1224">
        <v>1</v>
      </c>
      <c r="I1224">
        <v>0</v>
      </c>
      <c r="J1224">
        <v>0</v>
      </c>
      <c r="K1224">
        <v>0</v>
      </c>
      <c r="L1224">
        <v>0</v>
      </c>
      <c r="M1224">
        <v>0</v>
      </c>
      <c r="N1224">
        <v>0</v>
      </c>
      <c r="O1224" t="s">
        <v>42390</v>
      </c>
    </row>
    <row r="1225" spans="1:15" x14ac:dyDescent="0.4">
      <c r="A1225" t="s">
        <v>8327</v>
      </c>
      <c r="B1225">
        <v>4</v>
      </c>
      <c r="C1225">
        <v>0</v>
      </c>
      <c r="D1225">
        <v>0</v>
      </c>
      <c r="E1225">
        <v>0</v>
      </c>
      <c r="F1225">
        <v>3</v>
      </c>
      <c r="G1225">
        <v>0</v>
      </c>
      <c r="H1225">
        <v>1</v>
      </c>
      <c r="I1225">
        <v>0</v>
      </c>
      <c r="J1225">
        <v>0</v>
      </c>
      <c r="K1225">
        <v>0</v>
      </c>
      <c r="L1225">
        <v>0</v>
      </c>
      <c r="M1225">
        <v>0</v>
      </c>
      <c r="N1225">
        <v>0</v>
      </c>
      <c r="O1225" t="s">
        <v>42390</v>
      </c>
    </row>
    <row r="1226" spans="1:15" x14ac:dyDescent="0.4">
      <c r="A1226" t="s">
        <v>9455</v>
      </c>
      <c r="B1226">
        <v>32</v>
      </c>
      <c r="C1226">
        <v>2</v>
      </c>
      <c r="D1226">
        <v>9</v>
      </c>
      <c r="E1226">
        <v>16</v>
      </c>
      <c r="F1226">
        <v>10</v>
      </c>
      <c r="G1226">
        <v>0</v>
      </c>
      <c r="H1226">
        <v>0</v>
      </c>
      <c r="I1226">
        <v>0</v>
      </c>
      <c r="J1226">
        <v>0</v>
      </c>
      <c r="K1226">
        <v>0</v>
      </c>
      <c r="L1226">
        <v>0</v>
      </c>
      <c r="M1226">
        <v>0</v>
      </c>
      <c r="N1226">
        <v>1</v>
      </c>
      <c r="O1226" t="s">
        <v>42394</v>
      </c>
    </row>
    <row r="1227" spans="1:15" x14ac:dyDescent="0.4">
      <c r="A1227" t="s">
        <v>8845</v>
      </c>
      <c r="B1227">
        <v>36</v>
      </c>
      <c r="C1227">
        <v>2</v>
      </c>
      <c r="D1227">
        <v>5</v>
      </c>
      <c r="E1227">
        <v>8</v>
      </c>
      <c r="F1227">
        <v>15</v>
      </c>
      <c r="G1227">
        <v>1</v>
      </c>
      <c r="H1227">
        <v>0</v>
      </c>
      <c r="I1227">
        <v>0</v>
      </c>
      <c r="J1227">
        <v>0</v>
      </c>
      <c r="K1227">
        <v>0</v>
      </c>
      <c r="L1227">
        <v>0</v>
      </c>
      <c r="M1227">
        <v>0</v>
      </c>
      <c r="N1227">
        <v>0</v>
      </c>
      <c r="O1227" t="s">
        <v>42393</v>
      </c>
    </row>
    <row r="1228" spans="1:15" x14ac:dyDescent="0.4">
      <c r="A1228" t="s">
        <v>9653</v>
      </c>
      <c r="B1228">
        <v>3</v>
      </c>
      <c r="C1228">
        <v>1</v>
      </c>
      <c r="D1228">
        <v>0</v>
      </c>
      <c r="E1228">
        <v>1</v>
      </c>
      <c r="F1228">
        <v>1</v>
      </c>
      <c r="G1228">
        <v>1</v>
      </c>
      <c r="H1228">
        <v>0</v>
      </c>
      <c r="I1228">
        <v>0</v>
      </c>
      <c r="J1228">
        <v>0</v>
      </c>
      <c r="K1228">
        <v>0</v>
      </c>
      <c r="L1228">
        <v>0</v>
      </c>
      <c r="M1228">
        <v>0</v>
      </c>
      <c r="N1228">
        <v>0</v>
      </c>
      <c r="O1228" t="s">
        <v>42393</v>
      </c>
    </row>
    <row r="1229" spans="1:15" x14ac:dyDescent="0.4">
      <c r="A1229" t="s">
        <v>10089</v>
      </c>
      <c r="B1229">
        <v>164</v>
      </c>
      <c r="C1229">
        <v>22</v>
      </c>
      <c r="D1229">
        <v>22</v>
      </c>
      <c r="E1229">
        <v>24</v>
      </c>
      <c r="F1229">
        <v>45</v>
      </c>
      <c r="G1229">
        <v>0</v>
      </c>
      <c r="H1229">
        <v>0</v>
      </c>
      <c r="I1229">
        <v>0</v>
      </c>
      <c r="J1229">
        <v>0</v>
      </c>
      <c r="K1229">
        <v>0</v>
      </c>
      <c r="L1229">
        <v>0</v>
      </c>
      <c r="M1229">
        <v>0</v>
      </c>
      <c r="N1229">
        <v>1</v>
      </c>
      <c r="O1229" t="s">
        <v>42394</v>
      </c>
    </row>
    <row r="1230" spans="1:15" x14ac:dyDescent="0.4">
      <c r="A1230" t="s">
        <v>9521</v>
      </c>
      <c r="B1230">
        <v>2</v>
      </c>
      <c r="C1230">
        <v>1</v>
      </c>
      <c r="D1230">
        <v>1</v>
      </c>
      <c r="E1230">
        <v>0</v>
      </c>
      <c r="F1230">
        <v>1</v>
      </c>
      <c r="G1230">
        <v>1</v>
      </c>
      <c r="H1230">
        <v>0</v>
      </c>
      <c r="I1230">
        <v>0</v>
      </c>
      <c r="J1230">
        <v>0</v>
      </c>
      <c r="K1230">
        <v>0</v>
      </c>
      <c r="L1230">
        <v>0</v>
      </c>
      <c r="M1230">
        <v>0</v>
      </c>
      <c r="N1230">
        <v>0</v>
      </c>
      <c r="O1230" t="s">
        <v>42393</v>
      </c>
    </row>
    <row r="1231" spans="1:15" x14ac:dyDescent="0.4">
      <c r="A1231" t="s">
        <v>8524</v>
      </c>
      <c r="B1231">
        <v>37</v>
      </c>
      <c r="C1231">
        <v>0</v>
      </c>
      <c r="D1231">
        <v>4</v>
      </c>
      <c r="E1231">
        <v>8</v>
      </c>
      <c r="F1231">
        <v>13</v>
      </c>
      <c r="G1231">
        <v>0</v>
      </c>
      <c r="H1231">
        <v>1</v>
      </c>
      <c r="I1231">
        <v>0</v>
      </c>
      <c r="J1231">
        <v>0</v>
      </c>
      <c r="K1231">
        <v>0</v>
      </c>
      <c r="L1231">
        <v>0</v>
      </c>
      <c r="M1231">
        <v>0</v>
      </c>
      <c r="N1231">
        <v>0</v>
      </c>
      <c r="O1231" t="s">
        <v>42390</v>
      </c>
    </row>
    <row r="1232" spans="1:15" x14ac:dyDescent="0.4">
      <c r="A1232" t="s">
        <v>9923</v>
      </c>
      <c r="B1232">
        <v>90</v>
      </c>
      <c r="C1232">
        <v>11</v>
      </c>
      <c r="D1232">
        <v>19</v>
      </c>
      <c r="E1232">
        <v>29</v>
      </c>
      <c r="F1232">
        <v>38</v>
      </c>
      <c r="G1232">
        <v>1</v>
      </c>
      <c r="H1232">
        <v>0</v>
      </c>
      <c r="I1232">
        <v>0</v>
      </c>
      <c r="J1232">
        <v>0</v>
      </c>
      <c r="K1232">
        <v>0</v>
      </c>
      <c r="L1232">
        <v>0</v>
      </c>
      <c r="M1232">
        <v>0</v>
      </c>
      <c r="N1232">
        <v>0</v>
      </c>
      <c r="O1232" t="s">
        <v>42393</v>
      </c>
    </row>
    <row r="1233" spans="1:15" x14ac:dyDescent="0.4">
      <c r="A1233" t="s">
        <v>42926</v>
      </c>
      <c r="B1233">
        <v>2</v>
      </c>
      <c r="C1233">
        <v>0</v>
      </c>
      <c r="D1233">
        <v>0</v>
      </c>
      <c r="E1233">
        <v>0</v>
      </c>
      <c r="F1233">
        <v>0</v>
      </c>
      <c r="G1233">
        <v>0</v>
      </c>
      <c r="H1233">
        <v>0</v>
      </c>
      <c r="I1233">
        <v>0</v>
      </c>
      <c r="J1233">
        <v>0</v>
      </c>
      <c r="K1233">
        <v>0</v>
      </c>
      <c r="L1233">
        <v>0</v>
      </c>
      <c r="M1233">
        <v>0</v>
      </c>
      <c r="N1233">
        <v>0</v>
      </c>
      <c r="O1233" t="s">
        <v>43553</v>
      </c>
    </row>
    <row r="1234" spans="1:15" x14ac:dyDescent="0.4">
      <c r="A1234" t="s">
        <v>10021</v>
      </c>
      <c r="B1234">
        <v>2</v>
      </c>
      <c r="C1234">
        <v>0</v>
      </c>
      <c r="D1234">
        <v>0</v>
      </c>
      <c r="E1234">
        <v>0</v>
      </c>
      <c r="F1234">
        <v>0</v>
      </c>
      <c r="G1234">
        <v>0</v>
      </c>
      <c r="H1234">
        <v>0</v>
      </c>
      <c r="I1234">
        <v>1</v>
      </c>
      <c r="J1234">
        <v>0</v>
      </c>
      <c r="K1234">
        <v>0</v>
      </c>
      <c r="L1234">
        <v>0</v>
      </c>
      <c r="M1234">
        <v>0</v>
      </c>
      <c r="N1234">
        <v>0</v>
      </c>
      <c r="O1234" t="s">
        <v>42392</v>
      </c>
    </row>
    <row r="1235" spans="1:15" x14ac:dyDescent="0.4">
      <c r="A1235" t="s">
        <v>9234</v>
      </c>
      <c r="B1235">
        <v>2</v>
      </c>
      <c r="C1235">
        <v>0</v>
      </c>
      <c r="D1235">
        <v>1</v>
      </c>
      <c r="E1235">
        <v>0</v>
      </c>
      <c r="F1235">
        <v>0</v>
      </c>
      <c r="G1235">
        <v>0</v>
      </c>
      <c r="H1235">
        <v>0</v>
      </c>
      <c r="I1235">
        <v>1</v>
      </c>
      <c r="J1235">
        <v>0</v>
      </c>
      <c r="K1235">
        <v>0</v>
      </c>
      <c r="L1235">
        <v>0</v>
      </c>
      <c r="M1235">
        <v>0</v>
      </c>
      <c r="N1235">
        <v>0</v>
      </c>
      <c r="O1235" t="s">
        <v>42392</v>
      </c>
    </row>
    <row r="1236" spans="1:15" x14ac:dyDescent="0.4">
      <c r="A1236" t="s">
        <v>8766</v>
      </c>
      <c r="B1236">
        <v>9</v>
      </c>
      <c r="C1236">
        <v>0</v>
      </c>
      <c r="D1236">
        <v>8</v>
      </c>
      <c r="E1236">
        <v>3</v>
      </c>
      <c r="F1236">
        <v>8</v>
      </c>
      <c r="G1236">
        <v>0</v>
      </c>
      <c r="H1236">
        <v>0</v>
      </c>
      <c r="I1236">
        <v>0</v>
      </c>
      <c r="J1236">
        <v>0</v>
      </c>
      <c r="K1236">
        <v>0</v>
      </c>
      <c r="L1236">
        <v>0</v>
      </c>
      <c r="M1236">
        <v>1</v>
      </c>
      <c r="N1236">
        <v>0</v>
      </c>
      <c r="O1236" t="s">
        <v>42391</v>
      </c>
    </row>
    <row r="1237" spans="1:15" x14ac:dyDescent="0.4">
      <c r="A1237" t="s">
        <v>9667</v>
      </c>
      <c r="B1237">
        <v>81</v>
      </c>
      <c r="C1237">
        <v>18</v>
      </c>
      <c r="D1237">
        <v>16</v>
      </c>
      <c r="E1237">
        <v>22</v>
      </c>
      <c r="F1237">
        <v>28</v>
      </c>
      <c r="G1237">
        <v>0</v>
      </c>
      <c r="H1237">
        <v>0</v>
      </c>
      <c r="I1237">
        <v>0</v>
      </c>
      <c r="J1237">
        <v>0</v>
      </c>
      <c r="K1237">
        <v>0</v>
      </c>
      <c r="L1237">
        <v>0</v>
      </c>
      <c r="M1237">
        <v>1</v>
      </c>
      <c r="N1237">
        <v>0</v>
      </c>
      <c r="O1237" t="s">
        <v>42391</v>
      </c>
    </row>
    <row r="1238" spans="1:15" x14ac:dyDescent="0.4">
      <c r="A1238" t="s">
        <v>9012</v>
      </c>
      <c r="B1238">
        <v>4</v>
      </c>
      <c r="C1238">
        <v>2</v>
      </c>
      <c r="D1238">
        <v>2</v>
      </c>
      <c r="E1238">
        <v>0</v>
      </c>
      <c r="F1238">
        <v>0</v>
      </c>
      <c r="G1238">
        <v>0</v>
      </c>
      <c r="H1238">
        <v>0</v>
      </c>
      <c r="I1238">
        <v>0</v>
      </c>
      <c r="J1238">
        <v>0</v>
      </c>
      <c r="K1238">
        <v>0</v>
      </c>
      <c r="L1238">
        <v>0</v>
      </c>
      <c r="M1238">
        <v>1</v>
      </c>
      <c r="N1238">
        <v>0</v>
      </c>
      <c r="O1238" t="s">
        <v>42391</v>
      </c>
    </row>
    <row r="1239" spans="1:15" x14ac:dyDescent="0.4">
      <c r="A1239" t="s">
        <v>7854</v>
      </c>
      <c r="B1239">
        <v>1</v>
      </c>
      <c r="C1239">
        <v>1</v>
      </c>
      <c r="D1239">
        <v>1</v>
      </c>
      <c r="E1239">
        <v>1</v>
      </c>
      <c r="F1239">
        <v>1</v>
      </c>
      <c r="G1239">
        <v>0</v>
      </c>
      <c r="H1239">
        <v>1</v>
      </c>
      <c r="I1239">
        <v>0</v>
      </c>
      <c r="J1239">
        <v>0</v>
      </c>
      <c r="K1239">
        <v>0</v>
      </c>
      <c r="L1239">
        <v>0</v>
      </c>
      <c r="M1239">
        <v>0</v>
      </c>
      <c r="N1239">
        <v>0</v>
      </c>
      <c r="O1239" t="s">
        <v>42390</v>
      </c>
    </row>
    <row r="1240" spans="1:15" x14ac:dyDescent="0.4">
      <c r="A1240" t="s">
        <v>9474</v>
      </c>
      <c r="B1240">
        <v>32</v>
      </c>
      <c r="C1240">
        <v>2</v>
      </c>
      <c r="D1240">
        <v>4</v>
      </c>
      <c r="E1240">
        <v>7</v>
      </c>
      <c r="F1240">
        <v>13</v>
      </c>
      <c r="G1240">
        <v>1</v>
      </c>
      <c r="H1240">
        <v>0</v>
      </c>
      <c r="I1240">
        <v>0</v>
      </c>
      <c r="J1240">
        <v>0</v>
      </c>
      <c r="K1240">
        <v>0</v>
      </c>
      <c r="L1240">
        <v>0</v>
      </c>
      <c r="M1240">
        <v>0</v>
      </c>
      <c r="N1240">
        <v>0</v>
      </c>
      <c r="O1240" t="s">
        <v>42393</v>
      </c>
    </row>
    <row r="1241" spans="1:15" x14ac:dyDescent="0.4">
      <c r="A1241" t="s">
        <v>42927</v>
      </c>
      <c r="B1241">
        <v>1</v>
      </c>
      <c r="C1241">
        <v>0</v>
      </c>
      <c r="D1241">
        <v>0</v>
      </c>
      <c r="E1241">
        <v>0</v>
      </c>
      <c r="F1241">
        <v>0</v>
      </c>
      <c r="G1241">
        <v>0</v>
      </c>
      <c r="H1241">
        <v>0</v>
      </c>
      <c r="I1241">
        <v>0</v>
      </c>
      <c r="J1241">
        <v>0</v>
      </c>
      <c r="K1241">
        <v>0</v>
      </c>
      <c r="L1241">
        <v>0</v>
      </c>
      <c r="M1241">
        <v>0</v>
      </c>
      <c r="N1241">
        <v>0</v>
      </c>
      <c r="O1241" t="s">
        <v>43553</v>
      </c>
    </row>
    <row r="1242" spans="1:15" x14ac:dyDescent="0.4">
      <c r="A1242" t="s">
        <v>9201</v>
      </c>
      <c r="B1242">
        <v>2</v>
      </c>
      <c r="C1242">
        <v>1</v>
      </c>
      <c r="D1242">
        <v>2</v>
      </c>
      <c r="E1242">
        <v>1</v>
      </c>
      <c r="F1242">
        <v>0</v>
      </c>
      <c r="G1242">
        <v>0</v>
      </c>
      <c r="H1242">
        <v>0</v>
      </c>
      <c r="I1242">
        <v>0</v>
      </c>
      <c r="J1242">
        <v>0</v>
      </c>
      <c r="K1242">
        <v>0</v>
      </c>
      <c r="L1242">
        <v>0</v>
      </c>
      <c r="M1242">
        <v>0</v>
      </c>
      <c r="N1242">
        <v>1</v>
      </c>
      <c r="O1242" t="s">
        <v>42394</v>
      </c>
    </row>
    <row r="1243" spans="1:15" x14ac:dyDescent="0.4">
      <c r="A1243" t="s">
        <v>9430</v>
      </c>
      <c r="B1243">
        <v>1</v>
      </c>
      <c r="C1243">
        <v>0</v>
      </c>
      <c r="D1243">
        <v>0</v>
      </c>
      <c r="E1243">
        <v>0</v>
      </c>
      <c r="F1243">
        <v>0</v>
      </c>
      <c r="G1243">
        <v>1</v>
      </c>
      <c r="H1243">
        <v>0</v>
      </c>
      <c r="I1243">
        <v>0</v>
      </c>
      <c r="J1243">
        <v>0</v>
      </c>
      <c r="K1243">
        <v>0</v>
      </c>
      <c r="L1243">
        <v>0</v>
      </c>
      <c r="M1243">
        <v>0</v>
      </c>
      <c r="N1243">
        <v>0</v>
      </c>
      <c r="O1243" t="s">
        <v>42393</v>
      </c>
    </row>
    <row r="1244" spans="1:15" x14ac:dyDescent="0.4">
      <c r="A1244" t="s">
        <v>8910</v>
      </c>
      <c r="B1244">
        <v>1</v>
      </c>
      <c r="C1244">
        <v>0</v>
      </c>
      <c r="D1244">
        <v>0</v>
      </c>
      <c r="E1244">
        <v>0</v>
      </c>
      <c r="F1244">
        <v>0</v>
      </c>
      <c r="G1244">
        <v>0</v>
      </c>
      <c r="H1244">
        <v>1</v>
      </c>
      <c r="I1244">
        <v>0</v>
      </c>
      <c r="J1244">
        <v>0</v>
      </c>
      <c r="K1244">
        <v>0</v>
      </c>
      <c r="L1244">
        <v>0</v>
      </c>
      <c r="M1244">
        <v>0</v>
      </c>
      <c r="N1244">
        <v>0</v>
      </c>
      <c r="O1244" t="s">
        <v>42390</v>
      </c>
    </row>
    <row r="1245" spans="1:15" x14ac:dyDescent="0.4">
      <c r="A1245" t="s">
        <v>42928</v>
      </c>
      <c r="B1245">
        <v>2</v>
      </c>
      <c r="C1245">
        <v>0</v>
      </c>
      <c r="D1245">
        <v>0</v>
      </c>
      <c r="E1245">
        <v>0</v>
      </c>
      <c r="F1245">
        <v>0</v>
      </c>
      <c r="G1245">
        <v>0</v>
      </c>
      <c r="H1245">
        <v>0</v>
      </c>
      <c r="I1245">
        <v>0</v>
      </c>
      <c r="J1245">
        <v>0</v>
      </c>
      <c r="K1245">
        <v>0</v>
      </c>
      <c r="L1245">
        <v>0</v>
      </c>
      <c r="M1245">
        <v>0</v>
      </c>
      <c r="N1245">
        <v>0</v>
      </c>
      <c r="O1245" t="s">
        <v>43553</v>
      </c>
    </row>
    <row r="1246" spans="1:15" x14ac:dyDescent="0.4">
      <c r="A1246" t="s">
        <v>42929</v>
      </c>
      <c r="B1246">
        <v>0</v>
      </c>
      <c r="C1246">
        <v>0</v>
      </c>
      <c r="D1246">
        <v>3</v>
      </c>
      <c r="E1246">
        <v>0</v>
      </c>
      <c r="F1246">
        <v>0</v>
      </c>
      <c r="G1246">
        <v>0</v>
      </c>
      <c r="H1246">
        <v>0</v>
      </c>
      <c r="I1246">
        <v>0</v>
      </c>
      <c r="J1246">
        <v>0</v>
      </c>
      <c r="K1246">
        <v>0</v>
      </c>
      <c r="L1246">
        <v>0</v>
      </c>
      <c r="M1246">
        <v>0</v>
      </c>
      <c r="N1246">
        <v>0</v>
      </c>
      <c r="O1246" t="s">
        <v>43553</v>
      </c>
    </row>
    <row r="1247" spans="1:15" x14ac:dyDescent="0.4">
      <c r="A1247" t="s">
        <v>7890</v>
      </c>
      <c r="B1247">
        <v>2</v>
      </c>
      <c r="C1247">
        <v>0</v>
      </c>
      <c r="D1247">
        <v>0</v>
      </c>
      <c r="E1247">
        <v>1</v>
      </c>
      <c r="F1247">
        <v>0</v>
      </c>
      <c r="G1247">
        <v>0</v>
      </c>
      <c r="H1247">
        <v>0</v>
      </c>
      <c r="I1247">
        <v>1</v>
      </c>
      <c r="J1247">
        <v>0</v>
      </c>
      <c r="K1247">
        <v>0</v>
      </c>
      <c r="L1247">
        <v>0</v>
      </c>
      <c r="M1247">
        <v>0</v>
      </c>
      <c r="N1247">
        <v>0</v>
      </c>
      <c r="O1247" t="s">
        <v>42392</v>
      </c>
    </row>
    <row r="1248" spans="1:15" x14ac:dyDescent="0.4">
      <c r="A1248" t="s">
        <v>10135</v>
      </c>
      <c r="B1248">
        <v>10</v>
      </c>
      <c r="C1248">
        <v>1</v>
      </c>
      <c r="D1248">
        <v>4</v>
      </c>
      <c r="E1248">
        <v>2</v>
      </c>
      <c r="F1248">
        <v>7</v>
      </c>
      <c r="G1248">
        <v>0</v>
      </c>
      <c r="H1248">
        <v>0</v>
      </c>
      <c r="I1248">
        <v>0</v>
      </c>
      <c r="J1248">
        <v>0</v>
      </c>
      <c r="K1248">
        <v>0</v>
      </c>
      <c r="L1248">
        <v>0</v>
      </c>
      <c r="M1248">
        <v>1</v>
      </c>
      <c r="N1248">
        <v>0</v>
      </c>
      <c r="O1248" t="s">
        <v>42391</v>
      </c>
    </row>
    <row r="1249" spans="1:15" x14ac:dyDescent="0.4">
      <c r="A1249" t="s">
        <v>9961</v>
      </c>
      <c r="B1249">
        <v>297</v>
      </c>
      <c r="C1249">
        <v>55</v>
      </c>
      <c r="D1249">
        <v>50</v>
      </c>
      <c r="E1249">
        <v>56</v>
      </c>
      <c r="F1249">
        <v>122</v>
      </c>
      <c r="G1249">
        <v>0</v>
      </c>
      <c r="H1249">
        <v>0</v>
      </c>
      <c r="I1249">
        <v>1</v>
      </c>
      <c r="J1249">
        <v>0</v>
      </c>
      <c r="K1249">
        <v>0</v>
      </c>
      <c r="L1249">
        <v>0</v>
      </c>
      <c r="M1249">
        <v>0</v>
      </c>
      <c r="N1249">
        <v>0</v>
      </c>
      <c r="O1249" t="s">
        <v>42392</v>
      </c>
    </row>
    <row r="1250" spans="1:15" x14ac:dyDescent="0.4">
      <c r="A1250" t="s">
        <v>9643</v>
      </c>
      <c r="B1250">
        <v>18</v>
      </c>
      <c r="C1250">
        <v>4</v>
      </c>
      <c r="D1250">
        <v>9</v>
      </c>
      <c r="E1250">
        <v>4</v>
      </c>
      <c r="F1250">
        <v>8</v>
      </c>
      <c r="G1250">
        <v>0</v>
      </c>
      <c r="H1250">
        <v>0</v>
      </c>
      <c r="I1250">
        <v>1</v>
      </c>
      <c r="J1250">
        <v>0</v>
      </c>
      <c r="K1250">
        <v>0</v>
      </c>
      <c r="L1250">
        <v>0</v>
      </c>
      <c r="M1250">
        <v>0</v>
      </c>
      <c r="N1250">
        <v>0</v>
      </c>
      <c r="O1250" t="s">
        <v>42392</v>
      </c>
    </row>
    <row r="1251" spans="1:15" x14ac:dyDescent="0.4">
      <c r="A1251" t="s">
        <v>42930</v>
      </c>
      <c r="B1251">
        <v>1</v>
      </c>
      <c r="C1251">
        <v>0</v>
      </c>
      <c r="D1251">
        <v>0</v>
      </c>
      <c r="E1251">
        <v>0</v>
      </c>
      <c r="F1251">
        <v>0</v>
      </c>
      <c r="G1251">
        <v>0</v>
      </c>
      <c r="H1251">
        <v>0</v>
      </c>
      <c r="I1251">
        <v>0</v>
      </c>
      <c r="J1251">
        <v>0</v>
      </c>
      <c r="K1251">
        <v>0</v>
      </c>
      <c r="L1251">
        <v>0</v>
      </c>
      <c r="M1251">
        <v>0</v>
      </c>
      <c r="N1251">
        <v>0</v>
      </c>
      <c r="O1251" t="s">
        <v>43553</v>
      </c>
    </row>
    <row r="1252" spans="1:15" x14ac:dyDescent="0.4">
      <c r="A1252" t="s">
        <v>8796</v>
      </c>
      <c r="B1252">
        <v>0</v>
      </c>
      <c r="C1252">
        <v>0</v>
      </c>
      <c r="D1252">
        <v>0</v>
      </c>
      <c r="E1252">
        <v>0</v>
      </c>
      <c r="F1252">
        <v>1</v>
      </c>
      <c r="G1252">
        <v>0</v>
      </c>
      <c r="H1252">
        <v>1</v>
      </c>
      <c r="I1252">
        <v>0</v>
      </c>
      <c r="J1252">
        <v>0</v>
      </c>
      <c r="K1252">
        <v>0</v>
      </c>
      <c r="L1252">
        <v>0</v>
      </c>
      <c r="M1252">
        <v>0</v>
      </c>
      <c r="N1252">
        <v>0</v>
      </c>
      <c r="O1252" t="s">
        <v>42390</v>
      </c>
    </row>
    <row r="1253" spans="1:15" x14ac:dyDescent="0.4">
      <c r="A1253" t="s">
        <v>42931</v>
      </c>
      <c r="B1253">
        <v>0</v>
      </c>
      <c r="C1253">
        <v>2</v>
      </c>
      <c r="D1253">
        <v>0</v>
      </c>
      <c r="E1253">
        <v>1</v>
      </c>
      <c r="F1253">
        <v>1</v>
      </c>
      <c r="G1253">
        <v>0</v>
      </c>
      <c r="H1253">
        <v>0</v>
      </c>
      <c r="I1253">
        <v>0</v>
      </c>
      <c r="J1253">
        <v>0</v>
      </c>
      <c r="K1253">
        <v>0</v>
      </c>
      <c r="L1253">
        <v>0</v>
      </c>
      <c r="M1253">
        <v>0</v>
      </c>
      <c r="N1253">
        <v>0</v>
      </c>
      <c r="O1253" t="s">
        <v>43553</v>
      </c>
    </row>
    <row r="1254" spans="1:15" x14ac:dyDescent="0.4">
      <c r="A1254" t="s">
        <v>42932</v>
      </c>
      <c r="B1254">
        <v>6</v>
      </c>
      <c r="C1254">
        <v>0</v>
      </c>
      <c r="D1254">
        <v>0</v>
      </c>
      <c r="E1254">
        <v>3</v>
      </c>
      <c r="F1254">
        <v>10</v>
      </c>
      <c r="G1254">
        <v>0</v>
      </c>
      <c r="H1254">
        <v>0</v>
      </c>
      <c r="I1254">
        <v>0</v>
      </c>
      <c r="J1254">
        <v>0</v>
      </c>
      <c r="K1254">
        <v>0</v>
      </c>
      <c r="L1254">
        <v>0</v>
      </c>
      <c r="M1254">
        <v>0</v>
      </c>
      <c r="N1254">
        <v>0</v>
      </c>
      <c r="O1254" t="s">
        <v>43553</v>
      </c>
    </row>
    <row r="1255" spans="1:15" x14ac:dyDescent="0.4">
      <c r="A1255" t="s">
        <v>42933</v>
      </c>
      <c r="B1255">
        <v>8</v>
      </c>
      <c r="C1255">
        <v>0</v>
      </c>
      <c r="D1255">
        <v>0</v>
      </c>
      <c r="E1255">
        <v>1</v>
      </c>
      <c r="F1255">
        <v>4</v>
      </c>
      <c r="G1255">
        <v>0</v>
      </c>
      <c r="H1255">
        <v>0</v>
      </c>
      <c r="I1255">
        <v>0</v>
      </c>
      <c r="J1255">
        <v>0</v>
      </c>
      <c r="K1255">
        <v>0</v>
      </c>
      <c r="L1255">
        <v>0</v>
      </c>
      <c r="M1255">
        <v>0</v>
      </c>
      <c r="N1255">
        <v>0</v>
      </c>
      <c r="O1255" t="s">
        <v>43553</v>
      </c>
    </row>
    <row r="1256" spans="1:15" x14ac:dyDescent="0.4">
      <c r="A1256" t="s">
        <v>42934</v>
      </c>
      <c r="B1256">
        <v>107</v>
      </c>
      <c r="C1256">
        <v>4</v>
      </c>
      <c r="D1256">
        <v>17</v>
      </c>
      <c r="E1256">
        <v>19</v>
      </c>
      <c r="F1256">
        <v>28</v>
      </c>
      <c r="G1256">
        <v>0</v>
      </c>
      <c r="H1256">
        <v>0</v>
      </c>
      <c r="I1256">
        <v>0</v>
      </c>
      <c r="J1256">
        <v>0</v>
      </c>
      <c r="K1256">
        <v>0</v>
      </c>
      <c r="L1256">
        <v>0</v>
      </c>
      <c r="M1256">
        <v>0</v>
      </c>
      <c r="N1256">
        <v>0</v>
      </c>
      <c r="O1256" t="s">
        <v>43553</v>
      </c>
    </row>
    <row r="1257" spans="1:15" x14ac:dyDescent="0.4">
      <c r="A1257" t="s">
        <v>42935</v>
      </c>
      <c r="B1257">
        <v>11</v>
      </c>
      <c r="C1257">
        <v>4</v>
      </c>
      <c r="D1257">
        <v>2</v>
      </c>
      <c r="E1257">
        <v>4</v>
      </c>
      <c r="F1257">
        <v>4</v>
      </c>
      <c r="G1257">
        <v>0</v>
      </c>
      <c r="H1257">
        <v>0</v>
      </c>
      <c r="I1257">
        <v>0</v>
      </c>
      <c r="J1257">
        <v>0</v>
      </c>
      <c r="K1257">
        <v>0</v>
      </c>
      <c r="L1257">
        <v>0</v>
      </c>
      <c r="M1257">
        <v>0</v>
      </c>
      <c r="N1257">
        <v>0</v>
      </c>
      <c r="O1257" t="s">
        <v>43553</v>
      </c>
    </row>
    <row r="1258" spans="1:15" x14ac:dyDescent="0.4">
      <c r="A1258" t="s">
        <v>42936</v>
      </c>
      <c r="B1258">
        <v>0</v>
      </c>
      <c r="C1258">
        <v>0</v>
      </c>
      <c r="D1258">
        <v>1</v>
      </c>
      <c r="E1258">
        <v>0</v>
      </c>
      <c r="F1258">
        <v>0</v>
      </c>
      <c r="G1258">
        <v>0</v>
      </c>
      <c r="H1258">
        <v>0</v>
      </c>
      <c r="I1258">
        <v>0</v>
      </c>
      <c r="J1258">
        <v>0</v>
      </c>
      <c r="K1258">
        <v>0</v>
      </c>
      <c r="L1258">
        <v>0</v>
      </c>
      <c r="M1258">
        <v>0</v>
      </c>
      <c r="N1258">
        <v>0</v>
      </c>
      <c r="O1258" t="s">
        <v>43553</v>
      </c>
    </row>
    <row r="1259" spans="1:15" x14ac:dyDescent="0.4">
      <c r="A1259" t="s">
        <v>7885</v>
      </c>
      <c r="B1259">
        <v>0</v>
      </c>
      <c r="C1259">
        <v>0</v>
      </c>
      <c r="D1259">
        <v>1</v>
      </c>
      <c r="E1259">
        <v>0</v>
      </c>
      <c r="F1259">
        <v>0</v>
      </c>
      <c r="G1259">
        <v>0</v>
      </c>
      <c r="H1259">
        <v>1</v>
      </c>
      <c r="I1259">
        <v>0</v>
      </c>
      <c r="J1259">
        <v>0</v>
      </c>
      <c r="K1259">
        <v>0</v>
      </c>
      <c r="L1259">
        <v>0</v>
      </c>
      <c r="M1259">
        <v>0</v>
      </c>
      <c r="N1259">
        <v>0</v>
      </c>
      <c r="O1259" t="s">
        <v>42390</v>
      </c>
    </row>
    <row r="1260" spans="1:15" x14ac:dyDescent="0.4">
      <c r="A1260" t="s">
        <v>9051</v>
      </c>
      <c r="B1260">
        <v>2</v>
      </c>
      <c r="C1260">
        <v>0</v>
      </c>
      <c r="D1260">
        <v>1</v>
      </c>
      <c r="E1260">
        <v>0</v>
      </c>
      <c r="F1260">
        <v>2</v>
      </c>
      <c r="G1260">
        <v>0</v>
      </c>
      <c r="H1260">
        <v>0</v>
      </c>
      <c r="I1260">
        <v>0</v>
      </c>
      <c r="J1260">
        <v>0</v>
      </c>
      <c r="K1260">
        <v>0</v>
      </c>
      <c r="L1260">
        <v>0</v>
      </c>
      <c r="M1260">
        <v>1</v>
      </c>
      <c r="N1260">
        <v>0</v>
      </c>
      <c r="O1260" t="s">
        <v>42391</v>
      </c>
    </row>
    <row r="1261" spans="1:15" x14ac:dyDescent="0.4">
      <c r="A1261" t="s">
        <v>7856</v>
      </c>
      <c r="B1261">
        <v>1</v>
      </c>
      <c r="C1261">
        <v>0</v>
      </c>
      <c r="D1261">
        <v>0</v>
      </c>
      <c r="E1261">
        <v>1</v>
      </c>
      <c r="F1261">
        <v>0</v>
      </c>
      <c r="G1261">
        <v>0</v>
      </c>
      <c r="H1261">
        <v>1</v>
      </c>
      <c r="I1261">
        <v>0</v>
      </c>
      <c r="J1261">
        <v>0</v>
      </c>
      <c r="K1261">
        <v>0</v>
      </c>
      <c r="L1261">
        <v>0</v>
      </c>
      <c r="M1261">
        <v>0</v>
      </c>
      <c r="N1261">
        <v>0</v>
      </c>
      <c r="O1261" t="s">
        <v>42390</v>
      </c>
    </row>
    <row r="1262" spans="1:15" x14ac:dyDescent="0.4">
      <c r="A1262" t="s">
        <v>42937</v>
      </c>
      <c r="B1262">
        <v>1</v>
      </c>
      <c r="C1262">
        <v>0</v>
      </c>
      <c r="D1262">
        <v>1</v>
      </c>
      <c r="E1262">
        <v>1</v>
      </c>
      <c r="F1262">
        <v>1</v>
      </c>
      <c r="G1262">
        <v>0</v>
      </c>
      <c r="H1262">
        <v>0</v>
      </c>
      <c r="I1262">
        <v>0</v>
      </c>
      <c r="J1262">
        <v>0</v>
      </c>
      <c r="K1262">
        <v>0</v>
      </c>
      <c r="L1262">
        <v>0</v>
      </c>
      <c r="M1262">
        <v>0</v>
      </c>
      <c r="N1262">
        <v>0</v>
      </c>
      <c r="O1262" t="s">
        <v>43553</v>
      </c>
    </row>
    <row r="1263" spans="1:15" x14ac:dyDescent="0.4">
      <c r="A1263" t="s">
        <v>7506</v>
      </c>
      <c r="B1263">
        <v>4</v>
      </c>
      <c r="C1263">
        <v>1</v>
      </c>
      <c r="D1263">
        <v>2</v>
      </c>
      <c r="E1263">
        <v>3</v>
      </c>
      <c r="F1263">
        <v>3</v>
      </c>
      <c r="G1263">
        <v>0</v>
      </c>
      <c r="H1263">
        <v>1</v>
      </c>
      <c r="I1263">
        <v>0</v>
      </c>
      <c r="J1263">
        <v>0</v>
      </c>
      <c r="K1263">
        <v>0</v>
      </c>
      <c r="L1263">
        <v>0</v>
      </c>
      <c r="M1263">
        <v>0</v>
      </c>
      <c r="N1263">
        <v>0</v>
      </c>
      <c r="O1263" t="s">
        <v>42390</v>
      </c>
    </row>
    <row r="1264" spans="1:15" x14ac:dyDescent="0.4">
      <c r="A1264" t="s">
        <v>8489</v>
      </c>
      <c r="B1264">
        <v>0</v>
      </c>
      <c r="C1264">
        <v>0</v>
      </c>
      <c r="D1264">
        <v>3</v>
      </c>
      <c r="E1264">
        <v>1</v>
      </c>
      <c r="F1264">
        <v>0</v>
      </c>
      <c r="G1264">
        <v>0</v>
      </c>
      <c r="H1264">
        <v>0</v>
      </c>
      <c r="I1264">
        <v>0</v>
      </c>
      <c r="J1264">
        <v>0</v>
      </c>
      <c r="K1264">
        <v>0</v>
      </c>
      <c r="L1264">
        <v>0</v>
      </c>
      <c r="M1264">
        <v>0</v>
      </c>
      <c r="N1264">
        <v>1</v>
      </c>
      <c r="O1264" t="s">
        <v>42394</v>
      </c>
    </row>
    <row r="1265" spans="1:15" x14ac:dyDescent="0.4">
      <c r="A1265" t="s">
        <v>42938</v>
      </c>
      <c r="B1265">
        <v>3</v>
      </c>
      <c r="C1265">
        <v>0</v>
      </c>
      <c r="D1265">
        <v>0</v>
      </c>
      <c r="E1265">
        <v>0</v>
      </c>
      <c r="F1265">
        <v>0</v>
      </c>
      <c r="G1265">
        <v>0</v>
      </c>
      <c r="H1265">
        <v>0</v>
      </c>
      <c r="I1265">
        <v>0</v>
      </c>
      <c r="J1265">
        <v>0</v>
      </c>
      <c r="K1265">
        <v>0</v>
      </c>
      <c r="L1265">
        <v>0</v>
      </c>
      <c r="M1265">
        <v>0</v>
      </c>
      <c r="N1265">
        <v>0</v>
      </c>
      <c r="O1265" t="s">
        <v>43553</v>
      </c>
    </row>
    <row r="1266" spans="1:15" x14ac:dyDescent="0.4">
      <c r="A1266" t="s">
        <v>42939</v>
      </c>
      <c r="B1266">
        <v>1</v>
      </c>
      <c r="C1266">
        <v>0</v>
      </c>
      <c r="D1266">
        <v>1</v>
      </c>
      <c r="E1266">
        <v>1</v>
      </c>
      <c r="F1266">
        <v>1</v>
      </c>
      <c r="G1266">
        <v>0</v>
      </c>
      <c r="H1266">
        <v>0</v>
      </c>
      <c r="I1266">
        <v>0</v>
      </c>
      <c r="J1266">
        <v>0</v>
      </c>
      <c r="K1266">
        <v>0</v>
      </c>
      <c r="L1266">
        <v>0</v>
      </c>
      <c r="M1266">
        <v>0</v>
      </c>
      <c r="N1266">
        <v>0</v>
      </c>
      <c r="O1266" t="s">
        <v>43553</v>
      </c>
    </row>
    <row r="1267" spans="1:15" x14ac:dyDescent="0.4">
      <c r="A1267" t="s">
        <v>8146</v>
      </c>
      <c r="B1267">
        <v>9</v>
      </c>
      <c r="C1267">
        <v>1</v>
      </c>
      <c r="D1267">
        <v>3</v>
      </c>
      <c r="E1267">
        <v>4</v>
      </c>
      <c r="F1267">
        <v>1</v>
      </c>
      <c r="G1267">
        <v>0</v>
      </c>
      <c r="H1267">
        <v>0</v>
      </c>
      <c r="I1267">
        <v>0</v>
      </c>
      <c r="J1267">
        <v>0</v>
      </c>
      <c r="K1267">
        <v>1</v>
      </c>
      <c r="L1267">
        <v>0</v>
      </c>
      <c r="M1267">
        <v>0</v>
      </c>
      <c r="N1267">
        <v>0</v>
      </c>
      <c r="O1267" t="s">
        <v>123</v>
      </c>
    </row>
    <row r="1268" spans="1:15" x14ac:dyDescent="0.4">
      <c r="A1268" t="s">
        <v>42940</v>
      </c>
      <c r="B1268">
        <v>1</v>
      </c>
      <c r="C1268">
        <v>0</v>
      </c>
      <c r="D1268">
        <v>0</v>
      </c>
      <c r="E1268">
        <v>1</v>
      </c>
      <c r="F1268">
        <v>0</v>
      </c>
      <c r="G1268">
        <v>0</v>
      </c>
      <c r="H1268">
        <v>0</v>
      </c>
      <c r="I1268">
        <v>0</v>
      </c>
      <c r="J1268">
        <v>0</v>
      </c>
      <c r="K1268">
        <v>0</v>
      </c>
      <c r="L1268">
        <v>0</v>
      </c>
      <c r="M1268">
        <v>0</v>
      </c>
      <c r="N1268">
        <v>0</v>
      </c>
      <c r="O1268" t="s">
        <v>43553</v>
      </c>
    </row>
    <row r="1269" spans="1:15" x14ac:dyDescent="0.4">
      <c r="A1269" t="s">
        <v>42941</v>
      </c>
      <c r="B1269">
        <v>2</v>
      </c>
      <c r="C1269">
        <v>0</v>
      </c>
      <c r="D1269">
        <v>0</v>
      </c>
      <c r="E1269">
        <v>0</v>
      </c>
      <c r="F1269">
        <v>0</v>
      </c>
      <c r="G1269">
        <v>0</v>
      </c>
      <c r="H1269">
        <v>0</v>
      </c>
      <c r="I1269">
        <v>0</v>
      </c>
      <c r="J1269">
        <v>0</v>
      </c>
      <c r="K1269">
        <v>0</v>
      </c>
      <c r="L1269">
        <v>0</v>
      </c>
      <c r="M1269">
        <v>0</v>
      </c>
      <c r="N1269">
        <v>0</v>
      </c>
      <c r="O1269" t="s">
        <v>43553</v>
      </c>
    </row>
    <row r="1270" spans="1:15" x14ac:dyDescent="0.4">
      <c r="A1270" t="s">
        <v>9692</v>
      </c>
      <c r="B1270">
        <v>272</v>
      </c>
      <c r="C1270">
        <v>30</v>
      </c>
      <c r="D1270">
        <v>34</v>
      </c>
      <c r="E1270">
        <v>54</v>
      </c>
      <c r="F1270">
        <v>89</v>
      </c>
      <c r="G1270">
        <v>0</v>
      </c>
      <c r="H1270">
        <v>0</v>
      </c>
      <c r="I1270">
        <v>0</v>
      </c>
      <c r="J1270">
        <v>0</v>
      </c>
      <c r="K1270">
        <v>0</v>
      </c>
      <c r="L1270">
        <v>1</v>
      </c>
      <c r="M1270">
        <v>0</v>
      </c>
      <c r="N1270">
        <v>0</v>
      </c>
      <c r="O1270" t="s">
        <v>81</v>
      </c>
    </row>
    <row r="1271" spans="1:15" x14ac:dyDescent="0.4">
      <c r="A1271" t="s">
        <v>9819</v>
      </c>
      <c r="B1271">
        <v>41</v>
      </c>
      <c r="C1271">
        <v>21</v>
      </c>
      <c r="D1271">
        <v>10</v>
      </c>
      <c r="E1271">
        <v>13</v>
      </c>
      <c r="F1271">
        <v>27</v>
      </c>
      <c r="G1271">
        <v>0</v>
      </c>
      <c r="H1271">
        <v>0</v>
      </c>
      <c r="I1271">
        <v>0</v>
      </c>
      <c r="J1271">
        <v>0</v>
      </c>
      <c r="K1271">
        <v>0</v>
      </c>
      <c r="L1271">
        <v>0</v>
      </c>
      <c r="M1271">
        <v>1</v>
      </c>
      <c r="N1271">
        <v>0</v>
      </c>
      <c r="O1271" t="s">
        <v>42391</v>
      </c>
    </row>
    <row r="1272" spans="1:15" x14ac:dyDescent="0.4">
      <c r="A1272" t="s">
        <v>9793</v>
      </c>
      <c r="B1272">
        <v>116</v>
      </c>
      <c r="C1272">
        <v>8</v>
      </c>
      <c r="D1272">
        <v>17</v>
      </c>
      <c r="E1272">
        <v>22</v>
      </c>
      <c r="F1272">
        <v>42</v>
      </c>
      <c r="G1272">
        <v>0</v>
      </c>
      <c r="H1272">
        <v>0</v>
      </c>
      <c r="I1272">
        <v>0</v>
      </c>
      <c r="J1272">
        <v>0</v>
      </c>
      <c r="K1272">
        <v>0</v>
      </c>
      <c r="L1272">
        <v>0</v>
      </c>
      <c r="M1272">
        <v>1</v>
      </c>
      <c r="N1272">
        <v>0</v>
      </c>
      <c r="O1272" t="s">
        <v>42391</v>
      </c>
    </row>
    <row r="1273" spans="1:15" x14ac:dyDescent="0.4">
      <c r="A1273" t="s">
        <v>42942</v>
      </c>
      <c r="B1273">
        <v>1</v>
      </c>
      <c r="C1273">
        <v>0</v>
      </c>
      <c r="D1273">
        <v>0</v>
      </c>
      <c r="E1273">
        <v>2</v>
      </c>
      <c r="F1273">
        <v>0</v>
      </c>
      <c r="G1273">
        <v>0</v>
      </c>
      <c r="H1273">
        <v>0</v>
      </c>
      <c r="I1273">
        <v>0</v>
      </c>
      <c r="J1273">
        <v>0</v>
      </c>
      <c r="K1273">
        <v>0</v>
      </c>
      <c r="L1273">
        <v>0</v>
      </c>
      <c r="M1273">
        <v>0</v>
      </c>
      <c r="N1273">
        <v>0</v>
      </c>
      <c r="O1273" t="s">
        <v>43553</v>
      </c>
    </row>
    <row r="1274" spans="1:15" x14ac:dyDescent="0.4">
      <c r="A1274" t="s">
        <v>42943</v>
      </c>
      <c r="B1274">
        <v>2</v>
      </c>
      <c r="C1274">
        <v>0</v>
      </c>
      <c r="D1274">
        <v>0</v>
      </c>
      <c r="E1274">
        <v>4</v>
      </c>
      <c r="F1274">
        <v>0</v>
      </c>
      <c r="G1274">
        <v>0</v>
      </c>
      <c r="H1274">
        <v>0</v>
      </c>
      <c r="I1274">
        <v>0</v>
      </c>
      <c r="J1274">
        <v>0</v>
      </c>
      <c r="K1274">
        <v>0</v>
      </c>
      <c r="L1274">
        <v>0</v>
      </c>
      <c r="M1274">
        <v>0</v>
      </c>
      <c r="N1274">
        <v>0</v>
      </c>
      <c r="O1274" t="s">
        <v>43553</v>
      </c>
    </row>
    <row r="1275" spans="1:15" x14ac:dyDescent="0.4">
      <c r="A1275" t="s">
        <v>9014</v>
      </c>
      <c r="B1275">
        <v>36</v>
      </c>
      <c r="C1275">
        <v>2</v>
      </c>
      <c r="D1275">
        <v>5</v>
      </c>
      <c r="E1275">
        <v>7</v>
      </c>
      <c r="F1275">
        <v>16</v>
      </c>
      <c r="G1275">
        <v>0</v>
      </c>
      <c r="H1275">
        <v>1</v>
      </c>
      <c r="I1275">
        <v>0</v>
      </c>
      <c r="J1275">
        <v>0</v>
      </c>
      <c r="K1275">
        <v>0</v>
      </c>
      <c r="L1275">
        <v>0</v>
      </c>
      <c r="M1275">
        <v>0</v>
      </c>
      <c r="N1275">
        <v>0</v>
      </c>
      <c r="O1275" t="s">
        <v>42390</v>
      </c>
    </row>
    <row r="1276" spans="1:15" x14ac:dyDescent="0.4">
      <c r="A1276" t="s">
        <v>8923</v>
      </c>
      <c r="B1276">
        <v>0</v>
      </c>
      <c r="C1276">
        <v>2</v>
      </c>
      <c r="D1276">
        <v>0</v>
      </c>
      <c r="E1276">
        <v>0</v>
      </c>
      <c r="F1276">
        <v>0</v>
      </c>
      <c r="G1276">
        <v>1</v>
      </c>
      <c r="H1276">
        <v>0</v>
      </c>
      <c r="I1276">
        <v>0</v>
      </c>
      <c r="J1276">
        <v>0</v>
      </c>
      <c r="K1276">
        <v>0</v>
      </c>
      <c r="L1276">
        <v>0</v>
      </c>
      <c r="M1276">
        <v>0</v>
      </c>
      <c r="N1276">
        <v>0</v>
      </c>
      <c r="O1276" t="s">
        <v>42393</v>
      </c>
    </row>
    <row r="1277" spans="1:15" x14ac:dyDescent="0.4">
      <c r="A1277" t="s">
        <v>8684</v>
      </c>
      <c r="B1277">
        <v>2</v>
      </c>
      <c r="C1277">
        <v>0</v>
      </c>
      <c r="D1277">
        <v>0</v>
      </c>
      <c r="E1277">
        <v>0</v>
      </c>
      <c r="F1277">
        <v>0</v>
      </c>
      <c r="G1277">
        <v>0</v>
      </c>
      <c r="H1277">
        <v>0</v>
      </c>
      <c r="I1277">
        <v>0</v>
      </c>
      <c r="J1277">
        <v>0</v>
      </c>
      <c r="K1277">
        <v>0</v>
      </c>
      <c r="L1277">
        <v>0</v>
      </c>
      <c r="M1277">
        <v>0</v>
      </c>
      <c r="N1277">
        <v>1</v>
      </c>
      <c r="O1277" t="s">
        <v>42394</v>
      </c>
    </row>
    <row r="1278" spans="1:15" x14ac:dyDescent="0.4">
      <c r="A1278" t="s">
        <v>42944</v>
      </c>
      <c r="B1278">
        <v>0</v>
      </c>
      <c r="C1278">
        <v>0</v>
      </c>
      <c r="D1278">
        <v>0</v>
      </c>
      <c r="E1278">
        <v>0</v>
      </c>
      <c r="F1278">
        <v>1</v>
      </c>
      <c r="G1278">
        <v>0</v>
      </c>
      <c r="H1278">
        <v>0</v>
      </c>
      <c r="I1278">
        <v>0</v>
      </c>
      <c r="J1278">
        <v>0</v>
      </c>
      <c r="K1278">
        <v>0</v>
      </c>
      <c r="L1278">
        <v>0</v>
      </c>
      <c r="M1278">
        <v>0</v>
      </c>
      <c r="N1278">
        <v>0</v>
      </c>
      <c r="O1278" t="s">
        <v>43553</v>
      </c>
    </row>
    <row r="1279" spans="1:15" x14ac:dyDescent="0.4">
      <c r="A1279" t="s">
        <v>42945</v>
      </c>
      <c r="B1279">
        <v>0</v>
      </c>
      <c r="C1279">
        <v>0</v>
      </c>
      <c r="D1279">
        <v>3</v>
      </c>
      <c r="E1279">
        <v>0</v>
      </c>
      <c r="F1279">
        <v>0</v>
      </c>
      <c r="G1279">
        <v>0</v>
      </c>
      <c r="H1279">
        <v>0</v>
      </c>
      <c r="I1279">
        <v>0</v>
      </c>
      <c r="J1279">
        <v>0</v>
      </c>
      <c r="K1279">
        <v>0</v>
      </c>
      <c r="L1279">
        <v>0</v>
      </c>
      <c r="M1279">
        <v>0</v>
      </c>
      <c r="N1279">
        <v>0</v>
      </c>
      <c r="O1279" t="s">
        <v>43553</v>
      </c>
    </row>
    <row r="1280" spans="1:15" x14ac:dyDescent="0.4">
      <c r="A1280" t="s">
        <v>32772</v>
      </c>
      <c r="B1280">
        <v>1</v>
      </c>
      <c r="C1280">
        <v>0</v>
      </c>
      <c r="D1280">
        <v>1</v>
      </c>
      <c r="E1280">
        <v>0</v>
      </c>
      <c r="F1280">
        <v>1</v>
      </c>
      <c r="G1280">
        <v>0</v>
      </c>
      <c r="H1280">
        <v>0</v>
      </c>
      <c r="I1280">
        <v>0</v>
      </c>
      <c r="J1280">
        <v>0</v>
      </c>
      <c r="K1280">
        <v>0</v>
      </c>
      <c r="L1280">
        <v>0</v>
      </c>
      <c r="M1280">
        <v>0</v>
      </c>
      <c r="N1280">
        <v>0</v>
      </c>
      <c r="O1280" t="s">
        <v>43553</v>
      </c>
    </row>
    <row r="1281" spans="1:15" x14ac:dyDescent="0.4">
      <c r="A1281" t="s">
        <v>7531</v>
      </c>
      <c r="B1281">
        <v>14</v>
      </c>
      <c r="C1281">
        <v>0</v>
      </c>
      <c r="D1281">
        <v>0</v>
      </c>
      <c r="E1281">
        <v>1</v>
      </c>
      <c r="F1281">
        <v>3</v>
      </c>
      <c r="G1281">
        <v>0</v>
      </c>
      <c r="H1281">
        <v>1</v>
      </c>
      <c r="I1281">
        <v>0</v>
      </c>
      <c r="J1281">
        <v>0</v>
      </c>
      <c r="K1281">
        <v>0</v>
      </c>
      <c r="L1281">
        <v>0</v>
      </c>
      <c r="M1281">
        <v>0</v>
      </c>
      <c r="N1281">
        <v>0</v>
      </c>
      <c r="O1281" t="s">
        <v>42390</v>
      </c>
    </row>
    <row r="1282" spans="1:15" x14ac:dyDescent="0.4">
      <c r="A1282" t="s">
        <v>7782</v>
      </c>
      <c r="B1282">
        <v>34</v>
      </c>
      <c r="C1282">
        <v>19</v>
      </c>
      <c r="D1282">
        <v>1</v>
      </c>
      <c r="E1282">
        <v>6</v>
      </c>
      <c r="F1282">
        <v>20</v>
      </c>
      <c r="G1282">
        <v>0</v>
      </c>
      <c r="H1282">
        <v>0</v>
      </c>
      <c r="I1282">
        <v>1</v>
      </c>
      <c r="J1282">
        <v>0</v>
      </c>
      <c r="K1282">
        <v>0</v>
      </c>
      <c r="L1282">
        <v>0</v>
      </c>
      <c r="M1282">
        <v>0</v>
      </c>
      <c r="N1282">
        <v>0</v>
      </c>
      <c r="O1282" t="s">
        <v>42392</v>
      </c>
    </row>
    <row r="1283" spans="1:15" x14ac:dyDescent="0.4">
      <c r="A1283" t="s">
        <v>9417</v>
      </c>
      <c r="B1283">
        <v>16</v>
      </c>
      <c r="C1283">
        <v>2</v>
      </c>
      <c r="D1283">
        <v>4</v>
      </c>
      <c r="E1283">
        <v>4</v>
      </c>
      <c r="F1283">
        <v>8</v>
      </c>
      <c r="G1283">
        <v>0</v>
      </c>
      <c r="H1283">
        <v>0</v>
      </c>
      <c r="I1283">
        <v>0</v>
      </c>
      <c r="J1283">
        <v>0</v>
      </c>
      <c r="K1283">
        <v>0</v>
      </c>
      <c r="L1283">
        <v>0</v>
      </c>
      <c r="M1283">
        <v>1</v>
      </c>
      <c r="N1283">
        <v>0</v>
      </c>
      <c r="O1283" t="s">
        <v>42391</v>
      </c>
    </row>
    <row r="1284" spans="1:15" x14ac:dyDescent="0.4">
      <c r="A1284" t="s">
        <v>9088</v>
      </c>
      <c r="B1284">
        <v>3</v>
      </c>
      <c r="C1284">
        <v>0</v>
      </c>
      <c r="D1284">
        <v>0</v>
      </c>
      <c r="E1284">
        <v>0</v>
      </c>
      <c r="F1284">
        <v>2</v>
      </c>
      <c r="G1284">
        <v>1</v>
      </c>
      <c r="H1284">
        <v>0</v>
      </c>
      <c r="I1284">
        <v>0</v>
      </c>
      <c r="J1284">
        <v>0</v>
      </c>
      <c r="K1284">
        <v>0</v>
      </c>
      <c r="L1284">
        <v>0</v>
      </c>
      <c r="M1284">
        <v>0</v>
      </c>
      <c r="N1284">
        <v>0</v>
      </c>
      <c r="O1284" t="s">
        <v>42393</v>
      </c>
    </row>
    <row r="1285" spans="1:15" x14ac:dyDescent="0.4">
      <c r="A1285" t="s">
        <v>42946</v>
      </c>
      <c r="B1285">
        <v>220</v>
      </c>
      <c r="C1285">
        <v>13</v>
      </c>
      <c r="D1285">
        <v>31</v>
      </c>
      <c r="E1285">
        <v>52</v>
      </c>
      <c r="F1285">
        <v>79</v>
      </c>
      <c r="G1285">
        <v>0</v>
      </c>
      <c r="H1285">
        <v>0</v>
      </c>
      <c r="I1285">
        <v>0</v>
      </c>
      <c r="J1285">
        <v>0</v>
      </c>
      <c r="K1285">
        <v>0</v>
      </c>
      <c r="L1285">
        <v>0</v>
      </c>
      <c r="M1285">
        <v>0</v>
      </c>
      <c r="N1285">
        <v>0</v>
      </c>
      <c r="O1285" t="s">
        <v>43553</v>
      </c>
    </row>
    <row r="1286" spans="1:15" x14ac:dyDescent="0.4">
      <c r="A1286" t="s">
        <v>9404</v>
      </c>
      <c r="B1286">
        <v>6</v>
      </c>
      <c r="C1286">
        <v>1</v>
      </c>
      <c r="D1286">
        <v>1</v>
      </c>
      <c r="E1286">
        <v>0</v>
      </c>
      <c r="F1286">
        <v>2</v>
      </c>
      <c r="G1286">
        <v>0</v>
      </c>
      <c r="H1286">
        <v>1</v>
      </c>
      <c r="I1286">
        <v>0</v>
      </c>
      <c r="J1286">
        <v>0</v>
      </c>
      <c r="K1286">
        <v>0</v>
      </c>
      <c r="L1286">
        <v>0</v>
      </c>
      <c r="M1286">
        <v>0</v>
      </c>
      <c r="N1286">
        <v>0</v>
      </c>
      <c r="O1286" t="s">
        <v>42390</v>
      </c>
    </row>
    <row r="1287" spans="1:15" x14ac:dyDescent="0.4">
      <c r="A1287" t="s">
        <v>9689</v>
      </c>
      <c r="B1287">
        <v>28</v>
      </c>
      <c r="C1287">
        <v>1</v>
      </c>
      <c r="D1287">
        <v>5</v>
      </c>
      <c r="E1287">
        <v>9</v>
      </c>
      <c r="F1287">
        <v>3</v>
      </c>
      <c r="G1287">
        <v>0</v>
      </c>
      <c r="H1287">
        <v>0</v>
      </c>
      <c r="I1287">
        <v>0</v>
      </c>
      <c r="J1287">
        <v>0</v>
      </c>
      <c r="K1287">
        <v>0</v>
      </c>
      <c r="L1287">
        <v>0</v>
      </c>
      <c r="M1287">
        <v>1</v>
      </c>
      <c r="N1287">
        <v>0</v>
      </c>
      <c r="O1287" t="s">
        <v>42391</v>
      </c>
    </row>
    <row r="1288" spans="1:15" x14ac:dyDescent="0.4">
      <c r="A1288" t="s">
        <v>10123</v>
      </c>
      <c r="B1288">
        <v>11</v>
      </c>
      <c r="C1288">
        <v>0</v>
      </c>
      <c r="D1288">
        <v>2</v>
      </c>
      <c r="E1288">
        <v>1</v>
      </c>
      <c r="F1288">
        <v>2</v>
      </c>
      <c r="G1288">
        <v>0</v>
      </c>
      <c r="H1288">
        <v>0</v>
      </c>
      <c r="I1288">
        <v>0</v>
      </c>
      <c r="J1288">
        <v>0</v>
      </c>
      <c r="K1288">
        <v>0</v>
      </c>
      <c r="L1288">
        <v>0</v>
      </c>
      <c r="M1288">
        <v>0</v>
      </c>
      <c r="N1288">
        <v>1</v>
      </c>
      <c r="O1288" t="s">
        <v>42394</v>
      </c>
    </row>
    <row r="1289" spans="1:15" x14ac:dyDescent="0.4">
      <c r="A1289" t="s">
        <v>9327</v>
      </c>
      <c r="B1289">
        <v>24</v>
      </c>
      <c r="C1289">
        <v>1</v>
      </c>
      <c r="D1289">
        <v>0</v>
      </c>
      <c r="E1289">
        <v>3</v>
      </c>
      <c r="F1289">
        <v>2</v>
      </c>
      <c r="G1289">
        <v>1</v>
      </c>
      <c r="H1289">
        <v>0</v>
      </c>
      <c r="I1289">
        <v>0</v>
      </c>
      <c r="J1289">
        <v>0</v>
      </c>
      <c r="K1289">
        <v>0</v>
      </c>
      <c r="L1289">
        <v>0</v>
      </c>
      <c r="M1289">
        <v>0</v>
      </c>
      <c r="N1289">
        <v>0</v>
      </c>
      <c r="O1289" t="s">
        <v>42393</v>
      </c>
    </row>
    <row r="1290" spans="1:15" x14ac:dyDescent="0.4">
      <c r="A1290" t="s">
        <v>8669</v>
      </c>
      <c r="B1290">
        <v>1</v>
      </c>
      <c r="C1290">
        <v>2</v>
      </c>
      <c r="D1290">
        <v>1</v>
      </c>
      <c r="E1290">
        <v>0</v>
      </c>
      <c r="F1290">
        <v>0</v>
      </c>
      <c r="G1290">
        <v>0</v>
      </c>
      <c r="H1290">
        <v>0</v>
      </c>
      <c r="I1290">
        <v>1</v>
      </c>
      <c r="J1290">
        <v>0</v>
      </c>
      <c r="K1290">
        <v>0</v>
      </c>
      <c r="L1290">
        <v>0</v>
      </c>
      <c r="M1290">
        <v>0</v>
      </c>
      <c r="N1290">
        <v>0</v>
      </c>
      <c r="O1290" t="s">
        <v>42392</v>
      </c>
    </row>
    <row r="1291" spans="1:15" x14ac:dyDescent="0.4">
      <c r="A1291" t="s">
        <v>42947</v>
      </c>
      <c r="B1291">
        <v>22</v>
      </c>
      <c r="C1291">
        <v>1</v>
      </c>
      <c r="D1291">
        <v>5</v>
      </c>
      <c r="E1291">
        <v>5</v>
      </c>
      <c r="F1291">
        <v>8</v>
      </c>
      <c r="G1291">
        <v>0</v>
      </c>
      <c r="H1291">
        <v>0</v>
      </c>
      <c r="I1291">
        <v>0</v>
      </c>
      <c r="J1291">
        <v>0</v>
      </c>
      <c r="K1291">
        <v>0</v>
      </c>
      <c r="L1291">
        <v>0</v>
      </c>
      <c r="M1291">
        <v>0</v>
      </c>
      <c r="N1291">
        <v>0</v>
      </c>
      <c r="O1291" t="s">
        <v>43553</v>
      </c>
    </row>
    <row r="1292" spans="1:15" x14ac:dyDescent="0.4">
      <c r="A1292" t="s">
        <v>10105</v>
      </c>
      <c r="B1292">
        <v>699</v>
      </c>
      <c r="C1292">
        <v>51</v>
      </c>
      <c r="D1292">
        <v>90</v>
      </c>
      <c r="E1292">
        <v>134</v>
      </c>
      <c r="F1292">
        <v>296</v>
      </c>
      <c r="G1292">
        <v>0</v>
      </c>
      <c r="H1292">
        <v>0</v>
      </c>
      <c r="I1292">
        <v>1</v>
      </c>
      <c r="J1292">
        <v>0</v>
      </c>
      <c r="K1292">
        <v>0</v>
      </c>
      <c r="L1292">
        <v>0</v>
      </c>
      <c r="M1292">
        <v>0</v>
      </c>
      <c r="N1292">
        <v>0</v>
      </c>
      <c r="O1292" t="s">
        <v>42392</v>
      </c>
    </row>
    <row r="1293" spans="1:15" x14ac:dyDescent="0.4">
      <c r="A1293" t="s">
        <v>8494</v>
      </c>
      <c r="B1293">
        <v>7</v>
      </c>
      <c r="C1293">
        <v>0</v>
      </c>
      <c r="D1293">
        <v>2</v>
      </c>
      <c r="E1293">
        <v>1</v>
      </c>
      <c r="F1293">
        <v>2</v>
      </c>
      <c r="G1293">
        <v>0</v>
      </c>
      <c r="H1293">
        <v>1</v>
      </c>
      <c r="I1293">
        <v>0</v>
      </c>
      <c r="J1293">
        <v>0</v>
      </c>
      <c r="K1293">
        <v>0</v>
      </c>
      <c r="L1293">
        <v>0</v>
      </c>
      <c r="M1293">
        <v>0</v>
      </c>
      <c r="N1293">
        <v>0</v>
      </c>
      <c r="O1293" t="s">
        <v>42390</v>
      </c>
    </row>
    <row r="1294" spans="1:15" x14ac:dyDescent="0.4">
      <c r="A1294" t="s">
        <v>42948</v>
      </c>
      <c r="B1294">
        <v>3</v>
      </c>
      <c r="C1294">
        <v>1</v>
      </c>
      <c r="D1294">
        <v>0</v>
      </c>
      <c r="E1294">
        <v>0</v>
      </c>
      <c r="F1294">
        <v>0</v>
      </c>
      <c r="G1294">
        <v>0</v>
      </c>
      <c r="H1294">
        <v>0</v>
      </c>
      <c r="I1294">
        <v>0</v>
      </c>
      <c r="J1294">
        <v>0</v>
      </c>
      <c r="K1294">
        <v>0</v>
      </c>
      <c r="L1294">
        <v>0</v>
      </c>
      <c r="M1294">
        <v>0</v>
      </c>
      <c r="N1294">
        <v>0</v>
      </c>
      <c r="O1294" t="s">
        <v>43553</v>
      </c>
    </row>
    <row r="1295" spans="1:15" x14ac:dyDescent="0.4">
      <c r="A1295" t="s">
        <v>8510</v>
      </c>
      <c r="B1295">
        <v>1</v>
      </c>
      <c r="C1295">
        <v>0</v>
      </c>
      <c r="D1295">
        <v>3</v>
      </c>
      <c r="E1295">
        <v>0</v>
      </c>
      <c r="F1295">
        <v>2</v>
      </c>
      <c r="G1295">
        <v>0</v>
      </c>
      <c r="H1295">
        <v>1</v>
      </c>
      <c r="I1295">
        <v>0</v>
      </c>
      <c r="J1295">
        <v>0</v>
      </c>
      <c r="K1295">
        <v>0</v>
      </c>
      <c r="L1295">
        <v>0</v>
      </c>
      <c r="M1295">
        <v>0</v>
      </c>
      <c r="N1295">
        <v>0</v>
      </c>
      <c r="O1295" t="s">
        <v>42390</v>
      </c>
    </row>
    <row r="1296" spans="1:15" x14ac:dyDescent="0.4">
      <c r="A1296" t="s">
        <v>42949</v>
      </c>
      <c r="B1296">
        <v>0</v>
      </c>
      <c r="C1296">
        <v>0</v>
      </c>
      <c r="D1296">
        <v>0</v>
      </c>
      <c r="E1296">
        <v>0</v>
      </c>
      <c r="F1296">
        <v>2</v>
      </c>
      <c r="G1296">
        <v>0</v>
      </c>
      <c r="H1296">
        <v>0</v>
      </c>
      <c r="I1296">
        <v>0</v>
      </c>
      <c r="J1296">
        <v>0</v>
      </c>
      <c r="K1296">
        <v>0</v>
      </c>
      <c r="L1296">
        <v>0</v>
      </c>
      <c r="M1296">
        <v>0</v>
      </c>
      <c r="N1296">
        <v>0</v>
      </c>
      <c r="O1296" t="s">
        <v>43553</v>
      </c>
    </row>
    <row r="1297" spans="1:15" x14ac:dyDescent="0.4">
      <c r="A1297" t="s">
        <v>42950</v>
      </c>
      <c r="B1297">
        <v>22</v>
      </c>
      <c r="C1297">
        <v>1</v>
      </c>
      <c r="D1297">
        <v>5</v>
      </c>
      <c r="E1297">
        <v>4</v>
      </c>
      <c r="F1297">
        <v>7</v>
      </c>
      <c r="G1297">
        <v>0</v>
      </c>
      <c r="H1297">
        <v>0</v>
      </c>
      <c r="I1297">
        <v>0</v>
      </c>
      <c r="J1297">
        <v>0</v>
      </c>
      <c r="K1297">
        <v>0</v>
      </c>
      <c r="L1297">
        <v>0</v>
      </c>
      <c r="M1297">
        <v>0</v>
      </c>
      <c r="N1297">
        <v>0</v>
      </c>
      <c r="O1297" t="s">
        <v>43553</v>
      </c>
    </row>
    <row r="1298" spans="1:15" x14ac:dyDescent="0.4">
      <c r="A1298" t="s">
        <v>10066</v>
      </c>
      <c r="B1298">
        <v>51</v>
      </c>
      <c r="C1298">
        <v>4</v>
      </c>
      <c r="D1298">
        <v>10</v>
      </c>
      <c r="E1298">
        <v>11</v>
      </c>
      <c r="F1298">
        <v>18</v>
      </c>
      <c r="G1298">
        <v>0</v>
      </c>
      <c r="H1298">
        <v>0</v>
      </c>
      <c r="I1298">
        <v>1</v>
      </c>
      <c r="J1298">
        <v>0</v>
      </c>
      <c r="K1298">
        <v>0</v>
      </c>
      <c r="L1298">
        <v>0</v>
      </c>
      <c r="M1298">
        <v>0</v>
      </c>
      <c r="N1298">
        <v>0</v>
      </c>
      <c r="O1298" t="s">
        <v>42392</v>
      </c>
    </row>
    <row r="1299" spans="1:15" x14ac:dyDescent="0.4">
      <c r="A1299" t="s">
        <v>9435</v>
      </c>
      <c r="B1299">
        <v>11</v>
      </c>
      <c r="C1299">
        <v>0</v>
      </c>
      <c r="D1299">
        <v>5</v>
      </c>
      <c r="E1299">
        <v>2</v>
      </c>
      <c r="F1299">
        <v>6</v>
      </c>
      <c r="G1299">
        <v>1</v>
      </c>
      <c r="H1299">
        <v>0</v>
      </c>
      <c r="I1299">
        <v>0</v>
      </c>
      <c r="J1299">
        <v>0</v>
      </c>
      <c r="K1299">
        <v>0</v>
      </c>
      <c r="L1299">
        <v>0</v>
      </c>
      <c r="M1299">
        <v>0</v>
      </c>
      <c r="N1299">
        <v>0</v>
      </c>
      <c r="O1299" t="s">
        <v>42393</v>
      </c>
    </row>
    <row r="1300" spans="1:15" x14ac:dyDescent="0.4">
      <c r="A1300" t="s">
        <v>42951</v>
      </c>
      <c r="B1300">
        <v>0</v>
      </c>
      <c r="C1300">
        <v>0</v>
      </c>
      <c r="D1300">
        <v>0</v>
      </c>
      <c r="E1300">
        <v>0</v>
      </c>
      <c r="F1300">
        <v>1</v>
      </c>
      <c r="G1300">
        <v>0</v>
      </c>
      <c r="H1300">
        <v>0</v>
      </c>
      <c r="I1300">
        <v>0</v>
      </c>
      <c r="J1300">
        <v>0</v>
      </c>
      <c r="K1300">
        <v>0</v>
      </c>
      <c r="L1300">
        <v>0</v>
      </c>
      <c r="M1300">
        <v>0</v>
      </c>
      <c r="N1300">
        <v>0</v>
      </c>
      <c r="O1300" t="s">
        <v>43553</v>
      </c>
    </row>
    <row r="1301" spans="1:15" x14ac:dyDescent="0.4">
      <c r="A1301" t="s">
        <v>7530</v>
      </c>
      <c r="B1301">
        <v>4</v>
      </c>
      <c r="C1301">
        <v>0</v>
      </c>
      <c r="D1301">
        <v>0</v>
      </c>
      <c r="E1301">
        <v>0</v>
      </c>
      <c r="F1301">
        <v>3</v>
      </c>
      <c r="G1301">
        <v>0</v>
      </c>
      <c r="H1301">
        <v>1</v>
      </c>
      <c r="I1301">
        <v>0</v>
      </c>
      <c r="J1301">
        <v>0</v>
      </c>
      <c r="K1301">
        <v>0</v>
      </c>
      <c r="L1301">
        <v>0</v>
      </c>
      <c r="M1301">
        <v>0</v>
      </c>
      <c r="N1301">
        <v>0</v>
      </c>
      <c r="O1301" t="s">
        <v>42390</v>
      </c>
    </row>
    <row r="1302" spans="1:15" x14ac:dyDescent="0.4">
      <c r="A1302" t="s">
        <v>42952</v>
      </c>
      <c r="B1302">
        <v>0</v>
      </c>
      <c r="C1302">
        <v>0</v>
      </c>
      <c r="D1302">
        <v>3</v>
      </c>
      <c r="E1302">
        <v>0</v>
      </c>
      <c r="F1302">
        <v>0</v>
      </c>
      <c r="G1302">
        <v>0</v>
      </c>
      <c r="H1302">
        <v>0</v>
      </c>
      <c r="I1302">
        <v>0</v>
      </c>
      <c r="J1302">
        <v>0</v>
      </c>
      <c r="K1302">
        <v>0</v>
      </c>
      <c r="L1302">
        <v>0</v>
      </c>
      <c r="M1302">
        <v>0</v>
      </c>
      <c r="N1302">
        <v>0</v>
      </c>
      <c r="O1302" t="s">
        <v>43553</v>
      </c>
    </row>
    <row r="1303" spans="1:15" x14ac:dyDescent="0.4">
      <c r="A1303" t="s">
        <v>42953</v>
      </c>
      <c r="B1303">
        <v>76</v>
      </c>
      <c r="C1303">
        <v>4</v>
      </c>
      <c r="D1303">
        <v>12</v>
      </c>
      <c r="E1303">
        <v>20</v>
      </c>
      <c r="F1303">
        <v>25</v>
      </c>
      <c r="G1303">
        <v>0</v>
      </c>
      <c r="H1303">
        <v>0</v>
      </c>
      <c r="I1303">
        <v>0</v>
      </c>
      <c r="J1303">
        <v>0</v>
      </c>
      <c r="K1303">
        <v>0</v>
      </c>
      <c r="L1303">
        <v>0</v>
      </c>
      <c r="M1303">
        <v>0</v>
      </c>
      <c r="N1303">
        <v>0</v>
      </c>
      <c r="O1303" t="s">
        <v>43553</v>
      </c>
    </row>
    <row r="1304" spans="1:15" x14ac:dyDescent="0.4">
      <c r="A1304" t="s">
        <v>8439</v>
      </c>
      <c r="B1304">
        <v>56</v>
      </c>
      <c r="C1304">
        <v>8</v>
      </c>
      <c r="D1304">
        <v>9</v>
      </c>
      <c r="E1304">
        <v>14</v>
      </c>
      <c r="F1304">
        <v>15</v>
      </c>
      <c r="G1304">
        <v>1</v>
      </c>
      <c r="H1304">
        <v>0</v>
      </c>
      <c r="I1304">
        <v>0</v>
      </c>
      <c r="J1304">
        <v>0</v>
      </c>
      <c r="K1304">
        <v>0</v>
      </c>
      <c r="L1304">
        <v>0</v>
      </c>
      <c r="M1304">
        <v>0</v>
      </c>
      <c r="N1304">
        <v>0</v>
      </c>
      <c r="O1304" t="s">
        <v>42393</v>
      </c>
    </row>
    <row r="1305" spans="1:15" x14ac:dyDescent="0.4">
      <c r="A1305" t="s">
        <v>10023</v>
      </c>
      <c r="B1305">
        <v>108</v>
      </c>
      <c r="C1305">
        <v>6</v>
      </c>
      <c r="D1305">
        <v>15</v>
      </c>
      <c r="E1305">
        <v>15</v>
      </c>
      <c r="F1305">
        <v>41</v>
      </c>
      <c r="G1305">
        <v>1</v>
      </c>
      <c r="H1305">
        <v>0</v>
      </c>
      <c r="I1305">
        <v>0</v>
      </c>
      <c r="J1305">
        <v>0</v>
      </c>
      <c r="K1305">
        <v>0</v>
      </c>
      <c r="L1305">
        <v>0</v>
      </c>
      <c r="M1305">
        <v>0</v>
      </c>
      <c r="N1305">
        <v>0</v>
      </c>
      <c r="O1305" t="s">
        <v>42393</v>
      </c>
    </row>
    <row r="1306" spans="1:15" x14ac:dyDescent="0.4">
      <c r="A1306" t="s">
        <v>8635</v>
      </c>
      <c r="B1306">
        <v>3</v>
      </c>
      <c r="C1306">
        <v>1</v>
      </c>
      <c r="D1306">
        <v>0</v>
      </c>
      <c r="E1306">
        <v>0</v>
      </c>
      <c r="F1306">
        <v>1</v>
      </c>
      <c r="G1306">
        <v>0</v>
      </c>
      <c r="H1306">
        <v>1</v>
      </c>
      <c r="I1306">
        <v>0</v>
      </c>
      <c r="J1306">
        <v>0</v>
      </c>
      <c r="K1306">
        <v>0</v>
      </c>
      <c r="L1306">
        <v>0</v>
      </c>
      <c r="M1306">
        <v>0</v>
      </c>
      <c r="N1306">
        <v>0</v>
      </c>
      <c r="O1306" t="s">
        <v>42390</v>
      </c>
    </row>
    <row r="1307" spans="1:15" x14ac:dyDescent="0.4">
      <c r="A1307" t="s">
        <v>7645</v>
      </c>
      <c r="B1307">
        <v>11</v>
      </c>
      <c r="C1307">
        <v>0</v>
      </c>
      <c r="D1307">
        <v>3</v>
      </c>
      <c r="E1307">
        <v>0</v>
      </c>
      <c r="F1307">
        <v>2</v>
      </c>
      <c r="G1307">
        <v>0</v>
      </c>
      <c r="H1307">
        <v>0</v>
      </c>
      <c r="I1307">
        <v>1</v>
      </c>
      <c r="J1307">
        <v>0</v>
      </c>
      <c r="K1307">
        <v>0</v>
      </c>
      <c r="L1307">
        <v>0</v>
      </c>
      <c r="M1307">
        <v>0</v>
      </c>
      <c r="N1307">
        <v>0</v>
      </c>
      <c r="O1307" t="s">
        <v>42392</v>
      </c>
    </row>
    <row r="1308" spans="1:15" x14ac:dyDescent="0.4">
      <c r="A1308" t="s">
        <v>42954</v>
      </c>
      <c r="B1308">
        <v>1</v>
      </c>
      <c r="C1308">
        <v>1</v>
      </c>
      <c r="D1308">
        <v>3</v>
      </c>
      <c r="E1308">
        <v>3</v>
      </c>
      <c r="F1308">
        <v>4</v>
      </c>
      <c r="G1308">
        <v>0</v>
      </c>
      <c r="H1308">
        <v>0</v>
      </c>
      <c r="I1308">
        <v>0</v>
      </c>
      <c r="J1308">
        <v>0</v>
      </c>
      <c r="K1308">
        <v>0</v>
      </c>
      <c r="L1308">
        <v>0</v>
      </c>
      <c r="M1308">
        <v>0</v>
      </c>
      <c r="N1308">
        <v>0</v>
      </c>
      <c r="O1308" t="s">
        <v>43553</v>
      </c>
    </row>
    <row r="1309" spans="1:15" x14ac:dyDescent="0.4">
      <c r="A1309" t="s">
        <v>42955</v>
      </c>
      <c r="B1309">
        <v>0</v>
      </c>
      <c r="C1309">
        <v>0</v>
      </c>
      <c r="D1309">
        <v>1</v>
      </c>
      <c r="E1309">
        <v>0</v>
      </c>
      <c r="F1309">
        <v>0</v>
      </c>
      <c r="G1309">
        <v>0</v>
      </c>
      <c r="H1309">
        <v>0</v>
      </c>
      <c r="I1309">
        <v>0</v>
      </c>
      <c r="J1309">
        <v>0</v>
      </c>
      <c r="K1309">
        <v>0</v>
      </c>
      <c r="L1309">
        <v>0</v>
      </c>
      <c r="M1309">
        <v>0</v>
      </c>
      <c r="N1309">
        <v>0</v>
      </c>
      <c r="O1309" t="s">
        <v>43553</v>
      </c>
    </row>
    <row r="1310" spans="1:15" x14ac:dyDescent="0.4">
      <c r="A1310" t="s">
        <v>8451</v>
      </c>
      <c r="B1310">
        <v>0</v>
      </c>
      <c r="C1310">
        <v>0</v>
      </c>
      <c r="D1310">
        <v>0</v>
      </c>
      <c r="E1310">
        <v>0</v>
      </c>
      <c r="F1310">
        <v>1</v>
      </c>
      <c r="G1310">
        <v>0</v>
      </c>
      <c r="H1310">
        <v>0</v>
      </c>
      <c r="I1310">
        <v>1</v>
      </c>
      <c r="J1310">
        <v>0</v>
      </c>
      <c r="K1310">
        <v>0</v>
      </c>
      <c r="L1310">
        <v>0</v>
      </c>
      <c r="M1310">
        <v>0</v>
      </c>
      <c r="N1310">
        <v>0</v>
      </c>
      <c r="O1310" t="s">
        <v>42392</v>
      </c>
    </row>
    <row r="1311" spans="1:15" x14ac:dyDescent="0.4">
      <c r="A1311" t="s">
        <v>6892</v>
      </c>
      <c r="B1311">
        <v>1</v>
      </c>
      <c r="C1311">
        <v>0</v>
      </c>
      <c r="D1311">
        <v>1</v>
      </c>
      <c r="E1311">
        <v>0</v>
      </c>
      <c r="F1311">
        <v>2</v>
      </c>
      <c r="G1311">
        <v>0</v>
      </c>
      <c r="H1311">
        <v>1</v>
      </c>
      <c r="I1311">
        <v>0</v>
      </c>
      <c r="J1311">
        <v>0</v>
      </c>
      <c r="K1311">
        <v>0</v>
      </c>
      <c r="L1311">
        <v>0</v>
      </c>
      <c r="M1311">
        <v>0</v>
      </c>
      <c r="N1311">
        <v>0</v>
      </c>
      <c r="O1311" t="s">
        <v>42390</v>
      </c>
    </row>
    <row r="1312" spans="1:15" x14ac:dyDescent="0.4">
      <c r="A1312" t="s">
        <v>42956</v>
      </c>
      <c r="B1312">
        <v>13</v>
      </c>
      <c r="C1312">
        <v>0</v>
      </c>
      <c r="D1312">
        <v>7</v>
      </c>
      <c r="E1312">
        <v>2</v>
      </c>
      <c r="F1312">
        <v>3</v>
      </c>
      <c r="G1312">
        <v>0</v>
      </c>
      <c r="H1312">
        <v>0</v>
      </c>
      <c r="I1312">
        <v>0</v>
      </c>
      <c r="J1312">
        <v>0</v>
      </c>
      <c r="K1312">
        <v>0</v>
      </c>
      <c r="L1312">
        <v>0</v>
      </c>
      <c r="M1312">
        <v>0</v>
      </c>
      <c r="N1312">
        <v>0</v>
      </c>
      <c r="O1312" t="s">
        <v>43553</v>
      </c>
    </row>
    <row r="1313" spans="1:15" x14ac:dyDescent="0.4">
      <c r="A1313" t="s">
        <v>9683</v>
      </c>
      <c r="B1313">
        <v>65</v>
      </c>
      <c r="C1313">
        <v>5</v>
      </c>
      <c r="D1313">
        <v>20</v>
      </c>
      <c r="E1313">
        <v>19</v>
      </c>
      <c r="F1313">
        <v>47</v>
      </c>
      <c r="G1313">
        <v>0</v>
      </c>
      <c r="H1313">
        <v>1</v>
      </c>
      <c r="I1313">
        <v>0</v>
      </c>
      <c r="J1313">
        <v>0</v>
      </c>
      <c r="K1313">
        <v>0</v>
      </c>
      <c r="L1313">
        <v>0</v>
      </c>
      <c r="M1313">
        <v>0</v>
      </c>
      <c r="N1313">
        <v>0</v>
      </c>
      <c r="O1313" t="s">
        <v>42390</v>
      </c>
    </row>
    <row r="1314" spans="1:15" x14ac:dyDescent="0.4">
      <c r="A1314" t="s">
        <v>10006</v>
      </c>
      <c r="B1314">
        <v>56</v>
      </c>
      <c r="C1314">
        <v>11</v>
      </c>
      <c r="D1314">
        <v>15</v>
      </c>
      <c r="E1314">
        <v>17</v>
      </c>
      <c r="F1314">
        <v>31</v>
      </c>
      <c r="G1314">
        <v>0</v>
      </c>
      <c r="H1314">
        <v>0</v>
      </c>
      <c r="I1314">
        <v>1</v>
      </c>
      <c r="J1314">
        <v>0</v>
      </c>
      <c r="K1314">
        <v>0</v>
      </c>
      <c r="L1314">
        <v>0</v>
      </c>
      <c r="M1314">
        <v>0</v>
      </c>
      <c r="N1314">
        <v>0</v>
      </c>
      <c r="O1314" t="s">
        <v>42392</v>
      </c>
    </row>
    <row r="1315" spans="1:15" x14ac:dyDescent="0.4">
      <c r="A1315" t="s">
        <v>9151</v>
      </c>
      <c r="B1315">
        <v>0</v>
      </c>
      <c r="C1315">
        <v>0</v>
      </c>
      <c r="D1315">
        <v>4</v>
      </c>
      <c r="E1315">
        <v>0</v>
      </c>
      <c r="F1315">
        <v>0</v>
      </c>
      <c r="G1315">
        <v>0</v>
      </c>
      <c r="H1315">
        <v>0</v>
      </c>
      <c r="I1315">
        <v>1</v>
      </c>
      <c r="J1315">
        <v>0</v>
      </c>
      <c r="K1315">
        <v>0</v>
      </c>
      <c r="L1315">
        <v>0</v>
      </c>
      <c r="M1315">
        <v>0</v>
      </c>
      <c r="N1315">
        <v>0</v>
      </c>
      <c r="O1315" t="s">
        <v>42392</v>
      </c>
    </row>
    <row r="1316" spans="1:15" x14ac:dyDescent="0.4">
      <c r="A1316" t="s">
        <v>42957</v>
      </c>
      <c r="B1316">
        <v>14</v>
      </c>
      <c r="C1316">
        <v>0</v>
      </c>
      <c r="D1316">
        <v>3</v>
      </c>
      <c r="E1316">
        <v>1</v>
      </c>
      <c r="F1316">
        <v>5</v>
      </c>
      <c r="G1316">
        <v>0</v>
      </c>
      <c r="H1316">
        <v>0</v>
      </c>
      <c r="I1316">
        <v>0</v>
      </c>
      <c r="J1316">
        <v>0</v>
      </c>
      <c r="K1316">
        <v>0</v>
      </c>
      <c r="L1316">
        <v>0</v>
      </c>
      <c r="M1316">
        <v>0</v>
      </c>
      <c r="N1316">
        <v>0</v>
      </c>
      <c r="O1316" t="s">
        <v>43553</v>
      </c>
    </row>
    <row r="1317" spans="1:15" x14ac:dyDescent="0.4">
      <c r="A1317" t="s">
        <v>9939</v>
      </c>
      <c r="B1317">
        <v>78</v>
      </c>
      <c r="C1317">
        <v>5</v>
      </c>
      <c r="D1317">
        <v>15</v>
      </c>
      <c r="E1317">
        <v>15</v>
      </c>
      <c r="F1317">
        <v>36</v>
      </c>
      <c r="G1317">
        <v>0</v>
      </c>
      <c r="H1317">
        <v>0</v>
      </c>
      <c r="I1317">
        <v>0</v>
      </c>
      <c r="J1317">
        <v>0</v>
      </c>
      <c r="K1317">
        <v>0</v>
      </c>
      <c r="L1317">
        <v>0</v>
      </c>
      <c r="M1317">
        <v>0</v>
      </c>
      <c r="N1317">
        <v>1</v>
      </c>
      <c r="O1317" t="s">
        <v>42394</v>
      </c>
    </row>
    <row r="1318" spans="1:15" x14ac:dyDescent="0.4">
      <c r="A1318" t="s">
        <v>8809</v>
      </c>
      <c r="B1318">
        <v>0</v>
      </c>
      <c r="C1318">
        <v>0</v>
      </c>
      <c r="D1318">
        <v>0</v>
      </c>
      <c r="E1318">
        <v>0</v>
      </c>
      <c r="F1318">
        <v>6</v>
      </c>
      <c r="G1318">
        <v>0</v>
      </c>
      <c r="H1318">
        <v>0</v>
      </c>
      <c r="I1318">
        <v>1</v>
      </c>
      <c r="J1318">
        <v>0</v>
      </c>
      <c r="K1318">
        <v>0</v>
      </c>
      <c r="L1318">
        <v>0</v>
      </c>
      <c r="M1318">
        <v>0</v>
      </c>
      <c r="N1318">
        <v>0</v>
      </c>
      <c r="O1318" t="s">
        <v>42392</v>
      </c>
    </row>
    <row r="1319" spans="1:15" x14ac:dyDescent="0.4">
      <c r="A1319" t="s">
        <v>8231</v>
      </c>
      <c r="B1319">
        <v>1</v>
      </c>
      <c r="C1319">
        <v>0</v>
      </c>
      <c r="D1319">
        <v>0</v>
      </c>
      <c r="E1319">
        <v>0</v>
      </c>
      <c r="F1319">
        <v>0</v>
      </c>
      <c r="G1319">
        <v>0</v>
      </c>
      <c r="H1319">
        <v>1</v>
      </c>
      <c r="I1319">
        <v>0</v>
      </c>
      <c r="J1319">
        <v>0</v>
      </c>
      <c r="K1319">
        <v>0</v>
      </c>
      <c r="L1319">
        <v>0</v>
      </c>
      <c r="M1319">
        <v>0</v>
      </c>
      <c r="N1319">
        <v>0</v>
      </c>
      <c r="O1319" t="s">
        <v>42390</v>
      </c>
    </row>
    <row r="1320" spans="1:15" x14ac:dyDescent="0.4">
      <c r="A1320" t="s">
        <v>7219</v>
      </c>
      <c r="B1320">
        <v>1</v>
      </c>
      <c r="C1320">
        <v>0</v>
      </c>
      <c r="D1320">
        <v>1</v>
      </c>
      <c r="E1320">
        <v>0</v>
      </c>
      <c r="F1320">
        <v>0</v>
      </c>
      <c r="G1320">
        <v>0</v>
      </c>
      <c r="H1320">
        <v>1</v>
      </c>
      <c r="I1320">
        <v>0</v>
      </c>
      <c r="J1320">
        <v>0</v>
      </c>
      <c r="K1320">
        <v>0</v>
      </c>
      <c r="L1320">
        <v>0</v>
      </c>
      <c r="M1320">
        <v>0</v>
      </c>
      <c r="N1320">
        <v>0</v>
      </c>
      <c r="O1320" t="s">
        <v>42390</v>
      </c>
    </row>
    <row r="1321" spans="1:15" x14ac:dyDescent="0.4">
      <c r="A1321" t="s">
        <v>8901</v>
      </c>
      <c r="B1321">
        <v>4</v>
      </c>
      <c r="C1321">
        <v>0</v>
      </c>
      <c r="D1321">
        <v>0</v>
      </c>
      <c r="E1321">
        <v>2</v>
      </c>
      <c r="F1321">
        <v>1</v>
      </c>
      <c r="G1321">
        <v>0</v>
      </c>
      <c r="H1321">
        <v>0</v>
      </c>
      <c r="I1321">
        <v>0</v>
      </c>
      <c r="J1321">
        <v>0</v>
      </c>
      <c r="K1321">
        <v>1</v>
      </c>
      <c r="L1321">
        <v>0</v>
      </c>
      <c r="M1321">
        <v>0</v>
      </c>
      <c r="N1321">
        <v>0</v>
      </c>
      <c r="O1321" t="s">
        <v>123</v>
      </c>
    </row>
    <row r="1322" spans="1:15" x14ac:dyDescent="0.4">
      <c r="A1322" t="s">
        <v>42958</v>
      </c>
      <c r="B1322">
        <v>1</v>
      </c>
      <c r="C1322">
        <v>0</v>
      </c>
      <c r="D1322">
        <v>0</v>
      </c>
      <c r="E1322">
        <v>0</v>
      </c>
      <c r="F1322">
        <v>0</v>
      </c>
      <c r="G1322">
        <v>0</v>
      </c>
      <c r="H1322">
        <v>0</v>
      </c>
      <c r="I1322">
        <v>0</v>
      </c>
      <c r="J1322">
        <v>0</v>
      </c>
      <c r="K1322">
        <v>0</v>
      </c>
      <c r="L1322">
        <v>0</v>
      </c>
      <c r="M1322">
        <v>0</v>
      </c>
      <c r="N1322">
        <v>0</v>
      </c>
      <c r="O1322" t="s">
        <v>43553</v>
      </c>
    </row>
    <row r="1323" spans="1:15" x14ac:dyDescent="0.4">
      <c r="A1323" t="s">
        <v>42959</v>
      </c>
      <c r="B1323">
        <v>2</v>
      </c>
      <c r="C1323">
        <v>0</v>
      </c>
      <c r="D1323">
        <v>0</v>
      </c>
      <c r="E1323">
        <v>1</v>
      </c>
      <c r="F1323">
        <v>2</v>
      </c>
      <c r="G1323">
        <v>0</v>
      </c>
      <c r="H1323">
        <v>0</v>
      </c>
      <c r="I1323">
        <v>0</v>
      </c>
      <c r="J1323">
        <v>0</v>
      </c>
      <c r="K1323">
        <v>0</v>
      </c>
      <c r="L1323">
        <v>0</v>
      </c>
      <c r="M1323">
        <v>0</v>
      </c>
      <c r="N1323">
        <v>0</v>
      </c>
      <c r="O1323" t="s">
        <v>43553</v>
      </c>
    </row>
    <row r="1324" spans="1:15" x14ac:dyDescent="0.4">
      <c r="A1324" t="s">
        <v>9864</v>
      </c>
      <c r="B1324">
        <v>10</v>
      </c>
      <c r="C1324">
        <v>0</v>
      </c>
      <c r="D1324">
        <v>3</v>
      </c>
      <c r="E1324">
        <v>1</v>
      </c>
      <c r="F1324">
        <v>6</v>
      </c>
      <c r="G1324">
        <v>0</v>
      </c>
      <c r="H1324">
        <v>1</v>
      </c>
      <c r="I1324">
        <v>0</v>
      </c>
      <c r="J1324">
        <v>0</v>
      </c>
      <c r="K1324">
        <v>0</v>
      </c>
      <c r="L1324">
        <v>0</v>
      </c>
      <c r="M1324">
        <v>0</v>
      </c>
      <c r="N1324">
        <v>0</v>
      </c>
      <c r="O1324" t="s">
        <v>42390</v>
      </c>
    </row>
    <row r="1325" spans="1:15" x14ac:dyDescent="0.4">
      <c r="A1325" t="s">
        <v>7229</v>
      </c>
      <c r="B1325">
        <v>4</v>
      </c>
      <c r="C1325">
        <v>1</v>
      </c>
      <c r="D1325">
        <v>1</v>
      </c>
      <c r="E1325">
        <v>0</v>
      </c>
      <c r="F1325">
        <v>0</v>
      </c>
      <c r="G1325">
        <v>0</v>
      </c>
      <c r="H1325">
        <v>1</v>
      </c>
      <c r="I1325">
        <v>0</v>
      </c>
      <c r="J1325">
        <v>0</v>
      </c>
      <c r="K1325">
        <v>0</v>
      </c>
      <c r="L1325">
        <v>0</v>
      </c>
      <c r="M1325">
        <v>0</v>
      </c>
      <c r="N1325">
        <v>0</v>
      </c>
      <c r="O1325" t="s">
        <v>42390</v>
      </c>
    </row>
    <row r="1326" spans="1:15" x14ac:dyDescent="0.4">
      <c r="A1326" t="s">
        <v>7906</v>
      </c>
      <c r="B1326">
        <v>1</v>
      </c>
      <c r="C1326">
        <v>0</v>
      </c>
      <c r="D1326">
        <v>0</v>
      </c>
      <c r="E1326">
        <v>1</v>
      </c>
      <c r="F1326">
        <v>0</v>
      </c>
      <c r="G1326">
        <v>0</v>
      </c>
      <c r="H1326">
        <v>1</v>
      </c>
      <c r="I1326">
        <v>0</v>
      </c>
      <c r="J1326">
        <v>0</v>
      </c>
      <c r="K1326">
        <v>0</v>
      </c>
      <c r="L1326">
        <v>0</v>
      </c>
      <c r="M1326">
        <v>0</v>
      </c>
      <c r="N1326">
        <v>0</v>
      </c>
      <c r="O1326" t="s">
        <v>42390</v>
      </c>
    </row>
    <row r="1327" spans="1:15" x14ac:dyDescent="0.4">
      <c r="A1327" t="s">
        <v>9480</v>
      </c>
      <c r="B1327">
        <v>4</v>
      </c>
      <c r="C1327">
        <v>1</v>
      </c>
      <c r="D1327">
        <v>4</v>
      </c>
      <c r="E1327">
        <v>4</v>
      </c>
      <c r="F1327">
        <v>7</v>
      </c>
      <c r="G1327">
        <v>0</v>
      </c>
      <c r="H1327">
        <v>0</v>
      </c>
      <c r="I1327">
        <v>1</v>
      </c>
      <c r="J1327">
        <v>0</v>
      </c>
      <c r="K1327">
        <v>0</v>
      </c>
      <c r="L1327">
        <v>0</v>
      </c>
      <c r="M1327">
        <v>0</v>
      </c>
      <c r="N1327">
        <v>0</v>
      </c>
      <c r="O1327" t="s">
        <v>42392</v>
      </c>
    </row>
    <row r="1328" spans="1:15" x14ac:dyDescent="0.4">
      <c r="A1328" t="s">
        <v>10054</v>
      </c>
      <c r="B1328">
        <v>86</v>
      </c>
      <c r="C1328">
        <v>9</v>
      </c>
      <c r="D1328">
        <v>11</v>
      </c>
      <c r="E1328">
        <v>17</v>
      </c>
      <c r="F1328">
        <v>29</v>
      </c>
      <c r="G1328">
        <v>0</v>
      </c>
      <c r="H1328">
        <v>1</v>
      </c>
      <c r="I1328">
        <v>0</v>
      </c>
      <c r="J1328">
        <v>0</v>
      </c>
      <c r="K1328">
        <v>0</v>
      </c>
      <c r="L1328">
        <v>0</v>
      </c>
      <c r="M1328">
        <v>0</v>
      </c>
      <c r="N1328">
        <v>0</v>
      </c>
      <c r="O1328" t="s">
        <v>42390</v>
      </c>
    </row>
    <row r="1329" spans="1:15" x14ac:dyDescent="0.4">
      <c r="A1329" t="s">
        <v>10051</v>
      </c>
      <c r="B1329">
        <v>1</v>
      </c>
      <c r="C1329">
        <v>0</v>
      </c>
      <c r="D1329">
        <v>0</v>
      </c>
      <c r="E1329">
        <v>1</v>
      </c>
      <c r="F1329">
        <v>1</v>
      </c>
      <c r="G1329">
        <v>0</v>
      </c>
      <c r="H1329">
        <v>1</v>
      </c>
      <c r="I1329">
        <v>0</v>
      </c>
      <c r="J1329">
        <v>0</v>
      </c>
      <c r="K1329">
        <v>0</v>
      </c>
      <c r="L1329">
        <v>0</v>
      </c>
      <c r="M1329">
        <v>0</v>
      </c>
      <c r="N1329">
        <v>0</v>
      </c>
      <c r="O1329" t="s">
        <v>42390</v>
      </c>
    </row>
    <row r="1330" spans="1:15" x14ac:dyDescent="0.4">
      <c r="A1330" t="s">
        <v>42960</v>
      </c>
      <c r="B1330">
        <v>6</v>
      </c>
      <c r="C1330">
        <v>0</v>
      </c>
      <c r="D1330">
        <v>1</v>
      </c>
      <c r="E1330">
        <v>1</v>
      </c>
      <c r="F1330">
        <v>1</v>
      </c>
      <c r="G1330">
        <v>0</v>
      </c>
      <c r="H1330">
        <v>0</v>
      </c>
      <c r="I1330">
        <v>0</v>
      </c>
      <c r="J1330">
        <v>0</v>
      </c>
      <c r="K1330">
        <v>0</v>
      </c>
      <c r="L1330">
        <v>0</v>
      </c>
      <c r="M1330">
        <v>0</v>
      </c>
      <c r="N1330">
        <v>0</v>
      </c>
      <c r="O1330" t="s">
        <v>43553</v>
      </c>
    </row>
    <row r="1331" spans="1:15" x14ac:dyDescent="0.4">
      <c r="A1331" t="s">
        <v>9058</v>
      </c>
      <c r="B1331">
        <v>3</v>
      </c>
      <c r="C1331">
        <v>0</v>
      </c>
      <c r="D1331">
        <v>5</v>
      </c>
      <c r="E1331">
        <v>1</v>
      </c>
      <c r="F1331">
        <v>4</v>
      </c>
      <c r="G1331">
        <v>0</v>
      </c>
      <c r="H1331">
        <v>1</v>
      </c>
      <c r="I1331">
        <v>0</v>
      </c>
      <c r="J1331">
        <v>0</v>
      </c>
      <c r="K1331">
        <v>0</v>
      </c>
      <c r="L1331">
        <v>0</v>
      </c>
      <c r="M1331">
        <v>0</v>
      </c>
      <c r="N1331">
        <v>0</v>
      </c>
      <c r="O1331" t="s">
        <v>42390</v>
      </c>
    </row>
    <row r="1332" spans="1:15" x14ac:dyDescent="0.4">
      <c r="A1332" t="s">
        <v>42961</v>
      </c>
      <c r="B1332">
        <v>7</v>
      </c>
      <c r="C1332">
        <v>0</v>
      </c>
      <c r="D1332">
        <v>0</v>
      </c>
      <c r="E1332">
        <v>0</v>
      </c>
      <c r="F1332">
        <v>4</v>
      </c>
      <c r="G1332">
        <v>0</v>
      </c>
      <c r="H1332">
        <v>0</v>
      </c>
      <c r="I1332">
        <v>0</v>
      </c>
      <c r="J1332">
        <v>0</v>
      </c>
      <c r="K1332">
        <v>0</v>
      </c>
      <c r="L1332">
        <v>0</v>
      </c>
      <c r="M1332">
        <v>0</v>
      </c>
      <c r="N1332">
        <v>0</v>
      </c>
      <c r="O1332" t="s">
        <v>43553</v>
      </c>
    </row>
    <row r="1333" spans="1:15" x14ac:dyDescent="0.4">
      <c r="A1333" t="s">
        <v>8019</v>
      </c>
      <c r="B1333">
        <v>1</v>
      </c>
      <c r="C1333">
        <v>1</v>
      </c>
      <c r="D1333">
        <v>0</v>
      </c>
      <c r="E1333">
        <v>0</v>
      </c>
      <c r="F1333">
        <v>1</v>
      </c>
      <c r="G1333">
        <v>0</v>
      </c>
      <c r="H1333">
        <v>1</v>
      </c>
      <c r="I1333">
        <v>0</v>
      </c>
      <c r="J1333">
        <v>0</v>
      </c>
      <c r="K1333">
        <v>0</v>
      </c>
      <c r="L1333">
        <v>0</v>
      </c>
      <c r="M1333">
        <v>0</v>
      </c>
      <c r="N1333">
        <v>0</v>
      </c>
      <c r="O1333" t="s">
        <v>42390</v>
      </c>
    </row>
    <row r="1334" spans="1:15" x14ac:dyDescent="0.4">
      <c r="A1334" t="s">
        <v>7755</v>
      </c>
      <c r="B1334">
        <v>3</v>
      </c>
      <c r="C1334">
        <v>1</v>
      </c>
      <c r="D1334">
        <v>0</v>
      </c>
      <c r="E1334">
        <v>1</v>
      </c>
      <c r="F1334">
        <v>1</v>
      </c>
      <c r="G1334">
        <v>1</v>
      </c>
      <c r="H1334">
        <v>0</v>
      </c>
      <c r="I1334">
        <v>0</v>
      </c>
      <c r="J1334">
        <v>0</v>
      </c>
      <c r="K1334">
        <v>0</v>
      </c>
      <c r="L1334">
        <v>0</v>
      </c>
      <c r="M1334">
        <v>0</v>
      </c>
      <c r="N1334">
        <v>0</v>
      </c>
      <c r="O1334" t="s">
        <v>42393</v>
      </c>
    </row>
    <row r="1335" spans="1:15" x14ac:dyDescent="0.4">
      <c r="A1335" t="s">
        <v>42962</v>
      </c>
      <c r="B1335">
        <v>10</v>
      </c>
      <c r="C1335">
        <v>2</v>
      </c>
      <c r="D1335">
        <v>1</v>
      </c>
      <c r="E1335">
        <v>4</v>
      </c>
      <c r="F1335">
        <v>6</v>
      </c>
      <c r="G1335">
        <v>0</v>
      </c>
      <c r="H1335">
        <v>0</v>
      </c>
      <c r="I1335">
        <v>0</v>
      </c>
      <c r="J1335">
        <v>0</v>
      </c>
      <c r="K1335">
        <v>0</v>
      </c>
      <c r="L1335">
        <v>0</v>
      </c>
      <c r="M1335">
        <v>0</v>
      </c>
      <c r="N1335">
        <v>0</v>
      </c>
      <c r="O1335" t="s">
        <v>43553</v>
      </c>
    </row>
    <row r="1336" spans="1:15" x14ac:dyDescent="0.4">
      <c r="A1336" t="s">
        <v>7349</v>
      </c>
      <c r="B1336">
        <v>2</v>
      </c>
      <c r="C1336">
        <v>0</v>
      </c>
      <c r="D1336">
        <v>1</v>
      </c>
      <c r="E1336">
        <v>0</v>
      </c>
      <c r="F1336">
        <v>0</v>
      </c>
      <c r="G1336">
        <v>0</v>
      </c>
      <c r="H1336">
        <v>1</v>
      </c>
      <c r="I1336">
        <v>0</v>
      </c>
      <c r="J1336">
        <v>0</v>
      </c>
      <c r="K1336">
        <v>0</v>
      </c>
      <c r="L1336">
        <v>0</v>
      </c>
      <c r="M1336">
        <v>0</v>
      </c>
      <c r="N1336">
        <v>0</v>
      </c>
      <c r="O1336" t="s">
        <v>42390</v>
      </c>
    </row>
    <row r="1337" spans="1:15" x14ac:dyDescent="0.4">
      <c r="A1337" t="s">
        <v>7908</v>
      </c>
      <c r="B1337">
        <v>2</v>
      </c>
      <c r="C1337">
        <v>0</v>
      </c>
      <c r="D1337">
        <v>0</v>
      </c>
      <c r="E1337">
        <v>0</v>
      </c>
      <c r="F1337">
        <v>0</v>
      </c>
      <c r="G1337">
        <v>0</v>
      </c>
      <c r="H1337">
        <v>1</v>
      </c>
      <c r="I1337">
        <v>0</v>
      </c>
      <c r="J1337">
        <v>0</v>
      </c>
      <c r="K1337">
        <v>0</v>
      </c>
      <c r="L1337">
        <v>0</v>
      </c>
      <c r="M1337">
        <v>0</v>
      </c>
      <c r="N1337">
        <v>0</v>
      </c>
      <c r="O1337" t="s">
        <v>42390</v>
      </c>
    </row>
    <row r="1338" spans="1:15" x14ac:dyDescent="0.4">
      <c r="A1338" t="s">
        <v>42963</v>
      </c>
      <c r="B1338">
        <v>2</v>
      </c>
      <c r="C1338">
        <v>0</v>
      </c>
      <c r="D1338">
        <v>0</v>
      </c>
      <c r="E1338">
        <v>1</v>
      </c>
      <c r="F1338">
        <v>1</v>
      </c>
      <c r="G1338">
        <v>0</v>
      </c>
      <c r="H1338">
        <v>0</v>
      </c>
      <c r="I1338">
        <v>0</v>
      </c>
      <c r="J1338">
        <v>0</v>
      </c>
      <c r="K1338">
        <v>0</v>
      </c>
      <c r="L1338">
        <v>0</v>
      </c>
      <c r="M1338">
        <v>0</v>
      </c>
      <c r="N1338">
        <v>0</v>
      </c>
      <c r="O1338" t="s">
        <v>43553</v>
      </c>
    </row>
    <row r="1339" spans="1:15" x14ac:dyDescent="0.4">
      <c r="A1339" t="s">
        <v>9489</v>
      </c>
      <c r="B1339">
        <v>7</v>
      </c>
      <c r="C1339">
        <v>21</v>
      </c>
      <c r="D1339">
        <v>1</v>
      </c>
      <c r="E1339">
        <v>0</v>
      </c>
      <c r="F1339">
        <v>2</v>
      </c>
      <c r="G1339">
        <v>0</v>
      </c>
      <c r="H1339">
        <v>0</v>
      </c>
      <c r="I1339">
        <v>0</v>
      </c>
      <c r="J1339">
        <v>0</v>
      </c>
      <c r="K1339">
        <v>0</v>
      </c>
      <c r="L1339">
        <v>0</v>
      </c>
      <c r="M1339">
        <v>0</v>
      </c>
      <c r="N1339">
        <v>1</v>
      </c>
      <c r="O1339" t="s">
        <v>42394</v>
      </c>
    </row>
    <row r="1340" spans="1:15" x14ac:dyDescent="0.4">
      <c r="A1340" t="s">
        <v>42964</v>
      </c>
      <c r="B1340">
        <v>1</v>
      </c>
      <c r="C1340">
        <v>0</v>
      </c>
      <c r="D1340">
        <v>1</v>
      </c>
      <c r="E1340">
        <v>0</v>
      </c>
      <c r="F1340">
        <v>0</v>
      </c>
      <c r="G1340">
        <v>0</v>
      </c>
      <c r="H1340">
        <v>0</v>
      </c>
      <c r="I1340">
        <v>0</v>
      </c>
      <c r="J1340">
        <v>0</v>
      </c>
      <c r="K1340">
        <v>0</v>
      </c>
      <c r="L1340">
        <v>0</v>
      </c>
      <c r="M1340">
        <v>0</v>
      </c>
      <c r="N1340">
        <v>0</v>
      </c>
      <c r="O1340" t="s">
        <v>43553</v>
      </c>
    </row>
    <row r="1341" spans="1:15" x14ac:dyDescent="0.4">
      <c r="A1341" t="s">
        <v>42965</v>
      </c>
      <c r="B1341">
        <v>0</v>
      </c>
      <c r="C1341">
        <v>2</v>
      </c>
      <c r="D1341">
        <v>1</v>
      </c>
      <c r="E1341">
        <v>0</v>
      </c>
      <c r="F1341">
        <v>1</v>
      </c>
      <c r="G1341">
        <v>0</v>
      </c>
      <c r="H1341">
        <v>0</v>
      </c>
      <c r="I1341">
        <v>0</v>
      </c>
      <c r="J1341">
        <v>0</v>
      </c>
      <c r="K1341">
        <v>0</v>
      </c>
      <c r="L1341">
        <v>0</v>
      </c>
      <c r="M1341">
        <v>0</v>
      </c>
      <c r="N1341">
        <v>0</v>
      </c>
      <c r="O1341" t="s">
        <v>43553</v>
      </c>
    </row>
    <row r="1342" spans="1:15" x14ac:dyDescent="0.4">
      <c r="A1342" t="s">
        <v>10088</v>
      </c>
      <c r="B1342">
        <v>28</v>
      </c>
      <c r="C1342">
        <v>19</v>
      </c>
      <c r="D1342">
        <v>5</v>
      </c>
      <c r="E1342">
        <v>3</v>
      </c>
      <c r="F1342">
        <v>5</v>
      </c>
      <c r="G1342">
        <v>0</v>
      </c>
      <c r="H1342">
        <v>0</v>
      </c>
      <c r="I1342">
        <v>1</v>
      </c>
      <c r="J1342">
        <v>0</v>
      </c>
      <c r="K1342">
        <v>0</v>
      </c>
      <c r="L1342">
        <v>0</v>
      </c>
      <c r="M1342">
        <v>0</v>
      </c>
      <c r="N1342">
        <v>0</v>
      </c>
      <c r="O1342" t="s">
        <v>42392</v>
      </c>
    </row>
    <row r="1343" spans="1:15" x14ac:dyDescent="0.4">
      <c r="A1343" t="s">
        <v>42966</v>
      </c>
      <c r="B1343">
        <v>4</v>
      </c>
      <c r="C1343">
        <v>0</v>
      </c>
      <c r="D1343">
        <v>1</v>
      </c>
      <c r="E1343">
        <v>0</v>
      </c>
      <c r="F1343">
        <v>4</v>
      </c>
      <c r="G1343">
        <v>0</v>
      </c>
      <c r="H1343">
        <v>0</v>
      </c>
      <c r="I1343">
        <v>0</v>
      </c>
      <c r="J1343">
        <v>0</v>
      </c>
      <c r="K1343">
        <v>0</v>
      </c>
      <c r="L1343">
        <v>0</v>
      </c>
      <c r="M1343">
        <v>0</v>
      </c>
      <c r="N1343">
        <v>0</v>
      </c>
      <c r="O1343" t="s">
        <v>43553</v>
      </c>
    </row>
    <row r="1344" spans="1:15" x14ac:dyDescent="0.4">
      <c r="A1344" t="s">
        <v>42967</v>
      </c>
      <c r="B1344">
        <v>6</v>
      </c>
      <c r="C1344">
        <v>0</v>
      </c>
      <c r="D1344">
        <v>0</v>
      </c>
      <c r="E1344">
        <v>0</v>
      </c>
      <c r="F1344">
        <v>0</v>
      </c>
      <c r="G1344">
        <v>0</v>
      </c>
      <c r="H1344">
        <v>0</v>
      </c>
      <c r="I1344">
        <v>0</v>
      </c>
      <c r="J1344">
        <v>0</v>
      </c>
      <c r="K1344">
        <v>0</v>
      </c>
      <c r="L1344">
        <v>0</v>
      </c>
      <c r="M1344">
        <v>0</v>
      </c>
      <c r="N1344">
        <v>0</v>
      </c>
      <c r="O1344" t="s">
        <v>43553</v>
      </c>
    </row>
    <row r="1345" spans="1:15" x14ac:dyDescent="0.4">
      <c r="A1345" t="s">
        <v>9173</v>
      </c>
      <c r="B1345">
        <v>7</v>
      </c>
      <c r="C1345">
        <v>0</v>
      </c>
      <c r="D1345">
        <v>1</v>
      </c>
      <c r="E1345">
        <v>0</v>
      </c>
      <c r="F1345">
        <v>4</v>
      </c>
      <c r="G1345">
        <v>1</v>
      </c>
      <c r="H1345">
        <v>0</v>
      </c>
      <c r="I1345">
        <v>0</v>
      </c>
      <c r="J1345">
        <v>0</v>
      </c>
      <c r="K1345">
        <v>0</v>
      </c>
      <c r="L1345">
        <v>0</v>
      </c>
      <c r="M1345">
        <v>0</v>
      </c>
      <c r="N1345">
        <v>0</v>
      </c>
      <c r="O1345" t="s">
        <v>42393</v>
      </c>
    </row>
    <row r="1346" spans="1:15" x14ac:dyDescent="0.4">
      <c r="A1346" t="s">
        <v>9738</v>
      </c>
      <c r="B1346">
        <v>86</v>
      </c>
      <c r="C1346">
        <v>11</v>
      </c>
      <c r="D1346">
        <v>15</v>
      </c>
      <c r="E1346">
        <v>18</v>
      </c>
      <c r="F1346">
        <v>33</v>
      </c>
      <c r="G1346">
        <v>0</v>
      </c>
      <c r="H1346">
        <v>0</v>
      </c>
      <c r="I1346">
        <v>1</v>
      </c>
      <c r="J1346">
        <v>0</v>
      </c>
      <c r="K1346">
        <v>0</v>
      </c>
      <c r="L1346">
        <v>0</v>
      </c>
      <c r="M1346">
        <v>0</v>
      </c>
      <c r="N1346">
        <v>0</v>
      </c>
      <c r="O1346" t="s">
        <v>42392</v>
      </c>
    </row>
    <row r="1347" spans="1:15" x14ac:dyDescent="0.4">
      <c r="A1347" t="s">
        <v>9589</v>
      </c>
      <c r="B1347">
        <v>5</v>
      </c>
      <c r="C1347">
        <v>2</v>
      </c>
      <c r="D1347">
        <v>0</v>
      </c>
      <c r="E1347">
        <v>2</v>
      </c>
      <c r="F1347">
        <v>2</v>
      </c>
      <c r="G1347">
        <v>0</v>
      </c>
      <c r="H1347">
        <v>1</v>
      </c>
      <c r="I1347">
        <v>0</v>
      </c>
      <c r="J1347">
        <v>0</v>
      </c>
      <c r="K1347">
        <v>0</v>
      </c>
      <c r="L1347">
        <v>0</v>
      </c>
      <c r="M1347">
        <v>0</v>
      </c>
      <c r="N1347">
        <v>0</v>
      </c>
      <c r="O1347" t="s">
        <v>42390</v>
      </c>
    </row>
    <row r="1348" spans="1:15" x14ac:dyDescent="0.4">
      <c r="A1348" t="s">
        <v>9389</v>
      </c>
      <c r="B1348">
        <v>2</v>
      </c>
      <c r="C1348">
        <v>0</v>
      </c>
      <c r="D1348">
        <v>1</v>
      </c>
      <c r="E1348">
        <v>1</v>
      </c>
      <c r="F1348">
        <v>0</v>
      </c>
      <c r="G1348">
        <v>1</v>
      </c>
      <c r="H1348">
        <v>0</v>
      </c>
      <c r="I1348">
        <v>0</v>
      </c>
      <c r="J1348">
        <v>0</v>
      </c>
      <c r="K1348">
        <v>0</v>
      </c>
      <c r="L1348">
        <v>0</v>
      </c>
      <c r="M1348">
        <v>0</v>
      </c>
      <c r="N1348">
        <v>0</v>
      </c>
      <c r="O1348" t="s">
        <v>42393</v>
      </c>
    </row>
    <row r="1349" spans="1:15" x14ac:dyDescent="0.4">
      <c r="A1349" t="s">
        <v>7815</v>
      </c>
      <c r="B1349">
        <v>0</v>
      </c>
      <c r="C1349">
        <v>0</v>
      </c>
      <c r="D1349">
        <v>0</v>
      </c>
      <c r="E1349">
        <v>0</v>
      </c>
      <c r="F1349">
        <v>1</v>
      </c>
      <c r="G1349">
        <v>0</v>
      </c>
      <c r="H1349">
        <v>0</v>
      </c>
      <c r="I1349">
        <v>1</v>
      </c>
      <c r="J1349">
        <v>0</v>
      </c>
      <c r="K1349">
        <v>0</v>
      </c>
      <c r="L1349">
        <v>0</v>
      </c>
      <c r="M1349">
        <v>0</v>
      </c>
      <c r="N1349">
        <v>0</v>
      </c>
      <c r="O1349" t="s">
        <v>42392</v>
      </c>
    </row>
    <row r="1350" spans="1:15" x14ac:dyDescent="0.4">
      <c r="A1350" t="s">
        <v>42968</v>
      </c>
      <c r="B1350">
        <v>38</v>
      </c>
      <c r="C1350">
        <v>1</v>
      </c>
      <c r="D1350">
        <v>3</v>
      </c>
      <c r="E1350">
        <v>4</v>
      </c>
      <c r="F1350">
        <v>12</v>
      </c>
      <c r="G1350">
        <v>0</v>
      </c>
      <c r="H1350">
        <v>0</v>
      </c>
      <c r="I1350">
        <v>0</v>
      </c>
      <c r="J1350">
        <v>0</v>
      </c>
      <c r="K1350">
        <v>0</v>
      </c>
      <c r="L1350">
        <v>0</v>
      </c>
      <c r="M1350">
        <v>0</v>
      </c>
      <c r="N1350">
        <v>0</v>
      </c>
      <c r="O1350" t="s">
        <v>43553</v>
      </c>
    </row>
    <row r="1351" spans="1:15" x14ac:dyDescent="0.4">
      <c r="A1351" t="s">
        <v>9245</v>
      </c>
      <c r="B1351">
        <v>7</v>
      </c>
      <c r="C1351">
        <v>0</v>
      </c>
      <c r="D1351">
        <v>0</v>
      </c>
      <c r="E1351">
        <v>0</v>
      </c>
      <c r="F1351">
        <v>6</v>
      </c>
      <c r="G1351">
        <v>0</v>
      </c>
      <c r="H1351">
        <v>1</v>
      </c>
      <c r="I1351">
        <v>0</v>
      </c>
      <c r="J1351">
        <v>0</v>
      </c>
      <c r="K1351">
        <v>0</v>
      </c>
      <c r="L1351">
        <v>0</v>
      </c>
      <c r="M1351">
        <v>0</v>
      </c>
      <c r="N1351">
        <v>0</v>
      </c>
      <c r="O1351" t="s">
        <v>42390</v>
      </c>
    </row>
    <row r="1352" spans="1:15" x14ac:dyDescent="0.4">
      <c r="A1352" t="s">
        <v>42969</v>
      </c>
      <c r="B1352">
        <v>0</v>
      </c>
      <c r="C1352">
        <v>2</v>
      </c>
      <c r="D1352">
        <v>1</v>
      </c>
      <c r="E1352">
        <v>0</v>
      </c>
      <c r="F1352">
        <v>0</v>
      </c>
      <c r="G1352">
        <v>0</v>
      </c>
      <c r="H1352">
        <v>0</v>
      </c>
      <c r="I1352">
        <v>0</v>
      </c>
      <c r="J1352">
        <v>0</v>
      </c>
      <c r="K1352">
        <v>0</v>
      </c>
      <c r="L1352">
        <v>0</v>
      </c>
      <c r="M1352">
        <v>0</v>
      </c>
      <c r="N1352">
        <v>0</v>
      </c>
      <c r="O1352" t="s">
        <v>43553</v>
      </c>
    </row>
    <row r="1353" spans="1:15" x14ac:dyDescent="0.4">
      <c r="A1353" t="s">
        <v>8337</v>
      </c>
      <c r="B1353">
        <v>0</v>
      </c>
      <c r="C1353">
        <v>0</v>
      </c>
      <c r="D1353">
        <v>0</v>
      </c>
      <c r="E1353">
        <v>0</v>
      </c>
      <c r="F1353">
        <v>2</v>
      </c>
      <c r="G1353">
        <v>1</v>
      </c>
      <c r="H1353">
        <v>0</v>
      </c>
      <c r="I1353">
        <v>0</v>
      </c>
      <c r="J1353">
        <v>0</v>
      </c>
      <c r="K1353">
        <v>0</v>
      </c>
      <c r="L1353">
        <v>0</v>
      </c>
      <c r="M1353">
        <v>0</v>
      </c>
      <c r="N1353">
        <v>0</v>
      </c>
      <c r="O1353" t="s">
        <v>42393</v>
      </c>
    </row>
    <row r="1354" spans="1:15" x14ac:dyDescent="0.4">
      <c r="A1354" t="s">
        <v>42970</v>
      </c>
      <c r="B1354">
        <v>0</v>
      </c>
      <c r="C1354">
        <v>0</v>
      </c>
      <c r="D1354">
        <v>0</v>
      </c>
      <c r="E1354">
        <v>0</v>
      </c>
      <c r="F1354">
        <v>1</v>
      </c>
      <c r="G1354">
        <v>0</v>
      </c>
      <c r="H1354">
        <v>0</v>
      </c>
      <c r="I1354">
        <v>0</v>
      </c>
      <c r="J1354">
        <v>0</v>
      </c>
      <c r="K1354">
        <v>0</v>
      </c>
      <c r="L1354">
        <v>0</v>
      </c>
      <c r="M1354">
        <v>0</v>
      </c>
      <c r="N1354">
        <v>0</v>
      </c>
      <c r="O1354" t="s">
        <v>43553</v>
      </c>
    </row>
    <row r="1355" spans="1:15" x14ac:dyDescent="0.4">
      <c r="A1355" t="s">
        <v>7973</v>
      </c>
      <c r="B1355">
        <v>3</v>
      </c>
      <c r="C1355">
        <v>0</v>
      </c>
      <c r="D1355">
        <v>0</v>
      </c>
      <c r="E1355">
        <v>2</v>
      </c>
      <c r="F1355">
        <v>3</v>
      </c>
      <c r="G1355">
        <v>0</v>
      </c>
      <c r="H1355">
        <v>1</v>
      </c>
      <c r="I1355">
        <v>0</v>
      </c>
      <c r="J1355">
        <v>0</v>
      </c>
      <c r="K1355">
        <v>0</v>
      </c>
      <c r="L1355">
        <v>0</v>
      </c>
      <c r="M1355">
        <v>0</v>
      </c>
      <c r="N1355">
        <v>0</v>
      </c>
      <c r="O1355" t="s">
        <v>42390</v>
      </c>
    </row>
    <row r="1356" spans="1:15" x14ac:dyDescent="0.4">
      <c r="A1356" t="s">
        <v>42971</v>
      </c>
      <c r="B1356">
        <v>3</v>
      </c>
      <c r="C1356">
        <v>0</v>
      </c>
      <c r="D1356">
        <v>1</v>
      </c>
      <c r="E1356">
        <v>0</v>
      </c>
      <c r="F1356">
        <v>1</v>
      </c>
      <c r="G1356">
        <v>0</v>
      </c>
      <c r="H1356">
        <v>0</v>
      </c>
      <c r="I1356">
        <v>0</v>
      </c>
      <c r="J1356">
        <v>0</v>
      </c>
      <c r="K1356">
        <v>0</v>
      </c>
      <c r="L1356">
        <v>0</v>
      </c>
      <c r="M1356">
        <v>0</v>
      </c>
      <c r="N1356">
        <v>0</v>
      </c>
      <c r="O1356" t="s">
        <v>43553</v>
      </c>
    </row>
    <row r="1357" spans="1:15" x14ac:dyDescent="0.4">
      <c r="A1357" t="s">
        <v>42972</v>
      </c>
      <c r="B1357">
        <v>2</v>
      </c>
      <c r="C1357">
        <v>0</v>
      </c>
      <c r="D1357">
        <v>0</v>
      </c>
      <c r="E1357">
        <v>0</v>
      </c>
      <c r="F1357">
        <v>0</v>
      </c>
      <c r="G1357">
        <v>0</v>
      </c>
      <c r="H1357">
        <v>0</v>
      </c>
      <c r="I1357">
        <v>0</v>
      </c>
      <c r="J1357">
        <v>0</v>
      </c>
      <c r="K1357">
        <v>0</v>
      </c>
      <c r="L1357">
        <v>0</v>
      </c>
      <c r="M1357">
        <v>0</v>
      </c>
      <c r="N1357">
        <v>0</v>
      </c>
      <c r="O1357" t="s">
        <v>43553</v>
      </c>
    </row>
    <row r="1358" spans="1:15" x14ac:dyDescent="0.4">
      <c r="A1358" t="s">
        <v>42973</v>
      </c>
      <c r="B1358">
        <v>11</v>
      </c>
      <c r="C1358">
        <v>0</v>
      </c>
      <c r="D1358">
        <v>4</v>
      </c>
      <c r="E1358">
        <v>3</v>
      </c>
      <c r="F1358">
        <v>18</v>
      </c>
      <c r="G1358">
        <v>0</v>
      </c>
      <c r="H1358">
        <v>0</v>
      </c>
      <c r="I1358">
        <v>0</v>
      </c>
      <c r="J1358">
        <v>0</v>
      </c>
      <c r="K1358">
        <v>0</v>
      </c>
      <c r="L1358">
        <v>0</v>
      </c>
      <c r="M1358">
        <v>0</v>
      </c>
      <c r="N1358">
        <v>0</v>
      </c>
      <c r="O1358" t="s">
        <v>43553</v>
      </c>
    </row>
    <row r="1359" spans="1:15" x14ac:dyDescent="0.4">
      <c r="A1359" t="s">
        <v>42974</v>
      </c>
      <c r="B1359">
        <v>63</v>
      </c>
      <c r="C1359">
        <v>2</v>
      </c>
      <c r="D1359">
        <v>4</v>
      </c>
      <c r="E1359">
        <v>1</v>
      </c>
      <c r="F1359">
        <v>11</v>
      </c>
      <c r="G1359">
        <v>0</v>
      </c>
      <c r="H1359">
        <v>0</v>
      </c>
      <c r="I1359">
        <v>0</v>
      </c>
      <c r="J1359">
        <v>0</v>
      </c>
      <c r="K1359">
        <v>0</v>
      </c>
      <c r="L1359">
        <v>0</v>
      </c>
      <c r="M1359">
        <v>0</v>
      </c>
      <c r="N1359">
        <v>0</v>
      </c>
      <c r="O1359" t="s">
        <v>43553</v>
      </c>
    </row>
    <row r="1360" spans="1:15" x14ac:dyDescent="0.4">
      <c r="A1360" t="s">
        <v>42975</v>
      </c>
      <c r="B1360">
        <v>1</v>
      </c>
      <c r="C1360">
        <v>0</v>
      </c>
      <c r="D1360">
        <v>0</v>
      </c>
      <c r="E1360">
        <v>0</v>
      </c>
      <c r="F1360">
        <v>1</v>
      </c>
      <c r="G1360">
        <v>0</v>
      </c>
      <c r="H1360">
        <v>0</v>
      </c>
      <c r="I1360">
        <v>0</v>
      </c>
      <c r="J1360">
        <v>0</v>
      </c>
      <c r="K1360">
        <v>0</v>
      </c>
      <c r="L1360">
        <v>0</v>
      </c>
      <c r="M1360">
        <v>0</v>
      </c>
      <c r="N1360">
        <v>0</v>
      </c>
      <c r="O1360" t="s">
        <v>43553</v>
      </c>
    </row>
    <row r="1361" spans="1:15" x14ac:dyDescent="0.4">
      <c r="A1361" t="s">
        <v>7062</v>
      </c>
      <c r="B1361">
        <v>2</v>
      </c>
      <c r="C1361">
        <v>0</v>
      </c>
      <c r="D1361">
        <v>1</v>
      </c>
      <c r="E1361">
        <v>1</v>
      </c>
      <c r="F1361">
        <v>2</v>
      </c>
      <c r="G1361">
        <v>0</v>
      </c>
      <c r="H1361">
        <v>0</v>
      </c>
      <c r="I1361">
        <v>0</v>
      </c>
      <c r="J1361">
        <v>0</v>
      </c>
      <c r="K1361">
        <v>1</v>
      </c>
      <c r="L1361">
        <v>0</v>
      </c>
      <c r="M1361">
        <v>0</v>
      </c>
      <c r="N1361">
        <v>0</v>
      </c>
      <c r="O1361" t="s">
        <v>123</v>
      </c>
    </row>
    <row r="1362" spans="1:15" x14ac:dyDescent="0.4">
      <c r="A1362" t="s">
        <v>7233</v>
      </c>
      <c r="B1362">
        <v>5</v>
      </c>
      <c r="C1362">
        <v>0</v>
      </c>
      <c r="D1362">
        <v>3</v>
      </c>
      <c r="E1362">
        <v>1</v>
      </c>
      <c r="F1362">
        <v>2</v>
      </c>
      <c r="G1362">
        <v>0</v>
      </c>
      <c r="H1362">
        <v>1</v>
      </c>
      <c r="I1362">
        <v>0</v>
      </c>
      <c r="J1362">
        <v>0</v>
      </c>
      <c r="K1362">
        <v>0</v>
      </c>
      <c r="L1362">
        <v>0</v>
      </c>
      <c r="M1362">
        <v>0</v>
      </c>
      <c r="N1362">
        <v>0</v>
      </c>
      <c r="O1362" t="s">
        <v>42390</v>
      </c>
    </row>
    <row r="1363" spans="1:15" x14ac:dyDescent="0.4">
      <c r="A1363" t="s">
        <v>7630</v>
      </c>
      <c r="B1363">
        <v>0</v>
      </c>
      <c r="C1363">
        <v>0</v>
      </c>
      <c r="D1363">
        <v>0</v>
      </c>
      <c r="E1363">
        <v>0</v>
      </c>
      <c r="F1363">
        <v>2</v>
      </c>
      <c r="G1363">
        <v>0</v>
      </c>
      <c r="H1363">
        <v>1</v>
      </c>
      <c r="I1363">
        <v>0</v>
      </c>
      <c r="J1363">
        <v>0</v>
      </c>
      <c r="K1363">
        <v>0</v>
      </c>
      <c r="L1363">
        <v>0</v>
      </c>
      <c r="M1363">
        <v>0</v>
      </c>
      <c r="N1363">
        <v>0</v>
      </c>
      <c r="O1363" t="s">
        <v>42390</v>
      </c>
    </row>
    <row r="1364" spans="1:15" x14ac:dyDescent="0.4">
      <c r="A1364" t="s">
        <v>42976</v>
      </c>
      <c r="B1364">
        <v>8</v>
      </c>
      <c r="C1364">
        <v>1</v>
      </c>
      <c r="D1364">
        <v>2</v>
      </c>
      <c r="E1364">
        <v>1</v>
      </c>
      <c r="F1364">
        <v>7</v>
      </c>
      <c r="G1364">
        <v>0</v>
      </c>
      <c r="H1364">
        <v>0</v>
      </c>
      <c r="I1364">
        <v>0</v>
      </c>
      <c r="J1364">
        <v>0</v>
      </c>
      <c r="K1364">
        <v>0</v>
      </c>
      <c r="L1364">
        <v>0</v>
      </c>
      <c r="M1364">
        <v>0</v>
      </c>
      <c r="N1364">
        <v>0</v>
      </c>
      <c r="O1364" t="s">
        <v>43553</v>
      </c>
    </row>
    <row r="1365" spans="1:15" x14ac:dyDescent="0.4">
      <c r="A1365" t="s">
        <v>42977</v>
      </c>
      <c r="B1365">
        <v>0</v>
      </c>
      <c r="C1365">
        <v>0</v>
      </c>
      <c r="D1365">
        <v>0</v>
      </c>
      <c r="E1365">
        <v>0</v>
      </c>
      <c r="F1365">
        <v>1</v>
      </c>
      <c r="G1365">
        <v>0</v>
      </c>
      <c r="H1365">
        <v>0</v>
      </c>
      <c r="I1365">
        <v>0</v>
      </c>
      <c r="J1365">
        <v>0</v>
      </c>
      <c r="K1365">
        <v>0</v>
      </c>
      <c r="L1365">
        <v>0</v>
      </c>
      <c r="M1365">
        <v>0</v>
      </c>
      <c r="N1365">
        <v>0</v>
      </c>
      <c r="O1365" t="s">
        <v>43553</v>
      </c>
    </row>
    <row r="1366" spans="1:15" x14ac:dyDescent="0.4">
      <c r="A1366" t="s">
        <v>42978</v>
      </c>
      <c r="B1366">
        <v>0</v>
      </c>
      <c r="C1366">
        <v>0</v>
      </c>
      <c r="D1366">
        <v>1</v>
      </c>
      <c r="E1366">
        <v>0</v>
      </c>
      <c r="F1366">
        <v>0</v>
      </c>
      <c r="G1366">
        <v>0</v>
      </c>
      <c r="H1366">
        <v>0</v>
      </c>
      <c r="I1366">
        <v>0</v>
      </c>
      <c r="J1366">
        <v>0</v>
      </c>
      <c r="K1366">
        <v>0</v>
      </c>
      <c r="L1366">
        <v>0</v>
      </c>
      <c r="M1366">
        <v>0</v>
      </c>
      <c r="N1366">
        <v>0</v>
      </c>
      <c r="O1366" t="s">
        <v>43553</v>
      </c>
    </row>
    <row r="1367" spans="1:15" x14ac:dyDescent="0.4">
      <c r="A1367" t="s">
        <v>10024</v>
      </c>
      <c r="B1367">
        <v>8</v>
      </c>
      <c r="C1367">
        <v>13</v>
      </c>
      <c r="D1367">
        <v>2</v>
      </c>
      <c r="E1367">
        <v>3</v>
      </c>
      <c r="F1367">
        <v>11</v>
      </c>
      <c r="G1367">
        <v>0</v>
      </c>
      <c r="H1367">
        <v>0</v>
      </c>
      <c r="I1367">
        <v>1</v>
      </c>
      <c r="J1367">
        <v>0</v>
      </c>
      <c r="K1367">
        <v>0</v>
      </c>
      <c r="L1367">
        <v>0</v>
      </c>
      <c r="M1367">
        <v>0</v>
      </c>
      <c r="N1367">
        <v>0</v>
      </c>
      <c r="O1367" t="s">
        <v>42392</v>
      </c>
    </row>
    <row r="1368" spans="1:15" x14ac:dyDescent="0.4">
      <c r="A1368" t="s">
        <v>9634</v>
      </c>
      <c r="B1368">
        <v>0</v>
      </c>
      <c r="C1368">
        <v>0</v>
      </c>
      <c r="D1368">
        <v>2</v>
      </c>
      <c r="E1368">
        <v>1</v>
      </c>
      <c r="F1368">
        <v>1</v>
      </c>
      <c r="G1368">
        <v>0</v>
      </c>
      <c r="H1368">
        <v>1</v>
      </c>
      <c r="I1368">
        <v>0</v>
      </c>
      <c r="J1368">
        <v>0</v>
      </c>
      <c r="K1368">
        <v>0</v>
      </c>
      <c r="L1368">
        <v>0</v>
      </c>
      <c r="M1368">
        <v>0</v>
      </c>
      <c r="N1368">
        <v>0</v>
      </c>
      <c r="O1368" t="s">
        <v>42390</v>
      </c>
    </row>
    <row r="1369" spans="1:15" x14ac:dyDescent="0.4">
      <c r="A1369" t="s">
        <v>7790</v>
      </c>
      <c r="B1369">
        <v>0</v>
      </c>
      <c r="C1369">
        <v>0</v>
      </c>
      <c r="D1369">
        <v>1</v>
      </c>
      <c r="E1369">
        <v>0</v>
      </c>
      <c r="F1369">
        <v>0</v>
      </c>
      <c r="G1369">
        <v>0</v>
      </c>
      <c r="H1369">
        <v>1</v>
      </c>
      <c r="I1369">
        <v>0</v>
      </c>
      <c r="J1369">
        <v>0</v>
      </c>
      <c r="K1369">
        <v>0</v>
      </c>
      <c r="L1369">
        <v>0</v>
      </c>
      <c r="M1369">
        <v>0</v>
      </c>
      <c r="N1369">
        <v>0</v>
      </c>
      <c r="O1369" t="s">
        <v>42390</v>
      </c>
    </row>
    <row r="1370" spans="1:15" x14ac:dyDescent="0.4">
      <c r="A1370" t="s">
        <v>7562</v>
      </c>
      <c r="B1370">
        <v>3</v>
      </c>
      <c r="C1370">
        <v>0</v>
      </c>
      <c r="D1370">
        <v>2</v>
      </c>
      <c r="E1370">
        <v>2</v>
      </c>
      <c r="F1370">
        <v>0</v>
      </c>
      <c r="G1370">
        <v>0</v>
      </c>
      <c r="H1370">
        <v>1</v>
      </c>
      <c r="I1370">
        <v>0</v>
      </c>
      <c r="J1370">
        <v>0</v>
      </c>
      <c r="K1370">
        <v>0</v>
      </c>
      <c r="L1370">
        <v>0</v>
      </c>
      <c r="M1370">
        <v>0</v>
      </c>
      <c r="N1370">
        <v>0</v>
      </c>
      <c r="O1370" t="s">
        <v>42390</v>
      </c>
    </row>
    <row r="1371" spans="1:15" x14ac:dyDescent="0.4">
      <c r="A1371" t="s">
        <v>9345</v>
      </c>
      <c r="B1371">
        <v>9</v>
      </c>
      <c r="C1371">
        <v>2</v>
      </c>
      <c r="D1371">
        <v>0</v>
      </c>
      <c r="E1371">
        <v>0</v>
      </c>
      <c r="F1371">
        <v>0</v>
      </c>
      <c r="G1371">
        <v>0</v>
      </c>
      <c r="H1371">
        <v>0</v>
      </c>
      <c r="I1371">
        <v>0</v>
      </c>
      <c r="J1371">
        <v>0</v>
      </c>
      <c r="K1371">
        <v>0</v>
      </c>
      <c r="L1371">
        <v>0</v>
      </c>
      <c r="M1371">
        <v>1</v>
      </c>
      <c r="N1371">
        <v>0</v>
      </c>
      <c r="O1371" t="s">
        <v>42391</v>
      </c>
    </row>
    <row r="1372" spans="1:15" x14ac:dyDescent="0.4">
      <c r="A1372" t="s">
        <v>8110</v>
      </c>
      <c r="B1372">
        <v>3</v>
      </c>
      <c r="C1372">
        <v>0</v>
      </c>
      <c r="D1372">
        <v>0</v>
      </c>
      <c r="E1372">
        <v>0</v>
      </c>
      <c r="F1372">
        <v>1</v>
      </c>
      <c r="G1372">
        <v>0</v>
      </c>
      <c r="H1372">
        <v>1</v>
      </c>
      <c r="I1372">
        <v>0</v>
      </c>
      <c r="J1372">
        <v>0</v>
      </c>
      <c r="K1372">
        <v>0</v>
      </c>
      <c r="L1372">
        <v>0</v>
      </c>
      <c r="M1372">
        <v>0</v>
      </c>
      <c r="N1372">
        <v>0</v>
      </c>
      <c r="O1372" t="s">
        <v>42390</v>
      </c>
    </row>
    <row r="1373" spans="1:15" x14ac:dyDescent="0.4">
      <c r="A1373" t="s">
        <v>42979</v>
      </c>
      <c r="B1373">
        <v>65</v>
      </c>
      <c r="C1373">
        <v>9</v>
      </c>
      <c r="D1373">
        <v>9</v>
      </c>
      <c r="E1373">
        <v>5</v>
      </c>
      <c r="F1373">
        <v>12</v>
      </c>
      <c r="G1373">
        <v>0</v>
      </c>
      <c r="H1373">
        <v>0</v>
      </c>
      <c r="I1373">
        <v>0</v>
      </c>
      <c r="J1373">
        <v>0</v>
      </c>
      <c r="K1373">
        <v>0</v>
      </c>
      <c r="L1373">
        <v>0</v>
      </c>
      <c r="M1373">
        <v>0</v>
      </c>
      <c r="N1373">
        <v>0</v>
      </c>
      <c r="O1373" t="s">
        <v>43553</v>
      </c>
    </row>
    <row r="1374" spans="1:15" x14ac:dyDescent="0.4">
      <c r="A1374" t="s">
        <v>42980</v>
      </c>
      <c r="B1374">
        <v>68</v>
      </c>
      <c r="C1374">
        <v>3</v>
      </c>
      <c r="D1374">
        <v>10</v>
      </c>
      <c r="E1374">
        <v>19</v>
      </c>
      <c r="F1374">
        <v>32</v>
      </c>
      <c r="G1374">
        <v>0</v>
      </c>
      <c r="H1374">
        <v>0</v>
      </c>
      <c r="I1374">
        <v>0</v>
      </c>
      <c r="J1374">
        <v>0</v>
      </c>
      <c r="K1374">
        <v>0</v>
      </c>
      <c r="L1374">
        <v>0</v>
      </c>
      <c r="M1374">
        <v>0</v>
      </c>
      <c r="N1374">
        <v>0</v>
      </c>
      <c r="O1374" t="s">
        <v>43553</v>
      </c>
    </row>
    <row r="1375" spans="1:15" x14ac:dyDescent="0.4">
      <c r="A1375" t="s">
        <v>10134</v>
      </c>
      <c r="B1375">
        <v>169</v>
      </c>
      <c r="C1375">
        <v>11</v>
      </c>
      <c r="D1375">
        <v>19</v>
      </c>
      <c r="E1375">
        <v>39</v>
      </c>
      <c r="F1375">
        <v>62</v>
      </c>
      <c r="G1375">
        <v>0</v>
      </c>
      <c r="H1375">
        <v>0</v>
      </c>
      <c r="I1375">
        <v>1</v>
      </c>
      <c r="J1375">
        <v>0</v>
      </c>
      <c r="K1375">
        <v>0</v>
      </c>
      <c r="L1375">
        <v>0</v>
      </c>
      <c r="M1375">
        <v>0</v>
      </c>
      <c r="N1375">
        <v>0</v>
      </c>
      <c r="O1375" t="s">
        <v>42392</v>
      </c>
    </row>
    <row r="1376" spans="1:15" x14ac:dyDescent="0.4">
      <c r="A1376" t="s">
        <v>42981</v>
      </c>
      <c r="B1376">
        <v>12</v>
      </c>
      <c r="C1376">
        <v>0</v>
      </c>
      <c r="D1376">
        <v>3</v>
      </c>
      <c r="E1376">
        <v>8</v>
      </c>
      <c r="F1376">
        <v>3</v>
      </c>
      <c r="G1376">
        <v>0</v>
      </c>
      <c r="H1376">
        <v>0</v>
      </c>
      <c r="I1376">
        <v>0</v>
      </c>
      <c r="J1376">
        <v>0</v>
      </c>
      <c r="K1376">
        <v>0</v>
      </c>
      <c r="L1376">
        <v>0</v>
      </c>
      <c r="M1376">
        <v>0</v>
      </c>
      <c r="N1376">
        <v>0</v>
      </c>
      <c r="O1376" t="s">
        <v>43553</v>
      </c>
    </row>
    <row r="1377" spans="1:15" x14ac:dyDescent="0.4">
      <c r="A1377" t="s">
        <v>9202</v>
      </c>
      <c r="B1377">
        <v>2</v>
      </c>
      <c r="C1377">
        <v>1</v>
      </c>
      <c r="D1377">
        <v>5</v>
      </c>
      <c r="E1377">
        <v>2</v>
      </c>
      <c r="F1377">
        <v>4</v>
      </c>
      <c r="G1377">
        <v>0</v>
      </c>
      <c r="H1377">
        <v>0</v>
      </c>
      <c r="I1377">
        <v>1</v>
      </c>
      <c r="J1377">
        <v>0</v>
      </c>
      <c r="K1377">
        <v>0</v>
      </c>
      <c r="L1377">
        <v>0</v>
      </c>
      <c r="M1377">
        <v>0</v>
      </c>
      <c r="N1377">
        <v>0</v>
      </c>
      <c r="O1377" t="s">
        <v>42392</v>
      </c>
    </row>
    <row r="1378" spans="1:15" x14ac:dyDescent="0.4">
      <c r="A1378" t="s">
        <v>8992</v>
      </c>
      <c r="B1378">
        <v>2</v>
      </c>
      <c r="C1378">
        <v>4</v>
      </c>
      <c r="D1378">
        <v>0</v>
      </c>
      <c r="E1378">
        <v>1</v>
      </c>
      <c r="F1378">
        <v>2</v>
      </c>
      <c r="G1378">
        <v>0</v>
      </c>
      <c r="H1378">
        <v>1</v>
      </c>
      <c r="I1378">
        <v>0</v>
      </c>
      <c r="J1378">
        <v>0</v>
      </c>
      <c r="K1378">
        <v>0</v>
      </c>
      <c r="L1378">
        <v>0</v>
      </c>
      <c r="M1378">
        <v>0</v>
      </c>
      <c r="N1378">
        <v>0</v>
      </c>
      <c r="O1378" t="s">
        <v>42390</v>
      </c>
    </row>
    <row r="1379" spans="1:15" x14ac:dyDescent="0.4">
      <c r="A1379" t="s">
        <v>9457</v>
      </c>
      <c r="B1379">
        <v>2</v>
      </c>
      <c r="C1379">
        <v>1</v>
      </c>
      <c r="D1379">
        <v>1</v>
      </c>
      <c r="E1379">
        <v>0</v>
      </c>
      <c r="F1379">
        <v>0</v>
      </c>
      <c r="G1379">
        <v>0</v>
      </c>
      <c r="H1379">
        <v>0</v>
      </c>
      <c r="I1379">
        <v>1</v>
      </c>
      <c r="J1379">
        <v>0</v>
      </c>
      <c r="K1379">
        <v>0</v>
      </c>
      <c r="L1379">
        <v>0</v>
      </c>
      <c r="M1379">
        <v>0</v>
      </c>
      <c r="N1379">
        <v>0</v>
      </c>
      <c r="O1379" t="s">
        <v>42392</v>
      </c>
    </row>
    <row r="1380" spans="1:15" x14ac:dyDescent="0.4">
      <c r="A1380" t="s">
        <v>8563</v>
      </c>
      <c r="B1380">
        <v>1</v>
      </c>
      <c r="C1380">
        <v>0</v>
      </c>
      <c r="D1380">
        <v>1</v>
      </c>
      <c r="E1380">
        <v>0</v>
      </c>
      <c r="F1380">
        <v>2</v>
      </c>
      <c r="G1380">
        <v>0</v>
      </c>
      <c r="H1380">
        <v>0</v>
      </c>
      <c r="I1380">
        <v>0</v>
      </c>
      <c r="J1380">
        <v>0</v>
      </c>
      <c r="K1380">
        <v>0</v>
      </c>
      <c r="L1380">
        <v>0</v>
      </c>
      <c r="M1380">
        <v>1</v>
      </c>
      <c r="N1380">
        <v>0</v>
      </c>
      <c r="O1380" t="s">
        <v>42391</v>
      </c>
    </row>
    <row r="1381" spans="1:15" x14ac:dyDescent="0.4">
      <c r="A1381" t="s">
        <v>9591</v>
      </c>
      <c r="B1381">
        <v>10</v>
      </c>
      <c r="C1381">
        <v>0</v>
      </c>
      <c r="D1381">
        <v>4</v>
      </c>
      <c r="E1381">
        <v>3</v>
      </c>
      <c r="F1381">
        <v>5</v>
      </c>
      <c r="G1381">
        <v>0</v>
      </c>
      <c r="H1381">
        <v>1</v>
      </c>
      <c r="I1381">
        <v>0</v>
      </c>
      <c r="J1381">
        <v>0</v>
      </c>
      <c r="K1381">
        <v>0</v>
      </c>
      <c r="L1381">
        <v>0</v>
      </c>
      <c r="M1381">
        <v>0</v>
      </c>
      <c r="N1381">
        <v>0</v>
      </c>
      <c r="O1381" t="s">
        <v>42390</v>
      </c>
    </row>
    <row r="1382" spans="1:15" x14ac:dyDescent="0.4">
      <c r="A1382" t="s">
        <v>6854</v>
      </c>
      <c r="B1382">
        <v>1</v>
      </c>
      <c r="C1382">
        <v>0</v>
      </c>
      <c r="D1382">
        <v>0</v>
      </c>
      <c r="E1382">
        <v>0</v>
      </c>
      <c r="F1382">
        <v>0</v>
      </c>
      <c r="G1382">
        <v>0</v>
      </c>
      <c r="H1382">
        <v>1</v>
      </c>
      <c r="I1382">
        <v>0</v>
      </c>
      <c r="J1382">
        <v>0</v>
      </c>
      <c r="K1382">
        <v>0</v>
      </c>
      <c r="L1382">
        <v>0</v>
      </c>
      <c r="M1382">
        <v>0</v>
      </c>
      <c r="N1382">
        <v>0</v>
      </c>
      <c r="O1382" t="s">
        <v>42390</v>
      </c>
    </row>
    <row r="1383" spans="1:15" x14ac:dyDescent="0.4">
      <c r="A1383" t="s">
        <v>10016</v>
      </c>
      <c r="B1383">
        <v>0</v>
      </c>
      <c r="C1383">
        <v>1</v>
      </c>
      <c r="D1383">
        <v>0</v>
      </c>
      <c r="E1383">
        <v>0</v>
      </c>
      <c r="F1383">
        <v>0</v>
      </c>
      <c r="G1383">
        <v>0</v>
      </c>
      <c r="H1383">
        <v>0</v>
      </c>
      <c r="I1383">
        <v>0</v>
      </c>
      <c r="J1383">
        <v>0</v>
      </c>
      <c r="K1383">
        <v>1</v>
      </c>
      <c r="L1383">
        <v>0</v>
      </c>
      <c r="M1383">
        <v>0</v>
      </c>
      <c r="N1383">
        <v>0</v>
      </c>
      <c r="O1383" t="s">
        <v>123</v>
      </c>
    </row>
    <row r="1384" spans="1:15" x14ac:dyDescent="0.4">
      <c r="A1384" t="s">
        <v>8840</v>
      </c>
      <c r="B1384">
        <v>2</v>
      </c>
      <c r="C1384">
        <v>0</v>
      </c>
      <c r="D1384">
        <v>0</v>
      </c>
      <c r="E1384">
        <v>1</v>
      </c>
      <c r="F1384">
        <v>15</v>
      </c>
      <c r="G1384">
        <v>0</v>
      </c>
      <c r="H1384">
        <v>1</v>
      </c>
      <c r="I1384">
        <v>0</v>
      </c>
      <c r="J1384">
        <v>0</v>
      </c>
      <c r="K1384">
        <v>0</v>
      </c>
      <c r="L1384">
        <v>0</v>
      </c>
      <c r="M1384">
        <v>0</v>
      </c>
      <c r="N1384">
        <v>0</v>
      </c>
      <c r="O1384" t="s">
        <v>42390</v>
      </c>
    </row>
    <row r="1385" spans="1:15" x14ac:dyDescent="0.4">
      <c r="A1385" t="s">
        <v>9907</v>
      </c>
      <c r="B1385">
        <v>41</v>
      </c>
      <c r="C1385">
        <v>22</v>
      </c>
      <c r="D1385">
        <v>10</v>
      </c>
      <c r="E1385">
        <v>9</v>
      </c>
      <c r="F1385">
        <v>9</v>
      </c>
      <c r="G1385">
        <v>1</v>
      </c>
      <c r="H1385">
        <v>0</v>
      </c>
      <c r="I1385">
        <v>0</v>
      </c>
      <c r="J1385">
        <v>0</v>
      </c>
      <c r="K1385">
        <v>0</v>
      </c>
      <c r="L1385">
        <v>0</v>
      </c>
      <c r="M1385">
        <v>0</v>
      </c>
      <c r="N1385">
        <v>0</v>
      </c>
      <c r="O1385" t="s">
        <v>42393</v>
      </c>
    </row>
    <row r="1386" spans="1:15" x14ac:dyDescent="0.4">
      <c r="A1386" t="s">
        <v>42982</v>
      </c>
      <c r="B1386">
        <v>2</v>
      </c>
      <c r="C1386">
        <v>0</v>
      </c>
      <c r="D1386">
        <v>0</v>
      </c>
      <c r="E1386">
        <v>0</v>
      </c>
      <c r="F1386">
        <v>1</v>
      </c>
      <c r="G1386">
        <v>0</v>
      </c>
      <c r="H1386">
        <v>0</v>
      </c>
      <c r="I1386">
        <v>0</v>
      </c>
      <c r="J1386">
        <v>0</v>
      </c>
      <c r="K1386">
        <v>0</v>
      </c>
      <c r="L1386">
        <v>0</v>
      </c>
      <c r="M1386">
        <v>0</v>
      </c>
      <c r="N1386">
        <v>0</v>
      </c>
      <c r="O1386" t="s">
        <v>43553</v>
      </c>
    </row>
    <row r="1387" spans="1:15" x14ac:dyDescent="0.4">
      <c r="A1387" t="s">
        <v>7886</v>
      </c>
      <c r="B1387">
        <v>1</v>
      </c>
      <c r="C1387">
        <v>1</v>
      </c>
      <c r="D1387">
        <v>3</v>
      </c>
      <c r="E1387">
        <v>2</v>
      </c>
      <c r="F1387">
        <v>1</v>
      </c>
      <c r="G1387">
        <v>0</v>
      </c>
      <c r="H1387">
        <v>0</v>
      </c>
      <c r="I1387">
        <v>0</v>
      </c>
      <c r="J1387">
        <v>0</v>
      </c>
      <c r="K1387">
        <v>0</v>
      </c>
      <c r="L1387">
        <v>0</v>
      </c>
      <c r="M1387">
        <v>1</v>
      </c>
      <c r="N1387">
        <v>0</v>
      </c>
      <c r="O1387" t="s">
        <v>42391</v>
      </c>
    </row>
    <row r="1388" spans="1:15" x14ac:dyDescent="0.4">
      <c r="A1388" t="s">
        <v>8205</v>
      </c>
      <c r="B1388">
        <v>4</v>
      </c>
      <c r="C1388">
        <v>1</v>
      </c>
      <c r="D1388">
        <v>3</v>
      </c>
      <c r="E1388">
        <v>0</v>
      </c>
      <c r="F1388">
        <v>3</v>
      </c>
      <c r="G1388">
        <v>0</v>
      </c>
      <c r="H1388">
        <v>0</v>
      </c>
      <c r="I1388">
        <v>1</v>
      </c>
      <c r="J1388">
        <v>0</v>
      </c>
      <c r="K1388">
        <v>0</v>
      </c>
      <c r="L1388">
        <v>0</v>
      </c>
      <c r="M1388">
        <v>0</v>
      </c>
      <c r="N1388">
        <v>0</v>
      </c>
      <c r="O1388" t="s">
        <v>42392</v>
      </c>
    </row>
    <row r="1389" spans="1:15" x14ac:dyDescent="0.4">
      <c r="A1389" t="s">
        <v>9975</v>
      </c>
      <c r="B1389">
        <v>2</v>
      </c>
      <c r="C1389">
        <v>0</v>
      </c>
      <c r="D1389">
        <v>0</v>
      </c>
      <c r="E1389">
        <v>0</v>
      </c>
      <c r="F1389">
        <v>3</v>
      </c>
      <c r="G1389">
        <v>0</v>
      </c>
      <c r="H1389">
        <v>0</v>
      </c>
      <c r="I1389">
        <v>1</v>
      </c>
      <c r="J1389">
        <v>0</v>
      </c>
      <c r="K1389">
        <v>0</v>
      </c>
      <c r="L1389">
        <v>0</v>
      </c>
      <c r="M1389">
        <v>0</v>
      </c>
      <c r="N1389">
        <v>0</v>
      </c>
      <c r="O1389" t="s">
        <v>42392</v>
      </c>
    </row>
    <row r="1390" spans="1:15" x14ac:dyDescent="0.4">
      <c r="A1390" t="s">
        <v>8095</v>
      </c>
      <c r="B1390">
        <v>4</v>
      </c>
      <c r="C1390">
        <v>3</v>
      </c>
      <c r="D1390">
        <v>5</v>
      </c>
      <c r="E1390">
        <v>2</v>
      </c>
      <c r="F1390">
        <v>2</v>
      </c>
      <c r="G1390">
        <v>0</v>
      </c>
      <c r="H1390">
        <v>1</v>
      </c>
      <c r="I1390">
        <v>0</v>
      </c>
      <c r="J1390">
        <v>0</v>
      </c>
      <c r="K1390">
        <v>0</v>
      </c>
      <c r="L1390">
        <v>0</v>
      </c>
      <c r="M1390">
        <v>0</v>
      </c>
      <c r="N1390">
        <v>0</v>
      </c>
      <c r="O1390" t="s">
        <v>42390</v>
      </c>
    </row>
    <row r="1391" spans="1:15" x14ac:dyDescent="0.4">
      <c r="A1391" t="s">
        <v>7463</v>
      </c>
      <c r="B1391">
        <v>1</v>
      </c>
      <c r="C1391">
        <v>0</v>
      </c>
      <c r="D1391">
        <v>1</v>
      </c>
      <c r="E1391">
        <v>0</v>
      </c>
      <c r="F1391">
        <v>0</v>
      </c>
      <c r="G1391">
        <v>0</v>
      </c>
      <c r="H1391">
        <v>1</v>
      </c>
      <c r="I1391">
        <v>0</v>
      </c>
      <c r="J1391">
        <v>0</v>
      </c>
      <c r="K1391">
        <v>0</v>
      </c>
      <c r="L1391">
        <v>0</v>
      </c>
      <c r="M1391">
        <v>0</v>
      </c>
      <c r="N1391">
        <v>0</v>
      </c>
      <c r="O1391" t="s">
        <v>42390</v>
      </c>
    </row>
    <row r="1392" spans="1:15" x14ac:dyDescent="0.4">
      <c r="A1392" t="s">
        <v>42983</v>
      </c>
      <c r="B1392">
        <v>8</v>
      </c>
      <c r="C1392">
        <v>4</v>
      </c>
      <c r="D1392">
        <v>8</v>
      </c>
      <c r="E1392">
        <v>3</v>
      </c>
      <c r="F1392">
        <v>7</v>
      </c>
      <c r="G1392">
        <v>0</v>
      </c>
      <c r="H1392">
        <v>0</v>
      </c>
      <c r="I1392">
        <v>0</v>
      </c>
      <c r="J1392">
        <v>0</v>
      </c>
      <c r="K1392">
        <v>0</v>
      </c>
      <c r="L1392">
        <v>0</v>
      </c>
      <c r="M1392">
        <v>0</v>
      </c>
      <c r="N1392">
        <v>0</v>
      </c>
      <c r="O1392" t="s">
        <v>43553</v>
      </c>
    </row>
    <row r="1393" spans="1:15" x14ac:dyDescent="0.4">
      <c r="A1393" t="s">
        <v>9854</v>
      </c>
      <c r="B1393">
        <v>109</v>
      </c>
      <c r="C1393">
        <v>9</v>
      </c>
      <c r="D1393">
        <v>18</v>
      </c>
      <c r="E1393">
        <v>28</v>
      </c>
      <c r="F1393">
        <v>50</v>
      </c>
      <c r="G1393">
        <v>0</v>
      </c>
      <c r="H1393">
        <v>0</v>
      </c>
      <c r="I1393">
        <v>0</v>
      </c>
      <c r="J1393">
        <v>0</v>
      </c>
      <c r="K1393">
        <v>0</v>
      </c>
      <c r="L1393">
        <v>0</v>
      </c>
      <c r="M1393">
        <v>0</v>
      </c>
      <c r="N1393">
        <v>0</v>
      </c>
      <c r="O1393" t="s">
        <v>43553</v>
      </c>
    </row>
    <row r="1394" spans="1:15" x14ac:dyDescent="0.4">
      <c r="A1394" t="s">
        <v>7397</v>
      </c>
      <c r="B1394">
        <v>1</v>
      </c>
      <c r="C1394">
        <v>0</v>
      </c>
      <c r="D1394">
        <v>0</v>
      </c>
      <c r="E1394">
        <v>1</v>
      </c>
      <c r="F1394">
        <v>0</v>
      </c>
      <c r="G1394">
        <v>0</v>
      </c>
      <c r="H1394">
        <v>0</v>
      </c>
      <c r="I1394">
        <v>0</v>
      </c>
      <c r="J1394">
        <v>0</v>
      </c>
      <c r="K1394">
        <v>0</v>
      </c>
      <c r="L1394">
        <v>0</v>
      </c>
      <c r="M1394">
        <v>1</v>
      </c>
      <c r="N1394">
        <v>0</v>
      </c>
      <c r="O1394" t="s">
        <v>42391</v>
      </c>
    </row>
    <row r="1395" spans="1:15" x14ac:dyDescent="0.4">
      <c r="A1395" t="s">
        <v>10076</v>
      </c>
      <c r="B1395">
        <v>238</v>
      </c>
      <c r="C1395">
        <v>20</v>
      </c>
      <c r="D1395">
        <v>44</v>
      </c>
      <c r="E1395">
        <v>52</v>
      </c>
      <c r="F1395">
        <v>94</v>
      </c>
      <c r="G1395">
        <v>0</v>
      </c>
      <c r="H1395">
        <v>0</v>
      </c>
      <c r="I1395">
        <v>0</v>
      </c>
      <c r="J1395">
        <v>0</v>
      </c>
      <c r="K1395">
        <v>0</v>
      </c>
      <c r="L1395">
        <v>0</v>
      </c>
      <c r="M1395">
        <v>0</v>
      </c>
      <c r="N1395">
        <v>1</v>
      </c>
      <c r="O1395" t="s">
        <v>42394</v>
      </c>
    </row>
    <row r="1396" spans="1:15" x14ac:dyDescent="0.4">
      <c r="A1396" t="s">
        <v>9701</v>
      </c>
      <c r="B1396">
        <v>6</v>
      </c>
      <c r="C1396">
        <v>0</v>
      </c>
      <c r="D1396">
        <v>1</v>
      </c>
      <c r="E1396">
        <v>0</v>
      </c>
      <c r="F1396">
        <v>1</v>
      </c>
      <c r="G1396">
        <v>0</v>
      </c>
      <c r="H1396">
        <v>0</v>
      </c>
      <c r="I1396">
        <v>0</v>
      </c>
      <c r="J1396">
        <v>0</v>
      </c>
      <c r="K1396">
        <v>0</v>
      </c>
      <c r="L1396">
        <v>0</v>
      </c>
      <c r="M1396">
        <v>0</v>
      </c>
      <c r="N1396">
        <v>1</v>
      </c>
      <c r="O1396" t="s">
        <v>42394</v>
      </c>
    </row>
    <row r="1397" spans="1:15" x14ac:dyDescent="0.4">
      <c r="A1397" t="s">
        <v>9073</v>
      </c>
      <c r="B1397">
        <v>0</v>
      </c>
      <c r="C1397">
        <v>0</v>
      </c>
      <c r="D1397">
        <v>0</v>
      </c>
      <c r="E1397">
        <v>0</v>
      </c>
      <c r="F1397">
        <v>3</v>
      </c>
      <c r="G1397">
        <v>0</v>
      </c>
      <c r="H1397">
        <v>0</v>
      </c>
      <c r="I1397">
        <v>1</v>
      </c>
      <c r="J1397">
        <v>0</v>
      </c>
      <c r="K1397">
        <v>0</v>
      </c>
      <c r="L1397">
        <v>0</v>
      </c>
      <c r="M1397">
        <v>0</v>
      </c>
      <c r="N1397">
        <v>0</v>
      </c>
      <c r="O1397" t="s">
        <v>42392</v>
      </c>
    </row>
    <row r="1398" spans="1:15" x14ac:dyDescent="0.4">
      <c r="A1398" t="s">
        <v>8567</v>
      </c>
      <c r="B1398">
        <v>5</v>
      </c>
      <c r="C1398">
        <v>0</v>
      </c>
      <c r="D1398">
        <v>0</v>
      </c>
      <c r="E1398">
        <v>2</v>
      </c>
      <c r="F1398">
        <v>4</v>
      </c>
      <c r="G1398">
        <v>0</v>
      </c>
      <c r="H1398">
        <v>1</v>
      </c>
      <c r="I1398">
        <v>0</v>
      </c>
      <c r="J1398">
        <v>0</v>
      </c>
      <c r="K1398">
        <v>0</v>
      </c>
      <c r="L1398">
        <v>0</v>
      </c>
      <c r="M1398">
        <v>0</v>
      </c>
      <c r="N1398">
        <v>0</v>
      </c>
      <c r="O1398" t="s">
        <v>42390</v>
      </c>
    </row>
    <row r="1399" spans="1:15" x14ac:dyDescent="0.4">
      <c r="A1399" t="s">
        <v>9998</v>
      </c>
      <c r="B1399">
        <v>3</v>
      </c>
      <c r="C1399">
        <v>0</v>
      </c>
      <c r="D1399">
        <v>0</v>
      </c>
      <c r="E1399">
        <v>0</v>
      </c>
      <c r="F1399">
        <v>0</v>
      </c>
      <c r="G1399">
        <v>1</v>
      </c>
      <c r="H1399">
        <v>0</v>
      </c>
      <c r="I1399">
        <v>0</v>
      </c>
      <c r="J1399">
        <v>0</v>
      </c>
      <c r="K1399">
        <v>0</v>
      </c>
      <c r="L1399">
        <v>0</v>
      </c>
      <c r="M1399">
        <v>0</v>
      </c>
      <c r="N1399">
        <v>0</v>
      </c>
      <c r="O1399" t="s">
        <v>42393</v>
      </c>
    </row>
    <row r="1400" spans="1:15" x14ac:dyDescent="0.4">
      <c r="A1400" t="s">
        <v>42984</v>
      </c>
      <c r="B1400">
        <v>34</v>
      </c>
      <c r="C1400">
        <v>3</v>
      </c>
      <c r="D1400">
        <v>1</v>
      </c>
      <c r="E1400">
        <v>12</v>
      </c>
      <c r="F1400">
        <v>21</v>
      </c>
      <c r="G1400">
        <v>0</v>
      </c>
      <c r="H1400">
        <v>0</v>
      </c>
      <c r="I1400">
        <v>0</v>
      </c>
      <c r="J1400">
        <v>0</v>
      </c>
      <c r="K1400">
        <v>0</v>
      </c>
      <c r="L1400">
        <v>0</v>
      </c>
      <c r="M1400">
        <v>0</v>
      </c>
      <c r="N1400">
        <v>0</v>
      </c>
      <c r="O1400" t="s">
        <v>43553</v>
      </c>
    </row>
    <row r="1401" spans="1:15" x14ac:dyDescent="0.4">
      <c r="A1401" t="s">
        <v>7435</v>
      </c>
      <c r="B1401">
        <v>2</v>
      </c>
      <c r="C1401">
        <v>0</v>
      </c>
      <c r="D1401">
        <v>0</v>
      </c>
      <c r="E1401">
        <v>0</v>
      </c>
      <c r="F1401">
        <v>0</v>
      </c>
      <c r="G1401">
        <v>0</v>
      </c>
      <c r="H1401">
        <v>1</v>
      </c>
      <c r="I1401">
        <v>0</v>
      </c>
      <c r="J1401">
        <v>0</v>
      </c>
      <c r="K1401">
        <v>0</v>
      </c>
      <c r="L1401">
        <v>0</v>
      </c>
      <c r="M1401">
        <v>0</v>
      </c>
      <c r="N1401">
        <v>0</v>
      </c>
      <c r="O1401" t="s">
        <v>42390</v>
      </c>
    </row>
    <row r="1402" spans="1:15" x14ac:dyDescent="0.4">
      <c r="A1402" t="s">
        <v>9579</v>
      </c>
      <c r="B1402">
        <v>37</v>
      </c>
      <c r="C1402">
        <v>1</v>
      </c>
      <c r="D1402">
        <v>4</v>
      </c>
      <c r="E1402">
        <v>3</v>
      </c>
      <c r="F1402">
        <v>8</v>
      </c>
      <c r="G1402">
        <v>1</v>
      </c>
      <c r="H1402">
        <v>0</v>
      </c>
      <c r="I1402">
        <v>0</v>
      </c>
      <c r="J1402">
        <v>0</v>
      </c>
      <c r="K1402">
        <v>0</v>
      </c>
      <c r="L1402">
        <v>0</v>
      </c>
      <c r="M1402">
        <v>0</v>
      </c>
      <c r="N1402">
        <v>0</v>
      </c>
      <c r="O1402" t="s">
        <v>42393</v>
      </c>
    </row>
    <row r="1403" spans="1:15" x14ac:dyDescent="0.4">
      <c r="A1403" t="s">
        <v>7795</v>
      </c>
      <c r="B1403">
        <v>1</v>
      </c>
      <c r="C1403">
        <v>1</v>
      </c>
      <c r="D1403">
        <v>0</v>
      </c>
      <c r="E1403">
        <v>0</v>
      </c>
      <c r="F1403">
        <v>0</v>
      </c>
      <c r="G1403">
        <v>0</v>
      </c>
      <c r="H1403">
        <v>0</v>
      </c>
      <c r="I1403">
        <v>1</v>
      </c>
      <c r="J1403">
        <v>0</v>
      </c>
      <c r="K1403">
        <v>0</v>
      </c>
      <c r="L1403">
        <v>0</v>
      </c>
      <c r="M1403">
        <v>0</v>
      </c>
      <c r="N1403">
        <v>0</v>
      </c>
      <c r="O1403" t="s">
        <v>42392</v>
      </c>
    </row>
    <row r="1404" spans="1:15" x14ac:dyDescent="0.4">
      <c r="A1404" t="s">
        <v>10109</v>
      </c>
      <c r="B1404">
        <v>142</v>
      </c>
      <c r="C1404">
        <v>6</v>
      </c>
      <c r="D1404">
        <v>15</v>
      </c>
      <c r="E1404">
        <v>19</v>
      </c>
      <c r="F1404">
        <v>38</v>
      </c>
      <c r="G1404">
        <v>1</v>
      </c>
      <c r="H1404">
        <v>0</v>
      </c>
      <c r="I1404">
        <v>0</v>
      </c>
      <c r="J1404">
        <v>0</v>
      </c>
      <c r="K1404">
        <v>0</v>
      </c>
      <c r="L1404">
        <v>0</v>
      </c>
      <c r="M1404">
        <v>0</v>
      </c>
      <c r="N1404">
        <v>0</v>
      </c>
      <c r="O1404" t="s">
        <v>42393</v>
      </c>
    </row>
    <row r="1405" spans="1:15" x14ac:dyDescent="0.4">
      <c r="A1405" t="s">
        <v>8937</v>
      </c>
      <c r="B1405">
        <v>1</v>
      </c>
      <c r="C1405">
        <v>0</v>
      </c>
      <c r="D1405">
        <v>0</v>
      </c>
      <c r="E1405">
        <v>0</v>
      </c>
      <c r="F1405">
        <v>0</v>
      </c>
      <c r="G1405">
        <v>1</v>
      </c>
      <c r="H1405">
        <v>0</v>
      </c>
      <c r="I1405">
        <v>0</v>
      </c>
      <c r="J1405">
        <v>0</v>
      </c>
      <c r="K1405">
        <v>0</v>
      </c>
      <c r="L1405">
        <v>0</v>
      </c>
      <c r="M1405">
        <v>0</v>
      </c>
      <c r="N1405">
        <v>0</v>
      </c>
      <c r="O1405" t="s">
        <v>42393</v>
      </c>
    </row>
    <row r="1406" spans="1:15" x14ac:dyDescent="0.4">
      <c r="A1406" t="s">
        <v>9974</v>
      </c>
      <c r="B1406">
        <v>11</v>
      </c>
      <c r="C1406">
        <v>1</v>
      </c>
      <c r="D1406">
        <v>7</v>
      </c>
      <c r="E1406">
        <v>7</v>
      </c>
      <c r="F1406">
        <v>12</v>
      </c>
      <c r="G1406">
        <v>0</v>
      </c>
      <c r="H1406">
        <v>0</v>
      </c>
      <c r="I1406">
        <v>1</v>
      </c>
      <c r="J1406">
        <v>0</v>
      </c>
      <c r="K1406">
        <v>0</v>
      </c>
      <c r="L1406">
        <v>0</v>
      </c>
      <c r="M1406">
        <v>0</v>
      </c>
      <c r="N1406">
        <v>0</v>
      </c>
      <c r="O1406" t="s">
        <v>42392</v>
      </c>
    </row>
    <row r="1407" spans="1:15" x14ac:dyDescent="0.4">
      <c r="A1407" t="s">
        <v>9650</v>
      </c>
      <c r="B1407">
        <v>1</v>
      </c>
      <c r="C1407">
        <v>0</v>
      </c>
      <c r="D1407">
        <v>1</v>
      </c>
      <c r="E1407">
        <v>0</v>
      </c>
      <c r="F1407">
        <v>0</v>
      </c>
      <c r="G1407">
        <v>0</v>
      </c>
      <c r="H1407">
        <v>0</v>
      </c>
      <c r="I1407">
        <v>1</v>
      </c>
      <c r="J1407">
        <v>0</v>
      </c>
      <c r="K1407">
        <v>0</v>
      </c>
      <c r="L1407">
        <v>0</v>
      </c>
      <c r="M1407">
        <v>0</v>
      </c>
      <c r="N1407">
        <v>0</v>
      </c>
      <c r="O1407" t="s">
        <v>42392</v>
      </c>
    </row>
    <row r="1408" spans="1:15" x14ac:dyDescent="0.4">
      <c r="A1408" t="s">
        <v>42985</v>
      </c>
      <c r="B1408">
        <v>0</v>
      </c>
      <c r="C1408">
        <v>0</v>
      </c>
      <c r="D1408">
        <v>0</v>
      </c>
      <c r="E1408">
        <v>0</v>
      </c>
      <c r="F1408">
        <v>1</v>
      </c>
      <c r="G1408">
        <v>0</v>
      </c>
      <c r="H1408">
        <v>0</v>
      </c>
      <c r="I1408">
        <v>0</v>
      </c>
      <c r="J1408">
        <v>0</v>
      </c>
      <c r="K1408">
        <v>0</v>
      </c>
      <c r="L1408">
        <v>0</v>
      </c>
      <c r="M1408">
        <v>0</v>
      </c>
      <c r="N1408">
        <v>0</v>
      </c>
      <c r="O1408" t="s">
        <v>43553</v>
      </c>
    </row>
    <row r="1409" spans="1:15" x14ac:dyDescent="0.4">
      <c r="A1409" t="s">
        <v>42986</v>
      </c>
      <c r="B1409">
        <v>2</v>
      </c>
      <c r="C1409">
        <v>1</v>
      </c>
      <c r="D1409">
        <v>2</v>
      </c>
      <c r="E1409">
        <v>0</v>
      </c>
      <c r="F1409">
        <v>1</v>
      </c>
      <c r="G1409">
        <v>0</v>
      </c>
      <c r="H1409">
        <v>0</v>
      </c>
      <c r="I1409">
        <v>0</v>
      </c>
      <c r="J1409">
        <v>0</v>
      </c>
      <c r="K1409">
        <v>0</v>
      </c>
      <c r="L1409">
        <v>0</v>
      </c>
      <c r="M1409">
        <v>0</v>
      </c>
      <c r="N1409">
        <v>0</v>
      </c>
      <c r="O1409" t="s">
        <v>43553</v>
      </c>
    </row>
    <row r="1410" spans="1:15" x14ac:dyDescent="0.4">
      <c r="A1410" t="s">
        <v>42987</v>
      </c>
      <c r="B1410">
        <v>0</v>
      </c>
      <c r="C1410">
        <v>0</v>
      </c>
      <c r="D1410">
        <v>0</v>
      </c>
      <c r="E1410">
        <v>0</v>
      </c>
      <c r="F1410">
        <v>1</v>
      </c>
      <c r="G1410">
        <v>0</v>
      </c>
      <c r="H1410">
        <v>0</v>
      </c>
      <c r="I1410">
        <v>0</v>
      </c>
      <c r="J1410">
        <v>0</v>
      </c>
      <c r="K1410">
        <v>0</v>
      </c>
      <c r="L1410">
        <v>0</v>
      </c>
      <c r="M1410">
        <v>0</v>
      </c>
      <c r="N1410">
        <v>0</v>
      </c>
      <c r="O1410" t="s">
        <v>43553</v>
      </c>
    </row>
    <row r="1411" spans="1:15" x14ac:dyDescent="0.4">
      <c r="A1411" t="s">
        <v>9567</v>
      </c>
      <c r="B1411">
        <v>1</v>
      </c>
      <c r="C1411">
        <v>0</v>
      </c>
      <c r="D1411">
        <v>0</v>
      </c>
      <c r="E1411">
        <v>0</v>
      </c>
      <c r="F1411">
        <v>0</v>
      </c>
      <c r="G1411">
        <v>0</v>
      </c>
      <c r="H1411">
        <v>0</v>
      </c>
      <c r="I1411">
        <v>0</v>
      </c>
      <c r="J1411">
        <v>0</v>
      </c>
      <c r="K1411">
        <v>0</v>
      </c>
      <c r="L1411">
        <v>0</v>
      </c>
      <c r="M1411">
        <v>1</v>
      </c>
      <c r="N1411">
        <v>0</v>
      </c>
      <c r="O1411" t="s">
        <v>42391</v>
      </c>
    </row>
    <row r="1412" spans="1:15" x14ac:dyDescent="0.4">
      <c r="A1412" t="s">
        <v>9918</v>
      </c>
      <c r="B1412">
        <v>12</v>
      </c>
      <c r="C1412">
        <v>2</v>
      </c>
      <c r="D1412">
        <v>1</v>
      </c>
      <c r="E1412">
        <v>4</v>
      </c>
      <c r="F1412">
        <v>4</v>
      </c>
      <c r="G1412">
        <v>0</v>
      </c>
      <c r="H1412">
        <v>0</v>
      </c>
      <c r="I1412">
        <v>1</v>
      </c>
      <c r="J1412">
        <v>0</v>
      </c>
      <c r="K1412">
        <v>0</v>
      </c>
      <c r="L1412">
        <v>0</v>
      </c>
      <c r="M1412">
        <v>0</v>
      </c>
      <c r="N1412">
        <v>0</v>
      </c>
      <c r="O1412" t="s">
        <v>42392</v>
      </c>
    </row>
    <row r="1413" spans="1:15" x14ac:dyDescent="0.4">
      <c r="A1413" t="s">
        <v>8333</v>
      </c>
      <c r="B1413">
        <v>1</v>
      </c>
      <c r="C1413">
        <v>1</v>
      </c>
      <c r="D1413">
        <v>0</v>
      </c>
      <c r="E1413">
        <v>0</v>
      </c>
      <c r="F1413">
        <v>0</v>
      </c>
      <c r="G1413">
        <v>0</v>
      </c>
      <c r="H1413">
        <v>1</v>
      </c>
      <c r="I1413">
        <v>0</v>
      </c>
      <c r="J1413">
        <v>0</v>
      </c>
      <c r="K1413">
        <v>0</v>
      </c>
      <c r="L1413">
        <v>0</v>
      </c>
      <c r="M1413">
        <v>0</v>
      </c>
      <c r="N1413">
        <v>0</v>
      </c>
      <c r="O1413" t="s">
        <v>42390</v>
      </c>
    </row>
    <row r="1414" spans="1:15" x14ac:dyDescent="0.4">
      <c r="A1414" t="s">
        <v>9630</v>
      </c>
      <c r="B1414">
        <v>39</v>
      </c>
      <c r="C1414">
        <v>2</v>
      </c>
      <c r="D1414">
        <v>2</v>
      </c>
      <c r="E1414">
        <v>5</v>
      </c>
      <c r="F1414">
        <v>9</v>
      </c>
      <c r="G1414">
        <v>0</v>
      </c>
      <c r="H1414">
        <v>1</v>
      </c>
      <c r="I1414">
        <v>0</v>
      </c>
      <c r="J1414">
        <v>0</v>
      </c>
      <c r="K1414">
        <v>0</v>
      </c>
      <c r="L1414">
        <v>0</v>
      </c>
      <c r="M1414">
        <v>0</v>
      </c>
      <c r="N1414">
        <v>0</v>
      </c>
      <c r="O1414" t="s">
        <v>42390</v>
      </c>
    </row>
    <row r="1415" spans="1:15" x14ac:dyDescent="0.4">
      <c r="A1415" t="s">
        <v>10163</v>
      </c>
      <c r="B1415">
        <v>16</v>
      </c>
      <c r="C1415">
        <v>3</v>
      </c>
      <c r="D1415">
        <v>2</v>
      </c>
      <c r="E1415">
        <v>3</v>
      </c>
      <c r="F1415">
        <v>10</v>
      </c>
      <c r="G1415">
        <v>0</v>
      </c>
      <c r="H1415">
        <v>0</v>
      </c>
      <c r="I1415">
        <v>0</v>
      </c>
      <c r="J1415">
        <v>0</v>
      </c>
      <c r="K1415">
        <v>0</v>
      </c>
      <c r="L1415">
        <v>0</v>
      </c>
      <c r="M1415">
        <v>1</v>
      </c>
      <c r="N1415">
        <v>0</v>
      </c>
      <c r="O1415" t="s">
        <v>42391</v>
      </c>
    </row>
    <row r="1416" spans="1:15" x14ac:dyDescent="0.4">
      <c r="A1416" t="s">
        <v>42988</v>
      </c>
      <c r="B1416">
        <v>0</v>
      </c>
      <c r="C1416">
        <v>0</v>
      </c>
      <c r="D1416">
        <v>0</v>
      </c>
      <c r="E1416">
        <v>1</v>
      </c>
      <c r="F1416">
        <v>1</v>
      </c>
      <c r="G1416">
        <v>0</v>
      </c>
      <c r="H1416">
        <v>0</v>
      </c>
      <c r="I1416">
        <v>0</v>
      </c>
      <c r="J1416">
        <v>0</v>
      </c>
      <c r="K1416">
        <v>0</v>
      </c>
      <c r="L1416">
        <v>0</v>
      </c>
      <c r="M1416">
        <v>0</v>
      </c>
      <c r="N1416">
        <v>0</v>
      </c>
      <c r="O1416" t="s">
        <v>43553</v>
      </c>
    </row>
    <row r="1417" spans="1:15" x14ac:dyDescent="0.4">
      <c r="A1417" t="s">
        <v>42989</v>
      </c>
      <c r="B1417">
        <v>1</v>
      </c>
      <c r="C1417">
        <v>0</v>
      </c>
      <c r="D1417">
        <v>1</v>
      </c>
      <c r="E1417">
        <v>0</v>
      </c>
      <c r="F1417">
        <v>1</v>
      </c>
      <c r="G1417">
        <v>0</v>
      </c>
      <c r="H1417">
        <v>0</v>
      </c>
      <c r="I1417">
        <v>0</v>
      </c>
      <c r="J1417">
        <v>0</v>
      </c>
      <c r="K1417">
        <v>0</v>
      </c>
      <c r="L1417">
        <v>0</v>
      </c>
      <c r="M1417">
        <v>0</v>
      </c>
      <c r="N1417">
        <v>0</v>
      </c>
      <c r="O1417" t="s">
        <v>43553</v>
      </c>
    </row>
    <row r="1418" spans="1:15" x14ac:dyDescent="0.4">
      <c r="A1418" t="s">
        <v>42990</v>
      </c>
      <c r="B1418">
        <v>4</v>
      </c>
      <c r="C1418">
        <v>0</v>
      </c>
      <c r="D1418">
        <v>0</v>
      </c>
      <c r="E1418">
        <v>1</v>
      </c>
      <c r="F1418">
        <v>3</v>
      </c>
      <c r="G1418">
        <v>0</v>
      </c>
      <c r="H1418">
        <v>0</v>
      </c>
      <c r="I1418">
        <v>0</v>
      </c>
      <c r="J1418">
        <v>0</v>
      </c>
      <c r="K1418">
        <v>0</v>
      </c>
      <c r="L1418">
        <v>0</v>
      </c>
      <c r="M1418">
        <v>0</v>
      </c>
      <c r="N1418">
        <v>0</v>
      </c>
      <c r="O1418" t="s">
        <v>43553</v>
      </c>
    </row>
    <row r="1419" spans="1:15" x14ac:dyDescent="0.4">
      <c r="A1419" t="s">
        <v>42991</v>
      </c>
      <c r="B1419">
        <v>0</v>
      </c>
      <c r="C1419">
        <v>1</v>
      </c>
      <c r="D1419">
        <v>0</v>
      </c>
      <c r="E1419">
        <v>0</v>
      </c>
      <c r="F1419">
        <v>0</v>
      </c>
      <c r="G1419">
        <v>0</v>
      </c>
      <c r="H1419">
        <v>0</v>
      </c>
      <c r="I1419">
        <v>0</v>
      </c>
      <c r="J1419">
        <v>0</v>
      </c>
      <c r="K1419">
        <v>0</v>
      </c>
      <c r="L1419">
        <v>0</v>
      </c>
      <c r="M1419">
        <v>0</v>
      </c>
      <c r="N1419">
        <v>0</v>
      </c>
      <c r="O1419" t="s">
        <v>43553</v>
      </c>
    </row>
    <row r="1420" spans="1:15" x14ac:dyDescent="0.4">
      <c r="A1420" t="s">
        <v>42992</v>
      </c>
      <c r="B1420">
        <v>7</v>
      </c>
      <c r="C1420">
        <v>0</v>
      </c>
      <c r="D1420">
        <v>1</v>
      </c>
      <c r="E1420">
        <v>1</v>
      </c>
      <c r="F1420">
        <v>1</v>
      </c>
      <c r="G1420">
        <v>0</v>
      </c>
      <c r="H1420">
        <v>0</v>
      </c>
      <c r="I1420">
        <v>0</v>
      </c>
      <c r="J1420">
        <v>0</v>
      </c>
      <c r="K1420">
        <v>0</v>
      </c>
      <c r="L1420">
        <v>0</v>
      </c>
      <c r="M1420">
        <v>0</v>
      </c>
      <c r="N1420">
        <v>0</v>
      </c>
      <c r="O1420" t="s">
        <v>43553</v>
      </c>
    </row>
    <row r="1421" spans="1:15" x14ac:dyDescent="0.4">
      <c r="A1421" t="s">
        <v>42993</v>
      </c>
      <c r="B1421">
        <v>1</v>
      </c>
      <c r="C1421">
        <v>0</v>
      </c>
      <c r="D1421">
        <v>0</v>
      </c>
      <c r="E1421">
        <v>0</v>
      </c>
      <c r="F1421">
        <v>1</v>
      </c>
      <c r="G1421">
        <v>0</v>
      </c>
      <c r="H1421">
        <v>0</v>
      </c>
      <c r="I1421">
        <v>0</v>
      </c>
      <c r="J1421">
        <v>0</v>
      </c>
      <c r="K1421">
        <v>0</v>
      </c>
      <c r="L1421">
        <v>0</v>
      </c>
      <c r="M1421">
        <v>0</v>
      </c>
      <c r="N1421">
        <v>0</v>
      </c>
      <c r="O1421" t="s">
        <v>43553</v>
      </c>
    </row>
    <row r="1422" spans="1:15" x14ac:dyDescent="0.4">
      <c r="A1422" t="s">
        <v>7253</v>
      </c>
      <c r="B1422">
        <v>0</v>
      </c>
      <c r="C1422">
        <v>0</v>
      </c>
      <c r="D1422">
        <v>4</v>
      </c>
      <c r="E1422">
        <v>0</v>
      </c>
      <c r="F1422">
        <v>0</v>
      </c>
      <c r="G1422">
        <v>0</v>
      </c>
      <c r="H1422">
        <v>1</v>
      </c>
      <c r="I1422">
        <v>0</v>
      </c>
      <c r="J1422">
        <v>0</v>
      </c>
      <c r="K1422">
        <v>0</v>
      </c>
      <c r="L1422">
        <v>0</v>
      </c>
      <c r="M1422">
        <v>0</v>
      </c>
      <c r="N1422">
        <v>0</v>
      </c>
      <c r="O1422" t="s">
        <v>42390</v>
      </c>
    </row>
    <row r="1423" spans="1:15" x14ac:dyDescent="0.4">
      <c r="A1423" t="s">
        <v>6978</v>
      </c>
      <c r="B1423">
        <v>0</v>
      </c>
      <c r="C1423">
        <v>0</v>
      </c>
      <c r="D1423">
        <v>0</v>
      </c>
      <c r="E1423">
        <v>0</v>
      </c>
      <c r="F1423">
        <v>1</v>
      </c>
      <c r="G1423">
        <v>0</v>
      </c>
      <c r="H1423">
        <v>0</v>
      </c>
      <c r="I1423">
        <v>0</v>
      </c>
      <c r="J1423">
        <v>0</v>
      </c>
      <c r="K1423">
        <v>1</v>
      </c>
      <c r="L1423">
        <v>0</v>
      </c>
      <c r="M1423">
        <v>0</v>
      </c>
      <c r="N1423">
        <v>0</v>
      </c>
      <c r="O1423" t="s">
        <v>123</v>
      </c>
    </row>
    <row r="1424" spans="1:15" x14ac:dyDescent="0.4">
      <c r="A1424" t="s">
        <v>8282</v>
      </c>
      <c r="B1424">
        <v>1</v>
      </c>
      <c r="C1424">
        <v>2</v>
      </c>
      <c r="D1424">
        <v>0</v>
      </c>
      <c r="E1424">
        <v>0</v>
      </c>
      <c r="F1424">
        <v>0</v>
      </c>
      <c r="G1424">
        <v>0</v>
      </c>
      <c r="H1424">
        <v>1</v>
      </c>
      <c r="I1424">
        <v>0</v>
      </c>
      <c r="J1424">
        <v>0</v>
      </c>
      <c r="K1424">
        <v>0</v>
      </c>
      <c r="L1424">
        <v>0</v>
      </c>
      <c r="M1424">
        <v>0</v>
      </c>
      <c r="N1424">
        <v>0</v>
      </c>
      <c r="O1424" t="s">
        <v>42390</v>
      </c>
    </row>
    <row r="1425" spans="1:15" x14ac:dyDescent="0.4">
      <c r="A1425" t="s">
        <v>42994</v>
      </c>
      <c r="B1425">
        <v>22</v>
      </c>
      <c r="C1425">
        <v>2</v>
      </c>
      <c r="D1425">
        <v>4</v>
      </c>
      <c r="E1425">
        <v>0</v>
      </c>
      <c r="F1425">
        <v>5</v>
      </c>
      <c r="G1425">
        <v>0</v>
      </c>
      <c r="H1425">
        <v>0</v>
      </c>
      <c r="I1425">
        <v>0</v>
      </c>
      <c r="J1425">
        <v>0</v>
      </c>
      <c r="K1425">
        <v>0</v>
      </c>
      <c r="L1425">
        <v>0</v>
      </c>
      <c r="M1425">
        <v>0</v>
      </c>
      <c r="N1425">
        <v>0</v>
      </c>
      <c r="O1425" t="s">
        <v>43553</v>
      </c>
    </row>
    <row r="1426" spans="1:15" x14ac:dyDescent="0.4">
      <c r="A1426" t="s">
        <v>42995</v>
      </c>
      <c r="B1426">
        <v>8</v>
      </c>
      <c r="C1426">
        <v>0</v>
      </c>
      <c r="D1426">
        <v>2</v>
      </c>
      <c r="E1426">
        <v>4</v>
      </c>
      <c r="F1426">
        <v>6</v>
      </c>
      <c r="G1426">
        <v>0</v>
      </c>
      <c r="H1426">
        <v>0</v>
      </c>
      <c r="I1426">
        <v>0</v>
      </c>
      <c r="J1426">
        <v>0</v>
      </c>
      <c r="K1426">
        <v>0</v>
      </c>
      <c r="L1426">
        <v>0</v>
      </c>
      <c r="M1426">
        <v>0</v>
      </c>
      <c r="N1426">
        <v>0</v>
      </c>
      <c r="O1426" t="s">
        <v>43553</v>
      </c>
    </row>
    <row r="1427" spans="1:15" x14ac:dyDescent="0.4">
      <c r="A1427" t="s">
        <v>42996</v>
      </c>
      <c r="B1427">
        <v>7</v>
      </c>
      <c r="C1427">
        <v>0</v>
      </c>
      <c r="D1427">
        <v>0</v>
      </c>
      <c r="E1427">
        <v>0</v>
      </c>
      <c r="F1427">
        <v>0</v>
      </c>
      <c r="G1427">
        <v>0</v>
      </c>
      <c r="H1427">
        <v>0</v>
      </c>
      <c r="I1427">
        <v>0</v>
      </c>
      <c r="J1427">
        <v>0</v>
      </c>
      <c r="K1427">
        <v>0</v>
      </c>
      <c r="L1427">
        <v>0</v>
      </c>
      <c r="M1427">
        <v>0</v>
      </c>
      <c r="N1427">
        <v>0</v>
      </c>
      <c r="O1427" t="s">
        <v>43553</v>
      </c>
    </row>
    <row r="1428" spans="1:15" x14ac:dyDescent="0.4">
      <c r="A1428" t="s">
        <v>42997</v>
      </c>
      <c r="B1428">
        <v>1</v>
      </c>
      <c r="C1428">
        <v>0</v>
      </c>
      <c r="D1428">
        <v>0</v>
      </c>
      <c r="E1428">
        <v>0</v>
      </c>
      <c r="F1428">
        <v>2</v>
      </c>
      <c r="G1428">
        <v>0</v>
      </c>
      <c r="H1428">
        <v>0</v>
      </c>
      <c r="I1428">
        <v>0</v>
      </c>
      <c r="J1428">
        <v>0</v>
      </c>
      <c r="K1428">
        <v>0</v>
      </c>
      <c r="L1428">
        <v>0</v>
      </c>
      <c r="M1428">
        <v>0</v>
      </c>
      <c r="N1428">
        <v>0</v>
      </c>
      <c r="O1428" t="s">
        <v>43553</v>
      </c>
    </row>
    <row r="1429" spans="1:15" x14ac:dyDescent="0.4">
      <c r="A1429" t="s">
        <v>42998</v>
      </c>
      <c r="B1429">
        <v>11</v>
      </c>
      <c r="C1429">
        <v>1</v>
      </c>
      <c r="D1429">
        <v>2</v>
      </c>
      <c r="E1429">
        <v>2</v>
      </c>
      <c r="F1429">
        <v>6</v>
      </c>
      <c r="G1429">
        <v>0</v>
      </c>
      <c r="H1429">
        <v>0</v>
      </c>
      <c r="I1429">
        <v>0</v>
      </c>
      <c r="J1429">
        <v>0</v>
      </c>
      <c r="K1429">
        <v>0</v>
      </c>
      <c r="L1429">
        <v>0</v>
      </c>
      <c r="M1429">
        <v>0</v>
      </c>
      <c r="N1429">
        <v>0</v>
      </c>
      <c r="O1429" t="s">
        <v>43553</v>
      </c>
    </row>
    <row r="1430" spans="1:15" x14ac:dyDescent="0.4">
      <c r="A1430" t="s">
        <v>42999</v>
      </c>
      <c r="B1430">
        <v>3</v>
      </c>
      <c r="C1430">
        <v>0</v>
      </c>
      <c r="D1430">
        <v>1</v>
      </c>
      <c r="E1430">
        <v>0</v>
      </c>
      <c r="F1430">
        <v>2</v>
      </c>
      <c r="G1430">
        <v>0</v>
      </c>
      <c r="H1430">
        <v>0</v>
      </c>
      <c r="I1430">
        <v>0</v>
      </c>
      <c r="J1430">
        <v>0</v>
      </c>
      <c r="K1430">
        <v>0</v>
      </c>
      <c r="L1430">
        <v>0</v>
      </c>
      <c r="M1430">
        <v>0</v>
      </c>
      <c r="N1430">
        <v>0</v>
      </c>
      <c r="O1430" t="s">
        <v>43553</v>
      </c>
    </row>
    <row r="1431" spans="1:15" x14ac:dyDescent="0.4">
      <c r="A1431" t="s">
        <v>8565</v>
      </c>
      <c r="B1431">
        <v>0</v>
      </c>
      <c r="C1431">
        <v>1</v>
      </c>
      <c r="D1431">
        <v>0</v>
      </c>
      <c r="E1431">
        <v>0</v>
      </c>
      <c r="F1431">
        <v>2</v>
      </c>
      <c r="G1431">
        <v>0</v>
      </c>
      <c r="H1431">
        <v>1</v>
      </c>
      <c r="I1431">
        <v>0</v>
      </c>
      <c r="J1431">
        <v>0</v>
      </c>
      <c r="K1431">
        <v>0</v>
      </c>
      <c r="L1431">
        <v>0</v>
      </c>
      <c r="M1431">
        <v>0</v>
      </c>
      <c r="N1431">
        <v>0</v>
      </c>
      <c r="O1431" t="s">
        <v>42390</v>
      </c>
    </row>
    <row r="1432" spans="1:15" x14ac:dyDescent="0.4">
      <c r="A1432" t="s">
        <v>9950</v>
      </c>
      <c r="B1432">
        <v>10</v>
      </c>
      <c r="C1432">
        <v>2</v>
      </c>
      <c r="D1432">
        <v>9</v>
      </c>
      <c r="E1432">
        <v>3</v>
      </c>
      <c r="F1432">
        <v>15</v>
      </c>
      <c r="G1432">
        <v>0</v>
      </c>
      <c r="H1432">
        <v>0</v>
      </c>
      <c r="I1432">
        <v>0</v>
      </c>
      <c r="J1432">
        <v>0</v>
      </c>
      <c r="K1432">
        <v>0</v>
      </c>
      <c r="L1432">
        <v>0</v>
      </c>
      <c r="M1432">
        <v>0</v>
      </c>
      <c r="N1432">
        <v>1</v>
      </c>
      <c r="O1432" t="s">
        <v>42394</v>
      </c>
    </row>
    <row r="1433" spans="1:15" x14ac:dyDescent="0.4">
      <c r="A1433" t="s">
        <v>9622</v>
      </c>
      <c r="B1433">
        <v>73</v>
      </c>
      <c r="C1433">
        <v>12</v>
      </c>
      <c r="D1433">
        <v>15</v>
      </c>
      <c r="E1433">
        <v>20</v>
      </c>
      <c r="F1433">
        <v>32</v>
      </c>
      <c r="G1433">
        <v>1</v>
      </c>
      <c r="H1433">
        <v>0</v>
      </c>
      <c r="I1433">
        <v>0</v>
      </c>
      <c r="J1433">
        <v>0</v>
      </c>
      <c r="K1433">
        <v>0</v>
      </c>
      <c r="L1433">
        <v>0</v>
      </c>
      <c r="M1433">
        <v>0</v>
      </c>
      <c r="N1433">
        <v>0</v>
      </c>
      <c r="O1433" t="s">
        <v>42393</v>
      </c>
    </row>
    <row r="1434" spans="1:15" x14ac:dyDescent="0.4">
      <c r="A1434" t="s">
        <v>43000</v>
      </c>
      <c r="B1434">
        <v>6</v>
      </c>
      <c r="C1434">
        <v>1</v>
      </c>
      <c r="D1434">
        <v>4</v>
      </c>
      <c r="E1434">
        <v>1</v>
      </c>
      <c r="F1434">
        <v>2</v>
      </c>
      <c r="G1434">
        <v>0</v>
      </c>
      <c r="H1434">
        <v>0</v>
      </c>
      <c r="I1434">
        <v>0</v>
      </c>
      <c r="J1434">
        <v>0</v>
      </c>
      <c r="K1434">
        <v>0</v>
      </c>
      <c r="L1434">
        <v>0</v>
      </c>
      <c r="M1434">
        <v>0</v>
      </c>
      <c r="N1434">
        <v>0</v>
      </c>
      <c r="O1434" t="s">
        <v>43553</v>
      </c>
    </row>
    <row r="1435" spans="1:15" x14ac:dyDescent="0.4">
      <c r="A1435" t="s">
        <v>7956</v>
      </c>
      <c r="B1435">
        <v>4</v>
      </c>
      <c r="C1435">
        <v>0</v>
      </c>
      <c r="D1435">
        <v>0</v>
      </c>
      <c r="E1435">
        <v>0</v>
      </c>
      <c r="F1435">
        <v>0</v>
      </c>
      <c r="G1435">
        <v>0</v>
      </c>
      <c r="H1435">
        <v>1</v>
      </c>
      <c r="I1435">
        <v>0</v>
      </c>
      <c r="J1435">
        <v>0</v>
      </c>
      <c r="K1435">
        <v>0</v>
      </c>
      <c r="L1435">
        <v>0</v>
      </c>
      <c r="M1435">
        <v>0</v>
      </c>
      <c r="N1435">
        <v>0</v>
      </c>
      <c r="O1435" t="s">
        <v>42390</v>
      </c>
    </row>
    <row r="1436" spans="1:15" x14ac:dyDescent="0.4">
      <c r="A1436" t="s">
        <v>43001</v>
      </c>
      <c r="B1436">
        <v>0</v>
      </c>
      <c r="C1436">
        <v>0</v>
      </c>
      <c r="D1436">
        <v>0</v>
      </c>
      <c r="E1436">
        <v>0</v>
      </c>
      <c r="F1436">
        <v>1</v>
      </c>
      <c r="G1436">
        <v>0</v>
      </c>
      <c r="H1436">
        <v>0</v>
      </c>
      <c r="I1436">
        <v>0</v>
      </c>
      <c r="J1436">
        <v>0</v>
      </c>
      <c r="K1436">
        <v>0</v>
      </c>
      <c r="L1436">
        <v>0</v>
      </c>
      <c r="M1436">
        <v>0</v>
      </c>
      <c r="N1436">
        <v>0</v>
      </c>
      <c r="O1436" t="s">
        <v>43553</v>
      </c>
    </row>
    <row r="1437" spans="1:15" x14ac:dyDescent="0.4">
      <c r="A1437" t="s">
        <v>43002</v>
      </c>
      <c r="B1437">
        <v>21</v>
      </c>
      <c r="C1437">
        <v>1</v>
      </c>
      <c r="D1437">
        <v>1</v>
      </c>
      <c r="E1437">
        <v>3</v>
      </c>
      <c r="F1437">
        <v>8</v>
      </c>
      <c r="G1437">
        <v>0</v>
      </c>
      <c r="H1437">
        <v>0</v>
      </c>
      <c r="I1437">
        <v>0</v>
      </c>
      <c r="J1437">
        <v>0</v>
      </c>
      <c r="K1437">
        <v>0</v>
      </c>
      <c r="L1437">
        <v>0</v>
      </c>
      <c r="M1437">
        <v>0</v>
      </c>
      <c r="N1437">
        <v>0</v>
      </c>
      <c r="O1437" t="s">
        <v>43553</v>
      </c>
    </row>
    <row r="1438" spans="1:15" x14ac:dyDescent="0.4">
      <c r="A1438" t="s">
        <v>8044</v>
      </c>
      <c r="B1438">
        <v>18</v>
      </c>
      <c r="C1438">
        <v>4</v>
      </c>
      <c r="D1438">
        <v>3</v>
      </c>
      <c r="E1438">
        <v>6</v>
      </c>
      <c r="F1438">
        <v>17</v>
      </c>
      <c r="G1438">
        <v>0</v>
      </c>
      <c r="H1438">
        <v>0</v>
      </c>
      <c r="I1438">
        <v>0</v>
      </c>
      <c r="J1438">
        <v>0</v>
      </c>
      <c r="K1438">
        <v>0</v>
      </c>
      <c r="L1438">
        <v>0</v>
      </c>
      <c r="M1438">
        <v>0</v>
      </c>
      <c r="N1438">
        <v>0</v>
      </c>
      <c r="O1438" t="s">
        <v>43553</v>
      </c>
    </row>
    <row r="1439" spans="1:15" x14ac:dyDescent="0.4">
      <c r="A1439" t="s">
        <v>43003</v>
      </c>
      <c r="B1439">
        <v>13</v>
      </c>
      <c r="C1439">
        <v>2</v>
      </c>
      <c r="D1439">
        <v>1</v>
      </c>
      <c r="E1439">
        <v>5</v>
      </c>
      <c r="F1439">
        <v>10</v>
      </c>
      <c r="G1439">
        <v>0</v>
      </c>
      <c r="H1439">
        <v>0</v>
      </c>
      <c r="I1439">
        <v>0</v>
      </c>
      <c r="J1439">
        <v>0</v>
      </c>
      <c r="K1439">
        <v>0</v>
      </c>
      <c r="L1439">
        <v>0</v>
      </c>
      <c r="M1439">
        <v>0</v>
      </c>
      <c r="N1439">
        <v>0</v>
      </c>
      <c r="O1439" t="s">
        <v>43553</v>
      </c>
    </row>
    <row r="1440" spans="1:15" x14ac:dyDescent="0.4">
      <c r="A1440" t="s">
        <v>8165</v>
      </c>
      <c r="B1440">
        <v>12</v>
      </c>
      <c r="C1440">
        <v>4</v>
      </c>
      <c r="D1440">
        <v>5</v>
      </c>
      <c r="E1440">
        <v>6</v>
      </c>
      <c r="F1440">
        <v>8</v>
      </c>
      <c r="G1440">
        <v>0</v>
      </c>
      <c r="H1440">
        <v>0</v>
      </c>
      <c r="I1440">
        <v>0</v>
      </c>
      <c r="J1440">
        <v>0</v>
      </c>
      <c r="K1440">
        <v>0</v>
      </c>
      <c r="L1440">
        <v>0</v>
      </c>
      <c r="M1440">
        <v>1</v>
      </c>
      <c r="N1440">
        <v>0</v>
      </c>
      <c r="O1440" t="s">
        <v>42391</v>
      </c>
    </row>
    <row r="1441" spans="1:15" x14ac:dyDescent="0.4">
      <c r="A1441" t="s">
        <v>43004</v>
      </c>
      <c r="B1441">
        <v>12</v>
      </c>
      <c r="C1441">
        <v>2</v>
      </c>
      <c r="D1441">
        <v>3</v>
      </c>
      <c r="E1441">
        <v>6</v>
      </c>
      <c r="F1441">
        <v>9</v>
      </c>
      <c r="G1441">
        <v>0</v>
      </c>
      <c r="H1441">
        <v>0</v>
      </c>
      <c r="I1441">
        <v>0</v>
      </c>
      <c r="J1441">
        <v>0</v>
      </c>
      <c r="K1441">
        <v>0</v>
      </c>
      <c r="L1441">
        <v>0</v>
      </c>
      <c r="M1441">
        <v>0</v>
      </c>
      <c r="N1441">
        <v>0</v>
      </c>
      <c r="O1441" t="s">
        <v>43553</v>
      </c>
    </row>
    <row r="1442" spans="1:15" x14ac:dyDescent="0.4">
      <c r="A1442" t="s">
        <v>9021</v>
      </c>
      <c r="B1442">
        <v>5</v>
      </c>
      <c r="C1442">
        <v>2</v>
      </c>
      <c r="D1442">
        <v>1</v>
      </c>
      <c r="E1442">
        <v>2</v>
      </c>
      <c r="F1442">
        <v>3</v>
      </c>
      <c r="G1442">
        <v>0</v>
      </c>
      <c r="H1442">
        <v>1</v>
      </c>
      <c r="I1442">
        <v>0</v>
      </c>
      <c r="J1442">
        <v>0</v>
      </c>
      <c r="K1442">
        <v>0</v>
      </c>
      <c r="L1442">
        <v>0</v>
      </c>
      <c r="M1442">
        <v>0</v>
      </c>
      <c r="N1442">
        <v>0</v>
      </c>
      <c r="O1442" t="s">
        <v>42390</v>
      </c>
    </row>
    <row r="1443" spans="1:15" x14ac:dyDescent="0.4">
      <c r="A1443" t="s">
        <v>8820</v>
      </c>
      <c r="B1443">
        <v>1</v>
      </c>
      <c r="C1443">
        <v>2</v>
      </c>
      <c r="D1443">
        <v>0</v>
      </c>
      <c r="E1443">
        <v>0</v>
      </c>
      <c r="F1443">
        <v>1</v>
      </c>
      <c r="G1443">
        <v>0</v>
      </c>
      <c r="H1443">
        <v>1</v>
      </c>
      <c r="I1443">
        <v>0</v>
      </c>
      <c r="J1443">
        <v>0</v>
      </c>
      <c r="K1443">
        <v>0</v>
      </c>
      <c r="L1443">
        <v>0</v>
      </c>
      <c r="M1443">
        <v>0</v>
      </c>
      <c r="N1443">
        <v>0</v>
      </c>
      <c r="O1443" t="s">
        <v>42390</v>
      </c>
    </row>
    <row r="1444" spans="1:15" x14ac:dyDescent="0.4">
      <c r="A1444" t="s">
        <v>9684</v>
      </c>
      <c r="B1444">
        <v>142</v>
      </c>
      <c r="C1444">
        <v>14</v>
      </c>
      <c r="D1444">
        <v>40</v>
      </c>
      <c r="E1444">
        <v>36</v>
      </c>
      <c r="F1444">
        <v>53</v>
      </c>
      <c r="G1444">
        <v>0</v>
      </c>
      <c r="H1444">
        <v>0</v>
      </c>
      <c r="I1444">
        <v>0</v>
      </c>
      <c r="J1444">
        <v>0</v>
      </c>
      <c r="K1444">
        <v>0</v>
      </c>
      <c r="L1444">
        <v>0</v>
      </c>
      <c r="M1444">
        <v>1</v>
      </c>
      <c r="N1444">
        <v>0</v>
      </c>
      <c r="O1444" t="s">
        <v>42391</v>
      </c>
    </row>
    <row r="1445" spans="1:15" x14ac:dyDescent="0.4">
      <c r="A1445" t="s">
        <v>8964</v>
      </c>
      <c r="B1445">
        <v>1</v>
      </c>
      <c r="C1445">
        <v>0</v>
      </c>
      <c r="D1445">
        <v>0</v>
      </c>
      <c r="E1445">
        <v>3</v>
      </c>
      <c r="F1445">
        <v>2</v>
      </c>
      <c r="G1445">
        <v>0</v>
      </c>
      <c r="H1445">
        <v>0</v>
      </c>
      <c r="I1445">
        <v>0</v>
      </c>
      <c r="J1445">
        <v>0</v>
      </c>
      <c r="K1445">
        <v>1</v>
      </c>
      <c r="L1445">
        <v>0</v>
      </c>
      <c r="M1445">
        <v>0</v>
      </c>
      <c r="N1445">
        <v>0</v>
      </c>
      <c r="O1445" t="s">
        <v>123</v>
      </c>
    </row>
    <row r="1446" spans="1:15" x14ac:dyDescent="0.4">
      <c r="A1446" t="s">
        <v>43005</v>
      </c>
      <c r="B1446">
        <v>7</v>
      </c>
      <c r="C1446">
        <v>0</v>
      </c>
      <c r="D1446">
        <v>2</v>
      </c>
      <c r="E1446">
        <v>5</v>
      </c>
      <c r="F1446">
        <v>6</v>
      </c>
      <c r="G1446">
        <v>0</v>
      </c>
      <c r="H1446">
        <v>0</v>
      </c>
      <c r="I1446">
        <v>0</v>
      </c>
      <c r="J1446">
        <v>0</v>
      </c>
      <c r="K1446">
        <v>0</v>
      </c>
      <c r="L1446">
        <v>0</v>
      </c>
      <c r="M1446">
        <v>0</v>
      </c>
      <c r="N1446">
        <v>0</v>
      </c>
      <c r="O1446" t="s">
        <v>43553</v>
      </c>
    </row>
    <row r="1447" spans="1:15" x14ac:dyDescent="0.4">
      <c r="A1447" t="s">
        <v>43006</v>
      </c>
      <c r="B1447">
        <v>1</v>
      </c>
      <c r="C1447">
        <v>1</v>
      </c>
      <c r="D1447">
        <v>0</v>
      </c>
      <c r="E1447">
        <v>0</v>
      </c>
      <c r="F1447">
        <v>0</v>
      </c>
      <c r="G1447">
        <v>0</v>
      </c>
      <c r="H1447">
        <v>0</v>
      </c>
      <c r="I1447">
        <v>0</v>
      </c>
      <c r="J1447">
        <v>0</v>
      </c>
      <c r="K1447">
        <v>0</v>
      </c>
      <c r="L1447">
        <v>0</v>
      </c>
      <c r="M1447">
        <v>0</v>
      </c>
      <c r="N1447">
        <v>0</v>
      </c>
      <c r="O1447" t="s">
        <v>43553</v>
      </c>
    </row>
    <row r="1448" spans="1:15" x14ac:dyDescent="0.4">
      <c r="A1448" t="s">
        <v>43007</v>
      </c>
      <c r="B1448">
        <v>13</v>
      </c>
      <c r="C1448">
        <v>4</v>
      </c>
      <c r="D1448">
        <v>1</v>
      </c>
      <c r="E1448">
        <v>3</v>
      </c>
      <c r="F1448">
        <v>4</v>
      </c>
      <c r="G1448">
        <v>0</v>
      </c>
      <c r="H1448">
        <v>0</v>
      </c>
      <c r="I1448">
        <v>0</v>
      </c>
      <c r="J1448">
        <v>0</v>
      </c>
      <c r="K1448">
        <v>0</v>
      </c>
      <c r="L1448">
        <v>0</v>
      </c>
      <c r="M1448">
        <v>0</v>
      </c>
      <c r="N1448">
        <v>0</v>
      </c>
      <c r="O1448" t="s">
        <v>43553</v>
      </c>
    </row>
    <row r="1449" spans="1:15" x14ac:dyDescent="0.4">
      <c r="A1449" t="s">
        <v>43008</v>
      </c>
      <c r="B1449">
        <v>6</v>
      </c>
      <c r="C1449">
        <v>0</v>
      </c>
      <c r="D1449">
        <v>1</v>
      </c>
      <c r="E1449">
        <v>1</v>
      </c>
      <c r="F1449">
        <v>2</v>
      </c>
      <c r="G1449">
        <v>0</v>
      </c>
      <c r="H1449">
        <v>0</v>
      </c>
      <c r="I1449">
        <v>0</v>
      </c>
      <c r="J1449">
        <v>0</v>
      </c>
      <c r="K1449">
        <v>0</v>
      </c>
      <c r="L1449">
        <v>0</v>
      </c>
      <c r="M1449">
        <v>0</v>
      </c>
      <c r="N1449">
        <v>0</v>
      </c>
      <c r="O1449" t="s">
        <v>43553</v>
      </c>
    </row>
    <row r="1450" spans="1:15" x14ac:dyDescent="0.4">
      <c r="A1450" t="s">
        <v>10161</v>
      </c>
      <c r="B1450">
        <v>57</v>
      </c>
      <c r="C1450">
        <v>4</v>
      </c>
      <c r="D1450">
        <v>11</v>
      </c>
      <c r="E1450">
        <v>11</v>
      </c>
      <c r="F1450">
        <v>26</v>
      </c>
      <c r="G1450">
        <v>0</v>
      </c>
      <c r="H1450">
        <v>0</v>
      </c>
      <c r="I1450">
        <v>0</v>
      </c>
      <c r="J1450">
        <v>0</v>
      </c>
      <c r="K1450">
        <v>0</v>
      </c>
      <c r="L1450">
        <v>0</v>
      </c>
      <c r="M1450">
        <v>0</v>
      </c>
      <c r="N1450">
        <v>1</v>
      </c>
      <c r="O1450" t="s">
        <v>42394</v>
      </c>
    </row>
    <row r="1451" spans="1:15" x14ac:dyDescent="0.4">
      <c r="A1451" t="s">
        <v>43009</v>
      </c>
      <c r="B1451">
        <v>46</v>
      </c>
      <c r="C1451">
        <v>8</v>
      </c>
      <c r="D1451">
        <v>17</v>
      </c>
      <c r="E1451">
        <v>13</v>
      </c>
      <c r="F1451">
        <v>34</v>
      </c>
      <c r="G1451">
        <v>0</v>
      </c>
      <c r="H1451">
        <v>0</v>
      </c>
      <c r="I1451">
        <v>0</v>
      </c>
      <c r="J1451">
        <v>0</v>
      </c>
      <c r="K1451">
        <v>0</v>
      </c>
      <c r="L1451">
        <v>0</v>
      </c>
      <c r="M1451">
        <v>0</v>
      </c>
      <c r="N1451">
        <v>0</v>
      </c>
      <c r="O1451" t="s">
        <v>43553</v>
      </c>
    </row>
    <row r="1452" spans="1:15" x14ac:dyDescent="0.4">
      <c r="A1452" t="s">
        <v>43010</v>
      </c>
      <c r="B1452">
        <v>18</v>
      </c>
      <c r="C1452">
        <v>1</v>
      </c>
      <c r="D1452">
        <v>2</v>
      </c>
      <c r="E1452">
        <v>5</v>
      </c>
      <c r="F1452">
        <v>15</v>
      </c>
      <c r="G1452">
        <v>0</v>
      </c>
      <c r="H1452">
        <v>0</v>
      </c>
      <c r="I1452">
        <v>0</v>
      </c>
      <c r="J1452">
        <v>0</v>
      </c>
      <c r="K1452">
        <v>0</v>
      </c>
      <c r="L1452">
        <v>0</v>
      </c>
      <c r="M1452">
        <v>0</v>
      </c>
      <c r="N1452">
        <v>0</v>
      </c>
      <c r="O1452" t="s">
        <v>43553</v>
      </c>
    </row>
    <row r="1453" spans="1:15" x14ac:dyDescent="0.4">
      <c r="A1453" t="s">
        <v>43011</v>
      </c>
      <c r="B1453">
        <v>1</v>
      </c>
      <c r="C1453">
        <v>0</v>
      </c>
      <c r="D1453">
        <v>0</v>
      </c>
      <c r="E1453">
        <v>0</v>
      </c>
      <c r="F1453">
        <v>0</v>
      </c>
      <c r="G1453">
        <v>0</v>
      </c>
      <c r="H1453">
        <v>0</v>
      </c>
      <c r="I1453">
        <v>0</v>
      </c>
      <c r="J1453">
        <v>0</v>
      </c>
      <c r="K1453">
        <v>0</v>
      </c>
      <c r="L1453">
        <v>0</v>
      </c>
      <c r="M1453">
        <v>0</v>
      </c>
      <c r="N1453">
        <v>0</v>
      </c>
      <c r="O1453" t="s">
        <v>43553</v>
      </c>
    </row>
    <row r="1454" spans="1:15" x14ac:dyDescent="0.4">
      <c r="A1454" t="s">
        <v>6905</v>
      </c>
      <c r="B1454">
        <v>0</v>
      </c>
      <c r="C1454">
        <v>0</v>
      </c>
      <c r="D1454">
        <v>0</v>
      </c>
      <c r="E1454">
        <v>1</v>
      </c>
      <c r="F1454">
        <v>0</v>
      </c>
      <c r="G1454">
        <v>0</v>
      </c>
      <c r="H1454">
        <v>0</v>
      </c>
      <c r="I1454">
        <v>0</v>
      </c>
      <c r="J1454">
        <v>0</v>
      </c>
      <c r="K1454">
        <v>1</v>
      </c>
      <c r="L1454">
        <v>0</v>
      </c>
      <c r="M1454">
        <v>0</v>
      </c>
      <c r="N1454">
        <v>0</v>
      </c>
      <c r="O1454" t="s">
        <v>123</v>
      </c>
    </row>
    <row r="1455" spans="1:15" x14ac:dyDescent="0.4">
      <c r="A1455" t="s">
        <v>7126</v>
      </c>
      <c r="B1455">
        <v>2</v>
      </c>
      <c r="C1455">
        <v>0</v>
      </c>
      <c r="D1455">
        <v>0</v>
      </c>
      <c r="E1455">
        <v>1</v>
      </c>
      <c r="F1455">
        <v>1</v>
      </c>
      <c r="G1455">
        <v>0</v>
      </c>
      <c r="H1455">
        <v>1</v>
      </c>
      <c r="I1455">
        <v>0</v>
      </c>
      <c r="J1455">
        <v>0</v>
      </c>
      <c r="K1455">
        <v>0</v>
      </c>
      <c r="L1455">
        <v>0</v>
      </c>
      <c r="M1455">
        <v>0</v>
      </c>
      <c r="N1455">
        <v>0</v>
      </c>
      <c r="O1455" t="s">
        <v>42390</v>
      </c>
    </row>
    <row r="1456" spans="1:15" x14ac:dyDescent="0.4">
      <c r="A1456" t="s">
        <v>43012</v>
      </c>
      <c r="B1456">
        <v>0</v>
      </c>
      <c r="C1456">
        <v>0</v>
      </c>
      <c r="D1456">
        <v>0</v>
      </c>
      <c r="E1456">
        <v>0</v>
      </c>
      <c r="F1456">
        <v>1</v>
      </c>
      <c r="G1456">
        <v>0</v>
      </c>
      <c r="H1456">
        <v>0</v>
      </c>
      <c r="I1456">
        <v>0</v>
      </c>
      <c r="J1456">
        <v>0</v>
      </c>
      <c r="K1456">
        <v>0</v>
      </c>
      <c r="L1456">
        <v>0</v>
      </c>
      <c r="M1456">
        <v>0</v>
      </c>
      <c r="N1456">
        <v>0</v>
      </c>
      <c r="O1456" t="s">
        <v>43553</v>
      </c>
    </row>
    <row r="1457" spans="1:15" x14ac:dyDescent="0.4">
      <c r="A1457" t="s">
        <v>9139</v>
      </c>
      <c r="B1457">
        <v>3</v>
      </c>
      <c r="C1457">
        <v>2</v>
      </c>
      <c r="D1457">
        <v>1</v>
      </c>
      <c r="E1457">
        <v>2</v>
      </c>
      <c r="F1457">
        <v>1</v>
      </c>
      <c r="G1457">
        <v>0</v>
      </c>
      <c r="H1457">
        <v>0</v>
      </c>
      <c r="I1457">
        <v>1</v>
      </c>
      <c r="J1457">
        <v>0</v>
      </c>
      <c r="K1457">
        <v>0</v>
      </c>
      <c r="L1457">
        <v>0</v>
      </c>
      <c r="M1457">
        <v>0</v>
      </c>
      <c r="N1457">
        <v>0</v>
      </c>
      <c r="O1457" t="s">
        <v>42392</v>
      </c>
    </row>
    <row r="1458" spans="1:15" x14ac:dyDescent="0.4">
      <c r="A1458" t="s">
        <v>43013</v>
      </c>
      <c r="B1458">
        <v>4</v>
      </c>
      <c r="C1458">
        <v>0</v>
      </c>
      <c r="D1458">
        <v>0</v>
      </c>
      <c r="E1458">
        <v>2</v>
      </c>
      <c r="F1458">
        <v>6</v>
      </c>
      <c r="G1458">
        <v>0</v>
      </c>
      <c r="H1458">
        <v>0</v>
      </c>
      <c r="I1458">
        <v>0</v>
      </c>
      <c r="J1458">
        <v>0</v>
      </c>
      <c r="K1458">
        <v>0</v>
      </c>
      <c r="L1458">
        <v>0</v>
      </c>
      <c r="M1458">
        <v>0</v>
      </c>
      <c r="N1458">
        <v>0</v>
      </c>
      <c r="O1458" t="s">
        <v>43553</v>
      </c>
    </row>
    <row r="1459" spans="1:15" x14ac:dyDescent="0.4">
      <c r="A1459" t="s">
        <v>43014</v>
      </c>
      <c r="B1459">
        <v>3</v>
      </c>
      <c r="C1459">
        <v>1</v>
      </c>
      <c r="D1459">
        <v>0</v>
      </c>
      <c r="E1459">
        <v>1</v>
      </c>
      <c r="F1459">
        <v>0</v>
      </c>
      <c r="G1459">
        <v>0</v>
      </c>
      <c r="H1459">
        <v>0</v>
      </c>
      <c r="I1459">
        <v>0</v>
      </c>
      <c r="J1459">
        <v>0</v>
      </c>
      <c r="K1459">
        <v>0</v>
      </c>
      <c r="L1459">
        <v>0</v>
      </c>
      <c r="M1459">
        <v>0</v>
      </c>
      <c r="N1459">
        <v>0</v>
      </c>
      <c r="O1459" t="s">
        <v>43553</v>
      </c>
    </row>
    <row r="1460" spans="1:15" x14ac:dyDescent="0.4">
      <c r="A1460" t="s">
        <v>10096</v>
      </c>
      <c r="B1460">
        <v>29</v>
      </c>
      <c r="C1460">
        <v>0</v>
      </c>
      <c r="D1460">
        <v>2</v>
      </c>
      <c r="E1460">
        <v>8</v>
      </c>
      <c r="F1460">
        <v>14</v>
      </c>
      <c r="G1460">
        <v>1</v>
      </c>
      <c r="H1460">
        <v>0</v>
      </c>
      <c r="I1460">
        <v>0</v>
      </c>
      <c r="J1460">
        <v>0</v>
      </c>
      <c r="K1460">
        <v>0</v>
      </c>
      <c r="L1460">
        <v>0</v>
      </c>
      <c r="M1460">
        <v>0</v>
      </c>
      <c r="N1460">
        <v>0</v>
      </c>
      <c r="O1460" t="s">
        <v>42393</v>
      </c>
    </row>
    <row r="1461" spans="1:15" x14ac:dyDescent="0.4">
      <c r="A1461" t="s">
        <v>43015</v>
      </c>
      <c r="B1461">
        <v>4</v>
      </c>
      <c r="C1461">
        <v>0</v>
      </c>
      <c r="D1461">
        <v>0</v>
      </c>
      <c r="E1461">
        <v>0</v>
      </c>
      <c r="F1461">
        <v>3</v>
      </c>
      <c r="G1461">
        <v>0</v>
      </c>
      <c r="H1461">
        <v>0</v>
      </c>
      <c r="I1461">
        <v>0</v>
      </c>
      <c r="J1461">
        <v>0</v>
      </c>
      <c r="K1461">
        <v>0</v>
      </c>
      <c r="L1461">
        <v>0</v>
      </c>
      <c r="M1461">
        <v>0</v>
      </c>
      <c r="N1461">
        <v>0</v>
      </c>
      <c r="O1461" t="s">
        <v>43553</v>
      </c>
    </row>
    <row r="1462" spans="1:15" x14ac:dyDescent="0.4">
      <c r="A1462" t="s">
        <v>7880</v>
      </c>
      <c r="B1462">
        <v>14</v>
      </c>
      <c r="C1462">
        <v>0</v>
      </c>
      <c r="D1462">
        <v>3</v>
      </c>
      <c r="E1462">
        <v>1</v>
      </c>
      <c r="F1462">
        <v>5</v>
      </c>
      <c r="G1462">
        <v>0</v>
      </c>
      <c r="H1462">
        <v>1</v>
      </c>
      <c r="I1462">
        <v>0</v>
      </c>
      <c r="J1462">
        <v>0</v>
      </c>
      <c r="K1462">
        <v>0</v>
      </c>
      <c r="L1462">
        <v>0</v>
      </c>
      <c r="M1462">
        <v>0</v>
      </c>
      <c r="N1462">
        <v>0</v>
      </c>
      <c r="O1462" t="s">
        <v>42390</v>
      </c>
    </row>
    <row r="1463" spans="1:15" x14ac:dyDescent="0.4">
      <c r="A1463" t="s">
        <v>43016</v>
      </c>
      <c r="B1463">
        <v>0</v>
      </c>
      <c r="C1463">
        <v>1</v>
      </c>
      <c r="D1463">
        <v>0</v>
      </c>
      <c r="E1463">
        <v>1</v>
      </c>
      <c r="F1463">
        <v>0</v>
      </c>
      <c r="G1463">
        <v>0</v>
      </c>
      <c r="H1463">
        <v>0</v>
      </c>
      <c r="I1463">
        <v>0</v>
      </c>
      <c r="J1463">
        <v>0</v>
      </c>
      <c r="K1463">
        <v>0</v>
      </c>
      <c r="L1463">
        <v>0</v>
      </c>
      <c r="M1463">
        <v>0</v>
      </c>
      <c r="N1463">
        <v>0</v>
      </c>
      <c r="O1463" t="s">
        <v>43553</v>
      </c>
    </row>
    <row r="1464" spans="1:15" x14ac:dyDescent="0.4">
      <c r="A1464" t="s">
        <v>43017</v>
      </c>
      <c r="B1464">
        <v>2</v>
      </c>
      <c r="C1464">
        <v>0</v>
      </c>
      <c r="D1464">
        <v>0</v>
      </c>
      <c r="E1464">
        <v>6</v>
      </c>
      <c r="F1464">
        <v>0</v>
      </c>
      <c r="G1464">
        <v>0</v>
      </c>
      <c r="H1464">
        <v>0</v>
      </c>
      <c r="I1464">
        <v>0</v>
      </c>
      <c r="J1464">
        <v>0</v>
      </c>
      <c r="K1464">
        <v>0</v>
      </c>
      <c r="L1464">
        <v>0</v>
      </c>
      <c r="M1464">
        <v>0</v>
      </c>
      <c r="N1464">
        <v>0</v>
      </c>
      <c r="O1464" t="s">
        <v>43553</v>
      </c>
    </row>
    <row r="1465" spans="1:15" x14ac:dyDescent="0.4">
      <c r="A1465" t="s">
        <v>8695</v>
      </c>
      <c r="B1465">
        <v>0</v>
      </c>
      <c r="C1465">
        <v>0</v>
      </c>
      <c r="D1465">
        <v>1</v>
      </c>
      <c r="E1465">
        <v>0</v>
      </c>
      <c r="F1465">
        <v>2</v>
      </c>
      <c r="G1465">
        <v>1</v>
      </c>
      <c r="H1465">
        <v>0</v>
      </c>
      <c r="I1465">
        <v>0</v>
      </c>
      <c r="J1465">
        <v>0</v>
      </c>
      <c r="K1465">
        <v>0</v>
      </c>
      <c r="L1465">
        <v>0</v>
      </c>
      <c r="M1465">
        <v>0</v>
      </c>
      <c r="N1465">
        <v>0</v>
      </c>
      <c r="O1465" t="s">
        <v>42393</v>
      </c>
    </row>
    <row r="1466" spans="1:15" x14ac:dyDescent="0.4">
      <c r="A1466" t="s">
        <v>7853</v>
      </c>
      <c r="B1466">
        <v>0</v>
      </c>
      <c r="C1466">
        <v>0</v>
      </c>
      <c r="D1466">
        <v>1</v>
      </c>
      <c r="E1466">
        <v>1</v>
      </c>
      <c r="F1466">
        <v>0</v>
      </c>
      <c r="G1466">
        <v>0</v>
      </c>
      <c r="H1466">
        <v>1</v>
      </c>
      <c r="I1466">
        <v>0</v>
      </c>
      <c r="J1466">
        <v>0</v>
      </c>
      <c r="K1466">
        <v>0</v>
      </c>
      <c r="L1466">
        <v>0</v>
      </c>
      <c r="M1466">
        <v>0</v>
      </c>
      <c r="N1466">
        <v>0</v>
      </c>
      <c r="O1466" t="s">
        <v>42390</v>
      </c>
    </row>
    <row r="1467" spans="1:15" x14ac:dyDescent="0.4">
      <c r="A1467" t="s">
        <v>43018</v>
      </c>
      <c r="B1467">
        <v>0</v>
      </c>
      <c r="C1467">
        <v>1</v>
      </c>
      <c r="D1467">
        <v>0</v>
      </c>
      <c r="E1467">
        <v>0</v>
      </c>
      <c r="F1467">
        <v>0</v>
      </c>
      <c r="G1467">
        <v>0</v>
      </c>
      <c r="H1467">
        <v>0</v>
      </c>
      <c r="I1467">
        <v>0</v>
      </c>
      <c r="J1467">
        <v>0</v>
      </c>
      <c r="K1467">
        <v>0</v>
      </c>
      <c r="L1467">
        <v>0</v>
      </c>
      <c r="M1467">
        <v>0</v>
      </c>
      <c r="N1467">
        <v>0</v>
      </c>
      <c r="O1467" t="s">
        <v>43553</v>
      </c>
    </row>
    <row r="1468" spans="1:15" x14ac:dyDescent="0.4">
      <c r="A1468" t="s">
        <v>7196</v>
      </c>
      <c r="B1468">
        <v>3</v>
      </c>
      <c r="C1468">
        <v>0</v>
      </c>
      <c r="D1468">
        <v>1</v>
      </c>
      <c r="E1468">
        <v>1</v>
      </c>
      <c r="F1468">
        <v>4</v>
      </c>
      <c r="G1468">
        <v>0</v>
      </c>
      <c r="H1468">
        <v>1</v>
      </c>
      <c r="I1468">
        <v>0</v>
      </c>
      <c r="J1468">
        <v>0</v>
      </c>
      <c r="K1468">
        <v>0</v>
      </c>
      <c r="L1468">
        <v>0</v>
      </c>
      <c r="M1468">
        <v>0</v>
      </c>
      <c r="N1468">
        <v>0</v>
      </c>
      <c r="O1468" t="s">
        <v>42390</v>
      </c>
    </row>
    <row r="1469" spans="1:15" x14ac:dyDescent="0.4">
      <c r="A1469" t="s">
        <v>43019</v>
      </c>
      <c r="B1469">
        <v>4</v>
      </c>
      <c r="C1469">
        <v>0</v>
      </c>
      <c r="D1469">
        <v>1</v>
      </c>
      <c r="E1469">
        <v>0</v>
      </c>
      <c r="F1469">
        <v>0</v>
      </c>
      <c r="G1469">
        <v>0</v>
      </c>
      <c r="H1469">
        <v>0</v>
      </c>
      <c r="I1469">
        <v>0</v>
      </c>
      <c r="J1469">
        <v>0</v>
      </c>
      <c r="K1469">
        <v>0</v>
      </c>
      <c r="L1469">
        <v>0</v>
      </c>
      <c r="M1469">
        <v>0</v>
      </c>
      <c r="N1469">
        <v>0</v>
      </c>
      <c r="O1469" t="s">
        <v>43553</v>
      </c>
    </row>
    <row r="1470" spans="1:15" x14ac:dyDescent="0.4">
      <c r="A1470" t="s">
        <v>9719</v>
      </c>
      <c r="B1470">
        <v>214</v>
      </c>
      <c r="C1470">
        <v>45</v>
      </c>
      <c r="D1470">
        <v>40</v>
      </c>
      <c r="E1470">
        <v>52</v>
      </c>
      <c r="F1470">
        <v>82</v>
      </c>
      <c r="G1470">
        <v>1</v>
      </c>
      <c r="H1470">
        <v>0</v>
      </c>
      <c r="I1470">
        <v>0</v>
      </c>
      <c r="J1470">
        <v>0</v>
      </c>
      <c r="K1470">
        <v>0</v>
      </c>
      <c r="L1470">
        <v>0</v>
      </c>
      <c r="M1470">
        <v>0</v>
      </c>
      <c r="N1470">
        <v>0</v>
      </c>
      <c r="O1470" t="s">
        <v>42393</v>
      </c>
    </row>
    <row r="1471" spans="1:15" x14ac:dyDescent="0.4">
      <c r="A1471" t="s">
        <v>43020</v>
      </c>
      <c r="B1471">
        <v>3</v>
      </c>
      <c r="C1471">
        <v>0</v>
      </c>
      <c r="D1471">
        <v>1</v>
      </c>
      <c r="E1471">
        <v>1</v>
      </c>
      <c r="F1471">
        <v>2</v>
      </c>
      <c r="G1471">
        <v>0</v>
      </c>
      <c r="H1471">
        <v>0</v>
      </c>
      <c r="I1471">
        <v>0</v>
      </c>
      <c r="J1471">
        <v>0</v>
      </c>
      <c r="K1471">
        <v>0</v>
      </c>
      <c r="L1471">
        <v>0</v>
      </c>
      <c r="M1471">
        <v>0</v>
      </c>
      <c r="N1471">
        <v>0</v>
      </c>
      <c r="O1471" t="s">
        <v>43553</v>
      </c>
    </row>
    <row r="1472" spans="1:15" x14ac:dyDescent="0.4">
      <c r="A1472" t="s">
        <v>43021</v>
      </c>
      <c r="B1472">
        <v>1</v>
      </c>
      <c r="C1472">
        <v>0</v>
      </c>
      <c r="D1472">
        <v>0</v>
      </c>
      <c r="E1472">
        <v>1</v>
      </c>
      <c r="F1472">
        <v>0</v>
      </c>
      <c r="G1472">
        <v>0</v>
      </c>
      <c r="H1472">
        <v>0</v>
      </c>
      <c r="I1472">
        <v>0</v>
      </c>
      <c r="J1472">
        <v>0</v>
      </c>
      <c r="K1472">
        <v>0</v>
      </c>
      <c r="L1472">
        <v>0</v>
      </c>
      <c r="M1472">
        <v>0</v>
      </c>
      <c r="N1472">
        <v>0</v>
      </c>
      <c r="O1472" t="s">
        <v>43553</v>
      </c>
    </row>
    <row r="1473" spans="1:15" x14ac:dyDescent="0.4">
      <c r="A1473" t="s">
        <v>10084</v>
      </c>
      <c r="B1473">
        <v>521</v>
      </c>
      <c r="C1473">
        <v>38</v>
      </c>
      <c r="D1473">
        <v>71</v>
      </c>
      <c r="E1473">
        <v>101</v>
      </c>
      <c r="F1473">
        <v>194</v>
      </c>
      <c r="G1473">
        <v>0</v>
      </c>
      <c r="H1473">
        <v>0</v>
      </c>
      <c r="I1473">
        <v>0</v>
      </c>
      <c r="J1473">
        <v>0</v>
      </c>
      <c r="K1473">
        <v>0</v>
      </c>
      <c r="L1473">
        <v>1</v>
      </c>
      <c r="M1473">
        <v>0</v>
      </c>
      <c r="N1473">
        <v>0</v>
      </c>
      <c r="O1473" t="s">
        <v>81</v>
      </c>
    </row>
    <row r="1474" spans="1:15" x14ac:dyDescent="0.4">
      <c r="A1474" t="s">
        <v>43022</v>
      </c>
      <c r="B1474">
        <v>2</v>
      </c>
      <c r="C1474">
        <v>0</v>
      </c>
      <c r="D1474">
        <v>0</v>
      </c>
      <c r="E1474">
        <v>0</v>
      </c>
      <c r="F1474">
        <v>0</v>
      </c>
      <c r="G1474">
        <v>0</v>
      </c>
      <c r="H1474">
        <v>0</v>
      </c>
      <c r="I1474">
        <v>0</v>
      </c>
      <c r="J1474">
        <v>0</v>
      </c>
      <c r="K1474">
        <v>0</v>
      </c>
      <c r="L1474">
        <v>0</v>
      </c>
      <c r="M1474">
        <v>0</v>
      </c>
      <c r="N1474">
        <v>0</v>
      </c>
      <c r="O1474" t="s">
        <v>43553</v>
      </c>
    </row>
    <row r="1475" spans="1:15" x14ac:dyDescent="0.4">
      <c r="A1475" t="s">
        <v>10127</v>
      </c>
      <c r="B1475">
        <v>13</v>
      </c>
      <c r="C1475">
        <v>1</v>
      </c>
      <c r="D1475">
        <v>1</v>
      </c>
      <c r="E1475">
        <v>0</v>
      </c>
      <c r="F1475">
        <v>3</v>
      </c>
      <c r="G1475">
        <v>0</v>
      </c>
      <c r="H1475">
        <v>0</v>
      </c>
      <c r="I1475">
        <v>0</v>
      </c>
      <c r="J1475">
        <v>0</v>
      </c>
      <c r="K1475">
        <v>0</v>
      </c>
      <c r="L1475">
        <v>0</v>
      </c>
      <c r="M1475">
        <v>1</v>
      </c>
      <c r="N1475">
        <v>0</v>
      </c>
      <c r="O1475" t="s">
        <v>42391</v>
      </c>
    </row>
    <row r="1476" spans="1:15" x14ac:dyDescent="0.4">
      <c r="A1476" t="s">
        <v>8300</v>
      </c>
      <c r="B1476">
        <v>1</v>
      </c>
      <c r="C1476">
        <v>0</v>
      </c>
      <c r="D1476">
        <v>0</v>
      </c>
      <c r="E1476">
        <v>0</v>
      </c>
      <c r="F1476">
        <v>0</v>
      </c>
      <c r="G1476">
        <v>1</v>
      </c>
      <c r="H1476">
        <v>0</v>
      </c>
      <c r="I1476">
        <v>0</v>
      </c>
      <c r="J1476">
        <v>0</v>
      </c>
      <c r="K1476">
        <v>0</v>
      </c>
      <c r="L1476">
        <v>0</v>
      </c>
      <c r="M1476">
        <v>0</v>
      </c>
      <c r="N1476">
        <v>0</v>
      </c>
      <c r="O1476" t="s">
        <v>42393</v>
      </c>
    </row>
    <row r="1477" spans="1:15" x14ac:dyDescent="0.4">
      <c r="A1477" t="s">
        <v>9769</v>
      </c>
      <c r="B1477">
        <v>6</v>
      </c>
      <c r="C1477">
        <v>0</v>
      </c>
      <c r="D1477">
        <v>0</v>
      </c>
      <c r="E1477">
        <v>1</v>
      </c>
      <c r="F1477">
        <v>2</v>
      </c>
      <c r="G1477">
        <v>0</v>
      </c>
      <c r="H1477">
        <v>1</v>
      </c>
      <c r="I1477">
        <v>0</v>
      </c>
      <c r="J1477">
        <v>0</v>
      </c>
      <c r="K1477">
        <v>0</v>
      </c>
      <c r="L1477">
        <v>0</v>
      </c>
      <c r="M1477">
        <v>0</v>
      </c>
      <c r="N1477">
        <v>0</v>
      </c>
      <c r="O1477" t="s">
        <v>42390</v>
      </c>
    </row>
    <row r="1478" spans="1:15" x14ac:dyDescent="0.4">
      <c r="A1478" t="s">
        <v>43023</v>
      </c>
      <c r="B1478">
        <v>0</v>
      </c>
      <c r="C1478">
        <v>0</v>
      </c>
      <c r="D1478">
        <v>1</v>
      </c>
      <c r="E1478">
        <v>0</v>
      </c>
      <c r="F1478">
        <v>0</v>
      </c>
      <c r="G1478">
        <v>0</v>
      </c>
      <c r="H1478">
        <v>0</v>
      </c>
      <c r="I1478">
        <v>0</v>
      </c>
      <c r="J1478">
        <v>0</v>
      </c>
      <c r="K1478">
        <v>0</v>
      </c>
      <c r="L1478">
        <v>0</v>
      </c>
      <c r="M1478">
        <v>0</v>
      </c>
      <c r="N1478">
        <v>0</v>
      </c>
      <c r="O1478" t="s">
        <v>43553</v>
      </c>
    </row>
    <row r="1479" spans="1:15" x14ac:dyDescent="0.4">
      <c r="A1479" t="s">
        <v>43024</v>
      </c>
      <c r="B1479">
        <v>1</v>
      </c>
      <c r="C1479">
        <v>0</v>
      </c>
      <c r="D1479">
        <v>1</v>
      </c>
      <c r="E1479">
        <v>2</v>
      </c>
      <c r="F1479">
        <v>2</v>
      </c>
      <c r="G1479">
        <v>0</v>
      </c>
      <c r="H1479">
        <v>0</v>
      </c>
      <c r="I1479">
        <v>0</v>
      </c>
      <c r="J1479">
        <v>0</v>
      </c>
      <c r="K1479">
        <v>0</v>
      </c>
      <c r="L1479">
        <v>0</v>
      </c>
      <c r="M1479">
        <v>0</v>
      </c>
      <c r="N1479">
        <v>0</v>
      </c>
      <c r="O1479" t="s">
        <v>43553</v>
      </c>
    </row>
    <row r="1480" spans="1:15" x14ac:dyDescent="0.4">
      <c r="A1480" t="s">
        <v>8071</v>
      </c>
      <c r="B1480">
        <v>5</v>
      </c>
      <c r="C1480">
        <v>1</v>
      </c>
      <c r="D1480">
        <v>3</v>
      </c>
      <c r="E1480">
        <v>1</v>
      </c>
      <c r="F1480">
        <v>1</v>
      </c>
      <c r="G1480">
        <v>0</v>
      </c>
      <c r="H1480">
        <v>1</v>
      </c>
      <c r="I1480">
        <v>0</v>
      </c>
      <c r="J1480">
        <v>0</v>
      </c>
      <c r="K1480">
        <v>0</v>
      </c>
      <c r="L1480">
        <v>0</v>
      </c>
      <c r="M1480">
        <v>0</v>
      </c>
      <c r="N1480">
        <v>0</v>
      </c>
      <c r="O1480" t="s">
        <v>42390</v>
      </c>
    </row>
    <row r="1481" spans="1:15" x14ac:dyDescent="0.4">
      <c r="A1481" t="s">
        <v>43025</v>
      </c>
      <c r="B1481">
        <v>0</v>
      </c>
      <c r="C1481">
        <v>0</v>
      </c>
      <c r="D1481">
        <v>1</v>
      </c>
      <c r="E1481">
        <v>0</v>
      </c>
      <c r="F1481">
        <v>0</v>
      </c>
      <c r="G1481">
        <v>0</v>
      </c>
      <c r="H1481">
        <v>0</v>
      </c>
      <c r="I1481">
        <v>0</v>
      </c>
      <c r="J1481">
        <v>0</v>
      </c>
      <c r="K1481">
        <v>0</v>
      </c>
      <c r="L1481">
        <v>0</v>
      </c>
      <c r="M1481">
        <v>0</v>
      </c>
      <c r="N1481">
        <v>0</v>
      </c>
      <c r="O1481" t="s">
        <v>43553</v>
      </c>
    </row>
    <row r="1482" spans="1:15" x14ac:dyDescent="0.4">
      <c r="A1482" t="s">
        <v>43026</v>
      </c>
      <c r="B1482">
        <v>0</v>
      </c>
      <c r="C1482">
        <v>1</v>
      </c>
      <c r="D1482">
        <v>0</v>
      </c>
      <c r="E1482">
        <v>0</v>
      </c>
      <c r="F1482">
        <v>0</v>
      </c>
      <c r="G1482">
        <v>0</v>
      </c>
      <c r="H1482">
        <v>0</v>
      </c>
      <c r="I1482">
        <v>0</v>
      </c>
      <c r="J1482">
        <v>0</v>
      </c>
      <c r="K1482">
        <v>0</v>
      </c>
      <c r="L1482">
        <v>0</v>
      </c>
      <c r="M1482">
        <v>0</v>
      </c>
      <c r="N1482">
        <v>0</v>
      </c>
      <c r="O1482" t="s">
        <v>43553</v>
      </c>
    </row>
    <row r="1483" spans="1:15" x14ac:dyDescent="0.4">
      <c r="A1483" t="s">
        <v>9069</v>
      </c>
      <c r="B1483">
        <v>5</v>
      </c>
      <c r="C1483">
        <v>1</v>
      </c>
      <c r="D1483">
        <v>0</v>
      </c>
      <c r="E1483">
        <v>0</v>
      </c>
      <c r="F1483">
        <v>0</v>
      </c>
      <c r="G1483">
        <v>0</v>
      </c>
      <c r="H1483">
        <v>1</v>
      </c>
      <c r="I1483">
        <v>0</v>
      </c>
      <c r="J1483">
        <v>0</v>
      </c>
      <c r="K1483">
        <v>0</v>
      </c>
      <c r="L1483">
        <v>0</v>
      </c>
      <c r="M1483">
        <v>0</v>
      </c>
      <c r="N1483">
        <v>0</v>
      </c>
      <c r="O1483" t="s">
        <v>42390</v>
      </c>
    </row>
    <row r="1484" spans="1:15" x14ac:dyDescent="0.4">
      <c r="A1484" t="s">
        <v>8216</v>
      </c>
      <c r="B1484">
        <v>1</v>
      </c>
      <c r="C1484">
        <v>0</v>
      </c>
      <c r="D1484">
        <v>0</v>
      </c>
      <c r="E1484">
        <v>0</v>
      </c>
      <c r="F1484">
        <v>0</v>
      </c>
      <c r="G1484">
        <v>0</v>
      </c>
      <c r="H1484">
        <v>1</v>
      </c>
      <c r="I1484">
        <v>0</v>
      </c>
      <c r="J1484">
        <v>0</v>
      </c>
      <c r="K1484">
        <v>0</v>
      </c>
      <c r="L1484">
        <v>0</v>
      </c>
      <c r="M1484">
        <v>0</v>
      </c>
      <c r="N1484">
        <v>0</v>
      </c>
      <c r="O1484" t="s">
        <v>42390</v>
      </c>
    </row>
    <row r="1485" spans="1:15" x14ac:dyDescent="0.4">
      <c r="A1485" t="s">
        <v>9905</v>
      </c>
      <c r="B1485">
        <v>43</v>
      </c>
      <c r="C1485">
        <v>4</v>
      </c>
      <c r="D1485">
        <v>8</v>
      </c>
      <c r="E1485">
        <v>14</v>
      </c>
      <c r="F1485">
        <v>24</v>
      </c>
      <c r="G1485">
        <v>1</v>
      </c>
      <c r="H1485">
        <v>0</v>
      </c>
      <c r="I1485">
        <v>0</v>
      </c>
      <c r="J1485">
        <v>0</v>
      </c>
      <c r="K1485">
        <v>0</v>
      </c>
      <c r="L1485">
        <v>0</v>
      </c>
      <c r="M1485">
        <v>0</v>
      </c>
      <c r="N1485">
        <v>0</v>
      </c>
      <c r="O1485" t="s">
        <v>42393</v>
      </c>
    </row>
    <row r="1486" spans="1:15" x14ac:dyDescent="0.4">
      <c r="A1486" t="s">
        <v>9795</v>
      </c>
      <c r="B1486">
        <v>3</v>
      </c>
      <c r="C1486">
        <v>0</v>
      </c>
      <c r="D1486">
        <v>0</v>
      </c>
      <c r="E1486">
        <v>0</v>
      </c>
      <c r="F1486">
        <v>3</v>
      </c>
      <c r="G1486">
        <v>1</v>
      </c>
      <c r="H1486">
        <v>0</v>
      </c>
      <c r="I1486">
        <v>0</v>
      </c>
      <c r="J1486">
        <v>0</v>
      </c>
      <c r="K1486">
        <v>0</v>
      </c>
      <c r="L1486">
        <v>0</v>
      </c>
      <c r="M1486">
        <v>0</v>
      </c>
      <c r="N1486">
        <v>0</v>
      </c>
      <c r="O1486" t="s">
        <v>42393</v>
      </c>
    </row>
    <row r="1487" spans="1:15" x14ac:dyDescent="0.4">
      <c r="A1487" t="s">
        <v>9949</v>
      </c>
      <c r="B1487">
        <v>48</v>
      </c>
      <c r="C1487">
        <v>3</v>
      </c>
      <c r="D1487">
        <v>14</v>
      </c>
      <c r="E1487">
        <v>13</v>
      </c>
      <c r="F1487">
        <v>26</v>
      </c>
      <c r="G1487">
        <v>0</v>
      </c>
      <c r="H1487">
        <v>0</v>
      </c>
      <c r="I1487">
        <v>0</v>
      </c>
      <c r="J1487">
        <v>0</v>
      </c>
      <c r="K1487">
        <v>0</v>
      </c>
      <c r="L1487">
        <v>0</v>
      </c>
      <c r="M1487">
        <v>0</v>
      </c>
      <c r="N1487">
        <v>1</v>
      </c>
      <c r="O1487" t="s">
        <v>42394</v>
      </c>
    </row>
    <row r="1488" spans="1:15" x14ac:dyDescent="0.4">
      <c r="A1488" t="s">
        <v>9911</v>
      </c>
      <c r="B1488">
        <v>29</v>
      </c>
      <c r="C1488">
        <v>6</v>
      </c>
      <c r="D1488">
        <v>9</v>
      </c>
      <c r="E1488">
        <v>6</v>
      </c>
      <c r="F1488">
        <v>18</v>
      </c>
      <c r="G1488">
        <v>0</v>
      </c>
      <c r="H1488">
        <v>0</v>
      </c>
      <c r="I1488">
        <v>0</v>
      </c>
      <c r="J1488">
        <v>0</v>
      </c>
      <c r="K1488">
        <v>0</v>
      </c>
      <c r="L1488">
        <v>0</v>
      </c>
      <c r="M1488">
        <v>1</v>
      </c>
      <c r="N1488">
        <v>0</v>
      </c>
      <c r="O1488" t="s">
        <v>42391</v>
      </c>
    </row>
    <row r="1489" spans="1:15" x14ac:dyDescent="0.4">
      <c r="A1489" t="s">
        <v>43027</v>
      </c>
      <c r="B1489">
        <v>10</v>
      </c>
      <c r="C1489">
        <v>1</v>
      </c>
      <c r="D1489">
        <v>1</v>
      </c>
      <c r="E1489">
        <v>6</v>
      </c>
      <c r="F1489">
        <v>5</v>
      </c>
      <c r="G1489">
        <v>0</v>
      </c>
      <c r="H1489">
        <v>0</v>
      </c>
      <c r="I1489">
        <v>0</v>
      </c>
      <c r="J1489">
        <v>0</v>
      </c>
      <c r="K1489">
        <v>0</v>
      </c>
      <c r="L1489">
        <v>0</v>
      </c>
      <c r="M1489">
        <v>0</v>
      </c>
      <c r="N1489">
        <v>0</v>
      </c>
      <c r="O1489" t="s">
        <v>43553</v>
      </c>
    </row>
    <row r="1490" spans="1:15" x14ac:dyDescent="0.4">
      <c r="A1490" t="s">
        <v>43028</v>
      </c>
      <c r="B1490">
        <v>6</v>
      </c>
      <c r="C1490">
        <v>3</v>
      </c>
      <c r="D1490">
        <v>0</v>
      </c>
      <c r="E1490">
        <v>1</v>
      </c>
      <c r="F1490">
        <v>1</v>
      </c>
      <c r="G1490">
        <v>0</v>
      </c>
      <c r="H1490">
        <v>0</v>
      </c>
      <c r="I1490">
        <v>0</v>
      </c>
      <c r="J1490">
        <v>0</v>
      </c>
      <c r="K1490">
        <v>0</v>
      </c>
      <c r="L1490">
        <v>0</v>
      </c>
      <c r="M1490">
        <v>0</v>
      </c>
      <c r="N1490">
        <v>0</v>
      </c>
      <c r="O1490" t="s">
        <v>43553</v>
      </c>
    </row>
    <row r="1491" spans="1:15" x14ac:dyDescent="0.4">
      <c r="A1491" t="s">
        <v>43029</v>
      </c>
      <c r="B1491">
        <v>1</v>
      </c>
      <c r="C1491">
        <v>0</v>
      </c>
      <c r="D1491">
        <v>0</v>
      </c>
      <c r="E1491">
        <v>0</v>
      </c>
      <c r="F1491">
        <v>0</v>
      </c>
      <c r="G1491">
        <v>0</v>
      </c>
      <c r="H1491">
        <v>0</v>
      </c>
      <c r="I1491">
        <v>0</v>
      </c>
      <c r="J1491">
        <v>0</v>
      </c>
      <c r="K1491">
        <v>0</v>
      </c>
      <c r="L1491">
        <v>0</v>
      </c>
      <c r="M1491">
        <v>0</v>
      </c>
      <c r="N1491">
        <v>0</v>
      </c>
      <c r="O1491" t="s">
        <v>43553</v>
      </c>
    </row>
    <row r="1492" spans="1:15" x14ac:dyDescent="0.4">
      <c r="A1492" t="s">
        <v>43030</v>
      </c>
      <c r="B1492">
        <v>2</v>
      </c>
      <c r="C1492">
        <v>0</v>
      </c>
      <c r="D1492">
        <v>3</v>
      </c>
      <c r="E1492">
        <v>0</v>
      </c>
      <c r="F1492">
        <v>2</v>
      </c>
      <c r="G1492">
        <v>0</v>
      </c>
      <c r="H1492">
        <v>0</v>
      </c>
      <c r="I1492">
        <v>0</v>
      </c>
      <c r="J1492">
        <v>0</v>
      </c>
      <c r="K1492">
        <v>0</v>
      </c>
      <c r="L1492">
        <v>0</v>
      </c>
      <c r="M1492">
        <v>0</v>
      </c>
      <c r="N1492">
        <v>0</v>
      </c>
      <c r="O1492" t="s">
        <v>43553</v>
      </c>
    </row>
    <row r="1493" spans="1:15" x14ac:dyDescent="0.4">
      <c r="A1493" t="s">
        <v>43031</v>
      </c>
      <c r="B1493">
        <v>0</v>
      </c>
      <c r="C1493">
        <v>0</v>
      </c>
      <c r="D1493">
        <v>1</v>
      </c>
      <c r="E1493">
        <v>0</v>
      </c>
      <c r="F1493">
        <v>0</v>
      </c>
      <c r="G1493">
        <v>0</v>
      </c>
      <c r="H1493">
        <v>0</v>
      </c>
      <c r="I1493">
        <v>0</v>
      </c>
      <c r="J1493">
        <v>0</v>
      </c>
      <c r="K1493">
        <v>0</v>
      </c>
      <c r="L1493">
        <v>0</v>
      </c>
      <c r="M1493">
        <v>0</v>
      </c>
      <c r="N1493">
        <v>0</v>
      </c>
      <c r="O1493" t="s">
        <v>43553</v>
      </c>
    </row>
    <row r="1494" spans="1:15" x14ac:dyDescent="0.4">
      <c r="A1494" t="s">
        <v>43032</v>
      </c>
      <c r="B1494">
        <v>1</v>
      </c>
      <c r="C1494">
        <v>0</v>
      </c>
      <c r="D1494">
        <v>0</v>
      </c>
      <c r="E1494">
        <v>0</v>
      </c>
      <c r="F1494">
        <v>0</v>
      </c>
      <c r="G1494">
        <v>0</v>
      </c>
      <c r="H1494">
        <v>0</v>
      </c>
      <c r="I1494">
        <v>0</v>
      </c>
      <c r="J1494">
        <v>0</v>
      </c>
      <c r="K1494">
        <v>0</v>
      </c>
      <c r="L1494">
        <v>0</v>
      </c>
      <c r="M1494">
        <v>0</v>
      </c>
      <c r="N1494">
        <v>0</v>
      </c>
      <c r="O1494" t="s">
        <v>43553</v>
      </c>
    </row>
    <row r="1495" spans="1:15" x14ac:dyDescent="0.4">
      <c r="A1495" t="s">
        <v>43033</v>
      </c>
      <c r="B1495">
        <v>1</v>
      </c>
      <c r="C1495">
        <v>0</v>
      </c>
      <c r="D1495">
        <v>0</v>
      </c>
      <c r="E1495">
        <v>0</v>
      </c>
      <c r="F1495">
        <v>0</v>
      </c>
      <c r="G1495">
        <v>0</v>
      </c>
      <c r="H1495">
        <v>0</v>
      </c>
      <c r="I1495">
        <v>0</v>
      </c>
      <c r="J1495">
        <v>0</v>
      </c>
      <c r="K1495">
        <v>0</v>
      </c>
      <c r="L1495">
        <v>0</v>
      </c>
      <c r="M1495">
        <v>0</v>
      </c>
      <c r="N1495">
        <v>0</v>
      </c>
      <c r="O1495" t="s">
        <v>43553</v>
      </c>
    </row>
    <row r="1496" spans="1:15" x14ac:dyDescent="0.4">
      <c r="A1496" t="s">
        <v>9209</v>
      </c>
      <c r="B1496">
        <v>3</v>
      </c>
      <c r="C1496">
        <v>0</v>
      </c>
      <c r="D1496">
        <v>1</v>
      </c>
      <c r="E1496">
        <v>0</v>
      </c>
      <c r="F1496">
        <v>0</v>
      </c>
      <c r="G1496">
        <v>0</v>
      </c>
      <c r="H1496">
        <v>0</v>
      </c>
      <c r="I1496">
        <v>0</v>
      </c>
      <c r="J1496">
        <v>0</v>
      </c>
      <c r="K1496">
        <v>0</v>
      </c>
      <c r="L1496">
        <v>0</v>
      </c>
      <c r="M1496">
        <v>0</v>
      </c>
      <c r="N1496">
        <v>1</v>
      </c>
      <c r="O1496" t="s">
        <v>42394</v>
      </c>
    </row>
    <row r="1497" spans="1:15" x14ac:dyDescent="0.4">
      <c r="A1497" t="s">
        <v>8850</v>
      </c>
      <c r="B1497">
        <v>0</v>
      </c>
      <c r="C1497">
        <v>0</v>
      </c>
      <c r="D1497">
        <v>0</v>
      </c>
      <c r="E1497">
        <v>0</v>
      </c>
      <c r="F1497">
        <v>2</v>
      </c>
      <c r="G1497">
        <v>0</v>
      </c>
      <c r="H1497">
        <v>0</v>
      </c>
      <c r="I1497">
        <v>0</v>
      </c>
      <c r="J1497">
        <v>0</v>
      </c>
      <c r="K1497">
        <v>0</v>
      </c>
      <c r="L1497">
        <v>0</v>
      </c>
      <c r="M1497">
        <v>0</v>
      </c>
      <c r="N1497">
        <v>1</v>
      </c>
      <c r="O1497" t="s">
        <v>42394</v>
      </c>
    </row>
    <row r="1498" spans="1:15" x14ac:dyDescent="0.4">
      <c r="A1498" t="s">
        <v>9636</v>
      </c>
      <c r="B1498">
        <v>18</v>
      </c>
      <c r="C1498">
        <v>3</v>
      </c>
      <c r="D1498">
        <v>5</v>
      </c>
      <c r="E1498">
        <v>12</v>
      </c>
      <c r="F1498">
        <v>15</v>
      </c>
      <c r="G1498">
        <v>0</v>
      </c>
      <c r="H1498">
        <v>0</v>
      </c>
      <c r="I1498">
        <v>1</v>
      </c>
      <c r="J1498">
        <v>0</v>
      </c>
      <c r="K1498">
        <v>0</v>
      </c>
      <c r="L1498">
        <v>0</v>
      </c>
      <c r="M1498">
        <v>0</v>
      </c>
      <c r="N1498">
        <v>0</v>
      </c>
      <c r="O1498" t="s">
        <v>42392</v>
      </c>
    </row>
    <row r="1499" spans="1:15" x14ac:dyDescent="0.4">
      <c r="A1499" t="s">
        <v>9274</v>
      </c>
      <c r="B1499">
        <v>0</v>
      </c>
      <c r="C1499">
        <v>0</v>
      </c>
      <c r="D1499">
        <v>0</v>
      </c>
      <c r="E1499">
        <v>1</v>
      </c>
      <c r="F1499">
        <v>0</v>
      </c>
      <c r="G1499">
        <v>0</v>
      </c>
      <c r="H1499">
        <v>0</v>
      </c>
      <c r="I1499">
        <v>0</v>
      </c>
      <c r="J1499">
        <v>0</v>
      </c>
      <c r="K1499">
        <v>0</v>
      </c>
      <c r="L1499">
        <v>0</v>
      </c>
      <c r="M1499">
        <v>0</v>
      </c>
      <c r="N1499">
        <v>1</v>
      </c>
      <c r="O1499" t="s">
        <v>42394</v>
      </c>
    </row>
    <row r="1500" spans="1:15" x14ac:dyDescent="0.4">
      <c r="A1500" t="s">
        <v>9492</v>
      </c>
      <c r="B1500">
        <v>8</v>
      </c>
      <c r="C1500">
        <v>0</v>
      </c>
      <c r="D1500">
        <v>1</v>
      </c>
      <c r="E1500">
        <v>2</v>
      </c>
      <c r="F1500">
        <v>6</v>
      </c>
      <c r="G1500">
        <v>1</v>
      </c>
      <c r="H1500">
        <v>0</v>
      </c>
      <c r="I1500">
        <v>0</v>
      </c>
      <c r="J1500">
        <v>0</v>
      </c>
      <c r="K1500">
        <v>0</v>
      </c>
      <c r="L1500">
        <v>0</v>
      </c>
      <c r="M1500">
        <v>0</v>
      </c>
      <c r="N1500">
        <v>0</v>
      </c>
      <c r="O1500" t="s">
        <v>42393</v>
      </c>
    </row>
    <row r="1501" spans="1:15" x14ac:dyDescent="0.4">
      <c r="A1501" t="s">
        <v>7959</v>
      </c>
      <c r="B1501">
        <v>1</v>
      </c>
      <c r="C1501">
        <v>0</v>
      </c>
      <c r="D1501">
        <v>0</v>
      </c>
      <c r="E1501">
        <v>0</v>
      </c>
      <c r="F1501">
        <v>0</v>
      </c>
      <c r="G1501">
        <v>0</v>
      </c>
      <c r="H1501">
        <v>1</v>
      </c>
      <c r="I1501">
        <v>0</v>
      </c>
      <c r="J1501">
        <v>0</v>
      </c>
      <c r="K1501">
        <v>0</v>
      </c>
      <c r="L1501">
        <v>0</v>
      </c>
      <c r="M1501">
        <v>0</v>
      </c>
      <c r="N1501">
        <v>0</v>
      </c>
      <c r="O1501" t="s">
        <v>42390</v>
      </c>
    </row>
    <row r="1502" spans="1:15" x14ac:dyDescent="0.4">
      <c r="A1502" t="s">
        <v>43034</v>
      </c>
      <c r="B1502">
        <v>0</v>
      </c>
      <c r="C1502">
        <v>1</v>
      </c>
      <c r="D1502">
        <v>0</v>
      </c>
      <c r="E1502">
        <v>0</v>
      </c>
      <c r="F1502">
        <v>0</v>
      </c>
      <c r="G1502">
        <v>0</v>
      </c>
      <c r="H1502">
        <v>0</v>
      </c>
      <c r="I1502">
        <v>0</v>
      </c>
      <c r="J1502">
        <v>0</v>
      </c>
      <c r="K1502">
        <v>0</v>
      </c>
      <c r="L1502">
        <v>0</v>
      </c>
      <c r="M1502">
        <v>0</v>
      </c>
      <c r="N1502">
        <v>0</v>
      </c>
      <c r="O1502" t="s">
        <v>43553</v>
      </c>
    </row>
    <row r="1503" spans="1:15" x14ac:dyDescent="0.4">
      <c r="A1503" t="s">
        <v>6954</v>
      </c>
      <c r="B1503">
        <v>3</v>
      </c>
      <c r="C1503">
        <v>0</v>
      </c>
      <c r="D1503">
        <v>1</v>
      </c>
      <c r="E1503">
        <v>3</v>
      </c>
      <c r="F1503">
        <v>1</v>
      </c>
      <c r="G1503">
        <v>0</v>
      </c>
      <c r="H1503">
        <v>1</v>
      </c>
      <c r="I1503">
        <v>0</v>
      </c>
      <c r="J1503">
        <v>0</v>
      </c>
      <c r="K1503">
        <v>0</v>
      </c>
      <c r="L1503">
        <v>0</v>
      </c>
      <c r="M1503">
        <v>0</v>
      </c>
      <c r="N1503">
        <v>0</v>
      </c>
      <c r="O1503" t="s">
        <v>42390</v>
      </c>
    </row>
    <row r="1504" spans="1:15" x14ac:dyDescent="0.4">
      <c r="A1504" t="s">
        <v>43035</v>
      </c>
      <c r="B1504">
        <v>1</v>
      </c>
      <c r="C1504">
        <v>0</v>
      </c>
      <c r="D1504">
        <v>0</v>
      </c>
      <c r="E1504">
        <v>1</v>
      </c>
      <c r="F1504">
        <v>1</v>
      </c>
      <c r="G1504">
        <v>0</v>
      </c>
      <c r="H1504">
        <v>0</v>
      </c>
      <c r="I1504">
        <v>0</v>
      </c>
      <c r="J1504">
        <v>0</v>
      </c>
      <c r="K1504">
        <v>0</v>
      </c>
      <c r="L1504">
        <v>0</v>
      </c>
      <c r="M1504">
        <v>0</v>
      </c>
      <c r="N1504">
        <v>0</v>
      </c>
      <c r="O1504" t="s">
        <v>43553</v>
      </c>
    </row>
    <row r="1505" spans="1:15" x14ac:dyDescent="0.4">
      <c r="A1505" t="s">
        <v>6748</v>
      </c>
      <c r="B1505">
        <v>3</v>
      </c>
      <c r="C1505">
        <v>0</v>
      </c>
      <c r="D1505">
        <v>1</v>
      </c>
      <c r="E1505">
        <v>0</v>
      </c>
      <c r="F1505">
        <v>0</v>
      </c>
      <c r="G1505">
        <v>0</v>
      </c>
      <c r="H1505">
        <v>1</v>
      </c>
      <c r="I1505">
        <v>0</v>
      </c>
      <c r="J1505">
        <v>0</v>
      </c>
      <c r="K1505">
        <v>0</v>
      </c>
      <c r="L1505">
        <v>0</v>
      </c>
      <c r="M1505">
        <v>0</v>
      </c>
      <c r="N1505">
        <v>0</v>
      </c>
      <c r="O1505" t="s">
        <v>42390</v>
      </c>
    </row>
    <row r="1506" spans="1:15" x14ac:dyDescent="0.4">
      <c r="A1506" t="s">
        <v>8454</v>
      </c>
      <c r="B1506">
        <v>9</v>
      </c>
      <c r="C1506">
        <v>0</v>
      </c>
      <c r="D1506">
        <v>0</v>
      </c>
      <c r="E1506">
        <v>0</v>
      </c>
      <c r="F1506">
        <v>1</v>
      </c>
      <c r="G1506">
        <v>0</v>
      </c>
      <c r="H1506">
        <v>1</v>
      </c>
      <c r="I1506">
        <v>0</v>
      </c>
      <c r="J1506">
        <v>0</v>
      </c>
      <c r="K1506">
        <v>0</v>
      </c>
      <c r="L1506">
        <v>0</v>
      </c>
      <c r="M1506">
        <v>0</v>
      </c>
      <c r="N1506">
        <v>0</v>
      </c>
      <c r="O1506" t="s">
        <v>42390</v>
      </c>
    </row>
    <row r="1507" spans="1:15" x14ac:dyDescent="0.4">
      <c r="A1507" t="s">
        <v>7927</v>
      </c>
      <c r="B1507">
        <v>4</v>
      </c>
      <c r="C1507">
        <v>0</v>
      </c>
      <c r="D1507">
        <v>0</v>
      </c>
      <c r="E1507">
        <v>0</v>
      </c>
      <c r="F1507">
        <v>4</v>
      </c>
      <c r="G1507">
        <v>0</v>
      </c>
      <c r="H1507">
        <v>1</v>
      </c>
      <c r="I1507">
        <v>0</v>
      </c>
      <c r="J1507">
        <v>0</v>
      </c>
      <c r="K1507">
        <v>0</v>
      </c>
      <c r="L1507">
        <v>0</v>
      </c>
      <c r="M1507">
        <v>0</v>
      </c>
      <c r="N1507">
        <v>0</v>
      </c>
      <c r="O1507" t="s">
        <v>42390</v>
      </c>
    </row>
    <row r="1508" spans="1:15" x14ac:dyDescent="0.4">
      <c r="A1508" t="s">
        <v>7938</v>
      </c>
      <c r="B1508">
        <v>2</v>
      </c>
      <c r="C1508">
        <v>1</v>
      </c>
      <c r="D1508">
        <v>1</v>
      </c>
      <c r="E1508">
        <v>0</v>
      </c>
      <c r="F1508">
        <v>0</v>
      </c>
      <c r="G1508">
        <v>0</v>
      </c>
      <c r="H1508">
        <v>1</v>
      </c>
      <c r="I1508">
        <v>0</v>
      </c>
      <c r="J1508">
        <v>0</v>
      </c>
      <c r="K1508">
        <v>0</v>
      </c>
      <c r="L1508">
        <v>0</v>
      </c>
      <c r="M1508">
        <v>0</v>
      </c>
      <c r="N1508">
        <v>0</v>
      </c>
      <c r="O1508" t="s">
        <v>42390</v>
      </c>
    </row>
    <row r="1509" spans="1:15" x14ac:dyDescent="0.4">
      <c r="A1509" t="s">
        <v>9465</v>
      </c>
      <c r="B1509">
        <v>33</v>
      </c>
      <c r="C1509">
        <v>7</v>
      </c>
      <c r="D1509">
        <v>10</v>
      </c>
      <c r="E1509">
        <v>9</v>
      </c>
      <c r="F1509">
        <v>19</v>
      </c>
      <c r="G1509">
        <v>1</v>
      </c>
      <c r="H1509">
        <v>0</v>
      </c>
      <c r="I1509">
        <v>0</v>
      </c>
      <c r="J1509">
        <v>0</v>
      </c>
      <c r="K1509">
        <v>0</v>
      </c>
      <c r="L1509">
        <v>0</v>
      </c>
      <c r="M1509">
        <v>0</v>
      </c>
      <c r="N1509">
        <v>0</v>
      </c>
      <c r="O1509" t="s">
        <v>42393</v>
      </c>
    </row>
    <row r="1510" spans="1:15" x14ac:dyDescent="0.4">
      <c r="A1510" t="s">
        <v>8747</v>
      </c>
      <c r="B1510">
        <v>1</v>
      </c>
      <c r="C1510">
        <v>0</v>
      </c>
      <c r="D1510">
        <v>0</v>
      </c>
      <c r="E1510">
        <v>0</v>
      </c>
      <c r="F1510">
        <v>1</v>
      </c>
      <c r="G1510">
        <v>0</v>
      </c>
      <c r="H1510">
        <v>1</v>
      </c>
      <c r="I1510">
        <v>0</v>
      </c>
      <c r="J1510">
        <v>0</v>
      </c>
      <c r="K1510">
        <v>0</v>
      </c>
      <c r="L1510">
        <v>0</v>
      </c>
      <c r="M1510">
        <v>0</v>
      </c>
      <c r="N1510">
        <v>0</v>
      </c>
      <c r="O1510" t="s">
        <v>42390</v>
      </c>
    </row>
    <row r="1511" spans="1:15" x14ac:dyDescent="0.4">
      <c r="A1511" t="s">
        <v>9556</v>
      </c>
      <c r="B1511">
        <v>52</v>
      </c>
      <c r="C1511">
        <v>4</v>
      </c>
      <c r="D1511">
        <v>5</v>
      </c>
      <c r="E1511">
        <v>14</v>
      </c>
      <c r="F1511">
        <v>30</v>
      </c>
      <c r="G1511">
        <v>0</v>
      </c>
      <c r="H1511">
        <v>1</v>
      </c>
      <c r="I1511">
        <v>0</v>
      </c>
      <c r="J1511">
        <v>0</v>
      </c>
      <c r="K1511">
        <v>0</v>
      </c>
      <c r="L1511">
        <v>0</v>
      </c>
      <c r="M1511">
        <v>0</v>
      </c>
      <c r="N1511">
        <v>0</v>
      </c>
      <c r="O1511" t="s">
        <v>42390</v>
      </c>
    </row>
    <row r="1512" spans="1:15" x14ac:dyDescent="0.4">
      <c r="A1512" t="s">
        <v>43036</v>
      </c>
      <c r="B1512">
        <v>5</v>
      </c>
      <c r="C1512">
        <v>1</v>
      </c>
      <c r="D1512">
        <v>0</v>
      </c>
      <c r="E1512">
        <v>1</v>
      </c>
      <c r="F1512">
        <v>0</v>
      </c>
      <c r="G1512">
        <v>0</v>
      </c>
      <c r="H1512">
        <v>0</v>
      </c>
      <c r="I1512">
        <v>0</v>
      </c>
      <c r="J1512">
        <v>0</v>
      </c>
      <c r="K1512">
        <v>0</v>
      </c>
      <c r="L1512">
        <v>0</v>
      </c>
      <c r="M1512">
        <v>0</v>
      </c>
      <c r="N1512">
        <v>0</v>
      </c>
      <c r="O1512" t="s">
        <v>43553</v>
      </c>
    </row>
    <row r="1513" spans="1:15" x14ac:dyDescent="0.4">
      <c r="A1513" t="s">
        <v>8519</v>
      </c>
      <c r="B1513">
        <v>2</v>
      </c>
      <c r="C1513">
        <v>2</v>
      </c>
      <c r="D1513">
        <v>0</v>
      </c>
      <c r="E1513">
        <v>1</v>
      </c>
      <c r="F1513">
        <v>3</v>
      </c>
      <c r="G1513">
        <v>0</v>
      </c>
      <c r="H1513">
        <v>1</v>
      </c>
      <c r="I1513">
        <v>0</v>
      </c>
      <c r="J1513">
        <v>0</v>
      </c>
      <c r="K1513">
        <v>0</v>
      </c>
      <c r="L1513">
        <v>0</v>
      </c>
      <c r="M1513">
        <v>0</v>
      </c>
      <c r="N1513">
        <v>0</v>
      </c>
      <c r="O1513" t="s">
        <v>42390</v>
      </c>
    </row>
    <row r="1514" spans="1:15" x14ac:dyDescent="0.4">
      <c r="A1514" t="s">
        <v>8564</v>
      </c>
      <c r="B1514">
        <v>1</v>
      </c>
      <c r="C1514">
        <v>0</v>
      </c>
      <c r="D1514">
        <v>0</v>
      </c>
      <c r="E1514">
        <v>0</v>
      </c>
      <c r="F1514">
        <v>1</v>
      </c>
      <c r="G1514">
        <v>1</v>
      </c>
      <c r="H1514">
        <v>0</v>
      </c>
      <c r="I1514">
        <v>0</v>
      </c>
      <c r="J1514">
        <v>0</v>
      </c>
      <c r="K1514">
        <v>0</v>
      </c>
      <c r="L1514">
        <v>0</v>
      </c>
      <c r="M1514">
        <v>0</v>
      </c>
      <c r="N1514">
        <v>0</v>
      </c>
      <c r="O1514" t="s">
        <v>42393</v>
      </c>
    </row>
    <row r="1515" spans="1:15" x14ac:dyDescent="0.4">
      <c r="A1515" t="s">
        <v>43037</v>
      </c>
      <c r="B1515">
        <v>3</v>
      </c>
      <c r="C1515">
        <v>0</v>
      </c>
      <c r="D1515">
        <v>1</v>
      </c>
      <c r="E1515">
        <v>2</v>
      </c>
      <c r="F1515">
        <v>5</v>
      </c>
      <c r="G1515">
        <v>0</v>
      </c>
      <c r="H1515">
        <v>0</v>
      </c>
      <c r="I1515">
        <v>0</v>
      </c>
      <c r="J1515">
        <v>0</v>
      </c>
      <c r="K1515">
        <v>0</v>
      </c>
      <c r="L1515">
        <v>0</v>
      </c>
      <c r="M1515">
        <v>0</v>
      </c>
      <c r="N1515">
        <v>0</v>
      </c>
      <c r="O1515" t="s">
        <v>43553</v>
      </c>
    </row>
    <row r="1516" spans="1:15" x14ac:dyDescent="0.4">
      <c r="A1516" t="s">
        <v>8248</v>
      </c>
      <c r="B1516">
        <v>0</v>
      </c>
      <c r="C1516">
        <v>0</v>
      </c>
      <c r="D1516">
        <v>1</v>
      </c>
      <c r="E1516">
        <v>0</v>
      </c>
      <c r="F1516">
        <v>0</v>
      </c>
      <c r="G1516">
        <v>0</v>
      </c>
      <c r="H1516">
        <v>0</v>
      </c>
      <c r="I1516">
        <v>0</v>
      </c>
      <c r="J1516">
        <v>0</v>
      </c>
      <c r="K1516">
        <v>0</v>
      </c>
      <c r="L1516">
        <v>0</v>
      </c>
      <c r="M1516">
        <v>1</v>
      </c>
      <c r="N1516">
        <v>0</v>
      </c>
      <c r="O1516" t="s">
        <v>42391</v>
      </c>
    </row>
    <row r="1517" spans="1:15" x14ac:dyDescent="0.4">
      <c r="A1517" t="s">
        <v>7484</v>
      </c>
      <c r="B1517">
        <v>1</v>
      </c>
      <c r="C1517">
        <v>0</v>
      </c>
      <c r="D1517">
        <v>0</v>
      </c>
      <c r="E1517">
        <v>0</v>
      </c>
      <c r="F1517">
        <v>0</v>
      </c>
      <c r="G1517">
        <v>0</v>
      </c>
      <c r="H1517">
        <v>1</v>
      </c>
      <c r="I1517">
        <v>0</v>
      </c>
      <c r="J1517">
        <v>0</v>
      </c>
      <c r="K1517">
        <v>0</v>
      </c>
      <c r="L1517">
        <v>0</v>
      </c>
      <c r="M1517">
        <v>0</v>
      </c>
      <c r="N1517">
        <v>0</v>
      </c>
      <c r="O1517" t="s">
        <v>42390</v>
      </c>
    </row>
    <row r="1518" spans="1:15" x14ac:dyDescent="0.4">
      <c r="A1518" t="s">
        <v>8677</v>
      </c>
      <c r="B1518">
        <v>3</v>
      </c>
      <c r="C1518">
        <v>0</v>
      </c>
      <c r="D1518">
        <v>1</v>
      </c>
      <c r="E1518">
        <v>4</v>
      </c>
      <c r="F1518">
        <v>3</v>
      </c>
      <c r="G1518">
        <v>0</v>
      </c>
      <c r="H1518">
        <v>1</v>
      </c>
      <c r="I1518">
        <v>0</v>
      </c>
      <c r="J1518">
        <v>0</v>
      </c>
      <c r="K1518">
        <v>0</v>
      </c>
      <c r="L1518">
        <v>0</v>
      </c>
      <c r="M1518">
        <v>0</v>
      </c>
      <c r="N1518">
        <v>0</v>
      </c>
      <c r="O1518" t="s">
        <v>42390</v>
      </c>
    </row>
    <row r="1519" spans="1:15" x14ac:dyDescent="0.4">
      <c r="A1519" t="s">
        <v>43038</v>
      </c>
      <c r="B1519">
        <v>7</v>
      </c>
      <c r="C1519">
        <v>3</v>
      </c>
      <c r="D1519">
        <v>0</v>
      </c>
      <c r="E1519">
        <v>5</v>
      </c>
      <c r="F1519">
        <v>1</v>
      </c>
      <c r="G1519">
        <v>0</v>
      </c>
      <c r="H1519">
        <v>0</v>
      </c>
      <c r="I1519">
        <v>0</v>
      </c>
      <c r="J1519">
        <v>0</v>
      </c>
      <c r="K1519">
        <v>0</v>
      </c>
      <c r="L1519">
        <v>0</v>
      </c>
      <c r="M1519">
        <v>0</v>
      </c>
      <c r="N1519">
        <v>0</v>
      </c>
      <c r="O1519" t="s">
        <v>43553</v>
      </c>
    </row>
    <row r="1520" spans="1:15" x14ac:dyDescent="0.4">
      <c r="A1520" t="s">
        <v>10033</v>
      </c>
      <c r="B1520">
        <v>449</v>
      </c>
      <c r="C1520">
        <v>46</v>
      </c>
      <c r="D1520">
        <v>96</v>
      </c>
      <c r="E1520">
        <v>140</v>
      </c>
      <c r="F1520">
        <v>181</v>
      </c>
      <c r="G1520">
        <v>0</v>
      </c>
      <c r="H1520">
        <v>0</v>
      </c>
      <c r="I1520">
        <v>0</v>
      </c>
      <c r="J1520">
        <v>0</v>
      </c>
      <c r="K1520">
        <v>0</v>
      </c>
      <c r="L1520">
        <v>0</v>
      </c>
      <c r="M1520">
        <v>0</v>
      </c>
      <c r="N1520">
        <v>1</v>
      </c>
      <c r="O1520" t="s">
        <v>42394</v>
      </c>
    </row>
    <row r="1521" spans="1:15" x14ac:dyDescent="0.4">
      <c r="A1521" t="s">
        <v>43039</v>
      </c>
      <c r="B1521">
        <v>0</v>
      </c>
      <c r="C1521">
        <v>1</v>
      </c>
      <c r="D1521">
        <v>0</v>
      </c>
      <c r="E1521">
        <v>0</v>
      </c>
      <c r="F1521">
        <v>0</v>
      </c>
      <c r="G1521">
        <v>0</v>
      </c>
      <c r="H1521">
        <v>0</v>
      </c>
      <c r="I1521">
        <v>0</v>
      </c>
      <c r="J1521">
        <v>0</v>
      </c>
      <c r="K1521">
        <v>0</v>
      </c>
      <c r="L1521">
        <v>0</v>
      </c>
      <c r="M1521">
        <v>0</v>
      </c>
      <c r="N1521">
        <v>0</v>
      </c>
      <c r="O1521" t="s">
        <v>43553</v>
      </c>
    </row>
    <row r="1522" spans="1:15" x14ac:dyDescent="0.4">
      <c r="A1522" t="s">
        <v>10087</v>
      </c>
      <c r="B1522">
        <v>535</v>
      </c>
      <c r="C1522">
        <v>59</v>
      </c>
      <c r="D1522">
        <v>96</v>
      </c>
      <c r="E1522">
        <v>107</v>
      </c>
      <c r="F1522">
        <v>207</v>
      </c>
      <c r="G1522">
        <v>0</v>
      </c>
      <c r="H1522">
        <v>0</v>
      </c>
      <c r="I1522">
        <v>0</v>
      </c>
      <c r="J1522">
        <v>0</v>
      </c>
      <c r="K1522">
        <v>0</v>
      </c>
      <c r="L1522">
        <v>0</v>
      </c>
      <c r="M1522">
        <v>0</v>
      </c>
      <c r="N1522">
        <v>1</v>
      </c>
      <c r="O1522" t="s">
        <v>42394</v>
      </c>
    </row>
    <row r="1523" spans="1:15" x14ac:dyDescent="0.4">
      <c r="A1523" t="s">
        <v>8842</v>
      </c>
      <c r="B1523">
        <v>1</v>
      </c>
      <c r="C1523">
        <v>0</v>
      </c>
      <c r="D1523">
        <v>0</v>
      </c>
      <c r="E1523">
        <v>1</v>
      </c>
      <c r="F1523">
        <v>1</v>
      </c>
      <c r="G1523">
        <v>0</v>
      </c>
      <c r="H1523">
        <v>0</v>
      </c>
      <c r="I1523">
        <v>0</v>
      </c>
      <c r="J1523">
        <v>0</v>
      </c>
      <c r="K1523">
        <v>0</v>
      </c>
      <c r="L1523">
        <v>0</v>
      </c>
      <c r="M1523">
        <v>1</v>
      </c>
      <c r="N1523">
        <v>0</v>
      </c>
      <c r="O1523" t="s">
        <v>42391</v>
      </c>
    </row>
    <row r="1524" spans="1:15" x14ac:dyDescent="0.4">
      <c r="A1524" t="s">
        <v>24812</v>
      </c>
      <c r="B1524">
        <v>1</v>
      </c>
      <c r="C1524">
        <v>0</v>
      </c>
      <c r="D1524">
        <v>0</v>
      </c>
      <c r="E1524">
        <v>0</v>
      </c>
      <c r="F1524">
        <v>0</v>
      </c>
      <c r="G1524">
        <v>0</v>
      </c>
      <c r="H1524">
        <v>0</v>
      </c>
      <c r="I1524">
        <v>0</v>
      </c>
      <c r="J1524">
        <v>0</v>
      </c>
      <c r="K1524">
        <v>0</v>
      </c>
      <c r="L1524">
        <v>0</v>
      </c>
      <c r="M1524">
        <v>0</v>
      </c>
      <c r="N1524">
        <v>0</v>
      </c>
      <c r="O1524" t="s">
        <v>43553</v>
      </c>
    </row>
    <row r="1525" spans="1:15" x14ac:dyDescent="0.4">
      <c r="A1525" t="s">
        <v>10101</v>
      </c>
      <c r="B1525">
        <v>6</v>
      </c>
      <c r="C1525">
        <v>0</v>
      </c>
      <c r="D1525">
        <v>0</v>
      </c>
      <c r="E1525">
        <v>0</v>
      </c>
      <c r="F1525">
        <v>1</v>
      </c>
      <c r="G1525">
        <v>1</v>
      </c>
      <c r="H1525">
        <v>0</v>
      </c>
      <c r="I1525">
        <v>0</v>
      </c>
      <c r="J1525">
        <v>0</v>
      </c>
      <c r="K1525">
        <v>0</v>
      </c>
      <c r="L1525">
        <v>0</v>
      </c>
      <c r="M1525">
        <v>0</v>
      </c>
      <c r="N1525">
        <v>0</v>
      </c>
      <c r="O1525" t="s">
        <v>42393</v>
      </c>
    </row>
    <row r="1526" spans="1:15" x14ac:dyDescent="0.4">
      <c r="A1526" t="s">
        <v>9109</v>
      </c>
      <c r="B1526">
        <v>13</v>
      </c>
      <c r="C1526">
        <v>2</v>
      </c>
      <c r="D1526">
        <v>4</v>
      </c>
      <c r="E1526">
        <v>11</v>
      </c>
      <c r="F1526">
        <v>7</v>
      </c>
      <c r="G1526">
        <v>0</v>
      </c>
      <c r="H1526">
        <v>1</v>
      </c>
      <c r="I1526">
        <v>0</v>
      </c>
      <c r="J1526">
        <v>0</v>
      </c>
      <c r="K1526">
        <v>0</v>
      </c>
      <c r="L1526">
        <v>0</v>
      </c>
      <c r="M1526">
        <v>0</v>
      </c>
      <c r="N1526">
        <v>0</v>
      </c>
      <c r="O1526" t="s">
        <v>42390</v>
      </c>
    </row>
    <row r="1527" spans="1:15" x14ac:dyDescent="0.4">
      <c r="A1527" t="s">
        <v>43040</v>
      </c>
      <c r="B1527">
        <v>0</v>
      </c>
      <c r="C1527">
        <v>0</v>
      </c>
      <c r="D1527">
        <v>0</v>
      </c>
      <c r="E1527">
        <v>0</v>
      </c>
      <c r="F1527">
        <v>1</v>
      </c>
      <c r="G1527">
        <v>0</v>
      </c>
      <c r="H1527">
        <v>0</v>
      </c>
      <c r="I1527">
        <v>0</v>
      </c>
      <c r="J1527">
        <v>0</v>
      </c>
      <c r="K1527">
        <v>0</v>
      </c>
      <c r="L1527">
        <v>0</v>
      </c>
      <c r="M1527">
        <v>0</v>
      </c>
      <c r="N1527">
        <v>0</v>
      </c>
      <c r="O1527" t="s">
        <v>43553</v>
      </c>
    </row>
    <row r="1528" spans="1:15" x14ac:dyDescent="0.4">
      <c r="A1528" t="s">
        <v>43041</v>
      </c>
      <c r="B1528">
        <v>8</v>
      </c>
      <c r="C1528">
        <v>3</v>
      </c>
      <c r="D1528">
        <v>5</v>
      </c>
      <c r="E1528">
        <v>3</v>
      </c>
      <c r="F1528">
        <v>8</v>
      </c>
      <c r="G1528">
        <v>0</v>
      </c>
      <c r="H1528">
        <v>0</v>
      </c>
      <c r="I1528">
        <v>0</v>
      </c>
      <c r="J1528">
        <v>0</v>
      </c>
      <c r="K1528">
        <v>0</v>
      </c>
      <c r="L1528">
        <v>0</v>
      </c>
      <c r="M1528">
        <v>0</v>
      </c>
      <c r="N1528">
        <v>0</v>
      </c>
      <c r="O1528" t="s">
        <v>43553</v>
      </c>
    </row>
    <row r="1529" spans="1:15" x14ac:dyDescent="0.4">
      <c r="A1529" t="s">
        <v>8513</v>
      </c>
      <c r="B1529">
        <v>1</v>
      </c>
      <c r="C1529">
        <v>0</v>
      </c>
      <c r="D1529">
        <v>0</v>
      </c>
      <c r="E1529">
        <v>0</v>
      </c>
      <c r="F1529">
        <v>0</v>
      </c>
      <c r="G1529">
        <v>0</v>
      </c>
      <c r="H1529">
        <v>1</v>
      </c>
      <c r="I1529">
        <v>0</v>
      </c>
      <c r="J1529">
        <v>0</v>
      </c>
      <c r="K1529">
        <v>0</v>
      </c>
      <c r="L1529">
        <v>0</v>
      </c>
      <c r="M1529">
        <v>0</v>
      </c>
      <c r="N1529">
        <v>0</v>
      </c>
      <c r="O1529" t="s">
        <v>42390</v>
      </c>
    </row>
    <row r="1530" spans="1:15" x14ac:dyDescent="0.4">
      <c r="A1530" t="s">
        <v>8590</v>
      </c>
      <c r="B1530">
        <v>1</v>
      </c>
      <c r="C1530">
        <v>0</v>
      </c>
      <c r="D1530">
        <v>1</v>
      </c>
      <c r="E1530">
        <v>0</v>
      </c>
      <c r="F1530">
        <v>0</v>
      </c>
      <c r="G1530">
        <v>0</v>
      </c>
      <c r="H1530">
        <v>1</v>
      </c>
      <c r="I1530">
        <v>0</v>
      </c>
      <c r="J1530">
        <v>0</v>
      </c>
      <c r="K1530">
        <v>0</v>
      </c>
      <c r="L1530">
        <v>0</v>
      </c>
      <c r="M1530">
        <v>0</v>
      </c>
      <c r="N1530">
        <v>0</v>
      </c>
      <c r="O1530" t="s">
        <v>42390</v>
      </c>
    </row>
    <row r="1531" spans="1:15" x14ac:dyDescent="0.4">
      <c r="A1531" t="s">
        <v>8120</v>
      </c>
      <c r="B1531">
        <v>2</v>
      </c>
      <c r="C1531">
        <v>0</v>
      </c>
      <c r="D1531">
        <v>1</v>
      </c>
      <c r="E1531">
        <v>0</v>
      </c>
      <c r="F1531">
        <v>0</v>
      </c>
      <c r="G1531">
        <v>0</v>
      </c>
      <c r="H1531">
        <v>0</v>
      </c>
      <c r="I1531">
        <v>0</v>
      </c>
      <c r="J1531">
        <v>0</v>
      </c>
      <c r="K1531">
        <v>1</v>
      </c>
      <c r="L1531">
        <v>0</v>
      </c>
      <c r="M1531">
        <v>0</v>
      </c>
      <c r="N1531">
        <v>0</v>
      </c>
      <c r="O1531" t="s">
        <v>123</v>
      </c>
    </row>
    <row r="1532" spans="1:15" x14ac:dyDescent="0.4">
      <c r="A1532" t="s">
        <v>43042</v>
      </c>
      <c r="B1532">
        <v>2</v>
      </c>
      <c r="C1532">
        <v>1</v>
      </c>
      <c r="D1532">
        <v>0</v>
      </c>
      <c r="E1532">
        <v>3</v>
      </c>
      <c r="F1532">
        <v>2</v>
      </c>
      <c r="G1532">
        <v>0</v>
      </c>
      <c r="H1532">
        <v>0</v>
      </c>
      <c r="I1532">
        <v>0</v>
      </c>
      <c r="J1532">
        <v>0</v>
      </c>
      <c r="K1532">
        <v>0</v>
      </c>
      <c r="L1532">
        <v>0</v>
      </c>
      <c r="M1532">
        <v>0</v>
      </c>
      <c r="N1532">
        <v>0</v>
      </c>
      <c r="O1532" t="s">
        <v>43553</v>
      </c>
    </row>
    <row r="1533" spans="1:15" x14ac:dyDescent="0.4">
      <c r="A1533" t="s">
        <v>43043</v>
      </c>
      <c r="B1533">
        <v>78</v>
      </c>
      <c r="C1533">
        <v>10</v>
      </c>
      <c r="D1533">
        <v>12</v>
      </c>
      <c r="E1533">
        <v>21</v>
      </c>
      <c r="F1533">
        <v>36</v>
      </c>
      <c r="G1533">
        <v>0</v>
      </c>
      <c r="H1533">
        <v>0</v>
      </c>
      <c r="I1533">
        <v>0</v>
      </c>
      <c r="J1533">
        <v>0</v>
      </c>
      <c r="K1533">
        <v>0</v>
      </c>
      <c r="L1533">
        <v>0</v>
      </c>
      <c r="M1533">
        <v>0</v>
      </c>
      <c r="N1533">
        <v>0</v>
      </c>
      <c r="O1533" t="s">
        <v>43553</v>
      </c>
    </row>
    <row r="1534" spans="1:15" x14ac:dyDescent="0.4">
      <c r="A1534" t="s">
        <v>8274</v>
      </c>
      <c r="B1534">
        <v>6</v>
      </c>
      <c r="C1534">
        <v>8</v>
      </c>
      <c r="D1534">
        <v>5</v>
      </c>
      <c r="E1534">
        <v>0</v>
      </c>
      <c r="F1534">
        <v>2</v>
      </c>
      <c r="G1534">
        <v>0</v>
      </c>
      <c r="H1534">
        <v>0</v>
      </c>
      <c r="I1534">
        <v>1</v>
      </c>
      <c r="J1534">
        <v>0</v>
      </c>
      <c r="K1534">
        <v>0</v>
      </c>
      <c r="L1534">
        <v>0</v>
      </c>
      <c r="M1534">
        <v>0</v>
      </c>
      <c r="N1534">
        <v>0</v>
      </c>
      <c r="O1534" t="s">
        <v>42392</v>
      </c>
    </row>
    <row r="1535" spans="1:15" x14ac:dyDescent="0.4">
      <c r="A1535" t="s">
        <v>32985</v>
      </c>
      <c r="B1535">
        <v>2</v>
      </c>
      <c r="C1535">
        <v>0</v>
      </c>
      <c r="D1535">
        <v>0</v>
      </c>
      <c r="E1535">
        <v>0</v>
      </c>
      <c r="F1535">
        <v>4</v>
      </c>
      <c r="G1535">
        <v>0</v>
      </c>
      <c r="H1535">
        <v>0</v>
      </c>
      <c r="I1535">
        <v>0</v>
      </c>
      <c r="J1535">
        <v>0</v>
      </c>
      <c r="K1535">
        <v>0</v>
      </c>
      <c r="L1535">
        <v>0</v>
      </c>
      <c r="M1535">
        <v>0</v>
      </c>
      <c r="N1535">
        <v>0</v>
      </c>
      <c r="O1535" t="s">
        <v>43553</v>
      </c>
    </row>
    <row r="1536" spans="1:15" x14ac:dyDescent="0.4">
      <c r="A1536" t="s">
        <v>10041</v>
      </c>
      <c r="B1536">
        <v>8</v>
      </c>
      <c r="C1536">
        <v>2</v>
      </c>
      <c r="D1536">
        <v>6</v>
      </c>
      <c r="E1536">
        <v>3</v>
      </c>
      <c r="F1536">
        <v>9</v>
      </c>
      <c r="G1536">
        <v>0</v>
      </c>
      <c r="H1536">
        <v>1</v>
      </c>
      <c r="I1536">
        <v>0</v>
      </c>
      <c r="J1536">
        <v>0</v>
      </c>
      <c r="K1536">
        <v>0</v>
      </c>
      <c r="L1536">
        <v>0</v>
      </c>
      <c r="M1536">
        <v>0</v>
      </c>
      <c r="N1536">
        <v>0</v>
      </c>
      <c r="O1536" t="s">
        <v>42390</v>
      </c>
    </row>
    <row r="1537" spans="1:15" x14ac:dyDescent="0.4">
      <c r="A1537" t="s">
        <v>9879</v>
      </c>
      <c r="B1537">
        <v>1</v>
      </c>
      <c r="C1537">
        <v>1</v>
      </c>
      <c r="D1537">
        <v>0</v>
      </c>
      <c r="E1537">
        <v>1</v>
      </c>
      <c r="F1537">
        <v>6</v>
      </c>
      <c r="G1537">
        <v>0</v>
      </c>
      <c r="H1537">
        <v>0</v>
      </c>
      <c r="I1537">
        <v>1</v>
      </c>
      <c r="J1537">
        <v>0</v>
      </c>
      <c r="K1537">
        <v>0</v>
      </c>
      <c r="L1537">
        <v>0</v>
      </c>
      <c r="M1537">
        <v>0</v>
      </c>
      <c r="N1537">
        <v>0</v>
      </c>
      <c r="O1537" t="s">
        <v>42392</v>
      </c>
    </row>
    <row r="1538" spans="1:15" x14ac:dyDescent="0.4">
      <c r="A1538" t="s">
        <v>9697</v>
      </c>
      <c r="B1538">
        <v>2</v>
      </c>
      <c r="C1538">
        <v>0</v>
      </c>
      <c r="D1538">
        <v>2</v>
      </c>
      <c r="E1538">
        <v>1</v>
      </c>
      <c r="F1538">
        <v>0</v>
      </c>
      <c r="G1538">
        <v>1</v>
      </c>
      <c r="H1538">
        <v>0</v>
      </c>
      <c r="I1538">
        <v>0</v>
      </c>
      <c r="J1538">
        <v>0</v>
      </c>
      <c r="K1538">
        <v>0</v>
      </c>
      <c r="L1538">
        <v>0</v>
      </c>
      <c r="M1538">
        <v>0</v>
      </c>
      <c r="N1538">
        <v>0</v>
      </c>
      <c r="O1538" t="s">
        <v>42393</v>
      </c>
    </row>
    <row r="1539" spans="1:15" x14ac:dyDescent="0.4">
      <c r="A1539" t="s">
        <v>8436</v>
      </c>
      <c r="B1539">
        <v>8</v>
      </c>
      <c r="C1539">
        <v>0</v>
      </c>
      <c r="D1539">
        <v>0</v>
      </c>
      <c r="E1539">
        <v>0</v>
      </c>
      <c r="F1539">
        <v>0</v>
      </c>
      <c r="G1539">
        <v>0</v>
      </c>
      <c r="H1539">
        <v>1</v>
      </c>
      <c r="I1539">
        <v>0</v>
      </c>
      <c r="J1539">
        <v>0</v>
      </c>
      <c r="K1539">
        <v>0</v>
      </c>
      <c r="L1539">
        <v>0</v>
      </c>
      <c r="M1539">
        <v>0</v>
      </c>
      <c r="N1539">
        <v>0</v>
      </c>
      <c r="O1539" t="s">
        <v>42390</v>
      </c>
    </row>
    <row r="1540" spans="1:15" x14ac:dyDescent="0.4">
      <c r="A1540" t="s">
        <v>43044</v>
      </c>
      <c r="B1540">
        <v>1</v>
      </c>
      <c r="C1540">
        <v>0</v>
      </c>
      <c r="D1540">
        <v>0</v>
      </c>
      <c r="E1540">
        <v>0</v>
      </c>
      <c r="F1540">
        <v>0</v>
      </c>
      <c r="G1540">
        <v>0</v>
      </c>
      <c r="H1540">
        <v>0</v>
      </c>
      <c r="I1540">
        <v>0</v>
      </c>
      <c r="J1540">
        <v>0</v>
      </c>
      <c r="K1540">
        <v>0</v>
      </c>
      <c r="L1540">
        <v>0</v>
      </c>
      <c r="M1540">
        <v>0</v>
      </c>
      <c r="N1540">
        <v>0</v>
      </c>
      <c r="O1540" t="s">
        <v>43553</v>
      </c>
    </row>
    <row r="1541" spans="1:15" x14ac:dyDescent="0.4">
      <c r="A1541" t="s">
        <v>6775</v>
      </c>
      <c r="B1541">
        <v>12</v>
      </c>
      <c r="C1541">
        <v>2</v>
      </c>
      <c r="D1541">
        <v>2</v>
      </c>
      <c r="E1541">
        <v>3</v>
      </c>
      <c r="F1541">
        <v>6</v>
      </c>
      <c r="G1541">
        <v>0</v>
      </c>
      <c r="H1541">
        <v>1</v>
      </c>
      <c r="I1541">
        <v>0</v>
      </c>
      <c r="J1541">
        <v>0</v>
      </c>
      <c r="K1541">
        <v>0</v>
      </c>
      <c r="L1541">
        <v>0</v>
      </c>
      <c r="M1541">
        <v>0</v>
      </c>
      <c r="N1541">
        <v>0</v>
      </c>
      <c r="O1541" t="s">
        <v>42390</v>
      </c>
    </row>
    <row r="1542" spans="1:15" x14ac:dyDescent="0.4">
      <c r="A1542" t="s">
        <v>7794</v>
      </c>
      <c r="B1542">
        <v>1</v>
      </c>
      <c r="C1542">
        <v>0</v>
      </c>
      <c r="D1542">
        <v>0</v>
      </c>
      <c r="E1542">
        <v>0</v>
      </c>
      <c r="F1542">
        <v>0</v>
      </c>
      <c r="G1542">
        <v>0</v>
      </c>
      <c r="H1542">
        <v>1</v>
      </c>
      <c r="I1542">
        <v>0</v>
      </c>
      <c r="J1542">
        <v>0</v>
      </c>
      <c r="K1542">
        <v>0</v>
      </c>
      <c r="L1542">
        <v>0</v>
      </c>
      <c r="M1542">
        <v>0</v>
      </c>
      <c r="N1542">
        <v>0</v>
      </c>
      <c r="O1542" t="s">
        <v>42390</v>
      </c>
    </row>
    <row r="1543" spans="1:15" x14ac:dyDescent="0.4">
      <c r="A1543" t="s">
        <v>43045</v>
      </c>
      <c r="B1543">
        <v>1</v>
      </c>
      <c r="C1543">
        <v>0</v>
      </c>
      <c r="D1543">
        <v>0</v>
      </c>
      <c r="E1543">
        <v>0</v>
      </c>
      <c r="F1543">
        <v>0</v>
      </c>
      <c r="G1543">
        <v>0</v>
      </c>
      <c r="H1543">
        <v>0</v>
      </c>
      <c r="I1543">
        <v>0</v>
      </c>
      <c r="J1543">
        <v>0</v>
      </c>
      <c r="K1543">
        <v>0</v>
      </c>
      <c r="L1543">
        <v>0</v>
      </c>
      <c r="M1543">
        <v>0</v>
      </c>
      <c r="N1543">
        <v>0</v>
      </c>
      <c r="O1543" t="s">
        <v>43553</v>
      </c>
    </row>
    <row r="1544" spans="1:15" x14ac:dyDescent="0.4">
      <c r="A1544" t="s">
        <v>43046</v>
      </c>
      <c r="B1544">
        <v>3</v>
      </c>
      <c r="C1544">
        <v>0</v>
      </c>
      <c r="D1544">
        <v>1</v>
      </c>
      <c r="E1544">
        <v>0</v>
      </c>
      <c r="F1544">
        <v>3</v>
      </c>
      <c r="G1544">
        <v>0</v>
      </c>
      <c r="H1544">
        <v>0</v>
      </c>
      <c r="I1544">
        <v>0</v>
      </c>
      <c r="J1544">
        <v>0</v>
      </c>
      <c r="K1544">
        <v>0</v>
      </c>
      <c r="L1544">
        <v>0</v>
      </c>
      <c r="M1544">
        <v>0</v>
      </c>
      <c r="N1544">
        <v>0</v>
      </c>
      <c r="O1544" t="s">
        <v>43553</v>
      </c>
    </row>
    <row r="1545" spans="1:15" x14ac:dyDescent="0.4">
      <c r="A1545" t="s">
        <v>8838</v>
      </c>
      <c r="B1545">
        <v>2</v>
      </c>
      <c r="C1545">
        <v>0</v>
      </c>
      <c r="D1545">
        <v>0</v>
      </c>
      <c r="E1545">
        <v>0</v>
      </c>
      <c r="F1545">
        <v>1</v>
      </c>
      <c r="G1545">
        <v>0</v>
      </c>
      <c r="H1545">
        <v>1</v>
      </c>
      <c r="I1545">
        <v>0</v>
      </c>
      <c r="J1545">
        <v>0</v>
      </c>
      <c r="K1545">
        <v>0</v>
      </c>
      <c r="L1545">
        <v>0</v>
      </c>
      <c r="M1545">
        <v>0</v>
      </c>
      <c r="N1545">
        <v>0</v>
      </c>
      <c r="O1545" t="s">
        <v>42390</v>
      </c>
    </row>
    <row r="1546" spans="1:15" x14ac:dyDescent="0.4">
      <c r="A1546" t="s">
        <v>10085</v>
      </c>
      <c r="B1546">
        <v>30</v>
      </c>
      <c r="C1546">
        <v>0</v>
      </c>
      <c r="D1546">
        <v>4</v>
      </c>
      <c r="E1546">
        <v>1</v>
      </c>
      <c r="F1546">
        <v>13</v>
      </c>
      <c r="G1546">
        <v>0</v>
      </c>
      <c r="H1546">
        <v>0</v>
      </c>
      <c r="I1546">
        <v>0</v>
      </c>
      <c r="J1546">
        <v>0</v>
      </c>
      <c r="K1546">
        <v>0</v>
      </c>
      <c r="L1546">
        <v>0</v>
      </c>
      <c r="M1546">
        <v>0</v>
      </c>
      <c r="N1546">
        <v>1</v>
      </c>
      <c r="O1546" t="s">
        <v>42394</v>
      </c>
    </row>
    <row r="1547" spans="1:15" x14ac:dyDescent="0.4">
      <c r="A1547" t="s">
        <v>43047</v>
      </c>
      <c r="B1547">
        <v>13</v>
      </c>
      <c r="C1547">
        <v>0</v>
      </c>
      <c r="D1547">
        <v>1</v>
      </c>
      <c r="E1547">
        <v>4</v>
      </c>
      <c r="F1547">
        <v>2</v>
      </c>
      <c r="G1547">
        <v>0</v>
      </c>
      <c r="H1547">
        <v>0</v>
      </c>
      <c r="I1547">
        <v>0</v>
      </c>
      <c r="J1547">
        <v>0</v>
      </c>
      <c r="K1547">
        <v>0</v>
      </c>
      <c r="L1547">
        <v>0</v>
      </c>
      <c r="M1547">
        <v>0</v>
      </c>
      <c r="N1547">
        <v>0</v>
      </c>
      <c r="O1547" t="s">
        <v>43553</v>
      </c>
    </row>
    <row r="1548" spans="1:15" x14ac:dyDescent="0.4">
      <c r="A1548" t="s">
        <v>9517</v>
      </c>
      <c r="B1548">
        <v>5</v>
      </c>
      <c r="C1548">
        <v>6</v>
      </c>
      <c r="D1548">
        <v>3</v>
      </c>
      <c r="E1548">
        <v>3</v>
      </c>
      <c r="F1548">
        <v>2</v>
      </c>
      <c r="G1548">
        <v>0</v>
      </c>
      <c r="H1548">
        <v>0</v>
      </c>
      <c r="I1548">
        <v>1</v>
      </c>
      <c r="J1548">
        <v>0</v>
      </c>
      <c r="K1548">
        <v>0</v>
      </c>
      <c r="L1548">
        <v>0</v>
      </c>
      <c r="M1548">
        <v>0</v>
      </c>
      <c r="N1548">
        <v>0</v>
      </c>
      <c r="O1548" t="s">
        <v>42392</v>
      </c>
    </row>
    <row r="1549" spans="1:15" x14ac:dyDescent="0.4">
      <c r="A1549" t="s">
        <v>9582</v>
      </c>
      <c r="B1549">
        <v>29</v>
      </c>
      <c r="C1549">
        <v>1</v>
      </c>
      <c r="D1549">
        <v>3</v>
      </c>
      <c r="E1549">
        <v>4</v>
      </c>
      <c r="F1549">
        <v>4</v>
      </c>
      <c r="G1549">
        <v>0</v>
      </c>
      <c r="H1549">
        <v>1</v>
      </c>
      <c r="I1549">
        <v>0</v>
      </c>
      <c r="J1549">
        <v>0</v>
      </c>
      <c r="K1549">
        <v>0</v>
      </c>
      <c r="L1549">
        <v>0</v>
      </c>
      <c r="M1549">
        <v>0</v>
      </c>
      <c r="N1549">
        <v>0</v>
      </c>
      <c r="O1549" t="s">
        <v>42390</v>
      </c>
    </row>
    <row r="1550" spans="1:15" x14ac:dyDescent="0.4">
      <c r="A1550" t="s">
        <v>43048</v>
      </c>
      <c r="B1550">
        <v>2</v>
      </c>
      <c r="C1550">
        <v>0</v>
      </c>
      <c r="D1550">
        <v>1</v>
      </c>
      <c r="E1550">
        <v>0</v>
      </c>
      <c r="F1550">
        <v>0</v>
      </c>
      <c r="G1550">
        <v>0</v>
      </c>
      <c r="H1550">
        <v>0</v>
      </c>
      <c r="I1550">
        <v>0</v>
      </c>
      <c r="J1550">
        <v>0</v>
      </c>
      <c r="K1550">
        <v>0</v>
      </c>
      <c r="L1550">
        <v>0</v>
      </c>
      <c r="M1550">
        <v>0</v>
      </c>
      <c r="N1550">
        <v>0</v>
      </c>
      <c r="O1550" t="s">
        <v>43553</v>
      </c>
    </row>
    <row r="1551" spans="1:15" x14ac:dyDescent="0.4">
      <c r="A1551" t="s">
        <v>43049</v>
      </c>
      <c r="B1551">
        <v>14</v>
      </c>
      <c r="C1551">
        <v>2</v>
      </c>
      <c r="D1551">
        <v>1</v>
      </c>
      <c r="E1551">
        <v>7</v>
      </c>
      <c r="F1551">
        <v>5</v>
      </c>
      <c r="G1551">
        <v>0</v>
      </c>
      <c r="H1551">
        <v>0</v>
      </c>
      <c r="I1551">
        <v>0</v>
      </c>
      <c r="J1551">
        <v>0</v>
      </c>
      <c r="K1551">
        <v>0</v>
      </c>
      <c r="L1551">
        <v>0</v>
      </c>
      <c r="M1551">
        <v>0</v>
      </c>
      <c r="N1551">
        <v>0</v>
      </c>
      <c r="O1551" t="s">
        <v>43553</v>
      </c>
    </row>
    <row r="1552" spans="1:15" x14ac:dyDescent="0.4">
      <c r="A1552" t="s">
        <v>43050</v>
      </c>
      <c r="B1552">
        <v>1</v>
      </c>
      <c r="C1552">
        <v>0</v>
      </c>
      <c r="D1552">
        <v>0</v>
      </c>
      <c r="E1552">
        <v>0</v>
      </c>
      <c r="F1552">
        <v>0</v>
      </c>
      <c r="G1552">
        <v>0</v>
      </c>
      <c r="H1552">
        <v>0</v>
      </c>
      <c r="I1552">
        <v>0</v>
      </c>
      <c r="J1552">
        <v>0</v>
      </c>
      <c r="K1552">
        <v>0</v>
      </c>
      <c r="L1552">
        <v>0</v>
      </c>
      <c r="M1552">
        <v>0</v>
      </c>
      <c r="N1552">
        <v>0</v>
      </c>
      <c r="O1552" t="s">
        <v>43553</v>
      </c>
    </row>
    <row r="1553" spans="1:15" x14ac:dyDescent="0.4">
      <c r="A1553" t="s">
        <v>43051</v>
      </c>
      <c r="B1553">
        <v>1</v>
      </c>
      <c r="C1553">
        <v>0</v>
      </c>
      <c r="D1553">
        <v>1</v>
      </c>
      <c r="E1553">
        <v>0</v>
      </c>
      <c r="F1553">
        <v>0</v>
      </c>
      <c r="G1553">
        <v>0</v>
      </c>
      <c r="H1553">
        <v>0</v>
      </c>
      <c r="I1553">
        <v>0</v>
      </c>
      <c r="J1553">
        <v>0</v>
      </c>
      <c r="K1553">
        <v>0</v>
      </c>
      <c r="L1553">
        <v>0</v>
      </c>
      <c r="M1553">
        <v>0</v>
      </c>
      <c r="N1553">
        <v>0</v>
      </c>
      <c r="O1553" t="s">
        <v>43553</v>
      </c>
    </row>
    <row r="1554" spans="1:15" x14ac:dyDescent="0.4">
      <c r="A1554" t="s">
        <v>43052</v>
      </c>
      <c r="B1554">
        <v>1</v>
      </c>
      <c r="C1554">
        <v>1</v>
      </c>
      <c r="D1554">
        <v>0</v>
      </c>
      <c r="E1554">
        <v>0</v>
      </c>
      <c r="F1554">
        <v>1</v>
      </c>
      <c r="G1554">
        <v>0</v>
      </c>
      <c r="H1554">
        <v>0</v>
      </c>
      <c r="I1554">
        <v>0</v>
      </c>
      <c r="J1554">
        <v>0</v>
      </c>
      <c r="K1554">
        <v>0</v>
      </c>
      <c r="L1554">
        <v>0</v>
      </c>
      <c r="M1554">
        <v>0</v>
      </c>
      <c r="N1554">
        <v>0</v>
      </c>
      <c r="O1554" t="s">
        <v>43553</v>
      </c>
    </row>
    <row r="1555" spans="1:15" x14ac:dyDescent="0.4">
      <c r="A1555" t="s">
        <v>43053</v>
      </c>
      <c r="B1555">
        <v>0</v>
      </c>
      <c r="C1555">
        <v>0</v>
      </c>
      <c r="D1555">
        <v>2</v>
      </c>
      <c r="E1555">
        <v>0</v>
      </c>
      <c r="F1555">
        <v>0</v>
      </c>
      <c r="G1555">
        <v>0</v>
      </c>
      <c r="H1555">
        <v>0</v>
      </c>
      <c r="I1555">
        <v>0</v>
      </c>
      <c r="J1555">
        <v>0</v>
      </c>
      <c r="K1555">
        <v>0</v>
      </c>
      <c r="L1555">
        <v>0</v>
      </c>
      <c r="M1555">
        <v>0</v>
      </c>
      <c r="N1555">
        <v>0</v>
      </c>
      <c r="O1555" t="s">
        <v>43553</v>
      </c>
    </row>
    <row r="1556" spans="1:15" x14ac:dyDescent="0.4">
      <c r="A1556" t="s">
        <v>6883</v>
      </c>
      <c r="B1556">
        <v>0</v>
      </c>
      <c r="C1556">
        <v>2</v>
      </c>
      <c r="D1556">
        <v>0</v>
      </c>
      <c r="E1556">
        <v>0</v>
      </c>
      <c r="F1556">
        <v>0</v>
      </c>
      <c r="G1556">
        <v>0</v>
      </c>
      <c r="H1556">
        <v>1</v>
      </c>
      <c r="I1556">
        <v>0</v>
      </c>
      <c r="J1556">
        <v>0</v>
      </c>
      <c r="K1556">
        <v>0</v>
      </c>
      <c r="L1556">
        <v>0</v>
      </c>
      <c r="M1556">
        <v>0</v>
      </c>
      <c r="N1556">
        <v>0</v>
      </c>
      <c r="O1556" t="s">
        <v>42390</v>
      </c>
    </row>
    <row r="1557" spans="1:15" x14ac:dyDescent="0.4">
      <c r="A1557" t="s">
        <v>9577</v>
      </c>
      <c r="B1557">
        <v>29</v>
      </c>
      <c r="C1557">
        <v>2</v>
      </c>
      <c r="D1557">
        <v>5</v>
      </c>
      <c r="E1557">
        <v>2</v>
      </c>
      <c r="F1557">
        <v>8</v>
      </c>
      <c r="G1557">
        <v>0</v>
      </c>
      <c r="H1557">
        <v>0</v>
      </c>
      <c r="I1557">
        <v>1</v>
      </c>
      <c r="J1557">
        <v>0</v>
      </c>
      <c r="K1557">
        <v>0</v>
      </c>
      <c r="L1557">
        <v>0</v>
      </c>
      <c r="M1557">
        <v>0</v>
      </c>
      <c r="N1557">
        <v>0</v>
      </c>
      <c r="O1557" t="s">
        <v>42392</v>
      </c>
    </row>
    <row r="1558" spans="1:15" x14ac:dyDescent="0.4">
      <c r="A1558" t="s">
        <v>8952</v>
      </c>
      <c r="B1558">
        <v>0</v>
      </c>
      <c r="C1558">
        <v>1</v>
      </c>
      <c r="D1558">
        <v>0</v>
      </c>
      <c r="E1558">
        <v>0</v>
      </c>
      <c r="F1558">
        <v>0</v>
      </c>
      <c r="G1558">
        <v>0</v>
      </c>
      <c r="H1558">
        <v>1</v>
      </c>
      <c r="I1558">
        <v>0</v>
      </c>
      <c r="J1558">
        <v>0</v>
      </c>
      <c r="K1558">
        <v>0</v>
      </c>
      <c r="L1558">
        <v>0</v>
      </c>
      <c r="M1558">
        <v>0</v>
      </c>
      <c r="N1558">
        <v>0</v>
      </c>
      <c r="O1558" t="s">
        <v>42390</v>
      </c>
    </row>
    <row r="1559" spans="1:15" x14ac:dyDescent="0.4">
      <c r="A1559" t="s">
        <v>9623</v>
      </c>
      <c r="B1559">
        <v>32</v>
      </c>
      <c r="C1559">
        <v>2</v>
      </c>
      <c r="D1559">
        <v>6</v>
      </c>
      <c r="E1559">
        <v>14</v>
      </c>
      <c r="F1559">
        <v>16</v>
      </c>
      <c r="G1559">
        <v>0</v>
      </c>
      <c r="H1559">
        <v>0</v>
      </c>
      <c r="I1559">
        <v>0</v>
      </c>
      <c r="J1559">
        <v>0</v>
      </c>
      <c r="K1559">
        <v>0</v>
      </c>
      <c r="L1559">
        <v>0</v>
      </c>
      <c r="M1559">
        <v>1</v>
      </c>
      <c r="N1559">
        <v>0</v>
      </c>
      <c r="O1559" t="s">
        <v>42391</v>
      </c>
    </row>
    <row r="1560" spans="1:15" x14ac:dyDescent="0.4">
      <c r="A1560" t="s">
        <v>9851</v>
      </c>
      <c r="B1560">
        <v>24</v>
      </c>
      <c r="C1560">
        <v>1</v>
      </c>
      <c r="D1560">
        <v>0</v>
      </c>
      <c r="E1560">
        <v>2</v>
      </c>
      <c r="F1560">
        <v>2</v>
      </c>
      <c r="G1560">
        <v>0</v>
      </c>
      <c r="H1560">
        <v>0</v>
      </c>
      <c r="I1560">
        <v>1</v>
      </c>
      <c r="J1560">
        <v>0</v>
      </c>
      <c r="K1560">
        <v>0</v>
      </c>
      <c r="L1560">
        <v>0</v>
      </c>
      <c r="M1560">
        <v>0</v>
      </c>
      <c r="N1560">
        <v>0</v>
      </c>
      <c r="O1560" t="s">
        <v>42392</v>
      </c>
    </row>
    <row r="1561" spans="1:15" x14ac:dyDescent="0.4">
      <c r="A1561" t="s">
        <v>9959</v>
      </c>
      <c r="B1561">
        <v>8</v>
      </c>
      <c r="C1561">
        <v>1</v>
      </c>
      <c r="D1561">
        <v>1</v>
      </c>
      <c r="E1561">
        <v>2</v>
      </c>
      <c r="F1561">
        <v>1</v>
      </c>
      <c r="G1561">
        <v>0</v>
      </c>
      <c r="H1561">
        <v>0</v>
      </c>
      <c r="I1561">
        <v>0</v>
      </c>
      <c r="J1561">
        <v>0</v>
      </c>
      <c r="K1561">
        <v>0</v>
      </c>
      <c r="L1561">
        <v>0</v>
      </c>
      <c r="M1561">
        <v>0</v>
      </c>
      <c r="N1561">
        <v>1</v>
      </c>
      <c r="O1561" t="s">
        <v>42394</v>
      </c>
    </row>
    <row r="1562" spans="1:15" x14ac:dyDescent="0.4">
      <c r="A1562" t="s">
        <v>9001</v>
      </c>
      <c r="B1562">
        <v>7</v>
      </c>
      <c r="C1562">
        <v>0</v>
      </c>
      <c r="D1562">
        <v>0</v>
      </c>
      <c r="E1562">
        <v>0</v>
      </c>
      <c r="F1562">
        <v>0</v>
      </c>
      <c r="G1562">
        <v>0</v>
      </c>
      <c r="H1562">
        <v>1</v>
      </c>
      <c r="I1562">
        <v>0</v>
      </c>
      <c r="J1562">
        <v>0</v>
      </c>
      <c r="K1562">
        <v>0</v>
      </c>
      <c r="L1562">
        <v>0</v>
      </c>
      <c r="M1562">
        <v>0</v>
      </c>
      <c r="N1562">
        <v>0</v>
      </c>
      <c r="O1562" t="s">
        <v>42390</v>
      </c>
    </row>
    <row r="1563" spans="1:15" x14ac:dyDescent="0.4">
      <c r="A1563" t="s">
        <v>43054</v>
      </c>
      <c r="B1563">
        <v>1</v>
      </c>
      <c r="C1563">
        <v>0</v>
      </c>
      <c r="D1563">
        <v>2</v>
      </c>
      <c r="E1563">
        <v>2</v>
      </c>
      <c r="F1563">
        <v>0</v>
      </c>
      <c r="G1563">
        <v>0</v>
      </c>
      <c r="H1563">
        <v>0</v>
      </c>
      <c r="I1563">
        <v>0</v>
      </c>
      <c r="J1563">
        <v>0</v>
      </c>
      <c r="K1563">
        <v>0</v>
      </c>
      <c r="L1563">
        <v>0</v>
      </c>
      <c r="M1563">
        <v>0</v>
      </c>
      <c r="N1563">
        <v>0</v>
      </c>
      <c r="O1563" t="s">
        <v>43553</v>
      </c>
    </row>
    <row r="1564" spans="1:15" x14ac:dyDescent="0.4">
      <c r="A1564" t="s">
        <v>43055</v>
      </c>
      <c r="B1564">
        <v>0</v>
      </c>
      <c r="C1564">
        <v>0</v>
      </c>
      <c r="D1564">
        <v>1</v>
      </c>
      <c r="E1564">
        <v>0</v>
      </c>
      <c r="F1564">
        <v>0</v>
      </c>
      <c r="G1564">
        <v>0</v>
      </c>
      <c r="H1564">
        <v>0</v>
      </c>
      <c r="I1564">
        <v>0</v>
      </c>
      <c r="J1564">
        <v>0</v>
      </c>
      <c r="K1564">
        <v>0</v>
      </c>
      <c r="L1564">
        <v>0</v>
      </c>
      <c r="M1564">
        <v>0</v>
      </c>
      <c r="N1564">
        <v>0</v>
      </c>
      <c r="O1564" t="s">
        <v>43553</v>
      </c>
    </row>
    <row r="1565" spans="1:15" x14ac:dyDescent="0.4">
      <c r="A1565" t="s">
        <v>43056</v>
      </c>
      <c r="B1565">
        <v>12</v>
      </c>
      <c r="C1565">
        <v>1</v>
      </c>
      <c r="D1565">
        <v>2</v>
      </c>
      <c r="E1565">
        <v>0</v>
      </c>
      <c r="F1565">
        <v>0</v>
      </c>
      <c r="G1565">
        <v>0</v>
      </c>
      <c r="H1565">
        <v>0</v>
      </c>
      <c r="I1565">
        <v>0</v>
      </c>
      <c r="J1565">
        <v>0</v>
      </c>
      <c r="K1565">
        <v>0</v>
      </c>
      <c r="L1565">
        <v>0</v>
      </c>
      <c r="M1565">
        <v>0</v>
      </c>
      <c r="N1565">
        <v>0</v>
      </c>
      <c r="O1565" t="s">
        <v>43553</v>
      </c>
    </row>
    <row r="1566" spans="1:15" x14ac:dyDescent="0.4">
      <c r="A1566" t="s">
        <v>8122</v>
      </c>
      <c r="B1566">
        <v>1</v>
      </c>
      <c r="C1566">
        <v>1</v>
      </c>
      <c r="D1566">
        <v>0</v>
      </c>
      <c r="E1566">
        <v>0</v>
      </c>
      <c r="F1566">
        <v>0</v>
      </c>
      <c r="G1566">
        <v>0</v>
      </c>
      <c r="H1566">
        <v>1</v>
      </c>
      <c r="I1566">
        <v>0</v>
      </c>
      <c r="J1566">
        <v>0</v>
      </c>
      <c r="K1566">
        <v>0</v>
      </c>
      <c r="L1566">
        <v>0</v>
      </c>
      <c r="M1566">
        <v>0</v>
      </c>
      <c r="N1566">
        <v>0</v>
      </c>
      <c r="O1566" t="s">
        <v>42390</v>
      </c>
    </row>
    <row r="1567" spans="1:15" x14ac:dyDescent="0.4">
      <c r="A1567" t="s">
        <v>43057</v>
      </c>
      <c r="B1567">
        <v>3</v>
      </c>
      <c r="C1567">
        <v>0</v>
      </c>
      <c r="D1567">
        <v>0</v>
      </c>
      <c r="E1567">
        <v>0</v>
      </c>
      <c r="F1567">
        <v>0</v>
      </c>
      <c r="G1567">
        <v>0</v>
      </c>
      <c r="H1567">
        <v>0</v>
      </c>
      <c r="I1567">
        <v>0</v>
      </c>
      <c r="J1567">
        <v>0</v>
      </c>
      <c r="K1567">
        <v>0</v>
      </c>
      <c r="L1567">
        <v>0</v>
      </c>
      <c r="M1567">
        <v>0</v>
      </c>
      <c r="N1567">
        <v>0</v>
      </c>
      <c r="O1567" t="s">
        <v>43553</v>
      </c>
    </row>
    <row r="1568" spans="1:15" x14ac:dyDescent="0.4">
      <c r="A1568" t="s">
        <v>8655</v>
      </c>
      <c r="B1568">
        <v>13</v>
      </c>
      <c r="C1568">
        <v>0</v>
      </c>
      <c r="D1568">
        <v>6</v>
      </c>
      <c r="E1568">
        <v>3</v>
      </c>
      <c r="F1568">
        <v>5</v>
      </c>
      <c r="G1568">
        <v>1</v>
      </c>
      <c r="H1568">
        <v>0</v>
      </c>
      <c r="I1568">
        <v>0</v>
      </c>
      <c r="J1568">
        <v>0</v>
      </c>
      <c r="K1568">
        <v>0</v>
      </c>
      <c r="L1568">
        <v>0</v>
      </c>
      <c r="M1568">
        <v>0</v>
      </c>
      <c r="N1568">
        <v>0</v>
      </c>
      <c r="O1568" t="s">
        <v>42393</v>
      </c>
    </row>
    <row r="1569" spans="1:15" x14ac:dyDescent="0.4">
      <c r="A1569" t="s">
        <v>7254</v>
      </c>
      <c r="B1569">
        <v>5</v>
      </c>
      <c r="C1569">
        <v>0</v>
      </c>
      <c r="D1569">
        <v>3</v>
      </c>
      <c r="E1569">
        <v>4</v>
      </c>
      <c r="F1569">
        <v>3</v>
      </c>
      <c r="G1569">
        <v>0</v>
      </c>
      <c r="H1569">
        <v>0</v>
      </c>
      <c r="I1569">
        <v>0</v>
      </c>
      <c r="J1569">
        <v>0</v>
      </c>
      <c r="K1569">
        <v>1</v>
      </c>
      <c r="L1569">
        <v>0</v>
      </c>
      <c r="M1569">
        <v>0</v>
      </c>
      <c r="N1569">
        <v>0</v>
      </c>
      <c r="O1569" t="s">
        <v>123</v>
      </c>
    </row>
    <row r="1570" spans="1:15" x14ac:dyDescent="0.4">
      <c r="A1570" t="s">
        <v>9583</v>
      </c>
      <c r="B1570">
        <v>0</v>
      </c>
      <c r="C1570">
        <v>0</v>
      </c>
      <c r="D1570">
        <v>0</v>
      </c>
      <c r="E1570">
        <v>1</v>
      </c>
      <c r="F1570">
        <v>0</v>
      </c>
      <c r="G1570">
        <v>0</v>
      </c>
      <c r="H1570">
        <v>1</v>
      </c>
      <c r="I1570">
        <v>0</v>
      </c>
      <c r="J1570">
        <v>0</v>
      </c>
      <c r="K1570">
        <v>0</v>
      </c>
      <c r="L1570">
        <v>0</v>
      </c>
      <c r="M1570">
        <v>0</v>
      </c>
      <c r="N1570">
        <v>0</v>
      </c>
      <c r="O1570" t="s">
        <v>42390</v>
      </c>
    </row>
    <row r="1571" spans="1:15" x14ac:dyDescent="0.4">
      <c r="A1571" t="s">
        <v>43058</v>
      </c>
      <c r="B1571">
        <v>6</v>
      </c>
      <c r="C1571">
        <v>1</v>
      </c>
      <c r="D1571">
        <v>1</v>
      </c>
      <c r="E1571">
        <v>1</v>
      </c>
      <c r="F1571">
        <v>2</v>
      </c>
      <c r="G1571">
        <v>0</v>
      </c>
      <c r="H1571">
        <v>0</v>
      </c>
      <c r="I1571">
        <v>0</v>
      </c>
      <c r="J1571">
        <v>0</v>
      </c>
      <c r="K1571">
        <v>0</v>
      </c>
      <c r="L1571">
        <v>0</v>
      </c>
      <c r="M1571">
        <v>0</v>
      </c>
      <c r="N1571">
        <v>0</v>
      </c>
      <c r="O1571" t="s">
        <v>43553</v>
      </c>
    </row>
    <row r="1572" spans="1:15" x14ac:dyDescent="0.4">
      <c r="A1572" t="s">
        <v>43059</v>
      </c>
      <c r="B1572">
        <v>1</v>
      </c>
      <c r="C1572">
        <v>0</v>
      </c>
      <c r="D1572">
        <v>0</v>
      </c>
      <c r="E1572">
        <v>0</v>
      </c>
      <c r="F1572">
        <v>0</v>
      </c>
      <c r="G1572">
        <v>0</v>
      </c>
      <c r="H1572">
        <v>0</v>
      </c>
      <c r="I1572">
        <v>0</v>
      </c>
      <c r="J1572">
        <v>0</v>
      </c>
      <c r="K1572">
        <v>0</v>
      </c>
      <c r="L1572">
        <v>0</v>
      </c>
      <c r="M1572">
        <v>0</v>
      </c>
      <c r="N1572">
        <v>0</v>
      </c>
      <c r="O1572" t="s">
        <v>43553</v>
      </c>
    </row>
    <row r="1573" spans="1:15" x14ac:dyDescent="0.4">
      <c r="A1573" t="s">
        <v>43060</v>
      </c>
      <c r="B1573">
        <v>2</v>
      </c>
      <c r="C1573">
        <v>0</v>
      </c>
      <c r="D1573">
        <v>1</v>
      </c>
      <c r="E1573">
        <v>0</v>
      </c>
      <c r="F1573">
        <v>2</v>
      </c>
      <c r="G1573">
        <v>0</v>
      </c>
      <c r="H1573">
        <v>0</v>
      </c>
      <c r="I1573">
        <v>0</v>
      </c>
      <c r="J1573">
        <v>0</v>
      </c>
      <c r="K1573">
        <v>0</v>
      </c>
      <c r="L1573">
        <v>0</v>
      </c>
      <c r="M1573">
        <v>0</v>
      </c>
      <c r="N1573">
        <v>0</v>
      </c>
      <c r="O1573" t="s">
        <v>43553</v>
      </c>
    </row>
    <row r="1574" spans="1:15" x14ac:dyDescent="0.4">
      <c r="A1574" t="s">
        <v>6765</v>
      </c>
      <c r="B1574">
        <v>1</v>
      </c>
      <c r="C1574">
        <v>0</v>
      </c>
      <c r="D1574">
        <v>0</v>
      </c>
      <c r="E1574">
        <v>0</v>
      </c>
      <c r="F1574">
        <v>0</v>
      </c>
      <c r="G1574">
        <v>0</v>
      </c>
      <c r="H1574">
        <v>1</v>
      </c>
      <c r="I1574">
        <v>0</v>
      </c>
      <c r="J1574">
        <v>0</v>
      </c>
      <c r="K1574">
        <v>0</v>
      </c>
      <c r="L1574">
        <v>0</v>
      </c>
      <c r="M1574">
        <v>0</v>
      </c>
      <c r="N1574">
        <v>0</v>
      </c>
      <c r="O1574" t="s">
        <v>42390</v>
      </c>
    </row>
    <row r="1575" spans="1:15" x14ac:dyDescent="0.4">
      <c r="A1575" t="s">
        <v>43061</v>
      </c>
      <c r="B1575">
        <v>22</v>
      </c>
      <c r="C1575">
        <v>1</v>
      </c>
      <c r="D1575">
        <v>4</v>
      </c>
      <c r="E1575">
        <v>6</v>
      </c>
      <c r="F1575">
        <v>11</v>
      </c>
      <c r="G1575">
        <v>0</v>
      </c>
      <c r="H1575">
        <v>0</v>
      </c>
      <c r="I1575">
        <v>0</v>
      </c>
      <c r="J1575">
        <v>0</v>
      </c>
      <c r="K1575">
        <v>0</v>
      </c>
      <c r="L1575">
        <v>0</v>
      </c>
      <c r="M1575">
        <v>0</v>
      </c>
      <c r="N1575">
        <v>0</v>
      </c>
      <c r="O1575" t="s">
        <v>43553</v>
      </c>
    </row>
    <row r="1576" spans="1:15" x14ac:dyDescent="0.4">
      <c r="A1576" t="s">
        <v>10168</v>
      </c>
      <c r="B1576">
        <v>621</v>
      </c>
      <c r="C1576">
        <v>68</v>
      </c>
      <c r="D1576">
        <v>120</v>
      </c>
      <c r="E1576">
        <v>135</v>
      </c>
      <c r="F1576">
        <v>204</v>
      </c>
      <c r="G1576">
        <v>1</v>
      </c>
      <c r="H1576">
        <v>0</v>
      </c>
      <c r="I1576">
        <v>0</v>
      </c>
      <c r="J1576">
        <v>0</v>
      </c>
      <c r="K1576">
        <v>0</v>
      </c>
      <c r="L1576">
        <v>0</v>
      </c>
      <c r="M1576">
        <v>0</v>
      </c>
      <c r="N1576">
        <v>0</v>
      </c>
      <c r="O1576" t="s">
        <v>42393</v>
      </c>
    </row>
    <row r="1577" spans="1:15" x14ac:dyDescent="0.4">
      <c r="A1577" t="s">
        <v>43062</v>
      </c>
      <c r="B1577">
        <v>0</v>
      </c>
      <c r="C1577">
        <v>0</v>
      </c>
      <c r="D1577">
        <v>1</v>
      </c>
      <c r="E1577">
        <v>0</v>
      </c>
      <c r="F1577">
        <v>0</v>
      </c>
      <c r="G1577">
        <v>0</v>
      </c>
      <c r="H1577">
        <v>0</v>
      </c>
      <c r="I1577">
        <v>0</v>
      </c>
      <c r="J1577">
        <v>0</v>
      </c>
      <c r="K1577">
        <v>0</v>
      </c>
      <c r="L1577">
        <v>0</v>
      </c>
      <c r="M1577">
        <v>0</v>
      </c>
      <c r="N1577">
        <v>0</v>
      </c>
      <c r="O1577" t="s">
        <v>43553</v>
      </c>
    </row>
    <row r="1578" spans="1:15" x14ac:dyDescent="0.4">
      <c r="A1578" t="s">
        <v>43063</v>
      </c>
      <c r="B1578">
        <v>1</v>
      </c>
      <c r="C1578">
        <v>0</v>
      </c>
      <c r="D1578">
        <v>0</v>
      </c>
      <c r="E1578">
        <v>0</v>
      </c>
      <c r="F1578">
        <v>0</v>
      </c>
      <c r="G1578">
        <v>0</v>
      </c>
      <c r="H1578">
        <v>0</v>
      </c>
      <c r="I1578">
        <v>0</v>
      </c>
      <c r="J1578">
        <v>0</v>
      </c>
      <c r="K1578">
        <v>0</v>
      </c>
      <c r="L1578">
        <v>0</v>
      </c>
      <c r="M1578">
        <v>0</v>
      </c>
      <c r="N1578">
        <v>0</v>
      </c>
      <c r="O1578" t="s">
        <v>43553</v>
      </c>
    </row>
    <row r="1579" spans="1:15" x14ac:dyDescent="0.4">
      <c r="A1579" t="s">
        <v>43064</v>
      </c>
      <c r="B1579">
        <v>1</v>
      </c>
      <c r="C1579">
        <v>0</v>
      </c>
      <c r="D1579">
        <v>0</v>
      </c>
      <c r="E1579">
        <v>0</v>
      </c>
      <c r="F1579">
        <v>0</v>
      </c>
      <c r="G1579">
        <v>0</v>
      </c>
      <c r="H1579">
        <v>0</v>
      </c>
      <c r="I1579">
        <v>0</v>
      </c>
      <c r="J1579">
        <v>0</v>
      </c>
      <c r="K1579">
        <v>0</v>
      </c>
      <c r="L1579">
        <v>0</v>
      </c>
      <c r="M1579">
        <v>0</v>
      </c>
      <c r="N1579">
        <v>0</v>
      </c>
      <c r="O1579" t="s">
        <v>43553</v>
      </c>
    </row>
    <row r="1580" spans="1:15" x14ac:dyDescent="0.4">
      <c r="A1580" t="s">
        <v>43065</v>
      </c>
      <c r="B1580">
        <v>3</v>
      </c>
      <c r="C1580">
        <v>1</v>
      </c>
      <c r="D1580">
        <v>2</v>
      </c>
      <c r="E1580">
        <v>0</v>
      </c>
      <c r="F1580">
        <v>1</v>
      </c>
      <c r="G1580">
        <v>0</v>
      </c>
      <c r="H1580">
        <v>0</v>
      </c>
      <c r="I1580">
        <v>0</v>
      </c>
      <c r="J1580">
        <v>0</v>
      </c>
      <c r="K1580">
        <v>0</v>
      </c>
      <c r="L1580">
        <v>0</v>
      </c>
      <c r="M1580">
        <v>0</v>
      </c>
      <c r="N1580">
        <v>0</v>
      </c>
      <c r="O1580" t="s">
        <v>43553</v>
      </c>
    </row>
    <row r="1581" spans="1:15" x14ac:dyDescent="0.4">
      <c r="A1581" t="s">
        <v>43066</v>
      </c>
      <c r="B1581">
        <v>3</v>
      </c>
      <c r="C1581">
        <v>0</v>
      </c>
      <c r="D1581">
        <v>0</v>
      </c>
      <c r="E1581">
        <v>2</v>
      </c>
      <c r="F1581">
        <v>0</v>
      </c>
      <c r="G1581">
        <v>0</v>
      </c>
      <c r="H1581">
        <v>0</v>
      </c>
      <c r="I1581">
        <v>0</v>
      </c>
      <c r="J1581">
        <v>0</v>
      </c>
      <c r="K1581">
        <v>0</v>
      </c>
      <c r="L1581">
        <v>0</v>
      </c>
      <c r="M1581">
        <v>0</v>
      </c>
      <c r="N1581">
        <v>0</v>
      </c>
      <c r="O1581" t="s">
        <v>43553</v>
      </c>
    </row>
    <row r="1582" spans="1:15" x14ac:dyDescent="0.4">
      <c r="A1582" t="s">
        <v>43067</v>
      </c>
      <c r="B1582">
        <v>149</v>
      </c>
      <c r="C1582">
        <v>14</v>
      </c>
      <c r="D1582">
        <v>22</v>
      </c>
      <c r="E1582">
        <v>55</v>
      </c>
      <c r="F1582">
        <v>100</v>
      </c>
      <c r="G1582">
        <v>0</v>
      </c>
      <c r="H1582">
        <v>0</v>
      </c>
      <c r="I1582">
        <v>0</v>
      </c>
      <c r="J1582">
        <v>0</v>
      </c>
      <c r="K1582">
        <v>0</v>
      </c>
      <c r="L1582">
        <v>0</v>
      </c>
      <c r="M1582">
        <v>0</v>
      </c>
      <c r="N1582">
        <v>0</v>
      </c>
      <c r="O1582" t="s">
        <v>43553</v>
      </c>
    </row>
    <row r="1583" spans="1:15" x14ac:dyDescent="0.4">
      <c r="A1583" t="s">
        <v>7445</v>
      </c>
      <c r="B1583">
        <v>17</v>
      </c>
      <c r="C1583">
        <v>1</v>
      </c>
      <c r="D1583">
        <v>2</v>
      </c>
      <c r="E1583">
        <v>1</v>
      </c>
      <c r="F1583">
        <v>5</v>
      </c>
      <c r="G1583">
        <v>0</v>
      </c>
      <c r="H1583">
        <v>0</v>
      </c>
      <c r="I1583">
        <v>0</v>
      </c>
      <c r="J1583">
        <v>0</v>
      </c>
      <c r="K1583">
        <v>1</v>
      </c>
      <c r="L1583">
        <v>0</v>
      </c>
      <c r="M1583">
        <v>0</v>
      </c>
      <c r="N1583">
        <v>0</v>
      </c>
      <c r="O1583" t="s">
        <v>123</v>
      </c>
    </row>
    <row r="1584" spans="1:15" x14ac:dyDescent="0.4">
      <c r="A1584" t="s">
        <v>9891</v>
      </c>
      <c r="B1584">
        <v>187</v>
      </c>
      <c r="C1584">
        <v>23</v>
      </c>
      <c r="D1584">
        <v>33</v>
      </c>
      <c r="E1584">
        <v>28</v>
      </c>
      <c r="F1584">
        <v>71</v>
      </c>
      <c r="G1584">
        <v>0</v>
      </c>
      <c r="H1584">
        <v>0</v>
      </c>
      <c r="I1584">
        <v>0</v>
      </c>
      <c r="J1584">
        <v>0</v>
      </c>
      <c r="K1584">
        <v>0</v>
      </c>
      <c r="L1584">
        <v>1</v>
      </c>
      <c r="M1584">
        <v>0</v>
      </c>
      <c r="N1584">
        <v>0</v>
      </c>
      <c r="O1584" t="s">
        <v>81</v>
      </c>
    </row>
    <row r="1585" spans="1:15" x14ac:dyDescent="0.4">
      <c r="A1585" t="s">
        <v>7496</v>
      </c>
      <c r="B1585">
        <v>1</v>
      </c>
      <c r="C1585">
        <v>0</v>
      </c>
      <c r="D1585">
        <v>0</v>
      </c>
      <c r="E1585">
        <v>0</v>
      </c>
      <c r="F1585">
        <v>0</v>
      </c>
      <c r="G1585">
        <v>0</v>
      </c>
      <c r="H1585">
        <v>1</v>
      </c>
      <c r="I1585">
        <v>0</v>
      </c>
      <c r="J1585">
        <v>0</v>
      </c>
      <c r="K1585">
        <v>0</v>
      </c>
      <c r="L1585">
        <v>0</v>
      </c>
      <c r="M1585">
        <v>0</v>
      </c>
      <c r="N1585">
        <v>0</v>
      </c>
      <c r="O1585" t="s">
        <v>42390</v>
      </c>
    </row>
    <row r="1586" spans="1:15" x14ac:dyDescent="0.4">
      <c r="A1586" t="s">
        <v>8912</v>
      </c>
      <c r="B1586">
        <v>1</v>
      </c>
      <c r="C1586">
        <v>0</v>
      </c>
      <c r="D1586">
        <v>0</v>
      </c>
      <c r="E1586">
        <v>0</v>
      </c>
      <c r="F1586">
        <v>0</v>
      </c>
      <c r="G1586">
        <v>0</v>
      </c>
      <c r="H1586">
        <v>1</v>
      </c>
      <c r="I1586">
        <v>0</v>
      </c>
      <c r="J1586">
        <v>0</v>
      </c>
      <c r="K1586">
        <v>0</v>
      </c>
      <c r="L1586">
        <v>0</v>
      </c>
      <c r="M1586">
        <v>0</v>
      </c>
      <c r="N1586">
        <v>0</v>
      </c>
      <c r="O1586" t="s">
        <v>42390</v>
      </c>
    </row>
    <row r="1587" spans="1:15" x14ac:dyDescent="0.4">
      <c r="A1587" t="s">
        <v>7261</v>
      </c>
      <c r="B1587">
        <v>5</v>
      </c>
      <c r="C1587">
        <v>0</v>
      </c>
      <c r="D1587">
        <v>0</v>
      </c>
      <c r="E1587">
        <v>1</v>
      </c>
      <c r="F1587">
        <v>0</v>
      </c>
      <c r="G1587">
        <v>0</v>
      </c>
      <c r="H1587">
        <v>1</v>
      </c>
      <c r="I1587">
        <v>0</v>
      </c>
      <c r="J1587">
        <v>0</v>
      </c>
      <c r="K1587">
        <v>0</v>
      </c>
      <c r="L1587">
        <v>0</v>
      </c>
      <c r="M1587">
        <v>0</v>
      </c>
      <c r="N1587">
        <v>0</v>
      </c>
      <c r="O1587" t="s">
        <v>42390</v>
      </c>
    </row>
    <row r="1588" spans="1:15" x14ac:dyDescent="0.4">
      <c r="A1588" t="s">
        <v>7438</v>
      </c>
      <c r="B1588">
        <v>1</v>
      </c>
      <c r="C1588">
        <v>0</v>
      </c>
      <c r="D1588">
        <v>0</v>
      </c>
      <c r="E1588">
        <v>0</v>
      </c>
      <c r="F1588">
        <v>1</v>
      </c>
      <c r="G1588">
        <v>0</v>
      </c>
      <c r="H1588">
        <v>0</v>
      </c>
      <c r="I1588">
        <v>0</v>
      </c>
      <c r="J1588">
        <v>0</v>
      </c>
      <c r="K1588">
        <v>0</v>
      </c>
      <c r="L1588">
        <v>0</v>
      </c>
      <c r="M1588">
        <v>0</v>
      </c>
      <c r="N1588">
        <v>1</v>
      </c>
      <c r="O1588" t="s">
        <v>42394</v>
      </c>
    </row>
    <row r="1589" spans="1:15" x14ac:dyDescent="0.4">
      <c r="A1589" t="s">
        <v>7705</v>
      </c>
      <c r="B1589">
        <v>18</v>
      </c>
      <c r="C1589">
        <v>1</v>
      </c>
      <c r="D1589">
        <v>0</v>
      </c>
      <c r="E1589">
        <v>1</v>
      </c>
      <c r="F1589">
        <v>3</v>
      </c>
      <c r="G1589">
        <v>0</v>
      </c>
      <c r="H1589">
        <v>1</v>
      </c>
      <c r="I1589">
        <v>0</v>
      </c>
      <c r="J1589">
        <v>0</v>
      </c>
      <c r="K1589">
        <v>0</v>
      </c>
      <c r="L1589">
        <v>0</v>
      </c>
      <c r="M1589">
        <v>0</v>
      </c>
      <c r="N1589">
        <v>0</v>
      </c>
      <c r="O1589" t="s">
        <v>42390</v>
      </c>
    </row>
    <row r="1590" spans="1:15" x14ac:dyDescent="0.4">
      <c r="A1590" t="s">
        <v>8723</v>
      </c>
      <c r="B1590">
        <v>1</v>
      </c>
      <c r="C1590">
        <v>2</v>
      </c>
      <c r="D1590">
        <v>0</v>
      </c>
      <c r="E1590">
        <v>1</v>
      </c>
      <c r="F1590">
        <v>3</v>
      </c>
      <c r="G1590">
        <v>0</v>
      </c>
      <c r="H1590">
        <v>0</v>
      </c>
      <c r="I1590">
        <v>0</v>
      </c>
      <c r="J1590">
        <v>0</v>
      </c>
      <c r="K1590">
        <v>0</v>
      </c>
      <c r="L1590">
        <v>0</v>
      </c>
      <c r="M1590">
        <v>1</v>
      </c>
      <c r="N1590">
        <v>0</v>
      </c>
      <c r="O1590" t="s">
        <v>42391</v>
      </c>
    </row>
    <row r="1591" spans="1:15" x14ac:dyDescent="0.4">
      <c r="A1591" t="s">
        <v>7821</v>
      </c>
      <c r="B1591">
        <v>4</v>
      </c>
      <c r="C1591">
        <v>0</v>
      </c>
      <c r="D1591">
        <v>0</v>
      </c>
      <c r="E1591">
        <v>0</v>
      </c>
      <c r="F1591">
        <v>0</v>
      </c>
      <c r="G1591">
        <v>0</v>
      </c>
      <c r="H1591">
        <v>1</v>
      </c>
      <c r="I1591">
        <v>0</v>
      </c>
      <c r="J1591">
        <v>0</v>
      </c>
      <c r="K1591">
        <v>0</v>
      </c>
      <c r="L1591">
        <v>0</v>
      </c>
      <c r="M1591">
        <v>0</v>
      </c>
      <c r="N1591">
        <v>0</v>
      </c>
      <c r="O1591" t="s">
        <v>42390</v>
      </c>
    </row>
    <row r="1592" spans="1:15" x14ac:dyDescent="0.4">
      <c r="A1592" t="s">
        <v>43068</v>
      </c>
      <c r="B1592">
        <v>0</v>
      </c>
      <c r="C1592">
        <v>0</v>
      </c>
      <c r="D1592">
        <v>2</v>
      </c>
      <c r="E1592">
        <v>0</v>
      </c>
      <c r="F1592">
        <v>0</v>
      </c>
      <c r="G1592">
        <v>0</v>
      </c>
      <c r="H1592">
        <v>0</v>
      </c>
      <c r="I1592">
        <v>0</v>
      </c>
      <c r="J1592">
        <v>0</v>
      </c>
      <c r="K1592">
        <v>0</v>
      </c>
      <c r="L1592">
        <v>0</v>
      </c>
      <c r="M1592">
        <v>0</v>
      </c>
      <c r="N1592">
        <v>0</v>
      </c>
      <c r="O1592" t="s">
        <v>43553</v>
      </c>
    </row>
    <row r="1593" spans="1:15" x14ac:dyDescent="0.4">
      <c r="A1593" t="s">
        <v>9044</v>
      </c>
      <c r="B1593">
        <v>5</v>
      </c>
      <c r="C1593">
        <v>1</v>
      </c>
      <c r="D1593">
        <v>2</v>
      </c>
      <c r="E1593">
        <v>0</v>
      </c>
      <c r="F1593">
        <v>1</v>
      </c>
      <c r="G1593">
        <v>0</v>
      </c>
      <c r="H1593">
        <v>1</v>
      </c>
      <c r="I1593">
        <v>0</v>
      </c>
      <c r="J1593">
        <v>0</v>
      </c>
      <c r="K1593">
        <v>0</v>
      </c>
      <c r="L1593">
        <v>0</v>
      </c>
      <c r="M1593">
        <v>0</v>
      </c>
      <c r="N1593">
        <v>0</v>
      </c>
      <c r="O1593" t="s">
        <v>42390</v>
      </c>
    </row>
    <row r="1594" spans="1:15" x14ac:dyDescent="0.4">
      <c r="A1594" t="s">
        <v>7236</v>
      </c>
      <c r="B1594">
        <v>1</v>
      </c>
      <c r="C1594">
        <v>0</v>
      </c>
      <c r="D1594">
        <v>0</v>
      </c>
      <c r="E1594">
        <v>0</v>
      </c>
      <c r="F1594">
        <v>0</v>
      </c>
      <c r="G1594">
        <v>0</v>
      </c>
      <c r="H1594">
        <v>0</v>
      </c>
      <c r="I1594">
        <v>0</v>
      </c>
      <c r="J1594">
        <v>0</v>
      </c>
      <c r="K1594">
        <v>1</v>
      </c>
      <c r="L1594">
        <v>0</v>
      </c>
      <c r="M1594">
        <v>0</v>
      </c>
      <c r="N1594">
        <v>0</v>
      </c>
      <c r="O1594" t="s">
        <v>123</v>
      </c>
    </row>
    <row r="1595" spans="1:15" x14ac:dyDescent="0.4">
      <c r="A1595" t="s">
        <v>9420</v>
      </c>
      <c r="B1595">
        <v>25</v>
      </c>
      <c r="C1595">
        <v>3</v>
      </c>
      <c r="D1595">
        <v>6</v>
      </c>
      <c r="E1595">
        <v>5</v>
      </c>
      <c r="F1595">
        <v>10</v>
      </c>
      <c r="G1595">
        <v>0</v>
      </c>
      <c r="H1595">
        <v>0</v>
      </c>
      <c r="I1595">
        <v>1</v>
      </c>
      <c r="J1595">
        <v>0</v>
      </c>
      <c r="K1595">
        <v>0</v>
      </c>
      <c r="L1595">
        <v>0</v>
      </c>
      <c r="M1595">
        <v>0</v>
      </c>
      <c r="N1595">
        <v>0</v>
      </c>
      <c r="O1595" t="s">
        <v>42392</v>
      </c>
    </row>
    <row r="1596" spans="1:15" x14ac:dyDescent="0.4">
      <c r="A1596" t="s">
        <v>9085</v>
      </c>
      <c r="B1596">
        <v>0</v>
      </c>
      <c r="C1596">
        <v>1</v>
      </c>
      <c r="D1596">
        <v>2</v>
      </c>
      <c r="E1596">
        <v>1</v>
      </c>
      <c r="F1596">
        <v>1</v>
      </c>
      <c r="G1596">
        <v>0</v>
      </c>
      <c r="H1596">
        <v>1</v>
      </c>
      <c r="I1596">
        <v>0</v>
      </c>
      <c r="J1596">
        <v>0</v>
      </c>
      <c r="K1596">
        <v>0</v>
      </c>
      <c r="L1596">
        <v>0</v>
      </c>
      <c r="M1596">
        <v>0</v>
      </c>
      <c r="N1596">
        <v>0</v>
      </c>
      <c r="O1596" t="s">
        <v>42390</v>
      </c>
    </row>
    <row r="1597" spans="1:15" x14ac:dyDescent="0.4">
      <c r="A1597" t="s">
        <v>8229</v>
      </c>
      <c r="B1597">
        <v>1</v>
      </c>
      <c r="C1597">
        <v>0</v>
      </c>
      <c r="D1597">
        <v>0</v>
      </c>
      <c r="E1597">
        <v>1</v>
      </c>
      <c r="F1597">
        <v>1</v>
      </c>
      <c r="G1597">
        <v>0</v>
      </c>
      <c r="H1597">
        <v>0</v>
      </c>
      <c r="I1597">
        <v>1</v>
      </c>
      <c r="J1597">
        <v>0</v>
      </c>
      <c r="K1597">
        <v>0</v>
      </c>
      <c r="L1597">
        <v>0</v>
      </c>
      <c r="M1597">
        <v>0</v>
      </c>
      <c r="N1597">
        <v>0</v>
      </c>
      <c r="O1597" t="s">
        <v>42392</v>
      </c>
    </row>
    <row r="1598" spans="1:15" x14ac:dyDescent="0.4">
      <c r="A1598" t="s">
        <v>9145</v>
      </c>
      <c r="B1598">
        <v>0</v>
      </c>
      <c r="C1598">
        <v>0</v>
      </c>
      <c r="D1598">
        <v>0</v>
      </c>
      <c r="E1598">
        <v>0</v>
      </c>
      <c r="F1598">
        <v>2</v>
      </c>
      <c r="G1598">
        <v>0</v>
      </c>
      <c r="H1598">
        <v>0</v>
      </c>
      <c r="I1598">
        <v>0</v>
      </c>
      <c r="J1598">
        <v>0</v>
      </c>
      <c r="K1598">
        <v>0</v>
      </c>
      <c r="L1598">
        <v>0</v>
      </c>
      <c r="M1598">
        <v>1</v>
      </c>
      <c r="N1598">
        <v>0</v>
      </c>
      <c r="O1598" t="s">
        <v>42391</v>
      </c>
    </row>
    <row r="1599" spans="1:15" x14ac:dyDescent="0.4">
      <c r="A1599" t="s">
        <v>9775</v>
      </c>
      <c r="B1599">
        <v>2</v>
      </c>
      <c r="C1599">
        <v>0</v>
      </c>
      <c r="D1599">
        <v>2</v>
      </c>
      <c r="E1599">
        <v>1</v>
      </c>
      <c r="F1599">
        <v>1</v>
      </c>
      <c r="G1599">
        <v>0</v>
      </c>
      <c r="H1599">
        <v>1</v>
      </c>
      <c r="I1599">
        <v>0</v>
      </c>
      <c r="J1599">
        <v>0</v>
      </c>
      <c r="K1599">
        <v>0</v>
      </c>
      <c r="L1599">
        <v>0</v>
      </c>
      <c r="M1599">
        <v>0</v>
      </c>
      <c r="N1599">
        <v>0</v>
      </c>
      <c r="O1599" t="s">
        <v>42390</v>
      </c>
    </row>
    <row r="1600" spans="1:15" x14ac:dyDescent="0.4">
      <c r="A1600" t="s">
        <v>10128</v>
      </c>
      <c r="B1600">
        <v>1</v>
      </c>
      <c r="C1600">
        <v>0</v>
      </c>
      <c r="D1600">
        <v>0</v>
      </c>
      <c r="E1600">
        <v>0</v>
      </c>
      <c r="F1600">
        <v>0</v>
      </c>
      <c r="G1600">
        <v>0</v>
      </c>
      <c r="H1600">
        <v>0</v>
      </c>
      <c r="I1600">
        <v>1</v>
      </c>
      <c r="J1600">
        <v>0</v>
      </c>
      <c r="K1600">
        <v>0</v>
      </c>
      <c r="L1600">
        <v>0</v>
      </c>
      <c r="M1600">
        <v>0</v>
      </c>
      <c r="N1600">
        <v>0</v>
      </c>
      <c r="O1600" t="s">
        <v>42392</v>
      </c>
    </row>
    <row r="1601" spans="1:15" x14ac:dyDescent="0.4">
      <c r="A1601" t="s">
        <v>7278</v>
      </c>
      <c r="B1601">
        <v>0</v>
      </c>
      <c r="C1601">
        <v>0</v>
      </c>
      <c r="D1601">
        <v>0</v>
      </c>
      <c r="E1601">
        <v>1</v>
      </c>
      <c r="F1601">
        <v>0</v>
      </c>
      <c r="G1601">
        <v>0</v>
      </c>
      <c r="H1601">
        <v>1</v>
      </c>
      <c r="I1601">
        <v>0</v>
      </c>
      <c r="J1601">
        <v>0</v>
      </c>
      <c r="K1601">
        <v>0</v>
      </c>
      <c r="L1601">
        <v>0</v>
      </c>
      <c r="M1601">
        <v>0</v>
      </c>
      <c r="N1601">
        <v>0</v>
      </c>
      <c r="O1601" t="s">
        <v>42390</v>
      </c>
    </row>
    <row r="1602" spans="1:15" x14ac:dyDescent="0.4">
      <c r="A1602" t="s">
        <v>9888</v>
      </c>
      <c r="B1602">
        <v>4</v>
      </c>
      <c r="C1602">
        <v>0</v>
      </c>
      <c r="D1602">
        <v>0</v>
      </c>
      <c r="E1602">
        <v>1</v>
      </c>
      <c r="F1602">
        <v>1</v>
      </c>
      <c r="G1602">
        <v>0</v>
      </c>
      <c r="H1602">
        <v>0</v>
      </c>
      <c r="I1602">
        <v>0</v>
      </c>
      <c r="J1602">
        <v>0</v>
      </c>
      <c r="K1602">
        <v>0</v>
      </c>
      <c r="L1602">
        <v>0</v>
      </c>
      <c r="M1602">
        <v>0</v>
      </c>
      <c r="N1602">
        <v>1</v>
      </c>
      <c r="O1602" t="s">
        <v>42394</v>
      </c>
    </row>
    <row r="1603" spans="1:15" x14ac:dyDescent="0.4">
      <c r="A1603" t="s">
        <v>8230</v>
      </c>
      <c r="B1603">
        <v>0</v>
      </c>
      <c r="C1603">
        <v>0</v>
      </c>
      <c r="D1603">
        <v>2</v>
      </c>
      <c r="E1603">
        <v>0</v>
      </c>
      <c r="F1603">
        <v>0</v>
      </c>
      <c r="G1603">
        <v>0</v>
      </c>
      <c r="H1603">
        <v>0</v>
      </c>
      <c r="I1603">
        <v>0</v>
      </c>
      <c r="J1603">
        <v>0</v>
      </c>
      <c r="K1603">
        <v>0</v>
      </c>
      <c r="L1603">
        <v>0</v>
      </c>
      <c r="M1603">
        <v>0</v>
      </c>
      <c r="N1603">
        <v>1</v>
      </c>
      <c r="O1603" t="s">
        <v>42394</v>
      </c>
    </row>
    <row r="1604" spans="1:15" x14ac:dyDescent="0.4">
      <c r="A1604" t="s">
        <v>9188</v>
      </c>
      <c r="B1604">
        <v>1</v>
      </c>
      <c r="C1604">
        <v>0</v>
      </c>
      <c r="D1604">
        <v>0</v>
      </c>
      <c r="E1604">
        <v>0</v>
      </c>
      <c r="F1604">
        <v>0</v>
      </c>
      <c r="G1604">
        <v>0</v>
      </c>
      <c r="H1604">
        <v>1</v>
      </c>
      <c r="I1604">
        <v>0</v>
      </c>
      <c r="J1604">
        <v>0</v>
      </c>
      <c r="K1604">
        <v>0</v>
      </c>
      <c r="L1604">
        <v>0</v>
      </c>
      <c r="M1604">
        <v>0</v>
      </c>
      <c r="N1604">
        <v>0</v>
      </c>
      <c r="O1604" t="s">
        <v>42390</v>
      </c>
    </row>
    <row r="1605" spans="1:15" x14ac:dyDescent="0.4">
      <c r="A1605" t="s">
        <v>43069</v>
      </c>
      <c r="B1605">
        <v>2</v>
      </c>
      <c r="C1605">
        <v>0</v>
      </c>
      <c r="D1605">
        <v>0</v>
      </c>
      <c r="E1605">
        <v>0</v>
      </c>
      <c r="F1605">
        <v>0</v>
      </c>
      <c r="G1605">
        <v>0</v>
      </c>
      <c r="H1605">
        <v>0</v>
      </c>
      <c r="I1605">
        <v>0</v>
      </c>
      <c r="J1605">
        <v>0</v>
      </c>
      <c r="K1605">
        <v>0</v>
      </c>
      <c r="L1605">
        <v>0</v>
      </c>
      <c r="M1605">
        <v>0</v>
      </c>
      <c r="N1605">
        <v>0</v>
      </c>
      <c r="O1605" t="s">
        <v>43553</v>
      </c>
    </row>
    <row r="1606" spans="1:15" x14ac:dyDescent="0.4">
      <c r="A1606" t="s">
        <v>9740</v>
      </c>
      <c r="B1606">
        <v>1</v>
      </c>
      <c r="C1606">
        <v>1</v>
      </c>
      <c r="D1606">
        <v>0</v>
      </c>
      <c r="E1606">
        <v>0</v>
      </c>
      <c r="F1606">
        <v>0</v>
      </c>
      <c r="G1606">
        <v>1</v>
      </c>
      <c r="H1606">
        <v>0</v>
      </c>
      <c r="I1606">
        <v>0</v>
      </c>
      <c r="J1606">
        <v>0</v>
      </c>
      <c r="K1606">
        <v>0</v>
      </c>
      <c r="L1606">
        <v>0</v>
      </c>
      <c r="M1606">
        <v>0</v>
      </c>
      <c r="N1606">
        <v>0</v>
      </c>
      <c r="O1606" t="s">
        <v>42393</v>
      </c>
    </row>
    <row r="1607" spans="1:15" x14ac:dyDescent="0.4">
      <c r="A1607" t="s">
        <v>9168</v>
      </c>
      <c r="B1607">
        <v>4</v>
      </c>
      <c r="C1607">
        <v>1</v>
      </c>
      <c r="D1607">
        <v>0</v>
      </c>
      <c r="E1607">
        <v>4</v>
      </c>
      <c r="F1607">
        <v>3</v>
      </c>
      <c r="G1607">
        <v>0</v>
      </c>
      <c r="H1607">
        <v>0</v>
      </c>
      <c r="I1607">
        <v>1</v>
      </c>
      <c r="J1607">
        <v>0</v>
      </c>
      <c r="K1607">
        <v>0</v>
      </c>
      <c r="L1607">
        <v>0</v>
      </c>
      <c r="M1607">
        <v>0</v>
      </c>
      <c r="N1607">
        <v>0</v>
      </c>
      <c r="O1607" t="s">
        <v>42392</v>
      </c>
    </row>
    <row r="1608" spans="1:15" x14ac:dyDescent="0.4">
      <c r="A1608" t="s">
        <v>7061</v>
      </c>
      <c r="B1608">
        <v>5</v>
      </c>
      <c r="C1608">
        <v>0</v>
      </c>
      <c r="D1608">
        <v>0</v>
      </c>
      <c r="E1608">
        <v>0</v>
      </c>
      <c r="F1608">
        <v>1</v>
      </c>
      <c r="G1608">
        <v>0</v>
      </c>
      <c r="H1608">
        <v>1</v>
      </c>
      <c r="I1608">
        <v>0</v>
      </c>
      <c r="J1608">
        <v>0</v>
      </c>
      <c r="K1608">
        <v>0</v>
      </c>
      <c r="L1608">
        <v>0</v>
      </c>
      <c r="M1608">
        <v>0</v>
      </c>
      <c r="N1608">
        <v>0</v>
      </c>
      <c r="O1608" t="s">
        <v>42390</v>
      </c>
    </row>
    <row r="1609" spans="1:15" x14ac:dyDescent="0.4">
      <c r="A1609" t="s">
        <v>8750</v>
      </c>
      <c r="B1609">
        <v>1</v>
      </c>
      <c r="C1609">
        <v>0</v>
      </c>
      <c r="D1609">
        <v>0</v>
      </c>
      <c r="E1609">
        <v>1</v>
      </c>
      <c r="F1609">
        <v>2</v>
      </c>
      <c r="G1609">
        <v>0</v>
      </c>
      <c r="H1609">
        <v>0</v>
      </c>
      <c r="I1609">
        <v>0</v>
      </c>
      <c r="J1609">
        <v>0</v>
      </c>
      <c r="K1609">
        <v>0</v>
      </c>
      <c r="L1609">
        <v>1</v>
      </c>
      <c r="M1609">
        <v>0</v>
      </c>
      <c r="N1609">
        <v>0</v>
      </c>
      <c r="O1609" t="s">
        <v>81</v>
      </c>
    </row>
    <row r="1610" spans="1:15" x14ac:dyDescent="0.4">
      <c r="A1610" t="s">
        <v>43070</v>
      </c>
      <c r="B1610">
        <v>9</v>
      </c>
      <c r="C1610">
        <v>0</v>
      </c>
      <c r="D1610">
        <v>2</v>
      </c>
      <c r="E1610">
        <v>1</v>
      </c>
      <c r="F1610">
        <v>9</v>
      </c>
      <c r="G1610">
        <v>0</v>
      </c>
      <c r="H1610">
        <v>0</v>
      </c>
      <c r="I1610">
        <v>0</v>
      </c>
      <c r="J1610">
        <v>0</v>
      </c>
      <c r="K1610">
        <v>0</v>
      </c>
      <c r="L1610">
        <v>0</v>
      </c>
      <c r="M1610">
        <v>0</v>
      </c>
      <c r="N1610">
        <v>0</v>
      </c>
      <c r="O1610" t="s">
        <v>43553</v>
      </c>
    </row>
    <row r="1611" spans="1:15" x14ac:dyDescent="0.4">
      <c r="A1611" t="s">
        <v>8309</v>
      </c>
      <c r="B1611">
        <v>0</v>
      </c>
      <c r="C1611">
        <v>0</v>
      </c>
      <c r="D1611">
        <v>3</v>
      </c>
      <c r="E1611">
        <v>0</v>
      </c>
      <c r="F1611">
        <v>0</v>
      </c>
      <c r="G1611">
        <v>0</v>
      </c>
      <c r="H1611">
        <v>0</v>
      </c>
      <c r="I1611">
        <v>0</v>
      </c>
      <c r="J1611">
        <v>0</v>
      </c>
      <c r="K1611">
        <v>0</v>
      </c>
      <c r="L1611">
        <v>0</v>
      </c>
      <c r="M1611">
        <v>0</v>
      </c>
      <c r="N1611">
        <v>1</v>
      </c>
      <c r="O1611" t="s">
        <v>42394</v>
      </c>
    </row>
    <row r="1612" spans="1:15" x14ac:dyDescent="0.4">
      <c r="A1612" t="s">
        <v>7293</v>
      </c>
      <c r="B1612">
        <v>33</v>
      </c>
      <c r="C1612">
        <v>0</v>
      </c>
      <c r="D1612">
        <v>1</v>
      </c>
      <c r="E1612">
        <v>2</v>
      </c>
      <c r="F1612">
        <v>4</v>
      </c>
      <c r="G1612">
        <v>0</v>
      </c>
      <c r="H1612">
        <v>1</v>
      </c>
      <c r="I1612">
        <v>0</v>
      </c>
      <c r="J1612">
        <v>0</v>
      </c>
      <c r="K1612">
        <v>0</v>
      </c>
      <c r="L1612">
        <v>0</v>
      </c>
      <c r="M1612">
        <v>0</v>
      </c>
      <c r="N1612">
        <v>0</v>
      </c>
      <c r="O1612" t="s">
        <v>42390</v>
      </c>
    </row>
    <row r="1613" spans="1:15" x14ac:dyDescent="0.4">
      <c r="A1613" t="s">
        <v>43071</v>
      </c>
      <c r="B1613">
        <v>4</v>
      </c>
      <c r="C1613">
        <v>2</v>
      </c>
      <c r="D1613">
        <v>1</v>
      </c>
      <c r="E1613">
        <v>0</v>
      </c>
      <c r="F1613">
        <v>4</v>
      </c>
      <c r="G1613">
        <v>0</v>
      </c>
      <c r="H1613">
        <v>0</v>
      </c>
      <c r="I1613">
        <v>0</v>
      </c>
      <c r="J1613">
        <v>0</v>
      </c>
      <c r="K1613">
        <v>0</v>
      </c>
      <c r="L1613">
        <v>0</v>
      </c>
      <c r="M1613">
        <v>0</v>
      </c>
      <c r="N1613">
        <v>0</v>
      </c>
      <c r="O1613" t="s">
        <v>43553</v>
      </c>
    </row>
    <row r="1614" spans="1:15" x14ac:dyDescent="0.4">
      <c r="A1614" t="s">
        <v>43072</v>
      </c>
      <c r="B1614">
        <v>20</v>
      </c>
      <c r="C1614">
        <v>4</v>
      </c>
      <c r="D1614">
        <v>2</v>
      </c>
      <c r="E1614">
        <v>4</v>
      </c>
      <c r="F1614">
        <v>10</v>
      </c>
      <c r="G1614">
        <v>0</v>
      </c>
      <c r="H1614">
        <v>0</v>
      </c>
      <c r="I1614">
        <v>0</v>
      </c>
      <c r="J1614">
        <v>0</v>
      </c>
      <c r="K1614">
        <v>0</v>
      </c>
      <c r="L1614">
        <v>0</v>
      </c>
      <c r="M1614">
        <v>0</v>
      </c>
      <c r="N1614">
        <v>0</v>
      </c>
      <c r="O1614" t="s">
        <v>43553</v>
      </c>
    </row>
    <row r="1615" spans="1:15" x14ac:dyDescent="0.4">
      <c r="A1615" t="s">
        <v>43073</v>
      </c>
      <c r="B1615">
        <v>0</v>
      </c>
      <c r="C1615">
        <v>0</v>
      </c>
      <c r="D1615">
        <v>2</v>
      </c>
      <c r="E1615">
        <v>0</v>
      </c>
      <c r="F1615">
        <v>0</v>
      </c>
      <c r="G1615">
        <v>0</v>
      </c>
      <c r="H1615">
        <v>0</v>
      </c>
      <c r="I1615">
        <v>0</v>
      </c>
      <c r="J1615">
        <v>0</v>
      </c>
      <c r="K1615">
        <v>0</v>
      </c>
      <c r="L1615">
        <v>0</v>
      </c>
      <c r="M1615">
        <v>0</v>
      </c>
      <c r="N1615">
        <v>0</v>
      </c>
      <c r="O1615" t="s">
        <v>43553</v>
      </c>
    </row>
    <row r="1616" spans="1:15" x14ac:dyDescent="0.4">
      <c r="A1616" t="s">
        <v>8728</v>
      </c>
      <c r="B1616">
        <v>18</v>
      </c>
      <c r="C1616">
        <v>1</v>
      </c>
      <c r="D1616">
        <v>15</v>
      </c>
      <c r="E1616">
        <v>7</v>
      </c>
      <c r="F1616">
        <v>3</v>
      </c>
      <c r="G1616">
        <v>0</v>
      </c>
      <c r="H1616">
        <v>1</v>
      </c>
      <c r="I1616">
        <v>0</v>
      </c>
      <c r="J1616">
        <v>0</v>
      </c>
      <c r="K1616">
        <v>0</v>
      </c>
      <c r="L1616">
        <v>0</v>
      </c>
      <c r="M1616">
        <v>0</v>
      </c>
      <c r="N1616">
        <v>0</v>
      </c>
      <c r="O1616" t="s">
        <v>42390</v>
      </c>
    </row>
    <row r="1617" spans="1:15" x14ac:dyDescent="0.4">
      <c r="A1617" t="s">
        <v>8521</v>
      </c>
      <c r="B1617">
        <v>5</v>
      </c>
      <c r="C1617">
        <v>0</v>
      </c>
      <c r="D1617">
        <v>1</v>
      </c>
      <c r="E1617">
        <v>0</v>
      </c>
      <c r="F1617">
        <v>0</v>
      </c>
      <c r="G1617">
        <v>0</v>
      </c>
      <c r="H1617">
        <v>1</v>
      </c>
      <c r="I1617">
        <v>0</v>
      </c>
      <c r="J1617">
        <v>0</v>
      </c>
      <c r="K1617">
        <v>0</v>
      </c>
      <c r="L1617">
        <v>0</v>
      </c>
      <c r="M1617">
        <v>0</v>
      </c>
      <c r="N1617">
        <v>0</v>
      </c>
      <c r="O1617" t="s">
        <v>42390</v>
      </c>
    </row>
    <row r="1618" spans="1:15" x14ac:dyDescent="0.4">
      <c r="A1618" t="s">
        <v>9300</v>
      </c>
      <c r="B1618">
        <v>21</v>
      </c>
      <c r="C1618">
        <v>3</v>
      </c>
      <c r="D1618">
        <v>1</v>
      </c>
      <c r="E1618">
        <v>5</v>
      </c>
      <c r="F1618">
        <v>7</v>
      </c>
      <c r="G1618">
        <v>0</v>
      </c>
      <c r="H1618">
        <v>1</v>
      </c>
      <c r="I1618">
        <v>0</v>
      </c>
      <c r="J1618">
        <v>0</v>
      </c>
      <c r="K1618">
        <v>0</v>
      </c>
      <c r="L1618">
        <v>0</v>
      </c>
      <c r="M1618">
        <v>0</v>
      </c>
      <c r="N1618">
        <v>0</v>
      </c>
      <c r="O1618" t="s">
        <v>42390</v>
      </c>
    </row>
    <row r="1619" spans="1:15" x14ac:dyDescent="0.4">
      <c r="A1619" t="s">
        <v>43074</v>
      </c>
      <c r="B1619">
        <v>1</v>
      </c>
      <c r="C1619">
        <v>0</v>
      </c>
      <c r="D1619">
        <v>0</v>
      </c>
      <c r="E1619">
        <v>0</v>
      </c>
      <c r="F1619">
        <v>0</v>
      </c>
      <c r="G1619">
        <v>0</v>
      </c>
      <c r="H1619">
        <v>0</v>
      </c>
      <c r="I1619">
        <v>0</v>
      </c>
      <c r="J1619">
        <v>0</v>
      </c>
      <c r="K1619">
        <v>0</v>
      </c>
      <c r="L1619">
        <v>0</v>
      </c>
      <c r="M1619">
        <v>0</v>
      </c>
      <c r="N1619">
        <v>0</v>
      </c>
      <c r="O1619" t="s">
        <v>43553</v>
      </c>
    </row>
    <row r="1620" spans="1:15" x14ac:dyDescent="0.4">
      <c r="A1620" t="s">
        <v>9271</v>
      </c>
      <c r="B1620">
        <v>82</v>
      </c>
      <c r="C1620">
        <v>20</v>
      </c>
      <c r="D1620">
        <v>21</v>
      </c>
      <c r="E1620">
        <v>14</v>
      </c>
      <c r="F1620">
        <v>32</v>
      </c>
      <c r="G1620">
        <v>0</v>
      </c>
      <c r="H1620">
        <v>1</v>
      </c>
      <c r="I1620">
        <v>0</v>
      </c>
      <c r="J1620">
        <v>0</v>
      </c>
      <c r="K1620">
        <v>0</v>
      </c>
      <c r="L1620">
        <v>0</v>
      </c>
      <c r="M1620">
        <v>0</v>
      </c>
      <c r="N1620">
        <v>0</v>
      </c>
      <c r="O1620" t="s">
        <v>42390</v>
      </c>
    </row>
    <row r="1621" spans="1:15" x14ac:dyDescent="0.4">
      <c r="A1621" t="s">
        <v>7443</v>
      </c>
      <c r="B1621">
        <v>8</v>
      </c>
      <c r="C1621">
        <v>1</v>
      </c>
      <c r="D1621">
        <v>5</v>
      </c>
      <c r="E1621">
        <v>2</v>
      </c>
      <c r="F1621">
        <v>5</v>
      </c>
      <c r="G1621">
        <v>0</v>
      </c>
      <c r="H1621">
        <v>1</v>
      </c>
      <c r="I1621">
        <v>0</v>
      </c>
      <c r="J1621">
        <v>0</v>
      </c>
      <c r="K1621">
        <v>0</v>
      </c>
      <c r="L1621">
        <v>0</v>
      </c>
      <c r="M1621">
        <v>0</v>
      </c>
      <c r="N1621">
        <v>0</v>
      </c>
      <c r="O1621" t="s">
        <v>42390</v>
      </c>
    </row>
    <row r="1622" spans="1:15" x14ac:dyDescent="0.4">
      <c r="A1622" t="s">
        <v>7270</v>
      </c>
      <c r="B1622">
        <v>0</v>
      </c>
      <c r="C1622">
        <v>0</v>
      </c>
      <c r="D1622">
        <v>0</v>
      </c>
      <c r="E1622">
        <v>0</v>
      </c>
      <c r="F1622">
        <v>1</v>
      </c>
      <c r="G1622">
        <v>0</v>
      </c>
      <c r="H1622">
        <v>1</v>
      </c>
      <c r="I1622">
        <v>0</v>
      </c>
      <c r="J1622">
        <v>0</v>
      </c>
      <c r="K1622">
        <v>0</v>
      </c>
      <c r="L1622">
        <v>0</v>
      </c>
      <c r="M1622">
        <v>0</v>
      </c>
      <c r="N1622">
        <v>0</v>
      </c>
      <c r="O1622" t="s">
        <v>42390</v>
      </c>
    </row>
    <row r="1623" spans="1:15" x14ac:dyDescent="0.4">
      <c r="A1623" t="s">
        <v>8889</v>
      </c>
      <c r="B1623">
        <v>23</v>
      </c>
      <c r="C1623">
        <v>1</v>
      </c>
      <c r="D1623">
        <v>6</v>
      </c>
      <c r="E1623">
        <v>8</v>
      </c>
      <c r="F1623">
        <v>5</v>
      </c>
      <c r="G1623">
        <v>0</v>
      </c>
      <c r="H1623">
        <v>1</v>
      </c>
      <c r="I1623">
        <v>0</v>
      </c>
      <c r="J1623">
        <v>0</v>
      </c>
      <c r="K1623">
        <v>0</v>
      </c>
      <c r="L1623">
        <v>0</v>
      </c>
      <c r="M1623">
        <v>0</v>
      </c>
      <c r="N1623">
        <v>0</v>
      </c>
      <c r="O1623" t="s">
        <v>42390</v>
      </c>
    </row>
    <row r="1624" spans="1:15" x14ac:dyDescent="0.4">
      <c r="A1624" t="s">
        <v>9817</v>
      </c>
      <c r="B1624">
        <v>106</v>
      </c>
      <c r="C1624">
        <v>37</v>
      </c>
      <c r="D1624">
        <v>21</v>
      </c>
      <c r="E1624">
        <v>26</v>
      </c>
      <c r="F1624">
        <v>36</v>
      </c>
      <c r="G1624">
        <v>0</v>
      </c>
      <c r="H1624">
        <v>0</v>
      </c>
      <c r="I1624">
        <v>1</v>
      </c>
      <c r="J1624">
        <v>0</v>
      </c>
      <c r="K1624">
        <v>0</v>
      </c>
      <c r="L1624">
        <v>0</v>
      </c>
      <c r="M1624">
        <v>0</v>
      </c>
      <c r="N1624">
        <v>0</v>
      </c>
      <c r="O1624" t="s">
        <v>42392</v>
      </c>
    </row>
    <row r="1625" spans="1:15" x14ac:dyDescent="0.4">
      <c r="A1625" t="s">
        <v>9371</v>
      </c>
      <c r="B1625">
        <v>14</v>
      </c>
      <c r="C1625">
        <v>0</v>
      </c>
      <c r="D1625">
        <v>2</v>
      </c>
      <c r="E1625">
        <v>0</v>
      </c>
      <c r="F1625">
        <v>5</v>
      </c>
      <c r="G1625">
        <v>0</v>
      </c>
      <c r="H1625">
        <v>1</v>
      </c>
      <c r="I1625">
        <v>0</v>
      </c>
      <c r="J1625">
        <v>0</v>
      </c>
      <c r="K1625">
        <v>0</v>
      </c>
      <c r="L1625">
        <v>0</v>
      </c>
      <c r="M1625">
        <v>0</v>
      </c>
      <c r="N1625">
        <v>0</v>
      </c>
      <c r="O1625" t="s">
        <v>42390</v>
      </c>
    </row>
    <row r="1626" spans="1:15" x14ac:dyDescent="0.4">
      <c r="A1626" t="s">
        <v>43075</v>
      </c>
      <c r="B1626">
        <v>30</v>
      </c>
      <c r="C1626">
        <v>0</v>
      </c>
      <c r="D1626">
        <v>0</v>
      </c>
      <c r="E1626">
        <v>0</v>
      </c>
      <c r="F1626">
        <v>0</v>
      </c>
      <c r="G1626">
        <v>0</v>
      </c>
      <c r="H1626">
        <v>0</v>
      </c>
      <c r="I1626">
        <v>0</v>
      </c>
      <c r="J1626">
        <v>0</v>
      </c>
      <c r="K1626">
        <v>0</v>
      </c>
      <c r="L1626">
        <v>0</v>
      </c>
      <c r="M1626">
        <v>0</v>
      </c>
      <c r="N1626">
        <v>0</v>
      </c>
      <c r="O1626" t="s">
        <v>43553</v>
      </c>
    </row>
    <row r="1627" spans="1:15" x14ac:dyDescent="0.4">
      <c r="A1627" t="s">
        <v>43076</v>
      </c>
      <c r="B1627">
        <v>2</v>
      </c>
      <c r="C1627">
        <v>0</v>
      </c>
      <c r="D1627">
        <v>0</v>
      </c>
      <c r="E1627">
        <v>0</v>
      </c>
      <c r="F1627">
        <v>0</v>
      </c>
      <c r="G1627">
        <v>0</v>
      </c>
      <c r="H1627">
        <v>0</v>
      </c>
      <c r="I1627">
        <v>0</v>
      </c>
      <c r="J1627">
        <v>0</v>
      </c>
      <c r="K1627">
        <v>0</v>
      </c>
      <c r="L1627">
        <v>0</v>
      </c>
      <c r="M1627">
        <v>0</v>
      </c>
      <c r="N1627">
        <v>0</v>
      </c>
      <c r="O1627" t="s">
        <v>43553</v>
      </c>
    </row>
    <row r="1628" spans="1:15" x14ac:dyDescent="0.4">
      <c r="A1628" t="s">
        <v>43077</v>
      </c>
      <c r="B1628">
        <v>5</v>
      </c>
      <c r="C1628">
        <v>0</v>
      </c>
      <c r="D1628">
        <v>0</v>
      </c>
      <c r="E1628">
        <v>0</v>
      </c>
      <c r="F1628">
        <v>0</v>
      </c>
      <c r="G1628">
        <v>0</v>
      </c>
      <c r="H1628">
        <v>0</v>
      </c>
      <c r="I1628">
        <v>0</v>
      </c>
      <c r="J1628">
        <v>0</v>
      </c>
      <c r="K1628">
        <v>0</v>
      </c>
      <c r="L1628">
        <v>0</v>
      </c>
      <c r="M1628">
        <v>0</v>
      </c>
      <c r="N1628">
        <v>0</v>
      </c>
      <c r="O1628" t="s">
        <v>43553</v>
      </c>
    </row>
    <row r="1629" spans="1:15" x14ac:dyDescent="0.4">
      <c r="A1629" t="s">
        <v>43078</v>
      </c>
      <c r="B1629">
        <v>3</v>
      </c>
      <c r="C1629">
        <v>0</v>
      </c>
      <c r="D1629">
        <v>1</v>
      </c>
      <c r="E1629">
        <v>0</v>
      </c>
      <c r="F1629">
        <v>0</v>
      </c>
      <c r="G1629">
        <v>0</v>
      </c>
      <c r="H1629">
        <v>0</v>
      </c>
      <c r="I1629">
        <v>0</v>
      </c>
      <c r="J1629">
        <v>0</v>
      </c>
      <c r="K1629">
        <v>0</v>
      </c>
      <c r="L1629">
        <v>0</v>
      </c>
      <c r="M1629">
        <v>0</v>
      </c>
      <c r="N1629">
        <v>0</v>
      </c>
      <c r="O1629" t="s">
        <v>43553</v>
      </c>
    </row>
    <row r="1630" spans="1:15" x14ac:dyDescent="0.4">
      <c r="A1630" t="s">
        <v>8101</v>
      </c>
      <c r="B1630">
        <v>0</v>
      </c>
      <c r="C1630">
        <v>0</v>
      </c>
      <c r="D1630">
        <v>1</v>
      </c>
      <c r="E1630">
        <v>0</v>
      </c>
      <c r="F1630">
        <v>0</v>
      </c>
      <c r="G1630">
        <v>0</v>
      </c>
      <c r="H1630">
        <v>1</v>
      </c>
      <c r="I1630">
        <v>0</v>
      </c>
      <c r="J1630">
        <v>0</v>
      </c>
      <c r="K1630">
        <v>0</v>
      </c>
      <c r="L1630">
        <v>0</v>
      </c>
      <c r="M1630">
        <v>0</v>
      </c>
      <c r="N1630">
        <v>0</v>
      </c>
      <c r="O1630" t="s">
        <v>42390</v>
      </c>
    </row>
    <row r="1631" spans="1:15" x14ac:dyDescent="0.4">
      <c r="A1631" t="s">
        <v>9449</v>
      </c>
      <c r="B1631">
        <v>1</v>
      </c>
      <c r="C1631">
        <v>0</v>
      </c>
      <c r="D1631">
        <v>0</v>
      </c>
      <c r="E1631">
        <v>0</v>
      </c>
      <c r="F1631">
        <v>1</v>
      </c>
      <c r="G1631">
        <v>0</v>
      </c>
      <c r="H1631">
        <v>1</v>
      </c>
      <c r="I1631">
        <v>0</v>
      </c>
      <c r="J1631">
        <v>0</v>
      </c>
      <c r="K1631">
        <v>0</v>
      </c>
      <c r="L1631">
        <v>0</v>
      </c>
      <c r="M1631">
        <v>0</v>
      </c>
      <c r="N1631">
        <v>0</v>
      </c>
      <c r="O1631" t="s">
        <v>42390</v>
      </c>
    </row>
    <row r="1632" spans="1:15" x14ac:dyDescent="0.4">
      <c r="A1632" t="s">
        <v>43079</v>
      </c>
      <c r="B1632">
        <v>0</v>
      </c>
      <c r="C1632">
        <v>2</v>
      </c>
      <c r="D1632">
        <v>0</v>
      </c>
      <c r="E1632">
        <v>1</v>
      </c>
      <c r="F1632">
        <v>3</v>
      </c>
      <c r="G1632">
        <v>0</v>
      </c>
      <c r="H1632">
        <v>0</v>
      </c>
      <c r="I1632">
        <v>0</v>
      </c>
      <c r="J1632">
        <v>0</v>
      </c>
      <c r="K1632">
        <v>0</v>
      </c>
      <c r="L1632">
        <v>0</v>
      </c>
      <c r="M1632">
        <v>0</v>
      </c>
      <c r="N1632">
        <v>0</v>
      </c>
      <c r="O1632" t="s">
        <v>43553</v>
      </c>
    </row>
    <row r="1633" spans="1:15" x14ac:dyDescent="0.4">
      <c r="A1633" t="s">
        <v>10126</v>
      </c>
      <c r="B1633">
        <v>1</v>
      </c>
      <c r="C1633">
        <v>0</v>
      </c>
      <c r="D1633">
        <v>0</v>
      </c>
      <c r="E1633">
        <v>0</v>
      </c>
      <c r="F1633">
        <v>0</v>
      </c>
      <c r="G1633">
        <v>0</v>
      </c>
      <c r="H1633">
        <v>0</v>
      </c>
      <c r="I1633">
        <v>0</v>
      </c>
      <c r="J1633">
        <v>0</v>
      </c>
      <c r="K1633">
        <v>0</v>
      </c>
      <c r="L1633">
        <v>0</v>
      </c>
      <c r="M1633">
        <v>1</v>
      </c>
      <c r="N1633">
        <v>0</v>
      </c>
      <c r="O1633" t="s">
        <v>42391</v>
      </c>
    </row>
    <row r="1634" spans="1:15" x14ac:dyDescent="0.4">
      <c r="A1634" t="s">
        <v>9060</v>
      </c>
      <c r="B1634">
        <v>1</v>
      </c>
      <c r="C1634">
        <v>1</v>
      </c>
      <c r="D1634">
        <v>0</v>
      </c>
      <c r="E1634">
        <v>0</v>
      </c>
      <c r="F1634">
        <v>1</v>
      </c>
      <c r="G1634">
        <v>1</v>
      </c>
      <c r="H1634">
        <v>0</v>
      </c>
      <c r="I1634">
        <v>0</v>
      </c>
      <c r="J1634">
        <v>0</v>
      </c>
      <c r="K1634">
        <v>0</v>
      </c>
      <c r="L1634">
        <v>0</v>
      </c>
      <c r="M1634">
        <v>0</v>
      </c>
      <c r="N1634">
        <v>0</v>
      </c>
      <c r="O1634" t="s">
        <v>42393</v>
      </c>
    </row>
    <row r="1635" spans="1:15" x14ac:dyDescent="0.4">
      <c r="A1635" t="s">
        <v>8320</v>
      </c>
      <c r="B1635">
        <v>0</v>
      </c>
      <c r="C1635">
        <v>0</v>
      </c>
      <c r="D1635">
        <v>0</v>
      </c>
      <c r="E1635">
        <v>1</v>
      </c>
      <c r="F1635">
        <v>1</v>
      </c>
      <c r="G1635">
        <v>0</v>
      </c>
      <c r="H1635">
        <v>1</v>
      </c>
      <c r="I1635">
        <v>0</v>
      </c>
      <c r="J1635">
        <v>0</v>
      </c>
      <c r="K1635">
        <v>0</v>
      </c>
      <c r="L1635">
        <v>0</v>
      </c>
      <c r="M1635">
        <v>0</v>
      </c>
      <c r="N1635">
        <v>0</v>
      </c>
      <c r="O1635" t="s">
        <v>42390</v>
      </c>
    </row>
    <row r="1636" spans="1:15" x14ac:dyDescent="0.4">
      <c r="A1636" t="s">
        <v>9937</v>
      </c>
      <c r="B1636">
        <v>1115</v>
      </c>
      <c r="C1636">
        <v>91</v>
      </c>
      <c r="D1636">
        <v>211</v>
      </c>
      <c r="E1636">
        <v>280</v>
      </c>
      <c r="F1636">
        <v>469</v>
      </c>
      <c r="G1636">
        <v>0</v>
      </c>
      <c r="H1636">
        <v>0</v>
      </c>
      <c r="I1636">
        <v>1</v>
      </c>
      <c r="J1636">
        <v>0</v>
      </c>
      <c r="K1636">
        <v>0</v>
      </c>
      <c r="L1636">
        <v>0</v>
      </c>
      <c r="M1636">
        <v>0</v>
      </c>
      <c r="N1636">
        <v>0</v>
      </c>
      <c r="O1636" t="s">
        <v>42392</v>
      </c>
    </row>
    <row r="1637" spans="1:15" x14ac:dyDescent="0.4">
      <c r="A1637" t="s">
        <v>43080</v>
      </c>
      <c r="B1637">
        <v>7</v>
      </c>
      <c r="C1637">
        <v>4</v>
      </c>
      <c r="D1637">
        <v>2</v>
      </c>
      <c r="E1637">
        <v>0</v>
      </c>
      <c r="F1637">
        <v>5</v>
      </c>
      <c r="G1637">
        <v>0</v>
      </c>
      <c r="H1637">
        <v>0</v>
      </c>
      <c r="I1637">
        <v>0</v>
      </c>
      <c r="J1637">
        <v>0</v>
      </c>
      <c r="K1637">
        <v>0</v>
      </c>
      <c r="L1637">
        <v>0</v>
      </c>
      <c r="M1637">
        <v>0</v>
      </c>
      <c r="N1637">
        <v>0</v>
      </c>
      <c r="O1637" t="s">
        <v>43553</v>
      </c>
    </row>
    <row r="1638" spans="1:15" x14ac:dyDescent="0.4">
      <c r="A1638" t="s">
        <v>43081</v>
      </c>
      <c r="B1638">
        <v>54</v>
      </c>
      <c r="C1638">
        <v>7</v>
      </c>
      <c r="D1638">
        <v>12</v>
      </c>
      <c r="E1638">
        <v>1</v>
      </c>
      <c r="F1638">
        <v>13</v>
      </c>
      <c r="G1638">
        <v>0</v>
      </c>
      <c r="H1638">
        <v>0</v>
      </c>
      <c r="I1638">
        <v>0</v>
      </c>
      <c r="J1638">
        <v>0</v>
      </c>
      <c r="K1638">
        <v>0</v>
      </c>
      <c r="L1638">
        <v>0</v>
      </c>
      <c r="M1638">
        <v>0</v>
      </c>
      <c r="N1638">
        <v>0</v>
      </c>
      <c r="O1638" t="s">
        <v>43553</v>
      </c>
    </row>
    <row r="1639" spans="1:15" x14ac:dyDescent="0.4">
      <c r="A1639" t="s">
        <v>43082</v>
      </c>
      <c r="B1639">
        <v>0</v>
      </c>
      <c r="C1639">
        <v>0</v>
      </c>
      <c r="D1639">
        <v>0</v>
      </c>
      <c r="E1639">
        <v>1</v>
      </c>
      <c r="F1639">
        <v>0</v>
      </c>
      <c r="G1639">
        <v>0</v>
      </c>
      <c r="H1639">
        <v>0</v>
      </c>
      <c r="I1639">
        <v>0</v>
      </c>
      <c r="J1639">
        <v>0</v>
      </c>
      <c r="K1639">
        <v>0</v>
      </c>
      <c r="L1639">
        <v>0</v>
      </c>
      <c r="M1639">
        <v>0</v>
      </c>
      <c r="N1639">
        <v>0</v>
      </c>
      <c r="O1639" t="s">
        <v>43553</v>
      </c>
    </row>
    <row r="1640" spans="1:15" x14ac:dyDescent="0.4">
      <c r="A1640" t="s">
        <v>43083</v>
      </c>
      <c r="B1640">
        <v>25</v>
      </c>
      <c r="C1640">
        <v>2</v>
      </c>
      <c r="D1640">
        <v>1</v>
      </c>
      <c r="E1640">
        <v>8</v>
      </c>
      <c r="F1640">
        <v>10</v>
      </c>
      <c r="G1640">
        <v>0</v>
      </c>
      <c r="H1640">
        <v>0</v>
      </c>
      <c r="I1640">
        <v>0</v>
      </c>
      <c r="J1640">
        <v>0</v>
      </c>
      <c r="K1640">
        <v>0</v>
      </c>
      <c r="L1640">
        <v>0</v>
      </c>
      <c r="M1640">
        <v>0</v>
      </c>
      <c r="N1640">
        <v>0</v>
      </c>
      <c r="O1640" t="s">
        <v>43553</v>
      </c>
    </row>
    <row r="1641" spans="1:15" x14ac:dyDescent="0.4">
      <c r="A1641" t="s">
        <v>43084</v>
      </c>
      <c r="B1641">
        <v>1</v>
      </c>
      <c r="C1641">
        <v>0</v>
      </c>
      <c r="D1641">
        <v>0</v>
      </c>
      <c r="E1641">
        <v>7</v>
      </c>
      <c r="F1641">
        <v>0</v>
      </c>
      <c r="G1641">
        <v>0</v>
      </c>
      <c r="H1641">
        <v>0</v>
      </c>
      <c r="I1641">
        <v>0</v>
      </c>
      <c r="J1641">
        <v>0</v>
      </c>
      <c r="K1641">
        <v>0</v>
      </c>
      <c r="L1641">
        <v>0</v>
      </c>
      <c r="M1641">
        <v>0</v>
      </c>
      <c r="N1641">
        <v>0</v>
      </c>
      <c r="O1641" t="s">
        <v>43553</v>
      </c>
    </row>
    <row r="1642" spans="1:15" x14ac:dyDescent="0.4">
      <c r="A1642" t="s">
        <v>43085</v>
      </c>
      <c r="B1642">
        <v>2</v>
      </c>
      <c r="C1642">
        <v>0</v>
      </c>
      <c r="D1642">
        <v>0</v>
      </c>
      <c r="E1642">
        <v>0</v>
      </c>
      <c r="F1642">
        <v>0</v>
      </c>
      <c r="G1642">
        <v>0</v>
      </c>
      <c r="H1642">
        <v>0</v>
      </c>
      <c r="I1642">
        <v>0</v>
      </c>
      <c r="J1642">
        <v>0</v>
      </c>
      <c r="K1642">
        <v>0</v>
      </c>
      <c r="L1642">
        <v>0</v>
      </c>
      <c r="M1642">
        <v>0</v>
      </c>
      <c r="N1642">
        <v>0</v>
      </c>
      <c r="O1642" t="s">
        <v>43553</v>
      </c>
    </row>
    <row r="1643" spans="1:15" x14ac:dyDescent="0.4">
      <c r="A1643" t="s">
        <v>43086</v>
      </c>
      <c r="B1643">
        <v>1</v>
      </c>
      <c r="C1643">
        <v>0</v>
      </c>
      <c r="D1643">
        <v>0</v>
      </c>
      <c r="E1643">
        <v>0</v>
      </c>
      <c r="F1643">
        <v>0</v>
      </c>
      <c r="G1643">
        <v>0</v>
      </c>
      <c r="H1643">
        <v>0</v>
      </c>
      <c r="I1643">
        <v>0</v>
      </c>
      <c r="J1643">
        <v>0</v>
      </c>
      <c r="K1643">
        <v>0</v>
      </c>
      <c r="L1643">
        <v>0</v>
      </c>
      <c r="M1643">
        <v>0</v>
      </c>
      <c r="N1643">
        <v>0</v>
      </c>
      <c r="O1643" t="s">
        <v>43553</v>
      </c>
    </row>
    <row r="1644" spans="1:15" x14ac:dyDescent="0.4">
      <c r="A1644" t="s">
        <v>7796</v>
      </c>
      <c r="B1644">
        <v>1</v>
      </c>
      <c r="C1644">
        <v>0</v>
      </c>
      <c r="D1644">
        <v>0</v>
      </c>
      <c r="E1644">
        <v>0</v>
      </c>
      <c r="F1644">
        <v>0</v>
      </c>
      <c r="G1644">
        <v>0</v>
      </c>
      <c r="H1644">
        <v>1</v>
      </c>
      <c r="I1644">
        <v>0</v>
      </c>
      <c r="J1644">
        <v>0</v>
      </c>
      <c r="K1644">
        <v>0</v>
      </c>
      <c r="L1644">
        <v>0</v>
      </c>
      <c r="M1644">
        <v>0</v>
      </c>
      <c r="N1644">
        <v>0</v>
      </c>
      <c r="O1644" t="s">
        <v>42390</v>
      </c>
    </row>
    <row r="1645" spans="1:15" x14ac:dyDescent="0.4">
      <c r="A1645" t="s">
        <v>43087</v>
      </c>
      <c r="B1645">
        <v>3</v>
      </c>
      <c r="C1645">
        <v>0</v>
      </c>
      <c r="D1645">
        <v>1</v>
      </c>
      <c r="E1645">
        <v>1</v>
      </c>
      <c r="F1645">
        <v>1</v>
      </c>
      <c r="G1645">
        <v>0</v>
      </c>
      <c r="H1645">
        <v>0</v>
      </c>
      <c r="I1645">
        <v>0</v>
      </c>
      <c r="J1645">
        <v>0</v>
      </c>
      <c r="K1645">
        <v>0</v>
      </c>
      <c r="L1645">
        <v>0</v>
      </c>
      <c r="M1645">
        <v>0</v>
      </c>
      <c r="N1645">
        <v>0</v>
      </c>
      <c r="O1645" t="s">
        <v>43553</v>
      </c>
    </row>
    <row r="1646" spans="1:15" x14ac:dyDescent="0.4">
      <c r="A1646" t="s">
        <v>43088</v>
      </c>
      <c r="B1646">
        <v>1</v>
      </c>
      <c r="C1646">
        <v>0</v>
      </c>
      <c r="D1646">
        <v>0</v>
      </c>
      <c r="E1646">
        <v>0</v>
      </c>
      <c r="F1646">
        <v>0</v>
      </c>
      <c r="G1646">
        <v>0</v>
      </c>
      <c r="H1646">
        <v>0</v>
      </c>
      <c r="I1646">
        <v>0</v>
      </c>
      <c r="J1646">
        <v>0</v>
      </c>
      <c r="K1646">
        <v>0</v>
      </c>
      <c r="L1646">
        <v>0</v>
      </c>
      <c r="M1646">
        <v>0</v>
      </c>
      <c r="N1646">
        <v>0</v>
      </c>
      <c r="O1646" t="s">
        <v>43553</v>
      </c>
    </row>
    <row r="1647" spans="1:15" x14ac:dyDescent="0.4">
      <c r="A1647" t="s">
        <v>9434</v>
      </c>
      <c r="B1647">
        <v>26</v>
      </c>
      <c r="C1647">
        <v>19</v>
      </c>
      <c r="D1647">
        <v>7</v>
      </c>
      <c r="E1647">
        <v>12</v>
      </c>
      <c r="F1647">
        <v>15</v>
      </c>
      <c r="G1647">
        <v>0</v>
      </c>
      <c r="H1647">
        <v>0</v>
      </c>
      <c r="I1647">
        <v>0</v>
      </c>
      <c r="J1647">
        <v>0</v>
      </c>
      <c r="K1647">
        <v>0</v>
      </c>
      <c r="L1647">
        <v>0</v>
      </c>
      <c r="M1647">
        <v>1</v>
      </c>
      <c r="N1647">
        <v>0</v>
      </c>
      <c r="O1647" t="s">
        <v>42391</v>
      </c>
    </row>
    <row r="1648" spans="1:15" x14ac:dyDescent="0.4">
      <c r="A1648" t="s">
        <v>7668</v>
      </c>
      <c r="B1648">
        <v>7</v>
      </c>
      <c r="C1648">
        <v>17</v>
      </c>
      <c r="D1648">
        <v>1</v>
      </c>
      <c r="E1648">
        <v>1</v>
      </c>
      <c r="F1648">
        <v>2</v>
      </c>
      <c r="G1648">
        <v>0</v>
      </c>
      <c r="H1648">
        <v>1</v>
      </c>
      <c r="I1648">
        <v>0</v>
      </c>
      <c r="J1648">
        <v>0</v>
      </c>
      <c r="K1648">
        <v>0</v>
      </c>
      <c r="L1648">
        <v>0</v>
      </c>
      <c r="M1648">
        <v>0</v>
      </c>
      <c r="N1648">
        <v>0</v>
      </c>
      <c r="O1648" t="s">
        <v>42390</v>
      </c>
    </row>
    <row r="1649" spans="1:15" x14ac:dyDescent="0.4">
      <c r="A1649" t="s">
        <v>43089</v>
      </c>
      <c r="B1649">
        <v>1</v>
      </c>
      <c r="C1649">
        <v>0</v>
      </c>
      <c r="D1649">
        <v>0</v>
      </c>
      <c r="E1649">
        <v>0</v>
      </c>
      <c r="F1649">
        <v>1</v>
      </c>
      <c r="G1649">
        <v>0</v>
      </c>
      <c r="H1649">
        <v>0</v>
      </c>
      <c r="I1649">
        <v>0</v>
      </c>
      <c r="J1649">
        <v>0</v>
      </c>
      <c r="K1649">
        <v>0</v>
      </c>
      <c r="L1649">
        <v>0</v>
      </c>
      <c r="M1649">
        <v>0</v>
      </c>
      <c r="N1649">
        <v>0</v>
      </c>
      <c r="O1649" t="s">
        <v>43553</v>
      </c>
    </row>
    <row r="1650" spans="1:15" x14ac:dyDescent="0.4">
      <c r="A1650" t="s">
        <v>9138</v>
      </c>
      <c r="B1650">
        <v>1</v>
      </c>
      <c r="C1650">
        <v>0</v>
      </c>
      <c r="D1650">
        <v>0</v>
      </c>
      <c r="E1650">
        <v>0</v>
      </c>
      <c r="F1650">
        <v>0</v>
      </c>
      <c r="G1650">
        <v>0</v>
      </c>
      <c r="H1650">
        <v>1</v>
      </c>
      <c r="I1650">
        <v>0</v>
      </c>
      <c r="J1650">
        <v>0</v>
      </c>
      <c r="K1650">
        <v>0</v>
      </c>
      <c r="L1650">
        <v>0</v>
      </c>
      <c r="M1650">
        <v>0</v>
      </c>
      <c r="N1650">
        <v>0</v>
      </c>
      <c r="O1650" t="s">
        <v>42390</v>
      </c>
    </row>
    <row r="1651" spans="1:15" x14ac:dyDescent="0.4">
      <c r="A1651" t="s">
        <v>43090</v>
      </c>
      <c r="B1651">
        <v>0</v>
      </c>
      <c r="C1651">
        <v>0</v>
      </c>
      <c r="D1651">
        <v>0</v>
      </c>
      <c r="E1651">
        <v>0</v>
      </c>
      <c r="F1651">
        <v>1</v>
      </c>
      <c r="G1651">
        <v>0</v>
      </c>
      <c r="H1651">
        <v>0</v>
      </c>
      <c r="I1651">
        <v>0</v>
      </c>
      <c r="J1651">
        <v>0</v>
      </c>
      <c r="K1651">
        <v>0</v>
      </c>
      <c r="L1651">
        <v>0</v>
      </c>
      <c r="M1651">
        <v>0</v>
      </c>
      <c r="N1651">
        <v>0</v>
      </c>
      <c r="O1651" t="s">
        <v>43553</v>
      </c>
    </row>
    <row r="1652" spans="1:15" x14ac:dyDescent="0.4">
      <c r="A1652" t="s">
        <v>9855</v>
      </c>
      <c r="B1652">
        <v>6</v>
      </c>
      <c r="C1652">
        <v>1</v>
      </c>
      <c r="D1652">
        <v>0</v>
      </c>
      <c r="E1652">
        <v>2</v>
      </c>
      <c r="F1652">
        <v>5</v>
      </c>
      <c r="G1652">
        <v>0</v>
      </c>
      <c r="H1652">
        <v>0</v>
      </c>
      <c r="I1652">
        <v>0</v>
      </c>
      <c r="J1652">
        <v>0</v>
      </c>
      <c r="K1652">
        <v>0</v>
      </c>
      <c r="L1652">
        <v>0</v>
      </c>
      <c r="M1652">
        <v>1</v>
      </c>
      <c r="N1652">
        <v>0</v>
      </c>
      <c r="O1652" t="s">
        <v>42391</v>
      </c>
    </row>
    <row r="1653" spans="1:15" x14ac:dyDescent="0.4">
      <c r="A1653" t="s">
        <v>9265</v>
      </c>
      <c r="B1653">
        <v>34</v>
      </c>
      <c r="C1653">
        <v>3</v>
      </c>
      <c r="D1653">
        <v>6</v>
      </c>
      <c r="E1653">
        <v>8</v>
      </c>
      <c r="F1653">
        <v>14</v>
      </c>
      <c r="G1653">
        <v>0</v>
      </c>
      <c r="H1653">
        <v>1</v>
      </c>
      <c r="I1653">
        <v>0</v>
      </c>
      <c r="J1653">
        <v>0</v>
      </c>
      <c r="K1653">
        <v>0</v>
      </c>
      <c r="L1653">
        <v>0</v>
      </c>
      <c r="M1653">
        <v>0</v>
      </c>
      <c r="N1653">
        <v>0</v>
      </c>
      <c r="O1653" t="s">
        <v>42390</v>
      </c>
    </row>
    <row r="1654" spans="1:15" x14ac:dyDescent="0.4">
      <c r="A1654" t="s">
        <v>6919</v>
      </c>
      <c r="B1654">
        <v>2</v>
      </c>
      <c r="C1654">
        <v>0</v>
      </c>
      <c r="D1654">
        <v>1</v>
      </c>
      <c r="E1654">
        <v>0</v>
      </c>
      <c r="F1654">
        <v>0</v>
      </c>
      <c r="G1654">
        <v>0</v>
      </c>
      <c r="H1654">
        <v>0</v>
      </c>
      <c r="I1654">
        <v>0</v>
      </c>
      <c r="J1654">
        <v>0</v>
      </c>
      <c r="K1654">
        <v>1</v>
      </c>
      <c r="L1654">
        <v>0</v>
      </c>
      <c r="M1654">
        <v>0</v>
      </c>
      <c r="N1654">
        <v>0</v>
      </c>
      <c r="O1654" t="s">
        <v>123</v>
      </c>
    </row>
    <row r="1655" spans="1:15" x14ac:dyDescent="0.4">
      <c r="A1655" t="s">
        <v>43091</v>
      </c>
      <c r="B1655">
        <v>6</v>
      </c>
      <c r="C1655">
        <v>2</v>
      </c>
      <c r="D1655">
        <v>3</v>
      </c>
      <c r="E1655">
        <v>1</v>
      </c>
      <c r="F1655">
        <v>2</v>
      </c>
      <c r="G1655">
        <v>0</v>
      </c>
      <c r="H1655">
        <v>0</v>
      </c>
      <c r="I1655">
        <v>0</v>
      </c>
      <c r="J1655">
        <v>0</v>
      </c>
      <c r="K1655">
        <v>0</v>
      </c>
      <c r="L1655">
        <v>0</v>
      </c>
      <c r="M1655">
        <v>0</v>
      </c>
      <c r="N1655">
        <v>0</v>
      </c>
      <c r="O1655" t="s">
        <v>43553</v>
      </c>
    </row>
    <row r="1656" spans="1:15" x14ac:dyDescent="0.4">
      <c r="A1656" t="s">
        <v>7686</v>
      </c>
      <c r="B1656">
        <v>2</v>
      </c>
      <c r="C1656">
        <v>0</v>
      </c>
      <c r="D1656">
        <v>0</v>
      </c>
      <c r="E1656">
        <v>0</v>
      </c>
      <c r="F1656">
        <v>0</v>
      </c>
      <c r="G1656">
        <v>0</v>
      </c>
      <c r="H1656">
        <v>1</v>
      </c>
      <c r="I1656">
        <v>0</v>
      </c>
      <c r="J1656">
        <v>0</v>
      </c>
      <c r="K1656">
        <v>0</v>
      </c>
      <c r="L1656">
        <v>0</v>
      </c>
      <c r="M1656">
        <v>0</v>
      </c>
      <c r="N1656">
        <v>0</v>
      </c>
      <c r="O1656" t="s">
        <v>42390</v>
      </c>
    </row>
    <row r="1657" spans="1:15" x14ac:dyDescent="0.4">
      <c r="A1657" t="s">
        <v>8487</v>
      </c>
      <c r="B1657">
        <v>8</v>
      </c>
      <c r="C1657">
        <v>2</v>
      </c>
      <c r="D1657">
        <v>4</v>
      </c>
      <c r="E1657">
        <v>1</v>
      </c>
      <c r="F1657">
        <v>3</v>
      </c>
      <c r="G1657">
        <v>0</v>
      </c>
      <c r="H1657">
        <v>0</v>
      </c>
      <c r="I1657">
        <v>0</v>
      </c>
      <c r="J1657">
        <v>0</v>
      </c>
      <c r="K1657">
        <v>0</v>
      </c>
      <c r="L1657">
        <v>0</v>
      </c>
      <c r="M1657">
        <v>1</v>
      </c>
      <c r="N1657">
        <v>0</v>
      </c>
      <c r="O1657" t="s">
        <v>42391</v>
      </c>
    </row>
    <row r="1658" spans="1:15" x14ac:dyDescent="0.4">
      <c r="A1658" t="s">
        <v>9007</v>
      </c>
      <c r="B1658">
        <v>1</v>
      </c>
      <c r="C1658">
        <v>0</v>
      </c>
      <c r="D1658">
        <v>0</v>
      </c>
      <c r="E1658">
        <v>1</v>
      </c>
      <c r="F1658">
        <v>1</v>
      </c>
      <c r="G1658">
        <v>0</v>
      </c>
      <c r="H1658">
        <v>0</v>
      </c>
      <c r="I1658">
        <v>0</v>
      </c>
      <c r="J1658">
        <v>0</v>
      </c>
      <c r="K1658">
        <v>0</v>
      </c>
      <c r="L1658">
        <v>0</v>
      </c>
      <c r="M1658">
        <v>1</v>
      </c>
      <c r="N1658">
        <v>0</v>
      </c>
      <c r="O1658" t="s">
        <v>42391</v>
      </c>
    </row>
    <row r="1659" spans="1:15" x14ac:dyDescent="0.4">
      <c r="A1659" t="s">
        <v>8080</v>
      </c>
      <c r="B1659">
        <v>2</v>
      </c>
      <c r="C1659">
        <v>0</v>
      </c>
      <c r="D1659">
        <v>0</v>
      </c>
      <c r="E1659">
        <v>0</v>
      </c>
      <c r="F1659">
        <v>1</v>
      </c>
      <c r="G1659">
        <v>0</v>
      </c>
      <c r="H1659">
        <v>1</v>
      </c>
      <c r="I1659">
        <v>0</v>
      </c>
      <c r="J1659">
        <v>0</v>
      </c>
      <c r="K1659">
        <v>0</v>
      </c>
      <c r="L1659">
        <v>0</v>
      </c>
      <c r="M1659">
        <v>0</v>
      </c>
      <c r="N1659">
        <v>0</v>
      </c>
      <c r="O1659" t="s">
        <v>42390</v>
      </c>
    </row>
    <row r="1660" spans="1:15" x14ac:dyDescent="0.4">
      <c r="A1660" t="s">
        <v>9491</v>
      </c>
      <c r="B1660">
        <v>255</v>
      </c>
      <c r="C1660">
        <v>21</v>
      </c>
      <c r="D1660">
        <v>51</v>
      </c>
      <c r="E1660">
        <v>55</v>
      </c>
      <c r="F1660">
        <v>123</v>
      </c>
      <c r="G1660">
        <v>0</v>
      </c>
      <c r="H1660">
        <v>1</v>
      </c>
      <c r="I1660">
        <v>0</v>
      </c>
      <c r="J1660">
        <v>0</v>
      </c>
      <c r="K1660">
        <v>0</v>
      </c>
      <c r="L1660">
        <v>0</v>
      </c>
      <c r="M1660">
        <v>0</v>
      </c>
      <c r="N1660">
        <v>0</v>
      </c>
      <c r="O1660" t="s">
        <v>42390</v>
      </c>
    </row>
    <row r="1661" spans="1:15" x14ac:dyDescent="0.4">
      <c r="A1661" t="s">
        <v>8134</v>
      </c>
      <c r="B1661">
        <v>0</v>
      </c>
      <c r="C1661">
        <v>0</v>
      </c>
      <c r="D1661">
        <v>0</v>
      </c>
      <c r="E1661">
        <v>1</v>
      </c>
      <c r="F1661">
        <v>0</v>
      </c>
      <c r="G1661">
        <v>0</v>
      </c>
      <c r="H1661">
        <v>1</v>
      </c>
      <c r="I1661">
        <v>0</v>
      </c>
      <c r="J1661">
        <v>0</v>
      </c>
      <c r="K1661">
        <v>0</v>
      </c>
      <c r="L1661">
        <v>0</v>
      </c>
      <c r="M1661">
        <v>0</v>
      </c>
      <c r="N1661">
        <v>0</v>
      </c>
      <c r="O1661" t="s">
        <v>42390</v>
      </c>
    </row>
    <row r="1662" spans="1:15" x14ac:dyDescent="0.4">
      <c r="A1662" t="s">
        <v>9179</v>
      </c>
      <c r="B1662">
        <v>13</v>
      </c>
      <c r="C1662">
        <v>0</v>
      </c>
      <c r="D1662">
        <v>4</v>
      </c>
      <c r="E1662">
        <v>5</v>
      </c>
      <c r="F1662">
        <v>7</v>
      </c>
      <c r="G1662">
        <v>0</v>
      </c>
      <c r="H1662">
        <v>1</v>
      </c>
      <c r="I1662">
        <v>0</v>
      </c>
      <c r="J1662">
        <v>0</v>
      </c>
      <c r="K1662">
        <v>0</v>
      </c>
      <c r="L1662">
        <v>0</v>
      </c>
      <c r="M1662">
        <v>0</v>
      </c>
      <c r="N1662">
        <v>0</v>
      </c>
      <c r="O1662" t="s">
        <v>42390</v>
      </c>
    </row>
    <row r="1663" spans="1:15" x14ac:dyDescent="0.4">
      <c r="A1663" t="s">
        <v>43092</v>
      </c>
      <c r="B1663">
        <v>0</v>
      </c>
      <c r="C1663">
        <v>1</v>
      </c>
      <c r="D1663">
        <v>0</v>
      </c>
      <c r="E1663">
        <v>0</v>
      </c>
      <c r="F1663">
        <v>0</v>
      </c>
      <c r="G1663">
        <v>0</v>
      </c>
      <c r="H1663">
        <v>0</v>
      </c>
      <c r="I1663">
        <v>0</v>
      </c>
      <c r="J1663">
        <v>0</v>
      </c>
      <c r="K1663">
        <v>0</v>
      </c>
      <c r="L1663">
        <v>0</v>
      </c>
      <c r="M1663">
        <v>0</v>
      </c>
      <c r="N1663">
        <v>0</v>
      </c>
      <c r="O1663" t="s">
        <v>43553</v>
      </c>
    </row>
    <row r="1664" spans="1:15" x14ac:dyDescent="0.4">
      <c r="A1664" t="s">
        <v>7116</v>
      </c>
      <c r="B1664">
        <v>1</v>
      </c>
      <c r="C1664">
        <v>0</v>
      </c>
      <c r="D1664">
        <v>0</v>
      </c>
      <c r="E1664">
        <v>0</v>
      </c>
      <c r="F1664">
        <v>0</v>
      </c>
      <c r="G1664">
        <v>0</v>
      </c>
      <c r="H1664">
        <v>0</v>
      </c>
      <c r="I1664">
        <v>0</v>
      </c>
      <c r="J1664">
        <v>0</v>
      </c>
      <c r="K1664">
        <v>1</v>
      </c>
      <c r="L1664">
        <v>0</v>
      </c>
      <c r="M1664">
        <v>0</v>
      </c>
      <c r="N1664">
        <v>0</v>
      </c>
      <c r="O1664" t="s">
        <v>123</v>
      </c>
    </row>
    <row r="1665" spans="1:15" x14ac:dyDescent="0.4">
      <c r="A1665" t="s">
        <v>8431</v>
      </c>
      <c r="B1665">
        <v>1</v>
      </c>
      <c r="C1665">
        <v>0</v>
      </c>
      <c r="D1665">
        <v>0</v>
      </c>
      <c r="E1665">
        <v>0</v>
      </c>
      <c r="F1665">
        <v>0</v>
      </c>
      <c r="G1665">
        <v>0</v>
      </c>
      <c r="H1665">
        <v>0</v>
      </c>
      <c r="I1665">
        <v>1</v>
      </c>
      <c r="J1665">
        <v>0</v>
      </c>
      <c r="K1665">
        <v>0</v>
      </c>
      <c r="L1665">
        <v>0</v>
      </c>
      <c r="M1665">
        <v>0</v>
      </c>
      <c r="N1665">
        <v>0</v>
      </c>
      <c r="O1665" t="s">
        <v>42392</v>
      </c>
    </row>
    <row r="1666" spans="1:15" x14ac:dyDescent="0.4">
      <c r="A1666" t="s">
        <v>8753</v>
      </c>
      <c r="B1666">
        <v>3</v>
      </c>
      <c r="C1666">
        <v>0</v>
      </c>
      <c r="D1666">
        <v>0</v>
      </c>
      <c r="E1666">
        <v>0</v>
      </c>
      <c r="F1666">
        <v>2</v>
      </c>
      <c r="G1666">
        <v>0</v>
      </c>
      <c r="H1666">
        <v>1</v>
      </c>
      <c r="I1666">
        <v>0</v>
      </c>
      <c r="J1666">
        <v>0</v>
      </c>
      <c r="K1666">
        <v>0</v>
      </c>
      <c r="L1666">
        <v>0</v>
      </c>
      <c r="M1666">
        <v>0</v>
      </c>
      <c r="N1666">
        <v>0</v>
      </c>
      <c r="O1666" t="s">
        <v>42390</v>
      </c>
    </row>
    <row r="1667" spans="1:15" x14ac:dyDescent="0.4">
      <c r="A1667" t="s">
        <v>8452</v>
      </c>
      <c r="B1667">
        <v>3</v>
      </c>
      <c r="C1667">
        <v>0</v>
      </c>
      <c r="D1667">
        <v>0</v>
      </c>
      <c r="E1667">
        <v>2</v>
      </c>
      <c r="F1667">
        <v>0</v>
      </c>
      <c r="G1667">
        <v>0</v>
      </c>
      <c r="H1667">
        <v>1</v>
      </c>
      <c r="I1667">
        <v>0</v>
      </c>
      <c r="J1667">
        <v>0</v>
      </c>
      <c r="K1667">
        <v>0</v>
      </c>
      <c r="L1667">
        <v>0</v>
      </c>
      <c r="M1667">
        <v>0</v>
      </c>
      <c r="N1667">
        <v>0</v>
      </c>
      <c r="O1667" t="s">
        <v>42390</v>
      </c>
    </row>
    <row r="1668" spans="1:15" x14ac:dyDescent="0.4">
      <c r="A1668" t="s">
        <v>43093</v>
      </c>
      <c r="B1668">
        <v>4</v>
      </c>
      <c r="C1668">
        <v>0</v>
      </c>
      <c r="D1668">
        <v>0</v>
      </c>
      <c r="E1668">
        <v>2</v>
      </c>
      <c r="F1668">
        <v>0</v>
      </c>
      <c r="G1668">
        <v>0</v>
      </c>
      <c r="H1668">
        <v>0</v>
      </c>
      <c r="I1668">
        <v>0</v>
      </c>
      <c r="J1668">
        <v>0</v>
      </c>
      <c r="K1668">
        <v>0</v>
      </c>
      <c r="L1668">
        <v>0</v>
      </c>
      <c r="M1668">
        <v>0</v>
      </c>
      <c r="N1668">
        <v>0</v>
      </c>
      <c r="O1668" t="s">
        <v>43553</v>
      </c>
    </row>
    <row r="1669" spans="1:15" x14ac:dyDescent="0.4">
      <c r="A1669" t="s">
        <v>43094</v>
      </c>
      <c r="B1669">
        <v>0</v>
      </c>
      <c r="C1669">
        <v>0</v>
      </c>
      <c r="D1669">
        <v>0</v>
      </c>
      <c r="E1669">
        <v>1</v>
      </c>
      <c r="F1669">
        <v>0</v>
      </c>
      <c r="G1669">
        <v>0</v>
      </c>
      <c r="H1669">
        <v>0</v>
      </c>
      <c r="I1669">
        <v>0</v>
      </c>
      <c r="J1669">
        <v>0</v>
      </c>
      <c r="K1669">
        <v>0</v>
      </c>
      <c r="L1669">
        <v>0</v>
      </c>
      <c r="M1669">
        <v>0</v>
      </c>
      <c r="N1669">
        <v>0</v>
      </c>
      <c r="O1669" t="s">
        <v>43553</v>
      </c>
    </row>
    <row r="1670" spans="1:15" x14ac:dyDescent="0.4">
      <c r="A1670" t="s">
        <v>43095</v>
      </c>
      <c r="B1670">
        <v>2</v>
      </c>
      <c r="C1670">
        <v>0</v>
      </c>
      <c r="D1670">
        <v>0</v>
      </c>
      <c r="E1670">
        <v>0</v>
      </c>
      <c r="F1670">
        <v>0</v>
      </c>
      <c r="G1670">
        <v>0</v>
      </c>
      <c r="H1670">
        <v>0</v>
      </c>
      <c r="I1670">
        <v>0</v>
      </c>
      <c r="J1670">
        <v>0</v>
      </c>
      <c r="K1670">
        <v>0</v>
      </c>
      <c r="L1670">
        <v>0</v>
      </c>
      <c r="M1670">
        <v>0</v>
      </c>
      <c r="N1670">
        <v>0</v>
      </c>
      <c r="O1670" t="s">
        <v>43553</v>
      </c>
    </row>
    <row r="1671" spans="1:15" x14ac:dyDescent="0.4">
      <c r="A1671" t="s">
        <v>43096</v>
      </c>
      <c r="B1671">
        <v>1</v>
      </c>
      <c r="C1671">
        <v>0</v>
      </c>
      <c r="D1671">
        <v>0</v>
      </c>
      <c r="E1671">
        <v>1</v>
      </c>
      <c r="F1671">
        <v>1</v>
      </c>
      <c r="G1671">
        <v>0</v>
      </c>
      <c r="H1671">
        <v>0</v>
      </c>
      <c r="I1671">
        <v>0</v>
      </c>
      <c r="J1671">
        <v>0</v>
      </c>
      <c r="K1671">
        <v>0</v>
      </c>
      <c r="L1671">
        <v>0</v>
      </c>
      <c r="M1671">
        <v>0</v>
      </c>
      <c r="N1671">
        <v>0</v>
      </c>
      <c r="O1671" t="s">
        <v>43553</v>
      </c>
    </row>
    <row r="1672" spans="1:15" x14ac:dyDescent="0.4">
      <c r="A1672" t="s">
        <v>43097</v>
      </c>
      <c r="B1672">
        <v>3</v>
      </c>
      <c r="C1672">
        <v>0</v>
      </c>
      <c r="D1672">
        <v>0</v>
      </c>
      <c r="E1672">
        <v>1</v>
      </c>
      <c r="F1672">
        <v>2</v>
      </c>
      <c r="G1672">
        <v>0</v>
      </c>
      <c r="H1672">
        <v>0</v>
      </c>
      <c r="I1672">
        <v>0</v>
      </c>
      <c r="J1672">
        <v>0</v>
      </c>
      <c r="K1672">
        <v>0</v>
      </c>
      <c r="L1672">
        <v>0</v>
      </c>
      <c r="M1672">
        <v>0</v>
      </c>
      <c r="N1672">
        <v>0</v>
      </c>
      <c r="O1672" t="s">
        <v>43553</v>
      </c>
    </row>
    <row r="1673" spans="1:15" x14ac:dyDescent="0.4">
      <c r="A1673" t="s">
        <v>43098</v>
      </c>
      <c r="B1673">
        <v>0</v>
      </c>
      <c r="C1673">
        <v>0</v>
      </c>
      <c r="D1673">
        <v>0</v>
      </c>
      <c r="E1673">
        <v>2</v>
      </c>
      <c r="F1673">
        <v>0</v>
      </c>
      <c r="G1673">
        <v>0</v>
      </c>
      <c r="H1673">
        <v>0</v>
      </c>
      <c r="I1673">
        <v>0</v>
      </c>
      <c r="J1673">
        <v>0</v>
      </c>
      <c r="K1673">
        <v>0</v>
      </c>
      <c r="L1673">
        <v>0</v>
      </c>
      <c r="M1673">
        <v>0</v>
      </c>
      <c r="N1673">
        <v>0</v>
      </c>
      <c r="O1673" t="s">
        <v>43553</v>
      </c>
    </row>
    <row r="1674" spans="1:15" x14ac:dyDescent="0.4">
      <c r="A1674" t="s">
        <v>9262</v>
      </c>
      <c r="B1674">
        <v>0</v>
      </c>
      <c r="C1674">
        <v>0</v>
      </c>
      <c r="D1674">
        <v>2</v>
      </c>
      <c r="E1674">
        <v>0</v>
      </c>
      <c r="F1674">
        <v>2</v>
      </c>
      <c r="G1674">
        <v>1</v>
      </c>
      <c r="H1674">
        <v>0</v>
      </c>
      <c r="I1674">
        <v>0</v>
      </c>
      <c r="J1674">
        <v>0</v>
      </c>
      <c r="K1674">
        <v>0</v>
      </c>
      <c r="L1674">
        <v>0</v>
      </c>
      <c r="M1674">
        <v>0</v>
      </c>
      <c r="N1674">
        <v>0</v>
      </c>
      <c r="O1674" t="s">
        <v>42393</v>
      </c>
    </row>
    <row r="1675" spans="1:15" x14ac:dyDescent="0.4">
      <c r="A1675" t="s">
        <v>8283</v>
      </c>
      <c r="B1675">
        <v>0</v>
      </c>
      <c r="C1675">
        <v>0</v>
      </c>
      <c r="D1675">
        <v>2</v>
      </c>
      <c r="E1675">
        <v>0</v>
      </c>
      <c r="F1675">
        <v>1</v>
      </c>
      <c r="G1675">
        <v>0</v>
      </c>
      <c r="H1675">
        <v>1</v>
      </c>
      <c r="I1675">
        <v>0</v>
      </c>
      <c r="J1675">
        <v>0</v>
      </c>
      <c r="K1675">
        <v>0</v>
      </c>
      <c r="L1675">
        <v>0</v>
      </c>
      <c r="M1675">
        <v>0</v>
      </c>
      <c r="N1675">
        <v>0</v>
      </c>
      <c r="O1675" t="s">
        <v>42390</v>
      </c>
    </row>
    <row r="1676" spans="1:15" x14ac:dyDescent="0.4">
      <c r="A1676" t="s">
        <v>8628</v>
      </c>
      <c r="B1676">
        <v>0</v>
      </c>
      <c r="C1676">
        <v>0</v>
      </c>
      <c r="D1676">
        <v>0</v>
      </c>
      <c r="E1676">
        <v>0</v>
      </c>
      <c r="F1676">
        <v>1</v>
      </c>
      <c r="G1676">
        <v>0</v>
      </c>
      <c r="H1676">
        <v>0</v>
      </c>
      <c r="I1676">
        <v>1</v>
      </c>
      <c r="J1676">
        <v>0</v>
      </c>
      <c r="K1676">
        <v>0</v>
      </c>
      <c r="L1676">
        <v>0</v>
      </c>
      <c r="M1676">
        <v>0</v>
      </c>
      <c r="N1676">
        <v>0</v>
      </c>
      <c r="O1676" t="s">
        <v>42392</v>
      </c>
    </row>
    <row r="1677" spans="1:15" x14ac:dyDescent="0.4">
      <c r="A1677" t="s">
        <v>8576</v>
      </c>
      <c r="B1677">
        <v>5</v>
      </c>
      <c r="C1677">
        <v>1</v>
      </c>
      <c r="D1677">
        <v>0</v>
      </c>
      <c r="E1677">
        <v>0</v>
      </c>
      <c r="F1677">
        <v>0</v>
      </c>
      <c r="G1677">
        <v>0</v>
      </c>
      <c r="H1677">
        <v>0</v>
      </c>
      <c r="I1677">
        <v>0</v>
      </c>
      <c r="J1677">
        <v>0</v>
      </c>
      <c r="K1677">
        <v>0</v>
      </c>
      <c r="L1677">
        <v>0</v>
      </c>
      <c r="M1677">
        <v>0</v>
      </c>
      <c r="N1677">
        <v>1</v>
      </c>
      <c r="O1677" t="s">
        <v>42394</v>
      </c>
    </row>
    <row r="1678" spans="1:15" x14ac:dyDescent="0.4">
      <c r="A1678" t="s">
        <v>43099</v>
      </c>
      <c r="B1678">
        <v>1</v>
      </c>
      <c r="C1678">
        <v>0</v>
      </c>
      <c r="D1678">
        <v>0</v>
      </c>
      <c r="E1678">
        <v>0</v>
      </c>
      <c r="F1678">
        <v>1</v>
      </c>
      <c r="G1678">
        <v>0</v>
      </c>
      <c r="H1678">
        <v>0</v>
      </c>
      <c r="I1678">
        <v>0</v>
      </c>
      <c r="J1678">
        <v>0</v>
      </c>
      <c r="K1678">
        <v>0</v>
      </c>
      <c r="L1678">
        <v>0</v>
      </c>
      <c r="M1678">
        <v>0</v>
      </c>
      <c r="N1678">
        <v>0</v>
      </c>
      <c r="O1678" t="s">
        <v>43553</v>
      </c>
    </row>
    <row r="1679" spans="1:15" x14ac:dyDescent="0.4">
      <c r="A1679" t="s">
        <v>7504</v>
      </c>
      <c r="B1679">
        <v>21</v>
      </c>
      <c r="C1679">
        <v>3</v>
      </c>
      <c r="D1679">
        <v>8</v>
      </c>
      <c r="E1679">
        <v>9</v>
      </c>
      <c r="F1679">
        <v>15</v>
      </c>
      <c r="G1679">
        <v>0</v>
      </c>
      <c r="H1679">
        <v>1</v>
      </c>
      <c r="I1679">
        <v>0</v>
      </c>
      <c r="J1679">
        <v>0</v>
      </c>
      <c r="K1679">
        <v>0</v>
      </c>
      <c r="L1679">
        <v>0</v>
      </c>
      <c r="M1679">
        <v>0</v>
      </c>
      <c r="N1679">
        <v>0</v>
      </c>
      <c r="O1679" t="s">
        <v>42390</v>
      </c>
    </row>
    <row r="1680" spans="1:15" x14ac:dyDescent="0.4">
      <c r="A1680" t="s">
        <v>43100</v>
      </c>
      <c r="B1680">
        <v>36</v>
      </c>
      <c r="C1680">
        <v>0</v>
      </c>
      <c r="D1680">
        <v>4</v>
      </c>
      <c r="E1680">
        <v>1</v>
      </c>
      <c r="F1680">
        <v>0</v>
      </c>
      <c r="G1680">
        <v>0</v>
      </c>
      <c r="H1680">
        <v>0</v>
      </c>
      <c r="I1680">
        <v>0</v>
      </c>
      <c r="J1680">
        <v>0</v>
      </c>
      <c r="K1680">
        <v>0</v>
      </c>
      <c r="L1680">
        <v>0</v>
      </c>
      <c r="M1680">
        <v>0</v>
      </c>
      <c r="N1680">
        <v>0</v>
      </c>
      <c r="O1680" t="s">
        <v>43553</v>
      </c>
    </row>
    <row r="1681" spans="1:15" x14ac:dyDescent="0.4">
      <c r="A1681" t="s">
        <v>8920</v>
      </c>
      <c r="B1681">
        <v>6</v>
      </c>
      <c r="C1681">
        <v>1</v>
      </c>
      <c r="D1681">
        <v>0</v>
      </c>
      <c r="E1681">
        <v>0</v>
      </c>
      <c r="F1681">
        <v>3</v>
      </c>
      <c r="G1681">
        <v>0</v>
      </c>
      <c r="H1681">
        <v>1</v>
      </c>
      <c r="I1681">
        <v>0</v>
      </c>
      <c r="J1681">
        <v>0</v>
      </c>
      <c r="K1681">
        <v>0</v>
      </c>
      <c r="L1681">
        <v>0</v>
      </c>
      <c r="M1681">
        <v>0</v>
      </c>
      <c r="N1681">
        <v>0</v>
      </c>
      <c r="O1681" t="s">
        <v>42390</v>
      </c>
    </row>
    <row r="1682" spans="1:15" x14ac:dyDescent="0.4">
      <c r="A1682" t="s">
        <v>8879</v>
      </c>
      <c r="B1682">
        <v>1</v>
      </c>
      <c r="C1682">
        <v>0</v>
      </c>
      <c r="D1682">
        <v>2</v>
      </c>
      <c r="E1682">
        <v>1</v>
      </c>
      <c r="F1682">
        <v>1</v>
      </c>
      <c r="G1682">
        <v>0</v>
      </c>
      <c r="H1682">
        <v>0</v>
      </c>
      <c r="I1682">
        <v>0</v>
      </c>
      <c r="J1682">
        <v>0</v>
      </c>
      <c r="K1682">
        <v>0</v>
      </c>
      <c r="L1682">
        <v>0</v>
      </c>
      <c r="M1682">
        <v>1</v>
      </c>
      <c r="N1682">
        <v>0</v>
      </c>
      <c r="O1682" t="s">
        <v>42391</v>
      </c>
    </row>
    <row r="1683" spans="1:15" x14ac:dyDescent="0.4">
      <c r="A1683" t="s">
        <v>9679</v>
      </c>
      <c r="B1683">
        <v>3</v>
      </c>
      <c r="C1683">
        <v>1</v>
      </c>
      <c r="D1683">
        <v>1</v>
      </c>
      <c r="E1683">
        <v>2</v>
      </c>
      <c r="F1683">
        <v>5</v>
      </c>
      <c r="G1683">
        <v>0</v>
      </c>
      <c r="H1683">
        <v>0</v>
      </c>
      <c r="I1683">
        <v>0</v>
      </c>
      <c r="J1683">
        <v>0</v>
      </c>
      <c r="K1683">
        <v>0</v>
      </c>
      <c r="L1683">
        <v>0</v>
      </c>
      <c r="M1683">
        <v>1</v>
      </c>
      <c r="N1683">
        <v>0</v>
      </c>
      <c r="O1683" t="s">
        <v>42391</v>
      </c>
    </row>
    <row r="1684" spans="1:15" x14ac:dyDescent="0.4">
      <c r="A1684" t="s">
        <v>9766</v>
      </c>
      <c r="B1684">
        <v>0</v>
      </c>
      <c r="C1684">
        <v>7</v>
      </c>
      <c r="D1684">
        <v>1</v>
      </c>
      <c r="E1684">
        <v>0</v>
      </c>
      <c r="F1684">
        <v>0</v>
      </c>
      <c r="G1684">
        <v>0</v>
      </c>
      <c r="H1684">
        <v>0</v>
      </c>
      <c r="I1684">
        <v>1</v>
      </c>
      <c r="J1684">
        <v>0</v>
      </c>
      <c r="K1684">
        <v>0</v>
      </c>
      <c r="L1684">
        <v>0</v>
      </c>
      <c r="M1684">
        <v>0</v>
      </c>
      <c r="N1684">
        <v>0</v>
      </c>
      <c r="O1684" t="s">
        <v>42392</v>
      </c>
    </row>
    <row r="1685" spans="1:15" x14ac:dyDescent="0.4">
      <c r="A1685" t="s">
        <v>9860</v>
      </c>
      <c r="B1685">
        <v>347</v>
      </c>
      <c r="C1685">
        <v>32</v>
      </c>
      <c r="D1685">
        <v>76</v>
      </c>
      <c r="E1685">
        <v>97</v>
      </c>
      <c r="F1685">
        <v>173</v>
      </c>
      <c r="G1685">
        <v>0</v>
      </c>
      <c r="H1685">
        <v>0</v>
      </c>
      <c r="I1685">
        <v>1</v>
      </c>
      <c r="J1685">
        <v>0</v>
      </c>
      <c r="K1685">
        <v>0</v>
      </c>
      <c r="L1685">
        <v>0</v>
      </c>
      <c r="M1685">
        <v>0</v>
      </c>
      <c r="N1685">
        <v>0</v>
      </c>
      <c r="O1685" t="s">
        <v>42392</v>
      </c>
    </row>
    <row r="1686" spans="1:15" x14ac:dyDescent="0.4">
      <c r="A1686" t="s">
        <v>43101</v>
      </c>
      <c r="B1686">
        <v>1</v>
      </c>
      <c r="C1686">
        <v>0</v>
      </c>
      <c r="D1686">
        <v>0</v>
      </c>
      <c r="E1686">
        <v>0</v>
      </c>
      <c r="F1686">
        <v>0</v>
      </c>
      <c r="G1686">
        <v>0</v>
      </c>
      <c r="H1686">
        <v>0</v>
      </c>
      <c r="I1686">
        <v>0</v>
      </c>
      <c r="J1686">
        <v>0</v>
      </c>
      <c r="K1686">
        <v>0</v>
      </c>
      <c r="L1686">
        <v>0</v>
      </c>
      <c r="M1686">
        <v>0</v>
      </c>
      <c r="N1686">
        <v>0</v>
      </c>
      <c r="O1686" t="s">
        <v>43553</v>
      </c>
    </row>
    <row r="1687" spans="1:15" x14ac:dyDescent="0.4">
      <c r="A1687" t="s">
        <v>43102</v>
      </c>
      <c r="B1687">
        <v>9</v>
      </c>
      <c r="C1687">
        <v>0</v>
      </c>
      <c r="D1687">
        <v>0</v>
      </c>
      <c r="E1687">
        <v>1</v>
      </c>
      <c r="F1687">
        <v>2</v>
      </c>
      <c r="G1687">
        <v>0</v>
      </c>
      <c r="H1687">
        <v>0</v>
      </c>
      <c r="I1687">
        <v>0</v>
      </c>
      <c r="J1687">
        <v>0</v>
      </c>
      <c r="K1687">
        <v>0</v>
      </c>
      <c r="L1687">
        <v>0</v>
      </c>
      <c r="M1687">
        <v>0</v>
      </c>
      <c r="N1687">
        <v>0</v>
      </c>
      <c r="O1687" t="s">
        <v>43553</v>
      </c>
    </row>
    <row r="1688" spans="1:15" x14ac:dyDescent="0.4">
      <c r="A1688" t="s">
        <v>7851</v>
      </c>
      <c r="B1688">
        <v>1</v>
      </c>
      <c r="C1688">
        <v>0</v>
      </c>
      <c r="D1688">
        <v>2</v>
      </c>
      <c r="E1688">
        <v>0</v>
      </c>
      <c r="F1688">
        <v>2</v>
      </c>
      <c r="G1688">
        <v>0</v>
      </c>
      <c r="H1688">
        <v>1</v>
      </c>
      <c r="I1688">
        <v>0</v>
      </c>
      <c r="J1688">
        <v>0</v>
      </c>
      <c r="K1688">
        <v>0</v>
      </c>
      <c r="L1688">
        <v>0</v>
      </c>
      <c r="M1688">
        <v>0</v>
      </c>
      <c r="N1688">
        <v>0</v>
      </c>
      <c r="O1688" t="s">
        <v>42390</v>
      </c>
    </row>
    <row r="1689" spans="1:15" x14ac:dyDescent="0.4">
      <c r="A1689" t="s">
        <v>6872</v>
      </c>
      <c r="B1689">
        <v>1</v>
      </c>
      <c r="C1689">
        <v>0</v>
      </c>
      <c r="D1689">
        <v>0</v>
      </c>
      <c r="E1689">
        <v>0</v>
      </c>
      <c r="F1689">
        <v>0</v>
      </c>
      <c r="G1689">
        <v>0</v>
      </c>
      <c r="H1689">
        <v>1</v>
      </c>
      <c r="I1689">
        <v>0</v>
      </c>
      <c r="J1689">
        <v>0</v>
      </c>
      <c r="K1689">
        <v>0</v>
      </c>
      <c r="L1689">
        <v>0</v>
      </c>
      <c r="M1689">
        <v>0</v>
      </c>
      <c r="N1689">
        <v>0</v>
      </c>
      <c r="O1689" t="s">
        <v>42390</v>
      </c>
    </row>
    <row r="1690" spans="1:15" x14ac:dyDescent="0.4">
      <c r="A1690" t="s">
        <v>43103</v>
      </c>
      <c r="B1690">
        <v>260</v>
      </c>
      <c r="C1690">
        <v>70</v>
      </c>
      <c r="D1690">
        <v>66</v>
      </c>
      <c r="E1690">
        <v>54</v>
      </c>
      <c r="F1690">
        <v>135</v>
      </c>
      <c r="G1690">
        <v>0</v>
      </c>
      <c r="H1690">
        <v>0</v>
      </c>
      <c r="I1690">
        <v>0</v>
      </c>
      <c r="J1690">
        <v>0</v>
      </c>
      <c r="K1690">
        <v>0</v>
      </c>
      <c r="L1690">
        <v>0</v>
      </c>
      <c r="M1690">
        <v>0</v>
      </c>
      <c r="N1690">
        <v>0</v>
      </c>
      <c r="O1690" t="s">
        <v>43553</v>
      </c>
    </row>
    <row r="1691" spans="1:15" x14ac:dyDescent="0.4">
      <c r="A1691" t="s">
        <v>8759</v>
      </c>
      <c r="B1691">
        <v>11</v>
      </c>
      <c r="C1691">
        <v>0</v>
      </c>
      <c r="D1691">
        <v>1</v>
      </c>
      <c r="E1691">
        <v>3</v>
      </c>
      <c r="F1691">
        <v>5</v>
      </c>
      <c r="G1691">
        <v>0</v>
      </c>
      <c r="H1691">
        <v>0</v>
      </c>
      <c r="I1691">
        <v>0</v>
      </c>
      <c r="J1691">
        <v>0</v>
      </c>
      <c r="K1691">
        <v>0</v>
      </c>
      <c r="L1691">
        <v>1</v>
      </c>
      <c r="M1691">
        <v>0</v>
      </c>
      <c r="N1691">
        <v>0</v>
      </c>
      <c r="O1691" t="s">
        <v>81</v>
      </c>
    </row>
    <row r="1692" spans="1:15" x14ac:dyDescent="0.4">
      <c r="A1692" t="s">
        <v>9617</v>
      </c>
      <c r="B1692">
        <v>98</v>
      </c>
      <c r="C1692">
        <v>10</v>
      </c>
      <c r="D1692">
        <v>28</v>
      </c>
      <c r="E1692">
        <v>21</v>
      </c>
      <c r="F1692">
        <v>55</v>
      </c>
      <c r="G1692">
        <v>0</v>
      </c>
      <c r="H1692">
        <v>0</v>
      </c>
      <c r="I1692">
        <v>1</v>
      </c>
      <c r="J1692">
        <v>0</v>
      </c>
      <c r="K1692">
        <v>0</v>
      </c>
      <c r="L1692">
        <v>0</v>
      </c>
      <c r="M1692">
        <v>0</v>
      </c>
      <c r="N1692">
        <v>0</v>
      </c>
      <c r="O1692" t="s">
        <v>42392</v>
      </c>
    </row>
    <row r="1693" spans="1:15" x14ac:dyDescent="0.4">
      <c r="A1693" t="s">
        <v>10094</v>
      </c>
      <c r="B1693">
        <v>2</v>
      </c>
      <c r="C1693">
        <v>0</v>
      </c>
      <c r="D1693">
        <v>1</v>
      </c>
      <c r="E1693">
        <v>0</v>
      </c>
      <c r="F1693">
        <v>0</v>
      </c>
      <c r="G1693">
        <v>1</v>
      </c>
      <c r="H1693">
        <v>0</v>
      </c>
      <c r="I1693">
        <v>0</v>
      </c>
      <c r="J1693">
        <v>0</v>
      </c>
      <c r="K1693">
        <v>0</v>
      </c>
      <c r="L1693">
        <v>0</v>
      </c>
      <c r="M1693">
        <v>0</v>
      </c>
      <c r="N1693">
        <v>0</v>
      </c>
      <c r="O1693" t="s">
        <v>42393</v>
      </c>
    </row>
    <row r="1694" spans="1:15" x14ac:dyDescent="0.4">
      <c r="A1694" t="s">
        <v>9774</v>
      </c>
      <c r="B1694">
        <v>1</v>
      </c>
      <c r="C1694">
        <v>0</v>
      </c>
      <c r="D1694">
        <v>1</v>
      </c>
      <c r="E1694">
        <v>0</v>
      </c>
      <c r="F1694">
        <v>0</v>
      </c>
      <c r="G1694">
        <v>0</v>
      </c>
      <c r="H1694">
        <v>1</v>
      </c>
      <c r="I1694">
        <v>0</v>
      </c>
      <c r="J1694">
        <v>0</v>
      </c>
      <c r="K1694">
        <v>0</v>
      </c>
      <c r="L1694">
        <v>0</v>
      </c>
      <c r="M1694">
        <v>0</v>
      </c>
      <c r="N1694">
        <v>0</v>
      </c>
      <c r="O1694" t="s">
        <v>42390</v>
      </c>
    </row>
    <row r="1695" spans="1:15" x14ac:dyDescent="0.4">
      <c r="A1695" t="s">
        <v>10137</v>
      </c>
      <c r="B1695">
        <v>494</v>
      </c>
      <c r="C1695">
        <v>40</v>
      </c>
      <c r="D1695">
        <v>79</v>
      </c>
      <c r="E1695">
        <v>105</v>
      </c>
      <c r="F1695">
        <v>176</v>
      </c>
      <c r="G1695">
        <v>0</v>
      </c>
      <c r="H1695">
        <v>0</v>
      </c>
      <c r="I1695">
        <v>0</v>
      </c>
      <c r="J1695">
        <v>0</v>
      </c>
      <c r="K1695">
        <v>0</v>
      </c>
      <c r="L1695">
        <v>0</v>
      </c>
      <c r="M1695">
        <v>1</v>
      </c>
      <c r="N1695">
        <v>0</v>
      </c>
      <c r="O1695" t="s">
        <v>42391</v>
      </c>
    </row>
    <row r="1696" spans="1:15" x14ac:dyDescent="0.4">
      <c r="A1696" t="s">
        <v>7105</v>
      </c>
      <c r="B1696">
        <v>10</v>
      </c>
      <c r="C1696">
        <v>0</v>
      </c>
      <c r="D1696">
        <v>1</v>
      </c>
      <c r="E1696">
        <v>3</v>
      </c>
      <c r="F1696">
        <v>7</v>
      </c>
      <c r="G1696">
        <v>0</v>
      </c>
      <c r="H1696">
        <v>1</v>
      </c>
      <c r="I1696">
        <v>0</v>
      </c>
      <c r="J1696">
        <v>0</v>
      </c>
      <c r="K1696">
        <v>0</v>
      </c>
      <c r="L1696">
        <v>0</v>
      </c>
      <c r="M1696">
        <v>0</v>
      </c>
      <c r="N1696">
        <v>0</v>
      </c>
      <c r="O1696" t="s">
        <v>42390</v>
      </c>
    </row>
    <row r="1697" spans="1:15" x14ac:dyDescent="0.4">
      <c r="A1697" t="s">
        <v>43104</v>
      </c>
      <c r="B1697">
        <v>1</v>
      </c>
      <c r="C1697">
        <v>1</v>
      </c>
      <c r="D1697">
        <v>0</v>
      </c>
      <c r="E1697">
        <v>1</v>
      </c>
      <c r="F1697">
        <v>0</v>
      </c>
      <c r="G1697">
        <v>0</v>
      </c>
      <c r="H1697">
        <v>0</v>
      </c>
      <c r="I1697">
        <v>0</v>
      </c>
      <c r="J1697">
        <v>0</v>
      </c>
      <c r="K1697">
        <v>0</v>
      </c>
      <c r="L1697">
        <v>0</v>
      </c>
      <c r="M1697">
        <v>0</v>
      </c>
      <c r="N1697">
        <v>0</v>
      </c>
      <c r="O1697" t="s">
        <v>43553</v>
      </c>
    </row>
    <row r="1698" spans="1:15" x14ac:dyDescent="0.4">
      <c r="A1698" t="s">
        <v>9282</v>
      </c>
      <c r="B1698">
        <v>5</v>
      </c>
      <c r="C1698">
        <v>2</v>
      </c>
      <c r="D1698">
        <v>0</v>
      </c>
      <c r="E1698">
        <v>0</v>
      </c>
      <c r="F1698">
        <v>0</v>
      </c>
      <c r="G1698">
        <v>0</v>
      </c>
      <c r="H1698">
        <v>1</v>
      </c>
      <c r="I1698">
        <v>0</v>
      </c>
      <c r="J1698">
        <v>0</v>
      </c>
      <c r="K1698">
        <v>0</v>
      </c>
      <c r="L1698">
        <v>0</v>
      </c>
      <c r="M1698">
        <v>0</v>
      </c>
      <c r="N1698">
        <v>0</v>
      </c>
      <c r="O1698" t="s">
        <v>42390</v>
      </c>
    </row>
    <row r="1699" spans="1:15" x14ac:dyDescent="0.4">
      <c r="A1699" t="s">
        <v>8867</v>
      </c>
      <c r="B1699">
        <v>41</v>
      </c>
      <c r="C1699">
        <v>2</v>
      </c>
      <c r="D1699">
        <v>7</v>
      </c>
      <c r="E1699">
        <v>5</v>
      </c>
      <c r="F1699">
        <v>19</v>
      </c>
      <c r="G1699">
        <v>0</v>
      </c>
      <c r="H1699">
        <v>0</v>
      </c>
      <c r="I1699">
        <v>1</v>
      </c>
      <c r="J1699">
        <v>0</v>
      </c>
      <c r="K1699">
        <v>0</v>
      </c>
      <c r="L1699">
        <v>0</v>
      </c>
      <c r="M1699">
        <v>0</v>
      </c>
      <c r="N1699">
        <v>0</v>
      </c>
      <c r="O1699" t="s">
        <v>42392</v>
      </c>
    </row>
    <row r="1700" spans="1:15" x14ac:dyDescent="0.4">
      <c r="A1700" t="s">
        <v>9137</v>
      </c>
      <c r="B1700">
        <v>1</v>
      </c>
      <c r="C1700">
        <v>0</v>
      </c>
      <c r="D1700">
        <v>0</v>
      </c>
      <c r="E1700">
        <v>0</v>
      </c>
      <c r="F1700">
        <v>0</v>
      </c>
      <c r="G1700">
        <v>0</v>
      </c>
      <c r="H1700">
        <v>0</v>
      </c>
      <c r="I1700">
        <v>0</v>
      </c>
      <c r="J1700">
        <v>0</v>
      </c>
      <c r="K1700">
        <v>0</v>
      </c>
      <c r="L1700">
        <v>0</v>
      </c>
      <c r="M1700">
        <v>0</v>
      </c>
      <c r="N1700">
        <v>1</v>
      </c>
      <c r="O1700" t="s">
        <v>42394</v>
      </c>
    </row>
    <row r="1701" spans="1:15" x14ac:dyDescent="0.4">
      <c r="A1701" t="s">
        <v>10164</v>
      </c>
      <c r="B1701">
        <v>414</v>
      </c>
      <c r="C1701">
        <v>71</v>
      </c>
      <c r="D1701">
        <v>100</v>
      </c>
      <c r="E1701">
        <v>112</v>
      </c>
      <c r="F1701">
        <v>185</v>
      </c>
      <c r="G1701">
        <v>0</v>
      </c>
      <c r="H1701">
        <v>0</v>
      </c>
      <c r="I1701">
        <v>1</v>
      </c>
      <c r="J1701">
        <v>0</v>
      </c>
      <c r="K1701">
        <v>0</v>
      </c>
      <c r="L1701">
        <v>0</v>
      </c>
      <c r="M1701">
        <v>0</v>
      </c>
      <c r="N1701">
        <v>0</v>
      </c>
      <c r="O1701" t="s">
        <v>42392</v>
      </c>
    </row>
    <row r="1702" spans="1:15" x14ac:dyDescent="0.4">
      <c r="A1702" t="s">
        <v>8031</v>
      </c>
      <c r="B1702">
        <v>3</v>
      </c>
      <c r="C1702">
        <v>0</v>
      </c>
      <c r="D1702">
        <v>0</v>
      </c>
      <c r="E1702">
        <v>1</v>
      </c>
      <c r="F1702">
        <v>0</v>
      </c>
      <c r="G1702">
        <v>0</v>
      </c>
      <c r="H1702">
        <v>0</v>
      </c>
      <c r="I1702">
        <v>0</v>
      </c>
      <c r="J1702">
        <v>0</v>
      </c>
      <c r="K1702">
        <v>0</v>
      </c>
      <c r="L1702">
        <v>0</v>
      </c>
      <c r="M1702">
        <v>1</v>
      </c>
      <c r="N1702">
        <v>0</v>
      </c>
      <c r="O1702" t="s">
        <v>42391</v>
      </c>
    </row>
    <row r="1703" spans="1:15" x14ac:dyDescent="0.4">
      <c r="A1703" t="s">
        <v>10044</v>
      </c>
      <c r="B1703">
        <v>129</v>
      </c>
      <c r="C1703">
        <v>23</v>
      </c>
      <c r="D1703">
        <v>17</v>
      </c>
      <c r="E1703">
        <v>24</v>
      </c>
      <c r="F1703">
        <v>35</v>
      </c>
      <c r="G1703">
        <v>0</v>
      </c>
      <c r="H1703">
        <v>0</v>
      </c>
      <c r="I1703">
        <v>1</v>
      </c>
      <c r="J1703">
        <v>0</v>
      </c>
      <c r="K1703">
        <v>0</v>
      </c>
      <c r="L1703">
        <v>0</v>
      </c>
      <c r="M1703">
        <v>0</v>
      </c>
      <c r="N1703">
        <v>0</v>
      </c>
      <c r="O1703" t="s">
        <v>42392</v>
      </c>
    </row>
    <row r="1704" spans="1:15" x14ac:dyDescent="0.4">
      <c r="A1704" t="s">
        <v>8434</v>
      </c>
      <c r="B1704">
        <v>4</v>
      </c>
      <c r="C1704">
        <v>0</v>
      </c>
      <c r="D1704">
        <v>1</v>
      </c>
      <c r="E1704">
        <v>1</v>
      </c>
      <c r="F1704">
        <v>1</v>
      </c>
      <c r="G1704">
        <v>0</v>
      </c>
      <c r="H1704">
        <v>0</v>
      </c>
      <c r="I1704">
        <v>1</v>
      </c>
      <c r="J1704">
        <v>0</v>
      </c>
      <c r="K1704">
        <v>0</v>
      </c>
      <c r="L1704">
        <v>0</v>
      </c>
      <c r="M1704">
        <v>0</v>
      </c>
      <c r="N1704">
        <v>0</v>
      </c>
      <c r="O1704" t="s">
        <v>42392</v>
      </c>
    </row>
    <row r="1705" spans="1:15" x14ac:dyDescent="0.4">
      <c r="A1705" t="s">
        <v>7044</v>
      </c>
      <c r="B1705">
        <v>5</v>
      </c>
      <c r="C1705">
        <v>0</v>
      </c>
      <c r="D1705">
        <v>1</v>
      </c>
      <c r="E1705">
        <v>0</v>
      </c>
      <c r="F1705">
        <v>2</v>
      </c>
      <c r="G1705">
        <v>0</v>
      </c>
      <c r="H1705">
        <v>1</v>
      </c>
      <c r="I1705">
        <v>0</v>
      </c>
      <c r="J1705">
        <v>0</v>
      </c>
      <c r="K1705">
        <v>0</v>
      </c>
      <c r="L1705">
        <v>0</v>
      </c>
      <c r="M1705">
        <v>0</v>
      </c>
      <c r="N1705">
        <v>0</v>
      </c>
      <c r="O1705" t="s">
        <v>42390</v>
      </c>
    </row>
    <row r="1706" spans="1:15" x14ac:dyDescent="0.4">
      <c r="A1706" t="s">
        <v>8649</v>
      </c>
      <c r="B1706">
        <v>2</v>
      </c>
      <c r="C1706">
        <v>0</v>
      </c>
      <c r="D1706">
        <v>0</v>
      </c>
      <c r="E1706">
        <v>0</v>
      </c>
      <c r="F1706">
        <v>0</v>
      </c>
      <c r="G1706">
        <v>0</v>
      </c>
      <c r="H1706">
        <v>1</v>
      </c>
      <c r="I1706">
        <v>0</v>
      </c>
      <c r="J1706">
        <v>0</v>
      </c>
      <c r="K1706">
        <v>0</v>
      </c>
      <c r="L1706">
        <v>0</v>
      </c>
      <c r="M1706">
        <v>0</v>
      </c>
      <c r="N1706">
        <v>0</v>
      </c>
      <c r="O1706" t="s">
        <v>42390</v>
      </c>
    </row>
    <row r="1707" spans="1:15" x14ac:dyDescent="0.4">
      <c r="A1707" t="s">
        <v>9565</v>
      </c>
      <c r="B1707">
        <v>7</v>
      </c>
      <c r="C1707">
        <v>0</v>
      </c>
      <c r="D1707">
        <v>0</v>
      </c>
      <c r="E1707">
        <v>0</v>
      </c>
      <c r="F1707">
        <v>1</v>
      </c>
      <c r="G1707">
        <v>0</v>
      </c>
      <c r="H1707">
        <v>0</v>
      </c>
      <c r="I1707">
        <v>1</v>
      </c>
      <c r="J1707">
        <v>0</v>
      </c>
      <c r="K1707">
        <v>0</v>
      </c>
      <c r="L1707">
        <v>0</v>
      </c>
      <c r="M1707">
        <v>0</v>
      </c>
      <c r="N1707">
        <v>0</v>
      </c>
      <c r="O1707" t="s">
        <v>42392</v>
      </c>
    </row>
    <row r="1708" spans="1:15" x14ac:dyDescent="0.4">
      <c r="A1708" t="s">
        <v>9968</v>
      </c>
      <c r="B1708">
        <v>3</v>
      </c>
      <c r="C1708">
        <v>0</v>
      </c>
      <c r="D1708">
        <v>0</v>
      </c>
      <c r="E1708">
        <v>3</v>
      </c>
      <c r="F1708">
        <v>7</v>
      </c>
      <c r="G1708">
        <v>0</v>
      </c>
      <c r="H1708">
        <v>0</v>
      </c>
      <c r="I1708">
        <v>0</v>
      </c>
      <c r="J1708">
        <v>0</v>
      </c>
      <c r="K1708">
        <v>0</v>
      </c>
      <c r="L1708">
        <v>0</v>
      </c>
      <c r="M1708">
        <v>1</v>
      </c>
      <c r="N1708">
        <v>0</v>
      </c>
      <c r="O1708" t="s">
        <v>42391</v>
      </c>
    </row>
    <row r="1709" spans="1:15" x14ac:dyDescent="0.4">
      <c r="A1709" t="s">
        <v>9585</v>
      </c>
      <c r="B1709">
        <v>24</v>
      </c>
      <c r="C1709">
        <v>1</v>
      </c>
      <c r="D1709">
        <v>6</v>
      </c>
      <c r="E1709">
        <v>3</v>
      </c>
      <c r="F1709">
        <v>8</v>
      </c>
      <c r="G1709">
        <v>0</v>
      </c>
      <c r="H1709">
        <v>0</v>
      </c>
      <c r="I1709">
        <v>1</v>
      </c>
      <c r="J1709">
        <v>0</v>
      </c>
      <c r="K1709">
        <v>0</v>
      </c>
      <c r="L1709">
        <v>0</v>
      </c>
      <c r="M1709">
        <v>0</v>
      </c>
      <c r="N1709">
        <v>0</v>
      </c>
      <c r="O1709" t="s">
        <v>42392</v>
      </c>
    </row>
    <row r="1710" spans="1:15" x14ac:dyDescent="0.4">
      <c r="A1710" t="s">
        <v>8124</v>
      </c>
      <c r="B1710">
        <v>14</v>
      </c>
      <c r="C1710">
        <v>2</v>
      </c>
      <c r="D1710">
        <v>4</v>
      </c>
      <c r="E1710">
        <v>3</v>
      </c>
      <c r="F1710">
        <v>17</v>
      </c>
      <c r="G1710">
        <v>0</v>
      </c>
      <c r="H1710">
        <v>1</v>
      </c>
      <c r="I1710">
        <v>0</v>
      </c>
      <c r="J1710">
        <v>0</v>
      </c>
      <c r="K1710">
        <v>0</v>
      </c>
      <c r="L1710">
        <v>0</v>
      </c>
      <c r="M1710">
        <v>0</v>
      </c>
      <c r="N1710">
        <v>0</v>
      </c>
      <c r="O1710" t="s">
        <v>42390</v>
      </c>
    </row>
    <row r="1711" spans="1:15" x14ac:dyDescent="0.4">
      <c r="A1711" t="s">
        <v>10129</v>
      </c>
      <c r="B1711">
        <v>958</v>
      </c>
      <c r="C1711">
        <v>126</v>
      </c>
      <c r="D1711">
        <v>246</v>
      </c>
      <c r="E1711">
        <v>275</v>
      </c>
      <c r="F1711">
        <v>457</v>
      </c>
      <c r="G1711">
        <v>1</v>
      </c>
      <c r="H1711">
        <v>0</v>
      </c>
      <c r="I1711">
        <v>0</v>
      </c>
      <c r="J1711">
        <v>0</v>
      </c>
      <c r="K1711">
        <v>0</v>
      </c>
      <c r="L1711">
        <v>0</v>
      </c>
      <c r="M1711">
        <v>0</v>
      </c>
      <c r="N1711">
        <v>0</v>
      </c>
      <c r="O1711" t="s">
        <v>42393</v>
      </c>
    </row>
    <row r="1712" spans="1:15" x14ac:dyDescent="0.4">
      <c r="A1712" t="s">
        <v>43105</v>
      </c>
      <c r="B1712">
        <v>4</v>
      </c>
      <c r="C1712">
        <v>0</v>
      </c>
      <c r="D1712">
        <v>0</v>
      </c>
      <c r="E1712">
        <v>0</v>
      </c>
      <c r="F1712">
        <v>1</v>
      </c>
      <c r="G1712">
        <v>0</v>
      </c>
      <c r="H1712">
        <v>0</v>
      </c>
      <c r="I1712">
        <v>0</v>
      </c>
      <c r="J1712">
        <v>0</v>
      </c>
      <c r="K1712">
        <v>0</v>
      </c>
      <c r="L1712">
        <v>0</v>
      </c>
      <c r="M1712">
        <v>0</v>
      </c>
      <c r="N1712">
        <v>0</v>
      </c>
      <c r="O1712" t="s">
        <v>43553</v>
      </c>
    </row>
    <row r="1713" spans="1:15" x14ac:dyDescent="0.4">
      <c r="A1713" t="s">
        <v>7146</v>
      </c>
      <c r="B1713">
        <v>4</v>
      </c>
      <c r="C1713">
        <v>0</v>
      </c>
      <c r="D1713">
        <v>0</v>
      </c>
      <c r="E1713">
        <v>2</v>
      </c>
      <c r="F1713">
        <v>6</v>
      </c>
      <c r="G1713">
        <v>0</v>
      </c>
      <c r="H1713">
        <v>1</v>
      </c>
      <c r="I1713">
        <v>0</v>
      </c>
      <c r="J1713">
        <v>0</v>
      </c>
      <c r="K1713">
        <v>0</v>
      </c>
      <c r="L1713">
        <v>0</v>
      </c>
      <c r="M1713">
        <v>0</v>
      </c>
      <c r="N1713">
        <v>0</v>
      </c>
      <c r="O1713" t="s">
        <v>42390</v>
      </c>
    </row>
    <row r="1714" spans="1:15" x14ac:dyDescent="0.4">
      <c r="A1714" t="s">
        <v>9803</v>
      </c>
      <c r="B1714">
        <v>35</v>
      </c>
      <c r="C1714">
        <v>5</v>
      </c>
      <c r="D1714">
        <v>7</v>
      </c>
      <c r="E1714">
        <v>4</v>
      </c>
      <c r="F1714">
        <v>12</v>
      </c>
      <c r="G1714">
        <v>0</v>
      </c>
      <c r="H1714">
        <v>0</v>
      </c>
      <c r="I1714">
        <v>1</v>
      </c>
      <c r="J1714">
        <v>0</v>
      </c>
      <c r="K1714">
        <v>0</v>
      </c>
      <c r="L1714">
        <v>0</v>
      </c>
      <c r="M1714">
        <v>0</v>
      </c>
      <c r="N1714">
        <v>0</v>
      </c>
      <c r="O1714" t="s">
        <v>42392</v>
      </c>
    </row>
    <row r="1715" spans="1:15" x14ac:dyDescent="0.4">
      <c r="A1715" t="s">
        <v>7879</v>
      </c>
      <c r="B1715">
        <v>5</v>
      </c>
      <c r="C1715">
        <v>1</v>
      </c>
      <c r="D1715">
        <v>0</v>
      </c>
      <c r="E1715">
        <v>0</v>
      </c>
      <c r="F1715">
        <v>0</v>
      </c>
      <c r="G1715">
        <v>0</v>
      </c>
      <c r="H1715">
        <v>1</v>
      </c>
      <c r="I1715">
        <v>0</v>
      </c>
      <c r="J1715">
        <v>0</v>
      </c>
      <c r="K1715">
        <v>0</v>
      </c>
      <c r="L1715">
        <v>0</v>
      </c>
      <c r="M1715">
        <v>0</v>
      </c>
      <c r="N1715">
        <v>0</v>
      </c>
      <c r="O1715" t="s">
        <v>42390</v>
      </c>
    </row>
    <row r="1716" spans="1:15" x14ac:dyDescent="0.4">
      <c r="A1716" t="s">
        <v>7684</v>
      </c>
      <c r="B1716">
        <v>2</v>
      </c>
      <c r="C1716">
        <v>0</v>
      </c>
      <c r="D1716">
        <v>1</v>
      </c>
      <c r="E1716">
        <v>0</v>
      </c>
      <c r="F1716">
        <v>0</v>
      </c>
      <c r="G1716">
        <v>0</v>
      </c>
      <c r="H1716">
        <v>1</v>
      </c>
      <c r="I1716">
        <v>0</v>
      </c>
      <c r="J1716">
        <v>0</v>
      </c>
      <c r="K1716">
        <v>0</v>
      </c>
      <c r="L1716">
        <v>0</v>
      </c>
      <c r="M1716">
        <v>0</v>
      </c>
      <c r="N1716">
        <v>0</v>
      </c>
      <c r="O1716" t="s">
        <v>42390</v>
      </c>
    </row>
    <row r="1717" spans="1:15" x14ac:dyDescent="0.4">
      <c r="A1717" t="s">
        <v>43106</v>
      </c>
      <c r="B1717">
        <v>6</v>
      </c>
      <c r="C1717">
        <v>0</v>
      </c>
      <c r="D1717">
        <v>1</v>
      </c>
      <c r="E1717">
        <v>2</v>
      </c>
      <c r="F1717">
        <v>3</v>
      </c>
      <c r="G1717">
        <v>0</v>
      </c>
      <c r="H1717">
        <v>0</v>
      </c>
      <c r="I1717">
        <v>0</v>
      </c>
      <c r="J1717">
        <v>0</v>
      </c>
      <c r="K1717">
        <v>0</v>
      </c>
      <c r="L1717">
        <v>0</v>
      </c>
      <c r="M1717">
        <v>0</v>
      </c>
      <c r="N1717">
        <v>0</v>
      </c>
      <c r="O1717" t="s">
        <v>43553</v>
      </c>
    </row>
    <row r="1718" spans="1:15" x14ac:dyDescent="0.4">
      <c r="A1718" t="s">
        <v>43107</v>
      </c>
      <c r="B1718">
        <v>1</v>
      </c>
      <c r="C1718">
        <v>0</v>
      </c>
      <c r="D1718">
        <v>0</v>
      </c>
      <c r="E1718">
        <v>0</v>
      </c>
      <c r="F1718">
        <v>2</v>
      </c>
      <c r="G1718">
        <v>0</v>
      </c>
      <c r="H1718">
        <v>0</v>
      </c>
      <c r="I1718">
        <v>0</v>
      </c>
      <c r="J1718">
        <v>0</v>
      </c>
      <c r="K1718">
        <v>0</v>
      </c>
      <c r="L1718">
        <v>0</v>
      </c>
      <c r="M1718">
        <v>0</v>
      </c>
      <c r="N1718">
        <v>0</v>
      </c>
      <c r="O1718" t="s">
        <v>43553</v>
      </c>
    </row>
    <row r="1719" spans="1:15" x14ac:dyDescent="0.4">
      <c r="A1719" t="s">
        <v>43108</v>
      </c>
      <c r="B1719">
        <v>7</v>
      </c>
      <c r="C1719">
        <v>0</v>
      </c>
      <c r="D1719">
        <v>1</v>
      </c>
      <c r="E1719">
        <v>1</v>
      </c>
      <c r="F1719">
        <v>1</v>
      </c>
      <c r="G1719">
        <v>0</v>
      </c>
      <c r="H1719">
        <v>0</v>
      </c>
      <c r="I1719">
        <v>0</v>
      </c>
      <c r="J1719">
        <v>0</v>
      </c>
      <c r="K1719">
        <v>0</v>
      </c>
      <c r="L1719">
        <v>0</v>
      </c>
      <c r="M1719">
        <v>0</v>
      </c>
      <c r="N1719">
        <v>0</v>
      </c>
      <c r="O1719" t="s">
        <v>43553</v>
      </c>
    </row>
    <row r="1720" spans="1:15" x14ac:dyDescent="0.4">
      <c r="A1720" t="s">
        <v>9529</v>
      </c>
      <c r="B1720">
        <v>25</v>
      </c>
      <c r="C1720">
        <v>16</v>
      </c>
      <c r="D1720">
        <v>5</v>
      </c>
      <c r="E1720">
        <v>3</v>
      </c>
      <c r="F1720">
        <v>4</v>
      </c>
      <c r="G1720">
        <v>0</v>
      </c>
      <c r="H1720">
        <v>0</v>
      </c>
      <c r="I1720">
        <v>1</v>
      </c>
      <c r="J1720">
        <v>0</v>
      </c>
      <c r="K1720">
        <v>0</v>
      </c>
      <c r="L1720">
        <v>0</v>
      </c>
      <c r="M1720">
        <v>0</v>
      </c>
      <c r="N1720">
        <v>0</v>
      </c>
      <c r="O1720" t="s">
        <v>42392</v>
      </c>
    </row>
    <row r="1721" spans="1:15" x14ac:dyDescent="0.4">
      <c r="A1721" t="s">
        <v>43109</v>
      </c>
      <c r="B1721">
        <v>1</v>
      </c>
      <c r="C1721">
        <v>0</v>
      </c>
      <c r="D1721">
        <v>0</v>
      </c>
      <c r="E1721">
        <v>0</v>
      </c>
      <c r="F1721">
        <v>0</v>
      </c>
      <c r="G1721">
        <v>0</v>
      </c>
      <c r="H1721">
        <v>0</v>
      </c>
      <c r="I1721">
        <v>0</v>
      </c>
      <c r="J1721">
        <v>0</v>
      </c>
      <c r="K1721">
        <v>0</v>
      </c>
      <c r="L1721">
        <v>0</v>
      </c>
      <c r="M1721">
        <v>0</v>
      </c>
      <c r="N1721">
        <v>0</v>
      </c>
      <c r="O1721" t="s">
        <v>43553</v>
      </c>
    </row>
    <row r="1722" spans="1:15" x14ac:dyDescent="0.4">
      <c r="A1722" t="s">
        <v>43110</v>
      </c>
      <c r="B1722">
        <v>1</v>
      </c>
      <c r="C1722">
        <v>0</v>
      </c>
      <c r="D1722">
        <v>2</v>
      </c>
      <c r="E1722">
        <v>0</v>
      </c>
      <c r="F1722">
        <v>1</v>
      </c>
      <c r="G1722">
        <v>0</v>
      </c>
      <c r="H1722">
        <v>0</v>
      </c>
      <c r="I1722">
        <v>0</v>
      </c>
      <c r="J1722">
        <v>0</v>
      </c>
      <c r="K1722">
        <v>0</v>
      </c>
      <c r="L1722">
        <v>0</v>
      </c>
      <c r="M1722">
        <v>0</v>
      </c>
      <c r="N1722">
        <v>0</v>
      </c>
      <c r="O1722" t="s">
        <v>43553</v>
      </c>
    </row>
    <row r="1723" spans="1:15" x14ac:dyDescent="0.4">
      <c r="A1723" t="s">
        <v>10017</v>
      </c>
      <c r="B1723">
        <v>130</v>
      </c>
      <c r="C1723">
        <v>12</v>
      </c>
      <c r="D1723">
        <v>19</v>
      </c>
      <c r="E1723">
        <v>30</v>
      </c>
      <c r="F1723">
        <v>82</v>
      </c>
      <c r="G1723">
        <v>0</v>
      </c>
      <c r="H1723">
        <v>0</v>
      </c>
      <c r="I1723">
        <v>1</v>
      </c>
      <c r="J1723">
        <v>0</v>
      </c>
      <c r="K1723">
        <v>0</v>
      </c>
      <c r="L1723">
        <v>0</v>
      </c>
      <c r="M1723">
        <v>0</v>
      </c>
      <c r="N1723">
        <v>0</v>
      </c>
      <c r="O1723" t="s">
        <v>42392</v>
      </c>
    </row>
    <row r="1724" spans="1:15" x14ac:dyDescent="0.4">
      <c r="A1724" t="s">
        <v>43111</v>
      </c>
      <c r="B1724">
        <v>1</v>
      </c>
      <c r="C1724">
        <v>0</v>
      </c>
      <c r="D1724">
        <v>0</v>
      </c>
      <c r="E1724">
        <v>1</v>
      </c>
      <c r="F1724">
        <v>1</v>
      </c>
      <c r="G1724">
        <v>0</v>
      </c>
      <c r="H1724">
        <v>0</v>
      </c>
      <c r="I1724">
        <v>0</v>
      </c>
      <c r="J1724">
        <v>0</v>
      </c>
      <c r="K1724">
        <v>0</v>
      </c>
      <c r="L1724">
        <v>0</v>
      </c>
      <c r="M1724">
        <v>0</v>
      </c>
      <c r="N1724">
        <v>0</v>
      </c>
      <c r="O1724" t="s">
        <v>43553</v>
      </c>
    </row>
    <row r="1725" spans="1:15" x14ac:dyDescent="0.4">
      <c r="A1725" t="s">
        <v>43112</v>
      </c>
      <c r="B1725">
        <v>0</v>
      </c>
      <c r="C1725">
        <v>1</v>
      </c>
      <c r="D1725">
        <v>0</v>
      </c>
      <c r="E1725">
        <v>0</v>
      </c>
      <c r="F1725">
        <v>0</v>
      </c>
      <c r="G1725">
        <v>0</v>
      </c>
      <c r="H1725">
        <v>0</v>
      </c>
      <c r="I1725">
        <v>0</v>
      </c>
      <c r="J1725">
        <v>0</v>
      </c>
      <c r="K1725">
        <v>0</v>
      </c>
      <c r="L1725">
        <v>0</v>
      </c>
      <c r="M1725">
        <v>0</v>
      </c>
      <c r="N1725">
        <v>0</v>
      </c>
      <c r="O1725" t="s">
        <v>43553</v>
      </c>
    </row>
    <row r="1726" spans="1:15" x14ac:dyDescent="0.4">
      <c r="A1726" t="s">
        <v>43113</v>
      </c>
      <c r="B1726">
        <v>1</v>
      </c>
      <c r="C1726">
        <v>0</v>
      </c>
      <c r="D1726">
        <v>0</v>
      </c>
      <c r="E1726">
        <v>1</v>
      </c>
      <c r="F1726">
        <v>1</v>
      </c>
      <c r="G1726">
        <v>0</v>
      </c>
      <c r="H1726">
        <v>0</v>
      </c>
      <c r="I1726">
        <v>0</v>
      </c>
      <c r="J1726">
        <v>0</v>
      </c>
      <c r="K1726">
        <v>0</v>
      </c>
      <c r="L1726">
        <v>0</v>
      </c>
      <c r="M1726">
        <v>0</v>
      </c>
      <c r="N1726">
        <v>0</v>
      </c>
      <c r="O1726" t="s">
        <v>43553</v>
      </c>
    </row>
    <row r="1727" spans="1:15" x14ac:dyDescent="0.4">
      <c r="A1727" t="s">
        <v>33156</v>
      </c>
      <c r="B1727">
        <v>1</v>
      </c>
      <c r="C1727">
        <v>0</v>
      </c>
      <c r="D1727">
        <v>0</v>
      </c>
      <c r="E1727">
        <v>1</v>
      </c>
      <c r="F1727">
        <v>1</v>
      </c>
      <c r="G1727">
        <v>0</v>
      </c>
      <c r="H1727">
        <v>0</v>
      </c>
      <c r="I1727">
        <v>0</v>
      </c>
      <c r="J1727">
        <v>0</v>
      </c>
      <c r="K1727">
        <v>0</v>
      </c>
      <c r="L1727">
        <v>0</v>
      </c>
      <c r="M1727">
        <v>0</v>
      </c>
      <c r="N1727">
        <v>0</v>
      </c>
      <c r="O1727" t="s">
        <v>43553</v>
      </c>
    </row>
    <row r="1728" spans="1:15" x14ac:dyDescent="0.4">
      <c r="A1728" t="s">
        <v>7872</v>
      </c>
      <c r="B1728">
        <v>1</v>
      </c>
      <c r="C1728">
        <v>0</v>
      </c>
      <c r="D1728">
        <v>0</v>
      </c>
      <c r="E1728">
        <v>0</v>
      </c>
      <c r="F1728">
        <v>1</v>
      </c>
      <c r="G1728">
        <v>0</v>
      </c>
      <c r="H1728">
        <v>1</v>
      </c>
      <c r="I1728">
        <v>0</v>
      </c>
      <c r="J1728">
        <v>0</v>
      </c>
      <c r="K1728">
        <v>0</v>
      </c>
      <c r="L1728">
        <v>0</v>
      </c>
      <c r="M1728">
        <v>0</v>
      </c>
      <c r="N1728">
        <v>0</v>
      </c>
      <c r="O1728" t="s">
        <v>42390</v>
      </c>
    </row>
    <row r="1729" spans="1:15" x14ac:dyDescent="0.4">
      <c r="A1729" t="s">
        <v>9126</v>
      </c>
      <c r="B1729">
        <v>3</v>
      </c>
      <c r="C1729">
        <v>0</v>
      </c>
      <c r="D1729">
        <v>0</v>
      </c>
      <c r="E1729">
        <v>0</v>
      </c>
      <c r="F1729">
        <v>2</v>
      </c>
      <c r="G1729">
        <v>0</v>
      </c>
      <c r="H1729">
        <v>0</v>
      </c>
      <c r="I1729">
        <v>0</v>
      </c>
      <c r="J1729">
        <v>0</v>
      </c>
      <c r="K1729">
        <v>1</v>
      </c>
      <c r="L1729">
        <v>0</v>
      </c>
      <c r="M1729">
        <v>0</v>
      </c>
      <c r="N1729">
        <v>0</v>
      </c>
      <c r="O1729" t="s">
        <v>123</v>
      </c>
    </row>
    <row r="1730" spans="1:15" x14ac:dyDescent="0.4">
      <c r="A1730" t="s">
        <v>43114</v>
      </c>
      <c r="B1730">
        <v>2</v>
      </c>
      <c r="C1730">
        <v>0</v>
      </c>
      <c r="D1730">
        <v>0</v>
      </c>
      <c r="E1730">
        <v>0</v>
      </c>
      <c r="F1730">
        <v>0</v>
      </c>
      <c r="G1730">
        <v>0</v>
      </c>
      <c r="H1730">
        <v>0</v>
      </c>
      <c r="I1730">
        <v>0</v>
      </c>
      <c r="J1730">
        <v>0</v>
      </c>
      <c r="K1730">
        <v>0</v>
      </c>
      <c r="L1730">
        <v>0</v>
      </c>
      <c r="M1730">
        <v>0</v>
      </c>
      <c r="N1730">
        <v>0</v>
      </c>
      <c r="O1730" t="s">
        <v>43553</v>
      </c>
    </row>
    <row r="1731" spans="1:15" x14ac:dyDescent="0.4">
      <c r="A1731" t="s">
        <v>9527</v>
      </c>
      <c r="B1731">
        <v>9</v>
      </c>
      <c r="C1731">
        <v>0</v>
      </c>
      <c r="D1731">
        <v>1</v>
      </c>
      <c r="E1731">
        <v>1</v>
      </c>
      <c r="F1731">
        <v>3</v>
      </c>
      <c r="G1731">
        <v>1</v>
      </c>
      <c r="H1731">
        <v>0</v>
      </c>
      <c r="I1731">
        <v>0</v>
      </c>
      <c r="J1731">
        <v>0</v>
      </c>
      <c r="K1731">
        <v>0</v>
      </c>
      <c r="L1731">
        <v>0</v>
      </c>
      <c r="M1731">
        <v>0</v>
      </c>
      <c r="N1731">
        <v>0</v>
      </c>
      <c r="O1731" t="s">
        <v>42393</v>
      </c>
    </row>
    <row r="1732" spans="1:15" x14ac:dyDescent="0.4">
      <c r="A1732" t="s">
        <v>7722</v>
      </c>
      <c r="B1732">
        <v>3</v>
      </c>
      <c r="C1732">
        <v>0</v>
      </c>
      <c r="D1732">
        <v>1</v>
      </c>
      <c r="E1732">
        <v>0</v>
      </c>
      <c r="F1732">
        <v>0</v>
      </c>
      <c r="G1732">
        <v>0</v>
      </c>
      <c r="H1732">
        <v>1</v>
      </c>
      <c r="I1732">
        <v>0</v>
      </c>
      <c r="J1732">
        <v>0</v>
      </c>
      <c r="K1732">
        <v>0</v>
      </c>
      <c r="L1732">
        <v>0</v>
      </c>
      <c r="M1732">
        <v>0</v>
      </c>
      <c r="N1732">
        <v>0</v>
      </c>
      <c r="O1732" t="s">
        <v>42390</v>
      </c>
    </row>
    <row r="1733" spans="1:15" x14ac:dyDescent="0.4">
      <c r="A1733" t="s">
        <v>7882</v>
      </c>
      <c r="B1733">
        <v>6</v>
      </c>
      <c r="C1733">
        <v>0</v>
      </c>
      <c r="D1733">
        <v>2</v>
      </c>
      <c r="E1733">
        <v>1</v>
      </c>
      <c r="F1733">
        <v>3</v>
      </c>
      <c r="G1733">
        <v>0</v>
      </c>
      <c r="H1733">
        <v>1</v>
      </c>
      <c r="I1733">
        <v>0</v>
      </c>
      <c r="J1733">
        <v>0</v>
      </c>
      <c r="K1733">
        <v>0</v>
      </c>
      <c r="L1733">
        <v>0</v>
      </c>
      <c r="M1733">
        <v>0</v>
      </c>
      <c r="N1733">
        <v>0</v>
      </c>
      <c r="O1733" t="s">
        <v>42390</v>
      </c>
    </row>
    <row r="1734" spans="1:15" x14ac:dyDescent="0.4">
      <c r="A1734" t="s">
        <v>8082</v>
      </c>
      <c r="B1734">
        <v>1</v>
      </c>
      <c r="C1734">
        <v>0</v>
      </c>
      <c r="D1734">
        <v>0</v>
      </c>
      <c r="E1734">
        <v>0</v>
      </c>
      <c r="F1734">
        <v>0</v>
      </c>
      <c r="G1734">
        <v>0</v>
      </c>
      <c r="H1734">
        <v>1</v>
      </c>
      <c r="I1734">
        <v>0</v>
      </c>
      <c r="J1734">
        <v>0</v>
      </c>
      <c r="K1734">
        <v>0</v>
      </c>
      <c r="L1734">
        <v>0</v>
      </c>
      <c r="M1734">
        <v>0</v>
      </c>
      <c r="N1734">
        <v>0</v>
      </c>
      <c r="O1734" t="s">
        <v>42390</v>
      </c>
    </row>
    <row r="1735" spans="1:15" x14ac:dyDescent="0.4">
      <c r="A1735" t="s">
        <v>10114</v>
      </c>
      <c r="B1735">
        <v>99</v>
      </c>
      <c r="C1735">
        <v>5</v>
      </c>
      <c r="D1735">
        <v>16</v>
      </c>
      <c r="E1735">
        <v>16</v>
      </c>
      <c r="F1735">
        <v>18</v>
      </c>
      <c r="G1735">
        <v>1</v>
      </c>
      <c r="H1735">
        <v>0</v>
      </c>
      <c r="I1735">
        <v>0</v>
      </c>
      <c r="J1735">
        <v>0</v>
      </c>
      <c r="K1735">
        <v>0</v>
      </c>
      <c r="L1735">
        <v>0</v>
      </c>
      <c r="M1735">
        <v>0</v>
      </c>
      <c r="N1735">
        <v>0</v>
      </c>
      <c r="O1735" t="s">
        <v>42393</v>
      </c>
    </row>
    <row r="1736" spans="1:15" x14ac:dyDescent="0.4">
      <c r="A1736" t="s">
        <v>43115</v>
      </c>
      <c r="B1736">
        <v>1</v>
      </c>
      <c r="C1736">
        <v>0</v>
      </c>
      <c r="D1736">
        <v>0</v>
      </c>
      <c r="E1736">
        <v>0</v>
      </c>
      <c r="F1736">
        <v>1</v>
      </c>
      <c r="G1736">
        <v>0</v>
      </c>
      <c r="H1736">
        <v>0</v>
      </c>
      <c r="I1736">
        <v>0</v>
      </c>
      <c r="J1736">
        <v>0</v>
      </c>
      <c r="K1736">
        <v>0</v>
      </c>
      <c r="L1736">
        <v>0</v>
      </c>
      <c r="M1736">
        <v>0</v>
      </c>
      <c r="N1736">
        <v>0</v>
      </c>
      <c r="O1736" t="s">
        <v>43553</v>
      </c>
    </row>
    <row r="1737" spans="1:15" x14ac:dyDescent="0.4">
      <c r="A1737" t="s">
        <v>43116</v>
      </c>
      <c r="B1737">
        <v>0</v>
      </c>
      <c r="C1737">
        <v>0</v>
      </c>
      <c r="D1737">
        <v>0</v>
      </c>
      <c r="E1737">
        <v>0</v>
      </c>
      <c r="F1737">
        <v>1</v>
      </c>
      <c r="G1737">
        <v>0</v>
      </c>
      <c r="H1737">
        <v>0</v>
      </c>
      <c r="I1737">
        <v>0</v>
      </c>
      <c r="J1737">
        <v>0</v>
      </c>
      <c r="K1737">
        <v>0</v>
      </c>
      <c r="L1737">
        <v>0</v>
      </c>
      <c r="M1737">
        <v>0</v>
      </c>
      <c r="N1737">
        <v>0</v>
      </c>
      <c r="O1737" t="s">
        <v>43553</v>
      </c>
    </row>
    <row r="1738" spans="1:15" x14ac:dyDescent="0.4">
      <c r="A1738" t="s">
        <v>43117</v>
      </c>
      <c r="B1738">
        <v>18</v>
      </c>
      <c r="C1738">
        <v>2</v>
      </c>
      <c r="D1738">
        <v>3</v>
      </c>
      <c r="E1738">
        <v>7</v>
      </c>
      <c r="F1738">
        <v>10</v>
      </c>
      <c r="G1738">
        <v>0</v>
      </c>
      <c r="H1738">
        <v>0</v>
      </c>
      <c r="I1738">
        <v>0</v>
      </c>
      <c r="J1738">
        <v>0</v>
      </c>
      <c r="K1738">
        <v>0</v>
      </c>
      <c r="L1738">
        <v>0</v>
      </c>
      <c r="M1738">
        <v>0</v>
      </c>
      <c r="N1738">
        <v>0</v>
      </c>
      <c r="O1738" t="s">
        <v>43553</v>
      </c>
    </row>
    <row r="1739" spans="1:15" x14ac:dyDescent="0.4">
      <c r="A1739" t="s">
        <v>8086</v>
      </c>
      <c r="B1739">
        <v>5</v>
      </c>
      <c r="C1739">
        <v>0</v>
      </c>
      <c r="D1739">
        <v>0</v>
      </c>
      <c r="E1739">
        <v>0</v>
      </c>
      <c r="F1739">
        <v>1</v>
      </c>
      <c r="G1739">
        <v>0</v>
      </c>
      <c r="H1739">
        <v>1</v>
      </c>
      <c r="I1739">
        <v>0</v>
      </c>
      <c r="J1739">
        <v>0</v>
      </c>
      <c r="K1739">
        <v>0</v>
      </c>
      <c r="L1739">
        <v>0</v>
      </c>
      <c r="M1739">
        <v>0</v>
      </c>
      <c r="N1739">
        <v>0</v>
      </c>
      <c r="O1739" t="s">
        <v>42390</v>
      </c>
    </row>
    <row r="1740" spans="1:15" x14ac:dyDescent="0.4">
      <c r="A1740" t="s">
        <v>9383</v>
      </c>
      <c r="B1740">
        <v>14</v>
      </c>
      <c r="C1740">
        <v>2</v>
      </c>
      <c r="D1740">
        <v>4</v>
      </c>
      <c r="E1740">
        <v>8</v>
      </c>
      <c r="F1740">
        <v>10</v>
      </c>
      <c r="G1740">
        <v>0</v>
      </c>
      <c r="H1740">
        <v>1</v>
      </c>
      <c r="I1740">
        <v>0</v>
      </c>
      <c r="J1740">
        <v>0</v>
      </c>
      <c r="K1740">
        <v>0</v>
      </c>
      <c r="L1740">
        <v>0</v>
      </c>
      <c r="M1740">
        <v>0</v>
      </c>
      <c r="N1740">
        <v>0</v>
      </c>
      <c r="O1740" t="s">
        <v>42390</v>
      </c>
    </row>
    <row r="1741" spans="1:15" x14ac:dyDescent="0.4">
      <c r="A1741" t="s">
        <v>43118</v>
      </c>
      <c r="B1741">
        <v>2</v>
      </c>
      <c r="C1741">
        <v>0</v>
      </c>
      <c r="D1741">
        <v>0</v>
      </c>
      <c r="E1741">
        <v>0</v>
      </c>
      <c r="F1741">
        <v>2</v>
      </c>
      <c r="G1741">
        <v>0</v>
      </c>
      <c r="H1741">
        <v>0</v>
      </c>
      <c r="I1741">
        <v>0</v>
      </c>
      <c r="J1741">
        <v>0</v>
      </c>
      <c r="K1741">
        <v>0</v>
      </c>
      <c r="L1741">
        <v>0</v>
      </c>
      <c r="M1741">
        <v>0</v>
      </c>
      <c r="N1741">
        <v>0</v>
      </c>
      <c r="O1741" t="s">
        <v>43553</v>
      </c>
    </row>
    <row r="1742" spans="1:15" x14ac:dyDescent="0.4">
      <c r="A1742" t="s">
        <v>8081</v>
      </c>
      <c r="B1742">
        <v>0</v>
      </c>
      <c r="C1742">
        <v>0</v>
      </c>
      <c r="D1742">
        <v>2</v>
      </c>
      <c r="E1742">
        <v>0</v>
      </c>
      <c r="F1742">
        <v>0</v>
      </c>
      <c r="G1742">
        <v>0</v>
      </c>
      <c r="H1742">
        <v>1</v>
      </c>
      <c r="I1742">
        <v>0</v>
      </c>
      <c r="J1742">
        <v>0</v>
      </c>
      <c r="K1742">
        <v>0</v>
      </c>
      <c r="L1742">
        <v>0</v>
      </c>
      <c r="M1742">
        <v>0</v>
      </c>
      <c r="N1742">
        <v>0</v>
      </c>
      <c r="O1742" t="s">
        <v>42390</v>
      </c>
    </row>
    <row r="1743" spans="1:15" x14ac:dyDescent="0.4">
      <c r="A1743" t="s">
        <v>43119</v>
      </c>
      <c r="B1743">
        <v>1</v>
      </c>
      <c r="C1743">
        <v>0</v>
      </c>
      <c r="D1743">
        <v>0</v>
      </c>
      <c r="E1743">
        <v>0</v>
      </c>
      <c r="F1743">
        <v>0</v>
      </c>
      <c r="G1743">
        <v>0</v>
      </c>
      <c r="H1743">
        <v>0</v>
      </c>
      <c r="I1743">
        <v>0</v>
      </c>
      <c r="J1743">
        <v>0</v>
      </c>
      <c r="K1743">
        <v>0</v>
      </c>
      <c r="L1743">
        <v>0</v>
      </c>
      <c r="M1743">
        <v>0</v>
      </c>
      <c r="N1743">
        <v>0</v>
      </c>
      <c r="O1743" t="s">
        <v>43553</v>
      </c>
    </row>
    <row r="1744" spans="1:15" x14ac:dyDescent="0.4">
      <c r="A1744" t="s">
        <v>43120</v>
      </c>
      <c r="B1744">
        <v>3</v>
      </c>
      <c r="C1744">
        <v>0</v>
      </c>
      <c r="D1744">
        <v>0</v>
      </c>
      <c r="E1744">
        <v>0</v>
      </c>
      <c r="F1744">
        <v>1</v>
      </c>
      <c r="G1744">
        <v>0</v>
      </c>
      <c r="H1744">
        <v>0</v>
      </c>
      <c r="I1744">
        <v>0</v>
      </c>
      <c r="J1744">
        <v>0</v>
      </c>
      <c r="K1744">
        <v>0</v>
      </c>
      <c r="L1744">
        <v>0</v>
      </c>
      <c r="M1744">
        <v>0</v>
      </c>
      <c r="N1744">
        <v>0</v>
      </c>
      <c r="O1744" t="s">
        <v>43553</v>
      </c>
    </row>
    <row r="1745" spans="1:15" x14ac:dyDescent="0.4">
      <c r="A1745" t="s">
        <v>43121</v>
      </c>
      <c r="B1745">
        <v>0</v>
      </c>
      <c r="C1745">
        <v>0</v>
      </c>
      <c r="D1745">
        <v>1</v>
      </c>
      <c r="E1745">
        <v>0</v>
      </c>
      <c r="F1745">
        <v>1</v>
      </c>
      <c r="G1745">
        <v>0</v>
      </c>
      <c r="H1745">
        <v>0</v>
      </c>
      <c r="I1745">
        <v>0</v>
      </c>
      <c r="J1745">
        <v>0</v>
      </c>
      <c r="K1745">
        <v>0</v>
      </c>
      <c r="L1745">
        <v>0</v>
      </c>
      <c r="M1745">
        <v>0</v>
      </c>
      <c r="N1745">
        <v>0</v>
      </c>
      <c r="O1745" t="s">
        <v>43553</v>
      </c>
    </row>
    <row r="1746" spans="1:15" x14ac:dyDescent="0.4">
      <c r="A1746" t="s">
        <v>9169</v>
      </c>
      <c r="B1746">
        <v>1</v>
      </c>
      <c r="C1746">
        <v>0</v>
      </c>
      <c r="D1746">
        <v>0</v>
      </c>
      <c r="E1746">
        <v>0</v>
      </c>
      <c r="F1746">
        <v>0</v>
      </c>
      <c r="G1746">
        <v>0</v>
      </c>
      <c r="H1746">
        <v>1</v>
      </c>
      <c r="I1746">
        <v>0</v>
      </c>
      <c r="J1746">
        <v>0</v>
      </c>
      <c r="K1746">
        <v>0</v>
      </c>
      <c r="L1746">
        <v>0</v>
      </c>
      <c r="M1746">
        <v>0</v>
      </c>
      <c r="N1746">
        <v>0</v>
      </c>
      <c r="O1746" t="s">
        <v>42390</v>
      </c>
    </row>
    <row r="1747" spans="1:15" x14ac:dyDescent="0.4">
      <c r="A1747" t="s">
        <v>43122</v>
      </c>
      <c r="B1747">
        <v>1</v>
      </c>
      <c r="C1747">
        <v>0</v>
      </c>
      <c r="D1747">
        <v>0</v>
      </c>
      <c r="E1747">
        <v>0</v>
      </c>
      <c r="F1747">
        <v>1</v>
      </c>
      <c r="G1747">
        <v>0</v>
      </c>
      <c r="H1747">
        <v>0</v>
      </c>
      <c r="I1747">
        <v>0</v>
      </c>
      <c r="J1747">
        <v>0</v>
      </c>
      <c r="K1747">
        <v>0</v>
      </c>
      <c r="L1747">
        <v>0</v>
      </c>
      <c r="M1747">
        <v>0</v>
      </c>
      <c r="N1747">
        <v>0</v>
      </c>
      <c r="O1747" t="s">
        <v>43553</v>
      </c>
    </row>
    <row r="1748" spans="1:15" x14ac:dyDescent="0.4">
      <c r="A1748" t="s">
        <v>9929</v>
      </c>
      <c r="B1748">
        <v>24</v>
      </c>
      <c r="C1748">
        <v>4</v>
      </c>
      <c r="D1748">
        <v>16</v>
      </c>
      <c r="E1748">
        <v>8</v>
      </c>
      <c r="F1748">
        <v>18</v>
      </c>
      <c r="G1748">
        <v>0</v>
      </c>
      <c r="H1748">
        <v>1</v>
      </c>
      <c r="I1748">
        <v>0</v>
      </c>
      <c r="J1748">
        <v>0</v>
      </c>
      <c r="K1748">
        <v>0</v>
      </c>
      <c r="L1748">
        <v>0</v>
      </c>
      <c r="M1748">
        <v>0</v>
      </c>
      <c r="N1748">
        <v>0</v>
      </c>
      <c r="O1748" t="s">
        <v>42390</v>
      </c>
    </row>
    <row r="1749" spans="1:15" x14ac:dyDescent="0.4">
      <c r="A1749" t="s">
        <v>8369</v>
      </c>
      <c r="B1749">
        <v>3</v>
      </c>
      <c r="C1749">
        <v>0</v>
      </c>
      <c r="D1749">
        <v>0</v>
      </c>
      <c r="E1749">
        <v>0</v>
      </c>
      <c r="F1749">
        <v>0</v>
      </c>
      <c r="G1749">
        <v>0</v>
      </c>
      <c r="H1749">
        <v>1</v>
      </c>
      <c r="I1749">
        <v>0</v>
      </c>
      <c r="J1749">
        <v>0</v>
      </c>
      <c r="K1749">
        <v>0</v>
      </c>
      <c r="L1749">
        <v>0</v>
      </c>
      <c r="M1749">
        <v>0</v>
      </c>
      <c r="N1749">
        <v>0</v>
      </c>
      <c r="O1749" t="s">
        <v>42390</v>
      </c>
    </row>
    <row r="1750" spans="1:15" x14ac:dyDescent="0.4">
      <c r="A1750" t="s">
        <v>43123</v>
      </c>
      <c r="B1750">
        <v>0</v>
      </c>
      <c r="C1750">
        <v>0</v>
      </c>
      <c r="D1750">
        <v>3</v>
      </c>
      <c r="E1750">
        <v>0</v>
      </c>
      <c r="F1750">
        <v>0</v>
      </c>
      <c r="G1750">
        <v>0</v>
      </c>
      <c r="H1750">
        <v>0</v>
      </c>
      <c r="I1750">
        <v>0</v>
      </c>
      <c r="J1750">
        <v>0</v>
      </c>
      <c r="K1750">
        <v>0</v>
      </c>
      <c r="L1750">
        <v>0</v>
      </c>
      <c r="M1750">
        <v>0</v>
      </c>
      <c r="N1750">
        <v>0</v>
      </c>
      <c r="O1750" t="s">
        <v>43553</v>
      </c>
    </row>
    <row r="1751" spans="1:15" x14ac:dyDescent="0.4">
      <c r="A1751" t="s">
        <v>9440</v>
      </c>
      <c r="B1751">
        <v>42</v>
      </c>
      <c r="C1751">
        <v>2</v>
      </c>
      <c r="D1751">
        <v>12</v>
      </c>
      <c r="E1751">
        <v>6</v>
      </c>
      <c r="F1751">
        <v>11</v>
      </c>
      <c r="G1751">
        <v>0</v>
      </c>
      <c r="H1751">
        <v>1</v>
      </c>
      <c r="I1751">
        <v>0</v>
      </c>
      <c r="J1751">
        <v>0</v>
      </c>
      <c r="K1751">
        <v>0</v>
      </c>
      <c r="L1751">
        <v>0</v>
      </c>
      <c r="M1751">
        <v>0</v>
      </c>
      <c r="N1751">
        <v>0</v>
      </c>
      <c r="O1751" t="s">
        <v>42390</v>
      </c>
    </row>
    <row r="1752" spans="1:15" x14ac:dyDescent="0.4">
      <c r="A1752" t="s">
        <v>43124</v>
      </c>
      <c r="B1752">
        <v>2</v>
      </c>
      <c r="C1752">
        <v>0</v>
      </c>
      <c r="D1752">
        <v>0</v>
      </c>
      <c r="E1752">
        <v>0</v>
      </c>
      <c r="F1752">
        <v>0</v>
      </c>
      <c r="G1752">
        <v>0</v>
      </c>
      <c r="H1752">
        <v>0</v>
      </c>
      <c r="I1752">
        <v>0</v>
      </c>
      <c r="J1752">
        <v>0</v>
      </c>
      <c r="K1752">
        <v>0</v>
      </c>
      <c r="L1752">
        <v>0</v>
      </c>
      <c r="M1752">
        <v>0</v>
      </c>
      <c r="N1752">
        <v>0</v>
      </c>
      <c r="O1752" t="s">
        <v>43553</v>
      </c>
    </row>
    <row r="1753" spans="1:15" x14ac:dyDescent="0.4">
      <c r="A1753" t="s">
        <v>9218</v>
      </c>
      <c r="B1753">
        <v>4</v>
      </c>
      <c r="C1753">
        <v>1</v>
      </c>
      <c r="D1753">
        <v>1</v>
      </c>
      <c r="E1753">
        <v>1</v>
      </c>
      <c r="F1753">
        <v>0</v>
      </c>
      <c r="G1753">
        <v>0</v>
      </c>
      <c r="H1753">
        <v>1</v>
      </c>
      <c r="I1753">
        <v>0</v>
      </c>
      <c r="J1753">
        <v>0</v>
      </c>
      <c r="K1753">
        <v>0</v>
      </c>
      <c r="L1753">
        <v>0</v>
      </c>
      <c r="M1753">
        <v>0</v>
      </c>
      <c r="N1753">
        <v>0</v>
      </c>
      <c r="O1753" t="s">
        <v>42390</v>
      </c>
    </row>
    <row r="1754" spans="1:15" x14ac:dyDescent="0.4">
      <c r="A1754" t="s">
        <v>10118</v>
      </c>
      <c r="B1754">
        <v>150</v>
      </c>
      <c r="C1754">
        <v>19</v>
      </c>
      <c r="D1754">
        <v>29</v>
      </c>
      <c r="E1754">
        <v>33</v>
      </c>
      <c r="F1754">
        <v>58</v>
      </c>
      <c r="G1754">
        <v>0</v>
      </c>
      <c r="H1754">
        <v>1</v>
      </c>
      <c r="I1754">
        <v>0</v>
      </c>
      <c r="J1754">
        <v>0</v>
      </c>
      <c r="K1754">
        <v>0</v>
      </c>
      <c r="L1754">
        <v>0</v>
      </c>
      <c r="M1754">
        <v>0</v>
      </c>
      <c r="N1754">
        <v>0</v>
      </c>
      <c r="O1754" t="s">
        <v>42390</v>
      </c>
    </row>
    <row r="1755" spans="1:15" x14ac:dyDescent="0.4">
      <c r="A1755" t="s">
        <v>43125</v>
      </c>
      <c r="B1755">
        <v>23</v>
      </c>
      <c r="C1755">
        <v>0</v>
      </c>
      <c r="D1755">
        <v>6</v>
      </c>
      <c r="E1755">
        <v>3</v>
      </c>
      <c r="F1755">
        <v>8</v>
      </c>
      <c r="G1755">
        <v>0</v>
      </c>
      <c r="H1755">
        <v>0</v>
      </c>
      <c r="I1755">
        <v>0</v>
      </c>
      <c r="J1755">
        <v>0</v>
      </c>
      <c r="K1755">
        <v>0</v>
      </c>
      <c r="L1755">
        <v>0</v>
      </c>
      <c r="M1755">
        <v>0</v>
      </c>
      <c r="N1755">
        <v>0</v>
      </c>
      <c r="O1755" t="s">
        <v>43553</v>
      </c>
    </row>
    <row r="1756" spans="1:15" x14ac:dyDescent="0.4">
      <c r="A1756" t="s">
        <v>43126</v>
      </c>
      <c r="B1756">
        <v>4</v>
      </c>
      <c r="C1756">
        <v>0</v>
      </c>
      <c r="D1756">
        <v>0</v>
      </c>
      <c r="E1756">
        <v>0</v>
      </c>
      <c r="F1756">
        <v>2</v>
      </c>
      <c r="G1756">
        <v>0</v>
      </c>
      <c r="H1756">
        <v>0</v>
      </c>
      <c r="I1756">
        <v>0</v>
      </c>
      <c r="J1756">
        <v>0</v>
      </c>
      <c r="K1756">
        <v>0</v>
      </c>
      <c r="L1756">
        <v>0</v>
      </c>
      <c r="M1756">
        <v>0</v>
      </c>
      <c r="N1756">
        <v>0</v>
      </c>
      <c r="O1756" t="s">
        <v>43553</v>
      </c>
    </row>
    <row r="1757" spans="1:15" x14ac:dyDescent="0.4">
      <c r="A1757" t="s">
        <v>7358</v>
      </c>
      <c r="B1757">
        <v>9</v>
      </c>
      <c r="C1757">
        <v>1</v>
      </c>
      <c r="D1757">
        <v>9</v>
      </c>
      <c r="E1757">
        <v>2</v>
      </c>
      <c r="F1757">
        <v>11</v>
      </c>
      <c r="G1757">
        <v>0</v>
      </c>
      <c r="H1757">
        <v>1</v>
      </c>
      <c r="I1757">
        <v>0</v>
      </c>
      <c r="J1757">
        <v>0</v>
      </c>
      <c r="K1757">
        <v>0</v>
      </c>
      <c r="L1757">
        <v>0</v>
      </c>
      <c r="M1757">
        <v>0</v>
      </c>
      <c r="N1757">
        <v>0</v>
      </c>
      <c r="O1757" t="s">
        <v>42390</v>
      </c>
    </row>
    <row r="1758" spans="1:15" x14ac:dyDescent="0.4">
      <c r="A1758" t="s">
        <v>7298</v>
      </c>
      <c r="B1758">
        <v>2</v>
      </c>
      <c r="C1758">
        <v>0</v>
      </c>
      <c r="D1758">
        <v>0</v>
      </c>
      <c r="E1758">
        <v>0</v>
      </c>
      <c r="F1758">
        <v>0</v>
      </c>
      <c r="G1758">
        <v>0</v>
      </c>
      <c r="H1758">
        <v>1</v>
      </c>
      <c r="I1758">
        <v>0</v>
      </c>
      <c r="J1758">
        <v>0</v>
      </c>
      <c r="K1758">
        <v>0</v>
      </c>
      <c r="L1758">
        <v>0</v>
      </c>
      <c r="M1758">
        <v>0</v>
      </c>
      <c r="N1758">
        <v>0</v>
      </c>
      <c r="O1758" t="s">
        <v>42390</v>
      </c>
    </row>
    <row r="1759" spans="1:15" x14ac:dyDescent="0.4">
      <c r="A1759" t="s">
        <v>43127</v>
      </c>
      <c r="B1759">
        <v>0</v>
      </c>
      <c r="C1759">
        <v>8</v>
      </c>
      <c r="D1759">
        <v>0</v>
      </c>
      <c r="E1759">
        <v>0</v>
      </c>
      <c r="F1759">
        <v>0</v>
      </c>
      <c r="G1759">
        <v>0</v>
      </c>
      <c r="H1759">
        <v>0</v>
      </c>
      <c r="I1759">
        <v>0</v>
      </c>
      <c r="J1759">
        <v>0</v>
      </c>
      <c r="K1759">
        <v>0</v>
      </c>
      <c r="L1759">
        <v>0</v>
      </c>
      <c r="M1759">
        <v>0</v>
      </c>
      <c r="N1759">
        <v>0</v>
      </c>
      <c r="O1759" t="s">
        <v>43553</v>
      </c>
    </row>
    <row r="1760" spans="1:15" x14ac:dyDescent="0.4">
      <c r="A1760" t="s">
        <v>8967</v>
      </c>
      <c r="B1760">
        <v>4</v>
      </c>
      <c r="C1760">
        <v>0</v>
      </c>
      <c r="D1760">
        <v>0</v>
      </c>
      <c r="E1760">
        <v>1</v>
      </c>
      <c r="F1760">
        <v>4</v>
      </c>
      <c r="G1760">
        <v>0</v>
      </c>
      <c r="H1760">
        <v>0</v>
      </c>
      <c r="I1760">
        <v>1</v>
      </c>
      <c r="J1760">
        <v>0</v>
      </c>
      <c r="K1760">
        <v>0</v>
      </c>
      <c r="L1760">
        <v>0</v>
      </c>
      <c r="M1760">
        <v>0</v>
      </c>
      <c r="N1760">
        <v>0</v>
      </c>
      <c r="O1760" t="s">
        <v>42392</v>
      </c>
    </row>
    <row r="1761" spans="1:15" x14ac:dyDescent="0.4">
      <c r="A1761" t="s">
        <v>9302</v>
      </c>
      <c r="B1761">
        <v>0</v>
      </c>
      <c r="C1761">
        <v>0</v>
      </c>
      <c r="D1761">
        <v>1</v>
      </c>
      <c r="E1761">
        <v>0</v>
      </c>
      <c r="F1761">
        <v>0</v>
      </c>
      <c r="G1761">
        <v>0</v>
      </c>
      <c r="H1761">
        <v>0</v>
      </c>
      <c r="I1761">
        <v>0</v>
      </c>
      <c r="J1761">
        <v>0</v>
      </c>
      <c r="K1761">
        <v>0</v>
      </c>
      <c r="L1761">
        <v>0</v>
      </c>
      <c r="M1761">
        <v>0</v>
      </c>
      <c r="N1761">
        <v>1</v>
      </c>
      <c r="O1761" t="s">
        <v>42394</v>
      </c>
    </row>
    <row r="1762" spans="1:15" x14ac:dyDescent="0.4">
      <c r="A1762" t="s">
        <v>43128</v>
      </c>
      <c r="B1762">
        <v>12</v>
      </c>
      <c r="C1762">
        <v>0</v>
      </c>
      <c r="D1762">
        <v>2</v>
      </c>
      <c r="E1762">
        <v>7</v>
      </c>
      <c r="F1762">
        <v>15</v>
      </c>
      <c r="G1762">
        <v>0</v>
      </c>
      <c r="H1762">
        <v>0</v>
      </c>
      <c r="I1762">
        <v>0</v>
      </c>
      <c r="J1762">
        <v>0</v>
      </c>
      <c r="K1762">
        <v>0</v>
      </c>
      <c r="L1762">
        <v>0</v>
      </c>
      <c r="M1762">
        <v>0</v>
      </c>
      <c r="N1762">
        <v>0</v>
      </c>
      <c r="O1762" t="s">
        <v>43553</v>
      </c>
    </row>
    <row r="1763" spans="1:15" x14ac:dyDescent="0.4">
      <c r="A1763" t="s">
        <v>7436</v>
      </c>
      <c r="B1763">
        <v>0</v>
      </c>
      <c r="C1763">
        <v>0</v>
      </c>
      <c r="D1763">
        <v>0</v>
      </c>
      <c r="E1763">
        <v>1</v>
      </c>
      <c r="F1763">
        <v>0</v>
      </c>
      <c r="G1763">
        <v>0</v>
      </c>
      <c r="H1763">
        <v>0</v>
      </c>
      <c r="I1763">
        <v>0</v>
      </c>
      <c r="J1763">
        <v>0</v>
      </c>
      <c r="K1763">
        <v>0</v>
      </c>
      <c r="L1763">
        <v>0</v>
      </c>
      <c r="M1763">
        <v>1</v>
      </c>
      <c r="N1763">
        <v>0</v>
      </c>
      <c r="O1763" t="s">
        <v>42391</v>
      </c>
    </row>
    <row r="1764" spans="1:15" x14ac:dyDescent="0.4">
      <c r="A1764" t="s">
        <v>9686</v>
      </c>
      <c r="B1764">
        <v>1</v>
      </c>
      <c r="C1764">
        <v>0</v>
      </c>
      <c r="D1764">
        <v>0</v>
      </c>
      <c r="E1764">
        <v>2</v>
      </c>
      <c r="F1764">
        <v>1</v>
      </c>
      <c r="G1764">
        <v>1</v>
      </c>
      <c r="H1764">
        <v>0</v>
      </c>
      <c r="I1764">
        <v>0</v>
      </c>
      <c r="J1764">
        <v>0</v>
      </c>
      <c r="K1764">
        <v>0</v>
      </c>
      <c r="L1764">
        <v>0</v>
      </c>
      <c r="M1764">
        <v>0</v>
      </c>
      <c r="N1764">
        <v>0</v>
      </c>
      <c r="O1764" t="s">
        <v>42393</v>
      </c>
    </row>
    <row r="1765" spans="1:15" x14ac:dyDescent="0.4">
      <c r="A1765" t="s">
        <v>9797</v>
      </c>
      <c r="B1765">
        <v>35</v>
      </c>
      <c r="C1765">
        <v>5</v>
      </c>
      <c r="D1765">
        <v>8</v>
      </c>
      <c r="E1765">
        <v>7</v>
      </c>
      <c r="F1765">
        <v>14</v>
      </c>
      <c r="G1765">
        <v>1</v>
      </c>
      <c r="H1765">
        <v>0</v>
      </c>
      <c r="I1765">
        <v>0</v>
      </c>
      <c r="J1765">
        <v>0</v>
      </c>
      <c r="K1765">
        <v>0</v>
      </c>
      <c r="L1765">
        <v>0</v>
      </c>
      <c r="M1765">
        <v>0</v>
      </c>
      <c r="N1765">
        <v>0</v>
      </c>
      <c r="O1765" t="s">
        <v>42393</v>
      </c>
    </row>
    <row r="1766" spans="1:15" x14ac:dyDescent="0.4">
      <c r="A1766" t="s">
        <v>7361</v>
      </c>
      <c r="B1766">
        <v>27</v>
      </c>
      <c r="C1766">
        <v>3</v>
      </c>
      <c r="D1766">
        <v>3</v>
      </c>
      <c r="E1766">
        <v>5</v>
      </c>
      <c r="F1766">
        <v>10</v>
      </c>
      <c r="G1766">
        <v>0</v>
      </c>
      <c r="H1766">
        <v>0</v>
      </c>
      <c r="I1766">
        <v>1</v>
      </c>
      <c r="J1766">
        <v>0</v>
      </c>
      <c r="K1766">
        <v>0</v>
      </c>
      <c r="L1766">
        <v>0</v>
      </c>
      <c r="M1766">
        <v>0</v>
      </c>
      <c r="N1766">
        <v>0</v>
      </c>
      <c r="O1766" t="s">
        <v>42392</v>
      </c>
    </row>
    <row r="1767" spans="1:15" x14ac:dyDescent="0.4">
      <c r="A1767" t="s">
        <v>8256</v>
      </c>
      <c r="B1767">
        <v>4</v>
      </c>
      <c r="C1767">
        <v>0</v>
      </c>
      <c r="D1767">
        <v>3</v>
      </c>
      <c r="E1767">
        <v>3</v>
      </c>
      <c r="F1767">
        <v>0</v>
      </c>
      <c r="G1767">
        <v>0</v>
      </c>
      <c r="H1767">
        <v>1</v>
      </c>
      <c r="I1767">
        <v>0</v>
      </c>
      <c r="J1767">
        <v>0</v>
      </c>
      <c r="K1767">
        <v>0</v>
      </c>
      <c r="L1767">
        <v>0</v>
      </c>
      <c r="M1767">
        <v>0</v>
      </c>
      <c r="N1767">
        <v>0</v>
      </c>
      <c r="O1767" t="s">
        <v>42390</v>
      </c>
    </row>
    <row r="1768" spans="1:15" x14ac:dyDescent="0.4">
      <c r="A1768" t="s">
        <v>9503</v>
      </c>
      <c r="B1768">
        <v>2</v>
      </c>
      <c r="C1768">
        <v>0</v>
      </c>
      <c r="D1768">
        <v>0</v>
      </c>
      <c r="E1768">
        <v>0</v>
      </c>
      <c r="F1768">
        <v>0</v>
      </c>
      <c r="G1768">
        <v>0</v>
      </c>
      <c r="H1768">
        <v>0</v>
      </c>
      <c r="I1768">
        <v>1</v>
      </c>
      <c r="J1768">
        <v>0</v>
      </c>
      <c r="K1768">
        <v>0</v>
      </c>
      <c r="L1768">
        <v>0</v>
      </c>
      <c r="M1768">
        <v>0</v>
      </c>
      <c r="N1768">
        <v>0</v>
      </c>
      <c r="O1768" t="s">
        <v>42392</v>
      </c>
    </row>
    <row r="1769" spans="1:15" x14ac:dyDescent="0.4">
      <c r="A1769" t="s">
        <v>43129</v>
      </c>
      <c r="B1769">
        <v>0</v>
      </c>
      <c r="C1769">
        <v>0</v>
      </c>
      <c r="D1769">
        <v>1</v>
      </c>
      <c r="E1769">
        <v>0</v>
      </c>
      <c r="F1769">
        <v>0</v>
      </c>
      <c r="G1769">
        <v>0</v>
      </c>
      <c r="H1769">
        <v>0</v>
      </c>
      <c r="I1769">
        <v>0</v>
      </c>
      <c r="J1769">
        <v>0</v>
      </c>
      <c r="K1769">
        <v>0</v>
      </c>
      <c r="L1769">
        <v>0</v>
      </c>
      <c r="M1769">
        <v>0</v>
      </c>
      <c r="N1769">
        <v>0</v>
      </c>
      <c r="O1769" t="s">
        <v>43553</v>
      </c>
    </row>
    <row r="1770" spans="1:15" x14ac:dyDescent="0.4">
      <c r="A1770" t="s">
        <v>8637</v>
      </c>
      <c r="B1770">
        <v>0</v>
      </c>
      <c r="C1770">
        <v>0</v>
      </c>
      <c r="D1770">
        <v>11</v>
      </c>
      <c r="E1770">
        <v>0</v>
      </c>
      <c r="F1770">
        <v>0</v>
      </c>
      <c r="G1770">
        <v>0</v>
      </c>
      <c r="H1770">
        <v>0</v>
      </c>
      <c r="I1770">
        <v>1</v>
      </c>
      <c r="J1770">
        <v>0</v>
      </c>
      <c r="K1770">
        <v>0</v>
      </c>
      <c r="L1770">
        <v>0</v>
      </c>
      <c r="M1770">
        <v>0</v>
      </c>
      <c r="N1770">
        <v>0</v>
      </c>
      <c r="O1770" t="s">
        <v>42392</v>
      </c>
    </row>
    <row r="1771" spans="1:15" x14ac:dyDescent="0.4">
      <c r="A1771" t="s">
        <v>9146</v>
      </c>
      <c r="B1771">
        <v>2</v>
      </c>
      <c r="C1771">
        <v>0</v>
      </c>
      <c r="D1771">
        <v>0</v>
      </c>
      <c r="E1771">
        <v>0</v>
      </c>
      <c r="F1771">
        <v>0</v>
      </c>
      <c r="G1771">
        <v>0</v>
      </c>
      <c r="H1771">
        <v>0</v>
      </c>
      <c r="I1771">
        <v>1</v>
      </c>
      <c r="J1771">
        <v>0</v>
      </c>
      <c r="K1771">
        <v>0</v>
      </c>
      <c r="L1771">
        <v>0</v>
      </c>
      <c r="M1771">
        <v>0</v>
      </c>
      <c r="N1771">
        <v>0</v>
      </c>
      <c r="O1771" t="s">
        <v>42392</v>
      </c>
    </row>
    <row r="1772" spans="1:15" x14ac:dyDescent="0.4">
      <c r="A1772" t="s">
        <v>43130</v>
      </c>
      <c r="B1772">
        <v>0</v>
      </c>
      <c r="C1772">
        <v>0</v>
      </c>
      <c r="D1772">
        <v>1</v>
      </c>
      <c r="E1772">
        <v>0</v>
      </c>
      <c r="F1772">
        <v>0</v>
      </c>
      <c r="G1772">
        <v>0</v>
      </c>
      <c r="H1772">
        <v>0</v>
      </c>
      <c r="I1772">
        <v>0</v>
      </c>
      <c r="J1772">
        <v>0</v>
      </c>
      <c r="K1772">
        <v>0</v>
      </c>
      <c r="L1772">
        <v>0</v>
      </c>
      <c r="M1772">
        <v>0</v>
      </c>
      <c r="N1772">
        <v>0</v>
      </c>
      <c r="O1772" t="s">
        <v>43553</v>
      </c>
    </row>
    <row r="1773" spans="1:15" x14ac:dyDescent="0.4">
      <c r="A1773" t="s">
        <v>9886</v>
      </c>
      <c r="B1773">
        <v>100</v>
      </c>
      <c r="C1773">
        <v>7</v>
      </c>
      <c r="D1773">
        <v>23</v>
      </c>
      <c r="E1773">
        <v>16</v>
      </c>
      <c r="F1773">
        <v>57</v>
      </c>
      <c r="G1773">
        <v>0</v>
      </c>
      <c r="H1773">
        <v>0</v>
      </c>
      <c r="I1773">
        <v>1</v>
      </c>
      <c r="J1773">
        <v>0</v>
      </c>
      <c r="K1773">
        <v>0</v>
      </c>
      <c r="L1773">
        <v>0</v>
      </c>
      <c r="M1773">
        <v>0</v>
      </c>
      <c r="N1773">
        <v>0</v>
      </c>
      <c r="O1773" t="s">
        <v>42392</v>
      </c>
    </row>
    <row r="1774" spans="1:15" x14ac:dyDescent="0.4">
      <c r="A1774" t="s">
        <v>7387</v>
      </c>
      <c r="B1774">
        <v>1</v>
      </c>
      <c r="C1774">
        <v>0</v>
      </c>
      <c r="D1774">
        <v>0</v>
      </c>
      <c r="E1774">
        <v>1</v>
      </c>
      <c r="F1774">
        <v>3</v>
      </c>
      <c r="G1774">
        <v>0</v>
      </c>
      <c r="H1774">
        <v>0</v>
      </c>
      <c r="I1774">
        <v>0</v>
      </c>
      <c r="J1774">
        <v>0</v>
      </c>
      <c r="K1774">
        <v>0</v>
      </c>
      <c r="L1774">
        <v>0</v>
      </c>
      <c r="M1774">
        <v>1</v>
      </c>
      <c r="N1774">
        <v>0</v>
      </c>
      <c r="O1774" t="s">
        <v>42391</v>
      </c>
    </row>
    <row r="1775" spans="1:15" x14ac:dyDescent="0.4">
      <c r="A1775" t="s">
        <v>43131</v>
      </c>
      <c r="B1775">
        <v>0</v>
      </c>
      <c r="C1775">
        <v>1</v>
      </c>
      <c r="D1775">
        <v>0</v>
      </c>
      <c r="E1775">
        <v>0</v>
      </c>
      <c r="F1775">
        <v>0</v>
      </c>
      <c r="G1775">
        <v>0</v>
      </c>
      <c r="H1775">
        <v>0</v>
      </c>
      <c r="I1775">
        <v>0</v>
      </c>
      <c r="J1775">
        <v>0</v>
      </c>
      <c r="K1775">
        <v>0</v>
      </c>
      <c r="L1775">
        <v>0</v>
      </c>
      <c r="M1775">
        <v>0</v>
      </c>
      <c r="N1775">
        <v>0</v>
      </c>
      <c r="O1775" t="s">
        <v>43553</v>
      </c>
    </row>
    <row r="1776" spans="1:15" x14ac:dyDescent="0.4">
      <c r="A1776" t="s">
        <v>33196</v>
      </c>
      <c r="B1776">
        <v>34</v>
      </c>
      <c r="C1776">
        <v>6</v>
      </c>
      <c r="D1776">
        <v>6</v>
      </c>
      <c r="E1776">
        <v>9</v>
      </c>
      <c r="F1776">
        <v>18</v>
      </c>
      <c r="G1776">
        <v>0</v>
      </c>
      <c r="H1776">
        <v>0</v>
      </c>
      <c r="I1776">
        <v>0</v>
      </c>
      <c r="J1776">
        <v>0</v>
      </c>
      <c r="K1776">
        <v>0</v>
      </c>
      <c r="L1776">
        <v>0</v>
      </c>
      <c r="M1776">
        <v>0</v>
      </c>
      <c r="N1776">
        <v>0</v>
      </c>
      <c r="O1776" t="s">
        <v>43553</v>
      </c>
    </row>
    <row r="1777" spans="1:15" x14ac:dyDescent="0.4">
      <c r="A1777" t="s">
        <v>8085</v>
      </c>
      <c r="B1777">
        <v>20</v>
      </c>
      <c r="C1777">
        <v>2</v>
      </c>
      <c r="D1777">
        <v>4</v>
      </c>
      <c r="E1777">
        <v>5</v>
      </c>
      <c r="F1777">
        <v>12</v>
      </c>
      <c r="G1777">
        <v>0</v>
      </c>
      <c r="H1777">
        <v>1</v>
      </c>
      <c r="I1777">
        <v>0</v>
      </c>
      <c r="J1777">
        <v>0</v>
      </c>
      <c r="K1777">
        <v>0</v>
      </c>
      <c r="L1777">
        <v>0</v>
      </c>
      <c r="M1777">
        <v>0</v>
      </c>
      <c r="N1777">
        <v>0</v>
      </c>
      <c r="O1777" t="s">
        <v>42390</v>
      </c>
    </row>
    <row r="1778" spans="1:15" x14ac:dyDescent="0.4">
      <c r="A1778" t="s">
        <v>7867</v>
      </c>
      <c r="B1778">
        <v>6</v>
      </c>
      <c r="C1778">
        <v>2</v>
      </c>
      <c r="D1778">
        <v>2</v>
      </c>
      <c r="E1778">
        <v>1</v>
      </c>
      <c r="F1778">
        <v>4</v>
      </c>
      <c r="G1778">
        <v>0</v>
      </c>
      <c r="H1778">
        <v>1</v>
      </c>
      <c r="I1778">
        <v>0</v>
      </c>
      <c r="J1778">
        <v>0</v>
      </c>
      <c r="K1778">
        <v>0</v>
      </c>
      <c r="L1778">
        <v>0</v>
      </c>
      <c r="M1778">
        <v>0</v>
      </c>
      <c r="N1778">
        <v>0</v>
      </c>
      <c r="O1778" t="s">
        <v>42390</v>
      </c>
    </row>
    <row r="1779" spans="1:15" x14ac:dyDescent="0.4">
      <c r="A1779" t="s">
        <v>10108</v>
      </c>
      <c r="B1779">
        <v>6</v>
      </c>
      <c r="C1779">
        <v>1</v>
      </c>
      <c r="D1779">
        <v>1</v>
      </c>
      <c r="E1779">
        <v>3</v>
      </c>
      <c r="F1779">
        <v>2</v>
      </c>
      <c r="G1779">
        <v>0</v>
      </c>
      <c r="H1779">
        <v>1</v>
      </c>
      <c r="I1779">
        <v>0</v>
      </c>
      <c r="J1779">
        <v>0</v>
      </c>
      <c r="K1779">
        <v>0</v>
      </c>
      <c r="L1779">
        <v>0</v>
      </c>
      <c r="M1779">
        <v>0</v>
      </c>
      <c r="N1779">
        <v>0</v>
      </c>
      <c r="O1779" t="s">
        <v>42390</v>
      </c>
    </row>
    <row r="1780" spans="1:15" x14ac:dyDescent="0.4">
      <c r="A1780" t="s">
        <v>10004</v>
      </c>
      <c r="B1780">
        <v>654</v>
      </c>
      <c r="C1780">
        <v>101</v>
      </c>
      <c r="D1780">
        <v>147</v>
      </c>
      <c r="E1780">
        <v>152</v>
      </c>
      <c r="F1780">
        <v>265</v>
      </c>
      <c r="G1780">
        <v>0</v>
      </c>
      <c r="H1780">
        <v>0</v>
      </c>
      <c r="I1780">
        <v>1</v>
      </c>
      <c r="J1780">
        <v>0</v>
      </c>
      <c r="K1780">
        <v>0</v>
      </c>
      <c r="L1780">
        <v>0</v>
      </c>
      <c r="M1780">
        <v>0</v>
      </c>
      <c r="N1780">
        <v>0</v>
      </c>
      <c r="O1780" t="s">
        <v>42392</v>
      </c>
    </row>
    <row r="1781" spans="1:15" x14ac:dyDescent="0.4">
      <c r="A1781" t="s">
        <v>9493</v>
      </c>
      <c r="B1781">
        <v>23</v>
      </c>
      <c r="C1781">
        <v>6</v>
      </c>
      <c r="D1781">
        <v>6</v>
      </c>
      <c r="E1781">
        <v>10</v>
      </c>
      <c r="F1781">
        <v>7</v>
      </c>
      <c r="G1781">
        <v>0</v>
      </c>
      <c r="H1781">
        <v>0</v>
      </c>
      <c r="I1781">
        <v>1</v>
      </c>
      <c r="J1781">
        <v>0</v>
      </c>
      <c r="K1781">
        <v>0</v>
      </c>
      <c r="L1781">
        <v>0</v>
      </c>
      <c r="M1781">
        <v>0</v>
      </c>
      <c r="N1781">
        <v>0</v>
      </c>
      <c r="O1781" t="s">
        <v>42392</v>
      </c>
    </row>
    <row r="1782" spans="1:15" x14ac:dyDescent="0.4">
      <c r="A1782" t="s">
        <v>43132</v>
      </c>
      <c r="B1782">
        <v>5</v>
      </c>
      <c r="C1782">
        <v>0</v>
      </c>
      <c r="D1782">
        <v>0</v>
      </c>
      <c r="E1782">
        <v>1</v>
      </c>
      <c r="F1782">
        <v>5</v>
      </c>
      <c r="G1782">
        <v>0</v>
      </c>
      <c r="H1782">
        <v>0</v>
      </c>
      <c r="I1782">
        <v>0</v>
      </c>
      <c r="J1782">
        <v>0</v>
      </c>
      <c r="K1782">
        <v>0</v>
      </c>
      <c r="L1782">
        <v>0</v>
      </c>
      <c r="M1782">
        <v>0</v>
      </c>
      <c r="N1782">
        <v>0</v>
      </c>
      <c r="O1782" t="s">
        <v>43553</v>
      </c>
    </row>
    <row r="1783" spans="1:15" x14ac:dyDescent="0.4">
      <c r="A1783" t="s">
        <v>9263</v>
      </c>
      <c r="B1783">
        <v>3</v>
      </c>
      <c r="C1783">
        <v>0</v>
      </c>
      <c r="D1783">
        <v>0</v>
      </c>
      <c r="E1783">
        <v>2</v>
      </c>
      <c r="F1783">
        <v>1</v>
      </c>
      <c r="G1783">
        <v>0</v>
      </c>
      <c r="H1783">
        <v>0</v>
      </c>
      <c r="I1783">
        <v>0</v>
      </c>
      <c r="J1783">
        <v>0</v>
      </c>
      <c r="K1783">
        <v>0</v>
      </c>
      <c r="L1783">
        <v>0</v>
      </c>
      <c r="M1783">
        <v>1</v>
      </c>
      <c r="N1783">
        <v>0</v>
      </c>
      <c r="O1783" t="s">
        <v>42391</v>
      </c>
    </row>
    <row r="1784" spans="1:15" x14ac:dyDescent="0.4">
      <c r="A1784" t="s">
        <v>43133</v>
      </c>
      <c r="B1784">
        <v>0</v>
      </c>
      <c r="C1784">
        <v>0</v>
      </c>
      <c r="D1784">
        <v>1</v>
      </c>
      <c r="E1784">
        <v>0</v>
      </c>
      <c r="F1784">
        <v>0</v>
      </c>
      <c r="G1784">
        <v>0</v>
      </c>
      <c r="H1784">
        <v>0</v>
      </c>
      <c r="I1784">
        <v>0</v>
      </c>
      <c r="J1784">
        <v>0</v>
      </c>
      <c r="K1784">
        <v>0</v>
      </c>
      <c r="L1784">
        <v>0</v>
      </c>
      <c r="M1784">
        <v>0</v>
      </c>
      <c r="N1784">
        <v>0</v>
      </c>
      <c r="O1784" t="s">
        <v>43553</v>
      </c>
    </row>
    <row r="1785" spans="1:15" x14ac:dyDescent="0.4">
      <c r="A1785" t="s">
        <v>9032</v>
      </c>
      <c r="B1785">
        <v>4</v>
      </c>
      <c r="C1785">
        <v>1</v>
      </c>
      <c r="D1785">
        <v>0</v>
      </c>
      <c r="E1785">
        <v>1</v>
      </c>
      <c r="F1785">
        <v>1</v>
      </c>
      <c r="G1785">
        <v>0</v>
      </c>
      <c r="H1785">
        <v>1</v>
      </c>
      <c r="I1785">
        <v>0</v>
      </c>
      <c r="J1785">
        <v>0</v>
      </c>
      <c r="K1785">
        <v>0</v>
      </c>
      <c r="L1785">
        <v>0</v>
      </c>
      <c r="M1785">
        <v>0</v>
      </c>
      <c r="N1785">
        <v>0</v>
      </c>
      <c r="O1785" t="s">
        <v>42390</v>
      </c>
    </row>
    <row r="1786" spans="1:15" x14ac:dyDescent="0.4">
      <c r="A1786" t="s">
        <v>9899</v>
      </c>
      <c r="B1786">
        <v>41</v>
      </c>
      <c r="C1786">
        <v>1</v>
      </c>
      <c r="D1786">
        <v>3</v>
      </c>
      <c r="E1786">
        <v>5</v>
      </c>
      <c r="F1786">
        <v>4</v>
      </c>
      <c r="G1786">
        <v>0</v>
      </c>
      <c r="H1786">
        <v>0</v>
      </c>
      <c r="I1786">
        <v>1</v>
      </c>
      <c r="J1786">
        <v>0</v>
      </c>
      <c r="K1786">
        <v>0</v>
      </c>
      <c r="L1786">
        <v>0</v>
      </c>
      <c r="M1786">
        <v>0</v>
      </c>
      <c r="N1786">
        <v>0</v>
      </c>
      <c r="O1786" t="s">
        <v>42392</v>
      </c>
    </row>
    <row r="1787" spans="1:15" x14ac:dyDescent="0.4">
      <c r="A1787" t="s">
        <v>43134</v>
      </c>
      <c r="B1787">
        <v>0</v>
      </c>
      <c r="C1787">
        <v>0</v>
      </c>
      <c r="D1787">
        <v>3</v>
      </c>
      <c r="E1787">
        <v>0</v>
      </c>
      <c r="F1787">
        <v>0</v>
      </c>
      <c r="G1787">
        <v>0</v>
      </c>
      <c r="H1787">
        <v>0</v>
      </c>
      <c r="I1787">
        <v>0</v>
      </c>
      <c r="J1787">
        <v>0</v>
      </c>
      <c r="K1787">
        <v>0</v>
      </c>
      <c r="L1787">
        <v>0</v>
      </c>
      <c r="M1787">
        <v>0</v>
      </c>
      <c r="N1787">
        <v>0</v>
      </c>
      <c r="O1787" t="s">
        <v>43553</v>
      </c>
    </row>
    <row r="1788" spans="1:15" x14ac:dyDescent="0.4">
      <c r="A1788" t="s">
        <v>10037</v>
      </c>
      <c r="B1788">
        <v>10</v>
      </c>
      <c r="C1788">
        <v>4</v>
      </c>
      <c r="D1788">
        <v>15</v>
      </c>
      <c r="E1788">
        <v>6</v>
      </c>
      <c r="F1788">
        <v>7</v>
      </c>
      <c r="G1788">
        <v>0</v>
      </c>
      <c r="H1788">
        <v>0</v>
      </c>
      <c r="I1788">
        <v>1</v>
      </c>
      <c r="J1788">
        <v>0</v>
      </c>
      <c r="K1788">
        <v>0</v>
      </c>
      <c r="L1788">
        <v>0</v>
      </c>
      <c r="M1788">
        <v>0</v>
      </c>
      <c r="N1788">
        <v>0</v>
      </c>
      <c r="O1788" t="s">
        <v>42392</v>
      </c>
    </row>
    <row r="1789" spans="1:15" x14ac:dyDescent="0.4">
      <c r="A1789" t="s">
        <v>9472</v>
      </c>
      <c r="B1789">
        <v>4</v>
      </c>
      <c r="C1789">
        <v>0</v>
      </c>
      <c r="D1789">
        <v>2</v>
      </c>
      <c r="E1789">
        <v>0</v>
      </c>
      <c r="F1789">
        <v>0</v>
      </c>
      <c r="G1789">
        <v>0</v>
      </c>
      <c r="H1789">
        <v>1</v>
      </c>
      <c r="I1789">
        <v>0</v>
      </c>
      <c r="J1789">
        <v>0</v>
      </c>
      <c r="K1789">
        <v>0</v>
      </c>
      <c r="L1789">
        <v>0</v>
      </c>
      <c r="M1789">
        <v>0</v>
      </c>
      <c r="N1789">
        <v>0</v>
      </c>
      <c r="O1789" t="s">
        <v>42390</v>
      </c>
    </row>
    <row r="1790" spans="1:15" x14ac:dyDescent="0.4">
      <c r="A1790" t="s">
        <v>9753</v>
      </c>
      <c r="B1790">
        <v>74</v>
      </c>
      <c r="C1790">
        <v>9</v>
      </c>
      <c r="D1790">
        <v>9</v>
      </c>
      <c r="E1790">
        <v>11</v>
      </c>
      <c r="F1790">
        <v>35</v>
      </c>
      <c r="G1790">
        <v>1</v>
      </c>
      <c r="H1790">
        <v>0</v>
      </c>
      <c r="I1790">
        <v>0</v>
      </c>
      <c r="J1790">
        <v>0</v>
      </c>
      <c r="K1790">
        <v>0</v>
      </c>
      <c r="L1790">
        <v>0</v>
      </c>
      <c r="M1790">
        <v>0</v>
      </c>
      <c r="N1790">
        <v>0</v>
      </c>
      <c r="O1790" t="s">
        <v>42393</v>
      </c>
    </row>
    <row r="1791" spans="1:15" x14ac:dyDescent="0.4">
      <c r="A1791" t="s">
        <v>7677</v>
      </c>
      <c r="B1791">
        <v>8</v>
      </c>
      <c r="C1791">
        <v>2</v>
      </c>
      <c r="D1791">
        <v>2</v>
      </c>
      <c r="E1791">
        <v>4</v>
      </c>
      <c r="F1791">
        <v>6</v>
      </c>
      <c r="G1791">
        <v>0</v>
      </c>
      <c r="H1791">
        <v>1</v>
      </c>
      <c r="I1791">
        <v>0</v>
      </c>
      <c r="J1791">
        <v>0</v>
      </c>
      <c r="K1791">
        <v>0</v>
      </c>
      <c r="L1791">
        <v>0</v>
      </c>
      <c r="M1791">
        <v>0</v>
      </c>
      <c r="N1791">
        <v>0</v>
      </c>
      <c r="O1791" t="s">
        <v>42390</v>
      </c>
    </row>
    <row r="1792" spans="1:15" x14ac:dyDescent="0.4">
      <c r="A1792" t="s">
        <v>10093</v>
      </c>
      <c r="B1792">
        <v>21</v>
      </c>
      <c r="C1792">
        <v>0</v>
      </c>
      <c r="D1792">
        <v>1</v>
      </c>
      <c r="E1792">
        <v>3</v>
      </c>
      <c r="F1792">
        <v>5</v>
      </c>
      <c r="G1792">
        <v>0</v>
      </c>
      <c r="H1792">
        <v>0</v>
      </c>
      <c r="I1792">
        <v>0</v>
      </c>
      <c r="J1792">
        <v>0</v>
      </c>
      <c r="K1792">
        <v>0</v>
      </c>
      <c r="L1792">
        <v>0</v>
      </c>
      <c r="M1792">
        <v>0</v>
      </c>
      <c r="N1792">
        <v>1</v>
      </c>
      <c r="O1792" t="s">
        <v>42394</v>
      </c>
    </row>
    <row r="1793" spans="1:15" x14ac:dyDescent="0.4">
      <c r="A1793" t="s">
        <v>9246</v>
      </c>
      <c r="B1793">
        <v>0</v>
      </c>
      <c r="C1793">
        <v>0</v>
      </c>
      <c r="D1793">
        <v>1</v>
      </c>
      <c r="E1793">
        <v>1</v>
      </c>
      <c r="F1793">
        <v>0</v>
      </c>
      <c r="G1793">
        <v>0</v>
      </c>
      <c r="H1793">
        <v>0</v>
      </c>
      <c r="I1793">
        <v>0</v>
      </c>
      <c r="J1793">
        <v>0</v>
      </c>
      <c r="K1793">
        <v>0</v>
      </c>
      <c r="L1793">
        <v>0</v>
      </c>
      <c r="M1793">
        <v>0</v>
      </c>
      <c r="N1793">
        <v>1</v>
      </c>
      <c r="O1793" t="s">
        <v>42394</v>
      </c>
    </row>
    <row r="1794" spans="1:15" x14ac:dyDescent="0.4">
      <c r="A1794" t="s">
        <v>43135</v>
      </c>
      <c r="B1794">
        <v>1</v>
      </c>
      <c r="C1794">
        <v>0</v>
      </c>
      <c r="D1794">
        <v>0</v>
      </c>
      <c r="E1794">
        <v>1</v>
      </c>
      <c r="F1794">
        <v>0</v>
      </c>
      <c r="G1794">
        <v>0</v>
      </c>
      <c r="H1794">
        <v>0</v>
      </c>
      <c r="I1794">
        <v>0</v>
      </c>
      <c r="J1794">
        <v>0</v>
      </c>
      <c r="K1794">
        <v>0</v>
      </c>
      <c r="L1794">
        <v>0</v>
      </c>
      <c r="M1794">
        <v>0</v>
      </c>
      <c r="N1794">
        <v>0</v>
      </c>
      <c r="O1794" t="s">
        <v>43553</v>
      </c>
    </row>
    <row r="1795" spans="1:15" x14ac:dyDescent="0.4">
      <c r="A1795" t="s">
        <v>43136</v>
      </c>
      <c r="B1795">
        <v>12</v>
      </c>
      <c r="C1795">
        <v>0</v>
      </c>
      <c r="D1795">
        <v>2</v>
      </c>
      <c r="E1795">
        <v>0</v>
      </c>
      <c r="F1795">
        <v>4</v>
      </c>
      <c r="G1795">
        <v>0</v>
      </c>
      <c r="H1795">
        <v>0</v>
      </c>
      <c r="I1795">
        <v>0</v>
      </c>
      <c r="J1795">
        <v>0</v>
      </c>
      <c r="K1795">
        <v>0</v>
      </c>
      <c r="L1795">
        <v>0</v>
      </c>
      <c r="M1795">
        <v>0</v>
      </c>
      <c r="N1795">
        <v>0</v>
      </c>
      <c r="O1795" t="s">
        <v>43553</v>
      </c>
    </row>
    <row r="1796" spans="1:15" x14ac:dyDescent="0.4">
      <c r="A1796" t="s">
        <v>10060</v>
      </c>
      <c r="B1796">
        <v>23</v>
      </c>
      <c r="C1796">
        <v>2</v>
      </c>
      <c r="D1796">
        <v>7</v>
      </c>
      <c r="E1796">
        <v>7</v>
      </c>
      <c r="F1796">
        <v>21</v>
      </c>
      <c r="G1796">
        <v>0</v>
      </c>
      <c r="H1796">
        <v>1</v>
      </c>
      <c r="I1796">
        <v>0</v>
      </c>
      <c r="J1796">
        <v>0</v>
      </c>
      <c r="K1796">
        <v>0</v>
      </c>
      <c r="L1796">
        <v>0</v>
      </c>
      <c r="M1796">
        <v>0</v>
      </c>
      <c r="N1796">
        <v>0</v>
      </c>
      <c r="O1796" t="s">
        <v>42390</v>
      </c>
    </row>
    <row r="1797" spans="1:15" x14ac:dyDescent="0.4">
      <c r="A1797" t="s">
        <v>9538</v>
      </c>
      <c r="B1797">
        <v>0</v>
      </c>
      <c r="C1797">
        <v>1</v>
      </c>
      <c r="D1797">
        <v>1</v>
      </c>
      <c r="E1797">
        <v>0</v>
      </c>
      <c r="F1797">
        <v>0</v>
      </c>
      <c r="G1797">
        <v>0</v>
      </c>
      <c r="H1797">
        <v>1</v>
      </c>
      <c r="I1797">
        <v>0</v>
      </c>
      <c r="J1797">
        <v>0</v>
      </c>
      <c r="K1797">
        <v>0</v>
      </c>
      <c r="L1797">
        <v>0</v>
      </c>
      <c r="M1797">
        <v>0</v>
      </c>
      <c r="N1797">
        <v>0</v>
      </c>
      <c r="O1797" t="s">
        <v>42390</v>
      </c>
    </row>
    <row r="1798" spans="1:15" x14ac:dyDescent="0.4">
      <c r="A1798" t="s">
        <v>8479</v>
      </c>
      <c r="B1798">
        <v>12</v>
      </c>
      <c r="C1798">
        <v>0</v>
      </c>
      <c r="D1798">
        <v>2</v>
      </c>
      <c r="E1798">
        <v>4</v>
      </c>
      <c r="F1798">
        <v>10</v>
      </c>
      <c r="G1798">
        <v>0</v>
      </c>
      <c r="H1798">
        <v>1</v>
      </c>
      <c r="I1798">
        <v>0</v>
      </c>
      <c r="J1798">
        <v>0</v>
      </c>
      <c r="K1798">
        <v>0</v>
      </c>
      <c r="L1798">
        <v>0</v>
      </c>
      <c r="M1798">
        <v>0</v>
      </c>
      <c r="N1798">
        <v>0</v>
      </c>
      <c r="O1798" t="s">
        <v>42390</v>
      </c>
    </row>
    <row r="1799" spans="1:15" x14ac:dyDescent="0.4">
      <c r="A1799" t="s">
        <v>7050</v>
      </c>
      <c r="B1799">
        <v>2</v>
      </c>
      <c r="C1799">
        <v>0</v>
      </c>
      <c r="D1799">
        <v>0</v>
      </c>
      <c r="E1799">
        <v>1</v>
      </c>
      <c r="F1799">
        <v>0</v>
      </c>
      <c r="G1799">
        <v>0</v>
      </c>
      <c r="H1799">
        <v>0</v>
      </c>
      <c r="I1799">
        <v>1</v>
      </c>
      <c r="J1799">
        <v>0</v>
      </c>
      <c r="K1799">
        <v>0</v>
      </c>
      <c r="L1799">
        <v>0</v>
      </c>
      <c r="M1799">
        <v>0</v>
      </c>
      <c r="N1799">
        <v>0</v>
      </c>
      <c r="O1799" t="s">
        <v>42392</v>
      </c>
    </row>
    <row r="1800" spans="1:15" x14ac:dyDescent="0.4">
      <c r="A1800" t="s">
        <v>43137</v>
      </c>
      <c r="B1800">
        <v>1</v>
      </c>
      <c r="C1800">
        <v>0</v>
      </c>
      <c r="D1800">
        <v>0</v>
      </c>
      <c r="E1800">
        <v>0</v>
      </c>
      <c r="F1800">
        <v>0</v>
      </c>
      <c r="G1800">
        <v>0</v>
      </c>
      <c r="H1800">
        <v>0</v>
      </c>
      <c r="I1800">
        <v>0</v>
      </c>
      <c r="J1800">
        <v>0</v>
      </c>
      <c r="K1800">
        <v>0</v>
      </c>
      <c r="L1800">
        <v>0</v>
      </c>
      <c r="M1800">
        <v>0</v>
      </c>
      <c r="N1800">
        <v>0</v>
      </c>
      <c r="O1800" t="s">
        <v>43553</v>
      </c>
    </row>
    <row r="1801" spans="1:15" x14ac:dyDescent="0.4">
      <c r="A1801" t="s">
        <v>10050</v>
      </c>
      <c r="B1801">
        <v>13</v>
      </c>
      <c r="C1801">
        <v>1</v>
      </c>
      <c r="D1801">
        <v>11</v>
      </c>
      <c r="E1801">
        <v>2</v>
      </c>
      <c r="F1801">
        <v>7</v>
      </c>
      <c r="G1801">
        <v>0</v>
      </c>
      <c r="H1801">
        <v>0</v>
      </c>
      <c r="I1801">
        <v>0</v>
      </c>
      <c r="J1801">
        <v>0</v>
      </c>
      <c r="K1801">
        <v>0</v>
      </c>
      <c r="L1801">
        <v>0</v>
      </c>
      <c r="M1801">
        <v>1</v>
      </c>
      <c r="N1801">
        <v>0</v>
      </c>
      <c r="O1801" t="s">
        <v>42391</v>
      </c>
    </row>
    <row r="1802" spans="1:15" x14ac:dyDescent="0.4">
      <c r="A1802" t="s">
        <v>8360</v>
      </c>
      <c r="B1802">
        <v>1</v>
      </c>
      <c r="C1802">
        <v>0</v>
      </c>
      <c r="D1802">
        <v>0</v>
      </c>
      <c r="E1802">
        <v>0</v>
      </c>
      <c r="F1802">
        <v>1</v>
      </c>
      <c r="G1802">
        <v>0</v>
      </c>
      <c r="H1802">
        <v>1</v>
      </c>
      <c r="I1802">
        <v>0</v>
      </c>
      <c r="J1802">
        <v>0</v>
      </c>
      <c r="K1802">
        <v>0</v>
      </c>
      <c r="L1802">
        <v>0</v>
      </c>
      <c r="M1802">
        <v>0</v>
      </c>
      <c r="N1802">
        <v>0</v>
      </c>
      <c r="O1802" t="s">
        <v>42390</v>
      </c>
    </row>
    <row r="1803" spans="1:15" x14ac:dyDescent="0.4">
      <c r="A1803" t="s">
        <v>43138</v>
      </c>
      <c r="B1803">
        <v>0</v>
      </c>
      <c r="C1803">
        <v>0</v>
      </c>
      <c r="D1803">
        <v>0</v>
      </c>
      <c r="E1803">
        <v>1</v>
      </c>
      <c r="F1803">
        <v>0</v>
      </c>
      <c r="G1803">
        <v>0</v>
      </c>
      <c r="H1803">
        <v>0</v>
      </c>
      <c r="I1803">
        <v>0</v>
      </c>
      <c r="J1803">
        <v>0</v>
      </c>
      <c r="K1803">
        <v>0</v>
      </c>
      <c r="L1803">
        <v>0</v>
      </c>
      <c r="M1803">
        <v>0</v>
      </c>
      <c r="N1803">
        <v>0</v>
      </c>
      <c r="O1803" t="s">
        <v>43553</v>
      </c>
    </row>
    <row r="1804" spans="1:15" x14ac:dyDescent="0.4">
      <c r="A1804" t="s">
        <v>43139</v>
      </c>
      <c r="B1804">
        <v>65</v>
      </c>
      <c r="C1804">
        <v>1</v>
      </c>
      <c r="D1804">
        <v>14</v>
      </c>
      <c r="E1804">
        <v>5</v>
      </c>
      <c r="F1804">
        <v>11</v>
      </c>
      <c r="G1804">
        <v>0</v>
      </c>
      <c r="H1804">
        <v>0</v>
      </c>
      <c r="I1804">
        <v>0</v>
      </c>
      <c r="J1804">
        <v>0</v>
      </c>
      <c r="K1804">
        <v>0</v>
      </c>
      <c r="L1804">
        <v>0</v>
      </c>
      <c r="M1804">
        <v>0</v>
      </c>
      <c r="N1804">
        <v>0</v>
      </c>
      <c r="O1804" t="s">
        <v>43553</v>
      </c>
    </row>
    <row r="1805" spans="1:15" x14ac:dyDescent="0.4">
      <c r="A1805" t="s">
        <v>6915</v>
      </c>
      <c r="B1805">
        <v>1</v>
      </c>
      <c r="C1805">
        <v>0</v>
      </c>
      <c r="D1805">
        <v>0</v>
      </c>
      <c r="E1805">
        <v>0</v>
      </c>
      <c r="F1805">
        <v>0</v>
      </c>
      <c r="G1805">
        <v>0</v>
      </c>
      <c r="H1805">
        <v>1</v>
      </c>
      <c r="I1805">
        <v>0</v>
      </c>
      <c r="J1805">
        <v>0</v>
      </c>
      <c r="K1805">
        <v>0</v>
      </c>
      <c r="L1805">
        <v>0</v>
      </c>
      <c r="M1805">
        <v>0</v>
      </c>
      <c r="N1805">
        <v>0</v>
      </c>
      <c r="O1805" t="s">
        <v>42390</v>
      </c>
    </row>
    <row r="1806" spans="1:15" x14ac:dyDescent="0.4">
      <c r="A1806" t="s">
        <v>43140</v>
      </c>
      <c r="B1806">
        <v>0</v>
      </c>
      <c r="C1806">
        <v>0</v>
      </c>
      <c r="D1806">
        <v>1</v>
      </c>
      <c r="E1806">
        <v>0</v>
      </c>
      <c r="F1806">
        <v>0</v>
      </c>
      <c r="G1806">
        <v>0</v>
      </c>
      <c r="H1806">
        <v>0</v>
      </c>
      <c r="I1806">
        <v>0</v>
      </c>
      <c r="J1806">
        <v>0</v>
      </c>
      <c r="K1806">
        <v>0</v>
      </c>
      <c r="L1806">
        <v>0</v>
      </c>
      <c r="M1806">
        <v>0</v>
      </c>
      <c r="N1806">
        <v>0</v>
      </c>
      <c r="O1806" t="s">
        <v>43553</v>
      </c>
    </row>
    <row r="1807" spans="1:15" x14ac:dyDescent="0.4">
      <c r="A1807" t="s">
        <v>43141</v>
      </c>
      <c r="B1807">
        <v>9</v>
      </c>
      <c r="C1807">
        <v>1</v>
      </c>
      <c r="D1807">
        <v>1</v>
      </c>
      <c r="E1807">
        <v>3</v>
      </c>
      <c r="F1807">
        <v>4</v>
      </c>
      <c r="G1807">
        <v>0</v>
      </c>
      <c r="H1807">
        <v>0</v>
      </c>
      <c r="I1807">
        <v>0</v>
      </c>
      <c r="J1807">
        <v>0</v>
      </c>
      <c r="K1807">
        <v>0</v>
      </c>
      <c r="L1807">
        <v>0</v>
      </c>
      <c r="M1807">
        <v>0</v>
      </c>
      <c r="N1807">
        <v>0</v>
      </c>
      <c r="O1807" t="s">
        <v>43553</v>
      </c>
    </row>
    <row r="1808" spans="1:15" x14ac:dyDescent="0.4">
      <c r="A1808" t="s">
        <v>9129</v>
      </c>
      <c r="B1808">
        <v>2</v>
      </c>
      <c r="C1808">
        <v>0</v>
      </c>
      <c r="D1808">
        <v>0</v>
      </c>
      <c r="E1808">
        <v>0</v>
      </c>
      <c r="F1808">
        <v>0</v>
      </c>
      <c r="G1808">
        <v>0</v>
      </c>
      <c r="H1808">
        <v>1</v>
      </c>
      <c r="I1808">
        <v>0</v>
      </c>
      <c r="J1808">
        <v>0</v>
      </c>
      <c r="K1808">
        <v>0</v>
      </c>
      <c r="L1808">
        <v>0</v>
      </c>
      <c r="M1808">
        <v>0</v>
      </c>
      <c r="N1808">
        <v>0</v>
      </c>
      <c r="O1808" t="s">
        <v>42390</v>
      </c>
    </row>
    <row r="1809" spans="1:15" x14ac:dyDescent="0.4">
      <c r="A1809" t="s">
        <v>43142</v>
      </c>
      <c r="B1809">
        <v>23</v>
      </c>
      <c r="C1809">
        <v>1</v>
      </c>
      <c r="D1809">
        <v>0</v>
      </c>
      <c r="E1809">
        <v>4</v>
      </c>
      <c r="F1809">
        <v>7</v>
      </c>
      <c r="G1809">
        <v>0</v>
      </c>
      <c r="H1809">
        <v>0</v>
      </c>
      <c r="I1809">
        <v>0</v>
      </c>
      <c r="J1809">
        <v>0</v>
      </c>
      <c r="K1809">
        <v>0</v>
      </c>
      <c r="L1809">
        <v>0</v>
      </c>
      <c r="M1809">
        <v>0</v>
      </c>
      <c r="N1809">
        <v>0</v>
      </c>
      <c r="O1809" t="s">
        <v>43553</v>
      </c>
    </row>
    <row r="1810" spans="1:15" x14ac:dyDescent="0.4">
      <c r="A1810" t="s">
        <v>43143</v>
      </c>
      <c r="B1810">
        <v>1</v>
      </c>
      <c r="C1810">
        <v>0</v>
      </c>
      <c r="D1810">
        <v>0</v>
      </c>
      <c r="E1810">
        <v>1</v>
      </c>
      <c r="F1810">
        <v>0</v>
      </c>
      <c r="G1810">
        <v>0</v>
      </c>
      <c r="H1810">
        <v>0</v>
      </c>
      <c r="I1810">
        <v>0</v>
      </c>
      <c r="J1810">
        <v>0</v>
      </c>
      <c r="K1810">
        <v>0</v>
      </c>
      <c r="L1810">
        <v>0</v>
      </c>
      <c r="M1810">
        <v>0</v>
      </c>
      <c r="N1810">
        <v>0</v>
      </c>
      <c r="O1810" t="s">
        <v>43553</v>
      </c>
    </row>
    <row r="1811" spans="1:15" x14ac:dyDescent="0.4">
      <c r="A1811" t="s">
        <v>6860</v>
      </c>
      <c r="B1811">
        <v>1</v>
      </c>
      <c r="C1811">
        <v>0</v>
      </c>
      <c r="D1811">
        <v>0</v>
      </c>
      <c r="E1811">
        <v>0</v>
      </c>
      <c r="F1811">
        <v>1</v>
      </c>
      <c r="G1811">
        <v>0</v>
      </c>
      <c r="H1811">
        <v>1</v>
      </c>
      <c r="I1811">
        <v>0</v>
      </c>
      <c r="J1811">
        <v>0</v>
      </c>
      <c r="K1811">
        <v>0</v>
      </c>
      <c r="L1811">
        <v>0</v>
      </c>
      <c r="M1811">
        <v>0</v>
      </c>
      <c r="N1811">
        <v>0</v>
      </c>
      <c r="O1811" t="s">
        <v>42390</v>
      </c>
    </row>
    <row r="1812" spans="1:15" x14ac:dyDescent="0.4">
      <c r="A1812" t="s">
        <v>8088</v>
      </c>
      <c r="B1812">
        <v>0</v>
      </c>
      <c r="C1812">
        <v>0</v>
      </c>
      <c r="D1812">
        <v>0</v>
      </c>
      <c r="E1812">
        <v>1</v>
      </c>
      <c r="F1812">
        <v>0</v>
      </c>
      <c r="G1812">
        <v>0</v>
      </c>
      <c r="H1812">
        <v>1</v>
      </c>
      <c r="I1812">
        <v>0</v>
      </c>
      <c r="J1812">
        <v>0</v>
      </c>
      <c r="K1812">
        <v>0</v>
      </c>
      <c r="L1812">
        <v>0</v>
      </c>
      <c r="M1812">
        <v>0</v>
      </c>
      <c r="N1812">
        <v>0</v>
      </c>
      <c r="O1812" t="s">
        <v>42390</v>
      </c>
    </row>
    <row r="1813" spans="1:15" x14ac:dyDescent="0.4">
      <c r="A1813" t="s">
        <v>9930</v>
      </c>
      <c r="B1813">
        <v>44</v>
      </c>
      <c r="C1813">
        <v>2</v>
      </c>
      <c r="D1813">
        <v>7</v>
      </c>
      <c r="E1813">
        <v>10</v>
      </c>
      <c r="F1813">
        <v>18</v>
      </c>
      <c r="G1813">
        <v>1</v>
      </c>
      <c r="H1813">
        <v>0</v>
      </c>
      <c r="I1813">
        <v>0</v>
      </c>
      <c r="J1813">
        <v>0</v>
      </c>
      <c r="K1813">
        <v>0</v>
      </c>
      <c r="L1813">
        <v>0</v>
      </c>
      <c r="M1813">
        <v>0</v>
      </c>
      <c r="N1813">
        <v>0</v>
      </c>
      <c r="O1813" t="s">
        <v>42393</v>
      </c>
    </row>
    <row r="1814" spans="1:15" x14ac:dyDescent="0.4">
      <c r="A1814" t="s">
        <v>8007</v>
      </c>
      <c r="B1814">
        <v>1</v>
      </c>
      <c r="C1814">
        <v>0</v>
      </c>
      <c r="D1814">
        <v>0</v>
      </c>
      <c r="E1814">
        <v>0</v>
      </c>
      <c r="F1814">
        <v>0</v>
      </c>
      <c r="G1814">
        <v>0</v>
      </c>
      <c r="H1814">
        <v>1</v>
      </c>
      <c r="I1814">
        <v>0</v>
      </c>
      <c r="J1814">
        <v>0</v>
      </c>
      <c r="K1814">
        <v>0</v>
      </c>
      <c r="L1814">
        <v>0</v>
      </c>
      <c r="M1814">
        <v>0</v>
      </c>
      <c r="N1814">
        <v>0</v>
      </c>
      <c r="O1814" t="s">
        <v>42390</v>
      </c>
    </row>
    <row r="1815" spans="1:15" x14ac:dyDescent="0.4">
      <c r="A1815" t="s">
        <v>9471</v>
      </c>
      <c r="B1815">
        <v>8</v>
      </c>
      <c r="C1815">
        <v>1</v>
      </c>
      <c r="D1815">
        <v>0</v>
      </c>
      <c r="E1815">
        <v>0</v>
      </c>
      <c r="F1815">
        <v>2</v>
      </c>
      <c r="G1815">
        <v>0</v>
      </c>
      <c r="H1815">
        <v>1</v>
      </c>
      <c r="I1815">
        <v>0</v>
      </c>
      <c r="J1815">
        <v>0</v>
      </c>
      <c r="K1815">
        <v>0</v>
      </c>
      <c r="L1815">
        <v>0</v>
      </c>
      <c r="M1815">
        <v>0</v>
      </c>
      <c r="N1815">
        <v>0</v>
      </c>
      <c r="O1815" t="s">
        <v>42390</v>
      </c>
    </row>
    <row r="1816" spans="1:15" x14ac:dyDescent="0.4">
      <c r="A1816" t="s">
        <v>43144</v>
      </c>
      <c r="B1816">
        <v>2</v>
      </c>
      <c r="C1816">
        <v>0</v>
      </c>
      <c r="D1816">
        <v>0</v>
      </c>
      <c r="E1816">
        <v>0</v>
      </c>
      <c r="F1816">
        <v>0</v>
      </c>
      <c r="G1816">
        <v>0</v>
      </c>
      <c r="H1816">
        <v>0</v>
      </c>
      <c r="I1816">
        <v>0</v>
      </c>
      <c r="J1816">
        <v>0</v>
      </c>
      <c r="K1816">
        <v>0</v>
      </c>
      <c r="L1816">
        <v>0</v>
      </c>
      <c r="M1816">
        <v>0</v>
      </c>
      <c r="N1816">
        <v>0</v>
      </c>
      <c r="O1816" t="s">
        <v>43553</v>
      </c>
    </row>
    <row r="1817" spans="1:15" x14ac:dyDescent="0.4">
      <c r="A1817" t="s">
        <v>43145</v>
      </c>
      <c r="B1817">
        <v>0</v>
      </c>
      <c r="C1817">
        <v>0</v>
      </c>
      <c r="D1817">
        <v>0</v>
      </c>
      <c r="E1817">
        <v>0</v>
      </c>
      <c r="F1817">
        <v>1</v>
      </c>
      <c r="G1817">
        <v>0</v>
      </c>
      <c r="H1817">
        <v>0</v>
      </c>
      <c r="I1817">
        <v>0</v>
      </c>
      <c r="J1817">
        <v>0</v>
      </c>
      <c r="K1817">
        <v>0</v>
      </c>
      <c r="L1817">
        <v>0</v>
      </c>
      <c r="M1817">
        <v>0</v>
      </c>
      <c r="N1817">
        <v>0</v>
      </c>
      <c r="O1817" t="s">
        <v>43553</v>
      </c>
    </row>
    <row r="1818" spans="1:15" x14ac:dyDescent="0.4">
      <c r="A1818" t="s">
        <v>8643</v>
      </c>
      <c r="B1818">
        <v>2</v>
      </c>
      <c r="C1818">
        <v>0</v>
      </c>
      <c r="D1818">
        <v>1</v>
      </c>
      <c r="E1818">
        <v>2</v>
      </c>
      <c r="F1818">
        <v>2</v>
      </c>
      <c r="G1818">
        <v>1</v>
      </c>
      <c r="H1818">
        <v>0</v>
      </c>
      <c r="I1818">
        <v>0</v>
      </c>
      <c r="J1818">
        <v>0</v>
      </c>
      <c r="K1818">
        <v>0</v>
      </c>
      <c r="L1818">
        <v>0</v>
      </c>
      <c r="M1818">
        <v>0</v>
      </c>
      <c r="N1818">
        <v>0</v>
      </c>
      <c r="O1818" t="s">
        <v>42393</v>
      </c>
    </row>
    <row r="1819" spans="1:15" x14ac:dyDescent="0.4">
      <c r="A1819" t="s">
        <v>43146</v>
      </c>
      <c r="B1819">
        <v>6</v>
      </c>
      <c r="C1819">
        <v>0</v>
      </c>
      <c r="D1819">
        <v>0</v>
      </c>
      <c r="E1819">
        <v>0</v>
      </c>
      <c r="F1819">
        <v>1</v>
      </c>
      <c r="G1819">
        <v>0</v>
      </c>
      <c r="H1819">
        <v>0</v>
      </c>
      <c r="I1819">
        <v>0</v>
      </c>
      <c r="J1819">
        <v>0</v>
      </c>
      <c r="K1819">
        <v>0</v>
      </c>
      <c r="L1819">
        <v>0</v>
      </c>
      <c r="M1819">
        <v>0</v>
      </c>
      <c r="N1819">
        <v>0</v>
      </c>
      <c r="O1819" t="s">
        <v>43553</v>
      </c>
    </row>
    <row r="1820" spans="1:15" x14ac:dyDescent="0.4">
      <c r="A1820" t="s">
        <v>8482</v>
      </c>
      <c r="B1820">
        <v>2</v>
      </c>
      <c r="C1820">
        <v>0</v>
      </c>
      <c r="D1820">
        <v>0</v>
      </c>
      <c r="E1820">
        <v>0</v>
      </c>
      <c r="F1820">
        <v>4</v>
      </c>
      <c r="G1820">
        <v>0</v>
      </c>
      <c r="H1820">
        <v>0</v>
      </c>
      <c r="I1820">
        <v>1</v>
      </c>
      <c r="J1820">
        <v>0</v>
      </c>
      <c r="K1820">
        <v>0</v>
      </c>
      <c r="L1820">
        <v>0</v>
      </c>
      <c r="M1820">
        <v>0</v>
      </c>
      <c r="N1820">
        <v>0</v>
      </c>
      <c r="O1820" t="s">
        <v>42392</v>
      </c>
    </row>
    <row r="1821" spans="1:15" x14ac:dyDescent="0.4">
      <c r="A1821" t="s">
        <v>10104</v>
      </c>
      <c r="B1821">
        <v>23</v>
      </c>
      <c r="C1821">
        <v>3</v>
      </c>
      <c r="D1821">
        <v>8</v>
      </c>
      <c r="E1821">
        <v>10</v>
      </c>
      <c r="F1821">
        <v>11</v>
      </c>
      <c r="G1821">
        <v>1</v>
      </c>
      <c r="H1821">
        <v>0</v>
      </c>
      <c r="I1821">
        <v>0</v>
      </c>
      <c r="J1821">
        <v>0</v>
      </c>
      <c r="K1821">
        <v>0</v>
      </c>
      <c r="L1821">
        <v>0</v>
      </c>
      <c r="M1821">
        <v>0</v>
      </c>
      <c r="N1821">
        <v>0</v>
      </c>
      <c r="O1821" t="s">
        <v>42393</v>
      </c>
    </row>
    <row r="1822" spans="1:15" x14ac:dyDescent="0.4">
      <c r="A1822" t="s">
        <v>43147</v>
      </c>
      <c r="B1822">
        <v>3</v>
      </c>
      <c r="C1822">
        <v>0</v>
      </c>
      <c r="D1822">
        <v>1</v>
      </c>
      <c r="E1822">
        <v>0</v>
      </c>
      <c r="F1822">
        <v>2</v>
      </c>
      <c r="G1822">
        <v>0</v>
      </c>
      <c r="H1822">
        <v>0</v>
      </c>
      <c r="I1822">
        <v>0</v>
      </c>
      <c r="J1822">
        <v>0</v>
      </c>
      <c r="K1822">
        <v>0</v>
      </c>
      <c r="L1822">
        <v>0</v>
      </c>
      <c r="M1822">
        <v>0</v>
      </c>
      <c r="N1822">
        <v>0</v>
      </c>
      <c r="O1822" t="s">
        <v>43553</v>
      </c>
    </row>
    <row r="1823" spans="1:15" x14ac:dyDescent="0.4">
      <c r="A1823" t="s">
        <v>7546</v>
      </c>
      <c r="B1823">
        <v>1</v>
      </c>
      <c r="C1823">
        <v>0</v>
      </c>
      <c r="D1823">
        <v>0</v>
      </c>
      <c r="E1823">
        <v>0</v>
      </c>
      <c r="F1823">
        <v>1</v>
      </c>
      <c r="G1823">
        <v>0</v>
      </c>
      <c r="H1823">
        <v>1</v>
      </c>
      <c r="I1823">
        <v>0</v>
      </c>
      <c r="J1823">
        <v>0</v>
      </c>
      <c r="K1823">
        <v>0</v>
      </c>
      <c r="L1823">
        <v>0</v>
      </c>
      <c r="M1823">
        <v>0</v>
      </c>
      <c r="N1823">
        <v>0</v>
      </c>
      <c r="O1823" t="s">
        <v>42390</v>
      </c>
    </row>
    <row r="1824" spans="1:15" x14ac:dyDescent="0.4">
      <c r="A1824" t="s">
        <v>9450</v>
      </c>
      <c r="B1824">
        <v>0</v>
      </c>
      <c r="C1824">
        <v>0</v>
      </c>
      <c r="D1824">
        <v>3</v>
      </c>
      <c r="E1824">
        <v>1</v>
      </c>
      <c r="F1824">
        <v>0</v>
      </c>
      <c r="G1824">
        <v>0</v>
      </c>
      <c r="H1824">
        <v>0</v>
      </c>
      <c r="I1824">
        <v>0</v>
      </c>
      <c r="J1824">
        <v>0</v>
      </c>
      <c r="K1824">
        <v>0</v>
      </c>
      <c r="L1824">
        <v>0</v>
      </c>
      <c r="M1824">
        <v>0</v>
      </c>
      <c r="N1824">
        <v>1</v>
      </c>
      <c r="O1824" t="s">
        <v>42394</v>
      </c>
    </row>
    <row r="1825" spans="1:15" x14ac:dyDescent="0.4">
      <c r="A1825" t="s">
        <v>8065</v>
      </c>
      <c r="B1825">
        <v>8</v>
      </c>
      <c r="C1825">
        <v>0</v>
      </c>
      <c r="D1825">
        <v>1</v>
      </c>
      <c r="E1825">
        <v>2</v>
      </c>
      <c r="F1825">
        <v>0</v>
      </c>
      <c r="G1825">
        <v>0</v>
      </c>
      <c r="H1825">
        <v>1</v>
      </c>
      <c r="I1825">
        <v>0</v>
      </c>
      <c r="J1825">
        <v>0</v>
      </c>
      <c r="K1825">
        <v>0</v>
      </c>
      <c r="L1825">
        <v>0</v>
      </c>
      <c r="M1825">
        <v>0</v>
      </c>
      <c r="N1825">
        <v>0</v>
      </c>
      <c r="O1825" t="s">
        <v>42390</v>
      </c>
    </row>
    <row r="1826" spans="1:15" x14ac:dyDescent="0.4">
      <c r="A1826" t="s">
        <v>8093</v>
      </c>
      <c r="B1826">
        <v>2</v>
      </c>
      <c r="C1826">
        <v>0</v>
      </c>
      <c r="D1826">
        <v>2</v>
      </c>
      <c r="E1826">
        <v>0</v>
      </c>
      <c r="F1826">
        <v>0</v>
      </c>
      <c r="G1826">
        <v>0</v>
      </c>
      <c r="H1826">
        <v>1</v>
      </c>
      <c r="I1826">
        <v>0</v>
      </c>
      <c r="J1826">
        <v>0</v>
      </c>
      <c r="K1826">
        <v>0</v>
      </c>
      <c r="L1826">
        <v>0</v>
      </c>
      <c r="M1826">
        <v>0</v>
      </c>
      <c r="N1826">
        <v>0</v>
      </c>
      <c r="O1826" t="s">
        <v>42390</v>
      </c>
    </row>
    <row r="1827" spans="1:15" x14ac:dyDescent="0.4">
      <c r="A1827" t="s">
        <v>7627</v>
      </c>
      <c r="B1827">
        <v>6</v>
      </c>
      <c r="C1827">
        <v>1</v>
      </c>
      <c r="D1827">
        <v>1</v>
      </c>
      <c r="E1827">
        <v>2</v>
      </c>
      <c r="F1827">
        <v>3</v>
      </c>
      <c r="G1827">
        <v>0</v>
      </c>
      <c r="H1827">
        <v>1</v>
      </c>
      <c r="I1827">
        <v>0</v>
      </c>
      <c r="J1827">
        <v>0</v>
      </c>
      <c r="K1827">
        <v>0</v>
      </c>
      <c r="L1827">
        <v>0</v>
      </c>
      <c r="M1827">
        <v>0</v>
      </c>
      <c r="N1827">
        <v>0</v>
      </c>
      <c r="O1827" t="s">
        <v>42390</v>
      </c>
    </row>
    <row r="1828" spans="1:15" x14ac:dyDescent="0.4">
      <c r="A1828" t="s">
        <v>7295</v>
      </c>
      <c r="B1828">
        <v>5</v>
      </c>
      <c r="C1828">
        <v>1</v>
      </c>
      <c r="D1828">
        <v>1</v>
      </c>
      <c r="E1828">
        <v>1</v>
      </c>
      <c r="F1828">
        <v>1</v>
      </c>
      <c r="G1828">
        <v>0</v>
      </c>
      <c r="H1828">
        <v>1</v>
      </c>
      <c r="I1828">
        <v>0</v>
      </c>
      <c r="J1828">
        <v>0</v>
      </c>
      <c r="K1828">
        <v>0</v>
      </c>
      <c r="L1828">
        <v>0</v>
      </c>
      <c r="M1828">
        <v>0</v>
      </c>
      <c r="N1828">
        <v>0</v>
      </c>
      <c r="O1828" t="s">
        <v>42390</v>
      </c>
    </row>
    <row r="1829" spans="1:15" x14ac:dyDescent="0.4">
      <c r="A1829" t="s">
        <v>9858</v>
      </c>
      <c r="B1829">
        <v>272</v>
      </c>
      <c r="C1829">
        <v>44</v>
      </c>
      <c r="D1829">
        <v>72</v>
      </c>
      <c r="E1829">
        <v>85</v>
      </c>
      <c r="F1829">
        <v>133</v>
      </c>
      <c r="G1829">
        <v>0</v>
      </c>
      <c r="H1829">
        <v>0</v>
      </c>
      <c r="I1829">
        <v>0</v>
      </c>
      <c r="J1829">
        <v>0</v>
      </c>
      <c r="K1829">
        <v>0</v>
      </c>
      <c r="L1829">
        <v>0</v>
      </c>
      <c r="M1829">
        <v>0</v>
      </c>
      <c r="N1829">
        <v>1</v>
      </c>
      <c r="O1829" t="s">
        <v>42394</v>
      </c>
    </row>
    <row r="1830" spans="1:15" x14ac:dyDescent="0.4">
      <c r="A1830" t="s">
        <v>9887</v>
      </c>
      <c r="B1830">
        <v>16</v>
      </c>
      <c r="C1830">
        <v>1</v>
      </c>
      <c r="D1830">
        <v>4</v>
      </c>
      <c r="E1830">
        <v>2</v>
      </c>
      <c r="F1830">
        <v>8</v>
      </c>
      <c r="G1830">
        <v>0</v>
      </c>
      <c r="H1830">
        <v>0</v>
      </c>
      <c r="I1830">
        <v>0</v>
      </c>
      <c r="J1830">
        <v>0</v>
      </c>
      <c r="K1830">
        <v>0</v>
      </c>
      <c r="L1830">
        <v>0</v>
      </c>
      <c r="M1830">
        <v>1</v>
      </c>
      <c r="N1830">
        <v>0</v>
      </c>
      <c r="O1830" t="s">
        <v>42391</v>
      </c>
    </row>
    <row r="1831" spans="1:15" x14ac:dyDescent="0.4">
      <c r="A1831" t="s">
        <v>7766</v>
      </c>
      <c r="B1831">
        <v>78</v>
      </c>
      <c r="C1831">
        <v>20</v>
      </c>
      <c r="D1831">
        <v>12</v>
      </c>
      <c r="E1831">
        <v>18</v>
      </c>
      <c r="F1831">
        <v>31</v>
      </c>
      <c r="G1831">
        <v>0</v>
      </c>
      <c r="H1831">
        <v>0</v>
      </c>
      <c r="I1831">
        <v>0</v>
      </c>
      <c r="J1831">
        <v>0</v>
      </c>
      <c r="K1831">
        <v>0</v>
      </c>
      <c r="L1831">
        <v>1</v>
      </c>
      <c r="M1831">
        <v>0</v>
      </c>
      <c r="N1831">
        <v>0</v>
      </c>
      <c r="O1831" t="s">
        <v>81</v>
      </c>
    </row>
    <row r="1832" spans="1:15" x14ac:dyDescent="0.4">
      <c r="A1832" t="s">
        <v>9594</v>
      </c>
      <c r="B1832">
        <v>26</v>
      </c>
      <c r="C1832">
        <v>1</v>
      </c>
      <c r="D1832">
        <v>2</v>
      </c>
      <c r="E1832">
        <v>8</v>
      </c>
      <c r="F1832">
        <v>5</v>
      </c>
      <c r="G1832">
        <v>0</v>
      </c>
      <c r="H1832">
        <v>1</v>
      </c>
      <c r="I1832">
        <v>0</v>
      </c>
      <c r="J1832">
        <v>0</v>
      </c>
      <c r="K1832">
        <v>0</v>
      </c>
      <c r="L1832">
        <v>0</v>
      </c>
      <c r="M1832">
        <v>0</v>
      </c>
      <c r="N1832">
        <v>0</v>
      </c>
      <c r="O1832" t="s">
        <v>42390</v>
      </c>
    </row>
    <row r="1833" spans="1:15" x14ac:dyDescent="0.4">
      <c r="A1833" t="s">
        <v>8907</v>
      </c>
      <c r="B1833">
        <v>31</v>
      </c>
      <c r="C1833">
        <v>2</v>
      </c>
      <c r="D1833">
        <v>4</v>
      </c>
      <c r="E1833">
        <v>5</v>
      </c>
      <c r="F1833">
        <v>16</v>
      </c>
      <c r="G1833">
        <v>0</v>
      </c>
      <c r="H1833">
        <v>0</v>
      </c>
      <c r="I1833">
        <v>1</v>
      </c>
      <c r="J1833">
        <v>0</v>
      </c>
      <c r="K1833">
        <v>0</v>
      </c>
      <c r="L1833">
        <v>0</v>
      </c>
      <c r="M1833">
        <v>0</v>
      </c>
      <c r="N1833">
        <v>0</v>
      </c>
      <c r="O1833" t="s">
        <v>42392</v>
      </c>
    </row>
    <row r="1834" spans="1:15" x14ac:dyDescent="0.4">
      <c r="A1834" t="s">
        <v>8461</v>
      </c>
      <c r="B1834">
        <v>1</v>
      </c>
      <c r="C1834">
        <v>0</v>
      </c>
      <c r="D1834">
        <v>0</v>
      </c>
      <c r="E1834">
        <v>0</v>
      </c>
      <c r="F1834">
        <v>0</v>
      </c>
      <c r="G1834">
        <v>1</v>
      </c>
      <c r="H1834">
        <v>0</v>
      </c>
      <c r="I1834">
        <v>0</v>
      </c>
      <c r="J1834">
        <v>0</v>
      </c>
      <c r="K1834">
        <v>0</v>
      </c>
      <c r="L1834">
        <v>0</v>
      </c>
      <c r="M1834">
        <v>0</v>
      </c>
      <c r="N1834">
        <v>0</v>
      </c>
      <c r="O1834" t="s">
        <v>42393</v>
      </c>
    </row>
    <row r="1835" spans="1:15" x14ac:dyDescent="0.4">
      <c r="A1835" t="s">
        <v>9853</v>
      </c>
      <c r="B1835">
        <v>439</v>
      </c>
      <c r="C1835">
        <v>35</v>
      </c>
      <c r="D1835">
        <v>75</v>
      </c>
      <c r="E1835">
        <v>80</v>
      </c>
      <c r="F1835">
        <v>141</v>
      </c>
      <c r="G1835">
        <v>0</v>
      </c>
      <c r="H1835">
        <v>0</v>
      </c>
      <c r="I1835">
        <v>0</v>
      </c>
      <c r="J1835">
        <v>0</v>
      </c>
      <c r="K1835">
        <v>0</v>
      </c>
      <c r="L1835">
        <v>0</v>
      </c>
      <c r="M1835">
        <v>0</v>
      </c>
      <c r="N1835">
        <v>1</v>
      </c>
      <c r="O1835" t="s">
        <v>42394</v>
      </c>
    </row>
    <row r="1836" spans="1:15" x14ac:dyDescent="0.4">
      <c r="A1836" t="s">
        <v>9552</v>
      </c>
      <c r="B1836">
        <v>140</v>
      </c>
      <c r="C1836">
        <v>17</v>
      </c>
      <c r="D1836">
        <v>23</v>
      </c>
      <c r="E1836">
        <v>22</v>
      </c>
      <c r="F1836">
        <v>47</v>
      </c>
      <c r="G1836">
        <v>0</v>
      </c>
      <c r="H1836">
        <v>0</v>
      </c>
      <c r="I1836">
        <v>1</v>
      </c>
      <c r="J1836">
        <v>0</v>
      </c>
      <c r="K1836">
        <v>0</v>
      </c>
      <c r="L1836">
        <v>0</v>
      </c>
      <c r="M1836">
        <v>0</v>
      </c>
      <c r="N1836">
        <v>0</v>
      </c>
      <c r="O1836" t="s">
        <v>42392</v>
      </c>
    </row>
    <row r="1837" spans="1:15" x14ac:dyDescent="0.4">
      <c r="A1837" t="s">
        <v>43148</v>
      </c>
      <c r="B1837">
        <v>110</v>
      </c>
      <c r="C1837">
        <v>51</v>
      </c>
      <c r="D1837">
        <v>25</v>
      </c>
      <c r="E1837">
        <v>35</v>
      </c>
      <c r="F1837">
        <v>61</v>
      </c>
      <c r="G1837">
        <v>0</v>
      </c>
      <c r="H1837">
        <v>0</v>
      </c>
      <c r="I1837">
        <v>0</v>
      </c>
      <c r="J1837">
        <v>0</v>
      </c>
      <c r="K1837">
        <v>0</v>
      </c>
      <c r="L1837">
        <v>0</v>
      </c>
      <c r="M1837">
        <v>0</v>
      </c>
      <c r="N1837">
        <v>0</v>
      </c>
      <c r="O1837" t="s">
        <v>43553</v>
      </c>
    </row>
    <row r="1838" spans="1:15" x14ac:dyDescent="0.4">
      <c r="A1838" t="s">
        <v>43149</v>
      </c>
      <c r="B1838">
        <v>8</v>
      </c>
      <c r="C1838">
        <v>1</v>
      </c>
      <c r="D1838">
        <v>1</v>
      </c>
      <c r="E1838">
        <v>1</v>
      </c>
      <c r="F1838">
        <v>2</v>
      </c>
      <c r="G1838">
        <v>0</v>
      </c>
      <c r="H1838">
        <v>0</v>
      </c>
      <c r="I1838">
        <v>0</v>
      </c>
      <c r="J1838">
        <v>0</v>
      </c>
      <c r="K1838">
        <v>0</v>
      </c>
      <c r="L1838">
        <v>0</v>
      </c>
      <c r="M1838">
        <v>0</v>
      </c>
      <c r="N1838">
        <v>0</v>
      </c>
      <c r="O1838" t="s">
        <v>43553</v>
      </c>
    </row>
    <row r="1839" spans="1:15" x14ac:dyDescent="0.4">
      <c r="A1839" t="s">
        <v>7669</v>
      </c>
      <c r="B1839">
        <v>5</v>
      </c>
      <c r="C1839">
        <v>0</v>
      </c>
      <c r="D1839">
        <v>0</v>
      </c>
      <c r="E1839">
        <v>1</v>
      </c>
      <c r="F1839">
        <v>1</v>
      </c>
      <c r="G1839">
        <v>0</v>
      </c>
      <c r="H1839">
        <v>1</v>
      </c>
      <c r="I1839">
        <v>0</v>
      </c>
      <c r="J1839">
        <v>0</v>
      </c>
      <c r="K1839">
        <v>0</v>
      </c>
      <c r="L1839">
        <v>0</v>
      </c>
      <c r="M1839">
        <v>0</v>
      </c>
      <c r="N1839">
        <v>0</v>
      </c>
      <c r="O1839" t="s">
        <v>42390</v>
      </c>
    </row>
    <row r="1840" spans="1:15" x14ac:dyDescent="0.4">
      <c r="A1840" t="s">
        <v>8555</v>
      </c>
      <c r="B1840">
        <v>17</v>
      </c>
      <c r="C1840">
        <v>0</v>
      </c>
      <c r="D1840">
        <v>0</v>
      </c>
      <c r="E1840">
        <v>0</v>
      </c>
      <c r="F1840">
        <v>0</v>
      </c>
      <c r="G1840">
        <v>0</v>
      </c>
      <c r="H1840">
        <v>0</v>
      </c>
      <c r="I1840">
        <v>0</v>
      </c>
      <c r="J1840">
        <v>0</v>
      </c>
      <c r="K1840">
        <v>1</v>
      </c>
      <c r="L1840">
        <v>0</v>
      </c>
      <c r="M1840">
        <v>0</v>
      </c>
      <c r="N1840">
        <v>0</v>
      </c>
      <c r="O1840" t="s">
        <v>123</v>
      </c>
    </row>
    <row r="1841" spans="1:15" x14ac:dyDescent="0.4">
      <c r="A1841" t="s">
        <v>7993</v>
      </c>
      <c r="B1841">
        <v>1</v>
      </c>
      <c r="C1841">
        <v>0</v>
      </c>
      <c r="D1841">
        <v>0</v>
      </c>
      <c r="E1841">
        <v>0</v>
      </c>
      <c r="F1841">
        <v>0</v>
      </c>
      <c r="G1841">
        <v>0</v>
      </c>
      <c r="H1841">
        <v>1</v>
      </c>
      <c r="I1841">
        <v>0</v>
      </c>
      <c r="J1841">
        <v>0</v>
      </c>
      <c r="K1841">
        <v>0</v>
      </c>
      <c r="L1841">
        <v>0</v>
      </c>
      <c r="M1841">
        <v>0</v>
      </c>
      <c r="N1841">
        <v>0</v>
      </c>
      <c r="O1841" t="s">
        <v>42390</v>
      </c>
    </row>
    <row r="1842" spans="1:15" x14ac:dyDescent="0.4">
      <c r="A1842" t="s">
        <v>7935</v>
      </c>
      <c r="B1842">
        <v>0</v>
      </c>
      <c r="C1842">
        <v>0</v>
      </c>
      <c r="D1842">
        <v>0</v>
      </c>
      <c r="E1842">
        <v>1</v>
      </c>
      <c r="F1842">
        <v>0</v>
      </c>
      <c r="G1842">
        <v>0</v>
      </c>
      <c r="H1842">
        <v>1</v>
      </c>
      <c r="I1842">
        <v>0</v>
      </c>
      <c r="J1842">
        <v>0</v>
      </c>
      <c r="K1842">
        <v>0</v>
      </c>
      <c r="L1842">
        <v>0</v>
      </c>
      <c r="M1842">
        <v>0</v>
      </c>
      <c r="N1842">
        <v>0</v>
      </c>
      <c r="O1842" t="s">
        <v>42390</v>
      </c>
    </row>
    <row r="1843" spans="1:15" x14ac:dyDescent="0.4">
      <c r="A1843" t="s">
        <v>43150</v>
      </c>
      <c r="B1843">
        <v>7</v>
      </c>
      <c r="C1843">
        <v>0</v>
      </c>
      <c r="D1843">
        <v>2</v>
      </c>
      <c r="E1843">
        <v>1</v>
      </c>
      <c r="F1843">
        <v>1</v>
      </c>
      <c r="G1843">
        <v>0</v>
      </c>
      <c r="H1843">
        <v>0</v>
      </c>
      <c r="I1843">
        <v>0</v>
      </c>
      <c r="J1843">
        <v>0</v>
      </c>
      <c r="K1843">
        <v>0</v>
      </c>
      <c r="L1843">
        <v>0</v>
      </c>
      <c r="M1843">
        <v>0</v>
      </c>
      <c r="N1843">
        <v>0</v>
      </c>
      <c r="O1843" t="s">
        <v>43553</v>
      </c>
    </row>
    <row r="1844" spans="1:15" x14ac:dyDescent="0.4">
      <c r="A1844" t="s">
        <v>43151</v>
      </c>
      <c r="B1844">
        <v>4</v>
      </c>
      <c r="C1844">
        <v>0</v>
      </c>
      <c r="D1844">
        <v>0</v>
      </c>
      <c r="E1844">
        <v>0</v>
      </c>
      <c r="F1844">
        <v>1</v>
      </c>
      <c r="G1844">
        <v>0</v>
      </c>
      <c r="H1844">
        <v>0</v>
      </c>
      <c r="I1844">
        <v>0</v>
      </c>
      <c r="J1844">
        <v>0</v>
      </c>
      <c r="K1844">
        <v>0</v>
      </c>
      <c r="L1844">
        <v>0</v>
      </c>
      <c r="M1844">
        <v>0</v>
      </c>
      <c r="N1844">
        <v>0</v>
      </c>
      <c r="O1844" t="s">
        <v>43553</v>
      </c>
    </row>
    <row r="1845" spans="1:15" x14ac:dyDescent="0.4">
      <c r="A1845" t="s">
        <v>9615</v>
      </c>
      <c r="B1845">
        <v>43</v>
      </c>
      <c r="C1845">
        <v>20</v>
      </c>
      <c r="D1845">
        <v>10</v>
      </c>
      <c r="E1845">
        <v>3</v>
      </c>
      <c r="F1845">
        <v>14</v>
      </c>
      <c r="G1845">
        <v>1</v>
      </c>
      <c r="H1845">
        <v>0</v>
      </c>
      <c r="I1845">
        <v>0</v>
      </c>
      <c r="J1845">
        <v>0</v>
      </c>
      <c r="K1845">
        <v>0</v>
      </c>
      <c r="L1845">
        <v>0</v>
      </c>
      <c r="M1845">
        <v>0</v>
      </c>
      <c r="N1845">
        <v>0</v>
      </c>
      <c r="O1845" t="s">
        <v>42393</v>
      </c>
    </row>
    <row r="1846" spans="1:15" x14ac:dyDescent="0.4">
      <c r="A1846" t="s">
        <v>8346</v>
      </c>
      <c r="B1846">
        <v>0</v>
      </c>
      <c r="C1846">
        <v>0</v>
      </c>
      <c r="D1846">
        <v>0</v>
      </c>
      <c r="E1846">
        <v>1</v>
      </c>
      <c r="F1846">
        <v>0</v>
      </c>
      <c r="G1846">
        <v>0</v>
      </c>
      <c r="H1846">
        <v>0</v>
      </c>
      <c r="I1846">
        <v>1</v>
      </c>
      <c r="J1846">
        <v>0</v>
      </c>
      <c r="K1846">
        <v>0</v>
      </c>
      <c r="L1846">
        <v>0</v>
      </c>
      <c r="M1846">
        <v>0</v>
      </c>
      <c r="N1846">
        <v>0</v>
      </c>
      <c r="O1846" t="s">
        <v>42392</v>
      </c>
    </row>
    <row r="1847" spans="1:15" x14ac:dyDescent="0.4">
      <c r="A1847" t="s">
        <v>9592</v>
      </c>
      <c r="B1847">
        <v>2</v>
      </c>
      <c r="C1847">
        <v>1</v>
      </c>
      <c r="D1847">
        <v>0</v>
      </c>
      <c r="E1847">
        <v>1</v>
      </c>
      <c r="F1847">
        <v>2</v>
      </c>
      <c r="G1847">
        <v>0</v>
      </c>
      <c r="H1847">
        <v>1</v>
      </c>
      <c r="I1847">
        <v>0</v>
      </c>
      <c r="J1847">
        <v>0</v>
      </c>
      <c r="K1847">
        <v>0</v>
      </c>
      <c r="L1847">
        <v>0</v>
      </c>
      <c r="M1847">
        <v>0</v>
      </c>
      <c r="N1847">
        <v>0</v>
      </c>
      <c r="O1847" t="s">
        <v>42390</v>
      </c>
    </row>
    <row r="1848" spans="1:15" x14ac:dyDescent="0.4">
      <c r="A1848" t="s">
        <v>43152</v>
      </c>
      <c r="B1848">
        <v>0</v>
      </c>
      <c r="C1848">
        <v>0</v>
      </c>
      <c r="D1848">
        <v>1</v>
      </c>
      <c r="E1848">
        <v>0</v>
      </c>
      <c r="F1848">
        <v>0</v>
      </c>
      <c r="G1848">
        <v>0</v>
      </c>
      <c r="H1848">
        <v>0</v>
      </c>
      <c r="I1848">
        <v>0</v>
      </c>
      <c r="J1848">
        <v>0</v>
      </c>
      <c r="K1848">
        <v>0</v>
      </c>
      <c r="L1848">
        <v>0</v>
      </c>
      <c r="M1848">
        <v>0</v>
      </c>
      <c r="N1848">
        <v>0</v>
      </c>
      <c r="O1848" t="s">
        <v>43553</v>
      </c>
    </row>
    <row r="1849" spans="1:15" x14ac:dyDescent="0.4">
      <c r="A1849" t="s">
        <v>7598</v>
      </c>
      <c r="B1849">
        <v>2</v>
      </c>
      <c r="C1849">
        <v>0</v>
      </c>
      <c r="D1849">
        <v>0</v>
      </c>
      <c r="E1849">
        <v>0</v>
      </c>
      <c r="F1849">
        <v>0</v>
      </c>
      <c r="G1849">
        <v>0</v>
      </c>
      <c r="H1849">
        <v>1</v>
      </c>
      <c r="I1849">
        <v>0</v>
      </c>
      <c r="J1849">
        <v>0</v>
      </c>
      <c r="K1849">
        <v>0</v>
      </c>
      <c r="L1849">
        <v>0</v>
      </c>
      <c r="M1849">
        <v>0</v>
      </c>
      <c r="N1849">
        <v>0</v>
      </c>
      <c r="O1849" t="s">
        <v>42390</v>
      </c>
    </row>
    <row r="1850" spans="1:15" x14ac:dyDescent="0.4">
      <c r="A1850" t="s">
        <v>43153</v>
      </c>
      <c r="B1850">
        <v>1</v>
      </c>
      <c r="C1850">
        <v>2</v>
      </c>
      <c r="D1850">
        <v>0</v>
      </c>
      <c r="E1850">
        <v>0</v>
      </c>
      <c r="F1850">
        <v>0</v>
      </c>
      <c r="G1850">
        <v>0</v>
      </c>
      <c r="H1850">
        <v>0</v>
      </c>
      <c r="I1850">
        <v>0</v>
      </c>
      <c r="J1850">
        <v>0</v>
      </c>
      <c r="K1850">
        <v>0</v>
      </c>
      <c r="L1850">
        <v>0</v>
      </c>
      <c r="M1850">
        <v>0</v>
      </c>
      <c r="N1850">
        <v>0</v>
      </c>
      <c r="O1850" t="s">
        <v>43553</v>
      </c>
    </row>
    <row r="1851" spans="1:15" x14ac:dyDescent="0.4">
      <c r="A1851" t="s">
        <v>7476</v>
      </c>
      <c r="B1851">
        <v>13</v>
      </c>
      <c r="C1851">
        <v>0</v>
      </c>
      <c r="D1851">
        <v>2</v>
      </c>
      <c r="E1851">
        <v>5</v>
      </c>
      <c r="F1851">
        <v>3</v>
      </c>
      <c r="G1851">
        <v>0</v>
      </c>
      <c r="H1851">
        <v>1</v>
      </c>
      <c r="I1851">
        <v>0</v>
      </c>
      <c r="J1851">
        <v>0</v>
      </c>
      <c r="K1851">
        <v>0</v>
      </c>
      <c r="L1851">
        <v>0</v>
      </c>
      <c r="M1851">
        <v>0</v>
      </c>
      <c r="N1851">
        <v>0</v>
      </c>
      <c r="O1851" t="s">
        <v>42390</v>
      </c>
    </row>
    <row r="1852" spans="1:15" x14ac:dyDescent="0.4">
      <c r="A1852" t="s">
        <v>9103</v>
      </c>
      <c r="B1852">
        <v>7</v>
      </c>
      <c r="C1852">
        <v>0</v>
      </c>
      <c r="D1852">
        <v>0</v>
      </c>
      <c r="E1852">
        <v>0</v>
      </c>
      <c r="F1852">
        <v>0</v>
      </c>
      <c r="G1852">
        <v>0</v>
      </c>
      <c r="H1852">
        <v>1</v>
      </c>
      <c r="I1852">
        <v>0</v>
      </c>
      <c r="J1852">
        <v>0</v>
      </c>
      <c r="K1852">
        <v>0</v>
      </c>
      <c r="L1852">
        <v>0</v>
      </c>
      <c r="M1852">
        <v>0</v>
      </c>
      <c r="N1852">
        <v>0</v>
      </c>
      <c r="O1852" t="s">
        <v>42390</v>
      </c>
    </row>
    <row r="1853" spans="1:15" x14ac:dyDescent="0.4">
      <c r="A1853" t="s">
        <v>8860</v>
      </c>
      <c r="B1853">
        <v>0</v>
      </c>
      <c r="C1853">
        <v>0</v>
      </c>
      <c r="D1853">
        <v>0</v>
      </c>
      <c r="E1853">
        <v>1</v>
      </c>
      <c r="F1853">
        <v>1</v>
      </c>
      <c r="G1853">
        <v>0</v>
      </c>
      <c r="H1853">
        <v>1</v>
      </c>
      <c r="I1853">
        <v>0</v>
      </c>
      <c r="J1853">
        <v>0</v>
      </c>
      <c r="K1853">
        <v>0</v>
      </c>
      <c r="L1853">
        <v>0</v>
      </c>
      <c r="M1853">
        <v>0</v>
      </c>
      <c r="N1853">
        <v>0</v>
      </c>
      <c r="O1853" t="s">
        <v>42390</v>
      </c>
    </row>
    <row r="1854" spans="1:15" x14ac:dyDescent="0.4">
      <c r="A1854" t="s">
        <v>7725</v>
      </c>
      <c r="B1854">
        <v>3</v>
      </c>
      <c r="C1854">
        <v>2</v>
      </c>
      <c r="D1854">
        <v>0</v>
      </c>
      <c r="E1854">
        <v>0</v>
      </c>
      <c r="F1854">
        <v>1</v>
      </c>
      <c r="G1854">
        <v>0</v>
      </c>
      <c r="H1854">
        <v>1</v>
      </c>
      <c r="I1854">
        <v>0</v>
      </c>
      <c r="J1854">
        <v>0</v>
      </c>
      <c r="K1854">
        <v>0</v>
      </c>
      <c r="L1854">
        <v>0</v>
      </c>
      <c r="M1854">
        <v>0</v>
      </c>
      <c r="N1854">
        <v>0</v>
      </c>
      <c r="O1854" t="s">
        <v>42390</v>
      </c>
    </row>
    <row r="1855" spans="1:15" x14ac:dyDescent="0.4">
      <c r="A1855" t="s">
        <v>9877</v>
      </c>
      <c r="B1855">
        <v>1</v>
      </c>
      <c r="C1855">
        <v>1</v>
      </c>
      <c r="D1855">
        <v>0</v>
      </c>
      <c r="E1855">
        <v>1</v>
      </c>
      <c r="F1855">
        <v>1</v>
      </c>
      <c r="G1855">
        <v>0</v>
      </c>
      <c r="H1855">
        <v>0</v>
      </c>
      <c r="I1855">
        <v>1</v>
      </c>
      <c r="J1855">
        <v>0</v>
      </c>
      <c r="K1855">
        <v>0</v>
      </c>
      <c r="L1855">
        <v>0</v>
      </c>
      <c r="M1855">
        <v>0</v>
      </c>
      <c r="N1855">
        <v>0</v>
      </c>
      <c r="O1855" t="s">
        <v>42392</v>
      </c>
    </row>
    <row r="1856" spans="1:15" x14ac:dyDescent="0.4">
      <c r="A1856" t="s">
        <v>10008</v>
      </c>
      <c r="B1856">
        <v>56</v>
      </c>
      <c r="C1856">
        <v>16</v>
      </c>
      <c r="D1856">
        <v>3</v>
      </c>
      <c r="E1856">
        <v>4</v>
      </c>
      <c r="F1856">
        <v>19</v>
      </c>
      <c r="G1856">
        <v>0</v>
      </c>
      <c r="H1856">
        <v>0</v>
      </c>
      <c r="I1856">
        <v>1</v>
      </c>
      <c r="J1856">
        <v>0</v>
      </c>
      <c r="K1856">
        <v>0</v>
      </c>
      <c r="L1856">
        <v>0</v>
      </c>
      <c r="M1856">
        <v>0</v>
      </c>
      <c r="N1856">
        <v>0</v>
      </c>
      <c r="O1856" t="s">
        <v>42392</v>
      </c>
    </row>
    <row r="1857" spans="1:15" x14ac:dyDescent="0.4">
      <c r="A1857" t="s">
        <v>8112</v>
      </c>
      <c r="B1857">
        <v>1</v>
      </c>
      <c r="C1857">
        <v>0</v>
      </c>
      <c r="D1857">
        <v>0</v>
      </c>
      <c r="E1857">
        <v>0</v>
      </c>
      <c r="F1857">
        <v>0</v>
      </c>
      <c r="G1857">
        <v>0</v>
      </c>
      <c r="H1857">
        <v>1</v>
      </c>
      <c r="I1857">
        <v>0</v>
      </c>
      <c r="J1857">
        <v>0</v>
      </c>
      <c r="K1857">
        <v>0</v>
      </c>
      <c r="L1857">
        <v>0</v>
      </c>
      <c r="M1857">
        <v>0</v>
      </c>
      <c r="N1857">
        <v>0</v>
      </c>
      <c r="O1857" t="s">
        <v>42390</v>
      </c>
    </row>
    <row r="1858" spans="1:15" x14ac:dyDescent="0.4">
      <c r="A1858" t="s">
        <v>9221</v>
      </c>
      <c r="B1858">
        <v>2</v>
      </c>
      <c r="C1858">
        <v>0</v>
      </c>
      <c r="D1858">
        <v>0</v>
      </c>
      <c r="E1858">
        <v>0</v>
      </c>
      <c r="F1858">
        <v>3</v>
      </c>
      <c r="G1858">
        <v>0</v>
      </c>
      <c r="H1858">
        <v>0</v>
      </c>
      <c r="I1858">
        <v>0</v>
      </c>
      <c r="J1858">
        <v>0</v>
      </c>
      <c r="K1858">
        <v>0</v>
      </c>
      <c r="L1858">
        <v>0</v>
      </c>
      <c r="M1858">
        <v>1</v>
      </c>
      <c r="N1858">
        <v>0</v>
      </c>
      <c r="O1858" t="s">
        <v>42391</v>
      </c>
    </row>
    <row r="1859" spans="1:15" x14ac:dyDescent="0.4">
      <c r="A1859" t="s">
        <v>9660</v>
      </c>
      <c r="B1859">
        <v>20</v>
      </c>
      <c r="C1859">
        <v>5</v>
      </c>
      <c r="D1859">
        <v>9</v>
      </c>
      <c r="E1859">
        <v>2</v>
      </c>
      <c r="F1859">
        <v>4</v>
      </c>
      <c r="G1859">
        <v>0</v>
      </c>
      <c r="H1859">
        <v>1</v>
      </c>
      <c r="I1859">
        <v>0</v>
      </c>
      <c r="J1859">
        <v>0</v>
      </c>
      <c r="K1859">
        <v>0</v>
      </c>
      <c r="L1859">
        <v>0</v>
      </c>
      <c r="M1859">
        <v>0</v>
      </c>
      <c r="N1859">
        <v>0</v>
      </c>
      <c r="O1859" t="s">
        <v>42390</v>
      </c>
    </row>
    <row r="1860" spans="1:15" x14ac:dyDescent="0.4">
      <c r="A1860" t="s">
        <v>8908</v>
      </c>
      <c r="B1860">
        <v>0</v>
      </c>
      <c r="C1860">
        <v>0</v>
      </c>
      <c r="D1860">
        <v>2</v>
      </c>
      <c r="E1860">
        <v>0</v>
      </c>
      <c r="F1860">
        <v>0</v>
      </c>
      <c r="G1860">
        <v>0</v>
      </c>
      <c r="H1860">
        <v>0</v>
      </c>
      <c r="I1860">
        <v>0</v>
      </c>
      <c r="J1860">
        <v>0</v>
      </c>
      <c r="K1860">
        <v>0</v>
      </c>
      <c r="L1860">
        <v>0</v>
      </c>
      <c r="M1860">
        <v>0</v>
      </c>
      <c r="N1860">
        <v>1</v>
      </c>
      <c r="O1860" t="s">
        <v>42394</v>
      </c>
    </row>
    <row r="1861" spans="1:15" x14ac:dyDescent="0.4">
      <c r="A1861" t="s">
        <v>10068</v>
      </c>
      <c r="B1861">
        <v>4</v>
      </c>
      <c r="C1861">
        <v>1</v>
      </c>
      <c r="D1861">
        <v>4</v>
      </c>
      <c r="E1861">
        <v>2</v>
      </c>
      <c r="F1861">
        <v>4</v>
      </c>
      <c r="G1861">
        <v>0</v>
      </c>
      <c r="H1861">
        <v>1</v>
      </c>
      <c r="I1861">
        <v>0</v>
      </c>
      <c r="J1861">
        <v>0</v>
      </c>
      <c r="K1861">
        <v>0</v>
      </c>
      <c r="L1861">
        <v>0</v>
      </c>
      <c r="M1861">
        <v>0</v>
      </c>
      <c r="N1861">
        <v>0</v>
      </c>
      <c r="O1861" t="s">
        <v>42390</v>
      </c>
    </row>
    <row r="1862" spans="1:15" x14ac:dyDescent="0.4">
      <c r="A1862" t="s">
        <v>43154</v>
      </c>
      <c r="B1862">
        <v>2</v>
      </c>
      <c r="C1862">
        <v>1</v>
      </c>
      <c r="D1862">
        <v>0</v>
      </c>
      <c r="E1862">
        <v>0</v>
      </c>
      <c r="F1862">
        <v>0</v>
      </c>
      <c r="G1862">
        <v>0</v>
      </c>
      <c r="H1862">
        <v>0</v>
      </c>
      <c r="I1862">
        <v>0</v>
      </c>
      <c r="J1862">
        <v>0</v>
      </c>
      <c r="K1862">
        <v>0</v>
      </c>
      <c r="L1862">
        <v>0</v>
      </c>
      <c r="M1862">
        <v>0</v>
      </c>
      <c r="N1862">
        <v>0</v>
      </c>
      <c r="O1862" t="s">
        <v>43553</v>
      </c>
    </row>
    <row r="1863" spans="1:15" x14ac:dyDescent="0.4">
      <c r="A1863" t="s">
        <v>9397</v>
      </c>
      <c r="B1863">
        <v>1</v>
      </c>
      <c r="C1863">
        <v>0</v>
      </c>
      <c r="D1863">
        <v>0</v>
      </c>
      <c r="E1863">
        <v>0</v>
      </c>
      <c r="F1863">
        <v>0</v>
      </c>
      <c r="G1863">
        <v>0</v>
      </c>
      <c r="H1863">
        <v>0</v>
      </c>
      <c r="I1863">
        <v>0</v>
      </c>
      <c r="J1863">
        <v>0</v>
      </c>
      <c r="K1863">
        <v>0</v>
      </c>
      <c r="L1863">
        <v>0</v>
      </c>
      <c r="M1863">
        <v>0</v>
      </c>
      <c r="N1863">
        <v>1</v>
      </c>
      <c r="O1863" t="s">
        <v>42394</v>
      </c>
    </row>
    <row r="1864" spans="1:15" x14ac:dyDescent="0.4">
      <c r="A1864" t="s">
        <v>7578</v>
      </c>
      <c r="B1864">
        <v>2</v>
      </c>
      <c r="C1864">
        <v>0</v>
      </c>
      <c r="D1864">
        <v>0</v>
      </c>
      <c r="E1864">
        <v>1</v>
      </c>
      <c r="F1864">
        <v>1</v>
      </c>
      <c r="G1864">
        <v>0</v>
      </c>
      <c r="H1864">
        <v>1</v>
      </c>
      <c r="I1864">
        <v>0</v>
      </c>
      <c r="J1864">
        <v>0</v>
      </c>
      <c r="K1864">
        <v>0</v>
      </c>
      <c r="L1864">
        <v>0</v>
      </c>
      <c r="M1864">
        <v>0</v>
      </c>
      <c r="N1864">
        <v>0</v>
      </c>
      <c r="O1864" t="s">
        <v>42390</v>
      </c>
    </row>
    <row r="1865" spans="1:15" x14ac:dyDescent="0.4">
      <c r="A1865" t="s">
        <v>7273</v>
      </c>
      <c r="B1865">
        <v>6</v>
      </c>
      <c r="C1865">
        <v>0</v>
      </c>
      <c r="D1865">
        <v>0</v>
      </c>
      <c r="E1865">
        <v>0</v>
      </c>
      <c r="F1865">
        <v>0</v>
      </c>
      <c r="G1865">
        <v>0</v>
      </c>
      <c r="H1865">
        <v>1</v>
      </c>
      <c r="I1865">
        <v>0</v>
      </c>
      <c r="J1865">
        <v>0</v>
      </c>
      <c r="K1865">
        <v>0</v>
      </c>
      <c r="L1865">
        <v>0</v>
      </c>
      <c r="M1865">
        <v>0</v>
      </c>
      <c r="N1865">
        <v>0</v>
      </c>
      <c r="O1865" t="s">
        <v>42390</v>
      </c>
    </row>
    <row r="1866" spans="1:15" x14ac:dyDescent="0.4">
      <c r="A1866" t="s">
        <v>8698</v>
      </c>
      <c r="B1866">
        <v>12</v>
      </c>
      <c r="C1866">
        <v>1</v>
      </c>
      <c r="D1866">
        <v>1</v>
      </c>
      <c r="E1866">
        <v>2</v>
      </c>
      <c r="F1866">
        <v>4</v>
      </c>
      <c r="G1866">
        <v>0</v>
      </c>
      <c r="H1866">
        <v>0</v>
      </c>
      <c r="I1866">
        <v>0</v>
      </c>
      <c r="J1866">
        <v>0</v>
      </c>
      <c r="K1866">
        <v>0</v>
      </c>
      <c r="L1866">
        <v>0</v>
      </c>
      <c r="M1866">
        <v>0</v>
      </c>
      <c r="N1866">
        <v>1</v>
      </c>
      <c r="O1866" t="s">
        <v>42394</v>
      </c>
    </row>
    <row r="1867" spans="1:15" x14ac:dyDescent="0.4">
      <c r="A1867" t="s">
        <v>43155</v>
      </c>
      <c r="B1867">
        <v>2</v>
      </c>
      <c r="C1867">
        <v>0</v>
      </c>
      <c r="D1867">
        <v>0</v>
      </c>
      <c r="E1867">
        <v>1</v>
      </c>
      <c r="F1867">
        <v>0</v>
      </c>
      <c r="G1867">
        <v>0</v>
      </c>
      <c r="H1867">
        <v>0</v>
      </c>
      <c r="I1867">
        <v>0</v>
      </c>
      <c r="J1867">
        <v>0</v>
      </c>
      <c r="K1867">
        <v>0</v>
      </c>
      <c r="L1867">
        <v>0</v>
      </c>
      <c r="M1867">
        <v>0</v>
      </c>
      <c r="N1867">
        <v>0</v>
      </c>
      <c r="O1867" t="s">
        <v>43553</v>
      </c>
    </row>
    <row r="1868" spans="1:15" x14ac:dyDescent="0.4">
      <c r="A1868" t="s">
        <v>43156</v>
      </c>
      <c r="B1868">
        <v>0</v>
      </c>
      <c r="C1868">
        <v>0</v>
      </c>
      <c r="D1868">
        <v>1</v>
      </c>
      <c r="E1868">
        <v>0</v>
      </c>
      <c r="F1868">
        <v>0</v>
      </c>
      <c r="G1868">
        <v>0</v>
      </c>
      <c r="H1868">
        <v>0</v>
      </c>
      <c r="I1868">
        <v>0</v>
      </c>
      <c r="J1868">
        <v>0</v>
      </c>
      <c r="K1868">
        <v>0</v>
      </c>
      <c r="L1868">
        <v>0</v>
      </c>
      <c r="M1868">
        <v>0</v>
      </c>
      <c r="N1868">
        <v>0</v>
      </c>
      <c r="O1868" t="s">
        <v>43553</v>
      </c>
    </row>
    <row r="1869" spans="1:15" x14ac:dyDescent="0.4">
      <c r="A1869" t="s">
        <v>43157</v>
      </c>
      <c r="B1869">
        <v>0</v>
      </c>
      <c r="C1869">
        <v>0</v>
      </c>
      <c r="D1869">
        <v>0</v>
      </c>
      <c r="E1869">
        <v>1</v>
      </c>
      <c r="F1869">
        <v>0</v>
      </c>
      <c r="G1869">
        <v>0</v>
      </c>
      <c r="H1869">
        <v>0</v>
      </c>
      <c r="I1869">
        <v>0</v>
      </c>
      <c r="J1869">
        <v>0</v>
      </c>
      <c r="K1869">
        <v>0</v>
      </c>
      <c r="L1869">
        <v>0</v>
      </c>
      <c r="M1869">
        <v>0</v>
      </c>
      <c r="N1869">
        <v>0</v>
      </c>
      <c r="O1869" t="s">
        <v>43553</v>
      </c>
    </row>
    <row r="1870" spans="1:15" x14ac:dyDescent="0.4">
      <c r="A1870" t="s">
        <v>10083</v>
      </c>
      <c r="B1870">
        <v>20</v>
      </c>
      <c r="C1870">
        <v>1</v>
      </c>
      <c r="D1870">
        <v>5</v>
      </c>
      <c r="E1870">
        <v>6</v>
      </c>
      <c r="F1870">
        <v>9</v>
      </c>
      <c r="G1870">
        <v>1</v>
      </c>
      <c r="H1870">
        <v>0</v>
      </c>
      <c r="I1870">
        <v>0</v>
      </c>
      <c r="J1870">
        <v>0</v>
      </c>
      <c r="K1870">
        <v>0</v>
      </c>
      <c r="L1870">
        <v>0</v>
      </c>
      <c r="M1870">
        <v>0</v>
      </c>
      <c r="N1870">
        <v>0</v>
      </c>
      <c r="O1870" t="s">
        <v>42393</v>
      </c>
    </row>
    <row r="1871" spans="1:15" x14ac:dyDescent="0.4">
      <c r="A1871" t="s">
        <v>9467</v>
      </c>
      <c r="B1871">
        <v>8</v>
      </c>
      <c r="C1871">
        <v>2</v>
      </c>
      <c r="D1871">
        <v>3</v>
      </c>
      <c r="E1871">
        <v>3</v>
      </c>
      <c r="F1871">
        <v>4</v>
      </c>
      <c r="G1871">
        <v>0</v>
      </c>
      <c r="H1871">
        <v>0</v>
      </c>
      <c r="I1871">
        <v>0</v>
      </c>
      <c r="J1871">
        <v>0</v>
      </c>
      <c r="K1871">
        <v>0</v>
      </c>
      <c r="L1871">
        <v>0</v>
      </c>
      <c r="M1871">
        <v>0</v>
      </c>
      <c r="N1871">
        <v>1</v>
      </c>
      <c r="O1871" t="s">
        <v>42394</v>
      </c>
    </row>
    <row r="1872" spans="1:15" x14ac:dyDescent="0.4">
      <c r="A1872" t="s">
        <v>6997</v>
      </c>
      <c r="B1872">
        <v>10</v>
      </c>
      <c r="C1872">
        <v>0</v>
      </c>
      <c r="D1872">
        <v>0</v>
      </c>
      <c r="E1872">
        <v>0</v>
      </c>
      <c r="F1872">
        <v>0</v>
      </c>
      <c r="G1872">
        <v>0</v>
      </c>
      <c r="H1872">
        <v>1</v>
      </c>
      <c r="I1872">
        <v>0</v>
      </c>
      <c r="J1872">
        <v>0</v>
      </c>
      <c r="K1872">
        <v>0</v>
      </c>
      <c r="L1872">
        <v>0</v>
      </c>
      <c r="M1872">
        <v>0</v>
      </c>
      <c r="N1872">
        <v>0</v>
      </c>
      <c r="O1872" t="s">
        <v>42390</v>
      </c>
    </row>
    <row r="1873" spans="1:15" x14ac:dyDescent="0.4">
      <c r="A1873" t="s">
        <v>9681</v>
      </c>
      <c r="B1873">
        <v>15</v>
      </c>
      <c r="C1873">
        <v>7</v>
      </c>
      <c r="D1873">
        <v>4</v>
      </c>
      <c r="E1873">
        <v>3</v>
      </c>
      <c r="F1873">
        <v>8</v>
      </c>
      <c r="G1873">
        <v>0</v>
      </c>
      <c r="H1873">
        <v>0</v>
      </c>
      <c r="I1873">
        <v>0</v>
      </c>
      <c r="J1873">
        <v>0</v>
      </c>
      <c r="K1873">
        <v>0</v>
      </c>
      <c r="L1873">
        <v>0</v>
      </c>
      <c r="M1873">
        <v>0</v>
      </c>
      <c r="N1873">
        <v>1</v>
      </c>
      <c r="O1873" t="s">
        <v>42394</v>
      </c>
    </row>
    <row r="1874" spans="1:15" x14ac:dyDescent="0.4">
      <c r="A1874" t="s">
        <v>8778</v>
      </c>
      <c r="B1874">
        <v>2</v>
      </c>
      <c r="C1874">
        <v>1</v>
      </c>
      <c r="D1874">
        <v>0</v>
      </c>
      <c r="E1874">
        <v>0</v>
      </c>
      <c r="F1874">
        <v>1</v>
      </c>
      <c r="G1874">
        <v>0</v>
      </c>
      <c r="H1874">
        <v>1</v>
      </c>
      <c r="I1874">
        <v>0</v>
      </c>
      <c r="J1874">
        <v>0</v>
      </c>
      <c r="K1874">
        <v>0</v>
      </c>
      <c r="L1874">
        <v>0</v>
      </c>
      <c r="M1874">
        <v>0</v>
      </c>
      <c r="N1874">
        <v>0</v>
      </c>
      <c r="O1874" t="s">
        <v>42390</v>
      </c>
    </row>
    <row r="1875" spans="1:15" x14ac:dyDescent="0.4">
      <c r="A1875" t="s">
        <v>43158</v>
      </c>
      <c r="B1875">
        <v>0</v>
      </c>
      <c r="C1875">
        <v>0</v>
      </c>
      <c r="D1875">
        <v>0</v>
      </c>
      <c r="E1875">
        <v>1</v>
      </c>
      <c r="F1875">
        <v>0</v>
      </c>
      <c r="G1875">
        <v>0</v>
      </c>
      <c r="H1875">
        <v>0</v>
      </c>
      <c r="I1875">
        <v>0</v>
      </c>
      <c r="J1875">
        <v>0</v>
      </c>
      <c r="K1875">
        <v>0</v>
      </c>
      <c r="L1875">
        <v>0</v>
      </c>
      <c r="M1875">
        <v>0</v>
      </c>
      <c r="N1875">
        <v>0</v>
      </c>
      <c r="O1875" t="s">
        <v>43553</v>
      </c>
    </row>
    <row r="1876" spans="1:15" x14ac:dyDescent="0.4">
      <c r="A1876" t="s">
        <v>43159</v>
      </c>
      <c r="B1876">
        <v>0</v>
      </c>
      <c r="C1876">
        <v>0</v>
      </c>
      <c r="D1876">
        <v>0</v>
      </c>
      <c r="E1876">
        <v>0</v>
      </c>
      <c r="F1876">
        <v>1</v>
      </c>
      <c r="G1876">
        <v>0</v>
      </c>
      <c r="H1876">
        <v>0</v>
      </c>
      <c r="I1876">
        <v>0</v>
      </c>
      <c r="J1876">
        <v>0</v>
      </c>
      <c r="K1876">
        <v>0</v>
      </c>
      <c r="L1876">
        <v>0</v>
      </c>
      <c r="M1876">
        <v>0</v>
      </c>
      <c r="N1876">
        <v>0</v>
      </c>
      <c r="O1876" t="s">
        <v>43553</v>
      </c>
    </row>
    <row r="1877" spans="1:15" x14ac:dyDescent="0.4">
      <c r="A1877" t="s">
        <v>8520</v>
      </c>
      <c r="B1877">
        <v>2</v>
      </c>
      <c r="C1877">
        <v>0</v>
      </c>
      <c r="D1877">
        <v>0</v>
      </c>
      <c r="E1877">
        <v>1</v>
      </c>
      <c r="F1877">
        <v>1</v>
      </c>
      <c r="G1877">
        <v>0</v>
      </c>
      <c r="H1877">
        <v>1</v>
      </c>
      <c r="I1877">
        <v>0</v>
      </c>
      <c r="J1877">
        <v>0</v>
      </c>
      <c r="K1877">
        <v>0</v>
      </c>
      <c r="L1877">
        <v>0</v>
      </c>
      <c r="M1877">
        <v>0</v>
      </c>
      <c r="N1877">
        <v>0</v>
      </c>
      <c r="O1877" t="s">
        <v>42390</v>
      </c>
    </row>
    <row r="1878" spans="1:15" x14ac:dyDescent="0.4">
      <c r="A1878" t="s">
        <v>43160</v>
      </c>
      <c r="B1878">
        <v>3</v>
      </c>
      <c r="C1878">
        <v>1</v>
      </c>
      <c r="D1878">
        <v>0</v>
      </c>
      <c r="E1878">
        <v>1</v>
      </c>
      <c r="F1878">
        <v>1</v>
      </c>
      <c r="G1878">
        <v>0</v>
      </c>
      <c r="H1878">
        <v>0</v>
      </c>
      <c r="I1878">
        <v>0</v>
      </c>
      <c r="J1878">
        <v>0</v>
      </c>
      <c r="K1878">
        <v>0</v>
      </c>
      <c r="L1878">
        <v>0</v>
      </c>
      <c r="M1878">
        <v>0</v>
      </c>
      <c r="N1878">
        <v>0</v>
      </c>
      <c r="O1878" t="s">
        <v>43553</v>
      </c>
    </row>
    <row r="1879" spans="1:15" x14ac:dyDescent="0.4">
      <c r="A1879" t="s">
        <v>9700</v>
      </c>
      <c r="B1879">
        <v>1</v>
      </c>
      <c r="C1879">
        <v>0</v>
      </c>
      <c r="D1879">
        <v>0</v>
      </c>
      <c r="E1879">
        <v>0</v>
      </c>
      <c r="F1879">
        <v>1</v>
      </c>
      <c r="G1879">
        <v>0</v>
      </c>
      <c r="H1879">
        <v>1</v>
      </c>
      <c r="I1879">
        <v>0</v>
      </c>
      <c r="J1879">
        <v>0</v>
      </c>
      <c r="K1879">
        <v>0</v>
      </c>
      <c r="L1879">
        <v>0</v>
      </c>
      <c r="M1879">
        <v>0</v>
      </c>
      <c r="N1879">
        <v>0</v>
      </c>
      <c r="O1879" t="s">
        <v>42390</v>
      </c>
    </row>
    <row r="1880" spans="1:15" x14ac:dyDescent="0.4">
      <c r="A1880" t="s">
        <v>7765</v>
      </c>
      <c r="B1880">
        <v>0</v>
      </c>
      <c r="C1880">
        <v>0</v>
      </c>
      <c r="D1880">
        <v>1</v>
      </c>
      <c r="E1880">
        <v>0</v>
      </c>
      <c r="F1880">
        <v>0</v>
      </c>
      <c r="G1880">
        <v>0</v>
      </c>
      <c r="H1880">
        <v>0</v>
      </c>
      <c r="I1880">
        <v>0</v>
      </c>
      <c r="J1880">
        <v>0</v>
      </c>
      <c r="K1880">
        <v>0</v>
      </c>
      <c r="L1880">
        <v>0</v>
      </c>
      <c r="M1880">
        <v>0</v>
      </c>
      <c r="N1880">
        <v>1</v>
      </c>
      <c r="O1880" t="s">
        <v>42394</v>
      </c>
    </row>
    <row r="1881" spans="1:15" x14ac:dyDescent="0.4">
      <c r="A1881" t="s">
        <v>9973</v>
      </c>
      <c r="B1881">
        <v>88</v>
      </c>
      <c r="C1881">
        <v>2</v>
      </c>
      <c r="D1881">
        <v>8</v>
      </c>
      <c r="E1881">
        <v>6</v>
      </c>
      <c r="F1881">
        <v>19</v>
      </c>
      <c r="G1881">
        <v>0</v>
      </c>
      <c r="H1881">
        <v>0</v>
      </c>
      <c r="I1881">
        <v>0</v>
      </c>
      <c r="J1881">
        <v>0</v>
      </c>
      <c r="K1881">
        <v>0</v>
      </c>
      <c r="L1881">
        <v>1</v>
      </c>
      <c r="M1881">
        <v>0</v>
      </c>
      <c r="N1881">
        <v>0</v>
      </c>
      <c r="O1881" t="s">
        <v>81</v>
      </c>
    </row>
    <row r="1882" spans="1:15" x14ac:dyDescent="0.4">
      <c r="A1882" t="s">
        <v>8378</v>
      </c>
      <c r="B1882">
        <v>1</v>
      </c>
      <c r="C1882">
        <v>0</v>
      </c>
      <c r="D1882">
        <v>0</v>
      </c>
      <c r="E1882">
        <v>0</v>
      </c>
      <c r="F1882">
        <v>0</v>
      </c>
      <c r="G1882">
        <v>0</v>
      </c>
      <c r="H1882">
        <v>1</v>
      </c>
      <c r="I1882">
        <v>0</v>
      </c>
      <c r="J1882">
        <v>0</v>
      </c>
      <c r="K1882">
        <v>0</v>
      </c>
      <c r="L1882">
        <v>0</v>
      </c>
      <c r="M1882">
        <v>0</v>
      </c>
      <c r="N1882">
        <v>0</v>
      </c>
      <c r="O1882" t="s">
        <v>42390</v>
      </c>
    </row>
    <row r="1883" spans="1:15" x14ac:dyDescent="0.4">
      <c r="A1883" t="s">
        <v>8671</v>
      </c>
      <c r="B1883">
        <v>2</v>
      </c>
      <c r="C1883">
        <v>0</v>
      </c>
      <c r="D1883">
        <v>0</v>
      </c>
      <c r="E1883">
        <v>0</v>
      </c>
      <c r="F1883">
        <v>0</v>
      </c>
      <c r="G1883">
        <v>0</v>
      </c>
      <c r="H1883">
        <v>0</v>
      </c>
      <c r="I1883">
        <v>1</v>
      </c>
      <c r="J1883">
        <v>0</v>
      </c>
      <c r="K1883">
        <v>0</v>
      </c>
      <c r="L1883">
        <v>0</v>
      </c>
      <c r="M1883">
        <v>0</v>
      </c>
      <c r="N1883">
        <v>0</v>
      </c>
      <c r="O1883" t="s">
        <v>42392</v>
      </c>
    </row>
    <row r="1884" spans="1:15" x14ac:dyDescent="0.4">
      <c r="A1884" t="s">
        <v>9739</v>
      </c>
      <c r="B1884">
        <v>0</v>
      </c>
      <c r="C1884">
        <v>0</v>
      </c>
      <c r="D1884">
        <v>11</v>
      </c>
      <c r="E1884">
        <v>1</v>
      </c>
      <c r="F1884">
        <v>1</v>
      </c>
      <c r="G1884">
        <v>0</v>
      </c>
      <c r="H1884">
        <v>0</v>
      </c>
      <c r="I1884">
        <v>0</v>
      </c>
      <c r="J1884">
        <v>0</v>
      </c>
      <c r="K1884">
        <v>0</v>
      </c>
      <c r="L1884">
        <v>0</v>
      </c>
      <c r="M1884">
        <v>0</v>
      </c>
      <c r="N1884">
        <v>1</v>
      </c>
      <c r="O1884" t="s">
        <v>42394</v>
      </c>
    </row>
    <row r="1885" spans="1:15" x14ac:dyDescent="0.4">
      <c r="A1885" t="s">
        <v>9871</v>
      </c>
      <c r="B1885">
        <v>483</v>
      </c>
      <c r="C1885">
        <v>50</v>
      </c>
      <c r="D1885">
        <v>56</v>
      </c>
      <c r="E1885">
        <v>92</v>
      </c>
      <c r="F1885">
        <v>170</v>
      </c>
      <c r="G1885">
        <v>0</v>
      </c>
      <c r="H1885">
        <v>0</v>
      </c>
      <c r="I1885">
        <v>0</v>
      </c>
      <c r="J1885">
        <v>0</v>
      </c>
      <c r="K1885">
        <v>0</v>
      </c>
      <c r="L1885">
        <v>0</v>
      </c>
      <c r="M1885">
        <v>1</v>
      </c>
      <c r="N1885">
        <v>0</v>
      </c>
      <c r="O1885" t="s">
        <v>42391</v>
      </c>
    </row>
    <row r="1886" spans="1:15" x14ac:dyDescent="0.4">
      <c r="A1886" t="s">
        <v>9656</v>
      </c>
      <c r="B1886">
        <v>0</v>
      </c>
      <c r="C1886">
        <v>0</v>
      </c>
      <c r="D1886">
        <v>0</v>
      </c>
      <c r="E1886">
        <v>0</v>
      </c>
      <c r="F1886">
        <v>1</v>
      </c>
      <c r="G1886">
        <v>0</v>
      </c>
      <c r="H1886">
        <v>0</v>
      </c>
      <c r="I1886">
        <v>1</v>
      </c>
      <c r="J1886">
        <v>0</v>
      </c>
      <c r="K1886">
        <v>0</v>
      </c>
      <c r="L1886">
        <v>0</v>
      </c>
      <c r="M1886">
        <v>0</v>
      </c>
      <c r="N1886">
        <v>0</v>
      </c>
      <c r="O1886" t="s">
        <v>42392</v>
      </c>
    </row>
    <row r="1887" spans="1:15" x14ac:dyDescent="0.4">
      <c r="A1887" t="s">
        <v>8447</v>
      </c>
      <c r="B1887">
        <v>0</v>
      </c>
      <c r="C1887">
        <v>1</v>
      </c>
      <c r="D1887">
        <v>0</v>
      </c>
      <c r="E1887">
        <v>0</v>
      </c>
      <c r="F1887">
        <v>0</v>
      </c>
      <c r="G1887">
        <v>0</v>
      </c>
      <c r="H1887">
        <v>0</v>
      </c>
      <c r="I1887">
        <v>0</v>
      </c>
      <c r="J1887">
        <v>0</v>
      </c>
      <c r="K1887">
        <v>0</v>
      </c>
      <c r="L1887">
        <v>0</v>
      </c>
      <c r="M1887">
        <v>1</v>
      </c>
      <c r="N1887">
        <v>0</v>
      </c>
      <c r="O1887" t="s">
        <v>42391</v>
      </c>
    </row>
    <row r="1888" spans="1:15" x14ac:dyDescent="0.4">
      <c r="A1888" t="s">
        <v>8328</v>
      </c>
      <c r="B1888">
        <v>4</v>
      </c>
      <c r="C1888">
        <v>0</v>
      </c>
      <c r="D1888">
        <v>1</v>
      </c>
      <c r="E1888">
        <v>0</v>
      </c>
      <c r="F1888">
        <v>0</v>
      </c>
      <c r="G1888">
        <v>0</v>
      </c>
      <c r="H1888">
        <v>1</v>
      </c>
      <c r="I1888">
        <v>0</v>
      </c>
      <c r="J1888">
        <v>0</v>
      </c>
      <c r="K1888">
        <v>0</v>
      </c>
      <c r="L1888">
        <v>0</v>
      </c>
      <c r="M1888">
        <v>0</v>
      </c>
      <c r="N1888">
        <v>0</v>
      </c>
      <c r="O1888" t="s">
        <v>42390</v>
      </c>
    </row>
    <row r="1889" spans="1:15" x14ac:dyDescent="0.4">
      <c r="A1889" t="s">
        <v>43161</v>
      </c>
      <c r="B1889">
        <v>1</v>
      </c>
      <c r="C1889">
        <v>0</v>
      </c>
      <c r="D1889">
        <v>0</v>
      </c>
      <c r="E1889">
        <v>1</v>
      </c>
      <c r="F1889">
        <v>0</v>
      </c>
      <c r="G1889">
        <v>0</v>
      </c>
      <c r="H1889">
        <v>0</v>
      </c>
      <c r="I1889">
        <v>0</v>
      </c>
      <c r="J1889">
        <v>0</v>
      </c>
      <c r="K1889">
        <v>0</v>
      </c>
      <c r="L1889">
        <v>0</v>
      </c>
      <c r="M1889">
        <v>0</v>
      </c>
      <c r="N1889">
        <v>0</v>
      </c>
      <c r="O1889" t="s">
        <v>43553</v>
      </c>
    </row>
    <row r="1890" spans="1:15" x14ac:dyDescent="0.4">
      <c r="A1890" t="s">
        <v>43162</v>
      </c>
      <c r="B1890">
        <v>1</v>
      </c>
      <c r="C1890">
        <v>0</v>
      </c>
      <c r="D1890">
        <v>0</v>
      </c>
      <c r="E1890">
        <v>0</v>
      </c>
      <c r="F1890">
        <v>0</v>
      </c>
      <c r="G1890">
        <v>0</v>
      </c>
      <c r="H1890">
        <v>0</v>
      </c>
      <c r="I1890">
        <v>0</v>
      </c>
      <c r="J1890">
        <v>0</v>
      </c>
      <c r="K1890">
        <v>0</v>
      </c>
      <c r="L1890">
        <v>0</v>
      </c>
      <c r="M1890">
        <v>0</v>
      </c>
      <c r="N1890">
        <v>0</v>
      </c>
      <c r="O1890" t="s">
        <v>43553</v>
      </c>
    </row>
    <row r="1891" spans="1:15" x14ac:dyDescent="0.4">
      <c r="A1891" t="s">
        <v>29716</v>
      </c>
      <c r="B1891">
        <v>2</v>
      </c>
      <c r="C1891">
        <v>0</v>
      </c>
      <c r="D1891">
        <v>0</v>
      </c>
      <c r="E1891">
        <v>1</v>
      </c>
      <c r="F1891">
        <v>2</v>
      </c>
      <c r="G1891">
        <v>0</v>
      </c>
      <c r="H1891">
        <v>0</v>
      </c>
      <c r="I1891">
        <v>0</v>
      </c>
      <c r="J1891">
        <v>0</v>
      </c>
      <c r="K1891">
        <v>0</v>
      </c>
      <c r="L1891">
        <v>0</v>
      </c>
      <c r="M1891">
        <v>0</v>
      </c>
      <c r="N1891">
        <v>0</v>
      </c>
      <c r="O1891" t="s">
        <v>43553</v>
      </c>
    </row>
    <row r="1892" spans="1:15" x14ac:dyDescent="0.4">
      <c r="A1892" t="s">
        <v>8141</v>
      </c>
      <c r="B1892">
        <v>0</v>
      </c>
      <c r="C1892">
        <v>0</v>
      </c>
      <c r="D1892">
        <v>0</v>
      </c>
      <c r="E1892">
        <v>0</v>
      </c>
      <c r="F1892">
        <v>1</v>
      </c>
      <c r="G1892">
        <v>0</v>
      </c>
      <c r="H1892">
        <v>1</v>
      </c>
      <c r="I1892">
        <v>0</v>
      </c>
      <c r="J1892">
        <v>0</v>
      </c>
      <c r="K1892">
        <v>0</v>
      </c>
      <c r="L1892">
        <v>0</v>
      </c>
      <c r="M1892">
        <v>0</v>
      </c>
      <c r="N1892">
        <v>0</v>
      </c>
      <c r="O1892" t="s">
        <v>42390</v>
      </c>
    </row>
    <row r="1893" spans="1:15" x14ac:dyDescent="0.4">
      <c r="A1893" t="s">
        <v>9298</v>
      </c>
      <c r="B1893">
        <v>8</v>
      </c>
      <c r="C1893">
        <v>0</v>
      </c>
      <c r="D1893">
        <v>2</v>
      </c>
      <c r="E1893">
        <v>0</v>
      </c>
      <c r="F1893">
        <v>1</v>
      </c>
      <c r="G1893">
        <v>0</v>
      </c>
      <c r="H1893">
        <v>1</v>
      </c>
      <c r="I1893">
        <v>0</v>
      </c>
      <c r="J1893">
        <v>0</v>
      </c>
      <c r="K1893">
        <v>0</v>
      </c>
      <c r="L1893">
        <v>0</v>
      </c>
      <c r="M1893">
        <v>0</v>
      </c>
      <c r="N1893">
        <v>0</v>
      </c>
      <c r="O1893" t="s">
        <v>42390</v>
      </c>
    </row>
    <row r="1894" spans="1:15" x14ac:dyDescent="0.4">
      <c r="A1894" t="s">
        <v>43163</v>
      </c>
      <c r="B1894">
        <v>1</v>
      </c>
      <c r="C1894">
        <v>12</v>
      </c>
      <c r="D1894">
        <v>0</v>
      </c>
      <c r="E1894">
        <v>1</v>
      </c>
      <c r="F1894">
        <v>2</v>
      </c>
      <c r="G1894">
        <v>0</v>
      </c>
      <c r="H1894">
        <v>0</v>
      </c>
      <c r="I1894">
        <v>0</v>
      </c>
      <c r="J1894">
        <v>0</v>
      </c>
      <c r="K1894">
        <v>0</v>
      </c>
      <c r="L1894">
        <v>0</v>
      </c>
      <c r="M1894">
        <v>0</v>
      </c>
      <c r="N1894">
        <v>0</v>
      </c>
      <c r="O1894" t="s">
        <v>43553</v>
      </c>
    </row>
    <row r="1895" spans="1:15" x14ac:dyDescent="0.4">
      <c r="A1895" t="s">
        <v>43164</v>
      </c>
      <c r="B1895">
        <v>3</v>
      </c>
      <c r="C1895">
        <v>0</v>
      </c>
      <c r="D1895">
        <v>0</v>
      </c>
      <c r="E1895">
        <v>1</v>
      </c>
      <c r="F1895">
        <v>0</v>
      </c>
      <c r="G1895">
        <v>0</v>
      </c>
      <c r="H1895">
        <v>0</v>
      </c>
      <c r="I1895">
        <v>0</v>
      </c>
      <c r="J1895">
        <v>0</v>
      </c>
      <c r="K1895">
        <v>0</v>
      </c>
      <c r="L1895">
        <v>0</v>
      </c>
      <c r="M1895">
        <v>0</v>
      </c>
      <c r="N1895">
        <v>0</v>
      </c>
      <c r="O1895" t="s">
        <v>43553</v>
      </c>
    </row>
    <row r="1896" spans="1:15" x14ac:dyDescent="0.4">
      <c r="A1896" t="s">
        <v>43165</v>
      </c>
      <c r="B1896">
        <v>3</v>
      </c>
      <c r="C1896">
        <v>1</v>
      </c>
      <c r="D1896">
        <v>0</v>
      </c>
      <c r="E1896">
        <v>1</v>
      </c>
      <c r="F1896">
        <v>3</v>
      </c>
      <c r="G1896">
        <v>0</v>
      </c>
      <c r="H1896">
        <v>0</v>
      </c>
      <c r="I1896">
        <v>0</v>
      </c>
      <c r="J1896">
        <v>0</v>
      </c>
      <c r="K1896">
        <v>0</v>
      </c>
      <c r="L1896">
        <v>0</v>
      </c>
      <c r="M1896">
        <v>0</v>
      </c>
      <c r="N1896">
        <v>0</v>
      </c>
      <c r="O1896" t="s">
        <v>43553</v>
      </c>
    </row>
    <row r="1897" spans="1:15" x14ac:dyDescent="0.4">
      <c r="A1897" t="s">
        <v>43166</v>
      </c>
      <c r="B1897">
        <v>7</v>
      </c>
      <c r="C1897">
        <v>1</v>
      </c>
      <c r="D1897">
        <v>3</v>
      </c>
      <c r="E1897">
        <v>6</v>
      </c>
      <c r="F1897">
        <v>10</v>
      </c>
      <c r="G1897">
        <v>0</v>
      </c>
      <c r="H1897">
        <v>0</v>
      </c>
      <c r="I1897">
        <v>0</v>
      </c>
      <c r="J1897">
        <v>0</v>
      </c>
      <c r="K1897">
        <v>0</v>
      </c>
      <c r="L1897">
        <v>0</v>
      </c>
      <c r="M1897">
        <v>0</v>
      </c>
      <c r="N1897">
        <v>0</v>
      </c>
      <c r="O1897" t="s">
        <v>43553</v>
      </c>
    </row>
    <row r="1898" spans="1:15" x14ac:dyDescent="0.4">
      <c r="A1898" t="s">
        <v>9006</v>
      </c>
      <c r="B1898">
        <v>0</v>
      </c>
      <c r="C1898">
        <v>0</v>
      </c>
      <c r="D1898">
        <v>0</v>
      </c>
      <c r="E1898">
        <v>1</v>
      </c>
      <c r="F1898">
        <v>0</v>
      </c>
      <c r="G1898">
        <v>0</v>
      </c>
      <c r="H1898">
        <v>0</v>
      </c>
      <c r="I1898">
        <v>0</v>
      </c>
      <c r="J1898">
        <v>0</v>
      </c>
      <c r="K1898">
        <v>1</v>
      </c>
      <c r="L1898">
        <v>0</v>
      </c>
      <c r="M1898">
        <v>0</v>
      </c>
      <c r="N1898">
        <v>0</v>
      </c>
      <c r="O1898" t="s">
        <v>123</v>
      </c>
    </row>
    <row r="1899" spans="1:15" x14ac:dyDescent="0.4">
      <c r="A1899" t="s">
        <v>43167</v>
      </c>
      <c r="B1899">
        <v>2</v>
      </c>
      <c r="C1899">
        <v>0</v>
      </c>
      <c r="D1899">
        <v>0</v>
      </c>
      <c r="E1899">
        <v>0</v>
      </c>
      <c r="F1899">
        <v>0</v>
      </c>
      <c r="G1899">
        <v>0</v>
      </c>
      <c r="H1899">
        <v>0</v>
      </c>
      <c r="I1899">
        <v>0</v>
      </c>
      <c r="J1899">
        <v>0</v>
      </c>
      <c r="K1899">
        <v>0</v>
      </c>
      <c r="L1899">
        <v>0</v>
      </c>
      <c r="M1899">
        <v>0</v>
      </c>
      <c r="N1899">
        <v>0</v>
      </c>
      <c r="O1899" t="s">
        <v>43553</v>
      </c>
    </row>
    <row r="1900" spans="1:15" x14ac:dyDescent="0.4">
      <c r="A1900" t="s">
        <v>43168</v>
      </c>
      <c r="B1900">
        <v>18</v>
      </c>
      <c r="C1900">
        <v>0</v>
      </c>
      <c r="D1900">
        <v>1</v>
      </c>
      <c r="E1900">
        <v>0</v>
      </c>
      <c r="F1900">
        <v>4</v>
      </c>
      <c r="G1900">
        <v>0</v>
      </c>
      <c r="H1900">
        <v>0</v>
      </c>
      <c r="I1900">
        <v>0</v>
      </c>
      <c r="J1900">
        <v>0</v>
      </c>
      <c r="K1900">
        <v>0</v>
      </c>
      <c r="L1900">
        <v>0</v>
      </c>
      <c r="M1900">
        <v>0</v>
      </c>
      <c r="N1900">
        <v>0</v>
      </c>
      <c r="O1900" t="s">
        <v>43553</v>
      </c>
    </row>
    <row r="1901" spans="1:15" x14ac:dyDescent="0.4">
      <c r="A1901" t="s">
        <v>43169</v>
      </c>
      <c r="B1901">
        <v>1</v>
      </c>
      <c r="C1901">
        <v>0</v>
      </c>
      <c r="D1901">
        <v>0</v>
      </c>
      <c r="E1901">
        <v>1</v>
      </c>
      <c r="F1901">
        <v>0</v>
      </c>
      <c r="G1901">
        <v>0</v>
      </c>
      <c r="H1901">
        <v>0</v>
      </c>
      <c r="I1901">
        <v>0</v>
      </c>
      <c r="J1901">
        <v>0</v>
      </c>
      <c r="K1901">
        <v>0</v>
      </c>
      <c r="L1901">
        <v>0</v>
      </c>
      <c r="M1901">
        <v>0</v>
      </c>
      <c r="N1901">
        <v>0</v>
      </c>
      <c r="O1901" t="s">
        <v>43553</v>
      </c>
    </row>
    <row r="1902" spans="1:15" x14ac:dyDescent="0.4">
      <c r="A1902" t="s">
        <v>43170</v>
      </c>
      <c r="B1902">
        <v>0</v>
      </c>
      <c r="C1902">
        <v>4</v>
      </c>
      <c r="D1902">
        <v>0</v>
      </c>
      <c r="E1902">
        <v>0</v>
      </c>
      <c r="F1902">
        <v>0</v>
      </c>
      <c r="G1902">
        <v>0</v>
      </c>
      <c r="H1902">
        <v>0</v>
      </c>
      <c r="I1902">
        <v>0</v>
      </c>
      <c r="J1902">
        <v>0</v>
      </c>
      <c r="K1902">
        <v>0</v>
      </c>
      <c r="L1902">
        <v>0</v>
      </c>
      <c r="M1902">
        <v>0</v>
      </c>
      <c r="N1902">
        <v>0</v>
      </c>
      <c r="O1902" t="s">
        <v>43553</v>
      </c>
    </row>
    <row r="1903" spans="1:15" x14ac:dyDescent="0.4">
      <c r="A1903" t="s">
        <v>9132</v>
      </c>
      <c r="B1903">
        <v>2</v>
      </c>
      <c r="C1903">
        <v>0</v>
      </c>
      <c r="D1903">
        <v>2</v>
      </c>
      <c r="E1903">
        <v>3</v>
      </c>
      <c r="F1903">
        <v>2</v>
      </c>
      <c r="G1903">
        <v>1</v>
      </c>
      <c r="H1903">
        <v>0</v>
      </c>
      <c r="I1903">
        <v>0</v>
      </c>
      <c r="J1903">
        <v>0</v>
      </c>
      <c r="K1903">
        <v>0</v>
      </c>
      <c r="L1903">
        <v>0</v>
      </c>
      <c r="M1903">
        <v>0</v>
      </c>
      <c r="N1903">
        <v>0</v>
      </c>
      <c r="O1903" t="s">
        <v>42393</v>
      </c>
    </row>
    <row r="1904" spans="1:15" x14ac:dyDescent="0.4">
      <c r="A1904" t="s">
        <v>8727</v>
      </c>
      <c r="B1904">
        <v>5</v>
      </c>
      <c r="C1904">
        <v>0</v>
      </c>
      <c r="D1904">
        <v>4</v>
      </c>
      <c r="E1904">
        <v>3</v>
      </c>
      <c r="F1904">
        <v>1</v>
      </c>
      <c r="G1904">
        <v>0</v>
      </c>
      <c r="H1904">
        <v>1</v>
      </c>
      <c r="I1904">
        <v>0</v>
      </c>
      <c r="J1904">
        <v>0</v>
      </c>
      <c r="K1904">
        <v>0</v>
      </c>
      <c r="L1904">
        <v>0</v>
      </c>
      <c r="M1904">
        <v>0</v>
      </c>
      <c r="N1904">
        <v>0</v>
      </c>
      <c r="O1904" t="s">
        <v>42390</v>
      </c>
    </row>
    <row r="1905" spans="1:15" x14ac:dyDescent="0.4">
      <c r="A1905" t="s">
        <v>43171</v>
      </c>
      <c r="B1905">
        <v>111</v>
      </c>
      <c r="C1905">
        <v>0</v>
      </c>
      <c r="D1905">
        <v>0</v>
      </c>
      <c r="E1905">
        <v>0</v>
      </c>
      <c r="F1905">
        <v>7</v>
      </c>
      <c r="G1905">
        <v>0</v>
      </c>
      <c r="H1905">
        <v>0</v>
      </c>
      <c r="I1905">
        <v>0</v>
      </c>
      <c r="J1905">
        <v>0</v>
      </c>
      <c r="K1905">
        <v>0</v>
      </c>
      <c r="L1905">
        <v>0</v>
      </c>
      <c r="M1905">
        <v>0</v>
      </c>
      <c r="N1905">
        <v>0</v>
      </c>
      <c r="O1905" t="s">
        <v>43553</v>
      </c>
    </row>
    <row r="1906" spans="1:15" x14ac:dyDescent="0.4">
      <c r="A1906" t="s">
        <v>43172</v>
      </c>
      <c r="B1906">
        <v>1</v>
      </c>
      <c r="C1906">
        <v>0</v>
      </c>
      <c r="D1906">
        <v>0</v>
      </c>
      <c r="E1906">
        <v>2</v>
      </c>
      <c r="F1906">
        <v>0</v>
      </c>
      <c r="G1906">
        <v>0</v>
      </c>
      <c r="H1906">
        <v>0</v>
      </c>
      <c r="I1906">
        <v>0</v>
      </c>
      <c r="J1906">
        <v>0</v>
      </c>
      <c r="K1906">
        <v>0</v>
      </c>
      <c r="L1906">
        <v>0</v>
      </c>
      <c r="M1906">
        <v>0</v>
      </c>
      <c r="N1906">
        <v>0</v>
      </c>
      <c r="O1906" t="s">
        <v>43553</v>
      </c>
    </row>
    <row r="1907" spans="1:15" x14ac:dyDescent="0.4">
      <c r="A1907" t="s">
        <v>43173</v>
      </c>
      <c r="B1907">
        <v>77</v>
      </c>
      <c r="C1907">
        <v>5</v>
      </c>
      <c r="D1907">
        <v>7</v>
      </c>
      <c r="E1907">
        <v>10</v>
      </c>
      <c r="F1907">
        <v>15</v>
      </c>
      <c r="G1907">
        <v>0</v>
      </c>
      <c r="H1907">
        <v>0</v>
      </c>
      <c r="I1907">
        <v>0</v>
      </c>
      <c r="J1907">
        <v>0</v>
      </c>
      <c r="K1907">
        <v>0</v>
      </c>
      <c r="L1907">
        <v>0</v>
      </c>
      <c r="M1907">
        <v>0</v>
      </c>
      <c r="N1907">
        <v>0</v>
      </c>
      <c r="O1907" t="s">
        <v>43553</v>
      </c>
    </row>
    <row r="1908" spans="1:15" x14ac:dyDescent="0.4">
      <c r="A1908" t="s">
        <v>7459</v>
      </c>
      <c r="B1908">
        <v>2</v>
      </c>
      <c r="C1908">
        <v>0</v>
      </c>
      <c r="D1908">
        <v>0</v>
      </c>
      <c r="E1908">
        <v>1</v>
      </c>
      <c r="F1908">
        <v>4</v>
      </c>
      <c r="G1908">
        <v>1</v>
      </c>
      <c r="H1908">
        <v>0</v>
      </c>
      <c r="I1908">
        <v>0</v>
      </c>
      <c r="J1908">
        <v>0</v>
      </c>
      <c r="K1908">
        <v>0</v>
      </c>
      <c r="L1908">
        <v>0</v>
      </c>
      <c r="M1908">
        <v>0</v>
      </c>
      <c r="N1908">
        <v>0</v>
      </c>
      <c r="O1908" t="s">
        <v>42393</v>
      </c>
    </row>
    <row r="1909" spans="1:15" x14ac:dyDescent="0.4">
      <c r="A1909" t="s">
        <v>9329</v>
      </c>
      <c r="B1909">
        <v>2</v>
      </c>
      <c r="C1909">
        <v>0</v>
      </c>
      <c r="D1909">
        <v>0</v>
      </c>
      <c r="E1909">
        <v>0</v>
      </c>
      <c r="F1909">
        <v>2</v>
      </c>
      <c r="G1909">
        <v>1</v>
      </c>
      <c r="H1909">
        <v>0</v>
      </c>
      <c r="I1909">
        <v>0</v>
      </c>
      <c r="J1909">
        <v>0</v>
      </c>
      <c r="K1909">
        <v>0</v>
      </c>
      <c r="L1909">
        <v>0</v>
      </c>
      <c r="M1909">
        <v>0</v>
      </c>
      <c r="N1909">
        <v>0</v>
      </c>
      <c r="O1909" t="s">
        <v>42393</v>
      </c>
    </row>
    <row r="1910" spans="1:15" x14ac:dyDescent="0.4">
      <c r="A1910" t="s">
        <v>43174</v>
      </c>
      <c r="B1910">
        <v>0</v>
      </c>
      <c r="C1910">
        <v>0</v>
      </c>
      <c r="D1910">
        <v>0</v>
      </c>
      <c r="E1910">
        <v>0</v>
      </c>
      <c r="F1910">
        <v>1</v>
      </c>
      <c r="G1910">
        <v>0</v>
      </c>
      <c r="H1910">
        <v>0</v>
      </c>
      <c r="I1910">
        <v>0</v>
      </c>
      <c r="J1910">
        <v>0</v>
      </c>
      <c r="K1910">
        <v>0</v>
      </c>
      <c r="L1910">
        <v>0</v>
      </c>
      <c r="M1910">
        <v>0</v>
      </c>
      <c r="N1910">
        <v>0</v>
      </c>
      <c r="O1910" t="s">
        <v>43553</v>
      </c>
    </row>
    <row r="1911" spans="1:15" x14ac:dyDescent="0.4">
      <c r="A1911" t="s">
        <v>9508</v>
      </c>
      <c r="B1911">
        <v>6</v>
      </c>
      <c r="C1911">
        <v>2</v>
      </c>
      <c r="D1911">
        <v>3</v>
      </c>
      <c r="E1911">
        <v>0</v>
      </c>
      <c r="F1911">
        <v>3</v>
      </c>
      <c r="G1911">
        <v>1</v>
      </c>
      <c r="H1911">
        <v>0</v>
      </c>
      <c r="I1911">
        <v>0</v>
      </c>
      <c r="J1911">
        <v>0</v>
      </c>
      <c r="K1911">
        <v>0</v>
      </c>
      <c r="L1911">
        <v>0</v>
      </c>
      <c r="M1911">
        <v>0</v>
      </c>
      <c r="N1911">
        <v>0</v>
      </c>
      <c r="O1911" t="s">
        <v>42393</v>
      </c>
    </row>
    <row r="1912" spans="1:15" x14ac:dyDescent="0.4">
      <c r="A1912" t="s">
        <v>43175</v>
      </c>
      <c r="B1912">
        <v>0</v>
      </c>
      <c r="C1912">
        <v>0</v>
      </c>
      <c r="D1912">
        <v>0</v>
      </c>
      <c r="E1912">
        <v>0</v>
      </c>
      <c r="F1912">
        <v>1</v>
      </c>
      <c r="G1912">
        <v>0</v>
      </c>
      <c r="H1912">
        <v>0</v>
      </c>
      <c r="I1912">
        <v>0</v>
      </c>
      <c r="J1912">
        <v>0</v>
      </c>
      <c r="K1912">
        <v>0</v>
      </c>
      <c r="L1912">
        <v>0</v>
      </c>
      <c r="M1912">
        <v>0</v>
      </c>
      <c r="N1912">
        <v>0</v>
      </c>
      <c r="O1912" t="s">
        <v>43553</v>
      </c>
    </row>
    <row r="1913" spans="1:15" x14ac:dyDescent="0.4">
      <c r="A1913" t="s">
        <v>9957</v>
      </c>
      <c r="B1913">
        <v>79</v>
      </c>
      <c r="C1913">
        <v>10</v>
      </c>
      <c r="D1913">
        <v>16</v>
      </c>
      <c r="E1913">
        <v>23</v>
      </c>
      <c r="F1913">
        <v>43</v>
      </c>
      <c r="G1913">
        <v>0</v>
      </c>
      <c r="H1913">
        <v>0</v>
      </c>
      <c r="I1913">
        <v>0</v>
      </c>
      <c r="J1913">
        <v>0</v>
      </c>
      <c r="K1913">
        <v>0</v>
      </c>
      <c r="L1913">
        <v>0</v>
      </c>
      <c r="M1913">
        <v>1</v>
      </c>
      <c r="N1913">
        <v>0</v>
      </c>
      <c r="O1913" t="s">
        <v>42391</v>
      </c>
    </row>
    <row r="1914" spans="1:15" x14ac:dyDescent="0.4">
      <c r="A1914" t="s">
        <v>9715</v>
      </c>
      <c r="B1914">
        <v>2</v>
      </c>
      <c r="C1914">
        <v>0</v>
      </c>
      <c r="D1914">
        <v>0</v>
      </c>
      <c r="E1914">
        <v>0</v>
      </c>
      <c r="F1914">
        <v>0</v>
      </c>
      <c r="G1914">
        <v>0</v>
      </c>
      <c r="H1914">
        <v>0</v>
      </c>
      <c r="I1914">
        <v>1</v>
      </c>
      <c r="J1914">
        <v>0</v>
      </c>
      <c r="K1914">
        <v>0</v>
      </c>
      <c r="L1914">
        <v>0</v>
      </c>
      <c r="M1914">
        <v>0</v>
      </c>
      <c r="N1914">
        <v>0</v>
      </c>
      <c r="O1914" t="s">
        <v>42392</v>
      </c>
    </row>
    <row r="1915" spans="1:15" x14ac:dyDescent="0.4">
      <c r="A1915" t="s">
        <v>43176</v>
      </c>
      <c r="B1915">
        <v>3</v>
      </c>
      <c r="C1915">
        <v>1</v>
      </c>
      <c r="D1915">
        <v>3</v>
      </c>
      <c r="E1915">
        <v>0</v>
      </c>
      <c r="F1915">
        <v>4</v>
      </c>
      <c r="G1915">
        <v>0</v>
      </c>
      <c r="H1915">
        <v>0</v>
      </c>
      <c r="I1915">
        <v>0</v>
      </c>
      <c r="J1915">
        <v>0</v>
      </c>
      <c r="K1915">
        <v>0</v>
      </c>
      <c r="L1915">
        <v>0</v>
      </c>
      <c r="M1915">
        <v>0</v>
      </c>
      <c r="N1915">
        <v>0</v>
      </c>
      <c r="O1915" t="s">
        <v>43553</v>
      </c>
    </row>
    <row r="1916" spans="1:15" x14ac:dyDescent="0.4">
      <c r="A1916" t="s">
        <v>7374</v>
      </c>
      <c r="B1916">
        <v>0</v>
      </c>
      <c r="C1916">
        <v>0</v>
      </c>
      <c r="D1916">
        <v>0</v>
      </c>
      <c r="E1916">
        <v>0</v>
      </c>
      <c r="F1916">
        <v>1</v>
      </c>
      <c r="G1916">
        <v>0</v>
      </c>
      <c r="H1916">
        <v>0</v>
      </c>
      <c r="I1916">
        <v>0</v>
      </c>
      <c r="J1916">
        <v>0</v>
      </c>
      <c r="K1916">
        <v>1</v>
      </c>
      <c r="L1916">
        <v>0</v>
      </c>
      <c r="M1916">
        <v>0</v>
      </c>
      <c r="N1916">
        <v>0</v>
      </c>
      <c r="O1916" t="s">
        <v>123</v>
      </c>
    </row>
    <row r="1917" spans="1:15" x14ac:dyDescent="0.4">
      <c r="A1917" t="s">
        <v>43177</v>
      </c>
      <c r="B1917">
        <v>18</v>
      </c>
      <c r="C1917">
        <v>2</v>
      </c>
      <c r="D1917">
        <v>1</v>
      </c>
      <c r="E1917">
        <v>2</v>
      </c>
      <c r="F1917">
        <v>7</v>
      </c>
      <c r="G1917">
        <v>0</v>
      </c>
      <c r="H1917">
        <v>0</v>
      </c>
      <c r="I1917">
        <v>0</v>
      </c>
      <c r="J1917">
        <v>0</v>
      </c>
      <c r="K1917">
        <v>0</v>
      </c>
      <c r="L1917">
        <v>0</v>
      </c>
      <c r="M1917">
        <v>0</v>
      </c>
      <c r="N1917">
        <v>0</v>
      </c>
      <c r="O1917" t="s">
        <v>43553</v>
      </c>
    </row>
    <row r="1918" spans="1:15" x14ac:dyDescent="0.4">
      <c r="A1918" t="s">
        <v>43178</v>
      </c>
      <c r="B1918">
        <v>0</v>
      </c>
      <c r="C1918">
        <v>0</v>
      </c>
      <c r="D1918">
        <v>0</v>
      </c>
      <c r="E1918">
        <v>1</v>
      </c>
      <c r="F1918">
        <v>1</v>
      </c>
      <c r="G1918">
        <v>0</v>
      </c>
      <c r="H1918">
        <v>0</v>
      </c>
      <c r="I1918">
        <v>0</v>
      </c>
      <c r="J1918">
        <v>0</v>
      </c>
      <c r="K1918">
        <v>0</v>
      </c>
      <c r="L1918">
        <v>0</v>
      </c>
      <c r="M1918">
        <v>0</v>
      </c>
      <c r="N1918">
        <v>0</v>
      </c>
      <c r="O1918" t="s">
        <v>43553</v>
      </c>
    </row>
    <row r="1919" spans="1:15" x14ac:dyDescent="0.4">
      <c r="A1919" t="s">
        <v>43179</v>
      </c>
      <c r="B1919">
        <v>33</v>
      </c>
      <c r="C1919">
        <v>3</v>
      </c>
      <c r="D1919">
        <v>4</v>
      </c>
      <c r="E1919">
        <v>1</v>
      </c>
      <c r="F1919">
        <v>6</v>
      </c>
      <c r="G1919">
        <v>0</v>
      </c>
      <c r="H1919">
        <v>0</v>
      </c>
      <c r="I1919">
        <v>0</v>
      </c>
      <c r="J1919">
        <v>0</v>
      </c>
      <c r="K1919">
        <v>0</v>
      </c>
      <c r="L1919">
        <v>0</v>
      </c>
      <c r="M1919">
        <v>0</v>
      </c>
      <c r="N1919">
        <v>0</v>
      </c>
      <c r="O1919" t="s">
        <v>43553</v>
      </c>
    </row>
    <row r="1920" spans="1:15" x14ac:dyDescent="0.4">
      <c r="A1920" t="s">
        <v>43180</v>
      </c>
      <c r="B1920">
        <v>0</v>
      </c>
      <c r="C1920">
        <v>0</v>
      </c>
      <c r="D1920">
        <v>5</v>
      </c>
      <c r="E1920">
        <v>0</v>
      </c>
      <c r="F1920">
        <v>0</v>
      </c>
      <c r="G1920">
        <v>0</v>
      </c>
      <c r="H1920">
        <v>0</v>
      </c>
      <c r="I1920">
        <v>0</v>
      </c>
      <c r="J1920">
        <v>0</v>
      </c>
      <c r="K1920">
        <v>0</v>
      </c>
      <c r="L1920">
        <v>0</v>
      </c>
      <c r="M1920">
        <v>0</v>
      </c>
      <c r="N1920">
        <v>0</v>
      </c>
      <c r="O1920" t="s">
        <v>43553</v>
      </c>
    </row>
    <row r="1921" spans="1:15" x14ac:dyDescent="0.4">
      <c r="A1921" t="s">
        <v>43181</v>
      </c>
      <c r="B1921">
        <v>2</v>
      </c>
      <c r="C1921">
        <v>0</v>
      </c>
      <c r="D1921">
        <v>1</v>
      </c>
      <c r="E1921">
        <v>0</v>
      </c>
      <c r="F1921">
        <v>6</v>
      </c>
      <c r="G1921">
        <v>0</v>
      </c>
      <c r="H1921">
        <v>0</v>
      </c>
      <c r="I1921">
        <v>0</v>
      </c>
      <c r="J1921">
        <v>0</v>
      </c>
      <c r="K1921">
        <v>0</v>
      </c>
      <c r="L1921">
        <v>0</v>
      </c>
      <c r="M1921">
        <v>0</v>
      </c>
      <c r="N1921">
        <v>0</v>
      </c>
      <c r="O1921" t="s">
        <v>43553</v>
      </c>
    </row>
    <row r="1922" spans="1:15" x14ac:dyDescent="0.4">
      <c r="A1922" t="s">
        <v>43182</v>
      </c>
      <c r="B1922">
        <v>0</v>
      </c>
      <c r="C1922">
        <v>0</v>
      </c>
      <c r="D1922">
        <v>2</v>
      </c>
      <c r="E1922">
        <v>0</v>
      </c>
      <c r="F1922">
        <v>2</v>
      </c>
      <c r="G1922">
        <v>0</v>
      </c>
      <c r="H1922">
        <v>0</v>
      </c>
      <c r="I1922">
        <v>0</v>
      </c>
      <c r="J1922">
        <v>0</v>
      </c>
      <c r="K1922">
        <v>0</v>
      </c>
      <c r="L1922">
        <v>0</v>
      </c>
      <c r="M1922">
        <v>0</v>
      </c>
      <c r="N1922">
        <v>0</v>
      </c>
      <c r="O1922" t="s">
        <v>43553</v>
      </c>
    </row>
    <row r="1923" spans="1:15" x14ac:dyDescent="0.4">
      <c r="A1923" t="s">
        <v>8888</v>
      </c>
      <c r="B1923">
        <v>1</v>
      </c>
      <c r="C1923">
        <v>1</v>
      </c>
      <c r="D1923">
        <v>0</v>
      </c>
      <c r="E1923">
        <v>1</v>
      </c>
      <c r="F1923">
        <v>0</v>
      </c>
      <c r="G1923">
        <v>1</v>
      </c>
      <c r="H1923">
        <v>0</v>
      </c>
      <c r="I1923">
        <v>0</v>
      </c>
      <c r="J1923">
        <v>0</v>
      </c>
      <c r="K1923">
        <v>0</v>
      </c>
      <c r="L1923">
        <v>0</v>
      </c>
      <c r="M1923">
        <v>0</v>
      </c>
      <c r="N1923">
        <v>0</v>
      </c>
      <c r="O1923" t="s">
        <v>42393</v>
      </c>
    </row>
    <row r="1924" spans="1:15" x14ac:dyDescent="0.4">
      <c r="A1924" t="s">
        <v>9971</v>
      </c>
      <c r="B1924">
        <v>144</v>
      </c>
      <c r="C1924">
        <v>4</v>
      </c>
      <c r="D1924">
        <v>14</v>
      </c>
      <c r="E1924">
        <v>11</v>
      </c>
      <c r="F1924">
        <v>38</v>
      </c>
      <c r="G1924">
        <v>0</v>
      </c>
      <c r="H1924">
        <v>0</v>
      </c>
      <c r="I1924">
        <v>0</v>
      </c>
      <c r="J1924">
        <v>0</v>
      </c>
      <c r="K1924">
        <v>0</v>
      </c>
      <c r="L1924">
        <v>1</v>
      </c>
      <c r="M1924">
        <v>0</v>
      </c>
      <c r="N1924">
        <v>0</v>
      </c>
      <c r="O1924" t="s">
        <v>81</v>
      </c>
    </row>
    <row r="1925" spans="1:15" x14ac:dyDescent="0.4">
      <c r="A1925" t="s">
        <v>43183</v>
      </c>
      <c r="B1925">
        <v>8</v>
      </c>
      <c r="C1925">
        <v>0</v>
      </c>
      <c r="D1925">
        <v>0</v>
      </c>
      <c r="E1925">
        <v>1</v>
      </c>
      <c r="F1925">
        <v>1</v>
      </c>
      <c r="G1925">
        <v>0</v>
      </c>
      <c r="H1925">
        <v>0</v>
      </c>
      <c r="I1925">
        <v>0</v>
      </c>
      <c r="J1925">
        <v>0</v>
      </c>
      <c r="K1925">
        <v>0</v>
      </c>
      <c r="L1925">
        <v>0</v>
      </c>
      <c r="M1925">
        <v>0</v>
      </c>
      <c r="N1925">
        <v>0</v>
      </c>
      <c r="O1925" t="s">
        <v>43553</v>
      </c>
    </row>
    <row r="1926" spans="1:15" x14ac:dyDescent="0.4">
      <c r="A1926" t="s">
        <v>9976</v>
      </c>
      <c r="B1926">
        <v>45</v>
      </c>
      <c r="C1926">
        <v>2</v>
      </c>
      <c r="D1926">
        <v>3</v>
      </c>
      <c r="E1926">
        <v>15</v>
      </c>
      <c r="F1926">
        <v>25</v>
      </c>
      <c r="G1926">
        <v>0</v>
      </c>
      <c r="H1926">
        <v>0</v>
      </c>
      <c r="I1926">
        <v>0</v>
      </c>
      <c r="J1926">
        <v>0</v>
      </c>
      <c r="K1926">
        <v>0</v>
      </c>
      <c r="L1926">
        <v>0</v>
      </c>
      <c r="M1926">
        <v>0</v>
      </c>
      <c r="N1926">
        <v>1</v>
      </c>
      <c r="O1926" t="s">
        <v>42394</v>
      </c>
    </row>
    <row r="1927" spans="1:15" x14ac:dyDescent="0.4">
      <c r="A1927" t="s">
        <v>43184</v>
      </c>
      <c r="B1927">
        <v>9</v>
      </c>
      <c r="C1927">
        <v>0</v>
      </c>
      <c r="D1927">
        <v>6</v>
      </c>
      <c r="E1927">
        <v>5</v>
      </c>
      <c r="F1927">
        <v>3</v>
      </c>
      <c r="G1927">
        <v>0</v>
      </c>
      <c r="H1927">
        <v>0</v>
      </c>
      <c r="I1927">
        <v>0</v>
      </c>
      <c r="J1927">
        <v>0</v>
      </c>
      <c r="K1927">
        <v>0</v>
      </c>
      <c r="L1927">
        <v>0</v>
      </c>
      <c r="M1927">
        <v>0</v>
      </c>
      <c r="N1927">
        <v>0</v>
      </c>
      <c r="O1927" t="s">
        <v>43553</v>
      </c>
    </row>
    <row r="1928" spans="1:15" x14ac:dyDescent="0.4">
      <c r="A1928" t="s">
        <v>9735</v>
      </c>
      <c r="B1928">
        <v>90</v>
      </c>
      <c r="C1928">
        <v>20</v>
      </c>
      <c r="D1928">
        <v>24</v>
      </c>
      <c r="E1928">
        <v>14</v>
      </c>
      <c r="F1928">
        <v>40</v>
      </c>
      <c r="G1928">
        <v>0</v>
      </c>
      <c r="H1928">
        <v>0</v>
      </c>
      <c r="I1928">
        <v>0</v>
      </c>
      <c r="J1928">
        <v>0</v>
      </c>
      <c r="K1928">
        <v>1</v>
      </c>
      <c r="L1928">
        <v>0</v>
      </c>
      <c r="M1928">
        <v>0</v>
      </c>
      <c r="N1928">
        <v>0</v>
      </c>
      <c r="O1928" t="s">
        <v>123</v>
      </c>
    </row>
    <row r="1929" spans="1:15" x14ac:dyDescent="0.4">
      <c r="A1929" t="s">
        <v>43185</v>
      </c>
      <c r="B1929">
        <v>1</v>
      </c>
      <c r="C1929">
        <v>0</v>
      </c>
      <c r="D1929">
        <v>0</v>
      </c>
      <c r="E1929">
        <v>1</v>
      </c>
      <c r="F1929">
        <v>0</v>
      </c>
      <c r="G1929">
        <v>0</v>
      </c>
      <c r="H1929">
        <v>0</v>
      </c>
      <c r="I1929">
        <v>0</v>
      </c>
      <c r="J1929">
        <v>0</v>
      </c>
      <c r="K1929">
        <v>0</v>
      </c>
      <c r="L1929">
        <v>0</v>
      </c>
      <c r="M1929">
        <v>0</v>
      </c>
      <c r="N1929">
        <v>0</v>
      </c>
      <c r="O1929" t="s">
        <v>43553</v>
      </c>
    </row>
    <row r="1930" spans="1:15" x14ac:dyDescent="0.4">
      <c r="A1930" t="s">
        <v>43186</v>
      </c>
      <c r="B1930">
        <v>1</v>
      </c>
      <c r="C1930">
        <v>0</v>
      </c>
      <c r="D1930">
        <v>0</v>
      </c>
      <c r="E1930">
        <v>1</v>
      </c>
      <c r="F1930">
        <v>1</v>
      </c>
      <c r="G1930">
        <v>0</v>
      </c>
      <c r="H1930">
        <v>0</v>
      </c>
      <c r="I1930">
        <v>0</v>
      </c>
      <c r="J1930">
        <v>0</v>
      </c>
      <c r="K1930">
        <v>0</v>
      </c>
      <c r="L1930">
        <v>0</v>
      </c>
      <c r="M1930">
        <v>0</v>
      </c>
      <c r="N1930">
        <v>0</v>
      </c>
      <c r="O1930" t="s">
        <v>43553</v>
      </c>
    </row>
    <row r="1931" spans="1:15" x14ac:dyDescent="0.4">
      <c r="A1931" t="s">
        <v>8203</v>
      </c>
      <c r="B1931">
        <v>6</v>
      </c>
      <c r="C1931">
        <v>0</v>
      </c>
      <c r="D1931">
        <v>3</v>
      </c>
      <c r="E1931">
        <v>1</v>
      </c>
      <c r="F1931">
        <v>2</v>
      </c>
      <c r="G1931">
        <v>0</v>
      </c>
      <c r="H1931">
        <v>1</v>
      </c>
      <c r="I1931">
        <v>0</v>
      </c>
      <c r="J1931">
        <v>0</v>
      </c>
      <c r="K1931">
        <v>0</v>
      </c>
      <c r="L1931">
        <v>0</v>
      </c>
      <c r="M1931">
        <v>0</v>
      </c>
      <c r="N1931">
        <v>0</v>
      </c>
      <c r="O1931" t="s">
        <v>42390</v>
      </c>
    </row>
    <row r="1932" spans="1:15" x14ac:dyDescent="0.4">
      <c r="A1932" t="s">
        <v>9572</v>
      </c>
      <c r="B1932">
        <v>4</v>
      </c>
      <c r="C1932">
        <v>0</v>
      </c>
      <c r="D1932">
        <v>0</v>
      </c>
      <c r="E1932">
        <v>1</v>
      </c>
      <c r="F1932">
        <v>2</v>
      </c>
      <c r="G1932">
        <v>0</v>
      </c>
      <c r="H1932">
        <v>0</v>
      </c>
      <c r="I1932">
        <v>0</v>
      </c>
      <c r="J1932">
        <v>0</v>
      </c>
      <c r="K1932">
        <v>0</v>
      </c>
      <c r="L1932">
        <v>0</v>
      </c>
      <c r="M1932">
        <v>1</v>
      </c>
      <c r="N1932">
        <v>0</v>
      </c>
      <c r="O1932" t="s">
        <v>42391</v>
      </c>
    </row>
    <row r="1933" spans="1:15" x14ac:dyDescent="0.4">
      <c r="A1933" t="s">
        <v>10111</v>
      </c>
      <c r="B1933">
        <v>3957</v>
      </c>
      <c r="C1933">
        <v>407</v>
      </c>
      <c r="D1933">
        <v>676</v>
      </c>
      <c r="E1933">
        <v>923</v>
      </c>
      <c r="F1933">
        <v>1768</v>
      </c>
      <c r="G1933">
        <v>0</v>
      </c>
      <c r="H1933">
        <v>0</v>
      </c>
      <c r="I1933">
        <v>0</v>
      </c>
      <c r="J1933">
        <v>1</v>
      </c>
      <c r="K1933">
        <v>0</v>
      </c>
      <c r="L1933">
        <v>0</v>
      </c>
      <c r="M1933">
        <v>0</v>
      </c>
      <c r="N1933">
        <v>0</v>
      </c>
      <c r="O1933" t="s">
        <v>43547</v>
      </c>
    </row>
    <row r="1934" spans="1:15" x14ac:dyDescent="0.4">
      <c r="A1934" t="s">
        <v>9076</v>
      </c>
      <c r="B1934">
        <v>54</v>
      </c>
      <c r="C1934">
        <v>2</v>
      </c>
      <c r="D1934">
        <v>11</v>
      </c>
      <c r="E1934">
        <v>3</v>
      </c>
      <c r="F1934">
        <v>18</v>
      </c>
      <c r="G1934">
        <v>0</v>
      </c>
      <c r="H1934">
        <v>0</v>
      </c>
      <c r="I1934">
        <v>0</v>
      </c>
      <c r="J1934">
        <v>0</v>
      </c>
      <c r="K1934">
        <v>0</v>
      </c>
      <c r="L1934">
        <v>0</v>
      </c>
      <c r="M1934">
        <v>1</v>
      </c>
      <c r="N1934">
        <v>0</v>
      </c>
      <c r="O1934" t="s">
        <v>42391</v>
      </c>
    </row>
    <row r="1935" spans="1:15" x14ac:dyDescent="0.4">
      <c r="A1935" t="s">
        <v>43187</v>
      </c>
      <c r="B1935">
        <v>4</v>
      </c>
      <c r="C1935">
        <v>3</v>
      </c>
      <c r="D1935">
        <v>0</v>
      </c>
      <c r="E1935">
        <v>1</v>
      </c>
      <c r="F1935">
        <v>6</v>
      </c>
      <c r="G1935">
        <v>0</v>
      </c>
      <c r="H1935">
        <v>0</v>
      </c>
      <c r="I1935">
        <v>0</v>
      </c>
      <c r="J1935">
        <v>0</v>
      </c>
      <c r="K1935">
        <v>0</v>
      </c>
      <c r="L1935">
        <v>0</v>
      </c>
      <c r="M1935">
        <v>0</v>
      </c>
      <c r="N1935">
        <v>0</v>
      </c>
      <c r="O1935" t="s">
        <v>43553</v>
      </c>
    </row>
    <row r="1936" spans="1:15" x14ac:dyDescent="0.4">
      <c r="A1936" t="s">
        <v>7778</v>
      </c>
      <c r="B1936">
        <v>7</v>
      </c>
      <c r="C1936">
        <v>0</v>
      </c>
      <c r="D1936">
        <v>0</v>
      </c>
      <c r="E1936">
        <v>1</v>
      </c>
      <c r="F1936">
        <v>1</v>
      </c>
      <c r="G1936">
        <v>0</v>
      </c>
      <c r="H1936">
        <v>0</v>
      </c>
      <c r="I1936">
        <v>0</v>
      </c>
      <c r="J1936">
        <v>0</v>
      </c>
      <c r="K1936">
        <v>0</v>
      </c>
      <c r="L1936">
        <v>1</v>
      </c>
      <c r="M1936">
        <v>0</v>
      </c>
      <c r="N1936">
        <v>0</v>
      </c>
      <c r="O1936" t="s">
        <v>81</v>
      </c>
    </row>
    <row r="1937" spans="1:15" x14ac:dyDescent="0.4">
      <c r="A1937" t="s">
        <v>10010</v>
      </c>
      <c r="B1937">
        <v>3</v>
      </c>
      <c r="C1937">
        <v>0</v>
      </c>
      <c r="D1937">
        <v>1</v>
      </c>
      <c r="E1937">
        <v>1</v>
      </c>
      <c r="F1937">
        <v>2</v>
      </c>
      <c r="G1937">
        <v>0</v>
      </c>
      <c r="H1937">
        <v>1</v>
      </c>
      <c r="I1937">
        <v>0</v>
      </c>
      <c r="J1937">
        <v>0</v>
      </c>
      <c r="K1937">
        <v>0</v>
      </c>
      <c r="L1937">
        <v>0</v>
      </c>
      <c r="M1937">
        <v>0</v>
      </c>
      <c r="N1937">
        <v>0</v>
      </c>
      <c r="O1937" t="s">
        <v>42390</v>
      </c>
    </row>
    <row r="1938" spans="1:15" x14ac:dyDescent="0.4">
      <c r="A1938" t="s">
        <v>7746</v>
      </c>
      <c r="B1938">
        <v>2</v>
      </c>
      <c r="C1938">
        <v>0</v>
      </c>
      <c r="D1938">
        <v>0</v>
      </c>
      <c r="E1938">
        <v>0</v>
      </c>
      <c r="F1938">
        <v>0</v>
      </c>
      <c r="G1938">
        <v>1</v>
      </c>
      <c r="H1938">
        <v>0</v>
      </c>
      <c r="I1938">
        <v>0</v>
      </c>
      <c r="J1938">
        <v>0</v>
      </c>
      <c r="K1938">
        <v>0</v>
      </c>
      <c r="L1938">
        <v>0</v>
      </c>
      <c r="M1938">
        <v>0</v>
      </c>
      <c r="N1938">
        <v>0</v>
      </c>
      <c r="O1938" t="s">
        <v>42393</v>
      </c>
    </row>
    <row r="1939" spans="1:15" x14ac:dyDescent="0.4">
      <c r="A1939" t="s">
        <v>9903</v>
      </c>
      <c r="B1939">
        <v>2</v>
      </c>
      <c r="C1939">
        <v>0</v>
      </c>
      <c r="D1939">
        <v>0</v>
      </c>
      <c r="E1939">
        <v>0</v>
      </c>
      <c r="F1939">
        <v>0</v>
      </c>
      <c r="G1939">
        <v>0</v>
      </c>
      <c r="H1939">
        <v>0</v>
      </c>
      <c r="I1939">
        <v>0</v>
      </c>
      <c r="J1939">
        <v>0</v>
      </c>
      <c r="K1939">
        <v>0</v>
      </c>
      <c r="L1939">
        <v>0</v>
      </c>
      <c r="M1939">
        <v>0</v>
      </c>
      <c r="N1939">
        <v>1</v>
      </c>
      <c r="O1939" t="s">
        <v>42394</v>
      </c>
    </row>
    <row r="1940" spans="1:15" x14ac:dyDescent="0.4">
      <c r="A1940" t="s">
        <v>8469</v>
      </c>
      <c r="B1940">
        <v>1</v>
      </c>
      <c r="C1940">
        <v>0</v>
      </c>
      <c r="D1940">
        <v>0</v>
      </c>
      <c r="E1940">
        <v>0</v>
      </c>
      <c r="F1940">
        <v>0</v>
      </c>
      <c r="G1940">
        <v>0</v>
      </c>
      <c r="H1940">
        <v>1</v>
      </c>
      <c r="I1940">
        <v>0</v>
      </c>
      <c r="J1940">
        <v>0</v>
      </c>
      <c r="K1940">
        <v>0</v>
      </c>
      <c r="L1940">
        <v>0</v>
      </c>
      <c r="M1940">
        <v>0</v>
      </c>
      <c r="N1940">
        <v>0</v>
      </c>
      <c r="O1940" t="s">
        <v>42390</v>
      </c>
    </row>
    <row r="1941" spans="1:15" x14ac:dyDescent="0.4">
      <c r="A1941" t="s">
        <v>10116</v>
      </c>
      <c r="B1941">
        <v>300</v>
      </c>
      <c r="C1941">
        <v>40</v>
      </c>
      <c r="D1941">
        <v>63</v>
      </c>
      <c r="E1941">
        <v>51</v>
      </c>
      <c r="F1941">
        <v>84</v>
      </c>
      <c r="G1941">
        <v>0</v>
      </c>
      <c r="H1941">
        <v>0</v>
      </c>
      <c r="I1941">
        <v>0</v>
      </c>
      <c r="J1941">
        <v>0</v>
      </c>
      <c r="K1941">
        <v>0</v>
      </c>
      <c r="L1941">
        <v>0</v>
      </c>
      <c r="M1941">
        <v>0</v>
      </c>
      <c r="N1941">
        <v>1</v>
      </c>
      <c r="O1941" t="s">
        <v>42394</v>
      </c>
    </row>
    <row r="1942" spans="1:15" x14ac:dyDescent="0.4">
      <c r="A1942" t="s">
        <v>9702</v>
      </c>
      <c r="B1942">
        <v>251</v>
      </c>
      <c r="C1942">
        <v>19</v>
      </c>
      <c r="D1942">
        <v>65</v>
      </c>
      <c r="E1942">
        <v>59</v>
      </c>
      <c r="F1942">
        <v>96</v>
      </c>
      <c r="G1942">
        <v>0</v>
      </c>
      <c r="H1942">
        <v>1</v>
      </c>
      <c r="I1942">
        <v>0</v>
      </c>
      <c r="J1942">
        <v>0</v>
      </c>
      <c r="K1942">
        <v>0</v>
      </c>
      <c r="L1942">
        <v>0</v>
      </c>
      <c r="M1942">
        <v>0</v>
      </c>
      <c r="N1942">
        <v>0</v>
      </c>
      <c r="O1942" t="s">
        <v>42390</v>
      </c>
    </row>
    <row r="1943" spans="1:15" x14ac:dyDescent="0.4">
      <c r="A1943" t="s">
        <v>43188</v>
      </c>
      <c r="B1943">
        <v>0</v>
      </c>
      <c r="C1943">
        <v>1</v>
      </c>
      <c r="D1943">
        <v>0</v>
      </c>
      <c r="E1943">
        <v>1</v>
      </c>
      <c r="F1943">
        <v>1</v>
      </c>
      <c r="G1943">
        <v>0</v>
      </c>
      <c r="H1943">
        <v>0</v>
      </c>
      <c r="I1943">
        <v>0</v>
      </c>
      <c r="J1943">
        <v>0</v>
      </c>
      <c r="K1943">
        <v>0</v>
      </c>
      <c r="L1943">
        <v>0</v>
      </c>
      <c r="M1943">
        <v>0</v>
      </c>
      <c r="N1943">
        <v>0</v>
      </c>
      <c r="O1943" t="s">
        <v>43553</v>
      </c>
    </row>
    <row r="1944" spans="1:15" x14ac:dyDescent="0.4">
      <c r="A1944" t="s">
        <v>43189</v>
      </c>
      <c r="B1944">
        <v>1</v>
      </c>
      <c r="C1944">
        <v>0</v>
      </c>
      <c r="D1944">
        <v>0</v>
      </c>
      <c r="E1944">
        <v>0</v>
      </c>
      <c r="F1944">
        <v>0</v>
      </c>
      <c r="G1944">
        <v>0</v>
      </c>
      <c r="H1944">
        <v>0</v>
      </c>
      <c r="I1944">
        <v>0</v>
      </c>
      <c r="J1944">
        <v>0</v>
      </c>
      <c r="K1944">
        <v>0</v>
      </c>
      <c r="L1944">
        <v>0</v>
      </c>
      <c r="M1944">
        <v>0</v>
      </c>
      <c r="N1944">
        <v>0</v>
      </c>
      <c r="O1944" t="s">
        <v>43553</v>
      </c>
    </row>
    <row r="1945" spans="1:15" x14ac:dyDescent="0.4">
      <c r="A1945" t="s">
        <v>9870</v>
      </c>
      <c r="B1945">
        <v>13</v>
      </c>
      <c r="C1945">
        <v>0</v>
      </c>
      <c r="D1945">
        <v>4</v>
      </c>
      <c r="E1945">
        <v>1</v>
      </c>
      <c r="F1945">
        <v>1</v>
      </c>
      <c r="G1945">
        <v>0</v>
      </c>
      <c r="H1945">
        <v>0</v>
      </c>
      <c r="I1945">
        <v>0</v>
      </c>
      <c r="J1945">
        <v>0</v>
      </c>
      <c r="K1945">
        <v>0</v>
      </c>
      <c r="L1945">
        <v>1</v>
      </c>
      <c r="M1945">
        <v>0</v>
      </c>
      <c r="N1945">
        <v>0</v>
      </c>
      <c r="O1945" t="s">
        <v>81</v>
      </c>
    </row>
    <row r="1946" spans="1:15" x14ac:dyDescent="0.4">
      <c r="A1946" t="s">
        <v>43190</v>
      </c>
      <c r="B1946">
        <v>2</v>
      </c>
      <c r="C1946">
        <v>1</v>
      </c>
      <c r="D1946">
        <v>1</v>
      </c>
      <c r="E1946">
        <v>2</v>
      </c>
      <c r="F1946">
        <v>1</v>
      </c>
      <c r="G1946">
        <v>0</v>
      </c>
      <c r="H1946">
        <v>0</v>
      </c>
      <c r="I1946">
        <v>0</v>
      </c>
      <c r="J1946">
        <v>0</v>
      </c>
      <c r="K1946">
        <v>0</v>
      </c>
      <c r="L1946">
        <v>0</v>
      </c>
      <c r="M1946">
        <v>0</v>
      </c>
      <c r="N1946">
        <v>0</v>
      </c>
      <c r="O1946" t="s">
        <v>43553</v>
      </c>
    </row>
    <row r="1947" spans="1:15" x14ac:dyDescent="0.4">
      <c r="A1947" t="s">
        <v>9980</v>
      </c>
      <c r="B1947">
        <v>19</v>
      </c>
      <c r="C1947">
        <v>1</v>
      </c>
      <c r="D1947">
        <v>1</v>
      </c>
      <c r="E1947">
        <v>5</v>
      </c>
      <c r="F1947">
        <v>10</v>
      </c>
      <c r="G1947">
        <v>1</v>
      </c>
      <c r="H1947">
        <v>0</v>
      </c>
      <c r="I1947">
        <v>0</v>
      </c>
      <c r="J1947">
        <v>0</v>
      </c>
      <c r="K1947">
        <v>0</v>
      </c>
      <c r="L1947">
        <v>0</v>
      </c>
      <c r="M1947">
        <v>0</v>
      </c>
      <c r="N1947">
        <v>0</v>
      </c>
      <c r="O1947" t="s">
        <v>42393</v>
      </c>
    </row>
    <row r="1948" spans="1:15" x14ac:dyDescent="0.4">
      <c r="A1948" t="s">
        <v>7666</v>
      </c>
      <c r="B1948">
        <v>4</v>
      </c>
      <c r="C1948">
        <v>1</v>
      </c>
      <c r="D1948">
        <v>0</v>
      </c>
      <c r="E1948">
        <v>0</v>
      </c>
      <c r="F1948">
        <v>3</v>
      </c>
      <c r="G1948">
        <v>0</v>
      </c>
      <c r="H1948">
        <v>1</v>
      </c>
      <c r="I1948">
        <v>0</v>
      </c>
      <c r="J1948">
        <v>0</v>
      </c>
      <c r="K1948">
        <v>0</v>
      </c>
      <c r="L1948">
        <v>0</v>
      </c>
      <c r="M1948">
        <v>0</v>
      </c>
      <c r="N1948">
        <v>0</v>
      </c>
      <c r="O1948" t="s">
        <v>42390</v>
      </c>
    </row>
    <row r="1949" spans="1:15" x14ac:dyDescent="0.4">
      <c r="A1949" t="s">
        <v>9358</v>
      </c>
      <c r="B1949">
        <v>2</v>
      </c>
      <c r="C1949">
        <v>0</v>
      </c>
      <c r="D1949">
        <v>3</v>
      </c>
      <c r="E1949">
        <v>0</v>
      </c>
      <c r="F1949">
        <v>2</v>
      </c>
      <c r="G1949">
        <v>1</v>
      </c>
      <c r="H1949">
        <v>0</v>
      </c>
      <c r="I1949">
        <v>0</v>
      </c>
      <c r="J1949">
        <v>0</v>
      </c>
      <c r="K1949">
        <v>0</v>
      </c>
      <c r="L1949">
        <v>0</v>
      </c>
      <c r="M1949">
        <v>0</v>
      </c>
      <c r="N1949">
        <v>0</v>
      </c>
      <c r="O1949" t="s">
        <v>42393</v>
      </c>
    </row>
    <row r="1950" spans="1:15" x14ac:dyDescent="0.4">
      <c r="A1950" t="s">
        <v>8788</v>
      </c>
      <c r="B1950">
        <v>23</v>
      </c>
      <c r="C1950">
        <v>1</v>
      </c>
      <c r="D1950">
        <v>3</v>
      </c>
      <c r="E1950">
        <v>1</v>
      </c>
      <c r="F1950">
        <v>12</v>
      </c>
      <c r="G1950">
        <v>0</v>
      </c>
      <c r="H1950">
        <v>0</v>
      </c>
      <c r="I1950">
        <v>0</v>
      </c>
      <c r="J1950">
        <v>0</v>
      </c>
      <c r="K1950">
        <v>0</v>
      </c>
      <c r="L1950">
        <v>0</v>
      </c>
      <c r="M1950">
        <v>0</v>
      </c>
      <c r="N1950">
        <v>1</v>
      </c>
      <c r="O1950" t="s">
        <v>42394</v>
      </c>
    </row>
    <row r="1951" spans="1:15" x14ac:dyDescent="0.4">
      <c r="A1951" t="s">
        <v>43191</v>
      </c>
      <c r="B1951">
        <v>2</v>
      </c>
      <c r="C1951">
        <v>0</v>
      </c>
      <c r="D1951">
        <v>0</v>
      </c>
      <c r="E1951">
        <v>0</v>
      </c>
      <c r="F1951">
        <v>0</v>
      </c>
      <c r="G1951">
        <v>0</v>
      </c>
      <c r="H1951">
        <v>0</v>
      </c>
      <c r="I1951">
        <v>0</v>
      </c>
      <c r="J1951">
        <v>0</v>
      </c>
      <c r="K1951">
        <v>0</v>
      </c>
      <c r="L1951">
        <v>0</v>
      </c>
      <c r="M1951">
        <v>0</v>
      </c>
      <c r="N1951">
        <v>0</v>
      </c>
      <c r="O1951" t="s">
        <v>43553</v>
      </c>
    </row>
    <row r="1952" spans="1:15" x14ac:dyDescent="0.4">
      <c r="A1952" t="s">
        <v>43192</v>
      </c>
      <c r="B1952">
        <v>3</v>
      </c>
      <c r="C1952">
        <v>0</v>
      </c>
      <c r="D1952">
        <v>0</v>
      </c>
      <c r="E1952">
        <v>0</v>
      </c>
      <c r="F1952">
        <v>1</v>
      </c>
      <c r="G1952">
        <v>0</v>
      </c>
      <c r="H1952">
        <v>0</v>
      </c>
      <c r="I1952">
        <v>0</v>
      </c>
      <c r="J1952">
        <v>0</v>
      </c>
      <c r="K1952">
        <v>0</v>
      </c>
      <c r="L1952">
        <v>0</v>
      </c>
      <c r="M1952">
        <v>0</v>
      </c>
      <c r="N1952">
        <v>0</v>
      </c>
      <c r="O1952" t="s">
        <v>43553</v>
      </c>
    </row>
    <row r="1953" spans="1:15" x14ac:dyDescent="0.4">
      <c r="A1953" t="s">
        <v>43193</v>
      </c>
      <c r="B1953">
        <v>7</v>
      </c>
      <c r="C1953">
        <v>0</v>
      </c>
      <c r="D1953">
        <v>0</v>
      </c>
      <c r="E1953">
        <v>2</v>
      </c>
      <c r="F1953">
        <v>1</v>
      </c>
      <c r="G1953">
        <v>0</v>
      </c>
      <c r="H1953">
        <v>0</v>
      </c>
      <c r="I1953">
        <v>0</v>
      </c>
      <c r="J1953">
        <v>0</v>
      </c>
      <c r="K1953">
        <v>0</v>
      </c>
      <c r="L1953">
        <v>0</v>
      </c>
      <c r="M1953">
        <v>0</v>
      </c>
      <c r="N1953">
        <v>0</v>
      </c>
      <c r="O1953" t="s">
        <v>43553</v>
      </c>
    </row>
    <row r="1954" spans="1:15" x14ac:dyDescent="0.4">
      <c r="A1954" t="s">
        <v>9818</v>
      </c>
      <c r="B1954">
        <v>9</v>
      </c>
      <c r="C1954">
        <v>0</v>
      </c>
      <c r="D1954">
        <v>1</v>
      </c>
      <c r="E1954">
        <v>3</v>
      </c>
      <c r="F1954">
        <v>2</v>
      </c>
      <c r="G1954">
        <v>0</v>
      </c>
      <c r="H1954">
        <v>0</v>
      </c>
      <c r="I1954">
        <v>0</v>
      </c>
      <c r="J1954">
        <v>0</v>
      </c>
      <c r="K1954">
        <v>0</v>
      </c>
      <c r="L1954">
        <v>0</v>
      </c>
      <c r="M1954">
        <v>1</v>
      </c>
      <c r="N1954">
        <v>0</v>
      </c>
      <c r="O1954" t="s">
        <v>42391</v>
      </c>
    </row>
    <row r="1955" spans="1:15" x14ac:dyDescent="0.4">
      <c r="A1955" t="s">
        <v>43194</v>
      </c>
      <c r="B1955">
        <v>0</v>
      </c>
      <c r="C1955">
        <v>0</v>
      </c>
      <c r="D1955">
        <v>0</v>
      </c>
      <c r="E1955">
        <v>2</v>
      </c>
      <c r="F1955">
        <v>0</v>
      </c>
      <c r="G1955">
        <v>0</v>
      </c>
      <c r="H1955">
        <v>0</v>
      </c>
      <c r="I1955">
        <v>0</v>
      </c>
      <c r="J1955">
        <v>0</v>
      </c>
      <c r="K1955">
        <v>0</v>
      </c>
      <c r="L1955">
        <v>0</v>
      </c>
      <c r="M1955">
        <v>0</v>
      </c>
      <c r="N1955">
        <v>0</v>
      </c>
      <c r="O1955" t="s">
        <v>43553</v>
      </c>
    </row>
    <row r="1956" spans="1:15" x14ac:dyDescent="0.4">
      <c r="A1956" t="s">
        <v>43195</v>
      </c>
      <c r="B1956">
        <v>2</v>
      </c>
      <c r="C1956">
        <v>0</v>
      </c>
      <c r="D1956">
        <v>0</v>
      </c>
      <c r="E1956">
        <v>3</v>
      </c>
      <c r="F1956">
        <v>0</v>
      </c>
      <c r="G1956">
        <v>0</v>
      </c>
      <c r="H1956">
        <v>0</v>
      </c>
      <c r="I1956">
        <v>0</v>
      </c>
      <c r="J1956">
        <v>0</v>
      </c>
      <c r="K1956">
        <v>0</v>
      </c>
      <c r="L1956">
        <v>0</v>
      </c>
      <c r="M1956">
        <v>0</v>
      </c>
      <c r="N1956">
        <v>0</v>
      </c>
      <c r="O1956" t="s">
        <v>43553</v>
      </c>
    </row>
    <row r="1957" spans="1:15" x14ac:dyDescent="0.4">
      <c r="A1957" t="s">
        <v>43196</v>
      </c>
      <c r="B1957">
        <v>4</v>
      </c>
      <c r="C1957">
        <v>1</v>
      </c>
      <c r="D1957">
        <v>0</v>
      </c>
      <c r="E1957">
        <v>1</v>
      </c>
      <c r="F1957">
        <v>4</v>
      </c>
      <c r="G1957">
        <v>0</v>
      </c>
      <c r="H1957">
        <v>0</v>
      </c>
      <c r="I1957">
        <v>0</v>
      </c>
      <c r="J1957">
        <v>0</v>
      </c>
      <c r="K1957">
        <v>0</v>
      </c>
      <c r="L1957">
        <v>0</v>
      </c>
      <c r="M1957">
        <v>0</v>
      </c>
      <c r="N1957">
        <v>0</v>
      </c>
      <c r="O1957" t="s">
        <v>43553</v>
      </c>
    </row>
    <row r="1958" spans="1:15" x14ac:dyDescent="0.4">
      <c r="A1958" t="s">
        <v>43197</v>
      </c>
      <c r="B1958">
        <v>2</v>
      </c>
      <c r="C1958">
        <v>0</v>
      </c>
      <c r="D1958">
        <v>0</v>
      </c>
      <c r="E1958">
        <v>0</v>
      </c>
      <c r="F1958">
        <v>10</v>
      </c>
      <c r="G1958">
        <v>0</v>
      </c>
      <c r="H1958">
        <v>0</v>
      </c>
      <c r="I1958">
        <v>0</v>
      </c>
      <c r="J1958">
        <v>0</v>
      </c>
      <c r="K1958">
        <v>0</v>
      </c>
      <c r="L1958">
        <v>0</v>
      </c>
      <c r="M1958">
        <v>0</v>
      </c>
      <c r="N1958">
        <v>0</v>
      </c>
      <c r="O1958" t="s">
        <v>43553</v>
      </c>
    </row>
    <row r="1959" spans="1:15" x14ac:dyDescent="0.4">
      <c r="A1959" t="s">
        <v>10113</v>
      </c>
      <c r="B1959">
        <v>6</v>
      </c>
      <c r="C1959">
        <v>0</v>
      </c>
      <c r="D1959">
        <v>1</v>
      </c>
      <c r="E1959">
        <v>6</v>
      </c>
      <c r="F1959">
        <v>6</v>
      </c>
      <c r="G1959">
        <v>0</v>
      </c>
      <c r="H1959">
        <v>0</v>
      </c>
      <c r="I1959">
        <v>0</v>
      </c>
      <c r="J1959">
        <v>0</v>
      </c>
      <c r="K1959">
        <v>0</v>
      </c>
      <c r="L1959">
        <v>0</v>
      </c>
      <c r="M1959">
        <v>0</v>
      </c>
      <c r="N1959">
        <v>1</v>
      </c>
      <c r="O1959" t="s">
        <v>42394</v>
      </c>
    </row>
    <row r="1960" spans="1:15" x14ac:dyDescent="0.4">
      <c r="A1960" t="s">
        <v>10043</v>
      </c>
      <c r="B1960">
        <v>140</v>
      </c>
      <c r="C1960">
        <v>21</v>
      </c>
      <c r="D1960">
        <v>28</v>
      </c>
      <c r="E1960">
        <v>39</v>
      </c>
      <c r="F1960">
        <v>54</v>
      </c>
      <c r="G1960">
        <v>0</v>
      </c>
      <c r="H1960">
        <v>0</v>
      </c>
      <c r="I1960">
        <v>0</v>
      </c>
      <c r="J1960">
        <v>0</v>
      </c>
      <c r="K1960">
        <v>0</v>
      </c>
      <c r="L1960">
        <v>1</v>
      </c>
      <c r="M1960">
        <v>0</v>
      </c>
      <c r="N1960">
        <v>0</v>
      </c>
      <c r="O1960" t="s">
        <v>81</v>
      </c>
    </row>
    <row r="1961" spans="1:15" x14ac:dyDescent="0.4">
      <c r="A1961" t="s">
        <v>8594</v>
      </c>
      <c r="B1961">
        <v>1</v>
      </c>
      <c r="C1961">
        <v>0</v>
      </c>
      <c r="D1961">
        <v>0</v>
      </c>
      <c r="E1961">
        <v>0</v>
      </c>
      <c r="F1961">
        <v>1</v>
      </c>
      <c r="G1961">
        <v>0</v>
      </c>
      <c r="H1961">
        <v>0</v>
      </c>
      <c r="I1961">
        <v>1</v>
      </c>
      <c r="J1961">
        <v>0</v>
      </c>
      <c r="K1961">
        <v>0</v>
      </c>
      <c r="L1961">
        <v>0</v>
      </c>
      <c r="M1961">
        <v>0</v>
      </c>
      <c r="N1961">
        <v>0</v>
      </c>
      <c r="O1961" t="s">
        <v>42392</v>
      </c>
    </row>
    <row r="1962" spans="1:15" x14ac:dyDescent="0.4">
      <c r="A1962" t="s">
        <v>8853</v>
      </c>
      <c r="B1962">
        <v>0</v>
      </c>
      <c r="C1962">
        <v>0</v>
      </c>
      <c r="D1962">
        <v>0</v>
      </c>
      <c r="E1962">
        <v>0</v>
      </c>
      <c r="F1962">
        <v>2</v>
      </c>
      <c r="G1962">
        <v>1</v>
      </c>
      <c r="H1962">
        <v>0</v>
      </c>
      <c r="I1962">
        <v>0</v>
      </c>
      <c r="J1962">
        <v>0</v>
      </c>
      <c r="K1962">
        <v>0</v>
      </c>
      <c r="L1962">
        <v>0</v>
      </c>
      <c r="M1962">
        <v>0</v>
      </c>
      <c r="N1962">
        <v>0</v>
      </c>
      <c r="O1962" t="s">
        <v>42393</v>
      </c>
    </row>
    <row r="1963" spans="1:15" x14ac:dyDescent="0.4">
      <c r="A1963" t="s">
        <v>9825</v>
      </c>
      <c r="B1963">
        <v>165</v>
      </c>
      <c r="C1963">
        <v>21</v>
      </c>
      <c r="D1963">
        <v>38</v>
      </c>
      <c r="E1963">
        <v>37</v>
      </c>
      <c r="F1963">
        <v>77</v>
      </c>
      <c r="G1963">
        <v>0</v>
      </c>
      <c r="H1963">
        <v>0</v>
      </c>
      <c r="I1963">
        <v>1</v>
      </c>
      <c r="J1963">
        <v>0</v>
      </c>
      <c r="K1963">
        <v>0</v>
      </c>
      <c r="L1963">
        <v>0</v>
      </c>
      <c r="M1963">
        <v>0</v>
      </c>
      <c r="N1963">
        <v>0</v>
      </c>
      <c r="O1963" t="s">
        <v>42392</v>
      </c>
    </row>
    <row r="1964" spans="1:15" x14ac:dyDescent="0.4">
      <c r="A1964" t="s">
        <v>43198</v>
      </c>
      <c r="B1964">
        <v>2</v>
      </c>
      <c r="C1964">
        <v>0</v>
      </c>
      <c r="D1964">
        <v>1</v>
      </c>
      <c r="E1964">
        <v>0</v>
      </c>
      <c r="F1964">
        <v>0</v>
      </c>
      <c r="G1964">
        <v>0</v>
      </c>
      <c r="H1964">
        <v>0</v>
      </c>
      <c r="I1964">
        <v>0</v>
      </c>
      <c r="J1964">
        <v>0</v>
      </c>
      <c r="K1964">
        <v>0</v>
      </c>
      <c r="L1964">
        <v>0</v>
      </c>
      <c r="M1964">
        <v>0</v>
      </c>
      <c r="N1964">
        <v>0</v>
      </c>
      <c r="O1964" t="s">
        <v>43553</v>
      </c>
    </row>
    <row r="1965" spans="1:15" x14ac:dyDescent="0.4">
      <c r="A1965" t="s">
        <v>8609</v>
      </c>
      <c r="B1965">
        <v>1</v>
      </c>
      <c r="C1965">
        <v>1</v>
      </c>
      <c r="D1965">
        <v>1</v>
      </c>
      <c r="E1965">
        <v>0</v>
      </c>
      <c r="F1965">
        <v>2</v>
      </c>
      <c r="G1965">
        <v>0</v>
      </c>
      <c r="H1965">
        <v>1</v>
      </c>
      <c r="I1965">
        <v>0</v>
      </c>
      <c r="J1965">
        <v>0</v>
      </c>
      <c r="K1965">
        <v>0</v>
      </c>
      <c r="L1965">
        <v>0</v>
      </c>
      <c r="M1965">
        <v>0</v>
      </c>
      <c r="N1965">
        <v>0</v>
      </c>
      <c r="O1965" t="s">
        <v>42390</v>
      </c>
    </row>
    <row r="1966" spans="1:15" x14ac:dyDescent="0.4">
      <c r="A1966" t="s">
        <v>9875</v>
      </c>
      <c r="B1966">
        <v>50</v>
      </c>
      <c r="C1966">
        <v>6</v>
      </c>
      <c r="D1966">
        <v>16</v>
      </c>
      <c r="E1966">
        <v>15</v>
      </c>
      <c r="F1966">
        <v>20</v>
      </c>
      <c r="G1966">
        <v>1</v>
      </c>
      <c r="H1966">
        <v>0</v>
      </c>
      <c r="I1966">
        <v>0</v>
      </c>
      <c r="J1966">
        <v>0</v>
      </c>
      <c r="K1966">
        <v>0</v>
      </c>
      <c r="L1966">
        <v>0</v>
      </c>
      <c r="M1966">
        <v>0</v>
      </c>
      <c r="N1966">
        <v>0</v>
      </c>
      <c r="O1966" t="s">
        <v>42393</v>
      </c>
    </row>
    <row r="1967" spans="1:15" x14ac:dyDescent="0.4">
      <c r="A1967" t="s">
        <v>43199</v>
      </c>
      <c r="B1967">
        <v>2</v>
      </c>
      <c r="C1967">
        <v>2</v>
      </c>
      <c r="D1967">
        <v>1</v>
      </c>
      <c r="E1967">
        <v>0</v>
      </c>
      <c r="F1967">
        <v>3</v>
      </c>
      <c r="G1967">
        <v>0</v>
      </c>
      <c r="H1967">
        <v>0</v>
      </c>
      <c r="I1967">
        <v>0</v>
      </c>
      <c r="J1967">
        <v>0</v>
      </c>
      <c r="K1967">
        <v>0</v>
      </c>
      <c r="L1967">
        <v>0</v>
      </c>
      <c r="M1967">
        <v>0</v>
      </c>
      <c r="N1967">
        <v>0</v>
      </c>
      <c r="O1967" t="s">
        <v>43553</v>
      </c>
    </row>
    <row r="1968" spans="1:15" x14ac:dyDescent="0.4">
      <c r="A1968" t="s">
        <v>43200</v>
      </c>
      <c r="B1968">
        <v>5</v>
      </c>
      <c r="C1968">
        <v>1</v>
      </c>
      <c r="D1968">
        <v>5</v>
      </c>
      <c r="E1968">
        <v>2</v>
      </c>
      <c r="F1968">
        <v>5</v>
      </c>
      <c r="G1968">
        <v>0</v>
      </c>
      <c r="H1968">
        <v>0</v>
      </c>
      <c r="I1968">
        <v>0</v>
      </c>
      <c r="J1968">
        <v>0</v>
      </c>
      <c r="K1968">
        <v>0</v>
      </c>
      <c r="L1968">
        <v>0</v>
      </c>
      <c r="M1968">
        <v>0</v>
      </c>
      <c r="N1968">
        <v>0</v>
      </c>
      <c r="O1968" t="s">
        <v>43553</v>
      </c>
    </row>
    <row r="1969" spans="1:15" x14ac:dyDescent="0.4">
      <c r="A1969" t="s">
        <v>43201</v>
      </c>
      <c r="B1969">
        <v>94</v>
      </c>
      <c r="C1969">
        <v>21</v>
      </c>
      <c r="D1969">
        <v>22</v>
      </c>
      <c r="E1969">
        <v>32</v>
      </c>
      <c r="F1969">
        <v>53</v>
      </c>
      <c r="G1969">
        <v>0</v>
      </c>
      <c r="H1969">
        <v>0</v>
      </c>
      <c r="I1969">
        <v>0</v>
      </c>
      <c r="J1969">
        <v>0</v>
      </c>
      <c r="K1969">
        <v>0</v>
      </c>
      <c r="L1969">
        <v>0</v>
      </c>
      <c r="M1969">
        <v>0</v>
      </c>
      <c r="N1969">
        <v>0</v>
      </c>
      <c r="O1969" t="s">
        <v>43553</v>
      </c>
    </row>
    <row r="1970" spans="1:15" x14ac:dyDescent="0.4">
      <c r="A1970" t="s">
        <v>9752</v>
      </c>
      <c r="B1970">
        <v>198</v>
      </c>
      <c r="C1970">
        <v>35</v>
      </c>
      <c r="D1970">
        <v>26</v>
      </c>
      <c r="E1970">
        <v>41</v>
      </c>
      <c r="F1970">
        <v>94</v>
      </c>
      <c r="G1970">
        <v>1</v>
      </c>
      <c r="H1970">
        <v>0</v>
      </c>
      <c r="I1970">
        <v>0</v>
      </c>
      <c r="J1970">
        <v>0</v>
      </c>
      <c r="K1970">
        <v>0</v>
      </c>
      <c r="L1970">
        <v>0</v>
      </c>
      <c r="M1970">
        <v>0</v>
      </c>
      <c r="N1970">
        <v>0</v>
      </c>
      <c r="O1970" t="s">
        <v>42393</v>
      </c>
    </row>
    <row r="1971" spans="1:15" x14ac:dyDescent="0.4">
      <c r="A1971" t="s">
        <v>9866</v>
      </c>
      <c r="B1971">
        <v>80</v>
      </c>
      <c r="C1971">
        <v>8</v>
      </c>
      <c r="D1971">
        <v>12</v>
      </c>
      <c r="E1971">
        <v>16</v>
      </c>
      <c r="F1971">
        <v>35</v>
      </c>
      <c r="G1971">
        <v>1</v>
      </c>
      <c r="H1971">
        <v>0</v>
      </c>
      <c r="I1971">
        <v>0</v>
      </c>
      <c r="J1971">
        <v>0</v>
      </c>
      <c r="K1971">
        <v>0</v>
      </c>
      <c r="L1971">
        <v>0</v>
      </c>
      <c r="M1971">
        <v>0</v>
      </c>
      <c r="N1971">
        <v>0</v>
      </c>
      <c r="O1971" t="s">
        <v>42393</v>
      </c>
    </row>
    <row r="1972" spans="1:15" x14ac:dyDescent="0.4">
      <c r="A1972" t="s">
        <v>43202</v>
      </c>
      <c r="B1972">
        <v>3</v>
      </c>
      <c r="C1972">
        <v>0</v>
      </c>
      <c r="D1972">
        <v>0</v>
      </c>
      <c r="E1972">
        <v>0</v>
      </c>
      <c r="F1972">
        <v>1</v>
      </c>
      <c r="G1972">
        <v>0</v>
      </c>
      <c r="H1972">
        <v>0</v>
      </c>
      <c r="I1972">
        <v>0</v>
      </c>
      <c r="J1972">
        <v>0</v>
      </c>
      <c r="K1972">
        <v>0</v>
      </c>
      <c r="L1972">
        <v>0</v>
      </c>
      <c r="M1972">
        <v>0</v>
      </c>
      <c r="N1972">
        <v>0</v>
      </c>
      <c r="O1972" t="s">
        <v>43553</v>
      </c>
    </row>
    <row r="1973" spans="1:15" x14ac:dyDescent="0.4">
      <c r="A1973" t="s">
        <v>43203</v>
      </c>
      <c r="B1973">
        <v>3</v>
      </c>
      <c r="C1973">
        <v>0</v>
      </c>
      <c r="D1973">
        <v>3</v>
      </c>
      <c r="E1973">
        <v>2</v>
      </c>
      <c r="F1973">
        <v>3</v>
      </c>
      <c r="G1973">
        <v>0</v>
      </c>
      <c r="H1973">
        <v>0</v>
      </c>
      <c r="I1973">
        <v>0</v>
      </c>
      <c r="J1973">
        <v>0</v>
      </c>
      <c r="K1973">
        <v>0</v>
      </c>
      <c r="L1973">
        <v>0</v>
      </c>
      <c r="M1973">
        <v>0</v>
      </c>
      <c r="N1973">
        <v>0</v>
      </c>
      <c r="O1973" t="s">
        <v>43553</v>
      </c>
    </row>
    <row r="1974" spans="1:15" x14ac:dyDescent="0.4">
      <c r="A1974" t="s">
        <v>43204</v>
      </c>
      <c r="B1974">
        <v>4</v>
      </c>
      <c r="C1974">
        <v>0</v>
      </c>
      <c r="D1974">
        <v>2</v>
      </c>
      <c r="E1974">
        <v>1</v>
      </c>
      <c r="F1974">
        <v>1</v>
      </c>
      <c r="G1974">
        <v>0</v>
      </c>
      <c r="H1974">
        <v>0</v>
      </c>
      <c r="I1974">
        <v>0</v>
      </c>
      <c r="J1974">
        <v>0</v>
      </c>
      <c r="K1974">
        <v>0</v>
      </c>
      <c r="L1974">
        <v>0</v>
      </c>
      <c r="M1974">
        <v>0</v>
      </c>
      <c r="N1974">
        <v>0</v>
      </c>
      <c r="O1974" t="s">
        <v>43553</v>
      </c>
    </row>
    <row r="1975" spans="1:15" x14ac:dyDescent="0.4">
      <c r="A1975" t="s">
        <v>43205</v>
      </c>
      <c r="B1975">
        <v>7</v>
      </c>
      <c r="C1975">
        <v>1</v>
      </c>
      <c r="D1975">
        <v>2</v>
      </c>
      <c r="E1975">
        <v>0</v>
      </c>
      <c r="F1975">
        <v>3</v>
      </c>
      <c r="G1975">
        <v>0</v>
      </c>
      <c r="H1975">
        <v>0</v>
      </c>
      <c r="I1975">
        <v>0</v>
      </c>
      <c r="J1975">
        <v>0</v>
      </c>
      <c r="K1975">
        <v>0</v>
      </c>
      <c r="L1975">
        <v>0</v>
      </c>
      <c r="M1975">
        <v>0</v>
      </c>
      <c r="N1975">
        <v>0</v>
      </c>
      <c r="O1975" t="s">
        <v>43553</v>
      </c>
    </row>
    <row r="1976" spans="1:15" x14ac:dyDescent="0.4">
      <c r="A1976" t="s">
        <v>43206</v>
      </c>
      <c r="B1976">
        <v>17</v>
      </c>
      <c r="C1976">
        <v>1</v>
      </c>
      <c r="D1976">
        <v>2</v>
      </c>
      <c r="E1976">
        <v>5</v>
      </c>
      <c r="F1976">
        <v>12</v>
      </c>
      <c r="G1976">
        <v>0</v>
      </c>
      <c r="H1976">
        <v>0</v>
      </c>
      <c r="I1976">
        <v>0</v>
      </c>
      <c r="J1976">
        <v>0</v>
      </c>
      <c r="K1976">
        <v>0</v>
      </c>
      <c r="L1976">
        <v>0</v>
      </c>
      <c r="M1976">
        <v>0</v>
      </c>
      <c r="N1976">
        <v>0</v>
      </c>
      <c r="O1976" t="s">
        <v>43553</v>
      </c>
    </row>
    <row r="1977" spans="1:15" x14ac:dyDescent="0.4">
      <c r="A1977" t="s">
        <v>43207</v>
      </c>
      <c r="B1977">
        <v>3</v>
      </c>
      <c r="C1977">
        <v>0</v>
      </c>
      <c r="D1977">
        <v>3</v>
      </c>
      <c r="E1977">
        <v>0</v>
      </c>
      <c r="F1977">
        <v>2</v>
      </c>
      <c r="G1977">
        <v>0</v>
      </c>
      <c r="H1977">
        <v>0</v>
      </c>
      <c r="I1977">
        <v>0</v>
      </c>
      <c r="J1977">
        <v>0</v>
      </c>
      <c r="K1977">
        <v>0</v>
      </c>
      <c r="L1977">
        <v>0</v>
      </c>
      <c r="M1977">
        <v>0</v>
      </c>
      <c r="N1977">
        <v>0</v>
      </c>
      <c r="O1977" t="s">
        <v>43553</v>
      </c>
    </row>
    <row r="1978" spans="1:15" x14ac:dyDescent="0.4">
      <c r="A1978" t="s">
        <v>9391</v>
      </c>
      <c r="B1978">
        <v>12</v>
      </c>
      <c r="C1978">
        <v>2</v>
      </c>
      <c r="D1978">
        <v>9</v>
      </c>
      <c r="E1978">
        <v>7</v>
      </c>
      <c r="F1978">
        <v>8</v>
      </c>
      <c r="G1978">
        <v>0</v>
      </c>
      <c r="H1978">
        <v>1</v>
      </c>
      <c r="I1978">
        <v>0</v>
      </c>
      <c r="J1978">
        <v>0</v>
      </c>
      <c r="K1978">
        <v>0</v>
      </c>
      <c r="L1978">
        <v>0</v>
      </c>
      <c r="M1978">
        <v>0</v>
      </c>
      <c r="N1978">
        <v>0</v>
      </c>
      <c r="O1978" t="s">
        <v>42390</v>
      </c>
    </row>
    <row r="1979" spans="1:15" x14ac:dyDescent="0.4">
      <c r="A1979" t="s">
        <v>7120</v>
      </c>
      <c r="B1979">
        <v>10</v>
      </c>
      <c r="C1979">
        <v>1</v>
      </c>
      <c r="D1979">
        <v>2</v>
      </c>
      <c r="E1979">
        <v>4</v>
      </c>
      <c r="F1979">
        <v>4</v>
      </c>
      <c r="G1979">
        <v>0</v>
      </c>
      <c r="H1979">
        <v>1</v>
      </c>
      <c r="I1979">
        <v>0</v>
      </c>
      <c r="J1979">
        <v>0</v>
      </c>
      <c r="K1979">
        <v>0</v>
      </c>
      <c r="L1979">
        <v>0</v>
      </c>
      <c r="M1979">
        <v>0</v>
      </c>
      <c r="N1979">
        <v>0</v>
      </c>
      <c r="O1979" t="s">
        <v>42390</v>
      </c>
    </row>
    <row r="1980" spans="1:15" x14ac:dyDescent="0.4">
      <c r="A1980" t="s">
        <v>10131</v>
      </c>
      <c r="B1980">
        <v>63</v>
      </c>
      <c r="C1980">
        <v>11</v>
      </c>
      <c r="D1980">
        <v>9</v>
      </c>
      <c r="E1980">
        <v>9</v>
      </c>
      <c r="F1980">
        <v>39</v>
      </c>
      <c r="G1980">
        <v>0</v>
      </c>
      <c r="H1980">
        <v>0</v>
      </c>
      <c r="I1980">
        <v>0</v>
      </c>
      <c r="J1980">
        <v>0</v>
      </c>
      <c r="K1980">
        <v>0</v>
      </c>
      <c r="L1980">
        <v>0</v>
      </c>
      <c r="M1980">
        <v>1</v>
      </c>
      <c r="N1980">
        <v>0</v>
      </c>
      <c r="O1980" t="s">
        <v>42391</v>
      </c>
    </row>
    <row r="1981" spans="1:15" x14ac:dyDescent="0.4">
      <c r="A1981" t="s">
        <v>43208</v>
      </c>
      <c r="B1981">
        <v>1</v>
      </c>
      <c r="C1981">
        <v>0</v>
      </c>
      <c r="D1981">
        <v>4</v>
      </c>
      <c r="E1981">
        <v>0</v>
      </c>
      <c r="F1981">
        <v>0</v>
      </c>
      <c r="G1981">
        <v>0</v>
      </c>
      <c r="H1981">
        <v>0</v>
      </c>
      <c r="I1981">
        <v>0</v>
      </c>
      <c r="J1981">
        <v>0</v>
      </c>
      <c r="K1981">
        <v>0</v>
      </c>
      <c r="L1981">
        <v>0</v>
      </c>
      <c r="M1981">
        <v>0</v>
      </c>
      <c r="N1981">
        <v>0</v>
      </c>
      <c r="O1981" t="s">
        <v>43553</v>
      </c>
    </row>
    <row r="1982" spans="1:15" x14ac:dyDescent="0.4">
      <c r="A1982" t="s">
        <v>9381</v>
      </c>
      <c r="B1982">
        <v>3</v>
      </c>
      <c r="C1982">
        <v>0</v>
      </c>
      <c r="D1982">
        <v>0</v>
      </c>
      <c r="E1982">
        <v>0</v>
      </c>
      <c r="F1982">
        <v>0</v>
      </c>
      <c r="G1982">
        <v>1</v>
      </c>
      <c r="H1982">
        <v>0</v>
      </c>
      <c r="I1982">
        <v>0</v>
      </c>
      <c r="J1982">
        <v>0</v>
      </c>
      <c r="K1982">
        <v>0</v>
      </c>
      <c r="L1982">
        <v>0</v>
      </c>
      <c r="M1982">
        <v>0</v>
      </c>
      <c r="N1982">
        <v>0</v>
      </c>
      <c r="O1982" t="s">
        <v>42393</v>
      </c>
    </row>
    <row r="1983" spans="1:15" x14ac:dyDescent="0.4">
      <c r="A1983" t="s">
        <v>8033</v>
      </c>
      <c r="B1983">
        <v>7</v>
      </c>
      <c r="C1983">
        <v>1</v>
      </c>
      <c r="D1983">
        <v>2</v>
      </c>
      <c r="E1983">
        <v>3</v>
      </c>
      <c r="F1983">
        <v>3</v>
      </c>
      <c r="G1983">
        <v>0</v>
      </c>
      <c r="H1983">
        <v>1</v>
      </c>
      <c r="I1983">
        <v>0</v>
      </c>
      <c r="J1983">
        <v>0</v>
      </c>
      <c r="K1983">
        <v>0</v>
      </c>
      <c r="L1983">
        <v>0</v>
      </c>
      <c r="M1983">
        <v>0</v>
      </c>
      <c r="N1983">
        <v>0</v>
      </c>
      <c r="O1983" t="s">
        <v>42390</v>
      </c>
    </row>
    <row r="1984" spans="1:15" x14ac:dyDescent="0.4">
      <c r="A1984" t="s">
        <v>43209</v>
      </c>
      <c r="B1984">
        <v>2</v>
      </c>
      <c r="C1984">
        <v>0</v>
      </c>
      <c r="D1984">
        <v>0</v>
      </c>
      <c r="E1984">
        <v>0</v>
      </c>
      <c r="F1984">
        <v>2</v>
      </c>
      <c r="G1984">
        <v>0</v>
      </c>
      <c r="H1984">
        <v>0</v>
      </c>
      <c r="I1984">
        <v>0</v>
      </c>
      <c r="J1984">
        <v>0</v>
      </c>
      <c r="K1984">
        <v>0</v>
      </c>
      <c r="L1984">
        <v>0</v>
      </c>
      <c r="M1984">
        <v>0</v>
      </c>
      <c r="N1984">
        <v>0</v>
      </c>
      <c r="O1984" t="s">
        <v>43553</v>
      </c>
    </row>
    <row r="1985" spans="1:15" x14ac:dyDescent="0.4">
      <c r="A1985" t="s">
        <v>8049</v>
      </c>
      <c r="B1985">
        <v>3</v>
      </c>
      <c r="C1985">
        <v>0</v>
      </c>
      <c r="D1985">
        <v>0</v>
      </c>
      <c r="E1985">
        <v>0</v>
      </c>
      <c r="F1985">
        <v>0</v>
      </c>
      <c r="G1985">
        <v>1</v>
      </c>
      <c r="H1985">
        <v>0</v>
      </c>
      <c r="I1985">
        <v>0</v>
      </c>
      <c r="J1985">
        <v>0</v>
      </c>
      <c r="K1985">
        <v>0</v>
      </c>
      <c r="L1985">
        <v>0</v>
      </c>
      <c r="M1985">
        <v>0</v>
      </c>
      <c r="N1985">
        <v>0</v>
      </c>
      <c r="O1985" t="s">
        <v>42393</v>
      </c>
    </row>
    <row r="1986" spans="1:15" x14ac:dyDescent="0.4">
      <c r="A1986" t="s">
        <v>10148</v>
      </c>
      <c r="B1986">
        <v>43</v>
      </c>
      <c r="C1986">
        <v>5</v>
      </c>
      <c r="D1986">
        <v>13</v>
      </c>
      <c r="E1986">
        <v>10</v>
      </c>
      <c r="F1986">
        <v>23</v>
      </c>
      <c r="G1986">
        <v>0</v>
      </c>
      <c r="H1986">
        <v>0</v>
      </c>
      <c r="I1986">
        <v>0</v>
      </c>
      <c r="J1986">
        <v>0</v>
      </c>
      <c r="K1986">
        <v>0</v>
      </c>
      <c r="L1986">
        <v>0</v>
      </c>
      <c r="M1986">
        <v>1</v>
      </c>
      <c r="N1986">
        <v>0</v>
      </c>
      <c r="O1986" t="s">
        <v>42391</v>
      </c>
    </row>
    <row r="1987" spans="1:15" x14ac:dyDescent="0.4">
      <c r="A1987" t="s">
        <v>9846</v>
      </c>
      <c r="B1987">
        <v>292</v>
      </c>
      <c r="C1987">
        <v>27</v>
      </c>
      <c r="D1987">
        <v>53</v>
      </c>
      <c r="E1987">
        <v>79</v>
      </c>
      <c r="F1987">
        <v>152</v>
      </c>
      <c r="G1987">
        <v>0</v>
      </c>
      <c r="H1987">
        <v>0</v>
      </c>
      <c r="I1987">
        <v>0</v>
      </c>
      <c r="J1987">
        <v>0</v>
      </c>
      <c r="K1987">
        <v>0</v>
      </c>
      <c r="L1987">
        <v>0</v>
      </c>
      <c r="M1987">
        <v>1</v>
      </c>
      <c r="N1987">
        <v>0</v>
      </c>
      <c r="O1987" t="s">
        <v>42391</v>
      </c>
    </row>
    <row r="1988" spans="1:15" x14ac:dyDescent="0.4">
      <c r="A1988" t="s">
        <v>43210</v>
      </c>
      <c r="B1988">
        <v>1</v>
      </c>
      <c r="C1988">
        <v>0</v>
      </c>
      <c r="D1988">
        <v>0</v>
      </c>
      <c r="E1988">
        <v>0</v>
      </c>
      <c r="F1988">
        <v>0</v>
      </c>
      <c r="G1988">
        <v>0</v>
      </c>
      <c r="H1988">
        <v>0</v>
      </c>
      <c r="I1988">
        <v>0</v>
      </c>
      <c r="J1988">
        <v>0</v>
      </c>
      <c r="K1988">
        <v>0</v>
      </c>
      <c r="L1988">
        <v>0</v>
      </c>
      <c r="M1988">
        <v>0</v>
      </c>
      <c r="N1988">
        <v>0</v>
      </c>
      <c r="O1988" t="s">
        <v>43553</v>
      </c>
    </row>
    <row r="1989" spans="1:15" x14ac:dyDescent="0.4">
      <c r="A1989" t="s">
        <v>43211</v>
      </c>
      <c r="B1989">
        <v>2</v>
      </c>
      <c r="C1989">
        <v>0</v>
      </c>
      <c r="D1989">
        <v>0</v>
      </c>
      <c r="E1989">
        <v>0</v>
      </c>
      <c r="F1989">
        <v>0</v>
      </c>
      <c r="G1989">
        <v>0</v>
      </c>
      <c r="H1989">
        <v>0</v>
      </c>
      <c r="I1989">
        <v>0</v>
      </c>
      <c r="J1989">
        <v>0</v>
      </c>
      <c r="K1989">
        <v>0</v>
      </c>
      <c r="L1989">
        <v>0</v>
      </c>
      <c r="M1989">
        <v>0</v>
      </c>
      <c r="N1989">
        <v>0</v>
      </c>
      <c r="O1989" t="s">
        <v>43553</v>
      </c>
    </row>
    <row r="1990" spans="1:15" x14ac:dyDescent="0.4">
      <c r="A1990" t="s">
        <v>43212</v>
      </c>
      <c r="B1990">
        <v>7</v>
      </c>
      <c r="C1990">
        <v>0</v>
      </c>
      <c r="D1990">
        <v>0</v>
      </c>
      <c r="E1990">
        <v>0</v>
      </c>
      <c r="F1990">
        <v>4</v>
      </c>
      <c r="G1990">
        <v>0</v>
      </c>
      <c r="H1990">
        <v>0</v>
      </c>
      <c r="I1990">
        <v>0</v>
      </c>
      <c r="J1990">
        <v>0</v>
      </c>
      <c r="K1990">
        <v>0</v>
      </c>
      <c r="L1990">
        <v>0</v>
      </c>
      <c r="M1990">
        <v>0</v>
      </c>
      <c r="N1990">
        <v>0</v>
      </c>
      <c r="O1990" t="s">
        <v>43553</v>
      </c>
    </row>
    <row r="1991" spans="1:15" x14ac:dyDescent="0.4">
      <c r="A1991" t="s">
        <v>8892</v>
      </c>
      <c r="B1991">
        <v>7</v>
      </c>
      <c r="C1991">
        <v>1</v>
      </c>
      <c r="D1991">
        <v>0</v>
      </c>
      <c r="E1991">
        <v>4</v>
      </c>
      <c r="F1991">
        <v>4</v>
      </c>
      <c r="G1991">
        <v>1</v>
      </c>
      <c r="H1991">
        <v>0</v>
      </c>
      <c r="I1991">
        <v>0</v>
      </c>
      <c r="J1991">
        <v>0</v>
      </c>
      <c r="K1991">
        <v>0</v>
      </c>
      <c r="L1991">
        <v>0</v>
      </c>
      <c r="M1991">
        <v>0</v>
      </c>
      <c r="N1991">
        <v>0</v>
      </c>
      <c r="O1991" t="s">
        <v>42393</v>
      </c>
    </row>
    <row r="1992" spans="1:15" x14ac:dyDescent="0.4">
      <c r="A1992" t="s">
        <v>43213</v>
      </c>
      <c r="B1992">
        <v>8</v>
      </c>
      <c r="C1992">
        <v>1</v>
      </c>
      <c r="D1992">
        <v>0</v>
      </c>
      <c r="E1992">
        <v>1</v>
      </c>
      <c r="F1992">
        <v>6</v>
      </c>
      <c r="G1992">
        <v>0</v>
      </c>
      <c r="H1992">
        <v>0</v>
      </c>
      <c r="I1992">
        <v>0</v>
      </c>
      <c r="J1992">
        <v>0</v>
      </c>
      <c r="K1992">
        <v>0</v>
      </c>
      <c r="L1992">
        <v>0</v>
      </c>
      <c r="M1992">
        <v>0</v>
      </c>
      <c r="N1992">
        <v>0</v>
      </c>
      <c r="O1992" t="s">
        <v>43553</v>
      </c>
    </row>
    <row r="1993" spans="1:15" x14ac:dyDescent="0.4">
      <c r="A1993" t="s">
        <v>9958</v>
      </c>
      <c r="B1993">
        <v>54</v>
      </c>
      <c r="C1993">
        <v>9</v>
      </c>
      <c r="D1993">
        <v>15</v>
      </c>
      <c r="E1993">
        <v>16</v>
      </c>
      <c r="F1993">
        <v>22</v>
      </c>
      <c r="G1993">
        <v>1</v>
      </c>
      <c r="H1993">
        <v>0</v>
      </c>
      <c r="I1993">
        <v>0</v>
      </c>
      <c r="J1993">
        <v>0</v>
      </c>
      <c r="K1993">
        <v>0</v>
      </c>
      <c r="L1993">
        <v>0</v>
      </c>
      <c r="M1993">
        <v>0</v>
      </c>
      <c r="N1993">
        <v>0</v>
      </c>
      <c r="O1993" t="s">
        <v>42393</v>
      </c>
    </row>
    <row r="1994" spans="1:15" x14ac:dyDescent="0.4">
      <c r="A1994" t="s">
        <v>43214</v>
      </c>
      <c r="B1994">
        <v>2</v>
      </c>
      <c r="C1994">
        <v>0</v>
      </c>
      <c r="D1994">
        <v>1</v>
      </c>
      <c r="E1994">
        <v>0</v>
      </c>
      <c r="F1994">
        <v>1</v>
      </c>
      <c r="G1994">
        <v>0</v>
      </c>
      <c r="H1994">
        <v>0</v>
      </c>
      <c r="I1994">
        <v>0</v>
      </c>
      <c r="J1994">
        <v>0</v>
      </c>
      <c r="K1994">
        <v>0</v>
      </c>
      <c r="L1994">
        <v>0</v>
      </c>
      <c r="M1994">
        <v>0</v>
      </c>
      <c r="N1994">
        <v>0</v>
      </c>
      <c r="O1994" t="s">
        <v>43553</v>
      </c>
    </row>
    <row r="1995" spans="1:15" x14ac:dyDescent="0.4">
      <c r="A1995" t="s">
        <v>43215</v>
      </c>
      <c r="B1995">
        <v>0</v>
      </c>
      <c r="C1995">
        <v>0</v>
      </c>
      <c r="D1995">
        <v>0</v>
      </c>
      <c r="E1995">
        <v>3</v>
      </c>
      <c r="F1995">
        <v>0</v>
      </c>
      <c r="G1995">
        <v>0</v>
      </c>
      <c r="H1995">
        <v>0</v>
      </c>
      <c r="I1995">
        <v>0</v>
      </c>
      <c r="J1995">
        <v>0</v>
      </c>
      <c r="K1995">
        <v>0</v>
      </c>
      <c r="L1995">
        <v>0</v>
      </c>
      <c r="M1995">
        <v>0</v>
      </c>
      <c r="N1995">
        <v>0</v>
      </c>
      <c r="O1995" t="s">
        <v>43553</v>
      </c>
    </row>
    <row r="1996" spans="1:15" x14ac:dyDescent="0.4">
      <c r="A1996" t="s">
        <v>7560</v>
      </c>
      <c r="B1996">
        <v>1</v>
      </c>
      <c r="C1996">
        <v>0</v>
      </c>
      <c r="D1996">
        <v>0</v>
      </c>
      <c r="E1996">
        <v>0</v>
      </c>
      <c r="F1996">
        <v>2</v>
      </c>
      <c r="G1996">
        <v>0</v>
      </c>
      <c r="H1996">
        <v>1</v>
      </c>
      <c r="I1996">
        <v>0</v>
      </c>
      <c r="J1996">
        <v>0</v>
      </c>
      <c r="K1996">
        <v>0</v>
      </c>
      <c r="L1996">
        <v>0</v>
      </c>
      <c r="M1996">
        <v>0</v>
      </c>
      <c r="N1996">
        <v>0</v>
      </c>
      <c r="O1996" t="s">
        <v>42390</v>
      </c>
    </row>
    <row r="1997" spans="1:15" x14ac:dyDescent="0.4">
      <c r="A1997" t="s">
        <v>9979</v>
      </c>
      <c r="B1997">
        <v>55</v>
      </c>
      <c r="C1997">
        <v>4</v>
      </c>
      <c r="D1997">
        <v>8</v>
      </c>
      <c r="E1997">
        <v>12</v>
      </c>
      <c r="F1997">
        <v>20</v>
      </c>
      <c r="G1997">
        <v>0</v>
      </c>
      <c r="H1997">
        <v>0</v>
      </c>
      <c r="I1997">
        <v>0</v>
      </c>
      <c r="J1997">
        <v>0</v>
      </c>
      <c r="K1997">
        <v>0</v>
      </c>
      <c r="L1997">
        <v>1</v>
      </c>
      <c r="M1997">
        <v>0</v>
      </c>
      <c r="N1997">
        <v>0</v>
      </c>
      <c r="O1997" t="s">
        <v>81</v>
      </c>
    </row>
    <row r="1998" spans="1:15" x14ac:dyDescent="0.4">
      <c r="A1998" t="s">
        <v>8069</v>
      </c>
      <c r="B1998">
        <v>5</v>
      </c>
      <c r="C1998">
        <v>7</v>
      </c>
      <c r="D1998">
        <v>1</v>
      </c>
      <c r="E1998">
        <v>2</v>
      </c>
      <c r="F1998">
        <v>1</v>
      </c>
      <c r="G1998">
        <v>0</v>
      </c>
      <c r="H1998">
        <v>0</v>
      </c>
      <c r="I1998">
        <v>0</v>
      </c>
      <c r="J1998">
        <v>0</v>
      </c>
      <c r="K1998">
        <v>0</v>
      </c>
      <c r="L1998">
        <v>0</v>
      </c>
      <c r="M1998">
        <v>1</v>
      </c>
      <c r="N1998">
        <v>0</v>
      </c>
      <c r="O1998" t="s">
        <v>42391</v>
      </c>
    </row>
    <row r="1999" spans="1:15" x14ac:dyDescent="0.4">
      <c r="A1999" t="s">
        <v>43216</v>
      </c>
      <c r="B1999">
        <v>2</v>
      </c>
      <c r="C1999">
        <v>0</v>
      </c>
      <c r="D1999">
        <v>1</v>
      </c>
      <c r="E1999">
        <v>1</v>
      </c>
      <c r="F1999">
        <v>0</v>
      </c>
      <c r="G1999">
        <v>0</v>
      </c>
      <c r="H1999">
        <v>0</v>
      </c>
      <c r="I1999">
        <v>0</v>
      </c>
      <c r="J1999">
        <v>0</v>
      </c>
      <c r="K1999">
        <v>0</v>
      </c>
      <c r="L1999">
        <v>0</v>
      </c>
      <c r="M1999">
        <v>0</v>
      </c>
      <c r="N1999">
        <v>0</v>
      </c>
      <c r="O1999" t="s">
        <v>43553</v>
      </c>
    </row>
    <row r="2000" spans="1:15" x14ac:dyDescent="0.4">
      <c r="A2000" t="s">
        <v>43217</v>
      </c>
      <c r="B2000">
        <v>64</v>
      </c>
      <c r="C2000">
        <v>3</v>
      </c>
      <c r="D2000">
        <v>9</v>
      </c>
      <c r="E2000">
        <v>11</v>
      </c>
      <c r="F2000">
        <v>14</v>
      </c>
      <c r="G2000">
        <v>0</v>
      </c>
      <c r="H2000">
        <v>0</v>
      </c>
      <c r="I2000">
        <v>0</v>
      </c>
      <c r="J2000">
        <v>0</v>
      </c>
      <c r="K2000">
        <v>0</v>
      </c>
      <c r="L2000">
        <v>0</v>
      </c>
      <c r="M2000">
        <v>0</v>
      </c>
      <c r="N2000">
        <v>0</v>
      </c>
      <c r="O2000" t="s">
        <v>43553</v>
      </c>
    </row>
    <row r="2001" spans="1:15" x14ac:dyDescent="0.4">
      <c r="A2001" t="s">
        <v>8244</v>
      </c>
      <c r="B2001">
        <v>23</v>
      </c>
      <c r="C2001">
        <v>0</v>
      </c>
      <c r="D2001">
        <v>0</v>
      </c>
      <c r="E2001">
        <v>1</v>
      </c>
      <c r="F2001">
        <v>0</v>
      </c>
      <c r="G2001">
        <v>0</v>
      </c>
      <c r="H2001">
        <v>1</v>
      </c>
      <c r="I2001">
        <v>0</v>
      </c>
      <c r="J2001">
        <v>0</v>
      </c>
      <c r="K2001">
        <v>0</v>
      </c>
      <c r="L2001">
        <v>0</v>
      </c>
      <c r="M2001">
        <v>0</v>
      </c>
      <c r="N2001">
        <v>0</v>
      </c>
      <c r="O2001" t="s">
        <v>42390</v>
      </c>
    </row>
    <row r="2002" spans="1:15" x14ac:dyDescent="0.4">
      <c r="A2002" t="s">
        <v>9995</v>
      </c>
      <c r="B2002">
        <v>108</v>
      </c>
      <c r="C2002">
        <v>10</v>
      </c>
      <c r="D2002">
        <v>33</v>
      </c>
      <c r="E2002">
        <v>22</v>
      </c>
      <c r="F2002">
        <v>57</v>
      </c>
      <c r="G2002">
        <v>1</v>
      </c>
      <c r="H2002">
        <v>0</v>
      </c>
      <c r="I2002">
        <v>0</v>
      </c>
      <c r="J2002">
        <v>0</v>
      </c>
      <c r="K2002">
        <v>0</v>
      </c>
      <c r="L2002">
        <v>0</v>
      </c>
      <c r="M2002">
        <v>0</v>
      </c>
      <c r="N2002">
        <v>0</v>
      </c>
      <c r="O2002" t="s">
        <v>42393</v>
      </c>
    </row>
    <row r="2003" spans="1:15" x14ac:dyDescent="0.4">
      <c r="A2003" t="s">
        <v>43218</v>
      </c>
      <c r="B2003">
        <v>4</v>
      </c>
      <c r="C2003">
        <v>0</v>
      </c>
      <c r="D2003">
        <v>1</v>
      </c>
      <c r="E2003">
        <v>0</v>
      </c>
      <c r="F2003">
        <v>0</v>
      </c>
      <c r="G2003">
        <v>0</v>
      </c>
      <c r="H2003">
        <v>0</v>
      </c>
      <c r="I2003">
        <v>0</v>
      </c>
      <c r="J2003">
        <v>0</v>
      </c>
      <c r="K2003">
        <v>0</v>
      </c>
      <c r="L2003">
        <v>0</v>
      </c>
      <c r="M2003">
        <v>0</v>
      </c>
      <c r="N2003">
        <v>0</v>
      </c>
      <c r="O2003" t="s">
        <v>43553</v>
      </c>
    </row>
    <row r="2004" spans="1:15" x14ac:dyDescent="0.4">
      <c r="A2004" t="s">
        <v>10013</v>
      </c>
      <c r="B2004">
        <v>34</v>
      </c>
      <c r="C2004">
        <v>4</v>
      </c>
      <c r="D2004">
        <v>3</v>
      </c>
      <c r="E2004">
        <v>10</v>
      </c>
      <c r="F2004">
        <v>12</v>
      </c>
      <c r="G2004">
        <v>1</v>
      </c>
      <c r="H2004">
        <v>0</v>
      </c>
      <c r="I2004">
        <v>0</v>
      </c>
      <c r="J2004">
        <v>0</v>
      </c>
      <c r="K2004">
        <v>0</v>
      </c>
      <c r="L2004">
        <v>0</v>
      </c>
      <c r="M2004">
        <v>0</v>
      </c>
      <c r="N2004">
        <v>0</v>
      </c>
      <c r="O2004" t="s">
        <v>42393</v>
      </c>
    </row>
    <row r="2005" spans="1:15" x14ac:dyDescent="0.4">
      <c r="A2005" t="s">
        <v>8269</v>
      </c>
      <c r="B2005">
        <v>1</v>
      </c>
      <c r="C2005">
        <v>0</v>
      </c>
      <c r="D2005">
        <v>0</v>
      </c>
      <c r="E2005">
        <v>0</v>
      </c>
      <c r="F2005">
        <v>0</v>
      </c>
      <c r="G2005">
        <v>0</v>
      </c>
      <c r="H2005">
        <v>0</v>
      </c>
      <c r="I2005">
        <v>1</v>
      </c>
      <c r="J2005">
        <v>0</v>
      </c>
      <c r="K2005">
        <v>0</v>
      </c>
      <c r="L2005">
        <v>0</v>
      </c>
      <c r="M2005">
        <v>0</v>
      </c>
      <c r="N2005">
        <v>0</v>
      </c>
      <c r="O2005" t="s">
        <v>42392</v>
      </c>
    </row>
    <row r="2006" spans="1:15" x14ac:dyDescent="0.4">
      <c r="A2006" t="s">
        <v>43219</v>
      </c>
      <c r="B2006">
        <v>1</v>
      </c>
      <c r="C2006">
        <v>0</v>
      </c>
      <c r="D2006">
        <v>1</v>
      </c>
      <c r="E2006">
        <v>0</v>
      </c>
      <c r="F2006">
        <v>0</v>
      </c>
      <c r="G2006">
        <v>0</v>
      </c>
      <c r="H2006">
        <v>0</v>
      </c>
      <c r="I2006">
        <v>0</v>
      </c>
      <c r="J2006">
        <v>0</v>
      </c>
      <c r="K2006">
        <v>0</v>
      </c>
      <c r="L2006">
        <v>0</v>
      </c>
      <c r="M2006">
        <v>0</v>
      </c>
      <c r="N2006">
        <v>0</v>
      </c>
      <c r="O2006" t="s">
        <v>43553</v>
      </c>
    </row>
    <row r="2007" spans="1:15" x14ac:dyDescent="0.4">
      <c r="A2007" t="s">
        <v>8443</v>
      </c>
      <c r="B2007">
        <v>0</v>
      </c>
      <c r="C2007">
        <v>0</v>
      </c>
      <c r="D2007">
        <v>0</v>
      </c>
      <c r="E2007">
        <v>1</v>
      </c>
      <c r="F2007">
        <v>0</v>
      </c>
      <c r="G2007">
        <v>0</v>
      </c>
      <c r="H2007">
        <v>1</v>
      </c>
      <c r="I2007">
        <v>0</v>
      </c>
      <c r="J2007">
        <v>0</v>
      </c>
      <c r="K2007">
        <v>0</v>
      </c>
      <c r="L2007">
        <v>0</v>
      </c>
      <c r="M2007">
        <v>0</v>
      </c>
      <c r="N2007">
        <v>0</v>
      </c>
      <c r="O2007" t="s">
        <v>42390</v>
      </c>
    </row>
    <row r="2008" spans="1:15" x14ac:dyDescent="0.4">
      <c r="A2008" t="s">
        <v>43220</v>
      </c>
      <c r="B2008">
        <v>2</v>
      </c>
      <c r="C2008">
        <v>0</v>
      </c>
      <c r="D2008">
        <v>0</v>
      </c>
      <c r="E2008">
        <v>0</v>
      </c>
      <c r="F2008">
        <v>0</v>
      </c>
      <c r="G2008">
        <v>0</v>
      </c>
      <c r="H2008">
        <v>0</v>
      </c>
      <c r="I2008">
        <v>0</v>
      </c>
      <c r="J2008">
        <v>0</v>
      </c>
      <c r="K2008">
        <v>0</v>
      </c>
      <c r="L2008">
        <v>0</v>
      </c>
      <c r="M2008">
        <v>0</v>
      </c>
      <c r="N2008">
        <v>0</v>
      </c>
      <c r="O2008" t="s">
        <v>43553</v>
      </c>
    </row>
    <row r="2009" spans="1:15" x14ac:dyDescent="0.4">
      <c r="A2009" t="s">
        <v>8914</v>
      </c>
      <c r="B2009">
        <v>3</v>
      </c>
      <c r="C2009">
        <v>0</v>
      </c>
      <c r="D2009">
        <v>1</v>
      </c>
      <c r="E2009">
        <v>0</v>
      </c>
      <c r="F2009">
        <v>1</v>
      </c>
      <c r="G2009">
        <v>1</v>
      </c>
      <c r="H2009">
        <v>0</v>
      </c>
      <c r="I2009">
        <v>0</v>
      </c>
      <c r="J2009">
        <v>0</v>
      </c>
      <c r="K2009">
        <v>0</v>
      </c>
      <c r="L2009">
        <v>0</v>
      </c>
      <c r="M2009">
        <v>0</v>
      </c>
      <c r="N2009">
        <v>0</v>
      </c>
      <c r="O2009" t="s">
        <v>42393</v>
      </c>
    </row>
    <row r="2010" spans="1:15" x14ac:dyDescent="0.4">
      <c r="A2010" t="s">
        <v>8742</v>
      </c>
      <c r="B2010">
        <v>1</v>
      </c>
      <c r="C2010">
        <v>0</v>
      </c>
      <c r="D2010">
        <v>0</v>
      </c>
      <c r="E2010">
        <v>1</v>
      </c>
      <c r="F2010">
        <v>0</v>
      </c>
      <c r="G2010">
        <v>0</v>
      </c>
      <c r="H2010">
        <v>1</v>
      </c>
      <c r="I2010">
        <v>0</v>
      </c>
      <c r="J2010">
        <v>0</v>
      </c>
      <c r="K2010">
        <v>0</v>
      </c>
      <c r="L2010">
        <v>0</v>
      </c>
      <c r="M2010">
        <v>0</v>
      </c>
      <c r="N2010">
        <v>0</v>
      </c>
      <c r="O2010" t="s">
        <v>42390</v>
      </c>
    </row>
    <row r="2011" spans="1:15" x14ac:dyDescent="0.4">
      <c r="A2011" t="s">
        <v>9425</v>
      </c>
      <c r="B2011">
        <v>0</v>
      </c>
      <c r="C2011">
        <v>0</v>
      </c>
      <c r="D2011">
        <v>2</v>
      </c>
      <c r="E2011">
        <v>0</v>
      </c>
      <c r="F2011">
        <v>0</v>
      </c>
      <c r="G2011">
        <v>0</v>
      </c>
      <c r="H2011">
        <v>1</v>
      </c>
      <c r="I2011">
        <v>0</v>
      </c>
      <c r="J2011">
        <v>0</v>
      </c>
      <c r="K2011">
        <v>0</v>
      </c>
      <c r="L2011">
        <v>0</v>
      </c>
      <c r="M2011">
        <v>0</v>
      </c>
      <c r="N2011">
        <v>0</v>
      </c>
      <c r="O2011" t="s">
        <v>42390</v>
      </c>
    </row>
    <row r="2012" spans="1:15" x14ac:dyDescent="0.4">
      <c r="A2012" t="s">
        <v>43221</v>
      </c>
      <c r="B2012">
        <v>2</v>
      </c>
      <c r="C2012">
        <v>0</v>
      </c>
      <c r="D2012">
        <v>1</v>
      </c>
      <c r="E2012">
        <v>0</v>
      </c>
      <c r="F2012">
        <v>0</v>
      </c>
      <c r="G2012">
        <v>0</v>
      </c>
      <c r="H2012">
        <v>0</v>
      </c>
      <c r="I2012">
        <v>0</v>
      </c>
      <c r="J2012">
        <v>0</v>
      </c>
      <c r="K2012">
        <v>0</v>
      </c>
      <c r="L2012">
        <v>0</v>
      </c>
      <c r="M2012">
        <v>0</v>
      </c>
      <c r="N2012">
        <v>0</v>
      </c>
      <c r="O2012" t="s">
        <v>43553</v>
      </c>
    </row>
    <row r="2013" spans="1:15" x14ac:dyDescent="0.4">
      <c r="A2013" t="s">
        <v>9510</v>
      </c>
      <c r="B2013">
        <v>5</v>
      </c>
      <c r="C2013">
        <v>2</v>
      </c>
      <c r="D2013">
        <v>0</v>
      </c>
      <c r="E2013">
        <v>4</v>
      </c>
      <c r="F2013">
        <v>2</v>
      </c>
      <c r="G2013">
        <v>0</v>
      </c>
      <c r="H2013">
        <v>0</v>
      </c>
      <c r="I2013">
        <v>0</v>
      </c>
      <c r="J2013">
        <v>0</v>
      </c>
      <c r="K2013">
        <v>0</v>
      </c>
      <c r="L2013">
        <v>0</v>
      </c>
      <c r="M2013">
        <v>1</v>
      </c>
      <c r="N2013">
        <v>0</v>
      </c>
      <c r="O2013" t="s">
        <v>42391</v>
      </c>
    </row>
    <row r="2014" spans="1:15" x14ac:dyDescent="0.4">
      <c r="A2014" t="s">
        <v>9836</v>
      </c>
      <c r="B2014">
        <v>10</v>
      </c>
      <c r="C2014">
        <v>0</v>
      </c>
      <c r="D2014">
        <v>3</v>
      </c>
      <c r="E2014">
        <v>1</v>
      </c>
      <c r="F2014">
        <v>5</v>
      </c>
      <c r="G2014">
        <v>0</v>
      </c>
      <c r="H2014">
        <v>0</v>
      </c>
      <c r="I2014">
        <v>0</v>
      </c>
      <c r="J2014">
        <v>0</v>
      </c>
      <c r="K2014">
        <v>0</v>
      </c>
      <c r="L2014">
        <v>1</v>
      </c>
      <c r="M2014">
        <v>0</v>
      </c>
      <c r="N2014">
        <v>0</v>
      </c>
      <c r="O2014" t="s">
        <v>81</v>
      </c>
    </row>
    <row r="2015" spans="1:15" x14ac:dyDescent="0.4">
      <c r="A2015" t="s">
        <v>10002</v>
      </c>
      <c r="B2015">
        <v>51</v>
      </c>
      <c r="C2015">
        <v>1</v>
      </c>
      <c r="D2015">
        <v>5</v>
      </c>
      <c r="E2015">
        <v>3</v>
      </c>
      <c r="F2015">
        <v>12</v>
      </c>
      <c r="G2015">
        <v>0</v>
      </c>
      <c r="H2015">
        <v>0</v>
      </c>
      <c r="I2015">
        <v>0</v>
      </c>
      <c r="J2015">
        <v>0</v>
      </c>
      <c r="K2015">
        <v>0</v>
      </c>
      <c r="L2015">
        <v>1</v>
      </c>
      <c r="M2015">
        <v>0</v>
      </c>
      <c r="N2015">
        <v>0</v>
      </c>
      <c r="O2015" t="s">
        <v>81</v>
      </c>
    </row>
    <row r="2016" spans="1:15" x14ac:dyDescent="0.4">
      <c r="A2016" t="s">
        <v>43222</v>
      </c>
      <c r="B2016">
        <v>2</v>
      </c>
      <c r="C2016">
        <v>0</v>
      </c>
      <c r="D2016">
        <v>0</v>
      </c>
      <c r="E2016">
        <v>0</v>
      </c>
      <c r="F2016">
        <v>0</v>
      </c>
      <c r="G2016">
        <v>0</v>
      </c>
      <c r="H2016">
        <v>0</v>
      </c>
      <c r="I2016">
        <v>0</v>
      </c>
      <c r="J2016">
        <v>0</v>
      </c>
      <c r="K2016">
        <v>0</v>
      </c>
      <c r="L2016">
        <v>0</v>
      </c>
      <c r="M2016">
        <v>0</v>
      </c>
      <c r="N2016">
        <v>0</v>
      </c>
      <c r="O2016" t="s">
        <v>43553</v>
      </c>
    </row>
    <row r="2017" spans="1:15" x14ac:dyDescent="0.4">
      <c r="A2017" t="s">
        <v>43223</v>
      </c>
      <c r="B2017">
        <v>0</v>
      </c>
      <c r="C2017">
        <v>0</v>
      </c>
      <c r="D2017">
        <v>2</v>
      </c>
      <c r="E2017">
        <v>0</v>
      </c>
      <c r="F2017">
        <v>0</v>
      </c>
      <c r="G2017">
        <v>0</v>
      </c>
      <c r="H2017">
        <v>0</v>
      </c>
      <c r="I2017">
        <v>0</v>
      </c>
      <c r="J2017">
        <v>0</v>
      </c>
      <c r="K2017">
        <v>0</v>
      </c>
      <c r="L2017">
        <v>0</v>
      </c>
      <c r="M2017">
        <v>0</v>
      </c>
      <c r="N2017">
        <v>0</v>
      </c>
      <c r="O2017" t="s">
        <v>43553</v>
      </c>
    </row>
    <row r="2018" spans="1:15" x14ac:dyDescent="0.4">
      <c r="A2018" t="s">
        <v>43224</v>
      </c>
      <c r="B2018">
        <v>2</v>
      </c>
      <c r="C2018">
        <v>0</v>
      </c>
      <c r="D2018">
        <v>0</v>
      </c>
      <c r="E2018">
        <v>3</v>
      </c>
      <c r="F2018">
        <v>4</v>
      </c>
      <c r="G2018">
        <v>0</v>
      </c>
      <c r="H2018">
        <v>0</v>
      </c>
      <c r="I2018">
        <v>0</v>
      </c>
      <c r="J2018">
        <v>0</v>
      </c>
      <c r="K2018">
        <v>0</v>
      </c>
      <c r="L2018">
        <v>0</v>
      </c>
      <c r="M2018">
        <v>0</v>
      </c>
      <c r="N2018">
        <v>0</v>
      </c>
      <c r="O2018" t="s">
        <v>43553</v>
      </c>
    </row>
    <row r="2019" spans="1:15" x14ac:dyDescent="0.4">
      <c r="A2019" t="s">
        <v>9576</v>
      </c>
      <c r="B2019">
        <v>1</v>
      </c>
      <c r="C2019">
        <v>3</v>
      </c>
      <c r="D2019">
        <v>0</v>
      </c>
      <c r="E2019">
        <v>0</v>
      </c>
      <c r="F2019">
        <v>1</v>
      </c>
      <c r="G2019">
        <v>1</v>
      </c>
      <c r="H2019">
        <v>0</v>
      </c>
      <c r="I2019">
        <v>0</v>
      </c>
      <c r="J2019">
        <v>0</v>
      </c>
      <c r="K2019">
        <v>0</v>
      </c>
      <c r="L2019">
        <v>0</v>
      </c>
      <c r="M2019">
        <v>0</v>
      </c>
      <c r="N2019">
        <v>0</v>
      </c>
      <c r="O2019" t="s">
        <v>42393</v>
      </c>
    </row>
    <row r="2020" spans="1:15" x14ac:dyDescent="0.4">
      <c r="A2020" t="s">
        <v>9533</v>
      </c>
      <c r="B2020">
        <v>13</v>
      </c>
      <c r="C2020">
        <v>2</v>
      </c>
      <c r="D2020">
        <v>0</v>
      </c>
      <c r="E2020">
        <v>2</v>
      </c>
      <c r="F2020">
        <v>7</v>
      </c>
      <c r="G2020">
        <v>1</v>
      </c>
      <c r="H2020">
        <v>0</v>
      </c>
      <c r="I2020">
        <v>0</v>
      </c>
      <c r="J2020">
        <v>0</v>
      </c>
      <c r="K2020">
        <v>0</v>
      </c>
      <c r="L2020">
        <v>0</v>
      </c>
      <c r="M2020">
        <v>0</v>
      </c>
      <c r="N2020">
        <v>0</v>
      </c>
      <c r="O2020" t="s">
        <v>42393</v>
      </c>
    </row>
    <row r="2021" spans="1:15" x14ac:dyDescent="0.4">
      <c r="A2021" t="s">
        <v>6813</v>
      </c>
      <c r="B2021">
        <v>16</v>
      </c>
      <c r="C2021">
        <v>1</v>
      </c>
      <c r="D2021">
        <v>7</v>
      </c>
      <c r="E2021">
        <v>3</v>
      </c>
      <c r="F2021">
        <v>9</v>
      </c>
      <c r="G2021">
        <v>0</v>
      </c>
      <c r="H2021">
        <v>1</v>
      </c>
      <c r="I2021">
        <v>0</v>
      </c>
      <c r="J2021">
        <v>0</v>
      </c>
      <c r="K2021">
        <v>0</v>
      </c>
      <c r="L2021">
        <v>0</v>
      </c>
      <c r="M2021">
        <v>0</v>
      </c>
      <c r="N2021">
        <v>0</v>
      </c>
      <c r="O2021" t="s">
        <v>42390</v>
      </c>
    </row>
    <row r="2022" spans="1:15" x14ac:dyDescent="0.4">
      <c r="A2022" t="s">
        <v>8721</v>
      </c>
      <c r="B2022">
        <v>1</v>
      </c>
      <c r="C2022">
        <v>0</v>
      </c>
      <c r="D2022">
        <v>0</v>
      </c>
      <c r="E2022">
        <v>0</v>
      </c>
      <c r="F2022">
        <v>0</v>
      </c>
      <c r="G2022">
        <v>0</v>
      </c>
      <c r="H2022">
        <v>0</v>
      </c>
      <c r="I2022">
        <v>0</v>
      </c>
      <c r="J2022">
        <v>0</v>
      </c>
      <c r="K2022">
        <v>0</v>
      </c>
      <c r="L2022">
        <v>0</v>
      </c>
      <c r="M2022">
        <v>1</v>
      </c>
      <c r="N2022">
        <v>0</v>
      </c>
      <c r="O2022" t="s">
        <v>42391</v>
      </c>
    </row>
    <row r="2023" spans="1:15" x14ac:dyDescent="0.4">
      <c r="A2023" t="s">
        <v>9504</v>
      </c>
      <c r="B2023">
        <v>0</v>
      </c>
      <c r="C2023">
        <v>0</v>
      </c>
      <c r="D2023">
        <v>1</v>
      </c>
      <c r="E2023">
        <v>2</v>
      </c>
      <c r="F2023">
        <v>2</v>
      </c>
      <c r="G2023">
        <v>0</v>
      </c>
      <c r="H2023">
        <v>0</v>
      </c>
      <c r="I2023">
        <v>0</v>
      </c>
      <c r="J2023">
        <v>0</v>
      </c>
      <c r="K2023">
        <v>1</v>
      </c>
      <c r="L2023">
        <v>0</v>
      </c>
      <c r="M2023">
        <v>0</v>
      </c>
      <c r="N2023">
        <v>0</v>
      </c>
      <c r="O2023" t="s">
        <v>123</v>
      </c>
    </row>
    <row r="2024" spans="1:15" x14ac:dyDescent="0.4">
      <c r="A2024" t="s">
        <v>43225</v>
      </c>
      <c r="B2024">
        <v>5</v>
      </c>
      <c r="C2024">
        <v>1</v>
      </c>
      <c r="D2024">
        <v>0</v>
      </c>
      <c r="E2024">
        <v>5</v>
      </c>
      <c r="F2024">
        <v>3</v>
      </c>
      <c r="G2024">
        <v>0</v>
      </c>
      <c r="H2024">
        <v>0</v>
      </c>
      <c r="I2024">
        <v>0</v>
      </c>
      <c r="J2024">
        <v>0</v>
      </c>
      <c r="K2024">
        <v>0</v>
      </c>
      <c r="L2024">
        <v>0</v>
      </c>
      <c r="M2024">
        <v>0</v>
      </c>
      <c r="N2024">
        <v>0</v>
      </c>
      <c r="O2024" t="s">
        <v>43553</v>
      </c>
    </row>
    <row r="2025" spans="1:15" x14ac:dyDescent="0.4">
      <c r="A2025" t="s">
        <v>7963</v>
      </c>
      <c r="B2025">
        <v>2</v>
      </c>
      <c r="C2025">
        <v>0</v>
      </c>
      <c r="D2025">
        <v>0</v>
      </c>
      <c r="E2025">
        <v>0</v>
      </c>
      <c r="F2025">
        <v>0</v>
      </c>
      <c r="G2025">
        <v>0</v>
      </c>
      <c r="H2025">
        <v>1</v>
      </c>
      <c r="I2025">
        <v>0</v>
      </c>
      <c r="J2025">
        <v>0</v>
      </c>
      <c r="K2025">
        <v>0</v>
      </c>
      <c r="L2025">
        <v>0</v>
      </c>
      <c r="M2025">
        <v>0</v>
      </c>
      <c r="N2025">
        <v>0</v>
      </c>
      <c r="O2025" t="s">
        <v>42390</v>
      </c>
    </row>
    <row r="2026" spans="1:15" x14ac:dyDescent="0.4">
      <c r="A2026" t="s">
        <v>43226</v>
      </c>
      <c r="B2026">
        <v>5</v>
      </c>
      <c r="C2026">
        <v>0</v>
      </c>
      <c r="D2026">
        <v>0</v>
      </c>
      <c r="E2026">
        <v>0</v>
      </c>
      <c r="F2026">
        <v>1</v>
      </c>
      <c r="G2026">
        <v>0</v>
      </c>
      <c r="H2026">
        <v>0</v>
      </c>
      <c r="I2026">
        <v>0</v>
      </c>
      <c r="J2026">
        <v>0</v>
      </c>
      <c r="K2026">
        <v>0</v>
      </c>
      <c r="L2026">
        <v>0</v>
      </c>
      <c r="M2026">
        <v>0</v>
      </c>
      <c r="N2026">
        <v>0</v>
      </c>
      <c r="O2026" t="s">
        <v>43553</v>
      </c>
    </row>
    <row r="2027" spans="1:15" x14ac:dyDescent="0.4">
      <c r="A2027" t="s">
        <v>8277</v>
      </c>
      <c r="B2027">
        <v>1</v>
      </c>
      <c r="C2027">
        <v>0</v>
      </c>
      <c r="D2027">
        <v>0</v>
      </c>
      <c r="E2027">
        <v>0</v>
      </c>
      <c r="F2027">
        <v>0</v>
      </c>
      <c r="G2027">
        <v>0</v>
      </c>
      <c r="H2027">
        <v>1</v>
      </c>
      <c r="I2027">
        <v>0</v>
      </c>
      <c r="J2027">
        <v>0</v>
      </c>
      <c r="K2027">
        <v>0</v>
      </c>
      <c r="L2027">
        <v>0</v>
      </c>
      <c r="M2027">
        <v>0</v>
      </c>
      <c r="N2027">
        <v>0</v>
      </c>
      <c r="O2027" t="s">
        <v>42390</v>
      </c>
    </row>
    <row r="2028" spans="1:15" x14ac:dyDescent="0.4">
      <c r="A2028" t="s">
        <v>9259</v>
      </c>
      <c r="B2028">
        <v>1</v>
      </c>
      <c r="C2028">
        <v>0</v>
      </c>
      <c r="D2028">
        <v>0</v>
      </c>
      <c r="E2028">
        <v>0</v>
      </c>
      <c r="F2028">
        <v>0</v>
      </c>
      <c r="G2028">
        <v>0</v>
      </c>
      <c r="H2028">
        <v>1</v>
      </c>
      <c r="I2028">
        <v>0</v>
      </c>
      <c r="J2028">
        <v>0</v>
      </c>
      <c r="K2028">
        <v>0</v>
      </c>
      <c r="L2028">
        <v>0</v>
      </c>
      <c r="M2028">
        <v>0</v>
      </c>
      <c r="N2028">
        <v>0</v>
      </c>
      <c r="O2028" t="s">
        <v>42390</v>
      </c>
    </row>
    <row r="2029" spans="1:15" x14ac:dyDescent="0.4">
      <c r="A2029" t="s">
        <v>9134</v>
      </c>
      <c r="B2029">
        <v>0</v>
      </c>
      <c r="C2029">
        <v>0</v>
      </c>
      <c r="D2029">
        <v>2</v>
      </c>
      <c r="E2029">
        <v>0</v>
      </c>
      <c r="F2029">
        <v>1</v>
      </c>
      <c r="G2029">
        <v>0</v>
      </c>
      <c r="H2029">
        <v>0</v>
      </c>
      <c r="I2029">
        <v>1</v>
      </c>
      <c r="J2029">
        <v>0</v>
      </c>
      <c r="K2029">
        <v>0</v>
      </c>
      <c r="L2029">
        <v>0</v>
      </c>
      <c r="M2029">
        <v>0</v>
      </c>
      <c r="N2029">
        <v>0</v>
      </c>
      <c r="O2029" t="s">
        <v>42392</v>
      </c>
    </row>
    <row r="2030" spans="1:15" x14ac:dyDescent="0.4">
      <c r="A2030" t="s">
        <v>9398</v>
      </c>
      <c r="B2030">
        <v>29</v>
      </c>
      <c r="C2030">
        <v>2</v>
      </c>
      <c r="D2030">
        <v>3</v>
      </c>
      <c r="E2030">
        <v>7</v>
      </c>
      <c r="F2030">
        <v>13</v>
      </c>
      <c r="G2030">
        <v>1</v>
      </c>
      <c r="H2030">
        <v>0</v>
      </c>
      <c r="I2030">
        <v>0</v>
      </c>
      <c r="J2030">
        <v>0</v>
      </c>
      <c r="K2030">
        <v>0</v>
      </c>
      <c r="L2030">
        <v>0</v>
      </c>
      <c r="M2030">
        <v>0</v>
      </c>
      <c r="N2030">
        <v>0</v>
      </c>
      <c r="O2030" t="s">
        <v>42393</v>
      </c>
    </row>
    <row r="2031" spans="1:15" x14ac:dyDescent="0.4">
      <c r="A2031" t="s">
        <v>43227</v>
      </c>
      <c r="B2031">
        <v>2</v>
      </c>
      <c r="C2031">
        <v>0</v>
      </c>
      <c r="D2031">
        <v>0</v>
      </c>
      <c r="E2031">
        <v>1</v>
      </c>
      <c r="F2031">
        <v>1</v>
      </c>
      <c r="G2031">
        <v>0</v>
      </c>
      <c r="H2031">
        <v>0</v>
      </c>
      <c r="I2031">
        <v>0</v>
      </c>
      <c r="J2031">
        <v>0</v>
      </c>
      <c r="K2031">
        <v>0</v>
      </c>
      <c r="L2031">
        <v>0</v>
      </c>
      <c r="M2031">
        <v>0</v>
      </c>
      <c r="N2031">
        <v>0</v>
      </c>
      <c r="O2031" t="s">
        <v>43553</v>
      </c>
    </row>
    <row r="2032" spans="1:15" x14ac:dyDescent="0.4">
      <c r="A2032" t="s">
        <v>10005</v>
      </c>
      <c r="B2032">
        <v>3</v>
      </c>
      <c r="C2032">
        <v>0</v>
      </c>
      <c r="D2032">
        <v>0</v>
      </c>
      <c r="E2032">
        <v>1</v>
      </c>
      <c r="F2032">
        <v>1</v>
      </c>
      <c r="G2032">
        <v>1</v>
      </c>
      <c r="H2032">
        <v>0</v>
      </c>
      <c r="I2032">
        <v>0</v>
      </c>
      <c r="J2032">
        <v>0</v>
      </c>
      <c r="K2032">
        <v>0</v>
      </c>
      <c r="L2032">
        <v>0</v>
      </c>
      <c r="M2032">
        <v>0</v>
      </c>
      <c r="N2032">
        <v>0</v>
      </c>
      <c r="O2032" t="s">
        <v>42393</v>
      </c>
    </row>
    <row r="2033" spans="1:15" x14ac:dyDescent="0.4">
      <c r="A2033" t="s">
        <v>43228</v>
      </c>
      <c r="B2033">
        <v>65</v>
      </c>
      <c r="C2033">
        <v>11</v>
      </c>
      <c r="D2033">
        <v>11</v>
      </c>
      <c r="E2033">
        <v>13</v>
      </c>
      <c r="F2033">
        <v>40</v>
      </c>
      <c r="G2033">
        <v>0</v>
      </c>
      <c r="H2033">
        <v>0</v>
      </c>
      <c r="I2033">
        <v>0</v>
      </c>
      <c r="J2033">
        <v>0</v>
      </c>
      <c r="K2033">
        <v>0</v>
      </c>
      <c r="L2033">
        <v>0</v>
      </c>
      <c r="M2033">
        <v>0</v>
      </c>
      <c r="N2033">
        <v>0</v>
      </c>
      <c r="O2033" t="s">
        <v>43553</v>
      </c>
    </row>
    <row r="2034" spans="1:15" x14ac:dyDescent="0.4">
      <c r="A2034" t="s">
        <v>10086</v>
      </c>
      <c r="B2034">
        <v>62</v>
      </c>
      <c r="C2034">
        <v>3</v>
      </c>
      <c r="D2034">
        <v>9</v>
      </c>
      <c r="E2034">
        <v>8</v>
      </c>
      <c r="F2034">
        <v>10</v>
      </c>
      <c r="G2034">
        <v>0</v>
      </c>
      <c r="H2034">
        <v>0</v>
      </c>
      <c r="I2034">
        <v>0</v>
      </c>
      <c r="J2034">
        <v>0</v>
      </c>
      <c r="K2034">
        <v>0</v>
      </c>
      <c r="L2034">
        <v>1</v>
      </c>
      <c r="M2034">
        <v>0</v>
      </c>
      <c r="N2034">
        <v>0</v>
      </c>
      <c r="O2034" t="s">
        <v>81</v>
      </c>
    </row>
    <row r="2035" spans="1:15" x14ac:dyDescent="0.4">
      <c r="A2035" t="s">
        <v>8722</v>
      </c>
      <c r="B2035">
        <v>2</v>
      </c>
      <c r="C2035">
        <v>0</v>
      </c>
      <c r="D2035">
        <v>0</v>
      </c>
      <c r="E2035">
        <v>0</v>
      </c>
      <c r="F2035">
        <v>0</v>
      </c>
      <c r="G2035">
        <v>0</v>
      </c>
      <c r="H2035">
        <v>0</v>
      </c>
      <c r="I2035">
        <v>0</v>
      </c>
      <c r="J2035">
        <v>0</v>
      </c>
      <c r="K2035">
        <v>0</v>
      </c>
      <c r="L2035">
        <v>1</v>
      </c>
      <c r="M2035">
        <v>0</v>
      </c>
      <c r="N2035">
        <v>0</v>
      </c>
      <c r="O2035" t="s">
        <v>81</v>
      </c>
    </row>
    <row r="2036" spans="1:15" x14ac:dyDescent="0.4">
      <c r="A2036" t="s">
        <v>9616</v>
      </c>
      <c r="B2036">
        <v>2</v>
      </c>
      <c r="C2036">
        <v>0</v>
      </c>
      <c r="D2036">
        <v>0</v>
      </c>
      <c r="E2036">
        <v>0</v>
      </c>
      <c r="F2036">
        <v>1</v>
      </c>
      <c r="G2036">
        <v>1</v>
      </c>
      <c r="H2036">
        <v>0</v>
      </c>
      <c r="I2036">
        <v>0</v>
      </c>
      <c r="J2036">
        <v>0</v>
      </c>
      <c r="K2036">
        <v>0</v>
      </c>
      <c r="L2036">
        <v>0</v>
      </c>
      <c r="M2036">
        <v>0</v>
      </c>
      <c r="N2036">
        <v>0</v>
      </c>
      <c r="O2036" t="s">
        <v>42393</v>
      </c>
    </row>
    <row r="2037" spans="1:15" x14ac:dyDescent="0.4">
      <c r="A2037" t="s">
        <v>43229</v>
      </c>
      <c r="B2037">
        <v>2</v>
      </c>
      <c r="C2037">
        <v>0</v>
      </c>
      <c r="D2037">
        <v>0</v>
      </c>
      <c r="E2037">
        <v>1</v>
      </c>
      <c r="F2037">
        <v>0</v>
      </c>
      <c r="G2037">
        <v>0</v>
      </c>
      <c r="H2037">
        <v>0</v>
      </c>
      <c r="I2037">
        <v>0</v>
      </c>
      <c r="J2037">
        <v>0</v>
      </c>
      <c r="K2037">
        <v>0</v>
      </c>
      <c r="L2037">
        <v>0</v>
      </c>
      <c r="M2037">
        <v>0</v>
      </c>
      <c r="N2037">
        <v>0</v>
      </c>
      <c r="O2037" t="s">
        <v>43553</v>
      </c>
    </row>
    <row r="2038" spans="1:15" x14ac:dyDescent="0.4">
      <c r="A2038" t="s">
        <v>43230</v>
      </c>
      <c r="B2038">
        <v>0</v>
      </c>
      <c r="C2038">
        <v>0</v>
      </c>
      <c r="D2038">
        <v>2</v>
      </c>
      <c r="E2038">
        <v>0</v>
      </c>
      <c r="F2038">
        <v>0</v>
      </c>
      <c r="G2038">
        <v>0</v>
      </c>
      <c r="H2038">
        <v>0</v>
      </c>
      <c r="I2038">
        <v>0</v>
      </c>
      <c r="J2038">
        <v>0</v>
      </c>
      <c r="K2038">
        <v>0</v>
      </c>
      <c r="L2038">
        <v>0</v>
      </c>
      <c r="M2038">
        <v>0</v>
      </c>
      <c r="N2038">
        <v>0</v>
      </c>
      <c r="O2038" t="s">
        <v>43553</v>
      </c>
    </row>
    <row r="2039" spans="1:15" x14ac:dyDescent="0.4">
      <c r="A2039" t="s">
        <v>9558</v>
      </c>
      <c r="B2039">
        <v>1</v>
      </c>
      <c r="C2039">
        <v>0</v>
      </c>
      <c r="D2039">
        <v>0</v>
      </c>
      <c r="E2039">
        <v>1</v>
      </c>
      <c r="F2039">
        <v>0</v>
      </c>
      <c r="G2039">
        <v>0</v>
      </c>
      <c r="H2039">
        <v>1</v>
      </c>
      <c r="I2039">
        <v>0</v>
      </c>
      <c r="J2039">
        <v>0</v>
      </c>
      <c r="K2039">
        <v>0</v>
      </c>
      <c r="L2039">
        <v>0</v>
      </c>
      <c r="M2039">
        <v>0</v>
      </c>
      <c r="N2039">
        <v>0</v>
      </c>
      <c r="O2039" t="s">
        <v>42390</v>
      </c>
    </row>
    <row r="2040" spans="1:15" x14ac:dyDescent="0.4">
      <c r="A2040" t="s">
        <v>43231</v>
      </c>
      <c r="B2040">
        <v>2</v>
      </c>
      <c r="C2040">
        <v>1</v>
      </c>
      <c r="D2040">
        <v>1</v>
      </c>
      <c r="E2040">
        <v>0</v>
      </c>
      <c r="F2040">
        <v>1</v>
      </c>
      <c r="G2040">
        <v>0</v>
      </c>
      <c r="H2040">
        <v>0</v>
      </c>
      <c r="I2040">
        <v>0</v>
      </c>
      <c r="J2040">
        <v>0</v>
      </c>
      <c r="K2040">
        <v>0</v>
      </c>
      <c r="L2040">
        <v>0</v>
      </c>
      <c r="M2040">
        <v>0</v>
      </c>
      <c r="N2040">
        <v>0</v>
      </c>
      <c r="O2040" t="s">
        <v>43553</v>
      </c>
    </row>
    <row r="2041" spans="1:15" x14ac:dyDescent="0.4">
      <c r="A2041" t="s">
        <v>43232</v>
      </c>
      <c r="B2041">
        <v>2</v>
      </c>
      <c r="C2041">
        <v>0</v>
      </c>
      <c r="D2041">
        <v>0</v>
      </c>
      <c r="E2041">
        <v>1</v>
      </c>
      <c r="F2041">
        <v>0</v>
      </c>
      <c r="G2041">
        <v>0</v>
      </c>
      <c r="H2041">
        <v>0</v>
      </c>
      <c r="I2041">
        <v>0</v>
      </c>
      <c r="J2041">
        <v>0</v>
      </c>
      <c r="K2041">
        <v>0</v>
      </c>
      <c r="L2041">
        <v>0</v>
      </c>
      <c r="M2041">
        <v>0</v>
      </c>
      <c r="N2041">
        <v>0</v>
      </c>
      <c r="O2041" t="s">
        <v>43553</v>
      </c>
    </row>
    <row r="2042" spans="1:15" x14ac:dyDescent="0.4">
      <c r="A2042" t="s">
        <v>8990</v>
      </c>
      <c r="B2042">
        <v>0</v>
      </c>
      <c r="C2042">
        <v>0</v>
      </c>
      <c r="D2042">
        <v>1</v>
      </c>
      <c r="E2042">
        <v>0</v>
      </c>
      <c r="F2042">
        <v>0</v>
      </c>
      <c r="G2042">
        <v>0</v>
      </c>
      <c r="H2042">
        <v>1</v>
      </c>
      <c r="I2042">
        <v>0</v>
      </c>
      <c r="J2042">
        <v>0</v>
      </c>
      <c r="K2042">
        <v>0</v>
      </c>
      <c r="L2042">
        <v>0</v>
      </c>
      <c r="M2042">
        <v>0</v>
      </c>
      <c r="N2042">
        <v>0</v>
      </c>
      <c r="O2042" t="s">
        <v>42390</v>
      </c>
    </row>
    <row r="2043" spans="1:15" x14ac:dyDescent="0.4">
      <c r="A2043" t="s">
        <v>7783</v>
      </c>
      <c r="B2043">
        <v>4</v>
      </c>
      <c r="C2043">
        <v>1</v>
      </c>
      <c r="D2043">
        <v>1</v>
      </c>
      <c r="E2043">
        <v>2</v>
      </c>
      <c r="F2043">
        <v>3</v>
      </c>
      <c r="G2043">
        <v>0</v>
      </c>
      <c r="H2043">
        <v>0</v>
      </c>
      <c r="I2043">
        <v>1</v>
      </c>
      <c r="J2043">
        <v>0</v>
      </c>
      <c r="K2043">
        <v>0</v>
      </c>
      <c r="L2043">
        <v>0</v>
      </c>
      <c r="M2043">
        <v>0</v>
      </c>
      <c r="N2043">
        <v>0</v>
      </c>
      <c r="O2043" t="s">
        <v>42392</v>
      </c>
    </row>
    <row r="2044" spans="1:15" x14ac:dyDescent="0.4">
      <c r="A2044" t="s">
        <v>43233</v>
      </c>
      <c r="B2044">
        <v>27</v>
      </c>
      <c r="C2044">
        <v>1</v>
      </c>
      <c r="D2044">
        <v>3</v>
      </c>
      <c r="E2044">
        <v>3</v>
      </c>
      <c r="F2044">
        <v>9</v>
      </c>
      <c r="G2044">
        <v>0</v>
      </c>
      <c r="H2044">
        <v>0</v>
      </c>
      <c r="I2044">
        <v>0</v>
      </c>
      <c r="J2044">
        <v>0</v>
      </c>
      <c r="K2044">
        <v>0</v>
      </c>
      <c r="L2044">
        <v>0</v>
      </c>
      <c r="M2044">
        <v>0</v>
      </c>
      <c r="N2044">
        <v>0</v>
      </c>
      <c r="O2044" t="s">
        <v>43553</v>
      </c>
    </row>
    <row r="2045" spans="1:15" x14ac:dyDescent="0.4">
      <c r="A2045" t="s">
        <v>9838</v>
      </c>
      <c r="B2045">
        <v>5</v>
      </c>
      <c r="C2045">
        <v>0</v>
      </c>
      <c r="D2045">
        <v>2</v>
      </c>
      <c r="E2045">
        <v>1</v>
      </c>
      <c r="F2045">
        <v>7</v>
      </c>
      <c r="G2045">
        <v>1</v>
      </c>
      <c r="H2045">
        <v>0</v>
      </c>
      <c r="I2045">
        <v>0</v>
      </c>
      <c r="J2045">
        <v>0</v>
      </c>
      <c r="K2045">
        <v>0</v>
      </c>
      <c r="L2045">
        <v>0</v>
      </c>
      <c r="M2045">
        <v>0</v>
      </c>
      <c r="N2045">
        <v>0</v>
      </c>
      <c r="O2045" t="s">
        <v>42393</v>
      </c>
    </row>
    <row r="2046" spans="1:15" x14ac:dyDescent="0.4">
      <c r="A2046" t="s">
        <v>9339</v>
      </c>
      <c r="B2046">
        <v>3</v>
      </c>
      <c r="C2046">
        <v>0</v>
      </c>
      <c r="D2046">
        <v>0</v>
      </c>
      <c r="E2046">
        <v>1</v>
      </c>
      <c r="F2046">
        <v>0</v>
      </c>
      <c r="G2046">
        <v>0</v>
      </c>
      <c r="H2046">
        <v>1</v>
      </c>
      <c r="I2046">
        <v>0</v>
      </c>
      <c r="J2046">
        <v>0</v>
      </c>
      <c r="K2046">
        <v>0</v>
      </c>
      <c r="L2046">
        <v>0</v>
      </c>
      <c r="M2046">
        <v>0</v>
      </c>
      <c r="N2046">
        <v>0</v>
      </c>
      <c r="O2046" t="s">
        <v>42390</v>
      </c>
    </row>
    <row r="2047" spans="1:15" x14ac:dyDescent="0.4">
      <c r="A2047" t="s">
        <v>43234</v>
      </c>
      <c r="B2047">
        <v>13</v>
      </c>
      <c r="C2047">
        <v>3</v>
      </c>
      <c r="D2047">
        <v>3</v>
      </c>
      <c r="E2047">
        <v>1</v>
      </c>
      <c r="F2047">
        <v>3</v>
      </c>
      <c r="G2047">
        <v>0</v>
      </c>
      <c r="H2047">
        <v>0</v>
      </c>
      <c r="I2047">
        <v>0</v>
      </c>
      <c r="J2047">
        <v>0</v>
      </c>
      <c r="K2047">
        <v>0</v>
      </c>
      <c r="L2047">
        <v>0</v>
      </c>
      <c r="M2047">
        <v>0</v>
      </c>
      <c r="N2047">
        <v>0</v>
      </c>
      <c r="O2047" t="s">
        <v>43553</v>
      </c>
    </row>
    <row r="2048" spans="1:15" x14ac:dyDescent="0.4">
      <c r="A2048" t="s">
        <v>43235</v>
      </c>
      <c r="B2048">
        <v>0</v>
      </c>
      <c r="C2048">
        <v>0</v>
      </c>
      <c r="D2048">
        <v>2</v>
      </c>
      <c r="E2048">
        <v>0</v>
      </c>
      <c r="F2048">
        <v>0</v>
      </c>
      <c r="G2048">
        <v>0</v>
      </c>
      <c r="H2048">
        <v>0</v>
      </c>
      <c r="I2048">
        <v>0</v>
      </c>
      <c r="J2048">
        <v>0</v>
      </c>
      <c r="K2048">
        <v>0</v>
      </c>
      <c r="L2048">
        <v>0</v>
      </c>
      <c r="M2048">
        <v>0</v>
      </c>
      <c r="N2048">
        <v>0</v>
      </c>
      <c r="O2048" t="s">
        <v>43553</v>
      </c>
    </row>
    <row r="2049" spans="1:15" x14ac:dyDescent="0.4">
      <c r="A2049" t="s">
        <v>43236</v>
      </c>
      <c r="B2049">
        <v>3</v>
      </c>
      <c r="C2049">
        <v>2</v>
      </c>
      <c r="D2049">
        <v>1</v>
      </c>
      <c r="E2049">
        <v>2</v>
      </c>
      <c r="F2049">
        <v>5</v>
      </c>
      <c r="G2049">
        <v>0</v>
      </c>
      <c r="H2049">
        <v>0</v>
      </c>
      <c r="I2049">
        <v>0</v>
      </c>
      <c r="J2049">
        <v>0</v>
      </c>
      <c r="K2049">
        <v>0</v>
      </c>
      <c r="L2049">
        <v>0</v>
      </c>
      <c r="M2049">
        <v>0</v>
      </c>
      <c r="N2049">
        <v>0</v>
      </c>
      <c r="O2049" t="s">
        <v>43553</v>
      </c>
    </row>
    <row r="2050" spans="1:15" x14ac:dyDescent="0.4">
      <c r="A2050" t="s">
        <v>43237</v>
      </c>
      <c r="B2050">
        <v>13</v>
      </c>
      <c r="C2050">
        <v>0</v>
      </c>
      <c r="D2050">
        <v>1</v>
      </c>
      <c r="E2050">
        <v>0</v>
      </c>
      <c r="F2050">
        <v>1</v>
      </c>
      <c r="G2050">
        <v>0</v>
      </c>
      <c r="H2050">
        <v>0</v>
      </c>
      <c r="I2050">
        <v>0</v>
      </c>
      <c r="J2050">
        <v>0</v>
      </c>
      <c r="K2050">
        <v>0</v>
      </c>
      <c r="L2050">
        <v>0</v>
      </c>
      <c r="M2050">
        <v>0</v>
      </c>
      <c r="N2050">
        <v>0</v>
      </c>
      <c r="O2050" t="s">
        <v>43553</v>
      </c>
    </row>
    <row r="2051" spans="1:15" x14ac:dyDescent="0.4">
      <c r="A2051" t="s">
        <v>8797</v>
      </c>
      <c r="B2051">
        <v>0</v>
      </c>
      <c r="C2051">
        <v>0</v>
      </c>
      <c r="D2051">
        <v>1</v>
      </c>
      <c r="E2051">
        <v>0</v>
      </c>
      <c r="F2051">
        <v>0</v>
      </c>
      <c r="G2051">
        <v>1</v>
      </c>
      <c r="H2051">
        <v>0</v>
      </c>
      <c r="I2051">
        <v>0</v>
      </c>
      <c r="J2051">
        <v>0</v>
      </c>
      <c r="K2051">
        <v>0</v>
      </c>
      <c r="L2051">
        <v>0</v>
      </c>
      <c r="M2051">
        <v>0</v>
      </c>
      <c r="N2051">
        <v>0</v>
      </c>
      <c r="O2051" t="s">
        <v>42393</v>
      </c>
    </row>
    <row r="2052" spans="1:15" x14ac:dyDescent="0.4">
      <c r="A2052" t="s">
        <v>7887</v>
      </c>
      <c r="B2052">
        <v>0</v>
      </c>
      <c r="C2052">
        <v>0</v>
      </c>
      <c r="D2052">
        <v>0</v>
      </c>
      <c r="E2052">
        <v>0</v>
      </c>
      <c r="F2052">
        <v>1</v>
      </c>
      <c r="G2052">
        <v>0</v>
      </c>
      <c r="H2052">
        <v>1</v>
      </c>
      <c r="I2052">
        <v>0</v>
      </c>
      <c r="J2052">
        <v>0</v>
      </c>
      <c r="K2052">
        <v>0</v>
      </c>
      <c r="L2052">
        <v>0</v>
      </c>
      <c r="M2052">
        <v>0</v>
      </c>
      <c r="N2052">
        <v>0</v>
      </c>
      <c r="O2052" t="s">
        <v>42390</v>
      </c>
    </row>
    <row r="2053" spans="1:15" x14ac:dyDescent="0.4">
      <c r="A2053" t="s">
        <v>8388</v>
      </c>
      <c r="B2053">
        <v>1</v>
      </c>
      <c r="C2053">
        <v>0</v>
      </c>
      <c r="D2053">
        <v>0</v>
      </c>
      <c r="E2053">
        <v>0</v>
      </c>
      <c r="F2053">
        <v>1</v>
      </c>
      <c r="G2053">
        <v>1</v>
      </c>
      <c r="H2053">
        <v>0</v>
      </c>
      <c r="I2053">
        <v>0</v>
      </c>
      <c r="J2053">
        <v>0</v>
      </c>
      <c r="K2053">
        <v>0</v>
      </c>
      <c r="L2053">
        <v>0</v>
      </c>
      <c r="M2053">
        <v>0</v>
      </c>
      <c r="N2053">
        <v>0</v>
      </c>
      <c r="O2053" t="s">
        <v>42393</v>
      </c>
    </row>
    <row r="2054" spans="1:15" x14ac:dyDescent="0.4">
      <c r="A2054" t="s">
        <v>10048</v>
      </c>
      <c r="B2054">
        <v>4</v>
      </c>
      <c r="C2054">
        <v>1</v>
      </c>
      <c r="D2054">
        <v>0</v>
      </c>
      <c r="E2054">
        <v>0</v>
      </c>
      <c r="F2054">
        <v>7</v>
      </c>
      <c r="G2054">
        <v>1</v>
      </c>
      <c r="H2054">
        <v>0</v>
      </c>
      <c r="I2054">
        <v>0</v>
      </c>
      <c r="J2054">
        <v>0</v>
      </c>
      <c r="K2054">
        <v>0</v>
      </c>
      <c r="L2054">
        <v>0</v>
      </c>
      <c r="M2054">
        <v>0</v>
      </c>
      <c r="N2054">
        <v>0</v>
      </c>
      <c r="O2054" t="s">
        <v>42393</v>
      </c>
    </row>
    <row r="2055" spans="1:15" x14ac:dyDescent="0.4">
      <c r="A2055" t="s">
        <v>43238</v>
      </c>
      <c r="B2055">
        <v>31</v>
      </c>
      <c r="C2055">
        <v>0</v>
      </c>
      <c r="D2055">
        <v>2</v>
      </c>
      <c r="E2055">
        <v>4</v>
      </c>
      <c r="F2055">
        <v>4</v>
      </c>
      <c r="G2055">
        <v>0</v>
      </c>
      <c r="H2055">
        <v>0</v>
      </c>
      <c r="I2055">
        <v>0</v>
      </c>
      <c r="J2055">
        <v>0</v>
      </c>
      <c r="K2055">
        <v>0</v>
      </c>
      <c r="L2055">
        <v>0</v>
      </c>
      <c r="M2055">
        <v>0</v>
      </c>
      <c r="N2055">
        <v>0</v>
      </c>
      <c r="O2055" t="s">
        <v>43553</v>
      </c>
    </row>
    <row r="2056" spans="1:15" x14ac:dyDescent="0.4">
      <c r="A2056" t="s">
        <v>8597</v>
      </c>
      <c r="B2056">
        <v>29</v>
      </c>
      <c r="C2056">
        <v>0</v>
      </c>
      <c r="D2056">
        <v>0</v>
      </c>
      <c r="E2056">
        <v>5</v>
      </c>
      <c r="F2056">
        <v>4</v>
      </c>
      <c r="G2056">
        <v>0</v>
      </c>
      <c r="H2056">
        <v>1</v>
      </c>
      <c r="I2056">
        <v>0</v>
      </c>
      <c r="J2056">
        <v>0</v>
      </c>
      <c r="K2056">
        <v>0</v>
      </c>
      <c r="L2056">
        <v>0</v>
      </c>
      <c r="M2056">
        <v>0</v>
      </c>
      <c r="N2056">
        <v>0</v>
      </c>
      <c r="O2056" t="s">
        <v>42390</v>
      </c>
    </row>
    <row r="2057" spans="1:15" x14ac:dyDescent="0.4">
      <c r="A2057" t="s">
        <v>9826</v>
      </c>
      <c r="B2057">
        <v>0</v>
      </c>
      <c r="C2057">
        <v>0</v>
      </c>
      <c r="D2057">
        <v>0</v>
      </c>
      <c r="E2057">
        <v>0</v>
      </c>
      <c r="F2057">
        <v>1</v>
      </c>
      <c r="G2057">
        <v>0</v>
      </c>
      <c r="H2057">
        <v>0</v>
      </c>
      <c r="I2057">
        <v>0</v>
      </c>
      <c r="J2057">
        <v>0</v>
      </c>
      <c r="K2057">
        <v>0</v>
      </c>
      <c r="L2057">
        <v>0</v>
      </c>
      <c r="M2057">
        <v>0</v>
      </c>
      <c r="N2057">
        <v>1</v>
      </c>
      <c r="O2057" t="s">
        <v>42394</v>
      </c>
    </row>
    <row r="2058" spans="1:15" x14ac:dyDescent="0.4">
      <c r="A2058" t="s">
        <v>9711</v>
      </c>
      <c r="B2058">
        <v>4</v>
      </c>
      <c r="C2058">
        <v>0</v>
      </c>
      <c r="D2058">
        <v>0</v>
      </c>
      <c r="E2058">
        <v>1</v>
      </c>
      <c r="F2058">
        <v>2</v>
      </c>
      <c r="G2058">
        <v>0</v>
      </c>
      <c r="H2058">
        <v>0</v>
      </c>
      <c r="I2058">
        <v>0</v>
      </c>
      <c r="J2058">
        <v>0</v>
      </c>
      <c r="K2058">
        <v>0</v>
      </c>
      <c r="L2058">
        <v>0</v>
      </c>
      <c r="M2058">
        <v>0</v>
      </c>
      <c r="N2058">
        <v>1</v>
      </c>
      <c r="O2058" t="s">
        <v>42394</v>
      </c>
    </row>
    <row r="2059" spans="1:15" x14ac:dyDescent="0.4">
      <c r="A2059" t="s">
        <v>9682</v>
      </c>
      <c r="B2059">
        <v>1</v>
      </c>
      <c r="C2059">
        <v>0</v>
      </c>
      <c r="D2059">
        <v>0</v>
      </c>
      <c r="E2059">
        <v>2</v>
      </c>
      <c r="F2059">
        <v>1</v>
      </c>
      <c r="G2059">
        <v>0</v>
      </c>
      <c r="H2059">
        <v>0</v>
      </c>
      <c r="I2059">
        <v>0</v>
      </c>
      <c r="J2059">
        <v>0</v>
      </c>
      <c r="K2059">
        <v>0</v>
      </c>
      <c r="L2059">
        <v>0</v>
      </c>
      <c r="M2059">
        <v>0</v>
      </c>
      <c r="N2059">
        <v>1</v>
      </c>
      <c r="O2059" t="s">
        <v>42394</v>
      </c>
    </row>
    <row r="2060" spans="1:15" x14ac:dyDescent="0.4">
      <c r="A2060" t="s">
        <v>9598</v>
      </c>
      <c r="B2060">
        <v>5</v>
      </c>
      <c r="C2060">
        <v>1</v>
      </c>
      <c r="D2060">
        <v>0</v>
      </c>
      <c r="E2060">
        <v>3</v>
      </c>
      <c r="F2060">
        <v>4</v>
      </c>
      <c r="G2060">
        <v>0</v>
      </c>
      <c r="H2060">
        <v>0</v>
      </c>
      <c r="I2060">
        <v>0</v>
      </c>
      <c r="J2060">
        <v>0</v>
      </c>
      <c r="K2060">
        <v>0</v>
      </c>
      <c r="L2060">
        <v>0</v>
      </c>
      <c r="M2060">
        <v>0</v>
      </c>
      <c r="N2060">
        <v>1</v>
      </c>
      <c r="O2060" t="s">
        <v>42394</v>
      </c>
    </row>
    <row r="2061" spans="1:15" x14ac:dyDescent="0.4">
      <c r="A2061" t="s">
        <v>9898</v>
      </c>
      <c r="B2061">
        <v>2</v>
      </c>
      <c r="C2061">
        <v>0</v>
      </c>
      <c r="D2061">
        <v>0</v>
      </c>
      <c r="E2061">
        <v>0</v>
      </c>
      <c r="F2061">
        <v>0</v>
      </c>
      <c r="G2061">
        <v>0</v>
      </c>
      <c r="H2061">
        <v>0</v>
      </c>
      <c r="I2061">
        <v>0</v>
      </c>
      <c r="J2061">
        <v>0</v>
      </c>
      <c r="K2061">
        <v>0</v>
      </c>
      <c r="L2061">
        <v>0</v>
      </c>
      <c r="M2061">
        <v>0</v>
      </c>
      <c r="N2061">
        <v>1</v>
      </c>
      <c r="O2061" t="s">
        <v>42394</v>
      </c>
    </row>
    <row r="2062" spans="1:15" x14ac:dyDescent="0.4">
      <c r="A2062" t="s">
        <v>9771</v>
      </c>
      <c r="B2062">
        <v>4</v>
      </c>
      <c r="C2062">
        <v>1</v>
      </c>
      <c r="D2062">
        <v>0</v>
      </c>
      <c r="E2062">
        <v>1</v>
      </c>
      <c r="F2062">
        <v>2</v>
      </c>
      <c r="G2062">
        <v>0</v>
      </c>
      <c r="H2062">
        <v>0</v>
      </c>
      <c r="I2062">
        <v>0</v>
      </c>
      <c r="J2062">
        <v>0</v>
      </c>
      <c r="K2062">
        <v>0</v>
      </c>
      <c r="L2062">
        <v>0</v>
      </c>
      <c r="M2062">
        <v>0</v>
      </c>
      <c r="N2062">
        <v>1</v>
      </c>
      <c r="O2062" t="s">
        <v>42394</v>
      </c>
    </row>
    <row r="2063" spans="1:15" x14ac:dyDescent="0.4">
      <c r="A2063" t="s">
        <v>9781</v>
      </c>
      <c r="B2063">
        <v>6</v>
      </c>
      <c r="C2063">
        <v>1</v>
      </c>
      <c r="D2063">
        <v>1</v>
      </c>
      <c r="E2063">
        <v>2</v>
      </c>
      <c r="F2063">
        <v>21</v>
      </c>
      <c r="G2063">
        <v>0</v>
      </c>
      <c r="H2063">
        <v>0</v>
      </c>
      <c r="I2063">
        <v>0</v>
      </c>
      <c r="J2063">
        <v>0</v>
      </c>
      <c r="K2063">
        <v>0</v>
      </c>
      <c r="L2063">
        <v>0</v>
      </c>
      <c r="M2063">
        <v>0</v>
      </c>
      <c r="N2063">
        <v>1</v>
      </c>
      <c r="O2063" t="s">
        <v>42394</v>
      </c>
    </row>
    <row r="2064" spans="1:15" x14ac:dyDescent="0.4">
      <c r="A2064" t="s">
        <v>10077</v>
      </c>
      <c r="B2064">
        <v>16</v>
      </c>
      <c r="C2064">
        <v>2</v>
      </c>
      <c r="D2064">
        <v>1</v>
      </c>
      <c r="E2064">
        <v>0</v>
      </c>
      <c r="F2064">
        <v>11</v>
      </c>
      <c r="G2064">
        <v>0</v>
      </c>
      <c r="H2064">
        <v>0</v>
      </c>
      <c r="I2064">
        <v>0</v>
      </c>
      <c r="J2064">
        <v>0</v>
      </c>
      <c r="K2064">
        <v>0</v>
      </c>
      <c r="L2064">
        <v>0</v>
      </c>
      <c r="M2064">
        <v>0</v>
      </c>
      <c r="N2064">
        <v>1</v>
      </c>
      <c r="O2064" t="s">
        <v>42394</v>
      </c>
    </row>
    <row r="2065" spans="1:15" x14ac:dyDescent="0.4">
      <c r="A2065" t="s">
        <v>9408</v>
      </c>
      <c r="B2065">
        <v>4</v>
      </c>
      <c r="C2065">
        <v>0</v>
      </c>
      <c r="D2065">
        <v>2</v>
      </c>
      <c r="E2065">
        <v>2</v>
      </c>
      <c r="F2065">
        <v>0</v>
      </c>
      <c r="G2065">
        <v>0</v>
      </c>
      <c r="H2065">
        <v>0</v>
      </c>
      <c r="I2065">
        <v>0</v>
      </c>
      <c r="J2065">
        <v>0</v>
      </c>
      <c r="K2065">
        <v>0</v>
      </c>
      <c r="L2065">
        <v>0</v>
      </c>
      <c r="M2065">
        <v>0</v>
      </c>
      <c r="N2065">
        <v>1</v>
      </c>
      <c r="O2065" t="s">
        <v>42394</v>
      </c>
    </row>
    <row r="2066" spans="1:15" x14ac:dyDescent="0.4">
      <c r="A2066" t="s">
        <v>10019</v>
      </c>
      <c r="B2066">
        <v>39</v>
      </c>
      <c r="C2066">
        <v>3</v>
      </c>
      <c r="D2066">
        <v>7</v>
      </c>
      <c r="E2066">
        <v>9</v>
      </c>
      <c r="F2066">
        <v>33</v>
      </c>
      <c r="G2066">
        <v>0</v>
      </c>
      <c r="H2066">
        <v>0</v>
      </c>
      <c r="I2066">
        <v>0</v>
      </c>
      <c r="J2066">
        <v>0</v>
      </c>
      <c r="K2066">
        <v>0</v>
      </c>
      <c r="L2066">
        <v>0</v>
      </c>
      <c r="M2066">
        <v>0</v>
      </c>
      <c r="N2066">
        <v>1</v>
      </c>
      <c r="O2066" t="s">
        <v>42394</v>
      </c>
    </row>
    <row r="2067" spans="1:15" x14ac:dyDescent="0.4">
      <c r="A2067" t="s">
        <v>9356</v>
      </c>
      <c r="B2067">
        <v>9</v>
      </c>
      <c r="C2067">
        <v>1</v>
      </c>
      <c r="D2067">
        <v>5</v>
      </c>
      <c r="E2067">
        <v>1</v>
      </c>
      <c r="F2067">
        <v>3</v>
      </c>
      <c r="G2067">
        <v>0</v>
      </c>
      <c r="H2067">
        <v>0</v>
      </c>
      <c r="I2067">
        <v>0</v>
      </c>
      <c r="J2067">
        <v>0</v>
      </c>
      <c r="K2067">
        <v>0</v>
      </c>
      <c r="L2067">
        <v>0</v>
      </c>
      <c r="M2067">
        <v>0</v>
      </c>
      <c r="N2067">
        <v>1</v>
      </c>
      <c r="O2067" t="s">
        <v>42394</v>
      </c>
    </row>
    <row r="2068" spans="1:15" x14ac:dyDescent="0.4">
      <c r="A2068" t="s">
        <v>9452</v>
      </c>
      <c r="B2068">
        <v>2</v>
      </c>
      <c r="C2068">
        <v>0</v>
      </c>
      <c r="D2068">
        <v>0</v>
      </c>
      <c r="E2068">
        <v>1</v>
      </c>
      <c r="F2068">
        <v>0</v>
      </c>
      <c r="G2068">
        <v>0</v>
      </c>
      <c r="H2068">
        <v>0</v>
      </c>
      <c r="I2068">
        <v>0</v>
      </c>
      <c r="J2068">
        <v>0</v>
      </c>
      <c r="K2068">
        <v>0</v>
      </c>
      <c r="L2068">
        <v>0</v>
      </c>
      <c r="M2068">
        <v>0</v>
      </c>
      <c r="N2068">
        <v>1</v>
      </c>
      <c r="O2068" t="s">
        <v>42394</v>
      </c>
    </row>
    <row r="2069" spans="1:15" x14ac:dyDescent="0.4">
      <c r="A2069" t="s">
        <v>9945</v>
      </c>
      <c r="B2069">
        <v>12</v>
      </c>
      <c r="C2069">
        <v>1</v>
      </c>
      <c r="D2069">
        <v>3</v>
      </c>
      <c r="E2069">
        <v>2</v>
      </c>
      <c r="F2069">
        <v>3</v>
      </c>
      <c r="G2069">
        <v>0</v>
      </c>
      <c r="H2069">
        <v>0</v>
      </c>
      <c r="I2069">
        <v>0</v>
      </c>
      <c r="J2069">
        <v>0</v>
      </c>
      <c r="K2069">
        <v>0</v>
      </c>
      <c r="L2069">
        <v>0</v>
      </c>
      <c r="M2069">
        <v>0</v>
      </c>
      <c r="N2069">
        <v>1</v>
      </c>
      <c r="O2069" t="s">
        <v>42394</v>
      </c>
    </row>
    <row r="2070" spans="1:15" x14ac:dyDescent="0.4">
      <c r="A2070" t="s">
        <v>9605</v>
      </c>
      <c r="B2070">
        <v>3</v>
      </c>
      <c r="C2070">
        <v>0</v>
      </c>
      <c r="D2070">
        <v>1</v>
      </c>
      <c r="E2070">
        <v>0</v>
      </c>
      <c r="F2070">
        <v>0</v>
      </c>
      <c r="G2070">
        <v>0</v>
      </c>
      <c r="H2070">
        <v>0</v>
      </c>
      <c r="I2070">
        <v>0</v>
      </c>
      <c r="J2070">
        <v>0</v>
      </c>
      <c r="K2070">
        <v>0</v>
      </c>
      <c r="L2070">
        <v>0</v>
      </c>
      <c r="M2070">
        <v>0</v>
      </c>
      <c r="N2070">
        <v>1</v>
      </c>
      <c r="O2070" t="s">
        <v>42394</v>
      </c>
    </row>
    <row r="2071" spans="1:15" x14ac:dyDescent="0.4">
      <c r="A2071" t="s">
        <v>10080</v>
      </c>
      <c r="B2071">
        <v>1</v>
      </c>
      <c r="C2071">
        <v>1</v>
      </c>
      <c r="D2071">
        <v>0</v>
      </c>
      <c r="E2071">
        <v>0</v>
      </c>
      <c r="F2071">
        <v>4</v>
      </c>
      <c r="G2071">
        <v>0</v>
      </c>
      <c r="H2071">
        <v>0</v>
      </c>
      <c r="I2071">
        <v>0</v>
      </c>
      <c r="J2071">
        <v>0</v>
      </c>
      <c r="K2071">
        <v>0</v>
      </c>
      <c r="L2071">
        <v>0</v>
      </c>
      <c r="M2071">
        <v>0</v>
      </c>
      <c r="N2071">
        <v>1</v>
      </c>
      <c r="O2071" t="s">
        <v>42394</v>
      </c>
    </row>
    <row r="2072" spans="1:15" x14ac:dyDescent="0.4">
      <c r="A2072" t="s">
        <v>10009</v>
      </c>
      <c r="B2072">
        <v>1</v>
      </c>
      <c r="C2072">
        <v>0</v>
      </c>
      <c r="D2072">
        <v>1</v>
      </c>
      <c r="E2072">
        <v>2</v>
      </c>
      <c r="F2072">
        <v>0</v>
      </c>
      <c r="G2072">
        <v>0</v>
      </c>
      <c r="H2072">
        <v>0</v>
      </c>
      <c r="I2072">
        <v>0</v>
      </c>
      <c r="J2072">
        <v>0</v>
      </c>
      <c r="K2072">
        <v>0</v>
      </c>
      <c r="L2072">
        <v>0</v>
      </c>
      <c r="M2072">
        <v>0</v>
      </c>
      <c r="N2072">
        <v>1</v>
      </c>
      <c r="O2072" t="s">
        <v>42394</v>
      </c>
    </row>
    <row r="2073" spans="1:15" x14ac:dyDescent="0.4">
      <c r="A2073" t="s">
        <v>9840</v>
      </c>
      <c r="B2073">
        <v>1</v>
      </c>
      <c r="C2073">
        <v>0</v>
      </c>
      <c r="D2073">
        <v>0</v>
      </c>
      <c r="E2073">
        <v>0</v>
      </c>
      <c r="F2073">
        <v>0</v>
      </c>
      <c r="G2073">
        <v>0</v>
      </c>
      <c r="H2073">
        <v>0</v>
      </c>
      <c r="I2073">
        <v>1</v>
      </c>
      <c r="J2073">
        <v>0</v>
      </c>
      <c r="K2073">
        <v>0</v>
      </c>
      <c r="L2073">
        <v>0</v>
      </c>
      <c r="M2073">
        <v>0</v>
      </c>
      <c r="N2073">
        <v>0</v>
      </c>
      <c r="O2073" t="s">
        <v>42392</v>
      </c>
    </row>
    <row r="2074" spans="1:15" x14ac:dyDescent="0.4">
      <c r="A2074" t="s">
        <v>9956</v>
      </c>
      <c r="B2074">
        <v>1</v>
      </c>
      <c r="C2074">
        <v>0</v>
      </c>
      <c r="D2074">
        <v>0</v>
      </c>
      <c r="E2074">
        <v>0</v>
      </c>
      <c r="F2074">
        <v>1</v>
      </c>
      <c r="G2074">
        <v>0</v>
      </c>
      <c r="H2074">
        <v>0</v>
      </c>
      <c r="I2074">
        <v>0</v>
      </c>
      <c r="J2074">
        <v>0</v>
      </c>
      <c r="K2074">
        <v>0</v>
      </c>
      <c r="L2074">
        <v>0</v>
      </c>
      <c r="M2074">
        <v>0</v>
      </c>
      <c r="N2074">
        <v>1</v>
      </c>
      <c r="O2074" t="s">
        <v>42394</v>
      </c>
    </row>
    <row r="2075" spans="1:15" x14ac:dyDescent="0.4">
      <c r="A2075" t="s">
        <v>9729</v>
      </c>
      <c r="B2075">
        <v>6</v>
      </c>
      <c r="C2075">
        <v>0</v>
      </c>
      <c r="D2075">
        <v>2</v>
      </c>
      <c r="E2075">
        <v>2</v>
      </c>
      <c r="F2075">
        <v>3</v>
      </c>
      <c r="G2075">
        <v>0</v>
      </c>
      <c r="H2075">
        <v>0</v>
      </c>
      <c r="I2075">
        <v>0</v>
      </c>
      <c r="J2075">
        <v>0</v>
      </c>
      <c r="K2075">
        <v>0</v>
      </c>
      <c r="L2075">
        <v>0</v>
      </c>
      <c r="M2075">
        <v>0</v>
      </c>
      <c r="N2075">
        <v>1</v>
      </c>
      <c r="O2075" t="s">
        <v>42394</v>
      </c>
    </row>
    <row r="2076" spans="1:15" x14ac:dyDescent="0.4">
      <c r="A2076" t="s">
        <v>10028</v>
      </c>
      <c r="B2076">
        <v>14</v>
      </c>
      <c r="C2076">
        <v>1</v>
      </c>
      <c r="D2076">
        <v>1</v>
      </c>
      <c r="E2076">
        <v>0</v>
      </c>
      <c r="F2076">
        <v>2</v>
      </c>
      <c r="G2076">
        <v>0</v>
      </c>
      <c r="H2076">
        <v>0</v>
      </c>
      <c r="I2076">
        <v>1</v>
      </c>
      <c r="J2076">
        <v>0</v>
      </c>
      <c r="K2076">
        <v>0</v>
      </c>
      <c r="L2076">
        <v>0</v>
      </c>
      <c r="M2076">
        <v>0</v>
      </c>
      <c r="N2076">
        <v>0</v>
      </c>
      <c r="O2076" t="s">
        <v>42392</v>
      </c>
    </row>
    <row r="2077" spans="1:15" x14ac:dyDescent="0.4">
      <c r="A2077" t="s">
        <v>9676</v>
      </c>
      <c r="B2077">
        <v>1</v>
      </c>
      <c r="C2077">
        <v>0</v>
      </c>
      <c r="D2077">
        <v>0</v>
      </c>
      <c r="E2077">
        <v>0</v>
      </c>
      <c r="F2077">
        <v>0</v>
      </c>
      <c r="G2077">
        <v>0</v>
      </c>
      <c r="H2077">
        <v>0</v>
      </c>
      <c r="I2077">
        <v>0</v>
      </c>
      <c r="J2077">
        <v>0</v>
      </c>
      <c r="K2077">
        <v>0</v>
      </c>
      <c r="L2077">
        <v>0</v>
      </c>
      <c r="M2077">
        <v>0</v>
      </c>
      <c r="N2077">
        <v>1</v>
      </c>
      <c r="O2077" t="s">
        <v>42394</v>
      </c>
    </row>
    <row r="2078" spans="1:15" x14ac:dyDescent="0.4">
      <c r="A2078" t="s">
        <v>9889</v>
      </c>
      <c r="B2078">
        <v>35</v>
      </c>
      <c r="C2078">
        <v>0</v>
      </c>
      <c r="D2078">
        <v>5</v>
      </c>
      <c r="E2078">
        <v>3</v>
      </c>
      <c r="F2078">
        <v>8</v>
      </c>
      <c r="G2078">
        <v>0</v>
      </c>
      <c r="H2078">
        <v>0</v>
      </c>
      <c r="I2078">
        <v>0</v>
      </c>
      <c r="J2078">
        <v>0</v>
      </c>
      <c r="K2078">
        <v>0</v>
      </c>
      <c r="L2078">
        <v>0</v>
      </c>
      <c r="M2078">
        <v>0</v>
      </c>
      <c r="N2078">
        <v>1</v>
      </c>
      <c r="O2078" t="s">
        <v>42394</v>
      </c>
    </row>
    <row r="2079" spans="1:15" x14ac:dyDescent="0.4">
      <c r="A2079" t="s">
        <v>10070</v>
      </c>
      <c r="B2079">
        <v>9</v>
      </c>
      <c r="C2079">
        <v>1</v>
      </c>
      <c r="D2079">
        <v>2</v>
      </c>
      <c r="E2079">
        <v>0</v>
      </c>
      <c r="F2079">
        <v>0</v>
      </c>
      <c r="G2079">
        <v>0</v>
      </c>
      <c r="H2079">
        <v>0</v>
      </c>
      <c r="I2079">
        <v>0</v>
      </c>
      <c r="J2079">
        <v>0</v>
      </c>
      <c r="K2079">
        <v>0</v>
      </c>
      <c r="L2079">
        <v>0</v>
      </c>
      <c r="M2079">
        <v>0</v>
      </c>
      <c r="N2079">
        <v>1</v>
      </c>
      <c r="O2079" t="s">
        <v>42394</v>
      </c>
    </row>
    <row r="2080" spans="1:15" x14ac:dyDescent="0.4">
      <c r="A2080" t="s">
        <v>10058</v>
      </c>
      <c r="B2080">
        <v>0</v>
      </c>
      <c r="C2080">
        <v>1</v>
      </c>
      <c r="D2080">
        <v>0</v>
      </c>
      <c r="E2080">
        <v>0</v>
      </c>
      <c r="F2080">
        <v>0</v>
      </c>
      <c r="G2080">
        <v>0</v>
      </c>
      <c r="H2080">
        <v>0</v>
      </c>
      <c r="I2080">
        <v>0</v>
      </c>
      <c r="J2080">
        <v>0</v>
      </c>
      <c r="K2080">
        <v>0</v>
      </c>
      <c r="L2080">
        <v>0</v>
      </c>
      <c r="M2080">
        <v>0</v>
      </c>
      <c r="N2080">
        <v>1</v>
      </c>
      <c r="O2080" t="s">
        <v>42394</v>
      </c>
    </row>
    <row r="2081" spans="1:15" x14ac:dyDescent="0.4">
      <c r="A2081" t="s">
        <v>9310</v>
      </c>
      <c r="B2081">
        <v>5</v>
      </c>
      <c r="C2081">
        <v>2</v>
      </c>
      <c r="D2081">
        <v>3</v>
      </c>
      <c r="E2081">
        <v>3</v>
      </c>
      <c r="F2081">
        <v>2</v>
      </c>
      <c r="G2081">
        <v>0</v>
      </c>
      <c r="H2081">
        <v>1</v>
      </c>
      <c r="I2081">
        <v>0</v>
      </c>
      <c r="J2081">
        <v>0</v>
      </c>
      <c r="K2081">
        <v>0</v>
      </c>
      <c r="L2081">
        <v>0</v>
      </c>
      <c r="M2081">
        <v>0</v>
      </c>
      <c r="N2081">
        <v>0</v>
      </c>
      <c r="O2081" t="s">
        <v>42390</v>
      </c>
    </row>
    <row r="2082" spans="1:15" x14ac:dyDescent="0.4">
      <c r="A2082" t="s">
        <v>8131</v>
      </c>
      <c r="B2082">
        <v>31</v>
      </c>
      <c r="C2082">
        <v>0</v>
      </c>
      <c r="D2082">
        <v>0</v>
      </c>
      <c r="E2082">
        <v>2</v>
      </c>
      <c r="F2082">
        <v>4</v>
      </c>
      <c r="G2082">
        <v>0</v>
      </c>
      <c r="H2082">
        <v>1</v>
      </c>
      <c r="I2082">
        <v>0</v>
      </c>
      <c r="J2082">
        <v>0</v>
      </c>
      <c r="K2082">
        <v>0</v>
      </c>
      <c r="L2082">
        <v>0</v>
      </c>
      <c r="M2082">
        <v>0</v>
      </c>
      <c r="N2082">
        <v>0</v>
      </c>
      <c r="O2082" t="s">
        <v>42390</v>
      </c>
    </row>
    <row r="2083" spans="1:15" x14ac:dyDescent="0.4">
      <c r="A2083" t="s">
        <v>43239</v>
      </c>
      <c r="B2083">
        <v>3</v>
      </c>
      <c r="C2083">
        <v>2</v>
      </c>
      <c r="D2083">
        <v>3</v>
      </c>
      <c r="E2083">
        <v>2</v>
      </c>
      <c r="F2083">
        <v>2</v>
      </c>
      <c r="G2083">
        <v>0</v>
      </c>
      <c r="H2083">
        <v>0</v>
      </c>
      <c r="I2083">
        <v>0</v>
      </c>
      <c r="J2083">
        <v>0</v>
      </c>
      <c r="K2083">
        <v>0</v>
      </c>
      <c r="L2083">
        <v>0</v>
      </c>
      <c r="M2083">
        <v>0</v>
      </c>
      <c r="N2083">
        <v>0</v>
      </c>
      <c r="O2083" t="s">
        <v>43553</v>
      </c>
    </row>
    <row r="2084" spans="1:15" x14ac:dyDescent="0.4">
      <c r="A2084" t="s">
        <v>43240</v>
      </c>
      <c r="B2084">
        <v>0</v>
      </c>
      <c r="C2084">
        <v>0</v>
      </c>
      <c r="D2084">
        <v>1</v>
      </c>
      <c r="E2084">
        <v>0</v>
      </c>
      <c r="F2084">
        <v>1</v>
      </c>
      <c r="G2084">
        <v>0</v>
      </c>
      <c r="H2084">
        <v>0</v>
      </c>
      <c r="I2084">
        <v>0</v>
      </c>
      <c r="J2084">
        <v>0</v>
      </c>
      <c r="K2084">
        <v>0</v>
      </c>
      <c r="L2084">
        <v>0</v>
      </c>
      <c r="M2084">
        <v>0</v>
      </c>
      <c r="N2084">
        <v>0</v>
      </c>
      <c r="O2084" t="s">
        <v>43553</v>
      </c>
    </row>
    <row r="2085" spans="1:15" x14ac:dyDescent="0.4">
      <c r="A2085" t="s">
        <v>43241</v>
      </c>
      <c r="B2085">
        <v>0</v>
      </c>
      <c r="C2085">
        <v>0</v>
      </c>
      <c r="D2085">
        <v>1</v>
      </c>
      <c r="E2085">
        <v>1</v>
      </c>
      <c r="F2085">
        <v>0</v>
      </c>
      <c r="G2085">
        <v>0</v>
      </c>
      <c r="H2085">
        <v>0</v>
      </c>
      <c r="I2085">
        <v>0</v>
      </c>
      <c r="J2085">
        <v>0</v>
      </c>
      <c r="K2085">
        <v>0</v>
      </c>
      <c r="L2085">
        <v>0</v>
      </c>
      <c r="M2085">
        <v>0</v>
      </c>
      <c r="N2085">
        <v>0</v>
      </c>
      <c r="O2085" t="s">
        <v>43553</v>
      </c>
    </row>
    <row r="2086" spans="1:15" x14ac:dyDescent="0.4">
      <c r="A2086" t="s">
        <v>43242</v>
      </c>
      <c r="B2086">
        <v>2</v>
      </c>
      <c r="C2086">
        <v>0</v>
      </c>
      <c r="D2086">
        <v>4</v>
      </c>
      <c r="E2086">
        <v>0</v>
      </c>
      <c r="F2086">
        <v>2</v>
      </c>
      <c r="G2086">
        <v>0</v>
      </c>
      <c r="H2086">
        <v>0</v>
      </c>
      <c r="I2086">
        <v>0</v>
      </c>
      <c r="J2086">
        <v>0</v>
      </c>
      <c r="K2086">
        <v>0</v>
      </c>
      <c r="L2086">
        <v>0</v>
      </c>
      <c r="M2086">
        <v>0</v>
      </c>
      <c r="N2086">
        <v>0</v>
      </c>
      <c r="O2086" t="s">
        <v>43553</v>
      </c>
    </row>
    <row r="2087" spans="1:15" x14ac:dyDescent="0.4">
      <c r="A2087" t="s">
        <v>9439</v>
      </c>
      <c r="B2087">
        <v>8</v>
      </c>
      <c r="C2087">
        <v>0</v>
      </c>
      <c r="D2087">
        <v>0</v>
      </c>
      <c r="E2087">
        <v>0</v>
      </c>
      <c r="F2087">
        <v>1</v>
      </c>
      <c r="G2087">
        <v>1</v>
      </c>
      <c r="H2087">
        <v>0</v>
      </c>
      <c r="I2087">
        <v>0</v>
      </c>
      <c r="J2087">
        <v>0</v>
      </c>
      <c r="K2087">
        <v>0</v>
      </c>
      <c r="L2087">
        <v>0</v>
      </c>
      <c r="M2087">
        <v>0</v>
      </c>
      <c r="N2087">
        <v>0</v>
      </c>
      <c r="O2087" t="s">
        <v>42393</v>
      </c>
    </row>
    <row r="2088" spans="1:15" x14ac:dyDescent="0.4">
      <c r="A2088" t="s">
        <v>43243</v>
      </c>
      <c r="B2088">
        <v>8</v>
      </c>
      <c r="C2088">
        <v>0</v>
      </c>
      <c r="D2088">
        <v>1</v>
      </c>
      <c r="E2088">
        <v>2</v>
      </c>
      <c r="F2088">
        <v>4</v>
      </c>
      <c r="G2088">
        <v>0</v>
      </c>
      <c r="H2088">
        <v>0</v>
      </c>
      <c r="I2088">
        <v>0</v>
      </c>
      <c r="J2088">
        <v>0</v>
      </c>
      <c r="K2088">
        <v>0</v>
      </c>
      <c r="L2088">
        <v>0</v>
      </c>
      <c r="M2088">
        <v>0</v>
      </c>
      <c r="N2088">
        <v>0</v>
      </c>
      <c r="O2088" t="s">
        <v>43553</v>
      </c>
    </row>
    <row r="2089" spans="1:15" x14ac:dyDescent="0.4">
      <c r="A2089" t="s">
        <v>43244</v>
      </c>
      <c r="B2089">
        <v>18</v>
      </c>
      <c r="C2089">
        <v>1</v>
      </c>
      <c r="D2089">
        <v>2</v>
      </c>
      <c r="E2089">
        <v>8</v>
      </c>
      <c r="F2089">
        <v>8</v>
      </c>
      <c r="G2089">
        <v>0</v>
      </c>
      <c r="H2089">
        <v>0</v>
      </c>
      <c r="I2089">
        <v>0</v>
      </c>
      <c r="J2089">
        <v>0</v>
      </c>
      <c r="K2089">
        <v>0</v>
      </c>
      <c r="L2089">
        <v>0</v>
      </c>
      <c r="M2089">
        <v>0</v>
      </c>
      <c r="N2089">
        <v>0</v>
      </c>
      <c r="O2089" t="s">
        <v>43553</v>
      </c>
    </row>
    <row r="2090" spans="1:15" x14ac:dyDescent="0.4">
      <c r="A2090" t="s">
        <v>43245</v>
      </c>
      <c r="B2090">
        <v>0</v>
      </c>
      <c r="C2090">
        <v>0</v>
      </c>
      <c r="D2090">
        <v>1</v>
      </c>
      <c r="E2090">
        <v>0</v>
      </c>
      <c r="F2090">
        <v>0</v>
      </c>
      <c r="G2090">
        <v>0</v>
      </c>
      <c r="H2090">
        <v>0</v>
      </c>
      <c r="I2090">
        <v>0</v>
      </c>
      <c r="J2090">
        <v>0</v>
      </c>
      <c r="K2090">
        <v>0</v>
      </c>
      <c r="L2090">
        <v>0</v>
      </c>
      <c r="M2090">
        <v>0</v>
      </c>
      <c r="N2090">
        <v>0</v>
      </c>
      <c r="O2090" t="s">
        <v>43553</v>
      </c>
    </row>
    <row r="2091" spans="1:15" x14ac:dyDescent="0.4">
      <c r="A2091" t="s">
        <v>43246</v>
      </c>
      <c r="B2091">
        <v>2</v>
      </c>
      <c r="C2091">
        <v>0</v>
      </c>
      <c r="D2091">
        <v>1</v>
      </c>
      <c r="E2091">
        <v>0</v>
      </c>
      <c r="F2091">
        <v>2</v>
      </c>
      <c r="G2091">
        <v>0</v>
      </c>
      <c r="H2091">
        <v>0</v>
      </c>
      <c r="I2091">
        <v>0</v>
      </c>
      <c r="J2091">
        <v>0</v>
      </c>
      <c r="K2091">
        <v>0</v>
      </c>
      <c r="L2091">
        <v>0</v>
      </c>
      <c r="M2091">
        <v>0</v>
      </c>
      <c r="N2091">
        <v>0</v>
      </c>
      <c r="O2091" t="s">
        <v>43553</v>
      </c>
    </row>
    <row r="2092" spans="1:15" x14ac:dyDescent="0.4">
      <c r="A2092" t="s">
        <v>10061</v>
      </c>
      <c r="B2092">
        <v>33</v>
      </c>
      <c r="C2092">
        <v>1</v>
      </c>
      <c r="D2092">
        <v>3</v>
      </c>
      <c r="E2092">
        <v>9</v>
      </c>
      <c r="F2092">
        <v>17</v>
      </c>
      <c r="G2092">
        <v>0</v>
      </c>
      <c r="H2092">
        <v>0</v>
      </c>
      <c r="I2092">
        <v>0</v>
      </c>
      <c r="J2092">
        <v>0</v>
      </c>
      <c r="K2092">
        <v>0</v>
      </c>
      <c r="L2092">
        <v>0</v>
      </c>
      <c r="M2092">
        <v>1</v>
      </c>
      <c r="N2092">
        <v>0</v>
      </c>
      <c r="O2092" t="s">
        <v>42391</v>
      </c>
    </row>
    <row r="2093" spans="1:15" x14ac:dyDescent="0.4">
      <c r="A2093" t="s">
        <v>10140</v>
      </c>
      <c r="B2093">
        <v>95</v>
      </c>
      <c r="C2093">
        <v>14</v>
      </c>
      <c r="D2093">
        <v>12</v>
      </c>
      <c r="E2093">
        <v>21</v>
      </c>
      <c r="F2093">
        <v>60</v>
      </c>
      <c r="G2093">
        <v>0</v>
      </c>
      <c r="H2093">
        <v>0</v>
      </c>
      <c r="I2093">
        <v>0</v>
      </c>
      <c r="J2093">
        <v>0</v>
      </c>
      <c r="K2093">
        <v>0</v>
      </c>
      <c r="L2093">
        <v>1</v>
      </c>
      <c r="M2093">
        <v>0</v>
      </c>
      <c r="N2093">
        <v>0</v>
      </c>
      <c r="O2093" t="s">
        <v>81</v>
      </c>
    </row>
    <row r="2094" spans="1:15" x14ac:dyDescent="0.4">
      <c r="A2094" t="s">
        <v>43247</v>
      </c>
      <c r="B2094">
        <v>0</v>
      </c>
      <c r="C2094">
        <v>0</v>
      </c>
      <c r="D2094">
        <v>0</v>
      </c>
      <c r="E2094">
        <v>0</v>
      </c>
      <c r="F2094">
        <v>1</v>
      </c>
      <c r="G2094">
        <v>0</v>
      </c>
      <c r="H2094">
        <v>0</v>
      </c>
      <c r="I2094">
        <v>0</v>
      </c>
      <c r="J2094">
        <v>0</v>
      </c>
      <c r="K2094">
        <v>0</v>
      </c>
      <c r="L2094">
        <v>0</v>
      </c>
      <c r="M2094">
        <v>0</v>
      </c>
      <c r="N2094">
        <v>0</v>
      </c>
      <c r="O2094" t="s">
        <v>43553</v>
      </c>
    </row>
    <row r="2095" spans="1:15" x14ac:dyDescent="0.4">
      <c r="A2095" t="s">
        <v>9997</v>
      </c>
      <c r="B2095">
        <v>15</v>
      </c>
      <c r="C2095">
        <v>2</v>
      </c>
      <c r="D2095">
        <v>6</v>
      </c>
      <c r="E2095">
        <v>4</v>
      </c>
      <c r="F2095">
        <v>16</v>
      </c>
      <c r="G2095">
        <v>1</v>
      </c>
      <c r="H2095">
        <v>0</v>
      </c>
      <c r="I2095">
        <v>0</v>
      </c>
      <c r="J2095">
        <v>0</v>
      </c>
      <c r="K2095">
        <v>0</v>
      </c>
      <c r="L2095">
        <v>0</v>
      </c>
      <c r="M2095">
        <v>0</v>
      </c>
      <c r="N2095">
        <v>0</v>
      </c>
      <c r="O2095" t="s">
        <v>42393</v>
      </c>
    </row>
    <row r="2096" spans="1:15" x14ac:dyDescent="0.4">
      <c r="A2096" t="s">
        <v>43248</v>
      </c>
      <c r="B2096">
        <v>3</v>
      </c>
      <c r="C2096">
        <v>0</v>
      </c>
      <c r="D2096">
        <v>0</v>
      </c>
      <c r="E2096">
        <v>0</v>
      </c>
      <c r="F2096">
        <v>1</v>
      </c>
      <c r="G2096">
        <v>0</v>
      </c>
      <c r="H2096">
        <v>0</v>
      </c>
      <c r="I2096">
        <v>0</v>
      </c>
      <c r="J2096">
        <v>0</v>
      </c>
      <c r="K2096">
        <v>0</v>
      </c>
      <c r="L2096">
        <v>0</v>
      </c>
      <c r="M2096">
        <v>0</v>
      </c>
      <c r="N2096">
        <v>0</v>
      </c>
      <c r="O2096" t="s">
        <v>43553</v>
      </c>
    </row>
    <row r="2097" spans="1:15" x14ac:dyDescent="0.4">
      <c r="A2097" t="s">
        <v>9374</v>
      </c>
      <c r="B2097">
        <v>1</v>
      </c>
      <c r="C2097">
        <v>0</v>
      </c>
      <c r="D2097">
        <v>1</v>
      </c>
      <c r="E2097">
        <v>0</v>
      </c>
      <c r="F2097">
        <v>0</v>
      </c>
      <c r="G2097">
        <v>1</v>
      </c>
      <c r="H2097">
        <v>0</v>
      </c>
      <c r="I2097">
        <v>0</v>
      </c>
      <c r="J2097">
        <v>0</v>
      </c>
      <c r="K2097">
        <v>0</v>
      </c>
      <c r="L2097">
        <v>0</v>
      </c>
      <c r="M2097">
        <v>0</v>
      </c>
      <c r="N2097">
        <v>0</v>
      </c>
      <c r="O2097" t="s">
        <v>42393</v>
      </c>
    </row>
    <row r="2098" spans="1:15" x14ac:dyDescent="0.4">
      <c r="A2098" t="s">
        <v>43249</v>
      </c>
      <c r="B2098">
        <v>8</v>
      </c>
      <c r="C2098">
        <v>1</v>
      </c>
      <c r="D2098">
        <v>1</v>
      </c>
      <c r="E2098">
        <v>1</v>
      </c>
      <c r="F2098">
        <v>2</v>
      </c>
      <c r="G2098">
        <v>0</v>
      </c>
      <c r="H2098">
        <v>0</v>
      </c>
      <c r="I2098">
        <v>0</v>
      </c>
      <c r="J2098">
        <v>0</v>
      </c>
      <c r="K2098">
        <v>0</v>
      </c>
      <c r="L2098">
        <v>0</v>
      </c>
      <c r="M2098">
        <v>0</v>
      </c>
      <c r="N2098">
        <v>0</v>
      </c>
      <c r="O2098" t="s">
        <v>43553</v>
      </c>
    </row>
    <row r="2099" spans="1:15" x14ac:dyDescent="0.4">
      <c r="A2099" t="s">
        <v>10139</v>
      </c>
      <c r="B2099">
        <v>258</v>
      </c>
      <c r="C2099">
        <v>36</v>
      </c>
      <c r="D2099">
        <v>77</v>
      </c>
      <c r="E2099">
        <v>60</v>
      </c>
      <c r="F2099">
        <v>95</v>
      </c>
      <c r="G2099">
        <v>0</v>
      </c>
      <c r="H2099">
        <v>0</v>
      </c>
      <c r="I2099">
        <v>1</v>
      </c>
      <c r="J2099">
        <v>0</v>
      </c>
      <c r="K2099">
        <v>0</v>
      </c>
      <c r="L2099">
        <v>0</v>
      </c>
      <c r="M2099">
        <v>0</v>
      </c>
      <c r="N2099">
        <v>0</v>
      </c>
      <c r="O2099" t="s">
        <v>42392</v>
      </c>
    </row>
    <row r="2100" spans="1:15" x14ac:dyDescent="0.4">
      <c r="A2100" t="s">
        <v>9515</v>
      </c>
      <c r="B2100">
        <v>16</v>
      </c>
      <c r="C2100">
        <v>1</v>
      </c>
      <c r="D2100">
        <v>5</v>
      </c>
      <c r="E2100">
        <v>3</v>
      </c>
      <c r="F2100">
        <v>3</v>
      </c>
      <c r="G2100">
        <v>1</v>
      </c>
      <c r="H2100">
        <v>0</v>
      </c>
      <c r="I2100">
        <v>0</v>
      </c>
      <c r="J2100">
        <v>0</v>
      </c>
      <c r="K2100">
        <v>0</v>
      </c>
      <c r="L2100">
        <v>0</v>
      </c>
      <c r="M2100">
        <v>0</v>
      </c>
      <c r="N2100">
        <v>0</v>
      </c>
      <c r="O2100" t="s">
        <v>42393</v>
      </c>
    </row>
    <row r="2101" spans="1:15" x14ac:dyDescent="0.4">
      <c r="A2101" t="s">
        <v>9777</v>
      </c>
      <c r="B2101">
        <v>137</v>
      </c>
      <c r="C2101">
        <v>39</v>
      </c>
      <c r="D2101">
        <v>36</v>
      </c>
      <c r="E2101">
        <v>23</v>
      </c>
      <c r="F2101">
        <v>65</v>
      </c>
      <c r="G2101">
        <v>0</v>
      </c>
      <c r="H2101">
        <v>0</v>
      </c>
      <c r="I2101">
        <v>1</v>
      </c>
      <c r="J2101">
        <v>0</v>
      </c>
      <c r="K2101">
        <v>0</v>
      </c>
      <c r="L2101">
        <v>0</v>
      </c>
      <c r="M2101">
        <v>0</v>
      </c>
      <c r="N2101">
        <v>0</v>
      </c>
      <c r="O2101" t="s">
        <v>42392</v>
      </c>
    </row>
    <row r="2102" spans="1:15" x14ac:dyDescent="0.4">
      <c r="A2102" t="s">
        <v>43250</v>
      </c>
      <c r="B2102">
        <v>0</v>
      </c>
      <c r="C2102">
        <v>1</v>
      </c>
      <c r="D2102">
        <v>0</v>
      </c>
      <c r="E2102">
        <v>0</v>
      </c>
      <c r="F2102">
        <v>1</v>
      </c>
      <c r="G2102">
        <v>0</v>
      </c>
      <c r="H2102">
        <v>0</v>
      </c>
      <c r="I2102">
        <v>0</v>
      </c>
      <c r="J2102">
        <v>0</v>
      </c>
      <c r="K2102">
        <v>0</v>
      </c>
      <c r="L2102">
        <v>0</v>
      </c>
      <c r="M2102">
        <v>0</v>
      </c>
      <c r="N2102">
        <v>0</v>
      </c>
      <c r="O2102" t="s">
        <v>43553</v>
      </c>
    </row>
    <row r="2103" spans="1:15" x14ac:dyDescent="0.4">
      <c r="A2103" t="s">
        <v>43251</v>
      </c>
      <c r="B2103">
        <v>13</v>
      </c>
      <c r="C2103">
        <v>0</v>
      </c>
      <c r="D2103">
        <v>2</v>
      </c>
      <c r="E2103">
        <v>8</v>
      </c>
      <c r="F2103">
        <v>7</v>
      </c>
      <c r="G2103">
        <v>0</v>
      </c>
      <c r="H2103">
        <v>0</v>
      </c>
      <c r="I2103">
        <v>0</v>
      </c>
      <c r="J2103">
        <v>0</v>
      </c>
      <c r="K2103">
        <v>0</v>
      </c>
      <c r="L2103">
        <v>0</v>
      </c>
      <c r="M2103">
        <v>0</v>
      </c>
      <c r="N2103">
        <v>0</v>
      </c>
      <c r="O2103" t="s">
        <v>43553</v>
      </c>
    </row>
    <row r="2104" spans="1:15" x14ac:dyDescent="0.4">
      <c r="A2104" t="s">
        <v>43252</v>
      </c>
      <c r="B2104">
        <v>32</v>
      </c>
      <c r="C2104">
        <v>5</v>
      </c>
      <c r="D2104">
        <v>5</v>
      </c>
      <c r="E2104">
        <v>11</v>
      </c>
      <c r="F2104">
        <v>16</v>
      </c>
      <c r="G2104">
        <v>0</v>
      </c>
      <c r="H2104">
        <v>0</v>
      </c>
      <c r="I2104">
        <v>0</v>
      </c>
      <c r="J2104">
        <v>0</v>
      </c>
      <c r="K2104">
        <v>0</v>
      </c>
      <c r="L2104">
        <v>0</v>
      </c>
      <c r="M2104">
        <v>0</v>
      </c>
      <c r="N2104">
        <v>0</v>
      </c>
      <c r="O2104" t="s">
        <v>43553</v>
      </c>
    </row>
    <row r="2105" spans="1:15" x14ac:dyDescent="0.4">
      <c r="A2105" t="s">
        <v>9511</v>
      </c>
      <c r="B2105">
        <v>1</v>
      </c>
      <c r="C2105">
        <v>1</v>
      </c>
      <c r="D2105">
        <v>0</v>
      </c>
      <c r="E2105">
        <v>0</v>
      </c>
      <c r="F2105">
        <v>0</v>
      </c>
      <c r="G2105">
        <v>0</v>
      </c>
      <c r="H2105">
        <v>1</v>
      </c>
      <c r="I2105">
        <v>0</v>
      </c>
      <c r="J2105">
        <v>0</v>
      </c>
      <c r="K2105">
        <v>0</v>
      </c>
      <c r="L2105">
        <v>0</v>
      </c>
      <c r="M2105">
        <v>0</v>
      </c>
      <c r="N2105">
        <v>0</v>
      </c>
      <c r="O2105" t="s">
        <v>42390</v>
      </c>
    </row>
    <row r="2106" spans="1:15" x14ac:dyDescent="0.4">
      <c r="A2106" t="s">
        <v>9541</v>
      </c>
      <c r="B2106">
        <v>2</v>
      </c>
      <c r="C2106">
        <v>0</v>
      </c>
      <c r="D2106">
        <v>2</v>
      </c>
      <c r="E2106">
        <v>3</v>
      </c>
      <c r="F2106">
        <v>3</v>
      </c>
      <c r="G2106">
        <v>1</v>
      </c>
      <c r="H2106">
        <v>0</v>
      </c>
      <c r="I2106">
        <v>0</v>
      </c>
      <c r="J2106">
        <v>0</v>
      </c>
      <c r="K2106">
        <v>0</v>
      </c>
      <c r="L2106">
        <v>0</v>
      </c>
      <c r="M2106">
        <v>0</v>
      </c>
      <c r="N2106">
        <v>0</v>
      </c>
      <c r="O2106" t="s">
        <v>42393</v>
      </c>
    </row>
    <row r="2107" spans="1:15" x14ac:dyDescent="0.4">
      <c r="A2107" t="s">
        <v>43253</v>
      </c>
      <c r="B2107">
        <v>17</v>
      </c>
      <c r="C2107">
        <v>1</v>
      </c>
      <c r="D2107">
        <v>0</v>
      </c>
      <c r="E2107">
        <v>0</v>
      </c>
      <c r="F2107">
        <v>9</v>
      </c>
      <c r="G2107">
        <v>0</v>
      </c>
      <c r="H2107">
        <v>0</v>
      </c>
      <c r="I2107">
        <v>0</v>
      </c>
      <c r="J2107">
        <v>0</v>
      </c>
      <c r="K2107">
        <v>0</v>
      </c>
      <c r="L2107">
        <v>0</v>
      </c>
      <c r="M2107">
        <v>0</v>
      </c>
      <c r="N2107">
        <v>0</v>
      </c>
      <c r="O2107" t="s">
        <v>43553</v>
      </c>
    </row>
    <row r="2108" spans="1:15" x14ac:dyDescent="0.4">
      <c r="A2108" t="s">
        <v>10092</v>
      </c>
      <c r="B2108">
        <v>39</v>
      </c>
      <c r="C2108">
        <v>11</v>
      </c>
      <c r="D2108">
        <v>9</v>
      </c>
      <c r="E2108">
        <v>9</v>
      </c>
      <c r="F2108">
        <v>23</v>
      </c>
      <c r="G2108">
        <v>0</v>
      </c>
      <c r="H2108">
        <v>0</v>
      </c>
      <c r="I2108">
        <v>0</v>
      </c>
      <c r="J2108">
        <v>0</v>
      </c>
      <c r="K2108">
        <v>0</v>
      </c>
      <c r="L2108">
        <v>1</v>
      </c>
      <c r="M2108">
        <v>0</v>
      </c>
      <c r="N2108">
        <v>0</v>
      </c>
      <c r="O2108" t="s">
        <v>81</v>
      </c>
    </row>
    <row r="2109" spans="1:15" x14ac:dyDescent="0.4">
      <c r="A2109" t="s">
        <v>9285</v>
      </c>
      <c r="B2109">
        <v>15</v>
      </c>
      <c r="C2109">
        <v>2</v>
      </c>
      <c r="D2109">
        <v>5</v>
      </c>
      <c r="E2109">
        <v>2</v>
      </c>
      <c r="F2109">
        <v>7</v>
      </c>
      <c r="G2109">
        <v>0</v>
      </c>
      <c r="H2109">
        <v>0</v>
      </c>
      <c r="I2109">
        <v>0</v>
      </c>
      <c r="J2109">
        <v>0</v>
      </c>
      <c r="K2109">
        <v>1</v>
      </c>
      <c r="L2109">
        <v>0</v>
      </c>
      <c r="M2109">
        <v>0</v>
      </c>
      <c r="N2109">
        <v>0</v>
      </c>
      <c r="O2109" t="s">
        <v>123</v>
      </c>
    </row>
    <row r="2110" spans="1:15" x14ac:dyDescent="0.4">
      <c r="A2110" t="s">
        <v>43254</v>
      </c>
      <c r="B2110">
        <v>2</v>
      </c>
      <c r="C2110">
        <v>0</v>
      </c>
      <c r="D2110">
        <v>0</v>
      </c>
      <c r="E2110">
        <v>0</v>
      </c>
      <c r="F2110">
        <v>0</v>
      </c>
      <c r="G2110">
        <v>0</v>
      </c>
      <c r="H2110">
        <v>0</v>
      </c>
      <c r="I2110">
        <v>0</v>
      </c>
      <c r="J2110">
        <v>0</v>
      </c>
      <c r="K2110">
        <v>0</v>
      </c>
      <c r="L2110">
        <v>0</v>
      </c>
      <c r="M2110">
        <v>0</v>
      </c>
      <c r="N2110">
        <v>0</v>
      </c>
      <c r="O2110" t="s">
        <v>43553</v>
      </c>
    </row>
    <row r="2111" spans="1:15" x14ac:dyDescent="0.4">
      <c r="A2111" t="s">
        <v>8757</v>
      </c>
      <c r="B2111">
        <v>4</v>
      </c>
      <c r="C2111">
        <v>0</v>
      </c>
      <c r="D2111">
        <v>1</v>
      </c>
      <c r="E2111">
        <v>1</v>
      </c>
      <c r="F2111">
        <v>2</v>
      </c>
      <c r="G2111">
        <v>1</v>
      </c>
      <c r="H2111">
        <v>0</v>
      </c>
      <c r="I2111">
        <v>0</v>
      </c>
      <c r="J2111">
        <v>0</v>
      </c>
      <c r="K2111">
        <v>0</v>
      </c>
      <c r="L2111">
        <v>0</v>
      </c>
      <c r="M2111">
        <v>0</v>
      </c>
      <c r="N2111">
        <v>0</v>
      </c>
      <c r="O2111" t="s">
        <v>42393</v>
      </c>
    </row>
    <row r="2112" spans="1:15" x14ac:dyDescent="0.4">
      <c r="A2112" t="s">
        <v>8756</v>
      </c>
      <c r="B2112">
        <v>0</v>
      </c>
      <c r="C2112">
        <v>0</v>
      </c>
      <c r="D2112">
        <v>2</v>
      </c>
      <c r="E2112">
        <v>0</v>
      </c>
      <c r="F2112">
        <v>2</v>
      </c>
      <c r="G2112">
        <v>1</v>
      </c>
      <c r="H2112">
        <v>0</v>
      </c>
      <c r="I2112">
        <v>0</v>
      </c>
      <c r="J2112">
        <v>0</v>
      </c>
      <c r="K2112">
        <v>0</v>
      </c>
      <c r="L2112">
        <v>0</v>
      </c>
      <c r="M2112">
        <v>0</v>
      </c>
      <c r="N2112">
        <v>0</v>
      </c>
      <c r="O2112" t="s">
        <v>42393</v>
      </c>
    </row>
    <row r="2113" spans="1:15" x14ac:dyDescent="0.4">
      <c r="A2113" t="s">
        <v>43255</v>
      </c>
      <c r="B2113">
        <v>8</v>
      </c>
      <c r="C2113">
        <v>0</v>
      </c>
      <c r="D2113">
        <v>2</v>
      </c>
      <c r="E2113">
        <v>1</v>
      </c>
      <c r="F2113">
        <v>1</v>
      </c>
      <c r="G2113">
        <v>0</v>
      </c>
      <c r="H2113">
        <v>0</v>
      </c>
      <c r="I2113">
        <v>0</v>
      </c>
      <c r="J2113">
        <v>0</v>
      </c>
      <c r="K2113">
        <v>0</v>
      </c>
      <c r="L2113">
        <v>0</v>
      </c>
      <c r="M2113">
        <v>0</v>
      </c>
      <c r="N2113">
        <v>0</v>
      </c>
      <c r="O2113" t="s">
        <v>43553</v>
      </c>
    </row>
    <row r="2114" spans="1:15" x14ac:dyDescent="0.4">
      <c r="A2114" t="s">
        <v>9219</v>
      </c>
      <c r="B2114">
        <v>89</v>
      </c>
      <c r="C2114">
        <v>11</v>
      </c>
      <c r="D2114">
        <v>25</v>
      </c>
      <c r="E2114">
        <v>18</v>
      </c>
      <c r="F2114">
        <v>35</v>
      </c>
      <c r="G2114">
        <v>0</v>
      </c>
      <c r="H2114">
        <v>0</v>
      </c>
      <c r="I2114">
        <v>0</v>
      </c>
      <c r="J2114">
        <v>0</v>
      </c>
      <c r="K2114">
        <v>0</v>
      </c>
      <c r="L2114">
        <v>0</v>
      </c>
      <c r="M2114">
        <v>1</v>
      </c>
      <c r="N2114">
        <v>0</v>
      </c>
      <c r="O2114" t="s">
        <v>42391</v>
      </c>
    </row>
    <row r="2115" spans="1:15" x14ac:dyDescent="0.4">
      <c r="A2115" t="s">
        <v>43256</v>
      </c>
      <c r="B2115">
        <v>3</v>
      </c>
      <c r="C2115">
        <v>3</v>
      </c>
      <c r="D2115">
        <v>0</v>
      </c>
      <c r="E2115">
        <v>0</v>
      </c>
      <c r="F2115">
        <v>1</v>
      </c>
      <c r="G2115">
        <v>0</v>
      </c>
      <c r="H2115">
        <v>0</v>
      </c>
      <c r="I2115">
        <v>0</v>
      </c>
      <c r="J2115">
        <v>0</v>
      </c>
      <c r="K2115">
        <v>0</v>
      </c>
      <c r="L2115">
        <v>0</v>
      </c>
      <c r="M2115">
        <v>0</v>
      </c>
      <c r="N2115">
        <v>0</v>
      </c>
      <c r="O2115" t="s">
        <v>43553</v>
      </c>
    </row>
    <row r="2116" spans="1:15" x14ac:dyDescent="0.4">
      <c r="A2116" t="s">
        <v>43257</v>
      </c>
      <c r="B2116">
        <v>1</v>
      </c>
      <c r="C2116">
        <v>0</v>
      </c>
      <c r="D2116">
        <v>0</v>
      </c>
      <c r="E2116">
        <v>0</v>
      </c>
      <c r="F2116">
        <v>0</v>
      </c>
      <c r="G2116">
        <v>0</v>
      </c>
      <c r="H2116">
        <v>0</v>
      </c>
      <c r="I2116">
        <v>0</v>
      </c>
      <c r="J2116">
        <v>0</v>
      </c>
      <c r="K2116">
        <v>0</v>
      </c>
      <c r="L2116">
        <v>0</v>
      </c>
      <c r="M2116">
        <v>0</v>
      </c>
      <c r="N2116">
        <v>0</v>
      </c>
      <c r="O2116" t="s">
        <v>43553</v>
      </c>
    </row>
    <row r="2117" spans="1:15" x14ac:dyDescent="0.4">
      <c r="A2117" t="s">
        <v>43258</v>
      </c>
      <c r="B2117">
        <v>1</v>
      </c>
      <c r="C2117">
        <v>0</v>
      </c>
      <c r="D2117">
        <v>0</v>
      </c>
      <c r="E2117">
        <v>0</v>
      </c>
      <c r="F2117">
        <v>0</v>
      </c>
      <c r="G2117">
        <v>0</v>
      </c>
      <c r="H2117">
        <v>0</v>
      </c>
      <c r="I2117">
        <v>0</v>
      </c>
      <c r="J2117">
        <v>0</v>
      </c>
      <c r="K2117">
        <v>0</v>
      </c>
      <c r="L2117">
        <v>0</v>
      </c>
      <c r="M2117">
        <v>0</v>
      </c>
      <c r="N2117">
        <v>0</v>
      </c>
      <c r="O2117" t="s">
        <v>43553</v>
      </c>
    </row>
    <row r="2118" spans="1:15" x14ac:dyDescent="0.4">
      <c r="A2118" t="s">
        <v>9361</v>
      </c>
      <c r="B2118">
        <v>0</v>
      </c>
      <c r="C2118">
        <v>0</v>
      </c>
      <c r="D2118">
        <v>1</v>
      </c>
      <c r="E2118">
        <v>0</v>
      </c>
      <c r="F2118">
        <v>0</v>
      </c>
      <c r="G2118">
        <v>0</v>
      </c>
      <c r="H2118">
        <v>1</v>
      </c>
      <c r="I2118">
        <v>0</v>
      </c>
      <c r="J2118">
        <v>0</v>
      </c>
      <c r="K2118">
        <v>0</v>
      </c>
      <c r="L2118">
        <v>0</v>
      </c>
      <c r="M2118">
        <v>0</v>
      </c>
      <c r="N2118">
        <v>0</v>
      </c>
      <c r="O2118" t="s">
        <v>42390</v>
      </c>
    </row>
    <row r="2119" spans="1:15" x14ac:dyDescent="0.4">
      <c r="A2119" t="s">
        <v>43259</v>
      </c>
      <c r="B2119">
        <v>0</v>
      </c>
      <c r="C2119">
        <v>1</v>
      </c>
      <c r="D2119">
        <v>3</v>
      </c>
      <c r="E2119">
        <v>0</v>
      </c>
      <c r="F2119">
        <v>0</v>
      </c>
      <c r="G2119">
        <v>0</v>
      </c>
      <c r="H2119">
        <v>0</v>
      </c>
      <c r="I2119">
        <v>0</v>
      </c>
      <c r="J2119">
        <v>0</v>
      </c>
      <c r="K2119">
        <v>0</v>
      </c>
      <c r="L2119">
        <v>0</v>
      </c>
      <c r="M2119">
        <v>0</v>
      </c>
      <c r="N2119">
        <v>0</v>
      </c>
      <c r="O2119" t="s">
        <v>43553</v>
      </c>
    </row>
    <row r="2120" spans="1:15" x14ac:dyDescent="0.4">
      <c r="A2120" t="s">
        <v>43260</v>
      </c>
      <c r="B2120">
        <v>1</v>
      </c>
      <c r="C2120">
        <v>0</v>
      </c>
      <c r="D2120">
        <v>0</v>
      </c>
      <c r="E2120">
        <v>0</v>
      </c>
      <c r="F2120">
        <v>0</v>
      </c>
      <c r="G2120">
        <v>0</v>
      </c>
      <c r="H2120">
        <v>0</v>
      </c>
      <c r="I2120">
        <v>0</v>
      </c>
      <c r="J2120">
        <v>0</v>
      </c>
      <c r="K2120">
        <v>0</v>
      </c>
      <c r="L2120">
        <v>0</v>
      </c>
      <c r="M2120">
        <v>0</v>
      </c>
      <c r="N2120">
        <v>0</v>
      </c>
      <c r="O2120" t="s">
        <v>43553</v>
      </c>
    </row>
    <row r="2121" spans="1:15" x14ac:dyDescent="0.4">
      <c r="A2121" t="s">
        <v>9810</v>
      </c>
      <c r="B2121">
        <v>43</v>
      </c>
      <c r="C2121">
        <v>2</v>
      </c>
      <c r="D2121">
        <v>7</v>
      </c>
      <c r="E2121">
        <v>14</v>
      </c>
      <c r="F2121">
        <v>20</v>
      </c>
      <c r="G2121">
        <v>0</v>
      </c>
      <c r="H2121">
        <v>0</v>
      </c>
      <c r="I2121">
        <v>0</v>
      </c>
      <c r="J2121">
        <v>0</v>
      </c>
      <c r="K2121">
        <v>0</v>
      </c>
      <c r="L2121">
        <v>0</v>
      </c>
      <c r="M2121">
        <v>1</v>
      </c>
      <c r="N2121">
        <v>0</v>
      </c>
      <c r="O2121" t="s">
        <v>42391</v>
      </c>
    </row>
    <row r="2122" spans="1:15" x14ac:dyDescent="0.4">
      <c r="A2122" t="s">
        <v>43261</v>
      </c>
      <c r="B2122">
        <v>0</v>
      </c>
      <c r="C2122">
        <v>0</v>
      </c>
      <c r="D2122">
        <v>0</v>
      </c>
      <c r="E2122">
        <v>0</v>
      </c>
      <c r="F2122">
        <v>1</v>
      </c>
      <c r="G2122">
        <v>0</v>
      </c>
      <c r="H2122">
        <v>0</v>
      </c>
      <c r="I2122">
        <v>0</v>
      </c>
      <c r="J2122">
        <v>0</v>
      </c>
      <c r="K2122">
        <v>0</v>
      </c>
      <c r="L2122">
        <v>0</v>
      </c>
      <c r="M2122">
        <v>0</v>
      </c>
      <c r="N2122">
        <v>0</v>
      </c>
      <c r="O2122" t="s">
        <v>43553</v>
      </c>
    </row>
    <row r="2123" spans="1:15" x14ac:dyDescent="0.4">
      <c r="A2123" t="s">
        <v>7670</v>
      </c>
      <c r="B2123">
        <v>0</v>
      </c>
      <c r="C2123">
        <v>0</v>
      </c>
      <c r="D2123">
        <v>0</v>
      </c>
      <c r="E2123">
        <v>0</v>
      </c>
      <c r="F2123">
        <v>2</v>
      </c>
      <c r="G2123">
        <v>0</v>
      </c>
      <c r="H2123">
        <v>1</v>
      </c>
      <c r="I2123">
        <v>0</v>
      </c>
      <c r="J2123">
        <v>0</v>
      </c>
      <c r="K2123">
        <v>0</v>
      </c>
      <c r="L2123">
        <v>0</v>
      </c>
      <c r="M2123">
        <v>0</v>
      </c>
      <c r="N2123">
        <v>0</v>
      </c>
      <c r="O2123" t="s">
        <v>42390</v>
      </c>
    </row>
    <row r="2124" spans="1:15" x14ac:dyDescent="0.4">
      <c r="A2124" t="s">
        <v>43262</v>
      </c>
      <c r="B2124">
        <v>13</v>
      </c>
      <c r="C2124">
        <v>0</v>
      </c>
      <c r="D2124">
        <v>0</v>
      </c>
      <c r="E2124">
        <v>4</v>
      </c>
      <c r="F2124">
        <v>4</v>
      </c>
      <c r="G2124">
        <v>0</v>
      </c>
      <c r="H2124">
        <v>0</v>
      </c>
      <c r="I2124">
        <v>0</v>
      </c>
      <c r="J2124">
        <v>0</v>
      </c>
      <c r="K2124">
        <v>0</v>
      </c>
      <c r="L2124">
        <v>0</v>
      </c>
      <c r="M2124">
        <v>0</v>
      </c>
      <c r="N2124">
        <v>0</v>
      </c>
      <c r="O2124" t="s">
        <v>43553</v>
      </c>
    </row>
    <row r="2125" spans="1:15" x14ac:dyDescent="0.4">
      <c r="A2125" t="s">
        <v>43263</v>
      </c>
      <c r="B2125">
        <v>1</v>
      </c>
      <c r="C2125">
        <v>0</v>
      </c>
      <c r="D2125">
        <v>2</v>
      </c>
      <c r="E2125">
        <v>0</v>
      </c>
      <c r="F2125">
        <v>0</v>
      </c>
      <c r="G2125">
        <v>0</v>
      </c>
      <c r="H2125">
        <v>0</v>
      </c>
      <c r="I2125">
        <v>0</v>
      </c>
      <c r="J2125">
        <v>0</v>
      </c>
      <c r="K2125">
        <v>0</v>
      </c>
      <c r="L2125">
        <v>0</v>
      </c>
      <c r="M2125">
        <v>0</v>
      </c>
      <c r="N2125">
        <v>0</v>
      </c>
      <c r="O2125" t="s">
        <v>43553</v>
      </c>
    </row>
    <row r="2126" spans="1:15" x14ac:dyDescent="0.4">
      <c r="A2126" t="s">
        <v>43264</v>
      </c>
      <c r="B2126">
        <v>1</v>
      </c>
      <c r="C2126">
        <v>0</v>
      </c>
      <c r="D2126">
        <v>0</v>
      </c>
      <c r="E2126">
        <v>0</v>
      </c>
      <c r="F2126">
        <v>0</v>
      </c>
      <c r="G2126">
        <v>0</v>
      </c>
      <c r="H2126">
        <v>0</v>
      </c>
      <c r="I2126">
        <v>0</v>
      </c>
      <c r="J2126">
        <v>0</v>
      </c>
      <c r="K2126">
        <v>0</v>
      </c>
      <c r="L2126">
        <v>0</v>
      </c>
      <c r="M2126">
        <v>0</v>
      </c>
      <c r="N2126">
        <v>0</v>
      </c>
      <c r="O2126" t="s">
        <v>43553</v>
      </c>
    </row>
    <row r="2127" spans="1:15" x14ac:dyDescent="0.4">
      <c r="A2127" t="s">
        <v>43265</v>
      </c>
      <c r="B2127">
        <v>3</v>
      </c>
      <c r="C2127">
        <v>0</v>
      </c>
      <c r="D2127">
        <v>1</v>
      </c>
      <c r="E2127">
        <v>0</v>
      </c>
      <c r="F2127">
        <v>0</v>
      </c>
      <c r="G2127">
        <v>0</v>
      </c>
      <c r="H2127">
        <v>0</v>
      </c>
      <c r="I2127">
        <v>0</v>
      </c>
      <c r="J2127">
        <v>0</v>
      </c>
      <c r="K2127">
        <v>0</v>
      </c>
      <c r="L2127">
        <v>0</v>
      </c>
      <c r="M2127">
        <v>0</v>
      </c>
      <c r="N2127">
        <v>0</v>
      </c>
      <c r="O2127" t="s">
        <v>43553</v>
      </c>
    </row>
    <row r="2128" spans="1:15" x14ac:dyDescent="0.4">
      <c r="A2128" t="s">
        <v>9749</v>
      </c>
      <c r="B2128">
        <v>5</v>
      </c>
      <c r="C2128">
        <v>1</v>
      </c>
      <c r="D2128">
        <v>2</v>
      </c>
      <c r="E2128">
        <v>2</v>
      </c>
      <c r="F2128">
        <v>1</v>
      </c>
      <c r="G2128">
        <v>0</v>
      </c>
      <c r="H2128">
        <v>0</v>
      </c>
      <c r="I2128">
        <v>0</v>
      </c>
      <c r="J2128">
        <v>0</v>
      </c>
      <c r="K2128">
        <v>0</v>
      </c>
      <c r="L2128">
        <v>0</v>
      </c>
      <c r="M2128">
        <v>1</v>
      </c>
      <c r="N2128">
        <v>0</v>
      </c>
      <c r="O2128" t="s">
        <v>42391</v>
      </c>
    </row>
    <row r="2129" spans="1:15" x14ac:dyDescent="0.4">
      <c r="A2129" t="s">
        <v>43266</v>
      </c>
      <c r="B2129">
        <v>6</v>
      </c>
      <c r="C2129">
        <v>0</v>
      </c>
      <c r="D2129">
        <v>1</v>
      </c>
      <c r="E2129">
        <v>0</v>
      </c>
      <c r="F2129">
        <v>0</v>
      </c>
      <c r="G2129">
        <v>0</v>
      </c>
      <c r="H2129">
        <v>0</v>
      </c>
      <c r="I2129">
        <v>0</v>
      </c>
      <c r="J2129">
        <v>0</v>
      </c>
      <c r="K2129">
        <v>0</v>
      </c>
      <c r="L2129">
        <v>0</v>
      </c>
      <c r="M2129">
        <v>0</v>
      </c>
      <c r="N2129">
        <v>0</v>
      </c>
      <c r="O2129" t="s">
        <v>43553</v>
      </c>
    </row>
    <row r="2130" spans="1:15" x14ac:dyDescent="0.4">
      <c r="A2130" t="s">
        <v>43267</v>
      </c>
      <c r="B2130">
        <v>1</v>
      </c>
      <c r="C2130">
        <v>0</v>
      </c>
      <c r="D2130">
        <v>0</v>
      </c>
      <c r="E2130">
        <v>0</v>
      </c>
      <c r="F2130">
        <v>0</v>
      </c>
      <c r="G2130">
        <v>0</v>
      </c>
      <c r="H2130">
        <v>0</v>
      </c>
      <c r="I2130">
        <v>0</v>
      </c>
      <c r="J2130">
        <v>0</v>
      </c>
      <c r="K2130">
        <v>0</v>
      </c>
      <c r="L2130">
        <v>0</v>
      </c>
      <c r="M2130">
        <v>0</v>
      </c>
      <c r="N2130">
        <v>0</v>
      </c>
      <c r="O2130" t="s">
        <v>43553</v>
      </c>
    </row>
    <row r="2131" spans="1:15" x14ac:dyDescent="0.4">
      <c r="A2131" t="s">
        <v>43268</v>
      </c>
      <c r="B2131">
        <v>1</v>
      </c>
      <c r="C2131">
        <v>0</v>
      </c>
      <c r="D2131">
        <v>0</v>
      </c>
      <c r="E2131">
        <v>1</v>
      </c>
      <c r="F2131">
        <v>0</v>
      </c>
      <c r="G2131">
        <v>0</v>
      </c>
      <c r="H2131">
        <v>0</v>
      </c>
      <c r="I2131">
        <v>0</v>
      </c>
      <c r="J2131">
        <v>0</v>
      </c>
      <c r="K2131">
        <v>0</v>
      </c>
      <c r="L2131">
        <v>0</v>
      </c>
      <c r="M2131">
        <v>0</v>
      </c>
      <c r="N2131">
        <v>0</v>
      </c>
      <c r="O2131" t="s">
        <v>43553</v>
      </c>
    </row>
    <row r="2132" spans="1:15" x14ac:dyDescent="0.4">
      <c r="A2132" t="s">
        <v>9624</v>
      </c>
      <c r="B2132">
        <v>2</v>
      </c>
      <c r="C2132">
        <v>0</v>
      </c>
      <c r="D2132">
        <v>0</v>
      </c>
      <c r="E2132">
        <v>0</v>
      </c>
      <c r="F2132">
        <v>1</v>
      </c>
      <c r="G2132">
        <v>1</v>
      </c>
      <c r="H2132">
        <v>0</v>
      </c>
      <c r="I2132">
        <v>0</v>
      </c>
      <c r="J2132">
        <v>0</v>
      </c>
      <c r="K2132">
        <v>0</v>
      </c>
      <c r="L2132">
        <v>0</v>
      </c>
      <c r="M2132">
        <v>0</v>
      </c>
      <c r="N2132">
        <v>0</v>
      </c>
      <c r="O2132" t="s">
        <v>42393</v>
      </c>
    </row>
    <row r="2133" spans="1:15" x14ac:dyDescent="0.4">
      <c r="A2133" t="s">
        <v>43269</v>
      </c>
      <c r="B2133">
        <v>0</v>
      </c>
      <c r="C2133">
        <v>0</v>
      </c>
      <c r="D2133">
        <v>0</v>
      </c>
      <c r="E2133">
        <v>0</v>
      </c>
      <c r="F2133">
        <v>1</v>
      </c>
      <c r="G2133">
        <v>0</v>
      </c>
      <c r="H2133">
        <v>0</v>
      </c>
      <c r="I2133">
        <v>0</v>
      </c>
      <c r="J2133">
        <v>0</v>
      </c>
      <c r="K2133">
        <v>0</v>
      </c>
      <c r="L2133">
        <v>0</v>
      </c>
      <c r="M2133">
        <v>0</v>
      </c>
      <c r="N2133">
        <v>0</v>
      </c>
      <c r="O2133" t="s">
        <v>43553</v>
      </c>
    </row>
    <row r="2134" spans="1:15" x14ac:dyDescent="0.4">
      <c r="A2134" t="s">
        <v>43270</v>
      </c>
      <c r="B2134">
        <v>5</v>
      </c>
      <c r="C2134">
        <v>1</v>
      </c>
      <c r="D2134">
        <v>0</v>
      </c>
      <c r="E2134">
        <v>1</v>
      </c>
      <c r="F2134">
        <v>1</v>
      </c>
      <c r="G2134">
        <v>0</v>
      </c>
      <c r="H2134">
        <v>0</v>
      </c>
      <c r="I2134">
        <v>0</v>
      </c>
      <c r="J2134">
        <v>0</v>
      </c>
      <c r="K2134">
        <v>0</v>
      </c>
      <c r="L2134">
        <v>0</v>
      </c>
      <c r="M2134">
        <v>0</v>
      </c>
      <c r="N2134">
        <v>0</v>
      </c>
      <c r="O2134" t="s">
        <v>43553</v>
      </c>
    </row>
    <row r="2135" spans="1:15" x14ac:dyDescent="0.4">
      <c r="A2135" t="s">
        <v>9183</v>
      </c>
      <c r="B2135">
        <v>68</v>
      </c>
      <c r="C2135">
        <v>8</v>
      </c>
      <c r="D2135">
        <v>16</v>
      </c>
      <c r="E2135">
        <v>19</v>
      </c>
      <c r="F2135">
        <v>30</v>
      </c>
      <c r="G2135">
        <v>1</v>
      </c>
      <c r="H2135">
        <v>0</v>
      </c>
      <c r="I2135">
        <v>0</v>
      </c>
      <c r="J2135">
        <v>0</v>
      </c>
      <c r="K2135">
        <v>0</v>
      </c>
      <c r="L2135">
        <v>0</v>
      </c>
      <c r="M2135">
        <v>0</v>
      </c>
      <c r="N2135">
        <v>0</v>
      </c>
      <c r="O2135" t="s">
        <v>42393</v>
      </c>
    </row>
    <row r="2136" spans="1:15" x14ac:dyDescent="0.4">
      <c r="A2136" t="s">
        <v>43271</v>
      </c>
      <c r="B2136">
        <v>2</v>
      </c>
      <c r="C2136">
        <v>0</v>
      </c>
      <c r="D2136">
        <v>0</v>
      </c>
      <c r="E2136">
        <v>0</v>
      </c>
      <c r="F2136">
        <v>0</v>
      </c>
      <c r="G2136">
        <v>0</v>
      </c>
      <c r="H2136">
        <v>0</v>
      </c>
      <c r="I2136">
        <v>0</v>
      </c>
      <c r="J2136">
        <v>0</v>
      </c>
      <c r="K2136">
        <v>0</v>
      </c>
      <c r="L2136">
        <v>0</v>
      </c>
      <c r="M2136">
        <v>0</v>
      </c>
      <c r="N2136">
        <v>0</v>
      </c>
      <c r="O2136" t="s">
        <v>43553</v>
      </c>
    </row>
    <row r="2137" spans="1:15" x14ac:dyDescent="0.4">
      <c r="A2137" t="s">
        <v>43272</v>
      </c>
      <c r="B2137">
        <v>15</v>
      </c>
      <c r="C2137">
        <v>0</v>
      </c>
      <c r="D2137">
        <v>4</v>
      </c>
      <c r="E2137">
        <v>1</v>
      </c>
      <c r="F2137">
        <v>16</v>
      </c>
      <c r="G2137">
        <v>0</v>
      </c>
      <c r="H2137">
        <v>0</v>
      </c>
      <c r="I2137">
        <v>0</v>
      </c>
      <c r="J2137">
        <v>0</v>
      </c>
      <c r="K2137">
        <v>0</v>
      </c>
      <c r="L2137">
        <v>0</v>
      </c>
      <c r="M2137">
        <v>0</v>
      </c>
      <c r="N2137">
        <v>0</v>
      </c>
      <c r="O2137" t="s">
        <v>43553</v>
      </c>
    </row>
    <row r="2138" spans="1:15" x14ac:dyDescent="0.4">
      <c r="A2138" t="s">
        <v>43273</v>
      </c>
      <c r="B2138">
        <v>1</v>
      </c>
      <c r="C2138">
        <v>0</v>
      </c>
      <c r="D2138">
        <v>1</v>
      </c>
      <c r="E2138">
        <v>1</v>
      </c>
      <c r="F2138">
        <v>1</v>
      </c>
      <c r="G2138">
        <v>0</v>
      </c>
      <c r="H2138">
        <v>0</v>
      </c>
      <c r="I2138">
        <v>0</v>
      </c>
      <c r="J2138">
        <v>0</v>
      </c>
      <c r="K2138">
        <v>0</v>
      </c>
      <c r="L2138">
        <v>0</v>
      </c>
      <c r="M2138">
        <v>0</v>
      </c>
      <c r="N2138">
        <v>0</v>
      </c>
      <c r="O2138" t="s">
        <v>43553</v>
      </c>
    </row>
    <row r="2139" spans="1:15" x14ac:dyDescent="0.4">
      <c r="A2139" t="s">
        <v>8552</v>
      </c>
      <c r="B2139">
        <v>6</v>
      </c>
      <c r="C2139">
        <v>2</v>
      </c>
      <c r="D2139">
        <v>0</v>
      </c>
      <c r="E2139">
        <v>2</v>
      </c>
      <c r="F2139">
        <v>2</v>
      </c>
      <c r="G2139">
        <v>0</v>
      </c>
      <c r="H2139">
        <v>1</v>
      </c>
      <c r="I2139">
        <v>0</v>
      </c>
      <c r="J2139">
        <v>0</v>
      </c>
      <c r="K2139">
        <v>0</v>
      </c>
      <c r="L2139">
        <v>0</v>
      </c>
      <c r="M2139">
        <v>0</v>
      </c>
      <c r="N2139">
        <v>0</v>
      </c>
      <c r="O2139" t="s">
        <v>42390</v>
      </c>
    </row>
    <row r="2140" spans="1:15" x14ac:dyDescent="0.4">
      <c r="A2140" t="s">
        <v>7682</v>
      </c>
      <c r="B2140">
        <v>12</v>
      </c>
      <c r="C2140">
        <v>2</v>
      </c>
      <c r="D2140">
        <v>0</v>
      </c>
      <c r="E2140">
        <v>3</v>
      </c>
      <c r="F2140">
        <v>9</v>
      </c>
      <c r="G2140">
        <v>0</v>
      </c>
      <c r="H2140">
        <v>1</v>
      </c>
      <c r="I2140">
        <v>0</v>
      </c>
      <c r="J2140">
        <v>0</v>
      </c>
      <c r="K2140">
        <v>0</v>
      </c>
      <c r="L2140">
        <v>0</v>
      </c>
      <c r="M2140">
        <v>0</v>
      </c>
      <c r="N2140">
        <v>0</v>
      </c>
      <c r="O2140" t="s">
        <v>42390</v>
      </c>
    </row>
    <row r="2141" spans="1:15" x14ac:dyDescent="0.4">
      <c r="A2141" t="s">
        <v>43274</v>
      </c>
      <c r="B2141">
        <v>7</v>
      </c>
      <c r="C2141">
        <v>1</v>
      </c>
      <c r="D2141">
        <v>1</v>
      </c>
      <c r="E2141">
        <v>3</v>
      </c>
      <c r="F2141">
        <v>3</v>
      </c>
      <c r="G2141">
        <v>0</v>
      </c>
      <c r="H2141">
        <v>0</v>
      </c>
      <c r="I2141">
        <v>0</v>
      </c>
      <c r="J2141">
        <v>0</v>
      </c>
      <c r="K2141">
        <v>0</v>
      </c>
      <c r="L2141">
        <v>0</v>
      </c>
      <c r="M2141">
        <v>0</v>
      </c>
      <c r="N2141">
        <v>0</v>
      </c>
      <c r="O2141" t="s">
        <v>43553</v>
      </c>
    </row>
    <row r="2142" spans="1:15" x14ac:dyDescent="0.4">
      <c r="A2142" t="s">
        <v>9948</v>
      </c>
      <c r="B2142">
        <v>310</v>
      </c>
      <c r="C2142">
        <v>9</v>
      </c>
      <c r="D2142">
        <v>17</v>
      </c>
      <c r="E2142">
        <v>30</v>
      </c>
      <c r="F2142">
        <v>57</v>
      </c>
      <c r="G2142">
        <v>0</v>
      </c>
      <c r="H2142">
        <v>0</v>
      </c>
      <c r="I2142">
        <v>0</v>
      </c>
      <c r="J2142">
        <v>0</v>
      </c>
      <c r="K2142">
        <v>0</v>
      </c>
      <c r="L2142">
        <v>0</v>
      </c>
      <c r="M2142">
        <v>1</v>
      </c>
      <c r="N2142">
        <v>0</v>
      </c>
      <c r="O2142" t="s">
        <v>42391</v>
      </c>
    </row>
    <row r="2143" spans="1:15" x14ac:dyDescent="0.4">
      <c r="A2143" t="s">
        <v>43275</v>
      </c>
      <c r="B2143">
        <v>23</v>
      </c>
      <c r="C2143">
        <v>0</v>
      </c>
      <c r="D2143">
        <v>9</v>
      </c>
      <c r="E2143">
        <v>6</v>
      </c>
      <c r="F2143">
        <v>10</v>
      </c>
      <c r="G2143">
        <v>0</v>
      </c>
      <c r="H2143">
        <v>0</v>
      </c>
      <c r="I2143">
        <v>0</v>
      </c>
      <c r="J2143">
        <v>0</v>
      </c>
      <c r="K2143">
        <v>0</v>
      </c>
      <c r="L2143">
        <v>0</v>
      </c>
      <c r="M2143">
        <v>0</v>
      </c>
      <c r="N2143">
        <v>0</v>
      </c>
      <c r="O2143" t="s">
        <v>43553</v>
      </c>
    </row>
    <row r="2144" spans="1:15" x14ac:dyDescent="0.4">
      <c r="A2144" t="s">
        <v>9281</v>
      </c>
      <c r="B2144">
        <v>2</v>
      </c>
      <c r="C2144">
        <v>0</v>
      </c>
      <c r="D2144">
        <v>1</v>
      </c>
      <c r="E2144">
        <v>0</v>
      </c>
      <c r="F2144">
        <v>0</v>
      </c>
      <c r="G2144">
        <v>0</v>
      </c>
      <c r="H2144">
        <v>0</v>
      </c>
      <c r="I2144">
        <v>0</v>
      </c>
      <c r="J2144">
        <v>0</v>
      </c>
      <c r="K2144">
        <v>0</v>
      </c>
      <c r="L2144">
        <v>1</v>
      </c>
      <c r="M2144">
        <v>0</v>
      </c>
      <c r="N2144">
        <v>0</v>
      </c>
      <c r="O2144" t="s">
        <v>81</v>
      </c>
    </row>
    <row r="2145" spans="1:15" x14ac:dyDescent="0.4">
      <c r="A2145" t="s">
        <v>43276</v>
      </c>
      <c r="B2145">
        <v>1</v>
      </c>
      <c r="C2145">
        <v>0</v>
      </c>
      <c r="D2145">
        <v>0</v>
      </c>
      <c r="E2145">
        <v>0</v>
      </c>
      <c r="F2145">
        <v>0</v>
      </c>
      <c r="G2145">
        <v>0</v>
      </c>
      <c r="H2145">
        <v>0</v>
      </c>
      <c r="I2145">
        <v>0</v>
      </c>
      <c r="J2145">
        <v>0</v>
      </c>
      <c r="K2145">
        <v>0</v>
      </c>
      <c r="L2145">
        <v>0</v>
      </c>
      <c r="M2145">
        <v>0</v>
      </c>
      <c r="N2145">
        <v>0</v>
      </c>
      <c r="O2145" t="s">
        <v>43553</v>
      </c>
    </row>
    <row r="2146" spans="1:15" x14ac:dyDescent="0.4">
      <c r="A2146" t="s">
        <v>9360</v>
      </c>
      <c r="B2146">
        <v>4</v>
      </c>
      <c r="C2146">
        <v>1</v>
      </c>
      <c r="D2146">
        <v>1</v>
      </c>
      <c r="E2146">
        <v>0</v>
      </c>
      <c r="F2146">
        <v>4</v>
      </c>
      <c r="G2146">
        <v>0</v>
      </c>
      <c r="H2146">
        <v>1</v>
      </c>
      <c r="I2146">
        <v>0</v>
      </c>
      <c r="J2146">
        <v>0</v>
      </c>
      <c r="K2146">
        <v>0</v>
      </c>
      <c r="L2146">
        <v>0</v>
      </c>
      <c r="M2146">
        <v>0</v>
      </c>
      <c r="N2146">
        <v>0</v>
      </c>
      <c r="O2146" t="s">
        <v>42390</v>
      </c>
    </row>
    <row r="2147" spans="1:15" x14ac:dyDescent="0.4">
      <c r="A2147" t="s">
        <v>9794</v>
      </c>
      <c r="B2147">
        <v>71</v>
      </c>
      <c r="C2147">
        <v>0</v>
      </c>
      <c r="D2147">
        <v>9</v>
      </c>
      <c r="E2147">
        <v>9</v>
      </c>
      <c r="F2147">
        <v>27</v>
      </c>
      <c r="G2147">
        <v>0</v>
      </c>
      <c r="H2147">
        <v>0</v>
      </c>
      <c r="I2147">
        <v>0</v>
      </c>
      <c r="J2147">
        <v>0</v>
      </c>
      <c r="K2147">
        <v>0</v>
      </c>
      <c r="L2147">
        <v>0</v>
      </c>
      <c r="M2147">
        <v>1</v>
      </c>
      <c r="N2147">
        <v>0</v>
      </c>
      <c r="O2147" t="s">
        <v>42391</v>
      </c>
    </row>
    <row r="2148" spans="1:15" x14ac:dyDescent="0.4">
      <c r="A2148" t="s">
        <v>9075</v>
      </c>
      <c r="B2148">
        <v>2</v>
      </c>
      <c r="C2148">
        <v>0</v>
      </c>
      <c r="D2148">
        <v>3</v>
      </c>
      <c r="E2148">
        <v>1</v>
      </c>
      <c r="F2148">
        <v>3</v>
      </c>
      <c r="G2148">
        <v>1</v>
      </c>
      <c r="H2148">
        <v>0</v>
      </c>
      <c r="I2148">
        <v>0</v>
      </c>
      <c r="J2148">
        <v>0</v>
      </c>
      <c r="K2148">
        <v>0</v>
      </c>
      <c r="L2148">
        <v>0</v>
      </c>
      <c r="M2148">
        <v>0</v>
      </c>
      <c r="N2148">
        <v>0</v>
      </c>
      <c r="O2148" t="s">
        <v>42393</v>
      </c>
    </row>
    <row r="2149" spans="1:15" x14ac:dyDescent="0.4">
      <c r="A2149" t="s">
        <v>9255</v>
      </c>
      <c r="B2149">
        <v>2</v>
      </c>
      <c r="C2149">
        <v>0</v>
      </c>
      <c r="D2149">
        <v>0</v>
      </c>
      <c r="E2149">
        <v>1</v>
      </c>
      <c r="F2149">
        <v>1</v>
      </c>
      <c r="G2149">
        <v>1</v>
      </c>
      <c r="H2149">
        <v>0</v>
      </c>
      <c r="I2149">
        <v>0</v>
      </c>
      <c r="J2149">
        <v>0</v>
      </c>
      <c r="K2149">
        <v>0</v>
      </c>
      <c r="L2149">
        <v>0</v>
      </c>
      <c r="M2149">
        <v>0</v>
      </c>
      <c r="N2149">
        <v>0</v>
      </c>
      <c r="O2149" t="s">
        <v>42393</v>
      </c>
    </row>
    <row r="2150" spans="1:15" x14ac:dyDescent="0.4">
      <c r="A2150" t="s">
        <v>43277</v>
      </c>
      <c r="B2150">
        <v>0</v>
      </c>
      <c r="C2150">
        <v>0</v>
      </c>
      <c r="D2150">
        <v>1</v>
      </c>
      <c r="E2150">
        <v>0</v>
      </c>
      <c r="F2150">
        <v>0</v>
      </c>
      <c r="G2150">
        <v>0</v>
      </c>
      <c r="H2150">
        <v>0</v>
      </c>
      <c r="I2150">
        <v>0</v>
      </c>
      <c r="J2150">
        <v>0</v>
      </c>
      <c r="K2150">
        <v>0</v>
      </c>
      <c r="L2150">
        <v>0</v>
      </c>
      <c r="M2150">
        <v>0</v>
      </c>
      <c r="N2150">
        <v>0</v>
      </c>
      <c r="O2150" t="s">
        <v>43553</v>
      </c>
    </row>
    <row r="2151" spans="1:15" x14ac:dyDescent="0.4">
      <c r="A2151" t="s">
        <v>8457</v>
      </c>
      <c r="B2151">
        <v>5</v>
      </c>
      <c r="C2151">
        <v>3</v>
      </c>
      <c r="D2151">
        <v>5</v>
      </c>
      <c r="E2151">
        <v>4</v>
      </c>
      <c r="F2151">
        <v>4</v>
      </c>
      <c r="G2151">
        <v>0</v>
      </c>
      <c r="H2151">
        <v>0</v>
      </c>
      <c r="I2151">
        <v>0</v>
      </c>
      <c r="J2151">
        <v>0</v>
      </c>
      <c r="K2151">
        <v>0</v>
      </c>
      <c r="L2151">
        <v>0</v>
      </c>
      <c r="M2151">
        <v>1</v>
      </c>
      <c r="N2151">
        <v>0</v>
      </c>
      <c r="O2151" t="s">
        <v>42391</v>
      </c>
    </row>
    <row r="2152" spans="1:15" x14ac:dyDescent="0.4">
      <c r="A2152" t="s">
        <v>9822</v>
      </c>
      <c r="B2152">
        <v>151</v>
      </c>
      <c r="C2152">
        <v>31</v>
      </c>
      <c r="D2152">
        <v>20</v>
      </c>
      <c r="E2152">
        <v>53</v>
      </c>
      <c r="F2152">
        <v>57</v>
      </c>
      <c r="G2152">
        <v>0</v>
      </c>
      <c r="H2152">
        <v>0</v>
      </c>
      <c r="I2152">
        <v>1</v>
      </c>
      <c r="J2152">
        <v>0</v>
      </c>
      <c r="K2152">
        <v>0</v>
      </c>
      <c r="L2152">
        <v>0</v>
      </c>
      <c r="M2152">
        <v>0</v>
      </c>
      <c r="N2152">
        <v>0</v>
      </c>
      <c r="O2152" t="s">
        <v>42392</v>
      </c>
    </row>
    <row r="2153" spans="1:15" x14ac:dyDescent="0.4">
      <c r="A2153" t="s">
        <v>43278</v>
      </c>
      <c r="B2153">
        <v>1</v>
      </c>
      <c r="C2153">
        <v>0</v>
      </c>
      <c r="D2153">
        <v>0</v>
      </c>
      <c r="E2153">
        <v>0</v>
      </c>
      <c r="F2153">
        <v>0</v>
      </c>
      <c r="G2153">
        <v>0</v>
      </c>
      <c r="H2153">
        <v>0</v>
      </c>
      <c r="I2153">
        <v>0</v>
      </c>
      <c r="J2153">
        <v>0</v>
      </c>
      <c r="K2153">
        <v>0</v>
      </c>
      <c r="L2153">
        <v>0</v>
      </c>
      <c r="M2153">
        <v>0</v>
      </c>
      <c r="N2153">
        <v>0</v>
      </c>
      <c r="O2153" t="s">
        <v>43553</v>
      </c>
    </row>
    <row r="2154" spans="1:15" x14ac:dyDescent="0.4">
      <c r="A2154" t="s">
        <v>9942</v>
      </c>
      <c r="B2154">
        <v>36</v>
      </c>
      <c r="C2154">
        <v>7</v>
      </c>
      <c r="D2154">
        <v>12</v>
      </c>
      <c r="E2154">
        <v>16</v>
      </c>
      <c r="F2154">
        <v>24</v>
      </c>
      <c r="G2154">
        <v>0</v>
      </c>
      <c r="H2154">
        <v>0</v>
      </c>
      <c r="I2154">
        <v>0</v>
      </c>
      <c r="J2154">
        <v>0</v>
      </c>
      <c r="K2154">
        <v>0</v>
      </c>
      <c r="L2154">
        <v>0</v>
      </c>
      <c r="M2154">
        <v>1</v>
      </c>
      <c r="N2154">
        <v>0</v>
      </c>
      <c r="O2154" t="s">
        <v>42391</v>
      </c>
    </row>
    <row r="2155" spans="1:15" x14ac:dyDescent="0.4">
      <c r="A2155" t="s">
        <v>8286</v>
      </c>
      <c r="B2155">
        <v>1</v>
      </c>
      <c r="C2155">
        <v>0</v>
      </c>
      <c r="D2155">
        <v>0</v>
      </c>
      <c r="E2155">
        <v>0</v>
      </c>
      <c r="F2155">
        <v>0</v>
      </c>
      <c r="G2155">
        <v>0</v>
      </c>
      <c r="H2155">
        <v>1</v>
      </c>
      <c r="I2155">
        <v>0</v>
      </c>
      <c r="J2155">
        <v>0</v>
      </c>
      <c r="K2155">
        <v>0</v>
      </c>
      <c r="L2155">
        <v>0</v>
      </c>
      <c r="M2155">
        <v>0</v>
      </c>
      <c r="N2155">
        <v>0</v>
      </c>
      <c r="O2155" t="s">
        <v>42390</v>
      </c>
    </row>
    <row r="2156" spans="1:15" x14ac:dyDescent="0.4">
      <c r="A2156" t="s">
        <v>43279</v>
      </c>
      <c r="B2156">
        <v>3</v>
      </c>
      <c r="C2156">
        <v>1</v>
      </c>
      <c r="D2156">
        <v>2</v>
      </c>
      <c r="E2156">
        <v>0</v>
      </c>
      <c r="F2156">
        <v>1</v>
      </c>
      <c r="G2156">
        <v>0</v>
      </c>
      <c r="H2156">
        <v>0</v>
      </c>
      <c r="I2156">
        <v>0</v>
      </c>
      <c r="J2156">
        <v>0</v>
      </c>
      <c r="K2156">
        <v>0</v>
      </c>
      <c r="L2156">
        <v>0</v>
      </c>
      <c r="M2156">
        <v>0</v>
      </c>
      <c r="N2156">
        <v>0</v>
      </c>
      <c r="O2156" t="s">
        <v>43553</v>
      </c>
    </row>
    <row r="2157" spans="1:15" x14ac:dyDescent="0.4">
      <c r="A2157" t="s">
        <v>7507</v>
      </c>
      <c r="B2157">
        <v>6</v>
      </c>
      <c r="C2157">
        <v>0</v>
      </c>
      <c r="D2157">
        <v>0</v>
      </c>
      <c r="E2157">
        <v>2</v>
      </c>
      <c r="F2157">
        <v>3</v>
      </c>
      <c r="G2157">
        <v>0</v>
      </c>
      <c r="H2157">
        <v>1</v>
      </c>
      <c r="I2157">
        <v>0</v>
      </c>
      <c r="J2157">
        <v>0</v>
      </c>
      <c r="K2157">
        <v>0</v>
      </c>
      <c r="L2157">
        <v>0</v>
      </c>
      <c r="M2157">
        <v>0</v>
      </c>
      <c r="N2157">
        <v>0</v>
      </c>
      <c r="O2157" t="s">
        <v>42390</v>
      </c>
    </row>
    <row r="2158" spans="1:15" x14ac:dyDescent="0.4">
      <c r="A2158" t="s">
        <v>9953</v>
      </c>
      <c r="B2158">
        <v>1</v>
      </c>
      <c r="C2158">
        <v>1</v>
      </c>
      <c r="D2158">
        <v>0</v>
      </c>
      <c r="E2158">
        <v>1</v>
      </c>
      <c r="F2158">
        <v>0</v>
      </c>
      <c r="G2158">
        <v>0</v>
      </c>
      <c r="H2158">
        <v>0</v>
      </c>
      <c r="I2158">
        <v>1</v>
      </c>
      <c r="J2158">
        <v>0</v>
      </c>
      <c r="K2158">
        <v>0</v>
      </c>
      <c r="L2158">
        <v>0</v>
      </c>
      <c r="M2158">
        <v>0</v>
      </c>
      <c r="N2158">
        <v>0</v>
      </c>
      <c r="O2158" t="s">
        <v>42392</v>
      </c>
    </row>
    <row r="2159" spans="1:15" x14ac:dyDescent="0.4">
      <c r="A2159" t="s">
        <v>9551</v>
      </c>
      <c r="B2159">
        <v>22</v>
      </c>
      <c r="C2159">
        <v>3</v>
      </c>
      <c r="D2159">
        <v>5</v>
      </c>
      <c r="E2159">
        <v>5</v>
      </c>
      <c r="F2159">
        <v>9</v>
      </c>
      <c r="G2159">
        <v>0</v>
      </c>
      <c r="H2159">
        <v>1</v>
      </c>
      <c r="I2159">
        <v>0</v>
      </c>
      <c r="J2159">
        <v>0</v>
      </c>
      <c r="K2159">
        <v>0</v>
      </c>
      <c r="L2159">
        <v>0</v>
      </c>
      <c r="M2159">
        <v>0</v>
      </c>
      <c r="N2159">
        <v>0</v>
      </c>
      <c r="O2159" t="s">
        <v>42390</v>
      </c>
    </row>
    <row r="2160" spans="1:15" x14ac:dyDescent="0.4">
      <c r="A2160" t="s">
        <v>9249</v>
      </c>
      <c r="B2160">
        <v>38</v>
      </c>
      <c r="C2160">
        <v>6</v>
      </c>
      <c r="D2160">
        <v>5</v>
      </c>
      <c r="E2160">
        <v>21</v>
      </c>
      <c r="F2160">
        <v>29</v>
      </c>
      <c r="G2160">
        <v>0</v>
      </c>
      <c r="H2160">
        <v>0</v>
      </c>
      <c r="I2160">
        <v>0</v>
      </c>
      <c r="J2160">
        <v>0</v>
      </c>
      <c r="K2160">
        <v>0</v>
      </c>
      <c r="L2160">
        <v>0</v>
      </c>
      <c r="M2160">
        <v>0</v>
      </c>
      <c r="N2160">
        <v>1</v>
      </c>
      <c r="O2160" t="s">
        <v>42394</v>
      </c>
    </row>
    <row r="2161" spans="1:15" x14ac:dyDescent="0.4">
      <c r="A2161" t="s">
        <v>8036</v>
      </c>
      <c r="B2161">
        <v>20</v>
      </c>
      <c r="C2161">
        <v>2</v>
      </c>
      <c r="D2161">
        <v>5</v>
      </c>
      <c r="E2161">
        <v>5</v>
      </c>
      <c r="F2161">
        <v>9</v>
      </c>
      <c r="G2161">
        <v>0</v>
      </c>
      <c r="H2161">
        <v>1</v>
      </c>
      <c r="I2161">
        <v>0</v>
      </c>
      <c r="J2161">
        <v>0</v>
      </c>
      <c r="K2161">
        <v>0</v>
      </c>
      <c r="L2161">
        <v>0</v>
      </c>
      <c r="M2161">
        <v>0</v>
      </c>
      <c r="N2161">
        <v>0</v>
      </c>
      <c r="O2161" t="s">
        <v>42390</v>
      </c>
    </row>
    <row r="2162" spans="1:15" x14ac:dyDescent="0.4">
      <c r="A2162" t="s">
        <v>9524</v>
      </c>
      <c r="B2162">
        <v>2</v>
      </c>
      <c r="C2162">
        <v>0</v>
      </c>
      <c r="D2162">
        <v>0</v>
      </c>
      <c r="E2162">
        <v>0</v>
      </c>
      <c r="F2162">
        <v>0</v>
      </c>
      <c r="G2162">
        <v>0</v>
      </c>
      <c r="H2162">
        <v>1</v>
      </c>
      <c r="I2162">
        <v>0</v>
      </c>
      <c r="J2162">
        <v>0</v>
      </c>
      <c r="K2162">
        <v>0</v>
      </c>
      <c r="L2162">
        <v>0</v>
      </c>
      <c r="M2162">
        <v>0</v>
      </c>
      <c r="N2162">
        <v>0</v>
      </c>
      <c r="O2162" t="s">
        <v>42390</v>
      </c>
    </row>
    <row r="2163" spans="1:15" x14ac:dyDescent="0.4">
      <c r="A2163" t="s">
        <v>9549</v>
      </c>
      <c r="B2163">
        <v>56</v>
      </c>
      <c r="C2163">
        <v>4</v>
      </c>
      <c r="D2163">
        <v>14</v>
      </c>
      <c r="E2163">
        <v>11</v>
      </c>
      <c r="F2163">
        <v>23</v>
      </c>
      <c r="G2163">
        <v>1</v>
      </c>
      <c r="H2163">
        <v>0</v>
      </c>
      <c r="I2163">
        <v>0</v>
      </c>
      <c r="J2163">
        <v>0</v>
      </c>
      <c r="K2163">
        <v>0</v>
      </c>
      <c r="L2163">
        <v>0</v>
      </c>
      <c r="M2163">
        <v>0</v>
      </c>
      <c r="N2163">
        <v>0</v>
      </c>
      <c r="O2163" t="s">
        <v>42393</v>
      </c>
    </row>
    <row r="2164" spans="1:15" x14ac:dyDescent="0.4">
      <c r="A2164" t="s">
        <v>43280</v>
      </c>
      <c r="B2164">
        <v>0</v>
      </c>
      <c r="C2164">
        <v>0</v>
      </c>
      <c r="D2164">
        <v>0</v>
      </c>
      <c r="E2164">
        <v>1</v>
      </c>
      <c r="F2164">
        <v>0</v>
      </c>
      <c r="G2164">
        <v>0</v>
      </c>
      <c r="H2164">
        <v>0</v>
      </c>
      <c r="I2164">
        <v>0</v>
      </c>
      <c r="J2164">
        <v>0</v>
      </c>
      <c r="K2164">
        <v>0</v>
      </c>
      <c r="L2164">
        <v>0</v>
      </c>
      <c r="M2164">
        <v>0</v>
      </c>
      <c r="N2164">
        <v>0</v>
      </c>
      <c r="O2164" t="s">
        <v>43553</v>
      </c>
    </row>
    <row r="2165" spans="1:15" x14ac:dyDescent="0.4">
      <c r="A2165" t="s">
        <v>9016</v>
      </c>
      <c r="B2165">
        <v>7</v>
      </c>
      <c r="C2165">
        <v>0</v>
      </c>
      <c r="D2165">
        <v>0</v>
      </c>
      <c r="E2165">
        <v>2</v>
      </c>
      <c r="F2165">
        <v>2</v>
      </c>
      <c r="G2165">
        <v>0</v>
      </c>
      <c r="H2165">
        <v>0</v>
      </c>
      <c r="I2165">
        <v>0</v>
      </c>
      <c r="J2165">
        <v>0</v>
      </c>
      <c r="K2165">
        <v>0</v>
      </c>
      <c r="L2165">
        <v>1</v>
      </c>
      <c r="M2165">
        <v>0</v>
      </c>
      <c r="N2165">
        <v>0</v>
      </c>
      <c r="O2165" t="s">
        <v>81</v>
      </c>
    </row>
    <row r="2166" spans="1:15" x14ac:dyDescent="0.4">
      <c r="A2166" t="s">
        <v>43281</v>
      </c>
      <c r="B2166">
        <v>4</v>
      </c>
      <c r="C2166">
        <v>0</v>
      </c>
      <c r="D2166">
        <v>2</v>
      </c>
      <c r="E2166">
        <v>1</v>
      </c>
      <c r="F2166">
        <v>2</v>
      </c>
      <c r="G2166">
        <v>0</v>
      </c>
      <c r="H2166">
        <v>0</v>
      </c>
      <c r="I2166">
        <v>0</v>
      </c>
      <c r="J2166">
        <v>0</v>
      </c>
      <c r="K2166">
        <v>0</v>
      </c>
      <c r="L2166">
        <v>0</v>
      </c>
      <c r="M2166">
        <v>0</v>
      </c>
      <c r="N2166">
        <v>0</v>
      </c>
      <c r="O2166" t="s">
        <v>43553</v>
      </c>
    </row>
    <row r="2167" spans="1:15" x14ac:dyDescent="0.4">
      <c r="A2167" t="s">
        <v>43282</v>
      </c>
      <c r="B2167">
        <v>1</v>
      </c>
      <c r="C2167">
        <v>0</v>
      </c>
      <c r="D2167">
        <v>0</v>
      </c>
      <c r="E2167">
        <v>0</v>
      </c>
      <c r="F2167">
        <v>0</v>
      </c>
      <c r="G2167">
        <v>0</v>
      </c>
      <c r="H2167">
        <v>0</v>
      </c>
      <c r="I2167">
        <v>0</v>
      </c>
      <c r="J2167">
        <v>0</v>
      </c>
      <c r="K2167">
        <v>0</v>
      </c>
      <c r="L2167">
        <v>0</v>
      </c>
      <c r="M2167">
        <v>0</v>
      </c>
      <c r="N2167">
        <v>0</v>
      </c>
      <c r="O2167" t="s">
        <v>43553</v>
      </c>
    </row>
    <row r="2168" spans="1:15" x14ac:dyDescent="0.4">
      <c r="A2168" t="s">
        <v>7511</v>
      </c>
      <c r="B2168">
        <v>0</v>
      </c>
      <c r="C2168">
        <v>2</v>
      </c>
      <c r="D2168">
        <v>0</v>
      </c>
      <c r="E2168">
        <v>0</v>
      </c>
      <c r="F2168">
        <v>1</v>
      </c>
      <c r="G2168">
        <v>1</v>
      </c>
      <c r="H2168">
        <v>0</v>
      </c>
      <c r="I2168">
        <v>0</v>
      </c>
      <c r="J2168">
        <v>0</v>
      </c>
      <c r="K2168">
        <v>0</v>
      </c>
      <c r="L2168">
        <v>0</v>
      </c>
      <c r="M2168">
        <v>0</v>
      </c>
      <c r="N2168">
        <v>0</v>
      </c>
      <c r="O2168" t="s">
        <v>42393</v>
      </c>
    </row>
    <row r="2169" spans="1:15" x14ac:dyDescent="0.4">
      <c r="A2169" t="s">
        <v>43283</v>
      </c>
      <c r="B2169">
        <v>10</v>
      </c>
      <c r="C2169">
        <v>2</v>
      </c>
      <c r="D2169">
        <v>1</v>
      </c>
      <c r="E2169">
        <v>2</v>
      </c>
      <c r="F2169">
        <v>2</v>
      </c>
      <c r="G2169">
        <v>0</v>
      </c>
      <c r="H2169">
        <v>0</v>
      </c>
      <c r="I2169">
        <v>0</v>
      </c>
      <c r="J2169">
        <v>0</v>
      </c>
      <c r="K2169">
        <v>0</v>
      </c>
      <c r="L2169">
        <v>0</v>
      </c>
      <c r="M2169">
        <v>0</v>
      </c>
      <c r="N2169">
        <v>0</v>
      </c>
      <c r="O2169" t="s">
        <v>43553</v>
      </c>
    </row>
    <row r="2170" spans="1:15" x14ac:dyDescent="0.4">
      <c r="A2170" t="s">
        <v>43284</v>
      </c>
      <c r="B2170">
        <v>1</v>
      </c>
      <c r="C2170">
        <v>0</v>
      </c>
      <c r="D2170">
        <v>0</v>
      </c>
      <c r="E2170">
        <v>0</v>
      </c>
      <c r="F2170">
        <v>1</v>
      </c>
      <c r="G2170">
        <v>0</v>
      </c>
      <c r="H2170">
        <v>0</v>
      </c>
      <c r="I2170">
        <v>0</v>
      </c>
      <c r="J2170">
        <v>0</v>
      </c>
      <c r="K2170">
        <v>0</v>
      </c>
      <c r="L2170">
        <v>0</v>
      </c>
      <c r="M2170">
        <v>0</v>
      </c>
      <c r="N2170">
        <v>0</v>
      </c>
      <c r="O2170" t="s">
        <v>43553</v>
      </c>
    </row>
    <row r="2171" spans="1:15" x14ac:dyDescent="0.4">
      <c r="A2171" t="s">
        <v>8493</v>
      </c>
      <c r="B2171">
        <v>3</v>
      </c>
      <c r="C2171">
        <v>0</v>
      </c>
      <c r="D2171">
        <v>1</v>
      </c>
      <c r="E2171">
        <v>0</v>
      </c>
      <c r="F2171">
        <v>6</v>
      </c>
      <c r="G2171">
        <v>0</v>
      </c>
      <c r="H2171">
        <v>0</v>
      </c>
      <c r="I2171">
        <v>0</v>
      </c>
      <c r="J2171">
        <v>0</v>
      </c>
      <c r="K2171">
        <v>0</v>
      </c>
      <c r="L2171">
        <v>0</v>
      </c>
      <c r="M2171">
        <v>1</v>
      </c>
      <c r="N2171">
        <v>0</v>
      </c>
      <c r="O2171" t="s">
        <v>42391</v>
      </c>
    </row>
    <row r="2172" spans="1:15" x14ac:dyDescent="0.4">
      <c r="A2172" t="s">
        <v>8921</v>
      </c>
      <c r="B2172">
        <v>13</v>
      </c>
      <c r="C2172">
        <v>0</v>
      </c>
      <c r="D2172">
        <v>0</v>
      </c>
      <c r="E2172">
        <v>0</v>
      </c>
      <c r="F2172">
        <v>0</v>
      </c>
      <c r="G2172">
        <v>0</v>
      </c>
      <c r="H2172">
        <v>0</v>
      </c>
      <c r="I2172">
        <v>0</v>
      </c>
      <c r="J2172">
        <v>0</v>
      </c>
      <c r="K2172">
        <v>0</v>
      </c>
      <c r="L2172">
        <v>0</v>
      </c>
      <c r="M2172">
        <v>1</v>
      </c>
      <c r="N2172">
        <v>0</v>
      </c>
      <c r="O2172" t="s">
        <v>42391</v>
      </c>
    </row>
    <row r="2173" spans="1:15" x14ac:dyDescent="0.4">
      <c r="A2173" t="s">
        <v>43285</v>
      </c>
      <c r="B2173">
        <v>0</v>
      </c>
      <c r="C2173">
        <v>0</v>
      </c>
      <c r="D2173">
        <v>1</v>
      </c>
      <c r="E2173">
        <v>0</v>
      </c>
      <c r="F2173">
        <v>0</v>
      </c>
      <c r="G2173">
        <v>0</v>
      </c>
      <c r="H2173">
        <v>0</v>
      </c>
      <c r="I2173">
        <v>0</v>
      </c>
      <c r="J2173">
        <v>0</v>
      </c>
      <c r="K2173">
        <v>0</v>
      </c>
      <c r="L2173">
        <v>0</v>
      </c>
      <c r="M2173">
        <v>0</v>
      </c>
      <c r="N2173">
        <v>0</v>
      </c>
      <c r="O2173" t="s">
        <v>43553</v>
      </c>
    </row>
    <row r="2174" spans="1:15" x14ac:dyDescent="0.4">
      <c r="A2174" t="s">
        <v>7471</v>
      </c>
      <c r="B2174">
        <v>1</v>
      </c>
      <c r="C2174">
        <v>0</v>
      </c>
      <c r="D2174">
        <v>0</v>
      </c>
      <c r="E2174">
        <v>0</v>
      </c>
      <c r="F2174">
        <v>0</v>
      </c>
      <c r="G2174">
        <v>0</v>
      </c>
      <c r="H2174">
        <v>0</v>
      </c>
      <c r="I2174">
        <v>0</v>
      </c>
      <c r="J2174">
        <v>0</v>
      </c>
      <c r="K2174">
        <v>0</v>
      </c>
      <c r="L2174">
        <v>0</v>
      </c>
      <c r="M2174">
        <v>1</v>
      </c>
      <c r="N2174">
        <v>0</v>
      </c>
      <c r="O2174" t="s">
        <v>42391</v>
      </c>
    </row>
    <row r="2175" spans="1:15" x14ac:dyDescent="0.4">
      <c r="A2175" t="s">
        <v>9313</v>
      </c>
      <c r="B2175">
        <v>51</v>
      </c>
      <c r="C2175">
        <v>7</v>
      </c>
      <c r="D2175">
        <v>12</v>
      </c>
      <c r="E2175">
        <v>15</v>
      </c>
      <c r="F2175">
        <v>32</v>
      </c>
      <c r="G2175">
        <v>0</v>
      </c>
      <c r="H2175">
        <v>0</v>
      </c>
      <c r="I2175">
        <v>1</v>
      </c>
      <c r="J2175">
        <v>0</v>
      </c>
      <c r="K2175">
        <v>0</v>
      </c>
      <c r="L2175">
        <v>0</v>
      </c>
      <c r="M2175">
        <v>0</v>
      </c>
      <c r="N2175">
        <v>0</v>
      </c>
      <c r="O2175" t="s">
        <v>42392</v>
      </c>
    </row>
    <row r="2176" spans="1:15" x14ac:dyDescent="0.4">
      <c r="A2176" t="s">
        <v>7360</v>
      </c>
      <c r="B2176">
        <v>11</v>
      </c>
      <c r="C2176">
        <v>2</v>
      </c>
      <c r="D2176">
        <v>0</v>
      </c>
      <c r="E2176">
        <v>0</v>
      </c>
      <c r="F2176">
        <v>7</v>
      </c>
      <c r="G2176">
        <v>0</v>
      </c>
      <c r="H2176">
        <v>0</v>
      </c>
      <c r="I2176">
        <v>1</v>
      </c>
      <c r="J2176">
        <v>0</v>
      </c>
      <c r="K2176">
        <v>0</v>
      </c>
      <c r="L2176">
        <v>0</v>
      </c>
      <c r="M2176">
        <v>0</v>
      </c>
      <c r="N2176">
        <v>0</v>
      </c>
      <c r="O2176" t="s">
        <v>42392</v>
      </c>
    </row>
    <row r="2177" spans="1:15" x14ac:dyDescent="0.4">
      <c r="A2177" t="s">
        <v>8249</v>
      </c>
      <c r="B2177">
        <v>1</v>
      </c>
      <c r="C2177">
        <v>0</v>
      </c>
      <c r="D2177">
        <v>0</v>
      </c>
      <c r="E2177">
        <v>0</v>
      </c>
      <c r="F2177">
        <v>0</v>
      </c>
      <c r="G2177">
        <v>0</v>
      </c>
      <c r="H2177">
        <v>0</v>
      </c>
      <c r="I2177">
        <v>0</v>
      </c>
      <c r="J2177">
        <v>0</v>
      </c>
      <c r="K2177">
        <v>0</v>
      </c>
      <c r="L2177">
        <v>0</v>
      </c>
      <c r="M2177">
        <v>0</v>
      </c>
      <c r="N2177">
        <v>1</v>
      </c>
      <c r="O2177" t="s">
        <v>42394</v>
      </c>
    </row>
    <row r="2178" spans="1:15" x14ac:dyDescent="0.4">
      <c r="A2178" t="s">
        <v>9946</v>
      </c>
      <c r="B2178">
        <v>6</v>
      </c>
      <c r="C2178">
        <v>0</v>
      </c>
      <c r="D2178">
        <v>0</v>
      </c>
      <c r="E2178">
        <v>0</v>
      </c>
      <c r="F2178">
        <v>3</v>
      </c>
      <c r="G2178">
        <v>0</v>
      </c>
      <c r="H2178">
        <v>0</v>
      </c>
      <c r="I2178">
        <v>0</v>
      </c>
      <c r="J2178">
        <v>0</v>
      </c>
      <c r="K2178">
        <v>0</v>
      </c>
      <c r="L2178">
        <v>0</v>
      </c>
      <c r="M2178">
        <v>1</v>
      </c>
      <c r="N2178">
        <v>0</v>
      </c>
      <c r="O2178" t="s">
        <v>42391</v>
      </c>
    </row>
    <row r="2179" spans="1:15" x14ac:dyDescent="0.4">
      <c r="A2179" t="s">
        <v>7268</v>
      </c>
      <c r="B2179">
        <v>2</v>
      </c>
      <c r="C2179">
        <v>0</v>
      </c>
      <c r="D2179">
        <v>0</v>
      </c>
      <c r="E2179">
        <v>0</v>
      </c>
      <c r="F2179">
        <v>0</v>
      </c>
      <c r="G2179">
        <v>0</v>
      </c>
      <c r="H2179">
        <v>1</v>
      </c>
      <c r="I2179">
        <v>0</v>
      </c>
      <c r="J2179">
        <v>0</v>
      </c>
      <c r="K2179">
        <v>0</v>
      </c>
      <c r="L2179">
        <v>0</v>
      </c>
      <c r="M2179">
        <v>0</v>
      </c>
      <c r="N2179">
        <v>0</v>
      </c>
      <c r="O2179" t="s">
        <v>42390</v>
      </c>
    </row>
    <row r="2180" spans="1:15" x14ac:dyDescent="0.4">
      <c r="A2180" t="s">
        <v>9003</v>
      </c>
      <c r="B2180">
        <v>0</v>
      </c>
      <c r="C2180">
        <v>0</v>
      </c>
      <c r="D2180">
        <v>0</v>
      </c>
      <c r="E2180">
        <v>0</v>
      </c>
      <c r="F2180">
        <v>1</v>
      </c>
      <c r="G2180">
        <v>0</v>
      </c>
      <c r="H2180">
        <v>0</v>
      </c>
      <c r="I2180">
        <v>1</v>
      </c>
      <c r="J2180">
        <v>0</v>
      </c>
      <c r="K2180">
        <v>0</v>
      </c>
      <c r="L2180">
        <v>0</v>
      </c>
      <c r="M2180">
        <v>0</v>
      </c>
      <c r="N2180">
        <v>0</v>
      </c>
      <c r="O2180" t="s">
        <v>42392</v>
      </c>
    </row>
    <row r="2181" spans="1:15" x14ac:dyDescent="0.4">
      <c r="A2181" t="s">
        <v>10012</v>
      </c>
      <c r="B2181">
        <v>50</v>
      </c>
      <c r="C2181">
        <v>27</v>
      </c>
      <c r="D2181">
        <v>11</v>
      </c>
      <c r="E2181">
        <v>11</v>
      </c>
      <c r="F2181">
        <v>31</v>
      </c>
      <c r="G2181">
        <v>0</v>
      </c>
      <c r="H2181">
        <v>0</v>
      </c>
      <c r="I2181">
        <v>0</v>
      </c>
      <c r="J2181">
        <v>0</v>
      </c>
      <c r="K2181">
        <v>0</v>
      </c>
      <c r="L2181">
        <v>0</v>
      </c>
      <c r="M2181">
        <v>0</v>
      </c>
      <c r="N2181">
        <v>1</v>
      </c>
      <c r="O2181" t="s">
        <v>42394</v>
      </c>
    </row>
    <row r="2182" spans="1:15" x14ac:dyDescent="0.4">
      <c r="A2182" t="s">
        <v>33046</v>
      </c>
      <c r="B2182">
        <v>5</v>
      </c>
      <c r="C2182">
        <v>1</v>
      </c>
      <c r="D2182">
        <v>2</v>
      </c>
      <c r="E2182">
        <v>1</v>
      </c>
      <c r="F2182">
        <v>2</v>
      </c>
      <c r="G2182">
        <v>0</v>
      </c>
      <c r="H2182">
        <v>0</v>
      </c>
      <c r="I2182">
        <v>0</v>
      </c>
      <c r="J2182">
        <v>0</v>
      </c>
      <c r="K2182">
        <v>0</v>
      </c>
      <c r="L2182">
        <v>0</v>
      </c>
      <c r="M2182">
        <v>0</v>
      </c>
      <c r="N2182">
        <v>0</v>
      </c>
      <c r="O2182" t="s">
        <v>43553</v>
      </c>
    </row>
    <row r="2183" spans="1:15" x14ac:dyDescent="0.4">
      <c r="A2183" t="s">
        <v>8647</v>
      </c>
      <c r="B2183">
        <v>9</v>
      </c>
      <c r="C2183">
        <v>21</v>
      </c>
      <c r="D2183">
        <v>8</v>
      </c>
      <c r="E2183">
        <v>5</v>
      </c>
      <c r="F2183">
        <v>7</v>
      </c>
      <c r="G2183">
        <v>0</v>
      </c>
      <c r="H2183">
        <v>0</v>
      </c>
      <c r="I2183">
        <v>1</v>
      </c>
      <c r="J2183">
        <v>0</v>
      </c>
      <c r="K2183">
        <v>0</v>
      </c>
      <c r="L2183">
        <v>0</v>
      </c>
      <c r="M2183">
        <v>0</v>
      </c>
      <c r="N2183">
        <v>0</v>
      </c>
      <c r="O2183" t="s">
        <v>42392</v>
      </c>
    </row>
    <row r="2184" spans="1:15" x14ac:dyDescent="0.4">
      <c r="A2184" t="s">
        <v>9438</v>
      </c>
      <c r="B2184">
        <v>13</v>
      </c>
      <c r="C2184">
        <v>24</v>
      </c>
      <c r="D2184">
        <v>3</v>
      </c>
      <c r="E2184">
        <v>7</v>
      </c>
      <c r="F2184">
        <v>8</v>
      </c>
      <c r="G2184">
        <v>0</v>
      </c>
      <c r="H2184">
        <v>0</v>
      </c>
      <c r="I2184">
        <v>1</v>
      </c>
      <c r="J2184">
        <v>0</v>
      </c>
      <c r="K2184">
        <v>0</v>
      </c>
      <c r="L2184">
        <v>0</v>
      </c>
      <c r="M2184">
        <v>0</v>
      </c>
      <c r="N2184">
        <v>0</v>
      </c>
      <c r="O2184" t="s">
        <v>42392</v>
      </c>
    </row>
    <row r="2185" spans="1:15" x14ac:dyDescent="0.4">
      <c r="A2185" t="s">
        <v>9763</v>
      </c>
      <c r="B2185">
        <v>26</v>
      </c>
      <c r="C2185">
        <v>26</v>
      </c>
      <c r="D2185">
        <v>2</v>
      </c>
      <c r="E2185">
        <v>3</v>
      </c>
      <c r="F2185">
        <v>21</v>
      </c>
      <c r="G2185">
        <v>0</v>
      </c>
      <c r="H2185">
        <v>0</v>
      </c>
      <c r="I2185">
        <v>1</v>
      </c>
      <c r="J2185">
        <v>0</v>
      </c>
      <c r="K2185">
        <v>0</v>
      </c>
      <c r="L2185">
        <v>0</v>
      </c>
      <c r="M2185">
        <v>0</v>
      </c>
      <c r="N2185">
        <v>0</v>
      </c>
      <c r="O2185" t="s">
        <v>42392</v>
      </c>
    </row>
    <row r="2186" spans="1:15" x14ac:dyDescent="0.4">
      <c r="A2186" t="s">
        <v>7623</v>
      </c>
      <c r="B2186">
        <v>2</v>
      </c>
      <c r="C2186">
        <v>0</v>
      </c>
      <c r="D2186">
        <v>1</v>
      </c>
      <c r="E2186">
        <v>0</v>
      </c>
      <c r="F2186">
        <v>0</v>
      </c>
      <c r="G2186">
        <v>0</v>
      </c>
      <c r="H2186">
        <v>1</v>
      </c>
      <c r="I2186">
        <v>0</v>
      </c>
      <c r="J2186">
        <v>0</v>
      </c>
      <c r="K2186">
        <v>0</v>
      </c>
      <c r="L2186">
        <v>0</v>
      </c>
      <c r="M2186">
        <v>0</v>
      </c>
      <c r="N2186">
        <v>0</v>
      </c>
      <c r="O2186" t="s">
        <v>42390</v>
      </c>
    </row>
    <row r="2187" spans="1:15" x14ac:dyDescent="0.4">
      <c r="A2187" t="s">
        <v>43286</v>
      </c>
      <c r="B2187">
        <v>2</v>
      </c>
      <c r="C2187">
        <v>0</v>
      </c>
      <c r="D2187">
        <v>0</v>
      </c>
      <c r="E2187">
        <v>0</v>
      </c>
      <c r="F2187">
        <v>0</v>
      </c>
      <c r="G2187">
        <v>0</v>
      </c>
      <c r="H2187">
        <v>0</v>
      </c>
      <c r="I2187">
        <v>0</v>
      </c>
      <c r="J2187">
        <v>0</v>
      </c>
      <c r="K2187">
        <v>0</v>
      </c>
      <c r="L2187">
        <v>0</v>
      </c>
      <c r="M2187">
        <v>0</v>
      </c>
      <c r="N2187">
        <v>0</v>
      </c>
      <c r="O2187" t="s">
        <v>43553</v>
      </c>
    </row>
    <row r="2188" spans="1:15" x14ac:dyDescent="0.4">
      <c r="A2188" t="s">
        <v>9873</v>
      </c>
      <c r="B2188">
        <v>859</v>
      </c>
      <c r="C2188">
        <v>86</v>
      </c>
      <c r="D2188">
        <v>152</v>
      </c>
      <c r="E2188">
        <v>182</v>
      </c>
      <c r="F2188">
        <v>321</v>
      </c>
      <c r="G2188">
        <v>0</v>
      </c>
      <c r="H2188">
        <v>0</v>
      </c>
      <c r="I2188">
        <v>0</v>
      </c>
      <c r="J2188">
        <v>0</v>
      </c>
      <c r="K2188">
        <v>0</v>
      </c>
      <c r="L2188">
        <v>1</v>
      </c>
      <c r="M2188">
        <v>0</v>
      </c>
      <c r="N2188">
        <v>0</v>
      </c>
      <c r="O2188" t="s">
        <v>81</v>
      </c>
    </row>
    <row r="2189" spans="1:15" x14ac:dyDescent="0.4">
      <c r="A2189" t="s">
        <v>43287</v>
      </c>
      <c r="B2189">
        <v>13</v>
      </c>
      <c r="C2189">
        <v>0</v>
      </c>
      <c r="D2189">
        <v>1</v>
      </c>
      <c r="E2189">
        <v>2</v>
      </c>
      <c r="F2189">
        <v>2</v>
      </c>
      <c r="G2189">
        <v>0</v>
      </c>
      <c r="H2189">
        <v>0</v>
      </c>
      <c r="I2189">
        <v>0</v>
      </c>
      <c r="J2189">
        <v>0</v>
      </c>
      <c r="K2189">
        <v>0</v>
      </c>
      <c r="L2189">
        <v>0</v>
      </c>
      <c r="M2189">
        <v>0</v>
      </c>
      <c r="N2189">
        <v>0</v>
      </c>
      <c r="O2189" t="s">
        <v>43553</v>
      </c>
    </row>
    <row r="2190" spans="1:15" x14ac:dyDescent="0.4">
      <c r="A2190" t="s">
        <v>8641</v>
      </c>
      <c r="B2190">
        <v>1</v>
      </c>
      <c r="C2190">
        <v>0</v>
      </c>
      <c r="D2190">
        <v>0</v>
      </c>
      <c r="E2190">
        <v>0</v>
      </c>
      <c r="F2190">
        <v>0</v>
      </c>
      <c r="G2190">
        <v>0</v>
      </c>
      <c r="H2190">
        <v>0</v>
      </c>
      <c r="I2190">
        <v>0</v>
      </c>
      <c r="J2190">
        <v>0</v>
      </c>
      <c r="K2190">
        <v>0</v>
      </c>
      <c r="L2190">
        <v>0</v>
      </c>
      <c r="M2190">
        <v>1</v>
      </c>
      <c r="N2190">
        <v>0</v>
      </c>
      <c r="O2190" t="s">
        <v>42391</v>
      </c>
    </row>
    <row r="2191" spans="1:15" x14ac:dyDescent="0.4">
      <c r="A2191" t="s">
        <v>7409</v>
      </c>
      <c r="B2191">
        <v>0</v>
      </c>
      <c r="C2191">
        <v>0</v>
      </c>
      <c r="D2191">
        <v>0</v>
      </c>
      <c r="E2191">
        <v>0</v>
      </c>
      <c r="F2191">
        <v>2</v>
      </c>
      <c r="G2191">
        <v>0</v>
      </c>
      <c r="H2191">
        <v>1</v>
      </c>
      <c r="I2191">
        <v>0</v>
      </c>
      <c r="J2191">
        <v>0</v>
      </c>
      <c r="K2191">
        <v>0</v>
      </c>
      <c r="L2191">
        <v>0</v>
      </c>
      <c r="M2191">
        <v>0</v>
      </c>
      <c r="N2191">
        <v>0</v>
      </c>
      <c r="O2191" t="s">
        <v>42390</v>
      </c>
    </row>
    <row r="2192" spans="1:15" x14ac:dyDescent="0.4">
      <c r="A2192" t="s">
        <v>9885</v>
      </c>
      <c r="B2192">
        <v>127</v>
      </c>
      <c r="C2192">
        <v>6</v>
      </c>
      <c r="D2192">
        <v>30</v>
      </c>
      <c r="E2192">
        <v>24</v>
      </c>
      <c r="F2192">
        <v>45</v>
      </c>
      <c r="G2192">
        <v>1</v>
      </c>
      <c r="H2192">
        <v>0</v>
      </c>
      <c r="I2192">
        <v>0</v>
      </c>
      <c r="J2192">
        <v>0</v>
      </c>
      <c r="K2192">
        <v>0</v>
      </c>
      <c r="L2192">
        <v>0</v>
      </c>
      <c r="M2192">
        <v>0</v>
      </c>
      <c r="N2192">
        <v>0</v>
      </c>
      <c r="O2192" t="s">
        <v>42393</v>
      </c>
    </row>
    <row r="2193" spans="1:15" x14ac:dyDescent="0.4">
      <c r="A2193" t="s">
        <v>43288</v>
      </c>
      <c r="B2193">
        <v>5</v>
      </c>
      <c r="C2193">
        <v>0</v>
      </c>
      <c r="D2193">
        <v>0</v>
      </c>
      <c r="E2193">
        <v>0</v>
      </c>
      <c r="F2193">
        <v>2</v>
      </c>
      <c r="G2193">
        <v>0</v>
      </c>
      <c r="H2193">
        <v>0</v>
      </c>
      <c r="I2193">
        <v>0</v>
      </c>
      <c r="J2193">
        <v>0</v>
      </c>
      <c r="K2193">
        <v>0</v>
      </c>
      <c r="L2193">
        <v>0</v>
      </c>
      <c r="M2193">
        <v>0</v>
      </c>
      <c r="N2193">
        <v>0</v>
      </c>
      <c r="O2193" t="s">
        <v>43553</v>
      </c>
    </row>
    <row r="2194" spans="1:15" x14ac:dyDescent="0.4">
      <c r="A2194" t="s">
        <v>43289</v>
      </c>
      <c r="B2194">
        <v>1</v>
      </c>
      <c r="C2194">
        <v>0</v>
      </c>
      <c r="D2194">
        <v>1</v>
      </c>
      <c r="E2194">
        <v>0</v>
      </c>
      <c r="F2194">
        <v>0</v>
      </c>
      <c r="G2194">
        <v>0</v>
      </c>
      <c r="H2194">
        <v>0</v>
      </c>
      <c r="I2194">
        <v>0</v>
      </c>
      <c r="J2194">
        <v>0</v>
      </c>
      <c r="K2194">
        <v>0</v>
      </c>
      <c r="L2194">
        <v>0</v>
      </c>
      <c r="M2194">
        <v>0</v>
      </c>
      <c r="N2194">
        <v>0</v>
      </c>
      <c r="O2194" t="s">
        <v>43553</v>
      </c>
    </row>
    <row r="2195" spans="1:15" x14ac:dyDescent="0.4">
      <c r="A2195" t="s">
        <v>9850</v>
      </c>
      <c r="B2195">
        <v>15</v>
      </c>
      <c r="C2195">
        <v>3</v>
      </c>
      <c r="D2195">
        <v>0</v>
      </c>
      <c r="E2195">
        <v>1</v>
      </c>
      <c r="F2195">
        <v>2</v>
      </c>
      <c r="G2195">
        <v>0</v>
      </c>
      <c r="H2195">
        <v>1</v>
      </c>
      <c r="I2195">
        <v>0</v>
      </c>
      <c r="J2195">
        <v>0</v>
      </c>
      <c r="K2195">
        <v>0</v>
      </c>
      <c r="L2195">
        <v>0</v>
      </c>
      <c r="M2195">
        <v>0</v>
      </c>
      <c r="N2195">
        <v>0</v>
      </c>
      <c r="O2195" t="s">
        <v>42390</v>
      </c>
    </row>
    <row r="2196" spans="1:15" x14ac:dyDescent="0.4">
      <c r="A2196" t="s">
        <v>9079</v>
      </c>
      <c r="B2196">
        <v>0</v>
      </c>
      <c r="C2196">
        <v>1</v>
      </c>
      <c r="D2196">
        <v>1</v>
      </c>
      <c r="E2196">
        <v>0</v>
      </c>
      <c r="F2196">
        <v>2</v>
      </c>
      <c r="G2196">
        <v>0</v>
      </c>
      <c r="H2196">
        <v>1</v>
      </c>
      <c r="I2196">
        <v>0</v>
      </c>
      <c r="J2196">
        <v>0</v>
      </c>
      <c r="K2196">
        <v>0</v>
      </c>
      <c r="L2196">
        <v>0</v>
      </c>
      <c r="M2196">
        <v>0</v>
      </c>
      <c r="N2196">
        <v>0</v>
      </c>
      <c r="O2196" t="s">
        <v>42390</v>
      </c>
    </row>
    <row r="2197" spans="1:15" x14ac:dyDescent="0.4">
      <c r="A2197" t="s">
        <v>9568</v>
      </c>
      <c r="B2197">
        <v>8</v>
      </c>
      <c r="C2197">
        <v>1</v>
      </c>
      <c r="D2197">
        <v>3</v>
      </c>
      <c r="E2197">
        <v>4</v>
      </c>
      <c r="F2197">
        <v>10</v>
      </c>
      <c r="G2197">
        <v>1</v>
      </c>
      <c r="H2197">
        <v>0</v>
      </c>
      <c r="I2197">
        <v>0</v>
      </c>
      <c r="J2197">
        <v>0</v>
      </c>
      <c r="K2197">
        <v>0</v>
      </c>
      <c r="L2197">
        <v>0</v>
      </c>
      <c r="M2197">
        <v>0</v>
      </c>
      <c r="N2197">
        <v>0</v>
      </c>
      <c r="O2197" t="s">
        <v>42393</v>
      </c>
    </row>
    <row r="2198" spans="1:15" x14ac:dyDescent="0.4">
      <c r="A2198" t="s">
        <v>43290</v>
      </c>
      <c r="B2198">
        <v>10</v>
      </c>
      <c r="C2198">
        <v>0</v>
      </c>
      <c r="D2198">
        <v>2</v>
      </c>
      <c r="E2198">
        <v>0</v>
      </c>
      <c r="F2198">
        <v>3</v>
      </c>
      <c r="G2198">
        <v>0</v>
      </c>
      <c r="H2198">
        <v>0</v>
      </c>
      <c r="I2198">
        <v>0</v>
      </c>
      <c r="J2198">
        <v>0</v>
      </c>
      <c r="K2198">
        <v>0</v>
      </c>
      <c r="L2198">
        <v>0</v>
      </c>
      <c r="M2198">
        <v>0</v>
      </c>
      <c r="N2198">
        <v>0</v>
      </c>
      <c r="O2198" t="s">
        <v>43553</v>
      </c>
    </row>
    <row r="2199" spans="1:15" x14ac:dyDescent="0.4">
      <c r="A2199" t="s">
        <v>9668</v>
      </c>
      <c r="B2199">
        <v>66</v>
      </c>
      <c r="C2199">
        <v>1</v>
      </c>
      <c r="D2199">
        <v>4</v>
      </c>
      <c r="E2199">
        <v>2</v>
      </c>
      <c r="F2199">
        <v>18</v>
      </c>
      <c r="G2199">
        <v>0</v>
      </c>
      <c r="H2199">
        <v>0</v>
      </c>
      <c r="I2199">
        <v>1</v>
      </c>
      <c r="J2199">
        <v>0</v>
      </c>
      <c r="K2199">
        <v>0</v>
      </c>
      <c r="L2199">
        <v>0</v>
      </c>
      <c r="M2199">
        <v>0</v>
      </c>
      <c r="N2199">
        <v>0</v>
      </c>
      <c r="O2199" t="s">
        <v>42392</v>
      </c>
    </row>
    <row r="2200" spans="1:15" x14ac:dyDescent="0.4">
      <c r="A2200" t="s">
        <v>9977</v>
      </c>
      <c r="B2200">
        <v>108</v>
      </c>
      <c r="C2200">
        <v>3</v>
      </c>
      <c r="D2200">
        <v>10</v>
      </c>
      <c r="E2200">
        <v>16</v>
      </c>
      <c r="F2200">
        <v>43</v>
      </c>
      <c r="G2200">
        <v>1</v>
      </c>
      <c r="H2200">
        <v>0</v>
      </c>
      <c r="I2200">
        <v>0</v>
      </c>
      <c r="J2200">
        <v>0</v>
      </c>
      <c r="K2200">
        <v>0</v>
      </c>
      <c r="L2200">
        <v>0</v>
      </c>
      <c r="M2200">
        <v>0</v>
      </c>
      <c r="N2200">
        <v>0</v>
      </c>
      <c r="O2200" t="s">
        <v>42393</v>
      </c>
    </row>
    <row r="2201" spans="1:15" x14ac:dyDescent="0.4">
      <c r="A2201" t="s">
        <v>7522</v>
      </c>
      <c r="B2201">
        <v>0</v>
      </c>
      <c r="C2201">
        <v>0</v>
      </c>
      <c r="D2201">
        <v>0</v>
      </c>
      <c r="E2201">
        <v>0</v>
      </c>
      <c r="F2201">
        <v>2</v>
      </c>
      <c r="G2201">
        <v>0</v>
      </c>
      <c r="H2201">
        <v>1</v>
      </c>
      <c r="I2201">
        <v>0</v>
      </c>
      <c r="J2201">
        <v>0</v>
      </c>
      <c r="K2201">
        <v>0</v>
      </c>
      <c r="L2201">
        <v>0</v>
      </c>
      <c r="M2201">
        <v>0</v>
      </c>
      <c r="N2201">
        <v>0</v>
      </c>
      <c r="O2201" t="s">
        <v>42390</v>
      </c>
    </row>
    <row r="2202" spans="1:15" x14ac:dyDescent="0.4">
      <c r="A2202" t="s">
        <v>9350</v>
      </c>
      <c r="B2202">
        <v>35</v>
      </c>
      <c r="C2202">
        <v>4</v>
      </c>
      <c r="D2202">
        <v>5</v>
      </c>
      <c r="E2202">
        <v>4</v>
      </c>
      <c r="F2202">
        <v>19</v>
      </c>
      <c r="G2202">
        <v>0</v>
      </c>
      <c r="H2202">
        <v>1</v>
      </c>
      <c r="I2202">
        <v>0</v>
      </c>
      <c r="J2202">
        <v>0</v>
      </c>
      <c r="K2202">
        <v>0</v>
      </c>
      <c r="L2202">
        <v>0</v>
      </c>
      <c r="M2202">
        <v>0</v>
      </c>
      <c r="N2202">
        <v>0</v>
      </c>
      <c r="O2202" t="s">
        <v>42390</v>
      </c>
    </row>
    <row r="2203" spans="1:15" x14ac:dyDescent="0.4">
      <c r="A2203" t="s">
        <v>43291</v>
      </c>
      <c r="B2203">
        <v>6</v>
      </c>
      <c r="C2203">
        <v>0</v>
      </c>
      <c r="D2203">
        <v>4</v>
      </c>
      <c r="E2203">
        <v>0</v>
      </c>
      <c r="F2203">
        <v>2</v>
      </c>
      <c r="G2203">
        <v>0</v>
      </c>
      <c r="H2203">
        <v>0</v>
      </c>
      <c r="I2203">
        <v>0</v>
      </c>
      <c r="J2203">
        <v>0</v>
      </c>
      <c r="K2203">
        <v>0</v>
      </c>
      <c r="L2203">
        <v>0</v>
      </c>
      <c r="M2203">
        <v>0</v>
      </c>
      <c r="N2203">
        <v>0</v>
      </c>
      <c r="O2203" t="s">
        <v>43553</v>
      </c>
    </row>
    <row r="2204" spans="1:15" x14ac:dyDescent="0.4">
      <c r="A2204" t="s">
        <v>8827</v>
      </c>
      <c r="B2204">
        <v>1</v>
      </c>
      <c r="C2204">
        <v>0</v>
      </c>
      <c r="D2204">
        <v>1</v>
      </c>
      <c r="E2204">
        <v>0</v>
      </c>
      <c r="F2204">
        <v>1</v>
      </c>
      <c r="G2204">
        <v>0</v>
      </c>
      <c r="H2204">
        <v>1</v>
      </c>
      <c r="I2204">
        <v>0</v>
      </c>
      <c r="J2204">
        <v>0</v>
      </c>
      <c r="K2204">
        <v>0</v>
      </c>
      <c r="L2204">
        <v>0</v>
      </c>
      <c r="M2204">
        <v>0</v>
      </c>
      <c r="N2204">
        <v>0</v>
      </c>
      <c r="O2204" t="s">
        <v>42390</v>
      </c>
    </row>
    <row r="2205" spans="1:15" x14ac:dyDescent="0.4">
      <c r="A2205" t="s">
        <v>43292</v>
      </c>
      <c r="B2205">
        <v>3</v>
      </c>
      <c r="C2205">
        <v>1</v>
      </c>
      <c r="D2205">
        <v>4</v>
      </c>
      <c r="E2205">
        <v>2</v>
      </c>
      <c r="F2205">
        <v>3</v>
      </c>
      <c r="G2205">
        <v>0</v>
      </c>
      <c r="H2205">
        <v>0</v>
      </c>
      <c r="I2205">
        <v>0</v>
      </c>
      <c r="J2205">
        <v>0</v>
      </c>
      <c r="K2205">
        <v>0</v>
      </c>
      <c r="L2205">
        <v>0</v>
      </c>
      <c r="M2205">
        <v>0</v>
      </c>
      <c r="N2205">
        <v>0</v>
      </c>
      <c r="O2205" t="s">
        <v>43553</v>
      </c>
    </row>
    <row r="2206" spans="1:15" x14ac:dyDescent="0.4">
      <c r="A2206" t="s">
        <v>9326</v>
      </c>
      <c r="B2206">
        <v>18</v>
      </c>
      <c r="C2206">
        <v>1</v>
      </c>
      <c r="D2206">
        <v>2</v>
      </c>
      <c r="E2206">
        <v>5</v>
      </c>
      <c r="F2206">
        <v>5</v>
      </c>
      <c r="G2206">
        <v>1</v>
      </c>
      <c r="H2206">
        <v>0</v>
      </c>
      <c r="I2206">
        <v>0</v>
      </c>
      <c r="J2206">
        <v>0</v>
      </c>
      <c r="K2206">
        <v>0</v>
      </c>
      <c r="L2206">
        <v>0</v>
      </c>
      <c r="M2206">
        <v>0</v>
      </c>
      <c r="N2206">
        <v>0</v>
      </c>
      <c r="O2206" t="s">
        <v>42393</v>
      </c>
    </row>
    <row r="2207" spans="1:15" x14ac:dyDescent="0.4">
      <c r="A2207" t="s">
        <v>8123</v>
      </c>
      <c r="B2207">
        <v>1</v>
      </c>
      <c r="C2207">
        <v>1</v>
      </c>
      <c r="D2207">
        <v>1</v>
      </c>
      <c r="E2207">
        <v>0</v>
      </c>
      <c r="F2207">
        <v>0</v>
      </c>
      <c r="G2207">
        <v>0</v>
      </c>
      <c r="H2207">
        <v>1</v>
      </c>
      <c r="I2207">
        <v>0</v>
      </c>
      <c r="J2207">
        <v>0</v>
      </c>
      <c r="K2207">
        <v>0</v>
      </c>
      <c r="L2207">
        <v>0</v>
      </c>
      <c r="M2207">
        <v>0</v>
      </c>
      <c r="N2207">
        <v>0</v>
      </c>
      <c r="O2207" t="s">
        <v>42390</v>
      </c>
    </row>
    <row r="2208" spans="1:15" x14ac:dyDescent="0.4">
      <c r="A2208" t="s">
        <v>9806</v>
      </c>
      <c r="B2208">
        <v>7</v>
      </c>
      <c r="C2208">
        <v>1</v>
      </c>
      <c r="D2208">
        <v>3</v>
      </c>
      <c r="E2208">
        <v>1</v>
      </c>
      <c r="F2208">
        <v>5</v>
      </c>
      <c r="G2208">
        <v>0</v>
      </c>
      <c r="H2208">
        <v>1</v>
      </c>
      <c r="I2208">
        <v>0</v>
      </c>
      <c r="J2208">
        <v>0</v>
      </c>
      <c r="K2208">
        <v>0</v>
      </c>
      <c r="L2208">
        <v>0</v>
      </c>
      <c r="M2208">
        <v>0</v>
      </c>
      <c r="N2208">
        <v>0</v>
      </c>
      <c r="O2208" t="s">
        <v>42390</v>
      </c>
    </row>
    <row r="2209" spans="1:15" x14ac:dyDescent="0.4">
      <c r="A2209" t="s">
        <v>43293</v>
      </c>
      <c r="B2209">
        <v>1</v>
      </c>
      <c r="C2209">
        <v>0</v>
      </c>
      <c r="D2209">
        <v>0</v>
      </c>
      <c r="E2209">
        <v>0</v>
      </c>
      <c r="F2209">
        <v>2</v>
      </c>
      <c r="G2209">
        <v>0</v>
      </c>
      <c r="H2209">
        <v>0</v>
      </c>
      <c r="I2209">
        <v>0</v>
      </c>
      <c r="J2209">
        <v>0</v>
      </c>
      <c r="K2209">
        <v>0</v>
      </c>
      <c r="L2209">
        <v>0</v>
      </c>
      <c r="M2209">
        <v>0</v>
      </c>
      <c r="N2209">
        <v>0</v>
      </c>
      <c r="O2209" t="s">
        <v>43553</v>
      </c>
    </row>
    <row r="2210" spans="1:15" x14ac:dyDescent="0.4">
      <c r="A2210" t="s">
        <v>43294</v>
      </c>
      <c r="B2210">
        <v>5</v>
      </c>
      <c r="C2210">
        <v>1</v>
      </c>
      <c r="D2210">
        <v>3</v>
      </c>
      <c r="E2210">
        <v>1</v>
      </c>
      <c r="F2210">
        <v>5</v>
      </c>
      <c r="G2210">
        <v>0</v>
      </c>
      <c r="H2210">
        <v>0</v>
      </c>
      <c r="I2210">
        <v>0</v>
      </c>
      <c r="J2210">
        <v>0</v>
      </c>
      <c r="K2210">
        <v>0</v>
      </c>
      <c r="L2210">
        <v>0</v>
      </c>
      <c r="M2210">
        <v>0</v>
      </c>
      <c r="N2210">
        <v>0</v>
      </c>
      <c r="O2210" t="s">
        <v>43553</v>
      </c>
    </row>
    <row r="2211" spans="1:15" x14ac:dyDescent="0.4">
      <c r="A2211" t="s">
        <v>8455</v>
      </c>
      <c r="B2211">
        <v>1</v>
      </c>
      <c r="C2211">
        <v>0</v>
      </c>
      <c r="D2211">
        <v>0</v>
      </c>
      <c r="E2211">
        <v>0</v>
      </c>
      <c r="F2211">
        <v>2</v>
      </c>
      <c r="G2211">
        <v>1</v>
      </c>
      <c r="H2211">
        <v>0</v>
      </c>
      <c r="I2211">
        <v>0</v>
      </c>
      <c r="J2211">
        <v>0</v>
      </c>
      <c r="K2211">
        <v>0</v>
      </c>
      <c r="L2211">
        <v>0</v>
      </c>
      <c r="M2211">
        <v>0</v>
      </c>
      <c r="N2211">
        <v>0</v>
      </c>
      <c r="O2211" t="s">
        <v>42393</v>
      </c>
    </row>
    <row r="2212" spans="1:15" x14ac:dyDescent="0.4">
      <c r="A2212" t="s">
        <v>43295</v>
      </c>
      <c r="B2212">
        <v>8</v>
      </c>
      <c r="C2212">
        <v>3</v>
      </c>
      <c r="D2212">
        <v>0</v>
      </c>
      <c r="E2212">
        <v>3</v>
      </c>
      <c r="F2212">
        <v>10</v>
      </c>
      <c r="G2212">
        <v>0</v>
      </c>
      <c r="H2212">
        <v>0</v>
      </c>
      <c r="I2212">
        <v>0</v>
      </c>
      <c r="J2212">
        <v>0</v>
      </c>
      <c r="K2212">
        <v>0</v>
      </c>
      <c r="L2212">
        <v>0</v>
      </c>
      <c r="M2212">
        <v>0</v>
      </c>
      <c r="N2212">
        <v>0</v>
      </c>
      <c r="O2212" t="s">
        <v>43553</v>
      </c>
    </row>
    <row r="2213" spans="1:15" x14ac:dyDescent="0.4">
      <c r="A2213" t="s">
        <v>9890</v>
      </c>
      <c r="B2213">
        <v>16</v>
      </c>
      <c r="C2213">
        <v>0</v>
      </c>
      <c r="D2213">
        <v>3</v>
      </c>
      <c r="E2213">
        <v>5</v>
      </c>
      <c r="F2213">
        <v>8</v>
      </c>
      <c r="G2213">
        <v>0</v>
      </c>
      <c r="H2213">
        <v>0</v>
      </c>
      <c r="I2213">
        <v>0</v>
      </c>
      <c r="J2213">
        <v>0</v>
      </c>
      <c r="K2213">
        <v>0</v>
      </c>
      <c r="L2213">
        <v>0</v>
      </c>
      <c r="M2213">
        <v>1</v>
      </c>
      <c r="N2213">
        <v>0</v>
      </c>
      <c r="O2213" t="s">
        <v>42391</v>
      </c>
    </row>
    <row r="2214" spans="1:15" x14ac:dyDescent="0.4">
      <c r="A2214" t="s">
        <v>43296</v>
      </c>
      <c r="B2214">
        <v>0</v>
      </c>
      <c r="C2214">
        <v>0</v>
      </c>
      <c r="D2214">
        <v>0</v>
      </c>
      <c r="E2214">
        <v>1</v>
      </c>
      <c r="F2214">
        <v>1</v>
      </c>
      <c r="G2214">
        <v>0</v>
      </c>
      <c r="H2214">
        <v>0</v>
      </c>
      <c r="I2214">
        <v>0</v>
      </c>
      <c r="J2214">
        <v>0</v>
      </c>
      <c r="K2214">
        <v>0</v>
      </c>
      <c r="L2214">
        <v>0</v>
      </c>
      <c r="M2214">
        <v>0</v>
      </c>
      <c r="N2214">
        <v>0</v>
      </c>
      <c r="O2214" t="s">
        <v>43553</v>
      </c>
    </row>
    <row r="2215" spans="1:15" x14ac:dyDescent="0.4">
      <c r="A2215" t="s">
        <v>43297</v>
      </c>
      <c r="B2215">
        <v>1</v>
      </c>
      <c r="C2215">
        <v>0</v>
      </c>
      <c r="D2215">
        <v>0</v>
      </c>
      <c r="E2215">
        <v>0</v>
      </c>
      <c r="F2215">
        <v>0</v>
      </c>
      <c r="G2215">
        <v>0</v>
      </c>
      <c r="H2215">
        <v>0</v>
      </c>
      <c r="I2215">
        <v>0</v>
      </c>
      <c r="J2215">
        <v>0</v>
      </c>
      <c r="K2215">
        <v>0</v>
      </c>
      <c r="L2215">
        <v>0</v>
      </c>
      <c r="M2215">
        <v>0</v>
      </c>
      <c r="N2215">
        <v>0</v>
      </c>
      <c r="O2215" t="s">
        <v>43553</v>
      </c>
    </row>
    <row r="2216" spans="1:15" x14ac:dyDescent="0.4">
      <c r="A2216" t="s">
        <v>8890</v>
      </c>
      <c r="B2216">
        <v>4</v>
      </c>
      <c r="C2216">
        <v>0</v>
      </c>
      <c r="D2216">
        <v>0</v>
      </c>
      <c r="E2216">
        <v>1</v>
      </c>
      <c r="F2216">
        <v>1</v>
      </c>
      <c r="G2216">
        <v>0</v>
      </c>
      <c r="H2216">
        <v>1</v>
      </c>
      <c r="I2216">
        <v>0</v>
      </c>
      <c r="J2216">
        <v>0</v>
      </c>
      <c r="K2216">
        <v>0</v>
      </c>
      <c r="L2216">
        <v>0</v>
      </c>
      <c r="M2216">
        <v>0</v>
      </c>
      <c r="N2216">
        <v>0</v>
      </c>
      <c r="O2216" t="s">
        <v>42390</v>
      </c>
    </row>
    <row r="2217" spans="1:15" x14ac:dyDescent="0.4">
      <c r="A2217" t="s">
        <v>9211</v>
      </c>
      <c r="B2217">
        <v>3</v>
      </c>
      <c r="C2217">
        <v>0</v>
      </c>
      <c r="D2217">
        <v>1</v>
      </c>
      <c r="E2217">
        <v>3</v>
      </c>
      <c r="F2217">
        <v>1</v>
      </c>
      <c r="G2217">
        <v>0</v>
      </c>
      <c r="H2217">
        <v>0</v>
      </c>
      <c r="I2217">
        <v>1</v>
      </c>
      <c r="J2217">
        <v>0</v>
      </c>
      <c r="K2217">
        <v>0</v>
      </c>
      <c r="L2217">
        <v>0</v>
      </c>
      <c r="M2217">
        <v>0</v>
      </c>
      <c r="N2217">
        <v>0</v>
      </c>
      <c r="O2217" t="s">
        <v>42392</v>
      </c>
    </row>
    <row r="2218" spans="1:15" x14ac:dyDescent="0.4">
      <c r="A2218" t="s">
        <v>9020</v>
      </c>
      <c r="B2218">
        <v>0</v>
      </c>
      <c r="C2218">
        <v>0</v>
      </c>
      <c r="D2218">
        <v>0</v>
      </c>
      <c r="E2218">
        <v>0</v>
      </c>
      <c r="F2218">
        <v>1</v>
      </c>
      <c r="G2218">
        <v>0</v>
      </c>
      <c r="H2218">
        <v>0</v>
      </c>
      <c r="I2218">
        <v>0</v>
      </c>
      <c r="J2218">
        <v>0</v>
      </c>
      <c r="K2218">
        <v>0</v>
      </c>
      <c r="L2218">
        <v>0</v>
      </c>
      <c r="M2218">
        <v>0</v>
      </c>
      <c r="N2218">
        <v>1</v>
      </c>
      <c r="O2218" t="s">
        <v>42394</v>
      </c>
    </row>
    <row r="2219" spans="1:15" x14ac:dyDescent="0.4">
      <c r="A2219" t="s">
        <v>9593</v>
      </c>
      <c r="B2219">
        <v>2</v>
      </c>
      <c r="C2219">
        <v>0</v>
      </c>
      <c r="D2219">
        <v>0</v>
      </c>
      <c r="E2219">
        <v>1</v>
      </c>
      <c r="F2219">
        <v>0</v>
      </c>
      <c r="G2219">
        <v>0</v>
      </c>
      <c r="H2219">
        <v>1</v>
      </c>
      <c r="I2219">
        <v>0</v>
      </c>
      <c r="J2219">
        <v>0</v>
      </c>
      <c r="K2219">
        <v>0</v>
      </c>
      <c r="L2219">
        <v>0</v>
      </c>
      <c r="M2219">
        <v>0</v>
      </c>
      <c r="N2219">
        <v>0</v>
      </c>
      <c r="O2219" t="s">
        <v>42390</v>
      </c>
    </row>
    <row r="2220" spans="1:15" x14ac:dyDescent="0.4">
      <c r="A2220" t="s">
        <v>43298</v>
      </c>
      <c r="B2220">
        <v>13</v>
      </c>
      <c r="C2220">
        <v>3</v>
      </c>
      <c r="D2220">
        <v>8</v>
      </c>
      <c r="E2220">
        <v>7</v>
      </c>
      <c r="F2220">
        <v>12</v>
      </c>
      <c r="G2220">
        <v>0</v>
      </c>
      <c r="H2220">
        <v>0</v>
      </c>
      <c r="I2220">
        <v>0</v>
      </c>
      <c r="J2220">
        <v>0</v>
      </c>
      <c r="K2220">
        <v>0</v>
      </c>
      <c r="L2220">
        <v>0</v>
      </c>
      <c r="M2220">
        <v>0</v>
      </c>
      <c r="N2220">
        <v>0</v>
      </c>
      <c r="O2220" t="s">
        <v>43553</v>
      </c>
    </row>
    <row r="2221" spans="1:15" x14ac:dyDescent="0.4">
      <c r="A2221" t="s">
        <v>9625</v>
      </c>
      <c r="B2221">
        <v>33</v>
      </c>
      <c r="C2221">
        <v>2</v>
      </c>
      <c r="D2221">
        <v>6</v>
      </c>
      <c r="E2221">
        <v>8</v>
      </c>
      <c r="F2221">
        <v>8</v>
      </c>
      <c r="G2221">
        <v>0</v>
      </c>
      <c r="H2221">
        <v>0</v>
      </c>
      <c r="I2221">
        <v>0</v>
      </c>
      <c r="J2221">
        <v>0</v>
      </c>
      <c r="K2221">
        <v>0</v>
      </c>
      <c r="L2221">
        <v>0</v>
      </c>
      <c r="M2221">
        <v>0</v>
      </c>
      <c r="N2221">
        <v>1</v>
      </c>
      <c r="O2221" t="s">
        <v>42394</v>
      </c>
    </row>
    <row r="2222" spans="1:15" x14ac:dyDescent="0.4">
      <c r="A2222" t="s">
        <v>8136</v>
      </c>
      <c r="B2222">
        <v>18</v>
      </c>
      <c r="C2222">
        <v>0</v>
      </c>
      <c r="D2222">
        <v>2</v>
      </c>
      <c r="E2222">
        <v>5</v>
      </c>
      <c r="F2222">
        <v>14</v>
      </c>
      <c r="G2222">
        <v>0</v>
      </c>
      <c r="H2222">
        <v>1</v>
      </c>
      <c r="I2222">
        <v>0</v>
      </c>
      <c r="J2222">
        <v>0</v>
      </c>
      <c r="K2222">
        <v>0</v>
      </c>
      <c r="L2222">
        <v>0</v>
      </c>
      <c r="M2222">
        <v>0</v>
      </c>
      <c r="N2222">
        <v>0</v>
      </c>
      <c r="O2222" t="s">
        <v>42390</v>
      </c>
    </row>
    <row r="2223" spans="1:15" x14ac:dyDescent="0.4">
      <c r="A2223" t="s">
        <v>9394</v>
      </c>
      <c r="B2223">
        <v>2</v>
      </c>
      <c r="C2223">
        <v>0</v>
      </c>
      <c r="D2223">
        <v>0</v>
      </c>
      <c r="E2223">
        <v>0</v>
      </c>
      <c r="F2223">
        <v>0</v>
      </c>
      <c r="G2223">
        <v>0</v>
      </c>
      <c r="H2223">
        <v>1</v>
      </c>
      <c r="I2223">
        <v>0</v>
      </c>
      <c r="J2223">
        <v>0</v>
      </c>
      <c r="K2223">
        <v>0</v>
      </c>
      <c r="L2223">
        <v>0</v>
      </c>
      <c r="M2223">
        <v>0</v>
      </c>
      <c r="N2223">
        <v>0</v>
      </c>
      <c r="O2223" t="s">
        <v>42390</v>
      </c>
    </row>
    <row r="2224" spans="1:15" x14ac:dyDescent="0.4">
      <c r="A2224" t="s">
        <v>43299</v>
      </c>
      <c r="B2224">
        <v>1</v>
      </c>
      <c r="C2224">
        <v>0</v>
      </c>
      <c r="D2224">
        <v>0</v>
      </c>
      <c r="E2224">
        <v>0</v>
      </c>
      <c r="F2224">
        <v>1</v>
      </c>
      <c r="G2224">
        <v>0</v>
      </c>
      <c r="H2224">
        <v>0</v>
      </c>
      <c r="I2224">
        <v>0</v>
      </c>
      <c r="J2224">
        <v>0</v>
      </c>
      <c r="K2224">
        <v>0</v>
      </c>
      <c r="L2224">
        <v>0</v>
      </c>
      <c r="M2224">
        <v>0</v>
      </c>
      <c r="N2224">
        <v>0</v>
      </c>
      <c r="O2224" t="s">
        <v>43553</v>
      </c>
    </row>
    <row r="2225" spans="1:15" x14ac:dyDescent="0.4">
      <c r="A2225" t="s">
        <v>10056</v>
      </c>
      <c r="B2225">
        <v>2</v>
      </c>
      <c r="C2225">
        <v>1</v>
      </c>
      <c r="D2225">
        <v>1</v>
      </c>
      <c r="E2225">
        <v>0</v>
      </c>
      <c r="F2225">
        <v>1</v>
      </c>
      <c r="G2225">
        <v>0</v>
      </c>
      <c r="H2225">
        <v>0</v>
      </c>
      <c r="I2225">
        <v>0</v>
      </c>
      <c r="J2225">
        <v>0</v>
      </c>
      <c r="K2225">
        <v>1</v>
      </c>
      <c r="L2225">
        <v>0</v>
      </c>
      <c r="M2225">
        <v>0</v>
      </c>
      <c r="N2225">
        <v>0</v>
      </c>
      <c r="O2225" t="s">
        <v>123</v>
      </c>
    </row>
    <row r="2226" spans="1:15" x14ac:dyDescent="0.4">
      <c r="A2226" t="s">
        <v>43300</v>
      </c>
      <c r="B2226">
        <v>8</v>
      </c>
      <c r="C2226">
        <v>1</v>
      </c>
      <c r="D2226">
        <v>1</v>
      </c>
      <c r="E2226">
        <v>0</v>
      </c>
      <c r="F2226">
        <v>1</v>
      </c>
      <c r="G2226">
        <v>0</v>
      </c>
      <c r="H2226">
        <v>0</v>
      </c>
      <c r="I2226">
        <v>0</v>
      </c>
      <c r="J2226">
        <v>0</v>
      </c>
      <c r="K2226">
        <v>0</v>
      </c>
      <c r="L2226">
        <v>0</v>
      </c>
      <c r="M2226">
        <v>0</v>
      </c>
      <c r="N2226">
        <v>0</v>
      </c>
      <c r="O2226" t="s">
        <v>43553</v>
      </c>
    </row>
    <row r="2227" spans="1:15" x14ac:dyDescent="0.4">
      <c r="A2227" t="s">
        <v>7772</v>
      </c>
      <c r="B2227">
        <v>0</v>
      </c>
      <c r="C2227">
        <v>0</v>
      </c>
      <c r="D2227">
        <v>0</v>
      </c>
      <c r="E2227">
        <v>1</v>
      </c>
      <c r="F2227">
        <v>1</v>
      </c>
      <c r="G2227">
        <v>0</v>
      </c>
      <c r="H2227">
        <v>1</v>
      </c>
      <c r="I2227">
        <v>0</v>
      </c>
      <c r="J2227">
        <v>0</v>
      </c>
      <c r="K2227">
        <v>0</v>
      </c>
      <c r="L2227">
        <v>0</v>
      </c>
      <c r="M2227">
        <v>0</v>
      </c>
      <c r="N2227">
        <v>0</v>
      </c>
      <c r="O2227" t="s">
        <v>42390</v>
      </c>
    </row>
    <row r="2228" spans="1:15" x14ac:dyDescent="0.4">
      <c r="A2228" t="s">
        <v>7914</v>
      </c>
      <c r="B2228">
        <v>2</v>
      </c>
      <c r="C2228">
        <v>0</v>
      </c>
      <c r="D2228">
        <v>0</v>
      </c>
      <c r="E2228">
        <v>0</v>
      </c>
      <c r="F2228">
        <v>0</v>
      </c>
      <c r="G2228">
        <v>0</v>
      </c>
      <c r="H2228">
        <v>1</v>
      </c>
      <c r="I2228">
        <v>0</v>
      </c>
      <c r="J2228">
        <v>0</v>
      </c>
      <c r="K2228">
        <v>0</v>
      </c>
      <c r="L2228">
        <v>0</v>
      </c>
      <c r="M2228">
        <v>0</v>
      </c>
      <c r="N2228">
        <v>0</v>
      </c>
      <c r="O2228" t="s">
        <v>42390</v>
      </c>
    </row>
    <row r="2229" spans="1:15" x14ac:dyDescent="0.4">
      <c r="A2229" t="s">
        <v>8639</v>
      </c>
      <c r="B2229">
        <v>2</v>
      </c>
      <c r="C2229">
        <v>0</v>
      </c>
      <c r="D2229">
        <v>0</v>
      </c>
      <c r="E2229">
        <v>2</v>
      </c>
      <c r="F2229">
        <v>2</v>
      </c>
      <c r="G2229">
        <v>0</v>
      </c>
      <c r="H2229">
        <v>0</v>
      </c>
      <c r="I2229">
        <v>0</v>
      </c>
      <c r="J2229">
        <v>0</v>
      </c>
      <c r="K2229">
        <v>0</v>
      </c>
      <c r="L2229">
        <v>0</v>
      </c>
      <c r="M2229">
        <v>0</v>
      </c>
      <c r="N2229">
        <v>1</v>
      </c>
      <c r="O2229" t="s">
        <v>42394</v>
      </c>
    </row>
    <row r="2230" spans="1:15" x14ac:dyDescent="0.4">
      <c r="A2230" t="s">
        <v>9587</v>
      </c>
      <c r="B2230">
        <v>2</v>
      </c>
      <c r="C2230">
        <v>1</v>
      </c>
      <c r="D2230">
        <v>1</v>
      </c>
      <c r="E2230">
        <v>2</v>
      </c>
      <c r="F2230">
        <v>0</v>
      </c>
      <c r="G2230">
        <v>0</v>
      </c>
      <c r="H2230">
        <v>0</v>
      </c>
      <c r="I2230">
        <v>0</v>
      </c>
      <c r="J2230">
        <v>0</v>
      </c>
      <c r="K2230">
        <v>0</v>
      </c>
      <c r="L2230">
        <v>0</v>
      </c>
      <c r="M2230">
        <v>1</v>
      </c>
      <c r="N2230">
        <v>0</v>
      </c>
      <c r="O2230" t="s">
        <v>42391</v>
      </c>
    </row>
    <row r="2231" spans="1:15" x14ac:dyDescent="0.4">
      <c r="A2231" t="s">
        <v>6918</v>
      </c>
      <c r="B2231">
        <v>1</v>
      </c>
      <c r="C2231">
        <v>0</v>
      </c>
      <c r="D2231">
        <v>0</v>
      </c>
      <c r="E2231">
        <v>0</v>
      </c>
      <c r="F2231">
        <v>0</v>
      </c>
      <c r="G2231">
        <v>0</v>
      </c>
      <c r="H2231">
        <v>1</v>
      </c>
      <c r="I2231">
        <v>0</v>
      </c>
      <c r="J2231">
        <v>0</v>
      </c>
      <c r="K2231">
        <v>0</v>
      </c>
      <c r="L2231">
        <v>0</v>
      </c>
      <c r="M2231">
        <v>0</v>
      </c>
      <c r="N2231">
        <v>0</v>
      </c>
      <c r="O2231" t="s">
        <v>42390</v>
      </c>
    </row>
    <row r="2232" spans="1:15" x14ac:dyDescent="0.4">
      <c r="A2232" t="s">
        <v>43301</v>
      </c>
      <c r="B2232">
        <v>2</v>
      </c>
      <c r="C2232">
        <v>1</v>
      </c>
      <c r="D2232">
        <v>0</v>
      </c>
      <c r="E2232">
        <v>1</v>
      </c>
      <c r="F2232">
        <v>0</v>
      </c>
      <c r="G2232">
        <v>0</v>
      </c>
      <c r="H2232">
        <v>0</v>
      </c>
      <c r="I2232">
        <v>0</v>
      </c>
      <c r="J2232">
        <v>0</v>
      </c>
      <c r="K2232">
        <v>0</v>
      </c>
      <c r="L2232">
        <v>0</v>
      </c>
      <c r="M2232">
        <v>0</v>
      </c>
      <c r="N2232">
        <v>0</v>
      </c>
      <c r="O2232" t="s">
        <v>43553</v>
      </c>
    </row>
    <row r="2233" spans="1:15" x14ac:dyDescent="0.4">
      <c r="A2233" t="s">
        <v>8642</v>
      </c>
      <c r="B2233">
        <v>8</v>
      </c>
      <c r="C2233">
        <v>1</v>
      </c>
      <c r="D2233">
        <v>2</v>
      </c>
      <c r="E2233">
        <v>3</v>
      </c>
      <c r="F2233">
        <v>9</v>
      </c>
      <c r="G2233">
        <v>0</v>
      </c>
      <c r="H2233">
        <v>1</v>
      </c>
      <c r="I2233">
        <v>0</v>
      </c>
      <c r="J2233">
        <v>0</v>
      </c>
      <c r="K2233">
        <v>0</v>
      </c>
      <c r="L2233">
        <v>0</v>
      </c>
      <c r="M2233">
        <v>0</v>
      </c>
      <c r="N2233">
        <v>0</v>
      </c>
      <c r="O2233" t="s">
        <v>42390</v>
      </c>
    </row>
    <row r="2234" spans="1:15" x14ac:dyDescent="0.4">
      <c r="A2234" t="s">
        <v>43302</v>
      </c>
      <c r="B2234">
        <v>2</v>
      </c>
      <c r="C2234">
        <v>0</v>
      </c>
      <c r="D2234">
        <v>0</v>
      </c>
      <c r="E2234">
        <v>0</v>
      </c>
      <c r="F2234">
        <v>0</v>
      </c>
      <c r="G2234">
        <v>0</v>
      </c>
      <c r="H2234">
        <v>0</v>
      </c>
      <c r="I2234">
        <v>0</v>
      </c>
      <c r="J2234">
        <v>0</v>
      </c>
      <c r="K2234">
        <v>0</v>
      </c>
      <c r="L2234">
        <v>0</v>
      </c>
      <c r="M2234">
        <v>0</v>
      </c>
      <c r="N2234">
        <v>0</v>
      </c>
      <c r="O2234" t="s">
        <v>43553</v>
      </c>
    </row>
    <row r="2235" spans="1:15" x14ac:dyDescent="0.4">
      <c r="A2235" t="s">
        <v>7488</v>
      </c>
      <c r="B2235">
        <v>1</v>
      </c>
      <c r="C2235">
        <v>1</v>
      </c>
      <c r="D2235">
        <v>0</v>
      </c>
      <c r="E2235">
        <v>1</v>
      </c>
      <c r="F2235">
        <v>2</v>
      </c>
      <c r="G2235">
        <v>0</v>
      </c>
      <c r="H2235">
        <v>1</v>
      </c>
      <c r="I2235">
        <v>0</v>
      </c>
      <c r="J2235">
        <v>0</v>
      </c>
      <c r="K2235">
        <v>0</v>
      </c>
      <c r="L2235">
        <v>0</v>
      </c>
      <c r="M2235">
        <v>0</v>
      </c>
      <c r="N2235">
        <v>0</v>
      </c>
      <c r="O2235" t="s">
        <v>42390</v>
      </c>
    </row>
    <row r="2236" spans="1:15" x14ac:dyDescent="0.4">
      <c r="A2236" t="s">
        <v>7600</v>
      </c>
      <c r="B2236">
        <v>3</v>
      </c>
      <c r="C2236">
        <v>0</v>
      </c>
      <c r="D2236">
        <v>0</v>
      </c>
      <c r="E2236">
        <v>0</v>
      </c>
      <c r="F2236">
        <v>0</v>
      </c>
      <c r="G2236">
        <v>0</v>
      </c>
      <c r="H2236">
        <v>1</v>
      </c>
      <c r="I2236">
        <v>0</v>
      </c>
      <c r="J2236">
        <v>0</v>
      </c>
      <c r="K2236">
        <v>0</v>
      </c>
      <c r="L2236">
        <v>0</v>
      </c>
      <c r="M2236">
        <v>0</v>
      </c>
      <c r="N2236">
        <v>0</v>
      </c>
      <c r="O2236" t="s">
        <v>42390</v>
      </c>
    </row>
    <row r="2237" spans="1:15" x14ac:dyDescent="0.4">
      <c r="A2237" t="s">
        <v>43303</v>
      </c>
      <c r="B2237">
        <v>0</v>
      </c>
      <c r="C2237">
        <v>0</v>
      </c>
      <c r="D2237">
        <v>0</v>
      </c>
      <c r="E2237">
        <v>0</v>
      </c>
      <c r="F2237">
        <v>4</v>
      </c>
      <c r="G2237">
        <v>0</v>
      </c>
      <c r="H2237">
        <v>0</v>
      </c>
      <c r="I2237">
        <v>0</v>
      </c>
      <c r="J2237">
        <v>0</v>
      </c>
      <c r="K2237">
        <v>0</v>
      </c>
      <c r="L2237">
        <v>0</v>
      </c>
      <c r="M2237">
        <v>0</v>
      </c>
      <c r="N2237">
        <v>0</v>
      </c>
      <c r="O2237" t="s">
        <v>43553</v>
      </c>
    </row>
    <row r="2238" spans="1:15" x14ac:dyDescent="0.4">
      <c r="A2238" t="s">
        <v>7904</v>
      </c>
      <c r="B2238">
        <v>5</v>
      </c>
      <c r="C2238">
        <v>0</v>
      </c>
      <c r="D2238">
        <v>0</v>
      </c>
      <c r="E2238">
        <v>6</v>
      </c>
      <c r="F2238">
        <v>1</v>
      </c>
      <c r="G2238">
        <v>0</v>
      </c>
      <c r="H2238">
        <v>1</v>
      </c>
      <c r="I2238">
        <v>0</v>
      </c>
      <c r="J2238">
        <v>0</v>
      </c>
      <c r="K2238">
        <v>0</v>
      </c>
      <c r="L2238">
        <v>0</v>
      </c>
      <c r="M2238">
        <v>0</v>
      </c>
      <c r="N2238">
        <v>0</v>
      </c>
      <c r="O2238" t="s">
        <v>42390</v>
      </c>
    </row>
    <row r="2239" spans="1:15" x14ac:dyDescent="0.4">
      <c r="A2239" t="s">
        <v>7075</v>
      </c>
      <c r="B2239">
        <v>2</v>
      </c>
      <c r="C2239">
        <v>0</v>
      </c>
      <c r="D2239">
        <v>4</v>
      </c>
      <c r="E2239">
        <v>0</v>
      </c>
      <c r="F2239">
        <v>0</v>
      </c>
      <c r="G2239">
        <v>0</v>
      </c>
      <c r="H2239">
        <v>1</v>
      </c>
      <c r="I2239">
        <v>0</v>
      </c>
      <c r="J2239">
        <v>0</v>
      </c>
      <c r="K2239">
        <v>0</v>
      </c>
      <c r="L2239">
        <v>0</v>
      </c>
      <c r="M2239">
        <v>0</v>
      </c>
      <c r="N2239">
        <v>0</v>
      </c>
      <c r="O2239" t="s">
        <v>42390</v>
      </c>
    </row>
    <row r="2240" spans="1:15" x14ac:dyDescent="0.4">
      <c r="A2240" t="s">
        <v>9698</v>
      </c>
      <c r="B2240">
        <v>22</v>
      </c>
      <c r="C2240">
        <v>5</v>
      </c>
      <c r="D2240">
        <v>9</v>
      </c>
      <c r="E2240">
        <v>10</v>
      </c>
      <c r="F2240">
        <v>13</v>
      </c>
      <c r="G2240">
        <v>0</v>
      </c>
      <c r="H2240">
        <v>0</v>
      </c>
      <c r="I2240">
        <v>0</v>
      </c>
      <c r="J2240">
        <v>0</v>
      </c>
      <c r="K2240">
        <v>0</v>
      </c>
      <c r="L2240">
        <v>0</v>
      </c>
      <c r="M2240">
        <v>1</v>
      </c>
      <c r="N2240">
        <v>0</v>
      </c>
      <c r="O2240" t="s">
        <v>42391</v>
      </c>
    </row>
    <row r="2241" spans="1:15" x14ac:dyDescent="0.4">
      <c r="A2241" t="s">
        <v>7505</v>
      </c>
      <c r="B2241">
        <v>3</v>
      </c>
      <c r="C2241">
        <v>1</v>
      </c>
      <c r="D2241">
        <v>0</v>
      </c>
      <c r="E2241">
        <v>1</v>
      </c>
      <c r="F2241">
        <v>0</v>
      </c>
      <c r="G2241">
        <v>0</v>
      </c>
      <c r="H2241">
        <v>0</v>
      </c>
      <c r="I2241">
        <v>0</v>
      </c>
      <c r="J2241">
        <v>0</v>
      </c>
      <c r="K2241">
        <v>1</v>
      </c>
      <c r="L2241">
        <v>0</v>
      </c>
      <c r="M2241">
        <v>0</v>
      </c>
      <c r="N2241">
        <v>0</v>
      </c>
      <c r="O2241" t="s">
        <v>123</v>
      </c>
    </row>
    <row r="2242" spans="1:15" x14ac:dyDescent="0.4">
      <c r="A2242" t="s">
        <v>43304</v>
      </c>
      <c r="B2242">
        <v>12</v>
      </c>
      <c r="C2242">
        <v>3</v>
      </c>
      <c r="D2242">
        <v>2</v>
      </c>
      <c r="E2242">
        <v>2</v>
      </c>
      <c r="F2242">
        <v>7</v>
      </c>
      <c r="G2242">
        <v>0</v>
      </c>
      <c r="H2242">
        <v>0</v>
      </c>
      <c r="I2242">
        <v>0</v>
      </c>
      <c r="J2242">
        <v>0</v>
      </c>
      <c r="K2242">
        <v>0</v>
      </c>
      <c r="L2242">
        <v>0</v>
      </c>
      <c r="M2242">
        <v>0</v>
      </c>
      <c r="N2242">
        <v>0</v>
      </c>
      <c r="O2242" t="s">
        <v>43553</v>
      </c>
    </row>
    <row r="2243" spans="1:15" x14ac:dyDescent="0.4">
      <c r="A2243" t="s">
        <v>9287</v>
      </c>
      <c r="B2243">
        <v>1</v>
      </c>
      <c r="C2243">
        <v>0</v>
      </c>
      <c r="D2243">
        <v>0</v>
      </c>
      <c r="E2243">
        <v>0</v>
      </c>
      <c r="F2243">
        <v>2</v>
      </c>
      <c r="G2243">
        <v>0</v>
      </c>
      <c r="H2243">
        <v>1</v>
      </c>
      <c r="I2243">
        <v>0</v>
      </c>
      <c r="J2243">
        <v>0</v>
      </c>
      <c r="K2243">
        <v>0</v>
      </c>
      <c r="L2243">
        <v>0</v>
      </c>
      <c r="M2243">
        <v>0</v>
      </c>
      <c r="N2243">
        <v>0</v>
      </c>
      <c r="O2243" t="s">
        <v>42390</v>
      </c>
    </row>
    <row r="2244" spans="1:15" x14ac:dyDescent="0.4">
      <c r="A2244" t="s">
        <v>10042</v>
      </c>
      <c r="B2244">
        <v>3</v>
      </c>
      <c r="C2244">
        <v>0</v>
      </c>
      <c r="D2244">
        <v>0</v>
      </c>
      <c r="E2244">
        <v>0</v>
      </c>
      <c r="F2244">
        <v>1</v>
      </c>
      <c r="G2244">
        <v>1</v>
      </c>
      <c r="H2244">
        <v>0</v>
      </c>
      <c r="I2244">
        <v>0</v>
      </c>
      <c r="J2244">
        <v>0</v>
      </c>
      <c r="K2244">
        <v>0</v>
      </c>
      <c r="L2244">
        <v>0</v>
      </c>
      <c r="M2244">
        <v>0</v>
      </c>
      <c r="N2244">
        <v>0</v>
      </c>
      <c r="O2244" t="s">
        <v>42393</v>
      </c>
    </row>
    <row r="2245" spans="1:15" x14ac:dyDescent="0.4">
      <c r="A2245" t="s">
        <v>9982</v>
      </c>
      <c r="B2245">
        <v>10</v>
      </c>
      <c r="C2245">
        <v>0</v>
      </c>
      <c r="D2245">
        <v>5</v>
      </c>
      <c r="E2245">
        <v>4</v>
      </c>
      <c r="F2245">
        <v>7</v>
      </c>
      <c r="G2245">
        <v>1</v>
      </c>
      <c r="H2245">
        <v>0</v>
      </c>
      <c r="I2245">
        <v>0</v>
      </c>
      <c r="J2245">
        <v>0</v>
      </c>
      <c r="K2245">
        <v>0</v>
      </c>
      <c r="L2245">
        <v>0</v>
      </c>
      <c r="M2245">
        <v>0</v>
      </c>
      <c r="N2245">
        <v>0</v>
      </c>
      <c r="O2245" t="s">
        <v>42393</v>
      </c>
    </row>
    <row r="2246" spans="1:15" x14ac:dyDescent="0.4">
      <c r="A2246" t="s">
        <v>43305</v>
      </c>
      <c r="B2246">
        <v>0</v>
      </c>
      <c r="C2246">
        <v>1</v>
      </c>
      <c r="D2246">
        <v>1</v>
      </c>
      <c r="E2246">
        <v>0</v>
      </c>
      <c r="F2246">
        <v>0</v>
      </c>
      <c r="G2246">
        <v>0</v>
      </c>
      <c r="H2246">
        <v>0</v>
      </c>
      <c r="I2246">
        <v>0</v>
      </c>
      <c r="J2246">
        <v>0</v>
      </c>
      <c r="K2246">
        <v>0</v>
      </c>
      <c r="L2246">
        <v>0</v>
      </c>
      <c r="M2246">
        <v>0</v>
      </c>
      <c r="N2246">
        <v>0</v>
      </c>
      <c r="O2246" t="s">
        <v>43553</v>
      </c>
    </row>
    <row r="2247" spans="1:15" x14ac:dyDescent="0.4">
      <c r="A2247" t="s">
        <v>7570</v>
      </c>
      <c r="B2247">
        <v>6</v>
      </c>
      <c r="C2247">
        <v>0</v>
      </c>
      <c r="D2247">
        <v>0</v>
      </c>
      <c r="E2247">
        <v>0</v>
      </c>
      <c r="F2247">
        <v>1</v>
      </c>
      <c r="G2247">
        <v>0</v>
      </c>
      <c r="H2247">
        <v>1</v>
      </c>
      <c r="I2247">
        <v>0</v>
      </c>
      <c r="J2247">
        <v>0</v>
      </c>
      <c r="K2247">
        <v>0</v>
      </c>
      <c r="L2247">
        <v>0</v>
      </c>
      <c r="M2247">
        <v>0</v>
      </c>
      <c r="N2247">
        <v>0</v>
      </c>
      <c r="O2247" t="s">
        <v>42390</v>
      </c>
    </row>
    <row r="2248" spans="1:15" x14ac:dyDescent="0.4">
      <c r="A2248" t="s">
        <v>6875</v>
      </c>
      <c r="B2248">
        <v>13</v>
      </c>
      <c r="C2248">
        <v>0</v>
      </c>
      <c r="D2248">
        <v>1</v>
      </c>
      <c r="E2248">
        <v>2</v>
      </c>
      <c r="F2248">
        <v>5</v>
      </c>
      <c r="G2248">
        <v>0</v>
      </c>
      <c r="H2248">
        <v>1</v>
      </c>
      <c r="I2248">
        <v>0</v>
      </c>
      <c r="J2248">
        <v>0</v>
      </c>
      <c r="K2248">
        <v>0</v>
      </c>
      <c r="L2248">
        <v>0</v>
      </c>
      <c r="M2248">
        <v>0</v>
      </c>
      <c r="N2248">
        <v>0</v>
      </c>
      <c r="O2248" t="s">
        <v>42390</v>
      </c>
    </row>
    <row r="2249" spans="1:15" x14ac:dyDescent="0.4">
      <c r="A2249" t="s">
        <v>9798</v>
      </c>
      <c r="B2249">
        <v>1</v>
      </c>
      <c r="C2249">
        <v>0</v>
      </c>
      <c r="D2249">
        <v>0</v>
      </c>
      <c r="E2249">
        <v>0</v>
      </c>
      <c r="F2249">
        <v>0</v>
      </c>
      <c r="G2249">
        <v>1</v>
      </c>
      <c r="H2249">
        <v>0</v>
      </c>
      <c r="I2249">
        <v>0</v>
      </c>
      <c r="J2249">
        <v>0</v>
      </c>
      <c r="K2249">
        <v>0</v>
      </c>
      <c r="L2249">
        <v>0</v>
      </c>
      <c r="M2249">
        <v>0</v>
      </c>
      <c r="N2249">
        <v>0</v>
      </c>
      <c r="O2249" t="s">
        <v>42393</v>
      </c>
    </row>
    <row r="2250" spans="1:15" x14ac:dyDescent="0.4">
      <c r="A2250" t="s">
        <v>8480</v>
      </c>
      <c r="B2250">
        <v>3</v>
      </c>
      <c r="C2250">
        <v>0</v>
      </c>
      <c r="D2250">
        <v>0</v>
      </c>
      <c r="E2250">
        <v>0</v>
      </c>
      <c r="F2250">
        <v>0</v>
      </c>
      <c r="G2250">
        <v>0</v>
      </c>
      <c r="H2250">
        <v>1</v>
      </c>
      <c r="I2250">
        <v>0</v>
      </c>
      <c r="J2250">
        <v>0</v>
      </c>
      <c r="K2250">
        <v>0</v>
      </c>
      <c r="L2250">
        <v>0</v>
      </c>
      <c r="M2250">
        <v>0</v>
      </c>
      <c r="N2250">
        <v>0</v>
      </c>
      <c r="O2250" t="s">
        <v>42390</v>
      </c>
    </row>
    <row r="2251" spans="1:15" x14ac:dyDescent="0.4">
      <c r="A2251" t="s">
        <v>43306</v>
      </c>
      <c r="B2251">
        <v>1</v>
      </c>
      <c r="C2251">
        <v>0</v>
      </c>
      <c r="D2251">
        <v>0</v>
      </c>
      <c r="E2251">
        <v>0</v>
      </c>
      <c r="F2251">
        <v>0</v>
      </c>
      <c r="G2251">
        <v>0</v>
      </c>
      <c r="H2251">
        <v>0</v>
      </c>
      <c r="I2251">
        <v>0</v>
      </c>
      <c r="J2251">
        <v>0</v>
      </c>
      <c r="K2251">
        <v>0</v>
      </c>
      <c r="L2251">
        <v>0</v>
      </c>
      <c r="M2251">
        <v>0</v>
      </c>
      <c r="N2251">
        <v>0</v>
      </c>
      <c r="O2251" t="s">
        <v>43553</v>
      </c>
    </row>
    <row r="2252" spans="1:15" x14ac:dyDescent="0.4">
      <c r="A2252" t="s">
        <v>9732</v>
      </c>
      <c r="B2252">
        <v>2</v>
      </c>
      <c r="C2252">
        <v>0</v>
      </c>
      <c r="D2252">
        <v>0</v>
      </c>
      <c r="E2252">
        <v>0</v>
      </c>
      <c r="F2252">
        <v>0</v>
      </c>
      <c r="G2252">
        <v>0</v>
      </c>
      <c r="H2252">
        <v>0</v>
      </c>
      <c r="I2252">
        <v>0</v>
      </c>
      <c r="J2252">
        <v>0</v>
      </c>
      <c r="K2252">
        <v>0</v>
      </c>
      <c r="L2252">
        <v>0</v>
      </c>
      <c r="M2252">
        <v>0</v>
      </c>
      <c r="N2252">
        <v>1</v>
      </c>
      <c r="O2252" t="s">
        <v>42394</v>
      </c>
    </row>
    <row r="2253" spans="1:15" x14ac:dyDescent="0.4">
      <c r="A2253" t="s">
        <v>7907</v>
      </c>
      <c r="B2253">
        <v>4</v>
      </c>
      <c r="C2253">
        <v>1</v>
      </c>
      <c r="D2253">
        <v>3</v>
      </c>
      <c r="E2253">
        <v>0</v>
      </c>
      <c r="F2253">
        <v>4</v>
      </c>
      <c r="G2253">
        <v>0</v>
      </c>
      <c r="H2253">
        <v>1</v>
      </c>
      <c r="I2253">
        <v>0</v>
      </c>
      <c r="J2253">
        <v>0</v>
      </c>
      <c r="K2253">
        <v>0</v>
      </c>
      <c r="L2253">
        <v>0</v>
      </c>
      <c r="M2253">
        <v>0</v>
      </c>
      <c r="N2253">
        <v>0</v>
      </c>
      <c r="O2253" t="s">
        <v>42390</v>
      </c>
    </row>
    <row r="2254" spans="1:15" x14ac:dyDescent="0.4">
      <c r="A2254" t="s">
        <v>43307</v>
      </c>
      <c r="B2254">
        <v>1</v>
      </c>
      <c r="C2254">
        <v>0</v>
      </c>
      <c r="D2254">
        <v>0</v>
      </c>
      <c r="E2254">
        <v>0</v>
      </c>
      <c r="F2254">
        <v>0</v>
      </c>
      <c r="G2254">
        <v>0</v>
      </c>
      <c r="H2254">
        <v>0</v>
      </c>
      <c r="I2254">
        <v>0</v>
      </c>
      <c r="J2254">
        <v>0</v>
      </c>
      <c r="K2254">
        <v>0</v>
      </c>
      <c r="L2254">
        <v>0</v>
      </c>
      <c r="M2254">
        <v>0</v>
      </c>
      <c r="N2254">
        <v>0</v>
      </c>
      <c r="O2254" t="s">
        <v>43553</v>
      </c>
    </row>
    <row r="2255" spans="1:15" x14ac:dyDescent="0.4">
      <c r="A2255" t="s">
        <v>8459</v>
      </c>
      <c r="B2255">
        <v>4</v>
      </c>
      <c r="C2255">
        <v>0</v>
      </c>
      <c r="D2255">
        <v>0</v>
      </c>
      <c r="E2255">
        <v>0</v>
      </c>
      <c r="F2255">
        <v>2</v>
      </c>
      <c r="G2255">
        <v>0</v>
      </c>
      <c r="H2255">
        <v>1</v>
      </c>
      <c r="I2255">
        <v>0</v>
      </c>
      <c r="J2255">
        <v>0</v>
      </c>
      <c r="K2255">
        <v>0</v>
      </c>
      <c r="L2255">
        <v>0</v>
      </c>
      <c r="M2255">
        <v>0</v>
      </c>
      <c r="N2255">
        <v>0</v>
      </c>
      <c r="O2255" t="s">
        <v>42390</v>
      </c>
    </row>
    <row r="2256" spans="1:15" x14ac:dyDescent="0.4">
      <c r="A2256" t="s">
        <v>8902</v>
      </c>
      <c r="B2256">
        <v>0</v>
      </c>
      <c r="C2256">
        <v>0</v>
      </c>
      <c r="D2256">
        <v>1</v>
      </c>
      <c r="E2256">
        <v>0</v>
      </c>
      <c r="F2256">
        <v>1</v>
      </c>
      <c r="G2256">
        <v>0</v>
      </c>
      <c r="H2256">
        <v>1</v>
      </c>
      <c r="I2256">
        <v>0</v>
      </c>
      <c r="J2256">
        <v>0</v>
      </c>
      <c r="K2256">
        <v>0</v>
      </c>
      <c r="L2256">
        <v>0</v>
      </c>
      <c r="M2256">
        <v>0</v>
      </c>
      <c r="N2256">
        <v>0</v>
      </c>
      <c r="O2256" t="s">
        <v>42390</v>
      </c>
    </row>
    <row r="2257" spans="1:15" x14ac:dyDescent="0.4">
      <c r="A2257" t="s">
        <v>9346</v>
      </c>
      <c r="B2257">
        <v>0</v>
      </c>
      <c r="C2257">
        <v>0</v>
      </c>
      <c r="D2257">
        <v>0</v>
      </c>
      <c r="E2257">
        <v>0</v>
      </c>
      <c r="F2257">
        <v>1</v>
      </c>
      <c r="G2257">
        <v>0</v>
      </c>
      <c r="H2257">
        <v>1</v>
      </c>
      <c r="I2257">
        <v>0</v>
      </c>
      <c r="J2257">
        <v>0</v>
      </c>
      <c r="K2257">
        <v>0</v>
      </c>
      <c r="L2257">
        <v>0</v>
      </c>
      <c r="M2257">
        <v>0</v>
      </c>
      <c r="N2257">
        <v>0</v>
      </c>
      <c r="O2257" t="s">
        <v>42390</v>
      </c>
    </row>
    <row r="2258" spans="1:15" x14ac:dyDescent="0.4">
      <c r="A2258" t="s">
        <v>8163</v>
      </c>
      <c r="B2258">
        <v>23</v>
      </c>
      <c r="C2258">
        <v>0</v>
      </c>
      <c r="D2258">
        <v>1</v>
      </c>
      <c r="E2258">
        <v>3</v>
      </c>
      <c r="F2258">
        <v>4</v>
      </c>
      <c r="G2258">
        <v>0</v>
      </c>
      <c r="H2258">
        <v>1</v>
      </c>
      <c r="I2258">
        <v>0</v>
      </c>
      <c r="J2258">
        <v>0</v>
      </c>
      <c r="K2258">
        <v>0</v>
      </c>
      <c r="L2258">
        <v>0</v>
      </c>
      <c r="M2258">
        <v>0</v>
      </c>
      <c r="N2258">
        <v>0</v>
      </c>
      <c r="O2258" t="s">
        <v>42390</v>
      </c>
    </row>
    <row r="2259" spans="1:15" x14ac:dyDescent="0.4">
      <c r="A2259" t="s">
        <v>43308</v>
      </c>
      <c r="B2259">
        <v>1</v>
      </c>
      <c r="C2259">
        <v>0</v>
      </c>
      <c r="D2259">
        <v>0</v>
      </c>
      <c r="E2259">
        <v>0</v>
      </c>
      <c r="F2259">
        <v>0</v>
      </c>
      <c r="G2259">
        <v>0</v>
      </c>
      <c r="H2259">
        <v>0</v>
      </c>
      <c r="I2259">
        <v>0</v>
      </c>
      <c r="J2259">
        <v>0</v>
      </c>
      <c r="K2259">
        <v>0</v>
      </c>
      <c r="L2259">
        <v>0</v>
      </c>
      <c r="M2259">
        <v>0</v>
      </c>
      <c r="N2259">
        <v>0</v>
      </c>
      <c r="O2259" t="s">
        <v>43553</v>
      </c>
    </row>
    <row r="2260" spans="1:15" x14ac:dyDescent="0.4">
      <c r="A2260" t="s">
        <v>43309</v>
      </c>
      <c r="B2260">
        <v>0</v>
      </c>
      <c r="C2260">
        <v>0</v>
      </c>
      <c r="D2260">
        <v>0</v>
      </c>
      <c r="E2260">
        <v>0</v>
      </c>
      <c r="F2260">
        <v>1</v>
      </c>
      <c r="G2260">
        <v>0</v>
      </c>
      <c r="H2260">
        <v>0</v>
      </c>
      <c r="I2260">
        <v>0</v>
      </c>
      <c r="J2260">
        <v>0</v>
      </c>
      <c r="K2260">
        <v>0</v>
      </c>
      <c r="L2260">
        <v>0</v>
      </c>
      <c r="M2260">
        <v>0</v>
      </c>
      <c r="N2260">
        <v>0</v>
      </c>
      <c r="O2260" t="s">
        <v>43553</v>
      </c>
    </row>
    <row r="2261" spans="1:15" x14ac:dyDescent="0.4">
      <c r="A2261" t="s">
        <v>9717</v>
      </c>
      <c r="B2261">
        <v>2</v>
      </c>
      <c r="C2261">
        <v>0</v>
      </c>
      <c r="D2261">
        <v>0</v>
      </c>
      <c r="E2261">
        <v>1</v>
      </c>
      <c r="F2261">
        <v>1</v>
      </c>
      <c r="G2261">
        <v>0</v>
      </c>
      <c r="H2261">
        <v>0</v>
      </c>
      <c r="I2261">
        <v>0</v>
      </c>
      <c r="J2261">
        <v>0</v>
      </c>
      <c r="K2261">
        <v>0</v>
      </c>
      <c r="L2261">
        <v>0</v>
      </c>
      <c r="M2261">
        <v>0</v>
      </c>
      <c r="N2261">
        <v>1</v>
      </c>
      <c r="O2261" t="s">
        <v>42394</v>
      </c>
    </row>
    <row r="2262" spans="1:15" x14ac:dyDescent="0.4">
      <c r="A2262" t="s">
        <v>43310</v>
      </c>
      <c r="B2262">
        <v>0</v>
      </c>
      <c r="C2262">
        <v>0</v>
      </c>
      <c r="D2262">
        <v>0</v>
      </c>
      <c r="E2262">
        <v>0</v>
      </c>
      <c r="F2262">
        <v>1</v>
      </c>
      <c r="G2262">
        <v>0</v>
      </c>
      <c r="H2262">
        <v>0</v>
      </c>
      <c r="I2262">
        <v>0</v>
      </c>
      <c r="J2262">
        <v>0</v>
      </c>
      <c r="K2262">
        <v>0</v>
      </c>
      <c r="L2262">
        <v>0</v>
      </c>
      <c r="M2262">
        <v>0</v>
      </c>
      <c r="N2262">
        <v>0</v>
      </c>
      <c r="O2262" t="s">
        <v>43553</v>
      </c>
    </row>
    <row r="2263" spans="1:15" x14ac:dyDescent="0.4">
      <c r="A2263" t="s">
        <v>9999</v>
      </c>
      <c r="B2263">
        <v>12</v>
      </c>
      <c r="C2263">
        <v>1</v>
      </c>
      <c r="D2263">
        <v>4</v>
      </c>
      <c r="E2263">
        <v>4</v>
      </c>
      <c r="F2263">
        <v>5</v>
      </c>
      <c r="G2263">
        <v>0</v>
      </c>
      <c r="H2263">
        <v>0</v>
      </c>
      <c r="I2263">
        <v>1</v>
      </c>
      <c r="J2263">
        <v>0</v>
      </c>
      <c r="K2263">
        <v>0</v>
      </c>
      <c r="L2263">
        <v>0</v>
      </c>
      <c r="M2263">
        <v>0</v>
      </c>
      <c r="N2263">
        <v>0</v>
      </c>
      <c r="O2263" t="s">
        <v>42392</v>
      </c>
    </row>
    <row r="2264" spans="1:15" x14ac:dyDescent="0.4">
      <c r="A2264" t="s">
        <v>8458</v>
      </c>
      <c r="B2264">
        <v>4</v>
      </c>
      <c r="C2264">
        <v>1</v>
      </c>
      <c r="D2264">
        <v>0</v>
      </c>
      <c r="E2264">
        <v>0</v>
      </c>
      <c r="F2264">
        <v>2</v>
      </c>
      <c r="G2264">
        <v>0</v>
      </c>
      <c r="H2264">
        <v>1</v>
      </c>
      <c r="I2264">
        <v>0</v>
      </c>
      <c r="J2264">
        <v>0</v>
      </c>
      <c r="K2264">
        <v>0</v>
      </c>
      <c r="L2264">
        <v>0</v>
      </c>
      <c r="M2264">
        <v>0</v>
      </c>
      <c r="N2264">
        <v>0</v>
      </c>
      <c r="O2264" t="s">
        <v>42390</v>
      </c>
    </row>
    <row r="2265" spans="1:15" x14ac:dyDescent="0.4">
      <c r="A2265" t="s">
        <v>10110</v>
      </c>
      <c r="B2265">
        <v>374</v>
      </c>
      <c r="C2265">
        <v>28</v>
      </c>
      <c r="D2265">
        <v>67</v>
      </c>
      <c r="E2265">
        <v>62</v>
      </c>
      <c r="F2265">
        <v>122</v>
      </c>
      <c r="G2265">
        <v>0</v>
      </c>
      <c r="H2265">
        <v>0</v>
      </c>
      <c r="I2265">
        <v>0</v>
      </c>
      <c r="J2265">
        <v>0</v>
      </c>
      <c r="K2265">
        <v>0</v>
      </c>
      <c r="L2265">
        <v>0</v>
      </c>
      <c r="M2265">
        <v>1</v>
      </c>
      <c r="N2265">
        <v>0</v>
      </c>
      <c r="O2265" t="s">
        <v>42391</v>
      </c>
    </row>
    <row r="2266" spans="1:15" x14ac:dyDescent="0.4">
      <c r="A2266" t="s">
        <v>7425</v>
      </c>
      <c r="B2266">
        <v>9</v>
      </c>
      <c r="C2266">
        <v>0</v>
      </c>
      <c r="D2266">
        <v>0</v>
      </c>
      <c r="E2266">
        <v>1</v>
      </c>
      <c r="F2266">
        <v>7</v>
      </c>
      <c r="G2266">
        <v>0</v>
      </c>
      <c r="H2266">
        <v>0</v>
      </c>
      <c r="I2266">
        <v>0</v>
      </c>
      <c r="J2266">
        <v>0</v>
      </c>
      <c r="K2266">
        <v>0</v>
      </c>
      <c r="L2266">
        <v>0</v>
      </c>
      <c r="M2266">
        <v>1</v>
      </c>
      <c r="N2266">
        <v>0</v>
      </c>
      <c r="O2266" t="s">
        <v>42391</v>
      </c>
    </row>
    <row r="2267" spans="1:15" x14ac:dyDescent="0.4">
      <c r="A2267" t="s">
        <v>9280</v>
      </c>
      <c r="B2267">
        <v>1</v>
      </c>
      <c r="C2267">
        <v>0</v>
      </c>
      <c r="D2267">
        <v>1</v>
      </c>
      <c r="E2267">
        <v>0</v>
      </c>
      <c r="F2267">
        <v>0</v>
      </c>
      <c r="G2267">
        <v>0</v>
      </c>
      <c r="H2267">
        <v>0</v>
      </c>
      <c r="I2267">
        <v>0</v>
      </c>
      <c r="J2267">
        <v>0</v>
      </c>
      <c r="K2267">
        <v>0</v>
      </c>
      <c r="L2267">
        <v>0</v>
      </c>
      <c r="M2267">
        <v>0</v>
      </c>
      <c r="N2267">
        <v>1</v>
      </c>
      <c r="O2267" t="s">
        <v>42394</v>
      </c>
    </row>
    <row r="2268" spans="1:15" x14ac:dyDescent="0.4">
      <c r="A2268" t="s">
        <v>9897</v>
      </c>
      <c r="B2268">
        <v>1</v>
      </c>
      <c r="C2268">
        <v>0</v>
      </c>
      <c r="D2268">
        <v>0</v>
      </c>
      <c r="E2268">
        <v>0</v>
      </c>
      <c r="F2268">
        <v>2</v>
      </c>
      <c r="G2268">
        <v>0</v>
      </c>
      <c r="H2268">
        <v>0</v>
      </c>
      <c r="I2268">
        <v>0</v>
      </c>
      <c r="J2268">
        <v>0</v>
      </c>
      <c r="K2268">
        <v>0</v>
      </c>
      <c r="L2268">
        <v>0</v>
      </c>
      <c r="M2268">
        <v>0</v>
      </c>
      <c r="N2268">
        <v>1</v>
      </c>
      <c r="O2268" t="s">
        <v>42394</v>
      </c>
    </row>
    <row r="2269" spans="1:15" x14ac:dyDescent="0.4">
      <c r="A2269" t="s">
        <v>8686</v>
      </c>
      <c r="B2269">
        <v>0</v>
      </c>
      <c r="C2269">
        <v>0</v>
      </c>
      <c r="D2269">
        <v>1</v>
      </c>
      <c r="E2269">
        <v>0</v>
      </c>
      <c r="F2269">
        <v>0</v>
      </c>
      <c r="G2269">
        <v>0</v>
      </c>
      <c r="H2269">
        <v>0</v>
      </c>
      <c r="I2269">
        <v>0</v>
      </c>
      <c r="J2269">
        <v>0</v>
      </c>
      <c r="K2269">
        <v>0</v>
      </c>
      <c r="L2269">
        <v>0</v>
      </c>
      <c r="M2269">
        <v>0</v>
      </c>
      <c r="N2269">
        <v>1</v>
      </c>
      <c r="O2269" t="s">
        <v>42394</v>
      </c>
    </row>
    <row r="2270" spans="1:15" x14ac:dyDescent="0.4">
      <c r="A2270" t="s">
        <v>7726</v>
      </c>
      <c r="B2270">
        <v>4</v>
      </c>
      <c r="C2270">
        <v>0</v>
      </c>
      <c r="D2270">
        <v>0</v>
      </c>
      <c r="E2270">
        <v>0</v>
      </c>
      <c r="F2270">
        <v>0</v>
      </c>
      <c r="G2270">
        <v>0</v>
      </c>
      <c r="H2270">
        <v>0</v>
      </c>
      <c r="I2270">
        <v>0</v>
      </c>
      <c r="J2270">
        <v>0</v>
      </c>
      <c r="K2270">
        <v>0</v>
      </c>
      <c r="L2270">
        <v>0</v>
      </c>
      <c r="M2270">
        <v>0</v>
      </c>
      <c r="N2270">
        <v>1</v>
      </c>
      <c r="O2270" t="s">
        <v>42394</v>
      </c>
    </row>
    <row r="2271" spans="1:15" x14ac:dyDescent="0.4">
      <c r="A2271" t="s">
        <v>8484</v>
      </c>
      <c r="B2271">
        <v>2</v>
      </c>
      <c r="C2271">
        <v>0</v>
      </c>
      <c r="D2271">
        <v>0</v>
      </c>
      <c r="E2271">
        <v>1</v>
      </c>
      <c r="F2271">
        <v>4</v>
      </c>
      <c r="G2271">
        <v>0</v>
      </c>
      <c r="H2271">
        <v>0</v>
      </c>
      <c r="I2271">
        <v>0</v>
      </c>
      <c r="J2271">
        <v>0</v>
      </c>
      <c r="K2271">
        <v>0</v>
      </c>
      <c r="L2271">
        <v>0</v>
      </c>
      <c r="M2271">
        <v>0</v>
      </c>
      <c r="N2271">
        <v>1</v>
      </c>
      <c r="O2271" t="s">
        <v>42394</v>
      </c>
    </row>
    <row r="2272" spans="1:15" x14ac:dyDescent="0.4">
      <c r="A2272" t="s">
        <v>10098</v>
      </c>
      <c r="B2272">
        <v>1011</v>
      </c>
      <c r="C2272">
        <v>101</v>
      </c>
      <c r="D2272">
        <v>172</v>
      </c>
      <c r="E2272">
        <v>195</v>
      </c>
      <c r="F2272">
        <v>433</v>
      </c>
      <c r="G2272">
        <v>0</v>
      </c>
      <c r="H2272">
        <v>0</v>
      </c>
      <c r="I2272">
        <v>0</v>
      </c>
      <c r="J2272">
        <v>0</v>
      </c>
      <c r="K2272">
        <v>0</v>
      </c>
      <c r="L2272">
        <v>0</v>
      </c>
      <c r="M2272">
        <v>1</v>
      </c>
      <c r="N2272">
        <v>0</v>
      </c>
      <c r="O2272" t="s">
        <v>42391</v>
      </c>
    </row>
    <row r="2273" spans="1:15" x14ac:dyDescent="0.4">
      <c r="A2273" t="s">
        <v>8052</v>
      </c>
      <c r="B2273">
        <v>4</v>
      </c>
      <c r="C2273">
        <v>0</v>
      </c>
      <c r="D2273">
        <v>2</v>
      </c>
      <c r="E2273">
        <v>1</v>
      </c>
      <c r="F2273">
        <v>4</v>
      </c>
      <c r="G2273">
        <v>0</v>
      </c>
      <c r="H2273">
        <v>1</v>
      </c>
      <c r="I2273">
        <v>0</v>
      </c>
      <c r="J2273">
        <v>0</v>
      </c>
      <c r="K2273">
        <v>0</v>
      </c>
      <c r="L2273">
        <v>0</v>
      </c>
      <c r="M2273">
        <v>0</v>
      </c>
      <c r="N2273">
        <v>0</v>
      </c>
      <c r="O2273" t="s">
        <v>42390</v>
      </c>
    </row>
    <row r="2274" spans="1:15" x14ac:dyDescent="0.4">
      <c r="A2274" t="s">
        <v>43311</v>
      </c>
      <c r="B2274">
        <v>4</v>
      </c>
      <c r="C2274">
        <v>0</v>
      </c>
      <c r="D2274">
        <v>0</v>
      </c>
      <c r="E2274">
        <v>1</v>
      </c>
      <c r="F2274">
        <v>2</v>
      </c>
      <c r="G2274">
        <v>0</v>
      </c>
      <c r="H2274">
        <v>0</v>
      </c>
      <c r="I2274">
        <v>0</v>
      </c>
      <c r="J2274">
        <v>0</v>
      </c>
      <c r="K2274">
        <v>0</v>
      </c>
      <c r="L2274">
        <v>0</v>
      </c>
      <c r="M2274">
        <v>0</v>
      </c>
      <c r="N2274">
        <v>0</v>
      </c>
      <c r="O2274" t="s">
        <v>43553</v>
      </c>
    </row>
    <row r="2275" spans="1:15" x14ac:dyDescent="0.4">
      <c r="A2275" t="s">
        <v>7104</v>
      </c>
      <c r="B2275">
        <v>2</v>
      </c>
      <c r="C2275">
        <v>1</v>
      </c>
      <c r="D2275">
        <v>1</v>
      </c>
      <c r="E2275">
        <v>1</v>
      </c>
      <c r="F2275">
        <v>3</v>
      </c>
      <c r="G2275">
        <v>0</v>
      </c>
      <c r="H2275">
        <v>1</v>
      </c>
      <c r="I2275">
        <v>0</v>
      </c>
      <c r="J2275">
        <v>0</v>
      </c>
      <c r="K2275">
        <v>0</v>
      </c>
      <c r="L2275">
        <v>0</v>
      </c>
      <c r="M2275">
        <v>0</v>
      </c>
      <c r="N2275">
        <v>0</v>
      </c>
      <c r="O2275" t="s">
        <v>42390</v>
      </c>
    </row>
    <row r="2276" spans="1:15" x14ac:dyDescent="0.4">
      <c r="A2276" t="s">
        <v>6933</v>
      </c>
      <c r="B2276">
        <v>2</v>
      </c>
      <c r="C2276">
        <v>1</v>
      </c>
      <c r="D2276">
        <v>0</v>
      </c>
      <c r="E2276">
        <v>1</v>
      </c>
      <c r="F2276">
        <v>0</v>
      </c>
      <c r="G2276">
        <v>0</v>
      </c>
      <c r="H2276">
        <v>1</v>
      </c>
      <c r="I2276">
        <v>0</v>
      </c>
      <c r="J2276">
        <v>0</v>
      </c>
      <c r="K2276">
        <v>0</v>
      </c>
      <c r="L2276">
        <v>0</v>
      </c>
      <c r="M2276">
        <v>0</v>
      </c>
      <c r="N2276">
        <v>0</v>
      </c>
      <c r="O2276" t="s">
        <v>42390</v>
      </c>
    </row>
    <row r="2277" spans="1:15" x14ac:dyDescent="0.4">
      <c r="A2277" t="s">
        <v>9646</v>
      </c>
      <c r="B2277">
        <v>34</v>
      </c>
      <c r="C2277">
        <v>1</v>
      </c>
      <c r="D2277">
        <v>10</v>
      </c>
      <c r="E2277">
        <v>7</v>
      </c>
      <c r="F2277">
        <v>19</v>
      </c>
      <c r="G2277">
        <v>0</v>
      </c>
      <c r="H2277">
        <v>0</v>
      </c>
      <c r="I2277">
        <v>0</v>
      </c>
      <c r="J2277">
        <v>0</v>
      </c>
      <c r="K2277">
        <v>0</v>
      </c>
      <c r="L2277">
        <v>0</v>
      </c>
      <c r="M2277">
        <v>0</v>
      </c>
      <c r="N2277">
        <v>1</v>
      </c>
      <c r="O2277" t="s">
        <v>42394</v>
      </c>
    </row>
    <row r="2278" spans="1:15" x14ac:dyDescent="0.4">
      <c r="A2278" t="s">
        <v>8771</v>
      </c>
      <c r="B2278">
        <v>1</v>
      </c>
      <c r="C2278">
        <v>0</v>
      </c>
      <c r="D2278">
        <v>0</v>
      </c>
      <c r="E2278">
        <v>1</v>
      </c>
      <c r="F2278">
        <v>0</v>
      </c>
      <c r="G2278">
        <v>0</v>
      </c>
      <c r="H2278">
        <v>0</v>
      </c>
      <c r="I2278">
        <v>1</v>
      </c>
      <c r="J2278">
        <v>0</v>
      </c>
      <c r="K2278">
        <v>0</v>
      </c>
      <c r="L2278">
        <v>0</v>
      </c>
      <c r="M2278">
        <v>0</v>
      </c>
      <c r="N2278">
        <v>0</v>
      </c>
      <c r="O2278" t="s">
        <v>42392</v>
      </c>
    </row>
    <row r="2279" spans="1:15" x14ac:dyDescent="0.4">
      <c r="A2279" t="s">
        <v>9143</v>
      </c>
      <c r="B2279">
        <v>3</v>
      </c>
      <c r="C2279">
        <v>0</v>
      </c>
      <c r="D2279">
        <v>0</v>
      </c>
      <c r="E2279">
        <v>0</v>
      </c>
      <c r="F2279">
        <v>0</v>
      </c>
      <c r="G2279">
        <v>0</v>
      </c>
      <c r="H2279">
        <v>1</v>
      </c>
      <c r="I2279">
        <v>0</v>
      </c>
      <c r="J2279">
        <v>0</v>
      </c>
      <c r="K2279">
        <v>0</v>
      </c>
      <c r="L2279">
        <v>0</v>
      </c>
      <c r="M2279">
        <v>0</v>
      </c>
      <c r="N2279">
        <v>0</v>
      </c>
      <c r="O2279" t="s">
        <v>42390</v>
      </c>
    </row>
    <row r="2280" spans="1:15" x14ac:dyDescent="0.4">
      <c r="A2280" t="s">
        <v>43312</v>
      </c>
      <c r="B2280">
        <v>0</v>
      </c>
      <c r="C2280">
        <v>0</v>
      </c>
      <c r="D2280">
        <v>0</v>
      </c>
      <c r="E2280">
        <v>0</v>
      </c>
      <c r="F2280">
        <v>1</v>
      </c>
      <c r="G2280">
        <v>0</v>
      </c>
      <c r="H2280">
        <v>0</v>
      </c>
      <c r="I2280">
        <v>0</v>
      </c>
      <c r="J2280">
        <v>0</v>
      </c>
      <c r="K2280">
        <v>0</v>
      </c>
      <c r="L2280">
        <v>0</v>
      </c>
      <c r="M2280">
        <v>0</v>
      </c>
      <c r="N2280">
        <v>0</v>
      </c>
      <c r="O2280" t="s">
        <v>43553</v>
      </c>
    </row>
    <row r="2281" spans="1:15" x14ac:dyDescent="0.4">
      <c r="A2281" t="s">
        <v>43313</v>
      </c>
      <c r="B2281">
        <v>3</v>
      </c>
      <c r="C2281">
        <v>0</v>
      </c>
      <c r="D2281">
        <v>1</v>
      </c>
      <c r="E2281">
        <v>2</v>
      </c>
      <c r="F2281">
        <v>1</v>
      </c>
      <c r="G2281">
        <v>0</v>
      </c>
      <c r="H2281">
        <v>0</v>
      </c>
      <c r="I2281">
        <v>0</v>
      </c>
      <c r="J2281">
        <v>0</v>
      </c>
      <c r="K2281">
        <v>0</v>
      </c>
      <c r="L2281">
        <v>0</v>
      </c>
      <c r="M2281">
        <v>0</v>
      </c>
      <c r="N2281">
        <v>0</v>
      </c>
      <c r="O2281" t="s">
        <v>43553</v>
      </c>
    </row>
    <row r="2282" spans="1:15" x14ac:dyDescent="0.4">
      <c r="A2282" t="s">
        <v>43314</v>
      </c>
      <c r="B2282">
        <v>1</v>
      </c>
      <c r="C2282">
        <v>0</v>
      </c>
      <c r="D2282">
        <v>0</v>
      </c>
      <c r="E2282">
        <v>0</v>
      </c>
      <c r="F2282">
        <v>0</v>
      </c>
      <c r="G2282">
        <v>0</v>
      </c>
      <c r="H2282">
        <v>0</v>
      </c>
      <c r="I2282">
        <v>0</v>
      </c>
      <c r="J2282">
        <v>0</v>
      </c>
      <c r="K2282">
        <v>0</v>
      </c>
      <c r="L2282">
        <v>0</v>
      </c>
      <c r="M2282">
        <v>0</v>
      </c>
      <c r="N2282">
        <v>0</v>
      </c>
      <c r="O2282" t="s">
        <v>43553</v>
      </c>
    </row>
    <row r="2283" spans="1:15" x14ac:dyDescent="0.4">
      <c r="A2283" t="s">
        <v>9212</v>
      </c>
      <c r="B2283">
        <v>3</v>
      </c>
      <c r="C2283">
        <v>0</v>
      </c>
      <c r="D2283">
        <v>0</v>
      </c>
      <c r="E2283">
        <v>0</v>
      </c>
      <c r="F2283">
        <v>0</v>
      </c>
      <c r="G2283">
        <v>0</v>
      </c>
      <c r="H2283">
        <v>1</v>
      </c>
      <c r="I2283">
        <v>0</v>
      </c>
      <c r="J2283">
        <v>0</v>
      </c>
      <c r="K2283">
        <v>0</v>
      </c>
      <c r="L2283">
        <v>0</v>
      </c>
      <c r="M2283">
        <v>0</v>
      </c>
      <c r="N2283">
        <v>0</v>
      </c>
      <c r="O2283" t="s">
        <v>42390</v>
      </c>
    </row>
    <row r="2284" spans="1:15" x14ac:dyDescent="0.4">
      <c r="A2284" t="s">
        <v>43315</v>
      </c>
      <c r="B2284">
        <v>10</v>
      </c>
      <c r="C2284">
        <v>0</v>
      </c>
      <c r="D2284">
        <v>0</v>
      </c>
      <c r="E2284">
        <v>0</v>
      </c>
      <c r="F2284">
        <v>0</v>
      </c>
      <c r="G2284">
        <v>0</v>
      </c>
      <c r="H2284">
        <v>0</v>
      </c>
      <c r="I2284">
        <v>0</v>
      </c>
      <c r="J2284">
        <v>0</v>
      </c>
      <c r="K2284">
        <v>0</v>
      </c>
      <c r="L2284">
        <v>0</v>
      </c>
      <c r="M2284">
        <v>0</v>
      </c>
      <c r="N2284">
        <v>0</v>
      </c>
      <c r="O2284" t="s">
        <v>43553</v>
      </c>
    </row>
    <row r="2285" spans="1:15" x14ac:dyDescent="0.4">
      <c r="A2285" t="s">
        <v>8836</v>
      </c>
      <c r="B2285">
        <v>1</v>
      </c>
      <c r="C2285">
        <v>0</v>
      </c>
      <c r="D2285">
        <v>0</v>
      </c>
      <c r="E2285">
        <v>1</v>
      </c>
      <c r="F2285">
        <v>0</v>
      </c>
      <c r="G2285">
        <v>0</v>
      </c>
      <c r="H2285">
        <v>1</v>
      </c>
      <c r="I2285">
        <v>0</v>
      </c>
      <c r="J2285">
        <v>0</v>
      </c>
      <c r="K2285">
        <v>0</v>
      </c>
      <c r="L2285">
        <v>0</v>
      </c>
      <c r="M2285">
        <v>0</v>
      </c>
      <c r="N2285">
        <v>0</v>
      </c>
      <c r="O2285" t="s">
        <v>42390</v>
      </c>
    </row>
    <row r="2286" spans="1:15" x14ac:dyDescent="0.4">
      <c r="A2286" t="s">
        <v>8115</v>
      </c>
      <c r="B2286">
        <v>1</v>
      </c>
      <c r="C2286">
        <v>0</v>
      </c>
      <c r="D2286">
        <v>0</v>
      </c>
      <c r="E2286">
        <v>1</v>
      </c>
      <c r="F2286">
        <v>0</v>
      </c>
      <c r="G2286">
        <v>0</v>
      </c>
      <c r="H2286">
        <v>1</v>
      </c>
      <c r="I2286">
        <v>0</v>
      </c>
      <c r="J2286">
        <v>0</v>
      </c>
      <c r="K2286">
        <v>0</v>
      </c>
      <c r="L2286">
        <v>0</v>
      </c>
      <c r="M2286">
        <v>0</v>
      </c>
      <c r="N2286">
        <v>0</v>
      </c>
      <c r="O2286" t="s">
        <v>42390</v>
      </c>
    </row>
    <row r="2287" spans="1:15" x14ac:dyDescent="0.4">
      <c r="A2287" t="s">
        <v>43316</v>
      </c>
      <c r="B2287">
        <v>2</v>
      </c>
      <c r="C2287">
        <v>0</v>
      </c>
      <c r="D2287">
        <v>1</v>
      </c>
      <c r="E2287">
        <v>0</v>
      </c>
      <c r="F2287">
        <v>2</v>
      </c>
      <c r="G2287">
        <v>0</v>
      </c>
      <c r="H2287">
        <v>0</v>
      </c>
      <c r="I2287">
        <v>0</v>
      </c>
      <c r="J2287">
        <v>0</v>
      </c>
      <c r="K2287">
        <v>0</v>
      </c>
      <c r="L2287">
        <v>0</v>
      </c>
      <c r="M2287">
        <v>0</v>
      </c>
      <c r="N2287">
        <v>0</v>
      </c>
      <c r="O2287" t="s">
        <v>43553</v>
      </c>
    </row>
    <row r="2288" spans="1:15" x14ac:dyDescent="0.4">
      <c r="A2288" t="s">
        <v>43317</v>
      </c>
      <c r="B2288">
        <v>20</v>
      </c>
      <c r="C2288">
        <v>2</v>
      </c>
      <c r="D2288">
        <v>3</v>
      </c>
      <c r="E2288">
        <v>3</v>
      </c>
      <c r="F2288">
        <v>6</v>
      </c>
      <c r="G2288">
        <v>0</v>
      </c>
      <c r="H2288">
        <v>0</v>
      </c>
      <c r="I2288">
        <v>0</v>
      </c>
      <c r="J2288">
        <v>0</v>
      </c>
      <c r="K2288">
        <v>0</v>
      </c>
      <c r="L2288">
        <v>0</v>
      </c>
      <c r="M2288">
        <v>0</v>
      </c>
      <c r="N2288">
        <v>0</v>
      </c>
      <c r="O2288" t="s">
        <v>43553</v>
      </c>
    </row>
    <row r="2289" spans="1:15" x14ac:dyDescent="0.4">
      <c r="A2289" t="s">
        <v>9063</v>
      </c>
      <c r="B2289">
        <v>3</v>
      </c>
      <c r="C2289">
        <v>3</v>
      </c>
      <c r="D2289">
        <v>0</v>
      </c>
      <c r="E2289">
        <v>1</v>
      </c>
      <c r="F2289">
        <v>2</v>
      </c>
      <c r="G2289">
        <v>0</v>
      </c>
      <c r="H2289">
        <v>1</v>
      </c>
      <c r="I2289">
        <v>0</v>
      </c>
      <c r="J2289">
        <v>0</v>
      </c>
      <c r="K2289">
        <v>0</v>
      </c>
      <c r="L2289">
        <v>0</v>
      </c>
      <c r="M2289">
        <v>0</v>
      </c>
      <c r="N2289">
        <v>0</v>
      </c>
      <c r="O2289" t="s">
        <v>42390</v>
      </c>
    </row>
    <row r="2290" spans="1:15" x14ac:dyDescent="0.4">
      <c r="A2290" t="s">
        <v>43318</v>
      </c>
      <c r="B2290">
        <v>4</v>
      </c>
      <c r="C2290">
        <v>0</v>
      </c>
      <c r="D2290">
        <v>0</v>
      </c>
      <c r="E2290">
        <v>0</v>
      </c>
      <c r="F2290">
        <v>1</v>
      </c>
      <c r="G2290">
        <v>0</v>
      </c>
      <c r="H2290">
        <v>0</v>
      </c>
      <c r="I2290">
        <v>0</v>
      </c>
      <c r="J2290">
        <v>0</v>
      </c>
      <c r="K2290">
        <v>0</v>
      </c>
      <c r="L2290">
        <v>0</v>
      </c>
      <c r="M2290">
        <v>0</v>
      </c>
      <c r="N2290">
        <v>0</v>
      </c>
      <c r="O2290" t="s">
        <v>43553</v>
      </c>
    </row>
    <row r="2291" spans="1:15" x14ac:dyDescent="0.4">
      <c r="A2291" t="s">
        <v>10132</v>
      </c>
      <c r="B2291">
        <v>38</v>
      </c>
      <c r="C2291">
        <v>17</v>
      </c>
      <c r="D2291">
        <v>7</v>
      </c>
      <c r="E2291">
        <v>4</v>
      </c>
      <c r="F2291">
        <v>7</v>
      </c>
      <c r="G2291">
        <v>1</v>
      </c>
      <c r="H2291">
        <v>0</v>
      </c>
      <c r="I2291">
        <v>0</v>
      </c>
      <c r="J2291">
        <v>0</v>
      </c>
      <c r="K2291">
        <v>0</v>
      </c>
      <c r="L2291">
        <v>0</v>
      </c>
      <c r="M2291">
        <v>0</v>
      </c>
      <c r="N2291">
        <v>0</v>
      </c>
      <c r="O2291" t="s">
        <v>42393</v>
      </c>
    </row>
    <row r="2292" spans="1:15" x14ac:dyDescent="0.4">
      <c r="A2292" t="s">
        <v>10046</v>
      </c>
      <c r="B2292">
        <v>47</v>
      </c>
      <c r="C2292">
        <v>7</v>
      </c>
      <c r="D2292">
        <v>6</v>
      </c>
      <c r="E2292">
        <v>10</v>
      </c>
      <c r="F2292">
        <v>23</v>
      </c>
      <c r="G2292">
        <v>0</v>
      </c>
      <c r="H2292">
        <v>0</v>
      </c>
      <c r="I2292">
        <v>0</v>
      </c>
      <c r="J2292">
        <v>0</v>
      </c>
      <c r="K2292">
        <v>0</v>
      </c>
      <c r="L2292">
        <v>0</v>
      </c>
      <c r="M2292">
        <v>1</v>
      </c>
      <c r="N2292">
        <v>0</v>
      </c>
      <c r="O2292" t="s">
        <v>42391</v>
      </c>
    </row>
    <row r="2293" spans="1:15" x14ac:dyDescent="0.4">
      <c r="A2293" t="s">
        <v>8918</v>
      </c>
      <c r="B2293">
        <v>9</v>
      </c>
      <c r="C2293">
        <v>0</v>
      </c>
      <c r="D2293">
        <v>0</v>
      </c>
      <c r="E2293">
        <v>2</v>
      </c>
      <c r="F2293">
        <v>1</v>
      </c>
      <c r="G2293">
        <v>0</v>
      </c>
      <c r="H2293">
        <v>1</v>
      </c>
      <c r="I2293">
        <v>0</v>
      </c>
      <c r="J2293">
        <v>0</v>
      </c>
      <c r="K2293">
        <v>0</v>
      </c>
      <c r="L2293">
        <v>0</v>
      </c>
      <c r="M2293">
        <v>0</v>
      </c>
      <c r="N2293">
        <v>0</v>
      </c>
      <c r="O2293" t="s">
        <v>42390</v>
      </c>
    </row>
    <row r="2294" spans="1:15" x14ac:dyDescent="0.4">
      <c r="A2294" t="s">
        <v>8830</v>
      </c>
      <c r="B2294">
        <v>10</v>
      </c>
      <c r="C2294">
        <v>3</v>
      </c>
      <c r="D2294">
        <v>4</v>
      </c>
      <c r="E2294">
        <v>2</v>
      </c>
      <c r="F2294">
        <v>6</v>
      </c>
      <c r="G2294">
        <v>0</v>
      </c>
      <c r="H2294">
        <v>1</v>
      </c>
      <c r="I2294">
        <v>0</v>
      </c>
      <c r="J2294">
        <v>0</v>
      </c>
      <c r="K2294">
        <v>0</v>
      </c>
      <c r="L2294">
        <v>0</v>
      </c>
      <c r="M2294">
        <v>0</v>
      </c>
      <c r="N2294">
        <v>0</v>
      </c>
      <c r="O2294" t="s">
        <v>42390</v>
      </c>
    </row>
    <row r="2295" spans="1:15" x14ac:dyDescent="0.4">
      <c r="A2295" t="s">
        <v>43319</v>
      </c>
      <c r="B2295">
        <v>1</v>
      </c>
      <c r="C2295">
        <v>0</v>
      </c>
      <c r="D2295">
        <v>0</v>
      </c>
      <c r="E2295">
        <v>0</v>
      </c>
      <c r="F2295">
        <v>0</v>
      </c>
      <c r="G2295">
        <v>0</v>
      </c>
      <c r="H2295">
        <v>0</v>
      </c>
      <c r="I2295">
        <v>0</v>
      </c>
      <c r="J2295">
        <v>0</v>
      </c>
      <c r="K2295">
        <v>0</v>
      </c>
      <c r="L2295">
        <v>0</v>
      </c>
      <c r="M2295">
        <v>0</v>
      </c>
      <c r="N2295">
        <v>0</v>
      </c>
      <c r="O2295" t="s">
        <v>43553</v>
      </c>
    </row>
    <row r="2296" spans="1:15" x14ac:dyDescent="0.4">
      <c r="A2296" t="s">
        <v>9018</v>
      </c>
      <c r="B2296">
        <v>0</v>
      </c>
      <c r="C2296">
        <v>0</v>
      </c>
      <c r="D2296">
        <v>0</v>
      </c>
      <c r="E2296">
        <v>0</v>
      </c>
      <c r="F2296">
        <v>1</v>
      </c>
      <c r="G2296">
        <v>0</v>
      </c>
      <c r="H2296">
        <v>0</v>
      </c>
      <c r="I2296">
        <v>0</v>
      </c>
      <c r="J2296">
        <v>0</v>
      </c>
      <c r="K2296">
        <v>0</v>
      </c>
      <c r="L2296">
        <v>0</v>
      </c>
      <c r="M2296">
        <v>1</v>
      </c>
      <c r="N2296">
        <v>0</v>
      </c>
      <c r="O2296" t="s">
        <v>42391</v>
      </c>
    </row>
    <row r="2297" spans="1:15" x14ac:dyDescent="0.4">
      <c r="A2297" t="s">
        <v>9268</v>
      </c>
      <c r="B2297">
        <v>0</v>
      </c>
      <c r="C2297">
        <v>0</v>
      </c>
      <c r="D2297">
        <v>0</v>
      </c>
      <c r="E2297">
        <v>0</v>
      </c>
      <c r="F2297">
        <v>1</v>
      </c>
      <c r="G2297">
        <v>0</v>
      </c>
      <c r="H2297">
        <v>0</v>
      </c>
      <c r="I2297">
        <v>0</v>
      </c>
      <c r="J2297">
        <v>0</v>
      </c>
      <c r="K2297">
        <v>0</v>
      </c>
      <c r="L2297">
        <v>0</v>
      </c>
      <c r="M2297">
        <v>0</v>
      </c>
      <c r="N2297">
        <v>1</v>
      </c>
      <c r="O2297" t="s">
        <v>42394</v>
      </c>
    </row>
    <row r="2298" spans="1:15" x14ac:dyDescent="0.4">
      <c r="A2298" t="s">
        <v>9925</v>
      </c>
      <c r="B2298">
        <v>6</v>
      </c>
      <c r="C2298">
        <v>0</v>
      </c>
      <c r="D2298">
        <v>0</v>
      </c>
      <c r="E2298">
        <v>1</v>
      </c>
      <c r="F2298">
        <v>4</v>
      </c>
      <c r="G2298">
        <v>0</v>
      </c>
      <c r="H2298">
        <v>0</v>
      </c>
      <c r="I2298">
        <v>0</v>
      </c>
      <c r="J2298">
        <v>0</v>
      </c>
      <c r="K2298">
        <v>0</v>
      </c>
      <c r="L2298">
        <v>0</v>
      </c>
      <c r="M2298">
        <v>0</v>
      </c>
      <c r="N2298">
        <v>1</v>
      </c>
      <c r="O2298" t="s">
        <v>42394</v>
      </c>
    </row>
    <row r="2299" spans="1:15" x14ac:dyDescent="0.4">
      <c r="A2299" t="s">
        <v>9852</v>
      </c>
      <c r="B2299">
        <v>6</v>
      </c>
      <c r="C2299">
        <v>0</v>
      </c>
      <c r="D2299">
        <v>0</v>
      </c>
      <c r="E2299">
        <v>0</v>
      </c>
      <c r="F2299">
        <v>1</v>
      </c>
      <c r="G2299">
        <v>0</v>
      </c>
      <c r="H2299">
        <v>0</v>
      </c>
      <c r="I2299">
        <v>0</v>
      </c>
      <c r="J2299">
        <v>0</v>
      </c>
      <c r="K2299">
        <v>0</v>
      </c>
      <c r="L2299">
        <v>0</v>
      </c>
      <c r="M2299">
        <v>0</v>
      </c>
      <c r="N2299">
        <v>1</v>
      </c>
      <c r="O2299" t="s">
        <v>42394</v>
      </c>
    </row>
    <row r="2300" spans="1:15" x14ac:dyDescent="0.4">
      <c r="A2300" t="s">
        <v>9386</v>
      </c>
      <c r="B2300">
        <v>13</v>
      </c>
      <c r="C2300">
        <v>4</v>
      </c>
      <c r="D2300">
        <v>1</v>
      </c>
      <c r="E2300">
        <v>7</v>
      </c>
      <c r="F2300">
        <v>9</v>
      </c>
      <c r="G2300">
        <v>0</v>
      </c>
      <c r="H2300">
        <v>0</v>
      </c>
      <c r="I2300">
        <v>0</v>
      </c>
      <c r="J2300">
        <v>0</v>
      </c>
      <c r="K2300">
        <v>0</v>
      </c>
      <c r="L2300">
        <v>0</v>
      </c>
      <c r="M2300">
        <v>1</v>
      </c>
      <c r="N2300">
        <v>0</v>
      </c>
      <c r="O2300" t="s">
        <v>42391</v>
      </c>
    </row>
    <row r="2301" spans="1:15" x14ac:dyDescent="0.4">
      <c r="A2301" t="s">
        <v>9286</v>
      </c>
      <c r="B2301">
        <v>6</v>
      </c>
      <c r="C2301">
        <v>0</v>
      </c>
      <c r="D2301">
        <v>2</v>
      </c>
      <c r="E2301">
        <v>5</v>
      </c>
      <c r="F2301">
        <v>3</v>
      </c>
      <c r="G2301">
        <v>0</v>
      </c>
      <c r="H2301">
        <v>0</v>
      </c>
      <c r="I2301">
        <v>1</v>
      </c>
      <c r="J2301">
        <v>0</v>
      </c>
      <c r="K2301">
        <v>0</v>
      </c>
      <c r="L2301">
        <v>0</v>
      </c>
      <c r="M2301">
        <v>0</v>
      </c>
      <c r="N2301">
        <v>0</v>
      </c>
      <c r="O2301" t="s">
        <v>42392</v>
      </c>
    </row>
    <row r="2302" spans="1:15" x14ac:dyDescent="0.4">
      <c r="A2302" t="s">
        <v>9926</v>
      </c>
      <c r="B2302">
        <v>4</v>
      </c>
      <c r="C2302">
        <v>0</v>
      </c>
      <c r="D2302">
        <v>0</v>
      </c>
      <c r="E2302">
        <v>1</v>
      </c>
      <c r="F2302">
        <v>0</v>
      </c>
      <c r="G2302">
        <v>0</v>
      </c>
      <c r="H2302">
        <v>0</v>
      </c>
      <c r="I2302">
        <v>0</v>
      </c>
      <c r="J2302">
        <v>0</v>
      </c>
      <c r="K2302">
        <v>0</v>
      </c>
      <c r="L2302">
        <v>0</v>
      </c>
      <c r="M2302">
        <v>1</v>
      </c>
      <c r="N2302">
        <v>0</v>
      </c>
      <c r="O2302" t="s">
        <v>42391</v>
      </c>
    </row>
    <row r="2303" spans="1:15" x14ac:dyDescent="0.4">
      <c r="A2303" t="s">
        <v>9220</v>
      </c>
      <c r="B2303">
        <v>1</v>
      </c>
      <c r="C2303">
        <v>1</v>
      </c>
      <c r="D2303">
        <v>0</v>
      </c>
      <c r="E2303">
        <v>0</v>
      </c>
      <c r="F2303">
        <v>1</v>
      </c>
      <c r="G2303">
        <v>0</v>
      </c>
      <c r="H2303">
        <v>0</v>
      </c>
      <c r="I2303">
        <v>1</v>
      </c>
      <c r="J2303">
        <v>0</v>
      </c>
      <c r="K2303">
        <v>0</v>
      </c>
      <c r="L2303">
        <v>0</v>
      </c>
      <c r="M2303">
        <v>0</v>
      </c>
      <c r="N2303">
        <v>0</v>
      </c>
      <c r="O2303" t="s">
        <v>42392</v>
      </c>
    </row>
    <row r="2304" spans="1:15" x14ac:dyDescent="0.4">
      <c r="A2304" t="s">
        <v>7800</v>
      </c>
      <c r="B2304">
        <v>0</v>
      </c>
      <c r="C2304">
        <v>0</v>
      </c>
      <c r="D2304">
        <v>0</v>
      </c>
      <c r="E2304">
        <v>1</v>
      </c>
      <c r="F2304">
        <v>2</v>
      </c>
      <c r="G2304">
        <v>0</v>
      </c>
      <c r="H2304">
        <v>0</v>
      </c>
      <c r="I2304">
        <v>1</v>
      </c>
      <c r="J2304">
        <v>0</v>
      </c>
      <c r="K2304">
        <v>0</v>
      </c>
      <c r="L2304">
        <v>0</v>
      </c>
      <c r="M2304">
        <v>0</v>
      </c>
      <c r="N2304">
        <v>0</v>
      </c>
      <c r="O2304" t="s">
        <v>42392</v>
      </c>
    </row>
    <row r="2305" spans="1:15" x14ac:dyDescent="0.4">
      <c r="A2305" t="s">
        <v>9030</v>
      </c>
      <c r="B2305">
        <v>3</v>
      </c>
      <c r="C2305">
        <v>0</v>
      </c>
      <c r="D2305">
        <v>0</v>
      </c>
      <c r="E2305">
        <v>0</v>
      </c>
      <c r="F2305">
        <v>0</v>
      </c>
      <c r="G2305">
        <v>0</v>
      </c>
      <c r="H2305">
        <v>1</v>
      </c>
      <c r="I2305">
        <v>0</v>
      </c>
      <c r="J2305">
        <v>0</v>
      </c>
      <c r="K2305">
        <v>0</v>
      </c>
      <c r="L2305">
        <v>0</v>
      </c>
      <c r="M2305">
        <v>0</v>
      </c>
      <c r="N2305">
        <v>0</v>
      </c>
      <c r="O2305" t="s">
        <v>42390</v>
      </c>
    </row>
    <row r="2306" spans="1:15" x14ac:dyDescent="0.4">
      <c r="A2306" t="s">
        <v>7807</v>
      </c>
      <c r="B2306">
        <v>0</v>
      </c>
      <c r="C2306">
        <v>0</v>
      </c>
      <c r="D2306">
        <v>0</v>
      </c>
      <c r="E2306">
        <v>1</v>
      </c>
      <c r="F2306">
        <v>0</v>
      </c>
      <c r="G2306">
        <v>0</v>
      </c>
      <c r="H2306">
        <v>0</v>
      </c>
      <c r="I2306">
        <v>1</v>
      </c>
      <c r="J2306">
        <v>0</v>
      </c>
      <c r="K2306">
        <v>0</v>
      </c>
      <c r="L2306">
        <v>0</v>
      </c>
      <c r="M2306">
        <v>0</v>
      </c>
      <c r="N2306">
        <v>0</v>
      </c>
      <c r="O2306" t="s">
        <v>42392</v>
      </c>
    </row>
    <row r="2307" spans="1:15" x14ac:dyDescent="0.4">
      <c r="A2307" t="s">
        <v>8272</v>
      </c>
      <c r="B2307">
        <v>2</v>
      </c>
      <c r="C2307">
        <v>0</v>
      </c>
      <c r="D2307">
        <v>0</v>
      </c>
      <c r="E2307">
        <v>1</v>
      </c>
      <c r="F2307">
        <v>2</v>
      </c>
      <c r="G2307">
        <v>0</v>
      </c>
      <c r="H2307">
        <v>1</v>
      </c>
      <c r="I2307">
        <v>0</v>
      </c>
      <c r="J2307">
        <v>0</v>
      </c>
      <c r="K2307">
        <v>0</v>
      </c>
      <c r="L2307">
        <v>0</v>
      </c>
      <c r="M2307">
        <v>0</v>
      </c>
      <c r="N2307">
        <v>0</v>
      </c>
      <c r="O2307" t="s">
        <v>42390</v>
      </c>
    </row>
    <row r="2308" spans="1:15" x14ac:dyDescent="0.4">
      <c r="A2308" t="s">
        <v>43320</v>
      </c>
      <c r="B2308">
        <v>72</v>
      </c>
      <c r="C2308">
        <v>9</v>
      </c>
      <c r="D2308">
        <v>10</v>
      </c>
      <c r="E2308">
        <v>15</v>
      </c>
      <c r="F2308">
        <v>29</v>
      </c>
      <c r="G2308">
        <v>0</v>
      </c>
      <c r="H2308">
        <v>0</v>
      </c>
      <c r="I2308">
        <v>0</v>
      </c>
      <c r="J2308">
        <v>0</v>
      </c>
      <c r="K2308">
        <v>0</v>
      </c>
      <c r="L2308">
        <v>0</v>
      </c>
      <c r="M2308">
        <v>0</v>
      </c>
      <c r="N2308">
        <v>0</v>
      </c>
      <c r="O2308" t="s">
        <v>43553</v>
      </c>
    </row>
    <row r="2309" spans="1:15" x14ac:dyDescent="0.4">
      <c r="A2309" t="s">
        <v>7832</v>
      </c>
      <c r="B2309">
        <v>1</v>
      </c>
      <c r="C2309">
        <v>0</v>
      </c>
      <c r="D2309">
        <v>0</v>
      </c>
      <c r="E2309">
        <v>0</v>
      </c>
      <c r="F2309">
        <v>1</v>
      </c>
      <c r="G2309">
        <v>0</v>
      </c>
      <c r="H2309">
        <v>1</v>
      </c>
      <c r="I2309">
        <v>0</v>
      </c>
      <c r="J2309">
        <v>0</v>
      </c>
      <c r="K2309">
        <v>0</v>
      </c>
      <c r="L2309">
        <v>0</v>
      </c>
      <c r="M2309">
        <v>0</v>
      </c>
      <c r="N2309">
        <v>0</v>
      </c>
      <c r="O2309" t="s">
        <v>42390</v>
      </c>
    </row>
    <row r="2310" spans="1:15" x14ac:dyDescent="0.4">
      <c r="A2310" t="s">
        <v>43321</v>
      </c>
      <c r="B2310">
        <v>4</v>
      </c>
      <c r="C2310">
        <v>0</v>
      </c>
      <c r="D2310">
        <v>1</v>
      </c>
      <c r="E2310">
        <v>2</v>
      </c>
      <c r="F2310">
        <v>1</v>
      </c>
      <c r="G2310">
        <v>0</v>
      </c>
      <c r="H2310">
        <v>0</v>
      </c>
      <c r="I2310">
        <v>0</v>
      </c>
      <c r="J2310">
        <v>0</v>
      </c>
      <c r="K2310">
        <v>0</v>
      </c>
      <c r="L2310">
        <v>0</v>
      </c>
      <c r="M2310">
        <v>0</v>
      </c>
      <c r="N2310">
        <v>0</v>
      </c>
      <c r="O2310" t="s">
        <v>43553</v>
      </c>
    </row>
    <row r="2311" spans="1:15" x14ac:dyDescent="0.4">
      <c r="A2311" t="s">
        <v>9294</v>
      </c>
      <c r="B2311">
        <v>13</v>
      </c>
      <c r="C2311">
        <v>0</v>
      </c>
      <c r="D2311">
        <v>2</v>
      </c>
      <c r="E2311">
        <v>3</v>
      </c>
      <c r="F2311">
        <v>2</v>
      </c>
      <c r="G2311">
        <v>0</v>
      </c>
      <c r="H2311">
        <v>1</v>
      </c>
      <c r="I2311">
        <v>0</v>
      </c>
      <c r="J2311">
        <v>0</v>
      </c>
      <c r="K2311">
        <v>0</v>
      </c>
      <c r="L2311">
        <v>0</v>
      </c>
      <c r="M2311">
        <v>0</v>
      </c>
      <c r="N2311">
        <v>0</v>
      </c>
      <c r="O2311" t="s">
        <v>42390</v>
      </c>
    </row>
    <row r="2312" spans="1:15" x14ac:dyDescent="0.4">
      <c r="A2312" t="s">
        <v>9658</v>
      </c>
      <c r="B2312">
        <v>2</v>
      </c>
      <c r="C2312">
        <v>0</v>
      </c>
      <c r="D2312">
        <v>0</v>
      </c>
      <c r="E2312">
        <v>0</v>
      </c>
      <c r="F2312">
        <v>0</v>
      </c>
      <c r="G2312">
        <v>0</v>
      </c>
      <c r="H2312">
        <v>0</v>
      </c>
      <c r="I2312">
        <v>1</v>
      </c>
      <c r="J2312">
        <v>0</v>
      </c>
      <c r="K2312">
        <v>0</v>
      </c>
      <c r="L2312">
        <v>0</v>
      </c>
      <c r="M2312">
        <v>0</v>
      </c>
      <c r="N2312">
        <v>0</v>
      </c>
      <c r="O2312" t="s">
        <v>42392</v>
      </c>
    </row>
    <row r="2313" spans="1:15" x14ac:dyDescent="0.4">
      <c r="A2313" t="s">
        <v>9191</v>
      </c>
      <c r="B2313">
        <v>8</v>
      </c>
      <c r="C2313">
        <v>0</v>
      </c>
      <c r="D2313">
        <v>1</v>
      </c>
      <c r="E2313">
        <v>1</v>
      </c>
      <c r="F2313">
        <v>3</v>
      </c>
      <c r="G2313">
        <v>0</v>
      </c>
      <c r="H2313">
        <v>0</v>
      </c>
      <c r="I2313">
        <v>1</v>
      </c>
      <c r="J2313">
        <v>0</v>
      </c>
      <c r="K2313">
        <v>0</v>
      </c>
      <c r="L2313">
        <v>0</v>
      </c>
      <c r="M2313">
        <v>0</v>
      </c>
      <c r="N2313">
        <v>0</v>
      </c>
      <c r="O2313" t="s">
        <v>42392</v>
      </c>
    </row>
    <row r="2314" spans="1:15" x14ac:dyDescent="0.4">
      <c r="A2314" t="s">
        <v>9115</v>
      </c>
      <c r="B2314">
        <v>9</v>
      </c>
      <c r="C2314">
        <v>2</v>
      </c>
      <c r="D2314">
        <v>4</v>
      </c>
      <c r="E2314">
        <v>3</v>
      </c>
      <c r="F2314">
        <v>1</v>
      </c>
      <c r="G2314">
        <v>0</v>
      </c>
      <c r="H2314">
        <v>1</v>
      </c>
      <c r="I2314">
        <v>0</v>
      </c>
      <c r="J2314">
        <v>0</v>
      </c>
      <c r="K2314">
        <v>0</v>
      </c>
      <c r="L2314">
        <v>0</v>
      </c>
      <c r="M2314">
        <v>0</v>
      </c>
      <c r="N2314">
        <v>0</v>
      </c>
      <c r="O2314" t="s">
        <v>42390</v>
      </c>
    </row>
    <row r="2315" spans="1:15" x14ac:dyDescent="0.4">
      <c r="A2315" t="s">
        <v>7536</v>
      </c>
      <c r="B2315">
        <v>0</v>
      </c>
      <c r="C2315">
        <v>0</v>
      </c>
      <c r="D2315">
        <v>0</v>
      </c>
      <c r="E2315">
        <v>1</v>
      </c>
      <c r="F2315">
        <v>0</v>
      </c>
      <c r="G2315">
        <v>0</v>
      </c>
      <c r="H2315">
        <v>1</v>
      </c>
      <c r="I2315">
        <v>0</v>
      </c>
      <c r="J2315">
        <v>0</v>
      </c>
      <c r="K2315">
        <v>0</v>
      </c>
      <c r="L2315">
        <v>0</v>
      </c>
      <c r="M2315">
        <v>0</v>
      </c>
      <c r="N2315">
        <v>0</v>
      </c>
      <c r="O2315" t="s">
        <v>42390</v>
      </c>
    </row>
    <row r="2316" spans="1:15" x14ac:dyDescent="0.4">
      <c r="A2316" t="s">
        <v>43322</v>
      </c>
      <c r="B2316">
        <v>0</v>
      </c>
      <c r="C2316">
        <v>0</v>
      </c>
      <c r="D2316">
        <v>0</v>
      </c>
      <c r="E2316">
        <v>0</v>
      </c>
      <c r="F2316">
        <v>1</v>
      </c>
      <c r="G2316">
        <v>0</v>
      </c>
      <c r="H2316">
        <v>0</v>
      </c>
      <c r="I2316">
        <v>0</v>
      </c>
      <c r="J2316">
        <v>0</v>
      </c>
      <c r="K2316">
        <v>0</v>
      </c>
      <c r="L2316">
        <v>0</v>
      </c>
      <c r="M2316">
        <v>0</v>
      </c>
      <c r="N2316">
        <v>0</v>
      </c>
      <c r="O2316" t="s">
        <v>43553</v>
      </c>
    </row>
    <row r="2317" spans="1:15" x14ac:dyDescent="0.4">
      <c r="A2317" t="s">
        <v>6796</v>
      </c>
      <c r="B2317">
        <v>1</v>
      </c>
      <c r="C2317">
        <v>0</v>
      </c>
      <c r="D2317">
        <v>0</v>
      </c>
      <c r="E2317">
        <v>0</v>
      </c>
      <c r="F2317">
        <v>0</v>
      </c>
      <c r="G2317">
        <v>0</v>
      </c>
      <c r="H2317">
        <v>1</v>
      </c>
      <c r="I2317">
        <v>0</v>
      </c>
      <c r="J2317">
        <v>0</v>
      </c>
      <c r="K2317">
        <v>0</v>
      </c>
      <c r="L2317">
        <v>0</v>
      </c>
      <c r="M2317">
        <v>0</v>
      </c>
      <c r="N2317">
        <v>0</v>
      </c>
      <c r="O2317" t="s">
        <v>42390</v>
      </c>
    </row>
    <row r="2318" spans="1:15" x14ac:dyDescent="0.4">
      <c r="A2318" t="s">
        <v>6927</v>
      </c>
      <c r="B2318">
        <v>5</v>
      </c>
      <c r="C2318">
        <v>0</v>
      </c>
      <c r="D2318">
        <v>0</v>
      </c>
      <c r="E2318">
        <v>2</v>
      </c>
      <c r="F2318">
        <v>2</v>
      </c>
      <c r="G2318">
        <v>0</v>
      </c>
      <c r="H2318">
        <v>1</v>
      </c>
      <c r="I2318">
        <v>0</v>
      </c>
      <c r="J2318">
        <v>0</v>
      </c>
      <c r="K2318">
        <v>0</v>
      </c>
      <c r="L2318">
        <v>0</v>
      </c>
      <c r="M2318">
        <v>0</v>
      </c>
      <c r="N2318">
        <v>0</v>
      </c>
      <c r="O2318" t="s">
        <v>42390</v>
      </c>
    </row>
    <row r="2319" spans="1:15" x14ac:dyDescent="0.4">
      <c r="A2319" t="s">
        <v>7243</v>
      </c>
      <c r="B2319">
        <v>7</v>
      </c>
      <c r="C2319">
        <v>0</v>
      </c>
      <c r="D2319">
        <v>0</v>
      </c>
      <c r="E2319">
        <v>1</v>
      </c>
      <c r="F2319">
        <v>2</v>
      </c>
      <c r="G2319">
        <v>0</v>
      </c>
      <c r="H2319">
        <v>1</v>
      </c>
      <c r="I2319">
        <v>0</v>
      </c>
      <c r="J2319">
        <v>0</v>
      </c>
      <c r="K2319">
        <v>0</v>
      </c>
      <c r="L2319">
        <v>0</v>
      </c>
      <c r="M2319">
        <v>0</v>
      </c>
      <c r="N2319">
        <v>0</v>
      </c>
      <c r="O2319" t="s">
        <v>42390</v>
      </c>
    </row>
    <row r="2320" spans="1:15" x14ac:dyDescent="0.4">
      <c r="A2320" t="s">
        <v>7637</v>
      </c>
      <c r="B2320">
        <v>7</v>
      </c>
      <c r="C2320">
        <v>0</v>
      </c>
      <c r="D2320">
        <v>1</v>
      </c>
      <c r="E2320">
        <v>0</v>
      </c>
      <c r="F2320">
        <v>2</v>
      </c>
      <c r="G2320">
        <v>0</v>
      </c>
      <c r="H2320">
        <v>1</v>
      </c>
      <c r="I2320">
        <v>0</v>
      </c>
      <c r="J2320">
        <v>0</v>
      </c>
      <c r="K2320">
        <v>0</v>
      </c>
      <c r="L2320">
        <v>0</v>
      </c>
      <c r="M2320">
        <v>0</v>
      </c>
      <c r="N2320">
        <v>0</v>
      </c>
      <c r="O2320" t="s">
        <v>42390</v>
      </c>
    </row>
    <row r="2321" spans="1:15" x14ac:dyDescent="0.4">
      <c r="A2321" t="s">
        <v>7846</v>
      </c>
      <c r="B2321">
        <v>1</v>
      </c>
      <c r="C2321">
        <v>4</v>
      </c>
      <c r="D2321">
        <v>0</v>
      </c>
      <c r="E2321">
        <v>1</v>
      </c>
      <c r="F2321">
        <v>2</v>
      </c>
      <c r="G2321">
        <v>0</v>
      </c>
      <c r="H2321">
        <v>0</v>
      </c>
      <c r="I2321">
        <v>1</v>
      </c>
      <c r="J2321">
        <v>0</v>
      </c>
      <c r="K2321">
        <v>0</v>
      </c>
      <c r="L2321">
        <v>0</v>
      </c>
      <c r="M2321">
        <v>0</v>
      </c>
      <c r="N2321">
        <v>0</v>
      </c>
      <c r="O2321" t="s">
        <v>42392</v>
      </c>
    </row>
    <row r="2322" spans="1:15" x14ac:dyDescent="0.4">
      <c r="A2322" t="s">
        <v>7811</v>
      </c>
      <c r="B2322">
        <v>3</v>
      </c>
      <c r="C2322">
        <v>1</v>
      </c>
      <c r="D2322">
        <v>0</v>
      </c>
      <c r="E2322">
        <v>0</v>
      </c>
      <c r="F2322">
        <v>2</v>
      </c>
      <c r="G2322">
        <v>0</v>
      </c>
      <c r="H2322">
        <v>1</v>
      </c>
      <c r="I2322">
        <v>0</v>
      </c>
      <c r="J2322">
        <v>0</v>
      </c>
      <c r="K2322">
        <v>0</v>
      </c>
      <c r="L2322">
        <v>0</v>
      </c>
      <c r="M2322">
        <v>0</v>
      </c>
      <c r="N2322">
        <v>0</v>
      </c>
      <c r="O2322" t="s">
        <v>42390</v>
      </c>
    </row>
    <row r="2323" spans="1:15" x14ac:dyDescent="0.4">
      <c r="A2323" t="s">
        <v>43323</v>
      </c>
      <c r="B2323">
        <v>1</v>
      </c>
      <c r="C2323">
        <v>0</v>
      </c>
      <c r="D2323">
        <v>0</v>
      </c>
      <c r="E2323">
        <v>0</v>
      </c>
      <c r="F2323">
        <v>0</v>
      </c>
      <c r="G2323">
        <v>0</v>
      </c>
      <c r="H2323">
        <v>0</v>
      </c>
      <c r="I2323">
        <v>0</v>
      </c>
      <c r="J2323">
        <v>0</v>
      </c>
      <c r="K2323">
        <v>0</v>
      </c>
      <c r="L2323">
        <v>0</v>
      </c>
      <c r="M2323">
        <v>0</v>
      </c>
      <c r="N2323">
        <v>0</v>
      </c>
      <c r="O2323" t="s">
        <v>43553</v>
      </c>
    </row>
    <row r="2324" spans="1:15" x14ac:dyDescent="0.4">
      <c r="A2324" t="s">
        <v>10097</v>
      </c>
      <c r="B2324">
        <v>1026</v>
      </c>
      <c r="C2324">
        <v>89</v>
      </c>
      <c r="D2324">
        <v>201</v>
      </c>
      <c r="E2324">
        <v>230</v>
      </c>
      <c r="F2324">
        <v>379</v>
      </c>
      <c r="G2324">
        <v>0</v>
      </c>
      <c r="H2324">
        <v>0</v>
      </c>
      <c r="I2324">
        <v>1</v>
      </c>
      <c r="J2324">
        <v>0</v>
      </c>
      <c r="K2324">
        <v>0</v>
      </c>
      <c r="L2324">
        <v>0</v>
      </c>
      <c r="M2324">
        <v>0</v>
      </c>
      <c r="N2324">
        <v>0</v>
      </c>
      <c r="O2324" t="s">
        <v>42392</v>
      </c>
    </row>
    <row r="2325" spans="1:15" x14ac:dyDescent="0.4">
      <c r="A2325" t="s">
        <v>9595</v>
      </c>
      <c r="B2325">
        <v>7</v>
      </c>
      <c r="C2325">
        <v>0</v>
      </c>
      <c r="D2325">
        <v>0</v>
      </c>
      <c r="E2325">
        <v>0</v>
      </c>
      <c r="F2325">
        <v>4</v>
      </c>
      <c r="G2325">
        <v>0</v>
      </c>
      <c r="H2325">
        <v>1</v>
      </c>
      <c r="I2325">
        <v>0</v>
      </c>
      <c r="J2325">
        <v>0</v>
      </c>
      <c r="K2325">
        <v>0</v>
      </c>
      <c r="L2325">
        <v>0</v>
      </c>
      <c r="M2325">
        <v>0</v>
      </c>
      <c r="N2325">
        <v>0</v>
      </c>
      <c r="O2325" t="s">
        <v>42390</v>
      </c>
    </row>
    <row r="2326" spans="1:15" x14ac:dyDescent="0.4">
      <c r="A2326" t="s">
        <v>43324</v>
      </c>
      <c r="B2326">
        <v>13</v>
      </c>
      <c r="C2326">
        <v>1</v>
      </c>
      <c r="D2326">
        <v>2</v>
      </c>
      <c r="E2326">
        <v>4</v>
      </c>
      <c r="F2326">
        <v>2</v>
      </c>
      <c r="G2326">
        <v>0</v>
      </c>
      <c r="H2326">
        <v>0</v>
      </c>
      <c r="I2326">
        <v>0</v>
      </c>
      <c r="J2326">
        <v>0</v>
      </c>
      <c r="K2326">
        <v>0</v>
      </c>
      <c r="L2326">
        <v>0</v>
      </c>
      <c r="M2326">
        <v>0</v>
      </c>
      <c r="N2326">
        <v>0</v>
      </c>
      <c r="O2326" t="s">
        <v>43553</v>
      </c>
    </row>
    <row r="2327" spans="1:15" x14ac:dyDescent="0.4">
      <c r="A2327" t="s">
        <v>9882</v>
      </c>
      <c r="B2327">
        <v>4</v>
      </c>
      <c r="C2327">
        <v>1</v>
      </c>
      <c r="D2327">
        <v>1</v>
      </c>
      <c r="E2327">
        <v>3</v>
      </c>
      <c r="F2327">
        <v>3</v>
      </c>
      <c r="G2327">
        <v>1</v>
      </c>
      <c r="H2327">
        <v>0</v>
      </c>
      <c r="I2327">
        <v>0</v>
      </c>
      <c r="J2327">
        <v>0</v>
      </c>
      <c r="K2327">
        <v>0</v>
      </c>
      <c r="L2327">
        <v>0</v>
      </c>
      <c r="M2327">
        <v>0</v>
      </c>
      <c r="N2327">
        <v>0</v>
      </c>
      <c r="O2327" t="s">
        <v>42393</v>
      </c>
    </row>
    <row r="2328" spans="1:15" x14ac:dyDescent="0.4">
      <c r="A2328" t="s">
        <v>43325</v>
      </c>
      <c r="B2328">
        <v>10</v>
      </c>
      <c r="C2328">
        <v>2</v>
      </c>
      <c r="D2328">
        <v>1</v>
      </c>
      <c r="E2328">
        <v>6</v>
      </c>
      <c r="F2328">
        <v>1</v>
      </c>
      <c r="G2328">
        <v>0</v>
      </c>
      <c r="H2328">
        <v>0</v>
      </c>
      <c r="I2328">
        <v>0</v>
      </c>
      <c r="J2328">
        <v>0</v>
      </c>
      <c r="K2328">
        <v>0</v>
      </c>
      <c r="L2328">
        <v>0</v>
      </c>
      <c r="M2328">
        <v>0</v>
      </c>
      <c r="N2328">
        <v>0</v>
      </c>
      <c r="O2328" t="s">
        <v>43553</v>
      </c>
    </row>
    <row r="2329" spans="1:15" x14ac:dyDescent="0.4">
      <c r="A2329" t="s">
        <v>9117</v>
      </c>
      <c r="B2329">
        <v>2</v>
      </c>
      <c r="C2329">
        <v>0</v>
      </c>
      <c r="D2329">
        <v>0</v>
      </c>
      <c r="E2329">
        <v>0</v>
      </c>
      <c r="F2329">
        <v>0</v>
      </c>
      <c r="G2329">
        <v>0</v>
      </c>
      <c r="H2329">
        <v>1</v>
      </c>
      <c r="I2329">
        <v>0</v>
      </c>
      <c r="J2329">
        <v>0</v>
      </c>
      <c r="K2329">
        <v>0</v>
      </c>
      <c r="L2329">
        <v>0</v>
      </c>
      <c r="M2329">
        <v>0</v>
      </c>
      <c r="N2329">
        <v>0</v>
      </c>
      <c r="O2329" t="s">
        <v>42390</v>
      </c>
    </row>
    <row r="2330" spans="1:15" x14ac:dyDescent="0.4">
      <c r="A2330" t="s">
        <v>43326</v>
      </c>
      <c r="B2330">
        <v>2</v>
      </c>
      <c r="C2330">
        <v>0</v>
      </c>
      <c r="D2330">
        <v>0</v>
      </c>
      <c r="E2330">
        <v>0</v>
      </c>
      <c r="F2330">
        <v>0</v>
      </c>
      <c r="G2330">
        <v>0</v>
      </c>
      <c r="H2330">
        <v>0</v>
      </c>
      <c r="I2330">
        <v>0</v>
      </c>
      <c r="J2330">
        <v>0</v>
      </c>
      <c r="K2330">
        <v>0</v>
      </c>
      <c r="L2330">
        <v>0</v>
      </c>
      <c r="M2330">
        <v>0</v>
      </c>
      <c r="N2330">
        <v>0</v>
      </c>
      <c r="O2330" t="s">
        <v>43553</v>
      </c>
    </row>
    <row r="2331" spans="1:15" x14ac:dyDescent="0.4">
      <c r="A2331" t="s">
        <v>7702</v>
      </c>
      <c r="B2331">
        <v>1</v>
      </c>
      <c r="C2331">
        <v>0</v>
      </c>
      <c r="D2331">
        <v>0</v>
      </c>
      <c r="E2331">
        <v>0</v>
      </c>
      <c r="F2331">
        <v>0</v>
      </c>
      <c r="G2331">
        <v>0</v>
      </c>
      <c r="H2331">
        <v>1</v>
      </c>
      <c r="I2331">
        <v>0</v>
      </c>
      <c r="J2331">
        <v>0</v>
      </c>
      <c r="K2331">
        <v>0</v>
      </c>
      <c r="L2331">
        <v>0</v>
      </c>
      <c r="M2331">
        <v>0</v>
      </c>
      <c r="N2331">
        <v>0</v>
      </c>
      <c r="O2331" t="s">
        <v>42390</v>
      </c>
    </row>
    <row r="2332" spans="1:15" x14ac:dyDescent="0.4">
      <c r="A2332" t="s">
        <v>9611</v>
      </c>
      <c r="B2332">
        <v>2</v>
      </c>
      <c r="C2332">
        <v>0</v>
      </c>
      <c r="D2332">
        <v>0</v>
      </c>
      <c r="E2332">
        <v>1</v>
      </c>
      <c r="F2332">
        <v>1</v>
      </c>
      <c r="G2332">
        <v>0</v>
      </c>
      <c r="H2332">
        <v>1</v>
      </c>
      <c r="I2332">
        <v>0</v>
      </c>
      <c r="J2332">
        <v>0</v>
      </c>
      <c r="K2332">
        <v>0</v>
      </c>
      <c r="L2332">
        <v>0</v>
      </c>
      <c r="M2332">
        <v>0</v>
      </c>
      <c r="N2332">
        <v>0</v>
      </c>
      <c r="O2332" t="s">
        <v>42390</v>
      </c>
    </row>
    <row r="2333" spans="1:15" x14ac:dyDescent="0.4">
      <c r="A2333" t="s">
        <v>9649</v>
      </c>
      <c r="B2333">
        <v>2</v>
      </c>
      <c r="C2333">
        <v>0</v>
      </c>
      <c r="D2333">
        <v>1</v>
      </c>
      <c r="E2333">
        <v>0</v>
      </c>
      <c r="F2333">
        <v>0</v>
      </c>
      <c r="G2333">
        <v>0</v>
      </c>
      <c r="H2333">
        <v>1</v>
      </c>
      <c r="I2333">
        <v>0</v>
      </c>
      <c r="J2333">
        <v>0</v>
      </c>
      <c r="K2333">
        <v>0</v>
      </c>
      <c r="L2333">
        <v>0</v>
      </c>
      <c r="M2333">
        <v>0</v>
      </c>
      <c r="N2333">
        <v>0</v>
      </c>
      <c r="O2333" t="s">
        <v>42390</v>
      </c>
    </row>
    <row r="2334" spans="1:15" x14ac:dyDescent="0.4">
      <c r="A2334" t="s">
        <v>8161</v>
      </c>
      <c r="B2334">
        <v>4</v>
      </c>
      <c r="C2334">
        <v>0</v>
      </c>
      <c r="D2334">
        <v>0</v>
      </c>
      <c r="E2334">
        <v>1</v>
      </c>
      <c r="F2334">
        <v>4</v>
      </c>
      <c r="G2334">
        <v>0</v>
      </c>
      <c r="H2334">
        <v>1</v>
      </c>
      <c r="I2334">
        <v>0</v>
      </c>
      <c r="J2334">
        <v>0</v>
      </c>
      <c r="K2334">
        <v>0</v>
      </c>
      <c r="L2334">
        <v>0</v>
      </c>
      <c r="M2334">
        <v>0</v>
      </c>
      <c r="N2334">
        <v>0</v>
      </c>
      <c r="O2334" t="s">
        <v>42390</v>
      </c>
    </row>
    <row r="2335" spans="1:15" x14ac:dyDescent="0.4">
      <c r="A2335" t="s">
        <v>8732</v>
      </c>
      <c r="B2335">
        <v>38</v>
      </c>
      <c r="C2335">
        <v>0</v>
      </c>
      <c r="D2335">
        <v>7</v>
      </c>
      <c r="E2335">
        <v>9</v>
      </c>
      <c r="F2335">
        <v>22</v>
      </c>
      <c r="G2335">
        <v>0</v>
      </c>
      <c r="H2335">
        <v>1</v>
      </c>
      <c r="I2335">
        <v>0</v>
      </c>
      <c r="J2335">
        <v>0</v>
      </c>
      <c r="K2335">
        <v>0</v>
      </c>
      <c r="L2335">
        <v>0</v>
      </c>
      <c r="M2335">
        <v>0</v>
      </c>
      <c r="N2335">
        <v>0</v>
      </c>
      <c r="O2335" t="s">
        <v>42390</v>
      </c>
    </row>
    <row r="2336" spans="1:15" x14ac:dyDescent="0.4">
      <c r="A2336" t="s">
        <v>43327</v>
      </c>
      <c r="B2336">
        <v>0</v>
      </c>
      <c r="C2336">
        <v>0</v>
      </c>
      <c r="D2336">
        <v>0</v>
      </c>
      <c r="E2336">
        <v>0</v>
      </c>
      <c r="F2336">
        <v>1</v>
      </c>
      <c r="G2336">
        <v>0</v>
      </c>
      <c r="H2336">
        <v>0</v>
      </c>
      <c r="I2336">
        <v>0</v>
      </c>
      <c r="J2336">
        <v>0</v>
      </c>
      <c r="K2336">
        <v>0</v>
      </c>
      <c r="L2336">
        <v>0</v>
      </c>
      <c r="M2336">
        <v>0</v>
      </c>
      <c r="N2336">
        <v>0</v>
      </c>
      <c r="O2336" t="s">
        <v>43553</v>
      </c>
    </row>
    <row r="2337" spans="1:15" x14ac:dyDescent="0.4">
      <c r="A2337" t="s">
        <v>8906</v>
      </c>
      <c r="B2337">
        <v>2</v>
      </c>
      <c r="C2337">
        <v>1</v>
      </c>
      <c r="D2337">
        <v>0</v>
      </c>
      <c r="E2337">
        <v>1</v>
      </c>
      <c r="F2337">
        <v>0</v>
      </c>
      <c r="G2337">
        <v>0</v>
      </c>
      <c r="H2337">
        <v>1</v>
      </c>
      <c r="I2337">
        <v>0</v>
      </c>
      <c r="J2337">
        <v>0</v>
      </c>
      <c r="K2337">
        <v>0</v>
      </c>
      <c r="L2337">
        <v>0</v>
      </c>
      <c r="M2337">
        <v>0</v>
      </c>
      <c r="N2337">
        <v>0</v>
      </c>
      <c r="O2337" t="s">
        <v>42390</v>
      </c>
    </row>
    <row r="2338" spans="1:15" x14ac:dyDescent="0.4">
      <c r="A2338" t="s">
        <v>9664</v>
      </c>
      <c r="B2338">
        <v>12</v>
      </c>
      <c r="C2338">
        <v>1</v>
      </c>
      <c r="D2338">
        <v>0</v>
      </c>
      <c r="E2338">
        <v>2</v>
      </c>
      <c r="F2338">
        <v>3</v>
      </c>
      <c r="G2338">
        <v>0</v>
      </c>
      <c r="H2338">
        <v>1</v>
      </c>
      <c r="I2338">
        <v>0</v>
      </c>
      <c r="J2338">
        <v>0</v>
      </c>
      <c r="K2338">
        <v>0</v>
      </c>
      <c r="L2338">
        <v>0</v>
      </c>
      <c r="M2338">
        <v>0</v>
      </c>
      <c r="N2338">
        <v>0</v>
      </c>
      <c r="O2338" t="s">
        <v>42390</v>
      </c>
    </row>
    <row r="2339" spans="1:15" x14ac:dyDescent="0.4">
      <c r="A2339" t="s">
        <v>7661</v>
      </c>
      <c r="B2339">
        <v>0</v>
      </c>
      <c r="C2339">
        <v>0</v>
      </c>
      <c r="D2339">
        <v>0</v>
      </c>
      <c r="E2339">
        <v>0</v>
      </c>
      <c r="F2339">
        <v>1</v>
      </c>
      <c r="G2339">
        <v>0</v>
      </c>
      <c r="H2339">
        <v>1</v>
      </c>
      <c r="I2339">
        <v>0</v>
      </c>
      <c r="J2339">
        <v>0</v>
      </c>
      <c r="K2339">
        <v>0</v>
      </c>
      <c r="L2339">
        <v>0</v>
      </c>
      <c r="M2339">
        <v>0</v>
      </c>
      <c r="N2339">
        <v>0</v>
      </c>
      <c r="O2339" t="s">
        <v>42390</v>
      </c>
    </row>
    <row r="2340" spans="1:15" x14ac:dyDescent="0.4">
      <c r="A2340" t="s">
        <v>43328</v>
      </c>
      <c r="B2340">
        <v>0</v>
      </c>
      <c r="C2340">
        <v>0</v>
      </c>
      <c r="D2340">
        <v>3</v>
      </c>
      <c r="E2340">
        <v>0</v>
      </c>
      <c r="F2340">
        <v>0</v>
      </c>
      <c r="G2340">
        <v>0</v>
      </c>
      <c r="H2340">
        <v>0</v>
      </c>
      <c r="I2340">
        <v>0</v>
      </c>
      <c r="J2340">
        <v>0</v>
      </c>
      <c r="K2340">
        <v>0</v>
      </c>
      <c r="L2340">
        <v>0</v>
      </c>
      <c r="M2340">
        <v>0</v>
      </c>
      <c r="N2340">
        <v>0</v>
      </c>
      <c r="O2340" t="s">
        <v>43553</v>
      </c>
    </row>
    <row r="2341" spans="1:15" x14ac:dyDescent="0.4">
      <c r="A2341" t="s">
        <v>9651</v>
      </c>
      <c r="B2341">
        <v>7</v>
      </c>
      <c r="C2341">
        <v>0</v>
      </c>
      <c r="D2341">
        <v>2</v>
      </c>
      <c r="E2341">
        <v>2</v>
      </c>
      <c r="F2341">
        <v>8</v>
      </c>
      <c r="G2341">
        <v>0</v>
      </c>
      <c r="H2341">
        <v>1</v>
      </c>
      <c r="I2341">
        <v>0</v>
      </c>
      <c r="J2341">
        <v>0</v>
      </c>
      <c r="K2341">
        <v>0</v>
      </c>
      <c r="L2341">
        <v>0</v>
      </c>
      <c r="M2341">
        <v>0</v>
      </c>
      <c r="N2341">
        <v>0</v>
      </c>
      <c r="O2341" t="s">
        <v>42390</v>
      </c>
    </row>
    <row r="2342" spans="1:15" x14ac:dyDescent="0.4">
      <c r="A2342" t="s">
        <v>9160</v>
      </c>
      <c r="B2342">
        <v>1</v>
      </c>
      <c r="C2342">
        <v>0</v>
      </c>
      <c r="D2342">
        <v>0</v>
      </c>
      <c r="E2342">
        <v>0</v>
      </c>
      <c r="F2342">
        <v>1</v>
      </c>
      <c r="G2342">
        <v>0</v>
      </c>
      <c r="H2342">
        <v>1</v>
      </c>
      <c r="I2342">
        <v>0</v>
      </c>
      <c r="J2342">
        <v>0</v>
      </c>
      <c r="K2342">
        <v>0</v>
      </c>
      <c r="L2342">
        <v>0</v>
      </c>
      <c r="M2342">
        <v>0</v>
      </c>
      <c r="N2342">
        <v>0</v>
      </c>
      <c r="O2342" t="s">
        <v>42390</v>
      </c>
    </row>
    <row r="2343" spans="1:15" x14ac:dyDescent="0.4">
      <c r="A2343" t="s">
        <v>9111</v>
      </c>
      <c r="B2343">
        <v>15</v>
      </c>
      <c r="C2343">
        <v>1</v>
      </c>
      <c r="D2343">
        <v>4</v>
      </c>
      <c r="E2343">
        <v>3</v>
      </c>
      <c r="F2343">
        <v>7</v>
      </c>
      <c r="G2343">
        <v>0</v>
      </c>
      <c r="H2343">
        <v>1</v>
      </c>
      <c r="I2343">
        <v>0</v>
      </c>
      <c r="J2343">
        <v>0</v>
      </c>
      <c r="K2343">
        <v>0</v>
      </c>
      <c r="L2343">
        <v>0</v>
      </c>
      <c r="M2343">
        <v>0</v>
      </c>
      <c r="N2343">
        <v>0</v>
      </c>
      <c r="O2343" t="s">
        <v>42390</v>
      </c>
    </row>
    <row r="2344" spans="1:15" x14ac:dyDescent="0.4">
      <c r="A2344" t="s">
        <v>43329</v>
      </c>
      <c r="B2344">
        <v>0</v>
      </c>
      <c r="C2344">
        <v>1</v>
      </c>
      <c r="D2344">
        <v>0</v>
      </c>
      <c r="E2344">
        <v>1</v>
      </c>
      <c r="F2344">
        <v>0</v>
      </c>
      <c r="G2344">
        <v>0</v>
      </c>
      <c r="H2344">
        <v>0</v>
      </c>
      <c r="I2344">
        <v>0</v>
      </c>
      <c r="J2344">
        <v>0</v>
      </c>
      <c r="K2344">
        <v>0</v>
      </c>
      <c r="L2344">
        <v>0</v>
      </c>
      <c r="M2344">
        <v>0</v>
      </c>
      <c r="N2344">
        <v>0</v>
      </c>
      <c r="O2344" t="s">
        <v>43553</v>
      </c>
    </row>
    <row r="2345" spans="1:15" x14ac:dyDescent="0.4">
      <c r="A2345" t="s">
        <v>8326</v>
      </c>
      <c r="B2345">
        <v>2</v>
      </c>
      <c r="C2345">
        <v>0</v>
      </c>
      <c r="D2345">
        <v>0</v>
      </c>
      <c r="E2345">
        <v>0</v>
      </c>
      <c r="F2345">
        <v>1</v>
      </c>
      <c r="G2345">
        <v>0</v>
      </c>
      <c r="H2345">
        <v>1</v>
      </c>
      <c r="I2345">
        <v>0</v>
      </c>
      <c r="J2345">
        <v>0</v>
      </c>
      <c r="K2345">
        <v>0</v>
      </c>
      <c r="L2345">
        <v>0</v>
      </c>
      <c r="M2345">
        <v>0</v>
      </c>
      <c r="N2345">
        <v>0</v>
      </c>
      <c r="O2345" t="s">
        <v>42390</v>
      </c>
    </row>
    <row r="2346" spans="1:15" x14ac:dyDescent="0.4">
      <c r="A2346" t="s">
        <v>8876</v>
      </c>
      <c r="B2346">
        <v>29</v>
      </c>
      <c r="C2346">
        <v>0</v>
      </c>
      <c r="D2346">
        <v>0</v>
      </c>
      <c r="E2346">
        <v>0</v>
      </c>
      <c r="F2346">
        <v>4</v>
      </c>
      <c r="G2346">
        <v>0</v>
      </c>
      <c r="H2346">
        <v>1</v>
      </c>
      <c r="I2346">
        <v>0</v>
      </c>
      <c r="J2346">
        <v>0</v>
      </c>
      <c r="K2346">
        <v>0</v>
      </c>
      <c r="L2346">
        <v>0</v>
      </c>
      <c r="M2346">
        <v>0</v>
      </c>
      <c r="N2346">
        <v>0</v>
      </c>
      <c r="O2346" t="s">
        <v>42390</v>
      </c>
    </row>
    <row r="2347" spans="1:15" x14ac:dyDescent="0.4">
      <c r="A2347" t="s">
        <v>8553</v>
      </c>
      <c r="B2347">
        <v>10</v>
      </c>
      <c r="C2347">
        <v>0</v>
      </c>
      <c r="D2347">
        <v>1</v>
      </c>
      <c r="E2347">
        <v>1</v>
      </c>
      <c r="F2347">
        <v>7</v>
      </c>
      <c r="G2347">
        <v>0</v>
      </c>
      <c r="H2347">
        <v>1</v>
      </c>
      <c r="I2347">
        <v>0</v>
      </c>
      <c r="J2347">
        <v>0</v>
      </c>
      <c r="K2347">
        <v>0</v>
      </c>
      <c r="L2347">
        <v>0</v>
      </c>
      <c r="M2347">
        <v>0</v>
      </c>
      <c r="N2347">
        <v>0</v>
      </c>
      <c r="O2347" t="s">
        <v>42390</v>
      </c>
    </row>
    <row r="2348" spans="1:15" x14ac:dyDescent="0.4">
      <c r="A2348" t="s">
        <v>9675</v>
      </c>
      <c r="B2348">
        <v>3</v>
      </c>
      <c r="C2348">
        <v>2</v>
      </c>
      <c r="D2348">
        <v>1</v>
      </c>
      <c r="E2348">
        <v>1</v>
      </c>
      <c r="F2348">
        <v>0</v>
      </c>
      <c r="G2348">
        <v>0</v>
      </c>
      <c r="H2348">
        <v>1</v>
      </c>
      <c r="I2348">
        <v>0</v>
      </c>
      <c r="J2348">
        <v>0</v>
      </c>
      <c r="K2348">
        <v>0</v>
      </c>
      <c r="L2348">
        <v>0</v>
      </c>
      <c r="M2348">
        <v>0</v>
      </c>
      <c r="N2348">
        <v>0</v>
      </c>
      <c r="O2348" t="s">
        <v>42390</v>
      </c>
    </row>
    <row r="2349" spans="1:15" x14ac:dyDescent="0.4">
      <c r="A2349" t="s">
        <v>9597</v>
      </c>
      <c r="B2349">
        <v>32</v>
      </c>
      <c r="C2349">
        <v>7</v>
      </c>
      <c r="D2349">
        <v>5</v>
      </c>
      <c r="E2349">
        <v>8</v>
      </c>
      <c r="F2349">
        <v>14</v>
      </c>
      <c r="G2349">
        <v>0</v>
      </c>
      <c r="H2349">
        <v>1</v>
      </c>
      <c r="I2349">
        <v>0</v>
      </c>
      <c r="J2349">
        <v>0</v>
      </c>
      <c r="K2349">
        <v>0</v>
      </c>
      <c r="L2349">
        <v>0</v>
      </c>
      <c r="M2349">
        <v>0</v>
      </c>
      <c r="N2349">
        <v>0</v>
      </c>
      <c r="O2349" t="s">
        <v>42390</v>
      </c>
    </row>
    <row r="2350" spans="1:15" x14ac:dyDescent="0.4">
      <c r="A2350" t="s">
        <v>8159</v>
      </c>
      <c r="B2350">
        <v>2</v>
      </c>
      <c r="C2350">
        <v>0</v>
      </c>
      <c r="D2350">
        <v>0</v>
      </c>
      <c r="E2350">
        <v>0</v>
      </c>
      <c r="F2350">
        <v>0</v>
      </c>
      <c r="G2350">
        <v>0</v>
      </c>
      <c r="H2350">
        <v>0</v>
      </c>
      <c r="I2350">
        <v>1</v>
      </c>
      <c r="J2350">
        <v>0</v>
      </c>
      <c r="K2350">
        <v>0</v>
      </c>
      <c r="L2350">
        <v>0</v>
      </c>
      <c r="M2350">
        <v>0</v>
      </c>
      <c r="N2350">
        <v>0</v>
      </c>
      <c r="O2350" t="s">
        <v>42392</v>
      </c>
    </row>
    <row r="2351" spans="1:15" x14ac:dyDescent="0.4">
      <c r="A2351" t="s">
        <v>7911</v>
      </c>
      <c r="B2351">
        <v>2</v>
      </c>
      <c r="C2351">
        <v>0</v>
      </c>
      <c r="D2351">
        <v>0</v>
      </c>
      <c r="E2351">
        <v>0</v>
      </c>
      <c r="F2351">
        <v>1</v>
      </c>
      <c r="G2351">
        <v>0</v>
      </c>
      <c r="H2351">
        <v>1</v>
      </c>
      <c r="I2351">
        <v>0</v>
      </c>
      <c r="J2351">
        <v>0</v>
      </c>
      <c r="K2351">
        <v>0</v>
      </c>
      <c r="L2351">
        <v>0</v>
      </c>
      <c r="M2351">
        <v>0</v>
      </c>
      <c r="N2351">
        <v>0</v>
      </c>
      <c r="O2351" t="s">
        <v>42390</v>
      </c>
    </row>
    <row r="2352" spans="1:15" x14ac:dyDescent="0.4">
      <c r="A2352" t="s">
        <v>9027</v>
      </c>
      <c r="B2352">
        <v>1</v>
      </c>
      <c r="C2352">
        <v>0</v>
      </c>
      <c r="D2352">
        <v>0</v>
      </c>
      <c r="E2352">
        <v>2</v>
      </c>
      <c r="F2352">
        <v>0</v>
      </c>
      <c r="G2352">
        <v>0</v>
      </c>
      <c r="H2352">
        <v>1</v>
      </c>
      <c r="I2352">
        <v>0</v>
      </c>
      <c r="J2352">
        <v>0</v>
      </c>
      <c r="K2352">
        <v>0</v>
      </c>
      <c r="L2352">
        <v>0</v>
      </c>
      <c r="M2352">
        <v>0</v>
      </c>
      <c r="N2352">
        <v>0</v>
      </c>
      <c r="O2352" t="s">
        <v>42390</v>
      </c>
    </row>
    <row r="2353" spans="1:15" x14ac:dyDescent="0.4">
      <c r="A2353" t="s">
        <v>7741</v>
      </c>
      <c r="B2353">
        <v>1</v>
      </c>
      <c r="C2353">
        <v>0</v>
      </c>
      <c r="D2353">
        <v>0</v>
      </c>
      <c r="E2353">
        <v>0</v>
      </c>
      <c r="F2353">
        <v>0</v>
      </c>
      <c r="G2353">
        <v>0</v>
      </c>
      <c r="H2353">
        <v>1</v>
      </c>
      <c r="I2353">
        <v>0</v>
      </c>
      <c r="J2353">
        <v>0</v>
      </c>
      <c r="K2353">
        <v>0</v>
      </c>
      <c r="L2353">
        <v>0</v>
      </c>
      <c r="M2353">
        <v>0</v>
      </c>
      <c r="N2353">
        <v>0</v>
      </c>
      <c r="O2353" t="s">
        <v>42390</v>
      </c>
    </row>
    <row r="2354" spans="1:15" x14ac:dyDescent="0.4">
      <c r="A2354" t="s">
        <v>7201</v>
      </c>
      <c r="B2354">
        <v>0</v>
      </c>
      <c r="C2354">
        <v>0</v>
      </c>
      <c r="D2354">
        <v>3</v>
      </c>
      <c r="E2354">
        <v>0</v>
      </c>
      <c r="F2354">
        <v>0</v>
      </c>
      <c r="G2354">
        <v>0</v>
      </c>
      <c r="H2354">
        <v>1</v>
      </c>
      <c r="I2354">
        <v>0</v>
      </c>
      <c r="J2354">
        <v>0</v>
      </c>
      <c r="K2354">
        <v>0</v>
      </c>
      <c r="L2354">
        <v>0</v>
      </c>
      <c r="M2354">
        <v>0</v>
      </c>
      <c r="N2354">
        <v>0</v>
      </c>
      <c r="O2354" t="s">
        <v>42390</v>
      </c>
    </row>
    <row r="2355" spans="1:15" x14ac:dyDescent="0.4">
      <c r="A2355" t="s">
        <v>43330</v>
      </c>
      <c r="B2355">
        <v>3</v>
      </c>
      <c r="C2355">
        <v>0</v>
      </c>
      <c r="D2355">
        <v>1</v>
      </c>
      <c r="E2355">
        <v>1</v>
      </c>
      <c r="F2355">
        <v>3</v>
      </c>
      <c r="G2355">
        <v>0</v>
      </c>
      <c r="H2355">
        <v>0</v>
      </c>
      <c r="I2355">
        <v>0</v>
      </c>
      <c r="J2355">
        <v>0</v>
      </c>
      <c r="K2355">
        <v>0</v>
      </c>
      <c r="L2355">
        <v>0</v>
      </c>
      <c r="M2355">
        <v>0</v>
      </c>
      <c r="N2355">
        <v>0</v>
      </c>
      <c r="O2355" t="s">
        <v>43553</v>
      </c>
    </row>
    <row r="2356" spans="1:15" x14ac:dyDescent="0.4">
      <c r="A2356" t="s">
        <v>8167</v>
      </c>
      <c r="B2356">
        <v>24</v>
      </c>
      <c r="C2356">
        <v>4</v>
      </c>
      <c r="D2356">
        <v>7</v>
      </c>
      <c r="E2356">
        <v>11</v>
      </c>
      <c r="F2356">
        <v>17</v>
      </c>
      <c r="G2356">
        <v>0</v>
      </c>
      <c r="H2356">
        <v>1</v>
      </c>
      <c r="I2356">
        <v>0</v>
      </c>
      <c r="J2356">
        <v>0</v>
      </c>
      <c r="K2356">
        <v>0</v>
      </c>
      <c r="L2356">
        <v>0</v>
      </c>
      <c r="M2356">
        <v>0</v>
      </c>
      <c r="N2356">
        <v>0</v>
      </c>
      <c r="O2356" t="s">
        <v>42390</v>
      </c>
    </row>
    <row r="2357" spans="1:15" x14ac:dyDescent="0.4">
      <c r="A2357" t="s">
        <v>7712</v>
      </c>
      <c r="B2357">
        <v>15</v>
      </c>
      <c r="C2357">
        <v>1</v>
      </c>
      <c r="D2357">
        <v>3</v>
      </c>
      <c r="E2357">
        <v>4</v>
      </c>
      <c r="F2357">
        <v>10</v>
      </c>
      <c r="G2357">
        <v>0</v>
      </c>
      <c r="H2357">
        <v>1</v>
      </c>
      <c r="I2357">
        <v>0</v>
      </c>
      <c r="J2357">
        <v>0</v>
      </c>
      <c r="K2357">
        <v>0</v>
      </c>
      <c r="L2357">
        <v>0</v>
      </c>
      <c r="M2357">
        <v>0</v>
      </c>
      <c r="N2357">
        <v>0</v>
      </c>
      <c r="O2357" t="s">
        <v>42390</v>
      </c>
    </row>
    <row r="2358" spans="1:15" x14ac:dyDescent="0.4">
      <c r="A2358" t="s">
        <v>43331</v>
      </c>
      <c r="B2358">
        <v>8</v>
      </c>
      <c r="C2358">
        <v>0</v>
      </c>
      <c r="D2358">
        <v>0</v>
      </c>
      <c r="E2358">
        <v>1</v>
      </c>
      <c r="F2358">
        <v>3</v>
      </c>
      <c r="G2358">
        <v>0</v>
      </c>
      <c r="H2358">
        <v>0</v>
      </c>
      <c r="I2358">
        <v>0</v>
      </c>
      <c r="J2358">
        <v>0</v>
      </c>
      <c r="K2358">
        <v>0</v>
      </c>
      <c r="L2358">
        <v>0</v>
      </c>
      <c r="M2358">
        <v>0</v>
      </c>
      <c r="N2358">
        <v>0</v>
      </c>
      <c r="O2358" t="s">
        <v>43553</v>
      </c>
    </row>
    <row r="2359" spans="1:15" x14ac:dyDescent="0.4">
      <c r="A2359" t="s">
        <v>8971</v>
      </c>
      <c r="B2359">
        <v>19</v>
      </c>
      <c r="C2359">
        <v>1</v>
      </c>
      <c r="D2359">
        <v>5</v>
      </c>
      <c r="E2359">
        <v>5</v>
      </c>
      <c r="F2359">
        <v>9</v>
      </c>
      <c r="G2359">
        <v>0</v>
      </c>
      <c r="H2359">
        <v>1</v>
      </c>
      <c r="I2359">
        <v>0</v>
      </c>
      <c r="J2359">
        <v>0</v>
      </c>
      <c r="K2359">
        <v>0</v>
      </c>
      <c r="L2359">
        <v>0</v>
      </c>
      <c r="M2359">
        <v>0</v>
      </c>
      <c r="N2359">
        <v>0</v>
      </c>
      <c r="O2359" t="s">
        <v>42390</v>
      </c>
    </row>
    <row r="2360" spans="1:15" x14ac:dyDescent="0.4">
      <c r="A2360" t="s">
        <v>43332</v>
      </c>
      <c r="B2360">
        <v>1</v>
      </c>
      <c r="C2360">
        <v>0</v>
      </c>
      <c r="D2360">
        <v>0</v>
      </c>
      <c r="E2360">
        <v>0</v>
      </c>
      <c r="F2360">
        <v>0</v>
      </c>
      <c r="G2360">
        <v>0</v>
      </c>
      <c r="H2360">
        <v>0</v>
      </c>
      <c r="I2360">
        <v>0</v>
      </c>
      <c r="J2360">
        <v>0</v>
      </c>
      <c r="K2360">
        <v>0</v>
      </c>
      <c r="L2360">
        <v>0</v>
      </c>
      <c r="M2360">
        <v>0</v>
      </c>
      <c r="N2360">
        <v>0</v>
      </c>
      <c r="O2360" t="s">
        <v>43553</v>
      </c>
    </row>
    <row r="2361" spans="1:15" x14ac:dyDescent="0.4">
      <c r="A2361" t="s">
        <v>43333</v>
      </c>
      <c r="B2361">
        <v>7</v>
      </c>
      <c r="C2361">
        <v>0</v>
      </c>
      <c r="D2361">
        <v>1</v>
      </c>
      <c r="E2361">
        <v>0</v>
      </c>
      <c r="F2361">
        <v>1</v>
      </c>
      <c r="G2361">
        <v>0</v>
      </c>
      <c r="H2361">
        <v>0</v>
      </c>
      <c r="I2361">
        <v>0</v>
      </c>
      <c r="J2361">
        <v>0</v>
      </c>
      <c r="K2361">
        <v>0</v>
      </c>
      <c r="L2361">
        <v>0</v>
      </c>
      <c r="M2361">
        <v>0</v>
      </c>
      <c r="N2361">
        <v>0</v>
      </c>
      <c r="O2361" t="s">
        <v>43553</v>
      </c>
    </row>
    <row r="2362" spans="1:15" x14ac:dyDescent="0.4">
      <c r="A2362" t="s">
        <v>8172</v>
      </c>
      <c r="B2362">
        <v>1</v>
      </c>
      <c r="C2362">
        <v>0</v>
      </c>
      <c r="D2362">
        <v>0</v>
      </c>
      <c r="E2362">
        <v>0</v>
      </c>
      <c r="F2362">
        <v>2</v>
      </c>
      <c r="G2362">
        <v>0</v>
      </c>
      <c r="H2362">
        <v>1</v>
      </c>
      <c r="I2362">
        <v>0</v>
      </c>
      <c r="J2362">
        <v>0</v>
      </c>
      <c r="K2362">
        <v>0</v>
      </c>
      <c r="L2362">
        <v>0</v>
      </c>
      <c r="M2362">
        <v>0</v>
      </c>
      <c r="N2362">
        <v>0</v>
      </c>
      <c r="O2362" t="s">
        <v>42390</v>
      </c>
    </row>
    <row r="2363" spans="1:15" x14ac:dyDescent="0.4">
      <c r="A2363" t="s">
        <v>43334</v>
      </c>
      <c r="B2363">
        <v>0</v>
      </c>
      <c r="C2363">
        <v>0</v>
      </c>
      <c r="D2363">
        <v>0</v>
      </c>
      <c r="E2363">
        <v>1</v>
      </c>
      <c r="F2363">
        <v>0</v>
      </c>
      <c r="G2363">
        <v>0</v>
      </c>
      <c r="H2363">
        <v>0</v>
      </c>
      <c r="I2363">
        <v>0</v>
      </c>
      <c r="J2363">
        <v>0</v>
      </c>
      <c r="K2363">
        <v>0</v>
      </c>
      <c r="L2363">
        <v>0</v>
      </c>
      <c r="M2363">
        <v>0</v>
      </c>
      <c r="N2363">
        <v>0</v>
      </c>
      <c r="O2363" t="s">
        <v>43553</v>
      </c>
    </row>
    <row r="2364" spans="1:15" x14ac:dyDescent="0.4">
      <c r="A2364" t="s">
        <v>7399</v>
      </c>
      <c r="B2364">
        <v>1</v>
      </c>
      <c r="C2364">
        <v>0</v>
      </c>
      <c r="D2364">
        <v>0</v>
      </c>
      <c r="E2364">
        <v>1</v>
      </c>
      <c r="F2364">
        <v>0</v>
      </c>
      <c r="G2364">
        <v>0</v>
      </c>
      <c r="H2364">
        <v>1</v>
      </c>
      <c r="I2364">
        <v>0</v>
      </c>
      <c r="J2364">
        <v>0</v>
      </c>
      <c r="K2364">
        <v>0</v>
      </c>
      <c r="L2364">
        <v>0</v>
      </c>
      <c r="M2364">
        <v>0</v>
      </c>
      <c r="N2364">
        <v>0</v>
      </c>
      <c r="O2364" t="s">
        <v>42390</v>
      </c>
    </row>
    <row r="2365" spans="1:15" x14ac:dyDescent="0.4">
      <c r="A2365" t="s">
        <v>9506</v>
      </c>
      <c r="B2365">
        <v>9</v>
      </c>
      <c r="C2365">
        <v>0</v>
      </c>
      <c r="D2365">
        <v>0</v>
      </c>
      <c r="E2365">
        <v>1</v>
      </c>
      <c r="F2365">
        <v>0</v>
      </c>
      <c r="G2365">
        <v>1</v>
      </c>
      <c r="H2365">
        <v>0</v>
      </c>
      <c r="I2365">
        <v>0</v>
      </c>
      <c r="J2365">
        <v>0</v>
      </c>
      <c r="K2365">
        <v>0</v>
      </c>
      <c r="L2365">
        <v>0</v>
      </c>
      <c r="M2365">
        <v>0</v>
      </c>
      <c r="N2365">
        <v>0</v>
      </c>
      <c r="O2365" t="s">
        <v>42393</v>
      </c>
    </row>
    <row r="2366" spans="1:15" x14ac:dyDescent="0.4">
      <c r="A2366" t="s">
        <v>7384</v>
      </c>
      <c r="B2366">
        <v>12</v>
      </c>
      <c r="C2366">
        <v>3</v>
      </c>
      <c r="D2366">
        <v>3</v>
      </c>
      <c r="E2366">
        <v>1</v>
      </c>
      <c r="F2366">
        <v>6</v>
      </c>
      <c r="G2366">
        <v>1</v>
      </c>
      <c r="H2366">
        <v>0</v>
      </c>
      <c r="I2366">
        <v>0</v>
      </c>
      <c r="J2366">
        <v>0</v>
      </c>
      <c r="K2366">
        <v>0</v>
      </c>
      <c r="L2366">
        <v>0</v>
      </c>
      <c r="M2366">
        <v>0</v>
      </c>
      <c r="N2366">
        <v>0</v>
      </c>
      <c r="O2366" t="s">
        <v>42393</v>
      </c>
    </row>
    <row r="2367" spans="1:15" x14ac:dyDescent="0.4">
      <c r="A2367" t="s">
        <v>43335</v>
      </c>
      <c r="B2367">
        <v>0</v>
      </c>
      <c r="C2367">
        <v>0</v>
      </c>
      <c r="D2367">
        <v>1</v>
      </c>
      <c r="E2367">
        <v>0</v>
      </c>
      <c r="F2367">
        <v>0</v>
      </c>
      <c r="G2367">
        <v>0</v>
      </c>
      <c r="H2367">
        <v>0</v>
      </c>
      <c r="I2367">
        <v>0</v>
      </c>
      <c r="J2367">
        <v>0</v>
      </c>
      <c r="K2367">
        <v>0</v>
      </c>
      <c r="L2367">
        <v>0</v>
      </c>
      <c r="M2367">
        <v>0</v>
      </c>
      <c r="N2367">
        <v>0</v>
      </c>
      <c r="O2367" t="s">
        <v>43553</v>
      </c>
    </row>
    <row r="2368" spans="1:15" x14ac:dyDescent="0.4">
      <c r="A2368" t="s">
        <v>9095</v>
      </c>
      <c r="B2368">
        <v>11</v>
      </c>
      <c r="C2368">
        <v>1</v>
      </c>
      <c r="D2368">
        <v>5</v>
      </c>
      <c r="E2368">
        <v>1</v>
      </c>
      <c r="F2368">
        <v>5</v>
      </c>
      <c r="G2368">
        <v>1</v>
      </c>
      <c r="H2368">
        <v>0</v>
      </c>
      <c r="I2368">
        <v>0</v>
      </c>
      <c r="J2368">
        <v>0</v>
      </c>
      <c r="K2368">
        <v>0</v>
      </c>
      <c r="L2368">
        <v>0</v>
      </c>
      <c r="M2368">
        <v>0</v>
      </c>
      <c r="N2368">
        <v>0</v>
      </c>
      <c r="O2368" t="s">
        <v>42393</v>
      </c>
    </row>
    <row r="2369" spans="1:15" x14ac:dyDescent="0.4">
      <c r="A2369" t="s">
        <v>43336</v>
      </c>
      <c r="B2369">
        <v>19</v>
      </c>
      <c r="C2369">
        <v>2</v>
      </c>
      <c r="D2369">
        <v>4</v>
      </c>
      <c r="E2369">
        <v>6</v>
      </c>
      <c r="F2369">
        <v>10</v>
      </c>
      <c r="G2369">
        <v>0</v>
      </c>
      <c r="H2369">
        <v>0</v>
      </c>
      <c r="I2369">
        <v>0</v>
      </c>
      <c r="J2369">
        <v>0</v>
      </c>
      <c r="K2369">
        <v>0</v>
      </c>
      <c r="L2369">
        <v>0</v>
      </c>
      <c r="M2369">
        <v>0</v>
      </c>
      <c r="N2369">
        <v>0</v>
      </c>
      <c r="O2369" t="s">
        <v>43553</v>
      </c>
    </row>
    <row r="2370" spans="1:15" x14ac:dyDescent="0.4">
      <c r="A2370" t="s">
        <v>43337</v>
      </c>
      <c r="B2370">
        <v>1</v>
      </c>
      <c r="C2370">
        <v>0</v>
      </c>
      <c r="D2370">
        <v>0</v>
      </c>
      <c r="E2370">
        <v>0</v>
      </c>
      <c r="F2370">
        <v>0</v>
      </c>
      <c r="G2370">
        <v>0</v>
      </c>
      <c r="H2370">
        <v>0</v>
      </c>
      <c r="I2370">
        <v>0</v>
      </c>
      <c r="J2370">
        <v>0</v>
      </c>
      <c r="K2370">
        <v>0</v>
      </c>
      <c r="L2370">
        <v>0</v>
      </c>
      <c r="M2370">
        <v>0</v>
      </c>
      <c r="N2370">
        <v>0</v>
      </c>
      <c r="O2370" t="s">
        <v>43553</v>
      </c>
    </row>
    <row r="2371" spans="1:15" x14ac:dyDescent="0.4">
      <c r="A2371" t="s">
        <v>43338</v>
      </c>
      <c r="B2371">
        <v>5</v>
      </c>
      <c r="C2371">
        <v>0</v>
      </c>
      <c r="D2371">
        <v>2</v>
      </c>
      <c r="E2371">
        <v>5</v>
      </c>
      <c r="F2371">
        <v>4</v>
      </c>
      <c r="G2371">
        <v>0</v>
      </c>
      <c r="H2371">
        <v>0</v>
      </c>
      <c r="I2371">
        <v>0</v>
      </c>
      <c r="J2371">
        <v>0</v>
      </c>
      <c r="K2371">
        <v>0</v>
      </c>
      <c r="L2371">
        <v>0</v>
      </c>
      <c r="M2371">
        <v>0</v>
      </c>
      <c r="N2371">
        <v>0</v>
      </c>
      <c r="O2371" t="s">
        <v>43553</v>
      </c>
    </row>
    <row r="2372" spans="1:15" x14ac:dyDescent="0.4">
      <c r="A2372" t="s">
        <v>43339</v>
      </c>
      <c r="B2372">
        <v>2</v>
      </c>
      <c r="C2372">
        <v>0</v>
      </c>
      <c r="D2372">
        <v>1</v>
      </c>
      <c r="E2372">
        <v>0</v>
      </c>
      <c r="F2372">
        <v>2</v>
      </c>
      <c r="G2372">
        <v>0</v>
      </c>
      <c r="H2372">
        <v>0</v>
      </c>
      <c r="I2372">
        <v>0</v>
      </c>
      <c r="J2372">
        <v>0</v>
      </c>
      <c r="K2372">
        <v>0</v>
      </c>
      <c r="L2372">
        <v>0</v>
      </c>
      <c r="M2372">
        <v>0</v>
      </c>
      <c r="N2372">
        <v>0</v>
      </c>
      <c r="O2372" t="s">
        <v>43553</v>
      </c>
    </row>
    <row r="2373" spans="1:15" x14ac:dyDescent="0.4">
      <c r="A2373" t="s">
        <v>8144</v>
      </c>
      <c r="B2373">
        <v>0</v>
      </c>
      <c r="C2373">
        <v>1</v>
      </c>
      <c r="D2373">
        <v>0</v>
      </c>
      <c r="E2373">
        <v>0</v>
      </c>
      <c r="F2373">
        <v>0</v>
      </c>
      <c r="G2373">
        <v>0</v>
      </c>
      <c r="H2373">
        <v>1</v>
      </c>
      <c r="I2373">
        <v>0</v>
      </c>
      <c r="J2373">
        <v>0</v>
      </c>
      <c r="K2373">
        <v>0</v>
      </c>
      <c r="L2373">
        <v>0</v>
      </c>
      <c r="M2373">
        <v>0</v>
      </c>
      <c r="N2373">
        <v>0</v>
      </c>
      <c r="O2373" t="s">
        <v>42390</v>
      </c>
    </row>
    <row r="2374" spans="1:15" x14ac:dyDescent="0.4">
      <c r="A2374" t="s">
        <v>43340</v>
      </c>
      <c r="B2374">
        <v>2</v>
      </c>
      <c r="C2374">
        <v>0</v>
      </c>
      <c r="D2374">
        <v>0</v>
      </c>
      <c r="E2374">
        <v>0</v>
      </c>
      <c r="F2374">
        <v>0</v>
      </c>
      <c r="G2374">
        <v>0</v>
      </c>
      <c r="H2374">
        <v>0</v>
      </c>
      <c r="I2374">
        <v>0</v>
      </c>
      <c r="J2374">
        <v>0</v>
      </c>
      <c r="K2374">
        <v>0</v>
      </c>
      <c r="L2374">
        <v>0</v>
      </c>
      <c r="M2374">
        <v>0</v>
      </c>
      <c r="N2374">
        <v>0</v>
      </c>
      <c r="O2374" t="s">
        <v>43553</v>
      </c>
    </row>
    <row r="2375" spans="1:15" x14ac:dyDescent="0.4">
      <c r="A2375" t="s">
        <v>43341</v>
      </c>
      <c r="B2375">
        <v>4</v>
      </c>
      <c r="C2375">
        <v>1</v>
      </c>
      <c r="D2375">
        <v>0</v>
      </c>
      <c r="E2375">
        <v>0</v>
      </c>
      <c r="F2375">
        <v>3</v>
      </c>
      <c r="G2375">
        <v>0</v>
      </c>
      <c r="H2375">
        <v>0</v>
      </c>
      <c r="I2375">
        <v>0</v>
      </c>
      <c r="J2375">
        <v>0</v>
      </c>
      <c r="K2375">
        <v>0</v>
      </c>
      <c r="L2375">
        <v>0</v>
      </c>
      <c r="M2375">
        <v>0</v>
      </c>
      <c r="N2375">
        <v>0</v>
      </c>
      <c r="O2375" t="s">
        <v>43553</v>
      </c>
    </row>
    <row r="2376" spans="1:15" x14ac:dyDescent="0.4">
      <c r="A2376" t="s">
        <v>8009</v>
      </c>
      <c r="B2376">
        <v>0</v>
      </c>
      <c r="C2376">
        <v>0</v>
      </c>
      <c r="D2376">
        <v>0</v>
      </c>
      <c r="E2376">
        <v>0</v>
      </c>
      <c r="F2376">
        <v>1</v>
      </c>
      <c r="G2376">
        <v>0</v>
      </c>
      <c r="H2376">
        <v>1</v>
      </c>
      <c r="I2376">
        <v>0</v>
      </c>
      <c r="J2376">
        <v>0</v>
      </c>
      <c r="K2376">
        <v>0</v>
      </c>
      <c r="L2376">
        <v>0</v>
      </c>
      <c r="M2376">
        <v>0</v>
      </c>
      <c r="N2376">
        <v>0</v>
      </c>
      <c r="O2376" t="s">
        <v>42390</v>
      </c>
    </row>
    <row r="2377" spans="1:15" x14ac:dyDescent="0.4">
      <c r="A2377" t="s">
        <v>43342</v>
      </c>
      <c r="B2377">
        <v>1</v>
      </c>
      <c r="C2377">
        <v>0</v>
      </c>
      <c r="D2377">
        <v>1</v>
      </c>
      <c r="E2377">
        <v>0</v>
      </c>
      <c r="F2377">
        <v>0</v>
      </c>
      <c r="G2377">
        <v>0</v>
      </c>
      <c r="H2377">
        <v>0</v>
      </c>
      <c r="I2377">
        <v>0</v>
      </c>
      <c r="J2377">
        <v>0</v>
      </c>
      <c r="K2377">
        <v>0</v>
      </c>
      <c r="L2377">
        <v>0</v>
      </c>
      <c r="M2377">
        <v>0</v>
      </c>
      <c r="N2377">
        <v>0</v>
      </c>
      <c r="O2377" t="s">
        <v>43553</v>
      </c>
    </row>
    <row r="2378" spans="1:15" x14ac:dyDescent="0.4">
      <c r="A2378" t="s">
        <v>7363</v>
      </c>
      <c r="B2378">
        <v>1</v>
      </c>
      <c r="C2378">
        <v>0</v>
      </c>
      <c r="D2378">
        <v>0</v>
      </c>
      <c r="E2378">
        <v>0</v>
      </c>
      <c r="F2378">
        <v>0</v>
      </c>
      <c r="G2378">
        <v>0</v>
      </c>
      <c r="H2378">
        <v>1</v>
      </c>
      <c r="I2378">
        <v>0</v>
      </c>
      <c r="J2378">
        <v>0</v>
      </c>
      <c r="K2378">
        <v>0</v>
      </c>
      <c r="L2378">
        <v>0</v>
      </c>
      <c r="M2378">
        <v>0</v>
      </c>
      <c r="N2378">
        <v>0</v>
      </c>
      <c r="O2378" t="s">
        <v>42390</v>
      </c>
    </row>
    <row r="2379" spans="1:15" x14ac:dyDescent="0.4">
      <c r="A2379" t="s">
        <v>8398</v>
      </c>
      <c r="B2379">
        <v>1</v>
      </c>
      <c r="C2379">
        <v>0</v>
      </c>
      <c r="D2379">
        <v>0</v>
      </c>
      <c r="E2379">
        <v>0</v>
      </c>
      <c r="F2379">
        <v>0</v>
      </c>
      <c r="G2379">
        <v>0</v>
      </c>
      <c r="H2379">
        <v>1</v>
      </c>
      <c r="I2379">
        <v>0</v>
      </c>
      <c r="J2379">
        <v>0</v>
      </c>
      <c r="K2379">
        <v>0</v>
      </c>
      <c r="L2379">
        <v>0</v>
      </c>
      <c r="M2379">
        <v>0</v>
      </c>
      <c r="N2379">
        <v>0</v>
      </c>
      <c r="O2379" t="s">
        <v>42390</v>
      </c>
    </row>
    <row r="2380" spans="1:15" x14ac:dyDescent="0.4">
      <c r="A2380" t="s">
        <v>8355</v>
      </c>
      <c r="B2380">
        <v>1</v>
      </c>
      <c r="C2380">
        <v>0</v>
      </c>
      <c r="D2380">
        <v>3</v>
      </c>
      <c r="E2380">
        <v>0</v>
      </c>
      <c r="F2380">
        <v>0</v>
      </c>
      <c r="G2380">
        <v>0</v>
      </c>
      <c r="H2380">
        <v>1</v>
      </c>
      <c r="I2380">
        <v>0</v>
      </c>
      <c r="J2380">
        <v>0</v>
      </c>
      <c r="K2380">
        <v>0</v>
      </c>
      <c r="L2380">
        <v>0</v>
      </c>
      <c r="M2380">
        <v>0</v>
      </c>
      <c r="N2380">
        <v>0</v>
      </c>
      <c r="O2380" t="s">
        <v>42390</v>
      </c>
    </row>
    <row r="2381" spans="1:15" x14ac:dyDescent="0.4">
      <c r="A2381" t="s">
        <v>43343</v>
      </c>
      <c r="B2381">
        <v>3</v>
      </c>
      <c r="C2381">
        <v>0</v>
      </c>
      <c r="D2381">
        <v>1</v>
      </c>
      <c r="E2381">
        <v>1</v>
      </c>
      <c r="F2381">
        <v>6</v>
      </c>
      <c r="G2381">
        <v>0</v>
      </c>
      <c r="H2381">
        <v>0</v>
      </c>
      <c r="I2381">
        <v>0</v>
      </c>
      <c r="J2381">
        <v>0</v>
      </c>
      <c r="K2381">
        <v>0</v>
      </c>
      <c r="L2381">
        <v>0</v>
      </c>
      <c r="M2381">
        <v>0</v>
      </c>
      <c r="N2381">
        <v>0</v>
      </c>
      <c r="O2381" t="s">
        <v>43553</v>
      </c>
    </row>
    <row r="2382" spans="1:15" x14ac:dyDescent="0.4">
      <c r="A2382" t="s">
        <v>9564</v>
      </c>
      <c r="B2382">
        <v>2</v>
      </c>
      <c r="C2382">
        <v>2</v>
      </c>
      <c r="D2382">
        <v>0</v>
      </c>
      <c r="E2382">
        <v>1</v>
      </c>
      <c r="F2382">
        <v>1</v>
      </c>
      <c r="G2382">
        <v>1</v>
      </c>
      <c r="H2382">
        <v>0</v>
      </c>
      <c r="I2382">
        <v>0</v>
      </c>
      <c r="J2382">
        <v>0</v>
      </c>
      <c r="K2382">
        <v>0</v>
      </c>
      <c r="L2382">
        <v>0</v>
      </c>
      <c r="M2382">
        <v>0</v>
      </c>
      <c r="N2382">
        <v>0</v>
      </c>
      <c r="O2382" t="s">
        <v>42393</v>
      </c>
    </row>
    <row r="2383" spans="1:15" x14ac:dyDescent="0.4">
      <c r="A2383" t="s">
        <v>43344</v>
      </c>
      <c r="B2383">
        <v>38</v>
      </c>
      <c r="C2383">
        <v>2</v>
      </c>
      <c r="D2383">
        <v>1</v>
      </c>
      <c r="E2383">
        <v>9</v>
      </c>
      <c r="F2383">
        <v>6</v>
      </c>
      <c r="G2383">
        <v>0</v>
      </c>
      <c r="H2383">
        <v>0</v>
      </c>
      <c r="I2383">
        <v>0</v>
      </c>
      <c r="J2383">
        <v>0</v>
      </c>
      <c r="K2383">
        <v>0</v>
      </c>
      <c r="L2383">
        <v>0</v>
      </c>
      <c r="M2383">
        <v>0</v>
      </c>
      <c r="N2383">
        <v>0</v>
      </c>
      <c r="O2383" t="s">
        <v>43553</v>
      </c>
    </row>
    <row r="2384" spans="1:15" x14ac:dyDescent="0.4">
      <c r="A2384" t="s">
        <v>43345</v>
      </c>
      <c r="B2384">
        <v>70</v>
      </c>
      <c r="C2384">
        <v>5</v>
      </c>
      <c r="D2384">
        <v>13</v>
      </c>
      <c r="E2384">
        <v>15</v>
      </c>
      <c r="F2384">
        <v>16</v>
      </c>
      <c r="G2384">
        <v>0</v>
      </c>
      <c r="H2384">
        <v>0</v>
      </c>
      <c r="I2384">
        <v>0</v>
      </c>
      <c r="J2384">
        <v>0</v>
      </c>
      <c r="K2384">
        <v>0</v>
      </c>
      <c r="L2384">
        <v>0</v>
      </c>
      <c r="M2384">
        <v>0</v>
      </c>
      <c r="N2384">
        <v>0</v>
      </c>
      <c r="O2384" t="s">
        <v>43553</v>
      </c>
    </row>
    <row r="2385" spans="1:15" x14ac:dyDescent="0.4">
      <c r="A2385" t="s">
        <v>43346</v>
      </c>
      <c r="B2385">
        <v>2</v>
      </c>
      <c r="C2385">
        <v>0</v>
      </c>
      <c r="D2385">
        <v>1</v>
      </c>
      <c r="E2385">
        <v>0</v>
      </c>
      <c r="F2385">
        <v>2</v>
      </c>
      <c r="G2385">
        <v>0</v>
      </c>
      <c r="H2385">
        <v>0</v>
      </c>
      <c r="I2385">
        <v>0</v>
      </c>
      <c r="J2385">
        <v>0</v>
      </c>
      <c r="K2385">
        <v>0</v>
      </c>
      <c r="L2385">
        <v>0</v>
      </c>
      <c r="M2385">
        <v>0</v>
      </c>
      <c r="N2385">
        <v>0</v>
      </c>
      <c r="O2385" t="s">
        <v>43553</v>
      </c>
    </row>
    <row r="2386" spans="1:15" x14ac:dyDescent="0.4">
      <c r="A2386" t="s">
        <v>43347</v>
      </c>
      <c r="B2386">
        <v>34</v>
      </c>
      <c r="C2386">
        <v>1</v>
      </c>
      <c r="D2386">
        <v>2</v>
      </c>
      <c r="E2386">
        <v>7</v>
      </c>
      <c r="F2386">
        <v>7</v>
      </c>
      <c r="G2386">
        <v>0</v>
      </c>
      <c r="H2386">
        <v>0</v>
      </c>
      <c r="I2386">
        <v>0</v>
      </c>
      <c r="J2386">
        <v>0</v>
      </c>
      <c r="K2386">
        <v>0</v>
      </c>
      <c r="L2386">
        <v>0</v>
      </c>
      <c r="M2386">
        <v>0</v>
      </c>
      <c r="N2386">
        <v>0</v>
      </c>
      <c r="O2386" t="s">
        <v>43553</v>
      </c>
    </row>
    <row r="2387" spans="1:15" x14ac:dyDescent="0.4">
      <c r="A2387" t="s">
        <v>43348</v>
      </c>
      <c r="B2387">
        <v>107</v>
      </c>
      <c r="C2387">
        <v>16</v>
      </c>
      <c r="D2387">
        <v>11</v>
      </c>
      <c r="E2387">
        <v>22</v>
      </c>
      <c r="F2387">
        <v>34</v>
      </c>
      <c r="G2387">
        <v>0</v>
      </c>
      <c r="H2387">
        <v>0</v>
      </c>
      <c r="I2387">
        <v>0</v>
      </c>
      <c r="J2387">
        <v>0</v>
      </c>
      <c r="K2387">
        <v>0</v>
      </c>
      <c r="L2387">
        <v>0</v>
      </c>
      <c r="M2387">
        <v>0</v>
      </c>
      <c r="N2387">
        <v>0</v>
      </c>
      <c r="O2387" t="s">
        <v>43553</v>
      </c>
    </row>
    <row r="2388" spans="1:15" x14ac:dyDescent="0.4">
      <c r="A2388" t="s">
        <v>43349</v>
      </c>
      <c r="B2388">
        <v>0</v>
      </c>
      <c r="C2388">
        <v>1</v>
      </c>
      <c r="D2388">
        <v>0</v>
      </c>
      <c r="E2388">
        <v>1</v>
      </c>
      <c r="F2388">
        <v>1</v>
      </c>
      <c r="G2388">
        <v>0</v>
      </c>
      <c r="H2388">
        <v>0</v>
      </c>
      <c r="I2388">
        <v>0</v>
      </c>
      <c r="J2388">
        <v>0</v>
      </c>
      <c r="K2388">
        <v>0</v>
      </c>
      <c r="L2388">
        <v>0</v>
      </c>
      <c r="M2388">
        <v>0</v>
      </c>
      <c r="N2388">
        <v>0</v>
      </c>
      <c r="O2388" t="s">
        <v>43553</v>
      </c>
    </row>
    <row r="2389" spans="1:15" x14ac:dyDescent="0.4">
      <c r="A2389" t="s">
        <v>43350</v>
      </c>
      <c r="B2389">
        <v>10</v>
      </c>
      <c r="C2389">
        <v>1</v>
      </c>
      <c r="D2389">
        <v>4</v>
      </c>
      <c r="E2389">
        <v>1</v>
      </c>
      <c r="F2389">
        <v>1</v>
      </c>
      <c r="G2389">
        <v>0</v>
      </c>
      <c r="H2389">
        <v>0</v>
      </c>
      <c r="I2389">
        <v>0</v>
      </c>
      <c r="J2389">
        <v>0</v>
      </c>
      <c r="K2389">
        <v>0</v>
      </c>
      <c r="L2389">
        <v>0</v>
      </c>
      <c r="M2389">
        <v>0</v>
      </c>
      <c r="N2389">
        <v>0</v>
      </c>
      <c r="O2389" t="s">
        <v>43553</v>
      </c>
    </row>
    <row r="2390" spans="1:15" x14ac:dyDescent="0.4">
      <c r="A2390" t="s">
        <v>43351</v>
      </c>
      <c r="B2390">
        <v>5</v>
      </c>
      <c r="C2390">
        <v>2</v>
      </c>
      <c r="D2390">
        <v>6</v>
      </c>
      <c r="E2390">
        <v>1</v>
      </c>
      <c r="F2390">
        <v>4</v>
      </c>
      <c r="G2390">
        <v>0</v>
      </c>
      <c r="H2390">
        <v>0</v>
      </c>
      <c r="I2390">
        <v>0</v>
      </c>
      <c r="J2390">
        <v>0</v>
      </c>
      <c r="K2390">
        <v>0</v>
      </c>
      <c r="L2390">
        <v>0</v>
      </c>
      <c r="M2390">
        <v>0</v>
      </c>
      <c r="N2390">
        <v>0</v>
      </c>
      <c r="O2390" t="s">
        <v>43553</v>
      </c>
    </row>
    <row r="2391" spans="1:15" x14ac:dyDescent="0.4">
      <c r="A2391" t="s">
        <v>43352</v>
      </c>
      <c r="B2391">
        <v>2</v>
      </c>
      <c r="C2391">
        <v>0</v>
      </c>
      <c r="D2391">
        <v>1</v>
      </c>
      <c r="E2391">
        <v>0</v>
      </c>
      <c r="F2391">
        <v>0</v>
      </c>
      <c r="G2391">
        <v>0</v>
      </c>
      <c r="H2391">
        <v>0</v>
      </c>
      <c r="I2391">
        <v>0</v>
      </c>
      <c r="J2391">
        <v>0</v>
      </c>
      <c r="K2391">
        <v>0</v>
      </c>
      <c r="L2391">
        <v>0</v>
      </c>
      <c r="M2391">
        <v>0</v>
      </c>
      <c r="N2391">
        <v>0</v>
      </c>
      <c r="O2391" t="s">
        <v>43553</v>
      </c>
    </row>
    <row r="2392" spans="1:15" x14ac:dyDescent="0.4">
      <c r="A2392" t="s">
        <v>7574</v>
      </c>
      <c r="B2392">
        <v>3</v>
      </c>
      <c r="C2392">
        <v>0</v>
      </c>
      <c r="D2392">
        <v>0</v>
      </c>
      <c r="E2392">
        <v>0</v>
      </c>
      <c r="F2392">
        <v>0</v>
      </c>
      <c r="G2392">
        <v>0</v>
      </c>
      <c r="H2392">
        <v>1</v>
      </c>
      <c r="I2392">
        <v>0</v>
      </c>
      <c r="J2392">
        <v>0</v>
      </c>
      <c r="K2392">
        <v>0</v>
      </c>
      <c r="L2392">
        <v>0</v>
      </c>
      <c r="M2392">
        <v>0</v>
      </c>
      <c r="N2392">
        <v>0</v>
      </c>
      <c r="O2392" t="s">
        <v>42390</v>
      </c>
    </row>
    <row r="2393" spans="1:15" x14ac:dyDescent="0.4">
      <c r="A2393" t="s">
        <v>43353</v>
      </c>
      <c r="B2393">
        <v>18</v>
      </c>
      <c r="C2393">
        <v>0</v>
      </c>
      <c r="D2393">
        <v>1</v>
      </c>
      <c r="E2393">
        <v>5</v>
      </c>
      <c r="F2393">
        <v>8</v>
      </c>
      <c r="G2393">
        <v>0</v>
      </c>
      <c r="H2393">
        <v>0</v>
      </c>
      <c r="I2393">
        <v>0</v>
      </c>
      <c r="J2393">
        <v>0</v>
      </c>
      <c r="K2393">
        <v>0</v>
      </c>
      <c r="L2393">
        <v>0</v>
      </c>
      <c r="M2393">
        <v>0</v>
      </c>
      <c r="N2393">
        <v>0</v>
      </c>
      <c r="O2393" t="s">
        <v>43553</v>
      </c>
    </row>
    <row r="2394" spans="1:15" x14ac:dyDescent="0.4">
      <c r="A2394" t="s">
        <v>9490</v>
      </c>
      <c r="B2394">
        <v>39</v>
      </c>
      <c r="C2394">
        <v>3</v>
      </c>
      <c r="D2394">
        <v>7</v>
      </c>
      <c r="E2394">
        <v>8</v>
      </c>
      <c r="F2394">
        <v>14</v>
      </c>
      <c r="G2394">
        <v>1</v>
      </c>
      <c r="H2394">
        <v>0</v>
      </c>
      <c r="I2394">
        <v>0</v>
      </c>
      <c r="J2394">
        <v>0</v>
      </c>
      <c r="K2394">
        <v>0</v>
      </c>
      <c r="L2394">
        <v>0</v>
      </c>
      <c r="M2394">
        <v>0</v>
      </c>
      <c r="N2394">
        <v>0</v>
      </c>
      <c r="O2394" t="s">
        <v>42393</v>
      </c>
    </row>
    <row r="2395" spans="1:15" x14ac:dyDescent="0.4">
      <c r="A2395" t="s">
        <v>43354</v>
      </c>
      <c r="B2395">
        <v>5</v>
      </c>
      <c r="C2395">
        <v>0</v>
      </c>
      <c r="D2395">
        <v>0</v>
      </c>
      <c r="E2395">
        <v>0</v>
      </c>
      <c r="F2395">
        <v>1</v>
      </c>
      <c r="G2395">
        <v>0</v>
      </c>
      <c r="H2395">
        <v>0</v>
      </c>
      <c r="I2395">
        <v>0</v>
      </c>
      <c r="J2395">
        <v>0</v>
      </c>
      <c r="K2395">
        <v>0</v>
      </c>
      <c r="L2395">
        <v>0</v>
      </c>
      <c r="M2395">
        <v>0</v>
      </c>
      <c r="N2395">
        <v>0</v>
      </c>
      <c r="O2395" t="s">
        <v>43553</v>
      </c>
    </row>
    <row r="2396" spans="1:15" x14ac:dyDescent="0.4">
      <c r="A2396" t="s">
        <v>43355</v>
      </c>
      <c r="B2396">
        <v>0</v>
      </c>
      <c r="C2396">
        <v>0</v>
      </c>
      <c r="D2396">
        <v>0</v>
      </c>
      <c r="E2396">
        <v>0</v>
      </c>
      <c r="F2396">
        <v>1</v>
      </c>
      <c r="G2396">
        <v>0</v>
      </c>
      <c r="H2396">
        <v>0</v>
      </c>
      <c r="I2396">
        <v>0</v>
      </c>
      <c r="J2396">
        <v>0</v>
      </c>
      <c r="K2396">
        <v>0</v>
      </c>
      <c r="L2396">
        <v>0</v>
      </c>
      <c r="M2396">
        <v>0</v>
      </c>
      <c r="N2396">
        <v>0</v>
      </c>
      <c r="O2396" t="s">
        <v>43553</v>
      </c>
    </row>
    <row r="2397" spans="1:15" x14ac:dyDescent="0.4">
      <c r="A2397" t="s">
        <v>43356</v>
      </c>
      <c r="B2397">
        <v>2</v>
      </c>
      <c r="C2397">
        <v>0</v>
      </c>
      <c r="D2397">
        <v>1</v>
      </c>
      <c r="E2397">
        <v>0</v>
      </c>
      <c r="F2397">
        <v>1</v>
      </c>
      <c r="G2397">
        <v>0</v>
      </c>
      <c r="H2397">
        <v>0</v>
      </c>
      <c r="I2397">
        <v>0</v>
      </c>
      <c r="J2397">
        <v>0</v>
      </c>
      <c r="K2397">
        <v>0</v>
      </c>
      <c r="L2397">
        <v>0</v>
      </c>
      <c r="M2397">
        <v>0</v>
      </c>
      <c r="N2397">
        <v>0</v>
      </c>
      <c r="O2397" t="s">
        <v>43553</v>
      </c>
    </row>
    <row r="2398" spans="1:15" x14ac:dyDescent="0.4">
      <c r="A2398" t="s">
        <v>7432</v>
      </c>
      <c r="B2398">
        <v>1</v>
      </c>
      <c r="C2398">
        <v>1</v>
      </c>
      <c r="D2398">
        <v>0</v>
      </c>
      <c r="E2398">
        <v>1</v>
      </c>
      <c r="F2398">
        <v>0</v>
      </c>
      <c r="G2398">
        <v>0</v>
      </c>
      <c r="H2398">
        <v>1</v>
      </c>
      <c r="I2398">
        <v>0</v>
      </c>
      <c r="J2398">
        <v>0</v>
      </c>
      <c r="K2398">
        <v>0</v>
      </c>
      <c r="L2398">
        <v>0</v>
      </c>
      <c r="M2398">
        <v>0</v>
      </c>
      <c r="N2398">
        <v>0</v>
      </c>
      <c r="O2398" t="s">
        <v>42390</v>
      </c>
    </row>
    <row r="2399" spans="1:15" x14ac:dyDescent="0.4">
      <c r="A2399" t="s">
        <v>7966</v>
      </c>
      <c r="B2399">
        <v>2</v>
      </c>
      <c r="C2399">
        <v>0</v>
      </c>
      <c r="D2399">
        <v>0</v>
      </c>
      <c r="E2399">
        <v>0</v>
      </c>
      <c r="F2399">
        <v>0</v>
      </c>
      <c r="G2399">
        <v>0</v>
      </c>
      <c r="H2399">
        <v>1</v>
      </c>
      <c r="I2399">
        <v>0</v>
      </c>
      <c r="J2399">
        <v>0</v>
      </c>
      <c r="K2399">
        <v>0</v>
      </c>
      <c r="L2399">
        <v>0</v>
      </c>
      <c r="M2399">
        <v>0</v>
      </c>
      <c r="N2399">
        <v>0</v>
      </c>
      <c r="O2399" t="s">
        <v>42390</v>
      </c>
    </row>
    <row r="2400" spans="1:15" x14ac:dyDescent="0.4">
      <c r="A2400" t="s">
        <v>9562</v>
      </c>
      <c r="B2400">
        <v>11</v>
      </c>
      <c r="C2400">
        <v>1</v>
      </c>
      <c r="D2400">
        <v>2</v>
      </c>
      <c r="E2400">
        <v>3</v>
      </c>
      <c r="F2400">
        <v>3</v>
      </c>
      <c r="G2400">
        <v>0</v>
      </c>
      <c r="H2400">
        <v>0</v>
      </c>
      <c r="I2400">
        <v>0</v>
      </c>
      <c r="J2400">
        <v>0</v>
      </c>
      <c r="K2400">
        <v>0</v>
      </c>
      <c r="L2400">
        <v>0</v>
      </c>
      <c r="M2400">
        <v>0</v>
      </c>
      <c r="N2400">
        <v>1</v>
      </c>
      <c r="O2400" t="s">
        <v>42394</v>
      </c>
    </row>
    <row r="2401" spans="1:15" x14ac:dyDescent="0.4">
      <c r="A2401" t="s">
        <v>7337</v>
      </c>
      <c r="B2401">
        <v>1</v>
      </c>
      <c r="C2401">
        <v>0</v>
      </c>
      <c r="D2401">
        <v>0</v>
      </c>
      <c r="E2401">
        <v>0</v>
      </c>
      <c r="F2401">
        <v>0</v>
      </c>
      <c r="G2401">
        <v>0</v>
      </c>
      <c r="H2401">
        <v>1</v>
      </c>
      <c r="I2401">
        <v>0</v>
      </c>
      <c r="J2401">
        <v>0</v>
      </c>
      <c r="K2401">
        <v>0</v>
      </c>
      <c r="L2401">
        <v>0</v>
      </c>
      <c r="M2401">
        <v>0</v>
      </c>
      <c r="N2401">
        <v>0</v>
      </c>
      <c r="O2401" t="s">
        <v>42390</v>
      </c>
    </row>
    <row r="2402" spans="1:15" x14ac:dyDescent="0.4">
      <c r="A2402" t="s">
        <v>8253</v>
      </c>
      <c r="B2402">
        <v>0</v>
      </c>
      <c r="C2402">
        <v>0</v>
      </c>
      <c r="D2402">
        <v>0</v>
      </c>
      <c r="E2402">
        <v>0</v>
      </c>
      <c r="F2402">
        <v>1</v>
      </c>
      <c r="G2402">
        <v>0</v>
      </c>
      <c r="H2402">
        <v>0</v>
      </c>
      <c r="I2402">
        <v>1</v>
      </c>
      <c r="J2402">
        <v>0</v>
      </c>
      <c r="K2402">
        <v>0</v>
      </c>
      <c r="L2402">
        <v>0</v>
      </c>
      <c r="M2402">
        <v>0</v>
      </c>
      <c r="N2402">
        <v>0</v>
      </c>
      <c r="O2402" t="s">
        <v>42392</v>
      </c>
    </row>
    <row r="2403" spans="1:15" x14ac:dyDescent="0.4">
      <c r="A2403" t="s">
        <v>9816</v>
      </c>
      <c r="B2403">
        <v>1</v>
      </c>
      <c r="C2403">
        <v>1</v>
      </c>
      <c r="D2403">
        <v>1</v>
      </c>
      <c r="E2403">
        <v>0</v>
      </c>
      <c r="F2403">
        <v>0</v>
      </c>
      <c r="G2403">
        <v>0</v>
      </c>
      <c r="H2403">
        <v>0</v>
      </c>
      <c r="I2403">
        <v>0</v>
      </c>
      <c r="J2403">
        <v>0</v>
      </c>
      <c r="K2403">
        <v>0</v>
      </c>
      <c r="L2403">
        <v>0</v>
      </c>
      <c r="M2403">
        <v>0</v>
      </c>
      <c r="N2403">
        <v>1</v>
      </c>
      <c r="O2403" t="s">
        <v>42394</v>
      </c>
    </row>
    <row r="2404" spans="1:15" x14ac:dyDescent="0.4">
      <c r="A2404" t="s">
        <v>8140</v>
      </c>
      <c r="B2404">
        <v>0</v>
      </c>
      <c r="C2404">
        <v>0</v>
      </c>
      <c r="D2404">
        <v>0</v>
      </c>
      <c r="E2404">
        <v>0</v>
      </c>
      <c r="F2404">
        <v>2</v>
      </c>
      <c r="G2404">
        <v>0</v>
      </c>
      <c r="H2404">
        <v>0</v>
      </c>
      <c r="I2404">
        <v>0</v>
      </c>
      <c r="J2404">
        <v>0</v>
      </c>
      <c r="K2404">
        <v>1</v>
      </c>
      <c r="L2404">
        <v>0</v>
      </c>
      <c r="M2404">
        <v>0</v>
      </c>
      <c r="N2404">
        <v>0</v>
      </c>
      <c r="O2404" t="s">
        <v>123</v>
      </c>
    </row>
    <row r="2405" spans="1:15" x14ac:dyDescent="0.4">
      <c r="A2405" t="s">
        <v>43357</v>
      </c>
      <c r="B2405">
        <v>3</v>
      </c>
      <c r="C2405">
        <v>0</v>
      </c>
      <c r="D2405">
        <v>0</v>
      </c>
      <c r="E2405">
        <v>1</v>
      </c>
      <c r="F2405">
        <v>1</v>
      </c>
      <c r="G2405">
        <v>0</v>
      </c>
      <c r="H2405">
        <v>0</v>
      </c>
      <c r="I2405">
        <v>0</v>
      </c>
      <c r="J2405">
        <v>0</v>
      </c>
      <c r="K2405">
        <v>0</v>
      </c>
      <c r="L2405">
        <v>0</v>
      </c>
      <c r="M2405">
        <v>0</v>
      </c>
      <c r="N2405">
        <v>0</v>
      </c>
      <c r="O2405" t="s">
        <v>43553</v>
      </c>
    </row>
    <row r="2406" spans="1:15" x14ac:dyDescent="0.4">
      <c r="A2406" t="s">
        <v>43358</v>
      </c>
      <c r="B2406">
        <v>24</v>
      </c>
      <c r="C2406">
        <v>0</v>
      </c>
      <c r="D2406">
        <v>0</v>
      </c>
      <c r="E2406">
        <v>0</v>
      </c>
      <c r="F2406">
        <v>1</v>
      </c>
      <c r="G2406">
        <v>0</v>
      </c>
      <c r="H2406">
        <v>0</v>
      </c>
      <c r="I2406">
        <v>0</v>
      </c>
      <c r="J2406">
        <v>0</v>
      </c>
      <c r="K2406">
        <v>0</v>
      </c>
      <c r="L2406">
        <v>0</v>
      </c>
      <c r="M2406">
        <v>0</v>
      </c>
      <c r="N2406">
        <v>0</v>
      </c>
      <c r="O2406" t="s">
        <v>43553</v>
      </c>
    </row>
    <row r="2407" spans="1:15" x14ac:dyDescent="0.4">
      <c r="A2407" t="s">
        <v>8762</v>
      </c>
      <c r="B2407">
        <v>15</v>
      </c>
      <c r="C2407">
        <v>0</v>
      </c>
      <c r="D2407">
        <v>4</v>
      </c>
      <c r="E2407">
        <v>4</v>
      </c>
      <c r="F2407">
        <v>2</v>
      </c>
      <c r="G2407">
        <v>1</v>
      </c>
      <c r="H2407">
        <v>0</v>
      </c>
      <c r="I2407">
        <v>0</v>
      </c>
      <c r="J2407">
        <v>0</v>
      </c>
      <c r="K2407">
        <v>0</v>
      </c>
      <c r="L2407">
        <v>0</v>
      </c>
      <c r="M2407">
        <v>0</v>
      </c>
      <c r="N2407">
        <v>0</v>
      </c>
      <c r="O2407" t="s">
        <v>42393</v>
      </c>
    </row>
    <row r="2408" spans="1:15" x14ac:dyDescent="0.4">
      <c r="A2408" t="s">
        <v>43359</v>
      </c>
      <c r="B2408">
        <v>1</v>
      </c>
      <c r="C2408">
        <v>0</v>
      </c>
      <c r="D2408">
        <v>0</v>
      </c>
      <c r="E2408">
        <v>0</v>
      </c>
      <c r="F2408">
        <v>0</v>
      </c>
      <c r="G2408">
        <v>0</v>
      </c>
      <c r="H2408">
        <v>0</v>
      </c>
      <c r="I2408">
        <v>0</v>
      </c>
      <c r="J2408">
        <v>0</v>
      </c>
      <c r="K2408">
        <v>0</v>
      </c>
      <c r="L2408">
        <v>0</v>
      </c>
      <c r="M2408">
        <v>0</v>
      </c>
      <c r="N2408">
        <v>0</v>
      </c>
      <c r="O2408" t="s">
        <v>43553</v>
      </c>
    </row>
    <row r="2409" spans="1:15" x14ac:dyDescent="0.4">
      <c r="A2409" t="s">
        <v>43360</v>
      </c>
      <c r="B2409">
        <v>1</v>
      </c>
      <c r="C2409">
        <v>0</v>
      </c>
      <c r="D2409">
        <v>1</v>
      </c>
      <c r="E2409">
        <v>0</v>
      </c>
      <c r="F2409">
        <v>0</v>
      </c>
      <c r="G2409">
        <v>0</v>
      </c>
      <c r="H2409">
        <v>0</v>
      </c>
      <c r="I2409">
        <v>0</v>
      </c>
      <c r="J2409">
        <v>0</v>
      </c>
      <c r="K2409">
        <v>0</v>
      </c>
      <c r="L2409">
        <v>0</v>
      </c>
      <c r="M2409">
        <v>0</v>
      </c>
      <c r="N2409">
        <v>0</v>
      </c>
      <c r="O2409" t="s">
        <v>43553</v>
      </c>
    </row>
    <row r="2410" spans="1:15" x14ac:dyDescent="0.4">
      <c r="A2410" t="s">
        <v>43361</v>
      </c>
      <c r="B2410">
        <v>5</v>
      </c>
      <c r="C2410">
        <v>0</v>
      </c>
      <c r="D2410">
        <v>1</v>
      </c>
      <c r="E2410">
        <v>0</v>
      </c>
      <c r="F2410">
        <v>0</v>
      </c>
      <c r="G2410">
        <v>0</v>
      </c>
      <c r="H2410">
        <v>0</v>
      </c>
      <c r="I2410">
        <v>0</v>
      </c>
      <c r="J2410">
        <v>0</v>
      </c>
      <c r="K2410">
        <v>0</v>
      </c>
      <c r="L2410">
        <v>0</v>
      </c>
      <c r="M2410">
        <v>0</v>
      </c>
      <c r="N2410">
        <v>0</v>
      </c>
      <c r="O2410" t="s">
        <v>43553</v>
      </c>
    </row>
    <row r="2411" spans="1:15" x14ac:dyDescent="0.4">
      <c r="A2411" t="s">
        <v>43362</v>
      </c>
      <c r="B2411">
        <v>2</v>
      </c>
      <c r="C2411">
        <v>1</v>
      </c>
      <c r="D2411">
        <v>0</v>
      </c>
      <c r="E2411">
        <v>0</v>
      </c>
      <c r="F2411">
        <v>1</v>
      </c>
      <c r="G2411">
        <v>0</v>
      </c>
      <c r="H2411">
        <v>0</v>
      </c>
      <c r="I2411">
        <v>0</v>
      </c>
      <c r="J2411">
        <v>0</v>
      </c>
      <c r="K2411">
        <v>0</v>
      </c>
      <c r="L2411">
        <v>0</v>
      </c>
      <c r="M2411">
        <v>0</v>
      </c>
      <c r="N2411">
        <v>0</v>
      </c>
      <c r="O2411" t="s">
        <v>43553</v>
      </c>
    </row>
    <row r="2412" spans="1:15" x14ac:dyDescent="0.4">
      <c r="A2412" t="s">
        <v>43363</v>
      </c>
      <c r="B2412">
        <v>2</v>
      </c>
      <c r="C2412">
        <v>2</v>
      </c>
      <c r="D2412">
        <v>0</v>
      </c>
      <c r="E2412">
        <v>0</v>
      </c>
      <c r="F2412">
        <v>2</v>
      </c>
      <c r="G2412">
        <v>0</v>
      </c>
      <c r="H2412">
        <v>0</v>
      </c>
      <c r="I2412">
        <v>0</v>
      </c>
      <c r="J2412">
        <v>0</v>
      </c>
      <c r="K2412">
        <v>0</v>
      </c>
      <c r="L2412">
        <v>0</v>
      </c>
      <c r="M2412">
        <v>0</v>
      </c>
      <c r="N2412">
        <v>0</v>
      </c>
      <c r="O2412" t="s">
        <v>43553</v>
      </c>
    </row>
    <row r="2413" spans="1:15" x14ac:dyDescent="0.4">
      <c r="A2413" t="s">
        <v>33336</v>
      </c>
      <c r="B2413">
        <v>5</v>
      </c>
      <c r="C2413">
        <v>0</v>
      </c>
      <c r="D2413">
        <v>0</v>
      </c>
      <c r="E2413">
        <v>1</v>
      </c>
      <c r="F2413">
        <v>3</v>
      </c>
      <c r="G2413">
        <v>0</v>
      </c>
      <c r="H2413">
        <v>0</v>
      </c>
      <c r="I2413">
        <v>0</v>
      </c>
      <c r="J2413">
        <v>0</v>
      </c>
      <c r="K2413">
        <v>0</v>
      </c>
      <c r="L2413">
        <v>0</v>
      </c>
      <c r="M2413">
        <v>0</v>
      </c>
      <c r="N2413">
        <v>0</v>
      </c>
      <c r="O2413" t="s">
        <v>43553</v>
      </c>
    </row>
    <row r="2414" spans="1:15" x14ac:dyDescent="0.4">
      <c r="A2414" t="s">
        <v>7671</v>
      </c>
      <c r="B2414">
        <v>1</v>
      </c>
      <c r="C2414">
        <v>0</v>
      </c>
      <c r="D2414">
        <v>0</v>
      </c>
      <c r="E2414">
        <v>0</v>
      </c>
      <c r="F2414">
        <v>0</v>
      </c>
      <c r="G2414">
        <v>0</v>
      </c>
      <c r="H2414">
        <v>1</v>
      </c>
      <c r="I2414">
        <v>0</v>
      </c>
      <c r="J2414">
        <v>0</v>
      </c>
      <c r="K2414">
        <v>0</v>
      </c>
      <c r="L2414">
        <v>0</v>
      </c>
      <c r="M2414">
        <v>0</v>
      </c>
      <c r="N2414">
        <v>0</v>
      </c>
      <c r="O2414" t="s">
        <v>42390</v>
      </c>
    </row>
    <row r="2415" spans="1:15" x14ac:dyDescent="0.4">
      <c r="A2415" t="s">
        <v>43364</v>
      </c>
      <c r="B2415">
        <v>0</v>
      </c>
      <c r="C2415">
        <v>0</v>
      </c>
      <c r="D2415">
        <v>0</v>
      </c>
      <c r="E2415">
        <v>0</v>
      </c>
      <c r="F2415">
        <v>7</v>
      </c>
      <c r="G2415">
        <v>0</v>
      </c>
      <c r="H2415">
        <v>0</v>
      </c>
      <c r="I2415">
        <v>0</v>
      </c>
      <c r="J2415">
        <v>0</v>
      </c>
      <c r="K2415">
        <v>0</v>
      </c>
      <c r="L2415">
        <v>0</v>
      </c>
      <c r="M2415">
        <v>0</v>
      </c>
      <c r="N2415">
        <v>0</v>
      </c>
      <c r="O2415" t="s">
        <v>43553</v>
      </c>
    </row>
    <row r="2416" spans="1:15" x14ac:dyDescent="0.4">
      <c r="A2416" t="s">
        <v>43365</v>
      </c>
      <c r="B2416">
        <v>2</v>
      </c>
      <c r="C2416">
        <v>0</v>
      </c>
      <c r="D2416">
        <v>0</v>
      </c>
      <c r="E2416">
        <v>0</v>
      </c>
      <c r="F2416">
        <v>1</v>
      </c>
      <c r="G2416">
        <v>0</v>
      </c>
      <c r="H2416">
        <v>0</v>
      </c>
      <c r="I2416">
        <v>0</v>
      </c>
      <c r="J2416">
        <v>0</v>
      </c>
      <c r="K2416">
        <v>0</v>
      </c>
      <c r="L2416">
        <v>0</v>
      </c>
      <c r="M2416">
        <v>0</v>
      </c>
      <c r="N2416">
        <v>0</v>
      </c>
      <c r="O2416" t="s">
        <v>43553</v>
      </c>
    </row>
    <row r="2417" spans="1:15" x14ac:dyDescent="0.4">
      <c r="A2417" t="s">
        <v>43366</v>
      </c>
      <c r="B2417">
        <v>30</v>
      </c>
      <c r="C2417">
        <v>2</v>
      </c>
      <c r="D2417">
        <v>3</v>
      </c>
      <c r="E2417">
        <v>6</v>
      </c>
      <c r="F2417">
        <v>16</v>
      </c>
      <c r="G2417">
        <v>0</v>
      </c>
      <c r="H2417">
        <v>0</v>
      </c>
      <c r="I2417">
        <v>0</v>
      </c>
      <c r="J2417">
        <v>0</v>
      </c>
      <c r="K2417">
        <v>0</v>
      </c>
      <c r="L2417">
        <v>0</v>
      </c>
      <c r="M2417">
        <v>0</v>
      </c>
      <c r="N2417">
        <v>0</v>
      </c>
      <c r="O2417" t="s">
        <v>43553</v>
      </c>
    </row>
    <row r="2418" spans="1:15" x14ac:dyDescent="0.4">
      <c r="A2418" t="s">
        <v>9067</v>
      </c>
      <c r="B2418">
        <v>1</v>
      </c>
      <c r="C2418">
        <v>0</v>
      </c>
      <c r="D2418">
        <v>0</v>
      </c>
      <c r="E2418">
        <v>0</v>
      </c>
      <c r="F2418">
        <v>0</v>
      </c>
      <c r="G2418">
        <v>0</v>
      </c>
      <c r="H2418">
        <v>1</v>
      </c>
      <c r="I2418">
        <v>0</v>
      </c>
      <c r="J2418">
        <v>0</v>
      </c>
      <c r="K2418">
        <v>0</v>
      </c>
      <c r="L2418">
        <v>0</v>
      </c>
      <c r="M2418">
        <v>0</v>
      </c>
      <c r="N2418">
        <v>0</v>
      </c>
      <c r="O2418" t="s">
        <v>42390</v>
      </c>
    </row>
    <row r="2419" spans="1:15" x14ac:dyDescent="0.4">
      <c r="A2419" t="s">
        <v>8569</v>
      </c>
      <c r="B2419">
        <v>1</v>
      </c>
      <c r="C2419">
        <v>0</v>
      </c>
      <c r="D2419">
        <v>3</v>
      </c>
      <c r="E2419">
        <v>0</v>
      </c>
      <c r="F2419">
        <v>0</v>
      </c>
      <c r="G2419">
        <v>0</v>
      </c>
      <c r="H2419">
        <v>1</v>
      </c>
      <c r="I2419">
        <v>0</v>
      </c>
      <c r="J2419">
        <v>0</v>
      </c>
      <c r="K2419">
        <v>0</v>
      </c>
      <c r="L2419">
        <v>0</v>
      </c>
      <c r="M2419">
        <v>0</v>
      </c>
      <c r="N2419">
        <v>0</v>
      </c>
      <c r="O2419" t="s">
        <v>42390</v>
      </c>
    </row>
    <row r="2420" spans="1:15" x14ac:dyDescent="0.4">
      <c r="A2420" t="s">
        <v>7863</v>
      </c>
      <c r="B2420">
        <v>0</v>
      </c>
      <c r="C2420">
        <v>1</v>
      </c>
      <c r="D2420">
        <v>0</v>
      </c>
      <c r="E2420">
        <v>0</v>
      </c>
      <c r="F2420">
        <v>0</v>
      </c>
      <c r="G2420">
        <v>0</v>
      </c>
      <c r="H2420">
        <v>1</v>
      </c>
      <c r="I2420">
        <v>0</v>
      </c>
      <c r="J2420">
        <v>0</v>
      </c>
      <c r="K2420">
        <v>0</v>
      </c>
      <c r="L2420">
        <v>0</v>
      </c>
      <c r="M2420">
        <v>0</v>
      </c>
      <c r="N2420">
        <v>0</v>
      </c>
      <c r="O2420" t="s">
        <v>42390</v>
      </c>
    </row>
    <row r="2421" spans="1:15" x14ac:dyDescent="0.4">
      <c r="A2421" t="s">
        <v>10078</v>
      </c>
      <c r="B2421">
        <v>1</v>
      </c>
      <c r="C2421">
        <v>1</v>
      </c>
      <c r="D2421">
        <v>0</v>
      </c>
      <c r="E2421">
        <v>0</v>
      </c>
      <c r="F2421">
        <v>0</v>
      </c>
      <c r="G2421">
        <v>0</v>
      </c>
      <c r="H2421">
        <v>0</v>
      </c>
      <c r="I2421">
        <v>1</v>
      </c>
      <c r="J2421">
        <v>0</v>
      </c>
      <c r="K2421">
        <v>0</v>
      </c>
      <c r="L2421">
        <v>0</v>
      </c>
      <c r="M2421">
        <v>0</v>
      </c>
      <c r="N2421">
        <v>0</v>
      </c>
      <c r="O2421" t="s">
        <v>42392</v>
      </c>
    </row>
    <row r="2422" spans="1:15" x14ac:dyDescent="0.4">
      <c r="A2422" t="s">
        <v>8025</v>
      </c>
      <c r="B2422">
        <v>1</v>
      </c>
      <c r="C2422">
        <v>0</v>
      </c>
      <c r="D2422">
        <v>1</v>
      </c>
      <c r="E2422">
        <v>0</v>
      </c>
      <c r="F2422">
        <v>0</v>
      </c>
      <c r="G2422">
        <v>0</v>
      </c>
      <c r="H2422">
        <v>1</v>
      </c>
      <c r="I2422">
        <v>0</v>
      </c>
      <c r="J2422">
        <v>0</v>
      </c>
      <c r="K2422">
        <v>0</v>
      </c>
      <c r="L2422">
        <v>0</v>
      </c>
      <c r="M2422">
        <v>0</v>
      </c>
      <c r="N2422">
        <v>0</v>
      </c>
      <c r="O2422" t="s">
        <v>42390</v>
      </c>
    </row>
    <row r="2423" spans="1:15" x14ac:dyDescent="0.4">
      <c r="A2423" t="s">
        <v>9040</v>
      </c>
      <c r="B2423">
        <v>3</v>
      </c>
      <c r="C2423">
        <v>0</v>
      </c>
      <c r="D2423">
        <v>0</v>
      </c>
      <c r="E2423">
        <v>0</v>
      </c>
      <c r="F2423">
        <v>0</v>
      </c>
      <c r="G2423">
        <v>0</v>
      </c>
      <c r="H2423">
        <v>1</v>
      </c>
      <c r="I2423">
        <v>0</v>
      </c>
      <c r="J2423">
        <v>0</v>
      </c>
      <c r="K2423">
        <v>0</v>
      </c>
      <c r="L2423">
        <v>0</v>
      </c>
      <c r="M2423">
        <v>0</v>
      </c>
      <c r="N2423">
        <v>0</v>
      </c>
      <c r="O2423" t="s">
        <v>42390</v>
      </c>
    </row>
    <row r="2424" spans="1:15" x14ac:dyDescent="0.4">
      <c r="A2424" t="s">
        <v>9031</v>
      </c>
      <c r="B2424">
        <v>3</v>
      </c>
      <c r="C2424">
        <v>0</v>
      </c>
      <c r="D2424">
        <v>0</v>
      </c>
      <c r="E2424">
        <v>0</v>
      </c>
      <c r="F2424">
        <v>0</v>
      </c>
      <c r="G2424">
        <v>0</v>
      </c>
      <c r="H2424">
        <v>1</v>
      </c>
      <c r="I2424">
        <v>0</v>
      </c>
      <c r="J2424">
        <v>0</v>
      </c>
      <c r="K2424">
        <v>0</v>
      </c>
      <c r="L2424">
        <v>0</v>
      </c>
      <c r="M2424">
        <v>0</v>
      </c>
      <c r="N2424">
        <v>0</v>
      </c>
      <c r="O2424" t="s">
        <v>42390</v>
      </c>
    </row>
    <row r="2425" spans="1:15" x14ac:dyDescent="0.4">
      <c r="A2425" t="s">
        <v>43367</v>
      </c>
      <c r="B2425">
        <v>0</v>
      </c>
      <c r="C2425">
        <v>0</v>
      </c>
      <c r="D2425">
        <v>0</v>
      </c>
      <c r="E2425">
        <v>0</v>
      </c>
      <c r="F2425">
        <v>1</v>
      </c>
      <c r="G2425">
        <v>0</v>
      </c>
      <c r="H2425">
        <v>0</v>
      </c>
      <c r="I2425">
        <v>0</v>
      </c>
      <c r="J2425">
        <v>0</v>
      </c>
      <c r="K2425">
        <v>0</v>
      </c>
      <c r="L2425">
        <v>0</v>
      </c>
      <c r="M2425">
        <v>0</v>
      </c>
      <c r="N2425">
        <v>0</v>
      </c>
      <c r="O2425" t="s">
        <v>43553</v>
      </c>
    </row>
    <row r="2426" spans="1:15" x14ac:dyDescent="0.4">
      <c r="A2426" t="s">
        <v>7006</v>
      </c>
      <c r="B2426">
        <v>9</v>
      </c>
      <c r="C2426">
        <v>0</v>
      </c>
      <c r="D2426">
        <v>4</v>
      </c>
      <c r="E2426">
        <v>5</v>
      </c>
      <c r="F2426">
        <v>3</v>
      </c>
      <c r="G2426">
        <v>0</v>
      </c>
      <c r="H2426">
        <v>1</v>
      </c>
      <c r="I2426">
        <v>0</v>
      </c>
      <c r="J2426">
        <v>0</v>
      </c>
      <c r="K2426">
        <v>0</v>
      </c>
      <c r="L2426">
        <v>0</v>
      </c>
      <c r="M2426">
        <v>0</v>
      </c>
      <c r="N2426">
        <v>0</v>
      </c>
      <c r="O2426" t="s">
        <v>42390</v>
      </c>
    </row>
    <row r="2427" spans="1:15" x14ac:dyDescent="0.4">
      <c r="A2427" t="s">
        <v>43368</v>
      </c>
      <c r="B2427">
        <v>23</v>
      </c>
      <c r="C2427">
        <v>3</v>
      </c>
      <c r="D2427">
        <v>5</v>
      </c>
      <c r="E2427">
        <v>10</v>
      </c>
      <c r="F2427">
        <v>17</v>
      </c>
      <c r="G2427">
        <v>0</v>
      </c>
      <c r="H2427">
        <v>0</v>
      </c>
      <c r="I2427">
        <v>0</v>
      </c>
      <c r="J2427">
        <v>0</v>
      </c>
      <c r="K2427">
        <v>0</v>
      </c>
      <c r="L2427">
        <v>0</v>
      </c>
      <c r="M2427">
        <v>0</v>
      </c>
      <c r="N2427">
        <v>0</v>
      </c>
      <c r="O2427" t="s">
        <v>43553</v>
      </c>
    </row>
    <row r="2428" spans="1:15" x14ac:dyDescent="0.4">
      <c r="A2428" t="s">
        <v>43369</v>
      </c>
      <c r="B2428">
        <v>0</v>
      </c>
      <c r="C2428">
        <v>1</v>
      </c>
      <c r="D2428">
        <v>0</v>
      </c>
      <c r="E2428">
        <v>0</v>
      </c>
      <c r="F2428">
        <v>0</v>
      </c>
      <c r="G2428">
        <v>0</v>
      </c>
      <c r="H2428">
        <v>0</v>
      </c>
      <c r="I2428">
        <v>0</v>
      </c>
      <c r="J2428">
        <v>0</v>
      </c>
      <c r="K2428">
        <v>0</v>
      </c>
      <c r="L2428">
        <v>0</v>
      </c>
      <c r="M2428">
        <v>0</v>
      </c>
      <c r="N2428">
        <v>0</v>
      </c>
      <c r="O2428" t="s">
        <v>43553</v>
      </c>
    </row>
    <row r="2429" spans="1:15" x14ac:dyDescent="0.4">
      <c r="A2429" t="s">
        <v>9099</v>
      </c>
      <c r="B2429">
        <v>0</v>
      </c>
      <c r="C2429">
        <v>0</v>
      </c>
      <c r="D2429">
        <v>0</v>
      </c>
      <c r="E2429">
        <v>1</v>
      </c>
      <c r="F2429">
        <v>0</v>
      </c>
      <c r="G2429">
        <v>0</v>
      </c>
      <c r="H2429">
        <v>1</v>
      </c>
      <c r="I2429">
        <v>0</v>
      </c>
      <c r="J2429">
        <v>0</v>
      </c>
      <c r="K2429">
        <v>0</v>
      </c>
      <c r="L2429">
        <v>0</v>
      </c>
      <c r="M2429">
        <v>0</v>
      </c>
      <c r="N2429">
        <v>0</v>
      </c>
      <c r="O2429" t="s">
        <v>42390</v>
      </c>
    </row>
    <row r="2430" spans="1:15" x14ac:dyDescent="0.4">
      <c r="A2430" t="s">
        <v>9802</v>
      </c>
      <c r="B2430">
        <v>76</v>
      </c>
      <c r="C2430">
        <v>9</v>
      </c>
      <c r="D2430">
        <v>15</v>
      </c>
      <c r="E2430">
        <v>28</v>
      </c>
      <c r="F2430">
        <v>50</v>
      </c>
      <c r="G2430">
        <v>0</v>
      </c>
      <c r="H2430">
        <v>0</v>
      </c>
      <c r="I2430">
        <v>1</v>
      </c>
      <c r="J2430">
        <v>0</v>
      </c>
      <c r="K2430">
        <v>0</v>
      </c>
      <c r="L2430">
        <v>0</v>
      </c>
      <c r="M2430">
        <v>0</v>
      </c>
      <c r="N2430">
        <v>0</v>
      </c>
      <c r="O2430" t="s">
        <v>42392</v>
      </c>
    </row>
    <row r="2431" spans="1:15" x14ac:dyDescent="0.4">
      <c r="A2431" t="s">
        <v>8130</v>
      </c>
      <c r="B2431">
        <v>7</v>
      </c>
      <c r="C2431">
        <v>1</v>
      </c>
      <c r="D2431">
        <v>1</v>
      </c>
      <c r="E2431">
        <v>0</v>
      </c>
      <c r="F2431">
        <v>2</v>
      </c>
      <c r="G2431">
        <v>0</v>
      </c>
      <c r="H2431">
        <v>1</v>
      </c>
      <c r="I2431">
        <v>0</v>
      </c>
      <c r="J2431">
        <v>0</v>
      </c>
      <c r="K2431">
        <v>0</v>
      </c>
      <c r="L2431">
        <v>0</v>
      </c>
      <c r="M2431">
        <v>0</v>
      </c>
      <c r="N2431">
        <v>0</v>
      </c>
      <c r="O2431" t="s">
        <v>42390</v>
      </c>
    </row>
    <row r="2432" spans="1:15" x14ac:dyDescent="0.4">
      <c r="A2432" t="s">
        <v>9136</v>
      </c>
      <c r="B2432">
        <v>11</v>
      </c>
      <c r="C2432">
        <v>0</v>
      </c>
      <c r="D2432">
        <v>0</v>
      </c>
      <c r="E2432">
        <v>0</v>
      </c>
      <c r="F2432">
        <v>5</v>
      </c>
      <c r="G2432">
        <v>0</v>
      </c>
      <c r="H2432">
        <v>0</v>
      </c>
      <c r="I2432">
        <v>0</v>
      </c>
      <c r="J2432">
        <v>0</v>
      </c>
      <c r="K2432">
        <v>0</v>
      </c>
      <c r="L2432">
        <v>1</v>
      </c>
      <c r="M2432">
        <v>0</v>
      </c>
      <c r="N2432">
        <v>0</v>
      </c>
      <c r="O2432" t="s">
        <v>81</v>
      </c>
    </row>
    <row r="2433" spans="1:15" x14ac:dyDescent="0.4">
      <c r="A2433" t="s">
        <v>9019</v>
      </c>
      <c r="B2433">
        <v>13</v>
      </c>
      <c r="C2433">
        <v>2</v>
      </c>
      <c r="D2433">
        <v>5</v>
      </c>
      <c r="E2433">
        <v>5</v>
      </c>
      <c r="F2433">
        <v>12</v>
      </c>
      <c r="G2433">
        <v>0</v>
      </c>
      <c r="H2433">
        <v>1</v>
      </c>
      <c r="I2433">
        <v>0</v>
      </c>
      <c r="J2433">
        <v>0</v>
      </c>
      <c r="K2433">
        <v>0</v>
      </c>
      <c r="L2433">
        <v>0</v>
      </c>
      <c r="M2433">
        <v>0</v>
      </c>
      <c r="N2433">
        <v>0</v>
      </c>
      <c r="O2433" t="s">
        <v>42390</v>
      </c>
    </row>
    <row r="2434" spans="1:15" x14ac:dyDescent="0.4">
      <c r="A2434" t="s">
        <v>7267</v>
      </c>
      <c r="B2434">
        <v>0</v>
      </c>
      <c r="C2434">
        <v>0</v>
      </c>
      <c r="D2434">
        <v>1</v>
      </c>
      <c r="E2434">
        <v>0</v>
      </c>
      <c r="F2434">
        <v>1</v>
      </c>
      <c r="G2434">
        <v>0</v>
      </c>
      <c r="H2434">
        <v>1</v>
      </c>
      <c r="I2434">
        <v>0</v>
      </c>
      <c r="J2434">
        <v>0</v>
      </c>
      <c r="K2434">
        <v>0</v>
      </c>
      <c r="L2434">
        <v>0</v>
      </c>
      <c r="M2434">
        <v>0</v>
      </c>
      <c r="N2434">
        <v>0</v>
      </c>
      <c r="O2434" t="s">
        <v>42390</v>
      </c>
    </row>
    <row r="2435" spans="1:15" x14ac:dyDescent="0.4">
      <c r="A2435" t="s">
        <v>6986</v>
      </c>
      <c r="B2435">
        <v>6</v>
      </c>
      <c r="C2435">
        <v>0</v>
      </c>
      <c r="D2435">
        <v>1</v>
      </c>
      <c r="E2435">
        <v>2</v>
      </c>
      <c r="F2435">
        <v>6</v>
      </c>
      <c r="G2435">
        <v>0</v>
      </c>
      <c r="H2435">
        <v>1</v>
      </c>
      <c r="I2435">
        <v>0</v>
      </c>
      <c r="J2435">
        <v>0</v>
      </c>
      <c r="K2435">
        <v>0</v>
      </c>
      <c r="L2435">
        <v>0</v>
      </c>
      <c r="M2435">
        <v>0</v>
      </c>
      <c r="N2435">
        <v>0</v>
      </c>
      <c r="O2435" t="s">
        <v>42390</v>
      </c>
    </row>
    <row r="2436" spans="1:15" x14ac:dyDescent="0.4">
      <c r="A2436" t="s">
        <v>9135</v>
      </c>
      <c r="B2436">
        <v>2</v>
      </c>
      <c r="C2436">
        <v>0</v>
      </c>
      <c r="D2436">
        <v>0</v>
      </c>
      <c r="E2436">
        <v>0</v>
      </c>
      <c r="F2436">
        <v>0</v>
      </c>
      <c r="G2436">
        <v>0</v>
      </c>
      <c r="H2436">
        <v>0</v>
      </c>
      <c r="I2436">
        <v>1</v>
      </c>
      <c r="J2436">
        <v>0</v>
      </c>
      <c r="K2436">
        <v>0</v>
      </c>
      <c r="L2436">
        <v>0</v>
      </c>
      <c r="M2436">
        <v>0</v>
      </c>
      <c r="N2436">
        <v>0</v>
      </c>
      <c r="O2436" t="s">
        <v>42392</v>
      </c>
    </row>
    <row r="2437" spans="1:15" x14ac:dyDescent="0.4">
      <c r="A2437" t="s">
        <v>8810</v>
      </c>
      <c r="B2437">
        <v>3</v>
      </c>
      <c r="C2437">
        <v>0</v>
      </c>
      <c r="D2437">
        <v>1</v>
      </c>
      <c r="E2437">
        <v>1</v>
      </c>
      <c r="F2437">
        <v>0</v>
      </c>
      <c r="G2437">
        <v>0</v>
      </c>
      <c r="H2437">
        <v>0</v>
      </c>
      <c r="I2437">
        <v>1</v>
      </c>
      <c r="J2437">
        <v>0</v>
      </c>
      <c r="K2437">
        <v>0</v>
      </c>
      <c r="L2437">
        <v>0</v>
      </c>
      <c r="M2437">
        <v>0</v>
      </c>
      <c r="N2437">
        <v>0</v>
      </c>
      <c r="O2437" t="s">
        <v>42392</v>
      </c>
    </row>
    <row r="2438" spans="1:15" x14ac:dyDescent="0.4">
      <c r="A2438" t="s">
        <v>7780</v>
      </c>
      <c r="B2438">
        <v>1</v>
      </c>
      <c r="C2438">
        <v>0</v>
      </c>
      <c r="D2438">
        <v>0</v>
      </c>
      <c r="E2438">
        <v>0</v>
      </c>
      <c r="F2438">
        <v>0</v>
      </c>
      <c r="G2438">
        <v>0</v>
      </c>
      <c r="H2438">
        <v>0</v>
      </c>
      <c r="I2438">
        <v>0</v>
      </c>
      <c r="J2438">
        <v>0</v>
      </c>
      <c r="K2438">
        <v>0</v>
      </c>
      <c r="L2438">
        <v>0</v>
      </c>
      <c r="M2438">
        <v>1</v>
      </c>
      <c r="N2438">
        <v>0</v>
      </c>
      <c r="O2438" t="s">
        <v>42391</v>
      </c>
    </row>
    <row r="2439" spans="1:15" x14ac:dyDescent="0.4">
      <c r="A2439" t="s">
        <v>7493</v>
      </c>
      <c r="B2439">
        <v>0</v>
      </c>
      <c r="C2439">
        <v>0</v>
      </c>
      <c r="D2439">
        <v>0</v>
      </c>
      <c r="E2439">
        <v>0</v>
      </c>
      <c r="F2439">
        <v>2</v>
      </c>
      <c r="G2439">
        <v>0</v>
      </c>
      <c r="H2439">
        <v>1</v>
      </c>
      <c r="I2439">
        <v>0</v>
      </c>
      <c r="J2439">
        <v>0</v>
      </c>
      <c r="K2439">
        <v>0</v>
      </c>
      <c r="L2439">
        <v>0</v>
      </c>
      <c r="M2439">
        <v>0</v>
      </c>
      <c r="N2439">
        <v>0</v>
      </c>
      <c r="O2439" t="s">
        <v>42390</v>
      </c>
    </row>
    <row r="2440" spans="1:15" x14ac:dyDescent="0.4">
      <c r="A2440" t="s">
        <v>43370</v>
      </c>
      <c r="B2440">
        <v>5</v>
      </c>
      <c r="C2440">
        <v>1</v>
      </c>
      <c r="D2440">
        <v>2</v>
      </c>
      <c r="E2440">
        <v>2</v>
      </c>
      <c r="F2440">
        <v>6</v>
      </c>
      <c r="G2440">
        <v>0</v>
      </c>
      <c r="H2440">
        <v>0</v>
      </c>
      <c r="I2440">
        <v>0</v>
      </c>
      <c r="J2440">
        <v>0</v>
      </c>
      <c r="K2440">
        <v>0</v>
      </c>
      <c r="L2440">
        <v>0</v>
      </c>
      <c r="M2440">
        <v>0</v>
      </c>
      <c r="N2440">
        <v>0</v>
      </c>
      <c r="O2440" t="s">
        <v>43553</v>
      </c>
    </row>
    <row r="2441" spans="1:15" x14ac:dyDescent="0.4">
      <c r="A2441" t="s">
        <v>9952</v>
      </c>
      <c r="B2441">
        <v>107</v>
      </c>
      <c r="C2441">
        <v>19</v>
      </c>
      <c r="D2441">
        <v>12</v>
      </c>
      <c r="E2441">
        <v>22</v>
      </c>
      <c r="F2441">
        <v>44</v>
      </c>
      <c r="G2441">
        <v>0</v>
      </c>
      <c r="H2441">
        <v>0</v>
      </c>
      <c r="I2441">
        <v>0</v>
      </c>
      <c r="J2441">
        <v>0</v>
      </c>
      <c r="K2441">
        <v>0</v>
      </c>
      <c r="L2441">
        <v>1</v>
      </c>
      <c r="M2441">
        <v>0</v>
      </c>
      <c r="N2441">
        <v>0</v>
      </c>
      <c r="O2441" t="s">
        <v>81</v>
      </c>
    </row>
    <row r="2442" spans="1:15" x14ac:dyDescent="0.4">
      <c r="A2442" t="s">
        <v>10030</v>
      </c>
      <c r="B2442">
        <v>31</v>
      </c>
      <c r="C2442">
        <v>5</v>
      </c>
      <c r="D2442">
        <v>7</v>
      </c>
      <c r="E2442">
        <v>5</v>
      </c>
      <c r="F2442">
        <v>14</v>
      </c>
      <c r="G2442">
        <v>0</v>
      </c>
      <c r="H2442">
        <v>0</v>
      </c>
      <c r="I2442">
        <v>0</v>
      </c>
      <c r="J2442">
        <v>0</v>
      </c>
      <c r="K2442">
        <v>0</v>
      </c>
      <c r="L2442">
        <v>1</v>
      </c>
      <c r="M2442">
        <v>0</v>
      </c>
      <c r="N2442">
        <v>0</v>
      </c>
      <c r="O2442" t="s">
        <v>81</v>
      </c>
    </row>
    <row r="2443" spans="1:15" x14ac:dyDescent="0.4">
      <c r="A2443" t="s">
        <v>9121</v>
      </c>
      <c r="B2443">
        <v>58</v>
      </c>
      <c r="C2443">
        <v>6</v>
      </c>
      <c r="D2443">
        <v>8</v>
      </c>
      <c r="E2443">
        <v>14</v>
      </c>
      <c r="F2443">
        <v>21</v>
      </c>
      <c r="G2443">
        <v>0</v>
      </c>
      <c r="H2443">
        <v>1</v>
      </c>
      <c r="I2443">
        <v>0</v>
      </c>
      <c r="J2443">
        <v>0</v>
      </c>
      <c r="K2443">
        <v>0</v>
      </c>
      <c r="L2443">
        <v>0</v>
      </c>
      <c r="M2443">
        <v>0</v>
      </c>
      <c r="N2443">
        <v>0</v>
      </c>
      <c r="O2443" t="s">
        <v>42390</v>
      </c>
    </row>
    <row r="2444" spans="1:15" x14ac:dyDescent="0.4">
      <c r="A2444" t="s">
        <v>8767</v>
      </c>
      <c r="B2444">
        <v>1</v>
      </c>
      <c r="C2444">
        <v>0</v>
      </c>
      <c r="D2444">
        <v>0</v>
      </c>
      <c r="E2444">
        <v>0</v>
      </c>
      <c r="F2444">
        <v>1</v>
      </c>
      <c r="G2444">
        <v>1</v>
      </c>
      <c r="H2444">
        <v>0</v>
      </c>
      <c r="I2444">
        <v>0</v>
      </c>
      <c r="J2444">
        <v>0</v>
      </c>
      <c r="K2444">
        <v>0</v>
      </c>
      <c r="L2444">
        <v>0</v>
      </c>
      <c r="M2444">
        <v>0</v>
      </c>
      <c r="N2444">
        <v>0</v>
      </c>
      <c r="O2444" t="s">
        <v>42393</v>
      </c>
    </row>
    <row r="2445" spans="1:15" x14ac:dyDescent="0.4">
      <c r="A2445" t="s">
        <v>43371</v>
      </c>
      <c r="B2445">
        <v>24</v>
      </c>
      <c r="C2445">
        <v>2</v>
      </c>
      <c r="D2445">
        <v>5</v>
      </c>
      <c r="E2445">
        <v>9</v>
      </c>
      <c r="F2445">
        <v>13</v>
      </c>
      <c r="G2445">
        <v>0</v>
      </c>
      <c r="H2445">
        <v>0</v>
      </c>
      <c r="I2445">
        <v>0</v>
      </c>
      <c r="J2445">
        <v>0</v>
      </c>
      <c r="K2445">
        <v>0</v>
      </c>
      <c r="L2445">
        <v>0</v>
      </c>
      <c r="M2445">
        <v>0</v>
      </c>
      <c r="N2445">
        <v>0</v>
      </c>
      <c r="O2445" t="s">
        <v>43553</v>
      </c>
    </row>
    <row r="2446" spans="1:15" x14ac:dyDescent="0.4">
      <c r="A2446" t="s">
        <v>43372</v>
      </c>
      <c r="B2446">
        <v>1</v>
      </c>
      <c r="C2446">
        <v>0</v>
      </c>
      <c r="D2446">
        <v>0</v>
      </c>
      <c r="E2446">
        <v>0</v>
      </c>
      <c r="F2446">
        <v>3</v>
      </c>
      <c r="G2446">
        <v>0</v>
      </c>
      <c r="H2446">
        <v>0</v>
      </c>
      <c r="I2446">
        <v>0</v>
      </c>
      <c r="J2446">
        <v>0</v>
      </c>
      <c r="K2446">
        <v>0</v>
      </c>
      <c r="L2446">
        <v>0</v>
      </c>
      <c r="M2446">
        <v>0</v>
      </c>
      <c r="N2446">
        <v>0</v>
      </c>
      <c r="O2446" t="s">
        <v>43553</v>
      </c>
    </row>
    <row r="2447" spans="1:15" x14ac:dyDescent="0.4">
      <c r="A2447" t="s">
        <v>43373</v>
      </c>
      <c r="B2447">
        <v>1</v>
      </c>
      <c r="C2447">
        <v>0</v>
      </c>
      <c r="D2447">
        <v>0</v>
      </c>
      <c r="E2447">
        <v>0</v>
      </c>
      <c r="F2447">
        <v>0</v>
      </c>
      <c r="G2447">
        <v>0</v>
      </c>
      <c r="H2447">
        <v>0</v>
      </c>
      <c r="I2447">
        <v>0</v>
      </c>
      <c r="J2447">
        <v>0</v>
      </c>
      <c r="K2447">
        <v>0</v>
      </c>
      <c r="L2447">
        <v>0</v>
      </c>
      <c r="M2447">
        <v>0</v>
      </c>
      <c r="N2447">
        <v>0</v>
      </c>
      <c r="O2447" t="s">
        <v>43553</v>
      </c>
    </row>
    <row r="2448" spans="1:15" x14ac:dyDescent="0.4">
      <c r="A2448" t="s">
        <v>8986</v>
      </c>
      <c r="B2448">
        <v>10</v>
      </c>
      <c r="C2448">
        <v>2</v>
      </c>
      <c r="D2448">
        <v>1</v>
      </c>
      <c r="E2448">
        <v>2</v>
      </c>
      <c r="F2448">
        <v>2</v>
      </c>
      <c r="G2448">
        <v>0</v>
      </c>
      <c r="H2448">
        <v>0</v>
      </c>
      <c r="I2448">
        <v>1</v>
      </c>
      <c r="J2448">
        <v>0</v>
      </c>
      <c r="K2448">
        <v>0</v>
      </c>
      <c r="L2448">
        <v>0</v>
      </c>
      <c r="M2448">
        <v>0</v>
      </c>
      <c r="N2448">
        <v>0</v>
      </c>
      <c r="O2448" t="s">
        <v>42392</v>
      </c>
    </row>
    <row r="2449" spans="1:15" x14ac:dyDescent="0.4">
      <c r="A2449" t="s">
        <v>9665</v>
      </c>
      <c r="B2449">
        <v>33</v>
      </c>
      <c r="C2449">
        <v>4</v>
      </c>
      <c r="D2449">
        <v>6</v>
      </c>
      <c r="E2449">
        <v>14</v>
      </c>
      <c r="F2449">
        <v>22</v>
      </c>
      <c r="G2449">
        <v>0</v>
      </c>
      <c r="H2449">
        <v>1</v>
      </c>
      <c r="I2449">
        <v>0</v>
      </c>
      <c r="J2449">
        <v>0</v>
      </c>
      <c r="K2449">
        <v>0</v>
      </c>
      <c r="L2449">
        <v>0</v>
      </c>
      <c r="M2449">
        <v>0</v>
      </c>
      <c r="N2449">
        <v>0</v>
      </c>
      <c r="O2449" t="s">
        <v>42390</v>
      </c>
    </row>
    <row r="2450" spans="1:15" x14ac:dyDescent="0.4">
      <c r="A2450" t="s">
        <v>43374</v>
      </c>
      <c r="B2450">
        <v>0</v>
      </c>
      <c r="C2450">
        <v>0</v>
      </c>
      <c r="D2450">
        <v>0</v>
      </c>
      <c r="E2450">
        <v>0</v>
      </c>
      <c r="F2450">
        <v>1</v>
      </c>
      <c r="G2450">
        <v>0</v>
      </c>
      <c r="H2450">
        <v>0</v>
      </c>
      <c r="I2450">
        <v>0</v>
      </c>
      <c r="J2450">
        <v>0</v>
      </c>
      <c r="K2450">
        <v>0</v>
      </c>
      <c r="L2450">
        <v>0</v>
      </c>
      <c r="M2450">
        <v>0</v>
      </c>
      <c r="N2450">
        <v>0</v>
      </c>
      <c r="O2450" t="s">
        <v>43553</v>
      </c>
    </row>
    <row r="2451" spans="1:15" x14ac:dyDescent="0.4">
      <c r="A2451" t="s">
        <v>9330</v>
      </c>
      <c r="B2451">
        <v>2</v>
      </c>
      <c r="C2451">
        <v>0</v>
      </c>
      <c r="D2451">
        <v>0</v>
      </c>
      <c r="E2451">
        <v>0</v>
      </c>
      <c r="F2451">
        <v>0</v>
      </c>
      <c r="G2451">
        <v>0</v>
      </c>
      <c r="H2451">
        <v>0</v>
      </c>
      <c r="I2451">
        <v>0</v>
      </c>
      <c r="J2451">
        <v>0</v>
      </c>
      <c r="K2451">
        <v>0</v>
      </c>
      <c r="L2451">
        <v>0</v>
      </c>
      <c r="M2451">
        <v>0</v>
      </c>
      <c r="N2451">
        <v>1</v>
      </c>
      <c r="O2451" t="s">
        <v>42394</v>
      </c>
    </row>
    <row r="2452" spans="1:15" x14ac:dyDescent="0.4">
      <c r="A2452" t="s">
        <v>43375</v>
      </c>
      <c r="B2452">
        <v>21</v>
      </c>
      <c r="C2452">
        <v>2</v>
      </c>
      <c r="D2452">
        <v>1</v>
      </c>
      <c r="E2452">
        <v>3</v>
      </c>
      <c r="F2452">
        <v>20</v>
      </c>
      <c r="G2452">
        <v>0</v>
      </c>
      <c r="H2452">
        <v>0</v>
      </c>
      <c r="I2452">
        <v>0</v>
      </c>
      <c r="J2452">
        <v>0</v>
      </c>
      <c r="K2452">
        <v>0</v>
      </c>
      <c r="L2452">
        <v>0</v>
      </c>
      <c r="M2452">
        <v>0</v>
      </c>
      <c r="N2452">
        <v>0</v>
      </c>
      <c r="O2452" t="s">
        <v>43553</v>
      </c>
    </row>
    <row r="2453" spans="1:15" x14ac:dyDescent="0.4">
      <c r="A2453" t="s">
        <v>43376</v>
      </c>
      <c r="B2453">
        <v>4</v>
      </c>
      <c r="C2453">
        <v>1</v>
      </c>
      <c r="D2453">
        <v>1</v>
      </c>
      <c r="E2453">
        <v>1</v>
      </c>
      <c r="F2453">
        <v>0</v>
      </c>
      <c r="G2453">
        <v>0</v>
      </c>
      <c r="H2453">
        <v>0</v>
      </c>
      <c r="I2453">
        <v>0</v>
      </c>
      <c r="J2453">
        <v>0</v>
      </c>
      <c r="K2453">
        <v>0</v>
      </c>
      <c r="L2453">
        <v>0</v>
      </c>
      <c r="M2453">
        <v>0</v>
      </c>
      <c r="N2453">
        <v>0</v>
      </c>
      <c r="O2453" t="s">
        <v>43553</v>
      </c>
    </row>
    <row r="2454" spans="1:15" x14ac:dyDescent="0.4">
      <c r="A2454" t="s">
        <v>10064</v>
      </c>
      <c r="B2454">
        <v>9</v>
      </c>
      <c r="C2454">
        <v>0</v>
      </c>
      <c r="D2454">
        <v>3</v>
      </c>
      <c r="E2454">
        <v>2</v>
      </c>
      <c r="F2454">
        <v>3</v>
      </c>
      <c r="G2454">
        <v>0</v>
      </c>
      <c r="H2454">
        <v>0</v>
      </c>
      <c r="I2454">
        <v>0</v>
      </c>
      <c r="J2454">
        <v>0</v>
      </c>
      <c r="K2454">
        <v>0</v>
      </c>
      <c r="L2454">
        <v>1</v>
      </c>
      <c r="M2454">
        <v>0</v>
      </c>
      <c r="N2454">
        <v>0</v>
      </c>
      <c r="O2454" t="s">
        <v>81</v>
      </c>
    </row>
    <row r="2455" spans="1:15" x14ac:dyDescent="0.4">
      <c r="A2455" t="s">
        <v>9742</v>
      </c>
      <c r="B2455">
        <v>4</v>
      </c>
      <c r="C2455">
        <v>0</v>
      </c>
      <c r="D2455">
        <v>0</v>
      </c>
      <c r="E2455">
        <v>0</v>
      </c>
      <c r="F2455">
        <v>1</v>
      </c>
      <c r="G2455">
        <v>0</v>
      </c>
      <c r="H2455">
        <v>0</v>
      </c>
      <c r="I2455">
        <v>1</v>
      </c>
      <c r="J2455">
        <v>0</v>
      </c>
      <c r="K2455">
        <v>0</v>
      </c>
      <c r="L2455">
        <v>0</v>
      </c>
      <c r="M2455">
        <v>0</v>
      </c>
      <c r="N2455">
        <v>0</v>
      </c>
      <c r="O2455" t="s">
        <v>42392</v>
      </c>
    </row>
    <row r="2456" spans="1:15" x14ac:dyDescent="0.4">
      <c r="A2456" t="s">
        <v>8697</v>
      </c>
      <c r="B2456">
        <v>22</v>
      </c>
      <c r="C2456">
        <v>0</v>
      </c>
      <c r="D2456">
        <v>3</v>
      </c>
      <c r="E2456">
        <v>3</v>
      </c>
      <c r="F2456">
        <v>16</v>
      </c>
      <c r="G2456">
        <v>0</v>
      </c>
      <c r="H2456">
        <v>1</v>
      </c>
      <c r="I2456">
        <v>0</v>
      </c>
      <c r="J2456">
        <v>0</v>
      </c>
      <c r="K2456">
        <v>0</v>
      </c>
      <c r="L2456">
        <v>0</v>
      </c>
      <c r="M2456">
        <v>0</v>
      </c>
      <c r="N2456">
        <v>0</v>
      </c>
      <c r="O2456" t="s">
        <v>42390</v>
      </c>
    </row>
    <row r="2457" spans="1:15" x14ac:dyDescent="0.4">
      <c r="A2457" t="s">
        <v>43377</v>
      </c>
      <c r="B2457">
        <v>5</v>
      </c>
      <c r="C2457">
        <v>0</v>
      </c>
      <c r="D2457">
        <v>0</v>
      </c>
      <c r="E2457">
        <v>0</v>
      </c>
      <c r="F2457">
        <v>1</v>
      </c>
      <c r="G2457">
        <v>0</v>
      </c>
      <c r="H2457">
        <v>0</v>
      </c>
      <c r="I2457">
        <v>0</v>
      </c>
      <c r="J2457">
        <v>0</v>
      </c>
      <c r="K2457">
        <v>0</v>
      </c>
      <c r="L2457">
        <v>0</v>
      </c>
      <c r="M2457">
        <v>0</v>
      </c>
      <c r="N2457">
        <v>0</v>
      </c>
      <c r="O2457" t="s">
        <v>43553</v>
      </c>
    </row>
    <row r="2458" spans="1:15" x14ac:dyDescent="0.4">
      <c r="A2458" t="s">
        <v>7981</v>
      </c>
      <c r="B2458">
        <v>1</v>
      </c>
      <c r="C2458">
        <v>0</v>
      </c>
      <c r="D2458">
        <v>0</v>
      </c>
      <c r="E2458">
        <v>0</v>
      </c>
      <c r="F2458">
        <v>0</v>
      </c>
      <c r="G2458">
        <v>0</v>
      </c>
      <c r="H2458">
        <v>0</v>
      </c>
      <c r="I2458">
        <v>1</v>
      </c>
      <c r="J2458">
        <v>0</v>
      </c>
      <c r="K2458">
        <v>0</v>
      </c>
      <c r="L2458">
        <v>0</v>
      </c>
      <c r="M2458">
        <v>0</v>
      </c>
      <c r="N2458">
        <v>0</v>
      </c>
      <c r="O2458" t="s">
        <v>42392</v>
      </c>
    </row>
    <row r="2459" spans="1:15" x14ac:dyDescent="0.4">
      <c r="A2459" t="s">
        <v>7430</v>
      </c>
      <c r="B2459">
        <v>1</v>
      </c>
      <c r="C2459">
        <v>0</v>
      </c>
      <c r="D2459">
        <v>0</v>
      </c>
      <c r="E2459">
        <v>2</v>
      </c>
      <c r="F2459">
        <v>1</v>
      </c>
      <c r="G2459">
        <v>0</v>
      </c>
      <c r="H2459">
        <v>0</v>
      </c>
      <c r="I2459">
        <v>0</v>
      </c>
      <c r="J2459">
        <v>0</v>
      </c>
      <c r="K2459">
        <v>0</v>
      </c>
      <c r="L2459">
        <v>0</v>
      </c>
      <c r="M2459">
        <v>1</v>
      </c>
      <c r="N2459">
        <v>0</v>
      </c>
      <c r="O2459" t="s">
        <v>42391</v>
      </c>
    </row>
    <row r="2460" spans="1:15" x14ac:dyDescent="0.4">
      <c r="A2460" t="s">
        <v>43378</v>
      </c>
      <c r="B2460">
        <v>1</v>
      </c>
      <c r="C2460">
        <v>0</v>
      </c>
      <c r="D2460">
        <v>1</v>
      </c>
      <c r="E2460">
        <v>0</v>
      </c>
      <c r="F2460">
        <v>1</v>
      </c>
      <c r="G2460">
        <v>0</v>
      </c>
      <c r="H2460">
        <v>0</v>
      </c>
      <c r="I2460">
        <v>0</v>
      </c>
      <c r="J2460">
        <v>0</v>
      </c>
      <c r="K2460">
        <v>0</v>
      </c>
      <c r="L2460">
        <v>0</v>
      </c>
      <c r="M2460">
        <v>0</v>
      </c>
      <c r="N2460">
        <v>0</v>
      </c>
      <c r="O2460" t="s">
        <v>43553</v>
      </c>
    </row>
    <row r="2461" spans="1:15" x14ac:dyDescent="0.4">
      <c r="A2461" t="s">
        <v>6953</v>
      </c>
      <c r="B2461">
        <v>1</v>
      </c>
      <c r="C2461">
        <v>0</v>
      </c>
      <c r="D2461">
        <v>0</v>
      </c>
      <c r="E2461">
        <v>0</v>
      </c>
      <c r="F2461">
        <v>1</v>
      </c>
      <c r="G2461">
        <v>0</v>
      </c>
      <c r="H2461">
        <v>1</v>
      </c>
      <c r="I2461">
        <v>0</v>
      </c>
      <c r="J2461">
        <v>0</v>
      </c>
      <c r="K2461">
        <v>0</v>
      </c>
      <c r="L2461">
        <v>0</v>
      </c>
      <c r="M2461">
        <v>0</v>
      </c>
      <c r="N2461">
        <v>0</v>
      </c>
      <c r="O2461" t="s">
        <v>42390</v>
      </c>
    </row>
    <row r="2462" spans="1:15" x14ac:dyDescent="0.4">
      <c r="A2462" t="s">
        <v>43379</v>
      </c>
      <c r="B2462">
        <v>2</v>
      </c>
      <c r="C2462">
        <v>0</v>
      </c>
      <c r="D2462">
        <v>0</v>
      </c>
      <c r="E2462">
        <v>0</v>
      </c>
      <c r="F2462">
        <v>0</v>
      </c>
      <c r="G2462">
        <v>0</v>
      </c>
      <c r="H2462">
        <v>0</v>
      </c>
      <c r="I2462">
        <v>0</v>
      </c>
      <c r="J2462">
        <v>0</v>
      </c>
      <c r="K2462">
        <v>0</v>
      </c>
      <c r="L2462">
        <v>0</v>
      </c>
      <c r="M2462">
        <v>0</v>
      </c>
      <c r="N2462">
        <v>0</v>
      </c>
      <c r="O2462" t="s">
        <v>43553</v>
      </c>
    </row>
    <row r="2463" spans="1:15" x14ac:dyDescent="0.4">
      <c r="A2463" t="s">
        <v>7128</v>
      </c>
      <c r="B2463">
        <v>2</v>
      </c>
      <c r="C2463">
        <v>0</v>
      </c>
      <c r="D2463">
        <v>1</v>
      </c>
      <c r="E2463">
        <v>1</v>
      </c>
      <c r="F2463">
        <v>1</v>
      </c>
      <c r="G2463">
        <v>1</v>
      </c>
      <c r="H2463">
        <v>0</v>
      </c>
      <c r="I2463">
        <v>0</v>
      </c>
      <c r="J2463">
        <v>0</v>
      </c>
      <c r="K2463">
        <v>0</v>
      </c>
      <c r="L2463">
        <v>0</v>
      </c>
      <c r="M2463">
        <v>0</v>
      </c>
      <c r="N2463">
        <v>0</v>
      </c>
      <c r="O2463" t="s">
        <v>42393</v>
      </c>
    </row>
    <row r="2464" spans="1:15" x14ac:dyDescent="0.4">
      <c r="A2464" t="s">
        <v>9034</v>
      </c>
      <c r="B2464">
        <v>0</v>
      </c>
      <c r="C2464">
        <v>0</v>
      </c>
      <c r="D2464">
        <v>0</v>
      </c>
      <c r="E2464">
        <v>0</v>
      </c>
      <c r="F2464">
        <v>1</v>
      </c>
      <c r="G2464">
        <v>0</v>
      </c>
      <c r="H2464">
        <v>0</v>
      </c>
      <c r="I2464">
        <v>0</v>
      </c>
      <c r="J2464">
        <v>0</v>
      </c>
      <c r="K2464">
        <v>0</v>
      </c>
      <c r="L2464">
        <v>0</v>
      </c>
      <c r="M2464">
        <v>0</v>
      </c>
      <c r="N2464">
        <v>1</v>
      </c>
      <c r="O2464" t="s">
        <v>42394</v>
      </c>
    </row>
    <row r="2465" spans="1:15" x14ac:dyDescent="0.4">
      <c r="A2465" t="s">
        <v>43380</v>
      </c>
      <c r="B2465">
        <v>2</v>
      </c>
      <c r="C2465">
        <v>0</v>
      </c>
      <c r="D2465">
        <v>0</v>
      </c>
      <c r="E2465">
        <v>0</v>
      </c>
      <c r="F2465">
        <v>0</v>
      </c>
      <c r="G2465">
        <v>0</v>
      </c>
      <c r="H2465">
        <v>0</v>
      </c>
      <c r="I2465">
        <v>0</v>
      </c>
      <c r="J2465">
        <v>0</v>
      </c>
      <c r="K2465">
        <v>0</v>
      </c>
      <c r="L2465">
        <v>0</v>
      </c>
      <c r="M2465">
        <v>0</v>
      </c>
      <c r="N2465">
        <v>0</v>
      </c>
      <c r="O2465" t="s">
        <v>43553</v>
      </c>
    </row>
    <row r="2466" spans="1:15" x14ac:dyDescent="0.4">
      <c r="A2466" t="s">
        <v>43381</v>
      </c>
      <c r="B2466">
        <v>8</v>
      </c>
      <c r="C2466">
        <v>0</v>
      </c>
      <c r="D2466">
        <v>2</v>
      </c>
      <c r="E2466">
        <v>0</v>
      </c>
      <c r="F2466">
        <v>2</v>
      </c>
      <c r="G2466">
        <v>0</v>
      </c>
      <c r="H2466">
        <v>0</v>
      </c>
      <c r="I2466">
        <v>0</v>
      </c>
      <c r="J2466">
        <v>0</v>
      </c>
      <c r="K2466">
        <v>0</v>
      </c>
      <c r="L2466">
        <v>0</v>
      </c>
      <c r="M2466">
        <v>0</v>
      </c>
      <c r="N2466">
        <v>0</v>
      </c>
      <c r="O2466" t="s">
        <v>43553</v>
      </c>
    </row>
    <row r="2467" spans="1:15" x14ac:dyDescent="0.4">
      <c r="A2467" t="s">
        <v>8147</v>
      </c>
      <c r="B2467">
        <v>4</v>
      </c>
      <c r="C2467">
        <v>0</v>
      </c>
      <c r="D2467">
        <v>1</v>
      </c>
      <c r="E2467">
        <v>0</v>
      </c>
      <c r="F2467">
        <v>0</v>
      </c>
      <c r="G2467">
        <v>0</v>
      </c>
      <c r="H2467">
        <v>1</v>
      </c>
      <c r="I2467">
        <v>0</v>
      </c>
      <c r="J2467">
        <v>0</v>
      </c>
      <c r="K2467">
        <v>0</v>
      </c>
      <c r="L2467">
        <v>0</v>
      </c>
      <c r="M2467">
        <v>0</v>
      </c>
      <c r="N2467">
        <v>0</v>
      </c>
      <c r="O2467" t="s">
        <v>42390</v>
      </c>
    </row>
    <row r="2468" spans="1:15" x14ac:dyDescent="0.4">
      <c r="A2468" t="s">
        <v>43382</v>
      </c>
      <c r="B2468">
        <v>3</v>
      </c>
      <c r="C2468">
        <v>0</v>
      </c>
      <c r="D2468">
        <v>0</v>
      </c>
      <c r="E2468">
        <v>1</v>
      </c>
      <c r="F2468">
        <v>0</v>
      </c>
      <c r="G2468">
        <v>0</v>
      </c>
      <c r="H2468">
        <v>0</v>
      </c>
      <c r="I2468">
        <v>0</v>
      </c>
      <c r="J2468">
        <v>0</v>
      </c>
      <c r="K2468">
        <v>0</v>
      </c>
      <c r="L2468">
        <v>0</v>
      </c>
      <c r="M2468">
        <v>0</v>
      </c>
      <c r="N2468">
        <v>0</v>
      </c>
      <c r="O2468" t="s">
        <v>43553</v>
      </c>
    </row>
    <row r="2469" spans="1:15" x14ac:dyDescent="0.4">
      <c r="A2469" t="s">
        <v>8148</v>
      </c>
      <c r="B2469">
        <v>8</v>
      </c>
      <c r="C2469">
        <v>0</v>
      </c>
      <c r="D2469">
        <v>0</v>
      </c>
      <c r="E2469">
        <v>0</v>
      </c>
      <c r="F2469">
        <v>2</v>
      </c>
      <c r="G2469">
        <v>0</v>
      </c>
      <c r="H2469">
        <v>1</v>
      </c>
      <c r="I2469">
        <v>0</v>
      </c>
      <c r="J2469">
        <v>0</v>
      </c>
      <c r="K2469">
        <v>0</v>
      </c>
      <c r="L2469">
        <v>0</v>
      </c>
      <c r="M2469">
        <v>0</v>
      </c>
      <c r="N2469">
        <v>0</v>
      </c>
      <c r="O2469" t="s">
        <v>42390</v>
      </c>
    </row>
    <row r="2470" spans="1:15" x14ac:dyDescent="0.4">
      <c r="A2470" t="s">
        <v>43383</v>
      </c>
      <c r="B2470">
        <v>2</v>
      </c>
      <c r="C2470">
        <v>0</v>
      </c>
      <c r="D2470">
        <v>0</v>
      </c>
      <c r="E2470">
        <v>0</v>
      </c>
      <c r="F2470">
        <v>0</v>
      </c>
      <c r="G2470">
        <v>0</v>
      </c>
      <c r="H2470">
        <v>0</v>
      </c>
      <c r="I2470">
        <v>0</v>
      </c>
      <c r="J2470">
        <v>0</v>
      </c>
      <c r="K2470">
        <v>0</v>
      </c>
      <c r="L2470">
        <v>0</v>
      </c>
      <c r="M2470">
        <v>0</v>
      </c>
      <c r="N2470">
        <v>0</v>
      </c>
      <c r="O2470" t="s">
        <v>43553</v>
      </c>
    </row>
    <row r="2471" spans="1:15" x14ac:dyDescent="0.4">
      <c r="A2471" t="s">
        <v>8932</v>
      </c>
      <c r="B2471">
        <v>0</v>
      </c>
      <c r="C2471">
        <v>0</v>
      </c>
      <c r="D2471">
        <v>1</v>
      </c>
      <c r="E2471">
        <v>0</v>
      </c>
      <c r="F2471">
        <v>0</v>
      </c>
      <c r="G2471">
        <v>0</v>
      </c>
      <c r="H2471">
        <v>1</v>
      </c>
      <c r="I2471">
        <v>0</v>
      </c>
      <c r="J2471">
        <v>0</v>
      </c>
      <c r="K2471">
        <v>0</v>
      </c>
      <c r="L2471">
        <v>0</v>
      </c>
      <c r="M2471">
        <v>0</v>
      </c>
      <c r="N2471">
        <v>0</v>
      </c>
      <c r="O2471" t="s">
        <v>42390</v>
      </c>
    </row>
    <row r="2472" spans="1:15" x14ac:dyDescent="0.4">
      <c r="A2472" t="s">
        <v>8121</v>
      </c>
      <c r="B2472">
        <v>2</v>
      </c>
      <c r="C2472">
        <v>0</v>
      </c>
      <c r="D2472">
        <v>0</v>
      </c>
      <c r="E2472">
        <v>0</v>
      </c>
      <c r="F2472">
        <v>0</v>
      </c>
      <c r="G2472">
        <v>0</v>
      </c>
      <c r="H2472">
        <v>1</v>
      </c>
      <c r="I2472">
        <v>0</v>
      </c>
      <c r="J2472">
        <v>0</v>
      </c>
      <c r="K2472">
        <v>0</v>
      </c>
      <c r="L2472">
        <v>0</v>
      </c>
      <c r="M2472">
        <v>0</v>
      </c>
      <c r="N2472">
        <v>0</v>
      </c>
      <c r="O2472" t="s">
        <v>42390</v>
      </c>
    </row>
    <row r="2473" spans="1:15" x14ac:dyDescent="0.4">
      <c r="A2473" t="s">
        <v>43384</v>
      </c>
      <c r="B2473">
        <v>4</v>
      </c>
      <c r="C2473">
        <v>0</v>
      </c>
      <c r="D2473">
        <v>0</v>
      </c>
      <c r="E2473">
        <v>1</v>
      </c>
      <c r="F2473">
        <v>1</v>
      </c>
      <c r="G2473">
        <v>0</v>
      </c>
      <c r="H2473">
        <v>0</v>
      </c>
      <c r="I2473">
        <v>0</v>
      </c>
      <c r="J2473">
        <v>0</v>
      </c>
      <c r="K2473">
        <v>0</v>
      </c>
      <c r="L2473">
        <v>0</v>
      </c>
      <c r="M2473">
        <v>0</v>
      </c>
      <c r="N2473">
        <v>0</v>
      </c>
      <c r="O2473" t="s">
        <v>43553</v>
      </c>
    </row>
    <row r="2474" spans="1:15" x14ac:dyDescent="0.4">
      <c r="A2474" t="s">
        <v>43385</v>
      </c>
      <c r="B2474">
        <v>1</v>
      </c>
      <c r="C2474">
        <v>0</v>
      </c>
      <c r="D2474">
        <v>2</v>
      </c>
      <c r="E2474">
        <v>2</v>
      </c>
      <c r="F2474">
        <v>0</v>
      </c>
      <c r="G2474">
        <v>0</v>
      </c>
      <c r="H2474">
        <v>0</v>
      </c>
      <c r="I2474">
        <v>0</v>
      </c>
      <c r="J2474">
        <v>0</v>
      </c>
      <c r="K2474">
        <v>0</v>
      </c>
      <c r="L2474">
        <v>0</v>
      </c>
      <c r="M2474">
        <v>0</v>
      </c>
      <c r="N2474">
        <v>0</v>
      </c>
      <c r="O2474" t="s">
        <v>43553</v>
      </c>
    </row>
    <row r="2475" spans="1:15" x14ac:dyDescent="0.4">
      <c r="A2475" t="s">
        <v>8793</v>
      </c>
      <c r="B2475">
        <v>0</v>
      </c>
      <c r="C2475">
        <v>0</v>
      </c>
      <c r="D2475">
        <v>0</v>
      </c>
      <c r="E2475">
        <v>1</v>
      </c>
      <c r="F2475">
        <v>0</v>
      </c>
      <c r="G2475">
        <v>0</v>
      </c>
      <c r="H2475">
        <v>1</v>
      </c>
      <c r="I2475">
        <v>0</v>
      </c>
      <c r="J2475">
        <v>0</v>
      </c>
      <c r="K2475">
        <v>0</v>
      </c>
      <c r="L2475">
        <v>0</v>
      </c>
      <c r="M2475">
        <v>0</v>
      </c>
      <c r="N2475">
        <v>0</v>
      </c>
      <c r="O2475" t="s">
        <v>42390</v>
      </c>
    </row>
    <row r="2476" spans="1:15" x14ac:dyDescent="0.4">
      <c r="A2476" t="s">
        <v>43386</v>
      </c>
      <c r="B2476">
        <v>2</v>
      </c>
      <c r="C2476">
        <v>0</v>
      </c>
      <c r="D2476">
        <v>0</v>
      </c>
      <c r="E2476">
        <v>0</v>
      </c>
      <c r="F2476">
        <v>0</v>
      </c>
      <c r="G2476">
        <v>0</v>
      </c>
      <c r="H2476">
        <v>0</v>
      </c>
      <c r="I2476">
        <v>0</v>
      </c>
      <c r="J2476">
        <v>0</v>
      </c>
      <c r="K2476">
        <v>0</v>
      </c>
      <c r="L2476">
        <v>0</v>
      </c>
      <c r="M2476">
        <v>0</v>
      </c>
      <c r="N2476">
        <v>0</v>
      </c>
      <c r="O2476" t="s">
        <v>43553</v>
      </c>
    </row>
    <row r="2477" spans="1:15" x14ac:dyDescent="0.4">
      <c r="A2477" t="s">
        <v>43387</v>
      </c>
      <c r="B2477">
        <v>3</v>
      </c>
      <c r="C2477">
        <v>1</v>
      </c>
      <c r="D2477">
        <v>1</v>
      </c>
      <c r="E2477">
        <v>3</v>
      </c>
      <c r="F2477">
        <v>2</v>
      </c>
      <c r="G2477">
        <v>0</v>
      </c>
      <c r="H2477">
        <v>0</v>
      </c>
      <c r="I2477">
        <v>0</v>
      </c>
      <c r="J2477">
        <v>0</v>
      </c>
      <c r="K2477">
        <v>0</v>
      </c>
      <c r="L2477">
        <v>0</v>
      </c>
      <c r="M2477">
        <v>0</v>
      </c>
      <c r="N2477">
        <v>0</v>
      </c>
      <c r="O2477" t="s">
        <v>43553</v>
      </c>
    </row>
    <row r="2478" spans="1:15" x14ac:dyDescent="0.4">
      <c r="A2478" t="s">
        <v>43388</v>
      </c>
      <c r="B2478">
        <v>17</v>
      </c>
      <c r="C2478">
        <v>2</v>
      </c>
      <c r="D2478">
        <v>7</v>
      </c>
      <c r="E2478">
        <v>13</v>
      </c>
      <c r="F2478">
        <v>11</v>
      </c>
      <c r="G2478">
        <v>0</v>
      </c>
      <c r="H2478">
        <v>0</v>
      </c>
      <c r="I2478">
        <v>0</v>
      </c>
      <c r="J2478">
        <v>0</v>
      </c>
      <c r="K2478">
        <v>0</v>
      </c>
      <c r="L2478">
        <v>0</v>
      </c>
      <c r="M2478">
        <v>0</v>
      </c>
      <c r="N2478">
        <v>0</v>
      </c>
      <c r="O2478" t="s">
        <v>43553</v>
      </c>
    </row>
    <row r="2479" spans="1:15" x14ac:dyDescent="0.4">
      <c r="A2479" t="s">
        <v>43389</v>
      </c>
      <c r="B2479">
        <v>2</v>
      </c>
      <c r="C2479">
        <v>0</v>
      </c>
      <c r="D2479">
        <v>0</v>
      </c>
      <c r="E2479">
        <v>0</v>
      </c>
      <c r="F2479">
        <v>0</v>
      </c>
      <c r="G2479">
        <v>0</v>
      </c>
      <c r="H2479">
        <v>0</v>
      </c>
      <c r="I2479">
        <v>0</v>
      </c>
      <c r="J2479">
        <v>0</v>
      </c>
      <c r="K2479">
        <v>0</v>
      </c>
      <c r="L2479">
        <v>0</v>
      </c>
      <c r="M2479">
        <v>0</v>
      </c>
      <c r="N2479">
        <v>0</v>
      </c>
      <c r="O2479" t="s">
        <v>43553</v>
      </c>
    </row>
    <row r="2480" spans="1:15" x14ac:dyDescent="0.4">
      <c r="A2480" t="s">
        <v>43390</v>
      </c>
      <c r="B2480">
        <v>1</v>
      </c>
      <c r="C2480">
        <v>0</v>
      </c>
      <c r="D2480">
        <v>1</v>
      </c>
      <c r="E2480">
        <v>1</v>
      </c>
      <c r="F2480">
        <v>1</v>
      </c>
      <c r="G2480">
        <v>0</v>
      </c>
      <c r="H2480">
        <v>0</v>
      </c>
      <c r="I2480">
        <v>0</v>
      </c>
      <c r="J2480">
        <v>0</v>
      </c>
      <c r="K2480">
        <v>0</v>
      </c>
      <c r="L2480">
        <v>0</v>
      </c>
      <c r="M2480">
        <v>0</v>
      </c>
      <c r="N2480">
        <v>0</v>
      </c>
      <c r="O2480" t="s">
        <v>43553</v>
      </c>
    </row>
    <row r="2481" spans="1:15" x14ac:dyDescent="0.4">
      <c r="A2481" t="s">
        <v>9727</v>
      </c>
      <c r="B2481">
        <v>3</v>
      </c>
      <c r="C2481">
        <v>0</v>
      </c>
      <c r="D2481">
        <v>0</v>
      </c>
      <c r="E2481">
        <v>1</v>
      </c>
      <c r="F2481">
        <v>1</v>
      </c>
      <c r="G2481">
        <v>0</v>
      </c>
      <c r="H2481">
        <v>0</v>
      </c>
      <c r="I2481">
        <v>1</v>
      </c>
      <c r="J2481">
        <v>0</v>
      </c>
      <c r="K2481">
        <v>0</v>
      </c>
      <c r="L2481">
        <v>0</v>
      </c>
      <c r="M2481">
        <v>0</v>
      </c>
      <c r="N2481">
        <v>0</v>
      </c>
      <c r="O2481" t="s">
        <v>42392</v>
      </c>
    </row>
    <row r="2482" spans="1:15" x14ac:dyDescent="0.4">
      <c r="A2482" t="s">
        <v>7585</v>
      </c>
      <c r="B2482">
        <v>2</v>
      </c>
      <c r="C2482">
        <v>1</v>
      </c>
      <c r="D2482">
        <v>1</v>
      </c>
      <c r="E2482">
        <v>3</v>
      </c>
      <c r="F2482">
        <v>2</v>
      </c>
      <c r="G2482">
        <v>0</v>
      </c>
      <c r="H2482">
        <v>1</v>
      </c>
      <c r="I2482">
        <v>0</v>
      </c>
      <c r="J2482">
        <v>0</v>
      </c>
      <c r="K2482">
        <v>0</v>
      </c>
      <c r="L2482">
        <v>0</v>
      </c>
      <c r="M2482">
        <v>0</v>
      </c>
      <c r="N2482">
        <v>0</v>
      </c>
      <c r="O2482" t="s">
        <v>42390</v>
      </c>
    </row>
    <row r="2483" spans="1:15" x14ac:dyDescent="0.4">
      <c r="A2483" t="s">
        <v>43391</v>
      </c>
      <c r="B2483">
        <v>56</v>
      </c>
      <c r="C2483">
        <v>1</v>
      </c>
      <c r="D2483">
        <v>1</v>
      </c>
      <c r="E2483">
        <v>0</v>
      </c>
      <c r="F2483">
        <v>1</v>
      </c>
      <c r="G2483">
        <v>0</v>
      </c>
      <c r="H2483">
        <v>0</v>
      </c>
      <c r="I2483">
        <v>0</v>
      </c>
      <c r="J2483">
        <v>0</v>
      </c>
      <c r="K2483">
        <v>0</v>
      </c>
      <c r="L2483">
        <v>0</v>
      </c>
      <c r="M2483">
        <v>0</v>
      </c>
      <c r="N2483">
        <v>0</v>
      </c>
      <c r="O2483" t="s">
        <v>43553</v>
      </c>
    </row>
    <row r="2484" spans="1:15" x14ac:dyDescent="0.4">
      <c r="A2484" t="s">
        <v>43392</v>
      </c>
      <c r="B2484">
        <v>13</v>
      </c>
      <c r="C2484">
        <v>1</v>
      </c>
      <c r="D2484">
        <v>2</v>
      </c>
      <c r="E2484">
        <v>4</v>
      </c>
      <c r="F2484">
        <v>3</v>
      </c>
      <c r="G2484">
        <v>0</v>
      </c>
      <c r="H2484">
        <v>0</v>
      </c>
      <c r="I2484">
        <v>0</v>
      </c>
      <c r="J2484">
        <v>0</v>
      </c>
      <c r="K2484">
        <v>0</v>
      </c>
      <c r="L2484">
        <v>0</v>
      </c>
      <c r="M2484">
        <v>0</v>
      </c>
      <c r="N2484">
        <v>0</v>
      </c>
      <c r="O2484" t="s">
        <v>43553</v>
      </c>
    </row>
    <row r="2485" spans="1:15" x14ac:dyDescent="0.4">
      <c r="A2485" t="s">
        <v>8661</v>
      </c>
      <c r="B2485">
        <v>0</v>
      </c>
      <c r="C2485">
        <v>0</v>
      </c>
      <c r="D2485">
        <v>0</v>
      </c>
      <c r="E2485">
        <v>0</v>
      </c>
      <c r="F2485">
        <v>1</v>
      </c>
      <c r="G2485">
        <v>0</v>
      </c>
      <c r="H2485">
        <v>0</v>
      </c>
      <c r="I2485">
        <v>0</v>
      </c>
      <c r="J2485">
        <v>0</v>
      </c>
      <c r="K2485">
        <v>0</v>
      </c>
      <c r="L2485">
        <v>0</v>
      </c>
      <c r="M2485">
        <v>0</v>
      </c>
      <c r="N2485">
        <v>1</v>
      </c>
      <c r="O2485" t="s">
        <v>42394</v>
      </c>
    </row>
    <row r="2486" spans="1:15" x14ac:dyDescent="0.4">
      <c r="A2486" t="s">
        <v>9663</v>
      </c>
      <c r="B2486">
        <v>79</v>
      </c>
      <c r="C2486">
        <v>3</v>
      </c>
      <c r="D2486">
        <v>7</v>
      </c>
      <c r="E2486">
        <v>9</v>
      </c>
      <c r="F2486">
        <v>27</v>
      </c>
      <c r="G2486">
        <v>0</v>
      </c>
      <c r="H2486">
        <v>0</v>
      </c>
      <c r="I2486">
        <v>0</v>
      </c>
      <c r="J2486">
        <v>0</v>
      </c>
      <c r="K2486">
        <v>0</v>
      </c>
      <c r="L2486">
        <v>0</v>
      </c>
      <c r="M2486">
        <v>1</v>
      </c>
      <c r="N2486">
        <v>0</v>
      </c>
      <c r="O2486" t="s">
        <v>42391</v>
      </c>
    </row>
    <row r="2487" spans="1:15" x14ac:dyDescent="0.4">
      <c r="A2487" t="s">
        <v>43393</v>
      </c>
      <c r="B2487">
        <v>3</v>
      </c>
      <c r="C2487">
        <v>1</v>
      </c>
      <c r="D2487">
        <v>1</v>
      </c>
      <c r="E2487">
        <v>0</v>
      </c>
      <c r="F2487">
        <v>3</v>
      </c>
      <c r="G2487">
        <v>0</v>
      </c>
      <c r="H2487">
        <v>0</v>
      </c>
      <c r="I2487">
        <v>0</v>
      </c>
      <c r="J2487">
        <v>0</v>
      </c>
      <c r="K2487">
        <v>0</v>
      </c>
      <c r="L2487">
        <v>0</v>
      </c>
      <c r="M2487">
        <v>0</v>
      </c>
      <c r="N2487">
        <v>0</v>
      </c>
      <c r="O2487" t="s">
        <v>43553</v>
      </c>
    </row>
    <row r="2488" spans="1:15" x14ac:dyDescent="0.4">
      <c r="A2488" t="s">
        <v>43394</v>
      </c>
      <c r="B2488">
        <v>1</v>
      </c>
      <c r="C2488">
        <v>1</v>
      </c>
      <c r="D2488">
        <v>2</v>
      </c>
      <c r="E2488">
        <v>0</v>
      </c>
      <c r="F2488">
        <v>0</v>
      </c>
      <c r="G2488">
        <v>0</v>
      </c>
      <c r="H2488">
        <v>0</v>
      </c>
      <c r="I2488">
        <v>0</v>
      </c>
      <c r="J2488">
        <v>0</v>
      </c>
      <c r="K2488">
        <v>0</v>
      </c>
      <c r="L2488">
        <v>0</v>
      </c>
      <c r="M2488">
        <v>0</v>
      </c>
      <c r="N2488">
        <v>0</v>
      </c>
      <c r="O2488" t="s">
        <v>43553</v>
      </c>
    </row>
    <row r="2489" spans="1:15" x14ac:dyDescent="0.4">
      <c r="A2489" t="s">
        <v>43395</v>
      </c>
      <c r="B2489">
        <v>3</v>
      </c>
      <c r="C2489">
        <v>0</v>
      </c>
      <c r="D2489">
        <v>1</v>
      </c>
      <c r="E2489">
        <v>0</v>
      </c>
      <c r="F2489">
        <v>1</v>
      </c>
      <c r="G2489">
        <v>0</v>
      </c>
      <c r="H2489">
        <v>0</v>
      </c>
      <c r="I2489">
        <v>0</v>
      </c>
      <c r="J2489">
        <v>0</v>
      </c>
      <c r="K2489">
        <v>0</v>
      </c>
      <c r="L2489">
        <v>0</v>
      </c>
      <c r="M2489">
        <v>0</v>
      </c>
      <c r="N2489">
        <v>0</v>
      </c>
      <c r="O2489" t="s">
        <v>43553</v>
      </c>
    </row>
    <row r="2490" spans="1:15" x14ac:dyDescent="0.4">
      <c r="A2490" t="s">
        <v>43396</v>
      </c>
      <c r="B2490">
        <v>1</v>
      </c>
      <c r="C2490">
        <v>0</v>
      </c>
      <c r="D2490">
        <v>0</v>
      </c>
      <c r="E2490">
        <v>0</v>
      </c>
      <c r="F2490">
        <v>0</v>
      </c>
      <c r="G2490">
        <v>0</v>
      </c>
      <c r="H2490">
        <v>0</v>
      </c>
      <c r="I2490">
        <v>0</v>
      </c>
      <c r="J2490">
        <v>0</v>
      </c>
      <c r="K2490">
        <v>0</v>
      </c>
      <c r="L2490">
        <v>0</v>
      </c>
      <c r="M2490">
        <v>0</v>
      </c>
      <c r="N2490">
        <v>0</v>
      </c>
      <c r="O2490" t="s">
        <v>43553</v>
      </c>
    </row>
    <row r="2491" spans="1:15" x14ac:dyDescent="0.4">
      <c r="A2491" t="s">
        <v>43397</v>
      </c>
      <c r="B2491">
        <v>1</v>
      </c>
      <c r="C2491">
        <v>0</v>
      </c>
      <c r="D2491">
        <v>0</v>
      </c>
      <c r="E2491">
        <v>0</v>
      </c>
      <c r="F2491">
        <v>0</v>
      </c>
      <c r="G2491">
        <v>0</v>
      </c>
      <c r="H2491">
        <v>0</v>
      </c>
      <c r="I2491">
        <v>0</v>
      </c>
      <c r="J2491">
        <v>0</v>
      </c>
      <c r="K2491">
        <v>0</v>
      </c>
      <c r="L2491">
        <v>0</v>
      </c>
      <c r="M2491">
        <v>0</v>
      </c>
      <c r="N2491">
        <v>0</v>
      </c>
      <c r="O2491" t="s">
        <v>43553</v>
      </c>
    </row>
    <row r="2492" spans="1:15" x14ac:dyDescent="0.4">
      <c r="A2492" t="s">
        <v>7302</v>
      </c>
      <c r="B2492">
        <v>1</v>
      </c>
      <c r="C2492">
        <v>0</v>
      </c>
      <c r="D2492">
        <v>0</v>
      </c>
      <c r="E2492">
        <v>0</v>
      </c>
      <c r="F2492">
        <v>0</v>
      </c>
      <c r="G2492">
        <v>0</v>
      </c>
      <c r="H2492">
        <v>0</v>
      </c>
      <c r="I2492">
        <v>1</v>
      </c>
      <c r="J2492">
        <v>0</v>
      </c>
      <c r="K2492">
        <v>0</v>
      </c>
      <c r="L2492">
        <v>0</v>
      </c>
      <c r="M2492">
        <v>0</v>
      </c>
      <c r="N2492">
        <v>0</v>
      </c>
      <c r="O2492" t="s">
        <v>42392</v>
      </c>
    </row>
    <row r="2493" spans="1:15" x14ac:dyDescent="0.4">
      <c r="A2493" t="s">
        <v>43398</v>
      </c>
      <c r="B2493">
        <v>148</v>
      </c>
      <c r="C2493">
        <v>2</v>
      </c>
      <c r="D2493">
        <v>10</v>
      </c>
      <c r="E2493">
        <v>18</v>
      </c>
      <c r="F2493">
        <v>25</v>
      </c>
      <c r="G2493">
        <v>0</v>
      </c>
      <c r="H2493">
        <v>0</v>
      </c>
      <c r="I2493">
        <v>0</v>
      </c>
      <c r="J2493">
        <v>0</v>
      </c>
      <c r="K2493">
        <v>0</v>
      </c>
      <c r="L2493">
        <v>0</v>
      </c>
      <c r="M2493">
        <v>0</v>
      </c>
      <c r="N2493">
        <v>0</v>
      </c>
      <c r="O2493" t="s">
        <v>43553</v>
      </c>
    </row>
    <row r="2494" spans="1:15" x14ac:dyDescent="0.4">
      <c r="A2494" t="s">
        <v>43399</v>
      </c>
      <c r="B2494">
        <v>12</v>
      </c>
      <c r="C2494">
        <v>0</v>
      </c>
      <c r="D2494">
        <v>0</v>
      </c>
      <c r="E2494">
        <v>3</v>
      </c>
      <c r="F2494">
        <v>2</v>
      </c>
      <c r="G2494">
        <v>0</v>
      </c>
      <c r="H2494">
        <v>0</v>
      </c>
      <c r="I2494">
        <v>0</v>
      </c>
      <c r="J2494">
        <v>0</v>
      </c>
      <c r="K2494">
        <v>0</v>
      </c>
      <c r="L2494">
        <v>0</v>
      </c>
      <c r="M2494">
        <v>0</v>
      </c>
      <c r="N2494">
        <v>0</v>
      </c>
      <c r="O2494" t="s">
        <v>43553</v>
      </c>
    </row>
    <row r="2495" spans="1:15" x14ac:dyDescent="0.4">
      <c r="A2495" t="s">
        <v>43400</v>
      </c>
      <c r="B2495">
        <v>30</v>
      </c>
      <c r="C2495">
        <v>2</v>
      </c>
      <c r="D2495">
        <v>8</v>
      </c>
      <c r="E2495">
        <v>3</v>
      </c>
      <c r="F2495">
        <v>11</v>
      </c>
      <c r="G2495">
        <v>0</v>
      </c>
      <c r="H2495">
        <v>0</v>
      </c>
      <c r="I2495">
        <v>0</v>
      </c>
      <c r="J2495">
        <v>0</v>
      </c>
      <c r="K2495">
        <v>0</v>
      </c>
      <c r="L2495">
        <v>0</v>
      </c>
      <c r="M2495">
        <v>0</v>
      </c>
      <c r="N2495">
        <v>0</v>
      </c>
      <c r="O2495" t="s">
        <v>43553</v>
      </c>
    </row>
    <row r="2496" spans="1:15" x14ac:dyDescent="0.4">
      <c r="A2496" t="s">
        <v>43401</v>
      </c>
      <c r="B2496">
        <v>3</v>
      </c>
      <c r="C2496">
        <v>0</v>
      </c>
      <c r="D2496">
        <v>0</v>
      </c>
      <c r="E2496">
        <v>0</v>
      </c>
      <c r="F2496">
        <v>0</v>
      </c>
      <c r="G2496">
        <v>0</v>
      </c>
      <c r="H2496">
        <v>0</v>
      </c>
      <c r="I2496">
        <v>0</v>
      </c>
      <c r="J2496">
        <v>0</v>
      </c>
      <c r="K2496">
        <v>0</v>
      </c>
      <c r="L2496">
        <v>0</v>
      </c>
      <c r="M2496">
        <v>0</v>
      </c>
      <c r="N2496">
        <v>0</v>
      </c>
      <c r="O2496" t="s">
        <v>43553</v>
      </c>
    </row>
    <row r="2497" spans="1:15" x14ac:dyDescent="0.4">
      <c r="A2497" t="s">
        <v>7367</v>
      </c>
      <c r="B2497">
        <v>1</v>
      </c>
      <c r="C2497">
        <v>1</v>
      </c>
      <c r="D2497">
        <v>0</v>
      </c>
      <c r="E2497">
        <v>1</v>
      </c>
      <c r="F2497">
        <v>0</v>
      </c>
      <c r="G2497">
        <v>0</v>
      </c>
      <c r="H2497">
        <v>1</v>
      </c>
      <c r="I2497">
        <v>0</v>
      </c>
      <c r="J2497">
        <v>0</v>
      </c>
      <c r="K2497">
        <v>0</v>
      </c>
      <c r="L2497">
        <v>0</v>
      </c>
      <c r="M2497">
        <v>0</v>
      </c>
      <c r="N2497">
        <v>0</v>
      </c>
      <c r="O2497" t="s">
        <v>42390</v>
      </c>
    </row>
    <row r="2498" spans="1:15" x14ac:dyDescent="0.4">
      <c r="A2498" t="s">
        <v>43402</v>
      </c>
      <c r="B2498">
        <v>0</v>
      </c>
      <c r="C2498">
        <v>1</v>
      </c>
      <c r="D2498">
        <v>0</v>
      </c>
      <c r="E2498">
        <v>0</v>
      </c>
      <c r="F2498">
        <v>0</v>
      </c>
      <c r="G2498">
        <v>0</v>
      </c>
      <c r="H2498">
        <v>0</v>
      </c>
      <c r="I2498">
        <v>0</v>
      </c>
      <c r="J2498">
        <v>0</v>
      </c>
      <c r="K2498">
        <v>0</v>
      </c>
      <c r="L2498">
        <v>0</v>
      </c>
      <c r="M2498">
        <v>0</v>
      </c>
      <c r="N2498">
        <v>0</v>
      </c>
      <c r="O2498" t="s">
        <v>43553</v>
      </c>
    </row>
    <row r="2499" spans="1:15" x14ac:dyDescent="0.4">
      <c r="A2499" t="s">
        <v>43403</v>
      </c>
      <c r="B2499">
        <v>3</v>
      </c>
      <c r="C2499">
        <v>0</v>
      </c>
      <c r="D2499">
        <v>0</v>
      </c>
      <c r="E2499">
        <v>1</v>
      </c>
      <c r="F2499">
        <v>1</v>
      </c>
      <c r="G2499">
        <v>0</v>
      </c>
      <c r="H2499">
        <v>0</v>
      </c>
      <c r="I2499">
        <v>0</v>
      </c>
      <c r="J2499">
        <v>0</v>
      </c>
      <c r="K2499">
        <v>0</v>
      </c>
      <c r="L2499">
        <v>0</v>
      </c>
      <c r="M2499">
        <v>0</v>
      </c>
      <c r="N2499">
        <v>0</v>
      </c>
      <c r="O2499" t="s">
        <v>43553</v>
      </c>
    </row>
    <row r="2500" spans="1:15" x14ac:dyDescent="0.4">
      <c r="A2500" t="s">
        <v>43404</v>
      </c>
      <c r="B2500">
        <v>1</v>
      </c>
      <c r="C2500">
        <v>0</v>
      </c>
      <c r="D2500">
        <v>0</v>
      </c>
      <c r="E2500">
        <v>0</v>
      </c>
      <c r="F2500">
        <v>0</v>
      </c>
      <c r="G2500">
        <v>0</v>
      </c>
      <c r="H2500">
        <v>0</v>
      </c>
      <c r="I2500">
        <v>0</v>
      </c>
      <c r="J2500">
        <v>0</v>
      </c>
      <c r="K2500">
        <v>0</v>
      </c>
      <c r="L2500">
        <v>0</v>
      </c>
      <c r="M2500">
        <v>0</v>
      </c>
      <c r="N2500">
        <v>0</v>
      </c>
      <c r="O2500" t="s">
        <v>43553</v>
      </c>
    </row>
    <row r="2501" spans="1:15" x14ac:dyDescent="0.4">
      <c r="A2501" t="s">
        <v>43405</v>
      </c>
      <c r="B2501">
        <v>1</v>
      </c>
      <c r="C2501">
        <v>0</v>
      </c>
      <c r="D2501">
        <v>0</v>
      </c>
      <c r="E2501">
        <v>0</v>
      </c>
      <c r="F2501">
        <v>1</v>
      </c>
      <c r="G2501">
        <v>0</v>
      </c>
      <c r="H2501">
        <v>0</v>
      </c>
      <c r="I2501">
        <v>0</v>
      </c>
      <c r="J2501">
        <v>0</v>
      </c>
      <c r="K2501">
        <v>0</v>
      </c>
      <c r="L2501">
        <v>0</v>
      </c>
      <c r="M2501">
        <v>0</v>
      </c>
      <c r="N2501">
        <v>0</v>
      </c>
      <c r="O2501" t="s">
        <v>43553</v>
      </c>
    </row>
    <row r="2502" spans="1:15" x14ac:dyDescent="0.4">
      <c r="A2502" t="s">
        <v>43406</v>
      </c>
      <c r="B2502">
        <v>38</v>
      </c>
      <c r="C2502">
        <v>0</v>
      </c>
      <c r="D2502">
        <v>0</v>
      </c>
      <c r="E2502">
        <v>1</v>
      </c>
      <c r="F2502">
        <v>0</v>
      </c>
      <c r="G2502">
        <v>0</v>
      </c>
      <c r="H2502">
        <v>0</v>
      </c>
      <c r="I2502">
        <v>0</v>
      </c>
      <c r="J2502">
        <v>0</v>
      </c>
      <c r="K2502">
        <v>0</v>
      </c>
      <c r="L2502">
        <v>0</v>
      </c>
      <c r="M2502">
        <v>0</v>
      </c>
      <c r="N2502">
        <v>0</v>
      </c>
      <c r="O2502" t="s">
        <v>43553</v>
      </c>
    </row>
    <row r="2503" spans="1:15" x14ac:dyDescent="0.4">
      <c r="A2503" t="s">
        <v>9554</v>
      </c>
      <c r="B2503">
        <v>1</v>
      </c>
      <c r="C2503">
        <v>0</v>
      </c>
      <c r="D2503">
        <v>0</v>
      </c>
      <c r="E2503">
        <v>1</v>
      </c>
      <c r="F2503">
        <v>1</v>
      </c>
      <c r="G2503">
        <v>0</v>
      </c>
      <c r="H2503">
        <v>0</v>
      </c>
      <c r="I2503">
        <v>0</v>
      </c>
      <c r="J2503">
        <v>0</v>
      </c>
      <c r="K2503">
        <v>0</v>
      </c>
      <c r="L2503">
        <v>0</v>
      </c>
      <c r="M2503">
        <v>1</v>
      </c>
      <c r="N2503">
        <v>0</v>
      </c>
      <c r="O2503" t="s">
        <v>42391</v>
      </c>
    </row>
    <row r="2504" spans="1:15" x14ac:dyDescent="0.4">
      <c r="A2504" t="s">
        <v>9412</v>
      </c>
      <c r="B2504">
        <v>45</v>
      </c>
      <c r="C2504">
        <v>3</v>
      </c>
      <c r="D2504">
        <v>10</v>
      </c>
      <c r="E2504">
        <v>13</v>
      </c>
      <c r="F2504">
        <v>21</v>
      </c>
      <c r="G2504">
        <v>0</v>
      </c>
      <c r="H2504">
        <v>0</v>
      </c>
      <c r="I2504">
        <v>1</v>
      </c>
      <c r="J2504">
        <v>0</v>
      </c>
      <c r="K2504">
        <v>0</v>
      </c>
      <c r="L2504">
        <v>0</v>
      </c>
      <c r="M2504">
        <v>0</v>
      </c>
      <c r="N2504">
        <v>0</v>
      </c>
      <c r="O2504" t="s">
        <v>42392</v>
      </c>
    </row>
    <row r="2505" spans="1:15" x14ac:dyDescent="0.4">
      <c r="A2505" t="s">
        <v>9989</v>
      </c>
      <c r="B2505">
        <v>18</v>
      </c>
      <c r="C2505">
        <v>0</v>
      </c>
      <c r="D2505">
        <v>0</v>
      </c>
      <c r="E2505">
        <v>3</v>
      </c>
      <c r="F2505">
        <v>2</v>
      </c>
      <c r="G2505">
        <v>0</v>
      </c>
      <c r="H2505">
        <v>1</v>
      </c>
      <c r="I2505">
        <v>0</v>
      </c>
      <c r="J2505">
        <v>0</v>
      </c>
      <c r="K2505">
        <v>0</v>
      </c>
      <c r="L2505">
        <v>0</v>
      </c>
      <c r="M2505">
        <v>0</v>
      </c>
      <c r="N2505">
        <v>0</v>
      </c>
      <c r="O2505" t="s">
        <v>42390</v>
      </c>
    </row>
    <row r="2506" spans="1:15" x14ac:dyDescent="0.4">
      <c r="A2506" t="s">
        <v>43407</v>
      </c>
      <c r="B2506">
        <v>2</v>
      </c>
      <c r="C2506">
        <v>0</v>
      </c>
      <c r="D2506">
        <v>0</v>
      </c>
      <c r="E2506">
        <v>3</v>
      </c>
      <c r="F2506">
        <v>3</v>
      </c>
      <c r="G2506">
        <v>0</v>
      </c>
      <c r="H2506">
        <v>0</v>
      </c>
      <c r="I2506">
        <v>0</v>
      </c>
      <c r="J2506">
        <v>0</v>
      </c>
      <c r="K2506">
        <v>0</v>
      </c>
      <c r="L2506">
        <v>0</v>
      </c>
      <c r="M2506">
        <v>0</v>
      </c>
      <c r="N2506">
        <v>0</v>
      </c>
      <c r="O2506" t="s">
        <v>43553</v>
      </c>
    </row>
    <row r="2507" spans="1:15" x14ac:dyDescent="0.4">
      <c r="A2507" t="s">
        <v>9478</v>
      </c>
      <c r="B2507">
        <v>6</v>
      </c>
      <c r="C2507">
        <v>0</v>
      </c>
      <c r="D2507">
        <v>0</v>
      </c>
      <c r="E2507">
        <v>1</v>
      </c>
      <c r="F2507">
        <v>2</v>
      </c>
      <c r="G2507">
        <v>0</v>
      </c>
      <c r="H2507">
        <v>0</v>
      </c>
      <c r="I2507">
        <v>1</v>
      </c>
      <c r="J2507">
        <v>0</v>
      </c>
      <c r="K2507">
        <v>0</v>
      </c>
      <c r="L2507">
        <v>0</v>
      </c>
      <c r="M2507">
        <v>0</v>
      </c>
      <c r="N2507">
        <v>0</v>
      </c>
      <c r="O2507" t="s">
        <v>42392</v>
      </c>
    </row>
    <row r="2508" spans="1:15" x14ac:dyDescent="0.4">
      <c r="A2508" t="s">
        <v>9118</v>
      </c>
      <c r="B2508">
        <v>5</v>
      </c>
      <c r="C2508">
        <v>1</v>
      </c>
      <c r="D2508">
        <v>0</v>
      </c>
      <c r="E2508">
        <v>0</v>
      </c>
      <c r="F2508">
        <v>1</v>
      </c>
      <c r="G2508">
        <v>0</v>
      </c>
      <c r="H2508">
        <v>0</v>
      </c>
      <c r="I2508">
        <v>0</v>
      </c>
      <c r="J2508">
        <v>0</v>
      </c>
      <c r="K2508">
        <v>0</v>
      </c>
      <c r="L2508">
        <v>0</v>
      </c>
      <c r="M2508">
        <v>1</v>
      </c>
      <c r="N2508">
        <v>0</v>
      </c>
      <c r="O2508" t="s">
        <v>42391</v>
      </c>
    </row>
    <row r="2509" spans="1:15" x14ac:dyDescent="0.4">
      <c r="A2509" t="s">
        <v>43408</v>
      </c>
      <c r="B2509">
        <v>8</v>
      </c>
      <c r="C2509">
        <v>0</v>
      </c>
      <c r="D2509">
        <v>2</v>
      </c>
      <c r="E2509">
        <v>3</v>
      </c>
      <c r="F2509">
        <v>4</v>
      </c>
      <c r="G2509">
        <v>0</v>
      </c>
      <c r="H2509">
        <v>0</v>
      </c>
      <c r="I2509">
        <v>0</v>
      </c>
      <c r="J2509">
        <v>0</v>
      </c>
      <c r="K2509">
        <v>0</v>
      </c>
      <c r="L2509">
        <v>0</v>
      </c>
      <c r="M2509">
        <v>0</v>
      </c>
      <c r="N2509">
        <v>0</v>
      </c>
      <c r="O2509" t="s">
        <v>43553</v>
      </c>
    </row>
    <row r="2510" spans="1:15" x14ac:dyDescent="0.4">
      <c r="A2510" t="s">
        <v>43409</v>
      </c>
      <c r="B2510">
        <v>7</v>
      </c>
      <c r="C2510">
        <v>2</v>
      </c>
      <c r="D2510">
        <v>0</v>
      </c>
      <c r="E2510">
        <v>3</v>
      </c>
      <c r="F2510">
        <v>4</v>
      </c>
      <c r="G2510">
        <v>0</v>
      </c>
      <c r="H2510">
        <v>0</v>
      </c>
      <c r="I2510">
        <v>0</v>
      </c>
      <c r="J2510">
        <v>0</v>
      </c>
      <c r="K2510">
        <v>0</v>
      </c>
      <c r="L2510">
        <v>0</v>
      </c>
      <c r="M2510">
        <v>0</v>
      </c>
      <c r="N2510">
        <v>0</v>
      </c>
      <c r="O2510" t="s">
        <v>43553</v>
      </c>
    </row>
    <row r="2511" spans="1:15" x14ac:dyDescent="0.4">
      <c r="A2511" t="s">
        <v>8090</v>
      </c>
      <c r="B2511">
        <v>1</v>
      </c>
      <c r="C2511">
        <v>0</v>
      </c>
      <c r="D2511">
        <v>0</v>
      </c>
      <c r="E2511">
        <v>1</v>
      </c>
      <c r="F2511">
        <v>1</v>
      </c>
      <c r="G2511">
        <v>0</v>
      </c>
      <c r="H2511">
        <v>1</v>
      </c>
      <c r="I2511">
        <v>0</v>
      </c>
      <c r="J2511">
        <v>0</v>
      </c>
      <c r="K2511">
        <v>0</v>
      </c>
      <c r="L2511">
        <v>0</v>
      </c>
      <c r="M2511">
        <v>0</v>
      </c>
      <c r="N2511">
        <v>0</v>
      </c>
      <c r="O2511" t="s">
        <v>42390</v>
      </c>
    </row>
    <row r="2512" spans="1:15" x14ac:dyDescent="0.4">
      <c r="A2512" t="s">
        <v>43410</v>
      </c>
      <c r="B2512">
        <v>20</v>
      </c>
      <c r="C2512">
        <v>1</v>
      </c>
      <c r="D2512">
        <v>4</v>
      </c>
      <c r="E2512">
        <v>5</v>
      </c>
      <c r="F2512">
        <v>8</v>
      </c>
      <c r="G2512">
        <v>0</v>
      </c>
      <c r="H2512">
        <v>0</v>
      </c>
      <c r="I2512">
        <v>0</v>
      </c>
      <c r="J2512">
        <v>0</v>
      </c>
      <c r="K2512">
        <v>0</v>
      </c>
      <c r="L2512">
        <v>0</v>
      </c>
      <c r="M2512">
        <v>0</v>
      </c>
      <c r="N2512">
        <v>0</v>
      </c>
      <c r="O2512" t="s">
        <v>43553</v>
      </c>
    </row>
    <row r="2513" spans="1:15" x14ac:dyDescent="0.4">
      <c r="A2513" t="s">
        <v>7381</v>
      </c>
      <c r="B2513">
        <v>1</v>
      </c>
      <c r="C2513">
        <v>1</v>
      </c>
      <c r="D2513">
        <v>0</v>
      </c>
      <c r="E2513">
        <v>2</v>
      </c>
      <c r="F2513">
        <v>3</v>
      </c>
      <c r="G2513">
        <v>0</v>
      </c>
      <c r="H2513">
        <v>0</v>
      </c>
      <c r="I2513">
        <v>1</v>
      </c>
      <c r="J2513">
        <v>0</v>
      </c>
      <c r="K2513">
        <v>0</v>
      </c>
      <c r="L2513">
        <v>0</v>
      </c>
      <c r="M2513">
        <v>0</v>
      </c>
      <c r="N2513">
        <v>0</v>
      </c>
      <c r="O2513" t="s">
        <v>42392</v>
      </c>
    </row>
    <row r="2514" spans="1:15" x14ac:dyDescent="0.4">
      <c r="A2514" t="s">
        <v>9756</v>
      </c>
      <c r="B2514">
        <v>6</v>
      </c>
      <c r="C2514">
        <v>0</v>
      </c>
      <c r="D2514">
        <v>3</v>
      </c>
      <c r="E2514">
        <v>2</v>
      </c>
      <c r="F2514">
        <v>4</v>
      </c>
      <c r="G2514">
        <v>1</v>
      </c>
      <c r="H2514">
        <v>0</v>
      </c>
      <c r="I2514">
        <v>0</v>
      </c>
      <c r="J2514">
        <v>0</v>
      </c>
      <c r="K2514">
        <v>0</v>
      </c>
      <c r="L2514">
        <v>0</v>
      </c>
      <c r="M2514">
        <v>0</v>
      </c>
      <c r="N2514">
        <v>0</v>
      </c>
      <c r="O2514" t="s">
        <v>42393</v>
      </c>
    </row>
    <row r="2515" spans="1:15" x14ac:dyDescent="0.4">
      <c r="A2515" t="s">
        <v>43411</v>
      </c>
      <c r="B2515">
        <v>0</v>
      </c>
      <c r="C2515">
        <v>0</v>
      </c>
      <c r="D2515">
        <v>1</v>
      </c>
      <c r="E2515">
        <v>0</v>
      </c>
      <c r="F2515">
        <v>0</v>
      </c>
      <c r="G2515">
        <v>0</v>
      </c>
      <c r="H2515">
        <v>0</v>
      </c>
      <c r="I2515">
        <v>0</v>
      </c>
      <c r="J2515">
        <v>0</v>
      </c>
      <c r="K2515">
        <v>0</v>
      </c>
      <c r="L2515">
        <v>0</v>
      </c>
      <c r="M2515">
        <v>0</v>
      </c>
      <c r="N2515">
        <v>0</v>
      </c>
      <c r="O2515" t="s">
        <v>43553</v>
      </c>
    </row>
    <row r="2516" spans="1:15" x14ac:dyDescent="0.4">
      <c r="A2516" t="s">
        <v>8410</v>
      </c>
      <c r="B2516">
        <v>0</v>
      </c>
      <c r="C2516">
        <v>0</v>
      </c>
      <c r="D2516">
        <v>0</v>
      </c>
      <c r="E2516">
        <v>0</v>
      </c>
      <c r="F2516">
        <v>1</v>
      </c>
      <c r="G2516">
        <v>0</v>
      </c>
      <c r="H2516">
        <v>1</v>
      </c>
      <c r="I2516">
        <v>0</v>
      </c>
      <c r="J2516">
        <v>0</v>
      </c>
      <c r="K2516">
        <v>0</v>
      </c>
      <c r="L2516">
        <v>0</v>
      </c>
      <c r="M2516">
        <v>0</v>
      </c>
      <c r="N2516">
        <v>0</v>
      </c>
      <c r="O2516" t="s">
        <v>42390</v>
      </c>
    </row>
    <row r="2517" spans="1:15" x14ac:dyDescent="0.4">
      <c r="A2517" t="s">
        <v>8758</v>
      </c>
      <c r="B2517">
        <v>1</v>
      </c>
      <c r="C2517">
        <v>0</v>
      </c>
      <c r="D2517">
        <v>1</v>
      </c>
      <c r="E2517">
        <v>1</v>
      </c>
      <c r="F2517">
        <v>0</v>
      </c>
      <c r="G2517">
        <v>0</v>
      </c>
      <c r="H2517">
        <v>0</v>
      </c>
      <c r="I2517">
        <v>0</v>
      </c>
      <c r="J2517">
        <v>0</v>
      </c>
      <c r="K2517">
        <v>0</v>
      </c>
      <c r="L2517">
        <v>1</v>
      </c>
      <c r="M2517">
        <v>0</v>
      </c>
      <c r="N2517">
        <v>0</v>
      </c>
      <c r="O2517" t="s">
        <v>81</v>
      </c>
    </row>
    <row r="2518" spans="1:15" x14ac:dyDescent="0.4">
      <c r="A2518" t="s">
        <v>9695</v>
      </c>
      <c r="B2518">
        <v>1</v>
      </c>
      <c r="C2518">
        <v>0</v>
      </c>
      <c r="D2518">
        <v>0</v>
      </c>
      <c r="E2518">
        <v>0</v>
      </c>
      <c r="F2518">
        <v>0</v>
      </c>
      <c r="G2518">
        <v>0</v>
      </c>
      <c r="H2518">
        <v>0</v>
      </c>
      <c r="I2518">
        <v>1</v>
      </c>
      <c r="J2518">
        <v>0</v>
      </c>
      <c r="K2518">
        <v>0</v>
      </c>
      <c r="L2518">
        <v>0</v>
      </c>
      <c r="M2518">
        <v>0</v>
      </c>
      <c r="N2518">
        <v>0</v>
      </c>
      <c r="O2518" t="s">
        <v>42392</v>
      </c>
    </row>
    <row r="2519" spans="1:15" x14ac:dyDescent="0.4">
      <c r="A2519" t="s">
        <v>43412</v>
      </c>
      <c r="B2519">
        <v>0</v>
      </c>
      <c r="C2519">
        <v>0</v>
      </c>
      <c r="D2519">
        <v>0</v>
      </c>
      <c r="E2519">
        <v>1</v>
      </c>
      <c r="F2519">
        <v>0</v>
      </c>
      <c r="G2519">
        <v>0</v>
      </c>
      <c r="H2519">
        <v>0</v>
      </c>
      <c r="I2519">
        <v>0</v>
      </c>
      <c r="J2519">
        <v>0</v>
      </c>
      <c r="K2519">
        <v>0</v>
      </c>
      <c r="L2519">
        <v>0</v>
      </c>
      <c r="M2519">
        <v>0</v>
      </c>
      <c r="N2519">
        <v>0</v>
      </c>
      <c r="O2519" t="s">
        <v>43553</v>
      </c>
    </row>
    <row r="2520" spans="1:15" x14ac:dyDescent="0.4">
      <c r="A2520" t="s">
        <v>43413</v>
      </c>
      <c r="B2520">
        <v>2</v>
      </c>
      <c r="C2520">
        <v>0</v>
      </c>
      <c r="D2520">
        <v>1</v>
      </c>
      <c r="E2520">
        <v>0</v>
      </c>
      <c r="F2520">
        <v>0</v>
      </c>
      <c r="G2520">
        <v>0</v>
      </c>
      <c r="H2520">
        <v>0</v>
      </c>
      <c r="I2520">
        <v>0</v>
      </c>
      <c r="J2520">
        <v>0</v>
      </c>
      <c r="K2520">
        <v>0</v>
      </c>
      <c r="L2520">
        <v>0</v>
      </c>
      <c r="M2520">
        <v>0</v>
      </c>
      <c r="N2520">
        <v>0</v>
      </c>
      <c r="O2520" t="s">
        <v>43553</v>
      </c>
    </row>
    <row r="2521" spans="1:15" x14ac:dyDescent="0.4">
      <c r="A2521" t="s">
        <v>43414</v>
      </c>
      <c r="B2521">
        <v>21</v>
      </c>
      <c r="C2521">
        <v>5</v>
      </c>
      <c r="D2521">
        <v>1</v>
      </c>
      <c r="E2521">
        <v>1</v>
      </c>
      <c r="F2521">
        <v>4</v>
      </c>
      <c r="G2521">
        <v>0</v>
      </c>
      <c r="H2521">
        <v>0</v>
      </c>
      <c r="I2521">
        <v>0</v>
      </c>
      <c r="J2521">
        <v>0</v>
      </c>
      <c r="K2521">
        <v>0</v>
      </c>
      <c r="L2521">
        <v>0</v>
      </c>
      <c r="M2521">
        <v>0</v>
      </c>
      <c r="N2521">
        <v>0</v>
      </c>
      <c r="O2521" t="s">
        <v>43553</v>
      </c>
    </row>
    <row r="2522" spans="1:15" x14ac:dyDescent="0.4">
      <c r="A2522" t="s">
        <v>43415</v>
      </c>
      <c r="B2522">
        <v>1</v>
      </c>
      <c r="C2522">
        <v>0</v>
      </c>
      <c r="D2522">
        <v>0</v>
      </c>
      <c r="E2522">
        <v>0</v>
      </c>
      <c r="F2522">
        <v>0</v>
      </c>
      <c r="G2522">
        <v>0</v>
      </c>
      <c r="H2522">
        <v>0</v>
      </c>
      <c r="I2522">
        <v>0</v>
      </c>
      <c r="J2522">
        <v>0</v>
      </c>
      <c r="K2522">
        <v>0</v>
      </c>
      <c r="L2522">
        <v>0</v>
      </c>
      <c r="M2522">
        <v>0</v>
      </c>
      <c r="N2522">
        <v>0</v>
      </c>
      <c r="O2522" t="s">
        <v>43553</v>
      </c>
    </row>
    <row r="2523" spans="1:15" x14ac:dyDescent="0.4">
      <c r="A2523" t="s">
        <v>9637</v>
      </c>
      <c r="B2523">
        <v>13</v>
      </c>
      <c r="C2523">
        <v>19</v>
      </c>
      <c r="D2523">
        <v>8</v>
      </c>
      <c r="E2523">
        <v>6</v>
      </c>
      <c r="F2523">
        <v>10</v>
      </c>
      <c r="G2523">
        <v>0</v>
      </c>
      <c r="H2523">
        <v>0</v>
      </c>
      <c r="I2523">
        <v>1</v>
      </c>
      <c r="J2523">
        <v>0</v>
      </c>
      <c r="K2523">
        <v>0</v>
      </c>
      <c r="L2523">
        <v>0</v>
      </c>
      <c r="M2523">
        <v>0</v>
      </c>
      <c r="N2523">
        <v>0</v>
      </c>
      <c r="O2523" t="s">
        <v>42392</v>
      </c>
    </row>
    <row r="2524" spans="1:15" x14ac:dyDescent="0.4">
      <c r="A2524" t="s">
        <v>9555</v>
      </c>
      <c r="B2524">
        <v>22</v>
      </c>
      <c r="C2524">
        <v>1</v>
      </c>
      <c r="D2524">
        <v>5</v>
      </c>
      <c r="E2524">
        <v>3</v>
      </c>
      <c r="F2524">
        <v>14</v>
      </c>
      <c r="G2524">
        <v>0</v>
      </c>
      <c r="H2524">
        <v>0</v>
      </c>
      <c r="I2524">
        <v>0</v>
      </c>
      <c r="J2524">
        <v>0</v>
      </c>
      <c r="K2524">
        <v>0</v>
      </c>
      <c r="L2524">
        <v>0</v>
      </c>
      <c r="M2524">
        <v>1</v>
      </c>
      <c r="N2524">
        <v>0</v>
      </c>
      <c r="O2524" t="s">
        <v>42391</v>
      </c>
    </row>
    <row r="2525" spans="1:15" x14ac:dyDescent="0.4">
      <c r="A2525" t="s">
        <v>43416</v>
      </c>
      <c r="B2525">
        <v>1</v>
      </c>
      <c r="C2525">
        <v>0</v>
      </c>
      <c r="D2525">
        <v>1</v>
      </c>
      <c r="E2525">
        <v>0</v>
      </c>
      <c r="F2525">
        <v>1</v>
      </c>
      <c r="G2525">
        <v>0</v>
      </c>
      <c r="H2525">
        <v>0</v>
      </c>
      <c r="I2525">
        <v>0</v>
      </c>
      <c r="J2525">
        <v>0</v>
      </c>
      <c r="K2525">
        <v>0</v>
      </c>
      <c r="L2525">
        <v>0</v>
      </c>
      <c r="M2525">
        <v>0</v>
      </c>
      <c r="N2525">
        <v>0</v>
      </c>
      <c r="O2525" t="s">
        <v>43553</v>
      </c>
    </row>
    <row r="2526" spans="1:15" x14ac:dyDescent="0.4">
      <c r="A2526" t="s">
        <v>9734</v>
      </c>
      <c r="B2526">
        <v>212</v>
      </c>
      <c r="C2526">
        <v>31</v>
      </c>
      <c r="D2526">
        <v>62</v>
      </c>
      <c r="E2526">
        <v>59</v>
      </c>
      <c r="F2526">
        <v>136</v>
      </c>
      <c r="G2526">
        <v>1</v>
      </c>
      <c r="H2526">
        <v>0</v>
      </c>
      <c r="I2526">
        <v>0</v>
      </c>
      <c r="J2526">
        <v>0</v>
      </c>
      <c r="K2526">
        <v>0</v>
      </c>
      <c r="L2526">
        <v>0</v>
      </c>
      <c r="M2526">
        <v>0</v>
      </c>
      <c r="N2526">
        <v>0</v>
      </c>
      <c r="O2526" t="s">
        <v>42393</v>
      </c>
    </row>
    <row r="2527" spans="1:15" x14ac:dyDescent="0.4">
      <c r="A2527" t="s">
        <v>43417</v>
      </c>
      <c r="B2527">
        <v>2</v>
      </c>
      <c r="C2527">
        <v>0</v>
      </c>
      <c r="D2527">
        <v>0</v>
      </c>
      <c r="E2527">
        <v>2</v>
      </c>
      <c r="F2527">
        <v>5</v>
      </c>
      <c r="G2527">
        <v>0</v>
      </c>
      <c r="H2527">
        <v>0</v>
      </c>
      <c r="I2527">
        <v>0</v>
      </c>
      <c r="J2527">
        <v>0</v>
      </c>
      <c r="K2527">
        <v>0</v>
      </c>
      <c r="L2527">
        <v>0</v>
      </c>
      <c r="M2527">
        <v>0</v>
      </c>
      <c r="N2527">
        <v>0</v>
      </c>
      <c r="O2527" t="s">
        <v>43553</v>
      </c>
    </row>
    <row r="2528" spans="1:15" x14ac:dyDescent="0.4">
      <c r="A2528" t="s">
        <v>8832</v>
      </c>
      <c r="B2528">
        <v>1</v>
      </c>
      <c r="C2528">
        <v>0</v>
      </c>
      <c r="D2528">
        <v>0</v>
      </c>
      <c r="E2528">
        <v>0</v>
      </c>
      <c r="F2528">
        <v>0</v>
      </c>
      <c r="G2528">
        <v>0</v>
      </c>
      <c r="H2528">
        <v>0</v>
      </c>
      <c r="I2528">
        <v>1</v>
      </c>
      <c r="J2528">
        <v>0</v>
      </c>
      <c r="K2528">
        <v>0</v>
      </c>
      <c r="L2528">
        <v>0</v>
      </c>
      <c r="M2528">
        <v>0</v>
      </c>
      <c r="N2528">
        <v>0</v>
      </c>
      <c r="O2528" t="s">
        <v>42392</v>
      </c>
    </row>
    <row r="2529" spans="1:15" x14ac:dyDescent="0.4">
      <c r="A2529" t="s">
        <v>7977</v>
      </c>
      <c r="B2529">
        <v>0</v>
      </c>
      <c r="C2529">
        <v>0</v>
      </c>
      <c r="D2529">
        <v>0</v>
      </c>
      <c r="E2529">
        <v>1</v>
      </c>
      <c r="F2529">
        <v>0</v>
      </c>
      <c r="G2529">
        <v>0</v>
      </c>
      <c r="H2529">
        <v>1</v>
      </c>
      <c r="I2529">
        <v>0</v>
      </c>
      <c r="J2529">
        <v>0</v>
      </c>
      <c r="K2529">
        <v>0</v>
      </c>
      <c r="L2529">
        <v>0</v>
      </c>
      <c r="M2529">
        <v>0</v>
      </c>
      <c r="N2529">
        <v>0</v>
      </c>
      <c r="O2529" t="s">
        <v>42390</v>
      </c>
    </row>
    <row r="2530" spans="1:15" x14ac:dyDescent="0.4">
      <c r="A2530" t="s">
        <v>9599</v>
      </c>
      <c r="B2530">
        <v>4</v>
      </c>
      <c r="C2530">
        <v>1</v>
      </c>
      <c r="D2530">
        <v>2</v>
      </c>
      <c r="E2530">
        <v>0</v>
      </c>
      <c r="F2530">
        <v>3</v>
      </c>
      <c r="G2530">
        <v>1</v>
      </c>
      <c r="H2530">
        <v>0</v>
      </c>
      <c r="I2530">
        <v>0</v>
      </c>
      <c r="J2530">
        <v>0</v>
      </c>
      <c r="K2530">
        <v>0</v>
      </c>
      <c r="L2530">
        <v>0</v>
      </c>
      <c r="M2530">
        <v>0</v>
      </c>
      <c r="N2530">
        <v>0</v>
      </c>
      <c r="O2530" t="s">
        <v>42393</v>
      </c>
    </row>
    <row r="2531" spans="1:15" x14ac:dyDescent="0.4">
      <c r="A2531" t="s">
        <v>43418</v>
      </c>
      <c r="B2531">
        <v>1</v>
      </c>
      <c r="C2531">
        <v>0</v>
      </c>
      <c r="D2531">
        <v>0</v>
      </c>
      <c r="E2531">
        <v>0</v>
      </c>
      <c r="F2531">
        <v>0</v>
      </c>
      <c r="G2531">
        <v>0</v>
      </c>
      <c r="H2531">
        <v>0</v>
      </c>
      <c r="I2531">
        <v>0</v>
      </c>
      <c r="J2531">
        <v>0</v>
      </c>
      <c r="K2531">
        <v>0</v>
      </c>
      <c r="L2531">
        <v>0</v>
      </c>
      <c r="M2531">
        <v>0</v>
      </c>
      <c r="N2531">
        <v>0</v>
      </c>
      <c r="O2531" t="s">
        <v>43553</v>
      </c>
    </row>
    <row r="2532" spans="1:15" x14ac:dyDescent="0.4">
      <c r="A2532" t="s">
        <v>7897</v>
      </c>
      <c r="B2532">
        <v>1</v>
      </c>
      <c r="C2532">
        <v>0</v>
      </c>
      <c r="D2532">
        <v>0</v>
      </c>
      <c r="E2532">
        <v>0</v>
      </c>
      <c r="F2532">
        <v>0</v>
      </c>
      <c r="G2532">
        <v>0</v>
      </c>
      <c r="H2532">
        <v>0</v>
      </c>
      <c r="I2532">
        <v>0</v>
      </c>
      <c r="J2532">
        <v>0</v>
      </c>
      <c r="K2532">
        <v>1</v>
      </c>
      <c r="L2532">
        <v>0</v>
      </c>
      <c r="M2532">
        <v>0</v>
      </c>
      <c r="N2532">
        <v>0</v>
      </c>
      <c r="O2532" t="s">
        <v>123</v>
      </c>
    </row>
    <row r="2533" spans="1:15" x14ac:dyDescent="0.4">
      <c r="A2533" t="s">
        <v>8166</v>
      </c>
      <c r="B2533">
        <v>36</v>
      </c>
      <c r="C2533">
        <v>3</v>
      </c>
      <c r="D2533">
        <v>6</v>
      </c>
      <c r="E2533">
        <v>3</v>
      </c>
      <c r="F2533">
        <v>13</v>
      </c>
      <c r="G2533">
        <v>0</v>
      </c>
      <c r="H2533">
        <v>1</v>
      </c>
      <c r="I2533">
        <v>0</v>
      </c>
      <c r="J2533">
        <v>0</v>
      </c>
      <c r="K2533">
        <v>0</v>
      </c>
      <c r="L2533">
        <v>0</v>
      </c>
      <c r="M2533">
        <v>0</v>
      </c>
      <c r="N2533">
        <v>0</v>
      </c>
      <c r="O2533" t="s">
        <v>42390</v>
      </c>
    </row>
    <row r="2534" spans="1:15" x14ac:dyDescent="0.4">
      <c r="A2534" t="s">
        <v>43419</v>
      </c>
      <c r="B2534">
        <v>1</v>
      </c>
      <c r="C2534">
        <v>0</v>
      </c>
      <c r="D2534">
        <v>0</v>
      </c>
      <c r="E2534">
        <v>0</v>
      </c>
      <c r="F2534">
        <v>0</v>
      </c>
      <c r="G2534">
        <v>0</v>
      </c>
      <c r="H2534">
        <v>0</v>
      </c>
      <c r="I2534">
        <v>0</v>
      </c>
      <c r="J2534">
        <v>0</v>
      </c>
      <c r="K2534">
        <v>0</v>
      </c>
      <c r="L2534">
        <v>0</v>
      </c>
      <c r="M2534">
        <v>0</v>
      </c>
      <c r="N2534">
        <v>0</v>
      </c>
      <c r="O2534" t="s">
        <v>43553</v>
      </c>
    </row>
    <row r="2535" spans="1:15" x14ac:dyDescent="0.4">
      <c r="A2535" t="s">
        <v>43420</v>
      </c>
      <c r="B2535">
        <v>4</v>
      </c>
      <c r="C2535">
        <v>0</v>
      </c>
      <c r="D2535">
        <v>2</v>
      </c>
      <c r="E2535">
        <v>1</v>
      </c>
      <c r="F2535">
        <v>5</v>
      </c>
      <c r="G2535">
        <v>0</v>
      </c>
      <c r="H2535">
        <v>0</v>
      </c>
      <c r="I2535">
        <v>0</v>
      </c>
      <c r="J2535">
        <v>0</v>
      </c>
      <c r="K2535">
        <v>0</v>
      </c>
      <c r="L2535">
        <v>0</v>
      </c>
      <c r="M2535">
        <v>0</v>
      </c>
      <c r="N2535">
        <v>0</v>
      </c>
      <c r="O2535" t="s">
        <v>43553</v>
      </c>
    </row>
    <row r="2536" spans="1:15" x14ac:dyDescent="0.4">
      <c r="A2536" t="s">
        <v>43421</v>
      </c>
      <c r="B2536">
        <v>1</v>
      </c>
      <c r="C2536">
        <v>0</v>
      </c>
      <c r="D2536">
        <v>0</v>
      </c>
      <c r="E2536">
        <v>1</v>
      </c>
      <c r="F2536">
        <v>1</v>
      </c>
      <c r="G2536">
        <v>0</v>
      </c>
      <c r="H2536">
        <v>0</v>
      </c>
      <c r="I2536">
        <v>0</v>
      </c>
      <c r="J2536">
        <v>0</v>
      </c>
      <c r="K2536">
        <v>0</v>
      </c>
      <c r="L2536">
        <v>0</v>
      </c>
      <c r="M2536">
        <v>0</v>
      </c>
      <c r="N2536">
        <v>0</v>
      </c>
      <c r="O2536" t="s">
        <v>43553</v>
      </c>
    </row>
    <row r="2537" spans="1:15" x14ac:dyDescent="0.4">
      <c r="A2537" t="s">
        <v>43422</v>
      </c>
      <c r="B2537">
        <v>60</v>
      </c>
      <c r="C2537">
        <v>5</v>
      </c>
      <c r="D2537">
        <v>14</v>
      </c>
      <c r="E2537">
        <v>13</v>
      </c>
      <c r="F2537">
        <v>30</v>
      </c>
      <c r="G2537">
        <v>0</v>
      </c>
      <c r="H2537">
        <v>0</v>
      </c>
      <c r="I2537">
        <v>0</v>
      </c>
      <c r="J2537">
        <v>0</v>
      </c>
      <c r="K2537">
        <v>0</v>
      </c>
      <c r="L2537">
        <v>0</v>
      </c>
      <c r="M2537">
        <v>0</v>
      </c>
      <c r="N2537">
        <v>0</v>
      </c>
      <c r="O2537" t="s">
        <v>43553</v>
      </c>
    </row>
    <row r="2538" spans="1:15" x14ac:dyDescent="0.4">
      <c r="A2538" t="s">
        <v>43423</v>
      </c>
      <c r="B2538">
        <v>13</v>
      </c>
      <c r="C2538">
        <v>0</v>
      </c>
      <c r="D2538">
        <v>0</v>
      </c>
      <c r="E2538">
        <v>4</v>
      </c>
      <c r="F2538">
        <v>6</v>
      </c>
      <c r="G2538">
        <v>0</v>
      </c>
      <c r="H2538">
        <v>0</v>
      </c>
      <c r="I2538">
        <v>0</v>
      </c>
      <c r="J2538">
        <v>0</v>
      </c>
      <c r="K2538">
        <v>0</v>
      </c>
      <c r="L2538">
        <v>0</v>
      </c>
      <c r="M2538">
        <v>0</v>
      </c>
      <c r="N2538">
        <v>0</v>
      </c>
      <c r="O2538" t="s">
        <v>43553</v>
      </c>
    </row>
    <row r="2539" spans="1:15" x14ac:dyDescent="0.4">
      <c r="A2539" t="s">
        <v>43424</v>
      </c>
      <c r="B2539">
        <v>39</v>
      </c>
      <c r="C2539">
        <v>4</v>
      </c>
      <c r="D2539">
        <v>11</v>
      </c>
      <c r="E2539">
        <v>19</v>
      </c>
      <c r="F2539">
        <v>32</v>
      </c>
      <c r="G2539">
        <v>0</v>
      </c>
      <c r="H2539">
        <v>0</v>
      </c>
      <c r="I2539">
        <v>0</v>
      </c>
      <c r="J2539">
        <v>0</v>
      </c>
      <c r="K2539">
        <v>0</v>
      </c>
      <c r="L2539">
        <v>0</v>
      </c>
      <c r="M2539">
        <v>0</v>
      </c>
      <c r="N2539">
        <v>0</v>
      </c>
      <c r="O2539" t="s">
        <v>43553</v>
      </c>
    </row>
    <row r="2540" spans="1:15" x14ac:dyDescent="0.4">
      <c r="A2540" t="s">
        <v>43425</v>
      </c>
      <c r="B2540">
        <v>27</v>
      </c>
      <c r="C2540">
        <v>3</v>
      </c>
      <c r="D2540">
        <v>5</v>
      </c>
      <c r="E2540">
        <v>5</v>
      </c>
      <c r="F2540">
        <v>14</v>
      </c>
      <c r="G2540">
        <v>0</v>
      </c>
      <c r="H2540">
        <v>0</v>
      </c>
      <c r="I2540">
        <v>0</v>
      </c>
      <c r="J2540">
        <v>0</v>
      </c>
      <c r="K2540">
        <v>0</v>
      </c>
      <c r="L2540">
        <v>0</v>
      </c>
      <c r="M2540">
        <v>0</v>
      </c>
      <c r="N2540">
        <v>0</v>
      </c>
      <c r="O2540" t="s">
        <v>43553</v>
      </c>
    </row>
    <row r="2541" spans="1:15" x14ac:dyDescent="0.4">
      <c r="A2541" t="s">
        <v>8826</v>
      </c>
      <c r="B2541">
        <v>69</v>
      </c>
      <c r="C2541">
        <v>19</v>
      </c>
      <c r="D2541">
        <v>14</v>
      </c>
      <c r="E2541">
        <v>9</v>
      </c>
      <c r="F2541">
        <v>29</v>
      </c>
      <c r="G2541">
        <v>0</v>
      </c>
      <c r="H2541">
        <v>0</v>
      </c>
      <c r="I2541">
        <v>0</v>
      </c>
      <c r="J2541">
        <v>0</v>
      </c>
      <c r="K2541">
        <v>0</v>
      </c>
      <c r="L2541">
        <v>1</v>
      </c>
      <c r="M2541">
        <v>0</v>
      </c>
      <c r="N2541">
        <v>0</v>
      </c>
      <c r="O2541" t="s">
        <v>81</v>
      </c>
    </row>
    <row r="2542" spans="1:15" x14ac:dyDescent="0.4">
      <c r="A2542" t="s">
        <v>43426</v>
      </c>
      <c r="B2542">
        <v>6</v>
      </c>
      <c r="C2542">
        <v>1</v>
      </c>
      <c r="D2542">
        <v>0</v>
      </c>
      <c r="E2542">
        <v>2</v>
      </c>
      <c r="F2542">
        <v>3</v>
      </c>
      <c r="G2542">
        <v>0</v>
      </c>
      <c r="H2542">
        <v>0</v>
      </c>
      <c r="I2542">
        <v>0</v>
      </c>
      <c r="J2542">
        <v>0</v>
      </c>
      <c r="K2542">
        <v>0</v>
      </c>
      <c r="L2542">
        <v>0</v>
      </c>
      <c r="M2542">
        <v>0</v>
      </c>
      <c r="N2542">
        <v>0</v>
      </c>
      <c r="O2542" t="s">
        <v>43553</v>
      </c>
    </row>
    <row r="2543" spans="1:15" x14ac:dyDescent="0.4">
      <c r="A2543" t="s">
        <v>9119</v>
      </c>
      <c r="B2543">
        <v>27</v>
      </c>
      <c r="C2543">
        <v>1</v>
      </c>
      <c r="D2543">
        <v>6</v>
      </c>
      <c r="E2543">
        <v>4</v>
      </c>
      <c r="F2543">
        <v>8</v>
      </c>
      <c r="G2543">
        <v>0</v>
      </c>
      <c r="H2543">
        <v>1</v>
      </c>
      <c r="I2543">
        <v>0</v>
      </c>
      <c r="J2543">
        <v>0</v>
      </c>
      <c r="K2543">
        <v>0</v>
      </c>
      <c r="L2543">
        <v>0</v>
      </c>
      <c r="M2543">
        <v>0</v>
      </c>
      <c r="N2543">
        <v>0</v>
      </c>
      <c r="O2543" t="s">
        <v>42390</v>
      </c>
    </row>
    <row r="2544" spans="1:15" x14ac:dyDescent="0.4">
      <c r="A2544" t="s">
        <v>7594</v>
      </c>
      <c r="B2544">
        <v>8</v>
      </c>
      <c r="C2544">
        <v>1</v>
      </c>
      <c r="D2544">
        <v>0</v>
      </c>
      <c r="E2544">
        <v>2</v>
      </c>
      <c r="F2544">
        <v>1</v>
      </c>
      <c r="G2544">
        <v>0</v>
      </c>
      <c r="H2544">
        <v>0</v>
      </c>
      <c r="I2544">
        <v>1</v>
      </c>
      <c r="J2544">
        <v>0</v>
      </c>
      <c r="K2544">
        <v>0</v>
      </c>
      <c r="L2544">
        <v>0</v>
      </c>
      <c r="M2544">
        <v>0</v>
      </c>
      <c r="N2544">
        <v>0</v>
      </c>
      <c r="O2544" t="s">
        <v>42392</v>
      </c>
    </row>
    <row r="2545" spans="1:15" x14ac:dyDescent="0.4">
      <c r="A2545" t="s">
        <v>43427</v>
      </c>
      <c r="B2545">
        <v>1</v>
      </c>
      <c r="C2545">
        <v>0</v>
      </c>
      <c r="D2545">
        <v>0</v>
      </c>
      <c r="E2545">
        <v>1</v>
      </c>
      <c r="F2545">
        <v>0</v>
      </c>
      <c r="G2545">
        <v>0</v>
      </c>
      <c r="H2545">
        <v>0</v>
      </c>
      <c r="I2545">
        <v>0</v>
      </c>
      <c r="J2545">
        <v>0</v>
      </c>
      <c r="K2545">
        <v>0</v>
      </c>
      <c r="L2545">
        <v>0</v>
      </c>
      <c r="M2545">
        <v>0</v>
      </c>
      <c r="N2545">
        <v>0</v>
      </c>
      <c r="O2545" t="s">
        <v>43553</v>
      </c>
    </row>
    <row r="2546" spans="1:15" x14ac:dyDescent="0.4">
      <c r="A2546" t="s">
        <v>8079</v>
      </c>
      <c r="B2546">
        <v>2</v>
      </c>
      <c r="C2546">
        <v>0</v>
      </c>
      <c r="D2546">
        <v>1</v>
      </c>
      <c r="E2546">
        <v>0</v>
      </c>
      <c r="F2546">
        <v>0</v>
      </c>
      <c r="G2546">
        <v>0</v>
      </c>
      <c r="H2546">
        <v>1</v>
      </c>
      <c r="I2546">
        <v>0</v>
      </c>
      <c r="J2546">
        <v>0</v>
      </c>
      <c r="K2546">
        <v>0</v>
      </c>
      <c r="L2546">
        <v>0</v>
      </c>
      <c r="M2546">
        <v>0</v>
      </c>
      <c r="N2546">
        <v>0</v>
      </c>
      <c r="O2546" t="s">
        <v>42390</v>
      </c>
    </row>
    <row r="2547" spans="1:15" x14ac:dyDescent="0.4">
      <c r="A2547" t="s">
        <v>9762</v>
      </c>
      <c r="B2547">
        <v>5</v>
      </c>
      <c r="C2547">
        <v>0</v>
      </c>
      <c r="D2547">
        <v>0</v>
      </c>
      <c r="E2547">
        <v>1</v>
      </c>
      <c r="F2547">
        <v>0</v>
      </c>
      <c r="G2547">
        <v>1</v>
      </c>
      <c r="H2547">
        <v>0</v>
      </c>
      <c r="I2547">
        <v>0</v>
      </c>
      <c r="J2547">
        <v>0</v>
      </c>
      <c r="K2547">
        <v>0</v>
      </c>
      <c r="L2547">
        <v>0</v>
      </c>
      <c r="M2547">
        <v>0</v>
      </c>
      <c r="N2547">
        <v>0</v>
      </c>
      <c r="O2547" t="s">
        <v>42393</v>
      </c>
    </row>
    <row r="2548" spans="1:15" x14ac:dyDescent="0.4">
      <c r="A2548" t="s">
        <v>9909</v>
      </c>
      <c r="B2548">
        <v>5</v>
      </c>
      <c r="C2548">
        <v>1</v>
      </c>
      <c r="D2548">
        <v>1</v>
      </c>
      <c r="E2548">
        <v>2</v>
      </c>
      <c r="F2548">
        <v>0</v>
      </c>
      <c r="G2548">
        <v>0</v>
      </c>
      <c r="H2548">
        <v>1</v>
      </c>
      <c r="I2548">
        <v>0</v>
      </c>
      <c r="J2548">
        <v>0</v>
      </c>
      <c r="K2548">
        <v>0</v>
      </c>
      <c r="L2548">
        <v>0</v>
      </c>
      <c r="M2548">
        <v>0</v>
      </c>
      <c r="N2548">
        <v>0</v>
      </c>
      <c r="O2548" t="s">
        <v>42390</v>
      </c>
    </row>
    <row r="2549" spans="1:15" x14ac:dyDescent="0.4">
      <c r="A2549" t="s">
        <v>9906</v>
      </c>
      <c r="B2549">
        <v>46</v>
      </c>
      <c r="C2549">
        <v>0</v>
      </c>
      <c r="D2549">
        <v>4</v>
      </c>
      <c r="E2549">
        <v>11</v>
      </c>
      <c r="F2549">
        <v>16</v>
      </c>
      <c r="G2549">
        <v>0</v>
      </c>
      <c r="H2549">
        <v>0</v>
      </c>
      <c r="I2549">
        <v>1</v>
      </c>
      <c r="J2549">
        <v>0</v>
      </c>
      <c r="K2549">
        <v>0</v>
      </c>
      <c r="L2549">
        <v>0</v>
      </c>
      <c r="M2549">
        <v>0</v>
      </c>
      <c r="N2549">
        <v>0</v>
      </c>
      <c r="O2549" t="s">
        <v>42392</v>
      </c>
    </row>
    <row r="2550" spans="1:15" x14ac:dyDescent="0.4">
      <c r="A2550" t="s">
        <v>8106</v>
      </c>
      <c r="B2550">
        <v>1</v>
      </c>
      <c r="C2550">
        <v>0</v>
      </c>
      <c r="D2550">
        <v>0</v>
      </c>
      <c r="E2550">
        <v>0</v>
      </c>
      <c r="F2550">
        <v>0</v>
      </c>
      <c r="G2550">
        <v>0</v>
      </c>
      <c r="H2550">
        <v>1</v>
      </c>
      <c r="I2550">
        <v>0</v>
      </c>
      <c r="J2550">
        <v>0</v>
      </c>
      <c r="K2550">
        <v>0</v>
      </c>
      <c r="L2550">
        <v>0</v>
      </c>
      <c r="M2550">
        <v>0</v>
      </c>
      <c r="N2550">
        <v>0</v>
      </c>
      <c r="O2550" t="s">
        <v>42390</v>
      </c>
    </row>
    <row r="2551" spans="1:15" x14ac:dyDescent="0.4">
      <c r="A2551" t="s">
        <v>9025</v>
      </c>
      <c r="B2551">
        <v>2</v>
      </c>
      <c r="C2551">
        <v>0</v>
      </c>
      <c r="D2551">
        <v>0</v>
      </c>
      <c r="E2551">
        <v>0</v>
      </c>
      <c r="F2551">
        <v>1</v>
      </c>
      <c r="G2551">
        <v>0</v>
      </c>
      <c r="H2551">
        <v>0</v>
      </c>
      <c r="I2551">
        <v>0</v>
      </c>
      <c r="J2551">
        <v>0</v>
      </c>
      <c r="K2551">
        <v>1</v>
      </c>
      <c r="L2551">
        <v>0</v>
      </c>
      <c r="M2551">
        <v>0</v>
      </c>
      <c r="N2551">
        <v>0</v>
      </c>
      <c r="O2551" t="s">
        <v>123</v>
      </c>
    </row>
    <row r="2552" spans="1:15" x14ac:dyDescent="0.4">
      <c r="A2552" t="s">
        <v>8654</v>
      </c>
      <c r="B2552">
        <v>0</v>
      </c>
      <c r="C2552">
        <v>0</v>
      </c>
      <c r="D2552">
        <v>0</v>
      </c>
      <c r="E2552">
        <v>1</v>
      </c>
      <c r="F2552">
        <v>0</v>
      </c>
      <c r="G2552">
        <v>0</v>
      </c>
      <c r="H2552">
        <v>1</v>
      </c>
      <c r="I2552">
        <v>0</v>
      </c>
      <c r="J2552">
        <v>0</v>
      </c>
      <c r="K2552">
        <v>0</v>
      </c>
      <c r="L2552">
        <v>0</v>
      </c>
      <c r="M2552">
        <v>0</v>
      </c>
      <c r="N2552">
        <v>0</v>
      </c>
      <c r="O2552" t="s">
        <v>42390</v>
      </c>
    </row>
    <row r="2553" spans="1:15" x14ac:dyDescent="0.4">
      <c r="A2553" t="s">
        <v>9087</v>
      </c>
      <c r="B2553">
        <v>0</v>
      </c>
      <c r="C2553">
        <v>0</v>
      </c>
      <c r="D2553">
        <v>1</v>
      </c>
      <c r="E2553">
        <v>0</v>
      </c>
      <c r="F2553">
        <v>0</v>
      </c>
      <c r="G2553">
        <v>0</v>
      </c>
      <c r="H2553">
        <v>0</v>
      </c>
      <c r="I2553">
        <v>0</v>
      </c>
      <c r="J2553">
        <v>0</v>
      </c>
      <c r="K2553">
        <v>0</v>
      </c>
      <c r="L2553">
        <v>0</v>
      </c>
      <c r="M2553">
        <v>0</v>
      </c>
      <c r="N2553">
        <v>1</v>
      </c>
      <c r="O2553" t="s">
        <v>42394</v>
      </c>
    </row>
    <row r="2554" spans="1:15" x14ac:dyDescent="0.4">
      <c r="A2554" t="s">
        <v>43428</v>
      </c>
      <c r="B2554">
        <v>0</v>
      </c>
      <c r="C2554">
        <v>0</v>
      </c>
      <c r="D2554">
        <v>1</v>
      </c>
      <c r="E2554">
        <v>0</v>
      </c>
      <c r="F2554">
        <v>0</v>
      </c>
      <c r="G2554">
        <v>0</v>
      </c>
      <c r="H2554">
        <v>0</v>
      </c>
      <c r="I2554">
        <v>0</v>
      </c>
      <c r="J2554">
        <v>0</v>
      </c>
      <c r="K2554">
        <v>0</v>
      </c>
      <c r="L2554">
        <v>0</v>
      </c>
      <c r="M2554">
        <v>0</v>
      </c>
      <c r="N2554">
        <v>0</v>
      </c>
      <c r="O2554" t="s">
        <v>43553</v>
      </c>
    </row>
    <row r="2555" spans="1:15" x14ac:dyDescent="0.4">
      <c r="A2555" t="s">
        <v>43429</v>
      </c>
      <c r="B2555">
        <v>1</v>
      </c>
      <c r="C2555">
        <v>0</v>
      </c>
      <c r="D2555">
        <v>0</v>
      </c>
      <c r="E2555">
        <v>0</v>
      </c>
      <c r="F2555">
        <v>0</v>
      </c>
      <c r="G2555">
        <v>0</v>
      </c>
      <c r="H2555">
        <v>0</v>
      </c>
      <c r="I2555">
        <v>0</v>
      </c>
      <c r="J2555">
        <v>0</v>
      </c>
      <c r="K2555">
        <v>0</v>
      </c>
      <c r="L2555">
        <v>0</v>
      </c>
      <c r="M2555">
        <v>0</v>
      </c>
      <c r="N2555">
        <v>0</v>
      </c>
      <c r="O2555" t="s">
        <v>43553</v>
      </c>
    </row>
    <row r="2556" spans="1:15" x14ac:dyDescent="0.4">
      <c r="A2556" t="s">
        <v>43430</v>
      </c>
      <c r="B2556">
        <v>12</v>
      </c>
      <c r="C2556">
        <v>1</v>
      </c>
      <c r="D2556">
        <v>6</v>
      </c>
      <c r="E2556">
        <v>3</v>
      </c>
      <c r="F2556">
        <v>3</v>
      </c>
      <c r="G2556">
        <v>0</v>
      </c>
      <c r="H2556">
        <v>0</v>
      </c>
      <c r="I2556">
        <v>0</v>
      </c>
      <c r="J2556">
        <v>0</v>
      </c>
      <c r="K2556">
        <v>0</v>
      </c>
      <c r="L2556">
        <v>0</v>
      </c>
      <c r="M2556">
        <v>0</v>
      </c>
      <c r="N2556">
        <v>0</v>
      </c>
      <c r="O2556" t="s">
        <v>43553</v>
      </c>
    </row>
    <row r="2557" spans="1:15" x14ac:dyDescent="0.4">
      <c r="A2557" t="s">
        <v>43431</v>
      </c>
      <c r="B2557">
        <v>0</v>
      </c>
      <c r="C2557">
        <v>0</v>
      </c>
      <c r="D2557">
        <v>2</v>
      </c>
      <c r="E2557">
        <v>0</v>
      </c>
      <c r="F2557">
        <v>0</v>
      </c>
      <c r="G2557">
        <v>0</v>
      </c>
      <c r="H2557">
        <v>0</v>
      </c>
      <c r="I2557">
        <v>0</v>
      </c>
      <c r="J2557">
        <v>0</v>
      </c>
      <c r="K2557">
        <v>0</v>
      </c>
      <c r="L2557">
        <v>0</v>
      </c>
      <c r="M2557">
        <v>0</v>
      </c>
      <c r="N2557">
        <v>0</v>
      </c>
      <c r="O2557" t="s">
        <v>43553</v>
      </c>
    </row>
    <row r="2558" spans="1:15" x14ac:dyDescent="0.4">
      <c r="A2558" t="s">
        <v>43432</v>
      </c>
      <c r="B2558">
        <v>4</v>
      </c>
      <c r="C2558">
        <v>0</v>
      </c>
      <c r="D2558">
        <v>0</v>
      </c>
      <c r="E2558">
        <v>0</v>
      </c>
      <c r="F2558">
        <v>0</v>
      </c>
      <c r="G2558">
        <v>0</v>
      </c>
      <c r="H2558">
        <v>0</v>
      </c>
      <c r="I2558">
        <v>0</v>
      </c>
      <c r="J2558">
        <v>0</v>
      </c>
      <c r="K2558">
        <v>0</v>
      </c>
      <c r="L2558">
        <v>0</v>
      </c>
      <c r="M2558">
        <v>0</v>
      </c>
      <c r="N2558">
        <v>0</v>
      </c>
      <c r="O2558" t="s">
        <v>43553</v>
      </c>
    </row>
    <row r="2559" spans="1:15" x14ac:dyDescent="0.4">
      <c r="A2559" t="s">
        <v>9365</v>
      </c>
      <c r="B2559">
        <v>2</v>
      </c>
      <c r="C2559">
        <v>0</v>
      </c>
      <c r="D2559">
        <v>0</v>
      </c>
      <c r="E2559">
        <v>0</v>
      </c>
      <c r="F2559">
        <v>0</v>
      </c>
      <c r="G2559">
        <v>0</v>
      </c>
      <c r="H2559">
        <v>1</v>
      </c>
      <c r="I2559">
        <v>0</v>
      </c>
      <c r="J2559">
        <v>0</v>
      </c>
      <c r="K2559">
        <v>0</v>
      </c>
      <c r="L2559">
        <v>0</v>
      </c>
      <c r="M2559">
        <v>0</v>
      </c>
      <c r="N2559">
        <v>0</v>
      </c>
      <c r="O2559" t="s">
        <v>42390</v>
      </c>
    </row>
    <row r="2560" spans="1:15" x14ac:dyDescent="0.4">
      <c r="A2560" t="s">
        <v>43433</v>
      </c>
      <c r="B2560">
        <v>13</v>
      </c>
      <c r="C2560">
        <v>1</v>
      </c>
      <c r="D2560">
        <v>5</v>
      </c>
      <c r="E2560">
        <v>5</v>
      </c>
      <c r="F2560">
        <v>5</v>
      </c>
      <c r="G2560">
        <v>0</v>
      </c>
      <c r="H2560">
        <v>0</v>
      </c>
      <c r="I2560">
        <v>0</v>
      </c>
      <c r="J2560">
        <v>0</v>
      </c>
      <c r="K2560">
        <v>0</v>
      </c>
      <c r="L2560">
        <v>0</v>
      </c>
      <c r="M2560">
        <v>0</v>
      </c>
      <c r="N2560">
        <v>0</v>
      </c>
      <c r="O2560" t="s">
        <v>43553</v>
      </c>
    </row>
    <row r="2561" spans="1:15" x14ac:dyDescent="0.4">
      <c r="A2561" t="s">
        <v>9367</v>
      </c>
      <c r="B2561">
        <v>36</v>
      </c>
      <c r="C2561">
        <v>0</v>
      </c>
      <c r="D2561">
        <v>3</v>
      </c>
      <c r="E2561">
        <v>2</v>
      </c>
      <c r="F2561">
        <v>8</v>
      </c>
      <c r="G2561">
        <v>0</v>
      </c>
      <c r="H2561">
        <v>0</v>
      </c>
      <c r="I2561">
        <v>1</v>
      </c>
      <c r="J2561">
        <v>0</v>
      </c>
      <c r="K2561">
        <v>0</v>
      </c>
      <c r="L2561">
        <v>0</v>
      </c>
      <c r="M2561">
        <v>0</v>
      </c>
      <c r="N2561">
        <v>0</v>
      </c>
      <c r="O2561" t="s">
        <v>42392</v>
      </c>
    </row>
    <row r="2562" spans="1:15" x14ac:dyDescent="0.4">
      <c r="A2562" t="s">
        <v>43434</v>
      </c>
      <c r="B2562">
        <v>7</v>
      </c>
      <c r="C2562">
        <v>0</v>
      </c>
      <c r="D2562">
        <v>1</v>
      </c>
      <c r="E2562">
        <v>1</v>
      </c>
      <c r="F2562">
        <v>4</v>
      </c>
      <c r="G2562">
        <v>0</v>
      </c>
      <c r="H2562">
        <v>0</v>
      </c>
      <c r="I2562">
        <v>0</v>
      </c>
      <c r="J2562">
        <v>0</v>
      </c>
      <c r="K2562">
        <v>0</v>
      </c>
      <c r="L2562">
        <v>0</v>
      </c>
      <c r="M2562">
        <v>0</v>
      </c>
      <c r="N2562">
        <v>0</v>
      </c>
      <c r="O2562" t="s">
        <v>43553</v>
      </c>
    </row>
    <row r="2563" spans="1:15" x14ac:dyDescent="0.4">
      <c r="A2563" t="s">
        <v>43435</v>
      </c>
      <c r="B2563">
        <v>0</v>
      </c>
      <c r="C2563">
        <v>0</v>
      </c>
      <c r="D2563">
        <v>0</v>
      </c>
      <c r="E2563">
        <v>1</v>
      </c>
      <c r="F2563">
        <v>0</v>
      </c>
      <c r="G2563">
        <v>0</v>
      </c>
      <c r="H2563">
        <v>0</v>
      </c>
      <c r="I2563">
        <v>0</v>
      </c>
      <c r="J2563">
        <v>0</v>
      </c>
      <c r="K2563">
        <v>0</v>
      </c>
      <c r="L2563">
        <v>0</v>
      </c>
      <c r="M2563">
        <v>0</v>
      </c>
      <c r="N2563">
        <v>0</v>
      </c>
      <c r="O2563" t="s">
        <v>43553</v>
      </c>
    </row>
    <row r="2564" spans="1:15" x14ac:dyDescent="0.4">
      <c r="A2564" t="s">
        <v>43436</v>
      </c>
      <c r="B2564">
        <v>1</v>
      </c>
      <c r="C2564">
        <v>0</v>
      </c>
      <c r="D2564">
        <v>0</v>
      </c>
      <c r="E2564">
        <v>0</v>
      </c>
      <c r="F2564">
        <v>0</v>
      </c>
      <c r="G2564">
        <v>0</v>
      </c>
      <c r="H2564">
        <v>0</v>
      </c>
      <c r="I2564">
        <v>0</v>
      </c>
      <c r="J2564">
        <v>0</v>
      </c>
      <c r="K2564">
        <v>0</v>
      </c>
      <c r="L2564">
        <v>0</v>
      </c>
      <c r="M2564">
        <v>0</v>
      </c>
      <c r="N2564">
        <v>0</v>
      </c>
      <c r="O2564" t="s">
        <v>43553</v>
      </c>
    </row>
    <row r="2565" spans="1:15" x14ac:dyDescent="0.4">
      <c r="A2565" t="s">
        <v>9618</v>
      </c>
      <c r="B2565">
        <v>19</v>
      </c>
      <c r="C2565">
        <v>4</v>
      </c>
      <c r="D2565">
        <v>2</v>
      </c>
      <c r="E2565">
        <v>2</v>
      </c>
      <c r="F2565">
        <v>11</v>
      </c>
      <c r="G2565">
        <v>1</v>
      </c>
      <c r="H2565">
        <v>0</v>
      </c>
      <c r="I2565">
        <v>0</v>
      </c>
      <c r="J2565">
        <v>0</v>
      </c>
      <c r="K2565">
        <v>0</v>
      </c>
      <c r="L2565">
        <v>0</v>
      </c>
      <c r="M2565">
        <v>0</v>
      </c>
      <c r="N2565">
        <v>0</v>
      </c>
      <c r="O2565" t="s">
        <v>42393</v>
      </c>
    </row>
    <row r="2566" spans="1:15" x14ac:dyDescent="0.4">
      <c r="A2566" t="s">
        <v>43437</v>
      </c>
      <c r="B2566">
        <v>3</v>
      </c>
      <c r="C2566">
        <v>1</v>
      </c>
      <c r="D2566">
        <v>2</v>
      </c>
      <c r="E2566">
        <v>2</v>
      </c>
      <c r="F2566">
        <v>0</v>
      </c>
      <c r="G2566">
        <v>0</v>
      </c>
      <c r="H2566">
        <v>0</v>
      </c>
      <c r="I2566">
        <v>0</v>
      </c>
      <c r="J2566">
        <v>0</v>
      </c>
      <c r="K2566">
        <v>0</v>
      </c>
      <c r="L2566">
        <v>0</v>
      </c>
      <c r="M2566">
        <v>0</v>
      </c>
      <c r="N2566">
        <v>0</v>
      </c>
      <c r="O2566" t="s">
        <v>43553</v>
      </c>
    </row>
    <row r="2567" spans="1:15" x14ac:dyDescent="0.4">
      <c r="A2567" t="s">
        <v>43438</v>
      </c>
      <c r="B2567">
        <v>2</v>
      </c>
      <c r="C2567">
        <v>0</v>
      </c>
      <c r="D2567">
        <v>0</v>
      </c>
      <c r="E2567">
        <v>0</v>
      </c>
      <c r="F2567">
        <v>0</v>
      </c>
      <c r="G2567">
        <v>0</v>
      </c>
      <c r="H2567">
        <v>0</v>
      </c>
      <c r="I2567">
        <v>0</v>
      </c>
      <c r="J2567">
        <v>0</v>
      </c>
      <c r="K2567">
        <v>0</v>
      </c>
      <c r="L2567">
        <v>0</v>
      </c>
      <c r="M2567">
        <v>0</v>
      </c>
      <c r="N2567">
        <v>0</v>
      </c>
      <c r="O2567" t="s">
        <v>43553</v>
      </c>
    </row>
    <row r="2568" spans="1:15" x14ac:dyDescent="0.4">
      <c r="A2568" t="s">
        <v>43439</v>
      </c>
      <c r="B2568">
        <v>1</v>
      </c>
      <c r="C2568">
        <v>0</v>
      </c>
      <c r="D2568">
        <v>1</v>
      </c>
      <c r="E2568">
        <v>0</v>
      </c>
      <c r="F2568">
        <v>0</v>
      </c>
      <c r="G2568">
        <v>0</v>
      </c>
      <c r="H2568">
        <v>0</v>
      </c>
      <c r="I2568">
        <v>0</v>
      </c>
      <c r="J2568">
        <v>0</v>
      </c>
      <c r="K2568">
        <v>0</v>
      </c>
      <c r="L2568">
        <v>0</v>
      </c>
      <c r="M2568">
        <v>0</v>
      </c>
      <c r="N2568">
        <v>0</v>
      </c>
      <c r="O2568" t="s">
        <v>43553</v>
      </c>
    </row>
    <row r="2569" spans="1:15" x14ac:dyDescent="0.4">
      <c r="A2569" t="s">
        <v>43440</v>
      </c>
      <c r="B2569">
        <v>0</v>
      </c>
      <c r="C2569">
        <v>0</v>
      </c>
      <c r="D2569">
        <v>2</v>
      </c>
      <c r="E2569">
        <v>0</v>
      </c>
      <c r="F2569">
        <v>0</v>
      </c>
      <c r="G2569">
        <v>0</v>
      </c>
      <c r="H2569">
        <v>0</v>
      </c>
      <c r="I2569">
        <v>0</v>
      </c>
      <c r="J2569">
        <v>0</v>
      </c>
      <c r="K2569">
        <v>0</v>
      </c>
      <c r="L2569">
        <v>0</v>
      </c>
      <c r="M2569">
        <v>0</v>
      </c>
      <c r="N2569">
        <v>0</v>
      </c>
      <c r="O2569" t="s">
        <v>43553</v>
      </c>
    </row>
    <row r="2570" spans="1:15" x14ac:dyDescent="0.4">
      <c r="A2570" t="s">
        <v>9844</v>
      </c>
      <c r="B2570">
        <v>7</v>
      </c>
      <c r="C2570">
        <v>0</v>
      </c>
      <c r="D2570">
        <v>1</v>
      </c>
      <c r="E2570">
        <v>3</v>
      </c>
      <c r="F2570">
        <v>3</v>
      </c>
      <c r="G2570">
        <v>0</v>
      </c>
      <c r="H2570">
        <v>0</v>
      </c>
      <c r="I2570">
        <v>0</v>
      </c>
      <c r="J2570">
        <v>0</v>
      </c>
      <c r="K2570">
        <v>0</v>
      </c>
      <c r="L2570">
        <v>0</v>
      </c>
      <c r="M2570">
        <v>1</v>
      </c>
      <c r="N2570">
        <v>0</v>
      </c>
      <c r="O2570" t="s">
        <v>42391</v>
      </c>
    </row>
    <row r="2571" spans="1:15" x14ac:dyDescent="0.4">
      <c r="A2571" t="s">
        <v>43441</v>
      </c>
      <c r="B2571">
        <v>10</v>
      </c>
      <c r="C2571">
        <v>0</v>
      </c>
      <c r="D2571">
        <v>0</v>
      </c>
      <c r="E2571">
        <v>1</v>
      </c>
      <c r="F2571">
        <v>4</v>
      </c>
      <c r="G2571">
        <v>0</v>
      </c>
      <c r="H2571">
        <v>0</v>
      </c>
      <c r="I2571">
        <v>0</v>
      </c>
      <c r="J2571">
        <v>0</v>
      </c>
      <c r="K2571">
        <v>0</v>
      </c>
      <c r="L2571">
        <v>0</v>
      </c>
      <c r="M2571">
        <v>0</v>
      </c>
      <c r="N2571">
        <v>0</v>
      </c>
      <c r="O2571" t="s">
        <v>43553</v>
      </c>
    </row>
    <row r="2572" spans="1:15" x14ac:dyDescent="0.4">
      <c r="A2572" t="s">
        <v>43442</v>
      </c>
      <c r="B2572">
        <v>6</v>
      </c>
      <c r="C2572">
        <v>0</v>
      </c>
      <c r="D2572">
        <v>1</v>
      </c>
      <c r="E2572">
        <v>2</v>
      </c>
      <c r="F2572">
        <v>2</v>
      </c>
      <c r="G2572">
        <v>0</v>
      </c>
      <c r="H2572">
        <v>0</v>
      </c>
      <c r="I2572">
        <v>0</v>
      </c>
      <c r="J2572">
        <v>0</v>
      </c>
      <c r="K2572">
        <v>0</v>
      </c>
      <c r="L2572">
        <v>0</v>
      </c>
      <c r="M2572">
        <v>0</v>
      </c>
      <c r="N2572">
        <v>0</v>
      </c>
      <c r="O2572" t="s">
        <v>43553</v>
      </c>
    </row>
    <row r="2573" spans="1:15" x14ac:dyDescent="0.4">
      <c r="A2573" t="s">
        <v>43443</v>
      </c>
      <c r="B2573">
        <v>1</v>
      </c>
      <c r="C2573">
        <v>0</v>
      </c>
      <c r="D2573">
        <v>0</v>
      </c>
      <c r="E2573">
        <v>0</v>
      </c>
      <c r="F2573">
        <v>0</v>
      </c>
      <c r="G2573">
        <v>0</v>
      </c>
      <c r="H2573">
        <v>0</v>
      </c>
      <c r="I2573">
        <v>0</v>
      </c>
      <c r="J2573">
        <v>0</v>
      </c>
      <c r="K2573">
        <v>0</v>
      </c>
      <c r="L2573">
        <v>0</v>
      </c>
      <c r="M2573">
        <v>0</v>
      </c>
      <c r="N2573">
        <v>0</v>
      </c>
      <c r="O2573" t="s">
        <v>43553</v>
      </c>
    </row>
    <row r="2574" spans="1:15" x14ac:dyDescent="0.4">
      <c r="A2574" t="s">
        <v>43444</v>
      </c>
      <c r="B2574">
        <v>0</v>
      </c>
      <c r="C2574">
        <v>0</v>
      </c>
      <c r="D2574">
        <v>1</v>
      </c>
      <c r="E2574">
        <v>0</v>
      </c>
      <c r="F2574">
        <v>0</v>
      </c>
      <c r="G2574">
        <v>0</v>
      </c>
      <c r="H2574">
        <v>0</v>
      </c>
      <c r="I2574">
        <v>0</v>
      </c>
      <c r="J2574">
        <v>0</v>
      </c>
      <c r="K2574">
        <v>0</v>
      </c>
      <c r="L2574">
        <v>0</v>
      </c>
      <c r="M2574">
        <v>0</v>
      </c>
      <c r="N2574">
        <v>0</v>
      </c>
      <c r="O2574" t="s">
        <v>43553</v>
      </c>
    </row>
    <row r="2575" spans="1:15" x14ac:dyDescent="0.4">
      <c r="A2575" t="s">
        <v>43445</v>
      </c>
      <c r="B2575">
        <v>1</v>
      </c>
      <c r="C2575">
        <v>0</v>
      </c>
      <c r="D2575">
        <v>0</v>
      </c>
      <c r="E2575">
        <v>0</v>
      </c>
      <c r="F2575">
        <v>0</v>
      </c>
      <c r="G2575">
        <v>0</v>
      </c>
      <c r="H2575">
        <v>0</v>
      </c>
      <c r="I2575">
        <v>0</v>
      </c>
      <c r="J2575">
        <v>0</v>
      </c>
      <c r="K2575">
        <v>0</v>
      </c>
      <c r="L2575">
        <v>0</v>
      </c>
      <c r="M2575">
        <v>0</v>
      </c>
      <c r="N2575">
        <v>0</v>
      </c>
      <c r="O2575" t="s">
        <v>43553</v>
      </c>
    </row>
    <row r="2576" spans="1:15" x14ac:dyDescent="0.4">
      <c r="A2576" t="s">
        <v>43446</v>
      </c>
      <c r="B2576">
        <v>0</v>
      </c>
      <c r="C2576">
        <v>0</v>
      </c>
      <c r="D2576">
        <v>0</v>
      </c>
      <c r="E2576">
        <v>1</v>
      </c>
      <c r="F2576">
        <v>0</v>
      </c>
      <c r="G2576">
        <v>0</v>
      </c>
      <c r="H2576">
        <v>0</v>
      </c>
      <c r="I2576">
        <v>0</v>
      </c>
      <c r="J2576">
        <v>0</v>
      </c>
      <c r="K2576">
        <v>0</v>
      </c>
      <c r="L2576">
        <v>0</v>
      </c>
      <c r="M2576">
        <v>0</v>
      </c>
      <c r="N2576">
        <v>0</v>
      </c>
      <c r="O2576" t="s">
        <v>43553</v>
      </c>
    </row>
    <row r="2577" spans="1:15" x14ac:dyDescent="0.4">
      <c r="A2577" t="s">
        <v>7736</v>
      </c>
      <c r="B2577">
        <v>8</v>
      </c>
      <c r="C2577">
        <v>0</v>
      </c>
      <c r="D2577">
        <v>1</v>
      </c>
      <c r="E2577">
        <v>2</v>
      </c>
      <c r="F2577">
        <v>1</v>
      </c>
      <c r="G2577">
        <v>0</v>
      </c>
      <c r="H2577">
        <v>0</v>
      </c>
      <c r="I2577">
        <v>0</v>
      </c>
      <c r="J2577">
        <v>0</v>
      </c>
      <c r="K2577">
        <v>0</v>
      </c>
      <c r="L2577">
        <v>0</v>
      </c>
      <c r="M2577">
        <v>1</v>
      </c>
      <c r="N2577">
        <v>0</v>
      </c>
      <c r="O2577" t="s">
        <v>42391</v>
      </c>
    </row>
    <row r="2578" spans="1:15" x14ac:dyDescent="0.4">
      <c r="A2578" t="s">
        <v>43447</v>
      </c>
      <c r="B2578">
        <v>0</v>
      </c>
      <c r="C2578">
        <v>0</v>
      </c>
      <c r="D2578">
        <v>1</v>
      </c>
      <c r="E2578">
        <v>0</v>
      </c>
      <c r="F2578">
        <v>2</v>
      </c>
      <c r="G2578">
        <v>0</v>
      </c>
      <c r="H2578">
        <v>0</v>
      </c>
      <c r="I2578">
        <v>0</v>
      </c>
      <c r="J2578">
        <v>0</v>
      </c>
      <c r="K2578">
        <v>0</v>
      </c>
      <c r="L2578">
        <v>0</v>
      </c>
      <c r="M2578">
        <v>0</v>
      </c>
      <c r="N2578">
        <v>0</v>
      </c>
      <c r="O2578" t="s">
        <v>43553</v>
      </c>
    </row>
    <row r="2579" spans="1:15" x14ac:dyDescent="0.4">
      <c r="A2579" t="s">
        <v>43448</v>
      </c>
      <c r="B2579">
        <v>0</v>
      </c>
      <c r="C2579">
        <v>0</v>
      </c>
      <c r="D2579">
        <v>1</v>
      </c>
      <c r="E2579">
        <v>0</v>
      </c>
      <c r="F2579">
        <v>0</v>
      </c>
      <c r="G2579">
        <v>0</v>
      </c>
      <c r="H2579">
        <v>0</v>
      </c>
      <c r="I2579">
        <v>0</v>
      </c>
      <c r="J2579">
        <v>0</v>
      </c>
      <c r="K2579">
        <v>0</v>
      </c>
      <c r="L2579">
        <v>0</v>
      </c>
      <c r="M2579">
        <v>0</v>
      </c>
      <c r="N2579">
        <v>0</v>
      </c>
      <c r="O2579" t="s">
        <v>43553</v>
      </c>
    </row>
    <row r="2580" spans="1:15" x14ac:dyDescent="0.4">
      <c r="A2580" t="s">
        <v>43449</v>
      </c>
      <c r="B2580">
        <v>1</v>
      </c>
      <c r="C2580">
        <v>0</v>
      </c>
      <c r="D2580">
        <v>0</v>
      </c>
      <c r="E2580">
        <v>0</v>
      </c>
      <c r="F2580">
        <v>0</v>
      </c>
      <c r="G2580">
        <v>0</v>
      </c>
      <c r="H2580">
        <v>0</v>
      </c>
      <c r="I2580">
        <v>0</v>
      </c>
      <c r="J2580">
        <v>0</v>
      </c>
      <c r="K2580">
        <v>0</v>
      </c>
      <c r="L2580">
        <v>0</v>
      </c>
      <c r="M2580">
        <v>0</v>
      </c>
      <c r="N2580">
        <v>0</v>
      </c>
      <c r="O2580" t="s">
        <v>43553</v>
      </c>
    </row>
    <row r="2581" spans="1:15" x14ac:dyDescent="0.4">
      <c r="A2581" t="s">
        <v>43450</v>
      </c>
      <c r="B2581">
        <v>2</v>
      </c>
      <c r="C2581">
        <v>1</v>
      </c>
      <c r="D2581">
        <v>1</v>
      </c>
      <c r="E2581">
        <v>2</v>
      </c>
      <c r="F2581">
        <v>2</v>
      </c>
      <c r="G2581">
        <v>0</v>
      </c>
      <c r="H2581">
        <v>0</v>
      </c>
      <c r="I2581">
        <v>0</v>
      </c>
      <c r="J2581">
        <v>0</v>
      </c>
      <c r="K2581">
        <v>0</v>
      </c>
      <c r="L2581">
        <v>0</v>
      </c>
      <c r="M2581">
        <v>0</v>
      </c>
      <c r="N2581">
        <v>0</v>
      </c>
      <c r="O2581" t="s">
        <v>43553</v>
      </c>
    </row>
    <row r="2582" spans="1:15" x14ac:dyDescent="0.4">
      <c r="A2582" t="s">
        <v>43451</v>
      </c>
      <c r="B2582">
        <v>29</v>
      </c>
      <c r="C2582">
        <v>1</v>
      </c>
      <c r="D2582">
        <v>4</v>
      </c>
      <c r="E2582">
        <v>5</v>
      </c>
      <c r="F2582">
        <v>10</v>
      </c>
      <c r="G2582">
        <v>0</v>
      </c>
      <c r="H2582">
        <v>0</v>
      </c>
      <c r="I2582">
        <v>0</v>
      </c>
      <c r="J2582">
        <v>0</v>
      </c>
      <c r="K2582">
        <v>0</v>
      </c>
      <c r="L2582">
        <v>0</v>
      </c>
      <c r="M2582">
        <v>0</v>
      </c>
      <c r="N2582">
        <v>0</v>
      </c>
      <c r="O2582" t="s">
        <v>43553</v>
      </c>
    </row>
    <row r="2583" spans="1:15" x14ac:dyDescent="0.4">
      <c r="A2583" t="s">
        <v>9610</v>
      </c>
      <c r="B2583">
        <v>4</v>
      </c>
      <c r="C2583">
        <v>0</v>
      </c>
      <c r="D2583">
        <v>0</v>
      </c>
      <c r="E2583">
        <v>2</v>
      </c>
      <c r="F2583">
        <v>5</v>
      </c>
      <c r="G2583">
        <v>0</v>
      </c>
      <c r="H2583">
        <v>1</v>
      </c>
      <c r="I2583">
        <v>0</v>
      </c>
      <c r="J2583">
        <v>0</v>
      </c>
      <c r="K2583">
        <v>0</v>
      </c>
      <c r="L2583">
        <v>0</v>
      </c>
      <c r="M2583">
        <v>0</v>
      </c>
      <c r="N2583">
        <v>0</v>
      </c>
      <c r="O2583" t="s">
        <v>42390</v>
      </c>
    </row>
    <row r="2584" spans="1:15" x14ac:dyDescent="0.4">
      <c r="A2584" t="s">
        <v>43452</v>
      </c>
      <c r="B2584">
        <v>0</v>
      </c>
      <c r="C2584">
        <v>0</v>
      </c>
      <c r="D2584">
        <v>1</v>
      </c>
      <c r="E2584">
        <v>0</v>
      </c>
      <c r="F2584">
        <v>0</v>
      </c>
      <c r="G2584">
        <v>0</v>
      </c>
      <c r="H2584">
        <v>0</v>
      </c>
      <c r="I2584">
        <v>0</v>
      </c>
      <c r="J2584">
        <v>0</v>
      </c>
      <c r="K2584">
        <v>0</v>
      </c>
      <c r="L2584">
        <v>0</v>
      </c>
      <c r="M2584">
        <v>0</v>
      </c>
      <c r="N2584">
        <v>0</v>
      </c>
      <c r="O2584" t="s">
        <v>43553</v>
      </c>
    </row>
    <row r="2585" spans="1:15" x14ac:dyDescent="0.4">
      <c r="A2585" t="s">
        <v>43453</v>
      </c>
      <c r="B2585">
        <v>2</v>
      </c>
      <c r="C2585">
        <v>0</v>
      </c>
      <c r="D2585">
        <v>0</v>
      </c>
      <c r="E2585">
        <v>0</v>
      </c>
      <c r="F2585">
        <v>1</v>
      </c>
      <c r="G2585">
        <v>0</v>
      </c>
      <c r="H2585">
        <v>0</v>
      </c>
      <c r="I2585">
        <v>0</v>
      </c>
      <c r="J2585">
        <v>0</v>
      </c>
      <c r="K2585">
        <v>0</v>
      </c>
      <c r="L2585">
        <v>0</v>
      </c>
      <c r="M2585">
        <v>0</v>
      </c>
      <c r="N2585">
        <v>0</v>
      </c>
      <c r="O2585" t="s">
        <v>43553</v>
      </c>
    </row>
    <row r="2586" spans="1:15" x14ac:dyDescent="0.4">
      <c r="A2586" t="s">
        <v>43454</v>
      </c>
      <c r="B2586">
        <v>0</v>
      </c>
      <c r="C2586">
        <v>0</v>
      </c>
      <c r="D2586">
        <v>1</v>
      </c>
      <c r="E2586">
        <v>0</v>
      </c>
      <c r="F2586">
        <v>0</v>
      </c>
      <c r="G2586">
        <v>0</v>
      </c>
      <c r="H2586">
        <v>0</v>
      </c>
      <c r="I2586">
        <v>0</v>
      </c>
      <c r="J2586">
        <v>0</v>
      </c>
      <c r="K2586">
        <v>0</v>
      </c>
      <c r="L2586">
        <v>0</v>
      </c>
      <c r="M2586">
        <v>0</v>
      </c>
      <c r="N2586">
        <v>0</v>
      </c>
      <c r="O2586" t="s">
        <v>43553</v>
      </c>
    </row>
    <row r="2587" spans="1:15" x14ac:dyDescent="0.4">
      <c r="A2587" t="s">
        <v>8957</v>
      </c>
      <c r="B2587">
        <v>33</v>
      </c>
      <c r="C2587">
        <v>0</v>
      </c>
      <c r="D2587">
        <v>9</v>
      </c>
      <c r="E2587">
        <v>12</v>
      </c>
      <c r="F2587">
        <v>29</v>
      </c>
      <c r="G2587">
        <v>0</v>
      </c>
      <c r="H2587">
        <v>1</v>
      </c>
      <c r="I2587">
        <v>0</v>
      </c>
      <c r="J2587">
        <v>0</v>
      </c>
      <c r="K2587">
        <v>0</v>
      </c>
      <c r="L2587">
        <v>0</v>
      </c>
      <c r="M2587">
        <v>0</v>
      </c>
      <c r="N2587">
        <v>0</v>
      </c>
      <c r="O2587" t="s">
        <v>42390</v>
      </c>
    </row>
    <row r="2588" spans="1:15" x14ac:dyDescent="0.4">
      <c r="A2588" t="s">
        <v>43455</v>
      </c>
      <c r="B2588">
        <v>18</v>
      </c>
      <c r="C2588">
        <v>0</v>
      </c>
      <c r="D2588">
        <v>6</v>
      </c>
      <c r="E2588">
        <v>5</v>
      </c>
      <c r="F2588">
        <v>9</v>
      </c>
      <c r="G2588">
        <v>0</v>
      </c>
      <c r="H2588">
        <v>0</v>
      </c>
      <c r="I2588">
        <v>0</v>
      </c>
      <c r="J2588">
        <v>0</v>
      </c>
      <c r="K2588">
        <v>0</v>
      </c>
      <c r="L2588">
        <v>0</v>
      </c>
      <c r="M2588">
        <v>0</v>
      </c>
      <c r="N2588">
        <v>0</v>
      </c>
      <c r="O2588" t="s">
        <v>43553</v>
      </c>
    </row>
    <row r="2589" spans="1:15" x14ac:dyDescent="0.4">
      <c r="A2589" t="s">
        <v>9203</v>
      </c>
      <c r="B2589">
        <v>2</v>
      </c>
      <c r="C2589">
        <v>0</v>
      </c>
      <c r="D2589">
        <v>0</v>
      </c>
      <c r="E2589">
        <v>0</v>
      </c>
      <c r="F2589">
        <v>2</v>
      </c>
      <c r="G2589">
        <v>0</v>
      </c>
      <c r="H2589">
        <v>0</v>
      </c>
      <c r="I2589">
        <v>0</v>
      </c>
      <c r="J2589">
        <v>0</v>
      </c>
      <c r="K2589">
        <v>0</v>
      </c>
      <c r="L2589">
        <v>0</v>
      </c>
      <c r="M2589">
        <v>1</v>
      </c>
      <c r="N2589">
        <v>0</v>
      </c>
      <c r="O2589" t="s">
        <v>42391</v>
      </c>
    </row>
    <row r="2590" spans="1:15" x14ac:dyDescent="0.4">
      <c r="A2590" t="s">
        <v>8808</v>
      </c>
      <c r="B2590">
        <v>0</v>
      </c>
      <c r="C2590">
        <v>0</v>
      </c>
      <c r="D2590">
        <v>0</v>
      </c>
      <c r="E2590">
        <v>0</v>
      </c>
      <c r="F2590">
        <v>1</v>
      </c>
      <c r="G2590">
        <v>0</v>
      </c>
      <c r="H2590">
        <v>0</v>
      </c>
      <c r="I2590">
        <v>0</v>
      </c>
      <c r="J2590">
        <v>0</v>
      </c>
      <c r="K2590">
        <v>0</v>
      </c>
      <c r="L2590">
        <v>0</v>
      </c>
      <c r="M2590">
        <v>1</v>
      </c>
      <c r="N2590">
        <v>0</v>
      </c>
      <c r="O2590" t="s">
        <v>42391</v>
      </c>
    </row>
    <row r="2591" spans="1:15" x14ac:dyDescent="0.4">
      <c r="A2591" t="s">
        <v>43456</v>
      </c>
      <c r="B2591">
        <v>0</v>
      </c>
      <c r="C2591">
        <v>0</v>
      </c>
      <c r="D2591">
        <v>0</v>
      </c>
      <c r="E2591">
        <v>3</v>
      </c>
      <c r="F2591">
        <v>1</v>
      </c>
      <c r="G2591">
        <v>0</v>
      </c>
      <c r="H2591">
        <v>0</v>
      </c>
      <c r="I2591">
        <v>0</v>
      </c>
      <c r="J2591">
        <v>0</v>
      </c>
      <c r="K2591">
        <v>0</v>
      </c>
      <c r="L2591">
        <v>0</v>
      </c>
      <c r="M2591">
        <v>0</v>
      </c>
      <c r="N2591">
        <v>0</v>
      </c>
      <c r="O2591" t="s">
        <v>43553</v>
      </c>
    </row>
    <row r="2592" spans="1:15" x14ac:dyDescent="0.4">
      <c r="A2592" t="s">
        <v>9779</v>
      </c>
      <c r="B2592">
        <v>66</v>
      </c>
      <c r="C2592">
        <v>4</v>
      </c>
      <c r="D2592">
        <v>10</v>
      </c>
      <c r="E2592">
        <v>25</v>
      </c>
      <c r="F2592">
        <v>27</v>
      </c>
      <c r="G2592">
        <v>0</v>
      </c>
      <c r="H2592">
        <v>0</v>
      </c>
      <c r="I2592">
        <v>1</v>
      </c>
      <c r="J2592">
        <v>0</v>
      </c>
      <c r="K2592">
        <v>0</v>
      </c>
      <c r="L2592">
        <v>0</v>
      </c>
      <c r="M2592">
        <v>0</v>
      </c>
      <c r="N2592">
        <v>0</v>
      </c>
      <c r="O2592" t="s">
        <v>42392</v>
      </c>
    </row>
    <row r="2593" spans="1:15" x14ac:dyDescent="0.4">
      <c r="A2593" t="s">
        <v>9148</v>
      </c>
      <c r="B2593">
        <v>1</v>
      </c>
      <c r="C2593">
        <v>2</v>
      </c>
      <c r="D2593">
        <v>0</v>
      </c>
      <c r="E2593">
        <v>2</v>
      </c>
      <c r="F2593">
        <v>0</v>
      </c>
      <c r="G2593">
        <v>0</v>
      </c>
      <c r="H2593">
        <v>0</v>
      </c>
      <c r="I2593">
        <v>0</v>
      </c>
      <c r="J2593">
        <v>0</v>
      </c>
      <c r="K2593">
        <v>0</v>
      </c>
      <c r="L2593">
        <v>0</v>
      </c>
      <c r="M2593">
        <v>1</v>
      </c>
      <c r="N2593">
        <v>0</v>
      </c>
      <c r="O2593" t="s">
        <v>42391</v>
      </c>
    </row>
    <row r="2594" spans="1:15" x14ac:dyDescent="0.4">
      <c r="A2594" t="s">
        <v>43457</v>
      </c>
      <c r="B2594">
        <v>16</v>
      </c>
      <c r="C2594">
        <v>0</v>
      </c>
      <c r="D2594">
        <v>4</v>
      </c>
      <c r="E2594">
        <v>2</v>
      </c>
      <c r="F2594">
        <v>7</v>
      </c>
      <c r="G2594">
        <v>0</v>
      </c>
      <c r="H2594">
        <v>0</v>
      </c>
      <c r="I2594">
        <v>0</v>
      </c>
      <c r="J2594">
        <v>0</v>
      </c>
      <c r="K2594">
        <v>0</v>
      </c>
      <c r="L2594">
        <v>0</v>
      </c>
      <c r="M2594">
        <v>0</v>
      </c>
      <c r="N2594">
        <v>0</v>
      </c>
      <c r="O2594" t="s">
        <v>43553</v>
      </c>
    </row>
    <row r="2595" spans="1:15" x14ac:dyDescent="0.4">
      <c r="A2595" t="s">
        <v>43458</v>
      </c>
      <c r="B2595">
        <v>18</v>
      </c>
      <c r="C2595">
        <v>0</v>
      </c>
      <c r="D2595">
        <v>0</v>
      </c>
      <c r="E2595">
        <v>0</v>
      </c>
      <c r="F2595">
        <v>0</v>
      </c>
      <c r="G2595">
        <v>0</v>
      </c>
      <c r="H2595">
        <v>0</v>
      </c>
      <c r="I2595">
        <v>0</v>
      </c>
      <c r="J2595">
        <v>0</v>
      </c>
      <c r="K2595">
        <v>0</v>
      </c>
      <c r="L2595">
        <v>0</v>
      </c>
      <c r="M2595">
        <v>0</v>
      </c>
      <c r="N2595">
        <v>0</v>
      </c>
      <c r="O2595" t="s">
        <v>43553</v>
      </c>
    </row>
    <row r="2596" spans="1:15" x14ac:dyDescent="0.4">
      <c r="A2596" t="s">
        <v>7010</v>
      </c>
      <c r="B2596">
        <v>0</v>
      </c>
      <c r="C2596">
        <v>0</v>
      </c>
      <c r="D2596">
        <v>1</v>
      </c>
      <c r="E2596">
        <v>0</v>
      </c>
      <c r="F2596">
        <v>0</v>
      </c>
      <c r="G2596">
        <v>0</v>
      </c>
      <c r="H2596">
        <v>0</v>
      </c>
      <c r="I2596">
        <v>0</v>
      </c>
      <c r="J2596">
        <v>0</v>
      </c>
      <c r="K2596">
        <v>1</v>
      </c>
      <c r="L2596">
        <v>0</v>
      </c>
      <c r="M2596">
        <v>0</v>
      </c>
      <c r="N2596">
        <v>0</v>
      </c>
      <c r="O2596" t="s">
        <v>123</v>
      </c>
    </row>
    <row r="2597" spans="1:15" x14ac:dyDescent="0.4">
      <c r="A2597" t="s">
        <v>9642</v>
      </c>
      <c r="B2597">
        <v>0</v>
      </c>
      <c r="C2597">
        <v>0</v>
      </c>
      <c r="D2597">
        <v>0</v>
      </c>
      <c r="E2597">
        <v>0</v>
      </c>
      <c r="F2597">
        <v>1</v>
      </c>
      <c r="G2597">
        <v>0</v>
      </c>
      <c r="H2597">
        <v>1</v>
      </c>
      <c r="I2597">
        <v>0</v>
      </c>
      <c r="J2597">
        <v>0</v>
      </c>
      <c r="K2597">
        <v>0</v>
      </c>
      <c r="L2597">
        <v>0</v>
      </c>
      <c r="M2597">
        <v>0</v>
      </c>
      <c r="N2597">
        <v>0</v>
      </c>
      <c r="O2597" t="s">
        <v>42390</v>
      </c>
    </row>
    <row r="2598" spans="1:15" x14ac:dyDescent="0.4">
      <c r="A2598" t="s">
        <v>9550</v>
      </c>
      <c r="B2598">
        <v>1</v>
      </c>
      <c r="C2598">
        <v>1</v>
      </c>
      <c r="D2598">
        <v>0</v>
      </c>
      <c r="E2598">
        <v>1</v>
      </c>
      <c r="F2598">
        <v>1</v>
      </c>
      <c r="G2598">
        <v>1</v>
      </c>
      <c r="H2598">
        <v>0</v>
      </c>
      <c r="I2598">
        <v>0</v>
      </c>
      <c r="J2598">
        <v>0</v>
      </c>
      <c r="K2598">
        <v>0</v>
      </c>
      <c r="L2598">
        <v>0</v>
      </c>
      <c r="M2598">
        <v>0</v>
      </c>
      <c r="N2598">
        <v>0</v>
      </c>
      <c r="O2598" t="s">
        <v>42393</v>
      </c>
    </row>
    <row r="2599" spans="1:15" x14ac:dyDescent="0.4">
      <c r="A2599" t="s">
        <v>10145</v>
      </c>
      <c r="B2599">
        <v>313</v>
      </c>
      <c r="C2599">
        <v>21</v>
      </c>
      <c r="D2599">
        <v>86</v>
      </c>
      <c r="E2599">
        <v>71</v>
      </c>
      <c r="F2599">
        <v>138</v>
      </c>
      <c r="G2599">
        <v>0</v>
      </c>
      <c r="H2599">
        <v>0</v>
      </c>
      <c r="I2599">
        <v>0</v>
      </c>
      <c r="J2599">
        <v>0</v>
      </c>
      <c r="K2599">
        <v>0</v>
      </c>
      <c r="L2599">
        <v>0</v>
      </c>
      <c r="M2599">
        <v>0</v>
      </c>
      <c r="N2599">
        <v>1</v>
      </c>
      <c r="O2599" t="s">
        <v>42394</v>
      </c>
    </row>
    <row r="2600" spans="1:15" x14ac:dyDescent="0.4">
      <c r="A2600" t="s">
        <v>9376</v>
      </c>
      <c r="B2600">
        <v>0</v>
      </c>
      <c r="C2600">
        <v>0</v>
      </c>
      <c r="D2600">
        <v>0</v>
      </c>
      <c r="E2600">
        <v>0</v>
      </c>
      <c r="F2600">
        <v>1</v>
      </c>
      <c r="G2600">
        <v>0</v>
      </c>
      <c r="H2600">
        <v>1</v>
      </c>
      <c r="I2600">
        <v>0</v>
      </c>
      <c r="J2600">
        <v>0</v>
      </c>
      <c r="K2600">
        <v>0</v>
      </c>
      <c r="L2600">
        <v>0</v>
      </c>
      <c r="M2600">
        <v>0</v>
      </c>
      <c r="N2600">
        <v>0</v>
      </c>
      <c r="O2600" t="s">
        <v>42390</v>
      </c>
    </row>
    <row r="2601" spans="1:15" x14ac:dyDescent="0.4">
      <c r="A2601" t="s">
        <v>9730</v>
      </c>
      <c r="B2601">
        <v>26</v>
      </c>
      <c r="C2601">
        <v>3</v>
      </c>
      <c r="D2601">
        <v>6</v>
      </c>
      <c r="E2601">
        <v>13</v>
      </c>
      <c r="F2601">
        <v>12</v>
      </c>
      <c r="G2601">
        <v>1</v>
      </c>
      <c r="H2601">
        <v>0</v>
      </c>
      <c r="I2601">
        <v>0</v>
      </c>
      <c r="J2601">
        <v>0</v>
      </c>
      <c r="K2601">
        <v>0</v>
      </c>
      <c r="L2601">
        <v>0</v>
      </c>
      <c r="M2601">
        <v>0</v>
      </c>
      <c r="N2601">
        <v>0</v>
      </c>
      <c r="O2601" t="s">
        <v>42393</v>
      </c>
    </row>
    <row r="2602" spans="1:15" x14ac:dyDescent="0.4">
      <c r="A2602" t="s">
        <v>7697</v>
      </c>
      <c r="B2602">
        <v>1</v>
      </c>
      <c r="C2602">
        <v>0</v>
      </c>
      <c r="D2602">
        <v>0</v>
      </c>
      <c r="E2602">
        <v>0</v>
      </c>
      <c r="F2602">
        <v>0</v>
      </c>
      <c r="G2602">
        <v>0</v>
      </c>
      <c r="H2602">
        <v>1</v>
      </c>
      <c r="I2602">
        <v>0</v>
      </c>
      <c r="J2602">
        <v>0</v>
      </c>
      <c r="K2602">
        <v>0</v>
      </c>
      <c r="L2602">
        <v>0</v>
      </c>
      <c r="M2602">
        <v>0</v>
      </c>
      <c r="N2602">
        <v>0</v>
      </c>
      <c r="O2602" t="s">
        <v>42390</v>
      </c>
    </row>
    <row r="2603" spans="1:15" x14ac:dyDescent="0.4">
      <c r="A2603" t="s">
        <v>43459</v>
      </c>
      <c r="B2603">
        <v>42</v>
      </c>
      <c r="C2603">
        <v>7</v>
      </c>
      <c r="D2603">
        <v>9</v>
      </c>
      <c r="E2603">
        <v>19</v>
      </c>
      <c r="F2603">
        <v>26</v>
      </c>
      <c r="G2603">
        <v>0</v>
      </c>
      <c r="H2603">
        <v>0</v>
      </c>
      <c r="I2603">
        <v>0</v>
      </c>
      <c r="J2603">
        <v>0</v>
      </c>
      <c r="K2603">
        <v>0</v>
      </c>
      <c r="L2603">
        <v>0</v>
      </c>
      <c r="M2603">
        <v>0</v>
      </c>
      <c r="N2603">
        <v>0</v>
      </c>
      <c r="O2603" t="s">
        <v>43553</v>
      </c>
    </row>
    <row r="2604" spans="1:15" x14ac:dyDescent="0.4">
      <c r="A2604" t="s">
        <v>10165</v>
      </c>
      <c r="B2604">
        <v>137</v>
      </c>
      <c r="C2604">
        <v>13</v>
      </c>
      <c r="D2604">
        <v>22</v>
      </c>
      <c r="E2604">
        <v>41</v>
      </c>
      <c r="F2604">
        <v>75</v>
      </c>
      <c r="G2604">
        <v>0</v>
      </c>
      <c r="H2604">
        <v>0</v>
      </c>
      <c r="I2604">
        <v>0</v>
      </c>
      <c r="J2604">
        <v>0</v>
      </c>
      <c r="K2604">
        <v>0</v>
      </c>
      <c r="L2604">
        <v>0</v>
      </c>
      <c r="M2604">
        <v>0</v>
      </c>
      <c r="N2604">
        <v>1</v>
      </c>
      <c r="O2604" t="s">
        <v>42394</v>
      </c>
    </row>
    <row r="2605" spans="1:15" x14ac:dyDescent="0.4">
      <c r="A2605" t="s">
        <v>9759</v>
      </c>
      <c r="B2605">
        <v>15</v>
      </c>
      <c r="C2605">
        <v>2</v>
      </c>
      <c r="D2605">
        <v>5</v>
      </c>
      <c r="E2605">
        <v>4</v>
      </c>
      <c r="F2605">
        <v>1</v>
      </c>
      <c r="G2605">
        <v>0</v>
      </c>
      <c r="H2605">
        <v>0</v>
      </c>
      <c r="I2605">
        <v>1</v>
      </c>
      <c r="J2605">
        <v>0</v>
      </c>
      <c r="K2605">
        <v>0</v>
      </c>
      <c r="L2605">
        <v>0</v>
      </c>
      <c r="M2605">
        <v>0</v>
      </c>
      <c r="N2605">
        <v>0</v>
      </c>
      <c r="O2605" t="s">
        <v>42392</v>
      </c>
    </row>
    <row r="2606" spans="1:15" x14ac:dyDescent="0.4">
      <c r="A2606" t="s">
        <v>10162</v>
      </c>
      <c r="B2606">
        <v>174</v>
      </c>
      <c r="C2606">
        <v>20</v>
      </c>
      <c r="D2606">
        <v>27</v>
      </c>
      <c r="E2606">
        <v>53</v>
      </c>
      <c r="F2606">
        <v>89</v>
      </c>
      <c r="G2606">
        <v>0</v>
      </c>
      <c r="H2606">
        <v>0</v>
      </c>
      <c r="I2606">
        <v>1</v>
      </c>
      <c r="J2606">
        <v>0</v>
      </c>
      <c r="K2606">
        <v>0</v>
      </c>
      <c r="L2606">
        <v>0</v>
      </c>
      <c r="M2606">
        <v>0</v>
      </c>
      <c r="N2606">
        <v>0</v>
      </c>
      <c r="O2606" t="s">
        <v>42392</v>
      </c>
    </row>
    <row r="2607" spans="1:15" x14ac:dyDescent="0.4">
      <c r="A2607" t="s">
        <v>8125</v>
      </c>
      <c r="B2607">
        <v>6</v>
      </c>
      <c r="C2607">
        <v>1</v>
      </c>
      <c r="D2607">
        <v>0</v>
      </c>
      <c r="E2607">
        <v>0</v>
      </c>
      <c r="F2607">
        <v>0</v>
      </c>
      <c r="G2607">
        <v>0</v>
      </c>
      <c r="H2607">
        <v>1</v>
      </c>
      <c r="I2607">
        <v>0</v>
      </c>
      <c r="J2607">
        <v>0</v>
      </c>
      <c r="K2607">
        <v>0</v>
      </c>
      <c r="L2607">
        <v>0</v>
      </c>
      <c r="M2607">
        <v>0</v>
      </c>
      <c r="N2607">
        <v>0</v>
      </c>
      <c r="O2607" t="s">
        <v>42390</v>
      </c>
    </row>
    <row r="2608" spans="1:15" x14ac:dyDescent="0.4">
      <c r="A2608" t="s">
        <v>6960</v>
      </c>
      <c r="B2608">
        <v>4</v>
      </c>
      <c r="C2608">
        <v>0</v>
      </c>
      <c r="D2608">
        <v>5</v>
      </c>
      <c r="E2608">
        <v>3</v>
      </c>
      <c r="F2608">
        <v>8</v>
      </c>
      <c r="G2608">
        <v>0</v>
      </c>
      <c r="H2608">
        <v>1</v>
      </c>
      <c r="I2608">
        <v>0</v>
      </c>
      <c r="J2608">
        <v>0</v>
      </c>
      <c r="K2608">
        <v>0</v>
      </c>
      <c r="L2608">
        <v>0</v>
      </c>
      <c r="M2608">
        <v>0</v>
      </c>
      <c r="N2608">
        <v>0</v>
      </c>
      <c r="O2608" t="s">
        <v>42390</v>
      </c>
    </row>
    <row r="2609" spans="1:15" x14ac:dyDescent="0.4">
      <c r="A2609" t="s">
        <v>43460</v>
      </c>
      <c r="B2609">
        <v>0</v>
      </c>
      <c r="C2609">
        <v>0</v>
      </c>
      <c r="D2609">
        <v>1</v>
      </c>
      <c r="E2609">
        <v>0</v>
      </c>
      <c r="F2609">
        <v>0</v>
      </c>
      <c r="G2609">
        <v>0</v>
      </c>
      <c r="H2609">
        <v>0</v>
      </c>
      <c r="I2609">
        <v>0</v>
      </c>
      <c r="J2609">
        <v>0</v>
      </c>
      <c r="K2609">
        <v>0</v>
      </c>
      <c r="L2609">
        <v>0</v>
      </c>
      <c r="M2609">
        <v>0</v>
      </c>
      <c r="N2609">
        <v>0</v>
      </c>
      <c r="O2609" t="s">
        <v>43553</v>
      </c>
    </row>
    <row r="2610" spans="1:15" x14ac:dyDescent="0.4">
      <c r="A2610" t="s">
        <v>8735</v>
      </c>
      <c r="B2610">
        <v>1</v>
      </c>
      <c r="C2610">
        <v>0</v>
      </c>
      <c r="D2610">
        <v>0</v>
      </c>
      <c r="E2610">
        <v>0</v>
      </c>
      <c r="F2610">
        <v>0</v>
      </c>
      <c r="G2610">
        <v>1</v>
      </c>
      <c r="H2610">
        <v>0</v>
      </c>
      <c r="I2610">
        <v>0</v>
      </c>
      <c r="J2610">
        <v>0</v>
      </c>
      <c r="K2610">
        <v>0</v>
      </c>
      <c r="L2610">
        <v>0</v>
      </c>
      <c r="M2610">
        <v>0</v>
      </c>
      <c r="N2610">
        <v>0</v>
      </c>
      <c r="O2610" t="s">
        <v>42393</v>
      </c>
    </row>
    <row r="2611" spans="1:15" x14ac:dyDescent="0.4">
      <c r="A2611" t="s">
        <v>7019</v>
      </c>
      <c r="B2611">
        <v>1</v>
      </c>
      <c r="C2611">
        <v>0</v>
      </c>
      <c r="D2611">
        <v>0</v>
      </c>
      <c r="E2611">
        <v>1</v>
      </c>
      <c r="F2611">
        <v>0</v>
      </c>
      <c r="G2611">
        <v>0</v>
      </c>
      <c r="H2611">
        <v>1</v>
      </c>
      <c r="I2611">
        <v>0</v>
      </c>
      <c r="J2611">
        <v>0</v>
      </c>
      <c r="K2611">
        <v>0</v>
      </c>
      <c r="L2611">
        <v>0</v>
      </c>
      <c r="M2611">
        <v>0</v>
      </c>
      <c r="N2611">
        <v>0</v>
      </c>
      <c r="O2611" t="s">
        <v>42390</v>
      </c>
    </row>
    <row r="2612" spans="1:15" x14ac:dyDescent="0.4">
      <c r="A2612" t="s">
        <v>9914</v>
      </c>
      <c r="B2612">
        <v>510</v>
      </c>
      <c r="C2612">
        <v>29</v>
      </c>
      <c r="D2612">
        <v>50</v>
      </c>
      <c r="E2612">
        <v>74</v>
      </c>
      <c r="F2612">
        <v>112</v>
      </c>
      <c r="G2612">
        <v>0</v>
      </c>
      <c r="H2612">
        <v>0</v>
      </c>
      <c r="I2612">
        <v>1</v>
      </c>
      <c r="J2612">
        <v>0</v>
      </c>
      <c r="K2612">
        <v>0</v>
      </c>
      <c r="L2612">
        <v>0</v>
      </c>
      <c r="M2612">
        <v>0</v>
      </c>
      <c r="N2612">
        <v>0</v>
      </c>
      <c r="O2612" t="s">
        <v>42392</v>
      </c>
    </row>
    <row r="2613" spans="1:15" x14ac:dyDescent="0.4">
      <c r="A2613" t="s">
        <v>43461</v>
      </c>
      <c r="B2613">
        <v>0</v>
      </c>
      <c r="C2613">
        <v>0</v>
      </c>
      <c r="D2613">
        <v>0</v>
      </c>
      <c r="E2613">
        <v>0</v>
      </c>
      <c r="F2613">
        <v>1</v>
      </c>
      <c r="G2613">
        <v>0</v>
      </c>
      <c r="H2613">
        <v>0</v>
      </c>
      <c r="I2613">
        <v>0</v>
      </c>
      <c r="J2613">
        <v>0</v>
      </c>
      <c r="K2613">
        <v>0</v>
      </c>
      <c r="L2613">
        <v>0</v>
      </c>
      <c r="M2613">
        <v>0</v>
      </c>
      <c r="N2613">
        <v>0</v>
      </c>
      <c r="O2613" t="s">
        <v>43553</v>
      </c>
    </row>
    <row r="2614" spans="1:15" x14ac:dyDescent="0.4">
      <c r="A2614" t="s">
        <v>43462</v>
      </c>
      <c r="B2614">
        <v>0</v>
      </c>
      <c r="C2614">
        <v>3</v>
      </c>
      <c r="D2614">
        <v>0</v>
      </c>
      <c r="E2614">
        <v>0</v>
      </c>
      <c r="F2614">
        <v>0</v>
      </c>
      <c r="G2614">
        <v>0</v>
      </c>
      <c r="H2614">
        <v>0</v>
      </c>
      <c r="I2614">
        <v>0</v>
      </c>
      <c r="J2614">
        <v>0</v>
      </c>
      <c r="K2614">
        <v>0</v>
      </c>
      <c r="L2614">
        <v>0</v>
      </c>
      <c r="M2614">
        <v>0</v>
      </c>
      <c r="N2614">
        <v>0</v>
      </c>
      <c r="O2614" t="s">
        <v>43553</v>
      </c>
    </row>
    <row r="2615" spans="1:15" x14ac:dyDescent="0.4">
      <c r="A2615" t="s">
        <v>9304</v>
      </c>
      <c r="B2615">
        <v>9</v>
      </c>
      <c r="C2615">
        <v>0</v>
      </c>
      <c r="D2615">
        <v>0</v>
      </c>
      <c r="E2615">
        <v>1</v>
      </c>
      <c r="F2615">
        <v>6</v>
      </c>
      <c r="G2615">
        <v>0</v>
      </c>
      <c r="H2615">
        <v>0</v>
      </c>
      <c r="I2615">
        <v>0</v>
      </c>
      <c r="J2615">
        <v>0</v>
      </c>
      <c r="K2615">
        <v>0</v>
      </c>
      <c r="L2615">
        <v>0</v>
      </c>
      <c r="M2615">
        <v>1</v>
      </c>
      <c r="N2615">
        <v>0</v>
      </c>
      <c r="O2615" t="s">
        <v>42391</v>
      </c>
    </row>
    <row r="2616" spans="1:15" x14ac:dyDescent="0.4">
      <c r="A2616" t="s">
        <v>10057</v>
      </c>
      <c r="B2616">
        <v>2</v>
      </c>
      <c r="C2616">
        <v>8</v>
      </c>
      <c r="D2616">
        <v>1</v>
      </c>
      <c r="E2616">
        <v>0</v>
      </c>
      <c r="F2616">
        <v>4</v>
      </c>
      <c r="G2616">
        <v>0</v>
      </c>
      <c r="H2616">
        <v>0</v>
      </c>
      <c r="I2616">
        <v>0</v>
      </c>
      <c r="J2616">
        <v>0</v>
      </c>
      <c r="K2616">
        <v>0</v>
      </c>
      <c r="L2616">
        <v>0</v>
      </c>
      <c r="M2616">
        <v>1</v>
      </c>
      <c r="N2616">
        <v>0</v>
      </c>
      <c r="O2616" t="s">
        <v>42391</v>
      </c>
    </row>
    <row r="2617" spans="1:15" x14ac:dyDescent="0.4">
      <c r="A2617" t="s">
        <v>8463</v>
      </c>
      <c r="B2617">
        <v>1</v>
      </c>
      <c r="C2617">
        <v>1</v>
      </c>
      <c r="D2617">
        <v>1</v>
      </c>
      <c r="E2617">
        <v>1</v>
      </c>
      <c r="F2617">
        <v>0</v>
      </c>
      <c r="G2617">
        <v>1</v>
      </c>
      <c r="H2617">
        <v>0</v>
      </c>
      <c r="I2617">
        <v>0</v>
      </c>
      <c r="J2617">
        <v>0</v>
      </c>
      <c r="K2617">
        <v>0</v>
      </c>
      <c r="L2617">
        <v>0</v>
      </c>
      <c r="M2617">
        <v>0</v>
      </c>
      <c r="N2617">
        <v>0</v>
      </c>
      <c r="O2617" t="s">
        <v>42393</v>
      </c>
    </row>
    <row r="2618" spans="1:15" x14ac:dyDescent="0.4">
      <c r="A2618" t="s">
        <v>32742</v>
      </c>
      <c r="B2618">
        <v>1</v>
      </c>
      <c r="C2618">
        <v>0</v>
      </c>
      <c r="D2618">
        <v>0</v>
      </c>
      <c r="E2618">
        <v>0</v>
      </c>
      <c r="F2618">
        <v>0</v>
      </c>
      <c r="G2618">
        <v>0</v>
      </c>
      <c r="H2618">
        <v>0</v>
      </c>
      <c r="I2618">
        <v>0</v>
      </c>
      <c r="J2618">
        <v>0</v>
      </c>
      <c r="K2618">
        <v>0</v>
      </c>
      <c r="L2618">
        <v>0</v>
      </c>
      <c r="M2618">
        <v>0</v>
      </c>
      <c r="N2618">
        <v>0</v>
      </c>
      <c r="O2618" t="s">
        <v>43553</v>
      </c>
    </row>
    <row r="2619" spans="1:15" x14ac:dyDescent="0.4">
      <c r="A2619" t="s">
        <v>9693</v>
      </c>
      <c r="B2619">
        <v>20</v>
      </c>
      <c r="C2619">
        <v>6</v>
      </c>
      <c r="D2619">
        <v>7</v>
      </c>
      <c r="E2619">
        <v>6</v>
      </c>
      <c r="F2619">
        <v>4</v>
      </c>
      <c r="G2619">
        <v>0</v>
      </c>
      <c r="H2619">
        <v>1</v>
      </c>
      <c r="I2619">
        <v>0</v>
      </c>
      <c r="J2619">
        <v>0</v>
      </c>
      <c r="K2619">
        <v>0</v>
      </c>
      <c r="L2619">
        <v>0</v>
      </c>
      <c r="M2619">
        <v>0</v>
      </c>
      <c r="N2619">
        <v>0</v>
      </c>
      <c r="O2619" t="s">
        <v>42390</v>
      </c>
    </row>
    <row r="2620" spans="1:15" x14ac:dyDescent="0.4">
      <c r="A2620" t="s">
        <v>9943</v>
      </c>
      <c r="B2620">
        <v>22</v>
      </c>
      <c r="C2620">
        <v>1</v>
      </c>
      <c r="D2620">
        <v>1</v>
      </c>
      <c r="E2620">
        <v>4</v>
      </c>
      <c r="F2620">
        <v>11</v>
      </c>
      <c r="G2620">
        <v>0</v>
      </c>
      <c r="H2620">
        <v>0</v>
      </c>
      <c r="I2620">
        <v>1</v>
      </c>
      <c r="J2620">
        <v>0</v>
      </c>
      <c r="K2620">
        <v>0</v>
      </c>
      <c r="L2620">
        <v>0</v>
      </c>
      <c r="M2620">
        <v>0</v>
      </c>
      <c r="N2620">
        <v>0</v>
      </c>
      <c r="O2620" t="s">
        <v>42392</v>
      </c>
    </row>
    <row r="2621" spans="1:15" x14ac:dyDescent="0.4">
      <c r="A2621" t="s">
        <v>8763</v>
      </c>
      <c r="B2621">
        <v>28</v>
      </c>
      <c r="C2621">
        <v>1</v>
      </c>
      <c r="D2621">
        <v>3</v>
      </c>
      <c r="E2621">
        <v>5</v>
      </c>
      <c r="F2621">
        <v>8</v>
      </c>
      <c r="G2621">
        <v>0</v>
      </c>
      <c r="H2621">
        <v>0</v>
      </c>
      <c r="I2621">
        <v>1</v>
      </c>
      <c r="J2621">
        <v>0</v>
      </c>
      <c r="K2621">
        <v>0</v>
      </c>
      <c r="L2621">
        <v>0</v>
      </c>
      <c r="M2621">
        <v>0</v>
      </c>
      <c r="N2621">
        <v>0</v>
      </c>
      <c r="O2621" t="s">
        <v>42392</v>
      </c>
    </row>
    <row r="2622" spans="1:15" x14ac:dyDescent="0.4">
      <c r="A2622" t="s">
        <v>43463</v>
      </c>
      <c r="B2622">
        <v>1</v>
      </c>
      <c r="C2622">
        <v>0</v>
      </c>
      <c r="D2622">
        <v>0</v>
      </c>
      <c r="E2622">
        <v>0</v>
      </c>
      <c r="F2622">
        <v>0</v>
      </c>
      <c r="G2622">
        <v>0</v>
      </c>
      <c r="H2622">
        <v>0</v>
      </c>
      <c r="I2622">
        <v>0</v>
      </c>
      <c r="J2622">
        <v>0</v>
      </c>
      <c r="K2622">
        <v>0</v>
      </c>
      <c r="L2622">
        <v>0</v>
      </c>
      <c r="M2622">
        <v>0</v>
      </c>
      <c r="N2622">
        <v>0</v>
      </c>
      <c r="O2622" t="s">
        <v>43553</v>
      </c>
    </row>
    <row r="2623" spans="1:15" x14ac:dyDescent="0.4">
      <c r="A2623" t="s">
        <v>9388</v>
      </c>
      <c r="B2623">
        <v>0</v>
      </c>
      <c r="C2623">
        <v>0</v>
      </c>
      <c r="D2623">
        <v>0</v>
      </c>
      <c r="E2623">
        <v>2</v>
      </c>
      <c r="F2623">
        <v>2</v>
      </c>
      <c r="G2623">
        <v>0</v>
      </c>
      <c r="H2623">
        <v>0</v>
      </c>
      <c r="I2623">
        <v>0</v>
      </c>
      <c r="J2623">
        <v>0</v>
      </c>
      <c r="K2623">
        <v>1</v>
      </c>
      <c r="L2623">
        <v>0</v>
      </c>
      <c r="M2623">
        <v>0</v>
      </c>
      <c r="N2623">
        <v>0</v>
      </c>
      <c r="O2623" t="s">
        <v>123</v>
      </c>
    </row>
    <row r="2624" spans="1:15" x14ac:dyDescent="0.4">
      <c r="A2624" t="s">
        <v>43464</v>
      </c>
      <c r="B2624">
        <v>0</v>
      </c>
      <c r="C2624">
        <v>0</v>
      </c>
      <c r="D2624">
        <v>0</v>
      </c>
      <c r="E2624">
        <v>1</v>
      </c>
      <c r="F2624">
        <v>0</v>
      </c>
      <c r="G2624">
        <v>0</v>
      </c>
      <c r="H2624">
        <v>0</v>
      </c>
      <c r="I2624">
        <v>0</v>
      </c>
      <c r="J2624">
        <v>0</v>
      </c>
      <c r="K2624">
        <v>0</v>
      </c>
      <c r="L2624">
        <v>0</v>
      </c>
      <c r="M2624">
        <v>0</v>
      </c>
      <c r="N2624">
        <v>0</v>
      </c>
      <c r="O2624" t="s">
        <v>43553</v>
      </c>
    </row>
    <row r="2625" spans="1:15" x14ac:dyDescent="0.4">
      <c r="A2625" t="s">
        <v>9017</v>
      </c>
      <c r="B2625">
        <v>6</v>
      </c>
      <c r="C2625">
        <v>0</v>
      </c>
      <c r="D2625">
        <v>0</v>
      </c>
      <c r="E2625">
        <v>2</v>
      </c>
      <c r="F2625">
        <v>2</v>
      </c>
      <c r="G2625">
        <v>0</v>
      </c>
      <c r="H2625">
        <v>0</v>
      </c>
      <c r="I2625">
        <v>0</v>
      </c>
      <c r="J2625">
        <v>0</v>
      </c>
      <c r="K2625">
        <v>0</v>
      </c>
      <c r="L2625">
        <v>0</v>
      </c>
      <c r="M2625">
        <v>1</v>
      </c>
      <c r="N2625">
        <v>0</v>
      </c>
      <c r="O2625" t="s">
        <v>42391</v>
      </c>
    </row>
    <row r="2626" spans="1:15" x14ac:dyDescent="0.4">
      <c r="A2626" t="s">
        <v>43465</v>
      </c>
      <c r="B2626">
        <v>0</v>
      </c>
      <c r="C2626">
        <v>0</v>
      </c>
      <c r="D2626">
        <v>0</v>
      </c>
      <c r="E2626">
        <v>1</v>
      </c>
      <c r="F2626">
        <v>0</v>
      </c>
      <c r="G2626">
        <v>0</v>
      </c>
      <c r="H2626">
        <v>0</v>
      </c>
      <c r="I2626">
        <v>0</v>
      </c>
      <c r="J2626">
        <v>0</v>
      </c>
      <c r="K2626">
        <v>0</v>
      </c>
      <c r="L2626">
        <v>0</v>
      </c>
      <c r="M2626">
        <v>0</v>
      </c>
      <c r="N2626">
        <v>0</v>
      </c>
      <c r="O2626" t="s">
        <v>43553</v>
      </c>
    </row>
    <row r="2627" spans="1:15" x14ac:dyDescent="0.4">
      <c r="A2627" t="s">
        <v>8027</v>
      </c>
      <c r="B2627">
        <v>4</v>
      </c>
      <c r="C2627">
        <v>0</v>
      </c>
      <c r="D2627">
        <v>0</v>
      </c>
      <c r="E2627">
        <v>0</v>
      </c>
      <c r="F2627">
        <v>1</v>
      </c>
      <c r="G2627">
        <v>0</v>
      </c>
      <c r="H2627">
        <v>1</v>
      </c>
      <c r="I2627">
        <v>0</v>
      </c>
      <c r="J2627">
        <v>0</v>
      </c>
      <c r="K2627">
        <v>0</v>
      </c>
      <c r="L2627">
        <v>0</v>
      </c>
      <c r="M2627">
        <v>0</v>
      </c>
      <c r="N2627">
        <v>0</v>
      </c>
      <c r="O2627" t="s">
        <v>42390</v>
      </c>
    </row>
    <row r="2628" spans="1:15" x14ac:dyDescent="0.4">
      <c r="A2628" t="s">
        <v>43466</v>
      </c>
      <c r="B2628">
        <v>1</v>
      </c>
      <c r="C2628">
        <v>0</v>
      </c>
      <c r="D2628">
        <v>0</v>
      </c>
      <c r="E2628">
        <v>0</v>
      </c>
      <c r="F2628">
        <v>0</v>
      </c>
      <c r="G2628">
        <v>0</v>
      </c>
      <c r="H2628">
        <v>0</v>
      </c>
      <c r="I2628">
        <v>0</v>
      </c>
      <c r="J2628">
        <v>0</v>
      </c>
      <c r="K2628">
        <v>0</v>
      </c>
      <c r="L2628">
        <v>0</v>
      </c>
      <c r="M2628">
        <v>0</v>
      </c>
      <c r="N2628">
        <v>0</v>
      </c>
      <c r="O2628" t="s">
        <v>43553</v>
      </c>
    </row>
    <row r="2629" spans="1:15" x14ac:dyDescent="0.4">
      <c r="A2629" t="s">
        <v>43467</v>
      </c>
      <c r="B2629">
        <v>4</v>
      </c>
      <c r="C2629">
        <v>0</v>
      </c>
      <c r="D2629">
        <v>0</v>
      </c>
      <c r="E2629">
        <v>0</v>
      </c>
      <c r="F2629">
        <v>1</v>
      </c>
      <c r="G2629">
        <v>0</v>
      </c>
      <c r="H2629">
        <v>0</v>
      </c>
      <c r="I2629">
        <v>0</v>
      </c>
      <c r="J2629">
        <v>0</v>
      </c>
      <c r="K2629">
        <v>0</v>
      </c>
      <c r="L2629">
        <v>0</v>
      </c>
      <c r="M2629">
        <v>0</v>
      </c>
      <c r="N2629">
        <v>0</v>
      </c>
      <c r="O2629" t="s">
        <v>43553</v>
      </c>
    </row>
    <row r="2630" spans="1:15" x14ac:dyDescent="0.4">
      <c r="A2630" t="s">
        <v>43468</v>
      </c>
      <c r="B2630">
        <v>2</v>
      </c>
      <c r="C2630">
        <v>0</v>
      </c>
      <c r="D2630">
        <v>3</v>
      </c>
      <c r="E2630">
        <v>1</v>
      </c>
      <c r="F2630">
        <v>2</v>
      </c>
      <c r="G2630">
        <v>0</v>
      </c>
      <c r="H2630">
        <v>0</v>
      </c>
      <c r="I2630">
        <v>0</v>
      </c>
      <c r="J2630">
        <v>0</v>
      </c>
      <c r="K2630">
        <v>0</v>
      </c>
      <c r="L2630">
        <v>0</v>
      </c>
      <c r="M2630">
        <v>0</v>
      </c>
      <c r="N2630">
        <v>0</v>
      </c>
      <c r="O2630" t="s">
        <v>43553</v>
      </c>
    </row>
    <row r="2631" spans="1:15" x14ac:dyDescent="0.4">
      <c r="A2631" t="s">
        <v>43469</v>
      </c>
      <c r="B2631">
        <v>283</v>
      </c>
      <c r="C2631">
        <v>9</v>
      </c>
      <c r="D2631">
        <v>40</v>
      </c>
      <c r="E2631">
        <v>20</v>
      </c>
      <c r="F2631">
        <v>63</v>
      </c>
      <c r="G2631">
        <v>0</v>
      </c>
      <c r="H2631">
        <v>0</v>
      </c>
      <c r="I2631">
        <v>0</v>
      </c>
      <c r="J2631">
        <v>0</v>
      </c>
      <c r="K2631">
        <v>0</v>
      </c>
      <c r="L2631">
        <v>0</v>
      </c>
      <c r="M2631">
        <v>0</v>
      </c>
      <c r="N2631">
        <v>0</v>
      </c>
      <c r="O2631" t="s">
        <v>43553</v>
      </c>
    </row>
    <row r="2632" spans="1:15" x14ac:dyDescent="0.4">
      <c r="A2632" t="s">
        <v>9743</v>
      </c>
      <c r="B2632">
        <v>0</v>
      </c>
      <c r="C2632">
        <v>0</v>
      </c>
      <c r="D2632">
        <v>0</v>
      </c>
      <c r="E2632">
        <v>1</v>
      </c>
      <c r="F2632">
        <v>1</v>
      </c>
      <c r="G2632">
        <v>0</v>
      </c>
      <c r="H2632">
        <v>0</v>
      </c>
      <c r="I2632">
        <v>1</v>
      </c>
      <c r="J2632">
        <v>0</v>
      </c>
      <c r="K2632">
        <v>0</v>
      </c>
      <c r="L2632">
        <v>0</v>
      </c>
      <c r="M2632">
        <v>0</v>
      </c>
      <c r="N2632">
        <v>0</v>
      </c>
      <c r="O2632" t="s">
        <v>42392</v>
      </c>
    </row>
    <row r="2633" spans="1:15" x14ac:dyDescent="0.4">
      <c r="A2633" t="s">
        <v>43470</v>
      </c>
      <c r="B2633">
        <v>2</v>
      </c>
      <c r="C2633">
        <v>0</v>
      </c>
      <c r="D2633">
        <v>0</v>
      </c>
      <c r="E2633">
        <v>1</v>
      </c>
      <c r="F2633">
        <v>2</v>
      </c>
      <c r="G2633">
        <v>0</v>
      </c>
      <c r="H2633">
        <v>0</v>
      </c>
      <c r="I2633">
        <v>0</v>
      </c>
      <c r="J2633">
        <v>0</v>
      </c>
      <c r="K2633">
        <v>0</v>
      </c>
      <c r="L2633">
        <v>0</v>
      </c>
      <c r="M2633">
        <v>0</v>
      </c>
      <c r="N2633">
        <v>0</v>
      </c>
      <c r="O2633" t="s">
        <v>43553</v>
      </c>
    </row>
    <row r="2634" spans="1:15" x14ac:dyDescent="0.4">
      <c r="A2634" t="s">
        <v>8442</v>
      </c>
      <c r="B2634">
        <v>2</v>
      </c>
      <c r="C2634">
        <v>0</v>
      </c>
      <c r="D2634">
        <v>4</v>
      </c>
      <c r="E2634">
        <v>1</v>
      </c>
      <c r="F2634">
        <v>0</v>
      </c>
      <c r="G2634">
        <v>0</v>
      </c>
      <c r="H2634">
        <v>0</v>
      </c>
      <c r="I2634">
        <v>0</v>
      </c>
      <c r="J2634">
        <v>0</v>
      </c>
      <c r="K2634">
        <v>0</v>
      </c>
      <c r="L2634">
        <v>0</v>
      </c>
      <c r="M2634">
        <v>1</v>
      </c>
      <c r="N2634">
        <v>0</v>
      </c>
      <c r="O2634" t="s">
        <v>42391</v>
      </c>
    </row>
    <row r="2635" spans="1:15" x14ac:dyDescent="0.4">
      <c r="A2635" t="s">
        <v>43471</v>
      </c>
      <c r="B2635">
        <v>3</v>
      </c>
      <c r="C2635">
        <v>0</v>
      </c>
      <c r="D2635">
        <v>1</v>
      </c>
      <c r="E2635">
        <v>1</v>
      </c>
      <c r="F2635">
        <v>1</v>
      </c>
      <c r="G2635">
        <v>0</v>
      </c>
      <c r="H2635">
        <v>0</v>
      </c>
      <c r="I2635">
        <v>0</v>
      </c>
      <c r="J2635">
        <v>0</v>
      </c>
      <c r="K2635">
        <v>0</v>
      </c>
      <c r="L2635">
        <v>0</v>
      </c>
      <c r="M2635">
        <v>0</v>
      </c>
      <c r="N2635">
        <v>0</v>
      </c>
      <c r="O2635" t="s">
        <v>43553</v>
      </c>
    </row>
    <row r="2636" spans="1:15" x14ac:dyDescent="0.4">
      <c r="A2636" t="s">
        <v>9414</v>
      </c>
      <c r="B2636">
        <v>76</v>
      </c>
      <c r="C2636">
        <v>5</v>
      </c>
      <c r="D2636">
        <v>10</v>
      </c>
      <c r="E2636">
        <v>15</v>
      </c>
      <c r="F2636">
        <v>29</v>
      </c>
      <c r="G2636">
        <v>0</v>
      </c>
      <c r="H2636">
        <v>0</v>
      </c>
      <c r="I2636">
        <v>0</v>
      </c>
      <c r="J2636">
        <v>0</v>
      </c>
      <c r="K2636">
        <v>0</v>
      </c>
      <c r="L2636">
        <v>0</v>
      </c>
      <c r="M2636">
        <v>1</v>
      </c>
      <c r="N2636">
        <v>0</v>
      </c>
      <c r="O2636" t="s">
        <v>42391</v>
      </c>
    </row>
    <row r="2637" spans="1:15" x14ac:dyDescent="0.4">
      <c r="A2637" t="s">
        <v>43472</v>
      </c>
      <c r="B2637">
        <v>5</v>
      </c>
      <c r="C2637">
        <v>0</v>
      </c>
      <c r="D2637">
        <v>0</v>
      </c>
      <c r="E2637">
        <v>1</v>
      </c>
      <c r="F2637">
        <v>0</v>
      </c>
      <c r="G2637">
        <v>0</v>
      </c>
      <c r="H2637">
        <v>0</v>
      </c>
      <c r="I2637">
        <v>0</v>
      </c>
      <c r="J2637">
        <v>0</v>
      </c>
      <c r="K2637">
        <v>0</v>
      </c>
      <c r="L2637">
        <v>0</v>
      </c>
      <c r="M2637">
        <v>0</v>
      </c>
      <c r="N2637">
        <v>0</v>
      </c>
      <c r="O2637" t="s">
        <v>43553</v>
      </c>
    </row>
    <row r="2638" spans="1:15" x14ac:dyDescent="0.4">
      <c r="A2638" t="s">
        <v>9102</v>
      </c>
      <c r="B2638">
        <v>0</v>
      </c>
      <c r="C2638">
        <v>0</v>
      </c>
      <c r="D2638">
        <v>0</v>
      </c>
      <c r="E2638">
        <v>0</v>
      </c>
      <c r="F2638">
        <v>1</v>
      </c>
      <c r="G2638">
        <v>1</v>
      </c>
      <c r="H2638">
        <v>0</v>
      </c>
      <c r="I2638">
        <v>0</v>
      </c>
      <c r="J2638">
        <v>0</v>
      </c>
      <c r="K2638">
        <v>0</v>
      </c>
      <c r="L2638">
        <v>0</v>
      </c>
      <c r="M2638">
        <v>0</v>
      </c>
      <c r="N2638">
        <v>0</v>
      </c>
      <c r="O2638" t="s">
        <v>42393</v>
      </c>
    </row>
    <row r="2639" spans="1:15" x14ac:dyDescent="0.4">
      <c r="A2639" t="s">
        <v>9559</v>
      </c>
      <c r="B2639">
        <v>6</v>
      </c>
      <c r="C2639">
        <v>0</v>
      </c>
      <c r="D2639">
        <v>2</v>
      </c>
      <c r="E2639">
        <v>1</v>
      </c>
      <c r="F2639">
        <v>3</v>
      </c>
      <c r="G2639">
        <v>1</v>
      </c>
      <c r="H2639">
        <v>0</v>
      </c>
      <c r="I2639">
        <v>0</v>
      </c>
      <c r="J2639">
        <v>0</v>
      </c>
      <c r="K2639">
        <v>0</v>
      </c>
      <c r="L2639">
        <v>0</v>
      </c>
      <c r="M2639">
        <v>0</v>
      </c>
      <c r="N2639">
        <v>0</v>
      </c>
      <c r="O2639" t="s">
        <v>42393</v>
      </c>
    </row>
    <row r="2640" spans="1:15" x14ac:dyDescent="0.4">
      <c r="A2640" t="s">
        <v>9652</v>
      </c>
      <c r="B2640">
        <v>5</v>
      </c>
      <c r="C2640">
        <v>1</v>
      </c>
      <c r="D2640">
        <v>1</v>
      </c>
      <c r="E2640">
        <v>1</v>
      </c>
      <c r="F2640">
        <v>1</v>
      </c>
      <c r="G2640">
        <v>0</v>
      </c>
      <c r="H2640">
        <v>1</v>
      </c>
      <c r="I2640">
        <v>0</v>
      </c>
      <c r="J2640">
        <v>0</v>
      </c>
      <c r="K2640">
        <v>0</v>
      </c>
      <c r="L2640">
        <v>0</v>
      </c>
      <c r="M2640">
        <v>0</v>
      </c>
      <c r="N2640">
        <v>0</v>
      </c>
      <c r="O2640" t="s">
        <v>42390</v>
      </c>
    </row>
    <row r="2641" spans="1:15" x14ac:dyDescent="0.4">
      <c r="A2641" t="s">
        <v>43473</v>
      </c>
      <c r="B2641">
        <v>3</v>
      </c>
      <c r="C2641">
        <v>0</v>
      </c>
      <c r="D2641">
        <v>0</v>
      </c>
      <c r="E2641">
        <v>0</v>
      </c>
      <c r="F2641">
        <v>0</v>
      </c>
      <c r="G2641">
        <v>0</v>
      </c>
      <c r="H2641">
        <v>0</v>
      </c>
      <c r="I2641">
        <v>0</v>
      </c>
      <c r="J2641">
        <v>0</v>
      </c>
      <c r="K2641">
        <v>0</v>
      </c>
      <c r="L2641">
        <v>0</v>
      </c>
      <c r="M2641">
        <v>0</v>
      </c>
      <c r="N2641">
        <v>0</v>
      </c>
      <c r="O2641" t="s">
        <v>43553</v>
      </c>
    </row>
    <row r="2642" spans="1:15" x14ac:dyDescent="0.4">
      <c r="A2642" t="s">
        <v>8707</v>
      </c>
      <c r="B2642">
        <v>39</v>
      </c>
      <c r="C2642">
        <v>2</v>
      </c>
      <c r="D2642">
        <v>10</v>
      </c>
      <c r="E2642">
        <v>11</v>
      </c>
      <c r="F2642">
        <v>20</v>
      </c>
      <c r="G2642">
        <v>0</v>
      </c>
      <c r="H2642">
        <v>0</v>
      </c>
      <c r="I2642">
        <v>1</v>
      </c>
      <c r="J2642">
        <v>0</v>
      </c>
      <c r="K2642">
        <v>0</v>
      </c>
      <c r="L2642">
        <v>0</v>
      </c>
      <c r="M2642">
        <v>0</v>
      </c>
      <c r="N2642">
        <v>0</v>
      </c>
      <c r="O2642" t="s">
        <v>42392</v>
      </c>
    </row>
    <row r="2643" spans="1:15" x14ac:dyDescent="0.4">
      <c r="A2643" t="s">
        <v>10011</v>
      </c>
      <c r="B2643">
        <v>638</v>
      </c>
      <c r="C2643">
        <v>74</v>
      </c>
      <c r="D2643">
        <v>119</v>
      </c>
      <c r="E2643">
        <v>111</v>
      </c>
      <c r="F2643">
        <v>239</v>
      </c>
      <c r="G2643">
        <v>1</v>
      </c>
      <c r="H2643">
        <v>0</v>
      </c>
      <c r="I2643">
        <v>0</v>
      </c>
      <c r="J2643">
        <v>0</v>
      </c>
      <c r="K2643">
        <v>0</v>
      </c>
      <c r="L2643">
        <v>0</v>
      </c>
      <c r="M2643">
        <v>0</v>
      </c>
      <c r="N2643">
        <v>0</v>
      </c>
      <c r="O2643" t="s">
        <v>42393</v>
      </c>
    </row>
    <row r="2644" spans="1:15" x14ac:dyDescent="0.4">
      <c r="A2644" t="s">
        <v>43474</v>
      </c>
      <c r="B2644">
        <v>2</v>
      </c>
      <c r="C2644">
        <v>0</v>
      </c>
      <c r="D2644">
        <v>1</v>
      </c>
      <c r="E2644">
        <v>1</v>
      </c>
      <c r="F2644">
        <v>0</v>
      </c>
      <c r="G2644">
        <v>0</v>
      </c>
      <c r="H2644">
        <v>0</v>
      </c>
      <c r="I2644">
        <v>0</v>
      </c>
      <c r="J2644">
        <v>0</v>
      </c>
      <c r="K2644">
        <v>0</v>
      </c>
      <c r="L2644">
        <v>0</v>
      </c>
      <c r="M2644">
        <v>0</v>
      </c>
      <c r="N2644">
        <v>0</v>
      </c>
      <c r="O2644" t="s">
        <v>43553</v>
      </c>
    </row>
    <row r="2645" spans="1:15" x14ac:dyDescent="0.4">
      <c r="A2645" t="s">
        <v>9707</v>
      </c>
      <c r="B2645">
        <v>87</v>
      </c>
      <c r="C2645">
        <v>13</v>
      </c>
      <c r="D2645">
        <v>15</v>
      </c>
      <c r="E2645">
        <v>17</v>
      </c>
      <c r="F2645">
        <v>49</v>
      </c>
      <c r="G2645">
        <v>0</v>
      </c>
      <c r="H2645">
        <v>0</v>
      </c>
      <c r="I2645">
        <v>0</v>
      </c>
      <c r="J2645">
        <v>0</v>
      </c>
      <c r="K2645">
        <v>0</v>
      </c>
      <c r="L2645">
        <v>0</v>
      </c>
      <c r="M2645">
        <v>1</v>
      </c>
      <c r="N2645">
        <v>0</v>
      </c>
      <c r="O2645" t="s">
        <v>42391</v>
      </c>
    </row>
    <row r="2646" spans="1:15" x14ac:dyDescent="0.4">
      <c r="A2646" t="s">
        <v>9896</v>
      </c>
      <c r="B2646">
        <v>6</v>
      </c>
      <c r="C2646">
        <v>0</v>
      </c>
      <c r="D2646">
        <v>1</v>
      </c>
      <c r="E2646">
        <v>3</v>
      </c>
      <c r="F2646">
        <v>2</v>
      </c>
      <c r="G2646">
        <v>0</v>
      </c>
      <c r="H2646">
        <v>0</v>
      </c>
      <c r="I2646">
        <v>1</v>
      </c>
      <c r="J2646">
        <v>0</v>
      </c>
      <c r="K2646">
        <v>0</v>
      </c>
      <c r="L2646">
        <v>0</v>
      </c>
      <c r="M2646">
        <v>0</v>
      </c>
      <c r="N2646">
        <v>0</v>
      </c>
      <c r="O2646" t="s">
        <v>42392</v>
      </c>
    </row>
    <row r="2647" spans="1:15" x14ac:dyDescent="0.4">
      <c r="A2647" t="s">
        <v>9048</v>
      </c>
      <c r="B2647">
        <v>1</v>
      </c>
      <c r="C2647">
        <v>0</v>
      </c>
      <c r="D2647">
        <v>0</v>
      </c>
      <c r="E2647">
        <v>0</v>
      </c>
      <c r="F2647">
        <v>0</v>
      </c>
      <c r="G2647">
        <v>0</v>
      </c>
      <c r="H2647">
        <v>1</v>
      </c>
      <c r="I2647">
        <v>0</v>
      </c>
      <c r="J2647">
        <v>0</v>
      </c>
      <c r="K2647">
        <v>0</v>
      </c>
      <c r="L2647">
        <v>0</v>
      </c>
      <c r="M2647">
        <v>0</v>
      </c>
      <c r="N2647">
        <v>0</v>
      </c>
      <c r="O2647" t="s">
        <v>42390</v>
      </c>
    </row>
    <row r="2648" spans="1:15" x14ac:dyDescent="0.4">
      <c r="A2648" t="s">
        <v>9266</v>
      </c>
      <c r="B2648">
        <v>3</v>
      </c>
      <c r="C2648">
        <v>1</v>
      </c>
      <c r="D2648">
        <v>0</v>
      </c>
      <c r="E2648">
        <v>0</v>
      </c>
      <c r="F2648">
        <v>2</v>
      </c>
      <c r="G2648">
        <v>0</v>
      </c>
      <c r="H2648">
        <v>1</v>
      </c>
      <c r="I2648">
        <v>0</v>
      </c>
      <c r="J2648">
        <v>0</v>
      </c>
      <c r="K2648">
        <v>0</v>
      </c>
      <c r="L2648">
        <v>0</v>
      </c>
      <c r="M2648">
        <v>0</v>
      </c>
      <c r="N2648">
        <v>0</v>
      </c>
      <c r="O2648" t="s">
        <v>42390</v>
      </c>
    </row>
    <row r="2649" spans="1:15" x14ac:dyDescent="0.4">
      <c r="A2649" t="s">
        <v>43475</v>
      </c>
      <c r="B2649">
        <v>1</v>
      </c>
      <c r="C2649">
        <v>0</v>
      </c>
      <c r="D2649">
        <v>0</v>
      </c>
      <c r="E2649">
        <v>0</v>
      </c>
      <c r="F2649">
        <v>0</v>
      </c>
      <c r="G2649">
        <v>0</v>
      </c>
      <c r="H2649">
        <v>0</v>
      </c>
      <c r="I2649">
        <v>0</v>
      </c>
      <c r="J2649">
        <v>0</v>
      </c>
      <c r="K2649">
        <v>0</v>
      </c>
      <c r="L2649">
        <v>0</v>
      </c>
      <c r="M2649">
        <v>0</v>
      </c>
      <c r="N2649">
        <v>0</v>
      </c>
      <c r="O2649" t="s">
        <v>43553</v>
      </c>
    </row>
    <row r="2650" spans="1:15" x14ac:dyDescent="0.4">
      <c r="A2650" t="s">
        <v>10036</v>
      </c>
      <c r="B2650">
        <v>73</v>
      </c>
      <c r="C2650">
        <v>9</v>
      </c>
      <c r="D2650">
        <v>12</v>
      </c>
      <c r="E2650">
        <v>14</v>
      </c>
      <c r="F2650">
        <v>47</v>
      </c>
      <c r="G2650">
        <v>0</v>
      </c>
      <c r="H2650">
        <v>0</v>
      </c>
      <c r="I2650">
        <v>0</v>
      </c>
      <c r="J2650">
        <v>0</v>
      </c>
      <c r="K2650">
        <v>0</v>
      </c>
      <c r="L2650">
        <v>0</v>
      </c>
      <c r="M2650">
        <v>1</v>
      </c>
      <c r="N2650">
        <v>0</v>
      </c>
      <c r="O2650" t="s">
        <v>42391</v>
      </c>
    </row>
    <row r="2651" spans="1:15" x14ac:dyDescent="0.4">
      <c r="A2651" t="s">
        <v>9496</v>
      </c>
      <c r="B2651">
        <v>1</v>
      </c>
      <c r="C2651">
        <v>0</v>
      </c>
      <c r="D2651">
        <v>0</v>
      </c>
      <c r="E2651">
        <v>0</v>
      </c>
      <c r="F2651">
        <v>0</v>
      </c>
      <c r="G2651">
        <v>0</v>
      </c>
      <c r="H2651">
        <v>1</v>
      </c>
      <c r="I2651">
        <v>0</v>
      </c>
      <c r="J2651">
        <v>0</v>
      </c>
      <c r="K2651">
        <v>0</v>
      </c>
      <c r="L2651">
        <v>0</v>
      </c>
      <c r="M2651">
        <v>0</v>
      </c>
      <c r="N2651">
        <v>0</v>
      </c>
      <c r="O2651" t="s">
        <v>42390</v>
      </c>
    </row>
    <row r="2652" spans="1:15" x14ac:dyDescent="0.4">
      <c r="A2652" t="s">
        <v>8909</v>
      </c>
      <c r="B2652">
        <v>3</v>
      </c>
      <c r="C2652">
        <v>0</v>
      </c>
      <c r="D2652">
        <v>2</v>
      </c>
      <c r="E2652">
        <v>1</v>
      </c>
      <c r="F2652">
        <v>2</v>
      </c>
      <c r="G2652">
        <v>0</v>
      </c>
      <c r="H2652">
        <v>1</v>
      </c>
      <c r="I2652">
        <v>0</v>
      </c>
      <c r="J2652">
        <v>0</v>
      </c>
      <c r="K2652">
        <v>0</v>
      </c>
      <c r="L2652">
        <v>0</v>
      </c>
      <c r="M2652">
        <v>0</v>
      </c>
      <c r="N2652">
        <v>0</v>
      </c>
      <c r="O2652" t="s">
        <v>42390</v>
      </c>
    </row>
    <row r="2653" spans="1:15" x14ac:dyDescent="0.4">
      <c r="A2653" t="s">
        <v>43476</v>
      </c>
      <c r="B2653">
        <v>8</v>
      </c>
      <c r="C2653">
        <v>1</v>
      </c>
      <c r="D2653">
        <v>0</v>
      </c>
      <c r="E2653">
        <v>1</v>
      </c>
      <c r="F2653">
        <v>2</v>
      </c>
      <c r="G2653">
        <v>0</v>
      </c>
      <c r="H2653">
        <v>0</v>
      </c>
      <c r="I2653">
        <v>0</v>
      </c>
      <c r="J2653">
        <v>0</v>
      </c>
      <c r="K2653">
        <v>0</v>
      </c>
      <c r="L2653">
        <v>0</v>
      </c>
      <c r="M2653">
        <v>0</v>
      </c>
      <c r="N2653">
        <v>0</v>
      </c>
      <c r="O2653" t="s">
        <v>43553</v>
      </c>
    </row>
    <row r="2654" spans="1:15" x14ac:dyDescent="0.4">
      <c r="A2654" t="s">
        <v>7934</v>
      </c>
      <c r="B2654">
        <v>2</v>
      </c>
      <c r="C2654">
        <v>0</v>
      </c>
      <c r="D2654">
        <v>0</v>
      </c>
      <c r="E2654">
        <v>0</v>
      </c>
      <c r="F2654">
        <v>0</v>
      </c>
      <c r="G2654">
        <v>0</v>
      </c>
      <c r="H2654">
        <v>1</v>
      </c>
      <c r="I2654">
        <v>0</v>
      </c>
      <c r="J2654">
        <v>0</v>
      </c>
      <c r="K2654">
        <v>0</v>
      </c>
      <c r="L2654">
        <v>0</v>
      </c>
      <c r="M2654">
        <v>0</v>
      </c>
      <c r="N2654">
        <v>0</v>
      </c>
      <c r="O2654" t="s">
        <v>42390</v>
      </c>
    </row>
    <row r="2655" spans="1:15" x14ac:dyDescent="0.4">
      <c r="A2655" t="s">
        <v>43477</v>
      </c>
      <c r="B2655">
        <v>0</v>
      </c>
      <c r="C2655">
        <v>0</v>
      </c>
      <c r="D2655">
        <v>2</v>
      </c>
      <c r="E2655">
        <v>0</v>
      </c>
      <c r="F2655">
        <v>0</v>
      </c>
      <c r="G2655">
        <v>0</v>
      </c>
      <c r="H2655">
        <v>0</v>
      </c>
      <c r="I2655">
        <v>0</v>
      </c>
      <c r="J2655">
        <v>0</v>
      </c>
      <c r="K2655">
        <v>0</v>
      </c>
      <c r="L2655">
        <v>0</v>
      </c>
      <c r="M2655">
        <v>0</v>
      </c>
      <c r="N2655">
        <v>0</v>
      </c>
      <c r="O2655" t="s">
        <v>43553</v>
      </c>
    </row>
    <row r="2656" spans="1:15" x14ac:dyDescent="0.4">
      <c r="A2656" t="s">
        <v>7587</v>
      </c>
      <c r="B2656">
        <v>0</v>
      </c>
      <c r="C2656">
        <v>0</v>
      </c>
      <c r="D2656">
        <v>1</v>
      </c>
      <c r="E2656">
        <v>0</v>
      </c>
      <c r="F2656">
        <v>2</v>
      </c>
      <c r="G2656">
        <v>0</v>
      </c>
      <c r="H2656">
        <v>1</v>
      </c>
      <c r="I2656">
        <v>0</v>
      </c>
      <c r="J2656">
        <v>0</v>
      </c>
      <c r="K2656">
        <v>0</v>
      </c>
      <c r="L2656">
        <v>0</v>
      </c>
      <c r="M2656">
        <v>0</v>
      </c>
      <c r="N2656">
        <v>0</v>
      </c>
      <c r="O2656" t="s">
        <v>42390</v>
      </c>
    </row>
    <row r="2657" spans="1:15" x14ac:dyDescent="0.4">
      <c r="A2657" t="s">
        <v>7588</v>
      </c>
      <c r="B2657">
        <v>4</v>
      </c>
      <c r="C2657">
        <v>0</v>
      </c>
      <c r="D2657">
        <v>0</v>
      </c>
      <c r="E2657">
        <v>0</v>
      </c>
      <c r="F2657">
        <v>2</v>
      </c>
      <c r="G2657">
        <v>0</v>
      </c>
      <c r="H2657">
        <v>1</v>
      </c>
      <c r="I2657">
        <v>0</v>
      </c>
      <c r="J2657">
        <v>0</v>
      </c>
      <c r="K2657">
        <v>0</v>
      </c>
      <c r="L2657">
        <v>0</v>
      </c>
      <c r="M2657">
        <v>0</v>
      </c>
      <c r="N2657">
        <v>0</v>
      </c>
      <c r="O2657" t="s">
        <v>42390</v>
      </c>
    </row>
    <row r="2658" spans="1:15" x14ac:dyDescent="0.4">
      <c r="A2658" t="s">
        <v>43478</v>
      </c>
      <c r="B2658">
        <v>3</v>
      </c>
      <c r="C2658">
        <v>0</v>
      </c>
      <c r="D2658">
        <v>0</v>
      </c>
      <c r="E2658">
        <v>1</v>
      </c>
      <c r="F2658">
        <v>0</v>
      </c>
      <c r="G2658">
        <v>0</v>
      </c>
      <c r="H2658">
        <v>0</v>
      </c>
      <c r="I2658">
        <v>0</v>
      </c>
      <c r="J2658">
        <v>0</v>
      </c>
      <c r="K2658">
        <v>0</v>
      </c>
      <c r="L2658">
        <v>0</v>
      </c>
      <c r="M2658">
        <v>0</v>
      </c>
      <c r="N2658">
        <v>0</v>
      </c>
      <c r="O2658" t="s">
        <v>43553</v>
      </c>
    </row>
    <row r="2659" spans="1:15" x14ac:dyDescent="0.4">
      <c r="A2659" t="s">
        <v>8801</v>
      </c>
      <c r="B2659">
        <v>16</v>
      </c>
      <c r="C2659">
        <v>1</v>
      </c>
      <c r="D2659">
        <v>6</v>
      </c>
      <c r="E2659">
        <v>2</v>
      </c>
      <c r="F2659">
        <v>4</v>
      </c>
      <c r="G2659">
        <v>0</v>
      </c>
      <c r="H2659">
        <v>0</v>
      </c>
      <c r="I2659">
        <v>1</v>
      </c>
      <c r="J2659">
        <v>0</v>
      </c>
      <c r="K2659">
        <v>0</v>
      </c>
      <c r="L2659">
        <v>0</v>
      </c>
      <c r="M2659">
        <v>0</v>
      </c>
      <c r="N2659">
        <v>0</v>
      </c>
      <c r="O2659" t="s">
        <v>42392</v>
      </c>
    </row>
    <row r="2660" spans="1:15" x14ac:dyDescent="0.4">
      <c r="A2660" t="s">
        <v>7781</v>
      </c>
      <c r="B2660">
        <v>92</v>
      </c>
      <c r="C2660">
        <v>1</v>
      </c>
      <c r="D2660">
        <v>0</v>
      </c>
      <c r="E2660">
        <v>0</v>
      </c>
      <c r="F2660">
        <v>9</v>
      </c>
      <c r="G2660">
        <v>0</v>
      </c>
      <c r="H2660">
        <v>1</v>
      </c>
      <c r="I2660">
        <v>0</v>
      </c>
      <c r="J2660">
        <v>0</v>
      </c>
      <c r="K2660">
        <v>0</v>
      </c>
      <c r="L2660">
        <v>0</v>
      </c>
      <c r="M2660">
        <v>0</v>
      </c>
      <c r="N2660">
        <v>0</v>
      </c>
      <c r="O2660" t="s">
        <v>42390</v>
      </c>
    </row>
    <row r="2661" spans="1:15" x14ac:dyDescent="0.4">
      <c r="A2661" t="s">
        <v>43479</v>
      </c>
      <c r="B2661">
        <v>5</v>
      </c>
      <c r="C2661">
        <v>0</v>
      </c>
      <c r="D2661">
        <v>0</v>
      </c>
      <c r="E2661">
        <v>0</v>
      </c>
      <c r="F2661">
        <v>2</v>
      </c>
      <c r="G2661">
        <v>0</v>
      </c>
      <c r="H2661">
        <v>0</v>
      </c>
      <c r="I2661">
        <v>0</v>
      </c>
      <c r="J2661">
        <v>0</v>
      </c>
      <c r="K2661">
        <v>0</v>
      </c>
      <c r="L2661">
        <v>0</v>
      </c>
      <c r="M2661">
        <v>0</v>
      </c>
      <c r="N2661">
        <v>0</v>
      </c>
      <c r="O2661" t="s">
        <v>43553</v>
      </c>
    </row>
    <row r="2662" spans="1:15" x14ac:dyDescent="0.4">
      <c r="A2662" t="s">
        <v>43480</v>
      </c>
      <c r="B2662">
        <v>2</v>
      </c>
      <c r="C2662">
        <v>0</v>
      </c>
      <c r="D2662">
        <v>0</v>
      </c>
      <c r="E2662">
        <v>0</v>
      </c>
      <c r="F2662">
        <v>1</v>
      </c>
      <c r="G2662">
        <v>0</v>
      </c>
      <c r="H2662">
        <v>0</v>
      </c>
      <c r="I2662">
        <v>0</v>
      </c>
      <c r="J2662">
        <v>0</v>
      </c>
      <c r="K2662">
        <v>0</v>
      </c>
      <c r="L2662">
        <v>0</v>
      </c>
      <c r="M2662">
        <v>0</v>
      </c>
      <c r="N2662">
        <v>0</v>
      </c>
      <c r="O2662" t="s">
        <v>43553</v>
      </c>
    </row>
    <row r="2663" spans="1:15" x14ac:dyDescent="0.4">
      <c r="A2663" t="s">
        <v>43481</v>
      </c>
      <c r="B2663">
        <v>0</v>
      </c>
      <c r="C2663">
        <v>0</v>
      </c>
      <c r="D2663">
        <v>1</v>
      </c>
      <c r="E2663">
        <v>0</v>
      </c>
      <c r="F2663">
        <v>0</v>
      </c>
      <c r="G2663">
        <v>0</v>
      </c>
      <c r="H2663">
        <v>0</v>
      </c>
      <c r="I2663">
        <v>0</v>
      </c>
      <c r="J2663">
        <v>0</v>
      </c>
      <c r="K2663">
        <v>0</v>
      </c>
      <c r="L2663">
        <v>0</v>
      </c>
      <c r="M2663">
        <v>0</v>
      </c>
      <c r="N2663">
        <v>0</v>
      </c>
      <c r="O2663" t="s">
        <v>43553</v>
      </c>
    </row>
    <row r="2664" spans="1:15" x14ac:dyDescent="0.4">
      <c r="A2664" t="s">
        <v>8366</v>
      </c>
      <c r="B2664">
        <v>1</v>
      </c>
      <c r="C2664">
        <v>0</v>
      </c>
      <c r="D2664">
        <v>0</v>
      </c>
      <c r="E2664">
        <v>0</v>
      </c>
      <c r="F2664">
        <v>2</v>
      </c>
      <c r="G2664">
        <v>1</v>
      </c>
      <c r="H2664">
        <v>0</v>
      </c>
      <c r="I2664">
        <v>0</v>
      </c>
      <c r="J2664">
        <v>0</v>
      </c>
      <c r="K2664">
        <v>0</v>
      </c>
      <c r="L2664">
        <v>0</v>
      </c>
      <c r="M2664">
        <v>0</v>
      </c>
      <c r="N2664">
        <v>0</v>
      </c>
      <c r="O2664" t="s">
        <v>42393</v>
      </c>
    </row>
    <row r="2665" spans="1:15" x14ac:dyDescent="0.4">
      <c r="A2665" t="s">
        <v>43482</v>
      </c>
      <c r="B2665">
        <v>211</v>
      </c>
      <c r="C2665">
        <v>16</v>
      </c>
      <c r="D2665">
        <v>42</v>
      </c>
      <c r="E2665">
        <v>54</v>
      </c>
      <c r="F2665">
        <v>119</v>
      </c>
      <c r="G2665">
        <v>0</v>
      </c>
      <c r="H2665">
        <v>0</v>
      </c>
      <c r="I2665">
        <v>0</v>
      </c>
      <c r="J2665">
        <v>0</v>
      </c>
      <c r="K2665">
        <v>0</v>
      </c>
      <c r="L2665">
        <v>0</v>
      </c>
      <c r="M2665">
        <v>0</v>
      </c>
      <c r="N2665">
        <v>0</v>
      </c>
      <c r="O2665" t="s">
        <v>43553</v>
      </c>
    </row>
    <row r="2666" spans="1:15" x14ac:dyDescent="0.4">
      <c r="A2666" t="s">
        <v>7841</v>
      </c>
      <c r="B2666">
        <v>2</v>
      </c>
      <c r="C2666">
        <v>0</v>
      </c>
      <c r="D2666">
        <v>0</v>
      </c>
      <c r="E2666">
        <v>1</v>
      </c>
      <c r="F2666">
        <v>0</v>
      </c>
      <c r="G2666">
        <v>0</v>
      </c>
      <c r="H2666">
        <v>1</v>
      </c>
      <c r="I2666">
        <v>0</v>
      </c>
      <c r="J2666">
        <v>0</v>
      </c>
      <c r="K2666">
        <v>0</v>
      </c>
      <c r="L2666">
        <v>0</v>
      </c>
      <c r="M2666">
        <v>0</v>
      </c>
      <c r="N2666">
        <v>0</v>
      </c>
      <c r="O2666" t="s">
        <v>42390</v>
      </c>
    </row>
    <row r="2667" spans="1:15" x14ac:dyDescent="0.4">
      <c r="A2667" t="s">
        <v>43483</v>
      </c>
      <c r="B2667">
        <v>4</v>
      </c>
      <c r="C2667">
        <v>0</v>
      </c>
      <c r="D2667">
        <v>0</v>
      </c>
      <c r="E2667">
        <v>0</v>
      </c>
      <c r="F2667">
        <v>0</v>
      </c>
      <c r="G2667">
        <v>0</v>
      </c>
      <c r="H2667">
        <v>0</v>
      </c>
      <c r="I2667">
        <v>0</v>
      </c>
      <c r="J2667">
        <v>0</v>
      </c>
      <c r="K2667">
        <v>0</v>
      </c>
      <c r="L2667">
        <v>0</v>
      </c>
      <c r="M2667">
        <v>0</v>
      </c>
      <c r="N2667">
        <v>0</v>
      </c>
      <c r="O2667" t="s">
        <v>43553</v>
      </c>
    </row>
    <row r="2668" spans="1:15" x14ac:dyDescent="0.4">
      <c r="A2668" t="s">
        <v>43484</v>
      </c>
      <c r="B2668">
        <v>0</v>
      </c>
      <c r="C2668">
        <v>0</v>
      </c>
      <c r="D2668">
        <v>1</v>
      </c>
      <c r="E2668">
        <v>0</v>
      </c>
      <c r="F2668">
        <v>0</v>
      </c>
      <c r="G2668">
        <v>0</v>
      </c>
      <c r="H2668">
        <v>0</v>
      </c>
      <c r="I2668">
        <v>0</v>
      </c>
      <c r="J2668">
        <v>0</v>
      </c>
      <c r="K2668">
        <v>0</v>
      </c>
      <c r="L2668">
        <v>0</v>
      </c>
      <c r="M2668">
        <v>0</v>
      </c>
      <c r="N2668">
        <v>0</v>
      </c>
      <c r="O2668" t="s">
        <v>43553</v>
      </c>
    </row>
    <row r="2669" spans="1:15" x14ac:dyDescent="0.4">
      <c r="A2669" t="s">
        <v>43485</v>
      </c>
      <c r="B2669">
        <v>1</v>
      </c>
      <c r="C2669">
        <v>0</v>
      </c>
      <c r="D2669">
        <v>0</v>
      </c>
      <c r="E2669">
        <v>1</v>
      </c>
      <c r="F2669">
        <v>0</v>
      </c>
      <c r="G2669">
        <v>0</v>
      </c>
      <c r="H2669">
        <v>0</v>
      </c>
      <c r="I2669">
        <v>0</v>
      </c>
      <c r="J2669">
        <v>0</v>
      </c>
      <c r="K2669">
        <v>0</v>
      </c>
      <c r="L2669">
        <v>0</v>
      </c>
      <c r="M2669">
        <v>0</v>
      </c>
      <c r="N2669">
        <v>0</v>
      </c>
      <c r="O2669" t="s">
        <v>43553</v>
      </c>
    </row>
    <row r="2670" spans="1:15" x14ac:dyDescent="0.4">
      <c r="A2670" t="s">
        <v>43486</v>
      </c>
      <c r="B2670">
        <v>1</v>
      </c>
      <c r="C2670">
        <v>0</v>
      </c>
      <c r="D2670">
        <v>0</v>
      </c>
      <c r="E2670">
        <v>1</v>
      </c>
      <c r="F2670">
        <v>0</v>
      </c>
      <c r="G2670">
        <v>0</v>
      </c>
      <c r="H2670">
        <v>0</v>
      </c>
      <c r="I2670">
        <v>0</v>
      </c>
      <c r="J2670">
        <v>0</v>
      </c>
      <c r="K2670">
        <v>0</v>
      </c>
      <c r="L2670">
        <v>0</v>
      </c>
      <c r="M2670">
        <v>0</v>
      </c>
      <c r="N2670">
        <v>0</v>
      </c>
      <c r="O2670" t="s">
        <v>43553</v>
      </c>
    </row>
    <row r="2671" spans="1:15" x14ac:dyDescent="0.4">
      <c r="A2671" t="s">
        <v>43487</v>
      </c>
      <c r="B2671">
        <v>1</v>
      </c>
      <c r="C2671">
        <v>0</v>
      </c>
      <c r="D2671">
        <v>0</v>
      </c>
      <c r="E2671">
        <v>0</v>
      </c>
      <c r="F2671">
        <v>0</v>
      </c>
      <c r="G2671">
        <v>0</v>
      </c>
      <c r="H2671">
        <v>0</v>
      </c>
      <c r="I2671">
        <v>0</v>
      </c>
      <c r="J2671">
        <v>0</v>
      </c>
      <c r="K2671">
        <v>0</v>
      </c>
      <c r="L2671">
        <v>0</v>
      </c>
      <c r="M2671">
        <v>0</v>
      </c>
      <c r="N2671">
        <v>0</v>
      </c>
      <c r="O2671" t="s">
        <v>43553</v>
      </c>
    </row>
    <row r="2672" spans="1:15" x14ac:dyDescent="0.4">
      <c r="A2672" t="s">
        <v>7708</v>
      </c>
      <c r="B2672">
        <v>3</v>
      </c>
      <c r="C2672">
        <v>0</v>
      </c>
      <c r="D2672">
        <v>0</v>
      </c>
      <c r="E2672">
        <v>1</v>
      </c>
      <c r="F2672">
        <v>1</v>
      </c>
      <c r="G2672">
        <v>0</v>
      </c>
      <c r="H2672">
        <v>1</v>
      </c>
      <c r="I2672">
        <v>0</v>
      </c>
      <c r="J2672">
        <v>0</v>
      </c>
      <c r="K2672">
        <v>0</v>
      </c>
      <c r="L2672">
        <v>0</v>
      </c>
      <c r="M2672">
        <v>0</v>
      </c>
      <c r="N2672">
        <v>0</v>
      </c>
      <c r="O2672" t="s">
        <v>42390</v>
      </c>
    </row>
    <row r="2673" spans="1:15" x14ac:dyDescent="0.4">
      <c r="A2673" t="s">
        <v>9057</v>
      </c>
      <c r="B2673">
        <v>26</v>
      </c>
      <c r="C2673">
        <v>1</v>
      </c>
      <c r="D2673">
        <v>7</v>
      </c>
      <c r="E2673">
        <v>6</v>
      </c>
      <c r="F2673">
        <v>12</v>
      </c>
      <c r="G2673">
        <v>0</v>
      </c>
      <c r="H2673">
        <v>1</v>
      </c>
      <c r="I2673">
        <v>0</v>
      </c>
      <c r="J2673">
        <v>0</v>
      </c>
      <c r="K2673">
        <v>0</v>
      </c>
      <c r="L2673">
        <v>0</v>
      </c>
      <c r="M2673">
        <v>0</v>
      </c>
      <c r="N2673">
        <v>0</v>
      </c>
      <c r="O2673" t="s">
        <v>42390</v>
      </c>
    </row>
    <row r="2674" spans="1:15" x14ac:dyDescent="0.4">
      <c r="A2674" t="s">
        <v>7693</v>
      </c>
      <c r="B2674">
        <v>0</v>
      </c>
      <c r="C2674">
        <v>0</v>
      </c>
      <c r="D2674">
        <v>1</v>
      </c>
      <c r="E2674">
        <v>0</v>
      </c>
      <c r="F2674">
        <v>0</v>
      </c>
      <c r="G2674">
        <v>0</v>
      </c>
      <c r="H2674">
        <v>1</v>
      </c>
      <c r="I2674">
        <v>0</v>
      </c>
      <c r="J2674">
        <v>0</v>
      </c>
      <c r="K2674">
        <v>0</v>
      </c>
      <c r="L2674">
        <v>0</v>
      </c>
      <c r="M2674">
        <v>0</v>
      </c>
      <c r="N2674">
        <v>0</v>
      </c>
      <c r="O2674" t="s">
        <v>42390</v>
      </c>
    </row>
    <row r="2675" spans="1:15" x14ac:dyDescent="0.4">
      <c r="A2675" t="s">
        <v>43488</v>
      </c>
      <c r="B2675">
        <v>7</v>
      </c>
      <c r="C2675">
        <v>1</v>
      </c>
      <c r="D2675">
        <v>4</v>
      </c>
      <c r="E2675">
        <v>9</v>
      </c>
      <c r="F2675">
        <v>8</v>
      </c>
      <c r="G2675">
        <v>0</v>
      </c>
      <c r="H2675">
        <v>0</v>
      </c>
      <c r="I2675">
        <v>0</v>
      </c>
      <c r="J2675">
        <v>0</v>
      </c>
      <c r="K2675">
        <v>0</v>
      </c>
      <c r="L2675">
        <v>0</v>
      </c>
      <c r="M2675">
        <v>0</v>
      </c>
      <c r="N2675">
        <v>0</v>
      </c>
      <c r="O2675" t="s">
        <v>43553</v>
      </c>
    </row>
    <row r="2676" spans="1:15" x14ac:dyDescent="0.4">
      <c r="A2676" t="s">
        <v>43489</v>
      </c>
      <c r="B2676">
        <v>9</v>
      </c>
      <c r="C2676">
        <v>1</v>
      </c>
      <c r="D2676">
        <v>1</v>
      </c>
      <c r="E2676">
        <v>1</v>
      </c>
      <c r="F2676">
        <v>4</v>
      </c>
      <c r="G2676">
        <v>0</v>
      </c>
      <c r="H2676">
        <v>0</v>
      </c>
      <c r="I2676">
        <v>0</v>
      </c>
      <c r="J2676">
        <v>0</v>
      </c>
      <c r="K2676">
        <v>0</v>
      </c>
      <c r="L2676">
        <v>0</v>
      </c>
      <c r="M2676">
        <v>0</v>
      </c>
      <c r="N2676">
        <v>0</v>
      </c>
      <c r="O2676" t="s">
        <v>43553</v>
      </c>
    </row>
    <row r="2677" spans="1:15" x14ac:dyDescent="0.4">
      <c r="A2677" t="s">
        <v>8331</v>
      </c>
      <c r="B2677">
        <v>1</v>
      </c>
      <c r="C2677">
        <v>0</v>
      </c>
      <c r="D2677">
        <v>0</v>
      </c>
      <c r="E2677">
        <v>0</v>
      </c>
      <c r="F2677">
        <v>0</v>
      </c>
      <c r="G2677">
        <v>0</v>
      </c>
      <c r="H2677">
        <v>1</v>
      </c>
      <c r="I2677">
        <v>0</v>
      </c>
      <c r="J2677">
        <v>0</v>
      </c>
      <c r="K2677">
        <v>0</v>
      </c>
      <c r="L2677">
        <v>0</v>
      </c>
      <c r="M2677">
        <v>0</v>
      </c>
      <c r="N2677">
        <v>0</v>
      </c>
      <c r="O2677" t="s">
        <v>42390</v>
      </c>
    </row>
    <row r="2678" spans="1:15" x14ac:dyDescent="0.4">
      <c r="A2678" t="s">
        <v>8525</v>
      </c>
      <c r="B2678">
        <v>2</v>
      </c>
      <c r="C2678">
        <v>0</v>
      </c>
      <c r="D2678">
        <v>1</v>
      </c>
      <c r="E2678">
        <v>1</v>
      </c>
      <c r="F2678">
        <v>0</v>
      </c>
      <c r="G2678">
        <v>0</v>
      </c>
      <c r="H2678">
        <v>1</v>
      </c>
      <c r="I2678">
        <v>0</v>
      </c>
      <c r="J2678">
        <v>0</v>
      </c>
      <c r="K2678">
        <v>0</v>
      </c>
      <c r="L2678">
        <v>0</v>
      </c>
      <c r="M2678">
        <v>0</v>
      </c>
      <c r="N2678">
        <v>0</v>
      </c>
      <c r="O2678" t="s">
        <v>42390</v>
      </c>
    </row>
    <row r="2679" spans="1:15" x14ac:dyDescent="0.4">
      <c r="A2679" t="s">
        <v>7013</v>
      </c>
      <c r="B2679">
        <v>1</v>
      </c>
      <c r="C2679">
        <v>0</v>
      </c>
      <c r="D2679">
        <v>0</v>
      </c>
      <c r="E2679">
        <v>0</v>
      </c>
      <c r="F2679">
        <v>0</v>
      </c>
      <c r="G2679">
        <v>0</v>
      </c>
      <c r="H2679">
        <v>1</v>
      </c>
      <c r="I2679">
        <v>0</v>
      </c>
      <c r="J2679">
        <v>0</v>
      </c>
      <c r="K2679">
        <v>0</v>
      </c>
      <c r="L2679">
        <v>0</v>
      </c>
      <c r="M2679">
        <v>0</v>
      </c>
      <c r="N2679">
        <v>0</v>
      </c>
      <c r="O2679" t="s">
        <v>42390</v>
      </c>
    </row>
    <row r="2680" spans="1:15" x14ac:dyDescent="0.4">
      <c r="A2680" t="s">
        <v>9748</v>
      </c>
      <c r="B2680">
        <v>3</v>
      </c>
      <c r="C2680">
        <v>1</v>
      </c>
      <c r="D2680">
        <v>0</v>
      </c>
      <c r="E2680">
        <v>1</v>
      </c>
      <c r="F2680">
        <v>4</v>
      </c>
      <c r="G2680">
        <v>1</v>
      </c>
      <c r="H2680">
        <v>0</v>
      </c>
      <c r="I2680">
        <v>0</v>
      </c>
      <c r="J2680">
        <v>0</v>
      </c>
      <c r="K2680">
        <v>0</v>
      </c>
      <c r="L2680">
        <v>0</v>
      </c>
      <c r="M2680">
        <v>0</v>
      </c>
      <c r="N2680">
        <v>0</v>
      </c>
      <c r="O2680" t="s">
        <v>42393</v>
      </c>
    </row>
    <row r="2681" spans="1:15" x14ac:dyDescent="0.4">
      <c r="A2681" t="s">
        <v>43490</v>
      </c>
      <c r="B2681">
        <v>0</v>
      </c>
      <c r="C2681">
        <v>0</v>
      </c>
      <c r="D2681">
        <v>2</v>
      </c>
      <c r="E2681">
        <v>0</v>
      </c>
      <c r="F2681">
        <v>0</v>
      </c>
      <c r="G2681">
        <v>0</v>
      </c>
      <c r="H2681">
        <v>0</v>
      </c>
      <c r="I2681">
        <v>0</v>
      </c>
      <c r="J2681">
        <v>0</v>
      </c>
      <c r="K2681">
        <v>0</v>
      </c>
      <c r="L2681">
        <v>0</v>
      </c>
      <c r="M2681">
        <v>0</v>
      </c>
      <c r="N2681">
        <v>0</v>
      </c>
      <c r="O2681" t="s">
        <v>43553</v>
      </c>
    </row>
    <row r="2682" spans="1:15" x14ac:dyDescent="0.4">
      <c r="A2682" t="s">
        <v>43491</v>
      </c>
      <c r="B2682">
        <v>0</v>
      </c>
      <c r="C2682">
        <v>0</v>
      </c>
      <c r="D2682">
        <v>3</v>
      </c>
      <c r="E2682">
        <v>0</v>
      </c>
      <c r="F2682">
        <v>0</v>
      </c>
      <c r="G2682">
        <v>0</v>
      </c>
      <c r="H2682">
        <v>0</v>
      </c>
      <c r="I2682">
        <v>0</v>
      </c>
      <c r="J2682">
        <v>0</v>
      </c>
      <c r="K2682">
        <v>0</v>
      </c>
      <c r="L2682">
        <v>0</v>
      </c>
      <c r="M2682">
        <v>0</v>
      </c>
      <c r="N2682">
        <v>0</v>
      </c>
      <c r="O2682" t="s">
        <v>43553</v>
      </c>
    </row>
    <row r="2683" spans="1:15" x14ac:dyDescent="0.4">
      <c r="A2683" t="s">
        <v>8804</v>
      </c>
      <c r="B2683">
        <v>0</v>
      </c>
      <c r="C2683">
        <v>1</v>
      </c>
      <c r="D2683">
        <v>0</v>
      </c>
      <c r="E2683">
        <v>0</v>
      </c>
      <c r="F2683">
        <v>0</v>
      </c>
      <c r="G2683">
        <v>1</v>
      </c>
      <c r="H2683">
        <v>0</v>
      </c>
      <c r="I2683">
        <v>0</v>
      </c>
      <c r="J2683">
        <v>0</v>
      </c>
      <c r="K2683">
        <v>0</v>
      </c>
      <c r="L2683">
        <v>0</v>
      </c>
      <c r="M2683">
        <v>0</v>
      </c>
      <c r="N2683">
        <v>0</v>
      </c>
      <c r="O2683" t="s">
        <v>42393</v>
      </c>
    </row>
    <row r="2684" spans="1:15" x14ac:dyDescent="0.4">
      <c r="A2684" t="s">
        <v>43492</v>
      </c>
      <c r="B2684">
        <v>3</v>
      </c>
      <c r="C2684">
        <v>1</v>
      </c>
      <c r="D2684">
        <v>3</v>
      </c>
      <c r="E2684">
        <v>2</v>
      </c>
      <c r="F2684">
        <v>2</v>
      </c>
      <c r="G2684">
        <v>0</v>
      </c>
      <c r="H2684">
        <v>0</v>
      </c>
      <c r="I2684">
        <v>0</v>
      </c>
      <c r="J2684">
        <v>0</v>
      </c>
      <c r="K2684">
        <v>0</v>
      </c>
      <c r="L2684">
        <v>0</v>
      </c>
      <c r="M2684">
        <v>0</v>
      </c>
      <c r="N2684">
        <v>0</v>
      </c>
      <c r="O2684" t="s">
        <v>43553</v>
      </c>
    </row>
    <row r="2685" spans="1:15" x14ac:dyDescent="0.4">
      <c r="A2685" t="s">
        <v>7787</v>
      </c>
      <c r="B2685">
        <v>1</v>
      </c>
      <c r="C2685">
        <v>0</v>
      </c>
      <c r="D2685">
        <v>0</v>
      </c>
      <c r="E2685">
        <v>0</v>
      </c>
      <c r="F2685">
        <v>0</v>
      </c>
      <c r="G2685">
        <v>1</v>
      </c>
      <c r="H2685">
        <v>0</v>
      </c>
      <c r="I2685">
        <v>0</v>
      </c>
      <c r="J2685">
        <v>0</v>
      </c>
      <c r="K2685">
        <v>0</v>
      </c>
      <c r="L2685">
        <v>0</v>
      </c>
      <c r="M2685">
        <v>0</v>
      </c>
      <c r="N2685">
        <v>0</v>
      </c>
      <c r="O2685" t="s">
        <v>42393</v>
      </c>
    </row>
    <row r="2686" spans="1:15" x14ac:dyDescent="0.4">
      <c r="A2686" t="s">
        <v>8584</v>
      </c>
      <c r="B2686">
        <v>1</v>
      </c>
      <c r="C2686">
        <v>0</v>
      </c>
      <c r="D2686">
        <v>0</v>
      </c>
      <c r="E2686">
        <v>0</v>
      </c>
      <c r="F2686">
        <v>0</v>
      </c>
      <c r="G2686">
        <v>0</v>
      </c>
      <c r="H2686">
        <v>1</v>
      </c>
      <c r="I2686">
        <v>0</v>
      </c>
      <c r="J2686">
        <v>0</v>
      </c>
      <c r="K2686">
        <v>0</v>
      </c>
      <c r="L2686">
        <v>0</v>
      </c>
      <c r="M2686">
        <v>0</v>
      </c>
      <c r="N2686">
        <v>0</v>
      </c>
      <c r="O2686" t="s">
        <v>42390</v>
      </c>
    </row>
    <row r="2687" spans="1:15" x14ac:dyDescent="0.4">
      <c r="A2687" t="s">
        <v>43493</v>
      </c>
      <c r="B2687">
        <v>2</v>
      </c>
      <c r="C2687">
        <v>0</v>
      </c>
      <c r="D2687">
        <v>0</v>
      </c>
      <c r="E2687">
        <v>0</v>
      </c>
      <c r="F2687">
        <v>0</v>
      </c>
      <c r="G2687">
        <v>0</v>
      </c>
      <c r="H2687">
        <v>0</v>
      </c>
      <c r="I2687">
        <v>0</v>
      </c>
      <c r="J2687">
        <v>0</v>
      </c>
      <c r="K2687">
        <v>0</v>
      </c>
      <c r="L2687">
        <v>0</v>
      </c>
      <c r="M2687">
        <v>0</v>
      </c>
      <c r="N2687">
        <v>0</v>
      </c>
      <c r="O2687" t="s">
        <v>43553</v>
      </c>
    </row>
    <row r="2688" spans="1:15" x14ac:dyDescent="0.4">
      <c r="A2688" t="s">
        <v>8063</v>
      </c>
      <c r="B2688">
        <v>3</v>
      </c>
      <c r="C2688">
        <v>0</v>
      </c>
      <c r="D2688">
        <v>0</v>
      </c>
      <c r="E2688">
        <v>0</v>
      </c>
      <c r="F2688">
        <v>1</v>
      </c>
      <c r="G2688">
        <v>0</v>
      </c>
      <c r="H2688">
        <v>0</v>
      </c>
      <c r="I2688">
        <v>1</v>
      </c>
      <c r="J2688">
        <v>0</v>
      </c>
      <c r="K2688">
        <v>0</v>
      </c>
      <c r="L2688">
        <v>0</v>
      </c>
      <c r="M2688">
        <v>0</v>
      </c>
      <c r="N2688">
        <v>0</v>
      </c>
      <c r="O2688" t="s">
        <v>42392</v>
      </c>
    </row>
    <row r="2689" spans="1:15" x14ac:dyDescent="0.4">
      <c r="A2689" t="s">
        <v>9609</v>
      </c>
      <c r="B2689">
        <v>0</v>
      </c>
      <c r="C2689">
        <v>1</v>
      </c>
      <c r="D2689">
        <v>0</v>
      </c>
      <c r="E2689">
        <v>1</v>
      </c>
      <c r="F2689">
        <v>1</v>
      </c>
      <c r="G2689">
        <v>0</v>
      </c>
      <c r="H2689">
        <v>0</v>
      </c>
      <c r="I2689">
        <v>1</v>
      </c>
      <c r="J2689">
        <v>0</v>
      </c>
      <c r="K2689">
        <v>0</v>
      </c>
      <c r="L2689">
        <v>0</v>
      </c>
      <c r="M2689">
        <v>0</v>
      </c>
      <c r="N2689">
        <v>0</v>
      </c>
      <c r="O2689" t="s">
        <v>42392</v>
      </c>
    </row>
    <row r="2690" spans="1:15" x14ac:dyDescent="0.4">
      <c r="A2690" t="s">
        <v>9522</v>
      </c>
      <c r="B2690">
        <v>9</v>
      </c>
      <c r="C2690">
        <v>1</v>
      </c>
      <c r="D2690">
        <v>0</v>
      </c>
      <c r="E2690">
        <v>1</v>
      </c>
      <c r="F2690">
        <v>4</v>
      </c>
      <c r="G2690">
        <v>0</v>
      </c>
      <c r="H2690">
        <v>0</v>
      </c>
      <c r="I2690">
        <v>1</v>
      </c>
      <c r="J2690">
        <v>0</v>
      </c>
      <c r="K2690">
        <v>0</v>
      </c>
      <c r="L2690">
        <v>0</v>
      </c>
      <c r="M2690">
        <v>0</v>
      </c>
      <c r="N2690">
        <v>0</v>
      </c>
      <c r="O2690" t="s">
        <v>42392</v>
      </c>
    </row>
    <row r="2691" spans="1:15" x14ac:dyDescent="0.4">
      <c r="A2691" t="s">
        <v>9705</v>
      </c>
      <c r="B2691">
        <v>5</v>
      </c>
      <c r="C2691">
        <v>0</v>
      </c>
      <c r="D2691">
        <v>1</v>
      </c>
      <c r="E2691">
        <v>0</v>
      </c>
      <c r="F2691">
        <v>3</v>
      </c>
      <c r="G2691">
        <v>0</v>
      </c>
      <c r="H2691">
        <v>1</v>
      </c>
      <c r="I2691">
        <v>0</v>
      </c>
      <c r="J2691">
        <v>0</v>
      </c>
      <c r="K2691">
        <v>0</v>
      </c>
      <c r="L2691">
        <v>0</v>
      </c>
      <c r="M2691">
        <v>0</v>
      </c>
      <c r="N2691">
        <v>0</v>
      </c>
      <c r="O2691" t="s">
        <v>42390</v>
      </c>
    </row>
    <row r="2692" spans="1:15" x14ac:dyDescent="0.4">
      <c r="A2692" t="s">
        <v>8995</v>
      </c>
      <c r="B2692">
        <v>24</v>
      </c>
      <c r="C2692">
        <v>1</v>
      </c>
      <c r="D2692">
        <v>3</v>
      </c>
      <c r="E2692">
        <v>3</v>
      </c>
      <c r="F2692">
        <v>3</v>
      </c>
      <c r="G2692">
        <v>1</v>
      </c>
      <c r="H2692">
        <v>0</v>
      </c>
      <c r="I2692">
        <v>0</v>
      </c>
      <c r="J2692">
        <v>0</v>
      </c>
      <c r="K2692">
        <v>0</v>
      </c>
      <c r="L2692">
        <v>0</v>
      </c>
      <c r="M2692">
        <v>0</v>
      </c>
      <c r="N2692">
        <v>0</v>
      </c>
      <c r="O2692" t="s">
        <v>42393</v>
      </c>
    </row>
    <row r="2693" spans="1:15" x14ac:dyDescent="0.4">
      <c r="A2693" t="s">
        <v>43494</v>
      </c>
      <c r="B2693">
        <v>2</v>
      </c>
      <c r="C2693">
        <v>0</v>
      </c>
      <c r="D2693">
        <v>0</v>
      </c>
      <c r="E2693">
        <v>0</v>
      </c>
      <c r="F2693">
        <v>1</v>
      </c>
      <c r="G2693">
        <v>0</v>
      </c>
      <c r="H2693">
        <v>0</v>
      </c>
      <c r="I2693">
        <v>0</v>
      </c>
      <c r="J2693">
        <v>0</v>
      </c>
      <c r="K2693">
        <v>0</v>
      </c>
      <c r="L2693">
        <v>0</v>
      </c>
      <c r="M2693">
        <v>0</v>
      </c>
      <c r="N2693">
        <v>0</v>
      </c>
      <c r="O2693" t="s">
        <v>43553</v>
      </c>
    </row>
    <row r="2694" spans="1:15" x14ac:dyDescent="0.4">
      <c r="A2694" t="s">
        <v>43495</v>
      </c>
      <c r="B2694">
        <v>0</v>
      </c>
      <c r="C2694">
        <v>0</v>
      </c>
      <c r="D2694">
        <v>2</v>
      </c>
      <c r="E2694">
        <v>0</v>
      </c>
      <c r="F2694">
        <v>0</v>
      </c>
      <c r="G2694">
        <v>0</v>
      </c>
      <c r="H2694">
        <v>0</v>
      </c>
      <c r="I2694">
        <v>0</v>
      </c>
      <c r="J2694">
        <v>0</v>
      </c>
      <c r="K2694">
        <v>0</v>
      </c>
      <c r="L2694">
        <v>0</v>
      </c>
      <c r="M2694">
        <v>0</v>
      </c>
      <c r="N2694">
        <v>0</v>
      </c>
      <c r="O2694" t="s">
        <v>43553</v>
      </c>
    </row>
    <row r="2695" spans="1:15" x14ac:dyDescent="0.4">
      <c r="A2695" t="s">
        <v>43496</v>
      </c>
      <c r="B2695">
        <v>5</v>
      </c>
      <c r="C2695">
        <v>1</v>
      </c>
      <c r="D2695">
        <v>4</v>
      </c>
      <c r="E2695">
        <v>2</v>
      </c>
      <c r="F2695">
        <v>3</v>
      </c>
      <c r="G2695">
        <v>0</v>
      </c>
      <c r="H2695">
        <v>0</v>
      </c>
      <c r="I2695">
        <v>0</v>
      </c>
      <c r="J2695">
        <v>0</v>
      </c>
      <c r="K2695">
        <v>0</v>
      </c>
      <c r="L2695">
        <v>0</v>
      </c>
      <c r="M2695">
        <v>0</v>
      </c>
      <c r="N2695">
        <v>0</v>
      </c>
      <c r="O2695" t="s">
        <v>43553</v>
      </c>
    </row>
    <row r="2696" spans="1:15" x14ac:dyDescent="0.4">
      <c r="A2696" t="s">
        <v>43497</v>
      </c>
      <c r="B2696">
        <v>1</v>
      </c>
      <c r="C2696">
        <v>0</v>
      </c>
      <c r="D2696">
        <v>2</v>
      </c>
      <c r="E2696">
        <v>0</v>
      </c>
      <c r="F2696">
        <v>0</v>
      </c>
      <c r="G2696">
        <v>0</v>
      </c>
      <c r="H2696">
        <v>0</v>
      </c>
      <c r="I2696">
        <v>0</v>
      </c>
      <c r="J2696">
        <v>0</v>
      </c>
      <c r="K2696">
        <v>0</v>
      </c>
      <c r="L2696">
        <v>0</v>
      </c>
      <c r="M2696">
        <v>0</v>
      </c>
      <c r="N2696">
        <v>0</v>
      </c>
      <c r="O2696" t="s">
        <v>43553</v>
      </c>
    </row>
    <row r="2697" spans="1:15" x14ac:dyDescent="0.4">
      <c r="A2697" t="s">
        <v>43498</v>
      </c>
      <c r="B2697">
        <v>3</v>
      </c>
      <c r="C2697">
        <v>0</v>
      </c>
      <c r="D2697">
        <v>0</v>
      </c>
      <c r="E2697">
        <v>0</v>
      </c>
      <c r="F2697">
        <v>2</v>
      </c>
      <c r="G2697">
        <v>0</v>
      </c>
      <c r="H2697">
        <v>0</v>
      </c>
      <c r="I2697">
        <v>0</v>
      </c>
      <c r="J2697">
        <v>0</v>
      </c>
      <c r="K2697">
        <v>0</v>
      </c>
      <c r="L2697">
        <v>0</v>
      </c>
      <c r="M2697">
        <v>0</v>
      </c>
      <c r="N2697">
        <v>0</v>
      </c>
      <c r="O2697" t="s">
        <v>43553</v>
      </c>
    </row>
    <row r="2698" spans="1:15" x14ac:dyDescent="0.4">
      <c r="A2698" t="s">
        <v>43499</v>
      </c>
      <c r="B2698">
        <v>0</v>
      </c>
      <c r="C2698">
        <v>0</v>
      </c>
      <c r="D2698">
        <v>2</v>
      </c>
      <c r="E2698">
        <v>0</v>
      </c>
      <c r="F2698">
        <v>0</v>
      </c>
      <c r="G2698">
        <v>0</v>
      </c>
      <c r="H2698">
        <v>0</v>
      </c>
      <c r="I2698">
        <v>0</v>
      </c>
      <c r="J2698">
        <v>0</v>
      </c>
      <c r="K2698">
        <v>0</v>
      </c>
      <c r="L2698">
        <v>0</v>
      </c>
      <c r="M2698">
        <v>0</v>
      </c>
      <c r="N2698">
        <v>0</v>
      </c>
      <c r="O2698" t="s">
        <v>43553</v>
      </c>
    </row>
    <row r="2699" spans="1:15" x14ac:dyDescent="0.4">
      <c r="A2699" t="s">
        <v>9892</v>
      </c>
      <c r="B2699">
        <v>143</v>
      </c>
      <c r="C2699">
        <v>10</v>
      </c>
      <c r="D2699">
        <v>20</v>
      </c>
      <c r="E2699">
        <v>19</v>
      </c>
      <c r="F2699">
        <v>40</v>
      </c>
      <c r="G2699">
        <v>1</v>
      </c>
      <c r="H2699">
        <v>0</v>
      </c>
      <c r="I2699">
        <v>0</v>
      </c>
      <c r="J2699">
        <v>0</v>
      </c>
      <c r="K2699">
        <v>0</v>
      </c>
      <c r="L2699">
        <v>0</v>
      </c>
      <c r="M2699">
        <v>0</v>
      </c>
      <c r="N2699">
        <v>0</v>
      </c>
      <c r="O2699" t="s">
        <v>42393</v>
      </c>
    </row>
    <row r="2700" spans="1:15" x14ac:dyDescent="0.4">
      <c r="A2700" t="s">
        <v>7350</v>
      </c>
      <c r="B2700">
        <v>2</v>
      </c>
      <c r="C2700">
        <v>0</v>
      </c>
      <c r="D2700">
        <v>0</v>
      </c>
      <c r="E2700">
        <v>1</v>
      </c>
      <c r="F2700">
        <v>0</v>
      </c>
      <c r="G2700">
        <v>0</v>
      </c>
      <c r="H2700">
        <v>1</v>
      </c>
      <c r="I2700">
        <v>0</v>
      </c>
      <c r="J2700">
        <v>0</v>
      </c>
      <c r="K2700">
        <v>0</v>
      </c>
      <c r="L2700">
        <v>0</v>
      </c>
      <c r="M2700">
        <v>0</v>
      </c>
      <c r="N2700">
        <v>0</v>
      </c>
      <c r="O2700" t="s">
        <v>42390</v>
      </c>
    </row>
    <row r="2701" spans="1:15" x14ac:dyDescent="0.4">
      <c r="A2701" t="s">
        <v>7277</v>
      </c>
      <c r="B2701">
        <v>1</v>
      </c>
      <c r="C2701">
        <v>0</v>
      </c>
      <c r="D2701">
        <v>0</v>
      </c>
      <c r="E2701">
        <v>0</v>
      </c>
      <c r="F2701">
        <v>0</v>
      </c>
      <c r="G2701">
        <v>0</v>
      </c>
      <c r="H2701">
        <v>1</v>
      </c>
      <c r="I2701">
        <v>0</v>
      </c>
      <c r="J2701">
        <v>0</v>
      </c>
      <c r="K2701">
        <v>0</v>
      </c>
      <c r="L2701">
        <v>0</v>
      </c>
      <c r="M2701">
        <v>0</v>
      </c>
      <c r="N2701">
        <v>0</v>
      </c>
      <c r="O2701" t="s">
        <v>42390</v>
      </c>
    </row>
    <row r="2702" spans="1:15" x14ac:dyDescent="0.4">
      <c r="A2702" t="s">
        <v>8142</v>
      </c>
      <c r="B2702">
        <v>1</v>
      </c>
      <c r="C2702">
        <v>0</v>
      </c>
      <c r="D2702">
        <v>0</v>
      </c>
      <c r="E2702">
        <v>1</v>
      </c>
      <c r="F2702">
        <v>0</v>
      </c>
      <c r="G2702">
        <v>0</v>
      </c>
      <c r="H2702">
        <v>0</v>
      </c>
      <c r="I2702">
        <v>0</v>
      </c>
      <c r="J2702">
        <v>0</v>
      </c>
      <c r="K2702">
        <v>1</v>
      </c>
      <c r="L2702">
        <v>0</v>
      </c>
      <c r="M2702">
        <v>0</v>
      </c>
      <c r="N2702">
        <v>0</v>
      </c>
      <c r="O2702" t="s">
        <v>123</v>
      </c>
    </row>
    <row r="2703" spans="1:15" x14ac:dyDescent="0.4">
      <c r="A2703" t="s">
        <v>8988</v>
      </c>
      <c r="B2703">
        <v>6</v>
      </c>
      <c r="C2703">
        <v>2</v>
      </c>
      <c r="D2703">
        <v>0</v>
      </c>
      <c r="E2703">
        <v>2</v>
      </c>
      <c r="F2703">
        <v>0</v>
      </c>
      <c r="G2703">
        <v>0</v>
      </c>
      <c r="H2703">
        <v>1</v>
      </c>
      <c r="I2703">
        <v>0</v>
      </c>
      <c r="J2703">
        <v>0</v>
      </c>
      <c r="K2703">
        <v>0</v>
      </c>
      <c r="L2703">
        <v>0</v>
      </c>
      <c r="M2703">
        <v>0</v>
      </c>
      <c r="N2703">
        <v>0</v>
      </c>
      <c r="O2703" t="s">
        <v>42390</v>
      </c>
    </row>
    <row r="2704" spans="1:15" x14ac:dyDescent="0.4">
      <c r="A2704" t="s">
        <v>8213</v>
      </c>
      <c r="B2704">
        <v>2</v>
      </c>
      <c r="C2704">
        <v>1</v>
      </c>
      <c r="D2704">
        <v>0</v>
      </c>
      <c r="E2704">
        <v>0</v>
      </c>
      <c r="F2704">
        <v>0</v>
      </c>
      <c r="G2704">
        <v>0</v>
      </c>
      <c r="H2704">
        <v>0</v>
      </c>
      <c r="I2704">
        <v>0</v>
      </c>
      <c r="J2704">
        <v>0</v>
      </c>
      <c r="K2704">
        <v>0</v>
      </c>
      <c r="L2704">
        <v>0</v>
      </c>
      <c r="M2704">
        <v>1</v>
      </c>
      <c r="N2704">
        <v>0</v>
      </c>
      <c r="O2704" t="s">
        <v>42391</v>
      </c>
    </row>
    <row r="2705" spans="1:15" x14ac:dyDescent="0.4">
      <c r="A2705" t="s">
        <v>43500</v>
      </c>
      <c r="B2705">
        <v>0</v>
      </c>
      <c r="C2705">
        <v>0</v>
      </c>
      <c r="D2705">
        <v>1</v>
      </c>
      <c r="E2705">
        <v>0</v>
      </c>
      <c r="F2705">
        <v>0</v>
      </c>
      <c r="G2705">
        <v>0</v>
      </c>
      <c r="H2705">
        <v>0</v>
      </c>
      <c r="I2705">
        <v>0</v>
      </c>
      <c r="J2705">
        <v>0</v>
      </c>
      <c r="K2705">
        <v>0</v>
      </c>
      <c r="L2705">
        <v>0</v>
      </c>
      <c r="M2705">
        <v>0</v>
      </c>
      <c r="N2705">
        <v>0</v>
      </c>
      <c r="O2705" t="s">
        <v>43553</v>
      </c>
    </row>
    <row r="2706" spans="1:15" x14ac:dyDescent="0.4">
      <c r="A2706" t="s">
        <v>10072</v>
      </c>
      <c r="B2706">
        <v>41</v>
      </c>
      <c r="C2706">
        <v>3</v>
      </c>
      <c r="D2706">
        <v>7</v>
      </c>
      <c r="E2706">
        <v>7</v>
      </c>
      <c r="F2706">
        <v>24</v>
      </c>
      <c r="G2706">
        <v>0</v>
      </c>
      <c r="H2706">
        <v>0</v>
      </c>
      <c r="I2706">
        <v>0</v>
      </c>
      <c r="J2706">
        <v>0</v>
      </c>
      <c r="K2706">
        <v>0</v>
      </c>
      <c r="L2706">
        <v>0</v>
      </c>
      <c r="M2706">
        <v>1</v>
      </c>
      <c r="N2706">
        <v>0</v>
      </c>
      <c r="O2706" t="s">
        <v>42391</v>
      </c>
    </row>
    <row r="2707" spans="1:15" x14ac:dyDescent="0.4">
      <c r="A2707" t="s">
        <v>9254</v>
      </c>
      <c r="B2707">
        <v>2</v>
      </c>
      <c r="C2707">
        <v>0</v>
      </c>
      <c r="D2707">
        <v>1</v>
      </c>
      <c r="E2707">
        <v>2</v>
      </c>
      <c r="F2707">
        <v>0</v>
      </c>
      <c r="G2707">
        <v>0</v>
      </c>
      <c r="H2707">
        <v>1</v>
      </c>
      <c r="I2707">
        <v>0</v>
      </c>
      <c r="J2707">
        <v>0</v>
      </c>
      <c r="K2707">
        <v>0</v>
      </c>
      <c r="L2707">
        <v>0</v>
      </c>
      <c r="M2707">
        <v>0</v>
      </c>
      <c r="N2707">
        <v>0</v>
      </c>
      <c r="O2707" t="s">
        <v>42390</v>
      </c>
    </row>
    <row r="2708" spans="1:15" x14ac:dyDescent="0.4">
      <c r="A2708" t="s">
        <v>8318</v>
      </c>
      <c r="B2708">
        <v>0</v>
      </c>
      <c r="C2708">
        <v>0</v>
      </c>
      <c r="D2708">
        <v>1</v>
      </c>
      <c r="E2708">
        <v>0</v>
      </c>
      <c r="F2708">
        <v>0</v>
      </c>
      <c r="G2708">
        <v>0</v>
      </c>
      <c r="H2708">
        <v>1</v>
      </c>
      <c r="I2708">
        <v>0</v>
      </c>
      <c r="J2708">
        <v>0</v>
      </c>
      <c r="K2708">
        <v>0</v>
      </c>
      <c r="L2708">
        <v>0</v>
      </c>
      <c r="M2708">
        <v>0</v>
      </c>
      <c r="N2708">
        <v>0</v>
      </c>
      <c r="O2708" t="s">
        <v>42390</v>
      </c>
    </row>
    <row r="2709" spans="1:15" x14ac:dyDescent="0.4">
      <c r="A2709" t="s">
        <v>8871</v>
      </c>
      <c r="B2709">
        <v>2</v>
      </c>
      <c r="C2709">
        <v>0</v>
      </c>
      <c r="D2709">
        <v>0</v>
      </c>
      <c r="E2709">
        <v>0</v>
      </c>
      <c r="F2709">
        <v>0</v>
      </c>
      <c r="G2709">
        <v>0</v>
      </c>
      <c r="H2709">
        <v>1</v>
      </c>
      <c r="I2709">
        <v>0</v>
      </c>
      <c r="J2709">
        <v>0</v>
      </c>
      <c r="K2709">
        <v>0</v>
      </c>
      <c r="L2709">
        <v>0</v>
      </c>
      <c r="M2709">
        <v>0</v>
      </c>
      <c r="N2709">
        <v>0</v>
      </c>
      <c r="O2709" t="s">
        <v>42390</v>
      </c>
    </row>
    <row r="2710" spans="1:15" x14ac:dyDescent="0.4">
      <c r="A2710" t="s">
        <v>43501</v>
      </c>
      <c r="B2710">
        <v>2</v>
      </c>
      <c r="C2710">
        <v>0</v>
      </c>
      <c r="D2710">
        <v>3</v>
      </c>
      <c r="E2710">
        <v>1</v>
      </c>
      <c r="F2710">
        <v>1</v>
      </c>
      <c r="G2710">
        <v>0</v>
      </c>
      <c r="H2710">
        <v>0</v>
      </c>
      <c r="I2710">
        <v>0</v>
      </c>
      <c r="J2710">
        <v>0</v>
      </c>
      <c r="K2710">
        <v>0</v>
      </c>
      <c r="L2710">
        <v>0</v>
      </c>
      <c r="M2710">
        <v>0</v>
      </c>
      <c r="N2710">
        <v>0</v>
      </c>
      <c r="O2710" t="s">
        <v>43553</v>
      </c>
    </row>
    <row r="2711" spans="1:15" x14ac:dyDescent="0.4">
      <c r="A2711" t="s">
        <v>8149</v>
      </c>
      <c r="B2711">
        <v>3</v>
      </c>
      <c r="C2711">
        <v>0</v>
      </c>
      <c r="D2711">
        <v>0</v>
      </c>
      <c r="E2711">
        <v>2</v>
      </c>
      <c r="F2711">
        <v>5</v>
      </c>
      <c r="G2711">
        <v>0</v>
      </c>
      <c r="H2711">
        <v>0</v>
      </c>
      <c r="I2711">
        <v>1</v>
      </c>
      <c r="J2711">
        <v>0</v>
      </c>
      <c r="K2711">
        <v>0</v>
      </c>
      <c r="L2711">
        <v>0</v>
      </c>
      <c r="M2711">
        <v>0</v>
      </c>
      <c r="N2711">
        <v>0</v>
      </c>
      <c r="O2711" t="s">
        <v>42392</v>
      </c>
    </row>
    <row r="2712" spans="1:15" x14ac:dyDescent="0.4">
      <c r="A2712" t="s">
        <v>9631</v>
      </c>
      <c r="B2712">
        <v>24</v>
      </c>
      <c r="C2712">
        <v>4</v>
      </c>
      <c r="D2712">
        <v>6</v>
      </c>
      <c r="E2712">
        <v>2</v>
      </c>
      <c r="F2712">
        <v>9</v>
      </c>
      <c r="G2712">
        <v>0</v>
      </c>
      <c r="H2712">
        <v>1</v>
      </c>
      <c r="I2712">
        <v>0</v>
      </c>
      <c r="J2712">
        <v>0</v>
      </c>
      <c r="K2712">
        <v>0</v>
      </c>
      <c r="L2712">
        <v>0</v>
      </c>
      <c r="M2712">
        <v>0</v>
      </c>
      <c r="N2712">
        <v>0</v>
      </c>
      <c r="O2712" t="s">
        <v>42390</v>
      </c>
    </row>
    <row r="2713" spans="1:15" x14ac:dyDescent="0.4">
      <c r="A2713" t="s">
        <v>43502</v>
      </c>
      <c r="B2713">
        <v>1035</v>
      </c>
      <c r="C2713">
        <v>93</v>
      </c>
      <c r="D2713">
        <v>194</v>
      </c>
      <c r="E2713">
        <v>272</v>
      </c>
      <c r="F2713">
        <v>509</v>
      </c>
      <c r="G2713">
        <v>0</v>
      </c>
      <c r="H2713">
        <v>0</v>
      </c>
      <c r="I2713">
        <v>0</v>
      </c>
      <c r="J2713">
        <v>0</v>
      </c>
      <c r="K2713">
        <v>0</v>
      </c>
      <c r="L2713">
        <v>0</v>
      </c>
      <c r="M2713">
        <v>0</v>
      </c>
      <c r="N2713">
        <v>0</v>
      </c>
      <c r="O2713" t="s">
        <v>43553</v>
      </c>
    </row>
    <row r="2714" spans="1:15" x14ac:dyDescent="0.4">
      <c r="A2714" t="s">
        <v>43503</v>
      </c>
      <c r="B2714">
        <v>2</v>
      </c>
      <c r="C2714">
        <v>0</v>
      </c>
      <c r="D2714">
        <v>3</v>
      </c>
      <c r="E2714">
        <v>0</v>
      </c>
      <c r="F2714">
        <v>3</v>
      </c>
      <c r="G2714">
        <v>0</v>
      </c>
      <c r="H2714">
        <v>0</v>
      </c>
      <c r="I2714">
        <v>0</v>
      </c>
      <c r="J2714">
        <v>0</v>
      </c>
      <c r="K2714">
        <v>0</v>
      </c>
      <c r="L2714">
        <v>0</v>
      </c>
      <c r="M2714">
        <v>0</v>
      </c>
      <c r="N2714">
        <v>0</v>
      </c>
      <c r="O2714" t="s">
        <v>43553</v>
      </c>
    </row>
    <row r="2715" spans="1:15" x14ac:dyDescent="0.4">
      <c r="A2715" t="s">
        <v>8384</v>
      </c>
      <c r="B2715">
        <v>1</v>
      </c>
      <c r="C2715">
        <v>0</v>
      </c>
      <c r="D2715">
        <v>0</v>
      </c>
      <c r="E2715">
        <v>0</v>
      </c>
      <c r="F2715">
        <v>0</v>
      </c>
      <c r="G2715">
        <v>0</v>
      </c>
      <c r="H2715">
        <v>1</v>
      </c>
      <c r="I2715">
        <v>0</v>
      </c>
      <c r="J2715">
        <v>0</v>
      </c>
      <c r="K2715">
        <v>0</v>
      </c>
      <c r="L2715">
        <v>0</v>
      </c>
      <c r="M2715">
        <v>0</v>
      </c>
      <c r="N2715">
        <v>0</v>
      </c>
      <c r="O2715" t="s">
        <v>42390</v>
      </c>
    </row>
    <row r="2716" spans="1:15" x14ac:dyDescent="0.4">
      <c r="A2716" t="s">
        <v>10112</v>
      </c>
      <c r="B2716">
        <v>2</v>
      </c>
      <c r="C2716">
        <v>0</v>
      </c>
      <c r="D2716">
        <v>0</v>
      </c>
      <c r="E2716">
        <v>0</v>
      </c>
      <c r="F2716">
        <v>0</v>
      </c>
      <c r="G2716">
        <v>0</v>
      </c>
      <c r="H2716">
        <v>0</v>
      </c>
      <c r="I2716">
        <v>0</v>
      </c>
      <c r="J2716">
        <v>0</v>
      </c>
      <c r="K2716">
        <v>0</v>
      </c>
      <c r="L2716">
        <v>0</v>
      </c>
      <c r="M2716">
        <v>1</v>
      </c>
      <c r="N2716">
        <v>0</v>
      </c>
      <c r="O2716" t="s">
        <v>42391</v>
      </c>
    </row>
    <row r="2717" spans="1:15" x14ac:dyDescent="0.4">
      <c r="A2717" t="s">
        <v>9758</v>
      </c>
      <c r="B2717">
        <v>30</v>
      </c>
      <c r="C2717">
        <v>5</v>
      </c>
      <c r="D2717">
        <v>4</v>
      </c>
      <c r="E2717">
        <v>12</v>
      </c>
      <c r="F2717">
        <v>15</v>
      </c>
      <c r="G2717">
        <v>0</v>
      </c>
      <c r="H2717">
        <v>0</v>
      </c>
      <c r="I2717">
        <v>1</v>
      </c>
      <c r="J2717">
        <v>0</v>
      </c>
      <c r="K2717">
        <v>0</v>
      </c>
      <c r="L2717">
        <v>0</v>
      </c>
      <c r="M2717">
        <v>0</v>
      </c>
      <c r="N2717">
        <v>0</v>
      </c>
      <c r="O2717" t="s">
        <v>42392</v>
      </c>
    </row>
    <row r="2718" spans="1:15" x14ac:dyDescent="0.4">
      <c r="A2718" t="s">
        <v>9796</v>
      </c>
      <c r="B2718">
        <v>2</v>
      </c>
      <c r="C2718">
        <v>0</v>
      </c>
      <c r="D2718">
        <v>1</v>
      </c>
      <c r="E2718">
        <v>1</v>
      </c>
      <c r="F2718">
        <v>1</v>
      </c>
      <c r="G2718">
        <v>0</v>
      </c>
      <c r="H2718">
        <v>0</v>
      </c>
      <c r="I2718">
        <v>1</v>
      </c>
      <c r="J2718">
        <v>0</v>
      </c>
      <c r="K2718">
        <v>0</v>
      </c>
      <c r="L2718">
        <v>0</v>
      </c>
      <c r="M2718">
        <v>0</v>
      </c>
      <c r="N2718">
        <v>0</v>
      </c>
      <c r="O2718" t="s">
        <v>42392</v>
      </c>
    </row>
    <row r="2719" spans="1:15" x14ac:dyDescent="0.4">
      <c r="A2719" t="s">
        <v>43504</v>
      </c>
      <c r="B2719">
        <v>1</v>
      </c>
      <c r="C2719">
        <v>0</v>
      </c>
      <c r="D2719">
        <v>0</v>
      </c>
      <c r="E2719">
        <v>0</v>
      </c>
      <c r="F2719">
        <v>0</v>
      </c>
      <c r="G2719">
        <v>0</v>
      </c>
      <c r="H2719">
        <v>0</v>
      </c>
      <c r="I2719">
        <v>0</v>
      </c>
      <c r="J2719">
        <v>0</v>
      </c>
      <c r="K2719">
        <v>0</v>
      </c>
      <c r="L2719">
        <v>0</v>
      </c>
      <c r="M2719">
        <v>0</v>
      </c>
      <c r="N2719">
        <v>0</v>
      </c>
      <c r="O2719" t="s">
        <v>43553</v>
      </c>
    </row>
    <row r="2720" spans="1:15" x14ac:dyDescent="0.4">
      <c r="A2720" t="s">
        <v>43505</v>
      </c>
      <c r="B2720">
        <v>1</v>
      </c>
      <c r="C2720">
        <v>0</v>
      </c>
      <c r="D2720">
        <v>0</v>
      </c>
      <c r="E2720">
        <v>1</v>
      </c>
      <c r="F2720">
        <v>0</v>
      </c>
      <c r="G2720">
        <v>0</v>
      </c>
      <c r="H2720">
        <v>0</v>
      </c>
      <c r="I2720">
        <v>0</v>
      </c>
      <c r="J2720">
        <v>0</v>
      </c>
      <c r="K2720">
        <v>0</v>
      </c>
      <c r="L2720">
        <v>0</v>
      </c>
      <c r="M2720">
        <v>0</v>
      </c>
      <c r="N2720">
        <v>0</v>
      </c>
      <c r="O2720" t="s">
        <v>43553</v>
      </c>
    </row>
    <row r="2721" spans="1:15" x14ac:dyDescent="0.4">
      <c r="A2721" t="s">
        <v>8301</v>
      </c>
      <c r="B2721">
        <v>0</v>
      </c>
      <c r="C2721">
        <v>0</v>
      </c>
      <c r="D2721">
        <v>3</v>
      </c>
      <c r="E2721">
        <v>0</v>
      </c>
      <c r="F2721">
        <v>0</v>
      </c>
      <c r="G2721">
        <v>0</v>
      </c>
      <c r="H2721">
        <v>1</v>
      </c>
      <c r="I2721">
        <v>0</v>
      </c>
      <c r="J2721">
        <v>0</v>
      </c>
      <c r="K2721">
        <v>0</v>
      </c>
      <c r="L2721">
        <v>0</v>
      </c>
      <c r="M2721">
        <v>0</v>
      </c>
      <c r="N2721">
        <v>0</v>
      </c>
      <c r="O2721" t="s">
        <v>42390</v>
      </c>
    </row>
    <row r="2722" spans="1:15" x14ac:dyDescent="0.4">
      <c r="A2722" t="s">
        <v>43506</v>
      </c>
      <c r="B2722">
        <v>5</v>
      </c>
      <c r="C2722">
        <v>2</v>
      </c>
      <c r="D2722">
        <v>4</v>
      </c>
      <c r="E2722">
        <v>5</v>
      </c>
      <c r="F2722">
        <v>4</v>
      </c>
      <c r="G2722">
        <v>0</v>
      </c>
      <c r="H2722">
        <v>0</v>
      </c>
      <c r="I2722">
        <v>0</v>
      </c>
      <c r="J2722">
        <v>0</v>
      </c>
      <c r="K2722">
        <v>0</v>
      </c>
      <c r="L2722">
        <v>0</v>
      </c>
      <c r="M2722">
        <v>0</v>
      </c>
      <c r="N2722">
        <v>0</v>
      </c>
      <c r="O2722" t="s">
        <v>43553</v>
      </c>
    </row>
    <row r="2723" spans="1:15" x14ac:dyDescent="0.4">
      <c r="A2723" t="s">
        <v>43507</v>
      </c>
      <c r="B2723">
        <v>0</v>
      </c>
      <c r="C2723">
        <v>0</v>
      </c>
      <c r="D2723">
        <v>0</v>
      </c>
      <c r="E2723">
        <v>0</v>
      </c>
      <c r="F2723">
        <v>1</v>
      </c>
      <c r="G2723">
        <v>0</v>
      </c>
      <c r="H2723">
        <v>0</v>
      </c>
      <c r="I2723">
        <v>0</v>
      </c>
      <c r="J2723">
        <v>0</v>
      </c>
      <c r="K2723">
        <v>0</v>
      </c>
      <c r="L2723">
        <v>0</v>
      </c>
      <c r="M2723">
        <v>0</v>
      </c>
      <c r="N2723">
        <v>0</v>
      </c>
      <c r="O2723" t="s">
        <v>43553</v>
      </c>
    </row>
    <row r="2724" spans="1:15" x14ac:dyDescent="0.4">
      <c r="A2724" t="s">
        <v>43508</v>
      </c>
      <c r="B2724">
        <v>2</v>
      </c>
      <c r="C2724">
        <v>0</v>
      </c>
      <c r="D2724">
        <v>0</v>
      </c>
      <c r="E2724">
        <v>0</v>
      </c>
      <c r="F2724">
        <v>0</v>
      </c>
      <c r="G2724">
        <v>0</v>
      </c>
      <c r="H2724">
        <v>0</v>
      </c>
      <c r="I2724">
        <v>0</v>
      </c>
      <c r="J2724">
        <v>0</v>
      </c>
      <c r="K2724">
        <v>0</v>
      </c>
      <c r="L2724">
        <v>0</v>
      </c>
      <c r="M2724">
        <v>0</v>
      </c>
      <c r="N2724">
        <v>0</v>
      </c>
      <c r="O2724" t="s">
        <v>43553</v>
      </c>
    </row>
    <row r="2725" spans="1:15" x14ac:dyDescent="0.4">
      <c r="A2725" t="s">
        <v>43509</v>
      </c>
      <c r="B2725">
        <v>113</v>
      </c>
      <c r="C2725">
        <v>3</v>
      </c>
      <c r="D2725">
        <v>22</v>
      </c>
      <c r="E2725">
        <v>11</v>
      </c>
      <c r="F2725">
        <v>23</v>
      </c>
      <c r="G2725">
        <v>0</v>
      </c>
      <c r="H2725">
        <v>0</v>
      </c>
      <c r="I2725">
        <v>0</v>
      </c>
      <c r="J2725">
        <v>0</v>
      </c>
      <c r="K2725">
        <v>0</v>
      </c>
      <c r="L2725">
        <v>0</v>
      </c>
      <c r="M2725">
        <v>0</v>
      </c>
      <c r="N2725">
        <v>0</v>
      </c>
      <c r="O2725" t="s">
        <v>43553</v>
      </c>
    </row>
    <row r="2726" spans="1:15" x14ac:dyDescent="0.4">
      <c r="A2726" t="s">
        <v>43510</v>
      </c>
      <c r="B2726">
        <v>12</v>
      </c>
      <c r="C2726">
        <v>0</v>
      </c>
      <c r="D2726">
        <v>0</v>
      </c>
      <c r="E2726">
        <v>1</v>
      </c>
      <c r="F2726">
        <v>2</v>
      </c>
      <c r="G2726">
        <v>0</v>
      </c>
      <c r="H2726">
        <v>0</v>
      </c>
      <c r="I2726">
        <v>0</v>
      </c>
      <c r="J2726">
        <v>0</v>
      </c>
      <c r="K2726">
        <v>0</v>
      </c>
      <c r="L2726">
        <v>0</v>
      </c>
      <c r="M2726">
        <v>0</v>
      </c>
      <c r="N2726">
        <v>0</v>
      </c>
      <c r="O2726" t="s">
        <v>43553</v>
      </c>
    </row>
    <row r="2727" spans="1:15" x14ac:dyDescent="0.4">
      <c r="A2727" t="s">
        <v>43511</v>
      </c>
      <c r="B2727">
        <v>11</v>
      </c>
      <c r="C2727">
        <v>0</v>
      </c>
      <c r="D2727">
        <v>5</v>
      </c>
      <c r="E2727">
        <v>3</v>
      </c>
      <c r="F2727">
        <v>5</v>
      </c>
      <c r="G2727">
        <v>0</v>
      </c>
      <c r="H2727">
        <v>0</v>
      </c>
      <c r="I2727">
        <v>0</v>
      </c>
      <c r="J2727">
        <v>0</v>
      </c>
      <c r="K2727">
        <v>0</v>
      </c>
      <c r="L2727">
        <v>0</v>
      </c>
      <c r="M2727">
        <v>0</v>
      </c>
      <c r="N2727">
        <v>0</v>
      </c>
      <c r="O2727" t="s">
        <v>43553</v>
      </c>
    </row>
    <row r="2728" spans="1:15" x14ac:dyDescent="0.4">
      <c r="A2728" t="s">
        <v>43512</v>
      </c>
      <c r="B2728">
        <v>47</v>
      </c>
      <c r="C2728">
        <v>2</v>
      </c>
      <c r="D2728">
        <v>12</v>
      </c>
      <c r="E2728">
        <v>10</v>
      </c>
      <c r="F2728">
        <v>20</v>
      </c>
      <c r="G2728">
        <v>0</v>
      </c>
      <c r="H2728">
        <v>0</v>
      </c>
      <c r="I2728">
        <v>0</v>
      </c>
      <c r="J2728">
        <v>0</v>
      </c>
      <c r="K2728">
        <v>0</v>
      </c>
      <c r="L2728">
        <v>0</v>
      </c>
      <c r="M2728">
        <v>0</v>
      </c>
      <c r="N2728">
        <v>0</v>
      </c>
      <c r="O2728" t="s">
        <v>43553</v>
      </c>
    </row>
    <row r="2729" spans="1:15" x14ac:dyDescent="0.4">
      <c r="A2729" t="s">
        <v>43513</v>
      </c>
      <c r="B2729">
        <v>3</v>
      </c>
      <c r="C2729">
        <v>0</v>
      </c>
      <c r="D2729">
        <v>2</v>
      </c>
      <c r="E2729">
        <v>2</v>
      </c>
      <c r="F2729">
        <v>3</v>
      </c>
      <c r="G2729">
        <v>0</v>
      </c>
      <c r="H2729">
        <v>0</v>
      </c>
      <c r="I2729">
        <v>0</v>
      </c>
      <c r="J2729">
        <v>0</v>
      </c>
      <c r="K2729">
        <v>0</v>
      </c>
      <c r="L2729">
        <v>0</v>
      </c>
      <c r="M2729">
        <v>0</v>
      </c>
      <c r="N2729">
        <v>0</v>
      </c>
      <c r="O2729" t="s">
        <v>43553</v>
      </c>
    </row>
    <row r="2730" spans="1:15" x14ac:dyDescent="0.4">
      <c r="A2730" t="s">
        <v>43514</v>
      </c>
      <c r="B2730">
        <v>33</v>
      </c>
      <c r="C2730">
        <v>2</v>
      </c>
      <c r="D2730">
        <v>2</v>
      </c>
      <c r="E2730">
        <v>6</v>
      </c>
      <c r="F2730">
        <v>9</v>
      </c>
      <c r="G2730">
        <v>0</v>
      </c>
      <c r="H2730">
        <v>0</v>
      </c>
      <c r="I2730">
        <v>0</v>
      </c>
      <c r="J2730">
        <v>0</v>
      </c>
      <c r="K2730">
        <v>0</v>
      </c>
      <c r="L2730">
        <v>0</v>
      </c>
      <c r="M2730">
        <v>0</v>
      </c>
      <c r="N2730">
        <v>0</v>
      </c>
      <c r="O2730" t="s">
        <v>43553</v>
      </c>
    </row>
    <row r="2731" spans="1:15" x14ac:dyDescent="0.4">
      <c r="A2731" t="s">
        <v>43515</v>
      </c>
      <c r="B2731">
        <v>43</v>
      </c>
      <c r="C2731">
        <v>0</v>
      </c>
      <c r="D2731">
        <v>2</v>
      </c>
      <c r="E2731">
        <v>3</v>
      </c>
      <c r="F2731">
        <v>3</v>
      </c>
      <c r="G2731">
        <v>0</v>
      </c>
      <c r="H2731">
        <v>0</v>
      </c>
      <c r="I2731">
        <v>0</v>
      </c>
      <c r="J2731">
        <v>0</v>
      </c>
      <c r="K2731">
        <v>0</v>
      </c>
      <c r="L2731">
        <v>0</v>
      </c>
      <c r="M2731">
        <v>0</v>
      </c>
      <c r="N2731">
        <v>0</v>
      </c>
      <c r="O2731" t="s">
        <v>43553</v>
      </c>
    </row>
    <row r="2732" spans="1:15" x14ac:dyDescent="0.4">
      <c r="A2732" t="s">
        <v>43516</v>
      </c>
      <c r="B2732">
        <v>0</v>
      </c>
      <c r="C2732">
        <v>0</v>
      </c>
      <c r="D2732">
        <v>1</v>
      </c>
      <c r="E2732">
        <v>0</v>
      </c>
      <c r="F2732">
        <v>0</v>
      </c>
      <c r="G2732">
        <v>0</v>
      </c>
      <c r="H2732">
        <v>0</v>
      </c>
      <c r="I2732">
        <v>0</v>
      </c>
      <c r="J2732">
        <v>0</v>
      </c>
      <c r="K2732">
        <v>0</v>
      </c>
      <c r="L2732">
        <v>0</v>
      </c>
      <c r="M2732">
        <v>0</v>
      </c>
      <c r="N2732">
        <v>0</v>
      </c>
      <c r="O2732" t="s">
        <v>43553</v>
      </c>
    </row>
    <row r="2733" spans="1:15" x14ac:dyDescent="0.4">
      <c r="A2733" t="s">
        <v>43517</v>
      </c>
      <c r="B2733">
        <v>3</v>
      </c>
      <c r="C2733">
        <v>0</v>
      </c>
      <c r="D2733">
        <v>2</v>
      </c>
      <c r="E2733">
        <v>0</v>
      </c>
      <c r="F2733">
        <v>2</v>
      </c>
      <c r="G2733">
        <v>0</v>
      </c>
      <c r="H2733">
        <v>0</v>
      </c>
      <c r="I2733">
        <v>0</v>
      </c>
      <c r="J2733">
        <v>0</v>
      </c>
      <c r="K2733">
        <v>0</v>
      </c>
      <c r="L2733">
        <v>0</v>
      </c>
      <c r="M2733">
        <v>0</v>
      </c>
      <c r="N2733">
        <v>0</v>
      </c>
      <c r="O2733" t="s">
        <v>43553</v>
      </c>
    </row>
    <row r="2734" spans="1:15" x14ac:dyDescent="0.4">
      <c r="A2734" t="s">
        <v>43518</v>
      </c>
      <c r="B2734">
        <v>8</v>
      </c>
      <c r="C2734">
        <v>0</v>
      </c>
      <c r="D2734">
        <v>1</v>
      </c>
      <c r="E2734">
        <v>0</v>
      </c>
      <c r="F2734">
        <v>1</v>
      </c>
      <c r="G2734">
        <v>0</v>
      </c>
      <c r="H2734">
        <v>0</v>
      </c>
      <c r="I2734">
        <v>0</v>
      </c>
      <c r="J2734">
        <v>0</v>
      </c>
      <c r="K2734">
        <v>0</v>
      </c>
      <c r="L2734">
        <v>0</v>
      </c>
      <c r="M2734">
        <v>0</v>
      </c>
      <c r="N2734">
        <v>0</v>
      </c>
      <c r="O2734" t="s">
        <v>43553</v>
      </c>
    </row>
    <row r="2735" spans="1:15" x14ac:dyDescent="0.4">
      <c r="A2735" t="s">
        <v>43519</v>
      </c>
      <c r="B2735">
        <v>1</v>
      </c>
      <c r="C2735">
        <v>0</v>
      </c>
      <c r="D2735">
        <v>0</v>
      </c>
      <c r="E2735">
        <v>0</v>
      </c>
      <c r="F2735">
        <v>2</v>
      </c>
      <c r="G2735">
        <v>0</v>
      </c>
      <c r="H2735">
        <v>0</v>
      </c>
      <c r="I2735">
        <v>0</v>
      </c>
      <c r="J2735">
        <v>0</v>
      </c>
      <c r="K2735">
        <v>0</v>
      </c>
      <c r="L2735">
        <v>0</v>
      </c>
      <c r="M2735">
        <v>0</v>
      </c>
      <c r="N2735">
        <v>0</v>
      </c>
      <c r="O2735" t="s">
        <v>43553</v>
      </c>
    </row>
    <row r="2736" spans="1:15" x14ac:dyDescent="0.4">
      <c r="A2736" t="s">
        <v>43520</v>
      </c>
      <c r="B2736">
        <v>0</v>
      </c>
      <c r="C2736">
        <v>0</v>
      </c>
      <c r="D2736">
        <v>0</v>
      </c>
      <c r="E2736">
        <v>0</v>
      </c>
      <c r="F2736">
        <v>1</v>
      </c>
      <c r="G2736">
        <v>0</v>
      </c>
      <c r="H2736">
        <v>0</v>
      </c>
      <c r="I2736">
        <v>0</v>
      </c>
      <c r="J2736">
        <v>0</v>
      </c>
      <c r="K2736">
        <v>0</v>
      </c>
      <c r="L2736">
        <v>0</v>
      </c>
      <c r="M2736">
        <v>0</v>
      </c>
      <c r="N2736">
        <v>0</v>
      </c>
      <c r="O2736" t="s">
        <v>43553</v>
      </c>
    </row>
    <row r="2737" spans="1:15" x14ac:dyDescent="0.4">
      <c r="A2737" t="s">
        <v>43521</v>
      </c>
      <c r="B2737">
        <v>8</v>
      </c>
      <c r="C2737">
        <v>0</v>
      </c>
      <c r="D2737">
        <v>1</v>
      </c>
      <c r="E2737">
        <v>4</v>
      </c>
      <c r="F2737">
        <v>3</v>
      </c>
      <c r="G2737">
        <v>0</v>
      </c>
      <c r="H2737">
        <v>0</v>
      </c>
      <c r="I2737">
        <v>0</v>
      </c>
      <c r="J2737">
        <v>0</v>
      </c>
      <c r="K2737">
        <v>0</v>
      </c>
      <c r="L2737">
        <v>0</v>
      </c>
      <c r="M2737">
        <v>0</v>
      </c>
      <c r="N2737">
        <v>0</v>
      </c>
      <c r="O2737" t="s">
        <v>43553</v>
      </c>
    </row>
    <row r="2738" spans="1:15" x14ac:dyDescent="0.4">
      <c r="A2738" t="s">
        <v>43522</v>
      </c>
      <c r="B2738">
        <v>32</v>
      </c>
      <c r="C2738">
        <v>3</v>
      </c>
      <c r="D2738">
        <v>5</v>
      </c>
      <c r="E2738">
        <v>5</v>
      </c>
      <c r="F2738">
        <v>18</v>
      </c>
      <c r="G2738">
        <v>0</v>
      </c>
      <c r="H2738">
        <v>0</v>
      </c>
      <c r="I2738">
        <v>0</v>
      </c>
      <c r="J2738">
        <v>0</v>
      </c>
      <c r="K2738">
        <v>0</v>
      </c>
      <c r="L2738">
        <v>0</v>
      </c>
      <c r="M2738">
        <v>0</v>
      </c>
      <c r="N2738">
        <v>0</v>
      </c>
      <c r="O2738" t="s">
        <v>43553</v>
      </c>
    </row>
    <row r="2739" spans="1:15" x14ac:dyDescent="0.4">
      <c r="A2739" t="s">
        <v>43523</v>
      </c>
      <c r="B2739">
        <v>1</v>
      </c>
      <c r="C2739">
        <v>0</v>
      </c>
      <c r="D2739">
        <v>0</v>
      </c>
      <c r="E2739">
        <v>0</v>
      </c>
      <c r="F2739">
        <v>1</v>
      </c>
      <c r="G2739">
        <v>0</v>
      </c>
      <c r="H2739">
        <v>0</v>
      </c>
      <c r="I2739">
        <v>0</v>
      </c>
      <c r="J2739">
        <v>0</v>
      </c>
      <c r="K2739">
        <v>0</v>
      </c>
      <c r="L2739">
        <v>0</v>
      </c>
      <c r="M2739">
        <v>0</v>
      </c>
      <c r="N2739">
        <v>0</v>
      </c>
      <c r="O2739" t="s">
        <v>43553</v>
      </c>
    </row>
    <row r="2740" spans="1:15" x14ac:dyDescent="0.4">
      <c r="A2740" t="s">
        <v>7393</v>
      </c>
      <c r="B2740">
        <v>1</v>
      </c>
      <c r="C2740">
        <v>0</v>
      </c>
      <c r="D2740">
        <v>0</v>
      </c>
      <c r="E2740">
        <v>0</v>
      </c>
      <c r="F2740">
        <v>0</v>
      </c>
      <c r="G2740">
        <v>0</v>
      </c>
      <c r="H2740">
        <v>1</v>
      </c>
      <c r="I2740">
        <v>0</v>
      </c>
      <c r="J2740">
        <v>0</v>
      </c>
      <c r="K2740">
        <v>0</v>
      </c>
      <c r="L2740">
        <v>0</v>
      </c>
      <c r="M2740">
        <v>0</v>
      </c>
      <c r="N2740">
        <v>0</v>
      </c>
      <c r="O2740" t="s">
        <v>42390</v>
      </c>
    </row>
    <row r="2741" spans="1:15" x14ac:dyDescent="0.4">
      <c r="A2741" t="s">
        <v>8192</v>
      </c>
      <c r="B2741">
        <v>2</v>
      </c>
      <c r="C2741">
        <v>0</v>
      </c>
      <c r="D2741">
        <v>0</v>
      </c>
      <c r="E2741">
        <v>0</v>
      </c>
      <c r="F2741">
        <v>0</v>
      </c>
      <c r="G2741">
        <v>0</v>
      </c>
      <c r="H2741">
        <v>1</v>
      </c>
      <c r="I2741">
        <v>0</v>
      </c>
      <c r="J2741">
        <v>0</v>
      </c>
      <c r="K2741">
        <v>0</v>
      </c>
      <c r="L2741">
        <v>0</v>
      </c>
      <c r="M2741">
        <v>0</v>
      </c>
      <c r="N2741">
        <v>0</v>
      </c>
      <c r="O2741" t="s">
        <v>42390</v>
      </c>
    </row>
    <row r="2742" spans="1:15" x14ac:dyDescent="0.4">
      <c r="A2742" t="s">
        <v>43524</v>
      </c>
      <c r="B2742">
        <v>1</v>
      </c>
      <c r="C2742">
        <v>0</v>
      </c>
      <c r="D2742">
        <v>0</v>
      </c>
      <c r="E2742">
        <v>0</v>
      </c>
      <c r="F2742">
        <v>0</v>
      </c>
      <c r="G2742">
        <v>0</v>
      </c>
      <c r="H2742">
        <v>0</v>
      </c>
      <c r="I2742">
        <v>0</v>
      </c>
      <c r="J2742">
        <v>0</v>
      </c>
      <c r="K2742">
        <v>0</v>
      </c>
      <c r="L2742">
        <v>0</v>
      </c>
      <c r="M2742">
        <v>0</v>
      </c>
      <c r="N2742">
        <v>0</v>
      </c>
      <c r="O2742" t="s">
        <v>43553</v>
      </c>
    </row>
    <row r="2743" spans="1:15" x14ac:dyDescent="0.4">
      <c r="A2743" t="s">
        <v>9154</v>
      </c>
      <c r="B2743">
        <v>3</v>
      </c>
      <c r="C2743">
        <v>0</v>
      </c>
      <c r="D2743">
        <v>1</v>
      </c>
      <c r="E2743">
        <v>0</v>
      </c>
      <c r="F2743">
        <v>0</v>
      </c>
      <c r="G2743">
        <v>0</v>
      </c>
      <c r="H2743">
        <v>0</v>
      </c>
      <c r="I2743">
        <v>0</v>
      </c>
      <c r="J2743">
        <v>0</v>
      </c>
      <c r="K2743">
        <v>0</v>
      </c>
      <c r="L2743">
        <v>0</v>
      </c>
      <c r="M2743">
        <v>1</v>
      </c>
      <c r="N2743">
        <v>0</v>
      </c>
      <c r="O2743" t="s">
        <v>42391</v>
      </c>
    </row>
    <row r="2744" spans="1:15" x14ac:dyDescent="0.4">
      <c r="A2744" t="s">
        <v>8289</v>
      </c>
      <c r="B2744">
        <v>0</v>
      </c>
      <c r="C2744">
        <v>0</v>
      </c>
      <c r="D2744">
        <v>0</v>
      </c>
      <c r="E2744">
        <v>0</v>
      </c>
      <c r="F2744">
        <v>1</v>
      </c>
      <c r="G2744">
        <v>0</v>
      </c>
      <c r="H2744">
        <v>0</v>
      </c>
      <c r="I2744">
        <v>0</v>
      </c>
      <c r="J2744">
        <v>0</v>
      </c>
      <c r="K2744">
        <v>0</v>
      </c>
      <c r="L2744">
        <v>0</v>
      </c>
      <c r="M2744">
        <v>1</v>
      </c>
      <c r="N2744">
        <v>0</v>
      </c>
      <c r="O2744" t="s">
        <v>42391</v>
      </c>
    </row>
    <row r="2745" spans="1:15" x14ac:dyDescent="0.4">
      <c r="A2745" t="s">
        <v>10082</v>
      </c>
      <c r="B2745">
        <v>17</v>
      </c>
      <c r="C2745">
        <v>1</v>
      </c>
      <c r="D2745">
        <v>3</v>
      </c>
      <c r="E2745">
        <v>0</v>
      </c>
      <c r="F2745">
        <v>7</v>
      </c>
      <c r="G2745">
        <v>0</v>
      </c>
      <c r="H2745">
        <v>0</v>
      </c>
      <c r="I2745">
        <v>0</v>
      </c>
      <c r="J2745">
        <v>0</v>
      </c>
      <c r="K2745">
        <v>0</v>
      </c>
      <c r="L2745">
        <v>0</v>
      </c>
      <c r="M2745">
        <v>0</v>
      </c>
      <c r="N2745">
        <v>1</v>
      </c>
      <c r="O2745" t="s">
        <v>42394</v>
      </c>
    </row>
    <row r="2746" spans="1:15" x14ac:dyDescent="0.4">
      <c r="A2746" t="s">
        <v>9235</v>
      </c>
      <c r="B2746">
        <v>29</v>
      </c>
      <c r="C2746">
        <v>5</v>
      </c>
      <c r="D2746">
        <v>8</v>
      </c>
      <c r="E2746">
        <v>9</v>
      </c>
      <c r="F2746">
        <v>11</v>
      </c>
      <c r="G2746">
        <v>1</v>
      </c>
      <c r="H2746">
        <v>0</v>
      </c>
      <c r="I2746">
        <v>0</v>
      </c>
      <c r="J2746">
        <v>0</v>
      </c>
      <c r="K2746">
        <v>0</v>
      </c>
      <c r="L2746">
        <v>0</v>
      </c>
      <c r="M2746">
        <v>0</v>
      </c>
      <c r="N2746">
        <v>0</v>
      </c>
      <c r="O2746" t="s">
        <v>42393</v>
      </c>
    </row>
    <row r="2747" spans="1:15" x14ac:dyDescent="0.4">
      <c r="A2747" t="s">
        <v>7939</v>
      </c>
      <c r="B2747">
        <v>2</v>
      </c>
      <c r="C2747">
        <v>0</v>
      </c>
      <c r="D2747">
        <v>0</v>
      </c>
      <c r="E2747">
        <v>0</v>
      </c>
      <c r="F2747">
        <v>0</v>
      </c>
      <c r="G2747">
        <v>1</v>
      </c>
      <c r="H2747">
        <v>0</v>
      </c>
      <c r="I2747">
        <v>0</v>
      </c>
      <c r="J2747">
        <v>0</v>
      </c>
      <c r="K2747">
        <v>0</v>
      </c>
      <c r="L2747">
        <v>0</v>
      </c>
      <c r="M2747">
        <v>0</v>
      </c>
      <c r="N2747">
        <v>0</v>
      </c>
      <c r="O2747" t="s">
        <v>42393</v>
      </c>
    </row>
    <row r="2748" spans="1:15" x14ac:dyDescent="0.4">
      <c r="A2748" t="s">
        <v>9441</v>
      </c>
      <c r="B2748">
        <v>11</v>
      </c>
      <c r="C2748">
        <v>1</v>
      </c>
      <c r="D2748">
        <v>3</v>
      </c>
      <c r="E2748">
        <v>1</v>
      </c>
      <c r="F2748">
        <v>3</v>
      </c>
      <c r="G2748">
        <v>0</v>
      </c>
      <c r="H2748">
        <v>0</v>
      </c>
      <c r="I2748">
        <v>0</v>
      </c>
      <c r="J2748">
        <v>0</v>
      </c>
      <c r="K2748">
        <v>0</v>
      </c>
      <c r="L2748">
        <v>0</v>
      </c>
      <c r="M2748">
        <v>0</v>
      </c>
      <c r="N2748">
        <v>1</v>
      </c>
      <c r="O2748" t="s">
        <v>42394</v>
      </c>
    </row>
    <row r="2749" spans="1:15" x14ac:dyDescent="0.4">
      <c r="A2749" t="s">
        <v>43525</v>
      </c>
      <c r="B2749">
        <v>7</v>
      </c>
      <c r="C2749">
        <v>1</v>
      </c>
      <c r="D2749">
        <v>1</v>
      </c>
      <c r="E2749">
        <v>1</v>
      </c>
      <c r="F2749">
        <v>3</v>
      </c>
      <c r="G2749">
        <v>0</v>
      </c>
      <c r="H2749">
        <v>0</v>
      </c>
      <c r="I2749">
        <v>0</v>
      </c>
      <c r="J2749">
        <v>0</v>
      </c>
      <c r="K2749">
        <v>0</v>
      </c>
      <c r="L2749">
        <v>0</v>
      </c>
      <c r="M2749">
        <v>0</v>
      </c>
      <c r="N2749">
        <v>0</v>
      </c>
      <c r="O2749" t="s">
        <v>43553</v>
      </c>
    </row>
    <row r="2750" spans="1:15" x14ac:dyDescent="0.4">
      <c r="A2750" t="s">
        <v>8549</v>
      </c>
      <c r="B2750">
        <v>31</v>
      </c>
      <c r="C2750">
        <v>1</v>
      </c>
      <c r="D2750">
        <v>9</v>
      </c>
      <c r="E2750">
        <v>13</v>
      </c>
      <c r="F2750">
        <v>9</v>
      </c>
      <c r="G2750">
        <v>1</v>
      </c>
      <c r="H2750">
        <v>0</v>
      </c>
      <c r="I2750">
        <v>0</v>
      </c>
      <c r="J2750">
        <v>0</v>
      </c>
      <c r="K2750">
        <v>0</v>
      </c>
      <c r="L2750">
        <v>0</v>
      </c>
      <c r="M2750">
        <v>0</v>
      </c>
      <c r="N2750">
        <v>0</v>
      </c>
      <c r="O2750" t="s">
        <v>42393</v>
      </c>
    </row>
    <row r="2751" spans="1:15" x14ac:dyDescent="0.4">
      <c r="A2751" t="s">
        <v>9501</v>
      </c>
      <c r="B2751">
        <v>1</v>
      </c>
      <c r="C2751">
        <v>0</v>
      </c>
      <c r="D2751">
        <v>0</v>
      </c>
      <c r="E2751">
        <v>0</v>
      </c>
      <c r="F2751">
        <v>0</v>
      </c>
      <c r="G2751">
        <v>0</v>
      </c>
      <c r="H2751">
        <v>1</v>
      </c>
      <c r="I2751">
        <v>0</v>
      </c>
      <c r="J2751">
        <v>0</v>
      </c>
      <c r="K2751">
        <v>0</v>
      </c>
      <c r="L2751">
        <v>0</v>
      </c>
      <c r="M2751">
        <v>0</v>
      </c>
      <c r="N2751">
        <v>0</v>
      </c>
      <c r="O2751" t="s">
        <v>42390</v>
      </c>
    </row>
    <row r="2752" spans="1:15" x14ac:dyDescent="0.4">
      <c r="A2752" t="s">
        <v>9938</v>
      </c>
      <c r="B2752">
        <v>124</v>
      </c>
      <c r="C2752">
        <v>13</v>
      </c>
      <c r="D2752">
        <v>20</v>
      </c>
      <c r="E2752">
        <v>29</v>
      </c>
      <c r="F2752">
        <v>43</v>
      </c>
      <c r="G2752">
        <v>0</v>
      </c>
      <c r="H2752">
        <v>0</v>
      </c>
      <c r="I2752">
        <v>1</v>
      </c>
      <c r="J2752">
        <v>0</v>
      </c>
      <c r="K2752">
        <v>0</v>
      </c>
      <c r="L2752">
        <v>0</v>
      </c>
      <c r="M2752">
        <v>0</v>
      </c>
      <c r="N2752">
        <v>0</v>
      </c>
      <c r="O2752" t="s">
        <v>42392</v>
      </c>
    </row>
    <row r="2753" spans="1:15" x14ac:dyDescent="0.4">
      <c r="A2753" t="s">
        <v>9015</v>
      </c>
      <c r="B2753">
        <v>7</v>
      </c>
      <c r="C2753">
        <v>0</v>
      </c>
      <c r="D2753">
        <v>0</v>
      </c>
      <c r="E2753">
        <v>0</v>
      </c>
      <c r="F2753">
        <v>2</v>
      </c>
      <c r="G2753">
        <v>1</v>
      </c>
      <c r="H2753">
        <v>0</v>
      </c>
      <c r="I2753">
        <v>0</v>
      </c>
      <c r="J2753">
        <v>0</v>
      </c>
      <c r="K2753">
        <v>0</v>
      </c>
      <c r="L2753">
        <v>0</v>
      </c>
      <c r="M2753">
        <v>0</v>
      </c>
      <c r="N2753">
        <v>0</v>
      </c>
      <c r="O2753" t="s">
        <v>42393</v>
      </c>
    </row>
    <row r="2754" spans="1:15" x14ac:dyDescent="0.4">
      <c r="A2754" t="s">
        <v>43526</v>
      </c>
      <c r="B2754">
        <v>2</v>
      </c>
      <c r="C2754">
        <v>0</v>
      </c>
      <c r="D2754">
        <v>0</v>
      </c>
      <c r="E2754">
        <v>1</v>
      </c>
      <c r="F2754">
        <v>0</v>
      </c>
      <c r="G2754">
        <v>0</v>
      </c>
      <c r="H2754">
        <v>0</v>
      </c>
      <c r="I2754">
        <v>0</v>
      </c>
      <c r="J2754">
        <v>0</v>
      </c>
      <c r="K2754">
        <v>0</v>
      </c>
      <c r="L2754">
        <v>0</v>
      </c>
      <c r="M2754">
        <v>0</v>
      </c>
      <c r="N2754">
        <v>0</v>
      </c>
      <c r="O2754" t="s">
        <v>43553</v>
      </c>
    </row>
    <row r="2755" spans="1:15" x14ac:dyDescent="0.4">
      <c r="A2755" t="s">
        <v>8720</v>
      </c>
      <c r="B2755">
        <v>6</v>
      </c>
      <c r="C2755">
        <v>1</v>
      </c>
      <c r="D2755">
        <v>0</v>
      </c>
      <c r="E2755">
        <v>3</v>
      </c>
      <c r="F2755">
        <v>4</v>
      </c>
      <c r="G2755">
        <v>0</v>
      </c>
      <c r="H2755">
        <v>0</v>
      </c>
      <c r="I2755">
        <v>0</v>
      </c>
      <c r="J2755">
        <v>0</v>
      </c>
      <c r="K2755">
        <v>0</v>
      </c>
      <c r="L2755">
        <v>0</v>
      </c>
      <c r="M2755">
        <v>1</v>
      </c>
      <c r="N2755">
        <v>0</v>
      </c>
      <c r="O2755" t="s">
        <v>42391</v>
      </c>
    </row>
    <row r="2756" spans="1:15" x14ac:dyDescent="0.4">
      <c r="A2756" t="s">
        <v>43527</v>
      </c>
      <c r="B2756">
        <v>1</v>
      </c>
      <c r="C2756">
        <v>0</v>
      </c>
      <c r="D2756">
        <v>1</v>
      </c>
      <c r="E2756">
        <v>0</v>
      </c>
      <c r="F2756">
        <v>1</v>
      </c>
      <c r="G2756">
        <v>0</v>
      </c>
      <c r="H2756">
        <v>0</v>
      </c>
      <c r="I2756">
        <v>0</v>
      </c>
      <c r="J2756">
        <v>0</v>
      </c>
      <c r="K2756">
        <v>0</v>
      </c>
      <c r="L2756">
        <v>0</v>
      </c>
      <c r="M2756">
        <v>0</v>
      </c>
      <c r="N2756">
        <v>0</v>
      </c>
      <c r="O2756" t="s">
        <v>43553</v>
      </c>
    </row>
    <row r="2757" spans="1:15" x14ac:dyDescent="0.4">
      <c r="A2757" t="s">
        <v>43528</v>
      </c>
      <c r="B2757">
        <v>6</v>
      </c>
      <c r="C2757">
        <v>0</v>
      </c>
      <c r="D2757">
        <v>0</v>
      </c>
      <c r="E2757">
        <v>2</v>
      </c>
      <c r="F2757">
        <v>1</v>
      </c>
      <c r="G2757">
        <v>0</v>
      </c>
      <c r="H2757">
        <v>0</v>
      </c>
      <c r="I2757">
        <v>0</v>
      </c>
      <c r="J2757">
        <v>0</v>
      </c>
      <c r="K2757">
        <v>0</v>
      </c>
      <c r="L2757">
        <v>0</v>
      </c>
      <c r="M2757">
        <v>0</v>
      </c>
      <c r="N2757">
        <v>0</v>
      </c>
      <c r="O2757" t="s">
        <v>43553</v>
      </c>
    </row>
    <row r="2758" spans="1:15" x14ac:dyDescent="0.4">
      <c r="A2758" t="s">
        <v>9469</v>
      </c>
      <c r="B2758">
        <v>6</v>
      </c>
      <c r="C2758">
        <v>0</v>
      </c>
      <c r="D2758">
        <v>1</v>
      </c>
      <c r="E2758">
        <v>1</v>
      </c>
      <c r="F2758">
        <v>1</v>
      </c>
      <c r="G2758">
        <v>0</v>
      </c>
      <c r="H2758">
        <v>1</v>
      </c>
      <c r="I2758">
        <v>0</v>
      </c>
      <c r="J2758">
        <v>0</v>
      </c>
      <c r="K2758">
        <v>0</v>
      </c>
      <c r="L2758">
        <v>0</v>
      </c>
      <c r="M2758">
        <v>0</v>
      </c>
      <c r="N2758">
        <v>0</v>
      </c>
      <c r="O2758" t="s">
        <v>42390</v>
      </c>
    </row>
    <row r="2759" spans="1:15" x14ac:dyDescent="0.4">
      <c r="A2759" t="s">
        <v>8462</v>
      </c>
      <c r="B2759">
        <v>1</v>
      </c>
      <c r="C2759">
        <v>0</v>
      </c>
      <c r="D2759">
        <v>0</v>
      </c>
      <c r="E2759">
        <v>1</v>
      </c>
      <c r="F2759">
        <v>0</v>
      </c>
      <c r="G2759">
        <v>1</v>
      </c>
      <c r="H2759">
        <v>0</v>
      </c>
      <c r="I2759">
        <v>0</v>
      </c>
      <c r="J2759">
        <v>0</v>
      </c>
      <c r="K2759">
        <v>0</v>
      </c>
      <c r="L2759">
        <v>0</v>
      </c>
      <c r="M2759">
        <v>0</v>
      </c>
      <c r="N2759">
        <v>0</v>
      </c>
      <c r="O2759" t="s">
        <v>42393</v>
      </c>
    </row>
    <row r="2760" spans="1:15" x14ac:dyDescent="0.4">
      <c r="A2760" t="s">
        <v>9902</v>
      </c>
      <c r="B2760">
        <v>229</v>
      </c>
      <c r="C2760">
        <v>17</v>
      </c>
      <c r="D2760">
        <v>37</v>
      </c>
      <c r="E2760">
        <v>61</v>
      </c>
      <c r="F2760">
        <v>94</v>
      </c>
      <c r="G2760">
        <v>1</v>
      </c>
      <c r="H2760">
        <v>0</v>
      </c>
      <c r="I2760">
        <v>0</v>
      </c>
      <c r="J2760">
        <v>0</v>
      </c>
      <c r="K2760">
        <v>0</v>
      </c>
      <c r="L2760">
        <v>0</v>
      </c>
      <c r="M2760">
        <v>0</v>
      </c>
      <c r="N2760">
        <v>0</v>
      </c>
      <c r="O2760" t="s">
        <v>42393</v>
      </c>
    </row>
    <row r="2761" spans="1:15" x14ac:dyDescent="0.4">
      <c r="A2761" t="s">
        <v>9405</v>
      </c>
      <c r="B2761">
        <v>12</v>
      </c>
      <c r="C2761">
        <v>0</v>
      </c>
      <c r="D2761">
        <v>1</v>
      </c>
      <c r="E2761">
        <v>0</v>
      </c>
      <c r="F2761">
        <v>6</v>
      </c>
      <c r="G2761">
        <v>0</v>
      </c>
      <c r="H2761">
        <v>0</v>
      </c>
      <c r="I2761">
        <v>0</v>
      </c>
      <c r="J2761">
        <v>0</v>
      </c>
      <c r="K2761">
        <v>0</v>
      </c>
      <c r="L2761">
        <v>0</v>
      </c>
      <c r="M2761">
        <v>1</v>
      </c>
      <c r="N2761">
        <v>0</v>
      </c>
      <c r="O2761" t="s">
        <v>42391</v>
      </c>
    </row>
    <row r="2762" spans="1:15" x14ac:dyDescent="0.4">
      <c r="A2762" t="s">
        <v>8258</v>
      </c>
      <c r="B2762">
        <v>5</v>
      </c>
      <c r="C2762">
        <v>0</v>
      </c>
      <c r="D2762">
        <v>1</v>
      </c>
      <c r="E2762">
        <v>1</v>
      </c>
      <c r="F2762">
        <v>1</v>
      </c>
      <c r="G2762">
        <v>0</v>
      </c>
      <c r="H2762">
        <v>1</v>
      </c>
      <c r="I2762">
        <v>0</v>
      </c>
      <c r="J2762">
        <v>0</v>
      </c>
      <c r="K2762">
        <v>0</v>
      </c>
      <c r="L2762">
        <v>0</v>
      </c>
      <c r="M2762">
        <v>0</v>
      </c>
      <c r="N2762">
        <v>0</v>
      </c>
      <c r="O2762" t="s">
        <v>42390</v>
      </c>
    </row>
    <row r="2763" spans="1:15" x14ac:dyDescent="0.4">
      <c r="A2763" t="s">
        <v>9029</v>
      </c>
      <c r="B2763">
        <v>2</v>
      </c>
      <c r="C2763">
        <v>1</v>
      </c>
      <c r="D2763">
        <v>2</v>
      </c>
      <c r="E2763">
        <v>0</v>
      </c>
      <c r="F2763">
        <v>3</v>
      </c>
      <c r="G2763">
        <v>0</v>
      </c>
      <c r="H2763">
        <v>0</v>
      </c>
      <c r="I2763">
        <v>1</v>
      </c>
      <c r="J2763">
        <v>0</v>
      </c>
      <c r="K2763">
        <v>0</v>
      </c>
      <c r="L2763">
        <v>0</v>
      </c>
      <c r="M2763">
        <v>0</v>
      </c>
      <c r="N2763">
        <v>0</v>
      </c>
      <c r="O2763" t="s">
        <v>42392</v>
      </c>
    </row>
    <row r="2764" spans="1:15" x14ac:dyDescent="0.4">
      <c r="A2764" t="s">
        <v>8273</v>
      </c>
      <c r="B2764">
        <v>1</v>
      </c>
      <c r="C2764">
        <v>0</v>
      </c>
      <c r="D2764">
        <v>0</v>
      </c>
      <c r="E2764">
        <v>0</v>
      </c>
      <c r="F2764">
        <v>0</v>
      </c>
      <c r="G2764">
        <v>0</v>
      </c>
      <c r="H2764">
        <v>1</v>
      </c>
      <c r="I2764">
        <v>0</v>
      </c>
      <c r="J2764">
        <v>0</v>
      </c>
      <c r="K2764">
        <v>0</v>
      </c>
      <c r="L2764">
        <v>0</v>
      </c>
      <c r="M2764">
        <v>0</v>
      </c>
      <c r="N2764">
        <v>0</v>
      </c>
      <c r="O2764" t="s">
        <v>42390</v>
      </c>
    </row>
    <row r="2765" spans="1:15" x14ac:dyDescent="0.4">
      <c r="A2765" t="s">
        <v>8862</v>
      </c>
      <c r="B2765">
        <v>0</v>
      </c>
      <c r="C2765">
        <v>0</v>
      </c>
      <c r="D2765">
        <v>0</v>
      </c>
      <c r="E2765">
        <v>1</v>
      </c>
      <c r="F2765">
        <v>0</v>
      </c>
      <c r="G2765">
        <v>0</v>
      </c>
      <c r="H2765">
        <v>0</v>
      </c>
      <c r="I2765">
        <v>1</v>
      </c>
      <c r="J2765">
        <v>0</v>
      </c>
      <c r="K2765">
        <v>0</v>
      </c>
      <c r="L2765">
        <v>0</v>
      </c>
      <c r="M2765">
        <v>0</v>
      </c>
      <c r="N2765">
        <v>0</v>
      </c>
      <c r="O2765" t="s">
        <v>42392</v>
      </c>
    </row>
    <row r="2766" spans="1:15" x14ac:dyDescent="0.4">
      <c r="A2766" t="s">
        <v>43529</v>
      </c>
      <c r="B2766">
        <v>104</v>
      </c>
      <c r="C2766">
        <v>3</v>
      </c>
      <c r="D2766">
        <v>8</v>
      </c>
      <c r="E2766">
        <v>16</v>
      </c>
      <c r="F2766">
        <v>36</v>
      </c>
      <c r="G2766">
        <v>0</v>
      </c>
      <c r="H2766">
        <v>0</v>
      </c>
      <c r="I2766">
        <v>0</v>
      </c>
      <c r="J2766">
        <v>0</v>
      </c>
      <c r="K2766">
        <v>0</v>
      </c>
      <c r="L2766">
        <v>0</v>
      </c>
      <c r="M2766">
        <v>0</v>
      </c>
      <c r="N2766">
        <v>0</v>
      </c>
      <c r="O2766" t="s">
        <v>43553</v>
      </c>
    </row>
    <row r="2767" spans="1:15" x14ac:dyDescent="0.4">
      <c r="A2767" t="s">
        <v>43530</v>
      </c>
      <c r="B2767">
        <v>61</v>
      </c>
      <c r="C2767">
        <v>10</v>
      </c>
      <c r="D2767">
        <v>16</v>
      </c>
      <c r="E2767">
        <v>24</v>
      </c>
      <c r="F2767">
        <v>49</v>
      </c>
      <c r="G2767">
        <v>0</v>
      </c>
      <c r="H2767">
        <v>0</v>
      </c>
      <c r="I2767">
        <v>0</v>
      </c>
      <c r="J2767">
        <v>0</v>
      </c>
      <c r="K2767">
        <v>0</v>
      </c>
      <c r="L2767">
        <v>0</v>
      </c>
      <c r="M2767">
        <v>0</v>
      </c>
      <c r="N2767">
        <v>0</v>
      </c>
      <c r="O2767" t="s">
        <v>43553</v>
      </c>
    </row>
    <row r="2768" spans="1:15" x14ac:dyDescent="0.4">
      <c r="A2768" t="s">
        <v>43531</v>
      </c>
      <c r="B2768">
        <v>6</v>
      </c>
      <c r="C2768">
        <v>1</v>
      </c>
      <c r="D2768">
        <v>0</v>
      </c>
      <c r="E2768">
        <v>1</v>
      </c>
      <c r="F2768">
        <v>2</v>
      </c>
      <c r="G2768">
        <v>0</v>
      </c>
      <c r="H2768">
        <v>0</v>
      </c>
      <c r="I2768">
        <v>0</v>
      </c>
      <c r="J2768">
        <v>0</v>
      </c>
      <c r="K2768">
        <v>0</v>
      </c>
      <c r="L2768">
        <v>0</v>
      </c>
      <c r="M2768">
        <v>0</v>
      </c>
      <c r="N2768">
        <v>0</v>
      </c>
      <c r="O2768" t="s">
        <v>43553</v>
      </c>
    </row>
    <row r="2769" spans="1:15" x14ac:dyDescent="0.4">
      <c r="A2769" t="s">
        <v>43532</v>
      </c>
      <c r="B2769">
        <v>2</v>
      </c>
      <c r="C2769">
        <v>0</v>
      </c>
      <c r="D2769">
        <v>0</v>
      </c>
      <c r="E2769">
        <v>1</v>
      </c>
      <c r="F2769">
        <v>2</v>
      </c>
      <c r="G2769">
        <v>0</v>
      </c>
      <c r="H2769">
        <v>0</v>
      </c>
      <c r="I2769">
        <v>0</v>
      </c>
      <c r="J2769">
        <v>0</v>
      </c>
      <c r="K2769">
        <v>0</v>
      </c>
      <c r="L2769">
        <v>0</v>
      </c>
      <c r="M2769">
        <v>0</v>
      </c>
      <c r="N2769">
        <v>0</v>
      </c>
      <c r="O2769" t="s">
        <v>43553</v>
      </c>
    </row>
    <row r="2770" spans="1:15" x14ac:dyDescent="0.4">
      <c r="A2770" t="s">
        <v>43533</v>
      </c>
      <c r="B2770">
        <v>1</v>
      </c>
      <c r="C2770">
        <v>0</v>
      </c>
      <c r="D2770">
        <v>0</v>
      </c>
      <c r="E2770">
        <v>0</v>
      </c>
      <c r="F2770">
        <v>3</v>
      </c>
      <c r="G2770">
        <v>0</v>
      </c>
      <c r="H2770">
        <v>0</v>
      </c>
      <c r="I2770">
        <v>0</v>
      </c>
      <c r="J2770">
        <v>0</v>
      </c>
      <c r="K2770">
        <v>0</v>
      </c>
      <c r="L2770">
        <v>0</v>
      </c>
      <c r="M2770">
        <v>0</v>
      </c>
      <c r="N2770">
        <v>0</v>
      </c>
      <c r="O2770" t="s">
        <v>43553</v>
      </c>
    </row>
    <row r="2771" spans="1:15" x14ac:dyDescent="0.4">
      <c r="A2771" t="s">
        <v>43534</v>
      </c>
      <c r="B2771">
        <v>1</v>
      </c>
      <c r="C2771">
        <v>0</v>
      </c>
      <c r="D2771">
        <v>0</v>
      </c>
      <c r="E2771">
        <v>0</v>
      </c>
      <c r="F2771">
        <v>0</v>
      </c>
      <c r="G2771">
        <v>0</v>
      </c>
      <c r="H2771">
        <v>0</v>
      </c>
      <c r="I2771">
        <v>0</v>
      </c>
      <c r="J2771">
        <v>0</v>
      </c>
      <c r="K2771">
        <v>0</v>
      </c>
      <c r="L2771">
        <v>0</v>
      </c>
      <c r="M2771">
        <v>0</v>
      </c>
      <c r="N2771">
        <v>0</v>
      </c>
      <c r="O2771" t="s">
        <v>43553</v>
      </c>
    </row>
    <row r="2772" spans="1:15" x14ac:dyDescent="0.4">
      <c r="A2772" t="s">
        <v>10151</v>
      </c>
      <c r="B2772">
        <v>307</v>
      </c>
      <c r="C2772">
        <v>29</v>
      </c>
      <c r="D2772">
        <v>68</v>
      </c>
      <c r="E2772">
        <v>54</v>
      </c>
      <c r="F2772">
        <v>125</v>
      </c>
      <c r="G2772">
        <v>0</v>
      </c>
      <c r="H2772">
        <v>0</v>
      </c>
      <c r="I2772">
        <v>1</v>
      </c>
      <c r="J2772">
        <v>0</v>
      </c>
      <c r="K2772">
        <v>0</v>
      </c>
      <c r="L2772">
        <v>0</v>
      </c>
      <c r="M2772">
        <v>0</v>
      </c>
      <c r="N2772">
        <v>0</v>
      </c>
      <c r="O2772" t="s">
        <v>42392</v>
      </c>
    </row>
    <row r="2773" spans="1:15" x14ac:dyDescent="0.4">
      <c r="A2773" t="s">
        <v>43535</v>
      </c>
      <c r="B2773">
        <v>2</v>
      </c>
      <c r="C2773">
        <v>0</v>
      </c>
      <c r="D2773">
        <v>0</v>
      </c>
      <c r="E2773">
        <v>0</v>
      </c>
      <c r="F2773">
        <v>1</v>
      </c>
      <c r="G2773">
        <v>0</v>
      </c>
      <c r="H2773">
        <v>0</v>
      </c>
      <c r="I2773">
        <v>0</v>
      </c>
      <c r="J2773">
        <v>0</v>
      </c>
      <c r="K2773">
        <v>0</v>
      </c>
      <c r="L2773">
        <v>0</v>
      </c>
      <c r="M2773">
        <v>0</v>
      </c>
      <c r="N2773">
        <v>0</v>
      </c>
      <c r="O2773" t="s">
        <v>43553</v>
      </c>
    </row>
    <row r="2774" spans="1:15" x14ac:dyDescent="0.4">
      <c r="A2774" t="s">
        <v>43536</v>
      </c>
      <c r="B2774">
        <v>15</v>
      </c>
      <c r="C2774">
        <v>1</v>
      </c>
      <c r="D2774">
        <v>10</v>
      </c>
      <c r="E2774">
        <v>1</v>
      </c>
      <c r="F2774">
        <v>11</v>
      </c>
      <c r="G2774">
        <v>0</v>
      </c>
      <c r="H2774">
        <v>0</v>
      </c>
      <c r="I2774">
        <v>0</v>
      </c>
      <c r="J2774">
        <v>0</v>
      </c>
      <c r="K2774">
        <v>0</v>
      </c>
      <c r="L2774">
        <v>0</v>
      </c>
      <c r="M2774">
        <v>0</v>
      </c>
      <c r="N2774">
        <v>0</v>
      </c>
      <c r="O2774" t="s">
        <v>43553</v>
      </c>
    </row>
    <row r="2775" spans="1:15" x14ac:dyDescent="0.4">
      <c r="A2775" t="s">
        <v>7539</v>
      </c>
      <c r="B2775">
        <v>2</v>
      </c>
      <c r="C2775">
        <v>0</v>
      </c>
      <c r="D2775">
        <v>1</v>
      </c>
      <c r="E2775">
        <v>0</v>
      </c>
      <c r="F2775">
        <v>0</v>
      </c>
      <c r="G2775">
        <v>0</v>
      </c>
      <c r="H2775">
        <v>1</v>
      </c>
      <c r="I2775">
        <v>0</v>
      </c>
      <c r="J2775">
        <v>0</v>
      </c>
      <c r="K2775">
        <v>0</v>
      </c>
      <c r="L2775">
        <v>0</v>
      </c>
      <c r="M2775">
        <v>0</v>
      </c>
      <c r="N2775">
        <v>0</v>
      </c>
      <c r="O2775" t="s">
        <v>42390</v>
      </c>
    </row>
    <row r="2776" spans="1:15" x14ac:dyDescent="0.4">
      <c r="A2776" t="s">
        <v>9750</v>
      </c>
      <c r="B2776">
        <v>30</v>
      </c>
      <c r="C2776">
        <v>2</v>
      </c>
      <c r="D2776">
        <v>2</v>
      </c>
      <c r="E2776">
        <v>8</v>
      </c>
      <c r="F2776">
        <v>9</v>
      </c>
      <c r="G2776">
        <v>0</v>
      </c>
      <c r="H2776">
        <v>1</v>
      </c>
      <c r="I2776">
        <v>0</v>
      </c>
      <c r="J2776">
        <v>0</v>
      </c>
      <c r="K2776">
        <v>0</v>
      </c>
      <c r="L2776">
        <v>0</v>
      </c>
      <c r="M2776">
        <v>0</v>
      </c>
      <c r="N2776">
        <v>0</v>
      </c>
      <c r="O2776" t="s">
        <v>42390</v>
      </c>
    </row>
    <row r="2777" spans="1:15" x14ac:dyDescent="0.4">
      <c r="A2777" t="s">
        <v>7895</v>
      </c>
      <c r="B2777">
        <v>0</v>
      </c>
      <c r="C2777">
        <v>0</v>
      </c>
      <c r="D2777">
        <v>1</v>
      </c>
      <c r="E2777">
        <v>1</v>
      </c>
      <c r="F2777">
        <v>0</v>
      </c>
      <c r="G2777">
        <v>0</v>
      </c>
      <c r="H2777">
        <v>1</v>
      </c>
      <c r="I2777">
        <v>0</v>
      </c>
      <c r="J2777">
        <v>0</v>
      </c>
      <c r="K2777">
        <v>0</v>
      </c>
      <c r="L2777">
        <v>0</v>
      </c>
      <c r="M2777">
        <v>0</v>
      </c>
      <c r="N2777">
        <v>0</v>
      </c>
      <c r="O2777" t="s">
        <v>42390</v>
      </c>
    </row>
    <row r="2778" spans="1:15" x14ac:dyDescent="0.4">
      <c r="A2778" t="s">
        <v>43537</v>
      </c>
      <c r="B2778">
        <v>11</v>
      </c>
      <c r="C2778">
        <v>2</v>
      </c>
      <c r="D2778">
        <v>1</v>
      </c>
      <c r="E2778">
        <v>6</v>
      </c>
      <c r="F2778">
        <v>6</v>
      </c>
      <c r="G2778">
        <v>0</v>
      </c>
      <c r="H2778">
        <v>0</v>
      </c>
      <c r="I2778">
        <v>0</v>
      </c>
      <c r="J2778">
        <v>0</v>
      </c>
      <c r="K2778">
        <v>0</v>
      </c>
      <c r="L2778">
        <v>0</v>
      </c>
      <c r="M2778">
        <v>0</v>
      </c>
      <c r="N2778">
        <v>0</v>
      </c>
      <c r="O2778" t="s">
        <v>43553</v>
      </c>
    </row>
    <row r="2779" spans="1:15" x14ac:dyDescent="0.4">
      <c r="A2779" t="s">
        <v>9531</v>
      </c>
      <c r="B2779">
        <v>22</v>
      </c>
      <c r="C2779">
        <v>1</v>
      </c>
      <c r="D2779">
        <v>2</v>
      </c>
      <c r="E2779">
        <v>2</v>
      </c>
      <c r="F2779">
        <v>6</v>
      </c>
      <c r="G2779">
        <v>0</v>
      </c>
      <c r="H2779">
        <v>1</v>
      </c>
      <c r="I2779">
        <v>0</v>
      </c>
      <c r="J2779">
        <v>0</v>
      </c>
      <c r="K2779">
        <v>0</v>
      </c>
      <c r="L2779">
        <v>0</v>
      </c>
      <c r="M2779">
        <v>0</v>
      </c>
      <c r="N2779">
        <v>0</v>
      </c>
      <c r="O2779" t="s">
        <v>42390</v>
      </c>
    </row>
    <row r="2780" spans="1:15" x14ac:dyDescent="0.4">
      <c r="A2780" t="s">
        <v>9064</v>
      </c>
      <c r="B2780">
        <v>1</v>
      </c>
      <c r="C2780">
        <v>0</v>
      </c>
      <c r="D2780">
        <v>0</v>
      </c>
      <c r="E2780">
        <v>2</v>
      </c>
      <c r="F2780">
        <v>0</v>
      </c>
      <c r="G2780">
        <v>1</v>
      </c>
      <c r="H2780">
        <v>0</v>
      </c>
      <c r="I2780">
        <v>0</v>
      </c>
      <c r="J2780">
        <v>0</v>
      </c>
      <c r="K2780">
        <v>0</v>
      </c>
      <c r="L2780">
        <v>0</v>
      </c>
      <c r="M2780">
        <v>0</v>
      </c>
      <c r="N2780">
        <v>0</v>
      </c>
      <c r="O2780" t="s">
        <v>42393</v>
      </c>
    </row>
    <row r="2781" spans="1:15" x14ac:dyDescent="0.4">
      <c r="A2781" t="s">
        <v>43538</v>
      </c>
      <c r="B2781">
        <v>4</v>
      </c>
      <c r="C2781">
        <v>0</v>
      </c>
      <c r="D2781">
        <v>0</v>
      </c>
      <c r="E2781">
        <v>0</v>
      </c>
      <c r="F2781">
        <v>1</v>
      </c>
      <c r="G2781">
        <v>0</v>
      </c>
      <c r="H2781">
        <v>0</v>
      </c>
      <c r="I2781">
        <v>0</v>
      </c>
      <c r="J2781">
        <v>0</v>
      </c>
      <c r="K2781">
        <v>0</v>
      </c>
      <c r="L2781">
        <v>0</v>
      </c>
      <c r="M2781">
        <v>0</v>
      </c>
      <c r="N2781">
        <v>0</v>
      </c>
      <c r="O2781" t="s">
        <v>43553</v>
      </c>
    </row>
    <row r="2782" spans="1:15" x14ac:dyDescent="0.4">
      <c r="A2782" t="s">
        <v>8746</v>
      </c>
      <c r="B2782">
        <v>4</v>
      </c>
      <c r="C2782">
        <v>0</v>
      </c>
      <c r="D2782">
        <v>3</v>
      </c>
      <c r="E2782">
        <v>2</v>
      </c>
      <c r="F2782">
        <v>2</v>
      </c>
      <c r="G2782">
        <v>0</v>
      </c>
      <c r="H2782">
        <v>1</v>
      </c>
      <c r="I2782">
        <v>0</v>
      </c>
      <c r="J2782">
        <v>0</v>
      </c>
      <c r="K2782">
        <v>0</v>
      </c>
      <c r="L2782">
        <v>0</v>
      </c>
      <c r="M2782">
        <v>0</v>
      </c>
      <c r="N2782">
        <v>0</v>
      </c>
      <c r="O2782" t="s">
        <v>42390</v>
      </c>
    </row>
    <row r="2783" spans="1:15" x14ac:dyDescent="0.4">
      <c r="A2783" t="s">
        <v>9295</v>
      </c>
      <c r="B2783">
        <v>2</v>
      </c>
      <c r="C2783">
        <v>0</v>
      </c>
      <c r="D2783">
        <v>0</v>
      </c>
      <c r="E2783">
        <v>0</v>
      </c>
      <c r="F2783">
        <v>1</v>
      </c>
      <c r="G2783">
        <v>0</v>
      </c>
      <c r="H2783">
        <v>1</v>
      </c>
      <c r="I2783">
        <v>0</v>
      </c>
      <c r="J2783">
        <v>0</v>
      </c>
      <c r="K2783">
        <v>0</v>
      </c>
      <c r="L2783">
        <v>0</v>
      </c>
      <c r="M2783">
        <v>0</v>
      </c>
      <c r="N2783">
        <v>0</v>
      </c>
      <c r="O2783" t="s">
        <v>42390</v>
      </c>
    </row>
    <row r="2784" spans="1:15" x14ac:dyDescent="0.4">
      <c r="A2784" t="s">
        <v>7039</v>
      </c>
      <c r="B2784">
        <v>0</v>
      </c>
      <c r="C2784">
        <v>0</v>
      </c>
      <c r="D2784">
        <v>0</v>
      </c>
      <c r="E2784">
        <v>0</v>
      </c>
      <c r="F2784">
        <v>1</v>
      </c>
      <c r="G2784">
        <v>0</v>
      </c>
      <c r="H2784">
        <v>1</v>
      </c>
      <c r="I2784">
        <v>0</v>
      </c>
      <c r="J2784">
        <v>0</v>
      </c>
      <c r="K2784">
        <v>0</v>
      </c>
      <c r="L2784">
        <v>0</v>
      </c>
      <c r="M2784">
        <v>0</v>
      </c>
      <c r="N2784">
        <v>0</v>
      </c>
      <c r="O2784" t="s">
        <v>42390</v>
      </c>
    </row>
    <row r="2785" spans="1:15" x14ac:dyDescent="0.4">
      <c r="A2785" t="s">
        <v>43539</v>
      </c>
      <c r="B2785">
        <v>0</v>
      </c>
      <c r="C2785">
        <v>2</v>
      </c>
      <c r="D2785">
        <v>0</v>
      </c>
      <c r="E2785">
        <v>1</v>
      </c>
      <c r="F2785">
        <v>3</v>
      </c>
      <c r="G2785">
        <v>0</v>
      </c>
      <c r="H2785">
        <v>0</v>
      </c>
      <c r="I2785">
        <v>0</v>
      </c>
      <c r="J2785">
        <v>0</v>
      </c>
      <c r="K2785">
        <v>0</v>
      </c>
      <c r="L2785">
        <v>0</v>
      </c>
      <c r="M2785">
        <v>0</v>
      </c>
      <c r="N2785">
        <v>0</v>
      </c>
      <c r="O2785" t="s">
        <v>43553</v>
      </c>
    </row>
    <row r="2786" spans="1:15" x14ac:dyDescent="0.4">
      <c r="A2786" t="s">
        <v>43540</v>
      </c>
      <c r="B2786">
        <v>44</v>
      </c>
      <c r="C2786">
        <v>5</v>
      </c>
      <c r="D2786">
        <v>12</v>
      </c>
      <c r="E2786">
        <v>11</v>
      </c>
      <c r="F2786">
        <v>18</v>
      </c>
      <c r="G2786">
        <v>0</v>
      </c>
      <c r="H2786">
        <v>0</v>
      </c>
      <c r="I2786">
        <v>0</v>
      </c>
      <c r="J2786">
        <v>0</v>
      </c>
      <c r="K2786">
        <v>0</v>
      </c>
      <c r="L2786">
        <v>0</v>
      </c>
      <c r="M2786">
        <v>0</v>
      </c>
      <c r="N2786">
        <v>0</v>
      </c>
      <c r="O2786" t="s">
        <v>43553</v>
      </c>
    </row>
    <row r="2787" spans="1:15" x14ac:dyDescent="0.4">
      <c r="A2787" t="s">
        <v>43541</v>
      </c>
      <c r="B2787">
        <v>0</v>
      </c>
      <c r="C2787">
        <v>0</v>
      </c>
      <c r="D2787">
        <v>1</v>
      </c>
      <c r="E2787">
        <v>1</v>
      </c>
      <c r="F2787">
        <v>0</v>
      </c>
      <c r="G2787">
        <v>0</v>
      </c>
      <c r="H2787">
        <v>0</v>
      </c>
      <c r="I2787">
        <v>0</v>
      </c>
      <c r="J2787">
        <v>0</v>
      </c>
      <c r="K2787">
        <v>0</v>
      </c>
      <c r="L2787">
        <v>0</v>
      </c>
      <c r="M2787">
        <v>0</v>
      </c>
      <c r="N2787">
        <v>0</v>
      </c>
      <c r="O2787" t="s">
        <v>43553</v>
      </c>
    </row>
    <row r="2788" spans="1:15" x14ac:dyDescent="0.4">
      <c r="A2788" t="s">
        <v>43542</v>
      </c>
      <c r="B2788">
        <v>0</v>
      </c>
      <c r="C2788">
        <v>0</v>
      </c>
      <c r="D2788">
        <v>0</v>
      </c>
      <c r="E2788">
        <v>1</v>
      </c>
      <c r="F2788">
        <v>0</v>
      </c>
      <c r="G2788">
        <v>0</v>
      </c>
      <c r="H2788">
        <v>0</v>
      </c>
      <c r="I2788">
        <v>0</v>
      </c>
      <c r="J2788">
        <v>0</v>
      </c>
      <c r="K2788">
        <v>0</v>
      </c>
      <c r="L2788">
        <v>0</v>
      </c>
      <c r="M2788">
        <v>0</v>
      </c>
      <c r="N2788">
        <v>0</v>
      </c>
      <c r="O2788" t="s">
        <v>43553</v>
      </c>
    </row>
    <row r="2789" spans="1:15" x14ac:dyDescent="0.4">
      <c r="A2789" t="s">
        <v>43543</v>
      </c>
      <c r="B2789">
        <v>0</v>
      </c>
      <c r="C2789">
        <v>0</v>
      </c>
      <c r="D2789">
        <v>0</v>
      </c>
      <c r="E2789">
        <v>1</v>
      </c>
      <c r="F2789">
        <v>1</v>
      </c>
      <c r="G2789">
        <v>0</v>
      </c>
      <c r="H2789">
        <v>0</v>
      </c>
      <c r="I2789">
        <v>0</v>
      </c>
      <c r="J2789">
        <v>0</v>
      </c>
      <c r="K2789">
        <v>0</v>
      </c>
      <c r="L2789">
        <v>0</v>
      </c>
      <c r="M2789">
        <v>0</v>
      </c>
      <c r="N2789">
        <v>0</v>
      </c>
      <c r="O2789" t="s">
        <v>43553</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430"/>
  <sheetViews>
    <sheetView workbookViewId="0">
      <selection activeCell="A5" sqref="A5"/>
    </sheetView>
  </sheetViews>
  <sheetFormatPr defaultRowHeight="17.399999999999999" x14ac:dyDescent="0.4"/>
  <cols>
    <col min="1" max="1" width="44.3984375" customWidth="1"/>
    <col min="2" max="5" width="8.796875" customWidth="1"/>
    <col min="6" max="6" width="33.69921875" customWidth="1"/>
    <col min="7" max="9" width="8.796875" hidden="1" customWidth="1"/>
    <col min="10" max="10" width="91.09765625" hidden="1" customWidth="1"/>
    <col min="11" max="12" width="8.796875" hidden="1" customWidth="1"/>
    <col min="13" max="13" width="8.19921875" hidden="1" customWidth="1"/>
    <col min="14" max="14" width="255.69921875" hidden="1" customWidth="1"/>
    <col min="15" max="15" width="38.59765625" hidden="1" customWidth="1"/>
    <col min="16" max="16" width="20.3984375" hidden="1" customWidth="1"/>
    <col min="17" max="17" width="14.5" hidden="1" customWidth="1"/>
    <col min="18" max="18" width="19.59765625" hidden="1" customWidth="1"/>
    <col min="19" max="24" width="8.796875" hidden="1" customWidth="1"/>
    <col min="25" max="25" width="15.69921875" bestFit="1" customWidth="1"/>
  </cols>
  <sheetData>
    <row r="1" spans="1:25"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4">
      <c r="A2" t="s">
        <v>25</v>
      </c>
      <c r="B2" t="s">
        <v>3313</v>
      </c>
      <c r="C2" t="s">
        <v>6738</v>
      </c>
      <c r="D2" t="s">
        <v>6742</v>
      </c>
      <c r="E2" t="s">
        <v>6744</v>
      </c>
      <c r="F2" t="s">
        <v>6748</v>
      </c>
      <c r="G2" t="s">
        <v>10170</v>
      </c>
      <c r="H2" t="s">
        <v>10173</v>
      </c>
      <c r="I2" t="s">
        <v>10190</v>
      </c>
      <c r="J2" t="s">
        <v>10185</v>
      </c>
      <c r="K2" t="s">
        <v>10466</v>
      </c>
      <c r="L2" t="s">
        <v>10771</v>
      </c>
      <c r="M2" t="s">
        <v>11575</v>
      </c>
      <c r="N2" t="s">
        <v>11575</v>
      </c>
      <c r="O2" t="s">
        <v>17505</v>
      </c>
      <c r="P2" t="s">
        <v>20072</v>
      </c>
      <c r="Q2" t="s">
        <v>23411</v>
      </c>
      <c r="R2" t="s">
        <v>26192</v>
      </c>
      <c r="T2" t="s">
        <v>29810</v>
      </c>
      <c r="U2" t="s">
        <v>6748</v>
      </c>
      <c r="V2" t="s">
        <v>33352</v>
      </c>
      <c r="W2" s="2" t="s">
        <v>36368</v>
      </c>
      <c r="X2" s="2" t="s">
        <v>39379</v>
      </c>
      <c r="Y2" t="s">
        <v>42390</v>
      </c>
    </row>
    <row r="3" spans="1:25" x14ac:dyDescent="0.4">
      <c r="A3" t="s">
        <v>26</v>
      </c>
      <c r="B3" t="s">
        <v>3314</v>
      </c>
      <c r="C3" t="s">
        <v>6739</v>
      </c>
      <c r="D3" t="s">
        <v>123</v>
      </c>
      <c r="E3" t="s">
        <v>6745</v>
      </c>
      <c r="F3" t="s">
        <v>6749</v>
      </c>
      <c r="G3" t="s">
        <v>10170</v>
      </c>
      <c r="H3" t="s">
        <v>10173</v>
      </c>
      <c r="I3" t="s">
        <v>10190</v>
      </c>
      <c r="J3" t="s">
        <v>10177</v>
      </c>
      <c r="K3" t="s">
        <v>10458</v>
      </c>
      <c r="L3" t="s">
        <v>10763</v>
      </c>
      <c r="M3" t="s">
        <v>11576</v>
      </c>
      <c r="N3" t="s">
        <v>14711</v>
      </c>
      <c r="O3" t="s">
        <v>17506</v>
      </c>
      <c r="P3" t="s">
        <v>20073</v>
      </c>
      <c r="S3" t="s">
        <v>29245</v>
      </c>
      <c r="T3" t="s">
        <v>29811</v>
      </c>
      <c r="U3" t="s">
        <v>6749</v>
      </c>
      <c r="V3" t="s">
        <v>33353</v>
      </c>
      <c r="W3" s="2" t="s">
        <v>36369</v>
      </c>
      <c r="X3" s="2" t="s">
        <v>39380</v>
      </c>
      <c r="Y3" t="s">
        <v>123</v>
      </c>
    </row>
    <row r="4" spans="1:25" x14ac:dyDescent="0.4">
      <c r="A4" t="s">
        <v>27</v>
      </c>
      <c r="B4" t="s">
        <v>3315</v>
      </c>
      <c r="C4" t="s">
        <v>6739</v>
      </c>
      <c r="D4" t="s">
        <v>123</v>
      </c>
      <c r="E4" t="s">
        <v>6745</v>
      </c>
      <c r="F4" t="s">
        <v>6750</v>
      </c>
      <c r="G4" t="s">
        <v>10170</v>
      </c>
      <c r="H4" t="s">
        <v>10173</v>
      </c>
      <c r="I4" t="s">
        <v>10190</v>
      </c>
      <c r="J4" t="s">
        <v>10185</v>
      </c>
      <c r="K4" t="s">
        <v>10466</v>
      </c>
      <c r="L4" t="s">
        <v>10771</v>
      </c>
      <c r="M4" t="s">
        <v>11577</v>
      </c>
      <c r="N4" t="s">
        <v>14712</v>
      </c>
      <c r="O4" t="s">
        <v>27</v>
      </c>
      <c r="P4" t="s">
        <v>20074</v>
      </c>
      <c r="Q4" t="s">
        <v>23412</v>
      </c>
      <c r="R4" t="s">
        <v>26193</v>
      </c>
      <c r="T4" t="s">
        <v>29812</v>
      </c>
      <c r="U4" t="s">
        <v>6750</v>
      </c>
      <c r="V4" t="s">
        <v>33354</v>
      </c>
      <c r="W4" s="2" t="s">
        <v>36370</v>
      </c>
      <c r="X4" s="2" t="s">
        <v>39381</v>
      </c>
      <c r="Y4" t="s">
        <v>123</v>
      </c>
    </row>
    <row r="5" spans="1:25" x14ac:dyDescent="0.4">
      <c r="A5" t="s">
        <v>28</v>
      </c>
      <c r="B5" t="s">
        <v>3316</v>
      </c>
      <c r="C5" t="s">
        <v>6739</v>
      </c>
      <c r="D5" t="s">
        <v>123</v>
      </c>
      <c r="E5" t="s">
        <v>6745</v>
      </c>
      <c r="F5" t="s">
        <v>6751</v>
      </c>
      <c r="G5" t="s">
        <v>10170</v>
      </c>
      <c r="H5" t="s">
        <v>10173</v>
      </c>
      <c r="I5" t="s">
        <v>10190</v>
      </c>
      <c r="J5" t="s">
        <v>10185</v>
      </c>
      <c r="K5" t="s">
        <v>10466</v>
      </c>
      <c r="L5" t="s">
        <v>10771</v>
      </c>
      <c r="M5" t="s">
        <v>11578</v>
      </c>
      <c r="N5" t="s">
        <v>14713</v>
      </c>
      <c r="O5" t="s">
        <v>28</v>
      </c>
      <c r="P5" t="s">
        <v>20075</v>
      </c>
      <c r="Q5" t="s">
        <v>23413</v>
      </c>
      <c r="R5" t="s">
        <v>26194</v>
      </c>
      <c r="T5" t="s">
        <v>29813</v>
      </c>
      <c r="U5" t="s">
        <v>6751</v>
      </c>
      <c r="V5" t="s">
        <v>33355</v>
      </c>
      <c r="W5" s="2" t="s">
        <v>36371</v>
      </c>
      <c r="X5" s="2" t="s">
        <v>39382</v>
      </c>
      <c r="Y5" t="s">
        <v>123</v>
      </c>
    </row>
    <row r="6" spans="1:25" x14ac:dyDescent="0.4">
      <c r="A6" t="s">
        <v>29</v>
      </c>
      <c r="B6" t="s">
        <v>3317</v>
      </c>
      <c r="C6" t="s">
        <v>6738</v>
      </c>
      <c r="D6" t="s">
        <v>6742</v>
      </c>
      <c r="E6" t="s">
        <v>6744</v>
      </c>
      <c r="F6" t="s">
        <v>6752</v>
      </c>
      <c r="G6" t="s">
        <v>10170</v>
      </c>
      <c r="H6" t="s">
        <v>10173</v>
      </c>
      <c r="I6" t="s">
        <v>10190</v>
      </c>
      <c r="J6" t="s">
        <v>10185</v>
      </c>
      <c r="K6" t="s">
        <v>10466</v>
      </c>
      <c r="L6" t="s">
        <v>10771</v>
      </c>
      <c r="M6" t="s">
        <v>11579</v>
      </c>
      <c r="N6" t="s">
        <v>14714</v>
      </c>
      <c r="O6" t="s">
        <v>17507</v>
      </c>
      <c r="P6" t="s">
        <v>20076</v>
      </c>
      <c r="Q6" t="s">
        <v>23414</v>
      </c>
      <c r="R6" t="s">
        <v>26195</v>
      </c>
      <c r="T6" t="s">
        <v>29814</v>
      </c>
      <c r="U6" t="s">
        <v>6752</v>
      </c>
      <c r="V6" t="s">
        <v>33356</v>
      </c>
      <c r="W6" s="2" t="s">
        <v>36372</v>
      </c>
      <c r="X6" s="2" t="s">
        <v>39383</v>
      </c>
      <c r="Y6" t="s">
        <v>42390</v>
      </c>
    </row>
    <row r="7" spans="1:25" x14ac:dyDescent="0.4">
      <c r="A7" t="s">
        <v>30</v>
      </c>
      <c r="B7" t="s">
        <v>3318</v>
      </c>
      <c r="C7" t="s">
        <v>6738</v>
      </c>
      <c r="D7" t="s">
        <v>6742</v>
      </c>
      <c r="E7" t="s">
        <v>6744</v>
      </c>
      <c r="F7" t="s">
        <v>6753</v>
      </c>
      <c r="G7" t="s">
        <v>10170</v>
      </c>
      <c r="H7" t="s">
        <v>10173</v>
      </c>
      <c r="I7" t="s">
        <v>10190</v>
      </c>
      <c r="J7" t="s">
        <v>10185</v>
      </c>
      <c r="K7" t="s">
        <v>10466</v>
      </c>
      <c r="L7" t="s">
        <v>10771</v>
      </c>
      <c r="M7" t="s">
        <v>11580</v>
      </c>
      <c r="N7" t="s">
        <v>14715</v>
      </c>
      <c r="O7" t="s">
        <v>17508</v>
      </c>
      <c r="P7" t="s">
        <v>20077</v>
      </c>
      <c r="Q7" t="s">
        <v>23415</v>
      </c>
      <c r="R7" t="s">
        <v>26196</v>
      </c>
      <c r="T7" t="s">
        <v>29815</v>
      </c>
      <c r="U7" t="s">
        <v>6753</v>
      </c>
      <c r="V7" t="s">
        <v>33357</v>
      </c>
      <c r="W7" s="2" t="s">
        <v>36373</v>
      </c>
      <c r="X7" s="2" t="s">
        <v>39384</v>
      </c>
      <c r="Y7" t="s">
        <v>42390</v>
      </c>
    </row>
    <row r="8" spans="1:25" x14ac:dyDescent="0.4">
      <c r="A8" t="s">
        <v>31</v>
      </c>
      <c r="B8" t="s">
        <v>3319</v>
      </c>
      <c r="C8" t="s">
        <v>6738</v>
      </c>
      <c r="D8" t="s">
        <v>6742</v>
      </c>
      <c r="E8" t="s">
        <v>6744</v>
      </c>
      <c r="F8" t="s">
        <v>6754</v>
      </c>
      <c r="G8" t="s">
        <v>10170</v>
      </c>
      <c r="H8" t="s">
        <v>10173</v>
      </c>
      <c r="I8" t="s">
        <v>10190</v>
      </c>
      <c r="J8" t="s">
        <v>10185</v>
      </c>
      <c r="K8" t="s">
        <v>10466</v>
      </c>
      <c r="L8" t="s">
        <v>10771</v>
      </c>
      <c r="M8" t="s">
        <v>11581</v>
      </c>
      <c r="N8" t="s">
        <v>14716</v>
      </c>
      <c r="O8" t="s">
        <v>17509</v>
      </c>
      <c r="P8" t="s">
        <v>20078</v>
      </c>
      <c r="Q8" t="s">
        <v>23416</v>
      </c>
      <c r="R8" t="s">
        <v>26197</v>
      </c>
      <c r="T8" t="s">
        <v>29816</v>
      </c>
      <c r="U8" t="s">
        <v>6754</v>
      </c>
      <c r="V8" t="s">
        <v>33358</v>
      </c>
      <c r="W8" s="2" t="s">
        <v>36374</v>
      </c>
      <c r="X8" s="2" t="s">
        <v>39385</v>
      </c>
      <c r="Y8" t="s">
        <v>42390</v>
      </c>
    </row>
    <row r="9" spans="1:25" x14ac:dyDescent="0.4">
      <c r="A9" t="s">
        <v>32</v>
      </c>
      <c r="B9" t="s">
        <v>3320</v>
      </c>
      <c r="C9" t="s">
        <v>6739</v>
      </c>
      <c r="D9" t="s">
        <v>123</v>
      </c>
      <c r="E9" t="s">
        <v>6745</v>
      </c>
      <c r="F9" t="s">
        <v>6755</v>
      </c>
      <c r="G9" t="s">
        <v>10171</v>
      </c>
      <c r="H9" t="s">
        <v>10174</v>
      </c>
      <c r="I9" t="s">
        <v>10191</v>
      </c>
      <c r="J9" t="s">
        <v>10188</v>
      </c>
      <c r="K9" t="s">
        <v>10467</v>
      </c>
      <c r="L9" t="s">
        <v>10774</v>
      </c>
      <c r="M9" t="s">
        <v>11582</v>
      </c>
      <c r="N9" t="s">
        <v>14717</v>
      </c>
      <c r="O9" t="s">
        <v>32</v>
      </c>
      <c r="P9" t="s">
        <v>20079</v>
      </c>
      <c r="Q9" t="s">
        <v>23417</v>
      </c>
      <c r="R9" t="s">
        <v>26198</v>
      </c>
      <c r="T9" t="s">
        <v>29817</v>
      </c>
      <c r="U9" t="s">
        <v>6755</v>
      </c>
      <c r="V9" t="s">
        <v>33359</v>
      </c>
      <c r="W9" s="2" t="s">
        <v>36375</v>
      </c>
      <c r="X9" s="2" t="s">
        <v>39386</v>
      </c>
      <c r="Y9" t="s">
        <v>42391</v>
      </c>
    </row>
    <row r="10" spans="1:25" x14ac:dyDescent="0.4">
      <c r="A10" t="s">
        <v>33</v>
      </c>
      <c r="B10" t="s">
        <v>3321</v>
      </c>
      <c r="C10" t="s">
        <v>6739</v>
      </c>
      <c r="D10" t="s">
        <v>123</v>
      </c>
      <c r="E10" t="s">
        <v>6745</v>
      </c>
      <c r="F10" t="s">
        <v>6756</v>
      </c>
      <c r="G10" t="s">
        <v>10171</v>
      </c>
      <c r="H10" t="s">
        <v>10174</v>
      </c>
      <c r="I10" t="s">
        <v>10191</v>
      </c>
      <c r="J10" t="s">
        <v>10183</v>
      </c>
      <c r="K10" t="s">
        <v>10464</v>
      </c>
      <c r="L10" t="s">
        <v>10769</v>
      </c>
      <c r="M10" t="s">
        <v>11583</v>
      </c>
      <c r="N10" t="s">
        <v>14718</v>
      </c>
      <c r="O10" t="s">
        <v>33</v>
      </c>
      <c r="P10" t="s">
        <v>20080</v>
      </c>
      <c r="Q10" t="s">
        <v>23418</v>
      </c>
      <c r="R10" t="s">
        <v>26199</v>
      </c>
      <c r="T10" t="s">
        <v>29818</v>
      </c>
      <c r="U10" t="s">
        <v>6756</v>
      </c>
      <c r="V10" t="s">
        <v>33360</v>
      </c>
      <c r="W10" s="2" t="s">
        <v>36376</v>
      </c>
      <c r="X10" s="2" t="s">
        <v>39387</v>
      </c>
      <c r="Y10" t="s">
        <v>123</v>
      </c>
    </row>
    <row r="11" spans="1:25" x14ac:dyDescent="0.4">
      <c r="A11" t="s">
        <v>34</v>
      </c>
      <c r="B11" t="s">
        <v>3322</v>
      </c>
      <c r="C11" t="s">
        <v>6739</v>
      </c>
      <c r="D11" t="s">
        <v>123</v>
      </c>
      <c r="E11" t="s">
        <v>6745</v>
      </c>
      <c r="F11" t="s">
        <v>6757</v>
      </c>
      <c r="G11" t="s">
        <v>10170</v>
      </c>
      <c r="H11" t="s">
        <v>10173</v>
      </c>
      <c r="I11" t="s">
        <v>10190</v>
      </c>
      <c r="J11" t="s">
        <v>10185</v>
      </c>
      <c r="K11" t="s">
        <v>10466</v>
      </c>
      <c r="L11" t="s">
        <v>10771</v>
      </c>
      <c r="M11" t="s">
        <v>11584</v>
      </c>
      <c r="N11" t="s">
        <v>14719</v>
      </c>
      <c r="O11" t="s">
        <v>34</v>
      </c>
      <c r="P11" t="s">
        <v>20081</v>
      </c>
      <c r="Q11" t="s">
        <v>23419</v>
      </c>
      <c r="R11" t="s">
        <v>26200</v>
      </c>
      <c r="T11" t="s">
        <v>29819</v>
      </c>
      <c r="U11" t="s">
        <v>6757</v>
      </c>
      <c r="V11" t="s">
        <v>33361</v>
      </c>
      <c r="W11" s="2" t="s">
        <v>36377</v>
      </c>
      <c r="X11" s="2" t="s">
        <v>39388</v>
      </c>
      <c r="Y11" t="s">
        <v>123</v>
      </c>
    </row>
    <row r="12" spans="1:25" x14ac:dyDescent="0.4">
      <c r="A12" t="s">
        <v>35</v>
      </c>
      <c r="B12" t="s">
        <v>3323</v>
      </c>
      <c r="C12" t="s">
        <v>6738</v>
      </c>
      <c r="D12" t="s">
        <v>6742</v>
      </c>
      <c r="E12" t="s">
        <v>6744</v>
      </c>
      <c r="F12" t="s">
        <v>6758</v>
      </c>
      <c r="G12" t="s">
        <v>10171</v>
      </c>
      <c r="H12" t="s">
        <v>10174</v>
      </c>
      <c r="I12" t="s">
        <v>10191</v>
      </c>
      <c r="J12" t="s">
        <v>10183</v>
      </c>
      <c r="K12" t="s">
        <v>10464</v>
      </c>
      <c r="L12" t="s">
        <v>10769</v>
      </c>
      <c r="M12" t="s">
        <v>11585</v>
      </c>
      <c r="N12" t="s">
        <v>14720</v>
      </c>
      <c r="O12" t="s">
        <v>17510</v>
      </c>
      <c r="P12" t="s">
        <v>20082</v>
      </c>
      <c r="Q12" t="s">
        <v>23420</v>
      </c>
      <c r="R12" t="s">
        <v>26201</v>
      </c>
      <c r="T12" t="s">
        <v>29820</v>
      </c>
      <c r="U12" t="s">
        <v>32716</v>
      </c>
      <c r="V12" t="s">
        <v>33362</v>
      </c>
      <c r="W12" s="2" t="s">
        <v>36378</v>
      </c>
      <c r="X12" s="2" t="s">
        <v>39389</v>
      </c>
      <c r="Y12" t="s">
        <v>42390</v>
      </c>
    </row>
    <row r="13" spans="1:25" x14ac:dyDescent="0.4">
      <c r="A13" t="s">
        <v>36</v>
      </c>
      <c r="B13" t="s">
        <v>3324</v>
      </c>
      <c r="C13" t="s">
        <v>6738</v>
      </c>
      <c r="D13" t="s">
        <v>6742</v>
      </c>
      <c r="E13" t="s">
        <v>6744</v>
      </c>
      <c r="F13" t="s">
        <v>6759</v>
      </c>
      <c r="G13" t="s">
        <v>10170</v>
      </c>
      <c r="H13" t="s">
        <v>10173</v>
      </c>
      <c r="I13" t="s">
        <v>10190</v>
      </c>
      <c r="J13" t="s">
        <v>10185</v>
      </c>
      <c r="K13" t="s">
        <v>10466</v>
      </c>
      <c r="L13" t="s">
        <v>10771</v>
      </c>
      <c r="M13" t="s">
        <v>11586</v>
      </c>
      <c r="N13" t="s">
        <v>14721</v>
      </c>
      <c r="O13" t="s">
        <v>17511</v>
      </c>
      <c r="P13" t="s">
        <v>20083</v>
      </c>
      <c r="Q13" t="s">
        <v>23421</v>
      </c>
      <c r="R13" t="s">
        <v>26202</v>
      </c>
      <c r="T13" t="s">
        <v>29821</v>
      </c>
      <c r="U13" t="s">
        <v>6759</v>
      </c>
      <c r="V13" t="s">
        <v>33363</v>
      </c>
      <c r="W13" s="2" t="s">
        <v>36379</v>
      </c>
      <c r="X13" s="2" t="s">
        <v>39390</v>
      </c>
      <c r="Y13" t="s">
        <v>42390</v>
      </c>
    </row>
    <row r="14" spans="1:25" x14ac:dyDescent="0.4">
      <c r="A14" t="s">
        <v>37</v>
      </c>
      <c r="B14" t="s">
        <v>3325</v>
      </c>
      <c r="C14" t="s">
        <v>6739</v>
      </c>
      <c r="D14" t="s">
        <v>123</v>
      </c>
      <c r="E14" t="s">
        <v>6745</v>
      </c>
      <c r="F14" t="s">
        <v>6760</v>
      </c>
      <c r="G14" t="s">
        <v>10170</v>
      </c>
      <c r="H14" t="s">
        <v>10173</v>
      </c>
      <c r="I14" t="s">
        <v>10190</v>
      </c>
      <c r="J14" t="s">
        <v>10185</v>
      </c>
      <c r="K14" t="s">
        <v>10466</v>
      </c>
      <c r="L14" t="s">
        <v>10771</v>
      </c>
      <c r="M14" t="s">
        <v>11587</v>
      </c>
      <c r="N14" t="s">
        <v>14722</v>
      </c>
      <c r="O14" t="s">
        <v>37</v>
      </c>
      <c r="P14" t="s">
        <v>20084</v>
      </c>
      <c r="Q14" t="s">
        <v>23422</v>
      </c>
      <c r="R14" t="s">
        <v>26203</v>
      </c>
      <c r="T14" t="s">
        <v>29822</v>
      </c>
      <c r="U14" t="s">
        <v>6760</v>
      </c>
      <c r="V14" t="s">
        <v>33364</v>
      </c>
      <c r="W14" s="2" t="s">
        <v>36380</v>
      </c>
      <c r="X14" s="2" t="s">
        <v>39391</v>
      </c>
      <c r="Y14" t="s">
        <v>123</v>
      </c>
    </row>
    <row r="15" spans="1:25" x14ac:dyDescent="0.4">
      <c r="A15" t="s">
        <v>38</v>
      </c>
      <c r="B15" t="s">
        <v>3326</v>
      </c>
      <c r="C15" t="s">
        <v>6739</v>
      </c>
      <c r="D15" t="s">
        <v>123</v>
      </c>
      <c r="E15" t="s">
        <v>6745</v>
      </c>
      <c r="F15" t="s">
        <v>6761</v>
      </c>
      <c r="G15" t="s">
        <v>10170</v>
      </c>
      <c r="H15" t="s">
        <v>10173</v>
      </c>
      <c r="I15" t="s">
        <v>10190</v>
      </c>
      <c r="J15" t="s">
        <v>10185</v>
      </c>
      <c r="K15" t="s">
        <v>10466</v>
      </c>
      <c r="L15" t="s">
        <v>10771</v>
      </c>
      <c r="M15" t="s">
        <v>11588</v>
      </c>
      <c r="N15" t="s">
        <v>14723</v>
      </c>
      <c r="O15" t="s">
        <v>38</v>
      </c>
      <c r="P15" t="s">
        <v>20085</v>
      </c>
      <c r="Q15" t="s">
        <v>23423</v>
      </c>
      <c r="R15" t="s">
        <v>26204</v>
      </c>
      <c r="T15" t="s">
        <v>29823</v>
      </c>
      <c r="U15" t="s">
        <v>6761</v>
      </c>
      <c r="V15" t="s">
        <v>33365</v>
      </c>
      <c r="W15" s="2" t="s">
        <v>36381</v>
      </c>
      <c r="X15" s="2" t="s">
        <v>39392</v>
      </c>
      <c r="Y15" t="s">
        <v>123</v>
      </c>
    </row>
    <row r="16" spans="1:25" x14ac:dyDescent="0.4">
      <c r="A16" t="s">
        <v>39</v>
      </c>
      <c r="B16" t="s">
        <v>3327</v>
      </c>
      <c r="C16" t="s">
        <v>6739</v>
      </c>
      <c r="D16" t="s">
        <v>123</v>
      </c>
      <c r="E16" t="s">
        <v>6745</v>
      </c>
      <c r="F16" t="s">
        <v>6762</v>
      </c>
      <c r="G16" t="s">
        <v>10171</v>
      </c>
      <c r="H16" t="s">
        <v>10174</v>
      </c>
      <c r="I16" t="s">
        <v>10191</v>
      </c>
      <c r="J16" t="s">
        <v>10183</v>
      </c>
      <c r="K16" t="s">
        <v>10464</v>
      </c>
      <c r="L16" t="s">
        <v>10769</v>
      </c>
      <c r="M16" t="s">
        <v>11589</v>
      </c>
      <c r="N16" t="s">
        <v>14724</v>
      </c>
      <c r="O16" t="s">
        <v>39</v>
      </c>
      <c r="P16" t="s">
        <v>20086</v>
      </c>
      <c r="Q16" t="s">
        <v>23424</v>
      </c>
      <c r="R16" t="s">
        <v>26205</v>
      </c>
      <c r="T16" t="s">
        <v>29824</v>
      </c>
      <c r="U16" t="s">
        <v>6762</v>
      </c>
      <c r="V16" t="s">
        <v>33366</v>
      </c>
      <c r="W16" s="2" t="s">
        <v>36382</v>
      </c>
      <c r="X16" s="2" t="s">
        <v>39393</v>
      </c>
      <c r="Y16" t="s">
        <v>123</v>
      </c>
    </row>
    <row r="17" spans="1:25" x14ac:dyDescent="0.4">
      <c r="A17" t="s">
        <v>40</v>
      </c>
      <c r="B17" t="s">
        <v>3328</v>
      </c>
      <c r="C17" t="s">
        <v>6738</v>
      </c>
      <c r="D17" t="s">
        <v>6742</v>
      </c>
      <c r="E17" t="s">
        <v>6744</v>
      </c>
      <c r="F17" t="s">
        <v>6763</v>
      </c>
      <c r="G17" t="s">
        <v>10171</v>
      </c>
      <c r="H17" t="s">
        <v>10174</v>
      </c>
      <c r="I17" t="s">
        <v>10191</v>
      </c>
      <c r="J17" t="s">
        <v>10183</v>
      </c>
      <c r="K17" t="s">
        <v>10464</v>
      </c>
      <c r="L17" t="s">
        <v>10769</v>
      </c>
      <c r="M17" t="s">
        <v>11590</v>
      </c>
      <c r="N17" t="s">
        <v>14725</v>
      </c>
      <c r="O17" t="s">
        <v>17512</v>
      </c>
      <c r="P17" t="s">
        <v>20087</v>
      </c>
      <c r="Q17" t="s">
        <v>23425</v>
      </c>
      <c r="R17" t="s">
        <v>26206</v>
      </c>
      <c r="S17" t="s">
        <v>29246</v>
      </c>
      <c r="T17" t="s">
        <v>29825</v>
      </c>
      <c r="U17" t="s">
        <v>6763</v>
      </c>
      <c r="V17" t="s">
        <v>33367</v>
      </c>
      <c r="W17" s="2" t="s">
        <v>36383</v>
      </c>
      <c r="X17" s="2" t="s">
        <v>39394</v>
      </c>
      <c r="Y17" t="s">
        <v>42390</v>
      </c>
    </row>
    <row r="18" spans="1:25" x14ac:dyDescent="0.4">
      <c r="A18" t="s">
        <v>41</v>
      </c>
      <c r="B18" t="s">
        <v>3329</v>
      </c>
      <c r="C18" t="s">
        <v>6738</v>
      </c>
      <c r="D18" t="s">
        <v>6742</v>
      </c>
      <c r="E18" t="s">
        <v>6744</v>
      </c>
      <c r="F18" t="s">
        <v>6764</v>
      </c>
      <c r="G18" t="s">
        <v>10170</v>
      </c>
      <c r="H18" t="s">
        <v>10173</v>
      </c>
      <c r="I18" t="s">
        <v>10190</v>
      </c>
      <c r="J18" t="s">
        <v>10185</v>
      </c>
      <c r="K18" t="s">
        <v>10466</v>
      </c>
      <c r="L18" t="s">
        <v>10771</v>
      </c>
      <c r="M18" t="s">
        <v>11591</v>
      </c>
      <c r="N18" t="s">
        <v>14726</v>
      </c>
      <c r="O18" t="s">
        <v>17513</v>
      </c>
      <c r="P18" t="s">
        <v>20088</v>
      </c>
      <c r="Q18" t="s">
        <v>23426</v>
      </c>
      <c r="R18" t="s">
        <v>26207</v>
      </c>
      <c r="S18" t="s">
        <v>29247</v>
      </c>
      <c r="T18" t="s">
        <v>29826</v>
      </c>
      <c r="U18" t="s">
        <v>6764</v>
      </c>
      <c r="V18" t="s">
        <v>33368</v>
      </c>
      <c r="W18" s="2" t="s">
        <v>36384</v>
      </c>
      <c r="X18" s="2" t="s">
        <v>39395</v>
      </c>
      <c r="Y18" t="s">
        <v>42390</v>
      </c>
    </row>
    <row r="19" spans="1:25" x14ac:dyDescent="0.4">
      <c r="A19" t="s">
        <v>42</v>
      </c>
      <c r="B19" t="s">
        <v>3330</v>
      </c>
      <c r="C19" t="s">
        <v>6738</v>
      </c>
      <c r="D19" t="s">
        <v>6742</v>
      </c>
      <c r="E19" t="s">
        <v>6744</v>
      </c>
      <c r="F19" t="s">
        <v>6765</v>
      </c>
      <c r="G19" t="s">
        <v>10170</v>
      </c>
      <c r="H19" t="s">
        <v>10173</v>
      </c>
      <c r="I19" t="s">
        <v>10190</v>
      </c>
      <c r="J19" t="s">
        <v>10185</v>
      </c>
      <c r="K19" t="s">
        <v>10466</v>
      </c>
      <c r="L19" t="s">
        <v>10771</v>
      </c>
      <c r="M19" t="s">
        <v>11592</v>
      </c>
      <c r="N19" t="s">
        <v>14727</v>
      </c>
      <c r="O19" t="s">
        <v>42</v>
      </c>
      <c r="P19" t="s">
        <v>20089</v>
      </c>
      <c r="Q19" t="s">
        <v>23427</v>
      </c>
      <c r="R19" t="s">
        <v>26208</v>
      </c>
      <c r="T19" t="s">
        <v>29827</v>
      </c>
      <c r="U19" t="s">
        <v>6765</v>
      </c>
      <c r="V19" t="s">
        <v>33369</v>
      </c>
      <c r="W19" s="2" t="s">
        <v>36385</v>
      </c>
      <c r="X19" s="2" t="s">
        <v>39396</v>
      </c>
      <c r="Y19" t="s">
        <v>42390</v>
      </c>
    </row>
    <row r="20" spans="1:25" x14ac:dyDescent="0.4">
      <c r="A20" t="s">
        <v>43</v>
      </c>
      <c r="B20" t="s">
        <v>3331</v>
      </c>
      <c r="C20" t="s">
        <v>6738</v>
      </c>
      <c r="D20" t="s">
        <v>6742</v>
      </c>
      <c r="E20" t="s">
        <v>6744</v>
      </c>
      <c r="F20" t="s">
        <v>6766</v>
      </c>
      <c r="G20" t="s">
        <v>10170</v>
      </c>
      <c r="H20" t="s">
        <v>10173</v>
      </c>
      <c r="I20" t="s">
        <v>10190</v>
      </c>
      <c r="J20" t="s">
        <v>10185</v>
      </c>
      <c r="K20" t="s">
        <v>10466</v>
      </c>
      <c r="L20" t="s">
        <v>10771</v>
      </c>
      <c r="M20" t="s">
        <v>11593</v>
      </c>
      <c r="N20" t="s">
        <v>14728</v>
      </c>
      <c r="O20" t="s">
        <v>17514</v>
      </c>
      <c r="P20" t="s">
        <v>20090</v>
      </c>
      <c r="Q20" t="s">
        <v>23428</v>
      </c>
      <c r="R20" t="s">
        <v>26209</v>
      </c>
      <c r="T20" t="s">
        <v>29828</v>
      </c>
      <c r="U20" t="s">
        <v>6766</v>
      </c>
      <c r="V20" t="s">
        <v>33370</v>
      </c>
      <c r="W20" s="2" t="s">
        <v>36386</v>
      </c>
      <c r="X20" s="2" t="s">
        <v>39397</v>
      </c>
      <c r="Y20" t="s">
        <v>42390</v>
      </c>
    </row>
    <row r="21" spans="1:25" x14ac:dyDescent="0.4">
      <c r="A21" t="s">
        <v>44</v>
      </c>
      <c r="B21" t="s">
        <v>3332</v>
      </c>
      <c r="C21" t="s">
        <v>6738</v>
      </c>
      <c r="D21" t="s">
        <v>6742</v>
      </c>
      <c r="E21" t="s">
        <v>6744</v>
      </c>
      <c r="F21" t="s">
        <v>6767</v>
      </c>
      <c r="G21" t="s">
        <v>10170</v>
      </c>
      <c r="H21" t="s">
        <v>10173</v>
      </c>
      <c r="I21" t="s">
        <v>10190</v>
      </c>
      <c r="J21" t="s">
        <v>10185</v>
      </c>
      <c r="K21" t="s">
        <v>10466</v>
      </c>
      <c r="L21" t="s">
        <v>10771</v>
      </c>
      <c r="M21" t="s">
        <v>11594</v>
      </c>
      <c r="N21" t="s">
        <v>14729</v>
      </c>
      <c r="O21" t="s">
        <v>17515</v>
      </c>
      <c r="P21" t="s">
        <v>20091</v>
      </c>
      <c r="Q21" t="s">
        <v>23429</v>
      </c>
      <c r="R21" t="s">
        <v>26210</v>
      </c>
      <c r="T21" t="s">
        <v>29829</v>
      </c>
      <c r="U21" t="s">
        <v>6767</v>
      </c>
      <c r="V21" t="s">
        <v>33371</v>
      </c>
      <c r="W21" s="2" t="s">
        <v>36387</v>
      </c>
      <c r="X21" s="2" t="s">
        <v>39398</v>
      </c>
      <c r="Y21" t="s">
        <v>42390</v>
      </c>
    </row>
    <row r="22" spans="1:25" x14ac:dyDescent="0.4">
      <c r="A22" t="s">
        <v>45</v>
      </c>
      <c r="B22" t="s">
        <v>3333</v>
      </c>
      <c r="C22" t="s">
        <v>6738</v>
      </c>
      <c r="D22" t="s">
        <v>6742</v>
      </c>
      <c r="E22" t="s">
        <v>6744</v>
      </c>
      <c r="F22" t="s">
        <v>6768</v>
      </c>
      <c r="G22" t="s">
        <v>10170</v>
      </c>
      <c r="H22" t="s">
        <v>10173</v>
      </c>
      <c r="I22" t="s">
        <v>10190</v>
      </c>
      <c r="J22" t="s">
        <v>10185</v>
      </c>
      <c r="K22" t="s">
        <v>10466</v>
      </c>
      <c r="L22" t="s">
        <v>10771</v>
      </c>
      <c r="M22" t="s">
        <v>11595</v>
      </c>
      <c r="N22" t="s">
        <v>14731</v>
      </c>
      <c r="O22" t="s">
        <v>17516</v>
      </c>
      <c r="P22" t="s">
        <v>20092</v>
      </c>
      <c r="Q22" t="s">
        <v>23431</v>
      </c>
      <c r="R22" t="s">
        <v>26212</v>
      </c>
      <c r="T22" t="s">
        <v>29830</v>
      </c>
      <c r="U22" t="s">
        <v>6768</v>
      </c>
      <c r="V22" t="s">
        <v>33372</v>
      </c>
      <c r="W22" s="2" t="s">
        <v>36388</v>
      </c>
      <c r="X22" s="2" t="s">
        <v>39399</v>
      </c>
      <c r="Y22" t="s">
        <v>42390</v>
      </c>
    </row>
    <row r="23" spans="1:25" x14ac:dyDescent="0.4">
      <c r="A23" t="s">
        <v>46</v>
      </c>
      <c r="B23" t="s">
        <v>3334</v>
      </c>
      <c r="C23" t="s">
        <v>6738</v>
      </c>
      <c r="D23" t="s">
        <v>6742</v>
      </c>
      <c r="E23" t="s">
        <v>6744</v>
      </c>
      <c r="F23" t="s">
        <v>6769</v>
      </c>
      <c r="G23" t="s">
        <v>10170</v>
      </c>
      <c r="H23" t="s">
        <v>10173</v>
      </c>
      <c r="I23" t="s">
        <v>10190</v>
      </c>
      <c r="J23" t="s">
        <v>10185</v>
      </c>
      <c r="K23" t="s">
        <v>10466</v>
      </c>
      <c r="L23" t="s">
        <v>10771</v>
      </c>
      <c r="M23" t="s">
        <v>11596</v>
      </c>
      <c r="N23" t="s">
        <v>14732</v>
      </c>
      <c r="O23" t="s">
        <v>17517</v>
      </c>
      <c r="P23" t="s">
        <v>20093</v>
      </c>
      <c r="Q23" t="s">
        <v>23432</v>
      </c>
      <c r="R23" t="s">
        <v>26213</v>
      </c>
      <c r="T23" t="s">
        <v>29831</v>
      </c>
      <c r="U23" t="s">
        <v>6769</v>
      </c>
      <c r="V23" t="s">
        <v>33373</v>
      </c>
      <c r="W23" s="2" t="s">
        <v>36389</v>
      </c>
      <c r="X23" s="2" t="s">
        <v>39400</v>
      </c>
      <c r="Y23" t="s">
        <v>42390</v>
      </c>
    </row>
    <row r="24" spans="1:25" x14ac:dyDescent="0.4">
      <c r="A24" t="s">
        <v>47</v>
      </c>
      <c r="B24" t="s">
        <v>3335</v>
      </c>
      <c r="C24" t="s">
        <v>6738</v>
      </c>
      <c r="D24" t="s">
        <v>6742</v>
      </c>
      <c r="E24" t="s">
        <v>6744</v>
      </c>
      <c r="F24" t="s">
        <v>6770</v>
      </c>
      <c r="G24" t="s">
        <v>10170</v>
      </c>
      <c r="H24" t="s">
        <v>10173</v>
      </c>
      <c r="I24" t="s">
        <v>10190</v>
      </c>
      <c r="J24" t="s">
        <v>10185</v>
      </c>
      <c r="K24" t="s">
        <v>10466</v>
      </c>
      <c r="L24" t="s">
        <v>10771</v>
      </c>
      <c r="M24" t="s">
        <v>11597</v>
      </c>
      <c r="N24" t="s">
        <v>14733</v>
      </c>
      <c r="O24" t="s">
        <v>17518</v>
      </c>
      <c r="P24" t="s">
        <v>20094</v>
      </c>
      <c r="Q24" t="s">
        <v>23433</v>
      </c>
      <c r="R24" t="s">
        <v>26214</v>
      </c>
      <c r="T24" t="s">
        <v>29832</v>
      </c>
      <c r="U24" t="s">
        <v>6770</v>
      </c>
      <c r="V24" t="s">
        <v>33374</v>
      </c>
      <c r="W24" s="2" t="s">
        <v>36390</v>
      </c>
      <c r="X24" s="2" t="s">
        <v>39401</v>
      </c>
      <c r="Y24" t="s">
        <v>42390</v>
      </c>
    </row>
    <row r="25" spans="1:25" x14ac:dyDescent="0.4">
      <c r="A25" t="s">
        <v>48</v>
      </c>
      <c r="B25" t="s">
        <v>3336</v>
      </c>
      <c r="C25" t="s">
        <v>6738</v>
      </c>
      <c r="D25" t="s">
        <v>6742</v>
      </c>
      <c r="E25" t="s">
        <v>6744</v>
      </c>
      <c r="F25" t="s">
        <v>6771</v>
      </c>
      <c r="G25" t="s">
        <v>10170</v>
      </c>
      <c r="H25" t="s">
        <v>10173</v>
      </c>
      <c r="I25" t="s">
        <v>10190</v>
      </c>
      <c r="J25" t="s">
        <v>10185</v>
      </c>
      <c r="K25" t="s">
        <v>10466</v>
      </c>
      <c r="L25" t="s">
        <v>10771</v>
      </c>
      <c r="M25" t="s">
        <v>11598</v>
      </c>
      <c r="N25" t="s">
        <v>14734</v>
      </c>
      <c r="O25" t="s">
        <v>17519</v>
      </c>
      <c r="P25" t="s">
        <v>20095</v>
      </c>
      <c r="Q25" t="s">
        <v>23434</v>
      </c>
      <c r="R25" t="s">
        <v>26215</v>
      </c>
      <c r="T25" t="s">
        <v>29833</v>
      </c>
      <c r="U25" t="s">
        <v>6771</v>
      </c>
      <c r="V25" t="s">
        <v>33375</v>
      </c>
      <c r="W25" s="2" t="s">
        <v>36391</v>
      </c>
      <c r="X25" s="2" t="s">
        <v>39402</v>
      </c>
      <c r="Y25" t="s">
        <v>42390</v>
      </c>
    </row>
    <row r="26" spans="1:25" x14ac:dyDescent="0.4">
      <c r="A26" t="s">
        <v>49</v>
      </c>
      <c r="B26" t="s">
        <v>3337</v>
      </c>
      <c r="C26" t="s">
        <v>6738</v>
      </c>
      <c r="D26" t="s">
        <v>6742</v>
      </c>
      <c r="E26" t="s">
        <v>6744</v>
      </c>
      <c r="F26" t="s">
        <v>6772</v>
      </c>
      <c r="G26" t="s">
        <v>10172</v>
      </c>
      <c r="H26" t="s">
        <v>10175</v>
      </c>
      <c r="I26" t="s">
        <v>10192</v>
      </c>
      <c r="J26" t="s">
        <v>10549</v>
      </c>
      <c r="K26" t="s">
        <v>486</v>
      </c>
      <c r="L26" t="s">
        <v>11175</v>
      </c>
      <c r="M26" t="s">
        <v>11599</v>
      </c>
      <c r="N26" t="s">
        <v>14735</v>
      </c>
      <c r="O26" t="s">
        <v>17520</v>
      </c>
      <c r="P26" t="s">
        <v>20096</v>
      </c>
      <c r="Q26" t="s">
        <v>23435</v>
      </c>
      <c r="R26" t="s">
        <v>26216</v>
      </c>
      <c r="S26" t="s">
        <v>18696</v>
      </c>
      <c r="T26" t="s">
        <v>29834</v>
      </c>
      <c r="U26" t="s">
        <v>6772</v>
      </c>
      <c r="V26" t="s">
        <v>33376</v>
      </c>
      <c r="W26" s="2" t="s">
        <v>36392</v>
      </c>
      <c r="X26" s="2" t="s">
        <v>39403</v>
      </c>
      <c r="Y26" t="s">
        <v>42390</v>
      </c>
    </row>
    <row r="27" spans="1:25" x14ac:dyDescent="0.4">
      <c r="A27" t="s">
        <v>50</v>
      </c>
      <c r="B27" t="s">
        <v>3338</v>
      </c>
      <c r="C27" t="s">
        <v>6738</v>
      </c>
      <c r="D27" t="s">
        <v>6742</v>
      </c>
      <c r="E27" t="s">
        <v>6744</v>
      </c>
      <c r="F27" t="s">
        <v>6773</v>
      </c>
      <c r="G27" t="s">
        <v>10172</v>
      </c>
      <c r="H27" t="s">
        <v>10175</v>
      </c>
      <c r="I27" t="s">
        <v>10192</v>
      </c>
      <c r="J27" t="s">
        <v>10549</v>
      </c>
      <c r="K27" t="s">
        <v>486</v>
      </c>
      <c r="L27" t="s">
        <v>11175</v>
      </c>
      <c r="M27" t="s">
        <v>11600</v>
      </c>
      <c r="N27" t="s">
        <v>14736</v>
      </c>
      <c r="O27" t="s">
        <v>50</v>
      </c>
      <c r="P27" t="s">
        <v>20097</v>
      </c>
      <c r="Q27" t="s">
        <v>23436</v>
      </c>
      <c r="R27" t="s">
        <v>26217</v>
      </c>
      <c r="S27" t="s">
        <v>18696</v>
      </c>
      <c r="T27" t="s">
        <v>21593</v>
      </c>
      <c r="U27" t="s">
        <v>6773</v>
      </c>
      <c r="V27" t="s">
        <v>33377</v>
      </c>
      <c r="W27" s="2" t="s">
        <v>36393</v>
      </c>
      <c r="X27" s="2" t="s">
        <v>39404</v>
      </c>
      <c r="Y27" t="s">
        <v>42390</v>
      </c>
    </row>
    <row r="28" spans="1:25" x14ac:dyDescent="0.4">
      <c r="A28" t="s">
        <v>51</v>
      </c>
      <c r="B28" t="s">
        <v>3339</v>
      </c>
      <c r="C28" t="s">
        <v>6738</v>
      </c>
      <c r="D28" t="s">
        <v>6742</v>
      </c>
      <c r="E28" t="s">
        <v>6744</v>
      </c>
      <c r="F28" t="s">
        <v>6774</v>
      </c>
      <c r="G28" t="s">
        <v>10171</v>
      </c>
      <c r="H28" t="s">
        <v>10174</v>
      </c>
      <c r="I28" t="s">
        <v>10191</v>
      </c>
      <c r="J28" t="s">
        <v>10183</v>
      </c>
      <c r="K28" t="s">
        <v>10464</v>
      </c>
      <c r="L28" t="s">
        <v>10769</v>
      </c>
      <c r="M28" t="s">
        <v>11601</v>
      </c>
      <c r="N28" t="s">
        <v>14737</v>
      </c>
      <c r="O28" t="s">
        <v>17521</v>
      </c>
      <c r="P28" t="s">
        <v>20098</v>
      </c>
      <c r="Q28" t="s">
        <v>23437</v>
      </c>
      <c r="R28" t="s">
        <v>26218</v>
      </c>
      <c r="U28" t="s">
        <v>6774</v>
      </c>
      <c r="V28" t="s">
        <v>33378</v>
      </c>
      <c r="W28" s="2" t="s">
        <v>36394</v>
      </c>
      <c r="X28" s="2" t="s">
        <v>39405</v>
      </c>
      <c r="Y28" t="s">
        <v>42390</v>
      </c>
    </row>
    <row r="29" spans="1:25" x14ac:dyDescent="0.4">
      <c r="A29" t="s">
        <v>52</v>
      </c>
      <c r="B29" t="s">
        <v>3340</v>
      </c>
      <c r="C29" t="s">
        <v>6738</v>
      </c>
      <c r="D29" t="s">
        <v>6742</v>
      </c>
      <c r="E29" t="s">
        <v>6744</v>
      </c>
      <c r="F29" t="s">
        <v>6775</v>
      </c>
      <c r="G29" t="s">
        <v>10170</v>
      </c>
      <c r="H29" t="s">
        <v>10173</v>
      </c>
      <c r="I29" t="s">
        <v>10190</v>
      </c>
      <c r="J29" t="s">
        <v>10185</v>
      </c>
      <c r="K29" t="s">
        <v>10466</v>
      </c>
      <c r="L29" t="s">
        <v>10771</v>
      </c>
      <c r="M29" t="s">
        <v>11602</v>
      </c>
      <c r="N29" t="s">
        <v>14738</v>
      </c>
      <c r="O29" t="s">
        <v>17522</v>
      </c>
      <c r="P29" t="s">
        <v>20099</v>
      </c>
      <c r="Q29" t="s">
        <v>23438</v>
      </c>
      <c r="R29" t="s">
        <v>26219</v>
      </c>
      <c r="S29" t="s">
        <v>29248</v>
      </c>
      <c r="T29" t="s">
        <v>29835</v>
      </c>
      <c r="U29" t="s">
        <v>6775</v>
      </c>
      <c r="V29" t="s">
        <v>33379</v>
      </c>
      <c r="W29" s="2" t="s">
        <v>36395</v>
      </c>
      <c r="X29" s="2" t="s">
        <v>39406</v>
      </c>
      <c r="Y29" t="s">
        <v>42390</v>
      </c>
    </row>
    <row r="30" spans="1:25" x14ac:dyDescent="0.4">
      <c r="A30" t="s">
        <v>53</v>
      </c>
      <c r="B30" t="s">
        <v>3341</v>
      </c>
      <c r="C30" t="s">
        <v>6738</v>
      </c>
      <c r="D30" t="s">
        <v>6742</v>
      </c>
      <c r="E30" t="s">
        <v>6744</v>
      </c>
      <c r="F30" t="s">
        <v>6776</v>
      </c>
      <c r="G30" t="s">
        <v>10171</v>
      </c>
      <c r="H30" t="s">
        <v>10174</v>
      </c>
      <c r="I30" t="s">
        <v>10191</v>
      </c>
      <c r="J30" t="s">
        <v>10178</v>
      </c>
      <c r="K30" t="s">
        <v>10459</v>
      </c>
      <c r="L30" t="s">
        <v>10764</v>
      </c>
      <c r="M30" t="s">
        <v>11603</v>
      </c>
      <c r="N30" t="s">
        <v>14739</v>
      </c>
      <c r="O30" t="s">
        <v>17523</v>
      </c>
      <c r="P30" t="s">
        <v>20100</v>
      </c>
      <c r="Q30" t="s">
        <v>23439</v>
      </c>
      <c r="R30" t="s">
        <v>26220</v>
      </c>
      <c r="T30" t="s">
        <v>29836</v>
      </c>
      <c r="U30" t="s">
        <v>6776</v>
      </c>
      <c r="V30" t="s">
        <v>33380</v>
      </c>
      <c r="W30" s="2" t="s">
        <v>36396</v>
      </c>
      <c r="X30" s="2" t="s">
        <v>39407</v>
      </c>
      <c r="Y30" t="s">
        <v>42390</v>
      </c>
    </row>
    <row r="31" spans="1:25" x14ac:dyDescent="0.4">
      <c r="A31" t="s">
        <v>54</v>
      </c>
      <c r="B31" t="s">
        <v>3342</v>
      </c>
      <c r="C31" t="s">
        <v>6739</v>
      </c>
      <c r="D31" t="s">
        <v>123</v>
      </c>
      <c r="E31" t="s">
        <v>6745</v>
      </c>
      <c r="F31" t="s">
        <v>6777</v>
      </c>
      <c r="G31" t="s">
        <v>10170</v>
      </c>
      <c r="H31" t="s">
        <v>10173</v>
      </c>
      <c r="I31" t="s">
        <v>10190</v>
      </c>
      <c r="J31" t="s">
        <v>10185</v>
      </c>
      <c r="K31" t="s">
        <v>10466</v>
      </c>
      <c r="L31" t="s">
        <v>10771</v>
      </c>
      <c r="M31" t="s">
        <v>11605</v>
      </c>
      <c r="N31" t="s">
        <v>14741</v>
      </c>
      <c r="O31" t="s">
        <v>54</v>
      </c>
      <c r="P31" t="s">
        <v>20101</v>
      </c>
      <c r="Q31" t="s">
        <v>23441</v>
      </c>
      <c r="R31" t="s">
        <v>26222</v>
      </c>
      <c r="T31" t="s">
        <v>29837</v>
      </c>
      <c r="U31" t="s">
        <v>6777</v>
      </c>
      <c r="V31" t="s">
        <v>33381</v>
      </c>
      <c r="W31" s="2" t="s">
        <v>36397</v>
      </c>
      <c r="X31" s="2" t="s">
        <v>39408</v>
      </c>
      <c r="Y31" t="s">
        <v>123</v>
      </c>
    </row>
    <row r="32" spans="1:25" x14ac:dyDescent="0.4">
      <c r="A32" t="s">
        <v>55</v>
      </c>
      <c r="B32" t="s">
        <v>3343</v>
      </c>
      <c r="C32" t="s">
        <v>6739</v>
      </c>
      <c r="D32" t="s">
        <v>123</v>
      </c>
      <c r="E32" t="s">
        <v>6745</v>
      </c>
      <c r="F32" t="s">
        <v>6778</v>
      </c>
      <c r="G32" t="s">
        <v>10170</v>
      </c>
      <c r="H32" t="s">
        <v>10173</v>
      </c>
      <c r="I32" t="s">
        <v>10190</v>
      </c>
      <c r="J32" t="s">
        <v>10185</v>
      </c>
      <c r="K32" t="s">
        <v>10466</v>
      </c>
      <c r="L32" t="s">
        <v>10771</v>
      </c>
      <c r="M32" t="s">
        <v>11606</v>
      </c>
      <c r="N32" t="s">
        <v>14742</v>
      </c>
      <c r="O32" t="s">
        <v>55</v>
      </c>
      <c r="P32" t="s">
        <v>20102</v>
      </c>
      <c r="Q32" t="s">
        <v>23442</v>
      </c>
      <c r="R32" t="s">
        <v>26223</v>
      </c>
      <c r="T32" t="s">
        <v>29838</v>
      </c>
      <c r="U32" t="s">
        <v>6778</v>
      </c>
      <c r="V32" t="s">
        <v>33382</v>
      </c>
      <c r="W32" s="2" t="s">
        <v>36398</v>
      </c>
      <c r="X32" s="2" t="s">
        <v>39409</v>
      </c>
      <c r="Y32" t="s">
        <v>123</v>
      </c>
    </row>
    <row r="33" spans="1:25" x14ac:dyDescent="0.4">
      <c r="A33" t="s">
        <v>56</v>
      </c>
      <c r="B33" t="s">
        <v>3344</v>
      </c>
      <c r="C33" t="s">
        <v>6738</v>
      </c>
      <c r="D33" t="s">
        <v>6742</v>
      </c>
      <c r="E33" t="s">
        <v>6744</v>
      </c>
      <c r="F33" t="s">
        <v>6779</v>
      </c>
      <c r="G33" t="s">
        <v>10170</v>
      </c>
      <c r="H33" t="s">
        <v>10173</v>
      </c>
      <c r="I33" t="s">
        <v>10190</v>
      </c>
      <c r="J33" t="s">
        <v>10185</v>
      </c>
      <c r="K33" t="s">
        <v>10466</v>
      </c>
      <c r="L33" t="s">
        <v>10771</v>
      </c>
      <c r="M33" t="s">
        <v>11607</v>
      </c>
      <c r="N33" t="s">
        <v>14743</v>
      </c>
      <c r="O33" t="s">
        <v>17524</v>
      </c>
      <c r="P33" t="s">
        <v>20103</v>
      </c>
      <c r="Q33" t="s">
        <v>23443</v>
      </c>
      <c r="R33" t="s">
        <v>26224</v>
      </c>
      <c r="T33" t="s">
        <v>29839</v>
      </c>
      <c r="U33" t="s">
        <v>6779</v>
      </c>
      <c r="V33" t="s">
        <v>33383</v>
      </c>
      <c r="W33" s="2" t="s">
        <v>36399</v>
      </c>
      <c r="X33" s="2" t="s">
        <v>39410</v>
      </c>
      <c r="Y33" t="s">
        <v>42390</v>
      </c>
    </row>
    <row r="34" spans="1:25" x14ac:dyDescent="0.4">
      <c r="A34" t="s">
        <v>57</v>
      </c>
      <c r="B34" t="s">
        <v>3345</v>
      </c>
      <c r="C34" t="s">
        <v>6739</v>
      </c>
      <c r="D34" t="s">
        <v>123</v>
      </c>
      <c r="E34" t="s">
        <v>6745</v>
      </c>
      <c r="F34" t="s">
        <v>6780</v>
      </c>
      <c r="G34" t="s">
        <v>10170</v>
      </c>
      <c r="H34" t="s">
        <v>10173</v>
      </c>
      <c r="I34" t="s">
        <v>10190</v>
      </c>
      <c r="J34" t="s">
        <v>10185</v>
      </c>
      <c r="K34" t="s">
        <v>10466</v>
      </c>
      <c r="L34" t="s">
        <v>10771</v>
      </c>
      <c r="M34" t="s">
        <v>11608</v>
      </c>
      <c r="N34" t="s">
        <v>14744</v>
      </c>
      <c r="O34" t="s">
        <v>57</v>
      </c>
      <c r="P34" t="s">
        <v>20104</v>
      </c>
      <c r="Q34" t="s">
        <v>23444</v>
      </c>
      <c r="R34" t="s">
        <v>26225</v>
      </c>
      <c r="T34" t="s">
        <v>29840</v>
      </c>
      <c r="U34" t="s">
        <v>6780</v>
      </c>
      <c r="V34" t="s">
        <v>33384</v>
      </c>
      <c r="W34" s="2" t="s">
        <v>36400</v>
      </c>
      <c r="X34" s="2" t="s">
        <v>39411</v>
      </c>
      <c r="Y34" t="s">
        <v>123</v>
      </c>
    </row>
    <row r="35" spans="1:25" x14ac:dyDescent="0.4">
      <c r="A35" t="s">
        <v>58</v>
      </c>
      <c r="B35" t="s">
        <v>3346</v>
      </c>
      <c r="C35" t="s">
        <v>6738</v>
      </c>
      <c r="D35" t="s">
        <v>6742</v>
      </c>
      <c r="E35" t="s">
        <v>6744</v>
      </c>
      <c r="F35" t="s">
        <v>6781</v>
      </c>
      <c r="G35" t="s">
        <v>10170</v>
      </c>
      <c r="H35" t="s">
        <v>10173</v>
      </c>
      <c r="I35" t="s">
        <v>10190</v>
      </c>
      <c r="J35" t="s">
        <v>10185</v>
      </c>
      <c r="K35" t="s">
        <v>10466</v>
      </c>
      <c r="L35" t="s">
        <v>10771</v>
      </c>
      <c r="M35" t="s">
        <v>11609</v>
      </c>
      <c r="N35" t="s">
        <v>14745</v>
      </c>
      <c r="O35" t="s">
        <v>17525</v>
      </c>
      <c r="P35" t="s">
        <v>20105</v>
      </c>
      <c r="Q35" t="s">
        <v>23445</v>
      </c>
      <c r="R35" t="s">
        <v>26226</v>
      </c>
      <c r="T35" t="s">
        <v>29841</v>
      </c>
      <c r="U35" t="s">
        <v>6781</v>
      </c>
      <c r="V35" t="s">
        <v>33385</v>
      </c>
      <c r="W35" s="2" t="s">
        <v>36401</v>
      </c>
      <c r="X35" s="2" t="s">
        <v>39412</v>
      </c>
      <c r="Y35" t="s">
        <v>42390</v>
      </c>
    </row>
    <row r="36" spans="1:25" x14ac:dyDescent="0.4">
      <c r="A36" t="s">
        <v>59</v>
      </c>
      <c r="B36" t="s">
        <v>3347</v>
      </c>
      <c r="C36" t="s">
        <v>6738</v>
      </c>
      <c r="D36" t="s">
        <v>6742</v>
      </c>
      <c r="E36" t="s">
        <v>6744</v>
      </c>
      <c r="F36" t="s">
        <v>6782</v>
      </c>
      <c r="G36" t="s">
        <v>10170</v>
      </c>
      <c r="H36" t="s">
        <v>10173</v>
      </c>
      <c r="I36" t="s">
        <v>10190</v>
      </c>
      <c r="J36" t="s">
        <v>10185</v>
      </c>
      <c r="K36" t="s">
        <v>10466</v>
      </c>
      <c r="L36" t="s">
        <v>10771</v>
      </c>
      <c r="M36" t="s">
        <v>11610</v>
      </c>
      <c r="N36" t="s">
        <v>14746</v>
      </c>
      <c r="O36" t="s">
        <v>17526</v>
      </c>
      <c r="P36" t="s">
        <v>20106</v>
      </c>
      <c r="Q36" t="s">
        <v>23446</v>
      </c>
      <c r="R36" t="s">
        <v>26227</v>
      </c>
      <c r="T36" t="s">
        <v>29842</v>
      </c>
      <c r="U36" t="s">
        <v>6782</v>
      </c>
      <c r="V36" t="s">
        <v>33386</v>
      </c>
      <c r="W36" s="2" t="s">
        <v>36402</v>
      </c>
      <c r="X36" s="2" t="s">
        <v>39413</v>
      </c>
      <c r="Y36" t="s">
        <v>42390</v>
      </c>
    </row>
    <row r="37" spans="1:25" x14ac:dyDescent="0.4">
      <c r="A37" t="s">
        <v>61</v>
      </c>
      <c r="B37" t="s">
        <v>3348</v>
      </c>
      <c r="C37" t="s">
        <v>6738</v>
      </c>
      <c r="D37" t="s">
        <v>6742</v>
      </c>
      <c r="E37" t="s">
        <v>6744</v>
      </c>
      <c r="F37" t="s">
        <v>6783</v>
      </c>
      <c r="G37" t="s">
        <v>10170</v>
      </c>
      <c r="H37" t="s">
        <v>10173</v>
      </c>
      <c r="I37" t="s">
        <v>10190</v>
      </c>
      <c r="J37" t="s">
        <v>10185</v>
      </c>
      <c r="K37" t="s">
        <v>10466</v>
      </c>
      <c r="L37" t="s">
        <v>10771</v>
      </c>
      <c r="M37" t="s">
        <v>11611</v>
      </c>
      <c r="N37" t="s">
        <v>14747</v>
      </c>
      <c r="O37" t="s">
        <v>61</v>
      </c>
      <c r="P37" t="s">
        <v>20107</v>
      </c>
      <c r="Q37" t="s">
        <v>23447</v>
      </c>
      <c r="R37" t="s">
        <v>26228</v>
      </c>
      <c r="T37" t="s">
        <v>29843</v>
      </c>
      <c r="U37" t="s">
        <v>6783</v>
      </c>
      <c r="V37" t="s">
        <v>33387</v>
      </c>
      <c r="W37" s="2" t="s">
        <v>36403</v>
      </c>
      <c r="X37" s="2" t="s">
        <v>39414</v>
      </c>
      <c r="Y37" t="s">
        <v>42390</v>
      </c>
    </row>
    <row r="38" spans="1:25" x14ac:dyDescent="0.4">
      <c r="A38" t="s">
        <v>62</v>
      </c>
      <c r="B38" t="s">
        <v>3349</v>
      </c>
      <c r="C38" t="s">
        <v>6738</v>
      </c>
      <c r="D38" t="s">
        <v>6742</v>
      </c>
      <c r="E38" t="s">
        <v>6744</v>
      </c>
      <c r="F38" t="s">
        <v>6784</v>
      </c>
      <c r="G38" t="s">
        <v>10170</v>
      </c>
      <c r="H38" t="s">
        <v>10173</v>
      </c>
      <c r="I38" t="s">
        <v>10190</v>
      </c>
      <c r="J38" t="s">
        <v>10185</v>
      </c>
      <c r="K38" t="s">
        <v>10466</v>
      </c>
      <c r="L38" t="s">
        <v>10771</v>
      </c>
      <c r="M38" t="s">
        <v>11612</v>
      </c>
      <c r="N38" t="s">
        <v>14748</v>
      </c>
      <c r="O38" t="s">
        <v>17527</v>
      </c>
      <c r="P38" t="s">
        <v>20108</v>
      </c>
      <c r="Q38" t="s">
        <v>23448</v>
      </c>
      <c r="R38" t="s">
        <v>26229</v>
      </c>
      <c r="T38" t="s">
        <v>29844</v>
      </c>
      <c r="U38" t="s">
        <v>6784</v>
      </c>
      <c r="V38" t="s">
        <v>33388</v>
      </c>
      <c r="W38" s="2" t="s">
        <v>36404</v>
      </c>
      <c r="X38" s="2" t="s">
        <v>39415</v>
      </c>
      <c r="Y38" t="s">
        <v>42390</v>
      </c>
    </row>
    <row r="39" spans="1:25" x14ac:dyDescent="0.4">
      <c r="A39" t="s">
        <v>63</v>
      </c>
      <c r="B39" t="s">
        <v>3350</v>
      </c>
      <c r="C39" t="s">
        <v>6738</v>
      </c>
      <c r="D39" t="s">
        <v>6742</v>
      </c>
      <c r="E39" t="s">
        <v>6744</v>
      </c>
      <c r="F39" t="s">
        <v>6785</v>
      </c>
      <c r="G39" t="s">
        <v>10170</v>
      </c>
      <c r="H39" t="s">
        <v>10173</v>
      </c>
      <c r="I39" t="s">
        <v>10190</v>
      </c>
      <c r="J39" t="s">
        <v>10185</v>
      </c>
      <c r="K39" t="s">
        <v>10466</v>
      </c>
      <c r="L39" t="s">
        <v>10771</v>
      </c>
      <c r="M39" t="s">
        <v>11613</v>
      </c>
      <c r="N39" t="s">
        <v>14749</v>
      </c>
      <c r="O39" t="s">
        <v>17528</v>
      </c>
      <c r="P39" t="s">
        <v>20109</v>
      </c>
      <c r="Q39" t="s">
        <v>23449</v>
      </c>
      <c r="R39" t="s">
        <v>26230</v>
      </c>
      <c r="S39" t="s">
        <v>29249</v>
      </c>
      <c r="T39" t="s">
        <v>29845</v>
      </c>
      <c r="U39" t="s">
        <v>6785</v>
      </c>
      <c r="V39" t="s">
        <v>33389</v>
      </c>
      <c r="W39" s="2" t="s">
        <v>36405</v>
      </c>
      <c r="X39" s="2" t="s">
        <v>39416</v>
      </c>
      <c r="Y39" t="s">
        <v>42390</v>
      </c>
    </row>
    <row r="40" spans="1:25" x14ac:dyDescent="0.4">
      <c r="A40" t="s">
        <v>64</v>
      </c>
      <c r="B40" t="s">
        <v>3351</v>
      </c>
      <c r="C40" t="s">
        <v>6739</v>
      </c>
      <c r="D40" t="s">
        <v>123</v>
      </c>
      <c r="E40" t="s">
        <v>6745</v>
      </c>
      <c r="F40" t="s">
        <v>6786</v>
      </c>
      <c r="G40" t="s">
        <v>10171</v>
      </c>
      <c r="H40" t="s">
        <v>10174</v>
      </c>
      <c r="I40" t="s">
        <v>10191</v>
      </c>
      <c r="J40" t="s">
        <v>10176</v>
      </c>
      <c r="K40" t="s">
        <v>10457</v>
      </c>
      <c r="L40" t="s">
        <v>10762</v>
      </c>
      <c r="M40" t="s">
        <v>11614</v>
      </c>
      <c r="N40" t="s">
        <v>14750</v>
      </c>
      <c r="O40" t="s">
        <v>64</v>
      </c>
      <c r="P40" t="s">
        <v>20110</v>
      </c>
      <c r="Q40" t="s">
        <v>23450</v>
      </c>
      <c r="R40" t="s">
        <v>26231</v>
      </c>
      <c r="T40" t="s">
        <v>29846</v>
      </c>
      <c r="U40" t="s">
        <v>6786</v>
      </c>
      <c r="V40" t="s">
        <v>33390</v>
      </c>
      <c r="W40" s="2" t="s">
        <v>36406</v>
      </c>
      <c r="X40" s="2" t="s">
        <v>39417</v>
      </c>
      <c r="Y40" t="s">
        <v>123</v>
      </c>
    </row>
    <row r="41" spans="1:25" x14ac:dyDescent="0.4">
      <c r="A41" t="s">
        <v>65</v>
      </c>
      <c r="B41" t="s">
        <v>3352</v>
      </c>
      <c r="C41" t="s">
        <v>6738</v>
      </c>
      <c r="D41" t="s">
        <v>6742</v>
      </c>
      <c r="E41" t="s">
        <v>6744</v>
      </c>
      <c r="F41" t="s">
        <v>6787</v>
      </c>
      <c r="G41" t="s">
        <v>10170</v>
      </c>
      <c r="H41" t="s">
        <v>10173</v>
      </c>
      <c r="I41" t="s">
        <v>10190</v>
      </c>
      <c r="J41" t="s">
        <v>10185</v>
      </c>
      <c r="K41" t="s">
        <v>10466</v>
      </c>
      <c r="L41" t="s">
        <v>10771</v>
      </c>
      <c r="M41" t="s">
        <v>11615</v>
      </c>
      <c r="N41" t="s">
        <v>14751</v>
      </c>
      <c r="O41" t="s">
        <v>17529</v>
      </c>
      <c r="P41" t="s">
        <v>20111</v>
      </c>
      <c r="Q41" t="s">
        <v>23451</v>
      </c>
      <c r="R41" t="s">
        <v>26232</v>
      </c>
      <c r="T41" t="s">
        <v>29847</v>
      </c>
      <c r="U41" t="s">
        <v>6787</v>
      </c>
      <c r="V41" t="s">
        <v>33391</v>
      </c>
      <c r="W41" s="2" t="s">
        <v>36407</v>
      </c>
      <c r="X41" s="2" t="s">
        <v>39418</v>
      </c>
      <c r="Y41" t="s">
        <v>42390</v>
      </c>
    </row>
    <row r="42" spans="1:25" x14ac:dyDescent="0.4">
      <c r="A42" t="s">
        <v>66</v>
      </c>
      <c r="B42" t="s">
        <v>3353</v>
      </c>
      <c r="C42" t="s">
        <v>6738</v>
      </c>
      <c r="D42" t="s">
        <v>6742</v>
      </c>
      <c r="E42" t="s">
        <v>6744</v>
      </c>
      <c r="F42" t="s">
        <v>6788</v>
      </c>
      <c r="G42" t="s">
        <v>10170</v>
      </c>
      <c r="H42" t="s">
        <v>10173</v>
      </c>
      <c r="I42" t="s">
        <v>10190</v>
      </c>
      <c r="J42" t="s">
        <v>10185</v>
      </c>
      <c r="K42" t="s">
        <v>10466</v>
      </c>
      <c r="L42" t="s">
        <v>10771</v>
      </c>
      <c r="M42" t="s">
        <v>11616</v>
      </c>
      <c r="N42" t="s">
        <v>14752</v>
      </c>
      <c r="O42" t="s">
        <v>17530</v>
      </c>
      <c r="P42" t="s">
        <v>20112</v>
      </c>
      <c r="Q42" t="s">
        <v>23452</v>
      </c>
      <c r="R42" t="s">
        <v>26233</v>
      </c>
      <c r="T42" t="s">
        <v>29848</v>
      </c>
      <c r="U42" t="s">
        <v>6788</v>
      </c>
      <c r="V42" t="s">
        <v>33392</v>
      </c>
      <c r="W42" s="2" t="s">
        <v>36408</v>
      </c>
      <c r="X42" s="2" t="s">
        <v>39419</v>
      </c>
      <c r="Y42" t="s">
        <v>42390</v>
      </c>
    </row>
    <row r="43" spans="1:25" x14ac:dyDescent="0.4">
      <c r="A43" t="s">
        <v>67</v>
      </c>
      <c r="B43" t="s">
        <v>3354</v>
      </c>
      <c r="C43" t="s">
        <v>6738</v>
      </c>
      <c r="D43" t="s">
        <v>6742</v>
      </c>
      <c r="E43" t="s">
        <v>6744</v>
      </c>
      <c r="F43" t="s">
        <v>6789</v>
      </c>
      <c r="G43" t="s">
        <v>10172</v>
      </c>
      <c r="H43" t="s">
        <v>10175</v>
      </c>
      <c r="I43" t="s">
        <v>10192</v>
      </c>
      <c r="J43" t="s">
        <v>10549</v>
      </c>
      <c r="K43" t="s">
        <v>486</v>
      </c>
      <c r="L43" t="s">
        <v>11175</v>
      </c>
      <c r="M43" t="s">
        <v>11617</v>
      </c>
      <c r="N43" t="s">
        <v>14753</v>
      </c>
      <c r="O43" t="s">
        <v>67</v>
      </c>
      <c r="P43" t="s">
        <v>20113</v>
      </c>
      <c r="Q43" t="s">
        <v>23453</v>
      </c>
      <c r="R43" t="s">
        <v>26234</v>
      </c>
      <c r="S43" t="s">
        <v>18696</v>
      </c>
      <c r="T43" t="s">
        <v>29849</v>
      </c>
      <c r="U43" t="s">
        <v>6789</v>
      </c>
      <c r="V43" t="s">
        <v>33393</v>
      </c>
      <c r="W43" s="2" t="s">
        <v>36409</v>
      </c>
      <c r="X43" s="2" t="s">
        <v>39420</v>
      </c>
      <c r="Y43" t="s">
        <v>42390</v>
      </c>
    </row>
    <row r="44" spans="1:25" x14ac:dyDescent="0.4">
      <c r="A44" t="s">
        <v>68</v>
      </c>
      <c r="B44" t="s">
        <v>3355</v>
      </c>
      <c r="C44" t="s">
        <v>6738</v>
      </c>
      <c r="D44" t="s">
        <v>6742</v>
      </c>
      <c r="E44" t="s">
        <v>6744</v>
      </c>
      <c r="F44" t="s">
        <v>6790</v>
      </c>
      <c r="G44" t="s">
        <v>10170</v>
      </c>
      <c r="H44" t="s">
        <v>10173</v>
      </c>
      <c r="I44" t="s">
        <v>10190</v>
      </c>
      <c r="J44" t="s">
        <v>10185</v>
      </c>
      <c r="K44" t="s">
        <v>10466</v>
      </c>
      <c r="L44" t="s">
        <v>10771</v>
      </c>
      <c r="M44" t="s">
        <v>10507</v>
      </c>
      <c r="N44" t="s">
        <v>10803</v>
      </c>
      <c r="O44" t="s">
        <v>17531</v>
      </c>
      <c r="P44" t="s">
        <v>20114</v>
      </c>
      <c r="Q44" t="s">
        <v>23454</v>
      </c>
      <c r="R44" t="s">
        <v>26235</v>
      </c>
      <c r="T44" t="s">
        <v>29850</v>
      </c>
      <c r="U44" t="s">
        <v>6790</v>
      </c>
      <c r="V44" t="s">
        <v>33394</v>
      </c>
      <c r="W44" s="2" t="s">
        <v>36410</v>
      </c>
      <c r="X44" s="2" t="s">
        <v>39421</v>
      </c>
      <c r="Y44" t="s">
        <v>42390</v>
      </c>
    </row>
    <row r="45" spans="1:25" x14ac:dyDescent="0.4">
      <c r="A45" t="s">
        <v>69</v>
      </c>
      <c r="B45" t="s">
        <v>3356</v>
      </c>
      <c r="C45" t="s">
        <v>6738</v>
      </c>
      <c r="D45" t="s">
        <v>6742</v>
      </c>
      <c r="E45" t="s">
        <v>6744</v>
      </c>
      <c r="F45" t="s">
        <v>6791</v>
      </c>
      <c r="G45" t="s">
        <v>10170</v>
      </c>
      <c r="H45" t="s">
        <v>10173</v>
      </c>
      <c r="I45" t="s">
        <v>10190</v>
      </c>
      <c r="J45" t="s">
        <v>10185</v>
      </c>
      <c r="K45" t="s">
        <v>10466</v>
      </c>
      <c r="L45" t="s">
        <v>10771</v>
      </c>
      <c r="M45" t="s">
        <v>11618</v>
      </c>
      <c r="N45" t="s">
        <v>14754</v>
      </c>
      <c r="O45" t="s">
        <v>17532</v>
      </c>
      <c r="P45" t="s">
        <v>20115</v>
      </c>
      <c r="Q45" t="s">
        <v>23455</v>
      </c>
      <c r="R45" t="s">
        <v>26236</v>
      </c>
      <c r="T45" t="s">
        <v>29851</v>
      </c>
      <c r="U45" t="s">
        <v>6791</v>
      </c>
      <c r="V45" t="s">
        <v>33395</v>
      </c>
      <c r="W45" s="2" t="s">
        <v>36411</v>
      </c>
      <c r="X45" s="2" t="s">
        <v>39422</v>
      </c>
      <c r="Y45" t="s">
        <v>42390</v>
      </c>
    </row>
    <row r="46" spans="1:25" x14ac:dyDescent="0.4">
      <c r="A46" t="s">
        <v>70</v>
      </c>
      <c r="B46" t="s">
        <v>3357</v>
      </c>
      <c r="C46" t="s">
        <v>6739</v>
      </c>
      <c r="D46" t="s">
        <v>123</v>
      </c>
      <c r="E46" t="s">
        <v>6745</v>
      </c>
      <c r="F46" t="s">
        <v>6792</v>
      </c>
      <c r="G46" t="s">
        <v>10170</v>
      </c>
      <c r="H46" t="s">
        <v>10173</v>
      </c>
      <c r="I46" t="s">
        <v>10190</v>
      </c>
      <c r="J46" t="s">
        <v>10185</v>
      </c>
      <c r="K46" t="s">
        <v>10466</v>
      </c>
      <c r="L46" t="s">
        <v>10771</v>
      </c>
      <c r="M46" t="s">
        <v>11619</v>
      </c>
      <c r="N46" t="s">
        <v>14755</v>
      </c>
      <c r="O46" t="s">
        <v>70</v>
      </c>
      <c r="P46" t="s">
        <v>20116</v>
      </c>
      <c r="Q46" t="s">
        <v>23456</v>
      </c>
      <c r="R46" t="s">
        <v>26237</v>
      </c>
      <c r="T46" t="s">
        <v>29852</v>
      </c>
      <c r="U46" t="s">
        <v>6792</v>
      </c>
      <c r="V46" t="s">
        <v>33396</v>
      </c>
      <c r="W46" s="2" t="s">
        <v>36412</v>
      </c>
      <c r="X46" s="2" t="s">
        <v>39423</v>
      </c>
      <c r="Y46" t="s">
        <v>123</v>
      </c>
    </row>
    <row r="47" spans="1:25" x14ac:dyDescent="0.4">
      <c r="A47" t="s">
        <v>71</v>
      </c>
      <c r="B47" t="s">
        <v>3358</v>
      </c>
      <c r="C47" t="s">
        <v>6738</v>
      </c>
      <c r="D47" t="s">
        <v>6742</v>
      </c>
      <c r="E47" t="s">
        <v>6744</v>
      </c>
      <c r="F47" t="s">
        <v>6793</v>
      </c>
      <c r="G47" t="s">
        <v>10170</v>
      </c>
      <c r="H47" t="s">
        <v>10173</v>
      </c>
      <c r="I47" t="s">
        <v>10190</v>
      </c>
      <c r="J47" t="s">
        <v>10185</v>
      </c>
      <c r="K47" t="s">
        <v>10466</v>
      </c>
      <c r="L47" t="s">
        <v>10771</v>
      </c>
      <c r="M47" t="s">
        <v>11620</v>
      </c>
      <c r="N47" t="s">
        <v>14756</v>
      </c>
      <c r="O47" t="s">
        <v>17533</v>
      </c>
      <c r="P47" t="s">
        <v>20117</v>
      </c>
      <c r="Q47" t="s">
        <v>23457</v>
      </c>
      <c r="R47" t="s">
        <v>26238</v>
      </c>
      <c r="T47" t="s">
        <v>29853</v>
      </c>
      <c r="U47" t="s">
        <v>6793</v>
      </c>
      <c r="V47" t="s">
        <v>33397</v>
      </c>
      <c r="W47" s="2" t="s">
        <v>36413</v>
      </c>
      <c r="X47" s="2" t="s">
        <v>39424</v>
      </c>
      <c r="Y47" t="s">
        <v>42390</v>
      </c>
    </row>
    <row r="48" spans="1:25" x14ac:dyDescent="0.4">
      <c r="A48" t="s">
        <v>72</v>
      </c>
      <c r="B48" t="s">
        <v>3359</v>
      </c>
      <c r="C48" t="s">
        <v>6738</v>
      </c>
      <c r="D48" t="s">
        <v>6742</v>
      </c>
      <c r="E48" t="s">
        <v>6744</v>
      </c>
      <c r="F48" t="s">
        <v>6794</v>
      </c>
      <c r="G48" t="s">
        <v>10170</v>
      </c>
      <c r="H48" t="s">
        <v>10173</v>
      </c>
      <c r="I48" t="s">
        <v>10190</v>
      </c>
      <c r="J48" t="s">
        <v>10185</v>
      </c>
      <c r="K48" t="s">
        <v>10466</v>
      </c>
      <c r="L48" t="s">
        <v>10771</v>
      </c>
      <c r="M48" t="s">
        <v>11621</v>
      </c>
      <c r="N48" t="s">
        <v>14757</v>
      </c>
      <c r="O48" t="s">
        <v>17534</v>
      </c>
      <c r="P48" t="s">
        <v>20118</v>
      </c>
      <c r="Q48" t="s">
        <v>23458</v>
      </c>
      <c r="R48" t="s">
        <v>26239</v>
      </c>
      <c r="T48" t="s">
        <v>29854</v>
      </c>
      <c r="U48" t="s">
        <v>6794</v>
      </c>
      <c r="V48" t="s">
        <v>33398</v>
      </c>
      <c r="W48" s="2" t="s">
        <v>36414</v>
      </c>
      <c r="X48" s="2" t="s">
        <v>39425</v>
      </c>
      <c r="Y48" t="s">
        <v>42390</v>
      </c>
    </row>
    <row r="49" spans="1:25" x14ac:dyDescent="0.4">
      <c r="A49" t="s">
        <v>73</v>
      </c>
      <c r="B49" t="s">
        <v>3360</v>
      </c>
      <c r="C49" t="s">
        <v>6739</v>
      </c>
      <c r="D49" t="s">
        <v>123</v>
      </c>
      <c r="E49" t="s">
        <v>6745</v>
      </c>
      <c r="F49" t="s">
        <v>6795</v>
      </c>
      <c r="G49" t="s">
        <v>10171</v>
      </c>
      <c r="H49" t="s">
        <v>10174</v>
      </c>
      <c r="I49" t="s">
        <v>10191</v>
      </c>
      <c r="J49" t="s">
        <v>10183</v>
      </c>
      <c r="K49" t="s">
        <v>10464</v>
      </c>
      <c r="L49" t="s">
        <v>10769</v>
      </c>
      <c r="M49" t="s">
        <v>11622</v>
      </c>
      <c r="N49" t="s">
        <v>14758</v>
      </c>
      <c r="O49" t="s">
        <v>73</v>
      </c>
      <c r="P49" t="s">
        <v>20119</v>
      </c>
      <c r="Q49" t="s">
        <v>23459</v>
      </c>
      <c r="R49" t="s">
        <v>26240</v>
      </c>
      <c r="T49" t="s">
        <v>29855</v>
      </c>
      <c r="U49" t="s">
        <v>6795</v>
      </c>
      <c r="V49" t="s">
        <v>33399</v>
      </c>
      <c r="W49" s="2" t="s">
        <v>36415</v>
      </c>
      <c r="X49" s="2" t="s">
        <v>39426</v>
      </c>
      <c r="Y49" t="s">
        <v>123</v>
      </c>
    </row>
    <row r="50" spans="1:25" x14ac:dyDescent="0.4">
      <c r="A50" t="s">
        <v>74</v>
      </c>
      <c r="B50" t="s">
        <v>3361</v>
      </c>
      <c r="C50" t="s">
        <v>6738</v>
      </c>
      <c r="D50" t="s">
        <v>6742</v>
      </c>
      <c r="E50" t="s">
        <v>6744</v>
      </c>
      <c r="F50" t="s">
        <v>6796</v>
      </c>
      <c r="G50" t="s">
        <v>10170</v>
      </c>
      <c r="H50" t="s">
        <v>10173</v>
      </c>
      <c r="I50" t="s">
        <v>10190</v>
      </c>
      <c r="J50" t="s">
        <v>10185</v>
      </c>
      <c r="K50" t="s">
        <v>10466</v>
      </c>
      <c r="L50" t="s">
        <v>10771</v>
      </c>
      <c r="M50" t="s">
        <v>11623</v>
      </c>
      <c r="N50" t="s">
        <v>14759</v>
      </c>
      <c r="O50" t="s">
        <v>17535</v>
      </c>
      <c r="P50" t="s">
        <v>20120</v>
      </c>
      <c r="Q50" t="s">
        <v>23460</v>
      </c>
      <c r="R50" t="s">
        <v>26241</v>
      </c>
      <c r="T50" t="s">
        <v>29856</v>
      </c>
      <c r="U50" t="s">
        <v>6796</v>
      </c>
      <c r="V50" t="s">
        <v>33400</v>
      </c>
      <c r="W50" s="2" t="s">
        <v>36416</v>
      </c>
      <c r="X50" s="2" t="s">
        <v>39427</v>
      </c>
      <c r="Y50" t="s">
        <v>42390</v>
      </c>
    </row>
    <row r="51" spans="1:25" x14ac:dyDescent="0.4">
      <c r="A51" t="s">
        <v>75</v>
      </c>
      <c r="B51" t="s">
        <v>3362</v>
      </c>
      <c r="C51" t="s">
        <v>6739</v>
      </c>
      <c r="D51" t="s">
        <v>123</v>
      </c>
      <c r="E51" t="s">
        <v>6745</v>
      </c>
      <c r="F51" t="s">
        <v>6797</v>
      </c>
      <c r="G51" t="s">
        <v>10170</v>
      </c>
      <c r="H51" t="s">
        <v>10173</v>
      </c>
      <c r="I51" t="s">
        <v>10190</v>
      </c>
      <c r="J51" t="s">
        <v>10185</v>
      </c>
      <c r="K51" t="s">
        <v>10466</v>
      </c>
      <c r="L51" t="s">
        <v>10771</v>
      </c>
      <c r="M51" t="s">
        <v>11624</v>
      </c>
      <c r="N51" t="s">
        <v>14760</v>
      </c>
      <c r="O51" t="s">
        <v>75</v>
      </c>
      <c r="P51" t="s">
        <v>20121</v>
      </c>
      <c r="Q51" t="s">
        <v>23461</v>
      </c>
      <c r="R51" t="s">
        <v>26242</v>
      </c>
      <c r="T51" t="s">
        <v>29857</v>
      </c>
      <c r="U51" t="s">
        <v>6797</v>
      </c>
      <c r="V51" t="s">
        <v>33401</v>
      </c>
      <c r="W51" s="2" t="s">
        <v>36417</v>
      </c>
      <c r="X51" s="2" t="s">
        <v>39428</v>
      </c>
      <c r="Y51" t="s">
        <v>123</v>
      </c>
    </row>
    <row r="52" spans="1:25" x14ac:dyDescent="0.4">
      <c r="A52" t="s">
        <v>76</v>
      </c>
      <c r="B52" t="s">
        <v>3363</v>
      </c>
      <c r="C52" t="s">
        <v>6738</v>
      </c>
      <c r="D52" t="s">
        <v>6742</v>
      </c>
      <c r="E52" t="s">
        <v>6744</v>
      </c>
      <c r="F52" t="s">
        <v>6798</v>
      </c>
      <c r="G52" t="s">
        <v>10170</v>
      </c>
      <c r="H52" t="s">
        <v>10173</v>
      </c>
      <c r="I52" t="s">
        <v>10190</v>
      </c>
      <c r="J52" t="s">
        <v>10185</v>
      </c>
      <c r="K52" t="s">
        <v>10466</v>
      </c>
      <c r="L52" t="s">
        <v>10771</v>
      </c>
      <c r="M52" t="s">
        <v>11625</v>
      </c>
      <c r="N52" t="s">
        <v>14761</v>
      </c>
      <c r="O52" t="s">
        <v>17536</v>
      </c>
      <c r="P52" t="s">
        <v>20122</v>
      </c>
      <c r="Q52" t="s">
        <v>23462</v>
      </c>
      <c r="R52" t="s">
        <v>26243</v>
      </c>
      <c r="T52" t="s">
        <v>29858</v>
      </c>
      <c r="U52" t="s">
        <v>6798</v>
      </c>
      <c r="V52" t="s">
        <v>33402</v>
      </c>
      <c r="W52" s="2" t="s">
        <v>36418</v>
      </c>
      <c r="X52" s="2" t="s">
        <v>39429</v>
      </c>
      <c r="Y52" t="s">
        <v>42390</v>
      </c>
    </row>
    <row r="53" spans="1:25" x14ac:dyDescent="0.4">
      <c r="A53" t="s">
        <v>77</v>
      </c>
      <c r="B53" t="s">
        <v>3364</v>
      </c>
      <c r="C53" t="s">
        <v>6738</v>
      </c>
      <c r="D53" t="s">
        <v>6742</v>
      </c>
      <c r="E53" t="s">
        <v>6744</v>
      </c>
      <c r="F53" t="s">
        <v>6799</v>
      </c>
      <c r="G53" t="s">
        <v>10170</v>
      </c>
      <c r="H53" t="s">
        <v>10173</v>
      </c>
      <c r="I53" t="s">
        <v>10190</v>
      </c>
      <c r="J53" t="s">
        <v>10185</v>
      </c>
      <c r="K53" t="s">
        <v>10466</v>
      </c>
      <c r="L53" t="s">
        <v>10771</v>
      </c>
      <c r="M53" t="s">
        <v>11626</v>
      </c>
      <c r="N53" t="s">
        <v>14762</v>
      </c>
      <c r="O53" t="s">
        <v>17537</v>
      </c>
      <c r="P53" t="s">
        <v>20123</v>
      </c>
      <c r="Q53" t="s">
        <v>23463</v>
      </c>
      <c r="R53" t="s">
        <v>26244</v>
      </c>
      <c r="T53" t="s">
        <v>29859</v>
      </c>
      <c r="U53" t="s">
        <v>6799</v>
      </c>
      <c r="V53" t="s">
        <v>33403</v>
      </c>
      <c r="W53" s="2" t="s">
        <v>36419</v>
      </c>
      <c r="X53" s="2" t="s">
        <v>39430</v>
      </c>
      <c r="Y53" t="s">
        <v>42390</v>
      </c>
    </row>
    <row r="54" spans="1:25" x14ac:dyDescent="0.4">
      <c r="A54" t="s">
        <v>78</v>
      </c>
      <c r="B54" t="s">
        <v>3365</v>
      </c>
      <c r="C54" t="s">
        <v>6738</v>
      </c>
      <c r="D54" t="s">
        <v>6742</v>
      </c>
      <c r="E54" t="s">
        <v>6744</v>
      </c>
      <c r="F54" t="s">
        <v>6800</v>
      </c>
      <c r="G54" t="s">
        <v>10171</v>
      </c>
      <c r="H54" t="s">
        <v>10174</v>
      </c>
      <c r="I54" t="s">
        <v>10191</v>
      </c>
      <c r="J54" t="s">
        <v>10183</v>
      </c>
      <c r="K54" t="s">
        <v>10464</v>
      </c>
      <c r="L54" t="s">
        <v>10769</v>
      </c>
      <c r="M54" t="s">
        <v>11627</v>
      </c>
      <c r="N54" t="s">
        <v>14763</v>
      </c>
      <c r="O54" t="s">
        <v>17538</v>
      </c>
      <c r="P54" t="s">
        <v>20124</v>
      </c>
      <c r="Q54" t="s">
        <v>23464</v>
      </c>
      <c r="R54" t="s">
        <v>26245</v>
      </c>
      <c r="T54" t="s">
        <v>29860</v>
      </c>
      <c r="U54" t="s">
        <v>6800</v>
      </c>
      <c r="V54" t="s">
        <v>33404</v>
      </c>
      <c r="W54" s="2" t="s">
        <v>36420</v>
      </c>
      <c r="X54" s="2" t="s">
        <v>39431</v>
      </c>
      <c r="Y54" t="s">
        <v>42390</v>
      </c>
    </row>
    <row r="55" spans="1:25" x14ac:dyDescent="0.4">
      <c r="A55" t="s">
        <v>79</v>
      </c>
      <c r="B55" t="s">
        <v>3366</v>
      </c>
      <c r="C55" t="s">
        <v>6739</v>
      </c>
      <c r="D55" t="s">
        <v>123</v>
      </c>
      <c r="E55" t="s">
        <v>6745</v>
      </c>
      <c r="F55" t="s">
        <v>6801</v>
      </c>
      <c r="G55" t="s">
        <v>10170</v>
      </c>
      <c r="H55" t="s">
        <v>10173</v>
      </c>
      <c r="I55" t="s">
        <v>10190</v>
      </c>
      <c r="J55" t="s">
        <v>10185</v>
      </c>
      <c r="K55" t="s">
        <v>10466</v>
      </c>
      <c r="L55" t="s">
        <v>10771</v>
      </c>
      <c r="M55" t="s">
        <v>11628</v>
      </c>
      <c r="N55" t="s">
        <v>14764</v>
      </c>
      <c r="O55" t="s">
        <v>17539</v>
      </c>
      <c r="P55" t="s">
        <v>20125</v>
      </c>
      <c r="Q55" t="s">
        <v>23465</v>
      </c>
      <c r="R55" t="s">
        <v>26246</v>
      </c>
      <c r="T55" t="s">
        <v>29861</v>
      </c>
      <c r="U55" t="s">
        <v>6801</v>
      </c>
      <c r="V55" t="s">
        <v>33405</v>
      </c>
      <c r="W55" s="2" t="s">
        <v>36421</v>
      </c>
      <c r="X55" s="2" t="s">
        <v>39432</v>
      </c>
      <c r="Y55" t="s">
        <v>123</v>
      </c>
    </row>
    <row r="56" spans="1:25" x14ac:dyDescent="0.4">
      <c r="A56" t="s">
        <v>80</v>
      </c>
      <c r="B56" t="s">
        <v>3367</v>
      </c>
      <c r="C56" t="s">
        <v>6738</v>
      </c>
      <c r="D56" t="s">
        <v>6742</v>
      </c>
      <c r="E56" t="s">
        <v>6744</v>
      </c>
      <c r="F56" t="s">
        <v>6802</v>
      </c>
      <c r="G56" t="s">
        <v>10170</v>
      </c>
      <c r="H56" t="s">
        <v>10173</v>
      </c>
      <c r="I56" t="s">
        <v>10190</v>
      </c>
      <c r="J56" t="s">
        <v>10185</v>
      </c>
      <c r="K56" t="s">
        <v>10466</v>
      </c>
      <c r="L56" t="s">
        <v>10771</v>
      </c>
      <c r="M56" t="s">
        <v>11629</v>
      </c>
      <c r="N56" t="s">
        <v>14765</v>
      </c>
      <c r="O56" t="s">
        <v>17540</v>
      </c>
      <c r="P56" t="s">
        <v>20126</v>
      </c>
      <c r="Q56" t="s">
        <v>23466</v>
      </c>
      <c r="R56" t="s">
        <v>26247</v>
      </c>
      <c r="T56" t="s">
        <v>29862</v>
      </c>
      <c r="U56" t="s">
        <v>6802</v>
      </c>
      <c r="V56" t="s">
        <v>33406</v>
      </c>
      <c r="W56" s="2" t="s">
        <v>36422</v>
      </c>
      <c r="X56" s="2" t="s">
        <v>39433</v>
      </c>
      <c r="Y56" t="s">
        <v>42390</v>
      </c>
    </row>
    <row r="57" spans="1:25" x14ac:dyDescent="0.4">
      <c r="A57" t="s">
        <v>82</v>
      </c>
      <c r="B57" t="s">
        <v>3368</v>
      </c>
      <c r="C57" t="s">
        <v>6739</v>
      </c>
      <c r="D57" t="s">
        <v>123</v>
      </c>
      <c r="E57" t="s">
        <v>6745</v>
      </c>
      <c r="F57" t="s">
        <v>6803</v>
      </c>
      <c r="G57" t="s">
        <v>10170</v>
      </c>
      <c r="H57" t="s">
        <v>10173</v>
      </c>
      <c r="I57" t="s">
        <v>10190</v>
      </c>
      <c r="J57" t="s">
        <v>10185</v>
      </c>
      <c r="K57" t="s">
        <v>10466</v>
      </c>
      <c r="L57" t="s">
        <v>10771</v>
      </c>
      <c r="M57" t="s">
        <v>11631</v>
      </c>
      <c r="N57" t="s">
        <v>14768</v>
      </c>
      <c r="O57" t="s">
        <v>82</v>
      </c>
      <c r="P57" t="s">
        <v>20127</v>
      </c>
      <c r="Q57" t="s">
        <v>23468</v>
      </c>
      <c r="R57" t="s">
        <v>26249</v>
      </c>
      <c r="T57" t="s">
        <v>29863</v>
      </c>
      <c r="U57" t="s">
        <v>6803</v>
      </c>
      <c r="V57" t="s">
        <v>33407</v>
      </c>
      <c r="W57" s="2" t="s">
        <v>36423</v>
      </c>
      <c r="X57" s="2" t="s">
        <v>39434</v>
      </c>
      <c r="Y57" t="s">
        <v>123</v>
      </c>
    </row>
    <row r="58" spans="1:25" x14ac:dyDescent="0.4">
      <c r="A58" t="s">
        <v>83</v>
      </c>
      <c r="B58" t="s">
        <v>3369</v>
      </c>
      <c r="C58" t="s">
        <v>6739</v>
      </c>
      <c r="D58" t="s">
        <v>123</v>
      </c>
      <c r="E58" t="s">
        <v>6745</v>
      </c>
      <c r="F58" t="s">
        <v>6804</v>
      </c>
      <c r="G58" t="s">
        <v>10171</v>
      </c>
      <c r="H58" t="s">
        <v>10174</v>
      </c>
      <c r="I58" t="s">
        <v>10191</v>
      </c>
      <c r="J58" t="s">
        <v>10183</v>
      </c>
      <c r="K58" t="s">
        <v>10464</v>
      </c>
      <c r="L58" t="s">
        <v>10769</v>
      </c>
      <c r="M58" t="s">
        <v>11632</v>
      </c>
      <c r="N58" t="s">
        <v>14769</v>
      </c>
      <c r="O58" t="s">
        <v>83</v>
      </c>
      <c r="P58" t="s">
        <v>20128</v>
      </c>
      <c r="Q58" t="s">
        <v>23469</v>
      </c>
      <c r="R58" t="s">
        <v>26250</v>
      </c>
      <c r="T58" t="s">
        <v>29864</v>
      </c>
      <c r="U58" t="s">
        <v>6804</v>
      </c>
      <c r="V58" t="s">
        <v>33408</v>
      </c>
      <c r="W58" s="2" t="s">
        <v>36424</v>
      </c>
      <c r="X58" s="2" t="s">
        <v>39435</v>
      </c>
      <c r="Y58" t="s">
        <v>123</v>
      </c>
    </row>
    <row r="59" spans="1:25" x14ac:dyDescent="0.4">
      <c r="A59" t="s">
        <v>84</v>
      </c>
      <c r="B59" t="s">
        <v>3370</v>
      </c>
      <c r="C59" t="s">
        <v>6738</v>
      </c>
      <c r="D59" t="s">
        <v>6742</v>
      </c>
      <c r="E59" t="s">
        <v>6744</v>
      </c>
      <c r="F59" t="s">
        <v>6805</v>
      </c>
      <c r="G59" t="s">
        <v>10170</v>
      </c>
      <c r="H59" t="s">
        <v>10173</v>
      </c>
      <c r="I59" t="s">
        <v>10190</v>
      </c>
      <c r="J59" t="s">
        <v>10185</v>
      </c>
      <c r="K59" t="s">
        <v>10466</v>
      </c>
      <c r="L59" t="s">
        <v>10771</v>
      </c>
      <c r="M59" t="s">
        <v>11633</v>
      </c>
      <c r="N59" t="s">
        <v>14770</v>
      </c>
      <c r="O59" t="s">
        <v>17541</v>
      </c>
      <c r="P59" t="s">
        <v>20129</v>
      </c>
      <c r="Q59" t="s">
        <v>23470</v>
      </c>
      <c r="R59" t="s">
        <v>26251</v>
      </c>
      <c r="T59" t="s">
        <v>29865</v>
      </c>
      <c r="U59" t="s">
        <v>6805</v>
      </c>
      <c r="V59" t="s">
        <v>33409</v>
      </c>
      <c r="W59" s="2" t="s">
        <v>36425</v>
      </c>
      <c r="X59" s="2" t="s">
        <v>39436</v>
      </c>
      <c r="Y59" t="s">
        <v>42391</v>
      </c>
    </row>
    <row r="60" spans="1:25" x14ac:dyDescent="0.4">
      <c r="A60" t="s">
        <v>85</v>
      </c>
      <c r="B60" t="s">
        <v>3371</v>
      </c>
      <c r="C60" t="s">
        <v>6739</v>
      </c>
      <c r="D60" t="s">
        <v>123</v>
      </c>
      <c r="E60" t="s">
        <v>6745</v>
      </c>
      <c r="F60" t="s">
        <v>6806</v>
      </c>
      <c r="G60" t="s">
        <v>10170</v>
      </c>
      <c r="H60" t="s">
        <v>10173</v>
      </c>
      <c r="I60" t="s">
        <v>10190</v>
      </c>
      <c r="J60" t="s">
        <v>10185</v>
      </c>
      <c r="K60" t="s">
        <v>10466</v>
      </c>
      <c r="L60" t="s">
        <v>10771</v>
      </c>
      <c r="M60" t="s">
        <v>11093</v>
      </c>
      <c r="N60" t="s">
        <v>11483</v>
      </c>
      <c r="O60" t="s">
        <v>85</v>
      </c>
      <c r="P60" t="s">
        <v>20130</v>
      </c>
      <c r="Q60" t="s">
        <v>23471</v>
      </c>
      <c r="R60" t="s">
        <v>26252</v>
      </c>
      <c r="T60" t="s">
        <v>29866</v>
      </c>
      <c r="U60" t="s">
        <v>6806</v>
      </c>
      <c r="V60" t="s">
        <v>33410</v>
      </c>
      <c r="W60" s="2" t="s">
        <v>36426</v>
      </c>
      <c r="X60" s="2" t="s">
        <v>39437</v>
      </c>
      <c r="Y60" t="s">
        <v>123</v>
      </c>
    </row>
    <row r="61" spans="1:25" x14ac:dyDescent="0.4">
      <c r="A61" t="s">
        <v>86</v>
      </c>
      <c r="B61" t="s">
        <v>3372</v>
      </c>
      <c r="C61" t="s">
        <v>6738</v>
      </c>
      <c r="D61" t="s">
        <v>6742</v>
      </c>
      <c r="E61" t="s">
        <v>6744</v>
      </c>
      <c r="F61" t="s">
        <v>6807</v>
      </c>
      <c r="G61" t="s">
        <v>10171</v>
      </c>
      <c r="H61" t="s">
        <v>10174</v>
      </c>
      <c r="I61" t="s">
        <v>10191</v>
      </c>
      <c r="J61" t="s">
        <v>10188</v>
      </c>
      <c r="K61" t="s">
        <v>10467</v>
      </c>
      <c r="L61" t="s">
        <v>10774</v>
      </c>
      <c r="M61" t="s">
        <v>11634</v>
      </c>
      <c r="N61" t="s">
        <v>14771</v>
      </c>
      <c r="O61" t="s">
        <v>17542</v>
      </c>
      <c r="P61" t="s">
        <v>20131</v>
      </c>
      <c r="Q61" t="s">
        <v>23472</v>
      </c>
      <c r="R61" t="s">
        <v>26253</v>
      </c>
      <c r="T61" t="s">
        <v>29867</v>
      </c>
      <c r="U61" t="s">
        <v>6807</v>
      </c>
      <c r="V61" t="s">
        <v>33411</v>
      </c>
      <c r="W61" s="2" t="s">
        <v>36427</v>
      </c>
      <c r="X61" s="2" t="s">
        <v>39438</v>
      </c>
      <c r="Y61" t="s">
        <v>42390</v>
      </c>
    </row>
    <row r="62" spans="1:25" x14ac:dyDescent="0.4">
      <c r="A62" t="s">
        <v>87</v>
      </c>
      <c r="B62" t="s">
        <v>3373</v>
      </c>
      <c r="C62" t="s">
        <v>6738</v>
      </c>
      <c r="D62" t="s">
        <v>6742</v>
      </c>
      <c r="E62" t="s">
        <v>6744</v>
      </c>
      <c r="F62" t="s">
        <v>6808</v>
      </c>
      <c r="G62" t="s">
        <v>10170</v>
      </c>
      <c r="H62" t="s">
        <v>10173</v>
      </c>
      <c r="I62" t="s">
        <v>10190</v>
      </c>
      <c r="J62" t="s">
        <v>10185</v>
      </c>
      <c r="K62" t="s">
        <v>10466</v>
      </c>
      <c r="L62" t="s">
        <v>10771</v>
      </c>
      <c r="M62" t="s">
        <v>11635</v>
      </c>
      <c r="N62" t="s">
        <v>14772</v>
      </c>
      <c r="O62" t="s">
        <v>17543</v>
      </c>
      <c r="P62" t="s">
        <v>20132</v>
      </c>
      <c r="Q62" t="s">
        <v>23473</v>
      </c>
      <c r="R62" t="s">
        <v>26254</v>
      </c>
      <c r="T62" t="s">
        <v>29868</v>
      </c>
      <c r="U62" t="s">
        <v>6808</v>
      </c>
      <c r="V62" t="s">
        <v>33412</v>
      </c>
      <c r="W62" s="2" t="s">
        <v>36428</v>
      </c>
      <c r="X62" s="2" t="s">
        <v>39439</v>
      </c>
      <c r="Y62" t="s">
        <v>42390</v>
      </c>
    </row>
    <row r="63" spans="1:25" x14ac:dyDescent="0.4">
      <c r="A63" t="s">
        <v>88</v>
      </c>
      <c r="B63" t="s">
        <v>3374</v>
      </c>
      <c r="C63" t="s">
        <v>6738</v>
      </c>
      <c r="D63" t="s">
        <v>6742</v>
      </c>
      <c r="E63" t="s">
        <v>6744</v>
      </c>
      <c r="F63" t="s">
        <v>6809</v>
      </c>
      <c r="G63" t="s">
        <v>10170</v>
      </c>
      <c r="H63" t="s">
        <v>10173</v>
      </c>
      <c r="I63" t="s">
        <v>10190</v>
      </c>
      <c r="J63" t="s">
        <v>10185</v>
      </c>
      <c r="K63" t="s">
        <v>10466</v>
      </c>
      <c r="L63" t="s">
        <v>10771</v>
      </c>
      <c r="M63" t="s">
        <v>11636</v>
      </c>
      <c r="N63" t="s">
        <v>14773</v>
      </c>
      <c r="O63" t="s">
        <v>17544</v>
      </c>
      <c r="P63" t="s">
        <v>20133</v>
      </c>
      <c r="Q63" t="s">
        <v>23474</v>
      </c>
      <c r="R63" t="s">
        <v>26255</v>
      </c>
      <c r="T63" t="s">
        <v>29869</v>
      </c>
      <c r="U63" t="s">
        <v>6809</v>
      </c>
      <c r="V63" t="s">
        <v>33413</v>
      </c>
      <c r="W63" s="2" t="s">
        <v>36429</v>
      </c>
      <c r="X63" s="2" t="s">
        <v>39440</v>
      </c>
      <c r="Y63" t="s">
        <v>42391</v>
      </c>
    </row>
    <row r="64" spans="1:25" x14ac:dyDescent="0.4">
      <c r="A64" t="s">
        <v>89</v>
      </c>
      <c r="B64" t="s">
        <v>3375</v>
      </c>
      <c r="C64" t="s">
        <v>6738</v>
      </c>
      <c r="D64" t="s">
        <v>6742</v>
      </c>
      <c r="E64" t="s">
        <v>6744</v>
      </c>
      <c r="F64" t="s">
        <v>6810</v>
      </c>
      <c r="G64" t="s">
        <v>10170</v>
      </c>
      <c r="H64" t="s">
        <v>10173</v>
      </c>
      <c r="I64" t="s">
        <v>10190</v>
      </c>
      <c r="J64" t="s">
        <v>10185</v>
      </c>
      <c r="K64" t="s">
        <v>10466</v>
      </c>
      <c r="L64" t="s">
        <v>10771</v>
      </c>
      <c r="M64" t="s">
        <v>11637</v>
      </c>
      <c r="N64" t="s">
        <v>14774</v>
      </c>
      <c r="O64" t="s">
        <v>17545</v>
      </c>
      <c r="P64" t="s">
        <v>20134</v>
      </c>
      <c r="Q64" t="s">
        <v>23475</v>
      </c>
      <c r="R64" t="s">
        <v>26256</v>
      </c>
      <c r="T64" t="s">
        <v>29870</v>
      </c>
      <c r="U64" t="s">
        <v>6810</v>
      </c>
      <c r="V64" t="s">
        <v>33414</v>
      </c>
      <c r="W64" s="2" t="s">
        <v>36430</v>
      </c>
      <c r="X64" s="2" t="s">
        <v>39441</v>
      </c>
      <c r="Y64" t="s">
        <v>42390</v>
      </c>
    </row>
    <row r="65" spans="1:25" x14ac:dyDescent="0.4">
      <c r="A65" t="s">
        <v>90</v>
      </c>
      <c r="B65" t="s">
        <v>3376</v>
      </c>
      <c r="C65" t="s">
        <v>6738</v>
      </c>
      <c r="D65" t="s">
        <v>6742</v>
      </c>
      <c r="E65" t="s">
        <v>6744</v>
      </c>
      <c r="F65" t="s">
        <v>6811</v>
      </c>
      <c r="G65" t="s">
        <v>10170</v>
      </c>
      <c r="H65" t="s">
        <v>10173</v>
      </c>
      <c r="I65" t="s">
        <v>10190</v>
      </c>
      <c r="J65" t="s">
        <v>10185</v>
      </c>
      <c r="K65" t="s">
        <v>10466</v>
      </c>
      <c r="L65" t="s">
        <v>10771</v>
      </c>
      <c r="M65" t="s">
        <v>11638</v>
      </c>
      <c r="N65" t="s">
        <v>14775</v>
      </c>
      <c r="O65" t="s">
        <v>17546</v>
      </c>
      <c r="P65" t="s">
        <v>20135</v>
      </c>
      <c r="Q65" t="s">
        <v>23476</v>
      </c>
      <c r="R65" t="s">
        <v>26257</v>
      </c>
      <c r="T65" t="s">
        <v>29871</v>
      </c>
      <c r="U65" t="s">
        <v>6811</v>
      </c>
      <c r="V65" t="s">
        <v>33415</v>
      </c>
      <c r="W65" s="2" t="s">
        <v>36431</v>
      </c>
      <c r="X65" s="2" t="s">
        <v>39442</v>
      </c>
      <c r="Y65" t="s">
        <v>42390</v>
      </c>
    </row>
    <row r="66" spans="1:25" x14ac:dyDescent="0.4">
      <c r="A66" t="s">
        <v>91</v>
      </c>
      <c r="B66" t="s">
        <v>3377</v>
      </c>
      <c r="C66" t="s">
        <v>6738</v>
      </c>
      <c r="D66" t="s">
        <v>6742</v>
      </c>
      <c r="E66" t="s">
        <v>6744</v>
      </c>
      <c r="F66" t="s">
        <v>6812</v>
      </c>
      <c r="G66" t="s">
        <v>10170</v>
      </c>
      <c r="H66" t="s">
        <v>10173</v>
      </c>
      <c r="I66" t="s">
        <v>10190</v>
      </c>
      <c r="J66" t="s">
        <v>10185</v>
      </c>
      <c r="K66" t="s">
        <v>10466</v>
      </c>
      <c r="L66" t="s">
        <v>10771</v>
      </c>
      <c r="M66" t="s">
        <v>11639</v>
      </c>
      <c r="N66" t="s">
        <v>14776</v>
      </c>
      <c r="O66" t="s">
        <v>17547</v>
      </c>
      <c r="P66" t="s">
        <v>20136</v>
      </c>
      <c r="Q66" t="s">
        <v>23477</v>
      </c>
      <c r="R66" t="s">
        <v>26258</v>
      </c>
      <c r="T66" t="s">
        <v>29872</v>
      </c>
      <c r="U66" t="s">
        <v>6812</v>
      </c>
      <c r="V66" t="s">
        <v>33416</v>
      </c>
      <c r="W66" s="2" t="s">
        <v>36432</v>
      </c>
      <c r="X66" s="2" t="s">
        <v>39443</v>
      </c>
      <c r="Y66" t="s">
        <v>42390</v>
      </c>
    </row>
    <row r="67" spans="1:25" x14ac:dyDescent="0.4">
      <c r="A67" t="s">
        <v>92</v>
      </c>
      <c r="B67" t="s">
        <v>3378</v>
      </c>
      <c r="C67" t="s">
        <v>6738</v>
      </c>
      <c r="D67" t="s">
        <v>6742</v>
      </c>
      <c r="E67" t="s">
        <v>6744</v>
      </c>
      <c r="F67" t="s">
        <v>6813</v>
      </c>
      <c r="G67" t="s">
        <v>10170</v>
      </c>
      <c r="H67" t="s">
        <v>10173</v>
      </c>
      <c r="I67" t="s">
        <v>10190</v>
      </c>
      <c r="J67" t="s">
        <v>10185</v>
      </c>
      <c r="K67" t="s">
        <v>10466</v>
      </c>
      <c r="L67" t="s">
        <v>10771</v>
      </c>
      <c r="M67" t="s">
        <v>11640</v>
      </c>
      <c r="N67" t="s">
        <v>14777</v>
      </c>
      <c r="O67" t="s">
        <v>17548</v>
      </c>
      <c r="P67" t="s">
        <v>20137</v>
      </c>
      <c r="Q67" t="s">
        <v>23478</v>
      </c>
      <c r="R67" t="s">
        <v>26259</v>
      </c>
      <c r="S67" t="s">
        <v>29252</v>
      </c>
      <c r="T67" t="s">
        <v>29873</v>
      </c>
      <c r="U67" t="s">
        <v>6813</v>
      </c>
      <c r="V67" t="s">
        <v>33417</v>
      </c>
      <c r="W67" s="2" t="s">
        <v>36433</v>
      </c>
      <c r="X67" s="2" t="s">
        <v>39444</v>
      </c>
      <c r="Y67" t="s">
        <v>42390</v>
      </c>
    </row>
    <row r="68" spans="1:25" x14ac:dyDescent="0.4">
      <c r="A68" t="s">
        <v>93</v>
      </c>
      <c r="B68" t="s">
        <v>3379</v>
      </c>
      <c r="C68" t="s">
        <v>6738</v>
      </c>
      <c r="D68" t="s">
        <v>6742</v>
      </c>
      <c r="E68" t="s">
        <v>6744</v>
      </c>
      <c r="F68" t="s">
        <v>6814</v>
      </c>
      <c r="G68" t="s">
        <v>10170</v>
      </c>
      <c r="H68" t="s">
        <v>10173</v>
      </c>
      <c r="I68" t="s">
        <v>10190</v>
      </c>
      <c r="J68" t="s">
        <v>10185</v>
      </c>
      <c r="K68" t="s">
        <v>10466</v>
      </c>
      <c r="L68" t="s">
        <v>10771</v>
      </c>
      <c r="M68" t="s">
        <v>11641</v>
      </c>
      <c r="N68" t="s">
        <v>14778</v>
      </c>
      <c r="O68" t="s">
        <v>93</v>
      </c>
      <c r="P68" t="s">
        <v>20138</v>
      </c>
      <c r="Q68" t="s">
        <v>23479</v>
      </c>
      <c r="R68" t="s">
        <v>26260</v>
      </c>
      <c r="T68" t="s">
        <v>29874</v>
      </c>
      <c r="U68" t="s">
        <v>6814</v>
      </c>
      <c r="V68" t="s">
        <v>33418</v>
      </c>
      <c r="W68" s="2" t="s">
        <v>36434</v>
      </c>
      <c r="X68" s="2" t="s">
        <v>39445</v>
      </c>
      <c r="Y68" t="s">
        <v>42390</v>
      </c>
    </row>
    <row r="69" spans="1:25" x14ac:dyDescent="0.4">
      <c r="A69" t="s">
        <v>94</v>
      </c>
      <c r="B69" t="s">
        <v>3380</v>
      </c>
      <c r="C69" t="s">
        <v>6738</v>
      </c>
      <c r="D69" t="s">
        <v>6742</v>
      </c>
      <c r="E69" t="s">
        <v>6744</v>
      </c>
      <c r="F69" t="s">
        <v>6815</v>
      </c>
      <c r="G69" t="s">
        <v>10171</v>
      </c>
      <c r="H69" t="s">
        <v>10174</v>
      </c>
      <c r="I69" t="s">
        <v>10191</v>
      </c>
      <c r="J69" t="s">
        <v>10183</v>
      </c>
      <c r="K69" t="s">
        <v>10464</v>
      </c>
      <c r="L69" t="s">
        <v>10769</v>
      </c>
      <c r="M69" t="s">
        <v>11642</v>
      </c>
      <c r="N69" t="s">
        <v>14779</v>
      </c>
      <c r="O69" t="s">
        <v>17549</v>
      </c>
      <c r="P69" t="s">
        <v>20139</v>
      </c>
      <c r="Q69" t="s">
        <v>23480</v>
      </c>
      <c r="R69" t="s">
        <v>26261</v>
      </c>
      <c r="T69" t="s">
        <v>29875</v>
      </c>
      <c r="U69" t="s">
        <v>6815</v>
      </c>
      <c r="V69" t="s">
        <v>33419</v>
      </c>
      <c r="W69" s="2" t="s">
        <v>36435</v>
      </c>
      <c r="X69" s="2" t="s">
        <v>39446</v>
      </c>
      <c r="Y69" t="s">
        <v>42390</v>
      </c>
    </row>
    <row r="70" spans="1:25" x14ac:dyDescent="0.4">
      <c r="A70" t="s">
        <v>95</v>
      </c>
      <c r="B70" t="s">
        <v>3381</v>
      </c>
      <c r="C70" t="s">
        <v>6738</v>
      </c>
      <c r="D70" t="s">
        <v>6742</v>
      </c>
      <c r="E70" t="s">
        <v>6744</v>
      </c>
      <c r="F70" t="s">
        <v>6816</v>
      </c>
      <c r="G70" t="s">
        <v>10170</v>
      </c>
      <c r="H70" t="s">
        <v>10173</v>
      </c>
      <c r="I70" t="s">
        <v>10190</v>
      </c>
      <c r="J70" t="s">
        <v>10185</v>
      </c>
      <c r="K70" t="s">
        <v>10466</v>
      </c>
      <c r="L70" t="s">
        <v>10771</v>
      </c>
      <c r="M70" t="s">
        <v>11643</v>
      </c>
      <c r="N70" t="s">
        <v>14780</v>
      </c>
      <c r="O70" t="s">
        <v>17550</v>
      </c>
      <c r="P70" t="s">
        <v>20140</v>
      </c>
      <c r="Q70" t="s">
        <v>23481</v>
      </c>
      <c r="R70" t="s">
        <v>26262</v>
      </c>
      <c r="T70" t="s">
        <v>29876</v>
      </c>
      <c r="U70" t="s">
        <v>6816</v>
      </c>
      <c r="V70" t="s">
        <v>33420</v>
      </c>
      <c r="W70" s="2" t="s">
        <v>36436</v>
      </c>
      <c r="X70" s="2" t="s">
        <v>39447</v>
      </c>
      <c r="Y70" t="s">
        <v>42390</v>
      </c>
    </row>
    <row r="71" spans="1:25" x14ac:dyDescent="0.4">
      <c r="A71" t="s">
        <v>96</v>
      </c>
      <c r="B71" t="s">
        <v>3382</v>
      </c>
      <c r="C71" t="s">
        <v>6739</v>
      </c>
      <c r="D71" t="s">
        <v>123</v>
      </c>
      <c r="E71" t="s">
        <v>6745</v>
      </c>
      <c r="F71" t="s">
        <v>6817</v>
      </c>
      <c r="G71" t="s">
        <v>10170</v>
      </c>
      <c r="H71" t="s">
        <v>10173</v>
      </c>
      <c r="I71" t="s">
        <v>10190</v>
      </c>
      <c r="J71" t="s">
        <v>10177</v>
      </c>
      <c r="K71" t="s">
        <v>10458</v>
      </c>
      <c r="L71" t="s">
        <v>10763</v>
      </c>
      <c r="M71" t="s">
        <v>11644</v>
      </c>
      <c r="N71" t="s">
        <v>14781</v>
      </c>
      <c r="O71" t="s">
        <v>17551</v>
      </c>
      <c r="P71" t="s">
        <v>20141</v>
      </c>
      <c r="Q71" t="s">
        <v>23482</v>
      </c>
      <c r="R71" t="s">
        <v>26263</v>
      </c>
      <c r="U71" t="s">
        <v>6817</v>
      </c>
      <c r="V71" t="s">
        <v>33421</v>
      </c>
      <c r="W71" s="2" t="s">
        <v>36437</v>
      </c>
      <c r="X71" s="2" t="s">
        <v>39448</v>
      </c>
      <c r="Y71" t="s">
        <v>123</v>
      </c>
    </row>
    <row r="72" spans="1:25" x14ac:dyDescent="0.4">
      <c r="A72" t="s">
        <v>97</v>
      </c>
      <c r="B72" t="s">
        <v>3383</v>
      </c>
      <c r="C72" t="s">
        <v>6738</v>
      </c>
      <c r="D72" t="s">
        <v>6742</v>
      </c>
      <c r="E72" t="s">
        <v>6744</v>
      </c>
      <c r="F72" t="s">
        <v>6818</v>
      </c>
      <c r="G72" t="s">
        <v>10171</v>
      </c>
      <c r="H72" t="s">
        <v>10174</v>
      </c>
      <c r="I72" t="s">
        <v>10191</v>
      </c>
      <c r="J72" t="s">
        <v>10183</v>
      </c>
      <c r="K72" t="s">
        <v>10464</v>
      </c>
      <c r="L72" t="s">
        <v>10769</v>
      </c>
      <c r="M72" t="s">
        <v>11645</v>
      </c>
      <c r="N72" t="s">
        <v>14782</v>
      </c>
      <c r="O72" t="s">
        <v>17552</v>
      </c>
      <c r="P72" t="s">
        <v>20142</v>
      </c>
      <c r="Q72" t="s">
        <v>23483</v>
      </c>
      <c r="R72" t="s">
        <v>26264</v>
      </c>
      <c r="T72" t="s">
        <v>29877</v>
      </c>
      <c r="U72" t="s">
        <v>6818</v>
      </c>
      <c r="V72" t="s">
        <v>33422</v>
      </c>
      <c r="W72" s="2" t="s">
        <v>36438</v>
      </c>
      <c r="X72" s="2" t="s">
        <v>39449</v>
      </c>
      <c r="Y72" t="s">
        <v>42390</v>
      </c>
    </row>
    <row r="73" spans="1:25" x14ac:dyDescent="0.4">
      <c r="A73" t="s">
        <v>98</v>
      </c>
      <c r="B73" t="s">
        <v>3384</v>
      </c>
      <c r="C73" t="s">
        <v>6738</v>
      </c>
      <c r="D73" t="s">
        <v>6742</v>
      </c>
      <c r="E73" t="s">
        <v>6744</v>
      </c>
      <c r="F73" t="s">
        <v>6819</v>
      </c>
      <c r="G73" t="s">
        <v>10170</v>
      </c>
      <c r="H73" t="s">
        <v>10173</v>
      </c>
      <c r="I73" t="s">
        <v>10190</v>
      </c>
      <c r="J73" t="s">
        <v>10185</v>
      </c>
      <c r="K73" t="s">
        <v>10466</v>
      </c>
      <c r="L73" t="s">
        <v>10771</v>
      </c>
      <c r="M73" t="s">
        <v>11646</v>
      </c>
      <c r="N73" t="s">
        <v>14783</v>
      </c>
      <c r="O73" t="s">
        <v>17553</v>
      </c>
      <c r="P73" t="s">
        <v>20143</v>
      </c>
      <c r="Q73" t="s">
        <v>23484</v>
      </c>
      <c r="R73" t="s">
        <v>26265</v>
      </c>
      <c r="T73" t="s">
        <v>29878</v>
      </c>
      <c r="U73" t="s">
        <v>6819</v>
      </c>
      <c r="V73" t="s">
        <v>33423</v>
      </c>
      <c r="W73" s="2" t="s">
        <v>36439</v>
      </c>
      <c r="X73" s="2" t="s">
        <v>39450</v>
      </c>
      <c r="Y73" t="s">
        <v>42390</v>
      </c>
    </row>
    <row r="74" spans="1:25" x14ac:dyDescent="0.4">
      <c r="A74" t="s">
        <v>99</v>
      </c>
      <c r="B74" t="s">
        <v>3385</v>
      </c>
      <c r="C74" t="s">
        <v>6739</v>
      </c>
      <c r="D74" t="s">
        <v>123</v>
      </c>
      <c r="E74" t="s">
        <v>6745</v>
      </c>
      <c r="F74" t="s">
        <v>6820</v>
      </c>
      <c r="G74" t="s">
        <v>10170</v>
      </c>
      <c r="H74" t="s">
        <v>10173</v>
      </c>
      <c r="I74" t="s">
        <v>10190</v>
      </c>
      <c r="J74" t="s">
        <v>10182</v>
      </c>
      <c r="K74" t="s">
        <v>10463</v>
      </c>
      <c r="L74" t="s">
        <v>10768</v>
      </c>
      <c r="M74" t="s">
        <v>11647</v>
      </c>
      <c r="N74" t="s">
        <v>14784</v>
      </c>
      <c r="O74" t="s">
        <v>99</v>
      </c>
      <c r="P74" t="s">
        <v>20144</v>
      </c>
      <c r="Q74" t="s">
        <v>23485</v>
      </c>
      <c r="R74" t="s">
        <v>26266</v>
      </c>
      <c r="T74" t="s">
        <v>29879</v>
      </c>
      <c r="U74" t="s">
        <v>6820</v>
      </c>
      <c r="V74" t="s">
        <v>33424</v>
      </c>
      <c r="W74" s="2" t="s">
        <v>36440</v>
      </c>
      <c r="X74" s="2" t="s">
        <v>39451</v>
      </c>
      <c r="Y74" t="s">
        <v>123</v>
      </c>
    </row>
    <row r="75" spans="1:25" x14ac:dyDescent="0.4">
      <c r="A75" t="s">
        <v>100</v>
      </c>
      <c r="B75" t="s">
        <v>3386</v>
      </c>
      <c r="C75" t="s">
        <v>6738</v>
      </c>
      <c r="D75" t="s">
        <v>6742</v>
      </c>
      <c r="E75" t="s">
        <v>6744</v>
      </c>
      <c r="F75" t="s">
        <v>6821</v>
      </c>
      <c r="G75" t="s">
        <v>10170</v>
      </c>
      <c r="H75" t="s">
        <v>10173</v>
      </c>
      <c r="I75" t="s">
        <v>10190</v>
      </c>
      <c r="J75" t="s">
        <v>10185</v>
      </c>
      <c r="K75" t="s">
        <v>10466</v>
      </c>
      <c r="L75" t="s">
        <v>10771</v>
      </c>
      <c r="M75" t="s">
        <v>11648</v>
      </c>
      <c r="N75" t="s">
        <v>14785</v>
      </c>
      <c r="O75" t="s">
        <v>17554</v>
      </c>
      <c r="P75" t="s">
        <v>20145</v>
      </c>
      <c r="Q75" t="s">
        <v>23486</v>
      </c>
      <c r="R75" t="s">
        <v>26267</v>
      </c>
      <c r="T75" t="s">
        <v>29880</v>
      </c>
      <c r="U75" t="s">
        <v>6821</v>
      </c>
      <c r="V75" t="s">
        <v>33425</v>
      </c>
      <c r="W75" s="2" t="s">
        <v>36441</v>
      </c>
      <c r="X75" s="2" t="s">
        <v>39452</v>
      </c>
      <c r="Y75" t="s">
        <v>42390</v>
      </c>
    </row>
    <row r="76" spans="1:25" x14ac:dyDescent="0.4">
      <c r="A76" t="s">
        <v>101</v>
      </c>
      <c r="B76" t="s">
        <v>3387</v>
      </c>
      <c r="C76" t="s">
        <v>6739</v>
      </c>
      <c r="D76" t="s">
        <v>123</v>
      </c>
      <c r="E76" t="s">
        <v>6745</v>
      </c>
      <c r="F76" t="s">
        <v>6822</v>
      </c>
      <c r="G76" t="s">
        <v>10170</v>
      </c>
      <c r="H76" t="s">
        <v>10173</v>
      </c>
      <c r="I76" t="s">
        <v>10190</v>
      </c>
      <c r="J76" t="s">
        <v>10185</v>
      </c>
      <c r="K76" t="s">
        <v>10466</v>
      </c>
      <c r="L76" t="s">
        <v>10771</v>
      </c>
      <c r="M76" t="s">
        <v>11649</v>
      </c>
      <c r="N76" t="s">
        <v>14786</v>
      </c>
      <c r="O76" t="s">
        <v>101</v>
      </c>
      <c r="P76" t="s">
        <v>20146</v>
      </c>
      <c r="Q76" t="s">
        <v>23487</v>
      </c>
      <c r="R76" t="s">
        <v>26268</v>
      </c>
      <c r="T76" t="s">
        <v>29881</v>
      </c>
      <c r="U76" t="s">
        <v>6822</v>
      </c>
      <c r="V76" t="s">
        <v>33426</v>
      </c>
      <c r="W76" s="2" t="s">
        <v>36442</v>
      </c>
      <c r="X76" s="2" t="s">
        <v>39453</v>
      </c>
      <c r="Y76" t="s">
        <v>123</v>
      </c>
    </row>
    <row r="77" spans="1:25" x14ac:dyDescent="0.4">
      <c r="A77" t="s">
        <v>102</v>
      </c>
      <c r="B77" t="s">
        <v>3388</v>
      </c>
      <c r="C77" t="s">
        <v>6738</v>
      </c>
      <c r="D77" t="s">
        <v>6742</v>
      </c>
      <c r="E77" t="s">
        <v>6744</v>
      </c>
      <c r="F77" t="s">
        <v>6823</v>
      </c>
      <c r="G77" t="s">
        <v>10170</v>
      </c>
      <c r="H77" t="s">
        <v>10173</v>
      </c>
      <c r="I77" t="s">
        <v>10190</v>
      </c>
      <c r="J77" t="s">
        <v>10185</v>
      </c>
      <c r="K77" t="s">
        <v>10466</v>
      </c>
      <c r="L77" t="s">
        <v>10771</v>
      </c>
      <c r="M77" t="s">
        <v>11650</v>
      </c>
      <c r="N77" t="s">
        <v>14787</v>
      </c>
      <c r="O77" t="s">
        <v>17555</v>
      </c>
      <c r="P77" t="s">
        <v>20147</v>
      </c>
      <c r="Q77" t="s">
        <v>23488</v>
      </c>
      <c r="R77" t="s">
        <v>26269</v>
      </c>
      <c r="T77" t="s">
        <v>29882</v>
      </c>
      <c r="U77" t="s">
        <v>6823</v>
      </c>
      <c r="V77" t="s">
        <v>33427</v>
      </c>
      <c r="W77" s="2" t="s">
        <v>36443</v>
      </c>
      <c r="X77" s="2" t="s">
        <v>39454</v>
      </c>
      <c r="Y77" t="s">
        <v>42390</v>
      </c>
    </row>
    <row r="78" spans="1:25" x14ac:dyDescent="0.4">
      <c r="A78" t="s">
        <v>103</v>
      </c>
      <c r="B78" t="s">
        <v>3389</v>
      </c>
      <c r="C78" t="s">
        <v>6738</v>
      </c>
      <c r="D78" t="s">
        <v>6742</v>
      </c>
      <c r="E78" t="s">
        <v>6744</v>
      </c>
      <c r="F78" t="s">
        <v>6824</v>
      </c>
      <c r="G78" t="s">
        <v>10170</v>
      </c>
      <c r="H78" t="s">
        <v>10173</v>
      </c>
      <c r="I78" t="s">
        <v>10190</v>
      </c>
      <c r="J78" t="s">
        <v>10185</v>
      </c>
      <c r="K78" t="s">
        <v>10466</v>
      </c>
      <c r="L78" t="s">
        <v>10771</v>
      </c>
      <c r="M78" t="s">
        <v>11651</v>
      </c>
      <c r="N78" t="s">
        <v>14788</v>
      </c>
      <c r="O78" t="s">
        <v>17556</v>
      </c>
      <c r="P78" t="s">
        <v>20148</v>
      </c>
      <c r="Q78" t="s">
        <v>23489</v>
      </c>
      <c r="R78" t="s">
        <v>26270</v>
      </c>
      <c r="T78" t="s">
        <v>29883</v>
      </c>
      <c r="U78" t="s">
        <v>6824</v>
      </c>
      <c r="V78" t="s">
        <v>33428</v>
      </c>
      <c r="W78" s="2" t="s">
        <v>36444</v>
      </c>
      <c r="X78" s="2" t="s">
        <v>39455</v>
      </c>
      <c r="Y78" t="s">
        <v>42390</v>
      </c>
    </row>
    <row r="79" spans="1:25" x14ac:dyDescent="0.4">
      <c r="A79" t="s">
        <v>104</v>
      </c>
      <c r="B79" t="s">
        <v>3390</v>
      </c>
      <c r="C79" t="s">
        <v>6738</v>
      </c>
      <c r="D79" t="s">
        <v>6742</v>
      </c>
      <c r="E79" t="s">
        <v>6744</v>
      </c>
      <c r="F79" t="s">
        <v>6825</v>
      </c>
      <c r="G79" t="s">
        <v>10170</v>
      </c>
      <c r="H79" t="s">
        <v>10173</v>
      </c>
      <c r="I79" t="s">
        <v>10190</v>
      </c>
      <c r="J79" t="s">
        <v>10185</v>
      </c>
      <c r="K79" t="s">
        <v>10466</v>
      </c>
      <c r="L79" t="s">
        <v>10771</v>
      </c>
      <c r="M79" t="s">
        <v>11652</v>
      </c>
      <c r="N79" t="s">
        <v>14789</v>
      </c>
      <c r="O79" t="s">
        <v>17557</v>
      </c>
      <c r="P79" t="s">
        <v>20149</v>
      </c>
      <c r="Q79" t="s">
        <v>23490</v>
      </c>
      <c r="R79" t="s">
        <v>26271</v>
      </c>
      <c r="T79" t="s">
        <v>29884</v>
      </c>
      <c r="U79" t="s">
        <v>6825</v>
      </c>
      <c r="V79" t="s">
        <v>33429</v>
      </c>
      <c r="W79" s="2" t="s">
        <v>36445</v>
      </c>
      <c r="X79" s="2" t="s">
        <v>39456</v>
      </c>
      <c r="Y79" t="s">
        <v>42390</v>
      </c>
    </row>
    <row r="80" spans="1:25" x14ac:dyDescent="0.4">
      <c r="A80" t="s">
        <v>105</v>
      </c>
      <c r="B80" t="s">
        <v>3391</v>
      </c>
      <c r="C80" t="s">
        <v>6738</v>
      </c>
      <c r="D80" t="s">
        <v>6742</v>
      </c>
      <c r="E80" t="s">
        <v>6744</v>
      </c>
      <c r="F80" t="s">
        <v>6826</v>
      </c>
      <c r="G80" t="s">
        <v>10170</v>
      </c>
      <c r="H80" t="s">
        <v>10173</v>
      </c>
      <c r="I80" t="s">
        <v>10190</v>
      </c>
      <c r="J80" t="s">
        <v>10185</v>
      </c>
      <c r="K80" t="s">
        <v>10466</v>
      </c>
      <c r="L80" t="s">
        <v>10771</v>
      </c>
      <c r="M80" t="s">
        <v>11653</v>
      </c>
      <c r="N80" t="s">
        <v>14790</v>
      </c>
      <c r="O80" t="s">
        <v>17558</v>
      </c>
      <c r="P80" t="s">
        <v>20150</v>
      </c>
      <c r="Q80" t="s">
        <v>23491</v>
      </c>
      <c r="R80" t="s">
        <v>26272</v>
      </c>
      <c r="T80" t="s">
        <v>29885</v>
      </c>
      <c r="U80" t="s">
        <v>6826</v>
      </c>
      <c r="V80" t="s">
        <v>33430</v>
      </c>
      <c r="W80" s="2" t="s">
        <v>36446</v>
      </c>
      <c r="X80" s="2" t="s">
        <v>39457</v>
      </c>
      <c r="Y80" t="s">
        <v>42390</v>
      </c>
    </row>
    <row r="81" spans="1:25" x14ac:dyDescent="0.4">
      <c r="A81" t="s">
        <v>106</v>
      </c>
      <c r="B81" t="s">
        <v>3392</v>
      </c>
      <c r="C81" t="s">
        <v>6739</v>
      </c>
      <c r="D81" t="s">
        <v>123</v>
      </c>
      <c r="E81" t="s">
        <v>6745</v>
      </c>
      <c r="F81" t="s">
        <v>6827</v>
      </c>
      <c r="G81" t="s">
        <v>10170</v>
      </c>
      <c r="H81" t="s">
        <v>10173</v>
      </c>
      <c r="I81" t="s">
        <v>10190</v>
      </c>
      <c r="J81" t="s">
        <v>10181</v>
      </c>
      <c r="K81" t="s">
        <v>10462</v>
      </c>
      <c r="L81" t="s">
        <v>10767</v>
      </c>
      <c r="M81" t="s">
        <v>11654</v>
      </c>
      <c r="N81" t="s">
        <v>14791</v>
      </c>
      <c r="O81" t="s">
        <v>106</v>
      </c>
      <c r="P81" t="s">
        <v>20151</v>
      </c>
      <c r="Q81" t="s">
        <v>23492</v>
      </c>
      <c r="R81" t="s">
        <v>26273</v>
      </c>
      <c r="T81" t="s">
        <v>29886</v>
      </c>
      <c r="U81" t="s">
        <v>6827</v>
      </c>
      <c r="V81" t="s">
        <v>33431</v>
      </c>
      <c r="W81" s="2" t="s">
        <v>36447</v>
      </c>
      <c r="X81" s="2" t="s">
        <v>39458</v>
      </c>
      <c r="Y81" t="s">
        <v>123</v>
      </c>
    </row>
    <row r="82" spans="1:25" x14ac:dyDescent="0.4">
      <c r="A82" t="s">
        <v>107</v>
      </c>
      <c r="B82" t="s">
        <v>3393</v>
      </c>
      <c r="C82" t="s">
        <v>6738</v>
      </c>
      <c r="D82" t="s">
        <v>6742</v>
      </c>
      <c r="E82" t="s">
        <v>6744</v>
      </c>
      <c r="F82" t="s">
        <v>6828</v>
      </c>
      <c r="G82" t="s">
        <v>10170</v>
      </c>
      <c r="H82" t="s">
        <v>10173</v>
      </c>
      <c r="I82" t="s">
        <v>10190</v>
      </c>
      <c r="J82" t="s">
        <v>10185</v>
      </c>
      <c r="K82" t="s">
        <v>10466</v>
      </c>
      <c r="L82" t="s">
        <v>10771</v>
      </c>
      <c r="M82" t="s">
        <v>11655</v>
      </c>
      <c r="N82" t="s">
        <v>14792</v>
      </c>
      <c r="O82" t="s">
        <v>17559</v>
      </c>
      <c r="P82" t="s">
        <v>20152</v>
      </c>
      <c r="Q82" t="s">
        <v>23493</v>
      </c>
      <c r="R82" t="s">
        <v>26274</v>
      </c>
      <c r="T82" t="s">
        <v>29887</v>
      </c>
      <c r="U82" t="s">
        <v>6828</v>
      </c>
      <c r="V82" t="s">
        <v>33432</v>
      </c>
      <c r="W82" s="2" t="s">
        <v>36448</v>
      </c>
      <c r="X82" s="2" t="s">
        <v>39459</v>
      </c>
      <c r="Y82" t="s">
        <v>42390</v>
      </c>
    </row>
    <row r="83" spans="1:25" x14ac:dyDescent="0.4">
      <c r="A83" t="s">
        <v>108</v>
      </c>
      <c r="B83" t="s">
        <v>3394</v>
      </c>
      <c r="C83" t="s">
        <v>6738</v>
      </c>
      <c r="D83" t="s">
        <v>6742</v>
      </c>
      <c r="E83" t="s">
        <v>6744</v>
      </c>
      <c r="F83" t="s">
        <v>6829</v>
      </c>
      <c r="G83" t="s">
        <v>10170</v>
      </c>
      <c r="H83" t="s">
        <v>10173</v>
      </c>
      <c r="I83" t="s">
        <v>10190</v>
      </c>
      <c r="J83" t="s">
        <v>10185</v>
      </c>
      <c r="K83" t="s">
        <v>10466</v>
      </c>
      <c r="L83" t="s">
        <v>10771</v>
      </c>
      <c r="M83" t="s">
        <v>11656</v>
      </c>
      <c r="N83" t="s">
        <v>14793</v>
      </c>
      <c r="O83" t="s">
        <v>17560</v>
      </c>
      <c r="P83" t="s">
        <v>20153</v>
      </c>
      <c r="Q83" t="s">
        <v>23494</v>
      </c>
      <c r="R83" t="s">
        <v>26275</v>
      </c>
      <c r="T83" t="s">
        <v>29888</v>
      </c>
      <c r="U83" t="s">
        <v>6829</v>
      </c>
      <c r="V83" t="s">
        <v>33433</v>
      </c>
      <c r="W83" s="2" t="s">
        <v>36449</v>
      </c>
      <c r="X83" s="2" t="s">
        <v>39460</v>
      </c>
      <c r="Y83" t="s">
        <v>42390</v>
      </c>
    </row>
    <row r="84" spans="1:25" x14ac:dyDescent="0.4">
      <c r="A84" t="s">
        <v>109</v>
      </c>
      <c r="B84" t="s">
        <v>3395</v>
      </c>
      <c r="C84" t="s">
        <v>6738</v>
      </c>
      <c r="D84" t="s">
        <v>6742</v>
      </c>
      <c r="E84" t="s">
        <v>6744</v>
      </c>
      <c r="F84" t="s">
        <v>6830</v>
      </c>
      <c r="G84" t="s">
        <v>10170</v>
      </c>
      <c r="H84" t="s">
        <v>10173</v>
      </c>
      <c r="I84" t="s">
        <v>10190</v>
      </c>
      <c r="J84" t="s">
        <v>10185</v>
      </c>
      <c r="K84" t="s">
        <v>10466</v>
      </c>
      <c r="L84" t="s">
        <v>10771</v>
      </c>
      <c r="M84" t="s">
        <v>11657</v>
      </c>
      <c r="N84" t="s">
        <v>14794</v>
      </c>
      <c r="O84" t="s">
        <v>17561</v>
      </c>
      <c r="P84" t="s">
        <v>20154</v>
      </c>
      <c r="Q84" t="s">
        <v>23495</v>
      </c>
      <c r="R84" t="s">
        <v>26276</v>
      </c>
      <c r="T84" t="s">
        <v>29889</v>
      </c>
      <c r="U84" t="s">
        <v>6830</v>
      </c>
      <c r="V84" t="s">
        <v>33434</v>
      </c>
      <c r="W84" s="2" t="s">
        <v>36450</v>
      </c>
      <c r="X84" s="2" t="s">
        <v>39461</v>
      </c>
      <c r="Y84" t="s">
        <v>42390</v>
      </c>
    </row>
    <row r="85" spans="1:25" x14ac:dyDescent="0.4">
      <c r="A85" t="s">
        <v>110</v>
      </c>
      <c r="B85" t="s">
        <v>3396</v>
      </c>
      <c r="C85" t="s">
        <v>6738</v>
      </c>
      <c r="D85" t="s">
        <v>6742</v>
      </c>
      <c r="E85" t="s">
        <v>6744</v>
      </c>
      <c r="F85" t="s">
        <v>6831</v>
      </c>
      <c r="G85" t="s">
        <v>10170</v>
      </c>
      <c r="H85" t="s">
        <v>10173</v>
      </c>
      <c r="I85" t="s">
        <v>10190</v>
      </c>
      <c r="J85" t="s">
        <v>10185</v>
      </c>
      <c r="K85" t="s">
        <v>10466</v>
      </c>
      <c r="L85" t="s">
        <v>10771</v>
      </c>
      <c r="M85" t="s">
        <v>11658</v>
      </c>
      <c r="N85" t="s">
        <v>14795</v>
      </c>
      <c r="O85" t="s">
        <v>17562</v>
      </c>
      <c r="P85" t="s">
        <v>20155</v>
      </c>
      <c r="Q85" t="s">
        <v>23496</v>
      </c>
      <c r="R85" t="s">
        <v>26277</v>
      </c>
      <c r="T85" t="s">
        <v>29890</v>
      </c>
      <c r="U85" t="s">
        <v>6831</v>
      </c>
      <c r="V85" t="s">
        <v>33435</v>
      </c>
      <c r="W85" s="2" t="s">
        <v>36451</v>
      </c>
      <c r="X85" s="2" t="s">
        <v>39462</v>
      </c>
      <c r="Y85" t="s">
        <v>42390</v>
      </c>
    </row>
    <row r="86" spans="1:25" x14ac:dyDescent="0.4">
      <c r="A86" t="s">
        <v>111</v>
      </c>
      <c r="B86" t="s">
        <v>3397</v>
      </c>
      <c r="C86" t="s">
        <v>6738</v>
      </c>
      <c r="D86" t="s">
        <v>6742</v>
      </c>
      <c r="E86" t="s">
        <v>6744</v>
      </c>
      <c r="F86" t="s">
        <v>6832</v>
      </c>
      <c r="G86" t="s">
        <v>10170</v>
      </c>
      <c r="H86" t="s">
        <v>10173</v>
      </c>
      <c r="I86" t="s">
        <v>10190</v>
      </c>
      <c r="J86" t="s">
        <v>10185</v>
      </c>
      <c r="K86" t="s">
        <v>10466</v>
      </c>
      <c r="L86" t="s">
        <v>10771</v>
      </c>
      <c r="M86" t="s">
        <v>11659</v>
      </c>
      <c r="N86" t="s">
        <v>14796</v>
      </c>
      <c r="O86" t="s">
        <v>17563</v>
      </c>
      <c r="P86" t="s">
        <v>20156</v>
      </c>
      <c r="Q86" t="s">
        <v>23497</v>
      </c>
      <c r="R86" t="s">
        <v>26278</v>
      </c>
      <c r="T86" t="s">
        <v>29891</v>
      </c>
      <c r="U86" t="s">
        <v>6832</v>
      </c>
      <c r="V86" t="s">
        <v>33436</v>
      </c>
      <c r="W86" s="2" t="s">
        <v>36452</v>
      </c>
      <c r="X86" s="2" t="s">
        <v>39463</v>
      </c>
      <c r="Y86" t="s">
        <v>42390</v>
      </c>
    </row>
    <row r="87" spans="1:25" x14ac:dyDescent="0.4">
      <c r="A87" t="s">
        <v>112</v>
      </c>
      <c r="B87" t="s">
        <v>3398</v>
      </c>
      <c r="C87" t="s">
        <v>6738</v>
      </c>
      <c r="D87" t="s">
        <v>6742</v>
      </c>
      <c r="E87" t="s">
        <v>6744</v>
      </c>
      <c r="F87" t="s">
        <v>6833</v>
      </c>
      <c r="G87" t="s">
        <v>10170</v>
      </c>
      <c r="H87" t="s">
        <v>10173</v>
      </c>
      <c r="I87" t="s">
        <v>10190</v>
      </c>
      <c r="J87" t="s">
        <v>10185</v>
      </c>
      <c r="K87" t="s">
        <v>10466</v>
      </c>
      <c r="L87" t="s">
        <v>10771</v>
      </c>
      <c r="M87" t="s">
        <v>11660</v>
      </c>
      <c r="N87" t="s">
        <v>14797</v>
      </c>
      <c r="O87" t="s">
        <v>112</v>
      </c>
      <c r="P87" t="s">
        <v>20157</v>
      </c>
      <c r="Q87" t="s">
        <v>23498</v>
      </c>
      <c r="R87" t="s">
        <v>26279</v>
      </c>
      <c r="T87" t="s">
        <v>29892</v>
      </c>
      <c r="U87" t="s">
        <v>6833</v>
      </c>
      <c r="V87" t="s">
        <v>33437</v>
      </c>
      <c r="W87" s="2" t="s">
        <v>36453</v>
      </c>
      <c r="X87" s="2" t="s">
        <v>39464</v>
      </c>
      <c r="Y87" t="s">
        <v>42390</v>
      </c>
    </row>
    <row r="88" spans="1:25" x14ac:dyDescent="0.4">
      <c r="A88" t="s">
        <v>113</v>
      </c>
      <c r="B88" t="s">
        <v>3399</v>
      </c>
      <c r="C88" t="s">
        <v>6738</v>
      </c>
      <c r="D88" t="s">
        <v>6742</v>
      </c>
      <c r="E88" t="s">
        <v>6744</v>
      </c>
      <c r="F88" t="s">
        <v>6834</v>
      </c>
      <c r="G88" t="s">
        <v>10170</v>
      </c>
      <c r="H88" t="s">
        <v>10173</v>
      </c>
      <c r="I88" t="s">
        <v>10190</v>
      </c>
      <c r="J88" t="s">
        <v>10185</v>
      </c>
      <c r="K88" t="s">
        <v>10466</v>
      </c>
      <c r="L88" t="s">
        <v>10771</v>
      </c>
      <c r="M88" t="s">
        <v>11661</v>
      </c>
      <c r="N88" t="s">
        <v>14798</v>
      </c>
      <c r="O88" t="s">
        <v>17564</v>
      </c>
      <c r="P88" t="s">
        <v>20158</v>
      </c>
      <c r="Q88" t="s">
        <v>23499</v>
      </c>
      <c r="R88" t="s">
        <v>26280</v>
      </c>
      <c r="T88" t="s">
        <v>29893</v>
      </c>
      <c r="U88" t="s">
        <v>6834</v>
      </c>
      <c r="V88" t="s">
        <v>33438</v>
      </c>
      <c r="W88" s="2" t="s">
        <v>36454</v>
      </c>
      <c r="X88" s="2" t="s">
        <v>39465</v>
      </c>
      <c r="Y88" t="s">
        <v>42390</v>
      </c>
    </row>
    <row r="89" spans="1:25" x14ac:dyDescent="0.4">
      <c r="A89" t="s">
        <v>114</v>
      </c>
      <c r="B89" t="s">
        <v>3400</v>
      </c>
      <c r="C89" t="s">
        <v>6738</v>
      </c>
      <c r="D89" t="s">
        <v>6742</v>
      </c>
      <c r="E89" t="s">
        <v>6744</v>
      </c>
      <c r="F89" t="s">
        <v>6835</v>
      </c>
      <c r="G89" t="s">
        <v>10171</v>
      </c>
      <c r="H89" t="s">
        <v>10174</v>
      </c>
      <c r="I89" t="s">
        <v>10191</v>
      </c>
      <c r="J89" t="s">
        <v>10183</v>
      </c>
      <c r="K89" t="s">
        <v>10464</v>
      </c>
      <c r="L89" t="s">
        <v>10769</v>
      </c>
      <c r="M89" t="s">
        <v>11663</v>
      </c>
      <c r="N89" t="s">
        <v>14800</v>
      </c>
      <c r="O89" t="s">
        <v>17565</v>
      </c>
      <c r="P89" t="s">
        <v>20159</v>
      </c>
      <c r="Q89" t="s">
        <v>23500</v>
      </c>
      <c r="R89" t="s">
        <v>26281</v>
      </c>
      <c r="T89" t="s">
        <v>29895</v>
      </c>
      <c r="U89" t="s">
        <v>6835</v>
      </c>
      <c r="V89" t="s">
        <v>33439</v>
      </c>
      <c r="W89" s="2" t="s">
        <v>36455</v>
      </c>
      <c r="X89" s="2" t="s">
        <v>39466</v>
      </c>
      <c r="Y89" t="s">
        <v>42390</v>
      </c>
    </row>
    <row r="90" spans="1:25" x14ac:dyDescent="0.4">
      <c r="A90" t="s">
        <v>115</v>
      </c>
      <c r="B90" t="s">
        <v>3401</v>
      </c>
      <c r="C90" t="s">
        <v>6738</v>
      </c>
      <c r="D90" t="s">
        <v>6742</v>
      </c>
      <c r="E90" t="s">
        <v>6744</v>
      </c>
      <c r="F90" t="s">
        <v>6836</v>
      </c>
      <c r="G90" t="s">
        <v>10170</v>
      </c>
      <c r="H90" t="s">
        <v>10173</v>
      </c>
      <c r="I90" t="s">
        <v>10190</v>
      </c>
      <c r="J90" t="s">
        <v>10177</v>
      </c>
      <c r="K90" t="s">
        <v>10458</v>
      </c>
      <c r="L90" t="s">
        <v>10763</v>
      </c>
      <c r="M90" t="s">
        <v>11664</v>
      </c>
      <c r="N90" t="s">
        <v>14801</v>
      </c>
      <c r="O90" t="s">
        <v>17566</v>
      </c>
      <c r="P90" t="s">
        <v>20160</v>
      </c>
      <c r="Q90" t="s">
        <v>23501</v>
      </c>
      <c r="R90" t="s">
        <v>26282</v>
      </c>
      <c r="T90" t="s">
        <v>29896</v>
      </c>
      <c r="U90" t="s">
        <v>6836</v>
      </c>
      <c r="V90" t="s">
        <v>33440</v>
      </c>
      <c r="W90" s="2" t="s">
        <v>36456</v>
      </c>
      <c r="X90" s="2" t="s">
        <v>39467</v>
      </c>
      <c r="Y90" t="s">
        <v>42390</v>
      </c>
    </row>
    <row r="91" spans="1:25" x14ac:dyDescent="0.4">
      <c r="A91" t="s">
        <v>116</v>
      </c>
      <c r="B91" t="s">
        <v>3402</v>
      </c>
      <c r="C91" t="s">
        <v>6738</v>
      </c>
      <c r="D91" t="s">
        <v>6742</v>
      </c>
      <c r="E91" t="s">
        <v>6744</v>
      </c>
      <c r="F91" t="s">
        <v>6837</v>
      </c>
      <c r="G91" t="s">
        <v>10170</v>
      </c>
      <c r="H91" t="s">
        <v>10173</v>
      </c>
      <c r="I91" t="s">
        <v>10190</v>
      </c>
      <c r="J91" t="s">
        <v>10185</v>
      </c>
      <c r="K91" t="s">
        <v>10466</v>
      </c>
      <c r="L91" t="s">
        <v>10771</v>
      </c>
      <c r="M91" t="s">
        <v>11665</v>
      </c>
      <c r="N91" t="s">
        <v>14802</v>
      </c>
      <c r="O91" t="s">
        <v>116</v>
      </c>
      <c r="P91" t="s">
        <v>20161</v>
      </c>
      <c r="Q91" t="s">
        <v>23502</v>
      </c>
      <c r="R91" t="s">
        <v>26283</v>
      </c>
      <c r="T91" t="s">
        <v>29897</v>
      </c>
      <c r="U91" t="s">
        <v>6837</v>
      </c>
      <c r="V91" t="s">
        <v>33441</v>
      </c>
      <c r="W91" s="2" t="s">
        <v>36457</v>
      </c>
      <c r="X91" s="2" t="s">
        <v>39468</v>
      </c>
      <c r="Y91" t="s">
        <v>42390</v>
      </c>
    </row>
    <row r="92" spans="1:25" x14ac:dyDescent="0.4">
      <c r="A92" t="s">
        <v>117</v>
      </c>
      <c r="B92" t="s">
        <v>3403</v>
      </c>
      <c r="C92" t="s">
        <v>6738</v>
      </c>
      <c r="D92" t="s">
        <v>6742</v>
      </c>
      <c r="E92" t="s">
        <v>6744</v>
      </c>
      <c r="F92" t="s">
        <v>6838</v>
      </c>
      <c r="G92" t="s">
        <v>10170</v>
      </c>
      <c r="H92" t="s">
        <v>10173</v>
      </c>
      <c r="I92" t="s">
        <v>10190</v>
      </c>
      <c r="J92" t="s">
        <v>10185</v>
      </c>
      <c r="K92" t="s">
        <v>10466</v>
      </c>
      <c r="L92" t="s">
        <v>10771</v>
      </c>
      <c r="M92" t="s">
        <v>11666</v>
      </c>
      <c r="N92" t="s">
        <v>14803</v>
      </c>
      <c r="O92" t="s">
        <v>17567</v>
      </c>
      <c r="P92" t="s">
        <v>20162</v>
      </c>
      <c r="Q92" t="s">
        <v>23503</v>
      </c>
      <c r="R92" t="s">
        <v>26284</v>
      </c>
      <c r="T92" t="s">
        <v>29898</v>
      </c>
      <c r="U92" t="s">
        <v>6838</v>
      </c>
      <c r="V92" t="s">
        <v>33442</v>
      </c>
      <c r="W92" s="2" t="s">
        <v>36458</v>
      </c>
      <c r="X92" s="2" t="s">
        <v>39469</v>
      </c>
      <c r="Y92" t="s">
        <v>42390</v>
      </c>
    </row>
    <row r="93" spans="1:25" x14ac:dyDescent="0.4">
      <c r="A93" t="s">
        <v>118</v>
      </c>
      <c r="B93" t="s">
        <v>3404</v>
      </c>
      <c r="C93" t="s">
        <v>6739</v>
      </c>
      <c r="D93" t="s">
        <v>123</v>
      </c>
      <c r="E93" t="s">
        <v>6745</v>
      </c>
      <c r="F93" t="s">
        <v>6839</v>
      </c>
      <c r="G93" t="s">
        <v>10170</v>
      </c>
      <c r="H93" t="s">
        <v>10173</v>
      </c>
      <c r="I93" t="s">
        <v>10190</v>
      </c>
      <c r="J93" t="s">
        <v>10180</v>
      </c>
      <c r="K93" t="s">
        <v>10461</v>
      </c>
      <c r="L93" t="s">
        <v>10766</v>
      </c>
      <c r="M93" t="s">
        <v>11667</v>
      </c>
      <c r="N93" t="s">
        <v>14804</v>
      </c>
      <c r="O93" t="s">
        <v>118</v>
      </c>
      <c r="P93" t="s">
        <v>20163</v>
      </c>
      <c r="Q93" t="s">
        <v>23504</v>
      </c>
      <c r="R93" t="s">
        <v>26285</v>
      </c>
      <c r="T93" t="s">
        <v>29899</v>
      </c>
      <c r="U93" t="s">
        <v>6839</v>
      </c>
      <c r="V93" t="s">
        <v>33443</v>
      </c>
      <c r="W93" s="2" t="s">
        <v>36459</v>
      </c>
      <c r="X93" s="2" t="s">
        <v>39470</v>
      </c>
      <c r="Y93" t="s">
        <v>123</v>
      </c>
    </row>
    <row r="94" spans="1:25" x14ac:dyDescent="0.4">
      <c r="A94" t="s">
        <v>119</v>
      </c>
      <c r="B94" t="s">
        <v>3405</v>
      </c>
      <c r="C94" t="s">
        <v>6738</v>
      </c>
      <c r="D94" t="s">
        <v>6742</v>
      </c>
      <c r="E94" t="s">
        <v>6744</v>
      </c>
      <c r="F94" t="s">
        <v>6840</v>
      </c>
      <c r="G94" t="s">
        <v>10170</v>
      </c>
      <c r="H94" t="s">
        <v>10173</v>
      </c>
      <c r="I94" t="s">
        <v>10190</v>
      </c>
      <c r="J94" t="s">
        <v>10185</v>
      </c>
      <c r="K94" t="s">
        <v>10466</v>
      </c>
      <c r="L94" t="s">
        <v>10771</v>
      </c>
      <c r="M94" t="s">
        <v>11668</v>
      </c>
      <c r="N94" t="s">
        <v>14805</v>
      </c>
      <c r="O94" t="s">
        <v>17568</v>
      </c>
      <c r="P94" t="s">
        <v>20164</v>
      </c>
      <c r="Q94" t="s">
        <v>23505</v>
      </c>
      <c r="R94" t="s">
        <v>26286</v>
      </c>
      <c r="T94" t="s">
        <v>29900</v>
      </c>
      <c r="U94" t="s">
        <v>6840</v>
      </c>
      <c r="V94" t="s">
        <v>33444</v>
      </c>
      <c r="W94" s="2" t="s">
        <v>36460</v>
      </c>
      <c r="X94" s="2" t="s">
        <v>39471</v>
      </c>
      <c r="Y94" t="s">
        <v>42390</v>
      </c>
    </row>
    <row r="95" spans="1:25" x14ac:dyDescent="0.4">
      <c r="A95" t="s">
        <v>120</v>
      </c>
      <c r="B95" t="s">
        <v>3406</v>
      </c>
      <c r="C95" t="s">
        <v>6738</v>
      </c>
      <c r="D95" t="s">
        <v>6742</v>
      </c>
      <c r="E95" t="s">
        <v>6744</v>
      </c>
      <c r="F95" t="s">
        <v>6841</v>
      </c>
      <c r="G95" t="s">
        <v>10170</v>
      </c>
      <c r="H95" t="s">
        <v>10173</v>
      </c>
      <c r="I95" t="s">
        <v>10190</v>
      </c>
      <c r="J95" t="s">
        <v>10185</v>
      </c>
      <c r="K95" t="s">
        <v>10466</v>
      </c>
      <c r="L95" t="s">
        <v>10771</v>
      </c>
      <c r="M95" t="s">
        <v>11669</v>
      </c>
      <c r="N95" t="s">
        <v>14806</v>
      </c>
      <c r="O95" t="s">
        <v>17569</v>
      </c>
      <c r="P95" t="s">
        <v>20165</v>
      </c>
      <c r="Q95" t="s">
        <v>23506</v>
      </c>
      <c r="R95" t="s">
        <v>26287</v>
      </c>
      <c r="T95" t="s">
        <v>29901</v>
      </c>
      <c r="U95" t="s">
        <v>6841</v>
      </c>
      <c r="V95" t="s">
        <v>33445</v>
      </c>
      <c r="W95" s="2" t="s">
        <v>36461</v>
      </c>
      <c r="X95" s="2" t="s">
        <v>39472</v>
      </c>
      <c r="Y95" t="s">
        <v>42390</v>
      </c>
    </row>
    <row r="96" spans="1:25" x14ac:dyDescent="0.4">
      <c r="A96" t="s">
        <v>121</v>
      </c>
      <c r="B96" t="s">
        <v>3407</v>
      </c>
      <c r="C96" t="s">
        <v>6738</v>
      </c>
      <c r="D96" t="s">
        <v>6742</v>
      </c>
      <c r="E96" t="s">
        <v>6744</v>
      </c>
      <c r="F96" t="s">
        <v>6842</v>
      </c>
      <c r="G96" t="s">
        <v>10170</v>
      </c>
      <c r="H96" t="s">
        <v>10173</v>
      </c>
      <c r="I96" t="s">
        <v>10190</v>
      </c>
      <c r="J96" t="s">
        <v>10185</v>
      </c>
      <c r="K96" t="s">
        <v>10466</v>
      </c>
      <c r="L96" t="s">
        <v>10771</v>
      </c>
      <c r="M96" t="s">
        <v>11670</v>
      </c>
      <c r="N96" t="s">
        <v>14807</v>
      </c>
      <c r="O96" t="s">
        <v>17570</v>
      </c>
      <c r="P96" t="s">
        <v>20166</v>
      </c>
      <c r="Q96" t="s">
        <v>23508</v>
      </c>
      <c r="R96" t="s">
        <v>26289</v>
      </c>
      <c r="T96" t="s">
        <v>29902</v>
      </c>
      <c r="U96" t="s">
        <v>6842</v>
      </c>
      <c r="V96" t="s">
        <v>33446</v>
      </c>
      <c r="W96" s="2" t="s">
        <v>36462</v>
      </c>
      <c r="X96" s="2" t="s">
        <v>39473</v>
      </c>
      <c r="Y96" t="s">
        <v>42390</v>
      </c>
    </row>
    <row r="97" spans="1:25" x14ac:dyDescent="0.4">
      <c r="A97" t="s">
        <v>122</v>
      </c>
      <c r="B97" t="s">
        <v>3408</v>
      </c>
      <c r="C97" t="s">
        <v>6738</v>
      </c>
      <c r="D97" t="s">
        <v>6742</v>
      </c>
      <c r="E97" t="s">
        <v>6744</v>
      </c>
      <c r="F97" t="s">
        <v>6843</v>
      </c>
      <c r="G97" t="s">
        <v>10170</v>
      </c>
      <c r="H97" t="s">
        <v>10173</v>
      </c>
      <c r="I97" t="s">
        <v>10190</v>
      </c>
      <c r="J97" t="s">
        <v>10185</v>
      </c>
      <c r="K97" t="s">
        <v>10466</v>
      </c>
      <c r="L97" t="s">
        <v>10771</v>
      </c>
      <c r="M97" t="s">
        <v>11672</v>
      </c>
      <c r="N97" t="s">
        <v>14809</v>
      </c>
      <c r="O97" t="s">
        <v>17571</v>
      </c>
      <c r="P97" t="s">
        <v>20167</v>
      </c>
      <c r="Q97" t="s">
        <v>23510</v>
      </c>
      <c r="R97" t="s">
        <v>26291</v>
      </c>
      <c r="T97" t="s">
        <v>29904</v>
      </c>
      <c r="U97" t="s">
        <v>6843</v>
      </c>
      <c r="V97" t="s">
        <v>33447</v>
      </c>
      <c r="W97" s="2" t="s">
        <v>36463</v>
      </c>
      <c r="X97" s="2" t="s">
        <v>39474</v>
      </c>
      <c r="Y97" t="s">
        <v>42390</v>
      </c>
    </row>
    <row r="98" spans="1:25" x14ac:dyDescent="0.4">
      <c r="A98" t="s">
        <v>123</v>
      </c>
      <c r="B98" t="s">
        <v>3409</v>
      </c>
      <c r="C98" t="s">
        <v>6739</v>
      </c>
      <c r="D98" t="s">
        <v>123</v>
      </c>
      <c r="E98" t="s">
        <v>6745</v>
      </c>
      <c r="F98" t="s">
        <v>6844</v>
      </c>
      <c r="G98" t="s">
        <v>10171</v>
      </c>
      <c r="H98" t="s">
        <v>10174</v>
      </c>
      <c r="I98" t="s">
        <v>10191</v>
      </c>
      <c r="J98" t="s">
        <v>10184</v>
      </c>
      <c r="K98" t="s">
        <v>10465</v>
      </c>
      <c r="L98" t="s">
        <v>10770</v>
      </c>
      <c r="M98" t="s">
        <v>11673</v>
      </c>
      <c r="N98" t="s">
        <v>14811</v>
      </c>
      <c r="O98" t="s">
        <v>123</v>
      </c>
      <c r="P98" t="s">
        <v>20168</v>
      </c>
      <c r="Q98" t="s">
        <v>23511</v>
      </c>
      <c r="R98" t="s">
        <v>26292</v>
      </c>
      <c r="U98" t="s">
        <v>6844</v>
      </c>
      <c r="V98" t="s">
        <v>33448</v>
      </c>
      <c r="W98" s="2" t="s">
        <v>36464</v>
      </c>
      <c r="X98" s="2" t="s">
        <v>39475</v>
      </c>
      <c r="Y98" t="s">
        <v>123</v>
      </c>
    </row>
    <row r="99" spans="1:25" x14ac:dyDescent="0.4">
      <c r="A99" t="s">
        <v>124</v>
      </c>
      <c r="B99" t="s">
        <v>3410</v>
      </c>
      <c r="C99" t="s">
        <v>6739</v>
      </c>
      <c r="D99" t="s">
        <v>123</v>
      </c>
      <c r="E99" t="s">
        <v>6745</v>
      </c>
      <c r="F99" t="s">
        <v>6845</v>
      </c>
      <c r="G99" t="s">
        <v>10170</v>
      </c>
      <c r="H99" t="s">
        <v>10173</v>
      </c>
      <c r="I99" t="s">
        <v>10190</v>
      </c>
      <c r="J99" t="s">
        <v>10185</v>
      </c>
      <c r="K99" t="s">
        <v>10466</v>
      </c>
      <c r="L99" t="s">
        <v>10771</v>
      </c>
      <c r="M99" t="s">
        <v>11674</v>
      </c>
      <c r="N99" t="s">
        <v>14812</v>
      </c>
      <c r="O99" t="s">
        <v>124</v>
      </c>
      <c r="P99" t="s">
        <v>20169</v>
      </c>
      <c r="Q99" t="s">
        <v>23512</v>
      </c>
      <c r="R99" t="s">
        <v>26293</v>
      </c>
      <c r="T99" t="s">
        <v>29905</v>
      </c>
      <c r="U99" t="s">
        <v>6845</v>
      </c>
      <c r="V99" t="s">
        <v>33449</v>
      </c>
      <c r="W99" s="2" t="s">
        <v>36465</v>
      </c>
      <c r="X99" s="2" t="s">
        <v>39476</v>
      </c>
      <c r="Y99" t="s">
        <v>123</v>
      </c>
    </row>
    <row r="100" spans="1:25" x14ac:dyDescent="0.4">
      <c r="A100" t="s">
        <v>125</v>
      </c>
      <c r="B100" t="s">
        <v>3411</v>
      </c>
      <c r="C100" t="s">
        <v>6739</v>
      </c>
      <c r="D100" t="s">
        <v>123</v>
      </c>
      <c r="E100" t="s">
        <v>6745</v>
      </c>
      <c r="F100" t="s">
        <v>6846</v>
      </c>
      <c r="G100" t="s">
        <v>10171</v>
      </c>
      <c r="H100" t="s">
        <v>10174</v>
      </c>
      <c r="I100" t="s">
        <v>10191</v>
      </c>
      <c r="J100" t="s">
        <v>10183</v>
      </c>
      <c r="K100" t="s">
        <v>10464</v>
      </c>
      <c r="L100" t="s">
        <v>10769</v>
      </c>
      <c r="M100" t="s">
        <v>11676</v>
      </c>
      <c r="N100" t="s">
        <v>14813</v>
      </c>
      <c r="O100" t="s">
        <v>125</v>
      </c>
      <c r="P100" t="s">
        <v>20170</v>
      </c>
      <c r="Q100" t="s">
        <v>23513</v>
      </c>
      <c r="R100" t="s">
        <v>26294</v>
      </c>
      <c r="T100" t="s">
        <v>29906</v>
      </c>
      <c r="U100" t="s">
        <v>6846</v>
      </c>
      <c r="V100" t="s">
        <v>33450</v>
      </c>
      <c r="W100" s="2" t="s">
        <v>36466</v>
      </c>
      <c r="X100" s="2" t="s">
        <v>39477</v>
      </c>
      <c r="Y100" t="s">
        <v>123</v>
      </c>
    </row>
    <row r="101" spans="1:25" x14ac:dyDescent="0.4">
      <c r="A101" t="s">
        <v>126</v>
      </c>
      <c r="B101" t="s">
        <v>3412</v>
      </c>
      <c r="C101" t="s">
        <v>6739</v>
      </c>
      <c r="D101" t="s">
        <v>123</v>
      </c>
      <c r="E101" t="s">
        <v>6745</v>
      </c>
      <c r="F101" t="s">
        <v>6847</v>
      </c>
      <c r="G101" t="s">
        <v>10170</v>
      </c>
      <c r="H101" t="s">
        <v>10173</v>
      </c>
      <c r="I101" t="s">
        <v>10190</v>
      </c>
      <c r="J101" t="s">
        <v>10177</v>
      </c>
      <c r="K101" t="s">
        <v>10458</v>
      </c>
      <c r="L101" t="s">
        <v>10763</v>
      </c>
      <c r="M101" t="s">
        <v>11677</v>
      </c>
      <c r="N101" t="s">
        <v>14814</v>
      </c>
      <c r="O101" t="s">
        <v>126</v>
      </c>
      <c r="P101" t="s">
        <v>20171</v>
      </c>
      <c r="Q101" t="s">
        <v>23514</v>
      </c>
      <c r="R101" t="s">
        <v>26295</v>
      </c>
      <c r="T101" t="s">
        <v>29907</v>
      </c>
      <c r="U101" t="s">
        <v>6847</v>
      </c>
      <c r="V101" t="s">
        <v>33451</v>
      </c>
      <c r="W101" s="2" t="s">
        <v>36467</v>
      </c>
      <c r="X101" s="2" t="s">
        <v>39478</v>
      </c>
      <c r="Y101" t="s">
        <v>123</v>
      </c>
    </row>
    <row r="102" spans="1:25" x14ac:dyDescent="0.4">
      <c r="A102" t="s">
        <v>127</v>
      </c>
      <c r="B102" t="s">
        <v>3413</v>
      </c>
      <c r="C102" t="s">
        <v>6739</v>
      </c>
      <c r="D102" t="s">
        <v>123</v>
      </c>
      <c r="E102" t="s">
        <v>6745</v>
      </c>
      <c r="F102" t="s">
        <v>6848</v>
      </c>
      <c r="G102" t="s">
        <v>10171</v>
      </c>
      <c r="H102" t="s">
        <v>10174</v>
      </c>
      <c r="I102" t="s">
        <v>10191</v>
      </c>
      <c r="J102" t="s">
        <v>10179</v>
      </c>
      <c r="K102" t="s">
        <v>10460</v>
      </c>
      <c r="L102" t="s">
        <v>10765</v>
      </c>
      <c r="M102" t="s">
        <v>11678</v>
      </c>
      <c r="N102" t="s">
        <v>14815</v>
      </c>
      <c r="O102" t="s">
        <v>127</v>
      </c>
      <c r="P102" t="s">
        <v>20172</v>
      </c>
      <c r="Q102" t="s">
        <v>23515</v>
      </c>
      <c r="R102" t="s">
        <v>26296</v>
      </c>
      <c r="T102" t="s">
        <v>29908</v>
      </c>
      <c r="U102" t="s">
        <v>6848</v>
      </c>
      <c r="V102" t="s">
        <v>33452</v>
      </c>
      <c r="W102" s="2" t="s">
        <v>36468</v>
      </c>
      <c r="X102" s="2" t="s">
        <v>39479</v>
      </c>
      <c r="Y102" t="s">
        <v>123</v>
      </c>
    </row>
    <row r="103" spans="1:25" x14ac:dyDescent="0.4">
      <c r="A103" t="s">
        <v>128</v>
      </c>
      <c r="B103" t="s">
        <v>3414</v>
      </c>
      <c r="C103" t="s">
        <v>6738</v>
      </c>
      <c r="D103" t="s">
        <v>6742</v>
      </c>
      <c r="E103" t="s">
        <v>6744</v>
      </c>
      <c r="F103" t="s">
        <v>6849</v>
      </c>
      <c r="G103" t="s">
        <v>10171</v>
      </c>
      <c r="H103" t="s">
        <v>10174</v>
      </c>
      <c r="I103" t="s">
        <v>10191</v>
      </c>
      <c r="J103" t="s">
        <v>10183</v>
      </c>
      <c r="K103" t="s">
        <v>10464</v>
      </c>
      <c r="L103" t="s">
        <v>10769</v>
      </c>
      <c r="M103" t="s">
        <v>11680</v>
      </c>
      <c r="N103" t="s">
        <v>14816</v>
      </c>
      <c r="O103" t="s">
        <v>17572</v>
      </c>
      <c r="P103" t="s">
        <v>20173</v>
      </c>
      <c r="Q103" t="s">
        <v>23517</v>
      </c>
      <c r="R103" t="s">
        <v>26298</v>
      </c>
      <c r="T103" t="s">
        <v>29909</v>
      </c>
      <c r="U103" t="s">
        <v>6849</v>
      </c>
      <c r="V103" t="s">
        <v>33453</v>
      </c>
      <c r="W103" s="2" t="s">
        <v>36469</v>
      </c>
      <c r="X103" s="2" t="s">
        <v>39480</v>
      </c>
      <c r="Y103" t="s">
        <v>42390</v>
      </c>
    </row>
    <row r="104" spans="1:25" x14ac:dyDescent="0.4">
      <c r="A104" t="s">
        <v>129</v>
      </c>
      <c r="B104" t="s">
        <v>3415</v>
      </c>
      <c r="C104" t="s">
        <v>6738</v>
      </c>
      <c r="D104" t="s">
        <v>6742</v>
      </c>
      <c r="E104" t="s">
        <v>6744</v>
      </c>
      <c r="F104" t="s">
        <v>6850</v>
      </c>
      <c r="G104" t="s">
        <v>10170</v>
      </c>
      <c r="H104" t="s">
        <v>10173</v>
      </c>
      <c r="I104" t="s">
        <v>10190</v>
      </c>
      <c r="J104" t="s">
        <v>10185</v>
      </c>
      <c r="K104" t="s">
        <v>10466</v>
      </c>
      <c r="L104" t="s">
        <v>10771</v>
      </c>
      <c r="M104" t="s">
        <v>11681</v>
      </c>
      <c r="N104" t="s">
        <v>14817</v>
      </c>
      <c r="O104" t="s">
        <v>17573</v>
      </c>
      <c r="P104" t="s">
        <v>20174</v>
      </c>
      <c r="Q104" t="s">
        <v>23518</v>
      </c>
      <c r="R104" t="s">
        <v>26299</v>
      </c>
      <c r="T104" t="s">
        <v>29910</v>
      </c>
      <c r="U104" t="s">
        <v>6850</v>
      </c>
      <c r="V104" t="s">
        <v>33454</v>
      </c>
      <c r="W104" s="2" t="s">
        <v>36470</v>
      </c>
      <c r="X104" s="2" t="s">
        <v>39481</v>
      </c>
      <c r="Y104" t="s">
        <v>42390</v>
      </c>
    </row>
    <row r="105" spans="1:25" x14ac:dyDescent="0.4">
      <c r="A105" t="s">
        <v>130</v>
      </c>
      <c r="B105" t="s">
        <v>3416</v>
      </c>
      <c r="C105" t="s">
        <v>6739</v>
      </c>
      <c r="D105" t="s">
        <v>123</v>
      </c>
      <c r="E105" t="s">
        <v>6745</v>
      </c>
      <c r="F105" t="s">
        <v>6851</v>
      </c>
      <c r="G105" t="s">
        <v>10170</v>
      </c>
      <c r="H105" t="s">
        <v>10173</v>
      </c>
      <c r="I105" t="s">
        <v>10190</v>
      </c>
      <c r="J105" t="s">
        <v>10181</v>
      </c>
      <c r="K105" t="s">
        <v>10462</v>
      </c>
      <c r="L105" t="s">
        <v>10767</v>
      </c>
      <c r="M105" t="s">
        <v>11682</v>
      </c>
      <c r="N105" t="s">
        <v>14818</v>
      </c>
      <c r="O105" t="s">
        <v>130</v>
      </c>
      <c r="P105" t="s">
        <v>20175</v>
      </c>
      <c r="Q105" t="s">
        <v>23519</v>
      </c>
      <c r="R105" t="s">
        <v>26300</v>
      </c>
      <c r="T105" t="s">
        <v>29911</v>
      </c>
      <c r="U105" t="s">
        <v>6851</v>
      </c>
      <c r="V105" t="s">
        <v>33455</v>
      </c>
      <c r="W105" s="2" t="s">
        <v>36471</v>
      </c>
      <c r="X105" s="2" t="s">
        <v>39482</v>
      </c>
      <c r="Y105" t="s">
        <v>123</v>
      </c>
    </row>
    <row r="106" spans="1:25" x14ac:dyDescent="0.4">
      <c r="A106" t="s">
        <v>131</v>
      </c>
      <c r="B106" t="s">
        <v>3417</v>
      </c>
      <c r="C106" t="s">
        <v>6738</v>
      </c>
      <c r="D106" t="s">
        <v>6742</v>
      </c>
      <c r="E106" t="s">
        <v>6744</v>
      </c>
      <c r="F106" t="s">
        <v>6852</v>
      </c>
      <c r="G106" t="s">
        <v>10170</v>
      </c>
      <c r="H106" t="s">
        <v>10173</v>
      </c>
      <c r="I106" t="s">
        <v>10190</v>
      </c>
      <c r="J106" t="s">
        <v>10185</v>
      </c>
      <c r="K106" t="s">
        <v>10466</v>
      </c>
      <c r="L106" t="s">
        <v>10771</v>
      </c>
      <c r="M106" t="s">
        <v>11683</v>
      </c>
      <c r="N106" t="s">
        <v>14819</v>
      </c>
      <c r="O106" t="s">
        <v>17574</v>
      </c>
      <c r="P106" t="s">
        <v>20176</v>
      </c>
      <c r="Q106" t="s">
        <v>23520</v>
      </c>
      <c r="R106" t="s">
        <v>26301</v>
      </c>
      <c r="T106" t="s">
        <v>29912</v>
      </c>
      <c r="U106" t="s">
        <v>6852</v>
      </c>
      <c r="V106" t="s">
        <v>33456</v>
      </c>
      <c r="W106" s="2" t="s">
        <v>36472</v>
      </c>
      <c r="X106" s="2" t="s">
        <v>39483</v>
      </c>
      <c r="Y106" t="s">
        <v>42390</v>
      </c>
    </row>
    <row r="107" spans="1:25" x14ac:dyDescent="0.4">
      <c r="A107" t="s">
        <v>132</v>
      </c>
      <c r="B107" t="s">
        <v>3418</v>
      </c>
      <c r="C107" t="s">
        <v>6738</v>
      </c>
      <c r="D107" t="s">
        <v>6742</v>
      </c>
      <c r="E107" t="s">
        <v>6744</v>
      </c>
      <c r="F107" t="s">
        <v>6853</v>
      </c>
      <c r="G107" t="s">
        <v>10171</v>
      </c>
      <c r="H107" t="s">
        <v>10174</v>
      </c>
      <c r="I107" t="s">
        <v>10191</v>
      </c>
      <c r="J107" t="s">
        <v>10183</v>
      </c>
      <c r="K107" t="s">
        <v>10464</v>
      </c>
      <c r="L107" t="s">
        <v>10769</v>
      </c>
      <c r="M107" t="s">
        <v>11684</v>
      </c>
      <c r="N107" t="s">
        <v>14820</v>
      </c>
      <c r="O107" t="s">
        <v>17575</v>
      </c>
      <c r="P107" t="s">
        <v>20177</v>
      </c>
      <c r="Q107" t="s">
        <v>23521</v>
      </c>
      <c r="R107" t="s">
        <v>26302</v>
      </c>
      <c r="T107" t="s">
        <v>29913</v>
      </c>
      <c r="U107" t="s">
        <v>6853</v>
      </c>
      <c r="V107" t="s">
        <v>33457</v>
      </c>
      <c r="W107" s="2" t="s">
        <v>36473</v>
      </c>
      <c r="X107" s="2" t="s">
        <v>39484</v>
      </c>
      <c r="Y107" t="s">
        <v>42390</v>
      </c>
    </row>
    <row r="108" spans="1:25" x14ac:dyDescent="0.4">
      <c r="A108" t="s">
        <v>133</v>
      </c>
      <c r="B108" t="s">
        <v>3419</v>
      </c>
      <c r="C108" t="s">
        <v>6738</v>
      </c>
      <c r="D108" t="s">
        <v>6742</v>
      </c>
      <c r="E108" t="s">
        <v>6744</v>
      </c>
      <c r="F108" t="s">
        <v>6854</v>
      </c>
      <c r="G108" t="s">
        <v>10170</v>
      </c>
      <c r="H108" t="s">
        <v>10173</v>
      </c>
      <c r="I108" t="s">
        <v>10190</v>
      </c>
      <c r="J108" t="s">
        <v>10185</v>
      </c>
      <c r="K108" t="s">
        <v>10466</v>
      </c>
      <c r="L108" t="s">
        <v>10771</v>
      </c>
      <c r="M108" t="s">
        <v>11685</v>
      </c>
      <c r="N108" t="s">
        <v>14821</v>
      </c>
      <c r="O108" t="s">
        <v>133</v>
      </c>
      <c r="P108" t="s">
        <v>20178</v>
      </c>
      <c r="Q108" t="s">
        <v>23522</v>
      </c>
      <c r="R108" t="s">
        <v>26303</v>
      </c>
      <c r="T108" t="s">
        <v>29914</v>
      </c>
      <c r="U108" t="s">
        <v>6854</v>
      </c>
      <c r="V108" t="s">
        <v>33458</v>
      </c>
      <c r="W108" s="2" t="s">
        <v>36474</v>
      </c>
      <c r="X108" s="2" t="s">
        <v>39485</v>
      </c>
      <c r="Y108" t="s">
        <v>42390</v>
      </c>
    </row>
    <row r="109" spans="1:25" x14ac:dyDescent="0.4">
      <c r="A109" t="s">
        <v>134</v>
      </c>
      <c r="B109" t="s">
        <v>3420</v>
      </c>
      <c r="C109" t="s">
        <v>6738</v>
      </c>
      <c r="D109" t="s">
        <v>6742</v>
      </c>
      <c r="E109" t="s">
        <v>6744</v>
      </c>
      <c r="F109" t="s">
        <v>6855</v>
      </c>
      <c r="G109" t="s">
        <v>10170</v>
      </c>
      <c r="H109" t="s">
        <v>10173</v>
      </c>
      <c r="I109" t="s">
        <v>10190</v>
      </c>
      <c r="J109" t="s">
        <v>10185</v>
      </c>
      <c r="K109" t="s">
        <v>10466</v>
      </c>
      <c r="L109" t="s">
        <v>10771</v>
      </c>
      <c r="M109" t="s">
        <v>11686</v>
      </c>
      <c r="N109" t="s">
        <v>14822</v>
      </c>
      <c r="O109" t="s">
        <v>17576</v>
      </c>
      <c r="P109" t="s">
        <v>20179</v>
      </c>
      <c r="Q109" t="s">
        <v>23523</v>
      </c>
      <c r="R109" t="s">
        <v>26304</v>
      </c>
      <c r="T109" t="s">
        <v>29915</v>
      </c>
      <c r="U109" t="s">
        <v>6855</v>
      </c>
      <c r="V109" t="s">
        <v>33459</v>
      </c>
      <c r="W109" s="2" t="s">
        <v>36475</v>
      </c>
      <c r="X109" s="2" t="s">
        <v>39486</v>
      </c>
      <c r="Y109" t="s">
        <v>42390</v>
      </c>
    </row>
    <row r="110" spans="1:25" x14ac:dyDescent="0.4">
      <c r="A110" t="s">
        <v>135</v>
      </c>
      <c r="B110" t="s">
        <v>3421</v>
      </c>
      <c r="C110" t="s">
        <v>6739</v>
      </c>
      <c r="D110" t="s">
        <v>123</v>
      </c>
      <c r="E110" t="s">
        <v>6745</v>
      </c>
      <c r="F110" t="s">
        <v>6856</v>
      </c>
      <c r="G110" t="s">
        <v>10171</v>
      </c>
      <c r="H110" t="s">
        <v>10174</v>
      </c>
      <c r="I110" t="s">
        <v>10191</v>
      </c>
      <c r="J110" t="s">
        <v>10183</v>
      </c>
      <c r="K110" t="s">
        <v>10464</v>
      </c>
      <c r="L110" t="s">
        <v>10769</v>
      </c>
      <c r="M110" t="s">
        <v>11687</v>
      </c>
      <c r="N110" t="s">
        <v>14823</v>
      </c>
      <c r="O110" t="s">
        <v>17577</v>
      </c>
      <c r="P110" t="s">
        <v>20180</v>
      </c>
      <c r="Q110" t="s">
        <v>23524</v>
      </c>
      <c r="R110" t="s">
        <v>26305</v>
      </c>
      <c r="S110" t="s">
        <v>29253</v>
      </c>
      <c r="T110" t="s">
        <v>29916</v>
      </c>
      <c r="U110" t="s">
        <v>6856</v>
      </c>
      <c r="V110" t="s">
        <v>33460</v>
      </c>
      <c r="W110" s="2" t="s">
        <v>36476</v>
      </c>
      <c r="X110" s="2" t="s">
        <v>39487</v>
      </c>
      <c r="Y110" t="s">
        <v>123</v>
      </c>
    </row>
    <row r="111" spans="1:25" x14ac:dyDescent="0.4">
      <c r="A111" t="s">
        <v>136</v>
      </c>
      <c r="B111" t="s">
        <v>3422</v>
      </c>
      <c r="C111" t="s">
        <v>6738</v>
      </c>
      <c r="D111" t="s">
        <v>6742</v>
      </c>
      <c r="E111" t="s">
        <v>6744</v>
      </c>
      <c r="F111" t="s">
        <v>6857</v>
      </c>
      <c r="G111" t="s">
        <v>10170</v>
      </c>
      <c r="H111" t="s">
        <v>10173</v>
      </c>
      <c r="I111" t="s">
        <v>10190</v>
      </c>
      <c r="J111" t="s">
        <v>10185</v>
      </c>
      <c r="K111" t="s">
        <v>10466</v>
      </c>
      <c r="L111" t="s">
        <v>10771</v>
      </c>
      <c r="M111" t="s">
        <v>11688</v>
      </c>
      <c r="N111" t="s">
        <v>14824</v>
      </c>
      <c r="O111" t="s">
        <v>17578</v>
      </c>
      <c r="P111" t="s">
        <v>20181</v>
      </c>
      <c r="Q111" t="s">
        <v>13520</v>
      </c>
      <c r="R111" t="s">
        <v>26306</v>
      </c>
      <c r="T111" t="s">
        <v>29917</v>
      </c>
      <c r="U111" t="s">
        <v>6857</v>
      </c>
      <c r="V111" t="s">
        <v>33461</v>
      </c>
      <c r="W111" s="2" t="s">
        <v>36477</v>
      </c>
      <c r="X111" s="2" t="s">
        <v>39488</v>
      </c>
      <c r="Y111" t="s">
        <v>42390</v>
      </c>
    </row>
    <row r="112" spans="1:25" x14ac:dyDescent="0.4">
      <c r="A112" t="s">
        <v>137</v>
      </c>
      <c r="B112" t="s">
        <v>3423</v>
      </c>
      <c r="C112" t="s">
        <v>6738</v>
      </c>
      <c r="D112" t="s">
        <v>6742</v>
      </c>
      <c r="E112" t="s">
        <v>6744</v>
      </c>
      <c r="F112" t="s">
        <v>6858</v>
      </c>
      <c r="G112" t="s">
        <v>10170</v>
      </c>
      <c r="H112" t="s">
        <v>10173</v>
      </c>
      <c r="I112" t="s">
        <v>10190</v>
      </c>
      <c r="J112" t="s">
        <v>10185</v>
      </c>
      <c r="K112" t="s">
        <v>10466</v>
      </c>
      <c r="L112" t="s">
        <v>10771</v>
      </c>
      <c r="M112" t="s">
        <v>11690</v>
      </c>
      <c r="N112" t="s">
        <v>14826</v>
      </c>
      <c r="O112" t="s">
        <v>17579</v>
      </c>
      <c r="P112" t="s">
        <v>20182</v>
      </c>
      <c r="Q112" t="s">
        <v>23526</v>
      </c>
      <c r="R112" t="s">
        <v>26307</v>
      </c>
      <c r="S112" t="s">
        <v>19971</v>
      </c>
      <c r="T112" t="s">
        <v>29918</v>
      </c>
      <c r="U112" t="s">
        <v>6858</v>
      </c>
      <c r="V112" t="s">
        <v>33462</v>
      </c>
      <c r="W112" s="2" t="s">
        <v>36478</v>
      </c>
      <c r="X112" s="2" t="s">
        <v>39489</v>
      </c>
      <c r="Y112" t="s">
        <v>42390</v>
      </c>
    </row>
    <row r="113" spans="1:25" x14ac:dyDescent="0.4">
      <c r="A113" t="s">
        <v>138</v>
      </c>
      <c r="B113" t="s">
        <v>3424</v>
      </c>
      <c r="C113" t="s">
        <v>6738</v>
      </c>
      <c r="D113" t="s">
        <v>6742</v>
      </c>
      <c r="E113" t="s">
        <v>6744</v>
      </c>
      <c r="F113" t="s">
        <v>6859</v>
      </c>
      <c r="G113" t="s">
        <v>10170</v>
      </c>
      <c r="H113" t="s">
        <v>10173</v>
      </c>
      <c r="I113" t="s">
        <v>10190</v>
      </c>
      <c r="J113" t="s">
        <v>10185</v>
      </c>
      <c r="K113" t="s">
        <v>10466</v>
      </c>
      <c r="L113" t="s">
        <v>10771</v>
      </c>
      <c r="M113" t="s">
        <v>11691</v>
      </c>
      <c r="N113" t="s">
        <v>14827</v>
      </c>
      <c r="O113" t="s">
        <v>17580</v>
      </c>
      <c r="P113" t="s">
        <v>20183</v>
      </c>
      <c r="Q113" t="s">
        <v>23527</v>
      </c>
      <c r="R113" t="s">
        <v>26308</v>
      </c>
      <c r="T113" t="s">
        <v>29919</v>
      </c>
      <c r="U113" t="s">
        <v>6859</v>
      </c>
      <c r="V113" t="s">
        <v>33463</v>
      </c>
      <c r="W113" s="2" t="s">
        <v>36479</v>
      </c>
      <c r="X113" s="2" t="s">
        <v>39490</v>
      </c>
      <c r="Y113" t="s">
        <v>42390</v>
      </c>
    </row>
    <row r="114" spans="1:25" x14ac:dyDescent="0.4">
      <c r="A114" t="s">
        <v>139</v>
      </c>
      <c r="B114" t="s">
        <v>3425</v>
      </c>
      <c r="C114" t="s">
        <v>6738</v>
      </c>
      <c r="D114" t="s">
        <v>6742</v>
      </c>
      <c r="E114" t="s">
        <v>6744</v>
      </c>
      <c r="F114" t="s">
        <v>6860</v>
      </c>
      <c r="G114" t="s">
        <v>10170</v>
      </c>
      <c r="H114" t="s">
        <v>10173</v>
      </c>
      <c r="I114" t="s">
        <v>10190</v>
      </c>
      <c r="J114" t="s">
        <v>10185</v>
      </c>
      <c r="K114" t="s">
        <v>10466</v>
      </c>
      <c r="L114" t="s">
        <v>10771</v>
      </c>
      <c r="M114" t="s">
        <v>11692</v>
      </c>
      <c r="N114" t="s">
        <v>14828</v>
      </c>
      <c r="O114" t="s">
        <v>17581</v>
      </c>
      <c r="P114" t="s">
        <v>20184</v>
      </c>
      <c r="Q114" t="s">
        <v>23528</v>
      </c>
      <c r="R114" t="s">
        <v>26309</v>
      </c>
      <c r="S114" t="s">
        <v>29256</v>
      </c>
      <c r="T114" t="s">
        <v>29920</v>
      </c>
      <c r="U114" t="s">
        <v>6860</v>
      </c>
      <c r="V114" t="s">
        <v>33464</v>
      </c>
      <c r="W114" s="2" t="s">
        <v>36480</v>
      </c>
      <c r="X114" s="2" t="s">
        <v>39491</v>
      </c>
      <c r="Y114" t="s">
        <v>42390</v>
      </c>
    </row>
    <row r="115" spans="1:25" x14ac:dyDescent="0.4">
      <c r="A115" t="s">
        <v>140</v>
      </c>
      <c r="B115" t="s">
        <v>3426</v>
      </c>
      <c r="C115" t="s">
        <v>6738</v>
      </c>
      <c r="D115" t="s">
        <v>6742</v>
      </c>
      <c r="E115" t="s">
        <v>6744</v>
      </c>
      <c r="F115" t="s">
        <v>6861</v>
      </c>
      <c r="G115" t="s">
        <v>10171</v>
      </c>
      <c r="H115" t="s">
        <v>10174</v>
      </c>
      <c r="I115" t="s">
        <v>10191</v>
      </c>
      <c r="J115" t="s">
        <v>10183</v>
      </c>
      <c r="K115" t="s">
        <v>10464</v>
      </c>
      <c r="L115" t="s">
        <v>10769</v>
      </c>
      <c r="M115" t="s">
        <v>11693</v>
      </c>
      <c r="N115" t="s">
        <v>14829</v>
      </c>
      <c r="O115" t="s">
        <v>17582</v>
      </c>
      <c r="P115" t="s">
        <v>20185</v>
      </c>
      <c r="Q115" t="s">
        <v>23529</v>
      </c>
      <c r="R115" t="s">
        <v>26310</v>
      </c>
      <c r="T115" t="s">
        <v>29921</v>
      </c>
      <c r="U115" t="s">
        <v>6861</v>
      </c>
      <c r="V115" t="s">
        <v>33465</v>
      </c>
      <c r="W115" s="2" t="s">
        <v>36481</v>
      </c>
      <c r="X115" s="2" t="s">
        <v>39492</v>
      </c>
      <c r="Y115" t="s">
        <v>42390</v>
      </c>
    </row>
    <row r="116" spans="1:25" x14ac:dyDescent="0.4">
      <c r="A116" t="s">
        <v>141</v>
      </c>
      <c r="B116" t="s">
        <v>3427</v>
      </c>
      <c r="C116" t="s">
        <v>6739</v>
      </c>
      <c r="D116" t="s">
        <v>123</v>
      </c>
      <c r="E116" t="s">
        <v>6745</v>
      </c>
      <c r="F116" t="s">
        <v>6862</v>
      </c>
      <c r="G116" t="s">
        <v>10170</v>
      </c>
      <c r="H116" t="s">
        <v>10173</v>
      </c>
      <c r="I116" t="s">
        <v>10190</v>
      </c>
      <c r="J116" t="s">
        <v>10185</v>
      </c>
      <c r="K116" t="s">
        <v>10466</v>
      </c>
      <c r="L116" t="s">
        <v>10771</v>
      </c>
      <c r="M116" t="s">
        <v>11694</v>
      </c>
      <c r="N116" t="s">
        <v>14830</v>
      </c>
      <c r="O116" t="s">
        <v>141</v>
      </c>
      <c r="P116" t="s">
        <v>20186</v>
      </c>
      <c r="Q116" t="s">
        <v>23530</v>
      </c>
      <c r="R116" t="s">
        <v>26311</v>
      </c>
      <c r="T116" t="s">
        <v>29922</v>
      </c>
      <c r="U116" t="s">
        <v>6862</v>
      </c>
      <c r="V116" t="s">
        <v>33466</v>
      </c>
      <c r="W116" s="2" t="s">
        <v>36482</v>
      </c>
      <c r="X116" s="2" t="s">
        <v>39493</v>
      </c>
      <c r="Y116" t="s">
        <v>123</v>
      </c>
    </row>
    <row r="117" spans="1:25" x14ac:dyDescent="0.4">
      <c r="A117" t="s">
        <v>142</v>
      </c>
      <c r="B117" t="s">
        <v>3428</v>
      </c>
      <c r="C117" t="s">
        <v>6738</v>
      </c>
      <c r="D117" t="s">
        <v>6742</v>
      </c>
      <c r="E117" t="s">
        <v>6744</v>
      </c>
      <c r="F117" t="s">
        <v>6863</v>
      </c>
      <c r="G117" t="s">
        <v>10170</v>
      </c>
      <c r="H117" t="s">
        <v>10173</v>
      </c>
      <c r="I117" t="s">
        <v>10190</v>
      </c>
      <c r="J117" t="s">
        <v>10185</v>
      </c>
      <c r="K117" t="s">
        <v>10466</v>
      </c>
      <c r="L117" t="s">
        <v>10771</v>
      </c>
      <c r="M117" t="s">
        <v>11695</v>
      </c>
      <c r="N117" t="s">
        <v>14831</v>
      </c>
      <c r="O117" t="s">
        <v>17583</v>
      </c>
      <c r="P117" t="s">
        <v>20187</v>
      </c>
      <c r="Q117" t="s">
        <v>23531</v>
      </c>
      <c r="R117" t="s">
        <v>26312</v>
      </c>
      <c r="T117" t="s">
        <v>29923</v>
      </c>
      <c r="U117" t="s">
        <v>6863</v>
      </c>
      <c r="V117" t="s">
        <v>33467</v>
      </c>
      <c r="W117" s="2" t="s">
        <v>36483</v>
      </c>
      <c r="X117" s="2" t="s">
        <v>39494</v>
      </c>
      <c r="Y117" t="s">
        <v>42390</v>
      </c>
    </row>
    <row r="118" spans="1:25" x14ac:dyDescent="0.4">
      <c r="A118" t="s">
        <v>143</v>
      </c>
      <c r="B118" t="s">
        <v>3429</v>
      </c>
      <c r="C118" t="s">
        <v>6738</v>
      </c>
      <c r="D118" t="s">
        <v>6742</v>
      </c>
      <c r="E118" t="s">
        <v>6744</v>
      </c>
      <c r="F118" t="s">
        <v>6864</v>
      </c>
      <c r="G118" t="s">
        <v>10170</v>
      </c>
      <c r="H118" t="s">
        <v>10173</v>
      </c>
      <c r="I118" t="s">
        <v>10190</v>
      </c>
      <c r="J118" t="s">
        <v>10185</v>
      </c>
      <c r="K118" t="s">
        <v>10466</v>
      </c>
      <c r="L118" t="s">
        <v>10771</v>
      </c>
      <c r="M118" t="s">
        <v>11696</v>
      </c>
      <c r="N118" t="s">
        <v>14832</v>
      </c>
      <c r="O118" t="s">
        <v>17584</v>
      </c>
      <c r="P118" t="s">
        <v>20188</v>
      </c>
      <c r="Q118" t="s">
        <v>23532</v>
      </c>
      <c r="R118" t="s">
        <v>26313</v>
      </c>
      <c r="T118" t="s">
        <v>29924</v>
      </c>
      <c r="U118" t="s">
        <v>6864</v>
      </c>
      <c r="V118" t="s">
        <v>33468</v>
      </c>
      <c r="W118" s="2" t="s">
        <v>36484</v>
      </c>
      <c r="X118" s="2" t="s">
        <v>39495</v>
      </c>
      <c r="Y118" t="s">
        <v>42390</v>
      </c>
    </row>
    <row r="119" spans="1:25" x14ac:dyDescent="0.4">
      <c r="A119" t="s">
        <v>144</v>
      </c>
      <c r="B119" t="s">
        <v>3430</v>
      </c>
      <c r="C119" t="s">
        <v>6739</v>
      </c>
      <c r="D119" t="s">
        <v>123</v>
      </c>
      <c r="E119" t="s">
        <v>6745</v>
      </c>
      <c r="F119" t="s">
        <v>6865</v>
      </c>
      <c r="G119" t="s">
        <v>10171</v>
      </c>
      <c r="H119" t="s">
        <v>10174</v>
      </c>
      <c r="I119" t="s">
        <v>10191</v>
      </c>
      <c r="J119" t="s">
        <v>10183</v>
      </c>
      <c r="K119" t="s">
        <v>10464</v>
      </c>
      <c r="L119" t="s">
        <v>10769</v>
      </c>
      <c r="M119" t="s">
        <v>11697</v>
      </c>
      <c r="N119" t="s">
        <v>14833</v>
      </c>
      <c r="O119" t="s">
        <v>144</v>
      </c>
      <c r="P119" t="s">
        <v>20189</v>
      </c>
      <c r="Q119" t="s">
        <v>23533</v>
      </c>
      <c r="R119" t="s">
        <v>26314</v>
      </c>
      <c r="T119" t="s">
        <v>29925</v>
      </c>
      <c r="U119" t="s">
        <v>6865</v>
      </c>
      <c r="V119" t="s">
        <v>33469</v>
      </c>
      <c r="W119" s="2" t="s">
        <v>36485</v>
      </c>
      <c r="X119" s="2" t="s">
        <v>39496</v>
      </c>
      <c r="Y119" t="s">
        <v>123</v>
      </c>
    </row>
    <row r="120" spans="1:25" x14ac:dyDescent="0.4">
      <c r="A120" t="s">
        <v>145</v>
      </c>
      <c r="B120" t="s">
        <v>3431</v>
      </c>
      <c r="C120" t="s">
        <v>6739</v>
      </c>
      <c r="D120" t="s">
        <v>123</v>
      </c>
      <c r="E120" t="s">
        <v>6745</v>
      </c>
      <c r="F120" t="s">
        <v>6866</v>
      </c>
      <c r="G120" t="s">
        <v>10170</v>
      </c>
      <c r="H120" t="s">
        <v>10173</v>
      </c>
      <c r="I120" t="s">
        <v>10190</v>
      </c>
      <c r="J120" t="s">
        <v>10185</v>
      </c>
      <c r="K120" t="s">
        <v>10466</v>
      </c>
      <c r="L120" t="s">
        <v>10771</v>
      </c>
      <c r="M120" t="s">
        <v>11698</v>
      </c>
      <c r="N120" t="s">
        <v>14834</v>
      </c>
      <c r="O120" t="s">
        <v>17585</v>
      </c>
      <c r="P120" t="s">
        <v>20190</v>
      </c>
      <c r="Q120" t="s">
        <v>23534</v>
      </c>
      <c r="R120" t="s">
        <v>26315</v>
      </c>
      <c r="T120" t="s">
        <v>29926</v>
      </c>
      <c r="U120" t="s">
        <v>6866</v>
      </c>
      <c r="V120" t="s">
        <v>33470</v>
      </c>
      <c r="W120" s="2" t="s">
        <v>36486</v>
      </c>
      <c r="X120" s="2" t="s">
        <v>39497</v>
      </c>
      <c r="Y120" t="s">
        <v>123</v>
      </c>
    </row>
    <row r="121" spans="1:25" x14ac:dyDescent="0.4">
      <c r="A121" t="s">
        <v>146</v>
      </c>
      <c r="B121" t="s">
        <v>3432</v>
      </c>
      <c r="C121" t="s">
        <v>6739</v>
      </c>
      <c r="D121" t="s">
        <v>123</v>
      </c>
      <c r="E121" t="s">
        <v>6745</v>
      </c>
      <c r="F121" t="s">
        <v>6867</v>
      </c>
      <c r="G121" t="s">
        <v>10170</v>
      </c>
      <c r="H121" t="s">
        <v>10173</v>
      </c>
      <c r="I121" t="s">
        <v>10190</v>
      </c>
      <c r="J121" t="s">
        <v>10185</v>
      </c>
      <c r="K121" t="s">
        <v>10466</v>
      </c>
      <c r="L121" t="s">
        <v>10771</v>
      </c>
      <c r="M121" t="s">
        <v>11699</v>
      </c>
      <c r="N121" t="s">
        <v>14835</v>
      </c>
      <c r="O121" t="s">
        <v>17585</v>
      </c>
      <c r="P121" t="s">
        <v>20191</v>
      </c>
      <c r="Q121" t="s">
        <v>23535</v>
      </c>
      <c r="R121" t="s">
        <v>26316</v>
      </c>
      <c r="T121" t="s">
        <v>29927</v>
      </c>
      <c r="U121" t="s">
        <v>6867</v>
      </c>
      <c r="V121" t="s">
        <v>33471</v>
      </c>
      <c r="W121" s="2" t="s">
        <v>36487</v>
      </c>
      <c r="X121" s="2" t="s">
        <v>39498</v>
      </c>
      <c r="Y121" t="s">
        <v>123</v>
      </c>
    </row>
    <row r="122" spans="1:25" x14ac:dyDescent="0.4">
      <c r="A122" t="s">
        <v>147</v>
      </c>
      <c r="B122" t="s">
        <v>3433</v>
      </c>
      <c r="C122" t="s">
        <v>6739</v>
      </c>
      <c r="D122" t="s">
        <v>123</v>
      </c>
      <c r="E122" t="s">
        <v>6745</v>
      </c>
      <c r="F122" t="s">
        <v>6868</v>
      </c>
      <c r="G122" t="s">
        <v>10171</v>
      </c>
      <c r="H122" t="s">
        <v>10174</v>
      </c>
      <c r="I122" t="s">
        <v>10191</v>
      </c>
      <c r="J122" t="s">
        <v>10189</v>
      </c>
      <c r="K122" t="s">
        <v>10468</v>
      </c>
      <c r="L122" t="s">
        <v>10775</v>
      </c>
      <c r="M122" t="s">
        <v>11701</v>
      </c>
      <c r="N122" t="s">
        <v>14837</v>
      </c>
      <c r="O122" t="s">
        <v>17586</v>
      </c>
      <c r="P122" t="s">
        <v>20192</v>
      </c>
      <c r="Q122" t="s">
        <v>23537</v>
      </c>
      <c r="R122" t="s">
        <v>26318</v>
      </c>
      <c r="S122" t="s">
        <v>19975</v>
      </c>
      <c r="T122" t="s">
        <v>29929</v>
      </c>
      <c r="U122" t="s">
        <v>6868</v>
      </c>
      <c r="V122" t="s">
        <v>33472</v>
      </c>
      <c r="W122" s="2" t="s">
        <v>36488</v>
      </c>
      <c r="X122" s="2" t="s">
        <v>39499</v>
      </c>
      <c r="Y122" t="s">
        <v>123</v>
      </c>
    </row>
    <row r="123" spans="1:25" x14ac:dyDescent="0.4">
      <c r="A123" t="s">
        <v>148</v>
      </c>
      <c r="B123" t="s">
        <v>3434</v>
      </c>
      <c r="C123" t="s">
        <v>6738</v>
      </c>
      <c r="D123" t="s">
        <v>6742</v>
      </c>
      <c r="E123" t="s">
        <v>6744</v>
      </c>
      <c r="F123" t="s">
        <v>6869</v>
      </c>
      <c r="G123" t="s">
        <v>10170</v>
      </c>
      <c r="H123" t="s">
        <v>10173</v>
      </c>
      <c r="I123" t="s">
        <v>10190</v>
      </c>
      <c r="J123" t="s">
        <v>10185</v>
      </c>
      <c r="K123" t="s">
        <v>10466</v>
      </c>
      <c r="L123" t="s">
        <v>10771</v>
      </c>
      <c r="M123" t="s">
        <v>11702</v>
      </c>
      <c r="N123" t="s">
        <v>14838</v>
      </c>
      <c r="O123" t="s">
        <v>17587</v>
      </c>
      <c r="P123" t="s">
        <v>20193</v>
      </c>
      <c r="Q123" t="s">
        <v>23538</v>
      </c>
      <c r="R123" t="s">
        <v>26319</v>
      </c>
      <c r="S123" t="s">
        <v>29257</v>
      </c>
      <c r="T123" t="s">
        <v>29930</v>
      </c>
      <c r="U123" t="s">
        <v>6869</v>
      </c>
      <c r="V123" t="s">
        <v>33473</v>
      </c>
      <c r="W123" s="2" t="s">
        <v>36489</v>
      </c>
      <c r="X123" s="2" t="s">
        <v>39500</v>
      </c>
      <c r="Y123" t="s">
        <v>42390</v>
      </c>
    </row>
    <row r="124" spans="1:25" x14ac:dyDescent="0.4">
      <c r="A124" t="s">
        <v>149</v>
      </c>
      <c r="B124" t="s">
        <v>3435</v>
      </c>
      <c r="C124" t="s">
        <v>6738</v>
      </c>
      <c r="D124" t="s">
        <v>6742</v>
      </c>
      <c r="E124" t="s">
        <v>6744</v>
      </c>
      <c r="F124" t="s">
        <v>6870</v>
      </c>
      <c r="G124" t="s">
        <v>10170</v>
      </c>
      <c r="H124" t="s">
        <v>10173</v>
      </c>
      <c r="I124" t="s">
        <v>10190</v>
      </c>
      <c r="J124" t="s">
        <v>10185</v>
      </c>
      <c r="K124" t="s">
        <v>10466</v>
      </c>
      <c r="L124" t="s">
        <v>10771</v>
      </c>
      <c r="M124" t="s">
        <v>11703</v>
      </c>
      <c r="N124" t="s">
        <v>14839</v>
      </c>
      <c r="O124" t="s">
        <v>17588</v>
      </c>
      <c r="P124" t="s">
        <v>20194</v>
      </c>
      <c r="Q124" t="s">
        <v>23539</v>
      </c>
      <c r="R124" t="s">
        <v>26320</v>
      </c>
      <c r="T124" t="s">
        <v>21593</v>
      </c>
      <c r="U124" t="s">
        <v>6870</v>
      </c>
      <c r="V124" t="s">
        <v>33474</v>
      </c>
      <c r="W124" s="2" t="s">
        <v>36490</v>
      </c>
      <c r="X124" s="2" t="s">
        <v>39501</v>
      </c>
      <c r="Y124" t="s">
        <v>42390</v>
      </c>
    </row>
    <row r="125" spans="1:25" x14ac:dyDescent="0.4">
      <c r="A125" t="s">
        <v>150</v>
      </c>
      <c r="B125" t="s">
        <v>3436</v>
      </c>
      <c r="C125" t="s">
        <v>6738</v>
      </c>
      <c r="D125" t="s">
        <v>6742</v>
      </c>
      <c r="E125" t="s">
        <v>6744</v>
      </c>
      <c r="F125" t="s">
        <v>6871</v>
      </c>
      <c r="G125" t="s">
        <v>10171</v>
      </c>
      <c r="H125" t="s">
        <v>10174</v>
      </c>
      <c r="I125" t="s">
        <v>10191</v>
      </c>
      <c r="J125" t="s">
        <v>10183</v>
      </c>
      <c r="K125" t="s">
        <v>10464</v>
      </c>
      <c r="L125" t="s">
        <v>10769</v>
      </c>
      <c r="M125" t="s">
        <v>11705</v>
      </c>
      <c r="N125" t="s">
        <v>14841</v>
      </c>
      <c r="O125" t="s">
        <v>17589</v>
      </c>
      <c r="P125" t="s">
        <v>20195</v>
      </c>
      <c r="Q125" t="s">
        <v>23540</v>
      </c>
      <c r="R125" t="s">
        <v>26321</v>
      </c>
      <c r="T125" t="s">
        <v>29931</v>
      </c>
      <c r="U125" t="s">
        <v>6871</v>
      </c>
      <c r="V125" t="s">
        <v>33475</v>
      </c>
      <c r="W125" s="2" t="s">
        <v>36491</v>
      </c>
      <c r="X125" s="2" t="s">
        <v>39502</v>
      </c>
      <c r="Y125" t="s">
        <v>42390</v>
      </c>
    </row>
    <row r="126" spans="1:25" x14ac:dyDescent="0.4">
      <c r="A126" t="s">
        <v>151</v>
      </c>
      <c r="B126" t="s">
        <v>3437</v>
      </c>
      <c r="C126" t="s">
        <v>6738</v>
      </c>
      <c r="D126" t="s">
        <v>6742</v>
      </c>
      <c r="E126" t="s">
        <v>6744</v>
      </c>
      <c r="F126" t="s">
        <v>6872</v>
      </c>
      <c r="G126" t="s">
        <v>10170</v>
      </c>
      <c r="H126" t="s">
        <v>10173</v>
      </c>
      <c r="I126" t="s">
        <v>10190</v>
      </c>
      <c r="J126" t="s">
        <v>10185</v>
      </c>
      <c r="K126" t="s">
        <v>10466</v>
      </c>
      <c r="L126" t="s">
        <v>10771</v>
      </c>
      <c r="M126" t="s">
        <v>11706</v>
      </c>
      <c r="N126" t="s">
        <v>14842</v>
      </c>
      <c r="O126" t="s">
        <v>17590</v>
      </c>
      <c r="P126" t="s">
        <v>20196</v>
      </c>
      <c r="Q126" t="s">
        <v>23541</v>
      </c>
      <c r="R126" t="s">
        <v>26322</v>
      </c>
      <c r="T126" t="s">
        <v>29932</v>
      </c>
      <c r="U126" t="s">
        <v>6872</v>
      </c>
      <c r="V126" t="s">
        <v>33476</v>
      </c>
      <c r="W126" s="2" t="s">
        <v>36492</v>
      </c>
      <c r="X126" s="2" t="s">
        <v>39503</v>
      </c>
      <c r="Y126" t="s">
        <v>42390</v>
      </c>
    </row>
    <row r="127" spans="1:25" x14ac:dyDescent="0.4">
      <c r="A127" t="s">
        <v>152</v>
      </c>
      <c r="B127" t="s">
        <v>3438</v>
      </c>
      <c r="C127" t="s">
        <v>6739</v>
      </c>
      <c r="D127" t="s">
        <v>123</v>
      </c>
      <c r="E127" t="s">
        <v>6745</v>
      </c>
      <c r="F127" t="s">
        <v>6873</v>
      </c>
      <c r="G127" t="s">
        <v>10171</v>
      </c>
      <c r="H127" t="s">
        <v>10174</v>
      </c>
      <c r="I127" t="s">
        <v>10191</v>
      </c>
      <c r="J127" t="s">
        <v>10188</v>
      </c>
      <c r="K127" t="s">
        <v>10467</v>
      </c>
      <c r="L127" t="s">
        <v>10774</v>
      </c>
      <c r="M127" t="s">
        <v>11707</v>
      </c>
      <c r="N127" t="s">
        <v>14843</v>
      </c>
      <c r="O127" t="s">
        <v>17591</v>
      </c>
      <c r="P127" t="s">
        <v>20197</v>
      </c>
      <c r="Q127" t="s">
        <v>13555</v>
      </c>
      <c r="R127" t="s">
        <v>16528</v>
      </c>
      <c r="T127" t="s">
        <v>22122</v>
      </c>
      <c r="U127" t="s">
        <v>6873</v>
      </c>
      <c r="V127" t="s">
        <v>33477</v>
      </c>
      <c r="W127" s="2" t="s">
        <v>36493</v>
      </c>
      <c r="X127" s="2" t="s">
        <v>39504</v>
      </c>
      <c r="Y127" t="s">
        <v>123</v>
      </c>
    </row>
    <row r="128" spans="1:25" x14ac:dyDescent="0.4">
      <c r="A128" t="s">
        <v>153</v>
      </c>
      <c r="B128" t="s">
        <v>3439</v>
      </c>
      <c r="C128" t="s">
        <v>6739</v>
      </c>
      <c r="D128" t="s">
        <v>123</v>
      </c>
      <c r="E128" t="s">
        <v>6745</v>
      </c>
      <c r="F128" t="s">
        <v>6874</v>
      </c>
      <c r="G128" t="s">
        <v>10171</v>
      </c>
      <c r="H128" t="s">
        <v>10174</v>
      </c>
      <c r="I128" t="s">
        <v>10191</v>
      </c>
      <c r="J128" t="s">
        <v>10188</v>
      </c>
      <c r="K128" t="s">
        <v>10467</v>
      </c>
      <c r="L128" t="s">
        <v>10774</v>
      </c>
      <c r="M128" t="s">
        <v>11708</v>
      </c>
      <c r="N128" t="s">
        <v>14844</v>
      </c>
      <c r="O128" t="s">
        <v>153</v>
      </c>
      <c r="P128" t="s">
        <v>20198</v>
      </c>
      <c r="Q128" t="s">
        <v>23542</v>
      </c>
      <c r="R128" t="s">
        <v>26323</v>
      </c>
      <c r="T128" t="s">
        <v>29933</v>
      </c>
      <c r="U128" t="s">
        <v>32717</v>
      </c>
      <c r="V128" t="s">
        <v>33478</v>
      </c>
      <c r="W128" s="2" t="s">
        <v>36494</v>
      </c>
      <c r="X128" s="2" t="s">
        <v>39505</v>
      </c>
      <c r="Y128" t="s">
        <v>123</v>
      </c>
    </row>
    <row r="129" spans="1:25" x14ac:dyDescent="0.4">
      <c r="A129" t="s">
        <v>154</v>
      </c>
      <c r="B129" t="s">
        <v>3440</v>
      </c>
      <c r="C129" t="s">
        <v>6738</v>
      </c>
      <c r="D129" t="s">
        <v>6742</v>
      </c>
      <c r="E129" t="s">
        <v>6744</v>
      </c>
      <c r="F129" t="s">
        <v>6875</v>
      </c>
      <c r="G129" t="s">
        <v>10170</v>
      </c>
      <c r="H129" t="s">
        <v>10173</v>
      </c>
      <c r="I129" t="s">
        <v>10190</v>
      </c>
      <c r="J129" t="s">
        <v>10185</v>
      </c>
      <c r="K129" t="s">
        <v>10466</v>
      </c>
      <c r="L129" t="s">
        <v>10771</v>
      </c>
      <c r="M129" t="s">
        <v>11709</v>
      </c>
      <c r="N129" t="s">
        <v>14845</v>
      </c>
      <c r="O129" t="s">
        <v>17592</v>
      </c>
      <c r="P129" t="s">
        <v>20199</v>
      </c>
      <c r="Q129" t="s">
        <v>23543</v>
      </c>
      <c r="R129" t="s">
        <v>26324</v>
      </c>
      <c r="T129" t="s">
        <v>29934</v>
      </c>
      <c r="U129" t="s">
        <v>6875</v>
      </c>
      <c r="V129" t="s">
        <v>33479</v>
      </c>
      <c r="W129" s="2" t="s">
        <v>36495</v>
      </c>
      <c r="X129" s="2" t="s">
        <v>39506</v>
      </c>
      <c r="Y129" t="s">
        <v>42390</v>
      </c>
    </row>
    <row r="130" spans="1:25" x14ac:dyDescent="0.4">
      <c r="A130" t="s">
        <v>155</v>
      </c>
      <c r="B130" t="s">
        <v>3441</v>
      </c>
      <c r="C130" t="s">
        <v>6739</v>
      </c>
      <c r="D130" t="s">
        <v>123</v>
      </c>
      <c r="E130" t="s">
        <v>6745</v>
      </c>
      <c r="F130" t="s">
        <v>6876</v>
      </c>
      <c r="G130" t="s">
        <v>10170</v>
      </c>
      <c r="H130" t="s">
        <v>10173</v>
      </c>
      <c r="I130" t="s">
        <v>10190</v>
      </c>
      <c r="J130" t="s">
        <v>10180</v>
      </c>
      <c r="K130" t="s">
        <v>10461</v>
      </c>
      <c r="L130" t="s">
        <v>10766</v>
      </c>
      <c r="M130" t="s">
        <v>11710</v>
      </c>
      <c r="N130" t="s">
        <v>14846</v>
      </c>
      <c r="O130" t="s">
        <v>155</v>
      </c>
      <c r="P130" t="s">
        <v>20200</v>
      </c>
      <c r="Q130" t="s">
        <v>23544</v>
      </c>
      <c r="R130" t="s">
        <v>26325</v>
      </c>
      <c r="T130" t="s">
        <v>29935</v>
      </c>
      <c r="U130" t="s">
        <v>6876</v>
      </c>
      <c r="V130" t="s">
        <v>33480</v>
      </c>
      <c r="W130" s="2" t="s">
        <v>36496</v>
      </c>
      <c r="X130" s="2" t="s">
        <v>39507</v>
      </c>
      <c r="Y130" t="s">
        <v>123</v>
      </c>
    </row>
    <row r="131" spans="1:25" x14ac:dyDescent="0.4">
      <c r="A131" t="s">
        <v>156</v>
      </c>
      <c r="B131" t="s">
        <v>3442</v>
      </c>
      <c r="C131" t="s">
        <v>6739</v>
      </c>
      <c r="D131" t="s">
        <v>123</v>
      </c>
      <c r="E131" t="s">
        <v>6745</v>
      </c>
      <c r="F131" t="s">
        <v>6877</v>
      </c>
      <c r="G131" t="s">
        <v>10170</v>
      </c>
      <c r="H131" t="s">
        <v>10173</v>
      </c>
      <c r="I131" t="s">
        <v>10190</v>
      </c>
      <c r="J131" t="s">
        <v>10185</v>
      </c>
      <c r="K131" t="s">
        <v>10466</v>
      </c>
      <c r="L131" t="s">
        <v>10771</v>
      </c>
      <c r="M131" t="s">
        <v>11711</v>
      </c>
      <c r="N131" t="s">
        <v>14847</v>
      </c>
      <c r="O131" t="s">
        <v>156</v>
      </c>
      <c r="P131" t="s">
        <v>20201</v>
      </c>
      <c r="Q131" t="s">
        <v>23545</v>
      </c>
      <c r="R131" t="s">
        <v>26326</v>
      </c>
      <c r="T131" t="s">
        <v>29936</v>
      </c>
      <c r="U131" t="s">
        <v>6877</v>
      </c>
      <c r="V131" t="s">
        <v>33481</v>
      </c>
      <c r="W131" s="2" t="s">
        <v>36497</v>
      </c>
      <c r="X131" s="2" t="s">
        <v>39508</v>
      </c>
      <c r="Y131" t="s">
        <v>123</v>
      </c>
    </row>
    <row r="132" spans="1:25" x14ac:dyDescent="0.4">
      <c r="A132" t="s">
        <v>157</v>
      </c>
      <c r="B132" t="s">
        <v>3443</v>
      </c>
      <c r="C132" t="s">
        <v>6738</v>
      </c>
      <c r="D132" t="s">
        <v>6742</v>
      </c>
      <c r="E132" t="s">
        <v>6744</v>
      </c>
      <c r="F132" t="s">
        <v>6878</v>
      </c>
      <c r="G132" t="s">
        <v>10170</v>
      </c>
      <c r="H132" t="s">
        <v>10173</v>
      </c>
      <c r="I132" t="s">
        <v>10190</v>
      </c>
      <c r="J132" t="s">
        <v>10185</v>
      </c>
      <c r="K132" t="s">
        <v>10466</v>
      </c>
      <c r="L132" t="s">
        <v>10771</v>
      </c>
      <c r="M132" t="s">
        <v>11712</v>
      </c>
      <c r="N132" t="s">
        <v>14848</v>
      </c>
      <c r="O132" t="s">
        <v>17593</v>
      </c>
      <c r="P132" t="s">
        <v>20202</v>
      </c>
      <c r="Q132" t="s">
        <v>23546</v>
      </c>
      <c r="R132" t="s">
        <v>26327</v>
      </c>
      <c r="T132" t="s">
        <v>29937</v>
      </c>
      <c r="U132" t="s">
        <v>6878</v>
      </c>
      <c r="V132" t="s">
        <v>33482</v>
      </c>
      <c r="W132" s="2" t="s">
        <v>36498</v>
      </c>
      <c r="X132" s="2" t="s">
        <v>39509</v>
      </c>
      <c r="Y132" t="s">
        <v>42390</v>
      </c>
    </row>
    <row r="133" spans="1:25" x14ac:dyDescent="0.4">
      <c r="A133" t="s">
        <v>158</v>
      </c>
      <c r="B133" t="s">
        <v>3444</v>
      </c>
      <c r="C133" t="s">
        <v>6738</v>
      </c>
      <c r="D133" t="s">
        <v>6742</v>
      </c>
      <c r="E133" t="s">
        <v>6744</v>
      </c>
      <c r="F133" t="s">
        <v>6879</v>
      </c>
      <c r="G133" t="s">
        <v>10170</v>
      </c>
      <c r="H133" t="s">
        <v>10173</v>
      </c>
      <c r="I133" t="s">
        <v>10190</v>
      </c>
      <c r="J133" t="s">
        <v>10185</v>
      </c>
      <c r="K133" t="s">
        <v>10466</v>
      </c>
      <c r="L133" t="s">
        <v>10771</v>
      </c>
      <c r="M133" t="s">
        <v>11713</v>
      </c>
      <c r="N133" t="s">
        <v>14849</v>
      </c>
      <c r="O133" t="s">
        <v>17594</v>
      </c>
      <c r="P133" t="s">
        <v>20203</v>
      </c>
      <c r="Q133" t="s">
        <v>23547</v>
      </c>
      <c r="R133" t="s">
        <v>26328</v>
      </c>
      <c r="T133" t="s">
        <v>29938</v>
      </c>
      <c r="U133" t="s">
        <v>6879</v>
      </c>
      <c r="V133" t="s">
        <v>33483</v>
      </c>
      <c r="W133" s="2" t="s">
        <v>36499</v>
      </c>
      <c r="X133" s="2" t="s">
        <v>39510</v>
      </c>
      <c r="Y133" t="s">
        <v>42390</v>
      </c>
    </row>
    <row r="134" spans="1:25" x14ac:dyDescent="0.4">
      <c r="A134" t="s">
        <v>159</v>
      </c>
      <c r="B134" t="s">
        <v>3445</v>
      </c>
      <c r="C134" t="s">
        <v>6739</v>
      </c>
      <c r="D134" t="s">
        <v>123</v>
      </c>
      <c r="E134" t="s">
        <v>6745</v>
      </c>
      <c r="F134" t="s">
        <v>6880</v>
      </c>
      <c r="G134" t="s">
        <v>10170</v>
      </c>
      <c r="H134" t="s">
        <v>10173</v>
      </c>
      <c r="I134" t="s">
        <v>10190</v>
      </c>
      <c r="J134" t="s">
        <v>10185</v>
      </c>
      <c r="K134" t="s">
        <v>10466</v>
      </c>
      <c r="L134" t="s">
        <v>10771</v>
      </c>
      <c r="M134" t="s">
        <v>11714</v>
      </c>
      <c r="N134" t="s">
        <v>14850</v>
      </c>
      <c r="O134" t="s">
        <v>159</v>
      </c>
      <c r="P134" t="s">
        <v>20204</v>
      </c>
      <c r="Q134" t="s">
        <v>23548</v>
      </c>
      <c r="R134" t="s">
        <v>26329</v>
      </c>
      <c r="T134" t="s">
        <v>29939</v>
      </c>
      <c r="U134" t="s">
        <v>6880</v>
      </c>
      <c r="V134" t="s">
        <v>33484</v>
      </c>
      <c r="W134" s="2" t="s">
        <v>36500</v>
      </c>
      <c r="X134" s="2" t="s">
        <v>39511</v>
      </c>
      <c r="Y134" t="s">
        <v>123</v>
      </c>
    </row>
    <row r="135" spans="1:25" x14ac:dyDescent="0.4">
      <c r="A135" t="s">
        <v>160</v>
      </c>
      <c r="B135" t="s">
        <v>3446</v>
      </c>
      <c r="C135" t="s">
        <v>6738</v>
      </c>
      <c r="D135" t="s">
        <v>6742</v>
      </c>
      <c r="E135" t="s">
        <v>6744</v>
      </c>
      <c r="F135" t="s">
        <v>6881</v>
      </c>
      <c r="G135" t="s">
        <v>10170</v>
      </c>
      <c r="H135" t="s">
        <v>10173</v>
      </c>
      <c r="I135" t="s">
        <v>10190</v>
      </c>
      <c r="J135" t="s">
        <v>10185</v>
      </c>
      <c r="K135" t="s">
        <v>10466</v>
      </c>
      <c r="L135" t="s">
        <v>10771</v>
      </c>
      <c r="M135" t="s">
        <v>11715</v>
      </c>
      <c r="N135" t="s">
        <v>14851</v>
      </c>
      <c r="O135" t="s">
        <v>17595</v>
      </c>
      <c r="P135" t="s">
        <v>20205</v>
      </c>
      <c r="Q135" t="s">
        <v>23549</v>
      </c>
      <c r="R135" t="s">
        <v>26330</v>
      </c>
      <c r="T135" t="s">
        <v>29940</v>
      </c>
      <c r="U135" t="s">
        <v>6881</v>
      </c>
      <c r="V135" t="s">
        <v>33485</v>
      </c>
      <c r="W135" s="2" t="s">
        <v>36501</v>
      </c>
      <c r="X135" s="2" t="s">
        <v>39512</v>
      </c>
      <c r="Y135" t="s">
        <v>42390</v>
      </c>
    </row>
    <row r="136" spans="1:25" x14ac:dyDescent="0.4">
      <c r="A136" t="s">
        <v>123</v>
      </c>
      <c r="B136" t="s">
        <v>3447</v>
      </c>
      <c r="C136" t="s">
        <v>6739</v>
      </c>
      <c r="D136" t="s">
        <v>123</v>
      </c>
      <c r="E136" t="s">
        <v>6745</v>
      </c>
      <c r="F136" t="s">
        <v>6882</v>
      </c>
      <c r="G136" t="s">
        <v>10170</v>
      </c>
      <c r="H136" t="s">
        <v>10173</v>
      </c>
      <c r="I136" t="s">
        <v>10190</v>
      </c>
      <c r="J136" t="s">
        <v>10185</v>
      </c>
      <c r="K136" t="s">
        <v>10466</v>
      </c>
      <c r="L136" t="s">
        <v>10771</v>
      </c>
      <c r="M136" t="s">
        <v>11716</v>
      </c>
      <c r="N136" t="s">
        <v>14852</v>
      </c>
      <c r="O136" t="s">
        <v>123</v>
      </c>
      <c r="P136" t="s">
        <v>20206</v>
      </c>
      <c r="Q136" t="s">
        <v>23550</v>
      </c>
      <c r="R136" t="s">
        <v>26331</v>
      </c>
      <c r="T136" t="s">
        <v>29941</v>
      </c>
      <c r="U136" t="s">
        <v>32718</v>
      </c>
      <c r="V136" t="s">
        <v>33486</v>
      </c>
      <c r="W136" s="2" t="s">
        <v>36502</v>
      </c>
      <c r="X136" s="2" t="s">
        <v>39513</v>
      </c>
      <c r="Y136" t="s">
        <v>123</v>
      </c>
    </row>
    <row r="137" spans="1:25" x14ac:dyDescent="0.4">
      <c r="A137" t="s">
        <v>161</v>
      </c>
      <c r="B137" t="s">
        <v>3448</v>
      </c>
      <c r="C137" t="s">
        <v>6738</v>
      </c>
      <c r="D137" t="s">
        <v>6742</v>
      </c>
      <c r="E137" t="s">
        <v>6744</v>
      </c>
      <c r="F137" t="s">
        <v>6883</v>
      </c>
      <c r="G137" t="s">
        <v>10170</v>
      </c>
      <c r="H137" t="s">
        <v>10173</v>
      </c>
      <c r="I137" t="s">
        <v>10190</v>
      </c>
      <c r="J137" t="s">
        <v>10185</v>
      </c>
      <c r="K137" t="s">
        <v>10466</v>
      </c>
      <c r="L137" t="s">
        <v>10771</v>
      </c>
      <c r="M137" t="s">
        <v>11717</v>
      </c>
      <c r="N137" t="s">
        <v>14853</v>
      </c>
      <c r="O137" t="s">
        <v>161</v>
      </c>
      <c r="P137" t="s">
        <v>20207</v>
      </c>
      <c r="Q137" t="s">
        <v>23551</v>
      </c>
      <c r="R137" t="s">
        <v>26332</v>
      </c>
      <c r="T137" t="s">
        <v>29942</v>
      </c>
      <c r="U137" t="s">
        <v>6883</v>
      </c>
      <c r="V137" t="s">
        <v>33487</v>
      </c>
      <c r="W137" s="2" t="s">
        <v>36503</v>
      </c>
      <c r="X137" s="2" t="s">
        <v>39514</v>
      </c>
      <c r="Y137" t="s">
        <v>42390</v>
      </c>
    </row>
    <row r="138" spans="1:25" x14ac:dyDescent="0.4">
      <c r="A138" t="s">
        <v>162</v>
      </c>
      <c r="B138" t="s">
        <v>3449</v>
      </c>
      <c r="C138" t="s">
        <v>6738</v>
      </c>
      <c r="D138" t="s">
        <v>6742</v>
      </c>
      <c r="E138" t="s">
        <v>6744</v>
      </c>
      <c r="F138" t="s">
        <v>6884</v>
      </c>
      <c r="G138" t="s">
        <v>10172</v>
      </c>
      <c r="H138" t="s">
        <v>10175</v>
      </c>
      <c r="I138" t="s">
        <v>10192</v>
      </c>
      <c r="J138" t="s">
        <v>10549</v>
      </c>
      <c r="K138" t="s">
        <v>486</v>
      </c>
      <c r="L138" t="s">
        <v>11175</v>
      </c>
      <c r="M138" t="s">
        <v>11718</v>
      </c>
      <c r="N138" t="s">
        <v>14854</v>
      </c>
      <c r="O138" t="s">
        <v>17596</v>
      </c>
      <c r="P138" t="s">
        <v>20208</v>
      </c>
      <c r="Q138" t="s">
        <v>23552</v>
      </c>
      <c r="R138" t="s">
        <v>26333</v>
      </c>
      <c r="T138" t="s">
        <v>29943</v>
      </c>
      <c r="U138" t="s">
        <v>6884</v>
      </c>
      <c r="V138" t="s">
        <v>33488</v>
      </c>
      <c r="W138" s="2" t="s">
        <v>36504</v>
      </c>
      <c r="X138" s="2" t="s">
        <v>39515</v>
      </c>
      <c r="Y138" t="s">
        <v>42390</v>
      </c>
    </row>
    <row r="139" spans="1:25" x14ac:dyDescent="0.4">
      <c r="A139" t="s">
        <v>163</v>
      </c>
      <c r="B139" t="s">
        <v>3450</v>
      </c>
      <c r="C139" t="s">
        <v>6738</v>
      </c>
      <c r="D139" t="s">
        <v>6742</v>
      </c>
      <c r="E139" t="s">
        <v>6744</v>
      </c>
      <c r="F139" t="s">
        <v>6885</v>
      </c>
      <c r="G139" t="s">
        <v>10171</v>
      </c>
      <c r="H139" t="s">
        <v>10174</v>
      </c>
      <c r="I139" t="s">
        <v>10191</v>
      </c>
      <c r="J139" t="s">
        <v>10183</v>
      </c>
      <c r="K139" t="s">
        <v>10464</v>
      </c>
      <c r="L139" t="s">
        <v>10769</v>
      </c>
      <c r="M139" t="s">
        <v>11719</v>
      </c>
      <c r="N139" t="s">
        <v>14855</v>
      </c>
      <c r="O139" t="s">
        <v>17597</v>
      </c>
      <c r="P139" t="s">
        <v>20209</v>
      </c>
      <c r="Q139" t="s">
        <v>23553</v>
      </c>
      <c r="R139" t="s">
        <v>26334</v>
      </c>
      <c r="S139" t="s">
        <v>18707</v>
      </c>
      <c r="T139" t="s">
        <v>29944</v>
      </c>
      <c r="U139" t="s">
        <v>6885</v>
      </c>
      <c r="V139" t="s">
        <v>33489</v>
      </c>
      <c r="W139" s="2" t="s">
        <v>36505</v>
      </c>
      <c r="X139" s="2" t="s">
        <v>39516</v>
      </c>
      <c r="Y139" t="s">
        <v>42390</v>
      </c>
    </row>
    <row r="140" spans="1:25" x14ac:dyDescent="0.4">
      <c r="A140" t="s">
        <v>164</v>
      </c>
      <c r="B140" t="s">
        <v>3451</v>
      </c>
      <c r="C140" t="s">
        <v>6738</v>
      </c>
      <c r="D140" t="s">
        <v>6742</v>
      </c>
      <c r="E140" t="s">
        <v>6744</v>
      </c>
      <c r="F140" t="s">
        <v>6886</v>
      </c>
      <c r="G140" t="s">
        <v>10170</v>
      </c>
      <c r="H140" t="s">
        <v>10173</v>
      </c>
      <c r="I140" t="s">
        <v>10190</v>
      </c>
      <c r="J140" t="s">
        <v>10185</v>
      </c>
      <c r="K140" t="s">
        <v>10466</v>
      </c>
      <c r="L140" t="s">
        <v>10771</v>
      </c>
      <c r="M140" t="s">
        <v>11720</v>
      </c>
      <c r="N140" t="s">
        <v>14856</v>
      </c>
      <c r="O140" t="s">
        <v>17598</v>
      </c>
      <c r="P140" t="s">
        <v>20210</v>
      </c>
      <c r="Q140" t="s">
        <v>23554</v>
      </c>
      <c r="R140" t="s">
        <v>26335</v>
      </c>
      <c r="T140" t="s">
        <v>29945</v>
      </c>
      <c r="U140" t="s">
        <v>6886</v>
      </c>
      <c r="V140" t="s">
        <v>33490</v>
      </c>
      <c r="W140" s="2" t="s">
        <v>36506</v>
      </c>
      <c r="X140" s="2" t="s">
        <v>39517</v>
      </c>
      <c r="Y140" t="s">
        <v>42390</v>
      </c>
    </row>
    <row r="141" spans="1:25" x14ac:dyDescent="0.4">
      <c r="A141" t="s">
        <v>165</v>
      </c>
      <c r="B141" t="s">
        <v>3452</v>
      </c>
      <c r="C141" t="s">
        <v>6738</v>
      </c>
      <c r="D141" t="s">
        <v>6742</v>
      </c>
      <c r="E141" t="s">
        <v>6744</v>
      </c>
      <c r="F141" t="s">
        <v>6887</v>
      </c>
      <c r="G141" t="s">
        <v>10172</v>
      </c>
      <c r="H141" t="s">
        <v>10175</v>
      </c>
      <c r="I141" t="s">
        <v>10192</v>
      </c>
      <c r="J141" t="s">
        <v>10549</v>
      </c>
      <c r="K141" t="s">
        <v>486</v>
      </c>
      <c r="L141" t="s">
        <v>11175</v>
      </c>
      <c r="M141" t="s">
        <v>11721</v>
      </c>
      <c r="N141" t="s">
        <v>14857</v>
      </c>
      <c r="O141" t="s">
        <v>17599</v>
      </c>
      <c r="P141" t="s">
        <v>20211</v>
      </c>
      <c r="Q141" t="s">
        <v>23555</v>
      </c>
      <c r="R141" t="s">
        <v>26336</v>
      </c>
      <c r="S141" t="s">
        <v>18696</v>
      </c>
      <c r="T141" t="s">
        <v>29946</v>
      </c>
      <c r="U141" t="s">
        <v>6887</v>
      </c>
      <c r="V141" t="s">
        <v>33491</v>
      </c>
      <c r="W141" s="2" t="s">
        <v>36507</v>
      </c>
      <c r="X141" s="2" t="s">
        <v>39518</v>
      </c>
      <c r="Y141" t="s">
        <v>42390</v>
      </c>
    </row>
    <row r="142" spans="1:25" x14ac:dyDescent="0.4">
      <c r="A142" t="s">
        <v>166</v>
      </c>
      <c r="B142" t="s">
        <v>3453</v>
      </c>
      <c r="C142" t="s">
        <v>6739</v>
      </c>
      <c r="D142" t="s">
        <v>123</v>
      </c>
      <c r="E142" t="s">
        <v>6745</v>
      </c>
      <c r="F142" t="s">
        <v>6888</v>
      </c>
      <c r="G142" t="s">
        <v>10170</v>
      </c>
      <c r="H142" t="s">
        <v>10173</v>
      </c>
      <c r="I142" t="s">
        <v>10190</v>
      </c>
      <c r="J142" t="s">
        <v>10185</v>
      </c>
      <c r="K142" t="s">
        <v>10466</v>
      </c>
      <c r="L142" t="s">
        <v>10771</v>
      </c>
      <c r="M142" t="s">
        <v>11722</v>
      </c>
      <c r="N142" t="s">
        <v>14858</v>
      </c>
      <c r="O142" t="s">
        <v>166</v>
      </c>
      <c r="P142" t="s">
        <v>20212</v>
      </c>
      <c r="Q142" t="s">
        <v>23556</v>
      </c>
      <c r="R142" t="s">
        <v>26337</v>
      </c>
      <c r="U142" t="s">
        <v>6888</v>
      </c>
      <c r="V142" t="s">
        <v>33492</v>
      </c>
      <c r="W142" s="2" t="s">
        <v>36508</v>
      </c>
      <c r="X142" s="2" t="s">
        <v>39519</v>
      </c>
      <c r="Y142" t="s">
        <v>42391</v>
      </c>
    </row>
    <row r="143" spans="1:25" x14ac:dyDescent="0.4">
      <c r="A143" t="s">
        <v>167</v>
      </c>
      <c r="B143" t="s">
        <v>3454</v>
      </c>
      <c r="C143" t="s">
        <v>6738</v>
      </c>
      <c r="D143" t="s">
        <v>6742</v>
      </c>
      <c r="E143" t="s">
        <v>6744</v>
      </c>
      <c r="F143" t="s">
        <v>6889</v>
      </c>
      <c r="G143" t="s">
        <v>10170</v>
      </c>
      <c r="H143" t="s">
        <v>10173</v>
      </c>
      <c r="I143" t="s">
        <v>10190</v>
      </c>
      <c r="J143" t="s">
        <v>10185</v>
      </c>
      <c r="K143" t="s">
        <v>10466</v>
      </c>
      <c r="L143" t="s">
        <v>10771</v>
      </c>
      <c r="M143" t="s">
        <v>11723</v>
      </c>
      <c r="N143" t="s">
        <v>14859</v>
      </c>
      <c r="O143" t="s">
        <v>17600</v>
      </c>
      <c r="P143" t="s">
        <v>20213</v>
      </c>
      <c r="Q143" t="s">
        <v>23557</v>
      </c>
      <c r="R143" t="s">
        <v>26338</v>
      </c>
      <c r="T143" t="s">
        <v>29947</v>
      </c>
      <c r="U143" t="s">
        <v>6889</v>
      </c>
      <c r="V143" t="s">
        <v>33493</v>
      </c>
      <c r="W143" s="2" t="s">
        <v>36509</v>
      </c>
      <c r="X143" s="2" t="s">
        <v>39520</v>
      </c>
      <c r="Y143" t="s">
        <v>42390</v>
      </c>
    </row>
    <row r="144" spans="1:25" x14ac:dyDescent="0.4">
      <c r="A144" t="s">
        <v>168</v>
      </c>
      <c r="B144" t="s">
        <v>3455</v>
      </c>
      <c r="C144" t="s">
        <v>6739</v>
      </c>
      <c r="D144" t="s">
        <v>123</v>
      </c>
      <c r="E144" t="s">
        <v>6745</v>
      </c>
      <c r="F144" t="s">
        <v>6890</v>
      </c>
      <c r="G144" t="s">
        <v>10170</v>
      </c>
      <c r="H144" t="s">
        <v>10173</v>
      </c>
      <c r="I144" t="s">
        <v>10190</v>
      </c>
      <c r="J144" t="s">
        <v>10180</v>
      </c>
      <c r="K144" t="s">
        <v>10461</v>
      </c>
      <c r="L144" t="s">
        <v>10766</v>
      </c>
      <c r="M144" t="s">
        <v>11724</v>
      </c>
      <c r="N144" t="s">
        <v>14860</v>
      </c>
      <c r="O144" t="s">
        <v>168</v>
      </c>
      <c r="P144" t="s">
        <v>20214</v>
      </c>
      <c r="Q144" t="s">
        <v>23558</v>
      </c>
      <c r="R144" t="s">
        <v>26339</v>
      </c>
      <c r="T144" t="s">
        <v>29948</v>
      </c>
      <c r="U144" t="s">
        <v>6890</v>
      </c>
      <c r="V144" t="s">
        <v>33494</v>
      </c>
      <c r="W144" s="2" t="s">
        <v>36510</v>
      </c>
      <c r="X144" s="2" t="s">
        <v>39521</v>
      </c>
      <c r="Y144" t="s">
        <v>123</v>
      </c>
    </row>
    <row r="145" spans="1:25" x14ac:dyDescent="0.4">
      <c r="A145" t="s">
        <v>169</v>
      </c>
      <c r="B145" t="s">
        <v>3456</v>
      </c>
      <c r="C145" t="s">
        <v>6738</v>
      </c>
      <c r="D145" t="s">
        <v>6742</v>
      </c>
      <c r="E145" t="s">
        <v>6744</v>
      </c>
      <c r="F145" t="s">
        <v>6891</v>
      </c>
      <c r="G145" t="s">
        <v>10171</v>
      </c>
      <c r="H145" t="s">
        <v>10174</v>
      </c>
      <c r="I145" t="s">
        <v>10191</v>
      </c>
      <c r="J145" t="s">
        <v>10184</v>
      </c>
      <c r="K145" t="s">
        <v>10465</v>
      </c>
      <c r="L145" t="s">
        <v>10770</v>
      </c>
      <c r="M145" t="s">
        <v>11726</v>
      </c>
      <c r="N145" t="s">
        <v>14862</v>
      </c>
      <c r="O145" t="s">
        <v>17601</v>
      </c>
      <c r="P145" t="s">
        <v>20215</v>
      </c>
      <c r="Q145" t="s">
        <v>23559</v>
      </c>
      <c r="R145" t="s">
        <v>26340</v>
      </c>
      <c r="T145" t="s">
        <v>29949</v>
      </c>
      <c r="U145" t="s">
        <v>6891</v>
      </c>
      <c r="V145" t="s">
        <v>33495</v>
      </c>
      <c r="W145" s="2" t="s">
        <v>36511</v>
      </c>
      <c r="X145" s="2" t="s">
        <v>39522</v>
      </c>
      <c r="Y145" t="s">
        <v>42390</v>
      </c>
    </row>
    <row r="146" spans="1:25" x14ac:dyDescent="0.4">
      <c r="A146" t="s">
        <v>170</v>
      </c>
      <c r="B146" t="s">
        <v>3457</v>
      </c>
      <c r="C146" t="s">
        <v>6738</v>
      </c>
      <c r="D146" t="s">
        <v>6742</v>
      </c>
      <c r="E146" t="s">
        <v>6744</v>
      </c>
      <c r="F146" t="s">
        <v>6892</v>
      </c>
      <c r="G146" t="s">
        <v>10171</v>
      </c>
      <c r="H146" t="s">
        <v>10174</v>
      </c>
      <c r="I146" t="s">
        <v>10191</v>
      </c>
      <c r="J146" t="s">
        <v>10184</v>
      </c>
      <c r="K146" t="s">
        <v>10465</v>
      </c>
      <c r="L146" t="s">
        <v>10770</v>
      </c>
      <c r="M146" t="s">
        <v>11727</v>
      </c>
      <c r="N146" t="s">
        <v>14863</v>
      </c>
      <c r="O146" t="s">
        <v>17602</v>
      </c>
      <c r="P146" t="s">
        <v>20216</v>
      </c>
      <c r="Q146" t="s">
        <v>23560</v>
      </c>
      <c r="R146" t="s">
        <v>26341</v>
      </c>
      <c r="T146" t="s">
        <v>29950</v>
      </c>
      <c r="U146" t="s">
        <v>6892</v>
      </c>
      <c r="V146" t="s">
        <v>33496</v>
      </c>
      <c r="W146" s="2" t="s">
        <v>36512</v>
      </c>
      <c r="X146" s="2" t="s">
        <v>39523</v>
      </c>
      <c r="Y146" t="s">
        <v>42390</v>
      </c>
    </row>
    <row r="147" spans="1:25" x14ac:dyDescent="0.4">
      <c r="A147" t="s">
        <v>171</v>
      </c>
      <c r="B147" t="s">
        <v>3458</v>
      </c>
      <c r="C147" t="s">
        <v>6738</v>
      </c>
      <c r="D147" t="s">
        <v>6742</v>
      </c>
      <c r="E147" t="s">
        <v>6744</v>
      </c>
      <c r="F147" t="s">
        <v>6893</v>
      </c>
      <c r="G147" t="s">
        <v>10170</v>
      </c>
      <c r="H147" t="s">
        <v>10173</v>
      </c>
      <c r="I147" t="s">
        <v>10190</v>
      </c>
      <c r="J147" t="s">
        <v>10185</v>
      </c>
      <c r="K147" t="s">
        <v>10466</v>
      </c>
      <c r="L147" t="s">
        <v>10771</v>
      </c>
      <c r="M147" t="s">
        <v>11728</v>
      </c>
      <c r="N147" t="s">
        <v>14864</v>
      </c>
      <c r="O147" t="s">
        <v>17603</v>
      </c>
      <c r="P147" t="s">
        <v>20217</v>
      </c>
      <c r="Q147" t="s">
        <v>23561</v>
      </c>
      <c r="R147" t="s">
        <v>26342</v>
      </c>
      <c r="T147" t="s">
        <v>29951</v>
      </c>
      <c r="U147" t="s">
        <v>6893</v>
      </c>
      <c r="V147" t="s">
        <v>33497</v>
      </c>
      <c r="W147" s="2" t="s">
        <v>36513</v>
      </c>
      <c r="X147" s="2" t="s">
        <v>39524</v>
      </c>
      <c r="Y147" t="s">
        <v>42390</v>
      </c>
    </row>
    <row r="148" spans="1:25" x14ac:dyDescent="0.4">
      <c r="A148" t="s">
        <v>172</v>
      </c>
      <c r="B148" t="s">
        <v>3459</v>
      </c>
      <c r="C148" t="s">
        <v>6738</v>
      </c>
      <c r="D148" t="s">
        <v>6742</v>
      </c>
      <c r="E148" t="s">
        <v>6744</v>
      </c>
      <c r="F148" t="s">
        <v>6894</v>
      </c>
      <c r="G148" t="s">
        <v>10170</v>
      </c>
      <c r="H148" t="s">
        <v>10173</v>
      </c>
      <c r="I148" t="s">
        <v>10190</v>
      </c>
      <c r="J148" t="s">
        <v>10185</v>
      </c>
      <c r="K148" t="s">
        <v>10466</v>
      </c>
      <c r="L148" t="s">
        <v>10771</v>
      </c>
      <c r="M148" t="s">
        <v>11729</v>
      </c>
      <c r="N148" t="s">
        <v>14865</v>
      </c>
      <c r="O148" t="s">
        <v>17604</v>
      </c>
      <c r="P148" t="s">
        <v>20218</v>
      </c>
      <c r="Q148" t="s">
        <v>23562</v>
      </c>
      <c r="R148" t="s">
        <v>26343</v>
      </c>
      <c r="T148" t="s">
        <v>29952</v>
      </c>
      <c r="U148" t="s">
        <v>6894</v>
      </c>
      <c r="V148" t="s">
        <v>33498</v>
      </c>
      <c r="W148" s="2" t="s">
        <v>36514</v>
      </c>
      <c r="X148" s="2" t="s">
        <v>39525</v>
      </c>
      <c r="Y148" t="s">
        <v>42390</v>
      </c>
    </row>
    <row r="149" spans="1:25" x14ac:dyDescent="0.4">
      <c r="A149" t="s">
        <v>173</v>
      </c>
      <c r="B149" t="s">
        <v>3460</v>
      </c>
      <c r="C149" t="s">
        <v>6739</v>
      </c>
      <c r="D149" t="s">
        <v>123</v>
      </c>
      <c r="E149" t="s">
        <v>6745</v>
      </c>
      <c r="F149" t="s">
        <v>6895</v>
      </c>
      <c r="G149" t="s">
        <v>10170</v>
      </c>
      <c r="H149" t="s">
        <v>10173</v>
      </c>
      <c r="I149" t="s">
        <v>10190</v>
      </c>
      <c r="J149" t="s">
        <v>10181</v>
      </c>
      <c r="K149" t="s">
        <v>10462</v>
      </c>
      <c r="L149" t="s">
        <v>10767</v>
      </c>
      <c r="M149" t="s">
        <v>11730</v>
      </c>
      <c r="N149" t="s">
        <v>14866</v>
      </c>
      <c r="O149" t="s">
        <v>173</v>
      </c>
      <c r="P149" t="s">
        <v>20219</v>
      </c>
      <c r="Q149" t="s">
        <v>23563</v>
      </c>
      <c r="R149" t="s">
        <v>26344</v>
      </c>
      <c r="T149" t="s">
        <v>29953</v>
      </c>
      <c r="U149" t="s">
        <v>6895</v>
      </c>
      <c r="V149" t="s">
        <v>33499</v>
      </c>
      <c r="W149" s="2" t="s">
        <v>36515</v>
      </c>
      <c r="X149" s="2" t="s">
        <v>39526</v>
      </c>
      <c r="Y149" t="s">
        <v>123</v>
      </c>
    </row>
    <row r="150" spans="1:25" x14ac:dyDescent="0.4">
      <c r="A150" t="s">
        <v>174</v>
      </c>
      <c r="B150" t="s">
        <v>3461</v>
      </c>
      <c r="C150" t="s">
        <v>6739</v>
      </c>
      <c r="D150" t="s">
        <v>123</v>
      </c>
      <c r="E150" t="s">
        <v>6745</v>
      </c>
      <c r="F150" t="s">
        <v>6896</v>
      </c>
      <c r="G150" t="s">
        <v>10170</v>
      </c>
      <c r="H150" t="s">
        <v>10173</v>
      </c>
      <c r="I150" t="s">
        <v>10190</v>
      </c>
      <c r="J150" t="s">
        <v>10177</v>
      </c>
      <c r="K150" t="s">
        <v>10458</v>
      </c>
      <c r="L150" t="s">
        <v>10763</v>
      </c>
      <c r="M150" t="s">
        <v>11731</v>
      </c>
      <c r="N150" t="s">
        <v>14867</v>
      </c>
      <c r="O150" t="s">
        <v>174</v>
      </c>
      <c r="P150" t="s">
        <v>20220</v>
      </c>
      <c r="Q150" t="s">
        <v>23564</v>
      </c>
      <c r="R150" t="s">
        <v>26345</v>
      </c>
      <c r="T150" t="s">
        <v>29954</v>
      </c>
      <c r="U150" t="s">
        <v>6896</v>
      </c>
      <c r="V150" t="s">
        <v>33500</v>
      </c>
      <c r="W150" s="2" t="s">
        <v>36516</v>
      </c>
      <c r="X150" s="2" t="s">
        <v>39527</v>
      </c>
      <c r="Y150" t="s">
        <v>123</v>
      </c>
    </row>
    <row r="151" spans="1:25" x14ac:dyDescent="0.4">
      <c r="A151" t="s">
        <v>175</v>
      </c>
      <c r="B151" t="s">
        <v>3462</v>
      </c>
      <c r="C151" t="s">
        <v>6738</v>
      </c>
      <c r="D151" t="s">
        <v>6742</v>
      </c>
      <c r="E151" t="s">
        <v>6744</v>
      </c>
      <c r="F151" t="s">
        <v>6897</v>
      </c>
      <c r="G151" t="s">
        <v>10170</v>
      </c>
      <c r="H151" t="s">
        <v>10173</v>
      </c>
      <c r="I151" t="s">
        <v>10190</v>
      </c>
      <c r="J151" t="s">
        <v>10185</v>
      </c>
      <c r="K151" t="s">
        <v>10466</v>
      </c>
      <c r="L151" t="s">
        <v>10771</v>
      </c>
      <c r="M151" t="s">
        <v>11732</v>
      </c>
      <c r="N151" t="s">
        <v>14868</v>
      </c>
      <c r="O151" t="s">
        <v>17605</v>
      </c>
      <c r="P151" t="s">
        <v>20221</v>
      </c>
      <c r="Q151" t="s">
        <v>23565</v>
      </c>
      <c r="R151" t="s">
        <v>26346</v>
      </c>
      <c r="T151" t="s">
        <v>29955</v>
      </c>
      <c r="U151" t="s">
        <v>6897</v>
      </c>
      <c r="V151" t="s">
        <v>33501</v>
      </c>
      <c r="W151" s="2" t="s">
        <v>36517</v>
      </c>
      <c r="X151" s="2" t="s">
        <v>39528</v>
      </c>
      <c r="Y151" t="s">
        <v>42390</v>
      </c>
    </row>
    <row r="152" spans="1:25" x14ac:dyDescent="0.4">
      <c r="A152" t="s">
        <v>176</v>
      </c>
      <c r="B152" t="s">
        <v>3463</v>
      </c>
      <c r="C152" t="s">
        <v>6738</v>
      </c>
      <c r="D152" t="s">
        <v>6742</v>
      </c>
      <c r="E152" t="s">
        <v>6744</v>
      </c>
      <c r="F152" t="s">
        <v>6898</v>
      </c>
      <c r="G152" t="s">
        <v>10170</v>
      </c>
      <c r="H152" t="s">
        <v>10173</v>
      </c>
      <c r="I152" t="s">
        <v>10190</v>
      </c>
      <c r="J152" t="s">
        <v>10185</v>
      </c>
      <c r="K152" t="s">
        <v>10466</v>
      </c>
      <c r="L152" t="s">
        <v>10771</v>
      </c>
      <c r="M152" t="s">
        <v>11733</v>
      </c>
      <c r="N152" t="s">
        <v>14869</v>
      </c>
      <c r="O152" t="s">
        <v>17606</v>
      </c>
      <c r="P152" t="s">
        <v>20222</v>
      </c>
      <c r="Q152" t="s">
        <v>23566</v>
      </c>
      <c r="R152" t="s">
        <v>26347</v>
      </c>
      <c r="T152" t="s">
        <v>29956</v>
      </c>
      <c r="U152" t="s">
        <v>6898</v>
      </c>
      <c r="V152" t="s">
        <v>33502</v>
      </c>
      <c r="W152" s="2" t="s">
        <v>36518</v>
      </c>
      <c r="X152" s="2" t="s">
        <v>39529</v>
      </c>
      <c r="Y152" t="s">
        <v>42391</v>
      </c>
    </row>
    <row r="153" spans="1:25" x14ac:dyDescent="0.4">
      <c r="A153" t="s">
        <v>177</v>
      </c>
      <c r="B153" t="s">
        <v>3464</v>
      </c>
      <c r="C153" t="s">
        <v>6738</v>
      </c>
      <c r="D153" t="s">
        <v>6742</v>
      </c>
      <c r="E153" t="s">
        <v>6744</v>
      </c>
      <c r="F153" t="s">
        <v>6899</v>
      </c>
      <c r="G153" t="s">
        <v>10170</v>
      </c>
      <c r="H153" t="s">
        <v>10173</v>
      </c>
      <c r="I153" t="s">
        <v>10190</v>
      </c>
      <c r="J153" t="s">
        <v>10185</v>
      </c>
      <c r="K153" t="s">
        <v>10466</v>
      </c>
      <c r="L153" t="s">
        <v>10771</v>
      </c>
      <c r="M153" t="s">
        <v>11734</v>
      </c>
      <c r="N153" t="s">
        <v>14870</v>
      </c>
      <c r="O153" t="s">
        <v>17607</v>
      </c>
      <c r="P153" t="s">
        <v>20223</v>
      </c>
      <c r="Q153" t="s">
        <v>23567</v>
      </c>
      <c r="R153" t="s">
        <v>26348</v>
      </c>
      <c r="T153" t="s">
        <v>29957</v>
      </c>
      <c r="U153" t="s">
        <v>6899</v>
      </c>
      <c r="V153" t="s">
        <v>33503</v>
      </c>
      <c r="W153" s="2" t="s">
        <v>36519</v>
      </c>
      <c r="X153" s="2" t="s">
        <v>39530</v>
      </c>
      <c r="Y153" t="s">
        <v>42390</v>
      </c>
    </row>
    <row r="154" spans="1:25" x14ac:dyDescent="0.4">
      <c r="A154" t="s">
        <v>178</v>
      </c>
      <c r="B154" t="s">
        <v>3465</v>
      </c>
      <c r="C154" t="s">
        <v>6738</v>
      </c>
      <c r="D154" t="s">
        <v>6742</v>
      </c>
      <c r="E154" t="s">
        <v>6744</v>
      </c>
      <c r="F154" t="s">
        <v>6900</v>
      </c>
      <c r="G154" t="s">
        <v>10171</v>
      </c>
      <c r="H154" t="s">
        <v>10174</v>
      </c>
      <c r="I154" t="s">
        <v>10191</v>
      </c>
      <c r="J154" t="s">
        <v>10183</v>
      </c>
      <c r="K154" t="s">
        <v>10464</v>
      </c>
      <c r="L154" t="s">
        <v>10769</v>
      </c>
      <c r="M154" t="s">
        <v>11735</v>
      </c>
      <c r="N154" t="s">
        <v>14871</v>
      </c>
      <c r="O154" t="s">
        <v>17608</v>
      </c>
      <c r="P154" t="s">
        <v>20224</v>
      </c>
      <c r="Q154" t="s">
        <v>23568</v>
      </c>
      <c r="R154" t="s">
        <v>26349</v>
      </c>
      <c r="T154" t="s">
        <v>29958</v>
      </c>
      <c r="U154" t="s">
        <v>6900</v>
      </c>
      <c r="V154" t="s">
        <v>33504</v>
      </c>
      <c r="W154" s="2" t="s">
        <v>36520</v>
      </c>
      <c r="X154" s="2" t="s">
        <v>39531</v>
      </c>
      <c r="Y154" t="s">
        <v>42390</v>
      </c>
    </row>
    <row r="155" spans="1:25" x14ac:dyDescent="0.4">
      <c r="A155" t="s">
        <v>179</v>
      </c>
      <c r="B155" t="s">
        <v>3466</v>
      </c>
      <c r="C155" t="s">
        <v>6738</v>
      </c>
      <c r="D155" t="s">
        <v>6742</v>
      </c>
      <c r="E155" t="s">
        <v>6744</v>
      </c>
      <c r="F155" t="s">
        <v>6901</v>
      </c>
      <c r="G155" t="s">
        <v>10170</v>
      </c>
      <c r="H155" t="s">
        <v>10173</v>
      </c>
      <c r="I155" t="s">
        <v>10190</v>
      </c>
      <c r="J155" t="s">
        <v>10182</v>
      </c>
      <c r="K155" t="s">
        <v>10463</v>
      </c>
      <c r="L155" t="s">
        <v>10768</v>
      </c>
      <c r="M155" t="s">
        <v>11736</v>
      </c>
      <c r="N155" t="s">
        <v>14872</v>
      </c>
      <c r="O155" t="s">
        <v>17609</v>
      </c>
      <c r="P155" t="s">
        <v>20225</v>
      </c>
      <c r="Q155" t="s">
        <v>23569</v>
      </c>
      <c r="R155" t="s">
        <v>26350</v>
      </c>
      <c r="T155" t="s">
        <v>29959</v>
      </c>
      <c r="U155" t="s">
        <v>32719</v>
      </c>
      <c r="V155" t="s">
        <v>33505</v>
      </c>
      <c r="W155" s="2" t="s">
        <v>36521</v>
      </c>
      <c r="X155" s="2" t="s">
        <v>39532</v>
      </c>
      <c r="Y155" t="s">
        <v>42390</v>
      </c>
    </row>
    <row r="156" spans="1:25" x14ac:dyDescent="0.4">
      <c r="A156" t="s">
        <v>180</v>
      </c>
      <c r="B156" t="s">
        <v>3467</v>
      </c>
      <c r="C156" t="s">
        <v>6738</v>
      </c>
      <c r="D156" t="s">
        <v>6742</v>
      </c>
      <c r="E156" t="s">
        <v>6744</v>
      </c>
      <c r="F156" t="s">
        <v>6902</v>
      </c>
      <c r="G156" t="s">
        <v>10171</v>
      </c>
      <c r="H156" t="s">
        <v>10174</v>
      </c>
      <c r="I156" t="s">
        <v>10191</v>
      </c>
      <c r="J156" t="s">
        <v>10179</v>
      </c>
      <c r="K156" t="s">
        <v>10460</v>
      </c>
      <c r="L156" t="s">
        <v>10765</v>
      </c>
      <c r="M156" t="s">
        <v>10230</v>
      </c>
      <c r="N156" t="s">
        <v>10581</v>
      </c>
      <c r="O156" t="s">
        <v>17610</v>
      </c>
      <c r="P156" t="s">
        <v>20226</v>
      </c>
      <c r="Q156" t="s">
        <v>23570</v>
      </c>
      <c r="R156" t="s">
        <v>26351</v>
      </c>
      <c r="T156" t="s">
        <v>29960</v>
      </c>
      <c r="U156" t="s">
        <v>6902</v>
      </c>
      <c r="V156" t="s">
        <v>33506</v>
      </c>
      <c r="W156" s="2" t="s">
        <v>36522</v>
      </c>
      <c r="X156" s="2" t="s">
        <v>39533</v>
      </c>
      <c r="Y156" t="s">
        <v>42392</v>
      </c>
    </row>
    <row r="157" spans="1:25" x14ac:dyDescent="0.4">
      <c r="A157" t="s">
        <v>181</v>
      </c>
      <c r="B157" t="s">
        <v>3468</v>
      </c>
      <c r="C157" t="s">
        <v>6738</v>
      </c>
      <c r="D157" t="s">
        <v>6742</v>
      </c>
      <c r="E157" t="s">
        <v>6744</v>
      </c>
      <c r="F157" t="s">
        <v>6903</v>
      </c>
      <c r="G157" t="s">
        <v>10170</v>
      </c>
      <c r="H157" t="s">
        <v>10173</v>
      </c>
      <c r="I157" t="s">
        <v>10190</v>
      </c>
      <c r="J157" t="s">
        <v>10185</v>
      </c>
      <c r="K157" t="s">
        <v>10466</v>
      </c>
      <c r="L157" t="s">
        <v>10771</v>
      </c>
      <c r="M157" t="s">
        <v>11725</v>
      </c>
      <c r="N157" t="s">
        <v>14861</v>
      </c>
      <c r="O157" t="s">
        <v>17611</v>
      </c>
      <c r="P157" t="s">
        <v>20227</v>
      </c>
      <c r="Q157" t="s">
        <v>23571</v>
      </c>
      <c r="R157" t="s">
        <v>26352</v>
      </c>
      <c r="T157" t="s">
        <v>29961</v>
      </c>
      <c r="U157" t="s">
        <v>6903</v>
      </c>
      <c r="V157" t="s">
        <v>33507</v>
      </c>
      <c r="W157" s="2" t="s">
        <v>36523</v>
      </c>
      <c r="X157" s="2" t="s">
        <v>39534</v>
      </c>
      <c r="Y157" t="s">
        <v>42390</v>
      </c>
    </row>
    <row r="158" spans="1:25" x14ac:dyDescent="0.4">
      <c r="A158" t="s">
        <v>182</v>
      </c>
      <c r="B158" t="s">
        <v>3469</v>
      </c>
      <c r="C158" t="s">
        <v>6739</v>
      </c>
      <c r="D158" t="s">
        <v>123</v>
      </c>
      <c r="E158" t="s">
        <v>6745</v>
      </c>
      <c r="F158" t="s">
        <v>6904</v>
      </c>
      <c r="G158" t="s">
        <v>10170</v>
      </c>
      <c r="H158" t="s">
        <v>10173</v>
      </c>
      <c r="I158" t="s">
        <v>10190</v>
      </c>
      <c r="J158" t="s">
        <v>10550</v>
      </c>
      <c r="K158" t="s">
        <v>10828</v>
      </c>
      <c r="L158" t="s">
        <v>11176</v>
      </c>
      <c r="M158" t="s">
        <v>11737</v>
      </c>
      <c r="N158" t="s">
        <v>14873</v>
      </c>
      <c r="O158" t="s">
        <v>182</v>
      </c>
      <c r="P158" t="s">
        <v>20228</v>
      </c>
      <c r="Q158" t="s">
        <v>23572</v>
      </c>
      <c r="R158" t="s">
        <v>26353</v>
      </c>
      <c r="T158" t="s">
        <v>29962</v>
      </c>
      <c r="U158" t="s">
        <v>6904</v>
      </c>
      <c r="V158" t="s">
        <v>33508</v>
      </c>
      <c r="W158" s="2" t="s">
        <v>36524</v>
      </c>
      <c r="X158" s="2" t="s">
        <v>39535</v>
      </c>
      <c r="Y158" t="s">
        <v>123</v>
      </c>
    </row>
    <row r="159" spans="1:25" x14ac:dyDescent="0.4">
      <c r="A159" t="s">
        <v>183</v>
      </c>
      <c r="B159" t="s">
        <v>3470</v>
      </c>
      <c r="C159" t="s">
        <v>6739</v>
      </c>
      <c r="D159" t="s">
        <v>123</v>
      </c>
      <c r="E159" t="s">
        <v>6745</v>
      </c>
      <c r="F159" t="s">
        <v>6905</v>
      </c>
      <c r="G159" t="s">
        <v>10170</v>
      </c>
      <c r="H159" t="s">
        <v>10173</v>
      </c>
      <c r="I159" t="s">
        <v>10190</v>
      </c>
      <c r="J159" t="s">
        <v>10185</v>
      </c>
      <c r="K159" t="s">
        <v>10466</v>
      </c>
      <c r="L159" t="s">
        <v>10771</v>
      </c>
      <c r="M159" t="s">
        <v>11738</v>
      </c>
      <c r="N159" t="s">
        <v>14874</v>
      </c>
      <c r="O159" t="s">
        <v>17612</v>
      </c>
      <c r="P159" t="s">
        <v>20229</v>
      </c>
      <c r="Q159" t="s">
        <v>23534</v>
      </c>
      <c r="R159" t="s">
        <v>26315</v>
      </c>
      <c r="T159" t="s">
        <v>29963</v>
      </c>
      <c r="U159" t="s">
        <v>6905</v>
      </c>
      <c r="V159" t="s">
        <v>33509</v>
      </c>
      <c r="W159" s="2" t="s">
        <v>36525</v>
      </c>
      <c r="X159" s="2" t="s">
        <v>39536</v>
      </c>
      <c r="Y159" t="s">
        <v>123</v>
      </c>
    </row>
    <row r="160" spans="1:25" x14ac:dyDescent="0.4">
      <c r="A160" t="s">
        <v>184</v>
      </c>
      <c r="B160" t="s">
        <v>3471</v>
      </c>
      <c r="C160" t="s">
        <v>6738</v>
      </c>
      <c r="D160" t="s">
        <v>6742</v>
      </c>
      <c r="E160" t="s">
        <v>6744</v>
      </c>
      <c r="F160" t="s">
        <v>6906</v>
      </c>
      <c r="G160" t="s">
        <v>10170</v>
      </c>
      <c r="H160" t="s">
        <v>10173</v>
      </c>
      <c r="I160" t="s">
        <v>10190</v>
      </c>
      <c r="J160" t="s">
        <v>10177</v>
      </c>
      <c r="K160" t="s">
        <v>10458</v>
      </c>
      <c r="L160" t="s">
        <v>10763</v>
      </c>
      <c r="M160" t="s">
        <v>11739</v>
      </c>
      <c r="N160" t="s">
        <v>14875</v>
      </c>
      <c r="O160" t="s">
        <v>17613</v>
      </c>
      <c r="P160" t="s">
        <v>20230</v>
      </c>
      <c r="Q160" t="s">
        <v>23573</v>
      </c>
      <c r="R160" t="s">
        <v>26354</v>
      </c>
      <c r="T160" t="s">
        <v>29964</v>
      </c>
      <c r="U160" t="s">
        <v>6906</v>
      </c>
      <c r="V160" t="s">
        <v>33510</v>
      </c>
      <c r="W160" s="2" t="s">
        <v>36526</v>
      </c>
      <c r="X160" s="2" t="s">
        <v>39537</v>
      </c>
      <c r="Y160" t="s">
        <v>42390</v>
      </c>
    </row>
    <row r="161" spans="1:25" x14ac:dyDescent="0.4">
      <c r="A161" t="s">
        <v>185</v>
      </c>
      <c r="B161" t="s">
        <v>3472</v>
      </c>
      <c r="C161" t="s">
        <v>6739</v>
      </c>
      <c r="D161" t="s">
        <v>123</v>
      </c>
      <c r="E161" t="s">
        <v>6745</v>
      </c>
      <c r="F161" t="s">
        <v>6907</v>
      </c>
      <c r="G161" t="s">
        <v>10170</v>
      </c>
      <c r="H161" t="s">
        <v>10173</v>
      </c>
      <c r="I161" t="s">
        <v>10190</v>
      </c>
      <c r="J161" t="s">
        <v>10185</v>
      </c>
      <c r="K161" t="s">
        <v>10466</v>
      </c>
      <c r="L161" t="s">
        <v>10771</v>
      </c>
      <c r="M161" t="s">
        <v>11740</v>
      </c>
      <c r="N161" t="s">
        <v>14876</v>
      </c>
      <c r="O161" t="s">
        <v>11034</v>
      </c>
      <c r="P161" t="s">
        <v>20231</v>
      </c>
      <c r="Q161" t="s">
        <v>23575</v>
      </c>
      <c r="R161" t="s">
        <v>26356</v>
      </c>
      <c r="S161" t="s">
        <v>29261</v>
      </c>
      <c r="T161" t="s">
        <v>29965</v>
      </c>
      <c r="U161" t="s">
        <v>6907</v>
      </c>
      <c r="V161" t="s">
        <v>33511</v>
      </c>
      <c r="W161" s="2" t="s">
        <v>36527</v>
      </c>
      <c r="X161" s="2" t="s">
        <v>39538</v>
      </c>
      <c r="Y161" t="s">
        <v>123</v>
      </c>
    </row>
    <row r="162" spans="1:25" x14ac:dyDescent="0.4">
      <c r="A162" t="s">
        <v>186</v>
      </c>
      <c r="B162" t="s">
        <v>3473</v>
      </c>
      <c r="C162" t="s">
        <v>6738</v>
      </c>
      <c r="D162" t="s">
        <v>6742</v>
      </c>
      <c r="E162" t="s">
        <v>6744</v>
      </c>
      <c r="F162" t="s">
        <v>6908</v>
      </c>
      <c r="G162" t="s">
        <v>10170</v>
      </c>
      <c r="H162" t="s">
        <v>10173</v>
      </c>
      <c r="I162" t="s">
        <v>10190</v>
      </c>
      <c r="J162" t="s">
        <v>10185</v>
      </c>
      <c r="K162" t="s">
        <v>10466</v>
      </c>
      <c r="L162" t="s">
        <v>10771</v>
      </c>
      <c r="M162" t="s">
        <v>11741</v>
      </c>
      <c r="N162" t="s">
        <v>14877</v>
      </c>
      <c r="O162" t="s">
        <v>17614</v>
      </c>
      <c r="P162" t="s">
        <v>20232</v>
      </c>
      <c r="Q162" t="s">
        <v>23576</v>
      </c>
      <c r="R162" t="s">
        <v>26357</v>
      </c>
      <c r="T162" t="s">
        <v>29966</v>
      </c>
      <c r="U162" t="s">
        <v>6908</v>
      </c>
      <c r="V162" t="s">
        <v>33512</v>
      </c>
      <c r="W162" s="2" t="s">
        <v>36528</v>
      </c>
      <c r="X162" s="2" t="s">
        <v>39539</v>
      </c>
      <c r="Y162" t="s">
        <v>42390</v>
      </c>
    </row>
    <row r="163" spans="1:25" x14ac:dyDescent="0.4">
      <c r="A163" t="s">
        <v>187</v>
      </c>
      <c r="B163" t="s">
        <v>3474</v>
      </c>
      <c r="C163" t="s">
        <v>6738</v>
      </c>
      <c r="D163" t="s">
        <v>6742</v>
      </c>
      <c r="E163" t="s">
        <v>6744</v>
      </c>
      <c r="F163" t="s">
        <v>6909</v>
      </c>
      <c r="G163" t="s">
        <v>10170</v>
      </c>
      <c r="H163" t="s">
        <v>10173</v>
      </c>
      <c r="I163" t="s">
        <v>10190</v>
      </c>
      <c r="J163" t="s">
        <v>10185</v>
      </c>
      <c r="K163" t="s">
        <v>10466</v>
      </c>
      <c r="L163" t="s">
        <v>10771</v>
      </c>
      <c r="M163" t="s">
        <v>11742</v>
      </c>
      <c r="N163" t="s">
        <v>14878</v>
      </c>
      <c r="O163" t="s">
        <v>187</v>
      </c>
      <c r="P163" t="s">
        <v>20233</v>
      </c>
      <c r="Q163" t="s">
        <v>23577</v>
      </c>
      <c r="R163" t="s">
        <v>26358</v>
      </c>
      <c r="T163" t="s">
        <v>29967</v>
      </c>
      <c r="U163" t="s">
        <v>6909</v>
      </c>
      <c r="V163" t="s">
        <v>33513</v>
      </c>
      <c r="W163" s="2" t="s">
        <v>36529</v>
      </c>
      <c r="X163" s="2" t="s">
        <v>39540</v>
      </c>
      <c r="Y163" t="s">
        <v>42390</v>
      </c>
    </row>
    <row r="164" spans="1:25" x14ac:dyDescent="0.4">
      <c r="A164" t="s">
        <v>188</v>
      </c>
      <c r="B164" t="s">
        <v>3475</v>
      </c>
      <c r="C164" t="s">
        <v>6738</v>
      </c>
      <c r="D164" t="s">
        <v>6742</v>
      </c>
      <c r="E164" t="s">
        <v>6744</v>
      </c>
      <c r="F164" t="s">
        <v>6910</v>
      </c>
      <c r="G164" t="s">
        <v>10170</v>
      </c>
      <c r="H164" t="s">
        <v>10173</v>
      </c>
      <c r="I164" t="s">
        <v>10190</v>
      </c>
      <c r="J164" t="s">
        <v>10185</v>
      </c>
      <c r="K164" t="s">
        <v>10466</v>
      </c>
      <c r="L164" t="s">
        <v>10771</v>
      </c>
      <c r="M164" t="s">
        <v>11744</v>
      </c>
      <c r="N164" t="s">
        <v>14880</v>
      </c>
      <c r="O164" t="s">
        <v>17615</v>
      </c>
      <c r="P164" t="s">
        <v>20234</v>
      </c>
      <c r="Q164" t="s">
        <v>23578</v>
      </c>
      <c r="R164" t="s">
        <v>26359</v>
      </c>
      <c r="T164" t="s">
        <v>29969</v>
      </c>
      <c r="U164" t="s">
        <v>6910</v>
      </c>
      <c r="V164" t="s">
        <v>33514</v>
      </c>
      <c r="W164" s="2" t="s">
        <v>36530</v>
      </c>
      <c r="X164" s="2" t="s">
        <v>39541</v>
      </c>
      <c r="Y164" t="s">
        <v>42390</v>
      </c>
    </row>
    <row r="165" spans="1:25" x14ac:dyDescent="0.4">
      <c r="A165" t="s">
        <v>189</v>
      </c>
      <c r="B165" t="s">
        <v>3476</v>
      </c>
      <c r="C165" t="s">
        <v>6738</v>
      </c>
      <c r="D165" t="s">
        <v>6742</v>
      </c>
      <c r="E165" t="s">
        <v>6744</v>
      </c>
      <c r="F165" t="s">
        <v>6911</v>
      </c>
      <c r="G165" t="s">
        <v>10170</v>
      </c>
      <c r="H165" t="s">
        <v>10173</v>
      </c>
      <c r="I165" t="s">
        <v>10190</v>
      </c>
      <c r="J165" t="s">
        <v>10182</v>
      </c>
      <c r="K165" t="s">
        <v>10463</v>
      </c>
      <c r="L165" t="s">
        <v>10768</v>
      </c>
      <c r="M165" t="s">
        <v>11745</v>
      </c>
      <c r="N165" t="s">
        <v>14881</v>
      </c>
      <c r="O165" t="s">
        <v>17616</v>
      </c>
      <c r="P165" t="s">
        <v>20235</v>
      </c>
      <c r="Q165" t="s">
        <v>23579</v>
      </c>
      <c r="R165" t="s">
        <v>26360</v>
      </c>
      <c r="S165" t="s">
        <v>18716</v>
      </c>
      <c r="T165" t="s">
        <v>29970</v>
      </c>
      <c r="U165" t="s">
        <v>6911</v>
      </c>
      <c r="V165" t="s">
        <v>33515</v>
      </c>
      <c r="W165" s="2" t="s">
        <v>36531</v>
      </c>
      <c r="X165" s="2" t="s">
        <v>39542</v>
      </c>
      <c r="Y165" t="s">
        <v>42390</v>
      </c>
    </row>
    <row r="166" spans="1:25" x14ac:dyDescent="0.4">
      <c r="A166" t="s">
        <v>190</v>
      </c>
      <c r="B166" t="s">
        <v>3477</v>
      </c>
      <c r="C166" t="s">
        <v>6739</v>
      </c>
      <c r="D166" t="s">
        <v>123</v>
      </c>
      <c r="E166" t="s">
        <v>6745</v>
      </c>
      <c r="F166" t="s">
        <v>6912</v>
      </c>
      <c r="G166" t="s">
        <v>10170</v>
      </c>
      <c r="H166" t="s">
        <v>10173</v>
      </c>
      <c r="I166" t="s">
        <v>10190</v>
      </c>
      <c r="J166" t="s">
        <v>10180</v>
      </c>
      <c r="K166" t="s">
        <v>10461</v>
      </c>
      <c r="L166" t="s">
        <v>10766</v>
      </c>
      <c r="M166" t="s">
        <v>11746</v>
      </c>
      <c r="N166" t="s">
        <v>14882</v>
      </c>
      <c r="O166" t="s">
        <v>190</v>
      </c>
      <c r="P166" t="s">
        <v>20236</v>
      </c>
      <c r="Q166" t="s">
        <v>23580</v>
      </c>
      <c r="R166" t="s">
        <v>26361</v>
      </c>
      <c r="T166" t="s">
        <v>29971</v>
      </c>
      <c r="U166" t="s">
        <v>6912</v>
      </c>
      <c r="V166" t="s">
        <v>33516</v>
      </c>
      <c r="W166" s="2" t="s">
        <v>36532</v>
      </c>
      <c r="X166" s="2" t="s">
        <v>39543</v>
      </c>
      <c r="Y166" t="s">
        <v>123</v>
      </c>
    </row>
    <row r="167" spans="1:25" x14ac:dyDescent="0.4">
      <c r="A167" t="s">
        <v>191</v>
      </c>
      <c r="B167" t="s">
        <v>3478</v>
      </c>
      <c r="C167" t="s">
        <v>6738</v>
      </c>
      <c r="D167" t="s">
        <v>6742</v>
      </c>
      <c r="E167" t="s">
        <v>6744</v>
      </c>
      <c r="F167" t="s">
        <v>6913</v>
      </c>
      <c r="G167" t="s">
        <v>10171</v>
      </c>
      <c r="H167" t="s">
        <v>10174</v>
      </c>
      <c r="I167" t="s">
        <v>10191</v>
      </c>
      <c r="J167" t="s">
        <v>10183</v>
      </c>
      <c r="K167" t="s">
        <v>10464</v>
      </c>
      <c r="L167" t="s">
        <v>10769</v>
      </c>
      <c r="M167" t="s">
        <v>11747</v>
      </c>
      <c r="N167" t="s">
        <v>14883</v>
      </c>
      <c r="O167" t="s">
        <v>17617</v>
      </c>
      <c r="P167" t="s">
        <v>20237</v>
      </c>
      <c r="Q167" t="s">
        <v>23581</v>
      </c>
      <c r="R167" t="s">
        <v>26362</v>
      </c>
      <c r="S167" t="s">
        <v>19646</v>
      </c>
      <c r="T167" t="s">
        <v>29972</v>
      </c>
      <c r="U167" t="s">
        <v>6913</v>
      </c>
      <c r="V167" t="s">
        <v>33517</v>
      </c>
      <c r="W167" s="2" t="s">
        <v>36533</v>
      </c>
      <c r="X167" s="2" t="s">
        <v>39544</v>
      </c>
      <c r="Y167" t="s">
        <v>42390</v>
      </c>
    </row>
    <row r="168" spans="1:25" x14ac:dyDescent="0.4">
      <c r="A168" t="s">
        <v>192</v>
      </c>
      <c r="B168" t="s">
        <v>3479</v>
      </c>
      <c r="C168" t="s">
        <v>6738</v>
      </c>
      <c r="D168" t="s">
        <v>6742</v>
      </c>
      <c r="E168" t="s">
        <v>6744</v>
      </c>
      <c r="F168" t="s">
        <v>6914</v>
      </c>
      <c r="G168" t="s">
        <v>10170</v>
      </c>
      <c r="H168" t="s">
        <v>10173</v>
      </c>
      <c r="I168" t="s">
        <v>10190</v>
      </c>
      <c r="J168" t="s">
        <v>10185</v>
      </c>
      <c r="K168" t="s">
        <v>10466</v>
      </c>
      <c r="L168" t="s">
        <v>10771</v>
      </c>
      <c r="M168" t="s">
        <v>11748</v>
      </c>
      <c r="N168" t="s">
        <v>14884</v>
      </c>
      <c r="O168" t="s">
        <v>17618</v>
      </c>
      <c r="P168" t="s">
        <v>20238</v>
      </c>
      <c r="Q168" t="s">
        <v>23582</v>
      </c>
      <c r="R168" t="s">
        <v>26363</v>
      </c>
      <c r="T168" t="s">
        <v>29973</v>
      </c>
      <c r="U168" t="s">
        <v>6914</v>
      </c>
      <c r="V168" t="s">
        <v>33518</v>
      </c>
      <c r="W168" s="2" t="s">
        <v>36534</v>
      </c>
      <c r="X168" s="2" t="s">
        <v>39545</v>
      </c>
      <c r="Y168" t="s">
        <v>42390</v>
      </c>
    </row>
    <row r="169" spans="1:25" x14ac:dyDescent="0.4">
      <c r="A169" t="s">
        <v>193</v>
      </c>
      <c r="B169" t="s">
        <v>3480</v>
      </c>
      <c r="C169" t="s">
        <v>6738</v>
      </c>
      <c r="D169" t="s">
        <v>6742</v>
      </c>
      <c r="E169" t="s">
        <v>6744</v>
      </c>
      <c r="F169" t="s">
        <v>6915</v>
      </c>
      <c r="G169" t="s">
        <v>10171</v>
      </c>
      <c r="H169" t="s">
        <v>10174</v>
      </c>
      <c r="I169" t="s">
        <v>10191</v>
      </c>
      <c r="J169" t="s">
        <v>10189</v>
      </c>
      <c r="K169" t="s">
        <v>10468</v>
      </c>
      <c r="L169" t="s">
        <v>10775</v>
      </c>
      <c r="M169" t="s">
        <v>11749</v>
      </c>
      <c r="N169" t="s">
        <v>14885</v>
      </c>
      <c r="O169" t="s">
        <v>17619</v>
      </c>
      <c r="P169" t="s">
        <v>20239</v>
      </c>
      <c r="Q169" t="s">
        <v>23583</v>
      </c>
      <c r="R169" t="s">
        <v>26364</v>
      </c>
      <c r="S169" t="s">
        <v>29264</v>
      </c>
      <c r="T169" t="s">
        <v>29974</v>
      </c>
      <c r="U169" t="s">
        <v>6915</v>
      </c>
      <c r="V169" t="s">
        <v>33519</v>
      </c>
      <c r="W169" s="2" t="s">
        <v>36535</v>
      </c>
      <c r="X169" s="2" t="s">
        <v>39546</v>
      </c>
      <c r="Y169" t="s">
        <v>42390</v>
      </c>
    </row>
    <row r="170" spans="1:25" x14ac:dyDescent="0.4">
      <c r="A170" t="s">
        <v>194</v>
      </c>
      <c r="B170" t="s">
        <v>3481</v>
      </c>
      <c r="C170" t="s">
        <v>6738</v>
      </c>
      <c r="D170" t="s">
        <v>6742</v>
      </c>
      <c r="E170" t="s">
        <v>6744</v>
      </c>
      <c r="F170" t="s">
        <v>6916</v>
      </c>
      <c r="G170" t="s">
        <v>10172</v>
      </c>
      <c r="H170" t="s">
        <v>10175</v>
      </c>
      <c r="I170" t="s">
        <v>10192</v>
      </c>
      <c r="J170" t="s">
        <v>10551</v>
      </c>
      <c r="K170" t="s">
        <v>10829</v>
      </c>
      <c r="L170" t="s">
        <v>11177</v>
      </c>
      <c r="M170" t="s">
        <v>11750</v>
      </c>
      <c r="N170" t="s">
        <v>14886</v>
      </c>
      <c r="O170" t="s">
        <v>17620</v>
      </c>
      <c r="P170" t="s">
        <v>20240</v>
      </c>
      <c r="Q170" t="s">
        <v>12995</v>
      </c>
      <c r="R170" t="s">
        <v>16026</v>
      </c>
      <c r="T170" t="s">
        <v>29975</v>
      </c>
      <c r="U170" t="s">
        <v>6916</v>
      </c>
      <c r="V170" t="s">
        <v>33520</v>
      </c>
      <c r="W170" s="2" t="s">
        <v>36536</v>
      </c>
      <c r="X170" s="2" t="s">
        <v>39547</v>
      </c>
      <c r="Y170" t="s">
        <v>42390</v>
      </c>
    </row>
    <row r="171" spans="1:25" x14ac:dyDescent="0.4">
      <c r="A171" t="s">
        <v>195</v>
      </c>
      <c r="B171" t="s">
        <v>3482</v>
      </c>
      <c r="C171" t="s">
        <v>6739</v>
      </c>
      <c r="D171" t="s">
        <v>123</v>
      </c>
      <c r="E171" t="s">
        <v>6745</v>
      </c>
      <c r="F171" t="s">
        <v>6917</v>
      </c>
      <c r="G171" t="s">
        <v>10170</v>
      </c>
      <c r="H171" t="s">
        <v>10173</v>
      </c>
      <c r="I171" t="s">
        <v>10190</v>
      </c>
      <c r="J171" t="s">
        <v>10550</v>
      </c>
      <c r="K171" t="s">
        <v>10828</v>
      </c>
      <c r="L171" t="s">
        <v>11176</v>
      </c>
      <c r="M171" t="s">
        <v>11751</v>
      </c>
      <c r="N171" t="s">
        <v>14887</v>
      </c>
      <c r="O171" t="s">
        <v>195</v>
      </c>
      <c r="P171" t="s">
        <v>20241</v>
      </c>
      <c r="Q171" t="s">
        <v>23584</v>
      </c>
      <c r="R171" t="s">
        <v>26365</v>
      </c>
      <c r="T171" t="s">
        <v>29976</v>
      </c>
      <c r="U171" t="s">
        <v>6917</v>
      </c>
      <c r="V171" t="s">
        <v>33521</v>
      </c>
      <c r="W171" s="2" t="s">
        <v>36537</v>
      </c>
      <c r="X171" s="2" t="s">
        <v>39548</v>
      </c>
      <c r="Y171" t="s">
        <v>123</v>
      </c>
    </row>
    <row r="172" spans="1:25" x14ac:dyDescent="0.4">
      <c r="A172" t="s">
        <v>196</v>
      </c>
      <c r="B172" t="s">
        <v>3483</v>
      </c>
      <c r="C172" t="s">
        <v>6738</v>
      </c>
      <c r="D172" t="s">
        <v>6742</v>
      </c>
      <c r="E172" t="s">
        <v>6744</v>
      </c>
      <c r="F172" t="s">
        <v>6918</v>
      </c>
      <c r="G172" t="s">
        <v>10171</v>
      </c>
      <c r="H172" t="s">
        <v>10174</v>
      </c>
      <c r="I172" t="s">
        <v>10191</v>
      </c>
      <c r="J172" t="s">
        <v>10183</v>
      </c>
      <c r="K172" t="s">
        <v>10464</v>
      </c>
      <c r="L172" t="s">
        <v>10769</v>
      </c>
      <c r="M172" t="s">
        <v>11752</v>
      </c>
      <c r="N172" t="s">
        <v>14888</v>
      </c>
      <c r="O172" t="s">
        <v>17621</v>
      </c>
      <c r="P172" t="s">
        <v>20242</v>
      </c>
      <c r="Q172" t="s">
        <v>23585</v>
      </c>
      <c r="R172" t="s">
        <v>26366</v>
      </c>
      <c r="T172" t="s">
        <v>29977</v>
      </c>
      <c r="U172" t="s">
        <v>6918</v>
      </c>
      <c r="V172" t="s">
        <v>33522</v>
      </c>
      <c r="W172" s="2" t="s">
        <v>36538</v>
      </c>
      <c r="X172" s="2" t="s">
        <v>39549</v>
      </c>
      <c r="Y172" t="s">
        <v>42390</v>
      </c>
    </row>
    <row r="173" spans="1:25" x14ac:dyDescent="0.4">
      <c r="A173" t="s">
        <v>197</v>
      </c>
      <c r="B173" t="s">
        <v>3484</v>
      </c>
      <c r="C173" t="s">
        <v>6739</v>
      </c>
      <c r="D173" t="s">
        <v>123</v>
      </c>
      <c r="E173" t="s">
        <v>6745</v>
      </c>
      <c r="F173" t="s">
        <v>6919</v>
      </c>
      <c r="G173" t="s">
        <v>10170</v>
      </c>
      <c r="H173" t="s">
        <v>10173</v>
      </c>
      <c r="I173" t="s">
        <v>10190</v>
      </c>
      <c r="J173" t="s">
        <v>10177</v>
      </c>
      <c r="K173" t="s">
        <v>10458</v>
      </c>
      <c r="L173" t="s">
        <v>10763</v>
      </c>
      <c r="M173" t="s">
        <v>11753</v>
      </c>
      <c r="N173" t="s">
        <v>14889</v>
      </c>
      <c r="O173" t="s">
        <v>17622</v>
      </c>
      <c r="P173" t="s">
        <v>20243</v>
      </c>
      <c r="Q173" t="s">
        <v>14601</v>
      </c>
      <c r="R173" t="s">
        <v>17421</v>
      </c>
      <c r="T173" t="s">
        <v>29978</v>
      </c>
      <c r="U173" t="s">
        <v>6919</v>
      </c>
      <c r="V173" t="s">
        <v>33523</v>
      </c>
      <c r="W173" s="2" t="s">
        <v>36539</v>
      </c>
      <c r="X173" s="2" t="s">
        <v>39550</v>
      </c>
      <c r="Y173" t="s">
        <v>123</v>
      </c>
    </row>
    <row r="174" spans="1:25" x14ac:dyDescent="0.4">
      <c r="A174" t="s">
        <v>198</v>
      </c>
      <c r="B174" t="s">
        <v>3485</v>
      </c>
      <c r="C174" t="s">
        <v>6739</v>
      </c>
      <c r="D174" t="s">
        <v>123</v>
      </c>
      <c r="E174" t="s">
        <v>6745</v>
      </c>
      <c r="F174" t="s">
        <v>6920</v>
      </c>
      <c r="G174" t="s">
        <v>10170</v>
      </c>
      <c r="H174" t="s">
        <v>10173</v>
      </c>
      <c r="I174" t="s">
        <v>10190</v>
      </c>
      <c r="J174" t="s">
        <v>10177</v>
      </c>
      <c r="K174" t="s">
        <v>10458</v>
      </c>
      <c r="L174" t="s">
        <v>10763</v>
      </c>
      <c r="M174" t="s">
        <v>11754</v>
      </c>
      <c r="N174" t="s">
        <v>14890</v>
      </c>
      <c r="O174" t="s">
        <v>17623</v>
      </c>
      <c r="P174" t="s">
        <v>20244</v>
      </c>
      <c r="Q174" t="s">
        <v>23586</v>
      </c>
      <c r="R174" t="s">
        <v>26367</v>
      </c>
      <c r="S174" t="s">
        <v>19637</v>
      </c>
      <c r="T174" t="s">
        <v>21593</v>
      </c>
      <c r="U174" t="s">
        <v>6920</v>
      </c>
      <c r="V174" t="s">
        <v>33524</v>
      </c>
      <c r="W174" s="2" t="s">
        <v>36540</v>
      </c>
      <c r="X174" s="2" t="s">
        <v>39551</v>
      </c>
      <c r="Y174" t="s">
        <v>123</v>
      </c>
    </row>
    <row r="175" spans="1:25" x14ac:dyDescent="0.4">
      <c r="A175" t="s">
        <v>199</v>
      </c>
      <c r="B175" t="s">
        <v>3486</v>
      </c>
      <c r="C175" t="s">
        <v>6738</v>
      </c>
      <c r="D175" t="s">
        <v>6742</v>
      </c>
      <c r="E175" t="s">
        <v>6744</v>
      </c>
      <c r="F175" t="s">
        <v>6921</v>
      </c>
      <c r="G175" t="s">
        <v>10170</v>
      </c>
      <c r="H175" t="s">
        <v>10173</v>
      </c>
      <c r="I175" t="s">
        <v>10190</v>
      </c>
      <c r="J175" t="s">
        <v>10185</v>
      </c>
      <c r="K175" t="s">
        <v>10466</v>
      </c>
      <c r="L175" t="s">
        <v>10771</v>
      </c>
      <c r="M175" t="s">
        <v>11755</v>
      </c>
      <c r="N175" t="s">
        <v>14891</v>
      </c>
      <c r="O175" t="s">
        <v>17624</v>
      </c>
      <c r="P175" t="s">
        <v>20245</v>
      </c>
      <c r="Q175" t="s">
        <v>23587</v>
      </c>
      <c r="R175" t="s">
        <v>26368</v>
      </c>
      <c r="T175" t="s">
        <v>29979</v>
      </c>
      <c r="U175" t="s">
        <v>6921</v>
      </c>
      <c r="V175" t="s">
        <v>33525</v>
      </c>
      <c r="W175" s="2" t="s">
        <v>36541</v>
      </c>
      <c r="X175" s="2" t="s">
        <v>39552</v>
      </c>
      <c r="Y175" t="s">
        <v>42390</v>
      </c>
    </row>
    <row r="176" spans="1:25" x14ac:dyDescent="0.4">
      <c r="A176" t="s">
        <v>200</v>
      </c>
      <c r="B176" t="s">
        <v>3487</v>
      </c>
      <c r="C176" t="s">
        <v>6738</v>
      </c>
      <c r="D176" t="s">
        <v>6742</v>
      </c>
      <c r="E176" t="s">
        <v>6744</v>
      </c>
      <c r="F176" t="s">
        <v>6922</v>
      </c>
      <c r="G176" t="s">
        <v>10170</v>
      </c>
      <c r="H176" t="s">
        <v>10173</v>
      </c>
      <c r="I176" t="s">
        <v>10190</v>
      </c>
      <c r="J176" t="s">
        <v>10185</v>
      </c>
      <c r="K176" t="s">
        <v>10466</v>
      </c>
      <c r="L176" t="s">
        <v>10771</v>
      </c>
      <c r="M176" t="s">
        <v>11756</v>
      </c>
      <c r="N176" t="s">
        <v>14892</v>
      </c>
      <c r="O176" t="s">
        <v>17625</v>
      </c>
      <c r="P176" t="s">
        <v>20246</v>
      </c>
      <c r="Q176" t="s">
        <v>23588</v>
      </c>
      <c r="R176" t="s">
        <v>26369</v>
      </c>
      <c r="T176" t="s">
        <v>29980</v>
      </c>
      <c r="U176" t="s">
        <v>6922</v>
      </c>
      <c r="V176" t="s">
        <v>33526</v>
      </c>
      <c r="W176" s="2" t="s">
        <v>36542</v>
      </c>
      <c r="X176" s="2" t="s">
        <v>39553</v>
      </c>
      <c r="Y176" t="s">
        <v>42390</v>
      </c>
    </row>
    <row r="177" spans="1:25" x14ac:dyDescent="0.4">
      <c r="A177" t="s">
        <v>201</v>
      </c>
      <c r="B177" t="s">
        <v>3488</v>
      </c>
      <c r="C177" t="s">
        <v>6738</v>
      </c>
      <c r="D177" t="s">
        <v>6742</v>
      </c>
      <c r="E177" t="s">
        <v>6744</v>
      </c>
      <c r="F177" t="s">
        <v>6923</v>
      </c>
      <c r="G177" t="s">
        <v>10171</v>
      </c>
      <c r="H177" t="s">
        <v>10174</v>
      </c>
      <c r="I177" t="s">
        <v>10191</v>
      </c>
      <c r="J177" t="s">
        <v>10183</v>
      </c>
      <c r="K177" t="s">
        <v>10464</v>
      </c>
      <c r="L177" t="s">
        <v>10769</v>
      </c>
      <c r="M177" t="s">
        <v>11757</v>
      </c>
      <c r="N177" t="s">
        <v>14893</v>
      </c>
      <c r="O177" t="s">
        <v>17626</v>
      </c>
      <c r="P177" t="s">
        <v>20247</v>
      </c>
      <c r="Q177" t="s">
        <v>23589</v>
      </c>
      <c r="R177" t="s">
        <v>26370</v>
      </c>
      <c r="T177" t="s">
        <v>29981</v>
      </c>
      <c r="U177" t="s">
        <v>6923</v>
      </c>
      <c r="V177" t="s">
        <v>33527</v>
      </c>
      <c r="W177" s="2" t="s">
        <v>36543</v>
      </c>
      <c r="X177" s="2" t="s">
        <v>39554</v>
      </c>
      <c r="Y177" t="s">
        <v>42390</v>
      </c>
    </row>
    <row r="178" spans="1:25" x14ac:dyDescent="0.4">
      <c r="A178" t="s">
        <v>202</v>
      </c>
      <c r="B178" t="s">
        <v>3489</v>
      </c>
      <c r="C178" t="s">
        <v>6739</v>
      </c>
      <c r="D178" t="s">
        <v>123</v>
      </c>
      <c r="E178" t="s">
        <v>6745</v>
      </c>
      <c r="F178" t="s">
        <v>6924</v>
      </c>
      <c r="G178" t="s">
        <v>10170</v>
      </c>
      <c r="H178" t="s">
        <v>10173</v>
      </c>
      <c r="I178" t="s">
        <v>10190</v>
      </c>
      <c r="J178" t="s">
        <v>10185</v>
      </c>
      <c r="K178" t="s">
        <v>10466</v>
      </c>
      <c r="L178" t="s">
        <v>10771</v>
      </c>
      <c r="M178" t="s">
        <v>11758</v>
      </c>
      <c r="N178" t="s">
        <v>14894</v>
      </c>
      <c r="O178" t="s">
        <v>202</v>
      </c>
      <c r="P178" t="s">
        <v>20248</v>
      </c>
      <c r="Q178" t="s">
        <v>23590</v>
      </c>
      <c r="R178" t="s">
        <v>26371</v>
      </c>
      <c r="T178" t="s">
        <v>29982</v>
      </c>
      <c r="U178" t="s">
        <v>6924</v>
      </c>
      <c r="V178" t="s">
        <v>33528</v>
      </c>
      <c r="W178" s="2" t="s">
        <v>36544</v>
      </c>
      <c r="X178" s="2" t="s">
        <v>39555</v>
      </c>
      <c r="Y178" t="s">
        <v>123</v>
      </c>
    </row>
    <row r="179" spans="1:25" x14ac:dyDescent="0.4">
      <c r="A179" t="s">
        <v>203</v>
      </c>
      <c r="B179" t="s">
        <v>3490</v>
      </c>
      <c r="C179" t="s">
        <v>6738</v>
      </c>
      <c r="D179" t="s">
        <v>6742</v>
      </c>
      <c r="E179" t="s">
        <v>6744</v>
      </c>
      <c r="F179" t="s">
        <v>6925</v>
      </c>
      <c r="G179" t="s">
        <v>10170</v>
      </c>
      <c r="H179" t="s">
        <v>10173</v>
      </c>
      <c r="I179" t="s">
        <v>10190</v>
      </c>
      <c r="J179" t="s">
        <v>10185</v>
      </c>
      <c r="K179" t="s">
        <v>10466</v>
      </c>
      <c r="L179" t="s">
        <v>10771</v>
      </c>
      <c r="M179" t="s">
        <v>11759</v>
      </c>
      <c r="N179" t="s">
        <v>14895</v>
      </c>
      <c r="O179" t="s">
        <v>17627</v>
      </c>
      <c r="P179" t="s">
        <v>20249</v>
      </c>
      <c r="Q179" t="s">
        <v>23591</v>
      </c>
      <c r="R179" t="s">
        <v>26372</v>
      </c>
      <c r="T179" t="s">
        <v>29983</v>
      </c>
      <c r="U179" t="s">
        <v>6925</v>
      </c>
      <c r="V179" t="s">
        <v>33529</v>
      </c>
      <c r="W179" s="2" t="s">
        <v>36545</v>
      </c>
      <c r="X179" s="2" t="s">
        <v>39556</v>
      </c>
      <c r="Y179" t="s">
        <v>42390</v>
      </c>
    </row>
    <row r="180" spans="1:25" x14ac:dyDescent="0.4">
      <c r="A180" t="s">
        <v>204</v>
      </c>
      <c r="B180" t="s">
        <v>3491</v>
      </c>
      <c r="C180" t="s">
        <v>6738</v>
      </c>
      <c r="D180" t="s">
        <v>6742</v>
      </c>
      <c r="E180" t="s">
        <v>6744</v>
      </c>
      <c r="F180" t="s">
        <v>6926</v>
      </c>
      <c r="G180" t="s">
        <v>10170</v>
      </c>
      <c r="H180" t="s">
        <v>10173</v>
      </c>
      <c r="I180" t="s">
        <v>10190</v>
      </c>
      <c r="J180" t="s">
        <v>10185</v>
      </c>
      <c r="K180" t="s">
        <v>10466</v>
      </c>
      <c r="L180" t="s">
        <v>10771</v>
      </c>
      <c r="M180" t="s">
        <v>11760</v>
      </c>
      <c r="N180" t="s">
        <v>14896</v>
      </c>
      <c r="O180" t="s">
        <v>17628</v>
      </c>
      <c r="P180" t="s">
        <v>20250</v>
      </c>
      <c r="Q180" t="s">
        <v>23592</v>
      </c>
      <c r="R180" t="s">
        <v>26373</v>
      </c>
      <c r="T180" t="s">
        <v>29984</v>
      </c>
      <c r="U180" t="s">
        <v>6926</v>
      </c>
      <c r="V180" t="s">
        <v>33530</v>
      </c>
      <c r="W180" s="2" t="s">
        <v>36546</v>
      </c>
      <c r="X180" s="2" t="s">
        <v>39557</v>
      </c>
      <c r="Y180" t="s">
        <v>42390</v>
      </c>
    </row>
    <row r="181" spans="1:25" x14ac:dyDescent="0.4">
      <c r="A181" t="s">
        <v>205</v>
      </c>
      <c r="B181" t="s">
        <v>3492</v>
      </c>
      <c r="C181" t="s">
        <v>6738</v>
      </c>
      <c r="D181" t="s">
        <v>6742</v>
      </c>
      <c r="E181" t="s">
        <v>6744</v>
      </c>
      <c r="F181" t="s">
        <v>6927</v>
      </c>
      <c r="G181" t="s">
        <v>10170</v>
      </c>
      <c r="H181" t="s">
        <v>10173</v>
      </c>
      <c r="I181" t="s">
        <v>10190</v>
      </c>
      <c r="J181" t="s">
        <v>10185</v>
      </c>
      <c r="K181" t="s">
        <v>10466</v>
      </c>
      <c r="L181" t="s">
        <v>10771</v>
      </c>
      <c r="M181" t="s">
        <v>11761</v>
      </c>
      <c r="N181" t="s">
        <v>14897</v>
      </c>
      <c r="O181" t="s">
        <v>17629</v>
      </c>
      <c r="P181" t="s">
        <v>20251</v>
      </c>
      <c r="Q181" t="s">
        <v>23593</v>
      </c>
      <c r="R181" t="s">
        <v>26374</v>
      </c>
      <c r="T181" t="s">
        <v>29985</v>
      </c>
      <c r="U181" t="s">
        <v>6927</v>
      </c>
      <c r="V181" t="s">
        <v>33531</v>
      </c>
      <c r="W181" s="2" t="s">
        <v>36547</v>
      </c>
      <c r="X181" s="2" t="s">
        <v>39558</v>
      </c>
      <c r="Y181" t="s">
        <v>42390</v>
      </c>
    </row>
    <row r="182" spans="1:25" x14ac:dyDescent="0.4">
      <c r="A182" t="s">
        <v>206</v>
      </c>
      <c r="B182" t="s">
        <v>3493</v>
      </c>
      <c r="C182" t="s">
        <v>6739</v>
      </c>
      <c r="D182" t="s">
        <v>123</v>
      </c>
      <c r="E182" t="s">
        <v>6745</v>
      </c>
      <c r="F182" t="s">
        <v>6928</v>
      </c>
      <c r="G182" t="s">
        <v>10170</v>
      </c>
      <c r="H182" t="s">
        <v>10173</v>
      </c>
      <c r="I182" t="s">
        <v>10190</v>
      </c>
      <c r="J182" t="s">
        <v>10181</v>
      </c>
      <c r="K182" t="s">
        <v>10462</v>
      </c>
      <c r="L182" t="s">
        <v>10767</v>
      </c>
      <c r="M182" t="s">
        <v>11762</v>
      </c>
      <c r="N182" t="s">
        <v>14898</v>
      </c>
      <c r="O182" t="s">
        <v>206</v>
      </c>
      <c r="P182" t="s">
        <v>20252</v>
      </c>
      <c r="Q182" t="s">
        <v>23594</v>
      </c>
      <c r="R182" t="s">
        <v>26375</v>
      </c>
      <c r="U182" t="s">
        <v>6928</v>
      </c>
      <c r="V182" t="s">
        <v>33532</v>
      </c>
      <c r="W182" s="2" t="s">
        <v>36548</v>
      </c>
      <c r="X182" s="2" t="s">
        <v>39559</v>
      </c>
      <c r="Y182" t="s">
        <v>123</v>
      </c>
    </row>
    <row r="183" spans="1:25" x14ac:dyDescent="0.4">
      <c r="A183" t="s">
        <v>207</v>
      </c>
      <c r="B183" t="s">
        <v>3494</v>
      </c>
      <c r="C183" t="s">
        <v>6738</v>
      </c>
      <c r="D183" t="s">
        <v>6742</v>
      </c>
      <c r="E183" t="s">
        <v>6744</v>
      </c>
      <c r="F183" t="s">
        <v>6929</v>
      </c>
      <c r="G183" t="s">
        <v>10170</v>
      </c>
      <c r="H183" t="s">
        <v>10173</v>
      </c>
      <c r="I183" t="s">
        <v>10190</v>
      </c>
      <c r="J183" t="s">
        <v>10185</v>
      </c>
      <c r="K183" t="s">
        <v>10466</v>
      </c>
      <c r="L183" t="s">
        <v>10771</v>
      </c>
      <c r="M183" t="s">
        <v>11763</v>
      </c>
      <c r="N183" t="s">
        <v>14899</v>
      </c>
      <c r="O183" t="s">
        <v>207</v>
      </c>
      <c r="P183" t="s">
        <v>20253</v>
      </c>
      <c r="Q183" t="s">
        <v>23595</v>
      </c>
      <c r="R183" t="s">
        <v>26376</v>
      </c>
      <c r="T183" t="s">
        <v>29986</v>
      </c>
      <c r="U183" t="s">
        <v>6929</v>
      </c>
      <c r="V183" t="s">
        <v>33533</v>
      </c>
      <c r="W183" s="2" t="s">
        <v>36549</v>
      </c>
      <c r="X183" s="2" t="s">
        <v>39560</v>
      </c>
      <c r="Y183" t="s">
        <v>42390</v>
      </c>
    </row>
    <row r="184" spans="1:25" x14ac:dyDescent="0.4">
      <c r="A184" t="s">
        <v>208</v>
      </c>
      <c r="B184" t="s">
        <v>3495</v>
      </c>
      <c r="C184" t="s">
        <v>6738</v>
      </c>
      <c r="D184" t="s">
        <v>6742</v>
      </c>
      <c r="E184" t="s">
        <v>6744</v>
      </c>
      <c r="F184" t="s">
        <v>6930</v>
      </c>
      <c r="G184" t="s">
        <v>10170</v>
      </c>
      <c r="H184" t="s">
        <v>10173</v>
      </c>
      <c r="I184" t="s">
        <v>10190</v>
      </c>
      <c r="J184" t="s">
        <v>10185</v>
      </c>
      <c r="K184" t="s">
        <v>10466</v>
      </c>
      <c r="L184" t="s">
        <v>10771</v>
      </c>
      <c r="M184" t="s">
        <v>11764</v>
      </c>
      <c r="N184" t="s">
        <v>14900</v>
      </c>
      <c r="O184" t="s">
        <v>17630</v>
      </c>
      <c r="P184" t="s">
        <v>20254</v>
      </c>
      <c r="Q184" t="s">
        <v>23596</v>
      </c>
      <c r="R184" t="s">
        <v>26377</v>
      </c>
      <c r="T184" t="s">
        <v>29987</v>
      </c>
      <c r="U184" t="s">
        <v>6930</v>
      </c>
      <c r="V184" t="s">
        <v>33534</v>
      </c>
      <c r="W184" s="2" t="s">
        <v>36550</v>
      </c>
      <c r="X184" s="2" t="s">
        <v>39561</v>
      </c>
      <c r="Y184" t="s">
        <v>42390</v>
      </c>
    </row>
    <row r="185" spans="1:25" x14ac:dyDescent="0.4">
      <c r="A185" t="s">
        <v>209</v>
      </c>
      <c r="B185" t="s">
        <v>3496</v>
      </c>
      <c r="C185" t="s">
        <v>6738</v>
      </c>
      <c r="D185" t="s">
        <v>6742</v>
      </c>
      <c r="E185" t="s">
        <v>6744</v>
      </c>
      <c r="F185" t="s">
        <v>6931</v>
      </c>
      <c r="G185" t="s">
        <v>10171</v>
      </c>
      <c r="H185" t="s">
        <v>10174</v>
      </c>
      <c r="I185" t="s">
        <v>10191</v>
      </c>
      <c r="J185" t="s">
        <v>10184</v>
      </c>
      <c r="K185" t="s">
        <v>10465</v>
      </c>
      <c r="L185" t="s">
        <v>10770</v>
      </c>
      <c r="M185" t="s">
        <v>11765</v>
      </c>
      <c r="N185" t="s">
        <v>14901</v>
      </c>
      <c r="O185" t="s">
        <v>17631</v>
      </c>
      <c r="P185" t="s">
        <v>20255</v>
      </c>
      <c r="Q185" t="s">
        <v>13058</v>
      </c>
      <c r="R185" t="s">
        <v>16089</v>
      </c>
      <c r="S185" t="s">
        <v>18699</v>
      </c>
      <c r="T185" t="s">
        <v>29988</v>
      </c>
      <c r="U185" t="s">
        <v>6931</v>
      </c>
      <c r="V185" t="s">
        <v>33535</v>
      </c>
      <c r="W185" s="2" t="s">
        <v>36551</v>
      </c>
      <c r="X185" s="2" t="s">
        <v>39562</v>
      </c>
      <c r="Y185" t="s">
        <v>42390</v>
      </c>
    </row>
    <row r="186" spans="1:25" x14ac:dyDescent="0.4">
      <c r="A186" t="s">
        <v>210</v>
      </c>
      <c r="B186" t="s">
        <v>3497</v>
      </c>
      <c r="C186" t="s">
        <v>6738</v>
      </c>
      <c r="D186" t="s">
        <v>6742</v>
      </c>
      <c r="E186" t="s">
        <v>6744</v>
      </c>
      <c r="F186" t="s">
        <v>6932</v>
      </c>
      <c r="G186" t="s">
        <v>10170</v>
      </c>
      <c r="H186" t="s">
        <v>10173</v>
      </c>
      <c r="I186" t="s">
        <v>10190</v>
      </c>
      <c r="J186" t="s">
        <v>10185</v>
      </c>
      <c r="K186" t="s">
        <v>10466</v>
      </c>
      <c r="L186" t="s">
        <v>10771</v>
      </c>
      <c r="M186" t="s">
        <v>11766</v>
      </c>
      <c r="N186" t="s">
        <v>14902</v>
      </c>
      <c r="O186" t="s">
        <v>17632</v>
      </c>
      <c r="P186" t="s">
        <v>20256</v>
      </c>
      <c r="Q186" t="s">
        <v>23597</v>
      </c>
      <c r="R186" t="s">
        <v>26378</v>
      </c>
      <c r="T186" t="s">
        <v>29989</v>
      </c>
      <c r="U186" t="s">
        <v>6932</v>
      </c>
      <c r="V186" t="s">
        <v>33536</v>
      </c>
      <c r="W186" s="2" t="s">
        <v>36552</v>
      </c>
      <c r="X186" s="2" t="s">
        <v>39563</v>
      </c>
      <c r="Y186" t="s">
        <v>42390</v>
      </c>
    </row>
    <row r="187" spans="1:25" x14ac:dyDescent="0.4">
      <c r="A187" t="s">
        <v>211</v>
      </c>
      <c r="B187" t="s">
        <v>3498</v>
      </c>
      <c r="C187" t="s">
        <v>6738</v>
      </c>
      <c r="D187" t="s">
        <v>6742</v>
      </c>
      <c r="E187" t="s">
        <v>6744</v>
      </c>
      <c r="F187" t="s">
        <v>6933</v>
      </c>
      <c r="G187" t="s">
        <v>10170</v>
      </c>
      <c r="H187" t="s">
        <v>10173</v>
      </c>
      <c r="I187" t="s">
        <v>10190</v>
      </c>
      <c r="J187" t="s">
        <v>10185</v>
      </c>
      <c r="K187" t="s">
        <v>10466</v>
      </c>
      <c r="L187" t="s">
        <v>10771</v>
      </c>
      <c r="M187" t="s">
        <v>11767</v>
      </c>
      <c r="N187" t="s">
        <v>14903</v>
      </c>
      <c r="O187" t="s">
        <v>17633</v>
      </c>
      <c r="P187" t="s">
        <v>20257</v>
      </c>
      <c r="Q187" t="s">
        <v>23598</v>
      </c>
      <c r="R187" t="s">
        <v>26379</v>
      </c>
      <c r="S187" t="s">
        <v>29251</v>
      </c>
      <c r="T187" t="s">
        <v>29991</v>
      </c>
      <c r="U187" t="s">
        <v>6933</v>
      </c>
      <c r="V187" t="s">
        <v>33537</v>
      </c>
      <c r="W187" s="2" t="s">
        <v>36553</v>
      </c>
      <c r="X187" s="2" t="s">
        <v>39564</v>
      </c>
      <c r="Y187" t="s">
        <v>42390</v>
      </c>
    </row>
    <row r="188" spans="1:25" x14ac:dyDescent="0.4">
      <c r="A188" t="s">
        <v>212</v>
      </c>
      <c r="B188" t="s">
        <v>3499</v>
      </c>
      <c r="C188" t="s">
        <v>6738</v>
      </c>
      <c r="D188" t="s">
        <v>6742</v>
      </c>
      <c r="E188" t="s">
        <v>6744</v>
      </c>
      <c r="F188" t="s">
        <v>6934</v>
      </c>
      <c r="G188" t="s">
        <v>10170</v>
      </c>
      <c r="H188" t="s">
        <v>10173</v>
      </c>
      <c r="I188" t="s">
        <v>10190</v>
      </c>
      <c r="J188" t="s">
        <v>10185</v>
      </c>
      <c r="K188" t="s">
        <v>10466</v>
      </c>
      <c r="L188" t="s">
        <v>10771</v>
      </c>
      <c r="M188" t="s">
        <v>11657</v>
      </c>
      <c r="N188" t="s">
        <v>14794</v>
      </c>
      <c r="O188" t="s">
        <v>17634</v>
      </c>
      <c r="P188" t="s">
        <v>20258</v>
      </c>
      <c r="Q188" t="s">
        <v>23599</v>
      </c>
      <c r="R188" t="s">
        <v>26380</v>
      </c>
      <c r="T188" t="s">
        <v>29992</v>
      </c>
      <c r="U188" t="s">
        <v>6934</v>
      </c>
      <c r="V188" t="s">
        <v>33538</v>
      </c>
      <c r="W188" s="2" t="s">
        <v>36554</v>
      </c>
      <c r="X188" s="2" t="s">
        <v>39565</v>
      </c>
      <c r="Y188" t="s">
        <v>42390</v>
      </c>
    </row>
    <row r="189" spans="1:25" x14ac:dyDescent="0.4">
      <c r="A189" t="s">
        <v>213</v>
      </c>
      <c r="B189" t="s">
        <v>3500</v>
      </c>
      <c r="C189" t="s">
        <v>6738</v>
      </c>
      <c r="D189" t="s">
        <v>6742</v>
      </c>
      <c r="E189" t="s">
        <v>6744</v>
      </c>
      <c r="F189" t="s">
        <v>6935</v>
      </c>
      <c r="G189" t="s">
        <v>10170</v>
      </c>
      <c r="H189" t="s">
        <v>10173</v>
      </c>
      <c r="I189" t="s">
        <v>10190</v>
      </c>
      <c r="J189" t="s">
        <v>10182</v>
      </c>
      <c r="K189" t="s">
        <v>10463</v>
      </c>
      <c r="L189" t="s">
        <v>10768</v>
      </c>
      <c r="M189" t="s">
        <v>11768</v>
      </c>
      <c r="N189" t="s">
        <v>14904</v>
      </c>
      <c r="O189" t="s">
        <v>17635</v>
      </c>
      <c r="P189" t="s">
        <v>20259</v>
      </c>
      <c r="Q189" t="s">
        <v>23600</v>
      </c>
      <c r="R189" t="s">
        <v>26381</v>
      </c>
      <c r="S189" t="s">
        <v>18704</v>
      </c>
      <c r="T189" t="s">
        <v>29993</v>
      </c>
      <c r="U189" t="s">
        <v>6935</v>
      </c>
      <c r="V189" t="s">
        <v>33539</v>
      </c>
      <c r="W189" s="2" t="s">
        <v>36555</v>
      </c>
      <c r="X189" s="2" t="s">
        <v>39566</v>
      </c>
      <c r="Y189" t="s">
        <v>42390</v>
      </c>
    </row>
    <row r="190" spans="1:25" x14ac:dyDescent="0.4">
      <c r="A190" t="s">
        <v>214</v>
      </c>
      <c r="B190" t="s">
        <v>3501</v>
      </c>
      <c r="C190" t="s">
        <v>6738</v>
      </c>
      <c r="D190" t="s">
        <v>6742</v>
      </c>
      <c r="E190" t="s">
        <v>6744</v>
      </c>
      <c r="F190" t="s">
        <v>6936</v>
      </c>
      <c r="G190" t="s">
        <v>10170</v>
      </c>
      <c r="H190" t="s">
        <v>10173</v>
      </c>
      <c r="I190" t="s">
        <v>10190</v>
      </c>
      <c r="J190" t="s">
        <v>10185</v>
      </c>
      <c r="K190" t="s">
        <v>10466</v>
      </c>
      <c r="L190" t="s">
        <v>10771</v>
      </c>
      <c r="M190" t="s">
        <v>11769</v>
      </c>
      <c r="N190" t="s">
        <v>14905</v>
      </c>
      <c r="O190" t="s">
        <v>17636</v>
      </c>
      <c r="P190" t="s">
        <v>20260</v>
      </c>
      <c r="Q190" t="s">
        <v>23601</v>
      </c>
      <c r="R190" t="s">
        <v>26382</v>
      </c>
      <c r="T190" t="s">
        <v>29994</v>
      </c>
      <c r="U190" t="s">
        <v>6936</v>
      </c>
      <c r="V190" t="s">
        <v>33540</v>
      </c>
      <c r="W190" s="2" t="s">
        <v>36556</v>
      </c>
      <c r="X190" s="2" t="s">
        <v>39567</v>
      </c>
      <c r="Y190" t="s">
        <v>42390</v>
      </c>
    </row>
    <row r="191" spans="1:25" x14ac:dyDescent="0.4">
      <c r="A191" t="s">
        <v>215</v>
      </c>
      <c r="B191" t="s">
        <v>3502</v>
      </c>
      <c r="C191" t="s">
        <v>6739</v>
      </c>
      <c r="D191" t="s">
        <v>123</v>
      </c>
      <c r="E191" t="s">
        <v>6745</v>
      </c>
      <c r="F191" t="s">
        <v>6937</v>
      </c>
      <c r="G191" t="s">
        <v>10170</v>
      </c>
      <c r="H191" t="s">
        <v>10173</v>
      </c>
      <c r="I191" t="s">
        <v>10190</v>
      </c>
      <c r="J191" t="s">
        <v>10550</v>
      </c>
      <c r="K191" t="s">
        <v>10828</v>
      </c>
      <c r="L191" t="s">
        <v>11176</v>
      </c>
      <c r="M191" t="s">
        <v>11770</v>
      </c>
      <c r="N191" t="s">
        <v>14906</v>
      </c>
      <c r="O191" t="s">
        <v>215</v>
      </c>
      <c r="P191" t="s">
        <v>6937</v>
      </c>
      <c r="Q191" t="s">
        <v>23602</v>
      </c>
      <c r="R191" t="s">
        <v>26383</v>
      </c>
      <c r="T191" t="s">
        <v>29995</v>
      </c>
      <c r="U191" t="s">
        <v>6937</v>
      </c>
      <c r="V191" t="s">
        <v>33541</v>
      </c>
      <c r="W191" s="2" t="s">
        <v>36557</v>
      </c>
      <c r="X191" s="2" t="s">
        <v>39568</v>
      </c>
      <c r="Y191" t="s">
        <v>123</v>
      </c>
    </row>
    <row r="192" spans="1:25" x14ac:dyDescent="0.4">
      <c r="A192" t="s">
        <v>216</v>
      </c>
      <c r="B192" t="s">
        <v>3503</v>
      </c>
      <c r="C192" t="s">
        <v>6738</v>
      </c>
      <c r="D192" t="s">
        <v>6742</v>
      </c>
      <c r="E192" t="s">
        <v>6744</v>
      </c>
      <c r="F192" t="s">
        <v>6938</v>
      </c>
      <c r="G192" t="s">
        <v>10170</v>
      </c>
      <c r="H192" t="s">
        <v>10173</v>
      </c>
      <c r="I192" t="s">
        <v>10190</v>
      </c>
      <c r="J192" t="s">
        <v>10185</v>
      </c>
      <c r="K192" t="s">
        <v>10466</v>
      </c>
      <c r="L192" t="s">
        <v>10771</v>
      </c>
      <c r="M192" t="s">
        <v>11771</v>
      </c>
      <c r="N192" t="s">
        <v>14907</v>
      </c>
      <c r="O192" t="s">
        <v>17637</v>
      </c>
      <c r="P192" t="s">
        <v>20261</v>
      </c>
      <c r="Q192" t="s">
        <v>23603</v>
      </c>
      <c r="R192" t="s">
        <v>26384</v>
      </c>
      <c r="T192" t="s">
        <v>29996</v>
      </c>
      <c r="U192" t="s">
        <v>6938</v>
      </c>
      <c r="V192" t="s">
        <v>33542</v>
      </c>
      <c r="W192" s="2" t="s">
        <v>36558</v>
      </c>
      <c r="X192" s="2" t="s">
        <v>39569</v>
      </c>
      <c r="Y192" t="s">
        <v>42390</v>
      </c>
    </row>
    <row r="193" spans="1:25" x14ac:dyDescent="0.4">
      <c r="A193" t="s">
        <v>217</v>
      </c>
      <c r="B193" t="s">
        <v>3504</v>
      </c>
      <c r="C193" t="s">
        <v>6738</v>
      </c>
      <c r="D193" t="s">
        <v>6742</v>
      </c>
      <c r="E193" t="s">
        <v>6744</v>
      </c>
      <c r="F193" t="s">
        <v>6939</v>
      </c>
      <c r="G193" t="s">
        <v>10171</v>
      </c>
      <c r="H193" t="s">
        <v>10174</v>
      </c>
      <c r="I193" t="s">
        <v>10191</v>
      </c>
      <c r="J193" t="s">
        <v>10183</v>
      </c>
      <c r="K193" t="s">
        <v>10464</v>
      </c>
      <c r="L193" t="s">
        <v>10769</v>
      </c>
      <c r="M193" t="s">
        <v>11772</v>
      </c>
      <c r="N193" t="s">
        <v>14908</v>
      </c>
      <c r="O193" t="s">
        <v>17638</v>
      </c>
      <c r="P193" t="s">
        <v>20262</v>
      </c>
      <c r="Q193" t="s">
        <v>23604</v>
      </c>
      <c r="R193" t="s">
        <v>26385</v>
      </c>
      <c r="S193" t="s">
        <v>19966</v>
      </c>
      <c r="T193" t="s">
        <v>29997</v>
      </c>
      <c r="U193" t="s">
        <v>6939</v>
      </c>
      <c r="V193" t="s">
        <v>33543</v>
      </c>
      <c r="W193" s="2" t="s">
        <v>36559</v>
      </c>
      <c r="X193" s="2" t="s">
        <v>39570</v>
      </c>
      <c r="Y193" t="s">
        <v>42392</v>
      </c>
    </row>
    <row r="194" spans="1:25" x14ac:dyDescent="0.4">
      <c r="A194" t="s">
        <v>218</v>
      </c>
      <c r="B194" t="s">
        <v>3505</v>
      </c>
      <c r="C194" t="s">
        <v>6738</v>
      </c>
      <c r="D194" t="s">
        <v>6742</v>
      </c>
      <c r="E194" t="s">
        <v>6744</v>
      </c>
      <c r="F194" t="s">
        <v>6940</v>
      </c>
      <c r="G194" t="s">
        <v>10171</v>
      </c>
      <c r="H194" t="s">
        <v>10174</v>
      </c>
      <c r="I194" t="s">
        <v>10191</v>
      </c>
      <c r="J194" t="s">
        <v>10183</v>
      </c>
      <c r="K194" t="s">
        <v>10464</v>
      </c>
      <c r="L194" t="s">
        <v>10769</v>
      </c>
      <c r="M194" t="s">
        <v>11773</v>
      </c>
      <c r="N194" t="s">
        <v>14909</v>
      </c>
      <c r="O194" t="s">
        <v>17639</v>
      </c>
      <c r="P194" t="s">
        <v>20263</v>
      </c>
      <c r="Q194" t="s">
        <v>23605</v>
      </c>
      <c r="R194" t="s">
        <v>26386</v>
      </c>
      <c r="T194" t="s">
        <v>29998</v>
      </c>
      <c r="U194" t="s">
        <v>6940</v>
      </c>
      <c r="V194" t="s">
        <v>33544</v>
      </c>
      <c r="W194" s="2" t="s">
        <v>36560</v>
      </c>
      <c r="X194" s="2" t="s">
        <v>39571</v>
      </c>
      <c r="Y194" t="s">
        <v>42390</v>
      </c>
    </row>
    <row r="195" spans="1:25" x14ac:dyDescent="0.4">
      <c r="A195" t="s">
        <v>219</v>
      </c>
      <c r="B195" t="s">
        <v>3506</v>
      </c>
      <c r="C195" t="s">
        <v>6739</v>
      </c>
      <c r="D195" t="s">
        <v>123</v>
      </c>
      <c r="E195" t="s">
        <v>6745</v>
      </c>
      <c r="F195" t="s">
        <v>6941</v>
      </c>
      <c r="G195" t="s">
        <v>10170</v>
      </c>
      <c r="H195" t="s">
        <v>10173</v>
      </c>
      <c r="I195" t="s">
        <v>10190</v>
      </c>
      <c r="J195" t="s">
        <v>10185</v>
      </c>
      <c r="K195" t="s">
        <v>10466</v>
      </c>
      <c r="L195" t="s">
        <v>10771</v>
      </c>
      <c r="M195" t="s">
        <v>11774</v>
      </c>
      <c r="N195" t="s">
        <v>14910</v>
      </c>
      <c r="O195" t="s">
        <v>17640</v>
      </c>
      <c r="P195" t="s">
        <v>20264</v>
      </c>
      <c r="Q195" t="s">
        <v>23606</v>
      </c>
      <c r="R195" t="s">
        <v>26387</v>
      </c>
      <c r="T195" t="s">
        <v>29999</v>
      </c>
      <c r="U195" t="s">
        <v>6941</v>
      </c>
      <c r="V195" t="s">
        <v>33545</v>
      </c>
      <c r="W195" s="2" t="s">
        <v>36561</v>
      </c>
      <c r="X195" s="2" t="s">
        <v>39572</v>
      </c>
      <c r="Y195" t="s">
        <v>123</v>
      </c>
    </row>
    <row r="196" spans="1:25" x14ac:dyDescent="0.4">
      <c r="A196" t="s">
        <v>220</v>
      </c>
      <c r="B196" t="s">
        <v>3507</v>
      </c>
      <c r="C196" t="s">
        <v>6738</v>
      </c>
      <c r="D196" t="s">
        <v>6742</v>
      </c>
      <c r="E196" t="s">
        <v>6744</v>
      </c>
      <c r="F196" t="s">
        <v>6942</v>
      </c>
      <c r="G196" t="s">
        <v>10171</v>
      </c>
      <c r="H196" t="s">
        <v>10174</v>
      </c>
      <c r="I196" t="s">
        <v>10191</v>
      </c>
      <c r="J196" t="s">
        <v>10189</v>
      </c>
      <c r="K196" t="s">
        <v>10468</v>
      </c>
      <c r="L196" t="s">
        <v>10775</v>
      </c>
      <c r="M196" t="s">
        <v>11775</v>
      </c>
      <c r="N196" t="s">
        <v>14911</v>
      </c>
      <c r="O196" t="s">
        <v>17641</v>
      </c>
      <c r="P196" t="s">
        <v>20265</v>
      </c>
      <c r="Q196" t="s">
        <v>23607</v>
      </c>
      <c r="R196" t="s">
        <v>26388</v>
      </c>
      <c r="T196" t="s">
        <v>30000</v>
      </c>
      <c r="U196" t="s">
        <v>6942</v>
      </c>
      <c r="V196" t="s">
        <v>33546</v>
      </c>
      <c r="W196" s="2" t="s">
        <v>36562</v>
      </c>
      <c r="X196" s="2" t="s">
        <v>39573</v>
      </c>
      <c r="Y196" t="s">
        <v>42390</v>
      </c>
    </row>
    <row r="197" spans="1:25" x14ac:dyDescent="0.4">
      <c r="A197" t="s">
        <v>221</v>
      </c>
      <c r="B197" t="s">
        <v>3508</v>
      </c>
      <c r="C197" t="s">
        <v>6738</v>
      </c>
      <c r="D197" t="s">
        <v>6742</v>
      </c>
      <c r="E197" t="s">
        <v>6744</v>
      </c>
      <c r="F197" t="s">
        <v>6943</v>
      </c>
      <c r="G197" t="s">
        <v>10171</v>
      </c>
      <c r="H197" t="s">
        <v>10174</v>
      </c>
      <c r="I197" t="s">
        <v>10191</v>
      </c>
      <c r="J197" t="s">
        <v>10183</v>
      </c>
      <c r="K197" t="s">
        <v>10464</v>
      </c>
      <c r="L197" t="s">
        <v>10769</v>
      </c>
      <c r="M197" t="s">
        <v>11776</v>
      </c>
      <c r="N197" t="s">
        <v>14912</v>
      </c>
      <c r="O197" t="s">
        <v>17642</v>
      </c>
      <c r="P197" t="s">
        <v>20266</v>
      </c>
      <c r="Q197" t="s">
        <v>23608</v>
      </c>
      <c r="R197" t="s">
        <v>26389</v>
      </c>
      <c r="T197" t="s">
        <v>30001</v>
      </c>
      <c r="U197" t="s">
        <v>6943</v>
      </c>
      <c r="V197" t="s">
        <v>33547</v>
      </c>
      <c r="W197" s="2" t="s">
        <v>36563</v>
      </c>
      <c r="X197" s="2" t="s">
        <v>39574</v>
      </c>
      <c r="Y197" t="s">
        <v>42390</v>
      </c>
    </row>
    <row r="198" spans="1:25" x14ac:dyDescent="0.4">
      <c r="A198" t="s">
        <v>222</v>
      </c>
      <c r="B198" t="s">
        <v>3509</v>
      </c>
      <c r="C198" t="s">
        <v>6738</v>
      </c>
      <c r="D198" t="s">
        <v>6742</v>
      </c>
      <c r="E198" t="s">
        <v>6744</v>
      </c>
      <c r="F198" t="s">
        <v>6944</v>
      </c>
      <c r="G198" t="s">
        <v>10170</v>
      </c>
      <c r="H198" t="s">
        <v>10173</v>
      </c>
      <c r="I198" t="s">
        <v>10190</v>
      </c>
      <c r="J198" t="s">
        <v>10185</v>
      </c>
      <c r="K198" t="s">
        <v>10466</v>
      </c>
      <c r="L198" t="s">
        <v>10771</v>
      </c>
      <c r="M198" t="s">
        <v>11777</v>
      </c>
      <c r="N198" t="s">
        <v>14913</v>
      </c>
      <c r="O198" t="s">
        <v>17643</v>
      </c>
      <c r="P198" t="s">
        <v>20267</v>
      </c>
      <c r="Q198" t="s">
        <v>23609</v>
      </c>
      <c r="R198" t="s">
        <v>26390</v>
      </c>
      <c r="S198" t="s">
        <v>29267</v>
      </c>
      <c r="T198" t="s">
        <v>30002</v>
      </c>
      <c r="U198" t="s">
        <v>6944</v>
      </c>
      <c r="V198" t="s">
        <v>33548</v>
      </c>
      <c r="W198" s="2" t="s">
        <v>36564</v>
      </c>
      <c r="X198" s="2" t="s">
        <v>39575</v>
      </c>
      <c r="Y198" t="s">
        <v>42392</v>
      </c>
    </row>
    <row r="199" spans="1:25" x14ac:dyDescent="0.4">
      <c r="A199" t="s">
        <v>223</v>
      </c>
      <c r="B199" t="s">
        <v>3510</v>
      </c>
      <c r="C199" t="s">
        <v>6738</v>
      </c>
      <c r="D199" t="s">
        <v>6742</v>
      </c>
      <c r="E199" t="s">
        <v>6744</v>
      </c>
      <c r="F199" t="s">
        <v>6945</v>
      </c>
      <c r="G199" t="s">
        <v>10170</v>
      </c>
      <c r="H199" t="s">
        <v>10173</v>
      </c>
      <c r="I199" t="s">
        <v>10190</v>
      </c>
      <c r="J199" t="s">
        <v>10185</v>
      </c>
      <c r="K199" t="s">
        <v>10466</v>
      </c>
      <c r="L199" t="s">
        <v>10771</v>
      </c>
      <c r="M199" t="s">
        <v>11778</v>
      </c>
      <c r="N199" t="s">
        <v>14914</v>
      </c>
      <c r="O199" t="s">
        <v>17644</v>
      </c>
      <c r="P199" t="s">
        <v>20268</v>
      </c>
      <c r="Q199" t="s">
        <v>23610</v>
      </c>
      <c r="R199" t="s">
        <v>26391</v>
      </c>
      <c r="T199" t="s">
        <v>30003</v>
      </c>
      <c r="U199" t="s">
        <v>6945</v>
      </c>
      <c r="V199" t="s">
        <v>33549</v>
      </c>
      <c r="W199" s="2" t="s">
        <v>36565</v>
      </c>
      <c r="X199" s="2" t="s">
        <v>39576</v>
      </c>
      <c r="Y199" t="s">
        <v>42390</v>
      </c>
    </row>
    <row r="200" spans="1:25" x14ac:dyDescent="0.4">
      <c r="A200" t="s">
        <v>224</v>
      </c>
      <c r="B200" t="s">
        <v>3511</v>
      </c>
      <c r="C200" t="s">
        <v>6738</v>
      </c>
      <c r="D200" t="s">
        <v>6742</v>
      </c>
      <c r="E200" t="s">
        <v>6744</v>
      </c>
      <c r="F200" t="s">
        <v>6946</v>
      </c>
      <c r="G200" t="s">
        <v>10170</v>
      </c>
      <c r="H200" t="s">
        <v>10173</v>
      </c>
      <c r="I200" t="s">
        <v>10190</v>
      </c>
      <c r="J200" t="s">
        <v>10185</v>
      </c>
      <c r="K200" t="s">
        <v>10466</v>
      </c>
      <c r="L200" t="s">
        <v>10771</v>
      </c>
      <c r="M200" t="s">
        <v>11779</v>
      </c>
      <c r="N200" t="s">
        <v>14915</v>
      </c>
      <c r="O200" t="s">
        <v>17645</v>
      </c>
      <c r="P200" t="s">
        <v>20269</v>
      </c>
      <c r="Q200" t="s">
        <v>23611</v>
      </c>
      <c r="R200" t="s">
        <v>26392</v>
      </c>
      <c r="T200" t="s">
        <v>30004</v>
      </c>
      <c r="U200" t="s">
        <v>32720</v>
      </c>
      <c r="V200" t="s">
        <v>33550</v>
      </c>
      <c r="W200" s="2" t="s">
        <v>36566</v>
      </c>
      <c r="X200" s="2" t="s">
        <v>39577</v>
      </c>
      <c r="Y200" t="s">
        <v>42390</v>
      </c>
    </row>
    <row r="201" spans="1:25" x14ac:dyDescent="0.4">
      <c r="A201" t="s">
        <v>225</v>
      </c>
      <c r="B201" t="s">
        <v>3512</v>
      </c>
      <c r="C201" t="s">
        <v>6738</v>
      </c>
      <c r="D201" t="s">
        <v>6742</v>
      </c>
      <c r="E201" t="s">
        <v>6744</v>
      </c>
      <c r="F201" t="s">
        <v>6947</v>
      </c>
      <c r="G201" t="s">
        <v>10170</v>
      </c>
      <c r="H201" t="s">
        <v>10173</v>
      </c>
      <c r="I201" t="s">
        <v>10190</v>
      </c>
      <c r="J201" t="s">
        <v>10185</v>
      </c>
      <c r="K201" t="s">
        <v>10466</v>
      </c>
      <c r="L201" t="s">
        <v>10771</v>
      </c>
      <c r="M201" t="s">
        <v>11780</v>
      </c>
      <c r="N201" t="s">
        <v>14916</v>
      </c>
      <c r="O201" t="s">
        <v>17646</v>
      </c>
      <c r="P201" t="s">
        <v>20270</v>
      </c>
      <c r="Q201" t="s">
        <v>23612</v>
      </c>
      <c r="R201" t="s">
        <v>26393</v>
      </c>
      <c r="T201" t="s">
        <v>30005</v>
      </c>
      <c r="U201" t="s">
        <v>6947</v>
      </c>
      <c r="V201" t="s">
        <v>33551</v>
      </c>
      <c r="W201" s="2" t="s">
        <v>36567</v>
      </c>
      <c r="X201" s="2" t="s">
        <v>39578</v>
      </c>
      <c r="Y201" t="s">
        <v>42390</v>
      </c>
    </row>
    <row r="202" spans="1:25" x14ac:dyDescent="0.4">
      <c r="A202" t="s">
        <v>226</v>
      </c>
      <c r="B202" t="s">
        <v>3513</v>
      </c>
      <c r="C202" t="s">
        <v>6738</v>
      </c>
      <c r="D202" t="s">
        <v>6742</v>
      </c>
      <c r="E202" t="s">
        <v>6744</v>
      </c>
      <c r="F202" t="s">
        <v>6948</v>
      </c>
      <c r="G202" t="s">
        <v>10170</v>
      </c>
      <c r="H202" t="s">
        <v>10173</v>
      </c>
      <c r="I202" t="s">
        <v>10190</v>
      </c>
      <c r="J202" t="s">
        <v>10185</v>
      </c>
      <c r="K202" t="s">
        <v>10466</v>
      </c>
      <c r="L202" t="s">
        <v>10771</v>
      </c>
      <c r="M202" t="s">
        <v>11781</v>
      </c>
      <c r="N202" t="s">
        <v>14917</v>
      </c>
      <c r="O202" t="s">
        <v>226</v>
      </c>
      <c r="P202" t="s">
        <v>20271</v>
      </c>
      <c r="Q202" t="s">
        <v>23613</v>
      </c>
      <c r="R202" t="s">
        <v>26394</v>
      </c>
      <c r="T202" t="s">
        <v>30006</v>
      </c>
      <c r="U202" t="s">
        <v>6948</v>
      </c>
      <c r="V202" t="s">
        <v>33552</v>
      </c>
      <c r="W202" s="2" t="s">
        <v>36568</v>
      </c>
      <c r="X202" s="2" t="s">
        <v>39579</v>
      </c>
      <c r="Y202" t="s">
        <v>42390</v>
      </c>
    </row>
    <row r="203" spans="1:25" x14ac:dyDescent="0.4">
      <c r="A203" t="s">
        <v>227</v>
      </c>
      <c r="B203" t="s">
        <v>3514</v>
      </c>
      <c r="C203" t="s">
        <v>6739</v>
      </c>
      <c r="D203" t="s">
        <v>123</v>
      </c>
      <c r="E203" t="s">
        <v>6745</v>
      </c>
      <c r="F203" t="s">
        <v>6949</v>
      </c>
      <c r="G203" t="s">
        <v>10170</v>
      </c>
      <c r="H203" t="s">
        <v>10173</v>
      </c>
      <c r="I203" t="s">
        <v>10190</v>
      </c>
      <c r="J203" t="s">
        <v>10550</v>
      </c>
      <c r="K203" t="s">
        <v>10828</v>
      </c>
      <c r="L203" t="s">
        <v>11176</v>
      </c>
      <c r="M203" t="s">
        <v>11783</v>
      </c>
      <c r="N203" t="s">
        <v>14919</v>
      </c>
      <c r="O203" t="s">
        <v>227</v>
      </c>
      <c r="P203" t="s">
        <v>20272</v>
      </c>
      <c r="Q203" t="s">
        <v>23614</v>
      </c>
      <c r="R203" t="s">
        <v>26395</v>
      </c>
      <c r="T203" t="s">
        <v>30007</v>
      </c>
      <c r="U203" t="s">
        <v>6949</v>
      </c>
      <c r="V203" t="s">
        <v>33553</v>
      </c>
      <c r="W203" s="2" t="s">
        <v>36569</v>
      </c>
      <c r="X203" s="2" t="s">
        <v>39580</v>
      </c>
      <c r="Y203" t="s">
        <v>123</v>
      </c>
    </row>
    <row r="204" spans="1:25" x14ac:dyDescent="0.4">
      <c r="A204" t="s">
        <v>228</v>
      </c>
      <c r="B204" t="s">
        <v>3515</v>
      </c>
      <c r="C204" t="s">
        <v>6738</v>
      </c>
      <c r="D204" t="s">
        <v>6742</v>
      </c>
      <c r="E204" t="s">
        <v>6744</v>
      </c>
      <c r="F204" t="s">
        <v>6950</v>
      </c>
      <c r="G204" t="s">
        <v>10171</v>
      </c>
      <c r="H204" t="s">
        <v>10174</v>
      </c>
      <c r="I204" t="s">
        <v>10191</v>
      </c>
      <c r="J204" t="s">
        <v>10183</v>
      </c>
      <c r="K204" t="s">
        <v>10464</v>
      </c>
      <c r="L204" t="s">
        <v>10769</v>
      </c>
      <c r="M204" t="s">
        <v>11784</v>
      </c>
      <c r="N204" t="s">
        <v>14920</v>
      </c>
      <c r="O204" t="s">
        <v>17647</v>
      </c>
      <c r="P204" t="s">
        <v>20273</v>
      </c>
      <c r="Q204" t="s">
        <v>23615</v>
      </c>
      <c r="R204" t="s">
        <v>26396</v>
      </c>
      <c r="T204" t="s">
        <v>30008</v>
      </c>
      <c r="U204" t="s">
        <v>6950</v>
      </c>
      <c r="V204" t="s">
        <v>33554</v>
      </c>
      <c r="W204" s="2" t="s">
        <v>36570</v>
      </c>
      <c r="X204" s="2" t="s">
        <v>39581</v>
      </c>
      <c r="Y204" t="s">
        <v>42390</v>
      </c>
    </row>
    <row r="205" spans="1:25" x14ac:dyDescent="0.4">
      <c r="A205" t="s">
        <v>229</v>
      </c>
      <c r="B205" t="s">
        <v>3516</v>
      </c>
      <c r="C205" t="s">
        <v>6739</v>
      </c>
      <c r="D205" t="s">
        <v>123</v>
      </c>
      <c r="E205" t="s">
        <v>6745</v>
      </c>
      <c r="F205" t="s">
        <v>6951</v>
      </c>
      <c r="G205" t="s">
        <v>10171</v>
      </c>
      <c r="H205" t="s">
        <v>10174</v>
      </c>
      <c r="I205" t="s">
        <v>10191</v>
      </c>
      <c r="J205" t="s">
        <v>10183</v>
      </c>
      <c r="K205" t="s">
        <v>10464</v>
      </c>
      <c r="L205" t="s">
        <v>10769</v>
      </c>
      <c r="M205" t="s">
        <v>11786</v>
      </c>
      <c r="N205" t="s">
        <v>14922</v>
      </c>
      <c r="O205" t="s">
        <v>229</v>
      </c>
      <c r="P205" t="s">
        <v>20274</v>
      </c>
      <c r="Q205" t="s">
        <v>23616</v>
      </c>
      <c r="R205" t="s">
        <v>26397</v>
      </c>
      <c r="T205" t="s">
        <v>30009</v>
      </c>
      <c r="U205" t="s">
        <v>6951</v>
      </c>
      <c r="V205" t="s">
        <v>33555</v>
      </c>
      <c r="W205" s="2" t="s">
        <v>36571</v>
      </c>
      <c r="X205" s="2" t="s">
        <v>39582</v>
      </c>
      <c r="Y205" t="s">
        <v>123</v>
      </c>
    </row>
    <row r="206" spans="1:25" x14ac:dyDescent="0.4">
      <c r="A206" t="s">
        <v>230</v>
      </c>
      <c r="B206" t="s">
        <v>3517</v>
      </c>
      <c r="C206" t="s">
        <v>6739</v>
      </c>
      <c r="D206" t="s">
        <v>123</v>
      </c>
      <c r="E206" t="s">
        <v>6745</v>
      </c>
      <c r="F206" t="s">
        <v>6952</v>
      </c>
      <c r="G206" t="s">
        <v>10170</v>
      </c>
      <c r="H206" t="s">
        <v>10173</v>
      </c>
      <c r="I206" t="s">
        <v>10190</v>
      </c>
      <c r="J206" t="s">
        <v>10185</v>
      </c>
      <c r="K206" t="s">
        <v>10466</v>
      </c>
      <c r="L206" t="s">
        <v>10771</v>
      </c>
      <c r="M206" t="s">
        <v>11787</v>
      </c>
      <c r="N206" t="s">
        <v>14923</v>
      </c>
      <c r="O206" t="s">
        <v>230</v>
      </c>
      <c r="P206" t="s">
        <v>20275</v>
      </c>
      <c r="Q206" t="s">
        <v>23617</v>
      </c>
      <c r="R206" t="s">
        <v>26398</v>
      </c>
      <c r="T206" t="s">
        <v>30010</v>
      </c>
      <c r="U206" t="s">
        <v>6952</v>
      </c>
      <c r="V206" t="s">
        <v>33556</v>
      </c>
      <c r="W206" s="2" t="s">
        <v>36572</v>
      </c>
      <c r="X206" s="2" t="s">
        <v>39583</v>
      </c>
      <c r="Y206" t="s">
        <v>123</v>
      </c>
    </row>
    <row r="207" spans="1:25" x14ac:dyDescent="0.4">
      <c r="A207" t="s">
        <v>231</v>
      </c>
      <c r="B207" t="s">
        <v>3518</v>
      </c>
      <c r="C207" t="s">
        <v>6738</v>
      </c>
      <c r="D207" t="s">
        <v>6742</v>
      </c>
      <c r="E207" t="s">
        <v>6744</v>
      </c>
      <c r="F207" t="s">
        <v>6953</v>
      </c>
      <c r="G207" t="s">
        <v>10171</v>
      </c>
      <c r="H207" t="s">
        <v>10174</v>
      </c>
      <c r="I207" t="s">
        <v>10191</v>
      </c>
      <c r="J207" t="s">
        <v>10183</v>
      </c>
      <c r="K207" t="s">
        <v>10464</v>
      </c>
      <c r="L207" t="s">
        <v>10769</v>
      </c>
      <c r="M207" t="s">
        <v>11788</v>
      </c>
      <c r="N207" t="s">
        <v>14924</v>
      </c>
      <c r="O207" t="s">
        <v>17648</v>
      </c>
      <c r="P207" t="s">
        <v>20276</v>
      </c>
      <c r="Q207" t="s">
        <v>23618</v>
      </c>
      <c r="R207" t="s">
        <v>26399</v>
      </c>
      <c r="S207" t="s">
        <v>18707</v>
      </c>
      <c r="U207" t="s">
        <v>6953</v>
      </c>
      <c r="V207" t="s">
        <v>33557</v>
      </c>
      <c r="W207" s="2" t="s">
        <v>36573</v>
      </c>
      <c r="X207" s="2" t="s">
        <v>39584</v>
      </c>
      <c r="Y207" t="s">
        <v>42390</v>
      </c>
    </row>
    <row r="208" spans="1:25" x14ac:dyDescent="0.4">
      <c r="A208" t="s">
        <v>232</v>
      </c>
      <c r="B208" t="s">
        <v>3519</v>
      </c>
      <c r="C208" t="s">
        <v>6738</v>
      </c>
      <c r="D208" t="s">
        <v>6742</v>
      </c>
      <c r="E208" t="s">
        <v>6744</v>
      </c>
      <c r="F208" t="s">
        <v>6954</v>
      </c>
      <c r="G208" t="s">
        <v>10170</v>
      </c>
      <c r="H208" t="s">
        <v>10173</v>
      </c>
      <c r="I208" t="s">
        <v>10190</v>
      </c>
      <c r="J208" t="s">
        <v>10185</v>
      </c>
      <c r="K208" t="s">
        <v>10466</v>
      </c>
      <c r="L208" t="s">
        <v>10771</v>
      </c>
      <c r="M208" t="s">
        <v>11789</v>
      </c>
      <c r="N208" t="s">
        <v>14925</v>
      </c>
      <c r="O208" t="s">
        <v>17649</v>
      </c>
      <c r="P208" t="s">
        <v>20277</v>
      </c>
      <c r="Q208" t="s">
        <v>23619</v>
      </c>
      <c r="R208" t="s">
        <v>26400</v>
      </c>
      <c r="T208" t="s">
        <v>30011</v>
      </c>
      <c r="U208" t="s">
        <v>6954</v>
      </c>
      <c r="V208" t="s">
        <v>33558</v>
      </c>
      <c r="W208" s="2" t="s">
        <v>36574</v>
      </c>
      <c r="X208" s="2" t="s">
        <v>39585</v>
      </c>
      <c r="Y208" t="s">
        <v>42390</v>
      </c>
    </row>
    <row r="209" spans="1:25" x14ac:dyDescent="0.4">
      <c r="A209" t="s">
        <v>233</v>
      </c>
      <c r="B209" t="s">
        <v>3520</v>
      </c>
      <c r="C209" t="s">
        <v>6738</v>
      </c>
      <c r="D209" t="s">
        <v>6742</v>
      </c>
      <c r="E209" t="s">
        <v>6744</v>
      </c>
      <c r="F209" t="s">
        <v>6955</v>
      </c>
      <c r="G209" t="s">
        <v>10171</v>
      </c>
      <c r="H209" t="s">
        <v>10174</v>
      </c>
      <c r="I209" t="s">
        <v>10191</v>
      </c>
      <c r="J209" t="s">
        <v>10183</v>
      </c>
      <c r="K209" t="s">
        <v>10464</v>
      </c>
      <c r="L209" t="s">
        <v>10769</v>
      </c>
      <c r="M209" t="s">
        <v>11790</v>
      </c>
      <c r="N209" t="s">
        <v>14926</v>
      </c>
      <c r="O209" t="s">
        <v>17650</v>
      </c>
      <c r="P209" t="s">
        <v>20278</v>
      </c>
      <c r="Q209" t="s">
        <v>23620</v>
      </c>
      <c r="R209" t="s">
        <v>26401</v>
      </c>
      <c r="T209" t="s">
        <v>30012</v>
      </c>
      <c r="U209" t="s">
        <v>6955</v>
      </c>
      <c r="V209" t="s">
        <v>33559</v>
      </c>
      <c r="W209" s="2" t="s">
        <v>36575</v>
      </c>
      <c r="X209" s="2" t="s">
        <v>39586</v>
      </c>
      <c r="Y209" t="s">
        <v>42390</v>
      </c>
    </row>
    <row r="210" spans="1:25" x14ac:dyDescent="0.4">
      <c r="A210" t="s">
        <v>234</v>
      </c>
      <c r="B210" t="s">
        <v>3521</v>
      </c>
      <c r="C210" t="s">
        <v>6738</v>
      </c>
      <c r="D210" t="s">
        <v>6742</v>
      </c>
      <c r="E210" t="s">
        <v>6744</v>
      </c>
      <c r="F210" t="s">
        <v>6956</v>
      </c>
      <c r="G210" t="s">
        <v>10170</v>
      </c>
      <c r="H210" t="s">
        <v>10173</v>
      </c>
      <c r="I210" t="s">
        <v>10190</v>
      </c>
      <c r="J210" t="s">
        <v>10185</v>
      </c>
      <c r="K210" t="s">
        <v>10466</v>
      </c>
      <c r="L210" t="s">
        <v>10771</v>
      </c>
      <c r="M210" t="s">
        <v>11791</v>
      </c>
      <c r="N210" t="s">
        <v>14927</v>
      </c>
      <c r="O210" t="s">
        <v>17651</v>
      </c>
      <c r="P210" t="s">
        <v>20279</v>
      </c>
      <c r="Q210" t="s">
        <v>23621</v>
      </c>
      <c r="R210" t="s">
        <v>26402</v>
      </c>
      <c r="T210" t="s">
        <v>30013</v>
      </c>
      <c r="U210" t="s">
        <v>6956</v>
      </c>
      <c r="V210" t="s">
        <v>33560</v>
      </c>
      <c r="W210" s="2" t="s">
        <v>36576</v>
      </c>
      <c r="X210" s="2" t="s">
        <v>39587</v>
      </c>
      <c r="Y210" t="s">
        <v>42390</v>
      </c>
    </row>
    <row r="211" spans="1:25" x14ac:dyDescent="0.4">
      <c r="A211" t="s">
        <v>235</v>
      </c>
      <c r="B211" t="s">
        <v>3522</v>
      </c>
      <c r="C211" t="s">
        <v>6738</v>
      </c>
      <c r="D211" t="s">
        <v>6742</v>
      </c>
      <c r="E211" t="s">
        <v>6744</v>
      </c>
      <c r="F211" t="s">
        <v>6957</v>
      </c>
      <c r="G211" t="s">
        <v>10170</v>
      </c>
      <c r="H211" t="s">
        <v>10173</v>
      </c>
      <c r="I211" t="s">
        <v>10190</v>
      </c>
      <c r="J211" t="s">
        <v>10182</v>
      </c>
      <c r="K211" t="s">
        <v>10463</v>
      </c>
      <c r="L211" t="s">
        <v>10768</v>
      </c>
      <c r="M211" t="s">
        <v>11792</v>
      </c>
      <c r="N211" t="s">
        <v>14928</v>
      </c>
      <c r="O211" t="s">
        <v>17652</v>
      </c>
      <c r="P211" t="s">
        <v>20280</v>
      </c>
      <c r="Q211" t="s">
        <v>23622</v>
      </c>
      <c r="R211" t="s">
        <v>26403</v>
      </c>
      <c r="T211" t="s">
        <v>30014</v>
      </c>
      <c r="U211" t="s">
        <v>6957</v>
      </c>
      <c r="V211" t="s">
        <v>33561</v>
      </c>
      <c r="W211" s="2" t="s">
        <v>36577</v>
      </c>
      <c r="X211" s="2" t="s">
        <v>39588</v>
      </c>
      <c r="Y211" t="s">
        <v>42390</v>
      </c>
    </row>
    <row r="212" spans="1:25" x14ac:dyDescent="0.4">
      <c r="A212" t="s">
        <v>236</v>
      </c>
      <c r="B212" t="s">
        <v>3523</v>
      </c>
      <c r="C212" t="s">
        <v>6738</v>
      </c>
      <c r="D212" t="s">
        <v>6742</v>
      </c>
      <c r="E212" t="s">
        <v>6744</v>
      </c>
      <c r="F212" t="s">
        <v>6958</v>
      </c>
      <c r="G212" t="s">
        <v>10170</v>
      </c>
      <c r="H212" t="s">
        <v>10173</v>
      </c>
      <c r="I212" t="s">
        <v>10190</v>
      </c>
      <c r="J212" t="s">
        <v>10182</v>
      </c>
      <c r="K212" t="s">
        <v>10463</v>
      </c>
      <c r="L212" t="s">
        <v>10768</v>
      </c>
      <c r="M212" t="s">
        <v>11793</v>
      </c>
      <c r="N212" t="s">
        <v>14929</v>
      </c>
      <c r="O212" t="s">
        <v>17653</v>
      </c>
      <c r="P212" t="s">
        <v>20281</v>
      </c>
      <c r="Q212" t="s">
        <v>23623</v>
      </c>
      <c r="R212" t="s">
        <v>26404</v>
      </c>
      <c r="T212" t="s">
        <v>30015</v>
      </c>
      <c r="U212" t="s">
        <v>6958</v>
      </c>
      <c r="V212" t="s">
        <v>33562</v>
      </c>
      <c r="W212" s="2" t="s">
        <v>36578</v>
      </c>
      <c r="X212" s="2" t="s">
        <v>39589</v>
      </c>
      <c r="Y212" t="s">
        <v>42390</v>
      </c>
    </row>
    <row r="213" spans="1:25" x14ac:dyDescent="0.4">
      <c r="A213" t="s">
        <v>237</v>
      </c>
      <c r="B213" t="s">
        <v>3524</v>
      </c>
      <c r="C213" t="s">
        <v>6738</v>
      </c>
      <c r="D213" t="s">
        <v>6742</v>
      </c>
      <c r="E213" t="s">
        <v>6744</v>
      </c>
      <c r="F213" t="s">
        <v>6959</v>
      </c>
      <c r="G213" t="s">
        <v>10170</v>
      </c>
      <c r="H213" t="s">
        <v>10173</v>
      </c>
      <c r="I213" t="s">
        <v>10190</v>
      </c>
      <c r="J213" t="s">
        <v>10182</v>
      </c>
      <c r="K213" t="s">
        <v>10463</v>
      </c>
      <c r="L213" t="s">
        <v>10768</v>
      </c>
      <c r="M213" t="s">
        <v>11794</v>
      </c>
      <c r="N213" t="s">
        <v>14930</v>
      </c>
      <c r="O213" t="s">
        <v>17654</v>
      </c>
      <c r="P213" t="s">
        <v>20282</v>
      </c>
      <c r="Q213" t="s">
        <v>23624</v>
      </c>
      <c r="R213" t="s">
        <v>26405</v>
      </c>
      <c r="T213" t="s">
        <v>29915</v>
      </c>
      <c r="U213" t="s">
        <v>6959</v>
      </c>
      <c r="V213" t="s">
        <v>33563</v>
      </c>
      <c r="W213" s="2" t="s">
        <v>36579</v>
      </c>
      <c r="X213" s="2" t="s">
        <v>39590</v>
      </c>
      <c r="Y213" t="s">
        <v>42390</v>
      </c>
    </row>
    <row r="214" spans="1:25" x14ac:dyDescent="0.4">
      <c r="A214" t="s">
        <v>238</v>
      </c>
      <c r="B214" t="s">
        <v>3525</v>
      </c>
      <c r="C214" t="s">
        <v>6738</v>
      </c>
      <c r="D214" t="s">
        <v>6742</v>
      </c>
      <c r="E214" t="s">
        <v>6744</v>
      </c>
      <c r="F214" t="s">
        <v>6960</v>
      </c>
      <c r="G214" t="s">
        <v>10171</v>
      </c>
      <c r="H214" t="s">
        <v>10174</v>
      </c>
      <c r="I214" t="s">
        <v>10191</v>
      </c>
      <c r="J214" t="s">
        <v>10189</v>
      </c>
      <c r="K214" t="s">
        <v>10468</v>
      </c>
      <c r="L214" t="s">
        <v>10775</v>
      </c>
      <c r="M214" t="s">
        <v>11795</v>
      </c>
      <c r="N214" t="s">
        <v>14931</v>
      </c>
      <c r="O214" t="s">
        <v>17655</v>
      </c>
      <c r="P214" t="s">
        <v>20283</v>
      </c>
      <c r="Q214" t="s">
        <v>23625</v>
      </c>
      <c r="R214" t="s">
        <v>26406</v>
      </c>
      <c r="S214" t="s">
        <v>26018</v>
      </c>
      <c r="T214" t="s">
        <v>30016</v>
      </c>
      <c r="U214" t="s">
        <v>6960</v>
      </c>
      <c r="V214" t="s">
        <v>33564</v>
      </c>
      <c r="W214" s="2" t="s">
        <v>36580</v>
      </c>
      <c r="X214" s="2" t="s">
        <v>39591</v>
      </c>
      <c r="Y214" t="s">
        <v>42390</v>
      </c>
    </row>
    <row r="215" spans="1:25" x14ac:dyDescent="0.4">
      <c r="A215" t="s">
        <v>239</v>
      </c>
      <c r="B215" t="s">
        <v>3526</v>
      </c>
      <c r="C215" t="s">
        <v>6738</v>
      </c>
      <c r="D215" t="s">
        <v>6742</v>
      </c>
      <c r="E215" t="s">
        <v>6744</v>
      </c>
      <c r="F215" t="s">
        <v>6961</v>
      </c>
      <c r="G215" t="s">
        <v>10170</v>
      </c>
      <c r="H215" t="s">
        <v>10173</v>
      </c>
      <c r="I215" t="s">
        <v>10190</v>
      </c>
      <c r="J215" t="s">
        <v>10185</v>
      </c>
      <c r="K215" t="s">
        <v>10466</v>
      </c>
      <c r="L215" t="s">
        <v>10771</v>
      </c>
      <c r="M215" t="s">
        <v>11796</v>
      </c>
      <c r="N215" t="s">
        <v>14932</v>
      </c>
      <c r="O215" t="s">
        <v>239</v>
      </c>
      <c r="P215" t="s">
        <v>20284</v>
      </c>
      <c r="Q215" t="s">
        <v>23626</v>
      </c>
      <c r="R215" t="s">
        <v>26407</v>
      </c>
      <c r="T215" t="s">
        <v>30017</v>
      </c>
      <c r="U215" t="s">
        <v>6961</v>
      </c>
      <c r="V215" t="s">
        <v>33565</v>
      </c>
      <c r="W215" s="2" t="s">
        <v>36581</v>
      </c>
      <c r="X215" s="2" t="s">
        <v>39592</v>
      </c>
      <c r="Y215" t="s">
        <v>42390</v>
      </c>
    </row>
    <row r="216" spans="1:25" x14ac:dyDescent="0.4">
      <c r="A216" t="s">
        <v>241</v>
      </c>
      <c r="B216" t="s">
        <v>3527</v>
      </c>
      <c r="C216" t="s">
        <v>6739</v>
      </c>
      <c r="D216" t="s">
        <v>123</v>
      </c>
      <c r="E216" t="s">
        <v>6745</v>
      </c>
      <c r="F216" t="s">
        <v>6962</v>
      </c>
      <c r="G216" t="s">
        <v>10170</v>
      </c>
      <c r="H216" t="s">
        <v>10173</v>
      </c>
      <c r="I216" t="s">
        <v>10190</v>
      </c>
      <c r="J216" t="s">
        <v>10185</v>
      </c>
      <c r="K216" t="s">
        <v>10466</v>
      </c>
      <c r="L216" t="s">
        <v>10771</v>
      </c>
      <c r="M216" t="s">
        <v>11797</v>
      </c>
      <c r="N216" t="s">
        <v>14933</v>
      </c>
      <c r="O216" t="s">
        <v>241</v>
      </c>
      <c r="P216" t="s">
        <v>20285</v>
      </c>
      <c r="Q216" t="s">
        <v>23629</v>
      </c>
      <c r="R216" t="s">
        <v>26410</v>
      </c>
      <c r="T216" t="s">
        <v>30018</v>
      </c>
      <c r="U216" t="s">
        <v>6962</v>
      </c>
      <c r="V216" t="s">
        <v>33566</v>
      </c>
      <c r="W216" s="2" t="s">
        <v>36582</v>
      </c>
      <c r="X216" s="2" t="s">
        <v>39593</v>
      </c>
      <c r="Y216" t="s">
        <v>123</v>
      </c>
    </row>
    <row r="217" spans="1:25" x14ac:dyDescent="0.4">
      <c r="A217" t="s">
        <v>242</v>
      </c>
      <c r="B217" t="s">
        <v>3528</v>
      </c>
      <c r="C217" t="s">
        <v>6738</v>
      </c>
      <c r="D217" t="s">
        <v>6742</v>
      </c>
      <c r="E217" t="s">
        <v>6744</v>
      </c>
      <c r="F217" t="s">
        <v>6963</v>
      </c>
      <c r="G217" t="s">
        <v>10170</v>
      </c>
      <c r="H217" t="s">
        <v>10173</v>
      </c>
      <c r="I217" t="s">
        <v>10190</v>
      </c>
      <c r="J217" t="s">
        <v>10185</v>
      </c>
      <c r="K217" t="s">
        <v>10466</v>
      </c>
      <c r="L217" t="s">
        <v>10771</v>
      </c>
      <c r="M217" t="s">
        <v>11798</v>
      </c>
      <c r="N217" t="s">
        <v>14934</v>
      </c>
      <c r="O217" t="s">
        <v>17656</v>
      </c>
      <c r="P217" t="s">
        <v>20286</v>
      </c>
      <c r="Q217" t="s">
        <v>23630</v>
      </c>
      <c r="R217" t="s">
        <v>26411</v>
      </c>
      <c r="T217" t="s">
        <v>30019</v>
      </c>
      <c r="U217" t="s">
        <v>6963</v>
      </c>
      <c r="V217" t="s">
        <v>33567</v>
      </c>
      <c r="W217" s="2" t="s">
        <v>36583</v>
      </c>
      <c r="X217" s="2" t="s">
        <v>39594</v>
      </c>
      <c r="Y217" t="s">
        <v>42390</v>
      </c>
    </row>
    <row r="218" spans="1:25" x14ac:dyDescent="0.4">
      <c r="A218" t="s">
        <v>243</v>
      </c>
      <c r="B218" t="s">
        <v>3529</v>
      </c>
      <c r="C218" t="s">
        <v>6738</v>
      </c>
      <c r="D218" t="s">
        <v>6742</v>
      </c>
      <c r="E218" t="s">
        <v>6744</v>
      </c>
      <c r="F218" t="s">
        <v>6964</v>
      </c>
      <c r="G218" t="s">
        <v>10170</v>
      </c>
      <c r="H218" t="s">
        <v>10173</v>
      </c>
      <c r="I218" t="s">
        <v>10190</v>
      </c>
      <c r="J218" t="s">
        <v>10185</v>
      </c>
      <c r="K218" t="s">
        <v>10466</v>
      </c>
      <c r="L218" t="s">
        <v>10771</v>
      </c>
      <c r="M218" t="s">
        <v>11799</v>
      </c>
      <c r="N218" t="s">
        <v>11799</v>
      </c>
      <c r="O218" t="s">
        <v>17657</v>
      </c>
      <c r="P218" t="s">
        <v>20287</v>
      </c>
      <c r="Q218" t="s">
        <v>23631</v>
      </c>
      <c r="R218" t="s">
        <v>26412</v>
      </c>
      <c r="T218" t="s">
        <v>30020</v>
      </c>
      <c r="U218" t="s">
        <v>6964</v>
      </c>
      <c r="V218" t="s">
        <v>33568</v>
      </c>
      <c r="W218" s="2" t="s">
        <v>36584</v>
      </c>
      <c r="X218" s="2" t="s">
        <v>39595</v>
      </c>
      <c r="Y218" t="s">
        <v>42390</v>
      </c>
    </row>
    <row r="219" spans="1:25" x14ac:dyDescent="0.4">
      <c r="A219" t="s">
        <v>244</v>
      </c>
      <c r="B219" t="s">
        <v>3530</v>
      </c>
      <c r="C219" t="s">
        <v>6739</v>
      </c>
      <c r="D219" t="s">
        <v>123</v>
      </c>
      <c r="E219" t="s">
        <v>6745</v>
      </c>
      <c r="F219" t="s">
        <v>6965</v>
      </c>
      <c r="G219" t="s">
        <v>10170</v>
      </c>
      <c r="H219" t="s">
        <v>10173</v>
      </c>
      <c r="I219" t="s">
        <v>10190</v>
      </c>
      <c r="J219" t="s">
        <v>10185</v>
      </c>
      <c r="K219" t="s">
        <v>10466</v>
      </c>
      <c r="L219" t="s">
        <v>10771</v>
      </c>
      <c r="M219" t="s">
        <v>11800</v>
      </c>
      <c r="N219" t="s">
        <v>14935</v>
      </c>
      <c r="O219" t="s">
        <v>244</v>
      </c>
      <c r="P219" t="s">
        <v>20288</v>
      </c>
      <c r="Q219" t="s">
        <v>23632</v>
      </c>
      <c r="R219" t="s">
        <v>26413</v>
      </c>
      <c r="T219" t="s">
        <v>30021</v>
      </c>
      <c r="U219" t="s">
        <v>6965</v>
      </c>
      <c r="V219" t="s">
        <v>33569</v>
      </c>
      <c r="W219" s="2" t="s">
        <v>36585</v>
      </c>
      <c r="X219" s="2" t="s">
        <v>39596</v>
      </c>
      <c r="Y219" t="s">
        <v>123</v>
      </c>
    </row>
    <row r="220" spans="1:25" x14ac:dyDescent="0.4">
      <c r="A220" t="s">
        <v>245</v>
      </c>
      <c r="B220" t="s">
        <v>3531</v>
      </c>
      <c r="C220" t="s">
        <v>6738</v>
      </c>
      <c r="D220" t="s">
        <v>6742</v>
      </c>
      <c r="E220" t="s">
        <v>6744</v>
      </c>
      <c r="F220" t="s">
        <v>6966</v>
      </c>
      <c r="G220" t="s">
        <v>10171</v>
      </c>
      <c r="H220" t="s">
        <v>10174</v>
      </c>
      <c r="I220" t="s">
        <v>10191</v>
      </c>
      <c r="J220" t="s">
        <v>10176</v>
      </c>
      <c r="K220" t="s">
        <v>10457</v>
      </c>
      <c r="L220" t="s">
        <v>10762</v>
      </c>
      <c r="M220" t="s">
        <v>11801</v>
      </c>
      <c r="N220" t="s">
        <v>14936</v>
      </c>
      <c r="O220" t="s">
        <v>17658</v>
      </c>
      <c r="P220" t="s">
        <v>20289</v>
      </c>
      <c r="Q220" t="s">
        <v>23633</v>
      </c>
      <c r="R220" t="s">
        <v>26414</v>
      </c>
      <c r="T220" t="s">
        <v>30022</v>
      </c>
      <c r="U220" t="s">
        <v>6966</v>
      </c>
      <c r="V220" t="s">
        <v>33570</v>
      </c>
      <c r="W220" s="2" t="s">
        <v>36586</v>
      </c>
      <c r="X220" s="2" t="s">
        <v>39597</v>
      </c>
      <c r="Y220" t="s">
        <v>42390</v>
      </c>
    </row>
    <row r="221" spans="1:25" x14ac:dyDescent="0.4">
      <c r="A221" t="s">
        <v>246</v>
      </c>
      <c r="B221" t="s">
        <v>3532</v>
      </c>
      <c r="C221" t="s">
        <v>6738</v>
      </c>
      <c r="D221" t="s">
        <v>6742</v>
      </c>
      <c r="E221" t="s">
        <v>6744</v>
      </c>
      <c r="F221" t="s">
        <v>6967</v>
      </c>
      <c r="G221" t="s">
        <v>10171</v>
      </c>
      <c r="H221" t="s">
        <v>10174</v>
      </c>
      <c r="I221" t="s">
        <v>10191</v>
      </c>
      <c r="J221" t="s">
        <v>10183</v>
      </c>
      <c r="K221" t="s">
        <v>10464</v>
      </c>
      <c r="L221" t="s">
        <v>10769</v>
      </c>
      <c r="M221" t="s">
        <v>11802</v>
      </c>
      <c r="N221" t="s">
        <v>14937</v>
      </c>
      <c r="O221" t="s">
        <v>17659</v>
      </c>
      <c r="P221" t="s">
        <v>20290</v>
      </c>
      <c r="Q221" t="s">
        <v>23634</v>
      </c>
      <c r="R221" t="s">
        <v>26415</v>
      </c>
      <c r="S221" t="s">
        <v>29269</v>
      </c>
      <c r="T221" t="s">
        <v>30023</v>
      </c>
      <c r="U221" t="s">
        <v>6967</v>
      </c>
      <c r="V221" t="s">
        <v>33571</v>
      </c>
      <c r="W221" s="2" t="s">
        <v>36587</v>
      </c>
      <c r="X221" s="2" t="s">
        <v>39598</v>
      </c>
      <c r="Y221" t="s">
        <v>42390</v>
      </c>
    </row>
    <row r="222" spans="1:25" x14ac:dyDescent="0.4">
      <c r="A222" t="s">
        <v>247</v>
      </c>
      <c r="B222" t="s">
        <v>3533</v>
      </c>
      <c r="C222" t="s">
        <v>6738</v>
      </c>
      <c r="D222" t="s">
        <v>6742</v>
      </c>
      <c r="E222" t="s">
        <v>6744</v>
      </c>
      <c r="F222" t="s">
        <v>6968</v>
      </c>
      <c r="G222" t="s">
        <v>10171</v>
      </c>
      <c r="H222" t="s">
        <v>10174</v>
      </c>
      <c r="I222" t="s">
        <v>10191</v>
      </c>
      <c r="J222" t="s">
        <v>10178</v>
      </c>
      <c r="K222" t="s">
        <v>10459</v>
      </c>
      <c r="L222" t="s">
        <v>10764</v>
      </c>
      <c r="M222" t="s">
        <v>11803</v>
      </c>
      <c r="N222" t="s">
        <v>14938</v>
      </c>
      <c r="O222" t="s">
        <v>17660</v>
      </c>
      <c r="P222" t="s">
        <v>20291</v>
      </c>
      <c r="Q222" t="s">
        <v>23439</v>
      </c>
      <c r="R222" t="s">
        <v>26220</v>
      </c>
      <c r="T222" t="s">
        <v>30024</v>
      </c>
      <c r="U222" t="s">
        <v>6968</v>
      </c>
      <c r="V222" t="s">
        <v>33572</v>
      </c>
      <c r="W222" s="2" t="s">
        <v>36588</v>
      </c>
      <c r="X222" s="2" t="s">
        <v>39599</v>
      </c>
      <c r="Y222" t="s">
        <v>42390</v>
      </c>
    </row>
    <row r="223" spans="1:25" x14ac:dyDescent="0.4">
      <c r="A223" t="s">
        <v>248</v>
      </c>
      <c r="B223" t="s">
        <v>3534</v>
      </c>
      <c r="C223" t="s">
        <v>6738</v>
      </c>
      <c r="D223" t="s">
        <v>6742</v>
      </c>
      <c r="E223" t="s">
        <v>6744</v>
      </c>
      <c r="F223" t="s">
        <v>6969</v>
      </c>
      <c r="G223" t="s">
        <v>10170</v>
      </c>
      <c r="H223" t="s">
        <v>10173</v>
      </c>
      <c r="I223" t="s">
        <v>10190</v>
      </c>
      <c r="J223" t="s">
        <v>10182</v>
      </c>
      <c r="K223" t="s">
        <v>10463</v>
      </c>
      <c r="L223" t="s">
        <v>10768</v>
      </c>
      <c r="M223" t="s">
        <v>11804</v>
      </c>
      <c r="N223" t="s">
        <v>14939</v>
      </c>
      <c r="O223" t="s">
        <v>17661</v>
      </c>
      <c r="P223" t="s">
        <v>20292</v>
      </c>
      <c r="Q223" t="s">
        <v>23635</v>
      </c>
      <c r="R223" t="s">
        <v>26416</v>
      </c>
      <c r="T223" t="s">
        <v>30025</v>
      </c>
      <c r="U223" t="s">
        <v>6969</v>
      </c>
      <c r="V223" t="s">
        <v>33573</v>
      </c>
      <c r="W223" s="2" t="s">
        <v>36589</v>
      </c>
      <c r="X223" s="2" t="s">
        <v>39600</v>
      </c>
      <c r="Y223" t="s">
        <v>42390</v>
      </c>
    </row>
    <row r="224" spans="1:25" x14ac:dyDescent="0.4">
      <c r="A224" t="s">
        <v>249</v>
      </c>
      <c r="B224" t="s">
        <v>3535</v>
      </c>
      <c r="C224" t="s">
        <v>6738</v>
      </c>
      <c r="D224" t="s">
        <v>6742</v>
      </c>
      <c r="E224" t="s">
        <v>6744</v>
      </c>
      <c r="F224" t="s">
        <v>6970</v>
      </c>
      <c r="G224" t="s">
        <v>10170</v>
      </c>
      <c r="H224" t="s">
        <v>10173</v>
      </c>
      <c r="I224" t="s">
        <v>10190</v>
      </c>
      <c r="J224" t="s">
        <v>10182</v>
      </c>
      <c r="K224" t="s">
        <v>10463</v>
      </c>
      <c r="L224" t="s">
        <v>10768</v>
      </c>
      <c r="M224" t="s">
        <v>11805</v>
      </c>
      <c r="N224" t="s">
        <v>14940</v>
      </c>
      <c r="O224" t="s">
        <v>17662</v>
      </c>
      <c r="P224" t="s">
        <v>20293</v>
      </c>
      <c r="Q224" t="s">
        <v>23636</v>
      </c>
      <c r="R224" t="s">
        <v>26417</v>
      </c>
      <c r="T224" t="s">
        <v>30026</v>
      </c>
      <c r="U224" t="s">
        <v>6970</v>
      </c>
      <c r="V224" t="s">
        <v>33574</v>
      </c>
      <c r="W224" s="2" t="s">
        <v>36590</v>
      </c>
      <c r="X224" s="2" t="s">
        <v>39601</v>
      </c>
      <c r="Y224" t="s">
        <v>42390</v>
      </c>
    </row>
    <row r="225" spans="1:25" x14ac:dyDescent="0.4">
      <c r="A225" t="s">
        <v>250</v>
      </c>
      <c r="B225" t="s">
        <v>3536</v>
      </c>
      <c r="C225" t="s">
        <v>6738</v>
      </c>
      <c r="D225" t="s">
        <v>6742</v>
      </c>
      <c r="E225" t="s">
        <v>6744</v>
      </c>
      <c r="F225" t="s">
        <v>6971</v>
      </c>
      <c r="G225" t="s">
        <v>10170</v>
      </c>
      <c r="H225" t="s">
        <v>10173</v>
      </c>
      <c r="I225" t="s">
        <v>10190</v>
      </c>
      <c r="J225" t="s">
        <v>10182</v>
      </c>
      <c r="K225" t="s">
        <v>10463</v>
      </c>
      <c r="L225" t="s">
        <v>10768</v>
      </c>
      <c r="M225" t="s">
        <v>11806</v>
      </c>
      <c r="N225" t="s">
        <v>14941</v>
      </c>
      <c r="O225" t="s">
        <v>17663</v>
      </c>
      <c r="P225" t="s">
        <v>20294</v>
      </c>
      <c r="Q225" t="s">
        <v>23637</v>
      </c>
      <c r="R225" t="s">
        <v>26418</v>
      </c>
      <c r="T225" t="s">
        <v>30027</v>
      </c>
      <c r="U225" t="s">
        <v>6971</v>
      </c>
      <c r="V225" t="s">
        <v>33575</v>
      </c>
      <c r="W225" s="2" t="s">
        <v>36591</v>
      </c>
      <c r="X225" s="2" t="s">
        <v>39602</v>
      </c>
      <c r="Y225" t="s">
        <v>42390</v>
      </c>
    </row>
    <row r="226" spans="1:25" x14ac:dyDescent="0.4">
      <c r="A226" t="s">
        <v>251</v>
      </c>
      <c r="B226" t="s">
        <v>3537</v>
      </c>
      <c r="C226" t="s">
        <v>6738</v>
      </c>
      <c r="D226" t="s">
        <v>6742</v>
      </c>
      <c r="E226" t="s">
        <v>6744</v>
      </c>
      <c r="F226" t="s">
        <v>6972</v>
      </c>
      <c r="G226" t="s">
        <v>10171</v>
      </c>
      <c r="H226" t="s">
        <v>10174</v>
      </c>
      <c r="I226" t="s">
        <v>10191</v>
      </c>
      <c r="J226" t="s">
        <v>10184</v>
      </c>
      <c r="K226" t="s">
        <v>10465</v>
      </c>
      <c r="L226" t="s">
        <v>10770</v>
      </c>
      <c r="M226" t="s">
        <v>11807</v>
      </c>
      <c r="N226" t="s">
        <v>14942</v>
      </c>
      <c r="O226" t="s">
        <v>17664</v>
      </c>
      <c r="P226" t="s">
        <v>20295</v>
      </c>
      <c r="Q226" t="s">
        <v>23638</v>
      </c>
      <c r="R226" t="s">
        <v>26419</v>
      </c>
      <c r="T226" t="s">
        <v>30028</v>
      </c>
      <c r="U226" t="s">
        <v>6972</v>
      </c>
      <c r="V226" t="s">
        <v>33576</v>
      </c>
      <c r="W226" s="2" t="s">
        <v>36592</v>
      </c>
      <c r="X226" s="2" t="s">
        <v>39603</v>
      </c>
      <c r="Y226" t="s">
        <v>42390</v>
      </c>
    </row>
    <row r="227" spans="1:25" x14ac:dyDescent="0.4">
      <c r="A227" t="s">
        <v>252</v>
      </c>
      <c r="B227" t="s">
        <v>3538</v>
      </c>
      <c r="C227" t="s">
        <v>6738</v>
      </c>
      <c r="D227" t="s">
        <v>6742</v>
      </c>
      <c r="E227" t="s">
        <v>6744</v>
      </c>
      <c r="F227" t="s">
        <v>6973</v>
      </c>
      <c r="G227" t="s">
        <v>10170</v>
      </c>
      <c r="H227" t="s">
        <v>10173</v>
      </c>
      <c r="I227" t="s">
        <v>10190</v>
      </c>
      <c r="J227" t="s">
        <v>10185</v>
      </c>
      <c r="K227" t="s">
        <v>10466</v>
      </c>
      <c r="L227" t="s">
        <v>10771</v>
      </c>
      <c r="M227" t="s">
        <v>11808</v>
      </c>
      <c r="N227" t="s">
        <v>14943</v>
      </c>
      <c r="O227" t="s">
        <v>17665</v>
      </c>
      <c r="P227" t="s">
        <v>20296</v>
      </c>
      <c r="Q227" t="s">
        <v>23639</v>
      </c>
      <c r="R227" t="s">
        <v>26420</v>
      </c>
      <c r="U227" t="s">
        <v>6973</v>
      </c>
      <c r="V227" t="s">
        <v>33577</v>
      </c>
      <c r="W227" s="2" t="s">
        <v>36593</v>
      </c>
      <c r="X227" s="2" t="s">
        <v>39604</v>
      </c>
      <c r="Y227" t="s">
        <v>42390</v>
      </c>
    </row>
    <row r="228" spans="1:25" x14ac:dyDescent="0.4">
      <c r="A228" t="s">
        <v>253</v>
      </c>
      <c r="B228" t="s">
        <v>3539</v>
      </c>
      <c r="C228" t="s">
        <v>6738</v>
      </c>
      <c r="D228" t="s">
        <v>6742</v>
      </c>
      <c r="E228" t="s">
        <v>6744</v>
      </c>
      <c r="F228" t="s">
        <v>6974</v>
      </c>
      <c r="G228" t="s">
        <v>10170</v>
      </c>
      <c r="H228" t="s">
        <v>10173</v>
      </c>
      <c r="I228" t="s">
        <v>10190</v>
      </c>
      <c r="J228" t="s">
        <v>10185</v>
      </c>
      <c r="K228" t="s">
        <v>10466</v>
      </c>
      <c r="L228" t="s">
        <v>10771</v>
      </c>
      <c r="M228" t="s">
        <v>11809</v>
      </c>
      <c r="N228" t="s">
        <v>14944</v>
      </c>
      <c r="O228" t="s">
        <v>17666</v>
      </c>
      <c r="P228" t="s">
        <v>20297</v>
      </c>
      <c r="Q228" t="s">
        <v>23640</v>
      </c>
      <c r="R228" t="s">
        <v>26421</v>
      </c>
      <c r="T228" t="s">
        <v>30029</v>
      </c>
      <c r="U228" t="s">
        <v>6974</v>
      </c>
      <c r="V228" t="s">
        <v>33578</v>
      </c>
      <c r="W228" s="2" t="s">
        <v>36594</v>
      </c>
      <c r="X228" s="2" t="s">
        <v>39605</v>
      </c>
      <c r="Y228" t="s">
        <v>42390</v>
      </c>
    </row>
    <row r="229" spans="1:25" x14ac:dyDescent="0.4">
      <c r="A229" t="s">
        <v>254</v>
      </c>
      <c r="B229" t="s">
        <v>3540</v>
      </c>
      <c r="C229" t="s">
        <v>6738</v>
      </c>
      <c r="D229" t="s">
        <v>6742</v>
      </c>
      <c r="E229" t="s">
        <v>6744</v>
      </c>
      <c r="F229" t="s">
        <v>6975</v>
      </c>
      <c r="G229" t="s">
        <v>10170</v>
      </c>
      <c r="H229" t="s">
        <v>10173</v>
      </c>
      <c r="I229" t="s">
        <v>10190</v>
      </c>
      <c r="J229" t="s">
        <v>10185</v>
      </c>
      <c r="K229" t="s">
        <v>10466</v>
      </c>
      <c r="L229" t="s">
        <v>10771</v>
      </c>
      <c r="M229" t="s">
        <v>11810</v>
      </c>
      <c r="N229" t="s">
        <v>14945</v>
      </c>
      <c r="O229" t="s">
        <v>17667</v>
      </c>
      <c r="P229" t="s">
        <v>20298</v>
      </c>
      <c r="Q229" t="s">
        <v>23641</v>
      </c>
      <c r="R229" t="s">
        <v>26422</v>
      </c>
      <c r="T229" t="s">
        <v>30030</v>
      </c>
      <c r="U229" t="s">
        <v>6975</v>
      </c>
      <c r="V229" t="s">
        <v>33579</v>
      </c>
      <c r="W229" s="2" t="s">
        <v>36595</v>
      </c>
      <c r="X229" s="2" t="s">
        <v>39606</v>
      </c>
      <c r="Y229" t="s">
        <v>42390</v>
      </c>
    </row>
    <row r="230" spans="1:25" x14ac:dyDescent="0.4">
      <c r="A230" t="s">
        <v>255</v>
      </c>
      <c r="B230" t="s">
        <v>3541</v>
      </c>
      <c r="C230" t="s">
        <v>6738</v>
      </c>
      <c r="D230" t="s">
        <v>6742</v>
      </c>
      <c r="E230" t="s">
        <v>6744</v>
      </c>
      <c r="F230" t="s">
        <v>6976</v>
      </c>
      <c r="G230" t="s">
        <v>10170</v>
      </c>
      <c r="H230" t="s">
        <v>10173</v>
      </c>
      <c r="I230" t="s">
        <v>10190</v>
      </c>
      <c r="J230" t="s">
        <v>10177</v>
      </c>
      <c r="K230" t="s">
        <v>10458</v>
      </c>
      <c r="L230" t="s">
        <v>10763</v>
      </c>
      <c r="M230" t="s">
        <v>11679</v>
      </c>
      <c r="N230" t="s">
        <v>14946</v>
      </c>
      <c r="O230" t="s">
        <v>17668</v>
      </c>
      <c r="P230" t="s">
        <v>20299</v>
      </c>
      <c r="Q230" t="s">
        <v>23516</v>
      </c>
      <c r="R230" t="s">
        <v>26297</v>
      </c>
      <c r="T230" t="s">
        <v>30031</v>
      </c>
      <c r="U230" t="s">
        <v>6976</v>
      </c>
      <c r="V230" t="s">
        <v>33580</v>
      </c>
      <c r="W230" s="2" t="s">
        <v>36596</v>
      </c>
      <c r="X230" s="2" t="s">
        <v>39607</v>
      </c>
      <c r="Y230" t="s">
        <v>42390</v>
      </c>
    </row>
    <row r="231" spans="1:25" x14ac:dyDescent="0.4">
      <c r="A231" t="s">
        <v>256</v>
      </c>
      <c r="B231" t="s">
        <v>3542</v>
      </c>
      <c r="C231" t="s">
        <v>6738</v>
      </c>
      <c r="D231" t="s">
        <v>6742</v>
      </c>
      <c r="E231" t="s">
        <v>6744</v>
      </c>
      <c r="F231" t="s">
        <v>6977</v>
      </c>
      <c r="G231" t="s">
        <v>10170</v>
      </c>
      <c r="H231" t="s">
        <v>10173</v>
      </c>
      <c r="I231" t="s">
        <v>10190</v>
      </c>
      <c r="J231" t="s">
        <v>10177</v>
      </c>
      <c r="K231" t="s">
        <v>10458</v>
      </c>
      <c r="L231" t="s">
        <v>10763</v>
      </c>
      <c r="M231" t="s">
        <v>11811</v>
      </c>
      <c r="N231" t="s">
        <v>14947</v>
      </c>
      <c r="O231" t="s">
        <v>17669</v>
      </c>
      <c r="P231" t="s">
        <v>20300</v>
      </c>
      <c r="Q231" t="s">
        <v>23642</v>
      </c>
      <c r="R231" t="s">
        <v>26423</v>
      </c>
      <c r="S231" t="s">
        <v>19117</v>
      </c>
      <c r="T231" t="s">
        <v>30032</v>
      </c>
      <c r="U231" t="s">
        <v>6977</v>
      </c>
      <c r="V231" t="s">
        <v>33581</v>
      </c>
      <c r="W231" s="2" t="s">
        <v>36597</v>
      </c>
      <c r="X231" s="2" t="s">
        <v>39608</v>
      </c>
      <c r="Y231" t="s">
        <v>42390</v>
      </c>
    </row>
    <row r="232" spans="1:25" x14ac:dyDescent="0.4">
      <c r="A232" t="s">
        <v>257</v>
      </c>
      <c r="B232" t="s">
        <v>3543</v>
      </c>
      <c r="C232" t="s">
        <v>6739</v>
      </c>
      <c r="D232" t="s">
        <v>123</v>
      </c>
      <c r="E232" t="s">
        <v>6745</v>
      </c>
      <c r="F232" t="s">
        <v>6978</v>
      </c>
      <c r="G232" t="s">
        <v>10170</v>
      </c>
      <c r="H232" t="s">
        <v>10173</v>
      </c>
      <c r="I232" t="s">
        <v>10190</v>
      </c>
      <c r="J232" t="s">
        <v>10185</v>
      </c>
      <c r="K232" t="s">
        <v>10466</v>
      </c>
      <c r="L232" t="s">
        <v>10771</v>
      </c>
      <c r="M232" t="s">
        <v>11812</v>
      </c>
      <c r="N232" t="s">
        <v>14948</v>
      </c>
      <c r="O232" t="s">
        <v>17670</v>
      </c>
      <c r="P232" t="s">
        <v>20301</v>
      </c>
      <c r="Q232" t="s">
        <v>14221</v>
      </c>
      <c r="R232" t="s">
        <v>17089</v>
      </c>
      <c r="T232" t="s">
        <v>30033</v>
      </c>
      <c r="U232" t="s">
        <v>6978</v>
      </c>
      <c r="V232" t="s">
        <v>33582</v>
      </c>
      <c r="W232" s="2" t="s">
        <v>36598</v>
      </c>
      <c r="X232" s="2" t="s">
        <v>39609</v>
      </c>
      <c r="Y232" t="s">
        <v>123</v>
      </c>
    </row>
    <row r="233" spans="1:25" x14ac:dyDescent="0.4">
      <c r="A233" t="s">
        <v>258</v>
      </c>
      <c r="B233" t="s">
        <v>3544</v>
      </c>
      <c r="C233" t="s">
        <v>6738</v>
      </c>
      <c r="D233" t="s">
        <v>6742</v>
      </c>
      <c r="E233" t="s">
        <v>6744</v>
      </c>
      <c r="F233" t="s">
        <v>6979</v>
      </c>
      <c r="G233" t="s">
        <v>10171</v>
      </c>
      <c r="H233" t="s">
        <v>10174</v>
      </c>
      <c r="I233" t="s">
        <v>10191</v>
      </c>
      <c r="J233" t="s">
        <v>10184</v>
      </c>
      <c r="K233" t="s">
        <v>10465</v>
      </c>
      <c r="L233" t="s">
        <v>10770</v>
      </c>
      <c r="M233" t="s">
        <v>11813</v>
      </c>
      <c r="N233" t="s">
        <v>14949</v>
      </c>
      <c r="O233" t="s">
        <v>17671</v>
      </c>
      <c r="P233" t="s">
        <v>20302</v>
      </c>
      <c r="Q233" t="s">
        <v>23643</v>
      </c>
      <c r="R233" t="s">
        <v>26424</v>
      </c>
      <c r="T233" t="s">
        <v>30034</v>
      </c>
      <c r="U233" t="s">
        <v>6979</v>
      </c>
      <c r="V233" t="s">
        <v>33583</v>
      </c>
      <c r="W233" s="2" t="s">
        <v>36599</v>
      </c>
      <c r="X233" s="2" t="s">
        <v>39610</v>
      </c>
      <c r="Y233" t="s">
        <v>42390</v>
      </c>
    </row>
    <row r="234" spans="1:25" x14ac:dyDescent="0.4">
      <c r="A234" t="s">
        <v>259</v>
      </c>
      <c r="B234" t="s">
        <v>3545</v>
      </c>
      <c r="C234" t="s">
        <v>6738</v>
      </c>
      <c r="D234" t="s">
        <v>6742</v>
      </c>
      <c r="E234" t="s">
        <v>6744</v>
      </c>
      <c r="F234" t="s">
        <v>6980</v>
      </c>
      <c r="G234" t="s">
        <v>10171</v>
      </c>
      <c r="H234" t="s">
        <v>10174</v>
      </c>
      <c r="I234" t="s">
        <v>10191</v>
      </c>
      <c r="J234" t="s">
        <v>10189</v>
      </c>
      <c r="K234" t="s">
        <v>10468</v>
      </c>
      <c r="L234" t="s">
        <v>10775</v>
      </c>
      <c r="M234" t="s">
        <v>11814</v>
      </c>
      <c r="N234" t="s">
        <v>14950</v>
      </c>
      <c r="O234" t="s">
        <v>17672</v>
      </c>
      <c r="P234" t="s">
        <v>20303</v>
      </c>
      <c r="Q234" t="s">
        <v>23644</v>
      </c>
      <c r="R234" t="s">
        <v>26425</v>
      </c>
      <c r="T234" t="s">
        <v>30035</v>
      </c>
      <c r="U234" t="s">
        <v>6980</v>
      </c>
      <c r="V234" t="s">
        <v>33584</v>
      </c>
      <c r="W234" s="2" t="s">
        <v>36600</v>
      </c>
      <c r="X234" s="2" t="s">
        <v>39611</v>
      </c>
      <c r="Y234" t="s">
        <v>42390</v>
      </c>
    </row>
    <row r="235" spans="1:25" x14ac:dyDescent="0.4">
      <c r="A235" t="s">
        <v>260</v>
      </c>
      <c r="B235" t="s">
        <v>3546</v>
      </c>
      <c r="C235" t="s">
        <v>6738</v>
      </c>
      <c r="D235" t="s">
        <v>6742</v>
      </c>
      <c r="E235" t="s">
        <v>6744</v>
      </c>
      <c r="F235" t="s">
        <v>6981</v>
      </c>
      <c r="G235" t="s">
        <v>10170</v>
      </c>
      <c r="H235" t="s">
        <v>10173</v>
      </c>
      <c r="I235" t="s">
        <v>10190</v>
      </c>
      <c r="J235" t="s">
        <v>10185</v>
      </c>
      <c r="K235" t="s">
        <v>10466</v>
      </c>
      <c r="L235" t="s">
        <v>10771</v>
      </c>
      <c r="M235" t="s">
        <v>11815</v>
      </c>
      <c r="N235" t="s">
        <v>14951</v>
      </c>
      <c r="O235" t="s">
        <v>17673</v>
      </c>
      <c r="P235" t="s">
        <v>20304</v>
      </c>
      <c r="Q235" t="s">
        <v>23645</v>
      </c>
      <c r="R235" t="s">
        <v>26426</v>
      </c>
      <c r="T235" t="s">
        <v>30036</v>
      </c>
      <c r="U235" t="s">
        <v>6981</v>
      </c>
      <c r="V235" t="s">
        <v>33585</v>
      </c>
      <c r="W235" s="2" t="s">
        <v>36601</v>
      </c>
      <c r="X235" s="2" t="s">
        <v>39612</v>
      </c>
      <c r="Y235" t="s">
        <v>42390</v>
      </c>
    </row>
    <row r="236" spans="1:25" x14ac:dyDescent="0.4">
      <c r="A236" t="s">
        <v>261</v>
      </c>
      <c r="B236" t="s">
        <v>3547</v>
      </c>
      <c r="C236" t="s">
        <v>6738</v>
      </c>
      <c r="D236" t="s">
        <v>6742</v>
      </c>
      <c r="E236" t="s">
        <v>6744</v>
      </c>
      <c r="F236" t="s">
        <v>6982</v>
      </c>
      <c r="G236" t="s">
        <v>10170</v>
      </c>
      <c r="H236" t="s">
        <v>10173</v>
      </c>
      <c r="I236" t="s">
        <v>10190</v>
      </c>
      <c r="J236" t="s">
        <v>10182</v>
      </c>
      <c r="K236" t="s">
        <v>10463</v>
      </c>
      <c r="L236" t="s">
        <v>10768</v>
      </c>
      <c r="M236" t="s">
        <v>11816</v>
      </c>
      <c r="N236" t="s">
        <v>14952</v>
      </c>
      <c r="O236" t="s">
        <v>17674</v>
      </c>
      <c r="P236" t="s">
        <v>20305</v>
      </c>
      <c r="Q236" t="s">
        <v>23646</v>
      </c>
      <c r="R236" t="s">
        <v>26427</v>
      </c>
      <c r="T236" t="s">
        <v>30037</v>
      </c>
      <c r="U236" t="s">
        <v>6982</v>
      </c>
      <c r="V236" t="s">
        <v>33586</v>
      </c>
      <c r="W236" s="2" t="s">
        <v>36602</v>
      </c>
      <c r="X236" s="2" t="s">
        <v>39613</v>
      </c>
      <c r="Y236" t="s">
        <v>42390</v>
      </c>
    </row>
    <row r="237" spans="1:25" x14ac:dyDescent="0.4">
      <c r="A237" t="s">
        <v>262</v>
      </c>
      <c r="B237" t="s">
        <v>3548</v>
      </c>
      <c r="C237" t="s">
        <v>6738</v>
      </c>
      <c r="D237" t="s">
        <v>6742</v>
      </c>
      <c r="E237" t="s">
        <v>6744</v>
      </c>
      <c r="F237" t="s">
        <v>6983</v>
      </c>
      <c r="G237" t="s">
        <v>10170</v>
      </c>
      <c r="H237" t="s">
        <v>10173</v>
      </c>
      <c r="I237" t="s">
        <v>10190</v>
      </c>
      <c r="J237" t="s">
        <v>10185</v>
      </c>
      <c r="K237" t="s">
        <v>10466</v>
      </c>
      <c r="L237" t="s">
        <v>10771</v>
      </c>
      <c r="M237" t="s">
        <v>11817</v>
      </c>
      <c r="N237" t="s">
        <v>11817</v>
      </c>
      <c r="O237" t="s">
        <v>17675</v>
      </c>
      <c r="P237" t="s">
        <v>20306</v>
      </c>
      <c r="Q237" t="s">
        <v>23647</v>
      </c>
      <c r="R237" t="s">
        <v>26428</v>
      </c>
      <c r="T237" t="s">
        <v>30038</v>
      </c>
      <c r="U237" t="s">
        <v>6983</v>
      </c>
      <c r="V237" t="s">
        <v>33587</v>
      </c>
      <c r="W237" s="2" t="s">
        <v>36603</v>
      </c>
      <c r="X237" s="2" t="s">
        <v>39614</v>
      </c>
      <c r="Y237" t="s">
        <v>42390</v>
      </c>
    </row>
    <row r="238" spans="1:25" x14ac:dyDescent="0.4">
      <c r="A238" t="s">
        <v>263</v>
      </c>
      <c r="B238" t="s">
        <v>3549</v>
      </c>
      <c r="C238" t="s">
        <v>6739</v>
      </c>
      <c r="D238" t="s">
        <v>123</v>
      </c>
      <c r="E238" t="s">
        <v>6745</v>
      </c>
      <c r="F238" t="s">
        <v>6984</v>
      </c>
      <c r="G238" t="s">
        <v>10171</v>
      </c>
      <c r="H238" t="s">
        <v>10174</v>
      </c>
      <c r="I238" t="s">
        <v>10191</v>
      </c>
      <c r="J238" t="s">
        <v>10176</v>
      </c>
      <c r="K238" t="s">
        <v>10457</v>
      </c>
      <c r="L238" t="s">
        <v>10762</v>
      </c>
      <c r="M238" t="s">
        <v>11604</v>
      </c>
      <c r="N238" t="s">
        <v>14740</v>
      </c>
      <c r="O238" t="s">
        <v>263</v>
      </c>
      <c r="P238" t="s">
        <v>20307</v>
      </c>
      <c r="Q238" t="s">
        <v>23648</v>
      </c>
      <c r="R238" t="s">
        <v>26429</v>
      </c>
      <c r="T238" t="s">
        <v>30039</v>
      </c>
      <c r="U238" t="s">
        <v>6984</v>
      </c>
      <c r="V238" t="s">
        <v>33588</v>
      </c>
      <c r="W238" s="2" t="s">
        <v>36604</v>
      </c>
      <c r="X238" s="2" t="s">
        <v>39615</v>
      </c>
      <c r="Y238" t="s">
        <v>123</v>
      </c>
    </row>
    <row r="239" spans="1:25" x14ac:dyDescent="0.4">
      <c r="A239" t="s">
        <v>264</v>
      </c>
      <c r="B239" t="s">
        <v>3550</v>
      </c>
      <c r="C239" t="s">
        <v>6738</v>
      </c>
      <c r="D239" t="s">
        <v>6742</v>
      </c>
      <c r="E239" t="s">
        <v>6744</v>
      </c>
      <c r="F239" t="s">
        <v>6985</v>
      </c>
      <c r="G239" t="s">
        <v>10170</v>
      </c>
      <c r="H239" t="s">
        <v>10173</v>
      </c>
      <c r="I239" t="s">
        <v>10190</v>
      </c>
      <c r="J239" t="s">
        <v>10185</v>
      </c>
      <c r="K239" t="s">
        <v>10466</v>
      </c>
      <c r="L239" t="s">
        <v>10771</v>
      </c>
      <c r="M239" t="s">
        <v>11818</v>
      </c>
      <c r="N239" t="s">
        <v>11818</v>
      </c>
      <c r="O239" t="s">
        <v>17676</v>
      </c>
      <c r="P239" t="s">
        <v>20308</v>
      </c>
      <c r="Q239" t="s">
        <v>23650</v>
      </c>
      <c r="R239" t="s">
        <v>26431</v>
      </c>
      <c r="T239" t="s">
        <v>30040</v>
      </c>
      <c r="U239" t="s">
        <v>32721</v>
      </c>
      <c r="V239" t="s">
        <v>33589</v>
      </c>
      <c r="W239" s="2" t="s">
        <v>36605</v>
      </c>
      <c r="X239" s="2" t="s">
        <v>39616</v>
      </c>
      <c r="Y239" t="s">
        <v>42390</v>
      </c>
    </row>
    <row r="240" spans="1:25" x14ac:dyDescent="0.4">
      <c r="A240" t="s">
        <v>265</v>
      </c>
      <c r="B240" t="s">
        <v>3551</v>
      </c>
      <c r="C240" t="s">
        <v>6738</v>
      </c>
      <c r="D240" t="s">
        <v>6742</v>
      </c>
      <c r="E240" t="s">
        <v>6744</v>
      </c>
      <c r="F240" t="s">
        <v>6986</v>
      </c>
      <c r="G240" t="s">
        <v>10170</v>
      </c>
      <c r="H240" t="s">
        <v>10173</v>
      </c>
      <c r="I240" t="s">
        <v>10190</v>
      </c>
      <c r="J240" t="s">
        <v>10185</v>
      </c>
      <c r="K240" t="s">
        <v>10466</v>
      </c>
      <c r="L240" t="s">
        <v>10771</v>
      </c>
      <c r="M240" t="s">
        <v>11819</v>
      </c>
      <c r="N240" t="s">
        <v>14953</v>
      </c>
      <c r="O240" t="s">
        <v>265</v>
      </c>
      <c r="P240" t="s">
        <v>20309</v>
      </c>
      <c r="Q240" t="s">
        <v>23651</v>
      </c>
      <c r="R240" t="s">
        <v>26432</v>
      </c>
      <c r="T240" t="s">
        <v>30041</v>
      </c>
      <c r="U240" t="s">
        <v>6986</v>
      </c>
      <c r="V240" t="s">
        <v>33590</v>
      </c>
      <c r="W240" s="2" t="s">
        <v>36606</v>
      </c>
      <c r="X240" s="2" t="s">
        <v>39617</v>
      </c>
      <c r="Y240" t="s">
        <v>42390</v>
      </c>
    </row>
    <row r="241" spans="1:25" x14ac:dyDescent="0.4">
      <c r="A241" t="s">
        <v>266</v>
      </c>
      <c r="B241" t="s">
        <v>3552</v>
      </c>
      <c r="C241" t="s">
        <v>6738</v>
      </c>
      <c r="D241" t="s">
        <v>6742</v>
      </c>
      <c r="E241" t="s">
        <v>6744</v>
      </c>
      <c r="F241" t="s">
        <v>6987</v>
      </c>
      <c r="G241" t="s">
        <v>10170</v>
      </c>
      <c r="H241" t="s">
        <v>10173</v>
      </c>
      <c r="I241" t="s">
        <v>10190</v>
      </c>
      <c r="J241" t="s">
        <v>10185</v>
      </c>
      <c r="K241" t="s">
        <v>10466</v>
      </c>
      <c r="L241" t="s">
        <v>10771</v>
      </c>
      <c r="M241" t="s">
        <v>11820</v>
      </c>
      <c r="N241" t="s">
        <v>14954</v>
      </c>
      <c r="O241" t="s">
        <v>17677</v>
      </c>
      <c r="P241" t="s">
        <v>20310</v>
      </c>
      <c r="Q241" t="s">
        <v>23652</v>
      </c>
      <c r="R241" t="s">
        <v>26433</v>
      </c>
      <c r="T241" t="s">
        <v>30042</v>
      </c>
      <c r="U241" t="s">
        <v>6987</v>
      </c>
      <c r="V241" t="s">
        <v>33591</v>
      </c>
      <c r="W241" s="2" t="s">
        <v>36607</v>
      </c>
      <c r="X241" s="2" t="s">
        <v>39618</v>
      </c>
      <c r="Y241" t="s">
        <v>42390</v>
      </c>
    </row>
    <row r="242" spans="1:25" x14ac:dyDescent="0.4">
      <c r="A242" t="s">
        <v>267</v>
      </c>
      <c r="B242" t="s">
        <v>3553</v>
      </c>
      <c r="C242" t="s">
        <v>6738</v>
      </c>
      <c r="D242" t="s">
        <v>6742</v>
      </c>
      <c r="E242" t="s">
        <v>6744</v>
      </c>
      <c r="F242" t="s">
        <v>6988</v>
      </c>
      <c r="G242" t="s">
        <v>10170</v>
      </c>
      <c r="H242" t="s">
        <v>10173</v>
      </c>
      <c r="I242" t="s">
        <v>10190</v>
      </c>
      <c r="J242" t="s">
        <v>10550</v>
      </c>
      <c r="K242" t="s">
        <v>10828</v>
      </c>
      <c r="L242" t="s">
        <v>11176</v>
      </c>
      <c r="M242" t="s">
        <v>11821</v>
      </c>
      <c r="N242" t="s">
        <v>14955</v>
      </c>
      <c r="O242" t="s">
        <v>267</v>
      </c>
      <c r="P242" t="s">
        <v>20311</v>
      </c>
      <c r="Q242" t="s">
        <v>23653</v>
      </c>
      <c r="R242" t="s">
        <v>26434</v>
      </c>
      <c r="T242" t="s">
        <v>30043</v>
      </c>
      <c r="U242" t="s">
        <v>6988</v>
      </c>
      <c r="V242" t="s">
        <v>33592</v>
      </c>
      <c r="W242" s="2" t="s">
        <v>36608</v>
      </c>
      <c r="X242" s="2" t="s">
        <v>39619</v>
      </c>
      <c r="Y242" t="s">
        <v>42390</v>
      </c>
    </row>
    <row r="243" spans="1:25" x14ac:dyDescent="0.4">
      <c r="A243" t="s">
        <v>268</v>
      </c>
      <c r="B243" t="s">
        <v>3554</v>
      </c>
      <c r="C243" t="s">
        <v>6738</v>
      </c>
      <c r="D243" t="s">
        <v>6742</v>
      </c>
      <c r="E243" t="s">
        <v>6744</v>
      </c>
      <c r="F243" t="s">
        <v>6989</v>
      </c>
      <c r="G243" t="s">
        <v>10170</v>
      </c>
      <c r="H243" t="s">
        <v>10173</v>
      </c>
      <c r="I243" t="s">
        <v>10190</v>
      </c>
      <c r="J243" t="s">
        <v>10550</v>
      </c>
      <c r="K243" t="s">
        <v>10828</v>
      </c>
      <c r="L243" t="s">
        <v>11176</v>
      </c>
      <c r="M243" t="s">
        <v>11822</v>
      </c>
      <c r="N243" t="s">
        <v>14956</v>
      </c>
      <c r="O243" t="s">
        <v>17678</v>
      </c>
      <c r="P243" t="s">
        <v>20312</v>
      </c>
      <c r="Q243" t="s">
        <v>23654</v>
      </c>
      <c r="R243" t="s">
        <v>26435</v>
      </c>
      <c r="T243" t="s">
        <v>30044</v>
      </c>
      <c r="U243" t="s">
        <v>6989</v>
      </c>
      <c r="V243" t="s">
        <v>33593</v>
      </c>
      <c r="W243" s="2" t="s">
        <v>36609</v>
      </c>
      <c r="X243" s="2" t="s">
        <v>39620</v>
      </c>
      <c r="Y243" t="s">
        <v>42390</v>
      </c>
    </row>
    <row r="244" spans="1:25" x14ac:dyDescent="0.4">
      <c r="A244" t="s">
        <v>269</v>
      </c>
      <c r="B244" t="s">
        <v>3555</v>
      </c>
      <c r="C244" t="s">
        <v>6738</v>
      </c>
      <c r="D244" t="s">
        <v>6742</v>
      </c>
      <c r="E244" t="s">
        <v>6744</v>
      </c>
      <c r="F244" t="s">
        <v>6990</v>
      </c>
      <c r="G244" t="s">
        <v>10170</v>
      </c>
      <c r="H244" t="s">
        <v>10173</v>
      </c>
      <c r="I244" t="s">
        <v>10190</v>
      </c>
      <c r="J244" t="s">
        <v>10550</v>
      </c>
      <c r="K244" t="s">
        <v>10828</v>
      </c>
      <c r="L244" t="s">
        <v>11176</v>
      </c>
      <c r="M244" t="s">
        <v>11823</v>
      </c>
      <c r="N244" t="s">
        <v>14957</v>
      </c>
      <c r="O244" t="s">
        <v>17679</v>
      </c>
      <c r="P244" t="s">
        <v>20313</v>
      </c>
      <c r="Q244" t="s">
        <v>23655</v>
      </c>
      <c r="R244" t="s">
        <v>26436</v>
      </c>
      <c r="T244" t="s">
        <v>30045</v>
      </c>
      <c r="U244" t="s">
        <v>6990</v>
      </c>
      <c r="V244" t="s">
        <v>33594</v>
      </c>
      <c r="W244" s="2" t="s">
        <v>36610</v>
      </c>
      <c r="X244" s="2" t="s">
        <v>39621</v>
      </c>
      <c r="Y244" t="s">
        <v>42390</v>
      </c>
    </row>
    <row r="245" spans="1:25" x14ac:dyDescent="0.4">
      <c r="A245" t="s">
        <v>270</v>
      </c>
      <c r="B245" t="s">
        <v>3556</v>
      </c>
      <c r="C245" t="s">
        <v>6738</v>
      </c>
      <c r="D245" t="s">
        <v>6742</v>
      </c>
      <c r="E245" t="s">
        <v>6744</v>
      </c>
      <c r="F245" t="s">
        <v>6991</v>
      </c>
      <c r="G245" t="s">
        <v>10170</v>
      </c>
      <c r="H245" t="s">
        <v>10173</v>
      </c>
      <c r="I245" t="s">
        <v>10190</v>
      </c>
      <c r="J245" t="s">
        <v>10177</v>
      </c>
      <c r="K245" t="s">
        <v>10458</v>
      </c>
      <c r="L245" t="s">
        <v>10763</v>
      </c>
      <c r="M245" t="s">
        <v>11824</v>
      </c>
      <c r="N245" t="s">
        <v>14958</v>
      </c>
      <c r="O245" t="s">
        <v>17680</v>
      </c>
      <c r="P245" t="s">
        <v>20314</v>
      </c>
      <c r="Q245" t="s">
        <v>23656</v>
      </c>
      <c r="R245" t="s">
        <v>26437</v>
      </c>
      <c r="T245" t="s">
        <v>30046</v>
      </c>
      <c r="U245" t="s">
        <v>6991</v>
      </c>
      <c r="V245" t="s">
        <v>33595</v>
      </c>
      <c r="W245" s="2" t="s">
        <v>36611</v>
      </c>
      <c r="X245" s="2" t="s">
        <v>39622</v>
      </c>
      <c r="Y245" t="s">
        <v>42390</v>
      </c>
    </row>
    <row r="246" spans="1:25" x14ac:dyDescent="0.4">
      <c r="A246" t="s">
        <v>271</v>
      </c>
      <c r="B246" t="s">
        <v>3557</v>
      </c>
      <c r="C246" t="s">
        <v>6738</v>
      </c>
      <c r="D246" t="s">
        <v>6742</v>
      </c>
      <c r="E246" t="s">
        <v>6744</v>
      </c>
      <c r="F246" t="s">
        <v>6992</v>
      </c>
      <c r="G246" t="s">
        <v>10170</v>
      </c>
      <c r="H246" t="s">
        <v>10173</v>
      </c>
      <c r="I246" t="s">
        <v>10190</v>
      </c>
      <c r="J246" t="s">
        <v>10177</v>
      </c>
      <c r="K246" t="s">
        <v>10458</v>
      </c>
      <c r="L246" t="s">
        <v>10763</v>
      </c>
      <c r="M246" t="s">
        <v>11825</v>
      </c>
      <c r="N246" t="s">
        <v>14959</v>
      </c>
      <c r="O246" t="s">
        <v>17681</v>
      </c>
      <c r="P246" t="s">
        <v>20315</v>
      </c>
      <c r="Q246" t="s">
        <v>23657</v>
      </c>
      <c r="R246" t="s">
        <v>26438</v>
      </c>
      <c r="U246" t="s">
        <v>6992</v>
      </c>
      <c r="V246" t="s">
        <v>33596</v>
      </c>
      <c r="W246" s="2" t="s">
        <v>36612</v>
      </c>
      <c r="X246" s="2" t="s">
        <v>39623</v>
      </c>
      <c r="Y246" t="s">
        <v>42390</v>
      </c>
    </row>
    <row r="247" spans="1:25" x14ac:dyDescent="0.4">
      <c r="A247" t="s">
        <v>272</v>
      </c>
      <c r="B247" t="s">
        <v>3558</v>
      </c>
      <c r="C247" t="s">
        <v>6738</v>
      </c>
      <c r="D247" t="s">
        <v>6742</v>
      </c>
      <c r="E247" t="s">
        <v>6744</v>
      </c>
      <c r="F247" t="s">
        <v>6993</v>
      </c>
      <c r="G247" t="s">
        <v>10170</v>
      </c>
      <c r="H247" t="s">
        <v>10173</v>
      </c>
      <c r="I247" t="s">
        <v>10190</v>
      </c>
      <c r="J247" t="s">
        <v>10177</v>
      </c>
      <c r="K247" t="s">
        <v>10458</v>
      </c>
      <c r="L247" t="s">
        <v>10763</v>
      </c>
      <c r="M247" t="s">
        <v>11826</v>
      </c>
      <c r="N247" t="s">
        <v>14960</v>
      </c>
      <c r="O247" t="s">
        <v>17682</v>
      </c>
      <c r="P247" t="s">
        <v>20316</v>
      </c>
      <c r="Q247" t="s">
        <v>23658</v>
      </c>
      <c r="R247" t="s">
        <v>26439</v>
      </c>
      <c r="U247" t="s">
        <v>6993</v>
      </c>
      <c r="V247" t="s">
        <v>33597</v>
      </c>
      <c r="W247" s="2" t="s">
        <v>36613</v>
      </c>
      <c r="X247" s="2" t="s">
        <v>39624</v>
      </c>
      <c r="Y247" t="s">
        <v>42390</v>
      </c>
    </row>
    <row r="248" spans="1:25" x14ac:dyDescent="0.4">
      <c r="A248" t="s">
        <v>273</v>
      </c>
      <c r="B248" t="s">
        <v>3559</v>
      </c>
      <c r="C248" t="s">
        <v>6738</v>
      </c>
      <c r="D248" t="s">
        <v>6742</v>
      </c>
      <c r="E248" t="s">
        <v>6744</v>
      </c>
      <c r="F248" t="s">
        <v>6994</v>
      </c>
      <c r="G248" t="s">
        <v>10170</v>
      </c>
      <c r="H248" t="s">
        <v>10173</v>
      </c>
      <c r="I248" t="s">
        <v>10190</v>
      </c>
      <c r="J248" t="s">
        <v>10177</v>
      </c>
      <c r="K248" t="s">
        <v>10458</v>
      </c>
      <c r="L248" t="s">
        <v>10763</v>
      </c>
      <c r="M248" t="s">
        <v>11827</v>
      </c>
      <c r="N248" t="s">
        <v>14961</v>
      </c>
      <c r="O248" t="s">
        <v>17683</v>
      </c>
      <c r="P248" t="s">
        <v>20317</v>
      </c>
      <c r="Q248" t="s">
        <v>23573</v>
      </c>
      <c r="R248" t="s">
        <v>26354</v>
      </c>
      <c r="T248" t="s">
        <v>30047</v>
      </c>
      <c r="U248" t="s">
        <v>6994</v>
      </c>
      <c r="V248" t="s">
        <v>33598</v>
      </c>
      <c r="W248" s="2" t="s">
        <v>36614</v>
      </c>
      <c r="X248" s="2" t="s">
        <v>39625</v>
      </c>
      <c r="Y248" t="s">
        <v>42390</v>
      </c>
    </row>
    <row r="249" spans="1:25" x14ac:dyDescent="0.4">
      <c r="A249" t="s">
        <v>274</v>
      </c>
      <c r="B249" t="s">
        <v>3560</v>
      </c>
      <c r="C249" t="s">
        <v>6738</v>
      </c>
      <c r="D249" t="s">
        <v>6742</v>
      </c>
      <c r="E249" t="s">
        <v>6744</v>
      </c>
      <c r="F249" t="s">
        <v>6995</v>
      </c>
      <c r="G249" t="s">
        <v>10170</v>
      </c>
      <c r="H249" t="s">
        <v>10173</v>
      </c>
      <c r="I249" t="s">
        <v>10190</v>
      </c>
      <c r="J249" t="s">
        <v>10185</v>
      </c>
      <c r="K249" t="s">
        <v>10466</v>
      </c>
      <c r="L249" t="s">
        <v>10771</v>
      </c>
      <c r="M249" t="s">
        <v>11828</v>
      </c>
      <c r="N249" t="s">
        <v>14962</v>
      </c>
      <c r="O249" t="s">
        <v>17684</v>
      </c>
      <c r="P249" t="s">
        <v>20318</v>
      </c>
      <c r="Q249" t="s">
        <v>23659</v>
      </c>
      <c r="R249" t="s">
        <v>26440</v>
      </c>
      <c r="T249" t="s">
        <v>30048</v>
      </c>
      <c r="U249" t="s">
        <v>6995</v>
      </c>
      <c r="V249" t="s">
        <v>33599</v>
      </c>
      <c r="W249" s="2" t="s">
        <v>36615</v>
      </c>
      <c r="X249" s="2" t="s">
        <v>39626</v>
      </c>
      <c r="Y249" t="s">
        <v>42390</v>
      </c>
    </row>
    <row r="250" spans="1:25" x14ac:dyDescent="0.4">
      <c r="A250" t="s">
        <v>275</v>
      </c>
      <c r="B250" t="s">
        <v>3561</v>
      </c>
      <c r="C250" t="s">
        <v>6738</v>
      </c>
      <c r="D250" t="s">
        <v>6742</v>
      </c>
      <c r="E250" t="s">
        <v>6744</v>
      </c>
      <c r="F250" t="s">
        <v>6996</v>
      </c>
      <c r="G250" t="s">
        <v>10170</v>
      </c>
      <c r="H250" t="s">
        <v>10173</v>
      </c>
      <c r="I250" t="s">
        <v>10190</v>
      </c>
      <c r="J250" t="s">
        <v>10180</v>
      </c>
      <c r="K250" t="s">
        <v>10461</v>
      </c>
      <c r="L250" t="s">
        <v>10766</v>
      </c>
      <c r="M250" t="s">
        <v>11829</v>
      </c>
      <c r="N250" t="s">
        <v>14963</v>
      </c>
      <c r="O250" t="s">
        <v>17685</v>
      </c>
      <c r="P250" t="s">
        <v>20319</v>
      </c>
      <c r="Q250" t="s">
        <v>23660</v>
      </c>
      <c r="R250" t="s">
        <v>26441</v>
      </c>
      <c r="T250" t="s">
        <v>30049</v>
      </c>
      <c r="U250" t="s">
        <v>6996</v>
      </c>
      <c r="V250" t="s">
        <v>33600</v>
      </c>
      <c r="W250" s="2" t="s">
        <v>36616</v>
      </c>
      <c r="X250" s="2" t="s">
        <v>39627</v>
      </c>
      <c r="Y250" t="s">
        <v>42390</v>
      </c>
    </row>
    <row r="251" spans="1:25" x14ac:dyDescent="0.4">
      <c r="A251" t="s">
        <v>276</v>
      </c>
      <c r="B251" t="s">
        <v>3562</v>
      </c>
      <c r="C251" t="s">
        <v>6738</v>
      </c>
      <c r="D251" t="s">
        <v>6742</v>
      </c>
      <c r="E251" t="s">
        <v>6744</v>
      </c>
      <c r="F251" t="s">
        <v>6997</v>
      </c>
      <c r="G251" t="s">
        <v>10170</v>
      </c>
      <c r="H251" t="s">
        <v>10173</v>
      </c>
      <c r="I251" t="s">
        <v>10190</v>
      </c>
      <c r="J251" t="s">
        <v>10180</v>
      </c>
      <c r="K251" t="s">
        <v>10461</v>
      </c>
      <c r="L251" t="s">
        <v>10766</v>
      </c>
      <c r="M251" t="s">
        <v>11830</v>
      </c>
      <c r="N251" t="s">
        <v>14964</v>
      </c>
      <c r="O251" t="s">
        <v>17686</v>
      </c>
      <c r="P251" t="s">
        <v>20320</v>
      </c>
      <c r="Q251" t="s">
        <v>23661</v>
      </c>
      <c r="R251" t="s">
        <v>26442</v>
      </c>
      <c r="S251" t="s">
        <v>19122</v>
      </c>
      <c r="T251" t="s">
        <v>30050</v>
      </c>
      <c r="U251" t="s">
        <v>6997</v>
      </c>
      <c r="V251" t="s">
        <v>33601</v>
      </c>
      <c r="W251" s="2" t="s">
        <v>36617</v>
      </c>
      <c r="X251" s="2" t="s">
        <v>39628</v>
      </c>
      <c r="Y251" t="s">
        <v>42390</v>
      </c>
    </row>
    <row r="252" spans="1:25" x14ac:dyDescent="0.4">
      <c r="A252" t="s">
        <v>277</v>
      </c>
      <c r="B252" t="s">
        <v>3563</v>
      </c>
      <c r="C252" t="s">
        <v>6738</v>
      </c>
      <c r="D252" t="s">
        <v>6742</v>
      </c>
      <c r="E252" t="s">
        <v>6744</v>
      </c>
      <c r="F252" t="s">
        <v>6998</v>
      </c>
      <c r="G252" t="s">
        <v>10170</v>
      </c>
      <c r="H252" t="s">
        <v>10173</v>
      </c>
      <c r="I252" t="s">
        <v>10190</v>
      </c>
      <c r="J252" t="s">
        <v>10181</v>
      </c>
      <c r="K252" t="s">
        <v>10462</v>
      </c>
      <c r="L252" t="s">
        <v>10767</v>
      </c>
      <c r="M252" t="s">
        <v>11831</v>
      </c>
      <c r="N252" t="s">
        <v>14965</v>
      </c>
      <c r="O252" t="s">
        <v>17687</v>
      </c>
      <c r="P252" t="s">
        <v>20321</v>
      </c>
      <c r="Q252" t="s">
        <v>23662</v>
      </c>
      <c r="R252" t="s">
        <v>26443</v>
      </c>
      <c r="T252" t="s">
        <v>30051</v>
      </c>
      <c r="U252" t="s">
        <v>6998</v>
      </c>
      <c r="V252" t="s">
        <v>33602</v>
      </c>
      <c r="W252" s="2" t="s">
        <v>36618</v>
      </c>
      <c r="X252" s="2" t="s">
        <v>39629</v>
      </c>
      <c r="Y252" t="s">
        <v>42390</v>
      </c>
    </row>
    <row r="253" spans="1:25" x14ac:dyDescent="0.4">
      <c r="A253" t="s">
        <v>278</v>
      </c>
      <c r="B253" t="s">
        <v>3564</v>
      </c>
      <c r="C253" t="s">
        <v>6738</v>
      </c>
      <c r="D253" t="s">
        <v>6742</v>
      </c>
      <c r="E253" t="s">
        <v>6744</v>
      </c>
      <c r="F253" t="s">
        <v>6999</v>
      </c>
      <c r="G253" t="s">
        <v>10170</v>
      </c>
      <c r="H253" t="s">
        <v>10173</v>
      </c>
      <c r="I253" t="s">
        <v>10190</v>
      </c>
      <c r="J253" t="s">
        <v>10181</v>
      </c>
      <c r="K253" t="s">
        <v>10462</v>
      </c>
      <c r="L253" t="s">
        <v>10767</v>
      </c>
      <c r="M253" t="s">
        <v>10248</v>
      </c>
      <c r="N253" t="s">
        <v>10597</v>
      </c>
      <c r="O253" t="s">
        <v>17688</v>
      </c>
      <c r="P253" t="s">
        <v>20322</v>
      </c>
      <c r="Q253" t="s">
        <v>23663</v>
      </c>
      <c r="R253" t="s">
        <v>26444</v>
      </c>
      <c r="T253" t="s">
        <v>30052</v>
      </c>
      <c r="U253" t="s">
        <v>32722</v>
      </c>
      <c r="V253" t="s">
        <v>33603</v>
      </c>
      <c r="W253" s="2" t="s">
        <v>36619</v>
      </c>
      <c r="X253" s="2" t="s">
        <v>39630</v>
      </c>
      <c r="Y253" t="s">
        <v>42390</v>
      </c>
    </row>
    <row r="254" spans="1:25" x14ac:dyDescent="0.4">
      <c r="A254" t="s">
        <v>279</v>
      </c>
      <c r="B254" t="s">
        <v>3565</v>
      </c>
      <c r="C254" t="s">
        <v>6738</v>
      </c>
      <c r="D254" t="s">
        <v>6742</v>
      </c>
      <c r="E254" t="s">
        <v>6744</v>
      </c>
      <c r="F254" t="s">
        <v>7000</v>
      </c>
      <c r="G254" t="s">
        <v>10170</v>
      </c>
      <c r="H254" t="s">
        <v>10173</v>
      </c>
      <c r="I254" t="s">
        <v>10190</v>
      </c>
      <c r="J254" t="s">
        <v>10185</v>
      </c>
      <c r="K254" t="s">
        <v>10466</v>
      </c>
      <c r="L254" t="s">
        <v>10771</v>
      </c>
      <c r="M254" t="s">
        <v>11832</v>
      </c>
      <c r="N254" t="s">
        <v>14966</v>
      </c>
      <c r="O254" t="s">
        <v>279</v>
      </c>
      <c r="P254" t="s">
        <v>20323</v>
      </c>
      <c r="Q254" t="s">
        <v>23664</v>
      </c>
      <c r="R254" t="s">
        <v>26445</v>
      </c>
      <c r="T254" t="s">
        <v>30053</v>
      </c>
      <c r="U254" t="s">
        <v>7000</v>
      </c>
      <c r="V254" t="s">
        <v>33604</v>
      </c>
      <c r="W254" s="2" t="s">
        <v>36620</v>
      </c>
      <c r="X254" s="2" t="s">
        <v>39631</v>
      </c>
      <c r="Y254" t="s">
        <v>42390</v>
      </c>
    </row>
    <row r="255" spans="1:25" x14ac:dyDescent="0.4">
      <c r="A255" t="s">
        <v>280</v>
      </c>
      <c r="B255" t="s">
        <v>3566</v>
      </c>
      <c r="C255" t="s">
        <v>6738</v>
      </c>
      <c r="D255" t="s">
        <v>6742</v>
      </c>
      <c r="E255" t="s">
        <v>6744</v>
      </c>
      <c r="F255" t="s">
        <v>7001</v>
      </c>
      <c r="G255" t="s">
        <v>10171</v>
      </c>
      <c r="H255" t="s">
        <v>10174</v>
      </c>
      <c r="I255" t="s">
        <v>10191</v>
      </c>
      <c r="J255" t="s">
        <v>10179</v>
      </c>
      <c r="K255" t="s">
        <v>10460</v>
      </c>
      <c r="L255" t="s">
        <v>10765</v>
      </c>
      <c r="M255" t="s">
        <v>11833</v>
      </c>
      <c r="N255" t="s">
        <v>14967</v>
      </c>
      <c r="O255" t="s">
        <v>17689</v>
      </c>
      <c r="P255" t="s">
        <v>20324</v>
      </c>
      <c r="Q255" t="s">
        <v>23665</v>
      </c>
      <c r="R255" t="s">
        <v>26446</v>
      </c>
      <c r="T255" t="s">
        <v>30054</v>
      </c>
      <c r="U255" t="s">
        <v>32723</v>
      </c>
      <c r="V255" t="s">
        <v>33605</v>
      </c>
      <c r="W255" s="2" t="s">
        <v>36621</v>
      </c>
      <c r="X255" s="2" t="s">
        <v>39632</v>
      </c>
      <c r="Y255" t="s">
        <v>42390</v>
      </c>
    </row>
    <row r="256" spans="1:25" x14ac:dyDescent="0.4">
      <c r="A256" t="s">
        <v>281</v>
      </c>
      <c r="B256" t="s">
        <v>3567</v>
      </c>
      <c r="C256" t="s">
        <v>6738</v>
      </c>
      <c r="D256" t="s">
        <v>6742</v>
      </c>
      <c r="E256" t="s">
        <v>6744</v>
      </c>
      <c r="F256" t="s">
        <v>7002</v>
      </c>
      <c r="G256" t="s">
        <v>10171</v>
      </c>
      <c r="H256" t="s">
        <v>10174</v>
      </c>
      <c r="I256" t="s">
        <v>10191</v>
      </c>
      <c r="J256" t="s">
        <v>10176</v>
      </c>
      <c r="K256" t="s">
        <v>10457</v>
      </c>
      <c r="L256" t="s">
        <v>10762</v>
      </c>
      <c r="M256" t="s">
        <v>11834</v>
      </c>
      <c r="N256" t="s">
        <v>14968</v>
      </c>
      <c r="O256" t="s">
        <v>17690</v>
      </c>
      <c r="P256" t="s">
        <v>20325</v>
      </c>
      <c r="Q256" t="s">
        <v>23666</v>
      </c>
      <c r="R256" t="s">
        <v>26447</v>
      </c>
      <c r="T256" t="s">
        <v>30055</v>
      </c>
      <c r="U256" t="s">
        <v>7002</v>
      </c>
      <c r="V256" t="s">
        <v>33606</v>
      </c>
      <c r="W256" s="2" t="s">
        <v>36622</v>
      </c>
      <c r="X256" s="2" t="s">
        <v>39633</v>
      </c>
      <c r="Y256" t="s">
        <v>42390</v>
      </c>
    </row>
    <row r="257" spans="1:25" x14ac:dyDescent="0.4">
      <c r="A257" t="s">
        <v>282</v>
      </c>
      <c r="B257" t="s">
        <v>3568</v>
      </c>
      <c r="C257" t="s">
        <v>6739</v>
      </c>
      <c r="D257" t="s">
        <v>123</v>
      </c>
      <c r="E257" t="s">
        <v>6745</v>
      </c>
      <c r="F257" t="s">
        <v>7003</v>
      </c>
      <c r="G257" t="s">
        <v>10170</v>
      </c>
      <c r="H257" t="s">
        <v>10173</v>
      </c>
      <c r="I257" t="s">
        <v>10190</v>
      </c>
      <c r="J257" t="s">
        <v>10550</v>
      </c>
      <c r="K257" t="s">
        <v>10828</v>
      </c>
      <c r="L257" t="s">
        <v>11176</v>
      </c>
      <c r="M257" t="s">
        <v>11835</v>
      </c>
      <c r="N257" t="s">
        <v>14969</v>
      </c>
      <c r="O257" t="s">
        <v>17691</v>
      </c>
      <c r="P257" t="s">
        <v>20326</v>
      </c>
      <c r="Q257" t="s">
        <v>23667</v>
      </c>
      <c r="R257" t="s">
        <v>26448</v>
      </c>
      <c r="S257" t="s">
        <v>19965</v>
      </c>
      <c r="T257" t="s">
        <v>30056</v>
      </c>
      <c r="U257" t="s">
        <v>7003</v>
      </c>
      <c r="V257" t="s">
        <v>33607</v>
      </c>
      <c r="W257" s="2" t="s">
        <v>36623</v>
      </c>
      <c r="X257" s="2" t="s">
        <v>39634</v>
      </c>
      <c r="Y257" t="s">
        <v>81</v>
      </c>
    </row>
    <row r="258" spans="1:25" x14ac:dyDescent="0.4">
      <c r="A258" t="s">
        <v>283</v>
      </c>
      <c r="B258" t="s">
        <v>3569</v>
      </c>
      <c r="C258" t="s">
        <v>6738</v>
      </c>
      <c r="D258" t="s">
        <v>6742</v>
      </c>
      <c r="E258" t="s">
        <v>6744</v>
      </c>
      <c r="F258" t="s">
        <v>7004</v>
      </c>
      <c r="G258" t="s">
        <v>10170</v>
      </c>
      <c r="H258" t="s">
        <v>10173</v>
      </c>
      <c r="I258" t="s">
        <v>10190</v>
      </c>
      <c r="J258" t="s">
        <v>10185</v>
      </c>
      <c r="K258" t="s">
        <v>10466</v>
      </c>
      <c r="L258" t="s">
        <v>10771</v>
      </c>
      <c r="M258" t="s">
        <v>11836</v>
      </c>
      <c r="N258" t="s">
        <v>14970</v>
      </c>
      <c r="O258" t="s">
        <v>17692</v>
      </c>
      <c r="P258" t="s">
        <v>20327</v>
      </c>
      <c r="Q258" t="s">
        <v>23668</v>
      </c>
      <c r="R258" t="s">
        <v>26449</v>
      </c>
      <c r="T258" t="s">
        <v>30057</v>
      </c>
      <c r="U258" t="s">
        <v>7004</v>
      </c>
      <c r="V258" t="s">
        <v>33608</v>
      </c>
      <c r="W258" s="2" t="s">
        <v>36624</v>
      </c>
      <c r="X258" s="2" t="s">
        <v>39635</v>
      </c>
      <c r="Y258" t="s">
        <v>42390</v>
      </c>
    </row>
    <row r="259" spans="1:25" x14ac:dyDescent="0.4">
      <c r="A259" t="s">
        <v>284</v>
      </c>
      <c r="B259" t="s">
        <v>3570</v>
      </c>
      <c r="C259" t="s">
        <v>6738</v>
      </c>
      <c r="D259" t="s">
        <v>6742</v>
      </c>
      <c r="E259" t="s">
        <v>6744</v>
      </c>
      <c r="F259" t="s">
        <v>7005</v>
      </c>
      <c r="G259" t="s">
        <v>10170</v>
      </c>
      <c r="H259" t="s">
        <v>10173</v>
      </c>
      <c r="I259" t="s">
        <v>10190</v>
      </c>
      <c r="J259" t="s">
        <v>10182</v>
      </c>
      <c r="K259" t="s">
        <v>10463</v>
      </c>
      <c r="L259" t="s">
        <v>10768</v>
      </c>
      <c r="M259" t="s">
        <v>11837</v>
      </c>
      <c r="N259" t="s">
        <v>14971</v>
      </c>
      <c r="O259" t="s">
        <v>17693</v>
      </c>
      <c r="P259" t="s">
        <v>20328</v>
      </c>
      <c r="Q259" t="s">
        <v>23669</v>
      </c>
      <c r="R259" t="s">
        <v>26450</v>
      </c>
      <c r="T259" t="s">
        <v>30058</v>
      </c>
      <c r="U259" t="s">
        <v>7005</v>
      </c>
      <c r="V259" t="s">
        <v>33609</v>
      </c>
      <c r="W259" s="2" t="s">
        <v>36625</v>
      </c>
      <c r="X259" s="2" t="s">
        <v>39636</v>
      </c>
      <c r="Y259" t="s">
        <v>42390</v>
      </c>
    </row>
    <row r="260" spans="1:25" x14ac:dyDescent="0.4">
      <c r="A260" t="s">
        <v>285</v>
      </c>
      <c r="B260" t="s">
        <v>3571</v>
      </c>
      <c r="C260" t="s">
        <v>6738</v>
      </c>
      <c r="D260" t="s">
        <v>6742</v>
      </c>
      <c r="E260" t="s">
        <v>6744</v>
      </c>
      <c r="F260" t="s">
        <v>7006</v>
      </c>
      <c r="G260" t="s">
        <v>10170</v>
      </c>
      <c r="H260" t="s">
        <v>10173</v>
      </c>
      <c r="I260" t="s">
        <v>10190</v>
      </c>
      <c r="J260" t="s">
        <v>10182</v>
      </c>
      <c r="K260" t="s">
        <v>10463</v>
      </c>
      <c r="L260" t="s">
        <v>10768</v>
      </c>
      <c r="M260" t="s">
        <v>11838</v>
      </c>
      <c r="N260" t="s">
        <v>14972</v>
      </c>
      <c r="O260" t="s">
        <v>17694</v>
      </c>
      <c r="P260" t="s">
        <v>20329</v>
      </c>
      <c r="Q260" t="s">
        <v>23670</v>
      </c>
      <c r="R260" t="s">
        <v>26451</v>
      </c>
      <c r="S260" t="s">
        <v>29273</v>
      </c>
      <c r="T260" t="s">
        <v>30059</v>
      </c>
      <c r="U260" t="s">
        <v>7006</v>
      </c>
      <c r="V260" t="s">
        <v>33610</v>
      </c>
      <c r="W260" s="2" t="s">
        <v>36626</v>
      </c>
      <c r="X260" s="2" t="s">
        <v>39637</v>
      </c>
      <c r="Y260" t="s">
        <v>42390</v>
      </c>
    </row>
    <row r="261" spans="1:25" x14ac:dyDescent="0.4">
      <c r="A261" t="s">
        <v>286</v>
      </c>
      <c r="B261" t="s">
        <v>3572</v>
      </c>
      <c r="C261" t="s">
        <v>6740</v>
      </c>
      <c r="D261" t="s">
        <v>1791</v>
      </c>
      <c r="E261" t="s">
        <v>6746</v>
      </c>
      <c r="F261" t="s">
        <v>7007</v>
      </c>
      <c r="G261" t="s">
        <v>10170</v>
      </c>
      <c r="H261" t="s">
        <v>10173</v>
      </c>
      <c r="I261" t="s">
        <v>10190</v>
      </c>
      <c r="J261" t="s">
        <v>10185</v>
      </c>
      <c r="K261" t="s">
        <v>10466</v>
      </c>
      <c r="L261" t="s">
        <v>10771</v>
      </c>
      <c r="M261" t="s">
        <v>11839</v>
      </c>
      <c r="N261" t="s">
        <v>14973</v>
      </c>
      <c r="O261" t="s">
        <v>17695</v>
      </c>
      <c r="P261" t="s">
        <v>20330</v>
      </c>
      <c r="Q261" t="s">
        <v>23671</v>
      </c>
      <c r="R261" t="s">
        <v>26452</v>
      </c>
      <c r="S261" t="s">
        <v>18702</v>
      </c>
      <c r="T261" t="s">
        <v>30060</v>
      </c>
      <c r="U261" t="s">
        <v>7007</v>
      </c>
      <c r="V261" t="s">
        <v>33611</v>
      </c>
      <c r="W261" s="2" t="s">
        <v>36627</v>
      </c>
      <c r="X261" s="2" t="s">
        <v>39638</v>
      </c>
      <c r="Y261" t="s">
        <v>42393</v>
      </c>
    </row>
    <row r="262" spans="1:25" x14ac:dyDescent="0.4">
      <c r="A262" t="s">
        <v>287</v>
      </c>
      <c r="B262" t="s">
        <v>3573</v>
      </c>
      <c r="C262" t="s">
        <v>6739</v>
      </c>
      <c r="D262" t="s">
        <v>123</v>
      </c>
      <c r="E262" t="s">
        <v>6745</v>
      </c>
      <c r="F262" t="s">
        <v>7008</v>
      </c>
      <c r="G262" t="s">
        <v>10170</v>
      </c>
      <c r="H262" t="s">
        <v>10173</v>
      </c>
      <c r="I262" t="s">
        <v>10190</v>
      </c>
      <c r="J262" t="s">
        <v>10177</v>
      </c>
      <c r="K262" t="s">
        <v>10458</v>
      </c>
      <c r="L262" t="s">
        <v>10763</v>
      </c>
      <c r="M262" t="s">
        <v>11840</v>
      </c>
      <c r="N262" t="s">
        <v>14974</v>
      </c>
      <c r="O262" t="s">
        <v>287</v>
      </c>
      <c r="P262" t="s">
        <v>20331</v>
      </c>
      <c r="Q262" t="s">
        <v>23672</v>
      </c>
      <c r="R262" t="s">
        <v>26453</v>
      </c>
      <c r="T262" t="s">
        <v>30061</v>
      </c>
      <c r="U262" t="s">
        <v>7008</v>
      </c>
      <c r="V262" t="s">
        <v>33612</v>
      </c>
      <c r="W262" s="2" t="s">
        <v>36628</v>
      </c>
      <c r="X262" s="2" t="s">
        <v>39639</v>
      </c>
      <c r="Y262" t="s">
        <v>123</v>
      </c>
    </row>
    <row r="263" spans="1:25" x14ac:dyDescent="0.4">
      <c r="A263" t="s">
        <v>288</v>
      </c>
      <c r="B263" t="s">
        <v>3574</v>
      </c>
      <c r="C263" t="s">
        <v>6738</v>
      </c>
      <c r="D263" t="s">
        <v>6742</v>
      </c>
      <c r="E263" t="s">
        <v>6744</v>
      </c>
      <c r="F263" t="s">
        <v>7009</v>
      </c>
      <c r="G263" t="s">
        <v>10170</v>
      </c>
      <c r="H263" t="s">
        <v>10173</v>
      </c>
      <c r="I263" t="s">
        <v>10190</v>
      </c>
      <c r="J263" t="s">
        <v>10185</v>
      </c>
      <c r="K263" t="s">
        <v>10466</v>
      </c>
      <c r="L263" t="s">
        <v>10771</v>
      </c>
      <c r="M263" t="s">
        <v>11841</v>
      </c>
      <c r="N263" t="s">
        <v>14975</v>
      </c>
      <c r="O263" t="s">
        <v>17696</v>
      </c>
      <c r="P263" t="s">
        <v>20332</v>
      </c>
      <c r="Q263" t="s">
        <v>14246</v>
      </c>
      <c r="R263" t="s">
        <v>26454</v>
      </c>
      <c r="T263" t="s">
        <v>30062</v>
      </c>
      <c r="U263" t="s">
        <v>7009</v>
      </c>
      <c r="V263" t="s">
        <v>33613</v>
      </c>
      <c r="W263" s="2" t="s">
        <v>36629</v>
      </c>
      <c r="X263" s="2" t="s">
        <v>39640</v>
      </c>
      <c r="Y263" t="s">
        <v>42390</v>
      </c>
    </row>
    <row r="264" spans="1:25" x14ac:dyDescent="0.4">
      <c r="A264" t="s">
        <v>289</v>
      </c>
      <c r="B264" t="s">
        <v>3575</v>
      </c>
      <c r="C264" t="s">
        <v>6739</v>
      </c>
      <c r="D264" t="s">
        <v>123</v>
      </c>
      <c r="E264" t="s">
        <v>6745</v>
      </c>
      <c r="F264" t="s">
        <v>7010</v>
      </c>
      <c r="G264" t="s">
        <v>10171</v>
      </c>
      <c r="H264" t="s">
        <v>10174</v>
      </c>
      <c r="I264" t="s">
        <v>10191</v>
      </c>
      <c r="J264" t="s">
        <v>10183</v>
      </c>
      <c r="K264" t="s">
        <v>10464</v>
      </c>
      <c r="L264" t="s">
        <v>10769</v>
      </c>
      <c r="M264" t="s">
        <v>11842</v>
      </c>
      <c r="N264" t="s">
        <v>14976</v>
      </c>
      <c r="O264" t="s">
        <v>17697</v>
      </c>
      <c r="P264" t="s">
        <v>20333</v>
      </c>
      <c r="Q264" t="s">
        <v>23673</v>
      </c>
      <c r="R264" t="s">
        <v>26455</v>
      </c>
      <c r="T264" t="s">
        <v>30063</v>
      </c>
      <c r="U264" t="s">
        <v>7010</v>
      </c>
      <c r="V264" t="s">
        <v>33614</v>
      </c>
      <c r="W264" s="2" t="s">
        <v>36630</v>
      </c>
      <c r="X264" s="2" t="s">
        <v>39641</v>
      </c>
      <c r="Y264" t="s">
        <v>123</v>
      </c>
    </row>
    <row r="265" spans="1:25" x14ac:dyDescent="0.4">
      <c r="A265" t="s">
        <v>290</v>
      </c>
      <c r="B265" t="s">
        <v>3576</v>
      </c>
      <c r="C265" t="s">
        <v>6738</v>
      </c>
      <c r="D265" t="s">
        <v>6742</v>
      </c>
      <c r="E265" t="s">
        <v>6744</v>
      </c>
      <c r="F265" t="s">
        <v>7011</v>
      </c>
      <c r="G265" t="s">
        <v>10170</v>
      </c>
      <c r="H265" t="s">
        <v>10173</v>
      </c>
      <c r="I265" t="s">
        <v>10190</v>
      </c>
      <c r="J265" t="s">
        <v>10185</v>
      </c>
      <c r="K265" t="s">
        <v>10466</v>
      </c>
      <c r="L265" t="s">
        <v>10771</v>
      </c>
      <c r="M265" t="s">
        <v>11843</v>
      </c>
      <c r="N265" t="s">
        <v>14977</v>
      </c>
      <c r="O265" t="s">
        <v>17698</v>
      </c>
      <c r="P265" t="s">
        <v>20334</v>
      </c>
      <c r="Q265" t="s">
        <v>23674</v>
      </c>
      <c r="R265" t="s">
        <v>26456</v>
      </c>
      <c r="T265" t="s">
        <v>30064</v>
      </c>
      <c r="U265" t="s">
        <v>7011</v>
      </c>
      <c r="V265" t="s">
        <v>33615</v>
      </c>
      <c r="W265" s="2" t="s">
        <v>36631</v>
      </c>
      <c r="X265" s="2" t="s">
        <v>39642</v>
      </c>
      <c r="Y265" t="s">
        <v>42390</v>
      </c>
    </row>
    <row r="266" spans="1:25" x14ac:dyDescent="0.4">
      <c r="A266" t="s">
        <v>291</v>
      </c>
      <c r="B266" t="s">
        <v>3577</v>
      </c>
      <c r="C266" t="s">
        <v>6740</v>
      </c>
      <c r="D266" t="s">
        <v>1791</v>
      </c>
      <c r="E266" t="s">
        <v>6746</v>
      </c>
      <c r="F266" t="s">
        <v>7012</v>
      </c>
      <c r="G266" t="s">
        <v>10171</v>
      </c>
      <c r="H266" t="s">
        <v>10174</v>
      </c>
      <c r="I266" t="s">
        <v>10191</v>
      </c>
      <c r="J266" t="s">
        <v>10183</v>
      </c>
      <c r="K266" t="s">
        <v>10464</v>
      </c>
      <c r="L266" t="s">
        <v>10769</v>
      </c>
      <c r="M266" t="s">
        <v>11844</v>
      </c>
      <c r="N266" t="s">
        <v>14978</v>
      </c>
      <c r="O266" t="s">
        <v>17699</v>
      </c>
      <c r="P266" t="s">
        <v>20335</v>
      </c>
      <c r="Q266" t="s">
        <v>23675</v>
      </c>
      <c r="R266" t="s">
        <v>26457</v>
      </c>
      <c r="S266" t="s">
        <v>29274</v>
      </c>
      <c r="T266" t="s">
        <v>30065</v>
      </c>
      <c r="U266" t="s">
        <v>7012</v>
      </c>
      <c r="V266" t="s">
        <v>33616</v>
      </c>
      <c r="W266" s="2" t="s">
        <v>36632</v>
      </c>
      <c r="X266" s="2" t="s">
        <v>39643</v>
      </c>
      <c r="Y266" t="s">
        <v>42393</v>
      </c>
    </row>
    <row r="267" spans="1:25" x14ac:dyDescent="0.4">
      <c r="A267" t="s">
        <v>292</v>
      </c>
      <c r="B267" t="s">
        <v>3578</v>
      </c>
      <c r="C267" t="s">
        <v>6738</v>
      </c>
      <c r="D267" t="s">
        <v>6742</v>
      </c>
      <c r="E267" t="s">
        <v>6744</v>
      </c>
      <c r="F267" t="s">
        <v>7013</v>
      </c>
      <c r="G267" t="s">
        <v>10171</v>
      </c>
      <c r="H267" t="s">
        <v>10174</v>
      </c>
      <c r="I267" t="s">
        <v>10191</v>
      </c>
      <c r="J267" t="s">
        <v>10184</v>
      </c>
      <c r="K267" t="s">
        <v>10465</v>
      </c>
      <c r="L267" t="s">
        <v>10770</v>
      </c>
      <c r="M267" t="s">
        <v>11845</v>
      </c>
      <c r="N267" t="s">
        <v>14979</v>
      </c>
      <c r="O267" t="s">
        <v>17700</v>
      </c>
      <c r="P267" t="s">
        <v>20336</v>
      </c>
      <c r="Q267" t="s">
        <v>23676</v>
      </c>
      <c r="R267" t="s">
        <v>26458</v>
      </c>
      <c r="T267" t="s">
        <v>30066</v>
      </c>
      <c r="U267" t="s">
        <v>7013</v>
      </c>
      <c r="V267" t="s">
        <v>33617</v>
      </c>
      <c r="W267" s="2" t="s">
        <v>36633</v>
      </c>
      <c r="X267" s="2" t="s">
        <v>39644</v>
      </c>
      <c r="Y267" t="s">
        <v>42390</v>
      </c>
    </row>
    <row r="268" spans="1:25" x14ac:dyDescent="0.4">
      <c r="A268" t="s">
        <v>293</v>
      </c>
      <c r="B268" t="s">
        <v>3579</v>
      </c>
      <c r="C268" t="s">
        <v>6738</v>
      </c>
      <c r="D268" t="s">
        <v>6742</v>
      </c>
      <c r="E268" t="s">
        <v>6744</v>
      </c>
      <c r="F268" t="s">
        <v>7014</v>
      </c>
      <c r="G268" t="s">
        <v>10171</v>
      </c>
      <c r="H268" t="s">
        <v>10174</v>
      </c>
      <c r="I268" t="s">
        <v>10191</v>
      </c>
      <c r="J268" t="s">
        <v>10183</v>
      </c>
      <c r="K268" t="s">
        <v>10464</v>
      </c>
      <c r="L268" t="s">
        <v>10769</v>
      </c>
      <c r="M268" t="s">
        <v>11846</v>
      </c>
      <c r="N268" t="s">
        <v>14980</v>
      </c>
      <c r="O268" t="s">
        <v>17701</v>
      </c>
      <c r="P268" t="s">
        <v>20337</v>
      </c>
      <c r="Q268" t="s">
        <v>23677</v>
      </c>
      <c r="R268" t="s">
        <v>26459</v>
      </c>
      <c r="T268" t="s">
        <v>30067</v>
      </c>
      <c r="U268" t="s">
        <v>7014</v>
      </c>
      <c r="V268" t="s">
        <v>33618</v>
      </c>
      <c r="W268" s="2" t="s">
        <v>36634</v>
      </c>
      <c r="X268" s="2" t="s">
        <v>39645</v>
      </c>
      <c r="Y268" t="s">
        <v>42390</v>
      </c>
    </row>
    <row r="269" spans="1:25" x14ac:dyDescent="0.4">
      <c r="A269" t="s">
        <v>294</v>
      </c>
      <c r="B269" t="s">
        <v>3580</v>
      </c>
      <c r="C269" t="s">
        <v>6738</v>
      </c>
      <c r="D269" t="s">
        <v>6742</v>
      </c>
      <c r="E269" t="s">
        <v>6744</v>
      </c>
      <c r="F269" t="s">
        <v>7015</v>
      </c>
      <c r="G269" t="s">
        <v>10170</v>
      </c>
      <c r="H269" t="s">
        <v>10173</v>
      </c>
      <c r="I269" t="s">
        <v>10190</v>
      </c>
      <c r="J269" t="s">
        <v>10550</v>
      </c>
      <c r="K269" t="s">
        <v>10828</v>
      </c>
      <c r="L269" t="s">
        <v>11176</v>
      </c>
      <c r="M269" t="s">
        <v>11847</v>
      </c>
      <c r="N269" t="s">
        <v>14981</v>
      </c>
      <c r="O269" t="s">
        <v>17702</v>
      </c>
      <c r="P269" t="s">
        <v>20338</v>
      </c>
      <c r="Q269" t="s">
        <v>23678</v>
      </c>
      <c r="R269" t="s">
        <v>26460</v>
      </c>
      <c r="T269" t="s">
        <v>30068</v>
      </c>
      <c r="U269" t="s">
        <v>7015</v>
      </c>
      <c r="V269" t="s">
        <v>33619</v>
      </c>
      <c r="W269" s="2" t="s">
        <v>36635</v>
      </c>
      <c r="X269" s="2" t="s">
        <v>39646</v>
      </c>
      <c r="Y269" t="s">
        <v>42390</v>
      </c>
    </row>
    <row r="270" spans="1:25" x14ac:dyDescent="0.4">
      <c r="A270" t="s">
        <v>295</v>
      </c>
      <c r="B270" t="s">
        <v>3581</v>
      </c>
      <c r="C270" t="s">
        <v>6738</v>
      </c>
      <c r="D270" t="s">
        <v>6742</v>
      </c>
      <c r="E270" t="s">
        <v>6744</v>
      </c>
      <c r="F270" t="s">
        <v>7016</v>
      </c>
      <c r="G270" t="s">
        <v>10171</v>
      </c>
      <c r="H270" t="s">
        <v>10174</v>
      </c>
      <c r="I270" t="s">
        <v>10191</v>
      </c>
      <c r="J270" t="s">
        <v>10183</v>
      </c>
      <c r="K270" t="s">
        <v>10464</v>
      </c>
      <c r="L270" t="s">
        <v>10769</v>
      </c>
      <c r="M270" t="s">
        <v>11848</v>
      </c>
      <c r="N270" t="s">
        <v>14982</v>
      </c>
      <c r="O270" t="s">
        <v>17703</v>
      </c>
      <c r="P270" t="s">
        <v>20339</v>
      </c>
      <c r="Q270" t="s">
        <v>23679</v>
      </c>
      <c r="R270" t="s">
        <v>26461</v>
      </c>
      <c r="T270" t="s">
        <v>30069</v>
      </c>
      <c r="U270" t="s">
        <v>7016</v>
      </c>
      <c r="V270" t="s">
        <v>33620</v>
      </c>
      <c r="W270" s="2" t="s">
        <v>36636</v>
      </c>
      <c r="X270" s="2" t="s">
        <v>39647</v>
      </c>
      <c r="Y270" t="s">
        <v>42390</v>
      </c>
    </row>
    <row r="271" spans="1:25" x14ac:dyDescent="0.4">
      <c r="A271" t="s">
        <v>296</v>
      </c>
      <c r="B271" t="s">
        <v>3582</v>
      </c>
      <c r="C271" t="s">
        <v>6738</v>
      </c>
      <c r="D271" t="s">
        <v>6742</v>
      </c>
      <c r="E271" t="s">
        <v>6744</v>
      </c>
      <c r="F271" t="s">
        <v>7017</v>
      </c>
      <c r="G271" t="s">
        <v>10171</v>
      </c>
      <c r="H271" t="s">
        <v>10174</v>
      </c>
      <c r="I271" t="s">
        <v>10191</v>
      </c>
      <c r="J271" t="s">
        <v>10183</v>
      </c>
      <c r="K271" t="s">
        <v>10464</v>
      </c>
      <c r="L271" t="s">
        <v>10769</v>
      </c>
      <c r="M271" t="s">
        <v>10408</v>
      </c>
      <c r="N271" t="s">
        <v>14983</v>
      </c>
      <c r="O271" t="s">
        <v>17704</v>
      </c>
      <c r="P271" t="s">
        <v>20340</v>
      </c>
      <c r="Q271" t="s">
        <v>23680</v>
      </c>
      <c r="R271" t="s">
        <v>26462</v>
      </c>
      <c r="T271" t="s">
        <v>30070</v>
      </c>
      <c r="U271" t="s">
        <v>7017</v>
      </c>
      <c r="V271" t="s">
        <v>33621</v>
      </c>
      <c r="W271" s="2" t="s">
        <v>36637</v>
      </c>
      <c r="X271" s="2" t="s">
        <v>39648</v>
      </c>
      <c r="Y271" t="s">
        <v>42390</v>
      </c>
    </row>
    <row r="272" spans="1:25" x14ac:dyDescent="0.4">
      <c r="A272" t="s">
        <v>297</v>
      </c>
      <c r="B272" t="s">
        <v>3583</v>
      </c>
      <c r="C272" t="s">
        <v>6739</v>
      </c>
      <c r="D272" t="s">
        <v>123</v>
      </c>
      <c r="E272" t="s">
        <v>6745</v>
      </c>
      <c r="F272" t="s">
        <v>7018</v>
      </c>
      <c r="G272" t="s">
        <v>10170</v>
      </c>
      <c r="H272" t="s">
        <v>10173</v>
      </c>
      <c r="I272" t="s">
        <v>10190</v>
      </c>
      <c r="J272" t="s">
        <v>10181</v>
      </c>
      <c r="K272" t="s">
        <v>10462</v>
      </c>
      <c r="L272" t="s">
        <v>10767</v>
      </c>
      <c r="M272" t="s">
        <v>11849</v>
      </c>
      <c r="N272" t="s">
        <v>14984</v>
      </c>
      <c r="O272" t="s">
        <v>17705</v>
      </c>
      <c r="P272" t="s">
        <v>20341</v>
      </c>
      <c r="Q272" t="s">
        <v>23681</v>
      </c>
      <c r="R272" t="s">
        <v>26463</v>
      </c>
      <c r="T272" t="s">
        <v>30071</v>
      </c>
      <c r="U272" t="s">
        <v>7018</v>
      </c>
      <c r="V272" t="s">
        <v>33622</v>
      </c>
      <c r="W272" s="2" t="s">
        <v>36638</v>
      </c>
      <c r="X272" s="2" t="s">
        <v>39649</v>
      </c>
      <c r="Y272" t="s">
        <v>123</v>
      </c>
    </row>
    <row r="273" spans="1:25" x14ac:dyDescent="0.4">
      <c r="A273" t="s">
        <v>298</v>
      </c>
      <c r="B273" t="s">
        <v>3584</v>
      </c>
      <c r="C273" t="s">
        <v>6738</v>
      </c>
      <c r="D273" t="s">
        <v>6742</v>
      </c>
      <c r="E273" t="s">
        <v>6744</v>
      </c>
      <c r="F273" t="s">
        <v>7019</v>
      </c>
      <c r="G273" t="s">
        <v>10171</v>
      </c>
      <c r="H273" t="s">
        <v>10174</v>
      </c>
      <c r="I273" t="s">
        <v>10191</v>
      </c>
      <c r="J273" t="s">
        <v>10183</v>
      </c>
      <c r="K273" t="s">
        <v>10464</v>
      </c>
      <c r="L273" t="s">
        <v>10769</v>
      </c>
      <c r="M273" t="s">
        <v>11850</v>
      </c>
      <c r="N273" t="s">
        <v>14985</v>
      </c>
      <c r="O273" t="s">
        <v>298</v>
      </c>
      <c r="P273" t="s">
        <v>20342</v>
      </c>
      <c r="Q273" t="s">
        <v>23682</v>
      </c>
      <c r="R273" t="s">
        <v>26464</v>
      </c>
      <c r="T273" t="s">
        <v>30072</v>
      </c>
      <c r="U273" t="s">
        <v>7019</v>
      </c>
      <c r="V273" t="s">
        <v>33623</v>
      </c>
      <c r="W273" s="2" t="s">
        <v>36639</v>
      </c>
      <c r="X273" s="2" t="s">
        <v>39650</v>
      </c>
      <c r="Y273" t="s">
        <v>42390</v>
      </c>
    </row>
    <row r="274" spans="1:25" x14ac:dyDescent="0.4">
      <c r="A274" t="s">
        <v>299</v>
      </c>
      <c r="B274" t="s">
        <v>3585</v>
      </c>
      <c r="C274" t="s">
        <v>6738</v>
      </c>
      <c r="D274" t="s">
        <v>6742</v>
      </c>
      <c r="E274" t="s">
        <v>6744</v>
      </c>
      <c r="F274" t="s">
        <v>7020</v>
      </c>
      <c r="G274" t="s">
        <v>10171</v>
      </c>
      <c r="H274" t="s">
        <v>10174</v>
      </c>
      <c r="I274" t="s">
        <v>10191</v>
      </c>
      <c r="J274" t="s">
        <v>10183</v>
      </c>
      <c r="K274" t="s">
        <v>10464</v>
      </c>
      <c r="L274" t="s">
        <v>10769</v>
      </c>
      <c r="M274" t="s">
        <v>11851</v>
      </c>
      <c r="N274" t="s">
        <v>14986</v>
      </c>
      <c r="O274" t="s">
        <v>17706</v>
      </c>
      <c r="P274" t="s">
        <v>20343</v>
      </c>
      <c r="Q274" t="s">
        <v>23683</v>
      </c>
      <c r="R274" t="s">
        <v>26465</v>
      </c>
      <c r="T274" t="s">
        <v>30073</v>
      </c>
      <c r="U274" t="s">
        <v>7020</v>
      </c>
      <c r="V274" t="s">
        <v>33624</v>
      </c>
      <c r="W274" s="2" t="s">
        <v>36640</v>
      </c>
      <c r="X274" s="2" t="s">
        <v>39651</v>
      </c>
      <c r="Y274" t="s">
        <v>42390</v>
      </c>
    </row>
    <row r="275" spans="1:25" x14ac:dyDescent="0.4">
      <c r="A275" t="s">
        <v>300</v>
      </c>
      <c r="B275" t="s">
        <v>3586</v>
      </c>
      <c r="C275" t="s">
        <v>6738</v>
      </c>
      <c r="D275" t="s">
        <v>6742</v>
      </c>
      <c r="E275" t="s">
        <v>6744</v>
      </c>
      <c r="F275" t="s">
        <v>7021</v>
      </c>
      <c r="G275" t="s">
        <v>10170</v>
      </c>
      <c r="H275" t="s">
        <v>10173</v>
      </c>
      <c r="I275" t="s">
        <v>10190</v>
      </c>
      <c r="J275" t="s">
        <v>10185</v>
      </c>
      <c r="K275" t="s">
        <v>10466</v>
      </c>
      <c r="L275" t="s">
        <v>10771</v>
      </c>
      <c r="M275" t="s">
        <v>11852</v>
      </c>
      <c r="N275" t="s">
        <v>14987</v>
      </c>
      <c r="O275" t="s">
        <v>17707</v>
      </c>
      <c r="P275" t="s">
        <v>20344</v>
      </c>
      <c r="Q275" t="s">
        <v>23684</v>
      </c>
      <c r="R275" t="s">
        <v>26466</v>
      </c>
      <c r="S275" t="s">
        <v>18716</v>
      </c>
      <c r="T275" t="s">
        <v>30074</v>
      </c>
      <c r="U275" t="s">
        <v>7021</v>
      </c>
      <c r="V275" t="s">
        <v>33625</v>
      </c>
      <c r="W275" s="2" t="s">
        <v>36641</v>
      </c>
      <c r="X275" s="2" t="s">
        <v>39652</v>
      </c>
      <c r="Y275" t="s">
        <v>42390</v>
      </c>
    </row>
    <row r="276" spans="1:25" x14ac:dyDescent="0.4">
      <c r="A276" t="s">
        <v>301</v>
      </c>
      <c r="B276" t="s">
        <v>3587</v>
      </c>
      <c r="C276" t="s">
        <v>6740</v>
      </c>
      <c r="D276" t="s">
        <v>1791</v>
      </c>
      <c r="E276" t="s">
        <v>6746</v>
      </c>
      <c r="F276" t="s">
        <v>7022</v>
      </c>
      <c r="G276" t="s">
        <v>10170</v>
      </c>
      <c r="H276" t="s">
        <v>10173</v>
      </c>
      <c r="I276" t="s">
        <v>10190</v>
      </c>
      <c r="J276" t="s">
        <v>10185</v>
      </c>
      <c r="K276" t="s">
        <v>10466</v>
      </c>
      <c r="L276" t="s">
        <v>10771</v>
      </c>
      <c r="M276" t="s">
        <v>11853</v>
      </c>
      <c r="N276" t="s">
        <v>11853</v>
      </c>
      <c r="O276" t="s">
        <v>301</v>
      </c>
      <c r="P276" t="s">
        <v>20345</v>
      </c>
      <c r="Q276" t="s">
        <v>23685</v>
      </c>
      <c r="R276" t="s">
        <v>26467</v>
      </c>
      <c r="T276" t="s">
        <v>21593</v>
      </c>
      <c r="U276" t="s">
        <v>7022</v>
      </c>
      <c r="V276" t="s">
        <v>33626</v>
      </c>
      <c r="W276" s="2" t="s">
        <v>36642</v>
      </c>
      <c r="X276" s="2" t="s">
        <v>39653</v>
      </c>
      <c r="Y276" t="s">
        <v>42391</v>
      </c>
    </row>
    <row r="277" spans="1:25" x14ac:dyDescent="0.4">
      <c r="A277" t="s">
        <v>302</v>
      </c>
      <c r="B277" t="s">
        <v>3588</v>
      </c>
      <c r="C277" t="s">
        <v>6738</v>
      </c>
      <c r="D277" t="s">
        <v>6742</v>
      </c>
      <c r="E277" t="s">
        <v>6744</v>
      </c>
      <c r="F277" t="s">
        <v>7023</v>
      </c>
      <c r="G277" t="s">
        <v>10170</v>
      </c>
      <c r="H277" t="s">
        <v>10173</v>
      </c>
      <c r="I277" t="s">
        <v>10190</v>
      </c>
      <c r="J277" t="s">
        <v>10185</v>
      </c>
      <c r="K277" t="s">
        <v>10466</v>
      </c>
      <c r="L277" t="s">
        <v>10771</v>
      </c>
      <c r="M277" t="s">
        <v>11854</v>
      </c>
      <c r="N277" t="s">
        <v>14988</v>
      </c>
      <c r="O277" t="s">
        <v>17708</v>
      </c>
      <c r="P277" t="s">
        <v>20346</v>
      </c>
      <c r="Q277" t="s">
        <v>23686</v>
      </c>
      <c r="R277" t="s">
        <v>26468</v>
      </c>
      <c r="T277" t="s">
        <v>30075</v>
      </c>
      <c r="U277" t="s">
        <v>7023</v>
      </c>
      <c r="V277" t="s">
        <v>33627</v>
      </c>
      <c r="W277" s="2" t="s">
        <v>36643</v>
      </c>
      <c r="X277" s="2" t="s">
        <v>39654</v>
      </c>
      <c r="Y277" t="s">
        <v>42390</v>
      </c>
    </row>
    <row r="278" spans="1:25" x14ac:dyDescent="0.4">
      <c r="A278" t="s">
        <v>303</v>
      </c>
      <c r="B278" t="s">
        <v>3589</v>
      </c>
      <c r="C278" t="s">
        <v>6738</v>
      </c>
      <c r="D278" t="s">
        <v>6742</v>
      </c>
      <c r="E278" t="s">
        <v>6744</v>
      </c>
      <c r="F278" t="s">
        <v>7024</v>
      </c>
      <c r="G278" t="s">
        <v>10170</v>
      </c>
      <c r="H278" t="s">
        <v>10173</v>
      </c>
      <c r="I278" t="s">
        <v>10190</v>
      </c>
      <c r="J278" t="s">
        <v>10185</v>
      </c>
      <c r="K278" t="s">
        <v>10466</v>
      </c>
      <c r="L278" t="s">
        <v>10771</v>
      </c>
      <c r="M278" t="s">
        <v>11855</v>
      </c>
      <c r="N278" t="s">
        <v>14989</v>
      </c>
      <c r="O278" t="s">
        <v>17709</v>
      </c>
      <c r="P278" t="s">
        <v>20347</v>
      </c>
      <c r="Q278" t="s">
        <v>23687</v>
      </c>
      <c r="R278" t="s">
        <v>26469</v>
      </c>
      <c r="T278" t="s">
        <v>30076</v>
      </c>
      <c r="U278" t="s">
        <v>7024</v>
      </c>
      <c r="V278" t="s">
        <v>33628</v>
      </c>
      <c r="W278" s="2" t="s">
        <v>36644</v>
      </c>
      <c r="X278" s="2" t="s">
        <v>39655</v>
      </c>
      <c r="Y278" t="s">
        <v>42390</v>
      </c>
    </row>
    <row r="279" spans="1:25" x14ac:dyDescent="0.4">
      <c r="A279" t="s">
        <v>304</v>
      </c>
      <c r="B279" t="s">
        <v>3590</v>
      </c>
      <c r="C279" t="s">
        <v>6738</v>
      </c>
      <c r="D279" t="s">
        <v>6742</v>
      </c>
      <c r="E279" t="s">
        <v>6744</v>
      </c>
      <c r="F279" t="s">
        <v>7025</v>
      </c>
      <c r="G279" t="s">
        <v>10170</v>
      </c>
      <c r="H279" t="s">
        <v>10173</v>
      </c>
      <c r="I279" t="s">
        <v>10190</v>
      </c>
      <c r="J279" t="s">
        <v>10185</v>
      </c>
      <c r="K279" t="s">
        <v>10466</v>
      </c>
      <c r="L279" t="s">
        <v>10771</v>
      </c>
      <c r="M279" t="s">
        <v>11856</v>
      </c>
      <c r="N279" t="s">
        <v>14990</v>
      </c>
      <c r="O279" t="s">
        <v>17710</v>
      </c>
      <c r="P279" t="s">
        <v>20348</v>
      </c>
      <c r="Q279" t="s">
        <v>23688</v>
      </c>
      <c r="R279" t="s">
        <v>26470</v>
      </c>
      <c r="T279" t="s">
        <v>30077</v>
      </c>
      <c r="U279" t="s">
        <v>7025</v>
      </c>
      <c r="V279" t="s">
        <v>33629</v>
      </c>
      <c r="W279" s="2" t="s">
        <v>36645</v>
      </c>
      <c r="X279" s="2" t="s">
        <v>39656</v>
      </c>
      <c r="Y279" t="s">
        <v>42390</v>
      </c>
    </row>
    <row r="280" spans="1:25" x14ac:dyDescent="0.4">
      <c r="A280" t="s">
        <v>305</v>
      </c>
      <c r="B280" t="s">
        <v>3591</v>
      </c>
      <c r="C280" t="s">
        <v>6739</v>
      </c>
      <c r="D280" t="s">
        <v>123</v>
      </c>
      <c r="E280" t="s">
        <v>6745</v>
      </c>
      <c r="F280" t="s">
        <v>7026</v>
      </c>
      <c r="G280" t="s">
        <v>10170</v>
      </c>
      <c r="H280" t="s">
        <v>10173</v>
      </c>
      <c r="I280" t="s">
        <v>10190</v>
      </c>
      <c r="J280" t="s">
        <v>10550</v>
      </c>
      <c r="K280" t="s">
        <v>10828</v>
      </c>
      <c r="L280" t="s">
        <v>11176</v>
      </c>
      <c r="M280" t="s">
        <v>11857</v>
      </c>
      <c r="N280" t="s">
        <v>14991</v>
      </c>
      <c r="O280" t="s">
        <v>305</v>
      </c>
      <c r="P280" t="s">
        <v>20349</v>
      </c>
      <c r="Q280" t="s">
        <v>23689</v>
      </c>
      <c r="R280" t="s">
        <v>26471</v>
      </c>
      <c r="T280" t="s">
        <v>30078</v>
      </c>
      <c r="U280" t="s">
        <v>7026</v>
      </c>
      <c r="V280" t="s">
        <v>33630</v>
      </c>
      <c r="W280" s="2" t="s">
        <v>36646</v>
      </c>
      <c r="X280" s="2" t="s">
        <v>39657</v>
      </c>
      <c r="Y280" t="s">
        <v>123</v>
      </c>
    </row>
    <row r="281" spans="1:25" x14ac:dyDescent="0.4">
      <c r="A281" t="s">
        <v>306</v>
      </c>
      <c r="B281" t="s">
        <v>3592</v>
      </c>
      <c r="C281" t="s">
        <v>6739</v>
      </c>
      <c r="D281" t="s">
        <v>123</v>
      </c>
      <c r="E281" t="s">
        <v>6745</v>
      </c>
      <c r="F281" t="s">
        <v>7027</v>
      </c>
      <c r="G281" t="s">
        <v>10170</v>
      </c>
      <c r="H281" t="s">
        <v>10173</v>
      </c>
      <c r="I281" t="s">
        <v>10190</v>
      </c>
      <c r="J281" t="s">
        <v>10185</v>
      </c>
      <c r="K281" t="s">
        <v>10466</v>
      </c>
      <c r="L281" t="s">
        <v>10771</v>
      </c>
      <c r="M281" t="s">
        <v>11858</v>
      </c>
      <c r="N281" t="s">
        <v>14992</v>
      </c>
      <c r="O281" t="s">
        <v>17711</v>
      </c>
      <c r="P281" t="s">
        <v>20350</v>
      </c>
      <c r="Q281" t="s">
        <v>23690</v>
      </c>
      <c r="R281" t="s">
        <v>26472</v>
      </c>
      <c r="S281" t="s">
        <v>29276</v>
      </c>
      <c r="T281" t="s">
        <v>30079</v>
      </c>
      <c r="U281" t="s">
        <v>7027</v>
      </c>
      <c r="V281" t="s">
        <v>33631</v>
      </c>
      <c r="W281" s="2" t="s">
        <v>36647</v>
      </c>
      <c r="X281" s="2" t="s">
        <v>39658</v>
      </c>
      <c r="Y281" t="s">
        <v>123</v>
      </c>
    </row>
    <row r="282" spans="1:25" x14ac:dyDescent="0.4">
      <c r="A282" t="s">
        <v>307</v>
      </c>
      <c r="B282" t="s">
        <v>3593</v>
      </c>
      <c r="C282" t="s">
        <v>6739</v>
      </c>
      <c r="D282" t="s">
        <v>123</v>
      </c>
      <c r="E282" t="s">
        <v>6745</v>
      </c>
      <c r="F282" t="s">
        <v>7028</v>
      </c>
      <c r="G282" t="s">
        <v>10170</v>
      </c>
      <c r="H282" t="s">
        <v>10173</v>
      </c>
      <c r="I282" t="s">
        <v>10190</v>
      </c>
      <c r="J282" t="s">
        <v>10550</v>
      </c>
      <c r="K282" t="s">
        <v>10828</v>
      </c>
      <c r="L282" t="s">
        <v>11176</v>
      </c>
      <c r="M282" t="s">
        <v>11859</v>
      </c>
      <c r="N282" t="s">
        <v>14993</v>
      </c>
      <c r="O282" t="s">
        <v>307</v>
      </c>
      <c r="P282" t="s">
        <v>20351</v>
      </c>
      <c r="Q282" t="s">
        <v>23691</v>
      </c>
      <c r="R282" t="s">
        <v>26473</v>
      </c>
      <c r="T282" t="s">
        <v>30080</v>
      </c>
      <c r="U282" t="s">
        <v>7028</v>
      </c>
      <c r="V282" t="s">
        <v>33632</v>
      </c>
      <c r="W282" s="2" t="s">
        <v>36648</v>
      </c>
      <c r="X282" s="2" t="s">
        <v>39659</v>
      </c>
      <c r="Y282" t="s">
        <v>123</v>
      </c>
    </row>
    <row r="283" spans="1:25" x14ac:dyDescent="0.4">
      <c r="A283" t="s">
        <v>308</v>
      </c>
      <c r="B283" t="s">
        <v>3594</v>
      </c>
      <c r="C283" t="s">
        <v>6739</v>
      </c>
      <c r="D283" t="s">
        <v>123</v>
      </c>
      <c r="E283" t="s">
        <v>6745</v>
      </c>
      <c r="F283" t="s">
        <v>7029</v>
      </c>
      <c r="G283" t="s">
        <v>10170</v>
      </c>
      <c r="H283" t="s">
        <v>10173</v>
      </c>
      <c r="I283" t="s">
        <v>10190</v>
      </c>
      <c r="J283" t="s">
        <v>10550</v>
      </c>
      <c r="K283" t="s">
        <v>10828</v>
      </c>
      <c r="L283" t="s">
        <v>11176</v>
      </c>
      <c r="M283" t="s">
        <v>11860</v>
      </c>
      <c r="N283" t="s">
        <v>14994</v>
      </c>
      <c r="O283" t="s">
        <v>308</v>
      </c>
      <c r="P283" t="s">
        <v>20352</v>
      </c>
      <c r="Q283" t="s">
        <v>23692</v>
      </c>
      <c r="R283" t="s">
        <v>26474</v>
      </c>
      <c r="T283" t="s">
        <v>30081</v>
      </c>
      <c r="U283" t="s">
        <v>7029</v>
      </c>
      <c r="V283" t="s">
        <v>33633</v>
      </c>
      <c r="W283" s="2" t="s">
        <v>36649</v>
      </c>
      <c r="X283" s="2" t="s">
        <v>39660</v>
      </c>
      <c r="Y283" t="s">
        <v>123</v>
      </c>
    </row>
    <row r="284" spans="1:25" x14ac:dyDescent="0.4">
      <c r="A284" t="s">
        <v>309</v>
      </c>
      <c r="B284" t="s">
        <v>3595</v>
      </c>
      <c r="C284" t="s">
        <v>6739</v>
      </c>
      <c r="D284" t="s">
        <v>123</v>
      </c>
      <c r="E284" t="s">
        <v>6745</v>
      </c>
      <c r="F284" t="s">
        <v>7030</v>
      </c>
      <c r="G284" t="s">
        <v>10170</v>
      </c>
      <c r="H284" t="s">
        <v>10173</v>
      </c>
      <c r="I284" t="s">
        <v>10190</v>
      </c>
      <c r="J284" t="s">
        <v>10550</v>
      </c>
      <c r="K284" t="s">
        <v>10828</v>
      </c>
      <c r="L284" t="s">
        <v>11176</v>
      </c>
      <c r="M284" t="s">
        <v>11861</v>
      </c>
      <c r="N284" t="s">
        <v>14995</v>
      </c>
      <c r="O284" t="s">
        <v>309</v>
      </c>
      <c r="P284" t="s">
        <v>20353</v>
      </c>
      <c r="Q284" t="s">
        <v>23693</v>
      </c>
      <c r="R284" t="s">
        <v>26475</v>
      </c>
      <c r="T284" t="s">
        <v>30082</v>
      </c>
      <c r="U284" t="s">
        <v>7030</v>
      </c>
      <c r="V284" t="s">
        <v>33634</v>
      </c>
      <c r="W284" s="2" t="s">
        <v>36650</v>
      </c>
      <c r="X284" s="2" t="s">
        <v>39661</v>
      </c>
      <c r="Y284" t="s">
        <v>123</v>
      </c>
    </row>
    <row r="285" spans="1:25" x14ac:dyDescent="0.4">
      <c r="A285" t="s">
        <v>310</v>
      </c>
      <c r="B285" t="s">
        <v>3596</v>
      </c>
      <c r="C285" t="s">
        <v>6738</v>
      </c>
      <c r="D285" t="s">
        <v>6742</v>
      </c>
      <c r="E285" t="s">
        <v>6744</v>
      </c>
      <c r="F285" t="s">
        <v>7031</v>
      </c>
      <c r="G285" t="s">
        <v>10171</v>
      </c>
      <c r="H285" t="s">
        <v>10174</v>
      </c>
      <c r="I285" t="s">
        <v>10191</v>
      </c>
      <c r="J285" t="s">
        <v>10183</v>
      </c>
      <c r="K285" t="s">
        <v>10464</v>
      </c>
      <c r="L285" t="s">
        <v>10769</v>
      </c>
      <c r="M285" t="s">
        <v>10285</v>
      </c>
      <c r="N285" t="s">
        <v>14996</v>
      </c>
      <c r="O285" t="s">
        <v>17712</v>
      </c>
      <c r="P285" t="s">
        <v>20354</v>
      </c>
      <c r="Q285" t="s">
        <v>23694</v>
      </c>
      <c r="R285" t="s">
        <v>26476</v>
      </c>
      <c r="T285" t="s">
        <v>22104</v>
      </c>
      <c r="U285" t="s">
        <v>7031</v>
      </c>
      <c r="V285" t="s">
        <v>33635</v>
      </c>
      <c r="W285" s="2" t="s">
        <v>36651</v>
      </c>
      <c r="X285" s="2" t="s">
        <v>39662</v>
      </c>
      <c r="Y285" t="s">
        <v>42390</v>
      </c>
    </row>
    <row r="286" spans="1:25" x14ac:dyDescent="0.4">
      <c r="A286" t="s">
        <v>311</v>
      </c>
      <c r="B286" t="s">
        <v>3597</v>
      </c>
      <c r="C286" t="s">
        <v>6738</v>
      </c>
      <c r="D286" t="s">
        <v>6742</v>
      </c>
      <c r="E286" t="s">
        <v>6744</v>
      </c>
      <c r="F286" t="s">
        <v>7032</v>
      </c>
      <c r="G286" t="s">
        <v>10171</v>
      </c>
      <c r="H286" t="s">
        <v>10174</v>
      </c>
      <c r="I286" t="s">
        <v>10191</v>
      </c>
      <c r="J286" t="s">
        <v>10183</v>
      </c>
      <c r="K286" t="s">
        <v>10464</v>
      </c>
      <c r="L286" t="s">
        <v>10769</v>
      </c>
      <c r="M286" t="s">
        <v>11862</v>
      </c>
      <c r="N286" t="s">
        <v>14997</v>
      </c>
      <c r="O286" t="s">
        <v>311</v>
      </c>
      <c r="P286" t="s">
        <v>20355</v>
      </c>
      <c r="Q286" t="s">
        <v>23695</v>
      </c>
      <c r="R286" t="s">
        <v>26477</v>
      </c>
      <c r="S286" t="s">
        <v>29277</v>
      </c>
      <c r="T286" t="s">
        <v>30083</v>
      </c>
      <c r="U286" t="s">
        <v>7032</v>
      </c>
      <c r="V286" t="s">
        <v>33636</v>
      </c>
      <c r="W286" s="2" t="s">
        <v>36652</v>
      </c>
      <c r="X286" s="2" t="s">
        <v>39663</v>
      </c>
      <c r="Y286" t="s">
        <v>42390</v>
      </c>
    </row>
    <row r="287" spans="1:25" x14ac:dyDescent="0.4">
      <c r="A287" t="s">
        <v>312</v>
      </c>
      <c r="B287" t="s">
        <v>3598</v>
      </c>
      <c r="C287" t="s">
        <v>6738</v>
      </c>
      <c r="D287" t="s">
        <v>6742</v>
      </c>
      <c r="E287" t="s">
        <v>6744</v>
      </c>
      <c r="F287" t="s">
        <v>7033</v>
      </c>
      <c r="G287" t="s">
        <v>10170</v>
      </c>
      <c r="H287" t="s">
        <v>10173</v>
      </c>
      <c r="I287" t="s">
        <v>10190</v>
      </c>
      <c r="J287" t="s">
        <v>10185</v>
      </c>
      <c r="K287" t="s">
        <v>10466</v>
      </c>
      <c r="L287" t="s">
        <v>10771</v>
      </c>
      <c r="M287" t="s">
        <v>11863</v>
      </c>
      <c r="N287" t="s">
        <v>14998</v>
      </c>
      <c r="O287" t="s">
        <v>17713</v>
      </c>
      <c r="P287" t="s">
        <v>20356</v>
      </c>
      <c r="Q287" t="s">
        <v>23696</v>
      </c>
      <c r="R287" t="s">
        <v>26478</v>
      </c>
      <c r="T287" t="s">
        <v>30084</v>
      </c>
      <c r="U287" t="s">
        <v>7033</v>
      </c>
      <c r="V287" t="s">
        <v>33637</v>
      </c>
      <c r="W287" s="2" t="s">
        <v>36653</v>
      </c>
      <c r="X287" s="2" t="s">
        <v>39664</v>
      </c>
      <c r="Y287" t="s">
        <v>42390</v>
      </c>
    </row>
    <row r="288" spans="1:25" x14ac:dyDescent="0.4">
      <c r="A288" t="s">
        <v>313</v>
      </c>
      <c r="B288" t="s">
        <v>3599</v>
      </c>
      <c r="C288" t="s">
        <v>6738</v>
      </c>
      <c r="D288" t="s">
        <v>6742</v>
      </c>
      <c r="E288" t="s">
        <v>6744</v>
      </c>
      <c r="F288" t="s">
        <v>7034</v>
      </c>
      <c r="G288" t="s">
        <v>10170</v>
      </c>
      <c r="H288" t="s">
        <v>10173</v>
      </c>
      <c r="I288" t="s">
        <v>10190</v>
      </c>
      <c r="J288" t="s">
        <v>10185</v>
      </c>
      <c r="K288" t="s">
        <v>10466</v>
      </c>
      <c r="L288" t="s">
        <v>10771</v>
      </c>
      <c r="M288" t="s">
        <v>11864</v>
      </c>
      <c r="N288" t="s">
        <v>14999</v>
      </c>
      <c r="O288" t="s">
        <v>17714</v>
      </c>
      <c r="P288" t="s">
        <v>20357</v>
      </c>
      <c r="Q288" t="s">
        <v>23697</v>
      </c>
      <c r="R288" t="s">
        <v>26479</v>
      </c>
      <c r="T288" t="s">
        <v>30085</v>
      </c>
      <c r="U288" t="s">
        <v>7034</v>
      </c>
      <c r="V288" t="s">
        <v>33638</v>
      </c>
      <c r="W288" s="2" t="s">
        <v>36654</v>
      </c>
      <c r="X288" s="2" t="s">
        <v>39665</v>
      </c>
      <c r="Y288" t="s">
        <v>42390</v>
      </c>
    </row>
    <row r="289" spans="1:25" x14ac:dyDescent="0.4">
      <c r="A289" t="s">
        <v>314</v>
      </c>
      <c r="B289" t="s">
        <v>3600</v>
      </c>
      <c r="C289" t="s">
        <v>6738</v>
      </c>
      <c r="D289" t="s">
        <v>6742</v>
      </c>
      <c r="E289" t="s">
        <v>6744</v>
      </c>
      <c r="F289" t="s">
        <v>7035</v>
      </c>
      <c r="G289" t="s">
        <v>10171</v>
      </c>
      <c r="H289" t="s">
        <v>10174</v>
      </c>
      <c r="I289" t="s">
        <v>10191</v>
      </c>
      <c r="J289" t="s">
        <v>10183</v>
      </c>
      <c r="K289" t="s">
        <v>10464</v>
      </c>
      <c r="L289" t="s">
        <v>10769</v>
      </c>
      <c r="M289" t="s">
        <v>11865</v>
      </c>
      <c r="N289" t="s">
        <v>15000</v>
      </c>
      <c r="O289" t="s">
        <v>17715</v>
      </c>
      <c r="P289" t="s">
        <v>20358</v>
      </c>
      <c r="Q289" t="s">
        <v>23698</v>
      </c>
      <c r="R289" t="s">
        <v>26480</v>
      </c>
      <c r="T289" t="s">
        <v>30086</v>
      </c>
      <c r="U289" t="s">
        <v>7035</v>
      </c>
      <c r="V289" t="s">
        <v>33639</v>
      </c>
      <c r="W289" s="2" t="s">
        <v>36655</v>
      </c>
      <c r="X289" s="2" t="s">
        <v>39666</v>
      </c>
      <c r="Y289" t="s">
        <v>42390</v>
      </c>
    </row>
    <row r="290" spans="1:25" x14ac:dyDescent="0.4">
      <c r="A290" t="s">
        <v>315</v>
      </c>
      <c r="B290" t="s">
        <v>3601</v>
      </c>
      <c r="C290" t="s">
        <v>6738</v>
      </c>
      <c r="D290" t="s">
        <v>6742</v>
      </c>
      <c r="E290" t="s">
        <v>6744</v>
      </c>
      <c r="F290" t="s">
        <v>7036</v>
      </c>
      <c r="G290" t="s">
        <v>10171</v>
      </c>
      <c r="H290" t="s">
        <v>10174</v>
      </c>
      <c r="I290" t="s">
        <v>10191</v>
      </c>
      <c r="J290" t="s">
        <v>10189</v>
      </c>
      <c r="K290" t="s">
        <v>10468</v>
      </c>
      <c r="L290" t="s">
        <v>10775</v>
      </c>
      <c r="M290" t="s">
        <v>11866</v>
      </c>
      <c r="N290" t="s">
        <v>15001</v>
      </c>
      <c r="O290" t="s">
        <v>17716</v>
      </c>
      <c r="P290" t="s">
        <v>20359</v>
      </c>
      <c r="Q290" t="s">
        <v>23699</v>
      </c>
      <c r="R290" t="s">
        <v>26481</v>
      </c>
      <c r="T290" t="s">
        <v>30087</v>
      </c>
      <c r="U290" t="s">
        <v>7036</v>
      </c>
      <c r="V290" t="s">
        <v>33640</v>
      </c>
      <c r="W290" s="2" t="s">
        <v>36656</v>
      </c>
      <c r="X290" s="2" t="s">
        <v>39667</v>
      </c>
      <c r="Y290" t="s">
        <v>42390</v>
      </c>
    </row>
    <row r="291" spans="1:25" x14ac:dyDescent="0.4">
      <c r="A291" t="s">
        <v>316</v>
      </c>
      <c r="B291" t="s">
        <v>3602</v>
      </c>
      <c r="C291" t="s">
        <v>6738</v>
      </c>
      <c r="D291" t="s">
        <v>6742</v>
      </c>
      <c r="E291" t="s">
        <v>6744</v>
      </c>
      <c r="F291" t="s">
        <v>7037</v>
      </c>
      <c r="G291" t="s">
        <v>10171</v>
      </c>
      <c r="H291" t="s">
        <v>10174</v>
      </c>
      <c r="I291" t="s">
        <v>10191</v>
      </c>
      <c r="J291" t="s">
        <v>10183</v>
      </c>
      <c r="K291" t="s">
        <v>10464</v>
      </c>
      <c r="L291" t="s">
        <v>10769</v>
      </c>
      <c r="M291" t="s">
        <v>11867</v>
      </c>
      <c r="N291" t="s">
        <v>15002</v>
      </c>
      <c r="O291" t="s">
        <v>17717</v>
      </c>
      <c r="P291" t="s">
        <v>20360</v>
      </c>
      <c r="Q291" t="s">
        <v>23700</v>
      </c>
      <c r="R291" t="s">
        <v>26482</v>
      </c>
      <c r="T291" t="s">
        <v>30088</v>
      </c>
      <c r="U291" t="s">
        <v>7037</v>
      </c>
      <c r="V291" t="s">
        <v>33641</v>
      </c>
      <c r="W291" s="2" t="s">
        <v>36657</v>
      </c>
      <c r="X291" s="2" t="s">
        <v>39668</v>
      </c>
      <c r="Y291" t="s">
        <v>42390</v>
      </c>
    </row>
    <row r="292" spans="1:25" x14ac:dyDescent="0.4">
      <c r="A292" t="s">
        <v>317</v>
      </c>
      <c r="B292" t="s">
        <v>3603</v>
      </c>
      <c r="C292" t="s">
        <v>6738</v>
      </c>
      <c r="D292" t="s">
        <v>6742</v>
      </c>
      <c r="E292" t="s">
        <v>6744</v>
      </c>
      <c r="F292" t="s">
        <v>7038</v>
      </c>
      <c r="G292" t="s">
        <v>10170</v>
      </c>
      <c r="H292" t="s">
        <v>10173</v>
      </c>
      <c r="I292" t="s">
        <v>10190</v>
      </c>
      <c r="J292" t="s">
        <v>10177</v>
      </c>
      <c r="K292" t="s">
        <v>10458</v>
      </c>
      <c r="L292" t="s">
        <v>10763</v>
      </c>
      <c r="M292" t="s">
        <v>11753</v>
      </c>
      <c r="N292" t="s">
        <v>14889</v>
      </c>
      <c r="O292" t="s">
        <v>17718</v>
      </c>
      <c r="P292" t="s">
        <v>20361</v>
      </c>
      <c r="Q292" t="s">
        <v>23701</v>
      </c>
      <c r="R292" t="s">
        <v>26483</v>
      </c>
      <c r="T292" t="s">
        <v>30089</v>
      </c>
      <c r="U292" t="s">
        <v>7038</v>
      </c>
      <c r="V292" t="s">
        <v>33642</v>
      </c>
      <c r="W292" s="2" t="s">
        <v>36658</v>
      </c>
      <c r="X292" s="2" t="s">
        <v>39669</v>
      </c>
      <c r="Y292" t="s">
        <v>42390</v>
      </c>
    </row>
    <row r="293" spans="1:25" x14ac:dyDescent="0.4">
      <c r="A293" t="s">
        <v>318</v>
      </c>
      <c r="B293" t="s">
        <v>3604</v>
      </c>
      <c r="C293" t="s">
        <v>6738</v>
      </c>
      <c r="D293" t="s">
        <v>6742</v>
      </c>
      <c r="E293" t="s">
        <v>6744</v>
      </c>
      <c r="F293" t="s">
        <v>7039</v>
      </c>
      <c r="G293" t="s">
        <v>10171</v>
      </c>
      <c r="H293" t="s">
        <v>10174</v>
      </c>
      <c r="I293" t="s">
        <v>10191</v>
      </c>
      <c r="J293" t="s">
        <v>10183</v>
      </c>
      <c r="K293" t="s">
        <v>10464</v>
      </c>
      <c r="L293" t="s">
        <v>10769</v>
      </c>
      <c r="M293" t="s">
        <v>11868</v>
      </c>
      <c r="N293" t="s">
        <v>15003</v>
      </c>
      <c r="O293" t="s">
        <v>17719</v>
      </c>
      <c r="P293" t="s">
        <v>20362</v>
      </c>
      <c r="Q293" t="s">
        <v>23702</v>
      </c>
      <c r="R293" t="s">
        <v>26484</v>
      </c>
      <c r="S293" t="s">
        <v>29278</v>
      </c>
      <c r="T293" t="s">
        <v>30090</v>
      </c>
      <c r="U293" t="s">
        <v>7039</v>
      </c>
      <c r="V293" t="s">
        <v>33643</v>
      </c>
      <c r="W293" s="2" t="s">
        <v>36659</v>
      </c>
      <c r="X293" s="2" t="s">
        <v>39670</v>
      </c>
      <c r="Y293" t="s">
        <v>42390</v>
      </c>
    </row>
    <row r="294" spans="1:25" x14ac:dyDescent="0.4">
      <c r="A294" t="s">
        <v>319</v>
      </c>
      <c r="B294" t="s">
        <v>3605</v>
      </c>
      <c r="C294" t="s">
        <v>6739</v>
      </c>
      <c r="D294" t="s">
        <v>123</v>
      </c>
      <c r="E294" t="s">
        <v>6745</v>
      </c>
      <c r="F294" t="s">
        <v>7040</v>
      </c>
      <c r="G294" t="s">
        <v>10170</v>
      </c>
      <c r="H294" t="s">
        <v>10173</v>
      </c>
      <c r="I294" t="s">
        <v>10190</v>
      </c>
      <c r="J294" t="s">
        <v>10180</v>
      </c>
      <c r="K294" t="s">
        <v>10461</v>
      </c>
      <c r="L294" t="s">
        <v>10766</v>
      </c>
      <c r="M294" t="s">
        <v>11869</v>
      </c>
      <c r="N294" t="s">
        <v>15004</v>
      </c>
      <c r="O294" t="s">
        <v>319</v>
      </c>
      <c r="P294" t="s">
        <v>20363</v>
      </c>
      <c r="Q294" t="s">
        <v>23703</v>
      </c>
      <c r="R294" t="s">
        <v>26485</v>
      </c>
      <c r="T294" t="s">
        <v>30091</v>
      </c>
      <c r="U294" t="s">
        <v>7040</v>
      </c>
      <c r="V294" t="s">
        <v>33644</v>
      </c>
      <c r="W294" s="2" t="s">
        <v>36660</v>
      </c>
      <c r="X294" s="2" t="s">
        <v>39671</v>
      </c>
      <c r="Y294" t="s">
        <v>123</v>
      </c>
    </row>
    <row r="295" spans="1:25" x14ac:dyDescent="0.4">
      <c r="A295" t="s">
        <v>320</v>
      </c>
      <c r="B295" t="s">
        <v>3606</v>
      </c>
      <c r="C295" t="s">
        <v>6739</v>
      </c>
      <c r="D295" t="s">
        <v>123</v>
      </c>
      <c r="E295" t="s">
        <v>6745</v>
      </c>
      <c r="F295" t="s">
        <v>7041</v>
      </c>
      <c r="G295" t="s">
        <v>10170</v>
      </c>
      <c r="H295" t="s">
        <v>10173</v>
      </c>
      <c r="I295" t="s">
        <v>10190</v>
      </c>
      <c r="J295" t="s">
        <v>10180</v>
      </c>
      <c r="K295" t="s">
        <v>10461</v>
      </c>
      <c r="L295" t="s">
        <v>10766</v>
      </c>
      <c r="M295" t="s">
        <v>11870</v>
      </c>
      <c r="N295" t="s">
        <v>15005</v>
      </c>
      <c r="O295" t="s">
        <v>320</v>
      </c>
      <c r="P295" t="s">
        <v>20364</v>
      </c>
      <c r="Q295" t="s">
        <v>23704</v>
      </c>
      <c r="R295" t="s">
        <v>26486</v>
      </c>
      <c r="T295" t="s">
        <v>30092</v>
      </c>
      <c r="U295" t="s">
        <v>7041</v>
      </c>
      <c r="V295" t="s">
        <v>33645</v>
      </c>
      <c r="W295" s="2" t="s">
        <v>36661</v>
      </c>
      <c r="X295" s="2" t="s">
        <v>39672</v>
      </c>
      <c r="Y295" t="s">
        <v>123</v>
      </c>
    </row>
    <row r="296" spans="1:25" x14ac:dyDescent="0.4">
      <c r="A296" t="s">
        <v>321</v>
      </c>
      <c r="B296" t="s">
        <v>3607</v>
      </c>
      <c r="C296" t="s">
        <v>6739</v>
      </c>
      <c r="D296" t="s">
        <v>123</v>
      </c>
      <c r="E296" t="s">
        <v>6745</v>
      </c>
      <c r="F296" t="s">
        <v>7042</v>
      </c>
      <c r="G296" t="s">
        <v>10170</v>
      </c>
      <c r="H296" t="s">
        <v>10173</v>
      </c>
      <c r="I296" t="s">
        <v>10190</v>
      </c>
      <c r="J296" t="s">
        <v>10180</v>
      </c>
      <c r="K296" t="s">
        <v>10461</v>
      </c>
      <c r="L296" t="s">
        <v>10766</v>
      </c>
      <c r="M296" t="s">
        <v>11871</v>
      </c>
      <c r="N296" t="s">
        <v>15006</v>
      </c>
      <c r="O296" t="s">
        <v>321</v>
      </c>
      <c r="P296" t="s">
        <v>20365</v>
      </c>
      <c r="Q296" t="s">
        <v>23705</v>
      </c>
      <c r="R296" t="s">
        <v>26487</v>
      </c>
      <c r="T296" t="s">
        <v>30093</v>
      </c>
      <c r="U296" t="s">
        <v>7042</v>
      </c>
      <c r="V296" t="s">
        <v>33646</v>
      </c>
      <c r="W296" s="2" t="s">
        <v>36662</v>
      </c>
      <c r="X296" s="2" t="s">
        <v>39673</v>
      </c>
      <c r="Y296" t="s">
        <v>123</v>
      </c>
    </row>
    <row r="297" spans="1:25" x14ac:dyDescent="0.4">
      <c r="A297" t="s">
        <v>322</v>
      </c>
      <c r="B297" t="s">
        <v>3608</v>
      </c>
      <c r="C297" t="s">
        <v>6738</v>
      </c>
      <c r="D297" t="s">
        <v>6742</v>
      </c>
      <c r="E297" t="s">
        <v>6744</v>
      </c>
      <c r="F297" t="s">
        <v>7043</v>
      </c>
      <c r="G297" t="s">
        <v>10171</v>
      </c>
      <c r="H297" t="s">
        <v>10174</v>
      </c>
      <c r="I297" t="s">
        <v>10191</v>
      </c>
      <c r="J297" t="s">
        <v>10183</v>
      </c>
      <c r="K297" t="s">
        <v>10464</v>
      </c>
      <c r="L297" t="s">
        <v>10769</v>
      </c>
      <c r="M297" t="s">
        <v>11872</v>
      </c>
      <c r="N297" t="s">
        <v>15007</v>
      </c>
      <c r="O297" t="s">
        <v>17720</v>
      </c>
      <c r="P297" t="s">
        <v>20366</v>
      </c>
      <c r="Q297" t="s">
        <v>23706</v>
      </c>
      <c r="R297" t="s">
        <v>26488</v>
      </c>
      <c r="T297" t="s">
        <v>30094</v>
      </c>
      <c r="U297" t="s">
        <v>7043</v>
      </c>
      <c r="V297" t="s">
        <v>33647</v>
      </c>
      <c r="W297" s="2" t="s">
        <v>36663</v>
      </c>
      <c r="X297" s="2" t="s">
        <v>39674</v>
      </c>
      <c r="Y297" t="s">
        <v>42390</v>
      </c>
    </row>
    <row r="298" spans="1:25" x14ac:dyDescent="0.4">
      <c r="A298" t="s">
        <v>323</v>
      </c>
      <c r="B298" t="s">
        <v>3609</v>
      </c>
      <c r="C298" t="s">
        <v>6738</v>
      </c>
      <c r="D298" t="s">
        <v>6742</v>
      </c>
      <c r="E298" t="s">
        <v>6744</v>
      </c>
      <c r="F298" t="s">
        <v>7044</v>
      </c>
      <c r="G298" t="s">
        <v>10171</v>
      </c>
      <c r="H298" t="s">
        <v>10174</v>
      </c>
      <c r="I298" t="s">
        <v>10191</v>
      </c>
      <c r="J298" t="s">
        <v>10183</v>
      </c>
      <c r="K298" t="s">
        <v>10464</v>
      </c>
      <c r="L298" t="s">
        <v>10769</v>
      </c>
      <c r="M298" t="s">
        <v>11873</v>
      </c>
      <c r="N298" t="s">
        <v>15008</v>
      </c>
      <c r="O298" t="s">
        <v>323</v>
      </c>
      <c r="P298" t="s">
        <v>20367</v>
      </c>
      <c r="Q298" t="s">
        <v>23707</v>
      </c>
      <c r="R298" t="s">
        <v>26489</v>
      </c>
      <c r="T298" t="s">
        <v>30095</v>
      </c>
      <c r="U298" t="s">
        <v>7044</v>
      </c>
      <c r="V298" t="s">
        <v>33648</v>
      </c>
      <c r="W298" s="2" t="s">
        <v>36664</v>
      </c>
      <c r="X298" s="2" t="s">
        <v>39675</v>
      </c>
      <c r="Y298" t="s">
        <v>42390</v>
      </c>
    </row>
    <row r="299" spans="1:25" x14ac:dyDescent="0.4">
      <c r="A299" t="s">
        <v>324</v>
      </c>
      <c r="B299" t="s">
        <v>3610</v>
      </c>
      <c r="C299" t="s">
        <v>6738</v>
      </c>
      <c r="D299" t="s">
        <v>6742</v>
      </c>
      <c r="E299" t="s">
        <v>6744</v>
      </c>
      <c r="F299" t="s">
        <v>7045</v>
      </c>
      <c r="G299" t="s">
        <v>10171</v>
      </c>
      <c r="H299" t="s">
        <v>10174</v>
      </c>
      <c r="I299" t="s">
        <v>10191</v>
      </c>
      <c r="J299" t="s">
        <v>10183</v>
      </c>
      <c r="K299" t="s">
        <v>10464</v>
      </c>
      <c r="L299" t="s">
        <v>10769</v>
      </c>
      <c r="M299" t="s">
        <v>11874</v>
      </c>
      <c r="N299" t="s">
        <v>15009</v>
      </c>
      <c r="O299" t="s">
        <v>17721</v>
      </c>
      <c r="P299" t="s">
        <v>20368</v>
      </c>
      <c r="Q299" t="s">
        <v>23708</v>
      </c>
      <c r="R299" t="s">
        <v>26490</v>
      </c>
      <c r="U299" t="s">
        <v>7045</v>
      </c>
      <c r="V299" t="s">
        <v>33649</v>
      </c>
      <c r="W299" s="2" t="s">
        <v>36665</v>
      </c>
      <c r="X299" s="2" t="s">
        <v>39676</v>
      </c>
      <c r="Y299" t="s">
        <v>42390</v>
      </c>
    </row>
    <row r="300" spans="1:25" x14ac:dyDescent="0.4">
      <c r="A300" t="s">
        <v>325</v>
      </c>
      <c r="B300" t="s">
        <v>3611</v>
      </c>
      <c r="C300" t="s">
        <v>6738</v>
      </c>
      <c r="D300" t="s">
        <v>6742</v>
      </c>
      <c r="E300" t="s">
        <v>6744</v>
      </c>
      <c r="F300" t="s">
        <v>7046</v>
      </c>
      <c r="G300" t="s">
        <v>10170</v>
      </c>
      <c r="H300" t="s">
        <v>10173</v>
      </c>
      <c r="I300" t="s">
        <v>10190</v>
      </c>
      <c r="J300" t="s">
        <v>10185</v>
      </c>
      <c r="K300" t="s">
        <v>10466</v>
      </c>
      <c r="L300" t="s">
        <v>10771</v>
      </c>
      <c r="M300" t="s">
        <v>11875</v>
      </c>
      <c r="N300" t="s">
        <v>15010</v>
      </c>
      <c r="O300" t="s">
        <v>17722</v>
      </c>
      <c r="P300" t="s">
        <v>20369</v>
      </c>
      <c r="Q300" t="s">
        <v>23709</v>
      </c>
      <c r="R300" t="s">
        <v>26491</v>
      </c>
      <c r="T300" t="s">
        <v>30096</v>
      </c>
      <c r="U300" t="s">
        <v>7046</v>
      </c>
      <c r="V300" t="s">
        <v>33650</v>
      </c>
      <c r="W300" s="2" t="s">
        <v>36666</v>
      </c>
      <c r="X300" s="2" t="s">
        <v>39677</v>
      </c>
      <c r="Y300" t="s">
        <v>42390</v>
      </c>
    </row>
    <row r="301" spans="1:25" x14ac:dyDescent="0.4">
      <c r="A301" t="s">
        <v>326</v>
      </c>
      <c r="B301" t="s">
        <v>3612</v>
      </c>
      <c r="C301" t="s">
        <v>6738</v>
      </c>
      <c r="D301" t="s">
        <v>6742</v>
      </c>
      <c r="E301" t="s">
        <v>6744</v>
      </c>
      <c r="F301" t="s">
        <v>7047</v>
      </c>
      <c r="G301" t="s">
        <v>10170</v>
      </c>
      <c r="H301" t="s">
        <v>10173</v>
      </c>
      <c r="I301" t="s">
        <v>10190</v>
      </c>
      <c r="J301" t="s">
        <v>10185</v>
      </c>
      <c r="K301" t="s">
        <v>10466</v>
      </c>
      <c r="L301" t="s">
        <v>10771</v>
      </c>
      <c r="M301" t="s">
        <v>11876</v>
      </c>
      <c r="N301" t="s">
        <v>15011</v>
      </c>
      <c r="O301" t="s">
        <v>326</v>
      </c>
      <c r="P301" t="s">
        <v>20370</v>
      </c>
      <c r="Q301" t="s">
        <v>23710</v>
      </c>
      <c r="R301" t="s">
        <v>26492</v>
      </c>
      <c r="T301" t="s">
        <v>30097</v>
      </c>
      <c r="U301" t="s">
        <v>7047</v>
      </c>
      <c r="V301" t="s">
        <v>33651</v>
      </c>
      <c r="W301" s="2" t="s">
        <v>36667</v>
      </c>
      <c r="X301" s="2" t="s">
        <v>39678</v>
      </c>
      <c r="Y301" t="s">
        <v>42390</v>
      </c>
    </row>
    <row r="302" spans="1:25" x14ac:dyDescent="0.4">
      <c r="A302" t="s">
        <v>327</v>
      </c>
      <c r="B302" t="s">
        <v>3613</v>
      </c>
      <c r="C302" t="s">
        <v>6739</v>
      </c>
      <c r="D302" t="s">
        <v>123</v>
      </c>
      <c r="E302" t="s">
        <v>6745</v>
      </c>
      <c r="F302" t="s">
        <v>7048</v>
      </c>
      <c r="G302" t="s">
        <v>10171</v>
      </c>
      <c r="H302" t="s">
        <v>10174</v>
      </c>
      <c r="I302" t="s">
        <v>10191</v>
      </c>
      <c r="J302" t="s">
        <v>10179</v>
      </c>
      <c r="K302" t="s">
        <v>10460</v>
      </c>
      <c r="L302" t="s">
        <v>10765</v>
      </c>
      <c r="M302" t="s">
        <v>11877</v>
      </c>
      <c r="N302" t="s">
        <v>15012</v>
      </c>
      <c r="O302" t="s">
        <v>17723</v>
      </c>
      <c r="P302" t="s">
        <v>20371</v>
      </c>
      <c r="Q302" t="s">
        <v>23711</v>
      </c>
      <c r="R302" t="s">
        <v>26493</v>
      </c>
      <c r="S302" t="s">
        <v>18705</v>
      </c>
      <c r="T302" t="s">
        <v>30098</v>
      </c>
      <c r="U302" t="s">
        <v>7048</v>
      </c>
      <c r="V302" t="s">
        <v>33652</v>
      </c>
      <c r="W302" s="2" t="s">
        <v>36668</v>
      </c>
      <c r="X302" s="2" t="s">
        <v>39679</v>
      </c>
      <c r="Y302" t="s">
        <v>42392</v>
      </c>
    </row>
    <row r="303" spans="1:25" x14ac:dyDescent="0.4">
      <c r="A303" t="s">
        <v>328</v>
      </c>
      <c r="B303" t="s">
        <v>3614</v>
      </c>
      <c r="C303" t="s">
        <v>6738</v>
      </c>
      <c r="D303" t="s">
        <v>6742</v>
      </c>
      <c r="E303" t="s">
        <v>6744</v>
      </c>
      <c r="F303" t="s">
        <v>7049</v>
      </c>
      <c r="G303" t="s">
        <v>10171</v>
      </c>
      <c r="H303" t="s">
        <v>10174</v>
      </c>
      <c r="I303" t="s">
        <v>10191</v>
      </c>
      <c r="J303" t="s">
        <v>10184</v>
      </c>
      <c r="K303" t="s">
        <v>10465</v>
      </c>
      <c r="L303" t="s">
        <v>10770</v>
      </c>
      <c r="M303" t="s">
        <v>11878</v>
      </c>
      <c r="N303" t="s">
        <v>15013</v>
      </c>
      <c r="O303" t="s">
        <v>17724</v>
      </c>
      <c r="P303" t="s">
        <v>20372</v>
      </c>
      <c r="Q303" t="s">
        <v>23712</v>
      </c>
      <c r="R303" t="s">
        <v>26494</v>
      </c>
      <c r="T303" t="s">
        <v>30099</v>
      </c>
      <c r="U303" t="s">
        <v>7049</v>
      </c>
      <c r="V303" t="s">
        <v>33653</v>
      </c>
      <c r="W303" s="2" t="s">
        <v>36669</v>
      </c>
      <c r="X303" s="2" t="s">
        <v>39680</v>
      </c>
      <c r="Y303" t="s">
        <v>42390</v>
      </c>
    </row>
    <row r="304" spans="1:25" x14ac:dyDescent="0.4">
      <c r="A304" t="s">
        <v>329</v>
      </c>
      <c r="B304" t="s">
        <v>3615</v>
      </c>
      <c r="C304" t="s">
        <v>6740</v>
      </c>
      <c r="D304" t="s">
        <v>1791</v>
      </c>
      <c r="E304" t="s">
        <v>6746</v>
      </c>
      <c r="F304" t="s">
        <v>7050</v>
      </c>
      <c r="G304" t="s">
        <v>10170</v>
      </c>
      <c r="H304" t="s">
        <v>10173</v>
      </c>
      <c r="I304" t="s">
        <v>10190</v>
      </c>
      <c r="J304" t="s">
        <v>10182</v>
      </c>
      <c r="K304" t="s">
        <v>10463</v>
      </c>
      <c r="L304" t="s">
        <v>10768</v>
      </c>
      <c r="M304" t="s">
        <v>11879</v>
      </c>
      <c r="N304" t="s">
        <v>15014</v>
      </c>
      <c r="O304" t="s">
        <v>17725</v>
      </c>
      <c r="P304" t="s">
        <v>20373</v>
      </c>
      <c r="Q304" t="s">
        <v>23713</v>
      </c>
      <c r="R304" t="s">
        <v>26495</v>
      </c>
      <c r="U304" t="s">
        <v>7050</v>
      </c>
      <c r="V304" t="s">
        <v>33654</v>
      </c>
      <c r="W304" s="2" t="s">
        <v>36670</v>
      </c>
      <c r="X304" s="2" t="s">
        <v>39681</v>
      </c>
      <c r="Y304" t="s">
        <v>42392</v>
      </c>
    </row>
    <row r="305" spans="1:25" x14ac:dyDescent="0.4">
      <c r="A305" t="s">
        <v>330</v>
      </c>
      <c r="B305" t="s">
        <v>3616</v>
      </c>
      <c r="C305" t="s">
        <v>6738</v>
      </c>
      <c r="D305" t="s">
        <v>6742</v>
      </c>
      <c r="E305" t="s">
        <v>6744</v>
      </c>
      <c r="F305" t="s">
        <v>7051</v>
      </c>
      <c r="G305" t="s">
        <v>10171</v>
      </c>
      <c r="H305" t="s">
        <v>10174</v>
      </c>
      <c r="I305" t="s">
        <v>10191</v>
      </c>
      <c r="J305" t="s">
        <v>10178</v>
      </c>
      <c r="K305" t="s">
        <v>10459</v>
      </c>
      <c r="L305" t="s">
        <v>10764</v>
      </c>
      <c r="M305" t="s">
        <v>11880</v>
      </c>
      <c r="N305" t="s">
        <v>15015</v>
      </c>
      <c r="O305" t="s">
        <v>17726</v>
      </c>
      <c r="P305" t="s">
        <v>20374</v>
      </c>
      <c r="Q305" t="s">
        <v>23714</v>
      </c>
      <c r="R305" t="s">
        <v>26496</v>
      </c>
      <c r="S305" t="s">
        <v>19133</v>
      </c>
      <c r="T305" t="s">
        <v>30100</v>
      </c>
      <c r="U305" t="s">
        <v>7051</v>
      </c>
      <c r="V305" t="s">
        <v>33655</v>
      </c>
      <c r="W305" s="2" t="s">
        <v>36671</v>
      </c>
      <c r="X305" s="2" t="s">
        <v>39682</v>
      </c>
      <c r="Y305" t="s">
        <v>42390</v>
      </c>
    </row>
    <row r="306" spans="1:25" x14ac:dyDescent="0.4">
      <c r="A306" t="s">
        <v>331</v>
      </c>
      <c r="B306" t="s">
        <v>3617</v>
      </c>
      <c r="C306" t="s">
        <v>6740</v>
      </c>
      <c r="D306" t="s">
        <v>1791</v>
      </c>
      <c r="E306" t="s">
        <v>6746</v>
      </c>
      <c r="F306" t="s">
        <v>7052</v>
      </c>
      <c r="G306" t="s">
        <v>10170</v>
      </c>
      <c r="H306" t="s">
        <v>10173</v>
      </c>
      <c r="I306" t="s">
        <v>10190</v>
      </c>
      <c r="J306" t="s">
        <v>10181</v>
      </c>
      <c r="K306" t="s">
        <v>10462</v>
      </c>
      <c r="L306" t="s">
        <v>10767</v>
      </c>
      <c r="M306" t="s">
        <v>11881</v>
      </c>
      <c r="N306" t="s">
        <v>15016</v>
      </c>
      <c r="O306" t="s">
        <v>17727</v>
      </c>
      <c r="P306" t="s">
        <v>20375</v>
      </c>
      <c r="Q306" t="s">
        <v>23715</v>
      </c>
      <c r="R306" t="s">
        <v>26497</v>
      </c>
      <c r="T306" t="s">
        <v>30101</v>
      </c>
      <c r="U306" t="s">
        <v>7052</v>
      </c>
      <c r="V306" t="s">
        <v>33656</v>
      </c>
      <c r="W306" s="2" t="s">
        <v>36672</v>
      </c>
      <c r="X306" s="2" t="s">
        <v>39683</v>
      </c>
      <c r="Y306" t="s">
        <v>42395</v>
      </c>
    </row>
    <row r="307" spans="1:25" x14ac:dyDescent="0.4">
      <c r="A307" t="s">
        <v>332</v>
      </c>
      <c r="B307" t="s">
        <v>3618</v>
      </c>
      <c r="C307" t="s">
        <v>6739</v>
      </c>
      <c r="D307" t="s">
        <v>123</v>
      </c>
      <c r="E307" t="s">
        <v>6745</v>
      </c>
      <c r="F307" t="s">
        <v>7053</v>
      </c>
      <c r="G307" t="s">
        <v>10170</v>
      </c>
      <c r="H307" t="s">
        <v>10173</v>
      </c>
      <c r="I307" t="s">
        <v>10190</v>
      </c>
      <c r="J307" t="s">
        <v>10180</v>
      </c>
      <c r="K307" t="s">
        <v>10461</v>
      </c>
      <c r="L307" t="s">
        <v>10766</v>
      </c>
      <c r="M307" t="s">
        <v>11882</v>
      </c>
      <c r="N307" t="s">
        <v>15017</v>
      </c>
      <c r="O307" t="s">
        <v>11034</v>
      </c>
      <c r="P307" t="s">
        <v>20376</v>
      </c>
      <c r="Q307" t="s">
        <v>23716</v>
      </c>
      <c r="R307" t="s">
        <v>26498</v>
      </c>
      <c r="T307" t="s">
        <v>30102</v>
      </c>
      <c r="U307" t="s">
        <v>7053</v>
      </c>
      <c r="V307" t="s">
        <v>33657</v>
      </c>
      <c r="W307" s="2" t="s">
        <v>36673</v>
      </c>
      <c r="X307" s="2" t="s">
        <v>39684</v>
      </c>
      <c r="Y307" t="s">
        <v>123</v>
      </c>
    </row>
    <row r="308" spans="1:25" x14ac:dyDescent="0.4">
      <c r="A308" t="s">
        <v>333</v>
      </c>
      <c r="B308" t="s">
        <v>3619</v>
      </c>
      <c r="C308" t="s">
        <v>6739</v>
      </c>
      <c r="D308" t="s">
        <v>123</v>
      </c>
      <c r="E308" t="s">
        <v>6745</v>
      </c>
      <c r="F308" t="s">
        <v>7054</v>
      </c>
      <c r="G308" t="s">
        <v>10170</v>
      </c>
      <c r="H308" t="s">
        <v>10173</v>
      </c>
      <c r="I308" t="s">
        <v>10190</v>
      </c>
      <c r="J308" t="s">
        <v>10180</v>
      </c>
      <c r="K308" t="s">
        <v>10461</v>
      </c>
      <c r="L308" t="s">
        <v>10766</v>
      </c>
      <c r="M308" t="s">
        <v>11883</v>
      </c>
      <c r="N308" t="s">
        <v>15018</v>
      </c>
      <c r="O308" t="s">
        <v>333</v>
      </c>
      <c r="P308" t="s">
        <v>20377</v>
      </c>
      <c r="Q308" t="s">
        <v>23717</v>
      </c>
      <c r="R308" t="s">
        <v>26499</v>
      </c>
      <c r="T308" t="s">
        <v>30103</v>
      </c>
      <c r="U308" t="s">
        <v>7054</v>
      </c>
      <c r="V308" t="s">
        <v>33658</v>
      </c>
      <c r="W308" s="2" t="s">
        <v>36674</v>
      </c>
      <c r="X308" s="2" t="s">
        <v>39685</v>
      </c>
      <c r="Y308" t="s">
        <v>123</v>
      </c>
    </row>
    <row r="309" spans="1:25" x14ac:dyDescent="0.4">
      <c r="A309" t="s">
        <v>334</v>
      </c>
      <c r="B309" t="s">
        <v>3620</v>
      </c>
      <c r="C309" t="s">
        <v>6738</v>
      </c>
      <c r="D309" t="s">
        <v>6742</v>
      </c>
      <c r="E309" t="s">
        <v>6744</v>
      </c>
      <c r="F309" t="s">
        <v>7055</v>
      </c>
      <c r="G309" t="s">
        <v>10170</v>
      </c>
      <c r="H309" t="s">
        <v>10173</v>
      </c>
      <c r="I309" t="s">
        <v>10190</v>
      </c>
      <c r="J309" t="s">
        <v>10181</v>
      </c>
      <c r="K309" t="s">
        <v>10462</v>
      </c>
      <c r="L309" t="s">
        <v>10767</v>
      </c>
      <c r="M309" t="s">
        <v>11884</v>
      </c>
      <c r="N309" t="s">
        <v>15019</v>
      </c>
      <c r="O309" t="s">
        <v>17728</v>
      </c>
      <c r="P309" t="s">
        <v>20378</v>
      </c>
      <c r="Q309" t="s">
        <v>23718</v>
      </c>
      <c r="R309" t="s">
        <v>26500</v>
      </c>
      <c r="T309" t="s">
        <v>30104</v>
      </c>
      <c r="U309" t="s">
        <v>7055</v>
      </c>
      <c r="V309" t="s">
        <v>33659</v>
      </c>
      <c r="W309" s="2" t="s">
        <v>36675</v>
      </c>
      <c r="X309" s="2" t="s">
        <v>39686</v>
      </c>
      <c r="Y309" t="s">
        <v>42390</v>
      </c>
    </row>
    <row r="310" spans="1:25" x14ac:dyDescent="0.4">
      <c r="A310" t="s">
        <v>335</v>
      </c>
      <c r="B310" t="s">
        <v>3621</v>
      </c>
      <c r="C310" t="s">
        <v>6739</v>
      </c>
      <c r="D310" t="s">
        <v>123</v>
      </c>
      <c r="E310" t="s">
        <v>6745</v>
      </c>
      <c r="F310" t="s">
        <v>7056</v>
      </c>
      <c r="G310" t="s">
        <v>10170</v>
      </c>
      <c r="H310" t="s">
        <v>10173</v>
      </c>
      <c r="I310" t="s">
        <v>10190</v>
      </c>
      <c r="J310" t="s">
        <v>10185</v>
      </c>
      <c r="K310" t="s">
        <v>10466</v>
      </c>
      <c r="L310" t="s">
        <v>10771</v>
      </c>
      <c r="M310" t="s">
        <v>11608</v>
      </c>
      <c r="N310" t="s">
        <v>14744</v>
      </c>
      <c r="O310" t="s">
        <v>335</v>
      </c>
      <c r="P310" t="s">
        <v>20379</v>
      </c>
      <c r="Q310" t="s">
        <v>23444</v>
      </c>
      <c r="R310" t="s">
        <v>26225</v>
      </c>
      <c r="T310" t="s">
        <v>30106</v>
      </c>
      <c r="U310" t="s">
        <v>7056</v>
      </c>
      <c r="V310" t="s">
        <v>33660</v>
      </c>
      <c r="W310" s="2" t="s">
        <v>36676</v>
      </c>
      <c r="X310" s="2" t="s">
        <v>39687</v>
      </c>
      <c r="Y310" t="s">
        <v>123</v>
      </c>
    </row>
    <row r="311" spans="1:25" x14ac:dyDescent="0.4">
      <c r="A311" t="s">
        <v>336</v>
      </c>
      <c r="B311" t="s">
        <v>3622</v>
      </c>
      <c r="C311" t="s">
        <v>6739</v>
      </c>
      <c r="D311" t="s">
        <v>123</v>
      </c>
      <c r="E311" t="s">
        <v>6745</v>
      </c>
      <c r="F311" t="s">
        <v>7057</v>
      </c>
      <c r="G311" t="s">
        <v>10170</v>
      </c>
      <c r="H311" t="s">
        <v>10173</v>
      </c>
      <c r="I311" t="s">
        <v>10190</v>
      </c>
      <c r="J311" t="s">
        <v>10550</v>
      </c>
      <c r="K311" t="s">
        <v>10828</v>
      </c>
      <c r="L311" t="s">
        <v>11176</v>
      </c>
      <c r="M311" t="s">
        <v>11885</v>
      </c>
      <c r="N311" t="s">
        <v>15020</v>
      </c>
      <c r="O311" t="s">
        <v>17729</v>
      </c>
      <c r="P311" t="s">
        <v>20380</v>
      </c>
      <c r="Q311" t="s">
        <v>13546</v>
      </c>
      <c r="R311" t="s">
        <v>16519</v>
      </c>
      <c r="T311" t="s">
        <v>30108</v>
      </c>
      <c r="U311" t="s">
        <v>7057</v>
      </c>
      <c r="V311" t="s">
        <v>33661</v>
      </c>
      <c r="W311" s="2" t="s">
        <v>36677</v>
      </c>
      <c r="X311" s="2" t="s">
        <v>39688</v>
      </c>
      <c r="Y311" t="s">
        <v>42393</v>
      </c>
    </row>
    <row r="312" spans="1:25" x14ac:dyDescent="0.4">
      <c r="A312" t="s">
        <v>337</v>
      </c>
      <c r="B312" t="s">
        <v>3623</v>
      </c>
      <c r="C312" t="s">
        <v>6739</v>
      </c>
      <c r="D312" t="s">
        <v>123</v>
      </c>
      <c r="E312" t="s">
        <v>6745</v>
      </c>
      <c r="F312" t="s">
        <v>7058</v>
      </c>
      <c r="G312" t="s">
        <v>10170</v>
      </c>
      <c r="H312" t="s">
        <v>10173</v>
      </c>
      <c r="I312" t="s">
        <v>10190</v>
      </c>
      <c r="J312" t="s">
        <v>10550</v>
      </c>
      <c r="K312" t="s">
        <v>10828</v>
      </c>
      <c r="L312" t="s">
        <v>11176</v>
      </c>
      <c r="M312" t="s">
        <v>11886</v>
      </c>
      <c r="N312" t="s">
        <v>15021</v>
      </c>
      <c r="O312" t="s">
        <v>337</v>
      </c>
      <c r="P312" t="s">
        <v>20381</v>
      </c>
      <c r="Q312" t="s">
        <v>23720</v>
      </c>
      <c r="R312" t="s">
        <v>26502</v>
      </c>
      <c r="T312" t="s">
        <v>30109</v>
      </c>
      <c r="U312" t="s">
        <v>7058</v>
      </c>
      <c r="V312" t="s">
        <v>33662</v>
      </c>
      <c r="W312" s="2" t="s">
        <v>36678</v>
      </c>
      <c r="X312" s="2" t="s">
        <v>39689</v>
      </c>
      <c r="Y312" t="s">
        <v>123</v>
      </c>
    </row>
    <row r="313" spans="1:25" x14ac:dyDescent="0.4">
      <c r="A313" t="s">
        <v>338</v>
      </c>
      <c r="B313" t="s">
        <v>3624</v>
      </c>
      <c r="C313" t="s">
        <v>6739</v>
      </c>
      <c r="D313" t="s">
        <v>123</v>
      </c>
      <c r="E313" t="s">
        <v>6745</v>
      </c>
      <c r="F313" t="s">
        <v>7059</v>
      </c>
      <c r="G313" t="s">
        <v>10170</v>
      </c>
      <c r="H313" t="s">
        <v>10173</v>
      </c>
      <c r="I313" t="s">
        <v>10190</v>
      </c>
      <c r="J313" t="s">
        <v>10550</v>
      </c>
      <c r="K313" t="s">
        <v>10828</v>
      </c>
      <c r="L313" t="s">
        <v>11176</v>
      </c>
      <c r="M313" t="s">
        <v>11887</v>
      </c>
      <c r="N313" t="s">
        <v>15022</v>
      </c>
      <c r="O313" t="s">
        <v>338</v>
      </c>
      <c r="P313" t="s">
        <v>20382</v>
      </c>
      <c r="Q313" t="s">
        <v>23721</v>
      </c>
      <c r="R313" t="s">
        <v>26503</v>
      </c>
      <c r="T313" t="s">
        <v>30110</v>
      </c>
      <c r="U313" t="s">
        <v>7059</v>
      </c>
      <c r="V313" t="s">
        <v>33663</v>
      </c>
      <c r="W313" s="2" t="s">
        <v>36679</v>
      </c>
      <c r="X313" s="2" t="s">
        <v>39690</v>
      </c>
      <c r="Y313" t="s">
        <v>123</v>
      </c>
    </row>
    <row r="314" spans="1:25" x14ac:dyDescent="0.4">
      <c r="A314" t="s">
        <v>339</v>
      </c>
      <c r="B314" t="s">
        <v>3625</v>
      </c>
      <c r="C314" t="s">
        <v>6738</v>
      </c>
      <c r="D314" t="s">
        <v>6742</v>
      </c>
      <c r="E314" t="s">
        <v>6744</v>
      </c>
      <c r="F314" t="s">
        <v>7060</v>
      </c>
      <c r="G314" t="s">
        <v>10170</v>
      </c>
      <c r="H314" t="s">
        <v>10173</v>
      </c>
      <c r="I314" t="s">
        <v>10190</v>
      </c>
      <c r="J314" t="s">
        <v>10185</v>
      </c>
      <c r="K314" t="s">
        <v>10466</v>
      </c>
      <c r="L314" t="s">
        <v>10771</v>
      </c>
      <c r="M314" t="s">
        <v>11888</v>
      </c>
      <c r="N314" t="s">
        <v>15023</v>
      </c>
      <c r="O314" t="s">
        <v>17730</v>
      </c>
      <c r="P314" t="s">
        <v>20383</v>
      </c>
      <c r="Q314" t="s">
        <v>23722</v>
      </c>
      <c r="R314" t="s">
        <v>26504</v>
      </c>
      <c r="T314" t="s">
        <v>30111</v>
      </c>
      <c r="U314" t="s">
        <v>7060</v>
      </c>
      <c r="V314" t="s">
        <v>33664</v>
      </c>
      <c r="W314" s="2" t="s">
        <v>36680</v>
      </c>
      <c r="X314" s="2" t="s">
        <v>39691</v>
      </c>
      <c r="Y314" t="s">
        <v>42390</v>
      </c>
    </row>
    <row r="315" spans="1:25" x14ac:dyDescent="0.4">
      <c r="A315" t="s">
        <v>340</v>
      </c>
      <c r="B315" t="s">
        <v>3626</v>
      </c>
      <c r="C315" t="s">
        <v>6738</v>
      </c>
      <c r="D315" t="s">
        <v>6742</v>
      </c>
      <c r="E315" t="s">
        <v>6744</v>
      </c>
      <c r="F315" t="s">
        <v>7061</v>
      </c>
      <c r="G315" t="s">
        <v>10170</v>
      </c>
      <c r="H315" t="s">
        <v>10173</v>
      </c>
      <c r="I315" t="s">
        <v>10190</v>
      </c>
      <c r="J315" t="s">
        <v>10185</v>
      </c>
      <c r="K315" t="s">
        <v>10466</v>
      </c>
      <c r="L315" t="s">
        <v>10771</v>
      </c>
      <c r="M315" t="s">
        <v>11889</v>
      </c>
      <c r="N315" t="s">
        <v>11889</v>
      </c>
      <c r="O315" t="s">
        <v>17731</v>
      </c>
      <c r="P315" t="s">
        <v>20384</v>
      </c>
      <c r="Q315" t="s">
        <v>23723</v>
      </c>
      <c r="R315" t="s">
        <v>26505</v>
      </c>
      <c r="T315" t="s">
        <v>30112</v>
      </c>
      <c r="U315" t="s">
        <v>7061</v>
      </c>
      <c r="V315" t="s">
        <v>33665</v>
      </c>
      <c r="W315" s="2" t="s">
        <v>36681</v>
      </c>
      <c r="X315" s="2" t="s">
        <v>39692</v>
      </c>
      <c r="Y315" t="s">
        <v>42390</v>
      </c>
    </row>
    <row r="316" spans="1:25" x14ac:dyDescent="0.4">
      <c r="A316" t="s">
        <v>341</v>
      </c>
      <c r="B316" t="s">
        <v>3627</v>
      </c>
      <c r="C316" t="s">
        <v>6739</v>
      </c>
      <c r="D316" t="s">
        <v>123</v>
      </c>
      <c r="E316" t="s">
        <v>6745</v>
      </c>
      <c r="F316" t="s">
        <v>7062</v>
      </c>
      <c r="G316" t="s">
        <v>10170</v>
      </c>
      <c r="H316" t="s">
        <v>10173</v>
      </c>
      <c r="I316" t="s">
        <v>10190</v>
      </c>
      <c r="J316" t="s">
        <v>10550</v>
      </c>
      <c r="K316" t="s">
        <v>10828</v>
      </c>
      <c r="L316" t="s">
        <v>11176</v>
      </c>
      <c r="M316" t="s">
        <v>11891</v>
      </c>
      <c r="N316" t="s">
        <v>15025</v>
      </c>
      <c r="O316" t="s">
        <v>17732</v>
      </c>
      <c r="P316" t="s">
        <v>20385</v>
      </c>
      <c r="Q316" t="s">
        <v>23725</v>
      </c>
      <c r="R316" t="s">
        <v>26507</v>
      </c>
      <c r="T316" t="s">
        <v>30113</v>
      </c>
      <c r="U316" t="s">
        <v>7062</v>
      </c>
      <c r="V316" t="s">
        <v>33666</v>
      </c>
      <c r="W316" s="2" t="s">
        <v>36682</v>
      </c>
      <c r="X316" s="2" t="s">
        <v>39693</v>
      </c>
      <c r="Y316" t="s">
        <v>123</v>
      </c>
    </row>
    <row r="317" spans="1:25" x14ac:dyDescent="0.4">
      <c r="A317" t="s">
        <v>342</v>
      </c>
      <c r="B317" t="s">
        <v>3628</v>
      </c>
      <c r="C317" t="s">
        <v>6740</v>
      </c>
      <c r="D317" t="s">
        <v>1791</v>
      </c>
      <c r="E317" t="s">
        <v>6746</v>
      </c>
      <c r="F317" t="s">
        <v>7063</v>
      </c>
      <c r="G317" t="s">
        <v>10171</v>
      </c>
      <c r="H317" t="s">
        <v>10174</v>
      </c>
      <c r="I317" t="s">
        <v>10191</v>
      </c>
      <c r="J317" t="s">
        <v>10183</v>
      </c>
      <c r="K317" t="s">
        <v>10464</v>
      </c>
      <c r="L317" t="s">
        <v>10769</v>
      </c>
      <c r="M317" t="s">
        <v>11892</v>
      </c>
      <c r="N317" t="s">
        <v>15026</v>
      </c>
      <c r="O317" t="s">
        <v>301</v>
      </c>
      <c r="P317" t="s">
        <v>20386</v>
      </c>
      <c r="Q317" t="s">
        <v>23726</v>
      </c>
      <c r="R317" t="s">
        <v>26508</v>
      </c>
      <c r="S317" t="s">
        <v>18701</v>
      </c>
      <c r="T317" t="s">
        <v>21593</v>
      </c>
      <c r="U317" t="s">
        <v>7063</v>
      </c>
      <c r="V317" t="s">
        <v>33667</v>
      </c>
      <c r="W317" s="2" t="s">
        <v>36683</v>
      </c>
      <c r="X317" s="2" t="s">
        <v>39694</v>
      </c>
      <c r="Y317" t="s">
        <v>42391</v>
      </c>
    </row>
    <row r="318" spans="1:25" x14ac:dyDescent="0.4">
      <c r="A318" t="s">
        <v>343</v>
      </c>
      <c r="B318" t="s">
        <v>3629</v>
      </c>
      <c r="C318" t="s">
        <v>6738</v>
      </c>
      <c r="D318" t="s">
        <v>6742</v>
      </c>
      <c r="E318" t="s">
        <v>6744</v>
      </c>
      <c r="F318" t="s">
        <v>7064</v>
      </c>
      <c r="G318" t="s">
        <v>10170</v>
      </c>
      <c r="H318" t="s">
        <v>10173</v>
      </c>
      <c r="I318" t="s">
        <v>10190</v>
      </c>
      <c r="J318" t="s">
        <v>10185</v>
      </c>
      <c r="K318" t="s">
        <v>10466</v>
      </c>
      <c r="L318" t="s">
        <v>10771</v>
      </c>
      <c r="M318" t="s">
        <v>11608</v>
      </c>
      <c r="N318" t="s">
        <v>14744</v>
      </c>
      <c r="O318" t="s">
        <v>17733</v>
      </c>
      <c r="P318" t="s">
        <v>20387</v>
      </c>
      <c r="Q318" t="s">
        <v>23444</v>
      </c>
      <c r="R318" t="s">
        <v>26225</v>
      </c>
      <c r="T318" t="s">
        <v>30114</v>
      </c>
      <c r="U318" t="s">
        <v>7064</v>
      </c>
      <c r="V318" t="s">
        <v>33668</v>
      </c>
      <c r="W318" s="2" t="s">
        <v>36684</v>
      </c>
      <c r="X318" s="2" t="s">
        <v>39695</v>
      </c>
      <c r="Y318" t="s">
        <v>42390</v>
      </c>
    </row>
    <row r="319" spans="1:25" x14ac:dyDescent="0.4">
      <c r="A319" t="s">
        <v>344</v>
      </c>
      <c r="B319" t="s">
        <v>3630</v>
      </c>
      <c r="C319" t="s">
        <v>6738</v>
      </c>
      <c r="D319" t="s">
        <v>6742</v>
      </c>
      <c r="E319" t="s">
        <v>6744</v>
      </c>
      <c r="F319" t="s">
        <v>7065</v>
      </c>
      <c r="G319" t="s">
        <v>10171</v>
      </c>
      <c r="H319" t="s">
        <v>10174</v>
      </c>
      <c r="I319" t="s">
        <v>10191</v>
      </c>
      <c r="J319" t="s">
        <v>10183</v>
      </c>
      <c r="K319" t="s">
        <v>10464</v>
      </c>
      <c r="L319" t="s">
        <v>10769</v>
      </c>
      <c r="M319" t="s">
        <v>11893</v>
      </c>
      <c r="N319" t="s">
        <v>15027</v>
      </c>
      <c r="O319" t="s">
        <v>17734</v>
      </c>
      <c r="P319" t="s">
        <v>20388</v>
      </c>
      <c r="Q319" t="s">
        <v>23727</v>
      </c>
      <c r="R319" t="s">
        <v>26509</v>
      </c>
      <c r="S319" t="s">
        <v>19648</v>
      </c>
      <c r="T319" t="s">
        <v>30115</v>
      </c>
      <c r="U319" t="s">
        <v>7065</v>
      </c>
      <c r="V319" t="s">
        <v>33669</v>
      </c>
      <c r="W319" s="2" t="s">
        <v>36685</v>
      </c>
      <c r="X319" s="2" t="s">
        <v>39696</v>
      </c>
      <c r="Y319" t="s">
        <v>42390</v>
      </c>
    </row>
    <row r="320" spans="1:25" x14ac:dyDescent="0.4">
      <c r="A320" t="s">
        <v>345</v>
      </c>
      <c r="B320" t="s">
        <v>3631</v>
      </c>
      <c r="C320" t="s">
        <v>6738</v>
      </c>
      <c r="D320" t="s">
        <v>6742</v>
      </c>
      <c r="E320" t="s">
        <v>6744</v>
      </c>
      <c r="F320" t="s">
        <v>7066</v>
      </c>
      <c r="G320" t="s">
        <v>10171</v>
      </c>
      <c r="H320" t="s">
        <v>10174</v>
      </c>
      <c r="I320" t="s">
        <v>10191</v>
      </c>
      <c r="J320" t="s">
        <v>10183</v>
      </c>
      <c r="K320" t="s">
        <v>10464</v>
      </c>
      <c r="L320" t="s">
        <v>10769</v>
      </c>
      <c r="M320" t="s">
        <v>11894</v>
      </c>
      <c r="N320" t="s">
        <v>15028</v>
      </c>
      <c r="O320" t="s">
        <v>17735</v>
      </c>
      <c r="P320" t="s">
        <v>20389</v>
      </c>
      <c r="Q320" t="s">
        <v>23728</v>
      </c>
      <c r="R320" t="s">
        <v>17438</v>
      </c>
      <c r="S320" t="s">
        <v>19646</v>
      </c>
      <c r="T320" t="s">
        <v>30116</v>
      </c>
      <c r="U320" t="s">
        <v>7066</v>
      </c>
      <c r="V320" t="s">
        <v>33670</v>
      </c>
      <c r="W320" s="2" t="s">
        <v>36686</v>
      </c>
      <c r="X320" s="2" t="s">
        <v>39697</v>
      </c>
      <c r="Y320" t="s">
        <v>42390</v>
      </c>
    </row>
    <row r="321" spans="1:25" x14ac:dyDescent="0.4">
      <c r="A321" t="s">
        <v>346</v>
      </c>
      <c r="B321" t="s">
        <v>3632</v>
      </c>
      <c r="C321" t="s">
        <v>6738</v>
      </c>
      <c r="D321" t="s">
        <v>6742</v>
      </c>
      <c r="E321" t="s">
        <v>6744</v>
      </c>
      <c r="F321" t="s">
        <v>7067</v>
      </c>
      <c r="G321" t="s">
        <v>10170</v>
      </c>
      <c r="H321" t="s">
        <v>10173</v>
      </c>
      <c r="I321" t="s">
        <v>10190</v>
      </c>
      <c r="J321" t="s">
        <v>10182</v>
      </c>
      <c r="K321" t="s">
        <v>10463</v>
      </c>
      <c r="L321" t="s">
        <v>10768</v>
      </c>
      <c r="M321" t="s">
        <v>11895</v>
      </c>
      <c r="N321" t="s">
        <v>15029</v>
      </c>
      <c r="O321" t="s">
        <v>17736</v>
      </c>
      <c r="P321" t="s">
        <v>20390</v>
      </c>
      <c r="Q321" t="s">
        <v>23729</v>
      </c>
      <c r="R321" t="s">
        <v>26510</v>
      </c>
      <c r="T321" t="s">
        <v>30117</v>
      </c>
      <c r="U321" t="s">
        <v>32724</v>
      </c>
      <c r="V321" t="s">
        <v>33671</v>
      </c>
      <c r="W321" s="2" t="s">
        <v>36687</v>
      </c>
      <c r="X321" s="2" t="s">
        <v>39698</v>
      </c>
      <c r="Y321" t="s">
        <v>42390</v>
      </c>
    </row>
    <row r="322" spans="1:25" x14ac:dyDescent="0.4">
      <c r="A322" t="s">
        <v>347</v>
      </c>
      <c r="B322" t="s">
        <v>3633</v>
      </c>
      <c r="C322" t="s">
        <v>6739</v>
      </c>
      <c r="D322" t="s">
        <v>123</v>
      </c>
      <c r="E322" t="s">
        <v>6745</v>
      </c>
      <c r="F322" t="s">
        <v>7068</v>
      </c>
      <c r="G322" t="s">
        <v>10170</v>
      </c>
      <c r="H322" t="s">
        <v>10173</v>
      </c>
      <c r="I322" t="s">
        <v>10190</v>
      </c>
      <c r="J322" t="s">
        <v>10181</v>
      </c>
      <c r="K322" t="s">
        <v>10462</v>
      </c>
      <c r="L322" t="s">
        <v>10767</v>
      </c>
      <c r="M322" t="s">
        <v>11896</v>
      </c>
      <c r="N322" t="s">
        <v>15030</v>
      </c>
      <c r="O322" t="s">
        <v>17737</v>
      </c>
      <c r="P322" t="s">
        <v>20391</v>
      </c>
      <c r="Q322" t="s">
        <v>23730</v>
      </c>
      <c r="R322" t="s">
        <v>26511</v>
      </c>
      <c r="S322" t="s">
        <v>18712</v>
      </c>
      <c r="T322" t="s">
        <v>30118</v>
      </c>
      <c r="U322" t="s">
        <v>7068</v>
      </c>
      <c r="V322" t="s">
        <v>33672</v>
      </c>
      <c r="W322" s="2" t="s">
        <v>36688</v>
      </c>
      <c r="X322" s="2" t="s">
        <v>39699</v>
      </c>
      <c r="Y322" t="s">
        <v>123</v>
      </c>
    </row>
    <row r="323" spans="1:25" x14ac:dyDescent="0.4">
      <c r="A323" t="s">
        <v>348</v>
      </c>
      <c r="B323" t="s">
        <v>3634</v>
      </c>
      <c r="C323" t="s">
        <v>6739</v>
      </c>
      <c r="D323" t="s">
        <v>123</v>
      </c>
      <c r="E323" t="s">
        <v>6745</v>
      </c>
      <c r="F323" t="s">
        <v>7069</v>
      </c>
      <c r="G323" t="s">
        <v>10170</v>
      </c>
      <c r="H323" t="s">
        <v>10173</v>
      </c>
      <c r="I323" t="s">
        <v>10190</v>
      </c>
      <c r="J323" t="s">
        <v>10181</v>
      </c>
      <c r="K323" t="s">
        <v>10462</v>
      </c>
      <c r="L323" t="s">
        <v>10767</v>
      </c>
      <c r="M323" t="s">
        <v>11897</v>
      </c>
      <c r="N323" t="s">
        <v>15031</v>
      </c>
      <c r="O323" t="s">
        <v>348</v>
      </c>
      <c r="P323" t="s">
        <v>20392</v>
      </c>
      <c r="Q323" t="s">
        <v>23731</v>
      </c>
      <c r="R323" t="s">
        <v>26512</v>
      </c>
      <c r="T323" t="s">
        <v>30119</v>
      </c>
      <c r="U323" t="s">
        <v>7069</v>
      </c>
      <c r="V323" t="s">
        <v>33673</v>
      </c>
      <c r="W323" s="2" t="s">
        <v>36689</v>
      </c>
      <c r="X323" s="2" t="s">
        <v>39700</v>
      </c>
      <c r="Y323" t="s">
        <v>123</v>
      </c>
    </row>
    <row r="324" spans="1:25" x14ac:dyDescent="0.4">
      <c r="A324" t="s">
        <v>349</v>
      </c>
      <c r="B324" t="s">
        <v>3635</v>
      </c>
      <c r="C324" t="s">
        <v>6738</v>
      </c>
      <c r="D324" t="s">
        <v>6742</v>
      </c>
      <c r="E324" t="s">
        <v>6744</v>
      </c>
      <c r="F324" t="s">
        <v>7070</v>
      </c>
      <c r="G324" t="s">
        <v>10170</v>
      </c>
      <c r="H324" t="s">
        <v>10173</v>
      </c>
      <c r="I324" t="s">
        <v>10190</v>
      </c>
      <c r="J324" t="s">
        <v>10177</v>
      </c>
      <c r="K324" t="s">
        <v>10458</v>
      </c>
      <c r="L324" t="s">
        <v>10763</v>
      </c>
      <c r="M324" t="s">
        <v>11898</v>
      </c>
      <c r="N324" t="s">
        <v>15032</v>
      </c>
      <c r="O324" t="s">
        <v>17738</v>
      </c>
      <c r="P324" t="s">
        <v>20393</v>
      </c>
      <c r="Q324" t="s">
        <v>23501</v>
      </c>
      <c r="R324" t="s">
        <v>26282</v>
      </c>
      <c r="T324" t="s">
        <v>30120</v>
      </c>
      <c r="U324" t="s">
        <v>7070</v>
      </c>
      <c r="V324" t="s">
        <v>33674</v>
      </c>
      <c r="W324" s="2" t="s">
        <v>36690</v>
      </c>
      <c r="X324" s="2" t="s">
        <v>39701</v>
      </c>
      <c r="Y324" t="s">
        <v>42390</v>
      </c>
    </row>
    <row r="325" spans="1:25" x14ac:dyDescent="0.4">
      <c r="A325" t="s">
        <v>350</v>
      </c>
      <c r="B325" t="s">
        <v>3636</v>
      </c>
      <c r="C325" t="s">
        <v>6738</v>
      </c>
      <c r="D325" t="s">
        <v>6742</v>
      </c>
      <c r="E325" t="s">
        <v>6744</v>
      </c>
      <c r="F325" t="s">
        <v>7071</v>
      </c>
      <c r="G325" t="s">
        <v>10170</v>
      </c>
      <c r="H325" t="s">
        <v>10173</v>
      </c>
      <c r="I325" t="s">
        <v>10190</v>
      </c>
      <c r="J325" t="s">
        <v>10185</v>
      </c>
      <c r="K325" t="s">
        <v>10466</v>
      </c>
      <c r="L325" t="s">
        <v>10771</v>
      </c>
      <c r="M325" t="s">
        <v>11899</v>
      </c>
      <c r="N325" t="s">
        <v>15033</v>
      </c>
      <c r="O325" t="s">
        <v>17739</v>
      </c>
      <c r="P325" t="s">
        <v>20394</v>
      </c>
      <c r="Q325" t="s">
        <v>14221</v>
      </c>
      <c r="R325" t="s">
        <v>17089</v>
      </c>
      <c r="T325" t="s">
        <v>30121</v>
      </c>
      <c r="U325" t="s">
        <v>7071</v>
      </c>
      <c r="V325" t="s">
        <v>33675</v>
      </c>
      <c r="W325" s="2" t="s">
        <v>36691</v>
      </c>
      <c r="X325" s="2" t="s">
        <v>39702</v>
      </c>
      <c r="Y325" t="s">
        <v>42390</v>
      </c>
    </row>
    <row r="326" spans="1:25" x14ac:dyDescent="0.4">
      <c r="A326" t="s">
        <v>351</v>
      </c>
      <c r="B326" t="s">
        <v>3637</v>
      </c>
      <c r="C326" t="s">
        <v>6738</v>
      </c>
      <c r="D326" t="s">
        <v>6742</v>
      </c>
      <c r="E326" t="s">
        <v>6744</v>
      </c>
      <c r="F326" t="s">
        <v>7072</v>
      </c>
      <c r="G326" t="s">
        <v>10171</v>
      </c>
      <c r="H326" t="s">
        <v>10174</v>
      </c>
      <c r="I326" t="s">
        <v>10191</v>
      </c>
      <c r="J326" t="s">
        <v>10183</v>
      </c>
      <c r="K326" t="s">
        <v>10464</v>
      </c>
      <c r="L326" t="s">
        <v>10769</v>
      </c>
      <c r="M326" t="s">
        <v>11900</v>
      </c>
      <c r="N326" t="s">
        <v>15034</v>
      </c>
      <c r="O326" t="s">
        <v>17740</v>
      </c>
      <c r="P326" t="s">
        <v>20395</v>
      </c>
      <c r="Q326" t="s">
        <v>23732</v>
      </c>
      <c r="R326" t="s">
        <v>26513</v>
      </c>
      <c r="T326" t="s">
        <v>30122</v>
      </c>
      <c r="U326" t="s">
        <v>7072</v>
      </c>
      <c r="V326" t="s">
        <v>33676</v>
      </c>
      <c r="W326" s="2" t="s">
        <v>36692</v>
      </c>
      <c r="X326" s="2" t="s">
        <v>39703</v>
      </c>
      <c r="Y326" t="s">
        <v>42390</v>
      </c>
    </row>
    <row r="327" spans="1:25" x14ac:dyDescent="0.4">
      <c r="A327" t="s">
        <v>352</v>
      </c>
      <c r="B327" t="s">
        <v>3638</v>
      </c>
      <c r="C327" t="s">
        <v>6738</v>
      </c>
      <c r="D327" t="s">
        <v>6742</v>
      </c>
      <c r="E327" t="s">
        <v>6744</v>
      </c>
      <c r="F327" t="s">
        <v>7073</v>
      </c>
      <c r="G327" t="s">
        <v>10172</v>
      </c>
      <c r="H327" t="s">
        <v>10175</v>
      </c>
      <c r="I327" t="s">
        <v>10192</v>
      </c>
      <c r="J327" t="s">
        <v>10551</v>
      </c>
      <c r="K327" t="s">
        <v>10829</v>
      </c>
      <c r="L327" t="s">
        <v>11177</v>
      </c>
      <c r="M327" t="s">
        <v>11901</v>
      </c>
      <c r="N327" t="s">
        <v>15035</v>
      </c>
      <c r="O327" t="s">
        <v>17741</v>
      </c>
      <c r="P327" t="s">
        <v>20396</v>
      </c>
      <c r="Q327" t="s">
        <v>12999</v>
      </c>
      <c r="R327" t="s">
        <v>16030</v>
      </c>
      <c r="T327" t="s">
        <v>30123</v>
      </c>
      <c r="U327" t="s">
        <v>7073</v>
      </c>
      <c r="V327" t="s">
        <v>33677</v>
      </c>
      <c r="W327" s="2" t="s">
        <v>36693</v>
      </c>
      <c r="X327" s="2" t="s">
        <v>39704</v>
      </c>
      <c r="Y327" t="s">
        <v>42390</v>
      </c>
    </row>
    <row r="328" spans="1:25" x14ac:dyDescent="0.4">
      <c r="A328" t="s">
        <v>353</v>
      </c>
      <c r="B328" t="s">
        <v>3639</v>
      </c>
      <c r="C328" t="s">
        <v>6738</v>
      </c>
      <c r="D328" t="s">
        <v>6742</v>
      </c>
      <c r="E328" t="s">
        <v>6744</v>
      </c>
      <c r="F328" t="s">
        <v>7074</v>
      </c>
      <c r="G328" t="s">
        <v>10171</v>
      </c>
      <c r="H328" t="s">
        <v>10174</v>
      </c>
      <c r="I328" t="s">
        <v>10191</v>
      </c>
      <c r="J328" t="s">
        <v>10189</v>
      </c>
      <c r="K328" t="s">
        <v>10468</v>
      </c>
      <c r="L328" t="s">
        <v>10775</v>
      </c>
      <c r="M328" t="s">
        <v>11902</v>
      </c>
      <c r="N328" t="s">
        <v>15036</v>
      </c>
      <c r="O328" t="s">
        <v>17742</v>
      </c>
      <c r="P328" t="s">
        <v>20397</v>
      </c>
      <c r="Q328" t="s">
        <v>23734</v>
      </c>
      <c r="R328" t="s">
        <v>26515</v>
      </c>
      <c r="S328" t="s">
        <v>19534</v>
      </c>
      <c r="T328" t="s">
        <v>30124</v>
      </c>
      <c r="U328" t="s">
        <v>7074</v>
      </c>
      <c r="V328" t="s">
        <v>33678</v>
      </c>
      <c r="W328" s="2" t="s">
        <v>36694</v>
      </c>
      <c r="X328" s="2" t="s">
        <v>39705</v>
      </c>
      <c r="Y328" t="s">
        <v>42390</v>
      </c>
    </row>
    <row r="329" spans="1:25" x14ac:dyDescent="0.4">
      <c r="A329" t="s">
        <v>354</v>
      </c>
      <c r="B329" t="s">
        <v>3640</v>
      </c>
      <c r="C329" t="s">
        <v>6738</v>
      </c>
      <c r="D329" t="s">
        <v>6742</v>
      </c>
      <c r="E329" t="s">
        <v>6744</v>
      </c>
      <c r="F329" t="s">
        <v>7075</v>
      </c>
      <c r="G329" t="s">
        <v>10170</v>
      </c>
      <c r="H329" t="s">
        <v>10173</v>
      </c>
      <c r="I329" t="s">
        <v>10190</v>
      </c>
      <c r="J329" t="s">
        <v>10182</v>
      </c>
      <c r="K329" t="s">
        <v>10463</v>
      </c>
      <c r="L329" t="s">
        <v>10768</v>
      </c>
      <c r="M329" t="s">
        <v>11903</v>
      </c>
      <c r="N329" t="s">
        <v>15037</v>
      </c>
      <c r="O329" t="s">
        <v>17743</v>
      </c>
      <c r="P329" t="s">
        <v>20398</v>
      </c>
      <c r="Q329" t="s">
        <v>23735</v>
      </c>
      <c r="R329" t="s">
        <v>26516</v>
      </c>
      <c r="S329" t="s">
        <v>29281</v>
      </c>
      <c r="T329" t="s">
        <v>30125</v>
      </c>
      <c r="U329" t="s">
        <v>7075</v>
      </c>
      <c r="V329" t="s">
        <v>33679</v>
      </c>
      <c r="W329" s="2" t="s">
        <v>36695</v>
      </c>
      <c r="X329" s="2" t="s">
        <v>39706</v>
      </c>
      <c r="Y329" t="s">
        <v>42390</v>
      </c>
    </row>
    <row r="330" spans="1:25" x14ac:dyDescent="0.4">
      <c r="A330" t="s">
        <v>355</v>
      </c>
      <c r="B330" t="s">
        <v>3641</v>
      </c>
      <c r="C330" t="s">
        <v>6738</v>
      </c>
      <c r="D330" t="s">
        <v>6742</v>
      </c>
      <c r="E330" t="s">
        <v>6744</v>
      </c>
      <c r="F330" t="s">
        <v>7076</v>
      </c>
      <c r="G330" t="s">
        <v>10170</v>
      </c>
      <c r="H330" t="s">
        <v>10173</v>
      </c>
      <c r="I330" t="s">
        <v>10190</v>
      </c>
      <c r="J330" t="s">
        <v>10182</v>
      </c>
      <c r="K330" t="s">
        <v>10463</v>
      </c>
      <c r="L330" t="s">
        <v>10768</v>
      </c>
      <c r="M330" t="s">
        <v>11904</v>
      </c>
      <c r="N330" t="s">
        <v>15038</v>
      </c>
      <c r="O330" t="s">
        <v>355</v>
      </c>
      <c r="P330" t="s">
        <v>20399</v>
      </c>
      <c r="Q330" t="s">
        <v>23736</v>
      </c>
      <c r="R330" t="s">
        <v>26517</v>
      </c>
      <c r="T330" t="s">
        <v>30126</v>
      </c>
      <c r="U330" t="s">
        <v>7076</v>
      </c>
      <c r="V330" t="s">
        <v>33680</v>
      </c>
      <c r="W330" s="2" t="s">
        <v>36696</v>
      </c>
      <c r="X330" s="2" t="s">
        <v>39707</v>
      </c>
      <c r="Y330" t="s">
        <v>42390</v>
      </c>
    </row>
    <row r="331" spans="1:25" x14ac:dyDescent="0.4">
      <c r="A331" t="s">
        <v>356</v>
      </c>
      <c r="B331" t="s">
        <v>3642</v>
      </c>
      <c r="C331" t="s">
        <v>6738</v>
      </c>
      <c r="D331" t="s">
        <v>6742</v>
      </c>
      <c r="E331" t="s">
        <v>6744</v>
      </c>
      <c r="F331" t="s">
        <v>7077</v>
      </c>
      <c r="G331" t="s">
        <v>10171</v>
      </c>
      <c r="H331" t="s">
        <v>10174</v>
      </c>
      <c r="I331" t="s">
        <v>10191</v>
      </c>
      <c r="J331" t="s">
        <v>10184</v>
      </c>
      <c r="K331" t="s">
        <v>10465</v>
      </c>
      <c r="L331" t="s">
        <v>10770</v>
      </c>
      <c r="M331" t="s">
        <v>11905</v>
      </c>
      <c r="N331" t="s">
        <v>15039</v>
      </c>
      <c r="O331" t="s">
        <v>17744</v>
      </c>
      <c r="P331" t="s">
        <v>20400</v>
      </c>
      <c r="Q331" t="s">
        <v>23737</v>
      </c>
      <c r="R331" t="s">
        <v>26518</v>
      </c>
      <c r="S331" t="s">
        <v>18716</v>
      </c>
      <c r="T331" t="s">
        <v>30127</v>
      </c>
      <c r="U331" t="s">
        <v>7077</v>
      </c>
      <c r="V331" t="s">
        <v>33681</v>
      </c>
      <c r="W331" s="2" t="s">
        <v>36697</v>
      </c>
      <c r="X331" s="2" t="s">
        <v>39708</v>
      </c>
      <c r="Y331" t="s">
        <v>42392</v>
      </c>
    </row>
    <row r="332" spans="1:25" x14ac:dyDescent="0.4">
      <c r="A332" t="s">
        <v>123</v>
      </c>
      <c r="B332" t="s">
        <v>3643</v>
      </c>
      <c r="C332" t="s">
        <v>6739</v>
      </c>
      <c r="D332" t="s">
        <v>123</v>
      </c>
      <c r="E332" t="s">
        <v>6745</v>
      </c>
      <c r="F332" t="s">
        <v>7078</v>
      </c>
      <c r="G332" t="s">
        <v>10170</v>
      </c>
      <c r="H332" t="s">
        <v>10173</v>
      </c>
      <c r="I332" t="s">
        <v>10190</v>
      </c>
      <c r="J332" t="s">
        <v>10185</v>
      </c>
      <c r="K332" t="s">
        <v>10466</v>
      </c>
      <c r="L332" t="s">
        <v>10771</v>
      </c>
      <c r="M332" t="s">
        <v>11906</v>
      </c>
      <c r="N332" t="s">
        <v>15040</v>
      </c>
      <c r="O332" t="s">
        <v>123</v>
      </c>
      <c r="P332" t="s">
        <v>20401</v>
      </c>
      <c r="Q332" t="s">
        <v>23738</v>
      </c>
      <c r="R332" t="s">
        <v>26519</v>
      </c>
      <c r="T332" t="s">
        <v>30128</v>
      </c>
      <c r="U332" t="s">
        <v>7078</v>
      </c>
      <c r="V332" t="s">
        <v>33682</v>
      </c>
      <c r="W332" s="2" t="s">
        <v>36698</v>
      </c>
      <c r="X332" s="2" t="s">
        <v>39709</v>
      </c>
      <c r="Y332" t="s">
        <v>123</v>
      </c>
    </row>
    <row r="333" spans="1:25" x14ac:dyDescent="0.4">
      <c r="A333" t="s">
        <v>357</v>
      </c>
      <c r="B333" t="s">
        <v>3644</v>
      </c>
      <c r="C333" t="s">
        <v>6738</v>
      </c>
      <c r="D333" t="s">
        <v>6742</v>
      </c>
      <c r="E333" t="s">
        <v>6744</v>
      </c>
      <c r="F333" t="s">
        <v>7079</v>
      </c>
      <c r="G333" t="s">
        <v>10170</v>
      </c>
      <c r="H333" t="s">
        <v>10173</v>
      </c>
      <c r="I333" t="s">
        <v>10190</v>
      </c>
      <c r="J333" t="s">
        <v>10181</v>
      </c>
      <c r="K333" t="s">
        <v>10462</v>
      </c>
      <c r="L333" t="s">
        <v>10767</v>
      </c>
      <c r="M333" t="s">
        <v>11908</v>
      </c>
      <c r="N333" t="s">
        <v>15043</v>
      </c>
      <c r="O333" t="s">
        <v>17745</v>
      </c>
      <c r="P333" t="s">
        <v>20402</v>
      </c>
      <c r="Q333" t="s">
        <v>23740</v>
      </c>
      <c r="R333" t="s">
        <v>26521</v>
      </c>
      <c r="U333" t="s">
        <v>7079</v>
      </c>
      <c r="V333" t="s">
        <v>33683</v>
      </c>
      <c r="W333" s="2" t="s">
        <v>36699</v>
      </c>
      <c r="X333" s="2" t="s">
        <v>39710</v>
      </c>
      <c r="Y333" t="s">
        <v>42390</v>
      </c>
    </row>
    <row r="334" spans="1:25" x14ac:dyDescent="0.4">
      <c r="A334" t="s">
        <v>358</v>
      </c>
      <c r="B334" t="s">
        <v>3645</v>
      </c>
      <c r="C334" t="s">
        <v>6738</v>
      </c>
      <c r="D334" t="s">
        <v>6742</v>
      </c>
      <c r="E334" t="s">
        <v>6744</v>
      </c>
      <c r="F334" t="s">
        <v>7080</v>
      </c>
      <c r="G334" t="s">
        <v>10170</v>
      </c>
      <c r="H334" t="s">
        <v>10173</v>
      </c>
      <c r="I334" t="s">
        <v>10190</v>
      </c>
      <c r="J334" t="s">
        <v>10185</v>
      </c>
      <c r="K334" t="s">
        <v>10466</v>
      </c>
      <c r="L334" t="s">
        <v>10771</v>
      </c>
      <c r="M334" t="s">
        <v>11909</v>
      </c>
      <c r="N334" t="s">
        <v>15044</v>
      </c>
      <c r="O334" t="s">
        <v>17746</v>
      </c>
      <c r="P334" t="s">
        <v>20403</v>
      </c>
      <c r="Q334" t="s">
        <v>23741</v>
      </c>
      <c r="R334" t="s">
        <v>26522</v>
      </c>
      <c r="T334" t="s">
        <v>30129</v>
      </c>
      <c r="U334" t="s">
        <v>7080</v>
      </c>
      <c r="V334" t="s">
        <v>33684</v>
      </c>
      <c r="W334" s="2" t="s">
        <v>36700</v>
      </c>
      <c r="X334" s="2" t="s">
        <v>39711</v>
      </c>
      <c r="Y334" t="s">
        <v>42390</v>
      </c>
    </row>
    <row r="335" spans="1:25" x14ac:dyDescent="0.4">
      <c r="A335" t="s">
        <v>359</v>
      </c>
      <c r="B335" t="s">
        <v>3646</v>
      </c>
      <c r="C335" t="s">
        <v>6738</v>
      </c>
      <c r="D335" t="s">
        <v>6742</v>
      </c>
      <c r="E335" t="s">
        <v>6744</v>
      </c>
      <c r="F335" t="s">
        <v>7081</v>
      </c>
      <c r="G335" t="s">
        <v>10170</v>
      </c>
      <c r="H335" t="s">
        <v>10173</v>
      </c>
      <c r="I335" t="s">
        <v>10190</v>
      </c>
      <c r="J335" t="s">
        <v>10185</v>
      </c>
      <c r="K335" t="s">
        <v>10466</v>
      </c>
      <c r="L335" t="s">
        <v>10771</v>
      </c>
      <c r="M335" t="s">
        <v>11910</v>
      </c>
      <c r="N335" t="s">
        <v>15045</v>
      </c>
      <c r="O335" t="s">
        <v>17747</v>
      </c>
      <c r="P335" t="s">
        <v>20404</v>
      </c>
      <c r="Q335" t="s">
        <v>23742</v>
      </c>
      <c r="R335" t="s">
        <v>26523</v>
      </c>
      <c r="T335" t="s">
        <v>30130</v>
      </c>
      <c r="U335" t="s">
        <v>32725</v>
      </c>
      <c r="V335" t="s">
        <v>33685</v>
      </c>
      <c r="W335" s="2" t="s">
        <v>36701</v>
      </c>
      <c r="X335" s="2" t="s">
        <v>39712</v>
      </c>
      <c r="Y335" t="s">
        <v>42390</v>
      </c>
    </row>
    <row r="336" spans="1:25" x14ac:dyDescent="0.4">
      <c r="A336" t="s">
        <v>360</v>
      </c>
      <c r="B336" t="s">
        <v>3647</v>
      </c>
      <c r="C336" t="s">
        <v>6739</v>
      </c>
      <c r="D336" t="s">
        <v>123</v>
      </c>
      <c r="E336" t="s">
        <v>6745</v>
      </c>
      <c r="F336" t="s">
        <v>7082</v>
      </c>
      <c r="G336" t="s">
        <v>10170</v>
      </c>
      <c r="H336" t="s">
        <v>10173</v>
      </c>
      <c r="I336" t="s">
        <v>10190</v>
      </c>
      <c r="J336" t="s">
        <v>10180</v>
      </c>
      <c r="K336" t="s">
        <v>10461</v>
      </c>
      <c r="L336" t="s">
        <v>10766</v>
      </c>
      <c r="M336" t="s">
        <v>11911</v>
      </c>
      <c r="N336" t="s">
        <v>15046</v>
      </c>
      <c r="O336" t="s">
        <v>360</v>
      </c>
      <c r="P336" t="s">
        <v>20405</v>
      </c>
      <c r="Q336" t="s">
        <v>23743</v>
      </c>
      <c r="R336" t="s">
        <v>26524</v>
      </c>
      <c r="T336" t="s">
        <v>30131</v>
      </c>
      <c r="U336" t="s">
        <v>7082</v>
      </c>
      <c r="V336" t="s">
        <v>33686</v>
      </c>
      <c r="W336" s="2" t="s">
        <v>36702</v>
      </c>
      <c r="X336" s="2" t="s">
        <v>39713</v>
      </c>
      <c r="Y336" t="s">
        <v>123</v>
      </c>
    </row>
    <row r="337" spans="1:25" x14ac:dyDescent="0.4">
      <c r="A337" t="s">
        <v>361</v>
      </c>
      <c r="B337" t="s">
        <v>3648</v>
      </c>
      <c r="C337" t="s">
        <v>6739</v>
      </c>
      <c r="D337" t="s">
        <v>123</v>
      </c>
      <c r="E337" t="s">
        <v>6745</v>
      </c>
      <c r="F337" t="s">
        <v>7083</v>
      </c>
      <c r="G337" t="s">
        <v>10171</v>
      </c>
      <c r="H337" t="s">
        <v>10174</v>
      </c>
      <c r="I337" t="s">
        <v>10191</v>
      </c>
      <c r="J337" t="s">
        <v>10189</v>
      </c>
      <c r="K337" t="s">
        <v>10468</v>
      </c>
      <c r="L337" t="s">
        <v>10775</v>
      </c>
      <c r="M337" t="s">
        <v>11912</v>
      </c>
      <c r="N337" t="s">
        <v>15047</v>
      </c>
      <c r="O337" t="s">
        <v>361</v>
      </c>
      <c r="P337" t="s">
        <v>20406</v>
      </c>
      <c r="Q337" t="s">
        <v>23744</v>
      </c>
      <c r="R337" t="s">
        <v>26525</v>
      </c>
      <c r="T337" t="s">
        <v>30132</v>
      </c>
      <c r="U337" t="s">
        <v>7083</v>
      </c>
      <c r="V337" t="s">
        <v>33687</v>
      </c>
      <c r="W337" s="2" t="s">
        <v>36703</v>
      </c>
      <c r="X337" s="2" t="s">
        <v>39714</v>
      </c>
      <c r="Y337" t="s">
        <v>123</v>
      </c>
    </row>
    <row r="338" spans="1:25" x14ac:dyDescent="0.4">
      <c r="A338" t="s">
        <v>362</v>
      </c>
      <c r="B338" t="s">
        <v>3649</v>
      </c>
      <c r="C338" t="s">
        <v>6739</v>
      </c>
      <c r="D338" t="s">
        <v>123</v>
      </c>
      <c r="E338" t="s">
        <v>6745</v>
      </c>
      <c r="F338" t="s">
        <v>7084</v>
      </c>
      <c r="G338" t="s">
        <v>10170</v>
      </c>
      <c r="H338" t="s">
        <v>10173</v>
      </c>
      <c r="I338" t="s">
        <v>10190</v>
      </c>
      <c r="J338" t="s">
        <v>10177</v>
      </c>
      <c r="K338" t="s">
        <v>10458</v>
      </c>
      <c r="L338" t="s">
        <v>10763</v>
      </c>
      <c r="M338" t="s">
        <v>11913</v>
      </c>
      <c r="N338" t="s">
        <v>15048</v>
      </c>
      <c r="O338" t="s">
        <v>362</v>
      </c>
      <c r="P338" t="s">
        <v>7084</v>
      </c>
      <c r="Q338" t="s">
        <v>23745</v>
      </c>
      <c r="R338" t="s">
        <v>26526</v>
      </c>
      <c r="T338" t="s">
        <v>30133</v>
      </c>
      <c r="U338" t="s">
        <v>7084</v>
      </c>
      <c r="V338" t="s">
        <v>33688</v>
      </c>
      <c r="W338" s="2" t="s">
        <v>36704</v>
      </c>
      <c r="X338" s="2" t="s">
        <v>39715</v>
      </c>
      <c r="Y338" t="s">
        <v>123</v>
      </c>
    </row>
    <row r="339" spans="1:25" x14ac:dyDescent="0.4">
      <c r="A339" t="s">
        <v>363</v>
      </c>
      <c r="B339" t="s">
        <v>3650</v>
      </c>
      <c r="C339" t="s">
        <v>6739</v>
      </c>
      <c r="D339" t="s">
        <v>123</v>
      </c>
      <c r="E339" t="s">
        <v>6745</v>
      </c>
      <c r="F339" t="s">
        <v>7085</v>
      </c>
      <c r="G339" t="s">
        <v>10170</v>
      </c>
      <c r="H339" t="s">
        <v>10173</v>
      </c>
      <c r="I339" t="s">
        <v>10190</v>
      </c>
      <c r="J339" t="s">
        <v>10177</v>
      </c>
      <c r="K339" t="s">
        <v>10458</v>
      </c>
      <c r="L339" t="s">
        <v>10763</v>
      </c>
      <c r="M339" t="s">
        <v>11914</v>
      </c>
      <c r="N339" t="s">
        <v>15049</v>
      </c>
      <c r="O339" t="s">
        <v>363</v>
      </c>
      <c r="P339" t="s">
        <v>20407</v>
      </c>
      <c r="Q339" t="s">
        <v>23745</v>
      </c>
      <c r="R339" t="s">
        <v>26526</v>
      </c>
      <c r="T339" t="s">
        <v>30134</v>
      </c>
      <c r="U339" t="s">
        <v>7085</v>
      </c>
      <c r="V339" t="s">
        <v>33689</v>
      </c>
      <c r="W339" s="2" t="s">
        <v>36705</v>
      </c>
      <c r="X339" s="2" t="s">
        <v>39716</v>
      </c>
      <c r="Y339" t="s">
        <v>123</v>
      </c>
    </row>
    <row r="340" spans="1:25" x14ac:dyDescent="0.4">
      <c r="A340" t="s">
        <v>364</v>
      </c>
      <c r="B340" t="s">
        <v>3651</v>
      </c>
      <c r="C340" t="s">
        <v>6738</v>
      </c>
      <c r="D340" t="s">
        <v>6742</v>
      </c>
      <c r="E340" t="s">
        <v>6744</v>
      </c>
      <c r="F340" t="s">
        <v>7086</v>
      </c>
      <c r="G340" t="s">
        <v>10172</v>
      </c>
      <c r="H340" t="s">
        <v>10175</v>
      </c>
      <c r="I340" t="s">
        <v>10192</v>
      </c>
      <c r="J340" t="s">
        <v>10551</v>
      </c>
      <c r="K340" t="s">
        <v>10829</v>
      </c>
      <c r="L340" t="s">
        <v>11177</v>
      </c>
      <c r="M340" t="s">
        <v>11785</v>
      </c>
      <c r="N340" t="s">
        <v>14921</v>
      </c>
      <c r="O340" t="s">
        <v>17748</v>
      </c>
      <c r="P340" t="s">
        <v>20408</v>
      </c>
      <c r="Q340" t="s">
        <v>12995</v>
      </c>
      <c r="R340" t="s">
        <v>16026</v>
      </c>
      <c r="T340" t="s">
        <v>30135</v>
      </c>
      <c r="U340" t="s">
        <v>7086</v>
      </c>
      <c r="V340" t="s">
        <v>33690</v>
      </c>
      <c r="W340" s="2" t="s">
        <v>36706</v>
      </c>
      <c r="X340" s="2" t="s">
        <v>39717</v>
      </c>
      <c r="Y340" t="s">
        <v>42390</v>
      </c>
    </row>
    <row r="341" spans="1:25" x14ac:dyDescent="0.4">
      <c r="A341" t="s">
        <v>365</v>
      </c>
      <c r="B341" t="s">
        <v>3652</v>
      </c>
      <c r="C341" t="s">
        <v>6738</v>
      </c>
      <c r="D341" t="s">
        <v>6742</v>
      </c>
      <c r="E341" t="s">
        <v>6744</v>
      </c>
      <c r="F341" t="s">
        <v>7087</v>
      </c>
      <c r="G341" t="s">
        <v>10170</v>
      </c>
      <c r="H341" t="s">
        <v>10173</v>
      </c>
      <c r="I341" t="s">
        <v>10190</v>
      </c>
      <c r="J341" t="s">
        <v>10185</v>
      </c>
      <c r="K341" t="s">
        <v>10466</v>
      </c>
      <c r="L341" t="s">
        <v>10771</v>
      </c>
      <c r="M341" t="s">
        <v>11915</v>
      </c>
      <c r="N341" t="s">
        <v>15050</v>
      </c>
      <c r="O341" t="s">
        <v>17749</v>
      </c>
      <c r="P341" t="s">
        <v>20409</v>
      </c>
      <c r="Q341" t="s">
        <v>23746</v>
      </c>
      <c r="R341" t="s">
        <v>26527</v>
      </c>
      <c r="T341" t="s">
        <v>30136</v>
      </c>
      <c r="U341" t="s">
        <v>7087</v>
      </c>
      <c r="V341" t="s">
        <v>33691</v>
      </c>
      <c r="W341" s="2" t="s">
        <v>36707</v>
      </c>
      <c r="X341" s="2" t="s">
        <v>39718</v>
      </c>
      <c r="Y341" t="s">
        <v>42390</v>
      </c>
    </row>
    <row r="342" spans="1:25" x14ac:dyDescent="0.4">
      <c r="A342" t="s">
        <v>366</v>
      </c>
      <c r="B342" t="s">
        <v>3653</v>
      </c>
      <c r="C342" t="s">
        <v>6738</v>
      </c>
      <c r="D342" t="s">
        <v>6742</v>
      </c>
      <c r="E342" t="s">
        <v>6744</v>
      </c>
      <c r="F342" t="s">
        <v>7088</v>
      </c>
      <c r="G342" t="s">
        <v>10171</v>
      </c>
      <c r="H342" t="s">
        <v>10174</v>
      </c>
      <c r="I342" t="s">
        <v>10191</v>
      </c>
      <c r="J342" t="s">
        <v>10183</v>
      </c>
      <c r="K342" t="s">
        <v>10464</v>
      </c>
      <c r="L342" t="s">
        <v>10769</v>
      </c>
      <c r="M342" t="s">
        <v>11916</v>
      </c>
      <c r="N342" t="s">
        <v>15051</v>
      </c>
      <c r="O342" t="s">
        <v>17750</v>
      </c>
      <c r="P342" t="s">
        <v>20410</v>
      </c>
      <c r="Q342" t="s">
        <v>23747</v>
      </c>
      <c r="R342" t="s">
        <v>26528</v>
      </c>
      <c r="S342" t="s">
        <v>29284</v>
      </c>
      <c r="T342" t="s">
        <v>30137</v>
      </c>
      <c r="U342" t="s">
        <v>7088</v>
      </c>
      <c r="V342" t="s">
        <v>33692</v>
      </c>
      <c r="W342" s="2" t="s">
        <v>36708</v>
      </c>
      <c r="X342" s="2" t="s">
        <v>39719</v>
      </c>
      <c r="Y342" t="s">
        <v>42390</v>
      </c>
    </row>
    <row r="343" spans="1:25" x14ac:dyDescent="0.4">
      <c r="A343" t="s">
        <v>367</v>
      </c>
      <c r="B343" t="s">
        <v>3654</v>
      </c>
      <c r="C343" t="s">
        <v>6738</v>
      </c>
      <c r="D343" t="s">
        <v>6742</v>
      </c>
      <c r="E343" t="s">
        <v>6744</v>
      </c>
      <c r="F343" t="s">
        <v>7089</v>
      </c>
      <c r="G343" t="s">
        <v>10171</v>
      </c>
      <c r="H343" t="s">
        <v>10174</v>
      </c>
      <c r="I343" t="s">
        <v>10191</v>
      </c>
      <c r="J343" t="s">
        <v>10178</v>
      </c>
      <c r="K343" t="s">
        <v>10459</v>
      </c>
      <c r="L343" t="s">
        <v>10764</v>
      </c>
      <c r="M343" t="s">
        <v>11917</v>
      </c>
      <c r="N343" t="s">
        <v>15052</v>
      </c>
      <c r="O343" t="s">
        <v>17751</v>
      </c>
      <c r="P343" t="s">
        <v>20411</v>
      </c>
      <c r="Q343" t="s">
        <v>23748</v>
      </c>
      <c r="R343" t="s">
        <v>26529</v>
      </c>
      <c r="T343" t="s">
        <v>30138</v>
      </c>
      <c r="U343" t="s">
        <v>7089</v>
      </c>
      <c r="V343" t="s">
        <v>33693</v>
      </c>
      <c r="W343" s="2" t="s">
        <v>36709</v>
      </c>
      <c r="X343" s="2" t="s">
        <v>39720</v>
      </c>
      <c r="Y343" t="s">
        <v>42390</v>
      </c>
    </row>
    <row r="344" spans="1:25" x14ac:dyDescent="0.4">
      <c r="A344" t="s">
        <v>368</v>
      </c>
      <c r="B344" t="s">
        <v>3655</v>
      </c>
      <c r="C344" t="s">
        <v>6739</v>
      </c>
      <c r="D344" t="s">
        <v>123</v>
      </c>
      <c r="E344" t="s">
        <v>6745</v>
      </c>
      <c r="F344" t="s">
        <v>7090</v>
      </c>
      <c r="G344" t="s">
        <v>10170</v>
      </c>
      <c r="H344" t="s">
        <v>10173</v>
      </c>
      <c r="I344" t="s">
        <v>10190</v>
      </c>
      <c r="J344" t="s">
        <v>10185</v>
      </c>
      <c r="K344" t="s">
        <v>10466</v>
      </c>
      <c r="L344" t="s">
        <v>10771</v>
      </c>
      <c r="M344" t="s">
        <v>11918</v>
      </c>
      <c r="N344" t="s">
        <v>15053</v>
      </c>
      <c r="O344" t="s">
        <v>17752</v>
      </c>
      <c r="P344" t="s">
        <v>20412</v>
      </c>
      <c r="Q344" t="s">
        <v>23749</v>
      </c>
      <c r="R344" t="s">
        <v>26530</v>
      </c>
      <c r="U344" t="s">
        <v>7090</v>
      </c>
      <c r="V344" t="s">
        <v>33694</v>
      </c>
      <c r="W344" s="2" t="s">
        <v>36710</v>
      </c>
      <c r="X344" s="2" t="s">
        <v>39721</v>
      </c>
      <c r="Y344" t="s">
        <v>123</v>
      </c>
    </row>
    <row r="345" spans="1:25" x14ac:dyDescent="0.4">
      <c r="A345" t="s">
        <v>369</v>
      </c>
      <c r="B345" t="s">
        <v>3656</v>
      </c>
      <c r="C345" t="s">
        <v>6738</v>
      </c>
      <c r="D345" t="s">
        <v>6742</v>
      </c>
      <c r="E345" t="s">
        <v>6744</v>
      </c>
      <c r="F345" t="s">
        <v>7091</v>
      </c>
      <c r="G345" t="s">
        <v>10171</v>
      </c>
      <c r="H345" t="s">
        <v>10174</v>
      </c>
      <c r="I345" t="s">
        <v>10191</v>
      </c>
      <c r="J345" t="s">
        <v>10184</v>
      </c>
      <c r="K345" t="s">
        <v>10465</v>
      </c>
      <c r="L345" t="s">
        <v>10770</v>
      </c>
      <c r="M345" t="s">
        <v>11919</v>
      </c>
      <c r="N345" t="s">
        <v>15054</v>
      </c>
      <c r="O345" t="s">
        <v>17753</v>
      </c>
      <c r="P345" t="s">
        <v>20413</v>
      </c>
      <c r="Q345" t="s">
        <v>23750</v>
      </c>
      <c r="R345" t="s">
        <v>26531</v>
      </c>
      <c r="T345" t="s">
        <v>30139</v>
      </c>
      <c r="U345" t="s">
        <v>7091</v>
      </c>
      <c r="V345" t="s">
        <v>33695</v>
      </c>
      <c r="W345" s="2" t="s">
        <v>36711</v>
      </c>
      <c r="X345" s="2" t="s">
        <v>39722</v>
      </c>
      <c r="Y345" t="s">
        <v>42390</v>
      </c>
    </row>
    <row r="346" spans="1:25" x14ac:dyDescent="0.4">
      <c r="A346" t="s">
        <v>370</v>
      </c>
      <c r="B346" t="s">
        <v>3657</v>
      </c>
      <c r="C346" t="s">
        <v>6738</v>
      </c>
      <c r="D346" t="s">
        <v>6742</v>
      </c>
      <c r="E346" t="s">
        <v>6744</v>
      </c>
      <c r="F346" t="s">
        <v>7092</v>
      </c>
      <c r="G346" t="s">
        <v>10170</v>
      </c>
      <c r="H346" t="s">
        <v>10173</v>
      </c>
      <c r="I346" t="s">
        <v>10190</v>
      </c>
      <c r="J346" t="s">
        <v>10185</v>
      </c>
      <c r="K346" t="s">
        <v>10466</v>
      </c>
      <c r="L346" t="s">
        <v>10771</v>
      </c>
      <c r="M346" t="s">
        <v>11920</v>
      </c>
      <c r="N346" t="s">
        <v>15055</v>
      </c>
      <c r="O346" t="s">
        <v>17754</v>
      </c>
      <c r="P346" t="s">
        <v>20414</v>
      </c>
      <c r="Q346" t="s">
        <v>23751</v>
      </c>
      <c r="R346" t="s">
        <v>26532</v>
      </c>
      <c r="T346" t="s">
        <v>30140</v>
      </c>
      <c r="U346" t="s">
        <v>7092</v>
      </c>
      <c r="V346" t="s">
        <v>33696</v>
      </c>
      <c r="W346" s="2" t="s">
        <v>36712</v>
      </c>
      <c r="X346" s="2" t="s">
        <v>39723</v>
      </c>
      <c r="Y346" t="s">
        <v>42390</v>
      </c>
    </row>
    <row r="347" spans="1:25" x14ac:dyDescent="0.4">
      <c r="A347" t="s">
        <v>371</v>
      </c>
      <c r="B347" t="s">
        <v>3658</v>
      </c>
      <c r="C347" t="s">
        <v>6738</v>
      </c>
      <c r="D347" t="s">
        <v>6742</v>
      </c>
      <c r="E347" t="s">
        <v>6744</v>
      </c>
      <c r="F347" t="s">
        <v>7093</v>
      </c>
      <c r="G347" t="s">
        <v>10171</v>
      </c>
      <c r="H347" t="s">
        <v>10174</v>
      </c>
      <c r="I347" t="s">
        <v>10191</v>
      </c>
      <c r="J347" t="s">
        <v>10184</v>
      </c>
      <c r="K347" t="s">
        <v>10465</v>
      </c>
      <c r="L347" t="s">
        <v>10770</v>
      </c>
      <c r="M347" t="s">
        <v>11921</v>
      </c>
      <c r="N347" t="s">
        <v>15056</v>
      </c>
      <c r="O347" t="s">
        <v>17755</v>
      </c>
      <c r="P347" t="s">
        <v>20415</v>
      </c>
      <c r="Q347" t="s">
        <v>23752</v>
      </c>
      <c r="R347" t="s">
        <v>26533</v>
      </c>
      <c r="T347" t="s">
        <v>30141</v>
      </c>
      <c r="U347" t="s">
        <v>7093</v>
      </c>
      <c r="V347" t="s">
        <v>33697</v>
      </c>
      <c r="W347" s="2" t="s">
        <v>36713</v>
      </c>
      <c r="X347" s="2" t="s">
        <v>39724</v>
      </c>
      <c r="Y347" t="s">
        <v>42390</v>
      </c>
    </row>
    <row r="348" spans="1:25" x14ac:dyDescent="0.4">
      <c r="A348" t="s">
        <v>372</v>
      </c>
      <c r="B348" t="s">
        <v>3659</v>
      </c>
      <c r="C348" t="s">
        <v>6738</v>
      </c>
      <c r="D348" t="s">
        <v>6742</v>
      </c>
      <c r="E348" t="s">
        <v>6744</v>
      </c>
      <c r="F348" t="s">
        <v>7094</v>
      </c>
      <c r="G348" t="s">
        <v>10170</v>
      </c>
      <c r="H348" t="s">
        <v>10173</v>
      </c>
      <c r="I348" t="s">
        <v>10190</v>
      </c>
      <c r="J348" t="s">
        <v>10177</v>
      </c>
      <c r="K348" t="s">
        <v>10458</v>
      </c>
      <c r="L348" t="s">
        <v>10763</v>
      </c>
      <c r="M348" t="s">
        <v>11922</v>
      </c>
      <c r="N348" t="s">
        <v>15057</v>
      </c>
      <c r="O348" t="s">
        <v>17756</v>
      </c>
      <c r="P348" t="s">
        <v>20416</v>
      </c>
      <c r="Q348" t="s">
        <v>23753</v>
      </c>
      <c r="R348" t="s">
        <v>26534</v>
      </c>
      <c r="T348" t="s">
        <v>30142</v>
      </c>
      <c r="U348" t="s">
        <v>7094</v>
      </c>
      <c r="V348" t="s">
        <v>33698</v>
      </c>
      <c r="W348" s="2" t="s">
        <v>36714</v>
      </c>
      <c r="X348" s="2" t="s">
        <v>39725</v>
      </c>
      <c r="Y348" t="s">
        <v>42390</v>
      </c>
    </row>
    <row r="349" spans="1:25" x14ac:dyDescent="0.4">
      <c r="A349" t="s">
        <v>373</v>
      </c>
      <c r="B349" t="s">
        <v>3660</v>
      </c>
      <c r="C349" t="s">
        <v>6738</v>
      </c>
      <c r="D349" t="s">
        <v>6742</v>
      </c>
      <c r="E349" t="s">
        <v>6744</v>
      </c>
      <c r="F349" t="s">
        <v>7095</v>
      </c>
      <c r="G349" t="s">
        <v>10171</v>
      </c>
      <c r="H349" t="s">
        <v>10174</v>
      </c>
      <c r="I349" t="s">
        <v>10191</v>
      </c>
      <c r="J349" t="s">
        <v>10183</v>
      </c>
      <c r="K349" t="s">
        <v>10464</v>
      </c>
      <c r="L349" t="s">
        <v>10769</v>
      </c>
      <c r="M349" t="s">
        <v>11923</v>
      </c>
      <c r="N349" t="s">
        <v>15058</v>
      </c>
      <c r="O349" t="s">
        <v>17757</v>
      </c>
      <c r="P349" t="s">
        <v>20417</v>
      </c>
      <c r="Q349" t="s">
        <v>23754</v>
      </c>
      <c r="R349" t="s">
        <v>26535</v>
      </c>
      <c r="T349" t="s">
        <v>30143</v>
      </c>
      <c r="U349" t="s">
        <v>7095</v>
      </c>
      <c r="V349" t="s">
        <v>33699</v>
      </c>
      <c r="W349" s="2" t="s">
        <v>36715</v>
      </c>
      <c r="X349" s="2" t="s">
        <v>39726</v>
      </c>
      <c r="Y349" t="s">
        <v>42390</v>
      </c>
    </row>
    <row r="350" spans="1:25" x14ac:dyDescent="0.4">
      <c r="A350" t="s">
        <v>374</v>
      </c>
      <c r="B350" t="s">
        <v>3661</v>
      </c>
      <c r="C350" t="s">
        <v>6738</v>
      </c>
      <c r="D350" t="s">
        <v>6742</v>
      </c>
      <c r="E350" t="s">
        <v>6744</v>
      </c>
      <c r="F350" t="s">
        <v>7096</v>
      </c>
      <c r="G350" t="s">
        <v>10170</v>
      </c>
      <c r="H350" t="s">
        <v>10173</v>
      </c>
      <c r="I350" t="s">
        <v>10190</v>
      </c>
      <c r="J350" t="s">
        <v>10185</v>
      </c>
      <c r="K350" t="s">
        <v>10466</v>
      </c>
      <c r="L350" t="s">
        <v>10771</v>
      </c>
      <c r="M350" t="s">
        <v>11924</v>
      </c>
      <c r="N350" t="s">
        <v>15059</v>
      </c>
      <c r="O350" t="s">
        <v>374</v>
      </c>
      <c r="P350" t="s">
        <v>20418</v>
      </c>
      <c r="Q350" t="s">
        <v>23755</v>
      </c>
      <c r="R350" t="s">
        <v>26536</v>
      </c>
      <c r="T350" t="s">
        <v>30144</v>
      </c>
      <c r="U350" t="s">
        <v>7096</v>
      </c>
      <c r="V350" t="s">
        <v>33700</v>
      </c>
      <c r="W350" s="2" t="s">
        <v>36716</v>
      </c>
      <c r="X350" s="2" t="s">
        <v>39727</v>
      </c>
      <c r="Y350" t="s">
        <v>42390</v>
      </c>
    </row>
    <row r="351" spans="1:25" x14ac:dyDescent="0.4">
      <c r="A351" t="s">
        <v>375</v>
      </c>
      <c r="B351" t="s">
        <v>3662</v>
      </c>
      <c r="C351" t="s">
        <v>6738</v>
      </c>
      <c r="D351" t="s">
        <v>6742</v>
      </c>
      <c r="E351" t="s">
        <v>6744</v>
      </c>
      <c r="F351" t="s">
        <v>7097</v>
      </c>
      <c r="G351" t="s">
        <v>10170</v>
      </c>
      <c r="H351" t="s">
        <v>10173</v>
      </c>
      <c r="I351" t="s">
        <v>10190</v>
      </c>
      <c r="J351" t="s">
        <v>10181</v>
      </c>
      <c r="K351" t="s">
        <v>10462</v>
      </c>
      <c r="L351" t="s">
        <v>10767</v>
      </c>
      <c r="M351" t="s">
        <v>11925</v>
      </c>
      <c r="N351" t="s">
        <v>11925</v>
      </c>
      <c r="O351" t="s">
        <v>17758</v>
      </c>
      <c r="P351" t="s">
        <v>20419</v>
      </c>
      <c r="Q351" t="s">
        <v>23756</v>
      </c>
      <c r="R351" t="s">
        <v>26537</v>
      </c>
      <c r="T351" t="s">
        <v>30145</v>
      </c>
      <c r="U351" t="s">
        <v>7097</v>
      </c>
      <c r="V351" t="s">
        <v>33701</v>
      </c>
      <c r="W351" s="2" t="s">
        <v>36717</v>
      </c>
      <c r="X351" s="2" t="s">
        <v>39728</v>
      </c>
      <c r="Y351" t="s">
        <v>42392</v>
      </c>
    </row>
    <row r="352" spans="1:25" x14ac:dyDescent="0.4">
      <c r="A352" t="s">
        <v>376</v>
      </c>
      <c r="B352" t="s">
        <v>3663</v>
      </c>
      <c r="C352" t="s">
        <v>6738</v>
      </c>
      <c r="D352" t="s">
        <v>6742</v>
      </c>
      <c r="E352" t="s">
        <v>6744</v>
      </c>
      <c r="F352" t="s">
        <v>7098</v>
      </c>
      <c r="G352" t="s">
        <v>10170</v>
      </c>
      <c r="H352" t="s">
        <v>10173</v>
      </c>
      <c r="I352" t="s">
        <v>10190</v>
      </c>
      <c r="J352" t="s">
        <v>10185</v>
      </c>
      <c r="K352" t="s">
        <v>10466</v>
      </c>
      <c r="L352" t="s">
        <v>10771</v>
      </c>
      <c r="M352" t="s">
        <v>11926</v>
      </c>
      <c r="N352" t="s">
        <v>15060</v>
      </c>
      <c r="O352" t="s">
        <v>17759</v>
      </c>
      <c r="P352" t="s">
        <v>20420</v>
      </c>
      <c r="Q352" t="s">
        <v>23757</v>
      </c>
      <c r="R352" t="s">
        <v>26538</v>
      </c>
      <c r="T352" t="s">
        <v>30146</v>
      </c>
      <c r="U352" t="s">
        <v>7098</v>
      </c>
      <c r="V352" t="s">
        <v>33702</v>
      </c>
      <c r="W352" s="2" t="s">
        <v>36718</v>
      </c>
      <c r="X352" s="2" t="s">
        <v>39729</v>
      </c>
      <c r="Y352" t="s">
        <v>42390</v>
      </c>
    </row>
    <row r="353" spans="1:25" x14ac:dyDescent="0.4">
      <c r="A353" t="s">
        <v>377</v>
      </c>
      <c r="B353" t="s">
        <v>3664</v>
      </c>
      <c r="C353" t="s">
        <v>6738</v>
      </c>
      <c r="D353" t="s">
        <v>6742</v>
      </c>
      <c r="E353" t="s">
        <v>6744</v>
      </c>
      <c r="F353" t="s">
        <v>7099</v>
      </c>
      <c r="G353" t="s">
        <v>10170</v>
      </c>
      <c r="H353" t="s">
        <v>10173</v>
      </c>
      <c r="I353" t="s">
        <v>10190</v>
      </c>
      <c r="J353" t="s">
        <v>10177</v>
      </c>
      <c r="K353" t="s">
        <v>10458</v>
      </c>
      <c r="L353" t="s">
        <v>10763</v>
      </c>
      <c r="M353" t="s">
        <v>11927</v>
      </c>
      <c r="N353" t="s">
        <v>15061</v>
      </c>
      <c r="O353" t="s">
        <v>17760</v>
      </c>
      <c r="P353" t="s">
        <v>20421</v>
      </c>
      <c r="Q353" t="s">
        <v>23573</v>
      </c>
      <c r="R353" t="s">
        <v>26354</v>
      </c>
      <c r="T353" t="s">
        <v>30147</v>
      </c>
      <c r="U353" t="s">
        <v>7099</v>
      </c>
      <c r="V353" t="s">
        <v>33703</v>
      </c>
      <c r="W353" s="2" t="s">
        <v>36719</v>
      </c>
      <c r="X353" s="2" t="s">
        <v>39730</v>
      </c>
      <c r="Y353" t="s">
        <v>42390</v>
      </c>
    </row>
    <row r="354" spans="1:25" x14ac:dyDescent="0.4">
      <c r="A354" t="s">
        <v>378</v>
      </c>
      <c r="B354" t="s">
        <v>3665</v>
      </c>
      <c r="C354" t="s">
        <v>6738</v>
      </c>
      <c r="D354" t="s">
        <v>6742</v>
      </c>
      <c r="E354" t="s">
        <v>6744</v>
      </c>
      <c r="F354" t="s">
        <v>7100</v>
      </c>
      <c r="G354" t="s">
        <v>10170</v>
      </c>
      <c r="H354" t="s">
        <v>10173</v>
      </c>
      <c r="I354" t="s">
        <v>10190</v>
      </c>
      <c r="J354" t="s">
        <v>10550</v>
      </c>
      <c r="K354" t="s">
        <v>10828</v>
      </c>
      <c r="L354" t="s">
        <v>11176</v>
      </c>
      <c r="M354" t="s">
        <v>11928</v>
      </c>
      <c r="N354" t="s">
        <v>15062</v>
      </c>
      <c r="O354" t="s">
        <v>17761</v>
      </c>
      <c r="P354" t="s">
        <v>20422</v>
      </c>
      <c r="Q354" t="s">
        <v>23758</v>
      </c>
      <c r="R354" t="s">
        <v>26539</v>
      </c>
      <c r="T354" t="s">
        <v>30148</v>
      </c>
      <c r="U354" t="s">
        <v>7100</v>
      </c>
      <c r="V354" t="s">
        <v>33704</v>
      </c>
      <c r="W354" s="2" t="s">
        <v>36720</v>
      </c>
      <c r="X354" s="2" t="s">
        <v>39731</v>
      </c>
      <c r="Y354" t="s">
        <v>42390</v>
      </c>
    </row>
    <row r="355" spans="1:25" x14ac:dyDescent="0.4">
      <c r="A355" t="s">
        <v>379</v>
      </c>
      <c r="B355" t="s">
        <v>3666</v>
      </c>
      <c r="C355" t="s">
        <v>6738</v>
      </c>
      <c r="D355" t="s">
        <v>6742</v>
      </c>
      <c r="E355" t="s">
        <v>6744</v>
      </c>
      <c r="F355" t="s">
        <v>7101</v>
      </c>
      <c r="G355" t="s">
        <v>10170</v>
      </c>
      <c r="H355" t="s">
        <v>10173</v>
      </c>
      <c r="I355" t="s">
        <v>10190</v>
      </c>
      <c r="J355" t="s">
        <v>10181</v>
      </c>
      <c r="K355" t="s">
        <v>10462</v>
      </c>
      <c r="L355" t="s">
        <v>10767</v>
      </c>
      <c r="M355" t="s">
        <v>11929</v>
      </c>
      <c r="N355" t="s">
        <v>15063</v>
      </c>
      <c r="O355" t="s">
        <v>17762</v>
      </c>
      <c r="P355" t="s">
        <v>20423</v>
      </c>
      <c r="Q355" t="s">
        <v>23759</v>
      </c>
      <c r="R355" t="s">
        <v>26540</v>
      </c>
      <c r="U355" t="s">
        <v>7101</v>
      </c>
      <c r="V355" t="s">
        <v>33705</v>
      </c>
      <c r="W355" s="2" t="s">
        <v>36721</v>
      </c>
      <c r="X355" s="2" t="s">
        <v>39732</v>
      </c>
      <c r="Y355" t="s">
        <v>42390</v>
      </c>
    </row>
    <row r="356" spans="1:25" x14ac:dyDescent="0.4">
      <c r="A356" t="s">
        <v>380</v>
      </c>
      <c r="B356" t="s">
        <v>3667</v>
      </c>
      <c r="C356" t="s">
        <v>6738</v>
      </c>
      <c r="D356" t="s">
        <v>6742</v>
      </c>
      <c r="E356" t="s">
        <v>6744</v>
      </c>
      <c r="F356" t="s">
        <v>7102</v>
      </c>
      <c r="G356" t="s">
        <v>10171</v>
      </c>
      <c r="H356" t="s">
        <v>10174</v>
      </c>
      <c r="I356" t="s">
        <v>10191</v>
      </c>
      <c r="J356" t="s">
        <v>10176</v>
      </c>
      <c r="K356" t="s">
        <v>10457</v>
      </c>
      <c r="L356" t="s">
        <v>10762</v>
      </c>
      <c r="M356" t="s">
        <v>11930</v>
      </c>
      <c r="N356" t="s">
        <v>15064</v>
      </c>
      <c r="O356" t="s">
        <v>17763</v>
      </c>
      <c r="P356" t="s">
        <v>20424</v>
      </c>
      <c r="Q356" t="s">
        <v>23760</v>
      </c>
      <c r="R356" t="s">
        <v>26541</v>
      </c>
      <c r="T356" t="s">
        <v>30149</v>
      </c>
      <c r="U356" t="s">
        <v>32726</v>
      </c>
      <c r="V356" t="s">
        <v>33706</v>
      </c>
      <c r="W356" s="2" t="s">
        <v>36722</v>
      </c>
      <c r="X356" s="2" t="s">
        <v>39733</v>
      </c>
      <c r="Y356" t="s">
        <v>42390</v>
      </c>
    </row>
    <row r="357" spans="1:25" x14ac:dyDescent="0.4">
      <c r="A357" t="s">
        <v>381</v>
      </c>
      <c r="B357" t="s">
        <v>3668</v>
      </c>
      <c r="C357" t="s">
        <v>6738</v>
      </c>
      <c r="D357" t="s">
        <v>6742</v>
      </c>
      <c r="E357" t="s">
        <v>6744</v>
      </c>
      <c r="F357" t="s">
        <v>7103</v>
      </c>
      <c r="G357" t="s">
        <v>10170</v>
      </c>
      <c r="H357" t="s">
        <v>10173</v>
      </c>
      <c r="I357" t="s">
        <v>10190</v>
      </c>
      <c r="J357" t="s">
        <v>10181</v>
      </c>
      <c r="K357" t="s">
        <v>10462</v>
      </c>
      <c r="L357" t="s">
        <v>10767</v>
      </c>
      <c r="M357" t="s">
        <v>11931</v>
      </c>
      <c r="N357" t="s">
        <v>15065</v>
      </c>
      <c r="O357" t="s">
        <v>17764</v>
      </c>
      <c r="P357" t="s">
        <v>20425</v>
      </c>
      <c r="Q357" t="s">
        <v>23761</v>
      </c>
      <c r="R357" t="s">
        <v>26542</v>
      </c>
      <c r="T357" t="s">
        <v>30150</v>
      </c>
      <c r="U357" t="s">
        <v>7103</v>
      </c>
      <c r="V357" t="s">
        <v>33707</v>
      </c>
      <c r="W357" s="2" t="s">
        <v>36723</v>
      </c>
      <c r="X357" s="2" t="s">
        <v>39734</v>
      </c>
      <c r="Y357" t="s">
        <v>42390</v>
      </c>
    </row>
    <row r="358" spans="1:25" x14ac:dyDescent="0.4">
      <c r="A358" t="s">
        <v>382</v>
      </c>
      <c r="B358" t="s">
        <v>3669</v>
      </c>
      <c r="C358" t="s">
        <v>6738</v>
      </c>
      <c r="D358" t="s">
        <v>6742</v>
      </c>
      <c r="E358" t="s">
        <v>6744</v>
      </c>
      <c r="F358" t="s">
        <v>7104</v>
      </c>
      <c r="G358" t="s">
        <v>10172</v>
      </c>
      <c r="H358" t="s">
        <v>10175</v>
      </c>
      <c r="I358" t="s">
        <v>10192</v>
      </c>
      <c r="J358" t="s">
        <v>10549</v>
      </c>
      <c r="K358" t="s">
        <v>486</v>
      </c>
      <c r="L358" t="s">
        <v>11175</v>
      </c>
      <c r="M358" t="s">
        <v>11932</v>
      </c>
      <c r="N358" t="s">
        <v>15066</v>
      </c>
      <c r="O358" t="s">
        <v>17765</v>
      </c>
      <c r="P358" t="s">
        <v>20426</v>
      </c>
      <c r="Q358" t="s">
        <v>23762</v>
      </c>
      <c r="R358" t="s">
        <v>26543</v>
      </c>
      <c r="S358" t="s">
        <v>18696</v>
      </c>
      <c r="T358" t="s">
        <v>30151</v>
      </c>
      <c r="U358" t="s">
        <v>7104</v>
      </c>
      <c r="V358" t="s">
        <v>33708</v>
      </c>
      <c r="W358" s="2" t="s">
        <v>36724</v>
      </c>
      <c r="X358" s="2" t="s">
        <v>39735</v>
      </c>
      <c r="Y358" t="s">
        <v>42390</v>
      </c>
    </row>
    <row r="359" spans="1:25" x14ac:dyDescent="0.4">
      <c r="A359" t="s">
        <v>383</v>
      </c>
      <c r="B359" t="s">
        <v>3670</v>
      </c>
      <c r="C359" t="s">
        <v>6738</v>
      </c>
      <c r="D359" t="s">
        <v>6742</v>
      </c>
      <c r="E359" t="s">
        <v>6744</v>
      </c>
      <c r="F359" t="s">
        <v>7105</v>
      </c>
      <c r="G359" t="s">
        <v>10170</v>
      </c>
      <c r="H359" t="s">
        <v>10173</v>
      </c>
      <c r="I359" t="s">
        <v>10190</v>
      </c>
      <c r="J359" t="s">
        <v>10185</v>
      </c>
      <c r="K359" t="s">
        <v>10466</v>
      </c>
      <c r="L359" t="s">
        <v>10771</v>
      </c>
      <c r="M359" t="s">
        <v>11933</v>
      </c>
      <c r="N359" t="s">
        <v>15067</v>
      </c>
      <c r="O359" t="s">
        <v>17766</v>
      </c>
      <c r="P359" t="s">
        <v>20427</v>
      </c>
      <c r="Q359" t="s">
        <v>23763</v>
      </c>
      <c r="R359" t="s">
        <v>26544</v>
      </c>
      <c r="T359" t="s">
        <v>30152</v>
      </c>
      <c r="U359" t="s">
        <v>7105</v>
      </c>
      <c r="V359" t="s">
        <v>33709</v>
      </c>
      <c r="W359" s="2" t="s">
        <v>36725</v>
      </c>
      <c r="X359" s="2" t="s">
        <v>39736</v>
      </c>
      <c r="Y359" t="s">
        <v>42390</v>
      </c>
    </row>
    <row r="360" spans="1:25" x14ac:dyDescent="0.4">
      <c r="A360" t="s">
        <v>384</v>
      </c>
      <c r="B360" t="s">
        <v>3671</v>
      </c>
      <c r="C360" t="s">
        <v>6740</v>
      </c>
      <c r="D360" t="s">
        <v>1791</v>
      </c>
      <c r="E360" t="s">
        <v>6746</v>
      </c>
      <c r="F360" t="s">
        <v>7106</v>
      </c>
      <c r="G360" t="s">
        <v>10170</v>
      </c>
      <c r="H360" t="s">
        <v>10173</v>
      </c>
      <c r="I360" t="s">
        <v>10190</v>
      </c>
      <c r="J360" t="s">
        <v>10180</v>
      </c>
      <c r="K360" t="s">
        <v>10461</v>
      </c>
      <c r="L360" t="s">
        <v>10766</v>
      </c>
      <c r="M360" t="s">
        <v>11934</v>
      </c>
      <c r="N360" t="s">
        <v>15068</v>
      </c>
      <c r="O360" t="s">
        <v>17767</v>
      </c>
      <c r="P360" t="s">
        <v>20428</v>
      </c>
      <c r="Q360" t="s">
        <v>23764</v>
      </c>
      <c r="R360" t="s">
        <v>26545</v>
      </c>
      <c r="S360" t="s">
        <v>29285</v>
      </c>
      <c r="T360" t="s">
        <v>30153</v>
      </c>
      <c r="U360" t="s">
        <v>7106</v>
      </c>
      <c r="V360" t="s">
        <v>33710</v>
      </c>
      <c r="W360" s="2" t="s">
        <v>36726</v>
      </c>
      <c r="X360" s="2" t="s">
        <v>39737</v>
      </c>
      <c r="Y360" t="s">
        <v>42392</v>
      </c>
    </row>
    <row r="361" spans="1:25" x14ac:dyDescent="0.4">
      <c r="A361" t="s">
        <v>385</v>
      </c>
      <c r="B361" t="s">
        <v>3672</v>
      </c>
      <c r="C361" t="s">
        <v>6738</v>
      </c>
      <c r="D361" t="s">
        <v>6742</v>
      </c>
      <c r="E361" t="s">
        <v>6744</v>
      </c>
      <c r="F361" t="s">
        <v>7107</v>
      </c>
      <c r="G361" t="s">
        <v>10171</v>
      </c>
      <c r="H361" t="s">
        <v>10174</v>
      </c>
      <c r="I361" t="s">
        <v>10191</v>
      </c>
      <c r="J361" t="s">
        <v>10189</v>
      </c>
      <c r="K361" t="s">
        <v>10468</v>
      </c>
      <c r="L361" t="s">
        <v>10775</v>
      </c>
      <c r="M361" t="s">
        <v>11935</v>
      </c>
      <c r="N361" t="s">
        <v>15069</v>
      </c>
      <c r="O361" t="s">
        <v>17768</v>
      </c>
      <c r="P361" t="s">
        <v>20429</v>
      </c>
      <c r="Q361" t="s">
        <v>23574</v>
      </c>
      <c r="R361" t="s">
        <v>26355</v>
      </c>
      <c r="S361" t="s">
        <v>29286</v>
      </c>
      <c r="T361" t="s">
        <v>30154</v>
      </c>
      <c r="U361" t="s">
        <v>7107</v>
      </c>
      <c r="V361" t="s">
        <v>33711</v>
      </c>
      <c r="W361" s="2" t="s">
        <v>36727</v>
      </c>
      <c r="X361" s="2" t="s">
        <v>39738</v>
      </c>
      <c r="Y361" t="s">
        <v>42392</v>
      </c>
    </row>
    <row r="362" spans="1:25" x14ac:dyDescent="0.4">
      <c r="A362" t="s">
        <v>386</v>
      </c>
      <c r="B362" t="s">
        <v>3673</v>
      </c>
      <c r="C362" t="s">
        <v>6738</v>
      </c>
      <c r="D362" t="s">
        <v>6742</v>
      </c>
      <c r="E362" t="s">
        <v>6744</v>
      </c>
      <c r="F362" t="s">
        <v>7108</v>
      </c>
      <c r="G362" t="s">
        <v>10171</v>
      </c>
      <c r="H362" t="s">
        <v>10174</v>
      </c>
      <c r="I362" t="s">
        <v>10191</v>
      </c>
      <c r="J362" t="s">
        <v>10183</v>
      </c>
      <c r="K362" t="s">
        <v>10464</v>
      </c>
      <c r="L362" t="s">
        <v>10769</v>
      </c>
      <c r="M362" t="s">
        <v>11936</v>
      </c>
      <c r="N362" t="s">
        <v>15070</v>
      </c>
      <c r="O362" t="s">
        <v>17769</v>
      </c>
      <c r="P362" t="s">
        <v>20430</v>
      </c>
      <c r="Q362" t="s">
        <v>23765</v>
      </c>
      <c r="R362" t="s">
        <v>26546</v>
      </c>
      <c r="T362" t="s">
        <v>30155</v>
      </c>
      <c r="U362" t="s">
        <v>7108</v>
      </c>
      <c r="V362" t="s">
        <v>33712</v>
      </c>
      <c r="W362" s="2" t="s">
        <v>36728</v>
      </c>
      <c r="X362" s="2" t="s">
        <v>39739</v>
      </c>
      <c r="Y362" t="s">
        <v>42390</v>
      </c>
    </row>
    <row r="363" spans="1:25" x14ac:dyDescent="0.4">
      <c r="A363" t="s">
        <v>387</v>
      </c>
      <c r="B363" t="s">
        <v>3674</v>
      </c>
      <c r="C363" t="s">
        <v>6738</v>
      </c>
      <c r="D363" t="s">
        <v>6742</v>
      </c>
      <c r="E363" t="s">
        <v>6744</v>
      </c>
      <c r="F363" t="s">
        <v>7109</v>
      </c>
      <c r="G363" t="s">
        <v>10170</v>
      </c>
      <c r="H363" t="s">
        <v>10173</v>
      </c>
      <c r="I363" t="s">
        <v>10190</v>
      </c>
      <c r="J363" t="s">
        <v>10185</v>
      </c>
      <c r="K363" t="s">
        <v>10466</v>
      </c>
      <c r="L363" t="s">
        <v>10771</v>
      </c>
      <c r="M363" t="s">
        <v>11937</v>
      </c>
      <c r="N363" t="s">
        <v>15071</v>
      </c>
      <c r="O363" t="s">
        <v>17770</v>
      </c>
      <c r="P363" t="s">
        <v>20431</v>
      </c>
      <c r="Q363" t="s">
        <v>23766</v>
      </c>
      <c r="R363" t="s">
        <v>26547</v>
      </c>
      <c r="T363" t="s">
        <v>30156</v>
      </c>
      <c r="U363" t="s">
        <v>7109</v>
      </c>
      <c r="V363" t="s">
        <v>33713</v>
      </c>
      <c r="W363" s="2" t="s">
        <v>36729</v>
      </c>
      <c r="X363" s="2" t="s">
        <v>39740</v>
      </c>
      <c r="Y363" t="s">
        <v>42390</v>
      </c>
    </row>
    <row r="364" spans="1:25" x14ac:dyDescent="0.4">
      <c r="A364" t="s">
        <v>388</v>
      </c>
      <c r="B364" t="s">
        <v>3675</v>
      </c>
      <c r="C364" t="s">
        <v>6738</v>
      </c>
      <c r="D364" t="s">
        <v>6742</v>
      </c>
      <c r="E364" t="s">
        <v>6744</v>
      </c>
      <c r="F364" t="s">
        <v>7110</v>
      </c>
      <c r="G364" t="s">
        <v>10170</v>
      </c>
      <c r="H364" t="s">
        <v>10173</v>
      </c>
      <c r="I364" t="s">
        <v>10190</v>
      </c>
      <c r="J364" t="s">
        <v>10180</v>
      </c>
      <c r="K364" t="s">
        <v>10461</v>
      </c>
      <c r="L364" t="s">
        <v>10766</v>
      </c>
      <c r="M364" t="s">
        <v>11938</v>
      </c>
      <c r="N364" t="s">
        <v>15072</v>
      </c>
      <c r="O364" t="s">
        <v>17771</v>
      </c>
      <c r="P364" t="s">
        <v>20432</v>
      </c>
      <c r="Q364" t="s">
        <v>23767</v>
      </c>
      <c r="R364" t="s">
        <v>26548</v>
      </c>
      <c r="T364" t="s">
        <v>30157</v>
      </c>
      <c r="U364" t="s">
        <v>7110</v>
      </c>
      <c r="V364" t="s">
        <v>33714</v>
      </c>
      <c r="W364" s="2" t="s">
        <v>36730</v>
      </c>
      <c r="X364" s="2" t="s">
        <v>39741</v>
      </c>
      <c r="Y364" t="s">
        <v>42390</v>
      </c>
    </row>
    <row r="365" spans="1:25" x14ac:dyDescent="0.4">
      <c r="A365" t="s">
        <v>389</v>
      </c>
      <c r="B365" t="s">
        <v>3676</v>
      </c>
      <c r="C365" t="s">
        <v>6738</v>
      </c>
      <c r="D365" t="s">
        <v>6742</v>
      </c>
      <c r="E365" t="s">
        <v>6744</v>
      </c>
      <c r="F365" t="s">
        <v>7111</v>
      </c>
      <c r="G365" t="s">
        <v>10171</v>
      </c>
      <c r="H365" t="s">
        <v>10174</v>
      </c>
      <c r="I365" t="s">
        <v>10191</v>
      </c>
      <c r="J365" t="s">
        <v>10183</v>
      </c>
      <c r="K365" t="s">
        <v>10464</v>
      </c>
      <c r="L365" t="s">
        <v>10769</v>
      </c>
      <c r="M365" t="s">
        <v>11939</v>
      </c>
      <c r="N365" t="s">
        <v>15073</v>
      </c>
      <c r="O365" t="s">
        <v>17772</v>
      </c>
      <c r="P365" t="s">
        <v>20433</v>
      </c>
      <c r="Q365" t="s">
        <v>23768</v>
      </c>
      <c r="R365" t="s">
        <v>26549</v>
      </c>
      <c r="T365" t="s">
        <v>30158</v>
      </c>
      <c r="U365" t="s">
        <v>32727</v>
      </c>
      <c r="V365" t="s">
        <v>33715</v>
      </c>
      <c r="W365" s="2" t="s">
        <v>36731</v>
      </c>
      <c r="X365" s="2" t="s">
        <v>39742</v>
      </c>
      <c r="Y365" t="s">
        <v>42390</v>
      </c>
    </row>
    <row r="366" spans="1:25" x14ac:dyDescent="0.4">
      <c r="A366" t="s">
        <v>390</v>
      </c>
      <c r="B366" t="s">
        <v>3677</v>
      </c>
      <c r="C366" t="s">
        <v>6739</v>
      </c>
      <c r="D366" t="s">
        <v>123</v>
      </c>
      <c r="E366" t="s">
        <v>6745</v>
      </c>
      <c r="F366" t="s">
        <v>7112</v>
      </c>
      <c r="G366" t="s">
        <v>10170</v>
      </c>
      <c r="H366" t="s">
        <v>10173</v>
      </c>
      <c r="I366" t="s">
        <v>10190</v>
      </c>
      <c r="J366" t="s">
        <v>10185</v>
      </c>
      <c r="K366" t="s">
        <v>10466</v>
      </c>
      <c r="L366" t="s">
        <v>10771</v>
      </c>
      <c r="M366" t="s">
        <v>11940</v>
      </c>
      <c r="N366" t="s">
        <v>15074</v>
      </c>
      <c r="O366" t="s">
        <v>2534</v>
      </c>
      <c r="P366" t="s">
        <v>20434</v>
      </c>
      <c r="Q366" t="s">
        <v>23769</v>
      </c>
      <c r="R366" t="s">
        <v>26550</v>
      </c>
      <c r="T366" t="s">
        <v>30159</v>
      </c>
      <c r="U366" t="s">
        <v>7112</v>
      </c>
      <c r="V366" t="s">
        <v>33716</v>
      </c>
      <c r="W366" s="2" t="s">
        <v>36732</v>
      </c>
      <c r="X366" s="2" t="s">
        <v>39743</v>
      </c>
      <c r="Y366" t="s">
        <v>123</v>
      </c>
    </row>
    <row r="367" spans="1:25" x14ac:dyDescent="0.4">
      <c r="A367" t="s">
        <v>391</v>
      </c>
      <c r="B367" t="s">
        <v>3678</v>
      </c>
      <c r="C367" t="s">
        <v>6738</v>
      </c>
      <c r="D367" t="s">
        <v>6742</v>
      </c>
      <c r="E367" t="s">
        <v>6744</v>
      </c>
      <c r="F367" t="s">
        <v>7113</v>
      </c>
      <c r="G367" t="s">
        <v>10170</v>
      </c>
      <c r="H367" t="s">
        <v>10173</v>
      </c>
      <c r="I367" t="s">
        <v>10190</v>
      </c>
      <c r="J367" t="s">
        <v>10550</v>
      </c>
      <c r="K367" t="s">
        <v>10828</v>
      </c>
      <c r="L367" t="s">
        <v>11176</v>
      </c>
      <c r="M367" t="s">
        <v>11941</v>
      </c>
      <c r="N367" t="s">
        <v>15075</v>
      </c>
      <c r="O367" t="s">
        <v>17773</v>
      </c>
      <c r="P367" t="s">
        <v>20435</v>
      </c>
      <c r="Q367" t="s">
        <v>23770</v>
      </c>
      <c r="R367" t="s">
        <v>26551</v>
      </c>
      <c r="T367" t="s">
        <v>30160</v>
      </c>
      <c r="U367" t="s">
        <v>7113</v>
      </c>
      <c r="V367" t="s">
        <v>33717</v>
      </c>
      <c r="W367" s="2" t="s">
        <v>36733</v>
      </c>
      <c r="X367" s="2" t="s">
        <v>39744</v>
      </c>
      <c r="Y367" t="s">
        <v>42390</v>
      </c>
    </row>
    <row r="368" spans="1:25" x14ac:dyDescent="0.4">
      <c r="A368" t="s">
        <v>392</v>
      </c>
      <c r="B368" t="s">
        <v>3679</v>
      </c>
      <c r="C368" t="s">
        <v>6738</v>
      </c>
      <c r="D368" t="s">
        <v>6742</v>
      </c>
      <c r="E368" t="s">
        <v>6744</v>
      </c>
      <c r="F368" t="s">
        <v>7114</v>
      </c>
      <c r="G368" t="s">
        <v>10171</v>
      </c>
      <c r="H368" t="s">
        <v>10174</v>
      </c>
      <c r="I368" t="s">
        <v>10191</v>
      </c>
      <c r="J368" t="s">
        <v>10183</v>
      </c>
      <c r="K368" t="s">
        <v>10464</v>
      </c>
      <c r="L368" t="s">
        <v>10769</v>
      </c>
      <c r="M368" t="s">
        <v>11942</v>
      </c>
      <c r="N368" t="s">
        <v>15076</v>
      </c>
      <c r="O368" t="s">
        <v>17774</v>
      </c>
      <c r="P368" t="s">
        <v>20436</v>
      </c>
      <c r="Q368" t="s">
        <v>23771</v>
      </c>
      <c r="R368" t="s">
        <v>26552</v>
      </c>
      <c r="T368" t="s">
        <v>30161</v>
      </c>
      <c r="U368" t="s">
        <v>7114</v>
      </c>
      <c r="V368" t="s">
        <v>33718</v>
      </c>
      <c r="W368" s="2" t="s">
        <v>36734</v>
      </c>
      <c r="X368" s="2" t="s">
        <v>39745</v>
      </c>
      <c r="Y368" t="s">
        <v>42390</v>
      </c>
    </row>
    <row r="369" spans="1:25" x14ac:dyDescent="0.4">
      <c r="A369" t="s">
        <v>393</v>
      </c>
      <c r="B369" t="s">
        <v>3680</v>
      </c>
      <c r="C369" t="s">
        <v>6738</v>
      </c>
      <c r="D369" t="s">
        <v>6742</v>
      </c>
      <c r="E369" t="s">
        <v>6744</v>
      </c>
      <c r="F369" t="s">
        <v>7115</v>
      </c>
      <c r="G369" t="s">
        <v>10170</v>
      </c>
      <c r="H369" t="s">
        <v>10173</v>
      </c>
      <c r="I369" t="s">
        <v>10190</v>
      </c>
      <c r="J369" t="s">
        <v>10181</v>
      </c>
      <c r="K369" t="s">
        <v>10462</v>
      </c>
      <c r="L369" t="s">
        <v>10767</v>
      </c>
      <c r="M369" t="s">
        <v>11943</v>
      </c>
      <c r="N369" t="s">
        <v>15077</v>
      </c>
      <c r="O369" t="s">
        <v>393</v>
      </c>
      <c r="P369" t="s">
        <v>20437</v>
      </c>
      <c r="Q369" t="s">
        <v>23772</v>
      </c>
      <c r="R369" t="s">
        <v>26554</v>
      </c>
      <c r="T369" t="s">
        <v>30162</v>
      </c>
      <c r="U369" t="s">
        <v>7115</v>
      </c>
      <c r="V369" t="s">
        <v>33719</v>
      </c>
      <c r="W369" s="2" t="s">
        <v>36735</v>
      </c>
      <c r="X369" s="2" t="s">
        <v>39746</v>
      </c>
      <c r="Y369" t="s">
        <v>42390</v>
      </c>
    </row>
    <row r="370" spans="1:25" x14ac:dyDescent="0.4">
      <c r="A370" t="s">
        <v>394</v>
      </c>
      <c r="B370" t="s">
        <v>3681</v>
      </c>
      <c r="C370" t="s">
        <v>6739</v>
      </c>
      <c r="D370" t="s">
        <v>123</v>
      </c>
      <c r="E370" t="s">
        <v>6745</v>
      </c>
      <c r="F370" t="s">
        <v>7116</v>
      </c>
      <c r="G370" t="s">
        <v>10171</v>
      </c>
      <c r="H370" t="s">
        <v>10174</v>
      </c>
      <c r="I370" t="s">
        <v>10191</v>
      </c>
      <c r="J370" t="s">
        <v>10183</v>
      </c>
      <c r="K370" t="s">
        <v>10464</v>
      </c>
      <c r="L370" t="s">
        <v>10769</v>
      </c>
      <c r="M370" t="s">
        <v>11944</v>
      </c>
      <c r="N370" t="s">
        <v>15078</v>
      </c>
      <c r="O370" t="s">
        <v>17775</v>
      </c>
      <c r="P370" t="s">
        <v>20438</v>
      </c>
      <c r="Q370" t="s">
        <v>23773</v>
      </c>
      <c r="R370" t="s">
        <v>26555</v>
      </c>
      <c r="S370" t="s">
        <v>19644</v>
      </c>
      <c r="T370" t="s">
        <v>30163</v>
      </c>
      <c r="U370" t="s">
        <v>7116</v>
      </c>
      <c r="V370" t="s">
        <v>33720</v>
      </c>
      <c r="W370" s="2" t="s">
        <v>36736</v>
      </c>
      <c r="X370" s="2" t="s">
        <v>39747</v>
      </c>
      <c r="Y370" t="s">
        <v>123</v>
      </c>
    </row>
    <row r="371" spans="1:25" x14ac:dyDescent="0.4">
      <c r="A371" t="s">
        <v>395</v>
      </c>
      <c r="B371" t="s">
        <v>3682</v>
      </c>
      <c r="C371" t="s">
        <v>6739</v>
      </c>
      <c r="D371" t="s">
        <v>123</v>
      </c>
      <c r="E371" t="s">
        <v>6745</v>
      </c>
      <c r="F371" t="s">
        <v>7117</v>
      </c>
      <c r="G371" t="s">
        <v>10171</v>
      </c>
      <c r="H371" t="s">
        <v>10174</v>
      </c>
      <c r="I371" t="s">
        <v>10191</v>
      </c>
      <c r="J371" t="s">
        <v>10183</v>
      </c>
      <c r="K371" t="s">
        <v>10464</v>
      </c>
      <c r="L371" t="s">
        <v>10769</v>
      </c>
      <c r="M371" t="s">
        <v>11945</v>
      </c>
      <c r="N371" t="s">
        <v>15079</v>
      </c>
      <c r="O371" t="s">
        <v>11136</v>
      </c>
      <c r="P371" t="s">
        <v>20439</v>
      </c>
      <c r="Q371" t="s">
        <v>23774</v>
      </c>
      <c r="R371" t="s">
        <v>26556</v>
      </c>
      <c r="S371" t="s">
        <v>19644</v>
      </c>
      <c r="T371" t="s">
        <v>30164</v>
      </c>
      <c r="U371" t="s">
        <v>7117</v>
      </c>
      <c r="V371" t="s">
        <v>33721</v>
      </c>
      <c r="W371" s="2" t="s">
        <v>36737</v>
      </c>
      <c r="X371" s="2" t="s">
        <v>39748</v>
      </c>
      <c r="Y371" t="s">
        <v>123</v>
      </c>
    </row>
    <row r="372" spans="1:25" x14ac:dyDescent="0.4">
      <c r="A372" t="s">
        <v>396</v>
      </c>
      <c r="B372" t="s">
        <v>3683</v>
      </c>
      <c r="C372" t="s">
        <v>6738</v>
      </c>
      <c r="D372" t="s">
        <v>6742</v>
      </c>
      <c r="E372" t="s">
        <v>6744</v>
      </c>
      <c r="F372" t="s">
        <v>7118</v>
      </c>
      <c r="G372" t="s">
        <v>10171</v>
      </c>
      <c r="H372" t="s">
        <v>10174</v>
      </c>
      <c r="I372" t="s">
        <v>10191</v>
      </c>
      <c r="J372" t="s">
        <v>10178</v>
      </c>
      <c r="K372" t="s">
        <v>10459</v>
      </c>
      <c r="L372" t="s">
        <v>10764</v>
      </c>
      <c r="M372" t="s">
        <v>11946</v>
      </c>
      <c r="N372" t="s">
        <v>15080</v>
      </c>
      <c r="O372" t="s">
        <v>17776</v>
      </c>
      <c r="P372" t="s">
        <v>20440</v>
      </c>
      <c r="Q372" t="s">
        <v>23775</v>
      </c>
      <c r="R372" t="s">
        <v>26557</v>
      </c>
      <c r="T372" t="s">
        <v>30165</v>
      </c>
      <c r="U372" t="s">
        <v>7118</v>
      </c>
      <c r="V372" t="s">
        <v>33722</v>
      </c>
      <c r="W372" s="2" t="s">
        <v>36738</v>
      </c>
      <c r="X372" s="2" t="s">
        <v>39749</v>
      </c>
      <c r="Y372" t="s">
        <v>42390</v>
      </c>
    </row>
    <row r="373" spans="1:25" x14ac:dyDescent="0.4">
      <c r="A373" t="s">
        <v>397</v>
      </c>
      <c r="B373" t="s">
        <v>3684</v>
      </c>
      <c r="C373" t="s">
        <v>6738</v>
      </c>
      <c r="D373" t="s">
        <v>6742</v>
      </c>
      <c r="E373" t="s">
        <v>6744</v>
      </c>
      <c r="F373" t="s">
        <v>7119</v>
      </c>
      <c r="G373" t="s">
        <v>10170</v>
      </c>
      <c r="H373" t="s">
        <v>10173</v>
      </c>
      <c r="I373" t="s">
        <v>10190</v>
      </c>
      <c r="J373" t="s">
        <v>10185</v>
      </c>
      <c r="K373" t="s">
        <v>10466</v>
      </c>
      <c r="L373" t="s">
        <v>10771</v>
      </c>
      <c r="M373" t="s">
        <v>11947</v>
      </c>
      <c r="N373" t="s">
        <v>15081</v>
      </c>
      <c r="O373" t="s">
        <v>17777</v>
      </c>
      <c r="P373" t="s">
        <v>20441</v>
      </c>
      <c r="Q373" t="s">
        <v>23776</v>
      </c>
      <c r="R373" t="s">
        <v>26558</v>
      </c>
      <c r="T373" t="s">
        <v>30166</v>
      </c>
      <c r="U373" t="s">
        <v>7119</v>
      </c>
      <c r="V373" t="s">
        <v>33723</v>
      </c>
      <c r="W373" s="2" t="s">
        <v>36739</v>
      </c>
      <c r="X373" s="2" t="s">
        <v>39750</v>
      </c>
      <c r="Y373" t="s">
        <v>42390</v>
      </c>
    </row>
    <row r="374" spans="1:25" x14ac:dyDescent="0.4">
      <c r="A374" t="s">
        <v>398</v>
      </c>
      <c r="B374" t="s">
        <v>3685</v>
      </c>
      <c r="C374" t="s">
        <v>6738</v>
      </c>
      <c r="D374" t="s">
        <v>6742</v>
      </c>
      <c r="E374" t="s">
        <v>6744</v>
      </c>
      <c r="F374" t="s">
        <v>7120</v>
      </c>
      <c r="G374" t="s">
        <v>10171</v>
      </c>
      <c r="H374" t="s">
        <v>10174</v>
      </c>
      <c r="I374" t="s">
        <v>10191</v>
      </c>
      <c r="J374" t="s">
        <v>10183</v>
      </c>
      <c r="K374" t="s">
        <v>10464</v>
      </c>
      <c r="L374" t="s">
        <v>10769</v>
      </c>
      <c r="M374" t="s">
        <v>11948</v>
      </c>
      <c r="N374" t="s">
        <v>15082</v>
      </c>
      <c r="O374" t="s">
        <v>17778</v>
      </c>
      <c r="P374" t="s">
        <v>20442</v>
      </c>
      <c r="Q374" t="s">
        <v>23777</v>
      </c>
      <c r="R374" t="s">
        <v>26559</v>
      </c>
      <c r="T374" t="s">
        <v>30167</v>
      </c>
      <c r="U374" t="s">
        <v>7120</v>
      </c>
      <c r="V374" t="s">
        <v>33724</v>
      </c>
      <c r="W374" s="2" t="s">
        <v>36740</v>
      </c>
      <c r="X374" s="2" t="s">
        <v>39751</v>
      </c>
      <c r="Y374" t="s">
        <v>42390</v>
      </c>
    </row>
    <row r="375" spans="1:25" x14ac:dyDescent="0.4">
      <c r="A375" t="s">
        <v>399</v>
      </c>
      <c r="B375" t="s">
        <v>3686</v>
      </c>
      <c r="C375" t="s">
        <v>6738</v>
      </c>
      <c r="D375" t="s">
        <v>6742</v>
      </c>
      <c r="E375" t="s">
        <v>6744</v>
      </c>
      <c r="F375" t="s">
        <v>7121</v>
      </c>
      <c r="G375" t="s">
        <v>10171</v>
      </c>
      <c r="H375" t="s">
        <v>10174</v>
      </c>
      <c r="I375" t="s">
        <v>10191</v>
      </c>
      <c r="J375" t="s">
        <v>10189</v>
      </c>
      <c r="K375" t="s">
        <v>10468</v>
      </c>
      <c r="L375" t="s">
        <v>10775</v>
      </c>
      <c r="M375" t="s">
        <v>11949</v>
      </c>
      <c r="N375" t="s">
        <v>15083</v>
      </c>
      <c r="O375" t="s">
        <v>399</v>
      </c>
      <c r="P375" t="s">
        <v>20443</v>
      </c>
      <c r="Q375" t="s">
        <v>23778</v>
      </c>
      <c r="R375" t="s">
        <v>26560</v>
      </c>
      <c r="T375" t="s">
        <v>30168</v>
      </c>
      <c r="U375" t="s">
        <v>7121</v>
      </c>
      <c r="V375" t="s">
        <v>33725</v>
      </c>
      <c r="W375" s="2" t="s">
        <v>36741</v>
      </c>
      <c r="X375" s="2" t="s">
        <v>39752</v>
      </c>
      <c r="Y375" t="s">
        <v>42390</v>
      </c>
    </row>
    <row r="376" spans="1:25" x14ac:dyDescent="0.4">
      <c r="A376" t="s">
        <v>400</v>
      </c>
      <c r="B376" t="s">
        <v>3687</v>
      </c>
      <c r="C376" t="s">
        <v>6739</v>
      </c>
      <c r="D376" t="s">
        <v>123</v>
      </c>
      <c r="E376" t="s">
        <v>6745</v>
      </c>
      <c r="F376" t="s">
        <v>7122</v>
      </c>
      <c r="G376" t="s">
        <v>10170</v>
      </c>
      <c r="H376" t="s">
        <v>10173</v>
      </c>
      <c r="I376" t="s">
        <v>10190</v>
      </c>
      <c r="J376" t="s">
        <v>10180</v>
      </c>
      <c r="K376" t="s">
        <v>10461</v>
      </c>
      <c r="L376" t="s">
        <v>10766</v>
      </c>
      <c r="M376" t="s">
        <v>11950</v>
      </c>
      <c r="N376" t="s">
        <v>15084</v>
      </c>
      <c r="O376" t="s">
        <v>400</v>
      </c>
      <c r="P376" t="s">
        <v>20444</v>
      </c>
      <c r="Q376" t="s">
        <v>23779</v>
      </c>
      <c r="R376" t="s">
        <v>26561</v>
      </c>
      <c r="T376" t="s">
        <v>30169</v>
      </c>
      <c r="U376" t="s">
        <v>7122</v>
      </c>
      <c r="V376" t="s">
        <v>33726</v>
      </c>
      <c r="W376" s="2" t="s">
        <v>36742</v>
      </c>
      <c r="X376" s="2" t="s">
        <v>39753</v>
      </c>
      <c r="Y376" t="s">
        <v>123</v>
      </c>
    </row>
    <row r="377" spans="1:25" x14ac:dyDescent="0.4">
      <c r="A377" t="s">
        <v>401</v>
      </c>
      <c r="B377" t="s">
        <v>3688</v>
      </c>
      <c r="C377" t="s">
        <v>6738</v>
      </c>
      <c r="D377" t="s">
        <v>6742</v>
      </c>
      <c r="E377" t="s">
        <v>6744</v>
      </c>
      <c r="F377" t="s">
        <v>7123</v>
      </c>
      <c r="G377" t="s">
        <v>10170</v>
      </c>
      <c r="H377" t="s">
        <v>10173</v>
      </c>
      <c r="I377" t="s">
        <v>10190</v>
      </c>
      <c r="J377" t="s">
        <v>10185</v>
      </c>
      <c r="K377" t="s">
        <v>10466</v>
      </c>
      <c r="L377" t="s">
        <v>10771</v>
      </c>
      <c r="M377" t="s">
        <v>11951</v>
      </c>
      <c r="N377" t="s">
        <v>15085</v>
      </c>
      <c r="O377" t="s">
        <v>17779</v>
      </c>
      <c r="P377" t="s">
        <v>20445</v>
      </c>
      <c r="Q377" t="s">
        <v>23780</v>
      </c>
      <c r="R377" t="s">
        <v>26562</v>
      </c>
      <c r="T377" t="s">
        <v>30170</v>
      </c>
      <c r="U377" t="s">
        <v>7123</v>
      </c>
      <c r="V377" t="s">
        <v>33727</v>
      </c>
      <c r="W377" s="2" t="s">
        <v>36743</v>
      </c>
      <c r="X377" s="2" t="s">
        <v>39754</v>
      </c>
      <c r="Y377" t="s">
        <v>42390</v>
      </c>
    </row>
    <row r="378" spans="1:25" x14ac:dyDescent="0.4">
      <c r="A378" t="s">
        <v>402</v>
      </c>
      <c r="B378" t="s">
        <v>3689</v>
      </c>
      <c r="C378" t="s">
        <v>6738</v>
      </c>
      <c r="D378" t="s">
        <v>6742</v>
      </c>
      <c r="E378" t="s">
        <v>6744</v>
      </c>
      <c r="F378" t="s">
        <v>7124</v>
      </c>
      <c r="G378" t="s">
        <v>10171</v>
      </c>
      <c r="H378" t="s">
        <v>10174</v>
      </c>
      <c r="I378" t="s">
        <v>10191</v>
      </c>
      <c r="J378" t="s">
        <v>10183</v>
      </c>
      <c r="K378" t="s">
        <v>10464</v>
      </c>
      <c r="L378" t="s">
        <v>10769</v>
      </c>
      <c r="M378" t="s">
        <v>11952</v>
      </c>
      <c r="N378" t="s">
        <v>15086</v>
      </c>
      <c r="O378" t="s">
        <v>17780</v>
      </c>
      <c r="P378" t="s">
        <v>20446</v>
      </c>
      <c r="Q378" t="s">
        <v>23781</v>
      </c>
      <c r="R378" t="s">
        <v>26563</v>
      </c>
      <c r="T378" t="s">
        <v>30171</v>
      </c>
      <c r="U378" t="s">
        <v>7124</v>
      </c>
      <c r="V378" t="s">
        <v>33728</v>
      </c>
      <c r="W378" s="2" t="s">
        <v>36744</v>
      </c>
      <c r="X378" s="2" t="s">
        <v>39755</v>
      </c>
      <c r="Y378" t="s">
        <v>42390</v>
      </c>
    </row>
    <row r="379" spans="1:25" x14ac:dyDescent="0.4">
      <c r="A379" t="s">
        <v>403</v>
      </c>
      <c r="B379" t="s">
        <v>3690</v>
      </c>
      <c r="C379" t="s">
        <v>6738</v>
      </c>
      <c r="D379" t="s">
        <v>6742</v>
      </c>
      <c r="E379" t="s">
        <v>6744</v>
      </c>
      <c r="F379" t="s">
        <v>7125</v>
      </c>
      <c r="G379" t="s">
        <v>10171</v>
      </c>
      <c r="H379" t="s">
        <v>10174</v>
      </c>
      <c r="I379" t="s">
        <v>10191</v>
      </c>
      <c r="J379" t="s">
        <v>10176</v>
      </c>
      <c r="K379" t="s">
        <v>10457</v>
      </c>
      <c r="L379" t="s">
        <v>10762</v>
      </c>
      <c r="M379" t="s">
        <v>11953</v>
      </c>
      <c r="N379" t="s">
        <v>15087</v>
      </c>
      <c r="O379" t="s">
        <v>17781</v>
      </c>
      <c r="P379" t="s">
        <v>20447</v>
      </c>
      <c r="Q379" t="s">
        <v>23782</v>
      </c>
      <c r="R379" t="s">
        <v>26564</v>
      </c>
      <c r="T379" t="s">
        <v>30172</v>
      </c>
      <c r="U379" t="s">
        <v>7125</v>
      </c>
      <c r="V379" t="s">
        <v>33729</v>
      </c>
      <c r="W379" s="2" t="s">
        <v>36745</v>
      </c>
      <c r="X379" s="2" t="s">
        <v>39756</v>
      </c>
      <c r="Y379" t="s">
        <v>42390</v>
      </c>
    </row>
    <row r="380" spans="1:25" x14ac:dyDescent="0.4">
      <c r="A380" t="s">
        <v>404</v>
      </c>
      <c r="B380" t="s">
        <v>3691</v>
      </c>
      <c r="C380" t="s">
        <v>6738</v>
      </c>
      <c r="D380" t="s">
        <v>6742</v>
      </c>
      <c r="E380" t="s">
        <v>6744</v>
      </c>
      <c r="F380" t="s">
        <v>7126</v>
      </c>
      <c r="G380" t="s">
        <v>10170</v>
      </c>
      <c r="H380" t="s">
        <v>10173</v>
      </c>
      <c r="I380" t="s">
        <v>10190</v>
      </c>
      <c r="J380" t="s">
        <v>10185</v>
      </c>
      <c r="K380" t="s">
        <v>10466</v>
      </c>
      <c r="L380" t="s">
        <v>10771</v>
      </c>
      <c r="M380" t="s">
        <v>11954</v>
      </c>
      <c r="N380" t="s">
        <v>15088</v>
      </c>
      <c r="O380" t="s">
        <v>17782</v>
      </c>
      <c r="P380" t="s">
        <v>20448</v>
      </c>
      <c r="Q380" t="s">
        <v>23783</v>
      </c>
      <c r="R380" t="s">
        <v>26565</v>
      </c>
      <c r="T380" t="s">
        <v>30173</v>
      </c>
      <c r="U380" t="s">
        <v>7126</v>
      </c>
      <c r="V380" t="s">
        <v>33730</v>
      </c>
      <c r="W380" s="2" t="s">
        <v>36746</v>
      </c>
      <c r="X380" s="2" t="s">
        <v>39757</v>
      </c>
      <c r="Y380" t="s">
        <v>42390</v>
      </c>
    </row>
    <row r="381" spans="1:25" x14ac:dyDescent="0.4">
      <c r="A381" t="s">
        <v>405</v>
      </c>
      <c r="B381" t="s">
        <v>3692</v>
      </c>
      <c r="C381" t="s">
        <v>6738</v>
      </c>
      <c r="D381" t="s">
        <v>6742</v>
      </c>
      <c r="E381" t="s">
        <v>6744</v>
      </c>
      <c r="F381" t="s">
        <v>7127</v>
      </c>
      <c r="G381" t="s">
        <v>10170</v>
      </c>
      <c r="H381" t="s">
        <v>10173</v>
      </c>
      <c r="I381" t="s">
        <v>10190</v>
      </c>
      <c r="J381" t="s">
        <v>10185</v>
      </c>
      <c r="K381" t="s">
        <v>10466</v>
      </c>
      <c r="L381" t="s">
        <v>10771</v>
      </c>
      <c r="M381" t="s">
        <v>11955</v>
      </c>
      <c r="N381" t="s">
        <v>15089</v>
      </c>
      <c r="O381" t="s">
        <v>17783</v>
      </c>
      <c r="P381" t="s">
        <v>20449</v>
      </c>
      <c r="Q381" t="s">
        <v>23784</v>
      </c>
      <c r="R381" t="s">
        <v>26566</v>
      </c>
      <c r="T381" t="s">
        <v>30174</v>
      </c>
      <c r="U381" t="s">
        <v>7127</v>
      </c>
      <c r="V381" t="s">
        <v>33731</v>
      </c>
      <c r="W381" s="2" t="s">
        <v>36747</v>
      </c>
      <c r="X381" s="2" t="s">
        <v>39758</v>
      </c>
      <c r="Y381" t="s">
        <v>42390</v>
      </c>
    </row>
    <row r="382" spans="1:25" x14ac:dyDescent="0.4">
      <c r="A382" t="s">
        <v>406</v>
      </c>
      <c r="B382" t="s">
        <v>3693</v>
      </c>
      <c r="C382" t="s">
        <v>6740</v>
      </c>
      <c r="D382" t="s">
        <v>1791</v>
      </c>
      <c r="E382" t="s">
        <v>6746</v>
      </c>
      <c r="F382" t="s">
        <v>7128</v>
      </c>
      <c r="G382" t="s">
        <v>10170</v>
      </c>
      <c r="H382" t="s">
        <v>10173</v>
      </c>
      <c r="I382" t="s">
        <v>10190</v>
      </c>
      <c r="J382" t="s">
        <v>10185</v>
      </c>
      <c r="K382" t="s">
        <v>10466</v>
      </c>
      <c r="L382" t="s">
        <v>10771</v>
      </c>
      <c r="M382" t="s">
        <v>11956</v>
      </c>
      <c r="N382" t="s">
        <v>15090</v>
      </c>
      <c r="O382" t="s">
        <v>17784</v>
      </c>
      <c r="P382" t="s">
        <v>20450</v>
      </c>
      <c r="Q382" t="s">
        <v>23785</v>
      </c>
      <c r="R382" t="s">
        <v>26567</v>
      </c>
      <c r="S382" t="s">
        <v>29288</v>
      </c>
      <c r="T382" t="s">
        <v>30175</v>
      </c>
      <c r="U382" t="s">
        <v>7128</v>
      </c>
      <c r="V382" t="s">
        <v>33732</v>
      </c>
      <c r="W382" s="2" t="s">
        <v>36748</v>
      </c>
      <c r="X382" s="2" t="s">
        <v>39759</v>
      </c>
      <c r="Y382" t="s">
        <v>42393</v>
      </c>
    </row>
    <row r="383" spans="1:25" x14ac:dyDescent="0.4">
      <c r="A383" t="s">
        <v>123</v>
      </c>
      <c r="B383" t="s">
        <v>3694</v>
      </c>
      <c r="C383" t="s">
        <v>6739</v>
      </c>
      <c r="D383" t="s">
        <v>123</v>
      </c>
      <c r="E383" t="s">
        <v>6745</v>
      </c>
      <c r="F383" t="s">
        <v>7129</v>
      </c>
      <c r="G383" t="s">
        <v>10170</v>
      </c>
      <c r="H383" t="s">
        <v>10173</v>
      </c>
      <c r="I383" t="s">
        <v>10190</v>
      </c>
      <c r="J383" t="s">
        <v>10182</v>
      </c>
      <c r="K383" t="s">
        <v>10463</v>
      </c>
      <c r="L383" t="s">
        <v>10768</v>
      </c>
      <c r="M383" t="s">
        <v>11958</v>
      </c>
      <c r="N383" t="s">
        <v>15092</v>
      </c>
      <c r="O383" t="s">
        <v>123</v>
      </c>
      <c r="P383" t="s">
        <v>20451</v>
      </c>
      <c r="Q383" t="s">
        <v>23786</v>
      </c>
      <c r="R383" t="s">
        <v>26568</v>
      </c>
      <c r="T383" t="s">
        <v>30176</v>
      </c>
      <c r="U383" t="s">
        <v>7129</v>
      </c>
      <c r="V383" t="s">
        <v>33733</v>
      </c>
      <c r="W383" s="2" t="s">
        <v>36749</v>
      </c>
      <c r="X383" s="2" t="s">
        <v>39760</v>
      </c>
      <c r="Y383" t="s">
        <v>123</v>
      </c>
    </row>
    <row r="384" spans="1:25" x14ac:dyDescent="0.4">
      <c r="A384" t="s">
        <v>407</v>
      </c>
      <c r="B384" t="s">
        <v>3695</v>
      </c>
      <c r="C384" t="s">
        <v>6739</v>
      </c>
      <c r="D384" t="s">
        <v>123</v>
      </c>
      <c r="E384" t="s">
        <v>6745</v>
      </c>
      <c r="F384" t="s">
        <v>7130</v>
      </c>
      <c r="G384" t="s">
        <v>10170</v>
      </c>
      <c r="H384" t="s">
        <v>10173</v>
      </c>
      <c r="I384" t="s">
        <v>10190</v>
      </c>
      <c r="J384" t="s">
        <v>10550</v>
      </c>
      <c r="K384" t="s">
        <v>10828</v>
      </c>
      <c r="L384" t="s">
        <v>11176</v>
      </c>
      <c r="M384" t="s">
        <v>11959</v>
      </c>
      <c r="N384" t="s">
        <v>15093</v>
      </c>
      <c r="O384" t="s">
        <v>407</v>
      </c>
      <c r="P384" t="s">
        <v>20452</v>
      </c>
      <c r="Q384" t="s">
        <v>23787</v>
      </c>
      <c r="R384" t="s">
        <v>26569</v>
      </c>
      <c r="T384" t="s">
        <v>30177</v>
      </c>
      <c r="U384" t="s">
        <v>7130</v>
      </c>
      <c r="V384" t="s">
        <v>33734</v>
      </c>
      <c r="W384" s="2" t="s">
        <v>36750</v>
      </c>
      <c r="X384" s="2" t="s">
        <v>39761</v>
      </c>
      <c r="Y384" t="s">
        <v>123</v>
      </c>
    </row>
    <row r="385" spans="1:25" x14ac:dyDescent="0.4">
      <c r="A385" t="s">
        <v>408</v>
      </c>
      <c r="B385" t="s">
        <v>3696</v>
      </c>
      <c r="C385" t="s">
        <v>6738</v>
      </c>
      <c r="D385" t="s">
        <v>6742</v>
      </c>
      <c r="E385" t="s">
        <v>6744</v>
      </c>
      <c r="F385" t="s">
        <v>7131</v>
      </c>
      <c r="G385" t="s">
        <v>10171</v>
      </c>
      <c r="H385" t="s">
        <v>10174</v>
      </c>
      <c r="I385" t="s">
        <v>10191</v>
      </c>
      <c r="J385" t="s">
        <v>10183</v>
      </c>
      <c r="K385" t="s">
        <v>10464</v>
      </c>
      <c r="L385" t="s">
        <v>10769</v>
      </c>
      <c r="M385" t="s">
        <v>11960</v>
      </c>
      <c r="N385" t="s">
        <v>15094</v>
      </c>
      <c r="O385" t="s">
        <v>17785</v>
      </c>
      <c r="P385" t="s">
        <v>20453</v>
      </c>
      <c r="Q385" t="s">
        <v>23788</v>
      </c>
      <c r="R385" t="s">
        <v>26570</v>
      </c>
      <c r="T385" t="s">
        <v>30178</v>
      </c>
      <c r="U385" t="s">
        <v>7131</v>
      </c>
      <c r="V385" t="s">
        <v>33735</v>
      </c>
      <c r="W385" s="2" t="s">
        <v>36751</v>
      </c>
      <c r="X385" s="2" t="s">
        <v>39762</v>
      </c>
      <c r="Y385" t="s">
        <v>42390</v>
      </c>
    </row>
    <row r="386" spans="1:25" x14ac:dyDescent="0.4">
      <c r="A386" t="s">
        <v>409</v>
      </c>
      <c r="B386" t="s">
        <v>3697</v>
      </c>
      <c r="C386" t="s">
        <v>6738</v>
      </c>
      <c r="D386" t="s">
        <v>6742</v>
      </c>
      <c r="E386" t="s">
        <v>6744</v>
      </c>
      <c r="F386" t="s">
        <v>7132</v>
      </c>
      <c r="G386" t="s">
        <v>10170</v>
      </c>
      <c r="H386" t="s">
        <v>10173</v>
      </c>
      <c r="I386" t="s">
        <v>10190</v>
      </c>
      <c r="J386" t="s">
        <v>10185</v>
      </c>
      <c r="K386" t="s">
        <v>10466</v>
      </c>
      <c r="L386" t="s">
        <v>10771</v>
      </c>
      <c r="M386" t="s">
        <v>11961</v>
      </c>
      <c r="N386" t="s">
        <v>15095</v>
      </c>
      <c r="O386" t="s">
        <v>17786</v>
      </c>
      <c r="P386" t="s">
        <v>20454</v>
      </c>
      <c r="Q386" t="s">
        <v>23789</v>
      </c>
      <c r="R386" t="s">
        <v>26571</v>
      </c>
      <c r="T386" t="s">
        <v>30179</v>
      </c>
      <c r="U386" t="s">
        <v>7132</v>
      </c>
      <c r="V386" t="s">
        <v>33736</v>
      </c>
      <c r="W386" s="2" t="s">
        <v>36752</v>
      </c>
      <c r="X386" s="2" t="s">
        <v>39763</v>
      </c>
      <c r="Y386" t="s">
        <v>42390</v>
      </c>
    </row>
    <row r="387" spans="1:25" x14ac:dyDescent="0.4">
      <c r="A387" t="s">
        <v>410</v>
      </c>
      <c r="B387" t="s">
        <v>3698</v>
      </c>
      <c r="C387" t="s">
        <v>6739</v>
      </c>
      <c r="D387" t="s">
        <v>123</v>
      </c>
      <c r="E387" t="s">
        <v>6745</v>
      </c>
      <c r="F387" t="s">
        <v>7133</v>
      </c>
      <c r="G387" t="s">
        <v>10170</v>
      </c>
      <c r="H387" t="s">
        <v>10173</v>
      </c>
      <c r="I387" t="s">
        <v>10190</v>
      </c>
      <c r="J387" t="s">
        <v>10185</v>
      </c>
      <c r="K387" t="s">
        <v>10466</v>
      </c>
      <c r="L387" t="s">
        <v>10771</v>
      </c>
      <c r="M387" t="s">
        <v>11962</v>
      </c>
      <c r="N387" t="s">
        <v>15096</v>
      </c>
      <c r="O387" t="s">
        <v>410</v>
      </c>
      <c r="P387" t="s">
        <v>20455</v>
      </c>
      <c r="Q387" t="s">
        <v>23790</v>
      </c>
      <c r="R387" t="s">
        <v>26572</v>
      </c>
      <c r="T387" t="s">
        <v>30180</v>
      </c>
      <c r="U387" t="s">
        <v>7133</v>
      </c>
      <c r="V387" t="s">
        <v>33737</v>
      </c>
      <c r="W387" s="2" t="s">
        <v>36753</v>
      </c>
      <c r="X387" s="2" t="s">
        <v>39764</v>
      </c>
      <c r="Y387" t="s">
        <v>123</v>
      </c>
    </row>
    <row r="388" spans="1:25" x14ac:dyDescent="0.4">
      <c r="A388" t="s">
        <v>411</v>
      </c>
      <c r="B388" t="s">
        <v>3699</v>
      </c>
      <c r="C388" t="s">
        <v>6738</v>
      </c>
      <c r="D388" t="s">
        <v>6742</v>
      </c>
      <c r="E388" t="s">
        <v>6744</v>
      </c>
      <c r="F388" t="s">
        <v>7134</v>
      </c>
      <c r="G388" t="s">
        <v>10170</v>
      </c>
      <c r="H388" t="s">
        <v>10173</v>
      </c>
      <c r="I388" t="s">
        <v>10190</v>
      </c>
      <c r="J388" t="s">
        <v>10185</v>
      </c>
      <c r="K388" t="s">
        <v>10466</v>
      </c>
      <c r="L388" t="s">
        <v>10771</v>
      </c>
      <c r="M388" t="s">
        <v>11963</v>
      </c>
      <c r="N388" t="s">
        <v>15097</v>
      </c>
      <c r="O388" t="s">
        <v>17787</v>
      </c>
      <c r="P388" t="s">
        <v>20456</v>
      </c>
      <c r="Q388" t="s">
        <v>23791</v>
      </c>
      <c r="R388" t="s">
        <v>26573</v>
      </c>
      <c r="T388" t="s">
        <v>30181</v>
      </c>
      <c r="U388" t="s">
        <v>32728</v>
      </c>
      <c r="V388" t="s">
        <v>33738</v>
      </c>
      <c r="W388" s="2" t="s">
        <v>36754</v>
      </c>
      <c r="X388" s="2" t="s">
        <v>39765</v>
      </c>
      <c r="Y388" t="s">
        <v>42390</v>
      </c>
    </row>
    <row r="389" spans="1:25" x14ac:dyDescent="0.4">
      <c r="A389" t="s">
        <v>412</v>
      </c>
      <c r="B389" t="s">
        <v>3700</v>
      </c>
      <c r="C389" t="s">
        <v>6738</v>
      </c>
      <c r="D389" t="s">
        <v>6742</v>
      </c>
      <c r="E389" t="s">
        <v>6744</v>
      </c>
      <c r="F389" t="s">
        <v>7135</v>
      </c>
      <c r="G389" t="s">
        <v>10170</v>
      </c>
      <c r="H389" t="s">
        <v>10173</v>
      </c>
      <c r="I389" t="s">
        <v>10190</v>
      </c>
      <c r="J389" t="s">
        <v>10185</v>
      </c>
      <c r="K389" t="s">
        <v>10466</v>
      </c>
      <c r="L389" t="s">
        <v>10771</v>
      </c>
      <c r="M389" t="s">
        <v>11964</v>
      </c>
      <c r="N389" t="s">
        <v>15098</v>
      </c>
      <c r="O389" t="s">
        <v>17788</v>
      </c>
      <c r="P389" t="s">
        <v>20457</v>
      </c>
      <c r="Q389" t="s">
        <v>23792</v>
      </c>
      <c r="R389" t="s">
        <v>26574</v>
      </c>
      <c r="T389" t="s">
        <v>30182</v>
      </c>
      <c r="U389" t="s">
        <v>7135</v>
      </c>
      <c r="V389" t="s">
        <v>33739</v>
      </c>
      <c r="W389" s="2" t="s">
        <v>36755</v>
      </c>
      <c r="X389" s="2" t="s">
        <v>39766</v>
      </c>
      <c r="Y389" t="s">
        <v>42390</v>
      </c>
    </row>
    <row r="390" spans="1:25" x14ac:dyDescent="0.4">
      <c r="A390" t="s">
        <v>413</v>
      </c>
      <c r="B390" t="s">
        <v>3701</v>
      </c>
      <c r="C390" t="s">
        <v>6738</v>
      </c>
      <c r="D390" t="s">
        <v>6742</v>
      </c>
      <c r="E390" t="s">
        <v>6744</v>
      </c>
      <c r="F390" t="s">
        <v>7136</v>
      </c>
      <c r="G390" t="s">
        <v>10170</v>
      </c>
      <c r="H390" t="s">
        <v>10173</v>
      </c>
      <c r="I390" t="s">
        <v>10190</v>
      </c>
      <c r="J390" t="s">
        <v>10185</v>
      </c>
      <c r="K390" t="s">
        <v>10466</v>
      </c>
      <c r="L390" t="s">
        <v>10771</v>
      </c>
      <c r="M390" t="s">
        <v>11965</v>
      </c>
      <c r="N390" t="s">
        <v>15099</v>
      </c>
      <c r="O390" t="s">
        <v>17789</v>
      </c>
      <c r="P390" t="s">
        <v>20458</v>
      </c>
      <c r="Q390" t="s">
        <v>23793</v>
      </c>
      <c r="R390" t="s">
        <v>26575</v>
      </c>
      <c r="S390" t="s">
        <v>29257</v>
      </c>
      <c r="T390" t="s">
        <v>30183</v>
      </c>
      <c r="U390" t="s">
        <v>7136</v>
      </c>
      <c r="V390" t="s">
        <v>33740</v>
      </c>
      <c r="W390" s="2" t="s">
        <v>36756</v>
      </c>
      <c r="X390" s="2" t="s">
        <v>39767</v>
      </c>
      <c r="Y390" t="s">
        <v>42392</v>
      </c>
    </row>
    <row r="391" spans="1:25" x14ac:dyDescent="0.4">
      <c r="A391" t="s">
        <v>414</v>
      </c>
      <c r="B391" t="s">
        <v>3702</v>
      </c>
      <c r="C391" t="s">
        <v>6739</v>
      </c>
      <c r="D391" t="s">
        <v>123</v>
      </c>
      <c r="E391" t="s">
        <v>6745</v>
      </c>
      <c r="F391" t="s">
        <v>7137</v>
      </c>
      <c r="G391" t="s">
        <v>10171</v>
      </c>
      <c r="H391" t="s">
        <v>10174</v>
      </c>
      <c r="I391" t="s">
        <v>10191</v>
      </c>
      <c r="J391" t="s">
        <v>10183</v>
      </c>
      <c r="K391" t="s">
        <v>10464</v>
      </c>
      <c r="L391" t="s">
        <v>10769</v>
      </c>
      <c r="M391" t="s">
        <v>11966</v>
      </c>
      <c r="N391" t="s">
        <v>15100</v>
      </c>
      <c r="O391" t="s">
        <v>414</v>
      </c>
      <c r="P391" t="s">
        <v>20459</v>
      </c>
      <c r="Q391" t="s">
        <v>23794</v>
      </c>
      <c r="R391" t="s">
        <v>26576</v>
      </c>
      <c r="T391" t="s">
        <v>30184</v>
      </c>
      <c r="U391" t="s">
        <v>7137</v>
      </c>
      <c r="V391" t="s">
        <v>33741</v>
      </c>
      <c r="W391" s="2" t="s">
        <v>36757</v>
      </c>
      <c r="X391" s="2" t="s">
        <v>39768</v>
      </c>
      <c r="Y391" t="s">
        <v>123</v>
      </c>
    </row>
    <row r="392" spans="1:25" x14ac:dyDescent="0.4">
      <c r="A392" t="s">
        <v>415</v>
      </c>
      <c r="B392" t="s">
        <v>3703</v>
      </c>
      <c r="C392" t="s">
        <v>6738</v>
      </c>
      <c r="D392" t="s">
        <v>6742</v>
      </c>
      <c r="E392" t="s">
        <v>6744</v>
      </c>
      <c r="F392" t="s">
        <v>7138</v>
      </c>
      <c r="G392" t="s">
        <v>10170</v>
      </c>
      <c r="H392" t="s">
        <v>10173</v>
      </c>
      <c r="I392" t="s">
        <v>10190</v>
      </c>
      <c r="J392" t="s">
        <v>10185</v>
      </c>
      <c r="K392" t="s">
        <v>10466</v>
      </c>
      <c r="L392" t="s">
        <v>10771</v>
      </c>
      <c r="M392" t="s">
        <v>11967</v>
      </c>
      <c r="N392" t="s">
        <v>15101</v>
      </c>
      <c r="O392" t="s">
        <v>17790</v>
      </c>
      <c r="P392" t="s">
        <v>20460</v>
      </c>
      <c r="Q392" t="s">
        <v>23795</v>
      </c>
      <c r="R392" t="s">
        <v>26577</v>
      </c>
      <c r="T392" t="s">
        <v>30185</v>
      </c>
      <c r="U392" t="s">
        <v>7138</v>
      </c>
      <c r="V392" t="s">
        <v>33742</v>
      </c>
      <c r="W392" s="2" t="s">
        <v>36758</v>
      </c>
      <c r="X392" s="2" t="s">
        <v>39769</v>
      </c>
      <c r="Y392" t="s">
        <v>42390</v>
      </c>
    </row>
    <row r="393" spans="1:25" x14ac:dyDescent="0.4">
      <c r="B393" t="s">
        <v>3704</v>
      </c>
      <c r="C393" t="s">
        <v>6741</v>
      </c>
      <c r="D393" t="s">
        <v>6743</v>
      </c>
      <c r="E393" t="s">
        <v>6747</v>
      </c>
      <c r="F393" t="s">
        <v>42398</v>
      </c>
      <c r="G393" t="s">
        <v>10171</v>
      </c>
      <c r="H393" t="s">
        <v>10174</v>
      </c>
      <c r="I393" t="s">
        <v>10191</v>
      </c>
      <c r="J393" t="s">
        <v>10184</v>
      </c>
      <c r="K393" t="s">
        <v>10465</v>
      </c>
      <c r="L393" t="s">
        <v>10770</v>
      </c>
      <c r="Q393">
        <v>33.2318</v>
      </c>
      <c r="R393">
        <v>126.3146</v>
      </c>
      <c r="T393" t="s">
        <v>21593</v>
      </c>
      <c r="Y393" t="s">
        <v>42399</v>
      </c>
    </row>
    <row r="394" spans="1:25" x14ac:dyDescent="0.4">
      <c r="A394" t="s">
        <v>416</v>
      </c>
      <c r="B394" t="s">
        <v>3705</v>
      </c>
      <c r="C394" t="s">
        <v>6738</v>
      </c>
      <c r="D394" t="s">
        <v>6742</v>
      </c>
      <c r="E394" t="s">
        <v>6744</v>
      </c>
      <c r="F394" t="s">
        <v>7139</v>
      </c>
      <c r="G394" t="s">
        <v>10170</v>
      </c>
      <c r="H394" t="s">
        <v>10173</v>
      </c>
      <c r="I394" t="s">
        <v>10190</v>
      </c>
      <c r="J394" t="s">
        <v>10185</v>
      </c>
      <c r="K394" t="s">
        <v>10466</v>
      </c>
      <c r="L394" t="s">
        <v>10771</v>
      </c>
      <c r="M394" t="s">
        <v>11968</v>
      </c>
      <c r="N394" t="s">
        <v>15102</v>
      </c>
      <c r="O394" t="s">
        <v>17791</v>
      </c>
      <c r="P394" t="s">
        <v>20461</v>
      </c>
      <c r="Q394" t="s">
        <v>23796</v>
      </c>
      <c r="R394" t="s">
        <v>26578</v>
      </c>
      <c r="U394" t="s">
        <v>7139</v>
      </c>
      <c r="V394" t="s">
        <v>33743</v>
      </c>
      <c r="W394" s="2" t="s">
        <v>36759</v>
      </c>
      <c r="X394" s="2" t="s">
        <v>39770</v>
      </c>
      <c r="Y394" t="s">
        <v>42390</v>
      </c>
    </row>
    <row r="395" spans="1:25" x14ac:dyDescent="0.4">
      <c r="A395" t="s">
        <v>417</v>
      </c>
      <c r="B395" t="s">
        <v>3706</v>
      </c>
      <c r="C395" t="s">
        <v>6740</v>
      </c>
      <c r="D395" t="s">
        <v>1791</v>
      </c>
      <c r="E395" t="s">
        <v>6746</v>
      </c>
      <c r="F395" t="s">
        <v>7140</v>
      </c>
      <c r="G395" t="s">
        <v>10171</v>
      </c>
      <c r="H395" t="s">
        <v>10174</v>
      </c>
      <c r="I395" t="s">
        <v>10191</v>
      </c>
      <c r="J395" t="s">
        <v>10183</v>
      </c>
      <c r="K395" t="s">
        <v>10464</v>
      </c>
      <c r="L395" t="s">
        <v>10769</v>
      </c>
      <c r="M395" t="s">
        <v>11969</v>
      </c>
      <c r="N395" t="s">
        <v>15103</v>
      </c>
      <c r="O395" t="s">
        <v>417</v>
      </c>
      <c r="P395" t="s">
        <v>20462</v>
      </c>
      <c r="Q395" t="s">
        <v>23797</v>
      </c>
      <c r="R395" t="s">
        <v>26579</v>
      </c>
      <c r="T395" t="s">
        <v>30186</v>
      </c>
      <c r="U395" t="s">
        <v>7140</v>
      </c>
      <c r="V395" t="s">
        <v>33744</v>
      </c>
      <c r="W395" s="2" t="s">
        <v>36760</v>
      </c>
      <c r="X395" s="2" t="s">
        <v>39771</v>
      </c>
      <c r="Y395" t="s">
        <v>42393</v>
      </c>
    </row>
    <row r="396" spans="1:25" x14ac:dyDescent="0.4">
      <c r="A396" t="s">
        <v>418</v>
      </c>
      <c r="B396" t="s">
        <v>3707</v>
      </c>
      <c r="C396" t="s">
        <v>6738</v>
      </c>
      <c r="D396" t="s">
        <v>6742</v>
      </c>
      <c r="E396" t="s">
        <v>6744</v>
      </c>
      <c r="F396" t="s">
        <v>7141</v>
      </c>
      <c r="G396" t="s">
        <v>10170</v>
      </c>
      <c r="H396" t="s">
        <v>10173</v>
      </c>
      <c r="I396" t="s">
        <v>10190</v>
      </c>
      <c r="J396" t="s">
        <v>10185</v>
      </c>
      <c r="K396" t="s">
        <v>10466</v>
      </c>
      <c r="L396" t="s">
        <v>10771</v>
      </c>
      <c r="M396" t="s">
        <v>11970</v>
      </c>
      <c r="N396" t="s">
        <v>15104</v>
      </c>
      <c r="O396" t="s">
        <v>17792</v>
      </c>
      <c r="P396" t="s">
        <v>20463</v>
      </c>
      <c r="Q396" t="s">
        <v>23798</v>
      </c>
      <c r="R396" t="s">
        <v>26580</v>
      </c>
      <c r="T396" t="s">
        <v>30187</v>
      </c>
      <c r="U396" t="s">
        <v>7141</v>
      </c>
      <c r="V396" t="s">
        <v>33745</v>
      </c>
      <c r="W396" s="2" t="s">
        <v>36761</v>
      </c>
      <c r="X396" s="2" t="s">
        <v>39772</v>
      </c>
      <c r="Y396" t="s">
        <v>42390</v>
      </c>
    </row>
    <row r="397" spans="1:25" x14ac:dyDescent="0.4">
      <c r="A397" t="s">
        <v>419</v>
      </c>
      <c r="B397" t="s">
        <v>3708</v>
      </c>
      <c r="C397" t="s">
        <v>6738</v>
      </c>
      <c r="D397" t="s">
        <v>6742</v>
      </c>
      <c r="E397" t="s">
        <v>6744</v>
      </c>
      <c r="F397" t="s">
        <v>7142</v>
      </c>
      <c r="G397" t="s">
        <v>10170</v>
      </c>
      <c r="H397" t="s">
        <v>10173</v>
      </c>
      <c r="I397" t="s">
        <v>10190</v>
      </c>
      <c r="J397" t="s">
        <v>10185</v>
      </c>
      <c r="K397" t="s">
        <v>10466</v>
      </c>
      <c r="L397" t="s">
        <v>10771</v>
      </c>
      <c r="M397" t="s">
        <v>11971</v>
      </c>
      <c r="N397" t="s">
        <v>15105</v>
      </c>
      <c r="O397" t="s">
        <v>419</v>
      </c>
      <c r="P397" t="s">
        <v>20464</v>
      </c>
      <c r="Q397" t="s">
        <v>23799</v>
      </c>
      <c r="R397" t="s">
        <v>26581</v>
      </c>
      <c r="T397" t="s">
        <v>30188</v>
      </c>
      <c r="U397" t="s">
        <v>7142</v>
      </c>
      <c r="V397" t="s">
        <v>33746</v>
      </c>
      <c r="W397" s="2" t="s">
        <v>36762</v>
      </c>
      <c r="X397" s="2" t="s">
        <v>39773</v>
      </c>
      <c r="Y397" t="s">
        <v>42390</v>
      </c>
    </row>
    <row r="398" spans="1:25" x14ac:dyDescent="0.4">
      <c r="A398" t="s">
        <v>420</v>
      </c>
      <c r="B398" t="s">
        <v>3709</v>
      </c>
      <c r="C398" t="s">
        <v>6738</v>
      </c>
      <c r="D398" t="s">
        <v>6742</v>
      </c>
      <c r="E398" t="s">
        <v>6744</v>
      </c>
      <c r="F398" t="s">
        <v>7143</v>
      </c>
      <c r="G398" t="s">
        <v>10170</v>
      </c>
      <c r="H398" t="s">
        <v>10173</v>
      </c>
      <c r="I398" t="s">
        <v>10190</v>
      </c>
      <c r="J398" t="s">
        <v>10185</v>
      </c>
      <c r="K398" t="s">
        <v>10466</v>
      </c>
      <c r="L398" t="s">
        <v>10771</v>
      </c>
      <c r="M398" t="s">
        <v>11972</v>
      </c>
      <c r="N398" t="s">
        <v>15106</v>
      </c>
      <c r="O398" t="s">
        <v>17793</v>
      </c>
      <c r="P398" t="s">
        <v>20465</v>
      </c>
      <c r="Q398" t="s">
        <v>23800</v>
      </c>
      <c r="R398" t="s">
        <v>26582</v>
      </c>
      <c r="T398" t="s">
        <v>30189</v>
      </c>
      <c r="U398" t="s">
        <v>7143</v>
      </c>
      <c r="V398" t="s">
        <v>33747</v>
      </c>
      <c r="W398" s="2" t="s">
        <v>36763</v>
      </c>
      <c r="X398" s="2" t="s">
        <v>39774</v>
      </c>
      <c r="Y398" t="s">
        <v>42390</v>
      </c>
    </row>
    <row r="399" spans="1:25" x14ac:dyDescent="0.4">
      <c r="A399" t="s">
        <v>421</v>
      </c>
      <c r="B399" t="s">
        <v>3710</v>
      </c>
      <c r="C399" t="s">
        <v>6738</v>
      </c>
      <c r="D399" t="s">
        <v>6742</v>
      </c>
      <c r="E399" t="s">
        <v>6744</v>
      </c>
      <c r="F399" t="s">
        <v>7144</v>
      </c>
      <c r="G399" t="s">
        <v>10170</v>
      </c>
      <c r="H399" t="s">
        <v>10173</v>
      </c>
      <c r="I399" t="s">
        <v>10190</v>
      </c>
      <c r="J399" t="s">
        <v>10185</v>
      </c>
      <c r="K399" t="s">
        <v>10466</v>
      </c>
      <c r="L399" t="s">
        <v>10771</v>
      </c>
      <c r="M399" t="s">
        <v>11973</v>
      </c>
      <c r="N399" t="s">
        <v>15107</v>
      </c>
      <c r="O399" t="s">
        <v>421</v>
      </c>
      <c r="P399" t="s">
        <v>20466</v>
      </c>
      <c r="Q399" t="s">
        <v>23801</v>
      </c>
      <c r="R399" t="s">
        <v>26583</v>
      </c>
      <c r="T399" t="s">
        <v>30190</v>
      </c>
      <c r="U399" t="s">
        <v>7144</v>
      </c>
      <c r="V399" t="s">
        <v>33748</v>
      </c>
      <c r="W399" s="2" t="s">
        <v>36764</v>
      </c>
      <c r="X399" s="2" t="s">
        <v>39775</v>
      </c>
      <c r="Y399" t="s">
        <v>42390</v>
      </c>
    </row>
    <row r="400" spans="1:25" x14ac:dyDescent="0.4">
      <c r="A400" t="s">
        <v>422</v>
      </c>
      <c r="B400" t="s">
        <v>3711</v>
      </c>
      <c r="C400" t="s">
        <v>6739</v>
      </c>
      <c r="D400" t="s">
        <v>123</v>
      </c>
      <c r="E400" t="s">
        <v>6745</v>
      </c>
      <c r="F400" t="s">
        <v>7145</v>
      </c>
      <c r="G400" t="s">
        <v>10171</v>
      </c>
      <c r="H400" t="s">
        <v>10174</v>
      </c>
      <c r="I400" t="s">
        <v>10191</v>
      </c>
      <c r="J400" t="s">
        <v>10176</v>
      </c>
      <c r="K400" t="s">
        <v>10457</v>
      </c>
      <c r="L400" t="s">
        <v>10762</v>
      </c>
      <c r="M400" t="s">
        <v>11974</v>
      </c>
      <c r="N400" t="s">
        <v>15108</v>
      </c>
      <c r="O400" t="s">
        <v>17794</v>
      </c>
      <c r="P400" t="s">
        <v>20467</v>
      </c>
      <c r="Q400" t="s">
        <v>23802</v>
      </c>
      <c r="R400" t="s">
        <v>26584</v>
      </c>
      <c r="T400" t="s">
        <v>30191</v>
      </c>
      <c r="U400" t="s">
        <v>7145</v>
      </c>
      <c r="V400" t="s">
        <v>33749</v>
      </c>
      <c r="W400" s="2" t="s">
        <v>36765</v>
      </c>
      <c r="X400" s="2" t="s">
        <v>39776</v>
      </c>
      <c r="Y400" t="s">
        <v>123</v>
      </c>
    </row>
    <row r="401" spans="1:25" x14ac:dyDescent="0.4">
      <c r="A401" t="s">
        <v>423</v>
      </c>
      <c r="B401" t="s">
        <v>3712</v>
      </c>
      <c r="C401" t="s">
        <v>6738</v>
      </c>
      <c r="D401" t="s">
        <v>6742</v>
      </c>
      <c r="E401" t="s">
        <v>6744</v>
      </c>
      <c r="F401" t="s">
        <v>7146</v>
      </c>
      <c r="G401" t="s">
        <v>10171</v>
      </c>
      <c r="H401" t="s">
        <v>10174</v>
      </c>
      <c r="I401" t="s">
        <v>10191</v>
      </c>
      <c r="J401" t="s">
        <v>10183</v>
      </c>
      <c r="K401" t="s">
        <v>10464</v>
      </c>
      <c r="L401" t="s">
        <v>10769</v>
      </c>
      <c r="M401" t="s">
        <v>11976</v>
      </c>
      <c r="N401" t="s">
        <v>15110</v>
      </c>
      <c r="O401" t="s">
        <v>423</v>
      </c>
      <c r="P401" t="s">
        <v>20468</v>
      </c>
      <c r="Q401" t="s">
        <v>23803</v>
      </c>
      <c r="R401" t="s">
        <v>26585</v>
      </c>
      <c r="T401" t="s">
        <v>30193</v>
      </c>
      <c r="U401" t="s">
        <v>7146</v>
      </c>
      <c r="V401" t="s">
        <v>33750</v>
      </c>
      <c r="W401" s="2" t="s">
        <v>36766</v>
      </c>
      <c r="X401" s="2" t="s">
        <v>39777</v>
      </c>
      <c r="Y401" t="s">
        <v>42390</v>
      </c>
    </row>
    <row r="402" spans="1:25" x14ac:dyDescent="0.4">
      <c r="A402" t="s">
        <v>424</v>
      </c>
      <c r="B402" t="s">
        <v>3713</v>
      </c>
      <c r="C402" t="s">
        <v>6739</v>
      </c>
      <c r="D402" t="s">
        <v>123</v>
      </c>
      <c r="E402" t="s">
        <v>6745</v>
      </c>
      <c r="F402" t="s">
        <v>7147</v>
      </c>
      <c r="G402" t="s">
        <v>10170</v>
      </c>
      <c r="H402" t="s">
        <v>10173</v>
      </c>
      <c r="I402" t="s">
        <v>10190</v>
      </c>
      <c r="J402" t="s">
        <v>10185</v>
      </c>
      <c r="K402" t="s">
        <v>10466</v>
      </c>
      <c r="L402" t="s">
        <v>10771</v>
      </c>
      <c r="M402" t="s">
        <v>11977</v>
      </c>
      <c r="N402" t="s">
        <v>15111</v>
      </c>
      <c r="O402" t="s">
        <v>17795</v>
      </c>
      <c r="P402" t="s">
        <v>20469</v>
      </c>
      <c r="Q402" t="s">
        <v>23804</v>
      </c>
      <c r="R402" t="s">
        <v>26586</v>
      </c>
      <c r="S402" t="s">
        <v>19122</v>
      </c>
      <c r="T402" t="s">
        <v>30194</v>
      </c>
      <c r="U402" t="s">
        <v>7147</v>
      </c>
      <c r="V402" t="s">
        <v>33751</v>
      </c>
      <c r="W402" s="2" t="s">
        <v>36767</v>
      </c>
      <c r="X402" s="2" t="s">
        <v>39778</v>
      </c>
      <c r="Y402" t="s">
        <v>123</v>
      </c>
    </row>
    <row r="403" spans="1:25" x14ac:dyDescent="0.4">
      <c r="A403" t="s">
        <v>425</v>
      </c>
      <c r="B403" t="s">
        <v>3714</v>
      </c>
      <c r="C403" t="s">
        <v>6738</v>
      </c>
      <c r="D403" t="s">
        <v>6742</v>
      </c>
      <c r="E403" t="s">
        <v>6744</v>
      </c>
      <c r="F403" t="s">
        <v>7148</v>
      </c>
      <c r="G403" t="s">
        <v>10170</v>
      </c>
      <c r="H403" t="s">
        <v>10173</v>
      </c>
      <c r="I403" t="s">
        <v>10190</v>
      </c>
      <c r="J403" t="s">
        <v>10181</v>
      </c>
      <c r="K403" t="s">
        <v>10462</v>
      </c>
      <c r="L403" t="s">
        <v>10767</v>
      </c>
      <c r="M403" t="s">
        <v>11978</v>
      </c>
      <c r="N403" t="s">
        <v>15112</v>
      </c>
      <c r="O403" t="s">
        <v>17796</v>
      </c>
      <c r="P403" t="s">
        <v>20470</v>
      </c>
      <c r="Q403" t="s">
        <v>23805</v>
      </c>
      <c r="R403" t="s">
        <v>26587</v>
      </c>
      <c r="T403" t="s">
        <v>30195</v>
      </c>
      <c r="U403" t="s">
        <v>7148</v>
      </c>
      <c r="V403" t="s">
        <v>33752</v>
      </c>
      <c r="W403" s="2" t="s">
        <v>36768</v>
      </c>
      <c r="X403" s="2" t="s">
        <v>39779</v>
      </c>
      <c r="Y403" t="s">
        <v>42390</v>
      </c>
    </row>
    <row r="404" spans="1:25" x14ac:dyDescent="0.4">
      <c r="A404" t="s">
        <v>426</v>
      </c>
      <c r="B404" t="s">
        <v>3715</v>
      </c>
      <c r="C404" t="s">
        <v>6738</v>
      </c>
      <c r="D404" t="s">
        <v>6742</v>
      </c>
      <c r="E404" t="s">
        <v>6744</v>
      </c>
      <c r="F404" t="s">
        <v>7149</v>
      </c>
      <c r="G404" t="s">
        <v>10171</v>
      </c>
      <c r="H404" t="s">
        <v>10174</v>
      </c>
      <c r="I404" t="s">
        <v>10191</v>
      </c>
      <c r="J404" t="s">
        <v>10183</v>
      </c>
      <c r="K404" t="s">
        <v>10464</v>
      </c>
      <c r="L404" t="s">
        <v>10769</v>
      </c>
      <c r="M404" t="s">
        <v>10443</v>
      </c>
      <c r="N404" t="s">
        <v>10749</v>
      </c>
      <c r="O404" t="s">
        <v>17797</v>
      </c>
      <c r="P404" t="s">
        <v>20471</v>
      </c>
      <c r="Q404" t="s">
        <v>23806</v>
      </c>
      <c r="R404" t="s">
        <v>26588</v>
      </c>
      <c r="T404" t="s">
        <v>30197</v>
      </c>
      <c r="U404" t="s">
        <v>7149</v>
      </c>
      <c r="V404" t="s">
        <v>33753</v>
      </c>
      <c r="W404" s="2" t="s">
        <v>36769</v>
      </c>
      <c r="X404" s="2" t="s">
        <v>39780</v>
      </c>
      <c r="Y404" t="s">
        <v>42390</v>
      </c>
    </row>
    <row r="405" spans="1:25" x14ac:dyDescent="0.4">
      <c r="A405" t="s">
        <v>427</v>
      </c>
      <c r="B405" t="s">
        <v>3716</v>
      </c>
      <c r="C405" t="s">
        <v>6739</v>
      </c>
      <c r="D405" t="s">
        <v>123</v>
      </c>
      <c r="E405" t="s">
        <v>6745</v>
      </c>
      <c r="F405" t="s">
        <v>7150</v>
      </c>
      <c r="G405" t="s">
        <v>10170</v>
      </c>
      <c r="H405" t="s">
        <v>10173</v>
      </c>
      <c r="I405" t="s">
        <v>10190</v>
      </c>
      <c r="J405" t="s">
        <v>10180</v>
      </c>
      <c r="K405" t="s">
        <v>10461</v>
      </c>
      <c r="L405" t="s">
        <v>10766</v>
      </c>
      <c r="M405" t="s">
        <v>11981</v>
      </c>
      <c r="N405" t="s">
        <v>15115</v>
      </c>
      <c r="O405" t="s">
        <v>427</v>
      </c>
      <c r="P405" t="s">
        <v>20472</v>
      </c>
      <c r="Q405" t="s">
        <v>23807</v>
      </c>
      <c r="R405" t="s">
        <v>26589</v>
      </c>
      <c r="T405" t="s">
        <v>30198</v>
      </c>
      <c r="U405" t="s">
        <v>7150</v>
      </c>
      <c r="V405" t="s">
        <v>33754</v>
      </c>
      <c r="W405" s="2" t="s">
        <v>36770</v>
      </c>
      <c r="X405" s="2" t="s">
        <v>39781</v>
      </c>
      <c r="Y405" t="s">
        <v>123</v>
      </c>
    </row>
    <row r="406" spans="1:25" x14ac:dyDescent="0.4">
      <c r="A406" t="s">
        <v>428</v>
      </c>
      <c r="B406" t="s">
        <v>3717</v>
      </c>
      <c r="C406" t="s">
        <v>6739</v>
      </c>
      <c r="D406" t="s">
        <v>123</v>
      </c>
      <c r="E406" t="s">
        <v>6745</v>
      </c>
      <c r="F406" t="s">
        <v>7151</v>
      </c>
      <c r="G406" t="s">
        <v>10170</v>
      </c>
      <c r="H406" t="s">
        <v>10173</v>
      </c>
      <c r="I406" t="s">
        <v>10190</v>
      </c>
      <c r="J406" t="s">
        <v>10180</v>
      </c>
      <c r="K406" t="s">
        <v>10461</v>
      </c>
      <c r="L406" t="s">
        <v>10766</v>
      </c>
      <c r="M406" t="s">
        <v>11982</v>
      </c>
      <c r="N406" t="s">
        <v>15116</v>
      </c>
      <c r="O406" t="s">
        <v>428</v>
      </c>
      <c r="P406" t="s">
        <v>20473</v>
      </c>
      <c r="Q406" t="s">
        <v>23808</v>
      </c>
      <c r="R406" t="s">
        <v>26590</v>
      </c>
      <c r="T406" t="s">
        <v>30199</v>
      </c>
      <c r="U406" t="s">
        <v>7151</v>
      </c>
      <c r="V406" t="s">
        <v>33755</v>
      </c>
      <c r="W406" s="2" t="s">
        <v>36771</v>
      </c>
      <c r="X406" s="2" t="s">
        <v>39782</v>
      </c>
      <c r="Y406" t="s">
        <v>123</v>
      </c>
    </row>
    <row r="407" spans="1:25" x14ac:dyDescent="0.4">
      <c r="A407" t="s">
        <v>429</v>
      </c>
      <c r="B407" t="s">
        <v>3718</v>
      </c>
      <c r="C407" t="s">
        <v>6738</v>
      </c>
      <c r="D407" t="s">
        <v>6742</v>
      </c>
      <c r="E407" t="s">
        <v>6744</v>
      </c>
      <c r="F407" t="s">
        <v>7152</v>
      </c>
      <c r="G407" t="s">
        <v>10170</v>
      </c>
      <c r="H407" t="s">
        <v>10173</v>
      </c>
      <c r="I407" t="s">
        <v>10190</v>
      </c>
      <c r="J407" t="s">
        <v>10181</v>
      </c>
      <c r="K407" t="s">
        <v>10462</v>
      </c>
      <c r="L407" t="s">
        <v>10767</v>
      </c>
      <c r="M407" t="s">
        <v>11983</v>
      </c>
      <c r="N407" t="s">
        <v>15117</v>
      </c>
      <c r="O407" t="s">
        <v>17798</v>
      </c>
      <c r="P407" t="s">
        <v>20474</v>
      </c>
      <c r="Q407" t="s">
        <v>23809</v>
      </c>
      <c r="R407" t="s">
        <v>26591</v>
      </c>
      <c r="S407" t="s">
        <v>29292</v>
      </c>
      <c r="T407" t="s">
        <v>30200</v>
      </c>
      <c r="U407" t="s">
        <v>7152</v>
      </c>
      <c r="V407" t="s">
        <v>33756</v>
      </c>
      <c r="W407" s="2" t="s">
        <v>36772</v>
      </c>
      <c r="X407" s="2" t="s">
        <v>39783</v>
      </c>
      <c r="Y407" t="s">
        <v>42390</v>
      </c>
    </row>
    <row r="408" spans="1:25" x14ac:dyDescent="0.4">
      <c r="A408" t="s">
        <v>430</v>
      </c>
      <c r="B408" t="s">
        <v>3719</v>
      </c>
      <c r="C408" t="s">
        <v>6738</v>
      </c>
      <c r="D408" t="s">
        <v>6742</v>
      </c>
      <c r="E408" t="s">
        <v>6744</v>
      </c>
      <c r="F408" t="s">
        <v>7153</v>
      </c>
      <c r="G408" t="s">
        <v>10171</v>
      </c>
      <c r="H408" t="s">
        <v>10174</v>
      </c>
      <c r="I408" t="s">
        <v>10191</v>
      </c>
      <c r="J408" t="s">
        <v>10183</v>
      </c>
      <c r="K408" t="s">
        <v>10464</v>
      </c>
      <c r="L408" t="s">
        <v>10769</v>
      </c>
      <c r="M408" t="s">
        <v>11984</v>
      </c>
      <c r="N408" t="s">
        <v>15118</v>
      </c>
      <c r="O408" t="s">
        <v>17799</v>
      </c>
      <c r="P408" t="s">
        <v>20475</v>
      </c>
      <c r="Q408" t="s">
        <v>23810</v>
      </c>
      <c r="R408" t="s">
        <v>26592</v>
      </c>
      <c r="T408" t="s">
        <v>30201</v>
      </c>
      <c r="U408" t="s">
        <v>7153</v>
      </c>
      <c r="V408" t="s">
        <v>33757</v>
      </c>
      <c r="W408" s="2" t="s">
        <v>36773</v>
      </c>
      <c r="X408" s="2" t="s">
        <v>39784</v>
      </c>
      <c r="Y408" t="s">
        <v>42390</v>
      </c>
    </row>
    <row r="409" spans="1:25" x14ac:dyDescent="0.4">
      <c r="A409" t="s">
        <v>431</v>
      </c>
      <c r="B409" t="s">
        <v>3720</v>
      </c>
      <c r="C409" t="s">
        <v>6738</v>
      </c>
      <c r="D409" t="s">
        <v>6742</v>
      </c>
      <c r="E409" t="s">
        <v>6744</v>
      </c>
      <c r="F409" t="s">
        <v>7154</v>
      </c>
      <c r="G409" t="s">
        <v>10170</v>
      </c>
      <c r="H409" t="s">
        <v>10173</v>
      </c>
      <c r="I409" t="s">
        <v>10190</v>
      </c>
      <c r="J409" t="s">
        <v>10185</v>
      </c>
      <c r="K409" t="s">
        <v>10466</v>
      </c>
      <c r="L409" t="s">
        <v>10771</v>
      </c>
      <c r="M409" t="s">
        <v>11985</v>
      </c>
      <c r="N409" t="s">
        <v>15119</v>
      </c>
      <c r="O409" t="s">
        <v>17800</v>
      </c>
      <c r="P409" t="s">
        <v>20476</v>
      </c>
      <c r="Q409" t="s">
        <v>23811</v>
      </c>
      <c r="R409" t="s">
        <v>26593</v>
      </c>
      <c r="T409" t="s">
        <v>30202</v>
      </c>
      <c r="U409" t="s">
        <v>7154</v>
      </c>
      <c r="V409" t="s">
        <v>33758</v>
      </c>
      <c r="W409" s="2" t="s">
        <v>36774</v>
      </c>
      <c r="X409" s="2" t="s">
        <v>39785</v>
      </c>
      <c r="Y409" t="s">
        <v>42390</v>
      </c>
    </row>
    <row r="410" spans="1:25" x14ac:dyDescent="0.4">
      <c r="A410" t="s">
        <v>432</v>
      </c>
      <c r="B410" t="s">
        <v>3721</v>
      </c>
      <c r="C410" t="s">
        <v>6738</v>
      </c>
      <c r="D410" t="s">
        <v>6742</v>
      </c>
      <c r="E410" t="s">
        <v>6744</v>
      </c>
      <c r="F410" t="s">
        <v>7155</v>
      </c>
      <c r="G410" t="s">
        <v>10170</v>
      </c>
      <c r="H410" t="s">
        <v>10173</v>
      </c>
      <c r="I410" t="s">
        <v>10190</v>
      </c>
      <c r="J410" t="s">
        <v>10185</v>
      </c>
      <c r="K410" t="s">
        <v>10466</v>
      </c>
      <c r="L410" t="s">
        <v>10771</v>
      </c>
      <c r="M410" t="s">
        <v>11986</v>
      </c>
      <c r="N410" t="s">
        <v>15120</v>
      </c>
      <c r="O410" t="s">
        <v>17801</v>
      </c>
      <c r="P410" t="s">
        <v>20477</v>
      </c>
      <c r="Q410" t="s">
        <v>23812</v>
      </c>
      <c r="R410" t="s">
        <v>26594</v>
      </c>
      <c r="S410" t="s">
        <v>19972</v>
      </c>
      <c r="T410" t="s">
        <v>30203</v>
      </c>
      <c r="U410" t="s">
        <v>7155</v>
      </c>
      <c r="V410" t="s">
        <v>33759</v>
      </c>
      <c r="W410" s="2" t="s">
        <v>36775</v>
      </c>
      <c r="X410" s="2" t="s">
        <v>39786</v>
      </c>
      <c r="Y410" t="s">
        <v>42390</v>
      </c>
    </row>
    <row r="411" spans="1:25" x14ac:dyDescent="0.4">
      <c r="A411" t="s">
        <v>433</v>
      </c>
      <c r="B411" t="s">
        <v>3722</v>
      </c>
      <c r="C411" t="s">
        <v>6738</v>
      </c>
      <c r="D411" t="s">
        <v>6742</v>
      </c>
      <c r="E411" t="s">
        <v>6744</v>
      </c>
      <c r="F411" t="s">
        <v>7156</v>
      </c>
      <c r="G411" t="s">
        <v>10170</v>
      </c>
      <c r="H411" t="s">
        <v>10173</v>
      </c>
      <c r="I411" t="s">
        <v>10190</v>
      </c>
      <c r="J411" t="s">
        <v>10180</v>
      </c>
      <c r="K411" t="s">
        <v>10461</v>
      </c>
      <c r="L411" t="s">
        <v>10766</v>
      </c>
      <c r="M411" t="s">
        <v>11987</v>
      </c>
      <c r="N411" t="s">
        <v>15121</v>
      </c>
      <c r="O411" t="s">
        <v>17802</v>
      </c>
      <c r="P411" t="s">
        <v>20478</v>
      </c>
      <c r="Q411" t="s">
        <v>23813</v>
      </c>
      <c r="R411" t="s">
        <v>26595</v>
      </c>
      <c r="T411" t="s">
        <v>30204</v>
      </c>
      <c r="U411" t="s">
        <v>7156</v>
      </c>
      <c r="V411" t="s">
        <v>33760</v>
      </c>
      <c r="W411" s="2" t="s">
        <v>36776</v>
      </c>
      <c r="X411" s="2" t="s">
        <v>39787</v>
      </c>
      <c r="Y411" t="s">
        <v>42390</v>
      </c>
    </row>
    <row r="412" spans="1:25" x14ac:dyDescent="0.4">
      <c r="A412" t="s">
        <v>434</v>
      </c>
      <c r="B412" t="s">
        <v>3723</v>
      </c>
      <c r="C412" t="s">
        <v>6739</v>
      </c>
      <c r="D412" t="s">
        <v>123</v>
      </c>
      <c r="E412" t="s">
        <v>6745</v>
      </c>
      <c r="F412" t="s">
        <v>7157</v>
      </c>
      <c r="G412" t="s">
        <v>10170</v>
      </c>
      <c r="H412" t="s">
        <v>10173</v>
      </c>
      <c r="I412" t="s">
        <v>10190</v>
      </c>
      <c r="J412" t="s">
        <v>10550</v>
      </c>
      <c r="K412" t="s">
        <v>10828</v>
      </c>
      <c r="L412" t="s">
        <v>11176</v>
      </c>
      <c r="M412" t="s">
        <v>11988</v>
      </c>
      <c r="N412" t="s">
        <v>15122</v>
      </c>
      <c r="O412" t="s">
        <v>434</v>
      </c>
      <c r="P412" t="s">
        <v>20479</v>
      </c>
      <c r="Q412" t="s">
        <v>23814</v>
      </c>
      <c r="R412" t="s">
        <v>26596</v>
      </c>
      <c r="T412" t="s">
        <v>30205</v>
      </c>
      <c r="U412" t="s">
        <v>7157</v>
      </c>
      <c r="V412" t="s">
        <v>33761</v>
      </c>
      <c r="W412" s="2" t="s">
        <v>36777</v>
      </c>
      <c r="X412" s="2" t="s">
        <v>39788</v>
      </c>
      <c r="Y412" t="s">
        <v>123</v>
      </c>
    </row>
    <row r="413" spans="1:25" x14ac:dyDescent="0.4">
      <c r="A413" t="s">
        <v>435</v>
      </c>
      <c r="B413" t="s">
        <v>3724</v>
      </c>
      <c r="C413" t="s">
        <v>6738</v>
      </c>
      <c r="D413" t="s">
        <v>6742</v>
      </c>
      <c r="E413" t="s">
        <v>6744</v>
      </c>
      <c r="F413" t="s">
        <v>7158</v>
      </c>
      <c r="G413" t="s">
        <v>10170</v>
      </c>
      <c r="H413" t="s">
        <v>10173</v>
      </c>
      <c r="I413" t="s">
        <v>10190</v>
      </c>
      <c r="J413" t="s">
        <v>10181</v>
      </c>
      <c r="K413" t="s">
        <v>10462</v>
      </c>
      <c r="L413" t="s">
        <v>10767</v>
      </c>
      <c r="M413" t="s">
        <v>11989</v>
      </c>
      <c r="N413" t="s">
        <v>15123</v>
      </c>
      <c r="O413" t="s">
        <v>17803</v>
      </c>
      <c r="P413" t="s">
        <v>20480</v>
      </c>
      <c r="Q413" t="s">
        <v>23815</v>
      </c>
      <c r="R413" t="s">
        <v>26597</v>
      </c>
      <c r="T413" t="s">
        <v>30206</v>
      </c>
      <c r="U413" t="s">
        <v>7158</v>
      </c>
      <c r="V413" t="s">
        <v>33762</v>
      </c>
      <c r="W413" s="2" t="s">
        <v>36778</v>
      </c>
      <c r="X413" s="2" t="s">
        <v>39789</v>
      </c>
      <c r="Y413" t="s">
        <v>42390</v>
      </c>
    </row>
    <row r="414" spans="1:25" x14ac:dyDescent="0.4">
      <c r="A414" t="s">
        <v>436</v>
      </c>
      <c r="B414" t="s">
        <v>3725</v>
      </c>
      <c r="C414" t="s">
        <v>6738</v>
      </c>
      <c r="D414" t="s">
        <v>6742</v>
      </c>
      <c r="E414" t="s">
        <v>6744</v>
      </c>
      <c r="F414" t="s">
        <v>7159</v>
      </c>
      <c r="G414" t="s">
        <v>10170</v>
      </c>
      <c r="H414" t="s">
        <v>10173</v>
      </c>
      <c r="I414" t="s">
        <v>10190</v>
      </c>
      <c r="J414" t="s">
        <v>10181</v>
      </c>
      <c r="K414" t="s">
        <v>10462</v>
      </c>
      <c r="L414" t="s">
        <v>10767</v>
      </c>
      <c r="M414" t="s">
        <v>11990</v>
      </c>
      <c r="N414" t="s">
        <v>15124</v>
      </c>
      <c r="O414" t="s">
        <v>17804</v>
      </c>
      <c r="P414" t="s">
        <v>20481</v>
      </c>
      <c r="Q414" t="s">
        <v>23816</v>
      </c>
      <c r="R414" t="s">
        <v>26598</v>
      </c>
      <c r="T414" t="s">
        <v>30207</v>
      </c>
      <c r="U414" t="s">
        <v>7159</v>
      </c>
      <c r="V414" t="s">
        <v>33763</v>
      </c>
      <c r="W414" s="2" t="s">
        <v>36779</v>
      </c>
      <c r="X414" s="2" t="s">
        <v>39790</v>
      </c>
      <c r="Y414" t="s">
        <v>42390</v>
      </c>
    </row>
    <row r="415" spans="1:25" x14ac:dyDescent="0.4">
      <c r="A415" t="s">
        <v>437</v>
      </c>
      <c r="B415" t="s">
        <v>3726</v>
      </c>
      <c r="C415" t="s">
        <v>6738</v>
      </c>
      <c r="D415" t="s">
        <v>6742</v>
      </c>
      <c r="E415" t="s">
        <v>6744</v>
      </c>
      <c r="F415" t="s">
        <v>7160</v>
      </c>
      <c r="G415" t="s">
        <v>10170</v>
      </c>
      <c r="H415" t="s">
        <v>10173</v>
      </c>
      <c r="I415" t="s">
        <v>10190</v>
      </c>
      <c r="J415" t="s">
        <v>10185</v>
      </c>
      <c r="K415" t="s">
        <v>10466</v>
      </c>
      <c r="L415" t="s">
        <v>10771</v>
      </c>
      <c r="M415" t="s">
        <v>11991</v>
      </c>
      <c r="N415" t="s">
        <v>15125</v>
      </c>
      <c r="O415" t="s">
        <v>17805</v>
      </c>
      <c r="P415" t="s">
        <v>20482</v>
      </c>
      <c r="Q415" t="s">
        <v>23817</v>
      </c>
      <c r="R415" t="s">
        <v>26599</v>
      </c>
      <c r="T415" t="s">
        <v>30208</v>
      </c>
      <c r="U415" t="s">
        <v>7160</v>
      </c>
      <c r="V415" t="s">
        <v>33764</v>
      </c>
      <c r="W415" s="2" t="s">
        <v>36780</v>
      </c>
      <c r="X415" s="2" t="s">
        <v>39791</v>
      </c>
      <c r="Y415" t="s">
        <v>42390</v>
      </c>
    </row>
    <row r="416" spans="1:25" x14ac:dyDescent="0.4">
      <c r="A416" t="s">
        <v>438</v>
      </c>
      <c r="B416" t="s">
        <v>3727</v>
      </c>
      <c r="C416" t="s">
        <v>6739</v>
      </c>
      <c r="D416" t="s">
        <v>123</v>
      </c>
      <c r="E416" t="s">
        <v>6745</v>
      </c>
      <c r="F416" t="s">
        <v>7161</v>
      </c>
      <c r="G416" t="s">
        <v>10170</v>
      </c>
      <c r="H416" t="s">
        <v>10173</v>
      </c>
      <c r="I416" t="s">
        <v>10190</v>
      </c>
      <c r="J416" t="s">
        <v>10182</v>
      </c>
      <c r="K416" t="s">
        <v>10463</v>
      </c>
      <c r="L416" t="s">
        <v>10768</v>
      </c>
      <c r="M416" t="s">
        <v>11992</v>
      </c>
      <c r="N416" t="s">
        <v>15126</v>
      </c>
      <c r="O416" t="s">
        <v>17591</v>
      </c>
      <c r="P416" t="s">
        <v>20483</v>
      </c>
      <c r="Q416" t="s">
        <v>23818</v>
      </c>
      <c r="R416" t="s">
        <v>26600</v>
      </c>
      <c r="T416" t="s">
        <v>30209</v>
      </c>
      <c r="U416" t="s">
        <v>7161</v>
      </c>
      <c r="V416" t="s">
        <v>33765</v>
      </c>
      <c r="W416" s="2" t="s">
        <v>36781</v>
      </c>
      <c r="X416" s="2" t="s">
        <v>39792</v>
      </c>
      <c r="Y416" t="s">
        <v>123</v>
      </c>
    </row>
    <row r="417" spans="1:25" x14ac:dyDescent="0.4">
      <c r="A417" t="s">
        <v>439</v>
      </c>
      <c r="B417" t="s">
        <v>3728</v>
      </c>
      <c r="C417" t="s">
        <v>6738</v>
      </c>
      <c r="D417" t="s">
        <v>6742</v>
      </c>
      <c r="E417" t="s">
        <v>6744</v>
      </c>
      <c r="F417" t="s">
        <v>7162</v>
      </c>
      <c r="G417" t="s">
        <v>10171</v>
      </c>
      <c r="H417" t="s">
        <v>10174</v>
      </c>
      <c r="I417" t="s">
        <v>10191</v>
      </c>
      <c r="J417" t="s">
        <v>10183</v>
      </c>
      <c r="K417" t="s">
        <v>10464</v>
      </c>
      <c r="L417" t="s">
        <v>10769</v>
      </c>
      <c r="M417" t="s">
        <v>11993</v>
      </c>
      <c r="N417" t="s">
        <v>15127</v>
      </c>
      <c r="O417" t="s">
        <v>17806</v>
      </c>
      <c r="P417" t="s">
        <v>20484</v>
      </c>
      <c r="Q417" t="s">
        <v>23819</v>
      </c>
      <c r="R417" t="s">
        <v>26601</v>
      </c>
      <c r="T417" t="s">
        <v>30210</v>
      </c>
      <c r="U417" t="s">
        <v>7162</v>
      </c>
      <c r="V417" t="s">
        <v>33766</v>
      </c>
      <c r="W417" s="2" t="s">
        <v>36782</v>
      </c>
      <c r="X417" s="2" t="s">
        <v>39793</v>
      </c>
      <c r="Y417" t="s">
        <v>42390</v>
      </c>
    </row>
    <row r="418" spans="1:25" x14ac:dyDescent="0.4">
      <c r="A418" t="s">
        <v>440</v>
      </c>
      <c r="B418" t="s">
        <v>3729</v>
      </c>
      <c r="C418" t="s">
        <v>6740</v>
      </c>
      <c r="D418" t="s">
        <v>1791</v>
      </c>
      <c r="E418" t="s">
        <v>6746</v>
      </c>
      <c r="F418" t="s">
        <v>7163</v>
      </c>
      <c r="G418" t="s">
        <v>10171</v>
      </c>
      <c r="H418" t="s">
        <v>10174</v>
      </c>
      <c r="I418" t="s">
        <v>10191</v>
      </c>
      <c r="J418" t="s">
        <v>10183</v>
      </c>
      <c r="K418" t="s">
        <v>10464</v>
      </c>
      <c r="L418" t="s">
        <v>10769</v>
      </c>
      <c r="M418" t="s">
        <v>11994</v>
      </c>
      <c r="N418" t="s">
        <v>15128</v>
      </c>
      <c r="O418" t="s">
        <v>17807</v>
      </c>
      <c r="P418" t="s">
        <v>20485</v>
      </c>
      <c r="Q418" t="s">
        <v>23820</v>
      </c>
      <c r="R418" t="s">
        <v>26602</v>
      </c>
      <c r="T418" t="s">
        <v>30211</v>
      </c>
      <c r="U418" t="s">
        <v>7163</v>
      </c>
      <c r="V418" t="s">
        <v>33767</v>
      </c>
      <c r="W418" s="2" t="s">
        <v>36783</v>
      </c>
      <c r="X418" s="2" t="s">
        <v>39794</v>
      </c>
      <c r="Y418" t="s">
        <v>42393</v>
      </c>
    </row>
    <row r="419" spans="1:25" x14ac:dyDescent="0.4">
      <c r="A419" t="s">
        <v>441</v>
      </c>
      <c r="B419" t="s">
        <v>3730</v>
      </c>
      <c r="C419" t="s">
        <v>6738</v>
      </c>
      <c r="D419" t="s">
        <v>6742</v>
      </c>
      <c r="E419" t="s">
        <v>6744</v>
      </c>
      <c r="F419" t="s">
        <v>7164</v>
      </c>
      <c r="G419" t="s">
        <v>10170</v>
      </c>
      <c r="H419" t="s">
        <v>10173</v>
      </c>
      <c r="I419" t="s">
        <v>10190</v>
      </c>
      <c r="J419" t="s">
        <v>10185</v>
      </c>
      <c r="K419" t="s">
        <v>10466</v>
      </c>
      <c r="L419" t="s">
        <v>10771</v>
      </c>
      <c r="M419" t="s">
        <v>11995</v>
      </c>
      <c r="N419" t="s">
        <v>15129</v>
      </c>
      <c r="O419" t="s">
        <v>17808</v>
      </c>
      <c r="P419" t="s">
        <v>20486</v>
      </c>
      <c r="Q419" t="s">
        <v>23822</v>
      </c>
      <c r="R419" t="s">
        <v>26604</v>
      </c>
      <c r="T419" t="s">
        <v>30212</v>
      </c>
      <c r="U419" t="s">
        <v>7164</v>
      </c>
      <c r="V419" t="s">
        <v>33768</v>
      </c>
      <c r="W419" s="2" t="s">
        <v>36784</v>
      </c>
      <c r="X419" s="2" t="s">
        <v>39795</v>
      </c>
      <c r="Y419" t="s">
        <v>42390</v>
      </c>
    </row>
    <row r="420" spans="1:25" x14ac:dyDescent="0.4">
      <c r="A420" t="s">
        <v>442</v>
      </c>
      <c r="B420" t="s">
        <v>3731</v>
      </c>
      <c r="C420" t="s">
        <v>6739</v>
      </c>
      <c r="D420" t="s">
        <v>123</v>
      </c>
      <c r="E420" t="s">
        <v>6745</v>
      </c>
      <c r="F420" t="s">
        <v>7165</v>
      </c>
      <c r="G420" t="s">
        <v>10171</v>
      </c>
      <c r="H420" t="s">
        <v>10174</v>
      </c>
      <c r="I420" t="s">
        <v>10191</v>
      </c>
      <c r="J420" t="s">
        <v>10184</v>
      </c>
      <c r="K420" t="s">
        <v>10465</v>
      </c>
      <c r="L420" t="s">
        <v>10770</v>
      </c>
      <c r="M420" t="s">
        <v>11996</v>
      </c>
      <c r="N420" t="s">
        <v>15130</v>
      </c>
      <c r="O420" t="s">
        <v>442</v>
      </c>
      <c r="P420" t="s">
        <v>20487</v>
      </c>
      <c r="Q420" t="s">
        <v>23823</v>
      </c>
      <c r="R420" t="s">
        <v>26605</v>
      </c>
      <c r="T420" t="s">
        <v>30213</v>
      </c>
      <c r="U420" t="s">
        <v>7165</v>
      </c>
      <c r="V420" t="s">
        <v>33769</v>
      </c>
      <c r="W420" s="2" t="s">
        <v>36785</v>
      </c>
      <c r="X420" s="2" t="s">
        <v>39796</v>
      </c>
      <c r="Y420" t="s">
        <v>123</v>
      </c>
    </row>
    <row r="421" spans="1:25" x14ac:dyDescent="0.4">
      <c r="A421" t="s">
        <v>443</v>
      </c>
      <c r="B421" t="s">
        <v>3732</v>
      </c>
      <c r="C421" t="s">
        <v>6738</v>
      </c>
      <c r="D421" t="s">
        <v>6742</v>
      </c>
      <c r="E421" t="s">
        <v>6744</v>
      </c>
      <c r="F421" t="s">
        <v>7166</v>
      </c>
      <c r="G421" t="s">
        <v>10171</v>
      </c>
      <c r="H421" t="s">
        <v>10174</v>
      </c>
      <c r="I421" t="s">
        <v>10191</v>
      </c>
      <c r="J421" t="s">
        <v>10183</v>
      </c>
      <c r="K421" t="s">
        <v>10464</v>
      </c>
      <c r="L421" t="s">
        <v>10769</v>
      </c>
      <c r="M421" t="s">
        <v>11997</v>
      </c>
      <c r="N421" t="s">
        <v>15131</v>
      </c>
      <c r="O421" t="s">
        <v>17809</v>
      </c>
      <c r="P421" t="s">
        <v>20488</v>
      </c>
      <c r="Q421" t="s">
        <v>23824</v>
      </c>
      <c r="R421" t="s">
        <v>26606</v>
      </c>
      <c r="T421" t="s">
        <v>30214</v>
      </c>
      <c r="U421" t="s">
        <v>7166</v>
      </c>
      <c r="V421" t="s">
        <v>33770</v>
      </c>
      <c r="W421" s="2" t="s">
        <v>36786</v>
      </c>
      <c r="X421" s="2" t="s">
        <v>39797</v>
      </c>
      <c r="Y421" t="s">
        <v>42390</v>
      </c>
    </row>
    <row r="422" spans="1:25" x14ac:dyDescent="0.4">
      <c r="A422" t="s">
        <v>444</v>
      </c>
      <c r="B422" t="s">
        <v>3733</v>
      </c>
      <c r="C422" t="s">
        <v>6738</v>
      </c>
      <c r="D422" t="s">
        <v>6742</v>
      </c>
      <c r="E422" t="s">
        <v>6744</v>
      </c>
      <c r="F422" t="s">
        <v>7167</v>
      </c>
      <c r="G422" t="s">
        <v>10170</v>
      </c>
      <c r="H422" t="s">
        <v>10173</v>
      </c>
      <c r="I422" t="s">
        <v>10190</v>
      </c>
      <c r="J422" t="s">
        <v>10185</v>
      </c>
      <c r="K422" t="s">
        <v>10466</v>
      </c>
      <c r="L422" t="s">
        <v>10771</v>
      </c>
      <c r="M422" t="s">
        <v>11998</v>
      </c>
      <c r="N422" t="s">
        <v>15132</v>
      </c>
      <c r="O422" t="s">
        <v>17810</v>
      </c>
      <c r="P422" t="s">
        <v>20489</v>
      </c>
      <c r="Q422" t="s">
        <v>23597</v>
      </c>
      <c r="R422" t="s">
        <v>26378</v>
      </c>
      <c r="T422" t="s">
        <v>30215</v>
      </c>
      <c r="U422" t="s">
        <v>7167</v>
      </c>
      <c r="V422" t="s">
        <v>33771</v>
      </c>
      <c r="W422" s="2" t="s">
        <v>36787</v>
      </c>
      <c r="X422" s="2" t="s">
        <v>39798</v>
      </c>
      <c r="Y422" t="s">
        <v>42390</v>
      </c>
    </row>
    <row r="423" spans="1:25" x14ac:dyDescent="0.4">
      <c r="A423" t="s">
        <v>445</v>
      </c>
      <c r="B423" t="s">
        <v>3734</v>
      </c>
      <c r="C423" t="s">
        <v>6739</v>
      </c>
      <c r="D423" t="s">
        <v>123</v>
      </c>
      <c r="E423" t="s">
        <v>6745</v>
      </c>
      <c r="F423" t="s">
        <v>7168</v>
      </c>
      <c r="G423" t="s">
        <v>10171</v>
      </c>
      <c r="H423" t="s">
        <v>10174</v>
      </c>
      <c r="I423" t="s">
        <v>10191</v>
      </c>
      <c r="J423" t="s">
        <v>10183</v>
      </c>
      <c r="K423" t="s">
        <v>10464</v>
      </c>
      <c r="L423" t="s">
        <v>10769</v>
      </c>
      <c r="M423" t="s">
        <v>11999</v>
      </c>
      <c r="N423" t="s">
        <v>15133</v>
      </c>
      <c r="O423" t="s">
        <v>445</v>
      </c>
      <c r="P423" t="s">
        <v>20490</v>
      </c>
      <c r="Q423" t="s">
        <v>23825</v>
      </c>
      <c r="R423" t="s">
        <v>26607</v>
      </c>
      <c r="T423" t="s">
        <v>30216</v>
      </c>
      <c r="U423" t="s">
        <v>7168</v>
      </c>
      <c r="V423" t="s">
        <v>33772</v>
      </c>
      <c r="W423" s="2" t="s">
        <v>36788</v>
      </c>
      <c r="X423" s="2" t="s">
        <v>39799</v>
      </c>
      <c r="Y423" t="s">
        <v>123</v>
      </c>
    </row>
    <row r="424" spans="1:25" x14ac:dyDescent="0.4">
      <c r="A424" t="s">
        <v>446</v>
      </c>
      <c r="B424" t="s">
        <v>3735</v>
      </c>
      <c r="C424" t="s">
        <v>6740</v>
      </c>
      <c r="D424" t="s">
        <v>1791</v>
      </c>
      <c r="E424" t="s">
        <v>6746</v>
      </c>
      <c r="F424" t="s">
        <v>7169</v>
      </c>
      <c r="G424" t="s">
        <v>10170</v>
      </c>
      <c r="H424" t="s">
        <v>10173</v>
      </c>
      <c r="I424" t="s">
        <v>10190</v>
      </c>
      <c r="J424" t="s">
        <v>10185</v>
      </c>
      <c r="K424" t="s">
        <v>10466</v>
      </c>
      <c r="L424" t="s">
        <v>10771</v>
      </c>
      <c r="M424" t="s">
        <v>12000</v>
      </c>
      <c r="N424" t="s">
        <v>15134</v>
      </c>
      <c r="O424" t="s">
        <v>17811</v>
      </c>
      <c r="P424" t="s">
        <v>20491</v>
      </c>
      <c r="Q424" t="s">
        <v>23826</v>
      </c>
      <c r="R424" t="s">
        <v>26608</v>
      </c>
      <c r="S424" t="s">
        <v>29294</v>
      </c>
      <c r="T424" t="s">
        <v>30217</v>
      </c>
      <c r="U424" t="s">
        <v>7169</v>
      </c>
      <c r="V424" t="s">
        <v>33773</v>
      </c>
      <c r="W424" s="2" t="s">
        <v>36789</v>
      </c>
      <c r="X424" s="2" t="s">
        <v>39800</v>
      </c>
      <c r="Y424" t="s">
        <v>42393</v>
      </c>
    </row>
    <row r="425" spans="1:25" x14ac:dyDescent="0.4">
      <c r="A425" t="s">
        <v>447</v>
      </c>
      <c r="B425" t="s">
        <v>3736</v>
      </c>
      <c r="C425" t="s">
        <v>6738</v>
      </c>
      <c r="D425" t="s">
        <v>6742</v>
      </c>
      <c r="E425" t="s">
        <v>6744</v>
      </c>
      <c r="F425" t="s">
        <v>7170</v>
      </c>
      <c r="G425" t="s">
        <v>10172</v>
      </c>
      <c r="H425" t="s">
        <v>10175</v>
      </c>
      <c r="I425" t="s">
        <v>10192</v>
      </c>
      <c r="J425" t="s">
        <v>10551</v>
      </c>
      <c r="K425" t="s">
        <v>10829</v>
      </c>
      <c r="L425" t="s">
        <v>11177</v>
      </c>
      <c r="M425" t="s">
        <v>12001</v>
      </c>
      <c r="N425" t="s">
        <v>15135</v>
      </c>
      <c r="O425" t="s">
        <v>17812</v>
      </c>
      <c r="P425" t="s">
        <v>20492</v>
      </c>
      <c r="Q425" t="s">
        <v>12995</v>
      </c>
      <c r="R425" t="s">
        <v>16026</v>
      </c>
      <c r="T425" t="s">
        <v>30218</v>
      </c>
      <c r="U425" t="s">
        <v>7170</v>
      </c>
      <c r="V425" t="s">
        <v>33774</v>
      </c>
      <c r="W425" s="2" t="s">
        <v>36790</v>
      </c>
      <c r="X425" s="2" t="s">
        <v>39801</v>
      </c>
      <c r="Y425" t="s">
        <v>42390</v>
      </c>
    </row>
    <row r="426" spans="1:25" x14ac:dyDescent="0.4">
      <c r="A426" t="s">
        <v>448</v>
      </c>
      <c r="B426" t="s">
        <v>3737</v>
      </c>
      <c r="C426" t="s">
        <v>6738</v>
      </c>
      <c r="D426" t="s">
        <v>6742</v>
      </c>
      <c r="E426" t="s">
        <v>6744</v>
      </c>
      <c r="F426" t="s">
        <v>7171</v>
      </c>
      <c r="G426" t="s">
        <v>10170</v>
      </c>
      <c r="H426" t="s">
        <v>10173</v>
      </c>
      <c r="I426" t="s">
        <v>10190</v>
      </c>
      <c r="J426" t="s">
        <v>10177</v>
      </c>
      <c r="K426" t="s">
        <v>10458</v>
      </c>
      <c r="L426" t="s">
        <v>10763</v>
      </c>
      <c r="M426" t="s">
        <v>12003</v>
      </c>
      <c r="N426" t="s">
        <v>15137</v>
      </c>
      <c r="O426" t="s">
        <v>17813</v>
      </c>
      <c r="P426" t="s">
        <v>20493</v>
      </c>
      <c r="Q426" t="s">
        <v>23501</v>
      </c>
      <c r="R426" t="s">
        <v>26282</v>
      </c>
      <c r="T426" t="s">
        <v>30219</v>
      </c>
      <c r="U426" t="s">
        <v>7171</v>
      </c>
      <c r="V426" t="s">
        <v>33775</v>
      </c>
      <c r="W426" s="2" t="s">
        <v>36791</v>
      </c>
      <c r="X426" s="2" t="s">
        <v>39802</v>
      </c>
      <c r="Y426" t="s">
        <v>42390</v>
      </c>
    </row>
    <row r="427" spans="1:25" x14ac:dyDescent="0.4">
      <c r="A427" t="s">
        <v>449</v>
      </c>
      <c r="B427" t="s">
        <v>3738</v>
      </c>
      <c r="C427" t="s">
        <v>6738</v>
      </c>
      <c r="D427" t="s">
        <v>6742</v>
      </c>
      <c r="E427" t="s">
        <v>6744</v>
      </c>
      <c r="F427" t="s">
        <v>7172</v>
      </c>
      <c r="G427" t="s">
        <v>10171</v>
      </c>
      <c r="H427" t="s">
        <v>10174</v>
      </c>
      <c r="I427" t="s">
        <v>10191</v>
      </c>
      <c r="J427" t="s">
        <v>10183</v>
      </c>
      <c r="K427" t="s">
        <v>10464</v>
      </c>
      <c r="L427" t="s">
        <v>10769</v>
      </c>
      <c r="M427" t="s">
        <v>12004</v>
      </c>
      <c r="N427" t="s">
        <v>15138</v>
      </c>
      <c r="O427" t="s">
        <v>17814</v>
      </c>
      <c r="P427" t="s">
        <v>20494</v>
      </c>
      <c r="Q427" t="s">
        <v>23828</v>
      </c>
      <c r="R427" t="s">
        <v>26609</v>
      </c>
      <c r="T427" t="s">
        <v>30220</v>
      </c>
      <c r="U427" t="s">
        <v>7172</v>
      </c>
      <c r="V427" t="s">
        <v>33776</v>
      </c>
      <c r="W427" s="2" t="s">
        <v>36792</v>
      </c>
      <c r="X427" s="2" t="s">
        <v>39803</v>
      </c>
      <c r="Y427" t="s">
        <v>42390</v>
      </c>
    </row>
    <row r="428" spans="1:25" x14ac:dyDescent="0.4">
      <c r="A428" t="s">
        <v>450</v>
      </c>
      <c r="B428" t="s">
        <v>3739</v>
      </c>
      <c r="C428" t="s">
        <v>6738</v>
      </c>
      <c r="D428" t="s">
        <v>6742</v>
      </c>
      <c r="E428" t="s">
        <v>6744</v>
      </c>
      <c r="F428" t="s">
        <v>7173</v>
      </c>
      <c r="G428" t="s">
        <v>10171</v>
      </c>
      <c r="H428" t="s">
        <v>10174</v>
      </c>
      <c r="I428" t="s">
        <v>10191</v>
      </c>
      <c r="J428" t="s">
        <v>10183</v>
      </c>
      <c r="K428" t="s">
        <v>10464</v>
      </c>
      <c r="L428" t="s">
        <v>10769</v>
      </c>
      <c r="M428" t="s">
        <v>12005</v>
      </c>
      <c r="N428" t="s">
        <v>15139</v>
      </c>
      <c r="O428" t="s">
        <v>17815</v>
      </c>
      <c r="P428" t="s">
        <v>20495</v>
      </c>
      <c r="Q428" t="s">
        <v>23830</v>
      </c>
      <c r="R428" t="s">
        <v>26611</v>
      </c>
      <c r="T428" t="s">
        <v>30221</v>
      </c>
      <c r="U428" t="s">
        <v>7173</v>
      </c>
      <c r="V428" t="s">
        <v>33777</v>
      </c>
      <c r="W428" s="2" t="s">
        <v>36793</v>
      </c>
      <c r="X428" s="2" t="s">
        <v>39804</v>
      </c>
      <c r="Y428" t="s">
        <v>42390</v>
      </c>
    </row>
    <row r="429" spans="1:25" x14ac:dyDescent="0.4">
      <c r="A429" t="s">
        <v>451</v>
      </c>
      <c r="B429" t="s">
        <v>3740</v>
      </c>
      <c r="C429" t="s">
        <v>6738</v>
      </c>
      <c r="D429" t="s">
        <v>6742</v>
      </c>
      <c r="E429" t="s">
        <v>6744</v>
      </c>
      <c r="F429" t="s">
        <v>7174</v>
      </c>
      <c r="G429" t="s">
        <v>10172</v>
      </c>
      <c r="H429" t="s">
        <v>10175</v>
      </c>
      <c r="I429" t="s">
        <v>10192</v>
      </c>
      <c r="J429" t="s">
        <v>10551</v>
      </c>
      <c r="K429" t="s">
        <v>10829</v>
      </c>
      <c r="L429" t="s">
        <v>11177</v>
      </c>
      <c r="M429" t="s">
        <v>10196</v>
      </c>
      <c r="N429" t="s">
        <v>10556</v>
      </c>
      <c r="O429" t="s">
        <v>17816</v>
      </c>
      <c r="P429" t="s">
        <v>20496</v>
      </c>
      <c r="Q429" t="s">
        <v>12996</v>
      </c>
      <c r="R429" t="s">
        <v>16027</v>
      </c>
      <c r="T429" t="s">
        <v>30222</v>
      </c>
      <c r="U429" t="s">
        <v>7174</v>
      </c>
      <c r="V429" t="s">
        <v>33778</v>
      </c>
      <c r="W429" s="2" t="s">
        <v>36794</v>
      </c>
      <c r="X429" s="2" t="s">
        <v>39805</v>
      </c>
      <c r="Y429" t="s">
        <v>42390</v>
      </c>
    </row>
    <row r="430" spans="1:25" x14ac:dyDescent="0.4">
      <c r="A430" t="s">
        <v>452</v>
      </c>
      <c r="B430" t="s">
        <v>3741</v>
      </c>
      <c r="C430" t="s">
        <v>6738</v>
      </c>
      <c r="D430" t="s">
        <v>6742</v>
      </c>
      <c r="E430" t="s">
        <v>6744</v>
      </c>
      <c r="F430" t="s">
        <v>7175</v>
      </c>
      <c r="G430" t="s">
        <v>10170</v>
      </c>
      <c r="H430" t="s">
        <v>10173</v>
      </c>
      <c r="I430" t="s">
        <v>10190</v>
      </c>
      <c r="J430" t="s">
        <v>10185</v>
      </c>
      <c r="K430" t="s">
        <v>10466</v>
      </c>
      <c r="L430" t="s">
        <v>10771</v>
      </c>
      <c r="M430" t="s">
        <v>12006</v>
      </c>
      <c r="N430" t="s">
        <v>15140</v>
      </c>
      <c r="O430" t="s">
        <v>17817</v>
      </c>
      <c r="P430" t="s">
        <v>20497</v>
      </c>
      <c r="Q430" t="s">
        <v>23831</v>
      </c>
      <c r="R430" t="s">
        <v>26612</v>
      </c>
      <c r="S430" t="s">
        <v>26017</v>
      </c>
      <c r="T430" t="s">
        <v>30223</v>
      </c>
      <c r="U430" t="s">
        <v>7175</v>
      </c>
      <c r="V430" t="s">
        <v>33779</v>
      </c>
      <c r="W430" s="2" t="s">
        <v>36795</v>
      </c>
      <c r="X430" s="2" t="s">
        <v>39806</v>
      </c>
      <c r="Y430" t="s">
        <v>42390</v>
      </c>
    </row>
    <row r="431" spans="1:25" x14ac:dyDescent="0.4">
      <c r="A431" t="s">
        <v>453</v>
      </c>
      <c r="B431" t="s">
        <v>3742</v>
      </c>
      <c r="C431" t="s">
        <v>6738</v>
      </c>
      <c r="D431" t="s">
        <v>6742</v>
      </c>
      <c r="E431" t="s">
        <v>6744</v>
      </c>
      <c r="F431" t="s">
        <v>7176</v>
      </c>
      <c r="G431" t="s">
        <v>10171</v>
      </c>
      <c r="H431" t="s">
        <v>10174</v>
      </c>
      <c r="I431" t="s">
        <v>10191</v>
      </c>
      <c r="J431" t="s">
        <v>10178</v>
      </c>
      <c r="K431" t="s">
        <v>10459</v>
      </c>
      <c r="L431" t="s">
        <v>10764</v>
      </c>
      <c r="M431" t="s">
        <v>12007</v>
      </c>
      <c r="N431" t="s">
        <v>15141</v>
      </c>
      <c r="O431" t="s">
        <v>453</v>
      </c>
      <c r="P431" t="s">
        <v>20498</v>
      </c>
      <c r="Q431" t="s">
        <v>23832</v>
      </c>
      <c r="R431" t="s">
        <v>26613</v>
      </c>
      <c r="U431" t="s">
        <v>7176</v>
      </c>
      <c r="V431" t="s">
        <v>33780</v>
      </c>
      <c r="W431" s="2" t="s">
        <v>36796</v>
      </c>
      <c r="X431" s="2" t="s">
        <v>39807</v>
      </c>
      <c r="Y431" t="s">
        <v>42390</v>
      </c>
    </row>
    <row r="432" spans="1:25" x14ac:dyDescent="0.4">
      <c r="A432" t="s">
        <v>454</v>
      </c>
      <c r="B432" t="s">
        <v>3743</v>
      </c>
      <c r="C432" t="s">
        <v>6738</v>
      </c>
      <c r="D432" t="s">
        <v>6742</v>
      </c>
      <c r="E432" t="s">
        <v>6744</v>
      </c>
      <c r="F432" t="s">
        <v>7177</v>
      </c>
      <c r="G432" t="s">
        <v>10171</v>
      </c>
      <c r="H432" t="s">
        <v>10174</v>
      </c>
      <c r="I432" t="s">
        <v>10191</v>
      </c>
      <c r="J432" t="s">
        <v>10183</v>
      </c>
      <c r="K432" t="s">
        <v>10464</v>
      </c>
      <c r="L432" t="s">
        <v>10769</v>
      </c>
      <c r="M432" t="s">
        <v>12008</v>
      </c>
      <c r="N432" t="s">
        <v>15142</v>
      </c>
      <c r="O432" t="s">
        <v>17818</v>
      </c>
      <c r="P432" t="s">
        <v>20499</v>
      </c>
      <c r="Q432" t="s">
        <v>23833</v>
      </c>
      <c r="R432" t="s">
        <v>26614</v>
      </c>
      <c r="T432" t="s">
        <v>30224</v>
      </c>
      <c r="U432" t="s">
        <v>7177</v>
      </c>
      <c r="V432" t="s">
        <v>33781</v>
      </c>
      <c r="W432" s="2" t="s">
        <v>36797</v>
      </c>
      <c r="X432" s="2" t="s">
        <v>39808</v>
      </c>
      <c r="Y432" t="s">
        <v>42390</v>
      </c>
    </row>
    <row r="433" spans="1:25" x14ac:dyDescent="0.4">
      <c r="A433" t="s">
        <v>455</v>
      </c>
      <c r="B433" t="s">
        <v>3744</v>
      </c>
      <c r="C433" t="s">
        <v>6738</v>
      </c>
      <c r="D433" t="s">
        <v>6742</v>
      </c>
      <c r="E433" t="s">
        <v>6744</v>
      </c>
      <c r="F433" t="s">
        <v>7178</v>
      </c>
      <c r="G433" t="s">
        <v>10170</v>
      </c>
      <c r="H433" t="s">
        <v>10173</v>
      </c>
      <c r="I433" t="s">
        <v>10190</v>
      </c>
      <c r="J433" t="s">
        <v>10180</v>
      </c>
      <c r="K433" t="s">
        <v>10461</v>
      </c>
      <c r="L433" t="s">
        <v>10766</v>
      </c>
      <c r="M433" t="s">
        <v>12010</v>
      </c>
      <c r="N433" t="s">
        <v>15143</v>
      </c>
      <c r="O433" t="s">
        <v>17819</v>
      </c>
      <c r="P433" t="s">
        <v>20500</v>
      </c>
      <c r="Q433" t="s">
        <v>23835</v>
      </c>
      <c r="R433" t="s">
        <v>26616</v>
      </c>
      <c r="T433" t="s">
        <v>30225</v>
      </c>
      <c r="U433" t="s">
        <v>7178</v>
      </c>
      <c r="V433" t="s">
        <v>33782</v>
      </c>
      <c r="W433" s="2" t="s">
        <v>36798</v>
      </c>
      <c r="X433" s="2" t="s">
        <v>39809</v>
      </c>
      <c r="Y433" t="s">
        <v>42390</v>
      </c>
    </row>
    <row r="434" spans="1:25" x14ac:dyDescent="0.4">
      <c r="A434" t="s">
        <v>456</v>
      </c>
      <c r="B434" t="s">
        <v>3745</v>
      </c>
      <c r="C434" t="s">
        <v>6738</v>
      </c>
      <c r="D434" t="s">
        <v>6742</v>
      </c>
      <c r="E434" t="s">
        <v>6744</v>
      </c>
      <c r="F434" t="s">
        <v>7179</v>
      </c>
      <c r="G434" t="s">
        <v>10170</v>
      </c>
      <c r="H434" t="s">
        <v>10173</v>
      </c>
      <c r="I434" t="s">
        <v>10190</v>
      </c>
      <c r="J434" t="s">
        <v>10181</v>
      </c>
      <c r="K434" t="s">
        <v>10462</v>
      </c>
      <c r="L434" t="s">
        <v>10767</v>
      </c>
      <c r="M434" t="s">
        <v>12011</v>
      </c>
      <c r="N434" t="s">
        <v>15144</v>
      </c>
      <c r="O434" t="s">
        <v>17820</v>
      </c>
      <c r="P434" t="s">
        <v>20501</v>
      </c>
      <c r="Q434" t="s">
        <v>23836</v>
      </c>
      <c r="R434" t="s">
        <v>26617</v>
      </c>
      <c r="T434" t="s">
        <v>30226</v>
      </c>
      <c r="U434" t="s">
        <v>7179</v>
      </c>
      <c r="V434" t="s">
        <v>33783</v>
      </c>
      <c r="W434" s="2" t="s">
        <v>36799</v>
      </c>
      <c r="X434" s="2" t="s">
        <v>39810</v>
      </c>
      <c r="Y434" t="s">
        <v>42390</v>
      </c>
    </row>
    <row r="435" spans="1:25" x14ac:dyDescent="0.4">
      <c r="A435" t="s">
        <v>457</v>
      </c>
      <c r="B435" t="s">
        <v>3746</v>
      </c>
      <c r="C435" t="s">
        <v>6738</v>
      </c>
      <c r="D435" t="s">
        <v>6742</v>
      </c>
      <c r="E435" t="s">
        <v>6744</v>
      </c>
      <c r="F435" t="s">
        <v>7180</v>
      </c>
      <c r="G435" t="s">
        <v>10170</v>
      </c>
      <c r="H435" t="s">
        <v>10173</v>
      </c>
      <c r="I435" t="s">
        <v>10190</v>
      </c>
      <c r="J435" t="s">
        <v>10181</v>
      </c>
      <c r="K435" t="s">
        <v>10462</v>
      </c>
      <c r="L435" t="s">
        <v>10767</v>
      </c>
      <c r="M435" t="s">
        <v>12012</v>
      </c>
      <c r="N435" t="s">
        <v>15145</v>
      </c>
      <c r="O435" t="s">
        <v>17821</v>
      </c>
      <c r="P435" t="s">
        <v>20502</v>
      </c>
      <c r="Q435" t="s">
        <v>23837</v>
      </c>
      <c r="R435" t="s">
        <v>26618</v>
      </c>
      <c r="T435" t="s">
        <v>30227</v>
      </c>
      <c r="U435" t="s">
        <v>7180</v>
      </c>
      <c r="V435" t="s">
        <v>33784</v>
      </c>
      <c r="W435" s="2" t="s">
        <v>36800</v>
      </c>
      <c r="X435" s="2" t="s">
        <v>39811</v>
      </c>
      <c r="Y435" t="s">
        <v>42390</v>
      </c>
    </row>
    <row r="436" spans="1:25" x14ac:dyDescent="0.4">
      <c r="A436" t="s">
        <v>458</v>
      </c>
      <c r="B436" t="s">
        <v>3747</v>
      </c>
      <c r="C436" t="s">
        <v>6739</v>
      </c>
      <c r="D436" t="s">
        <v>123</v>
      </c>
      <c r="E436" t="s">
        <v>6745</v>
      </c>
      <c r="F436" t="s">
        <v>7181</v>
      </c>
      <c r="G436" t="s">
        <v>10170</v>
      </c>
      <c r="H436" t="s">
        <v>10173</v>
      </c>
      <c r="I436" t="s">
        <v>10190</v>
      </c>
      <c r="J436" t="s">
        <v>10177</v>
      </c>
      <c r="K436" t="s">
        <v>10458</v>
      </c>
      <c r="L436" t="s">
        <v>10763</v>
      </c>
      <c r="M436" t="s">
        <v>12013</v>
      </c>
      <c r="N436" t="s">
        <v>15146</v>
      </c>
      <c r="O436" t="s">
        <v>17822</v>
      </c>
      <c r="P436" t="s">
        <v>20503</v>
      </c>
      <c r="Q436" t="s">
        <v>23838</v>
      </c>
      <c r="R436" t="s">
        <v>26619</v>
      </c>
      <c r="T436" t="s">
        <v>30228</v>
      </c>
      <c r="U436" t="s">
        <v>7181</v>
      </c>
      <c r="V436" t="s">
        <v>33785</v>
      </c>
      <c r="W436" s="2" t="s">
        <v>36801</v>
      </c>
      <c r="X436" s="2" t="s">
        <v>39812</v>
      </c>
      <c r="Y436" t="s">
        <v>123</v>
      </c>
    </row>
    <row r="437" spans="1:25" x14ac:dyDescent="0.4">
      <c r="A437" t="s">
        <v>459</v>
      </c>
      <c r="B437" t="s">
        <v>3748</v>
      </c>
      <c r="C437" t="s">
        <v>6738</v>
      </c>
      <c r="D437" t="s">
        <v>6742</v>
      </c>
      <c r="E437" t="s">
        <v>6744</v>
      </c>
      <c r="F437" t="s">
        <v>7182</v>
      </c>
      <c r="G437" t="s">
        <v>10171</v>
      </c>
      <c r="H437" t="s">
        <v>10174</v>
      </c>
      <c r="I437" t="s">
        <v>10191</v>
      </c>
      <c r="J437" t="s">
        <v>10183</v>
      </c>
      <c r="K437" t="s">
        <v>10464</v>
      </c>
      <c r="L437" t="s">
        <v>10769</v>
      </c>
      <c r="M437" t="s">
        <v>12014</v>
      </c>
      <c r="N437" t="s">
        <v>15147</v>
      </c>
      <c r="O437" t="s">
        <v>17823</v>
      </c>
      <c r="P437" t="s">
        <v>20504</v>
      </c>
      <c r="Q437" t="s">
        <v>23839</v>
      </c>
      <c r="R437" t="s">
        <v>26620</v>
      </c>
      <c r="T437" t="s">
        <v>30229</v>
      </c>
      <c r="U437" t="s">
        <v>7182</v>
      </c>
      <c r="V437" t="s">
        <v>33786</v>
      </c>
      <c r="W437" s="2" t="s">
        <v>36802</v>
      </c>
      <c r="X437" s="2" t="s">
        <v>39813</v>
      </c>
      <c r="Y437" t="s">
        <v>42390</v>
      </c>
    </row>
    <row r="438" spans="1:25" x14ac:dyDescent="0.4">
      <c r="A438" t="s">
        <v>460</v>
      </c>
      <c r="B438" t="s">
        <v>3749</v>
      </c>
      <c r="C438" t="s">
        <v>6738</v>
      </c>
      <c r="D438" t="s">
        <v>6742</v>
      </c>
      <c r="E438" t="s">
        <v>6744</v>
      </c>
      <c r="F438" t="s">
        <v>7183</v>
      </c>
      <c r="G438" t="s">
        <v>10171</v>
      </c>
      <c r="H438" t="s">
        <v>10174</v>
      </c>
      <c r="I438" t="s">
        <v>10191</v>
      </c>
      <c r="J438" t="s">
        <v>10183</v>
      </c>
      <c r="K438" t="s">
        <v>10464</v>
      </c>
      <c r="L438" t="s">
        <v>10769</v>
      </c>
      <c r="M438" t="s">
        <v>12015</v>
      </c>
      <c r="N438" t="s">
        <v>15148</v>
      </c>
      <c r="O438" t="s">
        <v>17824</v>
      </c>
      <c r="P438" t="s">
        <v>20505</v>
      </c>
      <c r="Q438" t="s">
        <v>23840</v>
      </c>
      <c r="R438" t="s">
        <v>26621</v>
      </c>
      <c r="T438" t="s">
        <v>30230</v>
      </c>
      <c r="U438" t="s">
        <v>7183</v>
      </c>
      <c r="V438" t="s">
        <v>33787</v>
      </c>
      <c r="W438" s="2" t="s">
        <v>36803</v>
      </c>
      <c r="X438" s="2" t="s">
        <v>39814</v>
      </c>
      <c r="Y438" t="s">
        <v>42390</v>
      </c>
    </row>
    <row r="439" spans="1:25" x14ac:dyDescent="0.4">
      <c r="A439" t="s">
        <v>461</v>
      </c>
      <c r="B439" t="s">
        <v>3750</v>
      </c>
      <c r="C439" t="s">
        <v>6738</v>
      </c>
      <c r="D439" t="s">
        <v>6742</v>
      </c>
      <c r="E439" t="s">
        <v>6744</v>
      </c>
      <c r="F439" t="s">
        <v>7184</v>
      </c>
      <c r="G439" t="s">
        <v>10170</v>
      </c>
      <c r="H439" t="s">
        <v>10173</v>
      </c>
      <c r="I439" t="s">
        <v>10190</v>
      </c>
      <c r="J439" t="s">
        <v>10185</v>
      </c>
      <c r="K439" t="s">
        <v>10466</v>
      </c>
      <c r="L439" t="s">
        <v>10771</v>
      </c>
      <c r="M439" t="s">
        <v>12016</v>
      </c>
      <c r="N439" t="s">
        <v>15149</v>
      </c>
      <c r="O439" t="s">
        <v>17825</v>
      </c>
      <c r="P439" t="s">
        <v>20506</v>
      </c>
      <c r="Q439" t="s">
        <v>23841</v>
      </c>
      <c r="R439" t="s">
        <v>26622</v>
      </c>
      <c r="T439" t="s">
        <v>30231</v>
      </c>
      <c r="U439" t="s">
        <v>7184</v>
      </c>
      <c r="V439" t="s">
        <v>33788</v>
      </c>
      <c r="W439" s="2" t="s">
        <v>36804</v>
      </c>
      <c r="X439" s="2" t="s">
        <v>39815</v>
      </c>
      <c r="Y439" t="s">
        <v>42390</v>
      </c>
    </row>
    <row r="440" spans="1:25" x14ac:dyDescent="0.4">
      <c r="A440" t="s">
        <v>462</v>
      </c>
      <c r="B440" t="s">
        <v>3751</v>
      </c>
      <c r="C440" t="s">
        <v>6738</v>
      </c>
      <c r="D440" t="s">
        <v>6742</v>
      </c>
      <c r="E440" t="s">
        <v>6744</v>
      </c>
      <c r="F440" t="s">
        <v>7185</v>
      </c>
      <c r="G440" t="s">
        <v>10170</v>
      </c>
      <c r="H440" t="s">
        <v>10173</v>
      </c>
      <c r="I440" t="s">
        <v>10190</v>
      </c>
      <c r="J440" t="s">
        <v>10185</v>
      </c>
      <c r="K440" t="s">
        <v>10466</v>
      </c>
      <c r="L440" t="s">
        <v>10771</v>
      </c>
      <c r="M440" t="s">
        <v>12017</v>
      </c>
      <c r="N440" t="s">
        <v>15150</v>
      </c>
      <c r="O440" t="s">
        <v>17826</v>
      </c>
      <c r="P440" t="s">
        <v>20507</v>
      </c>
      <c r="Q440" t="s">
        <v>23842</v>
      </c>
      <c r="R440" t="s">
        <v>26623</v>
      </c>
      <c r="T440" t="s">
        <v>30232</v>
      </c>
      <c r="U440" t="s">
        <v>7185</v>
      </c>
      <c r="V440" t="s">
        <v>33789</v>
      </c>
      <c r="W440" s="2" t="s">
        <v>36805</v>
      </c>
      <c r="X440" s="2" t="s">
        <v>39816</v>
      </c>
      <c r="Y440" t="s">
        <v>42390</v>
      </c>
    </row>
    <row r="441" spans="1:25" x14ac:dyDescent="0.4">
      <c r="A441" t="s">
        <v>463</v>
      </c>
      <c r="B441" t="s">
        <v>3752</v>
      </c>
      <c r="C441" t="s">
        <v>6738</v>
      </c>
      <c r="D441" t="s">
        <v>6742</v>
      </c>
      <c r="E441" t="s">
        <v>6744</v>
      </c>
      <c r="F441" t="s">
        <v>7186</v>
      </c>
      <c r="G441" t="s">
        <v>10170</v>
      </c>
      <c r="H441" t="s">
        <v>10173</v>
      </c>
      <c r="I441" t="s">
        <v>10190</v>
      </c>
      <c r="J441" t="s">
        <v>10185</v>
      </c>
      <c r="K441" t="s">
        <v>10466</v>
      </c>
      <c r="L441" t="s">
        <v>10771</v>
      </c>
      <c r="M441" t="s">
        <v>12018</v>
      </c>
      <c r="N441" t="s">
        <v>15151</v>
      </c>
      <c r="O441" t="s">
        <v>17827</v>
      </c>
      <c r="P441" t="s">
        <v>20508</v>
      </c>
      <c r="Q441" t="s">
        <v>23843</v>
      </c>
      <c r="R441" t="s">
        <v>26624</v>
      </c>
      <c r="T441" t="s">
        <v>30233</v>
      </c>
      <c r="U441" t="s">
        <v>7186</v>
      </c>
      <c r="V441" t="s">
        <v>33790</v>
      </c>
      <c r="W441" s="2" t="s">
        <v>36806</v>
      </c>
      <c r="X441" s="2" t="s">
        <v>39817</v>
      </c>
      <c r="Y441" t="s">
        <v>42390</v>
      </c>
    </row>
    <row r="442" spans="1:25" x14ac:dyDescent="0.4">
      <c r="A442" t="s">
        <v>464</v>
      </c>
      <c r="B442" t="s">
        <v>3753</v>
      </c>
      <c r="C442" t="s">
        <v>6740</v>
      </c>
      <c r="D442" t="s">
        <v>1791</v>
      </c>
      <c r="E442" t="s">
        <v>6746</v>
      </c>
      <c r="F442" t="s">
        <v>7187</v>
      </c>
      <c r="G442" t="s">
        <v>10170</v>
      </c>
      <c r="H442" t="s">
        <v>10173</v>
      </c>
      <c r="I442" t="s">
        <v>10190</v>
      </c>
      <c r="J442" t="s">
        <v>10181</v>
      </c>
      <c r="K442" t="s">
        <v>10462</v>
      </c>
      <c r="L442" t="s">
        <v>10767</v>
      </c>
      <c r="M442" t="s">
        <v>12019</v>
      </c>
      <c r="N442" t="s">
        <v>15152</v>
      </c>
      <c r="O442" t="s">
        <v>17828</v>
      </c>
      <c r="P442" t="s">
        <v>20509</v>
      </c>
      <c r="Q442" t="s">
        <v>23844</v>
      </c>
      <c r="R442" t="s">
        <v>26625</v>
      </c>
      <c r="S442" t="s">
        <v>29295</v>
      </c>
      <c r="T442" t="s">
        <v>30234</v>
      </c>
      <c r="U442" t="s">
        <v>7187</v>
      </c>
      <c r="V442" t="s">
        <v>33791</v>
      </c>
      <c r="W442" s="2" t="s">
        <v>36807</v>
      </c>
      <c r="X442" s="2" t="s">
        <v>39818</v>
      </c>
      <c r="Y442" t="s">
        <v>42391</v>
      </c>
    </row>
    <row r="443" spans="1:25" x14ac:dyDescent="0.4">
      <c r="A443" t="s">
        <v>342</v>
      </c>
      <c r="B443" t="s">
        <v>3754</v>
      </c>
      <c r="C443" t="s">
        <v>6740</v>
      </c>
      <c r="D443" t="s">
        <v>1791</v>
      </c>
      <c r="E443" t="s">
        <v>6746</v>
      </c>
      <c r="F443" t="s">
        <v>7188</v>
      </c>
      <c r="G443" t="s">
        <v>10171</v>
      </c>
      <c r="H443" t="s">
        <v>10174</v>
      </c>
      <c r="I443" t="s">
        <v>10191</v>
      </c>
      <c r="J443" t="s">
        <v>10189</v>
      </c>
      <c r="K443" t="s">
        <v>10468</v>
      </c>
      <c r="L443" t="s">
        <v>10775</v>
      </c>
      <c r="M443" t="s">
        <v>12020</v>
      </c>
      <c r="N443" t="s">
        <v>12020</v>
      </c>
      <c r="O443" t="s">
        <v>301</v>
      </c>
      <c r="P443" t="s">
        <v>20510</v>
      </c>
      <c r="Q443" t="s">
        <v>23845</v>
      </c>
      <c r="R443" t="s">
        <v>26626</v>
      </c>
      <c r="T443" t="s">
        <v>21593</v>
      </c>
      <c r="U443" t="s">
        <v>7188</v>
      </c>
      <c r="V443" t="s">
        <v>33792</v>
      </c>
      <c r="W443" s="2" t="s">
        <v>36808</v>
      </c>
      <c r="X443" s="2" t="s">
        <v>39819</v>
      </c>
      <c r="Y443" t="s">
        <v>42391</v>
      </c>
    </row>
    <row r="444" spans="1:25" x14ac:dyDescent="0.4">
      <c r="A444" t="s">
        <v>465</v>
      </c>
      <c r="B444" t="s">
        <v>3755</v>
      </c>
      <c r="C444" t="s">
        <v>6738</v>
      </c>
      <c r="D444" t="s">
        <v>6742</v>
      </c>
      <c r="E444" t="s">
        <v>6744</v>
      </c>
      <c r="F444" t="s">
        <v>7189</v>
      </c>
      <c r="G444" t="s">
        <v>10171</v>
      </c>
      <c r="H444" t="s">
        <v>10174</v>
      </c>
      <c r="I444" t="s">
        <v>10191</v>
      </c>
      <c r="J444" t="s">
        <v>10183</v>
      </c>
      <c r="K444" t="s">
        <v>10464</v>
      </c>
      <c r="L444" t="s">
        <v>10769</v>
      </c>
      <c r="M444" t="s">
        <v>12021</v>
      </c>
      <c r="N444" t="s">
        <v>15153</v>
      </c>
      <c r="O444" t="s">
        <v>17829</v>
      </c>
      <c r="P444" t="s">
        <v>20511</v>
      </c>
      <c r="Q444" t="s">
        <v>23846</v>
      </c>
      <c r="R444" t="s">
        <v>26627</v>
      </c>
      <c r="T444" t="s">
        <v>30235</v>
      </c>
      <c r="U444" t="s">
        <v>7189</v>
      </c>
      <c r="V444" t="s">
        <v>33793</v>
      </c>
      <c r="W444" s="2" t="s">
        <v>36809</v>
      </c>
      <c r="X444" s="2" t="s">
        <v>39820</v>
      </c>
      <c r="Y444" t="s">
        <v>42390</v>
      </c>
    </row>
    <row r="445" spans="1:25" x14ac:dyDescent="0.4">
      <c r="A445" t="s">
        <v>466</v>
      </c>
      <c r="B445" t="s">
        <v>3756</v>
      </c>
      <c r="C445" t="s">
        <v>6738</v>
      </c>
      <c r="D445" t="s">
        <v>6742</v>
      </c>
      <c r="E445" t="s">
        <v>6744</v>
      </c>
      <c r="F445" t="s">
        <v>7190</v>
      </c>
      <c r="G445" t="s">
        <v>10171</v>
      </c>
      <c r="H445" t="s">
        <v>10174</v>
      </c>
      <c r="I445" t="s">
        <v>10191</v>
      </c>
      <c r="J445" t="s">
        <v>10183</v>
      </c>
      <c r="K445" t="s">
        <v>10464</v>
      </c>
      <c r="L445" t="s">
        <v>10769</v>
      </c>
      <c r="M445" t="s">
        <v>11645</v>
      </c>
      <c r="N445" t="s">
        <v>14782</v>
      </c>
      <c r="O445" t="s">
        <v>17830</v>
      </c>
      <c r="P445" t="s">
        <v>20512</v>
      </c>
      <c r="Q445" t="s">
        <v>23483</v>
      </c>
      <c r="R445" t="s">
        <v>26264</v>
      </c>
      <c r="T445" t="s">
        <v>30237</v>
      </c>
      <c r="U445" t="s">
        <v>7190</v>
      </c>
      <c r="V445" t="s">
        <v>33794</v>
      </c>
      <c r="W445" s="2" t="s">
        <v>36810</v>
      </c>
      <c r="X445" s="2" t="s">
        <v>39821</v>
      </c>
      <c r="Y445" t="s">
        <v>42390</v>
      </c>
    </row>
    <row r="446" spans="1:25" x14ac:dyDescent="0.4">
      <c r="A446" t="s">
        <v>467</v>
      </c>
      <c r="B446" t="s">
        <v>3757</v>
      </c>
      <c r="C446" t="s">
        <v>6738</v>
      </c>
      <c r="D446" t="s">
        <v>6742</v>
      </c>
      <c r="E446" t="s">
        <v>6744</v>
      </c>
      <c r="F446" t="s">
        <v>7191</v>
      </c>
      <c r="G446" t="s">
        <v>10171</v>
      </c>
      <c r="H446" t="s">
        <v>10174</v>
      </c>
      <c r="I446" t="s">
        <v>10191</v>
      </c>
      <c r="J446" t="s">
        <v>10183</v>
      </c>
      <c r="K446" t="s">
        <v>10464</v>
      </c>
      <c r="L446" t="s">
        <v>10769</v>
      </c>
      <c r="M446" t="s">
        <v>12022</v>
      </c>
      <c r="N446" t="s">
        <v>15154</v>
      </c>
      <c r="O446" t="s">
        <v>17831</v>
      </c>
      <c r="P446" t="s">
        <v>20513</v>
      </c>
      <c r="Q446" t="s">
        <v>23847</v>
      </c>
      <c r="R446" t="s">
        <v>26628</v>
      </c>
      <c r="T446" t="s">
        <v>30238</v>
      </c>
      <c r="U446" t="s">
        <v>7191</v>
      </c>
      <c r="V446" t="s">
        <v>33795</v>
      </c>
      <c r="W446" s="2" t="s">
        <v>36811</v>
      </c>
      <c r="X446" s="2" t="s">
        <v>39822</v>
      </c>
      <c r="Y446" t="s">
        <v>42390</v>
      </c>
    </row>
    <row r="447" spans="1:25" x14ac:dyDescent="0.4">
      <c r="A447" t="s">
        <v>468</v>
      </c>
      <c r="B447" t="s">
        <v>3758</v>
      </c>
      <c r="C447" t="s">
        <v>6738</v>
      </c>
      <c r="D447" t="s">
        <v>6742</v>
      </c>
      <c r="E447" t="s">
        <v>6744</v>
      </c>
      <c r="F447" t="s">
        <v>7192</v>
      </c>
      <c r="G447" t="s">
        <v>10170</v>
      </c>
      <c r="H447" t="s">
        <v>10173</v>
      </c>
      <c r="I447" t="s">
        <v>10190</v>
      </c>
      <c r="J447" t="s">
        <v>10550</v>
      </c>
      <c r="K447" t="s">
        <v>10828</v>
      </c>
      <c r="L447" t="s">
        <v>11176</v>
      </c>
      <c r="M447" t="s">
        <v>12023</v>
      </c>
      <c r="N447" t="s">
        <v>15155</v>
      </c>
      <c r="O447" t="s">
        <v>17832</v>
      </c>
      <c r="P447" t="s">
        <v>20514</v>
      </c>
      <c r="Q447" t="s">
        <v>23848</v>
      </c>
      <c r="R447" t="s">
        <v>26629</v>
      </c>
      <c r="T447" t="s">
        <v>30239</v>
      </c>
      <c r="U447" t="s">
        <v>7192</v>
      </c>
      <c r="V447" t="s">
        <v>33796</v>
      </c>
      <c r="W447" s="2" t="s">
        <v>36812</v>
      </c>
      <c r="X447" s="2" t="s">
        <v>39823</v>
      </c>
      <c r="Y447" t="s">
        <v>42392</v>
      </c>
    </row>
    <row r="448" spans="1:25" x14ac:dyDescent="0.4">
      <c r="A448" t="s">
        <v>469</v>
      </c>
      <c r="B448" t="s">
        <v>3759</v>
      </c>
      <c r="C448" t="s">
        <v>6738</v>
      </c>
      <c r="D448" t="s">
        <v>6742</v>
      </c>
      <c r="E448" t="s">
        <v>6744</v>
      </c>
      <c r="F448" t="s">
        <v>7193</v>
      </c>
      <c r="G448" t="s">
        <v>10170</v>
      </c>
      <c r="H448" t="s">
        <v>10173</v>
      </c>
      <c r="I448" t="s">
        <v>10190</v>
      </c>
      <c r="J448" t="s">
        <v>10181</v>
      </c>
      <c r="K448" t="s">
        <v>10462</v>
      </c>
      <c r="L448" t="s">
        <v>10767</v>
      </c>
      <c r="M448" t="s">
        <v>12024</v>
      </c>
      <c r="N448" t="s">
        <v>15156</v>
      </c>
      <c r="O448" t="s">
        <v>17833</v>
      </c>
      <c r="P448" t="s">
        <v>20515</v>
      </c>
      <c r="Q448" t="s">
        <v>23849</v>
      </c>
      <c r="R448" t="s">
        <v>26630</v>
      </c>
      <c r="T448" t="s">
        <v>30240</v>
      </c>
      <c r="U448" t="s">
        <v>7193</v>
      </c>
      <c r="V448" t="s">
        <v>33797</v>
      </c>
      <c r="W448" s="2" t="s">
        <v>36813</v>
      </c>
      <c r="X448" s="2" t="s">
        <v>39824</v>
      </c>
      <c r="Y448" t="s">
        <v>42390</v>
      </c>
    </row>
    <row r="449" spans="1:25" x14ac:dyDescent="0.4">
      <c r="A449" t="s">
        <v>470</v>
      </c>
      <c r="B449" t="s">
        <v>3760</v>
      </c>
      <c r="C449" t="s">
        <v>6738</v>
      </c>
      <c r="D449" t="s">
        <v>6742</v>
      </c>
      <c r="E449" t="s">
        <v>6744</v>
      </c>
      <c r="F449" t="s">
        <v>7194</v>
      </c>
      <c r="G449" t="s">
        <v>10170</v>
      </c>
      <c r="H449" t="s">
        <v>10173</v>
      </c>
      <c r="I449" t="s">
        <v>10190</v>
      </c>
      <c r="J449" t="s">
        <v>10182</v>
      </c>
      <c r="K449" t="s">
        <v>10463</v>
      </c>
      <c r="L449" t="s">
        <v>10768</v>
      </c>
      <c r="M449" t="s">
        <v>12025</v>
      </c>
      <c r="N449" t="s">
        <v>15157</v>
      </c>
      <c r="O449" t="s">
        <v>17834</v>
      </c>
      <c r="P449" t="s">
        <v>20516</v>
      </c>
      <c r="Q449" t="s">
        <v>23850</v>
      </c>
      <c r="R449" t="s">
        <v>26631</v>
      </c>
      <c r="T449" t="s">
        <v>30241</v>
      </c>
      <c r="U449" t="s">
        <v>7194</v>
      </c>
      <c r="V449" t="s">
        <v>33798</v>
      </c>
      <c r="W449" s="2" t="s">
        <v>36814</v>
      </c>
      <c r="X449" s="2" t="s">
        <v>39825</v>
      </c>
      <c r="Y449" t="s">
        <v>42390</v>
      </c>
    </row>
    <row r="450" spans="1:25" x14ac:dyDescent="0.4">
      <c r="A450" t="s">
        <v>471</v>
      </c>
      <c r="B450" t="s">
        <v>3761</v>
      </c>
      <c r="C450" t="s">
        <v>6738</v>
      </c>
      <c r="D450" t="s">
        <v>6742</v>
      </c>
      <c r="E450" t="s">
        <v>6744</v>
      </c>
      <c r="F450" t="s">
        <v>7195</v>
      </c>
      <c r="G450" t="s">
        <v>10170</v>
      </c>
      <c r="H450" t="s">
        <v>10173</v>
      </c>
      <c r="I450" t="s">
        <v>10190</v>
      </c>
      <c r="J450" t="s">
        <v>10182</v>
      </c>
      <c r="K450" t="s">
        <v>10463</v>
      </c>
      <c r="L450" t="s">
        <v>10768</v>
      </c>
      <c r="M450" t="s">
        <v>12026</v>
      </c>
      <c r="N450" t="s">
        <v>15158</v>
      </c>
      <c r="O450" t="s">
        <v>17835</v>
      </c>
      <c r="P450" t="s">
        <v>20517</v>
      </c>
      <c r="Q450" t="s">
        <v>23851</v>
      </c>
      <c r="R450" t="s">
        <v>26632</v>
      </c>
      <c r="T450" t="s">
        <v>30242</v>
      </c>
      <c r="U450" t="s">
        <v>7195</v>
      </c>
      <c r="V450" t="s">
        <v>33799</v>
      </c>
      <c r="W450" s="2" t="s">
        <v>36815</v>
      </c>
      <c r="X450" s="2" t="s">
        <v>39826</v>
      </c>
      <c r="Y450" t="s">
        <v>42390</v>
      </c>
    </row>
    <row r="451" spans="1:25" x14ac:dyDescent="0.4">
      <c r="A451" t="s">
        <v>472</v>
      </c>
      <c r="B451" t="s">
        <v>3762</v>
      </c>
      <c r="C451" t="s">
        <v>6738</v>
      </c>
      <c r="D451" t="s">
        <v>6742</v>
      </c>
      <c r="E451" t="s">
        <v>6744</v>
      </c>
      <c r="F451" t="s">
        <v>7196</v>
      </c>
      <c r="G451" t="s">
        <v>10171</v>
      </c>
      <c r="H451" t="s">
        <v>10174</v>
      </c>
      <c r="I451" t="s">
        <v>10191</v>
      </c>
      <c r="J451" t="s">
        <v>10176</v>
      </c>
      <c r="K451" t="s">
        <v>10457</v>
      </c>
      <c r="L451" t="s">
        <v>10762</v>
      </c>
      <c r="M451" t="s">
        <v>12027</v>
      </c>
      <c r="N451" t="s">
        <v>15159</v>
      </c>
      <c r="O451" t="s">
        <v>17836</v>
      </c>
      <c r="P451" t="s">
        <v>20518</v>
      </c>
      <c r="Q451" t="s">
        <v>23852</v>
      </c>
      <c r="R451" t="s">
        <v>26633</v>
      </c>
      <c r="T451" t="s">
        <v>30243</v>
      </c>
      <c r="U451" t="s">
        <v>7196</v>
      </c>
      <c r="V451" t="s">
        <v>33800</v>
      </c>
      <c r="W451" s="2" t="s">
        <v>36816</v>
      </c>
      <c r="X451" s="2" t="s">
        <v>39827</v>
      </c>
      <c r="Y451" t="s">
        <v>42390</v>
      </c>
    </row>
    <row r="452" spans="1:25" x14ac:dyDescent="0.4">
      <c r="A452" t="s">
        <v>473</v>
      </c>
      <c r="B452" t="s">
        <v>3763</v>
      </c>
      <c r="C452" t="s">
        <v>6738</v>
      </c>
      <c r="D452" t="s">
        <v>6742</v>
      </c>
      <c r="E452" t="s">
        <v>6744</v>
      </c>
      <c r="F452" t="s">
        <v>7197</v>
      </c>
      <c r="G452" t="s">
        <v>10170</v>
      </c>
      <c r="H452" t="s">
        <v>10173</v>
      </c>
      <c r="I452" t="s">
        <v>10190</v>
      </c>
      <c r="J452" t="s">
        <v>10185</v>
      </c>
      <c r="K452" t="s">
        <v>10466</v>
      </c>
      <c r="L452" t="s">
        <v>10771</v>
      </c>
      <c r="M452" t="s">
        <v>12028</v>
      </c>
      <c r="N452" t="s">
        <v>15160</v>
      </c>
      <c r="O452" t="s">
        <v>473</v>
      </c>
      <c r="P452" t="s">
        <v>20519</v>
      </c>
      <c r="Q452" t="s">
        <v>23853</v>
      </c>
      <c r="R452" t="s">
        <v>26634</v>
      </c>
      <c r="S452" t="s">
        <v>29280</v>
      </c>
      <c r="T452" t="s">
        <v>30244</v>
      </c>
      <c r="U452" t="s">
        <v>7197</v>
      </c>
      <c r="V452" t="s">
        <v>33801</v>
      </c>
      <c r="W452" s="2" t="s">
        <v>36817</v>
      </c>
      <c r="X452" s="2" t="s">
        <v>39828</v>
      </c>
      <c r="Y452" t="s">
        <v>42390</v>
      </c>
    </row>
    <row r="453" spans="1:25" x14ac:dyDescent="0.4">
      <c r="A453" t="s">
        <v>474</v>
      </c>
      <c r="B453" t="s">
        <v>3764</v>
      </c>
      <c r="C453" t="s">
        <v>6738</v>
      </c>
      <c r="D453" t="s">
        <v>6742</v>
      </c>
      <c r="E453" t="s">
        <v>6744</v>
      </c>
      <c r="F453" t="s">
        <v>7198</v>
      </c>
      <c r="G453" t="s">
        <v>10170</v>
      </c>
      <c r="H453" t="s">
        <v>10173</v>
      </c>
      <c r="I453" t="s">
        <v>10190</v>
      </c>
      <c r="J453" t="s">
        <v>10182</v>
      </c>
      <c r="K453" t="s">
        <v>10463</v>
      </c>
      <c r="L453" t="s">
        <v>10768</v>
      </c>
      <c r="M453" t="s">
        <v>12029</v>
      </c>
      <c r="N453" t="s">
        <v>15161</v>
      </c>
      <c r="O453" t="s">
        <v>17837</v>
      </c>
      <c r="P453" t="s">
        <v>20520</v>
      </c>
      <c r="Q453" t="s">
        <v>23854</v>
      </c>
      <c r="R453" t="s">
        <v>26635</v>
      </c>
      <c r="S453" t="s">
        <v>19629</v>
      </c>
      <c r="T453" t="s">
        <v>30245</v>
      </c>
      <c r="U453" t="s">
        <v>7198</v>
      </c>
      <c r="V453" t="s">
        <v>33802</v>
      </c>
      <c r="W453" s="2" t="s">
        <v>36818</v>
      </c>
      <c r="X453" s="2" t="s">
        <v>39829</v>
      </c>
      <c r="Y453" t="s">
        <v>42390</v>
      </c>
    </row>
    <row r="454" spans="1:25" x14ac:dyDescent="0.4">
      <c r="A454" t="s">
        <v>475</v>
      </c>
      <c r="B454" t="s">
        <v>3765</v>
      </c>
      <c r="C454" t="s">
        <v>6738</v>
      </c>
      <c r="D454" t="s">
        <v>6742</v>
      </c>
      <c r="E454" t="s">
        <v>6744</v>
      </c>
      <c r="F454" t="s">
        <v>7199</v>
      </c>
      <c r="G454" t="s">
        <v>10171</v>
      </c>
      <c r="H454" t="s">
        <v>10174</v>
      </c>
      <c r="I454" t="s">
        <v>10191</v>
      </c>
      <c r="J454" t="s">
        <v>10184</v>
      </c>
      <c r="K454" t="s">
        <v>10465</v>
      </c>
      <c r="L454" t="s">
        <v>10770</v>
      </c>
      <c r="M454" t="s">
        <v>12030</v>
      </c>
      <c r="N454" t="s">
        <v>15162</v>
      </c>
      <c r="O454" t="s">
        <v>17838</v>
      </c>
      <c r="P454" t="s">
        <v>20521</v>
      </c>
      <c r="Q454" t="s">
        <v>23855</v>
      </c>
      <c r="R454" t="s">
        <v>26636</v>
      </c>
      <c r="T454" t="s">
        <v>30246</v>
      </c>
      <c r="U454" t="s">
        <v>7199</v>
      </c>
      <c r="V454" t="s">
        <v>33803</v>
      </c>
      <c r="W454" s="2" t="s">
        <v>36819</v>
      </c>
      <c r="X454" s="2" t="s">
        <v>39830</v>
      </c>
      <c r="Y454" t="s">
        <v>42390</v>
      </c>
    </row>
    <row r="455" spans="1:25" x14ac:dyDescent="0.4">
      <c r="A455" t="s">
        <v>476</v>
      </c>
      <c r="B455" t="s">
        <v>3766</v>
      </c>
      <c r="C455" t="s">
        <v>6738</v>
      </c>
      <c r="D455" t="s">
        <v>6742</v>
      </c>
      <c r="E455" t="s">
        <v>6744</v>
      </c>
      <c r="F455" t="s">
        <v>7200</v>
      </c>
      <c r="G455" t="s">
        <v>10170</v>
      </c>
      <c r="H455" t="s">
        <v>10173</v>
      </c>
      <c r="I455" t="s">
        <v>10190</v>
      </c>
      <c r="J455" t="s">
        <v>10185</v>
      </c>
      <c r="K455" t="s">
        <v>10466</v>
      </c>
      <c r="L455" t="s">
        <v>10771</v>
      </c>
      <c r="M455" t="s">
        <v>12032</v>
      </c>
      <c r="N455" t="s">
        <v>12032</v>
      </c>
      <c r="O455" t="s">
        <v>17839</v>
      </c>
      <c r="P455" t="s">
        <v>20522</v>
      </c>
      <c r="Q455" t="s">
        <v>23856</v>
      </c>
      <c r="R455" t="s">
        <v>26637</v>
      </c>
      <c r="T455" t="s">
        <v>30247</v>
      </c>
      <c r="U455" t="s">
        <v>32729</v>
      </c>
      <c r="V455" t="s">
        <v>33804</v>
      </c>
      <c r="W455" s="2" t="s">
        <v>36820</v>
      </c>
      <c r="X455" s="2" t="s">
        <v>39831</v>
      </c>
      <c r="Y455" t="s">
        <v>42390</v>
      </c>
    </row>
    <row r="456" spans="1:25" x14ac:dyDescent="0.4">
      <c r="A456" t="s">
        <v>477</v>
      </c>
      <c r="B456" t="s">
        <v>3767</v>
      </c>
      <c r="C456" t="s">
        <v>6738</v>
      </c>
      <c r="D456" t="s">
        <v>6742</v>
      </c>
      <c r="E456" t="s">
        <v>6744</v>
      </c>
      <c r="F456" t="s">
        <v>7201</v>
      </c>
      <c r="G456" t="s">
        <v>10171</v>
      </c>
      <c r="H456" t="s">
        <v>10174</v>
      </c>
      <c r="I456" t="s">
        <v>10191</v>
      </c>
      <c r="J456" t="s">
        <v>10189</v>
      </c>
      <c r="K456" t="s">
        <v>10468</v>
      </c>
      <c r="L456" t="s">
        <v>10775</v>
      </c>
      <c r="M456" t="s">
        <v>12033</v>
      </c>
      <c r="N456" t="s">
        <v>15164</v>
      </c>
      <c r="O456" t="s">
        <v>17840</v>
      </c>
      <c r="P456" t="s">
        <v>20523</v>
      </c>
      <c r="Q456" t="s">
        <v>23857</v>
      </c>
      <c r="R456" t="s">
        <v>26638</v>
      </c>
      <c r="S456" t="s">
        <v>18716</v>
      </c>
      <c r="T456" t="s">
        <v>30248</v>
      </c>
      <c r="U456" t="s">
        <v>7201</v>
      </c>
      <c r="V456" t="s">
        <v>33805</v>
      </c>
      <c r="W456" s="2" t="s">
        <v>36821</v>
      </c>
      <c r="X456" s="2" t="s">
        <v>39832</v>
      </c>
      <c r="Y456" t="s">
        <v>42390</v>
      </c>
    </row>
    <row r="457" spans="1:25" x14ac:dyDescent="0.4">
      <c r="A457" t="s">
        <v>478</v>
      </c>
      <c r="B457" t="s">
        <v>3768</v>
      </c>
      <c r="C457" t="s">
        <v>6738</v>
      </c>
      <c r="D457" t="s">
        <v>6742</v>
      </c>
      <c r="E457" t="s">
        <v>6744</v>
      </c>
      <c r="F457" t="s">
        <v>7202</v>
      </c>
      <c r="G457" t="s">
        <v>10170</v>
      </c>
      <c r="H457" t="s">
        <v>10173</v>
      </c>
      <c r="I457" t="s">
        <v>10190</v>
      </c>
      <c r="J457" t="s">
        <v>10550</v>
      </c>
      <c r="K457" t="s">
        <v>10828</v>
      </c>
      <c r="L457" t="s">
        <v>11176</v>
      </c>
      <c r="M457" t="s">
        <v>12034</v>
      </c>
      <c r="N457" t="s">
        <v>15165</v>
      </c>
      <c r="O457" t="s">
        <v>17841</v>
      </c>
      <c r="P457" t="s">
        <v>20524</v>
      </c>
      <c r="Q457" t="s">
        <v>23858</v>
      </c>
      <c r="R457" t="s">
        <v>26639</v>
      </c>
      <c r="T457" t="s">
        <v>30249</v>
      </c>
      <c r="U457" t="s">
        <v>32730</v>
      </c>
      <c r="V457" t="s">
        <v>33806</v>
      </c>
      <c r="W457" s="2" t="s">
        <v>36822</v>
      </c>
      <c r="X457" s="2" t="s">
        <v>39833</v>
      </c>
      <c r="Y457" t="s">
        <v>42390</v>
      </c>
    </row>
    <row r="458" spans="1:25" x14ac:dyDescent="0.4">
      <c r="A458" t="s">
        <v>479</v>
      </c>
      <c r="B458" t="s">
        <v>3769</v>
      </c>
      <c r="C458" t="s">
        <v>6738</v>
      </c>
      <c r="D458" t="s">
        <v>6742</v>
      </c>
      <c r="E458" t="s">
        <v>6744</v>
      </c>
      <c r="F458" t="s">
        <v>7203</v>
      </c>
      <c r="G458" t="s">
        <v>10171</v>
      </c>
      <c r="H458" t="s">
        <v>10174</v>
      </c>
      <c r="I458" t="s">
        <v>10191</v>
      </c>
      <c r="J458" t="s">
        <v>10184</v>
      </c>
      <c r="K458" t="s">
        <v>10465</v>
      </c>
      <c r="L458" t="s">
        <v>10770</v>
      </c>
      <c r="M458" t="s">
        <v>12035</v>
      </c>
      <c r="N458" t="s">
        <v>15166</v>
      </c>
      <c r="O458" t="s">
        <v>17842</v>
      </c>
      <c r="P458" t="s">
        <v>20525</v>
      </c>
      <c r="Q458" t="s">
        <v>23859</v>
      </c>
      <c r="R458" t="s">
        <v>26640</v>
      </c>
      <c r="U458" t="s">
        <v>7203</v>
      </c>
      <c r="V458" t="s">
        <v>33807</v>
      </c>
      <c r="W458" s="2" t="s">
        <v>36823</v>
      </c>
      <c r="X458" s="2" t="s">
        <v>39834</v>
      </c>
      <c r="Y458" t="s">
        <v>42390</v>
      </c>
    </row>
    <row r="459" spans="1:25" x14ac:dyDescent="0.4">
      <c r="A459" t="s">
        <v>480</v>
      </c>
      <c r="B459" t="s">
        <v>3770</v>
      </c>
      <c r="C459" t="s">
        <v>6738</v>
      </c>
      <c r="D459" t="s">
        <v>6742</v>
      </c>
      <c r="E459" t="s">
        <v>6744</v>
      </c>
      <c r="F459" t="s">
        <v>7204</v>
      </c>
      <c r="G459" t="s">
        <v>10171</v>
      </c>
      <c r="H459" t="s">
        <v>10174</v>
      </c>
      <c r="I459" t="s">
        <v>10191</v>
      </c>
      <c r="J459" t="s">
        <v>10183</v>
      </c>
      <c r="K459" t="s">
        <v>10464</v>
      </c>
      <c r="L459" t="s">
        <v>10769</v>
      </c>
      <c r="M459" t="s">
        <v>12036</v>
      </c>
      <c r="N459" t="s">
        <v>15167</v>
      </c>
      <c r="O459" t="s">
        <v>17843</v>
      </c>
      <c r="P459" t="s">
        <v>20526</v>
      </c>
      <c r="Q459" t="s">
        <v>23860</v>
      </c>
      <c r="R459" t="s">
        <v>26641</v>
      </c>
      <c r="T459" t="s">
        <v>30250</v>
      </c>
      <c r="U459" t="s">
        <v>7204</v>
      </c>
      <c r="V459" t="s">
        <v>33808</v>
      </c>
      <c r="W459" s="2" t="s">
        <v>36824</v>
      </c>
      <c r="X459" s="2" t="s">
        <v>39835</v>
      </c>
      <c r="Y459" t="s">
        <v>42390</v>
      </c>
    </row>
    <row r="460" spans="1:25" x14ac:dyDescent="0.4">
      <c r="A460" t="s">
        <v>481</v>
      </c>
      <c r="B460" t="s">
        <v>3771</v>
      </c>
      <c r="C460" t="s">
        <v>6738</v>
      </c>
      <c r="D460" t="s">
        <v>6742</v>
      </c>
      <c r="E460" t="s">
        <v>6744</v>
      </c>
      <c r="F460" t="s">
        <v>7205</v>
      </c>
      <c r="G460" t="s">
        <v>10170</v>
      </c>
      <c r="H460" t="s">
        <v>10173</v>
      </c>
      <c r="I460" t="s">
        <v>10190</v>
      </c>
      <c r="J460" t="s">
        <v>10185</v>
      </c>
      <c r="K460" t="s">
        <v>10466</v>
      </c>
      <c r="L460" t="s">
        <v>10771</v>
      </c>
      <c r="M460" t="s">
        <v>12037</v>
      </c>
      <c r="N460" t="s">
        <v>15168</v>
      </c>
      <c r="O460" t="s">
        <v>17845</v>
      </c>
      <c r="P460" t="s">
        <v>20527</v>
      </c>
      <c r="Q460" t="s">
        <v>23861</v>
      </c>
      <c r="R460" t="s">
        <v>26642</v>
      </c>
      <c r="T460" t="s">
        <v>30251</v>
      </c>
      <c r="U460" t="s">
        <v>7205</v>
      </c>
      <c r="V460" t="s">
        <v>33809</v>
      </c>
      <c r="W460" s="2" t="s">
        <v>36825</v>
      </c>
      <c r="X460" s="2" t="s">
        <v>39836</v>
      </c>
      <c r="Y460" t="s">
        <v>42390</v>
      </c>
    </row>
    <row r="461" spans="1:25" x14ac:dyDescent="0.4">
      <c r="A461" t="s">
        <v>482</v>
      </c>
      <c r="B461" t="s">
        <v>3772</v>
      </c>
      <c r="C461" t="s">
        <v>6738</v>
      </c>
      <c r="D461" t="s">
        <v>6742</v>
      </c>
      <c r="E461" t="s">
        <v>6744</v>
      </c>
      <c r="F461" t="s">
        <v>7206</v>
      </c>
      <c r="G461" t="s">
        <v>10170</v>
      </c>
      <c r="H461" t="s">
        <v>10173</v>
      </c>
      <c r="I461" t="s">
        <v>10190</v>
      </c>
      <c r="J461" t="s">
        <v>10182</v>
      </c>
      <c r="K461" t="s">
        <v>10463</v>
      </c>
      <c r="L461" t="s">
        <v>10768</v>
      </c>
      <c r="M461" t="s">
        <v>12038</v>
      </c>
      <c r="N461" t="s">
        <v>15169</v>
      </c>
      <c r="O461" t="s">
        <v>17846</v>
      </c>
      <c r="P461" t="s">
        <v>20528</v>
      </c>
      <c r="Q461" t="s">
        <v>23862</v>
      </c>
      <c r="R461" t="s">
        <v>26643</v>
      </c>
      <c r="T461" t="s">
        <v>30252</v>
      </c>
      <c r="U461" t="s">
        <v>7206</v>
      </c>
      <c r="V461" t="s">
        <v>33810</v>
      </c>
      <c r="W461" s="2" t="s">
        <v>36826</v>
      </c>
      <c r="X461" s="2" t="s">
        <v>39837</v>
      </c>
      <c r="Y461" t="s">
        <v>42390</v>
      </c>
    </row>
    <row r="462" spans="1:25" x14ac:dyDescent="0.4">
      <c r="A462" t="s">
        <v>483</v>
      </c>
      <c r="B462" t="s">
        <v>3773</v>
      </c>
      <c r="C462" t="s">
        <v>6738</v>
      </c>
      <c r="D462" t="s">
        <v>6742</v>
      </c>
      <c r="E462" t="s">
        <v>6744</v>
      </c>
      <c r="F462" t="s">
        <v>7207</v>
      </c>
      <c r="G462" t="s">
        <v>10170</v>
      </c>
      <c r="H462" t="s">
        <v>10173</v>
      </c>
      <c r="I462" t="s">
        <v>10190</v>
      </c>
      <c r="J462" t="s">
        <v>10185</v>
      </c>
      <c r="K462" t="s">
        <v>10466</v>
      </c>
      <c r="L462" t="s">
        <v>10771</v>
      </c>
      <c r="M462" t="s">
        <v>12039</v>
      </c>
      <c r="N462" t="s">
        <v>15170</v>
      </c>
      <c r="O462" t="s">
        <v>17847</v>
      </c>
      <c r="P462" t="s">
        <v>20529</v>
      </c>
      <c r="Q462" t="s">
        <v>23863</v>
      </c>
      <c r="R462" t="s">
        <v>26644</v>
      </c>
      <c r="T462" t="s">
        <v>30253</v>
      </c>
      <c r="U462" t="s">
        <v>7207</v>
      </c>
      <c r="V462" t="s">
        <v>33811</v>
      </c>
      <c r="W462" s="2" t="s">
        <v>36827</v>
      </c>
      <c r="X462" s="2" t="s">
        <v>39838</v>
      </c>
      <c r="Y462" t="s">
        <v>42390</v>
      </c>
    </row>
    <row r="463" spans="1:25" x14ac:dyDescent="0.4">
      <c r="A463" t="s">
        <v>484</v>
      </c>
      <c r="B463" t="s">
        <v>3774</v>
      </c>
      <c r="C463" t="s">
        <v>6738</v>
      </c>
      <c r="D463" t="s">
        <v>6742</v>
      </c>
      <c r="E463" t="s">
        <v>6744</v>
      </c>
      <c r="F463" t="s">
        <v>7208</v>
      </c>
      <c r="G463" t="s">
        <v>10170</v>
      </c>
      <c r="H463" t="s">
        <v>10173</v>
      </c>
      <c r="I463" t="s">
        <v>10190</v>
      </c>
      <c r="J463" t="s">
        <v>10185</v>
      </c>
      <c r="K463" t="s">
        <v>10466</v>
      </c>
      <c r="L463" t="s">
        <v>10771</v>
      </c>
      <c r="M463" t="s">
        <v>11777</v>
      </c>
      <c r="N463" t="s">
        <v>14913</v>
      </c>
      <c r="O463" t="s">
        <v>17848</v>
      </c>
      <c r="P463" t="s">
        <v>20530</v>
      </c>
      <c r="Q463" t="s">
        <v>23609</v>
      </c>
      <c r="R463" t="s">
        <v>26390</v>
      </c>
      <c r="S463" t="s">
        <v>29267</v>
      </c>
      <c r="T463" t="s">
        <v>30002</v>
      </c>
      <c r="U463" t="s">
        <v>7208</v>
      </c>
      <c r="V463" t="s">
        <v>33812</v>
      </c>
      <c r="W463" s="2" t="s">
        <v>36828</v>
      </c>
      <c r="X463" s="2" t="s">
        <v>39839</v>
      </c>
      <c r="Y463" t="s">
        <v>42392</v>
      </c>
    </row>
    <row r="464" spans="1:25" x14ac:dyDescent="0.4">
      <c r="A464" t="s">
        <v>485</v>
      </c>
      <c r="B464" t="s">
        <v>3775</v>
      </c>
      <c r="C464" t="s">
        <v>6738</v>
      </c>
      <c r="D464" t="s">
        <v>6742</v>
      </c>
      <c r="E464" t="s">
        <v>6744</v>
      </c>
      <c r="F464" t="s">
        <v>7209</v>
      </c>
      <c r="G464" t="s">
        <v>10171</v>
      </c>
      <c r="H464" t="s">
        <v>10174</v>
      </c>
      <c r="I464" t="s">
        <v>10191</v>
      </c>
      <c r="J464" t="s">
        <v>10183</v>
      </c>
      <c r="K464" t="s">
        <v>10464</v>
      </c>
      <c r="L464" t="s">
        <v>10769</v>
      </c>
      <c r="M464" t="s">
        <v>12040</v>
      </c>
      <c r="N464" t="s">
        <v>15171</v>
      </c>
      <c r="O464" t="s">
        <v>17849</v>
      </c>
      <c r="P464" t="s">
        <v>20531</v>
      </c>
      <c r="Q464" t="s">
        <v>23864</v>
      </c>
      <c r="R464" t="s">
        <v>26645</v>
      </c>
      <c r="T464" t="s">
        <v>30254</v>
      </c>
      <c r="U464" t="s">
        <v>7209</v>
      </c>
      <c r="V464" t="s">
        <v>33813</v>
      </c>
      <c r="W464" s="2" t="s">
        <v>36829</v>
      </c>
      <c r="X464" s="2" t="s">
        <v>39840</v>
      </c>
      <c r="Y464" t="s">
        <v>42390</v>
      </c>
    </row>
    <row r="465" spans="1:25" x14ac:dyDescent="0.4">
      <c r="A465" t="s">
        <v>487</v>
      </c>
      <c r="B465" t="s">
        <v>3776</v>
      </c>
      <c r="C465" t="s">
        <v>6738</v>
      </c>
      <c r="D465" t="s">
        <v>6742</v>
      </c>
      <c r="E465" t="s">
        <v>6744</v>
      </c>
      <c r="F465" t="s">
        <v>7210</v>
      </c>
      <c r="G465" t="s">
        <v>10170</v>
      </c>
      <c r="H465" t="s">
        <v>10173</v>
      </c>
      <c r="I465" t="s">
        <v>10190</v>
      </c>
      <c r="J465" t="s">
        <v>10185</v>
      </c>
      <c r="K465" t="s">
        <v>10466</v>
      </c>
      <c r="L465" t="s">
        <v>10771</v>
      </c>
      <c r="M465" t="s">
        <v>12041</v>
      </c>
      <c r="N465" t="s">
        <v>15172</v>
      </c>
      <c r="O465" t="s">
        <v>17850</v>
      </c>
      <c r="P465" t="s">
        <v>20532</v>
      </c>
      <c r="Q465" t="s">
        <v>23865</v>
      </c>
      <c r="R465" t="s">
        <v>26646</v>
      </c>
      <c r="T465" t="s">
        <v>30255</v>
      </c>
      <c r="U465" t="s">
        <v>7210</v>
      </c>
      <c r="V465" t="s">
        <v>33814</v>
      </c>
      <c r="W465" s="2" t="s">
        <v>36830</v>
      </c>
      <c r="X465" s="2" t="s">
        <v>39841</v>
      </c>
      <c r="Y465" t="s">
        <v>42390</v>
      </c>
    </row>
    <row r="466" spans="1:25" x14ac:dyDescent="0.4">
      <c r="A466" t="s">
        <v>488</v>
      </c>
      <c r="B466" t="s">
        <v>3777</v>
      </c>
      <c r="C466" t="s">
        <v>6740</v>
      </c>
      <c r="D466" t="s">
        <v>1791</v>
      </c>
      <c r="E466" t="s">
        <v>6746</v>
      </c>
      <c r="F466" t="s">
        <v>7211</v>
      </c>
      <c r="G466" t="s">
        <v>10171</v>
      </c>
      <c r="H466" t="s">
        <v>10174</v>
      </c>
      <c r="I466" t="s">
        <v>10191</v>
      </c>
      <c r="J466" t="s">
        <v>10189</v>
      </c>
      <c r="K466" t="s">
        <v>10468</v>
      </c>
      <c r="L466" t="s">
        <v>10775</v>
      </c>
      <c r="M466" t="s">
        <v>12042</v>
      </c>
      <c r="N466" t="s">
        <v>15173</v>
      </c>
      <c r="O466" t="s">
        <v>488</v>
      </c>
      <c r="P466" t="s">
        <v>20533</v>
      </c>
      <c r="Q466" t="s">
        <v>23866</v>
      </c>
      <c r="R466" t="s">
        <v>26647</v>
      </c>
      <c r="T466" t="s">
        <v>30256</v>
      </c>
      <c r="U466" t="s">
        <v>7211</v>
      </c>
      <c r="V466" t="s">
        <v>33815</v>
      </c>
      <c r="W466" s="2" t="s">
        <v>36831</v>
      </c>
      <c r="X466" s="2" t="s">
        <v>39842</v>
      </c>
      <c r="Y466" t="s">
        <v>42393</v>
      </c>
    </row>
    <row r="467" spans="1:25" x14ac:dyDescent="0.4">
      <c r="A467" t="s">
        <v>489</v>
      </c>
      <c r="B467" t="s">
        <v>3778</v>
      </c>
      <c r="C467" t="s">
        <v>6738</v>
      </c>
      <c r="D467" t="s">
        <v>6742</v>
      </c>
      <c r="E467" t="s">
        <v>6744</v>
      </c>
      <c r="F467" t="s">
        <v>7212</v>
      </c>
      <c r="G467" t="s">
        <v>10171</v>
      </c>
      <c r="H467" t="s">
        <v>10174</v>
      </c>
      <c r="I467" t="s">
        <v>10191</v>
      </c>
      <c r="J467" t="s">
        <v>10189</v>
      </c>
      <c r="K467" t="s">
        <v>10468</v>
      </c>
      <c r="L467" t="s">
        <v>10775</v>
      </c>
      <c r="M467" t="s">
        <v>12043</v>
      </c>
      <c r="N467" t="s">
        <v>15174</v>
      </c>
      <c r="O467" t="s">
        <v>17851</v>
      </c>
      <c r="P467" t="s">
        <v>20534</v>
      </c>
      <c r="Q467" t="s">
        <v>23867</v>
      </c>
      <c r="R467" t="s">
        <v>26648</v>
      </c>
      <c r="S467" t="s">
        <v>29299</v>
      </c>
      <c r="T467" t="s">
        <v>30257</v>
      </c>
      <c r="U467" t="s">
        <v>7212</v>
      </c>
      <c r="V467" t="s">
        <v>33816</v>
      </c>
      <c r="W467" s="2" t="s">
        <v>36832</v>
      </c>
      <c r="X467" s="2" t="s">
        <v>39843</v>
      </c>
      <c r="Y467" t="s">
        <v>42390</v>
      </c>
    </row>
    <row r="468" spans="1:25" x14ac:dyDescent="0.4">
      <c r="A468" t="s">
        <v>490</v>
      </c>
      <c r="B468" t="s">
        <v>3779</v>
      </c>
      <c r="C468" t="s">
        <v>6739</v>
      </c>
      <c r="D468" t="s">
        <v>123</v>
      </c>
      <c r="E468" t="s">
        <v>6745</v>
      </c>
      <c r="F468" t="s">
        <v>7213</v>
      </c>
      <c r="G468" t="s">
        <v>10170</v>
      </c>
      <c r="H468" t="s">
        <v>10173</v>
      </c>
      <c r="I468" t="s">
        <v>10190</v>
      </c>
      <c r="J468" t="s">
        <v>10177</v>
      </c>
      <c r="K468" t="s">
        <v>10458</v>
      </c>
      <c r="L468" t="s">
        <v>10763</v>
      </c>
      <c r="M468" t="s">
        <v>12044</v>
      </c>
      <c r="N468" t="s">
        <v>15175</v>
      </c>
      <c r="O468" t="s">
        <v>490</v>
      </c>
      <c r="P468" t="s">
        <v>20535</v>
      </c>
      <c r="Q468" t="s">
        <v>23868</v>
      </c>
      <c r="R468" t="s">
        <v>26649</v>
      </c>
      <c r="T468" t="s">
        <v>30258</v>
      </c>
      <c r="U468" t="s">
        <v>7213</v>
      </c>
      <c r="V468" t="s">
        <v>33817</v>
      </c>
      <c r="W468" s="2" t="s">
        <v>36833</v>
      </c>
      <c r="X468" s="2" t="s">
        <v>39844</v>
      </c>
      <c r="Y468" t="s">
        <v>123</v>
      </c>
    </row>
    <row r="469" spans="1:25" x14ac:dyDescent="0.4">
      <c r="A469" t="s">
        <v>491</v>
      </c>
      <c r="B469" t="s">
        <v>3780</v>
      </c>
      <c r="C469" t="s">
        <v>6739</v>
      </c>
      <c r="D469" t="s">
        <v>123</v>
      </c>
      <c r="E469" t="s">
        <v>6745</v>
      </c>
      <c r="F469" t="s">
        <v>7214</v>
      </c>
      <c r="G469" t="s">
        <v>10170</v>
      </c>
      <c r="H469" t="s">
        <v>10173</v>
      </c>
      <c r="I469" t="s">
        <v>10190</v>
      </c>
      <c r="J469" t="s">
        <v>10177</v>
      </c>
      <c r="K469" t="s">
        <v>10458</v>
      </c>
      <c r="L469" t="s">
        <v>10763</v>
      </c>
      <c r="M469" t="s">
        <v>12045</v>
      </c>
      <c r="N469" t="s">
        <v>15176</v>
      </c>
      <c r="O469" t="s">
        <v>491</v>
      </c>
      <c r="P469" t="s">
        <v>20536</v>
      </c>
      <c r="Q469" t="s">
        <v>23869</v>
      </c>
      <c r="R469" t="s">
        <v>26650</v>
      </c>
      <c r="T469" t="s">
        <v>30259</v>
      </c>
      <c r="U469" t="s">
        <v>7214</v>
      </c>
      <c r="V469" t="s">
        <v>33818</v>
      </c>
      <c r="W469" s="2" t="s">
        <v>36834</v>
      </c>
      <c r="X469" s="2" t="s">
        <v>39845</v>
      </c>
      <c r="Y469" t="s">
        <v>123</v>
      </c>
    </row>
    <row r="470" spans="1:25" x14ac:dyDescent="0.4">
      <c r="A470" t="s">
        <v>492</v>
      </c>
      <c r="B470" t="s">
        <v>3781</v>
      </c>
      <c r="C470" t="s">
        <v>6739</v>
      </c>
      <c r="D470" t="s">
        <v>123</v>
      </c>
      <c r="E470" t="s">
        <v>6745</v>
      </c>
      <c r="F470" t="s">
        <v>7215</v>
      </c>
      <c r="G470" t="s">
        <v>10170</v>
      </c>
      <c r="H470" t="s">
        <v>10173</v>
      </c>
      <c r="I470" t="s">
        <v>10190</v>
      </c>
      <c r="J470" t="s">
        <v>10177</v>
      </c>
      <c r="K470" t="s">
        <v>10458</v>
      </c>
      <c r="L470" t="s">
        <v>10763</v>
      </c>
      <c r="M470" t="s">
        <v>12046</v>
      </c>
      <c r="N470" t="s">
        <v>15177</v>
      </c>
      <c r="O470" t="s">
        <v>492</v>
      </c>
      <c r="P470" t="s">
        <v>20537</v>
      </c>
      <c r="Q470" t="s">
        <v>23870</v>
      </c>
      <c r="R470" t="s">
        <v>26651</v>
      </c>
      <c r="T470" t="s">
        <v>30260</v>
      </c>
      <c r="U470" t="s">
        <v>7215</v>
      </c>
      <c r="V470" t="s">
        <v>33819</v>
      </c>
      <c r="W470" s="2" t="s">
        <v>36835</v>
      </c>
      <c r="X470" s="2" t="s">
        <v>39846</v>
      </c>
      <c r="Y470" t="s">
        <v>123</v>
      </c>
    </row>
    <row r="471" spans="1:25" x14ac:dyDescent="0.4">
      <c r="A471" t="s">
        <v>493</v>
      </c>
      <c r="B471" t="s">
        <v>3782</v>
      </c>
      <c r="C471" t="s">
        <v>6739</v>
      </c>
      <c r="D471" t="s">
        <v>123</v>
      </c>
      <c r="E471" t="s">
        <v>6745</v>
      </c>
      <c r="F471" t="s">
        <v>7216</v>
      </c>
      <c r="G471" t="s">
        <v>10170</v>
      </c>
      <c r="H471" t="s">
        <v>10173</v>
      </c>
      <c r="I471" t="s">
        <v>10190</v>
      </c>
      <c r="J471" t="s">
        <v>10177</v>
      </c>
      <c r="K471" t="s">
        <v>10458</v>
      </c>
      <c r="L471" t="s">
        <v>10763</v>
      </c>
      <c r="M471" t="s">
        <v>12047</v>
      </c>
      <c r="N471" t="s">
        <v>15178</v>
      </c>
      <c r="O471" t="s">
        <v>493</v>
      </c>
      <c r="P471" t="s">
        <v>20538</v>
      </c>
      <c r="Q471" t="s">
        <v>23871</v>
      </c>
      <c r="R471" t="s">
        <v>26652</v>
      </c>
      <c r="T471" t="s">
        <v>30261</v>
      </c>
      <c r="U471" t="s">
        <v>7216</v>
      </c>
      <c r="V471" t="s">
        <v>33820</v>
      </c>
      <c r="W471" s="2" t="s">
        <v>36836</v>
      </c>
      <c r="X471" s="2" t="s">
        <v>39847</v>
      </c>
      <c r="Y471" t="s">
        <v>123</v>
      </c>
    </row>
    <row r="472" spans="1:25" x14ac:dyDescent="0.4">
      <c r="A472" t="s">
        <v>494</v>
      </c>
      <c r="B472" t="s">
        <v>3783</v>
      </c>
      <c r="C472" t="s">
        <v>6739</v>
      </c>
      <c r="D472" t="s">
        <v>123</v>
      </c>
      <c r="E472" t="s">
        <v>6745</v>
      </c>
      <c r="F472" t="s">
        <v>7217</v>
      </c>
      <c r="G472" t="s">
        <v>10170</v>
      </c>
      <c r="H472" t="s">
        <v>10173</v>
      </c>
      <c r="I472" t="s">
        <v>10190</v>
      </c>
      <c r="J472" t="s">
        <v>10550</v>
      </c>
      <c r="K472" t="s">
        <v>10828</v>
      </c>
      <c r="L472" t="s">
        <v>11176</v>
      </c>
      <c r="M472" t="s">
        <v>12048</v>
      </c>
      <c r="N472" t="s">
        <v>15179</v>
      </c>
      <c r="O472" t="s">
        <v>494</v>
      </c>
      <c r="P472" t="s">
        <v>20539</v>
      </c>
      <c r="Q472" t="s">
        <v>23872</v>
      </c>
      <c r="R472" t="s">
        <v>26653</v>
      </c>
      <c r="T472" t="s">
        <v>30262</v>
      </c>
      <c r="U472" t="s">
        <v>7217</v>
      </c>
      <c r="V472" t="s">
        <v>33821</v>
      </c>
      <c r="W472" s="2" t="s">
        <v>36837</v>
      </c>
      <c r="X472" s="2" t="s">
        <v>39848</v>
      </c>
      <c r="Y472" t="s">
        <v>123</v>
      </c>
    </row>
    <row r="473" spans="1:25" x14ac:dyDescent="0.4">
      <c r="A473" t="s">
        <v>495</v>
      </c>
      <c r="B473" t="s">
        <v>3784</v>
      </c>
      <c r="C473" t="s">
        <v>6738</v>
      </c>
      <c r="D473" t="s">
        <v>6742</v>
      </c>
      <c r="E473" t="s">
        <v>6744</v>
      </c>
      <c r="F473" t="s">
        <v>7218</v>
      </c>
      <c r="G473" t="s">
        <v>10170</v>
      </c>
      <c r="H473" t="s">
        <v>10173</v>
      </c>
      <c r="I473" t="s">
        <v>10190</v>
      </c>
      <c r="J473" t="s">
        <v>10182</v>
      </c>
      <c r="K473" t="s">
        <v>10463</v>
      </c>
      <c r="L473" t="s">
        <v>10768</v>
      </c>
      <c r="M473" t="s">
        <v>12049</v>
      </c>
      <c r="N473" t="s">
        <v>15180</v>
      </c>
      <c r="O473" t="s">
        <v>17852</v>
      </c>
      <c r="P473" t="s">
        <v>20540</v>
      </c>
      <c r="Q473" t="s">
        <v>23873</v>
      </c>
      <c r="R473" t="s">
        <v>26654</v>
      </c>
      <c r="S473" t="s">
        <v>19629</v>
      </c>
      <c r="T473" t="s">
        <v>30263</v>
      </c>
      <c r="U473" t="s">
        <v>7218</v>
      </c>
      <c r="V473" t="s">
        <v>33822</v>
      </c>
      <c r="W473" s="2" t="s">
        <v>36838</v>
      </c>
      <c r="X473" s="2" t="s">
        <v>39849</v>
      </c>
      <c r="Y473" t="s">
        <v>42390</v>
      </c>
    </row>
    <row r="474" spans="1:25" x14ac:dyDescent="0.4">
      <c r="A474" t="s">
        <v>496</v>
      </c>
      <c r="B474" t="s">
        <v>3785</v>
      </c>
      <c r="C474" t="s">
        <v>6738</v>
      </c>
      <c r="D474" t="s">
        <v>6742</v>
      </c>
      <c r="E474" t="s">
        <v>6744</v>
      </c>
      <c r="F474" t="s">
        <v>7219</v>
      </c>
      <c r="G474" t="s">
        <v>10170</v>
      </c>
      <c r="H474" t="s">
        <v>10173</v>
      </c>
      <c r="I474" t="s">
        <v>10190</v>
      </c>
      <c r="J474" t="s">
        <v>10550</v>
      </c>
      <c r="K474" t="s">
        <v>10828</v>
      </c>
      <c r="L474" t="s">
        <v>11176</v>
      </c>
      <c r="M474" t="s">
        <v>12050</v>
      </c>
      <c r="N474" t="s">
        <v>15181</v>
      </c>
      <c r="O474" t="s">
        <v>17853</v>
      </c>
      <c r="P474" t="s">
        <v>20541</v>
      </c>
      <c r="Q474" t="s">
        <v>14027</v>
      </c>
      <c r="R474" t="s">
        <v>16923</v>
      </c>
      <c r="T474" t="s">
        <v>30264</v>
      </c>
      <c r="U474" t="s">
        <v>7219</v>
      </c>
      <c r="V474" t="s">
        <v>33823</v>
      </c>
      <c r="W474" s="2" t="s">
        <v>36839</v>
      </c>
      <c r="X474" s="2" t="s">
        <v>39850</v>
      </c>
      <c r="Y474" t="s">
        <v>42390</v>
      </c>
    </row>
    <row r="475" spans="1:25" x14ac:dyDescent="0.4">
      <c r="A475" t="s">
        <v>497</v>
      </c>
      <c r="B475" t="s">
        <v>3786</v>
      </c>
      <c r="C475" t="s">
        <v>6739</v>
      </c>
      <c r="D475" t="s">
        <v>123</v>
      </c>
      <c r="E475" t="s">
        <v>6745</v>
      </c>
      <c r="F475" t="s">
        <v>7220</v>
      </c>
      <c r="G475" t="s">
        <v>10170</v>
      </c>
      <c r="H475" t="s">
        <v>10173</v>
      </c>
      <c r="I475" t="s">
        <v>10190</v>
      </c>
      <c r="J475" t="s">
        <v>10180</v>
      </c>
      <c r="K475" t="s">
        <v>10461</v>
      </c>
      <c r="L475" t="s">
        <v>10766</v>
      </c>
      <c r="M475" t="s">
        <v>12051</v>
      </c>
      <c r="N475" t="s">
        <v>15182</v>
      </c>
      <c r="O475" t="s">
        <v>497</v>
      </c>
      <c r="P475" t="s">
        <v>20542</v>
      </c>
      <c r="Q475" t="s">
        <v>23875</v>
      </c>
      <c r="R475" t="s">
        <v>26656</v>
      </c>
      <c r="T475" t="s">
        <v>30265</v>
      </c>
      <c r="U475" t="s">
        <v>7220</v>
      </c>
      <c r="V475" t="s">
        <v>33824</v>
      </c>
      <c r="W475" s="2" t="s">
        <v>36840</v>
      </c>
      <c r="X475" s="2" t="s">
        <v>39851</v>
      </c>
      <c r="Y475" t="s">
        <v>123</v>
      </c>
    </row>
    <row r="476" spans="1:25" x14ac:dyDescent="0.4">
      <c r="A476" t="s">
        <v>498</v>
      </c>
      <c r="B476" t="s">
        <v>3787</v>
      </c>
      <c r="C476" t="s">
        <v>6738</v>
      </c>
      <c r="D476" t="s">
        <v>6742</v>
      </c>
      <c r="E476" t="s">
        <v>6744</v>
      </c>
      <c r="F476" t="s">
        <v>7221</v>
      </c>
      <c r="G476" t="s">
        <v>10170</v>
      </c>
      <c r="H476" t="s">
        <v>10173</v>
      </c>
      <c r="I476" t="s">
        <v>10190</v>
      </c>
      <c r="J476" t="s">
        <v>10185</v>
      </c>
      <c r="K476" t="s">
        <v>10466</v>
      </c>
      <c r="L476" t="s">
        <v>10771</v>
      </c>
      <c r="M476" t="s">
        <v>12053</v>
      </c>
      <c r="N476" t="s">
        <v>15184</v>
      </c>
      <c r="O476" t="s">
        <v>17854</v>
      </c>
      <c r="P476" t="s">
        <v>20543</v>
      </c>
      <c r="Q476" t="s">
        <v>23877</v>
      </c>
      <c r="R476" t="s">
        <v>26658</v>
      </c>
      <c r="S476" t="s">
        <v>29300</v>
      </c>
      <c r="T476" t="s">
        <v>30266</v>
      </c>
      <c r="U476" t="s">
        <v>7221</v>
      </c>
      <c r="V476" t="s">
        <v>33825</v>
      </c>
      <c r="W476" s="2" t="s">
        <v>36841</v>
      </c>
      <c r="X476" s="2" t="s">
        <v>39852</v>
      </c>
      <c r="Y476" t="s">
        <v>42390</v>
      </c>
    </row>
    <row r="477" spans="1:25" x14ac:dyDescent="0.4">
      <c r="A477" t="s">
        <v>499</v>
      </c>
      <c r="B477" t="s">
        <v>3788</v>
      </c>
      <c r="C477" t="s">
        <v>6739</v>
      </c>
      <c r="D477" t="s">
        <v>123</v>
      </c>
      <c r="E477" t="s">
        <v>6745</v>
      </c>
      <c r="F477" t="s">
        <v>7222</v>
      </c>
      <c r="G477" t="s">
        <v>10171</v>
      </c>
      <c r="H477" t="s">
        <v>10174</v>
      </c>
      <c r="I477" t="s">
        <v>10191</v>
      </c>
      <c r="J477" t="s">
        <v>10179</v>
      </c>
      <c r="K477" t="s">
        <v>10460</v>
      </c>
      <c r="L477" t="s">
        <v>10765</v>
      </c>
      <c r="M477" t="s">
        <v>12054</v>
      </c>
      <c r="N477" t="s">
        <v>15185</v>
      </c>
      <c r="O477" t="s">
        <v>499</v>
      </c>
      <c r="P477" t="s">
        <v>20544</v>
      </c>
      <c r="Q477" t="s">
        <v>23878</v>
      </c>
      <c r="R477" t="s">
        <v>26659</v>
      </c>
      <c r="T477" t="s">
        <v>30267</v>
      </c>
      <c r="U477" t="s">
        <v>7222</v>
      </c>
      <c r="V477" t="s">
        <v>33826</v>
      </c>
      <c r="W477" s="2" t="s">
        <v>36842</v>
      </c>
      <c r="X477" s="2" t="s">
        <v>39853</v>
      </c>
      <c r="Y477" t="s">
        <v>123</v>
      </c>
    </row>
    <row r="478" spans="1:25" x14ac:dyDescent="0.4">
      <c r="A478" t="s">
        <v>500</v>
      </c>
      <c r="B478" t="s">
        <v>3789</v>
      </c>
      <c r="C478" t="s">
        <v>6740</v>
      </c>
      <c r="D478" t="s">
        <v>1791</v>
      </c>
      <c r="E478" t="s">
        <v>6746</v>
      </c>
      <c r="F478" t="s">
        <v>7223</v>
      </c>
      <c r="G478" t="s">
        <v>10170</v>
      </c>
      <c r="H478" t="s">
        <v>10173</v>
      </c>
      <c r="I478" t="s">
        <v>10190</v>
      </c>
      <c r="J478" t="s">
        <v>10181</v>
      </c>
      <c r="K478" t="s">
        <v>10462</v>
      </c>
      <c r="L478" t="s">
        <v>10767</v>
      </c>
      <c r="M478" t="s">
        <v>12055</v>
      </c>
      <c r="N478" t="s">
        <v>15186</v>
      </c>
      <c r="O478" t="s">
        <v>17855</v>
      </c>
      <c r="P478" t="s">
        <v>20545</v>
      </c>
      <c r="Q478" t="s">
        <v>23879</v>
      </c>
      <c r="R478" t="s">
        <v>26660</v>
      </c>
      <c r="T478" t="s">
        <v>30268</v>
      </c>
      <c r="U478" t="s">
        <v>7223</v>
      </c>
      <c r="V478" t="s">
        <v>33827</v>
      </c>
      <c r="W478" s="2" t="s">
        <v>36843</v>
      </c>
      <c r="X478" s="2" t="s">
        <v>39854</v>
      </c>
      <c r="Y478" t="s">
        <v>42393</v>
      </c>
    </row>
    <row r="479" spans="1:25" x14ac:dyDescent="0.4">
      <c r="A479" t="s">
        <v>501</v>
      </c>
      <c r="B479" t="s">
        <v>3790</v>
      </c>
      <c r="C479" t="s">
        <v>6738</v>
      </c>
      <c r="D479" t="s">
        <v>6742</v>
      </c>
      <c r="E479" t="s">
        <v>6744</v>
      </c>
      <c r="F479" t="s">
        <v>7224</v>
      </c>
      <c r="G479" t="s">
        <v>10172</v>
      </c>
      <c r="H479" t="s">
        <v>10175</v>
      </c>
      <c r="I479" t="s">
        <v>10192</v>
      </c>
      <c r="J479" t="s">
        <v>10551</v>
      </c>
      <c r="K479" t="s">
        <v>10829</v>
      </c>
      <c r="L479" t="s">
        <v>11177</v>
      </c>
      <c r="M479" t="s">
        <v>12056</v>
      </c>
      <c r="N479" t="s">
        <v>15187</v>
      </c>
      <c r="O479" t="s">
        <v>17856</v>
      </c>
      <c r="P479" t="s">
        <v>20546</v>
      </c>
      <c r="Q479" t="s">
        <v>14025</v>
      </c>
      <c r="R479" t="s">
        <v>16921</v>
      </c>
      <c r="T479" t="s">
        <v>30269</v>
      </c>
      <c r="U479" t="s">
        <v>7224</v>
      </c>
      <c r="V479" t="s">
        <v>33828</v>
      </c>
      <c r="W479" s="2" t="s">
        <v>36844</v>
      </c>
      <c r="X479" s="2" t="s">
        <v>39855</v>
      </c>
      <c r="Y479" t="s">
        <v>42390</v>
      </c>
    </row>
    <row r="480" spans="1:25" x14ac:dyDescent="0.4">
      <c r="A480" t="s">
        <v>502</v>
      </c>
      <c r="B480" t="s">
        <v>3791</v>
      </c>
      <c r="C480" t="s">
        <v>6738</v>
      </c>
      <c r="D480" t="s">
        <v>6742</v>
      </c>
      <c r="E480" t="s">
        <v>6744</v>
      </c>
      <c r="F480" t="s">
        <v>7225</v>
      </c>
      <c r="G480" t="s">
        <v>10172</v>
      </c>
      <c r="H480" t="s">
        <v>10175</v>
      </c>
      <c r="I480" t="s">
        <v>10192</v>
      </c>
      <c r="J480" t="s">
        <v>10551</v>
      </c>
      <c r="K480" t="s">
        <v>10829</v>
      </c>
      <c r="L480" t="s">
        <v>11177</v>
      </c>
      <c r="M480" t="s">
        <v>12057</v>
      </c>
      <c r="N480" t="s">
        <v>15188</v>
      </c>
      <c r="O480" t="s">
        <v>17857</v>
      </c>
      <c r="P480" t="s">
        <v>20547</v>
      </c>
      <c r="Q480" t="s">
        <v>14025</v>
      </c>
      <c r="R480" t="s">
        <v>16921</v>
      </c>
      <c r="T480" t="s">
        <v>30270</v>
      </c>
      <c r="U480" t="s">
        <v>7225</v>
      </c>
      <c r="V480" t="s">
        <v>33829</v>
      </c>
      <c r="W480" s="2" t="s">
        <v>36845</v>
      </c>
      <c r="X480" s="2" t="s">
        <v>39856</v>
      </c>
      <c r="Y480" t="s">
        <v>42390</v>
      </c>
    </row>
    <row r="481" spans="1:25" x14ac:dyDescent="0.4">
      <c r="A481" t="s">
        <v>503</v>
      </c>
      <c r="B481" t="s">
        <v>3792</v>
      </c>
      <c r="C481" t="s">
        <v>6738</v>
      </c>
      <c r="D481" t="s">
        <v>6742</v>
      </c>
      <c r="E481" t="s">
        <v>6744</v>
      </c>
      <c r="F481" t="s">
        <v>7226</v>
      </c>
      <c r="G481" t="s">
        <v>10172</v>
      </c>
      <c r="H481" t="s">
        <v>10175</v>
      </c>
      <c r="I481" t="s">
        <v>10192</v>
      </c>
      <c r="J481" t="s">
        <v>10551</v>
      </c>
      <c r="K481" t="s">
        <v>10829</v>
      </c>
      <c r="L481" t="s">
        <v>11177</v>
      </c>
      <c r="M481" t="s">
        <v>12058</v>
      </c>
      <c r="N481" t="s">
        <v>15189</v>
      </c>
      <c r="O481" t="s">
        <v>17858</v>
      </c>
      <c r="P481" t="s">
        <v>20548</v>
      </c>
      <c r="Q481" t="s">
        <v>14025</v>
      </c>
      <c r="R481" t="s">
        <v>16921</v>
      </c>
      <c r="T481" t="s">
        <v>30271</v>
      </c>
      <c r="U481" t="s">
        <v>7226</v>
      </c>
      <c r="V481" t="s">
        <v>33830</v>
      </c>
      <c r="W481" s="2" t="s">
        <v>36846</v>
      </c>
      <c r="X481" s="2" t="s">
        <v>39857</v>
      </c>
      <c r="Y481" t="s">
        <v>42390</v>
      </c>
    </row>
    <row r="482" spans="1:25" x14ac:dyDescent="0.4">
      <c r="A482" t="s">
        <v>504</v>
      </c>
      <c r="B482" t="s">
        <v>3793</v>
      </c>
      <c r="C482" t="s">
        <v>6738</v>
      </c>
      <c r="D482" t="s">
        <v>6742</v>
      </c>
      <c r="E482" t="s">
        <v>6744</v>
      </c>
      <c r="F482" t="s">
        <v>7227</v>
      </c>
      <c r="G482" t="s">
        <v>10172</v>
      </c>
      <c r="H482" t="s">
        <v>10175</v>
      </c>
      <c r="I482" t="s">
        <v>10192</v>
      </c>
      <c r="J482" t="s">
        <v>10551</v>
      </c>
      <c r="K482" t="s">
        <v>10829</v>
      </c>
      <c r="L482" t="s">
        <v>11177</v>
      </c>
      <c r="M482" t="s">
        <v>12059</v>
      </c>
      <c r="N482" t="s">
        <v>15190</v>
      </c>
      <c r="O482" t="s">
        <v>17859</v>
      </c>
      <c r="P482" t="s">
        <v>20549</v>
      </c>
      <c r="Q482" t="s">
        <v>14025</v>
      </c>
      <c r="R482" t="s">
        <v>16921</v>
      </c>
      <c r="T482" t="s">
        <v>30272</v>
      </c>
      <c r="U482" t="s">
        <v>7227</v>
      </c>
      <c r="V482" t="s">
        <v>33831</v>
      </c>
      <c r="W482" s="2" t="s">
        <v>36847</v>
      </c>
      <c r="X482" s="2" t="s">
        <v>39858</v>
      </c>
      <c r="Y482" t="s">
        <v>42390</v>
      </c>
    </row>
    <row r="483" spans="1:25" x14ac:dyDescent="0.4">
      <c r="A483" t="s">
        <v>505</v>
      </c>
      <c r="B483" t="s">
        <v>3794</v>
      </c>
      <c r="C483" t="s">
        <v>6738</v>
      </c>
      <c r="D483" t="s">
        <v>6742</v>
      </c>
      <c r="E483" t="s">
        <v>6744</v>
      </c>
      <c r="F483" t="s">
        <v>7228</v>
      </c>
      <c r="G483" t="s">
        <v>10171</v>
      </c>
      <c r="H483" t="s">
        <v>10174</v>
      </c>
      <c r="I483" t="s">
        <v>10191</v>
      </c>
      <c r="J483" t="s">
        <v>10183</v>
      </c>
      <c r="K483" t="s">
        <v>10464</v>
      </c>
      <c r="L483" t="s">
        <v>10769</v>
      </c>
      <c r="M483" t="s">
        <v>11601</v>
      </c>
      <c r="N483" t="s">
        <v>14737</v>
      </c>
      <c r="O483" t="s">
        <v>17860</v>
      </c>
      <c r="P483" t="s">
        <v>20550</v>
      </c>
      <c r="Q483" t="s">
        <v>23880</v>
      </c>
      <c r="R483" t="s">
        <v>26661</v>
      </c>
      <c r="T483" t="s">
        <v>30273</v>
      </c>
      <c r="U483" t="s">
        <v>7228</v>
      </c>
      <c r="V483" t="s">
        <v>33832</v>
      </c>
      <c r="W483" s="2" t="s">
        <v>36848</v>
      </c>
      <c r="X483" s="2" t="s">
        <v>39859</v>
      </c>
      <c r="Y483" t="s">
        <v>42390</v>
      </c>
    </row>
    <row r="484" spans="1:25" x14ac:dyDescent="0.4">
      <c r="A484" t="s">
        <v>506</v>
      </c>
      <c r="B484" t="s">
        <v>3795</v>
      </c>
      <c r="C484" t="s">
        <v>6738</v>
      </c>
      <c r="D484" t="s">
        <v>6742</v>
      </c>
      <c r="E484" t="s">
        <v>6744</v>
      </c>
      <c r="F484" t="s">
        <v>7229</v>
      </c>
      <c r="G484" t="s">
        <v>10170</v>
      </c>
      <c r="H484" t="s">
        <v>10173</v>
      </c>
      <c r="I484" t="s">
        <v>10190</v>
      </c>
      <c r="J484" t="s">
        <v>10177</v>
      </c>
      <c r="K484" t="s">
        <v>10458</v>
      </c>
      <c r="L484" t="s">
        <v>10763</v>
      </c>
      <c r="M484" t="s">
        <v>12060</v>
      </c>
      <c r="N484" t="s">
        <v>15191</v>
      </c>
      <c r="O484" t="s">
        <v>506</v>
      </c>
      <c r="P484" t="s">
        <v>20551</v>
      </c>
      <c r="Q484" t="s">
        <v>23881</v>
      </c>
      <c r="R484" t="s">
        <v>26662</v>
      </c>
      <c r="T484" t="s">
        <v>30274</v>
      </c>
      <c r="U484" t="s">
        <v>7229</v>
      </c>
      <c r="V484" t="s">
        <v>33833</v>
      </c>
      <c r="W484" s="2" t="s">
        <v>36849</v>
      </c>
      <c r="X484" s="2" t="s">
        <v>39860</v>
      </c>
      <c r="Y484" t="s">
        <v>42390</v>
      </c>
    </row>
    <row r="485" spans="1:25" x14ac:dyDescent="0.4">
      <c r="A485" t="s">
        <v>507</v>
      </c>
      <c r="B485" t="s">
        <v>3796</v>
      </c>
      <c r="C485" t="s">
        <v>6739</v>
      </c>
      <c r="D485" t="s">
        <v>123</v>
      </c>
      <c r="E485" t="s">
        <v>6745</v>
      </c>
      <c r="F485" t="s">
        <v>7230</v>
      </c>
      <c r="G485" t="s">
        <v>10171</v>
      </c>
      <c r="H485" t="s">
        <v>10174</v>
      </c>
      <c r="I485" t="s">
        <v>10191</v>
      </c>
      <c r="J485" t="s">
        <v>10183</v>
      </c>
      <c r="K485" t="s">
        <v>10464</v>
      </c>
      <c r="L485" t="s">
        <v>10769</v>
      </c>
      <c r="M485" t="s">
        <v>12061</v>
      </c>
      <c r="N485" t="s">
        <v>15192</v>
      </c>
      <c r="O485" t="s">
        <v>17591</v>
      </c>
      <c r="P485" t="s">
        <v>20552</v>
      </c>
      <c r="Q485" t="s">
        <v>23882</v>
      </c>
      <c r="R485" t="s">
        <v>26663</v>
      </c>
      <c r="T485" t="s">
        <v>30275</v>
      </c>
      <c r="U485" t="s">
        <v>7230</v>
      </c>
      <c r="V485" t="s">
        <v>33834</v>
      </c>
      <c r="W485" s="2" t="s">
        <v>36850</v>
      </c>
      <c r="X485" s="2" t="s">
        <v>39861</v>
      </c>
      <c r="Y485" t="s">
        <v>123</v>
      </c>
    </row>
    <row r="486" spans="1:25" x14ac:dyDescent="0.4">
      <c r="A486" t="s">
        <v>508</v>
      </c>
      <c r="B486" t="s">
        <v>3797</v>
      </c>
      <c r="C486" t="s">
        <v>6738</v>
      </c>
      <c r="D486" t="s">
        <v>6742</v>
      </c>
      <c r="E486" t="s">
        <v>6744</v>
      </c>
      <c r="F486" t="s">
        <v>7231</v>
      </c>
      <c r="G486" t="s">
        <v>10171</v>
      </c>
      <c r="H486" t="s">
        <v>10174</v>
      </c>
      <c r="I486" t="s">
        <v>10191</v>
      </c>
      <c r="J486" t="s">
        <v>10176</v>
      </c>
      <c r="K486" t="s">
        <v>10457</v>
      </c>
      <c r="L486" t="s">
        <v>10762</v>
      </c>
      <c r="M486" t="s">
        <v>12062</v>
      </c>
      <c r="N486" t="s">
        <v>15193</v>
      </c>
      <c r="O486" t="s">
        <v>17861</v>
      </c>
      <c r="P486" t="s">
        <v>20553</v>
      </c>
      <c r="Q486" t="s">
        <v>23883</v>
      </c>
      <c r="R486" t="s">
        <v>26664</v>
      </c>
      <c r="T486" t="s">
        <v>30276</v>
      </c>
      <c r="U486" t="s">
        <v>7231</v>
      </c>
      <c r="V486" t="s">
        <v>33835</v>
      </c>
      <c r="W486" s="2" t="s">
        <v>36851</v>
      </c>
      <c r="X486" s="2" t="s">
        <v>39862</v>
      </c>
      <c r="Y486" t="s">
        <v>42390</v>
      </c>
    </row>
    <row r="487" spans="1:25" x14ac:dyDescent="0.4">
      <c r="A487" t="s">
        <v>509</v>
      </c>
      <c r="B487" t="s">
        <v>3798</v>
      </c>
      <c r="C487" t="s">
        <v>6738</v>
      </c>
      <c r="D487" t="s">
        <v>6742</v>
      </c>
      <c r="E487" t="s">
        <v>6744</v>
      </c>
      <c r="F487" t="s">
        <v>7232</v>
      </c>
      <c r="G487" t="s">
        <v>10170</v>
      </c>
      <c r="H487" t="s">
        <v>10173</v>
      </c>
      <c r="I487" t="s">
        <v>10190</v>
      </c>
      <c r="J487" t="s">
        <v>10185</v>
      </c>
      <c r="K487" t="s">
        <v>10466</v>
      </c>
      <c r="L487" t="s">
        <v>10771</v>
      </c>
      <c r="M487" t="s">
        <v>12063</v>
      </c>
      <c r="N487" t="s">
        <v>15194</v>
      </c>
      <c r="O487" t="s">
        <v>17862</v>
      </c>
      <c r="P487" t="s">
        <v>20554</v>
      </c>
      <c r="Q487" t="s">
        <v>23884</v>
      </c>
      <c r="R487" t="s">
        <v>26665</v>
      </c>
      <c r="T487" t="s">
        <v>30277</v>
      </c>
      <c r="U487" t="s">
        <v>7232</v>
      </c>
      <c r="V487" t="s">
        <v>33836</v>
      </c>
      <c r="W487" s="2" t="s">
        <v>36852</v>
      </c>
      <c r="X487" s="2" t="s">
        <v>39863</v>
      </c>
      <c r="Y487" t="s">
        <v>42390</v>
      </c>
    </row>
    <row r="488" spans="1:25" x14ac:dyDescent="0.4">
      <c r="A488" t="s">
        <v>510</v>
      </c>
      <c r="B488" t="s">
        <v>3799</v>
      </c>
      <c r="C488" t="s">
        <v>6738</v>
      </c>
      <c r="D488" t="s">
        <v>6742</v>
      </c>
      <c r="E488" t="s">
        <v>6744</v>
      </c>
      <c r="F488" t="s">
        <v>7233</v>
      </c>
      <c r="G488" t="s">
        <v>10170</v>
      </c>
      <c r="H488" t="s">
        <v>10173</v>
      </c>
      <c r="I488" t="s">
        <v>10190</v>
      </c>
      <c r="J488" t="s">
        <v>10185</v>
      </c>
      <c r="K488" t="s">
        <v>10466</v>
      </c>
      <c r="L488" t="s">
        <v>10771</v>
      </c>
      <c r="M488" t="s">
        <v>12064</v>
      </c>
      <c r="N488" t="s">
        <v>15195</v>
      </c>
      <c r="O488" t="s">
        <v>17863</v>
      </c>
      <c r="P488" t="s">
        <v>20555</v>
      </c>
      <c r="Q488" t="s">
        <v>23885</v>
      </c>
      <c r="R488" t="s">
        <v>26666</v>
      </c>
      <c r="T488" t="s">
        <v>30278</v>
      </c>
      <c r="U488" t="s">
        <v>7233</v>
      </c>
      <c r="V488" t="s">
        <v>33837</v>
      </c>
      <c r="W488" s="2" t="s">
        <v>36853</v>
      </c>
      <c r="X488" s="2" t="s">
        <v>39864</v>
      </c>
      <c r="Y488" t="s">
        <v>42390</v>
      </c>
    </row>
    <row r="489" spans="1:25" x14ac:dyDescent="0.4">
      <c r="A489" t="s">
        <v>511</v>
      </c>
      <c r="B489" t="s">
        <v>3800</v>
      </c>
      <c r="C489" t="s">
        <v>6738</v>
      </c>
      <c r="D489" t="s">
        <v>6742</v>
      </c>
      <c r="E489" t="s">
        <v>6744</v>
      </c>
      <c r="F489" t="s">
        <v>7234</v>
      </c>
      <c r="G489" t="s">
        <v>10170</v>
      </c>
      <c r="H489" t="s">
        <v>10173</v>
      </c>
      <c r="I489" t="s">
        <v>10190</v>
      </c>
      <c r="J489" t="s">
        <v>10185</v>
      </c>
      <c r="K489" t="s">
        <v>10466</v>
      </c>
      <c r="L489" t="s">
        <v>10771</v>
      </c>
      <c r="M489" t="s">
        <v>12065</v>
      </c>
      <c r="N489" t="s">
        <v>15196</v>
      </c>
      <c r="O489" t="s">
        <v>17864</v>
      </c>
      <c r="P489" t="s">
        <v>20556</v>
      </c>
      <c r="Q489" t="s">
        <v>23886</v>
      </c>
      <c r="R489" t="s">
        <v>26667</v>
      </c>
      <c r="T489" t="s">
        <v>30279</v>
      </c>
      <c r="U489" t="s">
        <v>7234</v>
      </c>
      <c r="V489" t="s">
        <v>33838</v>
      </c>
      <c r="W489" s="2" t="s">
        <v>36854</v>
      </c>
      <c r="X489" s="2" t="s">
        <v>39865</v>
      </c>
      <c r="Y489" t="s">
        <v>42390</v>
      </c>
    </row>
    <row r="490" spans="1:25" x14ac:dyDescent="0.4">
      <c r="A490" t="s">
        <v>512</v>
      </c>
      <c r="B490" t="s">
        <v>3801</v>
      </c>
      <c r="C490" t="s">
        <v>6738</v>
      </c>
      <c r="D490" t="s">
        <v>6742</v>
      </c>
      <c r="E490" t="s">
        <v>6744</v>
      </c>
      <c r="F490" t="s">
        <v>7235</v>
      </c>
      <c r="G490" t="s">
        <v>10171</v>
      </c>
      <c r="H490" t="s">
        <v>10174</v>
      </c>
      <c r="I490" t="s">
        <v>10191</v>
      </c>
      <c r="J490" t="s">
        <v>10183</v>
      </c>
      <c r="K490" t="s">
        <v>10464</v>
      </c>
      <c r="L490" t="s">
        <v>10769</v>
      </c>
      <c r="M490" t="s">
        <v>12066</v>
      </c>
      <c r="N490" t="s">
        <v>15197</v>
      </c>
      <c r="O490" t="s">
        <v>17865</v>
      </c>
      <c r="P490" t="s">
        <v>20557</v>
      </c>
      <c r="Q490" t="s">
        <v>23887</v>
      </c>
      <c r="R490" t="s">
        <v>26668</v>
      </c>
      <c r="T490" t="s">
        <v>30280</v>
      </c>
      <c r="U490" t="s">
        <v>7235</v>
      </c>
      <c r="V490" t="s">
        <v>33839</v>
      </c>
      <c r="W490" s="2" t="s">
        <v>36855</v>
      </c>
      <c r="X490" s="2" t="s">
        <v>39866</v>
      </c>
      <c r="Y490" t="s">
        <v>42390</v>
      </c>
    </row>
    <row r="491" spans="1:25" x14ac:dyDescent="0.4">
      <c r="A491" t="s">
        <v>513</v>
      </c>
      <c r="B491" t="s">
        <v>3802</v>
      </c>
      <c r="C491" t="s">
        <v>6739</v>
      </c>
      <c r="D491" t="s">
        <v>123</v>
      </c>
      <c r="E491" t="s">
        <v>6745</v>
      </c>
      <c r="F491" t="s">
        <v>7236</v>
      </c>
      <c r="G491" t="s">
        <v>10171</v>
      </c>
      <c r="H491" t="s">
        <v>10174</v>
      </c>
      <c r="I491" t="s">
        <v>10191</v>
      </c>
      <c r="J491" t="s">
        <v>10189</v>
      </c>
      <c r="K491" t="s">
        <v>10468</v>
      </c>
      <c r="L491" t="s">
        <v>10775</v>
      </c>
      <c r="M491" t="s">
        <v>12067</v>
      </c>
      <c r="N491" t="s">
        <v>15198</v>
      </c>
      <c r="O491" t="s">
        <v>17866</v>
      </c>
      <c r="P491" t="s">
        <v>20558</v>
      </c>
      <c r="Q491" t="s">
        <v>23888</v>
      </c>
      <c r="R491" t="s">
        <v>26669</v>
      </c>
      <c r="S491" t="s">
        <v>29298</v>
      </c>
      <c r="T491" t="s">
        <v>30281</v>
      </c>
      <c r="U491" t="s">
        <v>7236</v>
      </c>
      <c r="V491" t="s">
        <v>33840</v>
      </c>
      <c r="W491" s="2" t="s">
        <v>36856</v>
      </c>
      <c r="X491" s="2" t="s">
        <v>39867</v>
      </c>
      <c r="Y491" t="s">
        <v>123</v>
      </c>
    </row>
    <row r="492" spans="1:25" x14ac:dyDescent="0.4">
      <c r="A492" t="s">
        <v>514</v>
      </c>
      <c r="B492" t="s">
        <v>3803</v>
      </c>
      <c r="C492" t="s">
        <v>6740</v>
      </c>
      <c r="D492" t="s">
        <v>1791</v>
      </c>
      <c r="E492" t="s">
        <v>6746</v>
      </c>
      <c r="F492" t="s">
        <v>7237</v>
      </c>
      <c r="G492" t="s">
        <v>10170</v>
      </c>
      <c r="H492" t="s">
        <v>10173</v>
      </c>
      <c r="I492" t="s">
        <v>10190</v>
      </c>
      <c r="J492" t="s">
        <v>10185</v>
      </c>
      <c r="K492" t="s">
        <v>10466</v>
      </c>
      <c r="L492" t="s">
        <v>10771</v>
      </c>
      <c r="M492" t="s">
        <v>12068</v>
      </c>
      <c r="N492" t="s">
        <v>12068</v>
      </c>
      <c r="O492" t="s">
        <v>17867</v>
      </c>
      <c r="P492" t="s">
        <v>20559</v>
      </c>
      <c r="Q492" t="s">
        <v>23889</v>
      </c>
      <c r="R492" t="s">
        <v>26670</v>
      </c>
      <c r="T492" t="s">
        <v>21593</v>
      </c>
      <c r="U492" t="s">
        <v>7237</v>
      </c>
      <c r="V492" t="s">
        <v>33841</v>
      </c>
      <c r="W492" s="2" t="s">
        <v>36857</v>
      </c>
      <c r="X492" s="2" t="s">
        <v>39868</v>
      </c>
      <c r="Y492" t="s">
        <v>42391</v>
      </c>
    </row>
    <row r="493" spans="1:25" x14ac:dyDescent="0.4">
      <c r="A493" t="s">
        <v>515</v>
      </c>
      <c r="B493" t="s">
        <v>3804</v>
      </c>
      <c r="C493" t="s">
        <v>6740</v>
      </c>
      <c r="D493" t="s">
        <v>1791</v>
      </c>
      <c r="E493" t="s">
        <v>6746</v>
      </c>
      <c r="F493" t="s">
        <v>7238</v>
      </c>
      <c r="G493" t="s">
        <v>10171</v>
      </c>
      <c r="H493" t="s">
        <v>10174</v>
      </c>
      <c r="I493" t="s">
        <v>10191</v>
      </c>
      <c r="J493" t="s">
        <v>10189</v>
      </c>
      <c r="K493" t="s">
        <v>10468</v>
      </c>
      <c r="L493" t="s">
        <v>10775</v>
      </c>
      <c r="M493" t="s">
        <v>12069</v>
      </c>
      <c r="N493" t="s">
        <v>15199</v>
      </c>
      <c r="O493" t="s">
        <v>17868</v>
      </c>
      <c r="P493" t="s">
        <v>20560</v>
      </c>
      <c r="Q493" t="s">
        <v>23866</v>
      </c>
      <c r="R493" t="s">
        <v>26647</v>
      </c>
      <c r="T493" t="s">
        <v>30282</v>
      </c>
      <c r="U493" t="s">
        <v>7238</v>
      </c>
      <c r="V493" t="s">
        <v>33842</v>
      </c>
      <c r="W493" s="2" t="s">
        <v>36858</v>
      </c>
      <c r="X493" s="2" t="s">
        <v>39869</v>
      </c>
      <c r="Y493" t="s">
        <v>42393</v>
      </c>
    </row>
    <row r="494" spans="1:25" x14ac:dyDescent="0.4">
      <c r="A494" t="s">
        <v>516</v>
      </c>
      <c r="B494" t="s">
        <v>3805</v>
      </c>
      <c r="C494" t="s">
        <v>6740</v>
      </c>
      <c r="D494" t="s">
        <v>1791</v>
      </c>
      <c r="E494" t="s">
        <v>6746</v>
      </c>
      <c r="F494" t="s">
        <v>7239</v>
      </c>
      <c r="G494" t="s">
        <v>10170</v>
      </c>
      <c r="H494" t="s">
        <v>10173</v>
      </c>
      <c r="I494" t="s">
        <v>10190</v>
      </c>
      <c r="J494" t="s">
        <v>10177</v>
      </c>
      <c r="K494" t="s">
        <v>10458</v>
      </c>
      <c r="L494" t="s">
        <v>10763</v>
      </c>
      <c r="M494" t="s">
        <v>12070</v>
      </c>
      <c r="N494" t="s">
        <v>15201</v>
      </c>
      <c r="O494" t="s">
        <v>17869</v>
      </c>
      <c r="P494" t="s">
        <v>20561</v>
      </c>
      <c r="Q494" t="s">
        <v>23890</v>
      </c>
      <c r="R494" t="s">
        <v>26671</v>
      </c>
      <c r="T494" t="s">
        <v>30283</v>
      </c>
      <c r="U494" t="s">
        <v>7239</v>
      </c>
      <c r="V494" t="s">
        <v>33843</v>
      </c>
      <c r="W494" s="2" t="s">
        <v>36859</v>
      </c>
      <c r="X494" s="2" t="s">
        <v>39870</v>
      </c>
      <c r="Y494" t="s">
        <v>42393</v>
      </c>
    </row>
    <row r="495" spans="1:25" x14ac:dyDescent="0.4">
      <c r="A495" t="s">
        <v>517</v>
      </c>
      <c r="B495" t="s">
        <v>3806</v>
      </c>
      <c r="C495" t="s">
        <v>6740</v>
      </c>
      <c r="D495" t="s">
        <v>1791</v>
      </c>
      <c r="E495" t="s">
        <v>6746</v>
      </c>
      <c r="F495" t="s">
        <v>7240</v>
      </c>
      <c r="G495" t="s">
        <v>10171</v>
      </c>
      <c r="H495" t="s">
        <v>10174</v>
      </c>
      <c r="I495" t="s">
        <v>10191</v>
      </c>
      <c r="J495" t="s">
        <v>10183</v>
      </c>
      <c r="K495" t="s">
        <v>10464</v>
      </c>
      <c r="L495" t="s">
        <v>10769</v>
      </c>
      <c r="M495" t="s">
        <v>12071</v>
      </c>
      <c r="N495" t="s">
        <v>15202</v>
      </c>
      <c r="O495" t="s">
        <v>17870</v>
      </c>
      <c r="P495" t="s">
        <v>20562</v>
      </c>
      <c r="Q495" t="s">
        <v>23891</v>
      </c>
      <c r="R495" t="s">
        <v>26672</v>
      </c>
      <c r="S495" t="s">
        <v>29301</v>
      </c>
      <c r="T495" t="s">
        <v>30284</v>
      </c>
      <c r="U495" t="s">
        <v>7240</v>
      </c>
      <c r="V495" t="s">
        <v>33844</v>
      </c>
      <c r="W495" s="2" t="s">
        <v>36860</v>
      </c>
      <c r="X495" s="2" t="s">
        <v>39871</v>
      </c>
      <c r="Y495" t="s">
        <v>42393</v>
      </c>
    </row>
    <row r="496" spans="1:25" x14ac:dyDescent="0.4">
      <c r="A496" t="s">
        <v>518</v>
      </c>
      <c r="B496" t="s">
        <v>3807</v>
      </c>
      <c r="C496" t="s">
        <v>6738</v>
      </c>
      <c r="D496" t="s">
        <v>6742</v>
      </c>
      <c r="E496" t="s">
        <v>6744</v>
      </c>
      <c r="F496" t="s">
        <v>7241</v>
      </c>
      <c r="G496" t="s">
        <v>10170</v>
      </c>
      <c r="H496" t="s">
        <v>10173</v>
      </c>
      <c r="I496" t="s">
        <v>10190</v>
      </c>
      <c r="J496" t="s">
        <v>10185</v>
      </c>
      <c r="K496" t="s">
        <v>10466</v>
      </c>
      <c r="L496" t="s">
        <v>10771</v>
      </c>
      <c r="M496" t="s">
        <v>12072</v>
      </c>
      <c r="N496" t="s">
        <v>15203</v>
      </c>
      <c r="O496" t="s">
        <v>518</v>
      </c>
      <c r="P496" t="s">
        <v>20563</v>
      </c>
      <c r="Q496" t="s">
        <v>23892</v>
      </c>
      <c r="R496" t="s">
        <v>26673</v>
      </c>
      <c r="T496" t="s">
        <v>30285</v>
      </c>
      <c r="U496" t="s">
        <v>7241</v>
      </c>
      <c r="V496" t="s">
        <v>33845</v>
      </c>
      <c r="W496" s="2" t="s">
        <v>36861</v>
      </c>
      <c r="X496" s="2" t="s">
        <v>39872</v>
      </c>
      <c r="Y496" t="s">
        <v>42390</v>
      </c>
    </row>
    <row r="497" spans="1:25" x14ac:dyDescent="0.4">
      <c r="A497" t="s">
        <v>519</v>
      </c>
      <c r="B497" t="s">
        <v>3808</v>
      </c>
      <c r="C497" t="s">
        <v>6740</v>
      </c>
      <c r="D497" t="s">
        <v>1791</v>
      </c>
      <c r="E497" t="s">
        <v>6746</v>
      </c>
      <c r="F497" t="s">
        <v>7242</v>
      </c>
      <c r="G497" t="s">
        <v>10170</v>
      </c>
      <c r="H497" t="s">
        <v>10173</v>
      </c>
      <c r="I497" t="s">
        <v>10190</v>
      </c>
      <c r="J497" t="s">
        <v>10185</v>
      </c>
      <c r="K497" t="s">
        <v>10466</v>
      </c>
      <c r="L497" t="s">
        <v>10771</v>
      </c>
      <c r="M497" t="s">
        <v>12073</v>
      </c>
      <c r="N497" t="s">
        <v>15204</v>
      </c>
      <c r="O497" t="s">
        <v>17871</v>
      </c>
      <c r="P497" t="s">
        <v>20564</v>
      </c>
      <c r="Q497" t="s">
        <v>23893</v>
      </c>
      <c r="R497" t="s">
        <v>26674</v>
      </c>
      <c r="T497" t="s">
        <v>30286</v>
      </c>
      <c r="U497" t="s">
        <v>7242</v>
      </c>
      <c r="V497" t="s">
        <v>33846</v>
      </c>
      <c r="W497" s="2" t="s">
        <v>36862</v>
      </c>
      <c r="X497" s="2" t="s">
        <v>39873</v>
      </c>
      <c r="Y497" t="s">
        <v>42392</v>
      </c>
    </row>
    <row r="498" spans="1:25" x14ac:dyDescent="0.4">
      <c r="A498" t="s">
        <v>520</v>
      </c>
      <c r="B498" t="s">
        <v>3809</v>
      </c>
      <c r="C498" t="s">
        <v>6738</v>
      </c>
      <c r="D498" t="s">
        <v>6742</v>
      </c>
      <c r="E498" t="s">
        <v>6744</v>
      </c>
      <c r="F498" t="s">
        <v>7243</v>
      </c>
      <c r="G498" t="s">
        <v>10171</v>
      </c>
      <c r="H498" t="s">
        <v>10174</v>
      </c>
      <c r="I498" t="s">
        <v>10191</v>
      </c>
      <c r="J498" t="s">
        <v>10188</v>
      </c>
      <c r="K498" t="s">
        <v>10467</v>
      </c>
      <c r="L498" t="s">
        <v>10774</v>
      </c>
      <c r="M498" t="s">
        <v>12074</v>
      </c>
      <c r="N498" t="s">
        <v>15205</v>
      </c>
      <c r="O498" t="s">
        <v>17872</v>
      </c>
      <c r="P498" t="s">
        <v>20565</v>
      </c>
      <c r="Q498" t="s">
        <v>23894</v>
      </c>
      <c r="R498" t="s">
        <v>26675</v>
      </c>
      <c r="T498" t="s">
        <v>30287</v>
      </c>
      <c r="U498" t="s">
        <v>7243</v>
      </c>
      <c r="V498" t="s">
        <v>33847</v>
      </c>
      <c r="W498" s="2" t="s">
        <v>36863</v>
      </c>
      <c r="X498" s="2" t="s">
        <v>39874</v>
      </c>
      <c r="Y498" t="s">
        <v>42390</v>
      </c>
    </row>
    <row r="499" spans="1:25" x14ac:dyDescent="0.4">
      <c r="A499" t="s">
        <v>521</v>
      </c>
      <c r="B499" t="s">
        <v>3810</v>
      </c>
      <c r="C499" t="s">
        <v>6740</v>
      </c>
      <c r="D499" t="s">
        <v>1791</v>
      </c>
      <c r="E499" t="s">
        <v>6746</v>
      </c>
      <c r="F499" t="s">
        <v>7244</v>
      </c>
      <c r="G499" t="s">
        <v>10170</v>
      </c>
      <c r="H499" t="s">
        <v>10173</v>
      </c>
      <c r="I499" t="s">
        <v>10190</v>
      </c>
      <c r="J499" t="s">
        <v>10177</v>
      </c>
      <c r="K499" t="s">
        <v>10458</v>
      </c>
      <c r="L499" t="s">
        <v>10763</v>
      </c>
      <c r="M499" t="s">
        <v>12075</v>
      </c>
      <c r="N499" t="s">
        <v>12075</v>
      </c>
      <c r="O499" t="s">
        <v>10874</v>
      </c>
      <c r="P499" t="s">
        <v>20566</v>
      </c>
      <c r="Q499" t="s">
        <v>23895</v>
      </c>
      <c r="R499" t="s">
        <v>26676</v>
      </c>
      <c r="T499" t="s">
        <v>21593</v>
      </c>
      <c r="U499" t="s">
        <v>7244</v>
      </c>
      <c r="V499" t="s">
        <v>33848</v>
      </c>
      <c r="W499" s="2" t="s">
        <v>36864</v>
      </c>
      <c r="X499" s="2" t="s">
        <v>39875</v>
      </c>
      <c r="Y499" t="s">
        <v>42391</v>
      </c>
    </row>
    <row r="500" spans="1:25" x14ac:dyDescent="0.4">
      <c r="A500" t="s">
        <v>522</v>
      </c>
      <c r="B500" t="s">
        <v>3811</v>
      </c>
      <c r="C500" t="s">
        <v>6739</v>
      </c>
      <c r="D500" t="s">
        <v>123</v>
      </c>
      <c r="E500" t="s">
        <v>6745</v>
      </c>
      <c r="F500" t="s">
        <v>7245</v>
      </c>
      <c r="G500" t="s">
        <v>10171</v>
      </c>
      <c r="H500" t="s">
        <v>10174</v>
      </c>
      <c r="I500" t="s">
        <v>10191</v>
      </c>
      <c r="J500" t="s">
        <v>10189</v>
      </c>
      <c r="K500" t="s">
        <v>10468</v>
      </c>
      <c r="L500" t="s">
        <v>10775</v>
      </c>
      <c r="M500" t="s">
        <v>12076</v>
      </c>
      <c r="N500" t="s">
        <v>15206</v>
      </c>
      <c r="O500" t="s">
        <v>522</v>
      </c>
      <c r="P500" t="s">
        <v>20567</v>
      </c>
      <c r="Q500" t="s">
        <v>23896</v>
      </c>
      <c r="R500" t="s">
        <v>26677</v>
      </c>
      <c r="T500" t="s">
        <v>30288</v>
      </c>
      <c r="U500" t="s">
        <v>7245</v>
      </c>
      <c r="V500" t="s">
        <v>33849</v>
      </c>
      <c r="W500" s="2" t="s">
        <v>36865</v>
      </c>
      <c r="X500" s="2" t="s">
        <v>39876</v>
      </c>
      <c r="Y500" t="s">
        <v>123</v>
      </c>
    </row>
    <row r="501" spans="1:25" x14ac:dyDescent="0.4">
      <c r="A501" t="s">
        <v>523</v>
      </c>
      <c r="B501" t="s">
        <v>3812</v>
      </c>
      <c r="C501" t="s">
        <v>6738</v>
      </c>
      <c r="D501" t="s">
        <v>6742</v>
      </c>
      <c r="E501" t="s">
        <v>6744</v>
      </c>
      <c r="F501" t="s">
        <v>7246</v>
      </c>
      <c r="G501" t="s">
        <v>10170</v>
      </c>
      <c r="H501" t="s">
        <v>10173</v>
      </c>
      <c r="I501" t="s">
        <v>10190</v>
      </c>
      <c r="J501" t="s">
        <v>10185</v>
      </c>
      <c r="K501" t="s">
        <v>10466</v>
      </c>
      <c r="L501" t="s">
        <v>10771</v>
      </c>
      <c r="M501" t="s">
        <v>12078</v>
      </c>
      <c r="N501" t="s">
        <v>15207</v>
      </c>
      <c r="O501" t="s">
        <v>17874</v>
      </c>
      <c r="P501" t="s">
        <v>20568</v>
      </c>
      <c r="Q501" t="s">
        <v>23899</v>
      </c>
      <c r="R501" t="s">
        <v>26680</v>
      </c>
      <c r="S501" t="s">
        <v>29259</v>
      </c>
      <c r="T501" t="s">
        <v>30289</v>
      </c>
      <c r="U501" t="s">
        <v>7246</v>
      </c>
      <c r="V501" t="s">
        <v>33850</v>
      </c>
      <c r="W501" s="2" t="s">
        <v>36866</v>
      </c>
      <c r="X501" s="2" t="s">
        <v>39877</v>
      </c>
      <c r="Y501" t="s">
        <v>42390</v>
      </c>
    </row>
    <row r="502" spans="1:25" x14ac:dyDescent="0.4">
      <c r="A502" t="s">
        <v>524</v>
      </c>
      <c r="B502" t="s">
        <v>3813</v>
      </c>
      <c r="C502" t="s">
        <v>6738</v>
      </c>
      <c r="D502" t="s">
        <v>6742</v>
      </c>
      <c r="E502" t="s">
        <v>6744</v>
      </c>
      <c r="F502" t="s">
        <v>7247</v>
      </c>
      <c r="G502" t="s">
        <v>10170</v>
      </c>
      <c r="H502" t="s">
        <v>10173</v>
      </c>
      <c r="I502" t="s">
        <v>10190</v>
      </c>
      <c r="J502" t="s">
        <v>10181</v>
      </c>
      <c r="K502" t="s">
        <v>10462</v>
      </c>
      <c r="L502" t="s">
        <v>10767</v>
      </c>
      <c r="M502" t="s">
        <v>12079</v>
      </c>
      <c r="N502" t="s">
        <v>15208</v>
      </c>
      <c r="O502" t="s">
        <v>17875</v>
      </c>
      <c r="P502" t="s">
        <v>20569</v>
      </c>
      <c r="Q502" t="s">
        <v>23900</v>
      </c>
      <c r="R502" t="s">
        <v>26681</v>
      </c>
      <c r="T502" t="s">
        <v>30290</v>
      </c>
      <c r="U502" t="s">
        <v>7247</v>
      </c>
      <c r="V502" t="s">
        <v>33851</v>
      </c>
      <c r="W502" s="2" t="s">
        <v>36867</v>
      </c>
      <c r="X502" s="2" t="s">
        <v>39878</v>
      </c>
      <c r="Y502" t="s">
        <v>42390</v>
      </c>
    </row>
    <row r="503" spans="1:25" x14ac:dyDescent="0.4">
      <c r="A503" t="s">
        <v>525</v>
      </c>
      <c r="B503" t="s">
        <v>3814</v>
      </c>
      <c r="C503" t="s">
        <v>6739</v>
      </c>
      <c r="D503" t="s">
        <v>123</v>
      </c>
      <c r="E503" t="s">
        <v>6745</v>
      </c>
      <c r="F503" t="s">
        <v>7248</v>
      </c>
      <c r="G503" t="s">
        <v>10170</v>
      </c>
      <c r="H503" t="s">
        <v>10173</v>
      </c>
      <c r="I503" t="s">
        <v>10190</v>
      </c>
      <c r="J503" t="s">
        <v>10550</v>
      </c>
      <c r="K503" t="s">
        <v>10828</v>
      </c>
      <c r="L503" t="s">
        <v>11176</v>
      </c>
      <c r="M503" t="s">
        <v>12080</v>
      </c>
      <c r="N503" t="s">
        <v>15209</v>
      </c>
      <c r="O503" t="s">
        <v>525</v>
      </c>
      <c r="P503" t="s">
        <v>20570</v>
      </c>
      <c r="Q503" t="s">
        <v>23901</v>
      </c>
      <c r="R503" t="s">
        <v>26682</v>
      </c>
      <c r="T503" t="s">
        <v>30291</v>
      </c>
      <c r="U503" t="s">
        <v>7248</v>
      </c>
      <c r="V503" t="s">
        <v>33852</v>
      </c>
      <c r="W503" s="2" t="s">
        <v>36868</v>
      </c>
      <c r="X503" s="2" t="s">
        <v>39879</v>
      </c>
      <c r="Y503" t="s">
        <v>123</v>
      </c>
    </row>
    <row r="504" spans="1:25" x14ac:dyDescent="0.4">
      <c r="A504" t="s">
        <v>526</v>
      </c>
      <c r="B504" t="s">
        <v>3815</v>
      </c>
      <c r="C504" t="s">
        <v>6738</v>
      </c>
      <c r="D504" t="s">
        <v>6742</v>
      </c>
      <c r="E504" t="s">
        <v>6744</v>
      </c>
      <c r="F504" t="s">
        <v>7249</v>
      </c>
      <c r="G504" t="s">
        <v>10170</v>
      </c>
      <c r="H504" t="s">
        <v>10173</v>
      </c>
      <c r="I504" t="s">
        <v>10190</v>
      </c>
      <c r="J504" t="s">
        <v>10185</v>
      </c>
      <c r="K504" t="s">
        <v>10466</v>
      </c>
      <c r="L504" t="s">
        <v>10771</v>
      </c>
      <c r="M504" t="s">
        <v>12081</v>
      </c>
      <c r="N504" t="s">
        <v>15210</v>
      </c>
      <c r="O504" t="s">
        <v>17876</v>
      </c>
      <c r="P504" t="s">
        <v>20571</v>
      </c>
      <c r="Q504" t="s">
        <v>23902</v>
      </c>
      <c r="R504" t="s">
        <v>26683</v>
      </c>
      <c r="T504" t="s">
        <v>30292</v>
      </c>
      <c r="U504" t="s">
        <v>7249</v>
      </c>
      <c r="V504" t="s">
        <v>33853</v>
      </c>
      <c r="W504" s="2" t="s">
        <v>36869</v>
      </c>
      <c r="X504" s="2" t="s">
        <v>39880</v>
      </c>
      <c r="Y504" t="s">
        <v>42390</v>
      </c>
    </row>
    <row r="505" spans="1:25" x14ac:dyDescent="0.4">
      <c r="A505" t="s">
        <v>527</v>
      </c>
      <c r="B505" t="s">
        <v>3816</v>
      </c>
      <c r="C505" t="s">
        <v>6738</v>
      </c>
      <c r="D505" t="s">
        <v>6742</v>
      </c>
      <c r="E505" t="s">
        <v>6744</v>
      </c>
      <c r="F505" t="s">
        <v>7250</v>
      </c>
      <c r="G505" t="s">
        <v>10170</v>
      </c>
      <c r="H505" t="s">
        <v>10173</v>
      </c>
      <c r="I505" t="s">
        <v>10190</v>
      </c>
      <c r="J505" t="s">
        <v>10177</v>
      </c>
      <c r="K505" t="s">
        <v>10458</v>
      </c>
      <c r="L505" t="s">
        <v>10763</v>
      </c>
      <c r="M505" t="s">
        <v>12082</v>
      </c>
      <c r="N505" t="s">
        <v>15211</v>
      </c>
      <c r="O505" t="s">
        <v>17877</v>
      </c>
      <c r="P505" t="s">
        <v>20572</v>
      </c>
      <c r="Q505" t="s">
        <v>23903</v>
      </c>
      <c r="R505" t="s">
        <v>26684</v>
      </c>
      <c r="T505" t="s">
        <v>30293</v>
      </c>
      <c r="U505" t="s">
        <v>7250</v>
      </c>
      <c r="V505" t="s">
        <v>33854</v>
      </c>
      <c r="W505" s="2" t="s">
        <v>36870</v>
      </c>
      <c r="X505" s="2" t="s">
        <v>39881</v>
      </c>
      <c r="Y505" t="s">
        <v>42390</v>
      </c>
    </row>
    <row r="506" spans="1:25" x14ac:dyDescent="0.4">
      <c r="A506" t="s">
        <v>521</v>
      </c>
      <c r="B506" t="s">
        <v>3817</v>
      </c>
      <c r="C506" t="s">
        <v>6740</v>
      </c>
      <c r="D506" t="s">
        <v>1791</v>
      </c>
      <c r="E506" t="s">
        <v>6746</v>
      </c>
      <c r="F506" t="s">
        <v>7251</v>
      </c>
      <c r="G506" t="s">
        <v>10170</v>
      </c>
      <c r="H506" t="s">
        <v>10173</v>
      </c>
      <c r="I506" t="s">
        <v>10190</v>
      </c>
      <c r="J506" t="s">
        <v>10185</v>
      </c>
      <c r="K506" t="s">
        <v>10466</v>
      </c>
      <c r="L506" t="s">
        <v>10771</v>
      </c>
      <c r="M506" t="s">
        <v>12084</v>
      </c>
      <c r="N506" t="s">
        <v>15213</v>
      </c>
      <c r="O506" t="s">
        <v>10874</v>
      </c>
      <c r="P506" t="s">
        <v>20573</v>
      </c>
      <c r="Q506" t="s">
        <v>23905</v>
      </c>
      <c r="R506" t="s">
        <v>26686</v>
      </c>
      <c r="T506" t="s">
        <v>21593</v>
      </c>
      <c r="U506" t="s">
        <v>7251</v>
      </c>
      <c r="V506" t="s">
        <v>33855</v>
      </c>
      <c r="W506" s="2" t="s">
        <v>36871</v>
      </c>
      <c r="X506" s="2" t="s">
        <v>39882</v>
      </c>
      <c r="Y506" t="s">
        <v>42391</v>
      </c>
    </row>
    <row r="507" spans="1:25" x14ac:dyDescent="0.4">
      <c r="A507" t="s">
        <v>528</v>
      </c>
      <c r="B507" t="s">
        <v>3818</v>
      </c>
      <c r="C507" t="s">
        <v>6738</v>
      </c>
      <c r="D507" t="s">
        <v>6742</v>
      </c>
      <c r="E507" t="s">
        <v>6744</v>
      </c>
      <c r="F507" t="s">
        <v>7252</v>
      </c>
      <c r="G507" t="s">
        <v>10171</v>
      </c>
      <c r="H507" t="s">
        <v>10174</v>
      </c>
      <c r="I507" t="s">
        <v>10191</v>
      </c>
      <c r="J507" t="s">
        <v>10183</v>
      </c>
      <c r="K507" t="s">
        <v>10464</v>
      </c>
      <c r="L507" t="s">
        <v>10769</v>
      </c>
      <c r="M507" t="s">
        <v>12085</v>
      </c>
      <c r="N507" t="s">
        <v>15214</v>
      </c>
      <c r="O507" t="s">
        <v>17878</v>
      </c>
      <c r="P507" t="s">
        <v>20574</v>
      </c>
      <c r="Q507" t="s">
        <v>23906</v>
      </c>
      <c r="R507" t="s">
        <v>26687</v>
      </c>
      <c r="T507" t="s">
        <v>30295</v>
      </c>
      <c r="U507" t="s">
        <v>32731</v>
      </c>
      <c r="V507" t="s">
        <v>33856</v>
      </c>
      <c r="W507" s="2" t="s">
        <v>36872</v>
      </c>
      <c r="X507" s="2" t="s">
        <v>39883</v>
      </c>
      <c r="Y507" t="s">
        <v>42390</v>
      </c>
    </row>
    <row r="508" spans="1:25" x14ac:dyDescent="0.4">
      <c r="A508" t="s">
        <v>529</v>
      </c>
      <c r="B508" t="s">
        <v>3819</v>
      </c>
      <c r="C508" t="s">
        <v>6738</v>
      </c>
      <c r="D508" t="s">
        <v>6742</v>
      </c>
      <c r="E508" t="s">
        <v>6744</v>
      </c>
      <c r="F508" t="s">
        <v>7253</v>
      </c>
      <c r="G508" t="s">
        <v>10170</v>
      </c>
      <c r="H508" t="s">
        <v>10173</v>
      </c>
      <c r="I508" t="s">
        <v>10190</v>
      </c>
      <c r="J508" t="s">
        <v>10182</v>
      </c>
      <c r="K508" t="s">
        <v>10463</v>
      </c>
      <c r="L508" t="s">
        <v>10768</v>
      </c>
      <c r="M508" t="s">
        <v>12086</v>
      </c>
      <c r="N508" t="s">
        <v>15215</v>
      </c>
      <c r="O508" t="s">
        <v>17879</v>
      </c>
      <c r="P508" t="s">
        <v>20575</v>
      </c>
      <c r="Q508" t="s">
        <v>23907</v>
      </c>
      <c r="R508" t="s">
        <v>26688</v>
      </c>
      <c r="S508" t="s">
        <v>29304</v>
      </c>
      <c r="T508" t="s">
        <v>30296</v>
      </c>
      <c r="U508" t="s">
        <v>7253</v>
      </c>
      <c r="V508" t="s">
        <v>33857</v>
      </c>
      <c r="W508" s="2" t="s">
        <v>36873</v>
      </c>
      <c r="X508" s="2" t="s">
        <v>39884</v>
      </c>
      <c r="Y508" t="s">
        <v>42390</v>
      </c>
    </row>
    <row r="509" spans="1:25" x14ac:dyDescent="0.4">
      <c r="A509" t="s">
        <v>530</v>
      </c>
      <c r="B509" t="s">
        <v>3820</v>
      </c>
      <c r="C509" t="s">
        <v>6739</v>
      </c>
      <c r="D509" t="s">
        <v>123</v>
      </c>
      <c r="E509" t="s">
        <v>6745</v>
      </c>
      <c r="F509" t="s">
        <v>7254</v>
      </c>
      <c r="G509" t="s">
        <v>10170</v>
      </c>
      <c r="H509" t="s">
        <v>10173</v>
      </c>
      <c r="I509" t="s">
        <v>10190</v>
      </c>
      <c r="J509" t="s">
        <v>10185</v>
      </c>
      <c r="K509" t="s">
        <v>10466</v>
      </c>
      <c r="L509" t="s">
        <v>10771</v>
      </c>
      <c r="M509" t="s">
        <v>12087</v>
      </c>
      <c r="N509" t="s">
        <v>15216</v>
      </c>
      <c r="O509" t="s">
        <v>17880</v>
      </c>
      <c r="P509" t="s">
        <v>20576</v>
      </c>
      <c r="Q509" t="s">
        <v>23908</v>
      </c>
      <c r="R509" t="s">
        <v>26689</v>
      </c>
      <c r="T509" t="s">
        <v>30297</v>
      </c>
      <c r="U509" t="s">
        <v>7254</v>
      </c>
      <c r="V509" t="s">
        <v>33858</v>
      </c>
      <c r="W509" s="2" t="s">
        <v>36874</v>
      </c>
      <c r="X509" s="2" t="s">
        <v>39885</v>
      </c>
      <c r="Y509" t="s">
        <v>123</v>
      </c>
    </row>
    <row r="510" spans="1:25" x14ac:dyDescent="0.4">
      <c r="A510" t="s">
        <v>531</v>
      </c>
      <c r="B510" t="s">
        <v>3821</v>
      </c>
      <c r="C510" t="s">
        <v>6738</v>
      </c>
      <c r="D510" t="s">
        <v>6742</v>
      </c>
      <c r="E510" t="s">
        <v>6744</v>
      </c>
      <c r="F510" t="s">
        <v>7255</v>
      </c>
      <c r="G510" t="s">
        <v>10170</v>
      </c>
      <c r="H510" t="s">
        <v>10173</v>
      </c>
      <c r="I510" t="s">
        <v>10190</v>
      </c>
      <c r="J510" t="s">
        <v>10182</v>
      </c>
      <c r="K510" t="s">
        <v>10463</v>
      </c>
      <c r="L510" t="s">
        <v>10768</v>
      </c>
      <c r="M510" t="s">
        <v>12088</v>
      </c>
      <c r="N510" t="s">
        <v>15217</v>
      </c>
      <c r="O510" t="s">
        <v>17881</v>
      </c>
      <c r="P510" t="s">
        <v>20577</v>
      </c>
      <c r="Q510" t="s">
        <v>23909</v>
      </c>
      <c r="R510" t="s">
        <v>26690</v>
      </c>
      <c r="T510" t="s">
        <v>30298</v>
      </c>
      <c r="U510" t="s">
        <v>7255</v>
      </c>
      <c r="V510" t="s">
        <v>33859</v>
      </c>
      <c r="W510" s="2" t="s">
        <v>36875</v>
      </c>
      <c r="X510" s="2" t="s">
        <v>39886</v>
      </c>
      <c r="Y510" t="s">
        <v>42390</v>
      </c>
    </row>
    <row r="511" spans="1:25" x14ac:dyDescent="0.4">
      <c r="A511" t="s">
        <v>532</v>
      </c>
      <c r="B511" t="s">
        <v>3822</v>
      </c>
      <c r="C511" t="s">
        <v>6738</v>
      </c>
      <c r="D511" t="s">
        <v>6742</v>
      </c>
      <c r="E511" t="s">
        <v>6744</v>
      </c>
      <c r="F511" t="s">
        <v>7256</v>
      </c>
      <c r="G511" t="s">
        <v>10171</v>
      </c>
      <c r="H511" t="s">
        <v>10174</v>
      </c>
      <c r="I511" t="s">
        <v>10191</v>
      </c>
      <c r="J511" t="s">
        <v>10183</v>
      </c>
      <c r="K511" t="s">
        <v>10464</v>
      </c>
      <c r="L511" t="s">
        <v>10769</v>
      </c>
      <c r="M511" t="s">
        <v>12089</v>
      </c>
      <c r="N511" t="s">
        <v>15218</v>
      </c>
      <c r="O511" t="s">
        <v>532</v>
      </c>
      <c r="P511" t="s">
        <v>20578</v>
      </c>
      <c r="Q511" t="s">
        <v>23910</v>
      </c>
      <c r="R511" t="s">
        <v>26691</v>
      </c>
      <c r="T511" t="s">
        <v>30299</v>
      </c>
      <c r="U511" t="s">
        <v>7256</v>
      </c>
      <c r="V511" t="s">
        <v>33860</v>
      </c>
      <c r="W511" s="2" t="s">
        <v>36876</v>
      </c>
      <c r="X511" s="2" t="s">
        <v>39887</v>
      </c>
      <c r="Y511" t="s">
        <v>42390</v>
      </c>
    </row>
    <row r="512" spans="1:25" x14ac:dyDescent="0.4">
      <c r="A512" t="s">
        <v>533</v>
      </c>
      <c r="B512" t="s">
        <v>3823</v>
      </c>
      <c r="C512" t="s">
        <v>6739</v>
      </c>
      <c r="D512" t="s">
        <v>123</v>
      </c>
      <c r="E512" t="s">
        <v>6745</v>
      </c>
      <c r="F512" t="s">
        <v>7257</v>
      </c>
      <c r="G512" t="s">
        <v>10170</v>
      </c>
      <c r="H512" t="s">
        <v>10173</v>
      </c>
      <c r="I512" t="s">
        <v>10190</v>
      </c>
      <c r="J512" t="s">
        <v>10180</v>
      </c>
      <c r="K512" t="s">
        <v>10461</v>
      </c>
      <c r="L512" t="s">
        <v>10766</v>
      </c>
      <c r="M512" t="s">
        <v>12090</v>
      </c>
      <c r="N512" t="s">
        <v>15219</v>
      </c>
      <c r="O512" t="s">
        <v>17586</v>
      </c>
      <c r="P512" t="s">
        <v>20579</v>
      </c>
      <c r="Q512" t="s">
        <v>23911</v>
      </c>
      <c r="R512" t="s">
        <v>26692</v>
      </c>
      <c r="S512" t="s">
        <v>19122</v>
      </c>
      <c r="T512" t="s">
        <v>30300</v>
      </c>
      <c r="U512" t="s">
        <v>7257</v>
      </c>
      <c r="V512" t="s">
        <v>33861</v>
      </c>
      <c r="W512" s="2" t="s">
        <v>36877</v>
      </c>
      <c r="X512" s="2" t="s">
        <v>39888</v>
      </c>
      <c r="Y512" t="s">
        <v>123</v>
      </c>
    </row>
    <row r="513" spans="1:25" x14ac:dyDescent="0.4">
      <c r="A513" t="s">
        <v>534</v>
      </c>
      <c r="B513" t="s">
        <v>3824</v>
      </c>
      <c r="C513" t="s">
        <v>6738</v>
      </c>
      <c r="D513" t="s">
        <v>6742</v>
      </c>
      <c r="E513" t="s">
        <v>6744</v>
      </c>
      <c r="F513" t="s">
        <v>7258</v>
      </c>
      <c r="G513" t="s">
        <v>10172</v>
      </c>
      <c r="H513" t="s">
        <v>10175</v>
      </c>
      <c r="I513" t="s">
        <v>10192</v>
      </c>
      <c r="J513" t="s">
        <v>10549</v>
      </c>
      <c r="K513" t="s">
        <v>486</v>
      </c>
      <c r="L513" t="s">
        <v>11175</v>
      </c>
      <c r="M513" t="s">
        <v>11957</v>
      </c>
      <c r="N513" t="s">
        <v>15091</v>
      </c>
      <c r="O513" t="s">
        <v>17882</v>
      </c>
      <c r="P513" t="s">
        <v>20580</v>
      </c>
      <c r="Q513" t="s">
        <v>23912</v>
      </c>
      <c r="R513" t="s">
        <v>26693</v>
      </c>
      <c r="S513" t="s">
        <v>18696</v>
      </c>
      <c r="T513" t="s">
        <v>30301</v>
      </c>
      <c r="U513" t="s">
        <v>7258</v>
      </c>
      <c r="V513" t="s">
        <v>33862</v>
      </c>
      <c r="W513" s="2" t="s">
        <v>36878</v>
      </c>
      <c r="X513" s="2" t="s">
        <v>39889</v>
      </c>
      <c r="Y513" t="s">
        <v>42390</v>
      </c>
    </row>
    <row r="514" spans="1:25" x14ac:dyDescent="0.4">
      <c r="A514" t="s">
        <v>535</v>
      </c>
      <c r="B514" t="s">
        <v>3825</v>
      </c>
      <c r="C514" t="s">
        <v>6738</v>
      </c>
      <c r="D514" t="s">
        <v>6742</v>
      </c>
      <c r="E514" t="s">
        <v>6744</v>
      </c>
      <c r="F514" t="s">
        <v>7259</v>
      </c>
      <c r="G514" t="s">
        <v>10170</v>
      </c>
      <c r="H514" t="s">
        <v>10173</v>
      </c>
      <c r="I514" t="s">
        <v>10190</v>
      </c>
      <c r="J514" t="s">
        <v>10185</v>
      </c>
      <c r="K514" t="s">
        <v>10466</v>
      </c>
      <c r="L514" t="s">
        <v>10771</v>
      </c>
      <c r="M514" t="s">
        <v>12091</v>
      </c>
      <c r="N514" t="s">
        <v>15220</v>
      </c>
      <c r="O514" t="s">
        <v>17883</v>
      </c>
      <c r="P514" t="s">
        <v>20581</v>
      </c>
      <c r="Q514" t="s">
        <v>23913</v>
      </c>
      <c r="R514" t="s">
        <v>26694</v>
      </c>
      <c r="T514" t="s">
        <v>30302</v>
      </c>
      <c r="U514" t="s">
        <v>7259</v>
      </c>
      <c r="V514" t="s">
        <v>33863</v>
      </c>
      <c r="W514" s="2" t="s">
        <v>36879</v>
      </c>
      <c r="X514" s="2" t="s">
        <v>39890</v>
      </c>
      <c r="Y514" t="s">
        <v>42390</v>
      </c>
    </row>
    <row r="515" spans="1:25" x14ac:dyDescent="0.4">
      <c r="A515" t="s">
        <v>536</v>
      </c>
      <c r="B515" t="s">
        <v>3826</v>
      </c>
      <c r="C515" t="s">
        <v>6739</v>
      </c>
      <c r="D515" t="s">
        <v>123</v>
      </c>
      <c r="E515" t="s">
        <v>6745</v>
      </c>
      <c r="F515" t="s">
        <v>7260</v>
      </c>
      <c r="G515" t="s">
        <v>10170</v>
      </c>
      <c r="H515" t="s">
        <v>10173</v>
      </c>
      <c r="I515" t="s">
        <v>10190</v>
      </c>
      <c r="J515" t="s">
        <v>10550</v>
      </c>
      <c r="K515" t="s">
        <v>10828</v>
      </c>
      <c r="L515" t="s">
        <v>11176</v>
      </c>
      <c r="M515" t="s">
        <v>12092</v>
      </c>
      <c r="N515" t="s">
        <v>15221</v>
      </c>
      <c r="O515" t="s">
        <v>536</v>
      </c>
      <c r="P515" t="s">
        <v>20582</v>
      </c>
      <c r="Q515" t="s">
        <v>23914</v>
      </c>
      <c r="R515" t="s">
        <v>26695</v>
      </c>
      <c r="T515" t="s">
        <v>30303</v>
      </c>
      <c r="U515" t="s">
        <v>7260</v>
      </c>
      <c r="V515" t="s">
        <v>33864</v>
      </c>
      <c r="W515" s="2" t="s">
        <v>36880</v>
      </c>
      <c r="X515" s="2" t="s">
        <v>39891</v>
      </c>
      <c r="Y515" t="s">
        <v>123</v>
      </c>
    </row>
    <row r="516" spans="1:25" x14ac:dyDescent="0.4">
      <c r="A516" t="s">
        <v>537</v>
      </c>
      <c r="B516" t="s">
        <v>3827</v>
      </c>
      <c r="C516" t="s">
        <v>6738</v>
      </c>
      <c r="D516" t="s">
        <v>6742</v>
      </c>
      <c r="E516" t="s">
        <v>6744</v>
      </c>
      <c r="F516" t="s">
        <v>7261</v>
      </c>
      <c r="G516" t="s">
        <v>10170</v>
      </c>
      <c r="H516" t="s">
        <v>10173</v>
      </c>
      <c r="I516" t="s">
        <v>10190</v>
      </c>
      <c r="J516" t="s">
        <v>10185</v>
      </c>
      <c r="K516" t="s">
        <v>10466</v>
      </c>
      <c r="L516" t="s">
        <v>10771</v>
      </c>
      <c r="M516" t="s">
        <v>11646</v>
      </c>
      <c r="N516" t="s">
        <v>14783</v>
      </c>
      <c r="O516" t="s">
        <v>17884</v>
      </c>
      <c r="P516" t="s">
        <v>20583</v>
      </c>
      <c r="Q516" t="s">
        <v>23484</v>
      </c>
      <c r="R516" t="s">
        <v>26265</v>
      </c>
      <c r="T516" t="s">
        <v>29878</v>
      </c>
      <c r="U516" t="s">
        <v>7261</v>
      </c>
      <c r="V516" t="s">
        <v>33865</v>
      </c>
      <c r="W516" s="2" t="s">
        <v>36881</v>
      </c>
      <c r="X516" s="2" t="s">
        <v>39892</v>
      </c>
      <c r="Y516" t="s">
        <v>42390</v>
      </c>
    </row>
    <row r="517" spans="1:25" x14ac:dyDescent="0.4">
      <c r="A517" t="s">
        <v>538</v>
      </c>
      <c r="B517" t="s">
        <v>3828</v>
      </c>
      <c r="C517" t="s">
        <v>6738</v>
      </c>
      <c r="D517" t="s">
        <v>6742</v>
      </c>
      <c r="E517" t="s">
        <v>6744</v>
      </c>
      <c r="F517" t="s">
        <v>7262</v>
      </c>
      <c r="G517" t="s">
        <v>10170</v>
      </c>
      <c r="H517" t="s">
        <v>10173</v>
      </c>
      <c r="I517" t="s">
        <v>10190</v>
      </c>
      <c r="J517" t="s">
        <v>10185</v>
      </c>
      <c r="K517" t="s">
        <v>10466</v>
      </c>
      <c r="L517" t="s">
        <v>10771</v>
      </c>
      <c r="M517" t="s">
        <v>12093</v>
      </c>
      <c r="N517" t="s">
        <v>15222</v>
      </c>
      <c r="O517" t="s">
        <v>17885</v>
      </c>
      <c r="P517" t="s">
        <v>20584</v>
      </c>
      <c r="Q517" t="s">
        <v>23915</v>
      </c>
      <c r="R517" t="s">
        <v>26696</v>
      </c>
      <c r="U517" t="s">
        <v>7262</v>
      </c>
      <c r="V517" t="s">
        <v>33866</v>
      </c>
      <c r="W517" s="2" t="s">
        <v>36882</v>
      </c>
      <c r="X517" s="2" t="s">
        <v>39893</v>
      </c>
      <c r="Y517" t="s">
        <v>42390</v>
      </c>
    </row>
    <row r="518" spans="1:25" x14ac:dyDescent="0.4">
      <c r="A518" t="s">
        <v>60</v>
      </c>
      <c r="B518" t="s">
        <v>3829</v>
      </c>
      <c r="C518" t="s">
        <v>6740</v>
      </c>
      <c r="D518" t="s">
        <v>1791</v>
      </c>
      <c r="E518" t="s">
        <v>6746</v>
      </c>
      <c r="F518" t="s">
        <v>7263</v>
      </c>
      <c r="G518" t="s">
        <v>10170</v>
      </c>
      <c r="H518" t="s">
        <v>10173</v>
      </c>
      <c r="I518" t="s">
        <v>10190</v>
      </c>
      <c r="J518" t="s">
        <v>10185</v>
      </c>
      <c r="K518" t="s">
        <v>10466</v>
      </c>
      <c r="L518" t="s">
        <v>10771</v>
      </c>
      <c r="M518" t="s">
        <v>12094</v>
      </c>
      <c r="N518" t="s">
        <v>15223</v>
      </c>
      <c r="O518" t="s">
        <v>1287</v>
      </c>
      <c r="P518" t="s">
        <v>20585</v>
      </c>
      <c r="Q518" t="s">
        <v>23916</v>
      </c>
      <c r="R518" t="s">
        <v>26697</v>
      </c>
      <c r="S518" t="s">
        <v>29308</v>
      </c>
      <c r="T518" t="s">
        <v>21593</v>
      </c>
      <c r="U518" t="s">
        <v>7263</v>
      </c>
      <c r="V518" t="s">
        <v>33867</v>
      </c>
      <c r="W518" s="2" t="s">
        <v>36883</v>
      </c>
      <c r="X518" s="2" t="s">
        <v>39894</v>
      </c>
      <c r="Y518" t="s">
        <v>42392</v>
      </c>
    </row>
    <row r="519" spans="1:25" x14ac:dyDescent="0.4">
      <c r="A519" t="s">
        <v>539</v>
      </c>
      <c r="B519" t="s">
        <v>3830</v>
      </c>
      <c r="C519" t="s">
        <v>6738</v>
      </c>
      <c r="D519" t="s">
        <v>6742</v>
      </c>
      <c r="E519" t="s">
        <v>6744</v>
      </c>
      <c r="F519" t="s">
        <v>7264</v>
      </c>
      <c r="G519" t="s">
        <v>10170</v>
      </c>
      <c r="H519" t="s">
        <v>10173</v>
      </c>
      <c r="I519" t="s">
        <v>10190</v>
      </c>
      <c r="J519" t="s">
        <v>10177</v>
      </c>
      <c r="K519" t="s">
        <v>10458</v>
      </c>
      <c r="L519" t="s">
        <v>10763</v>
      </c>
      <c r="M519" t="s">
        <v>12095</v>
      </c>
      <c r="N519" t="s">
        <v>15224</v>
      </c>
      <c r="O519" t="s">
        <v>17886</v>
      </c>
      <c r="P519" t="s">
        <v>20586</v>
      </c>
      <c r="Q519" t="s">
        <v>13058</v>
      </c>
      <c r="R519" t="s">
        <v>16089</v>
      </c>
      <c r="S519" t="s">
        <v>29245</v>
      </c>
      <c r="T519" t="s">
        <v>30304</v>
      </c>
      <c r="U519" t="s">
        <v>7264</v>
      </c>
      <c r="V519" t="s">
        <v>33868</v>
      </c>
      <c r="W519" s="2" t="s">
        <v>36884</v>
      </c>
      <c r="X519" s="2" t="s">
        <v>39895</v>
      </c>
      <c r="Y519" t="s">
        <v>42390</v>
      </c>
    </row>
    <row r="520" spans="1:25" x14ac:dyDescent="0.4">
      <c r="A520" t="s">
        <v>540</v>
      </c>
      <c r="B520" t="s">
        <v>3831</v>
      </c>
      <c r="C520" t="s">
        <v>6738</v>
      </c>
      <c r="D520" t="s">
        <v>6742</v>
      </c>
      <c r="E520" t="s">
        <v>6744</v>
      </c>
      <c r="F520" t="s">
        <v>7265</v>
      </c>
      <c r="G520" t="s">
        <v>10171</v>
      </c>
      <c r="H520" t="s">
        <v>10174</v>
      </c>
      <c r="I520" t="s">
        <v>10191</v>
      </c>
      <c r="J520" t="s">
        <v>10183</v>
      </c>
      <c r="K520" t="s">
        <v>10464</v>
      </c>
      <c r="L520" t="s">
        <v>10769</v>
      </c>
      <c r="M520" t="s">
        <v>12096</v>
      </c>
      <c r="N520" t="s">
        <v>15225</v>
      </c>
      <c r="O520" t="s">
        <v>17887</v>
      </c>
      <c r="P520" t="s">
        <v>20587</v>
      </c>
      <c r="Q520" t="s">
        <v>23917</v>
      </c>
      <c r="R520" t="s">
        <v>26698</v>
      </c>
      <c r="S520" t="s">
        <v>19648</v>
      </c>
      <c r="T520" t="s">
        <v>30305</v>
      </c>
      <c r="U520" t="s">
        <v>7265</v>
      </c>
      <c r="V520" t="s">
        <v>33869</v>
      </c>
      <c r="W520" s="2" t="s">
        <v>36885</v>
      </c>
      <c r="X520" s="2" t="s">
        <v>39896</v>
      </c>
      <c r="Y520" t="s">
        <v>42390</v>
      </c>
    </row>
    <row r="521" spans="1:25" x14ac:dyDescent="0.4">
      <c r="A521" t="s">
        <v>541</v>
      </c>
      <c r="B521" t="s">
        <v>3832</v>
      </c>
      <c r="C521" t="s">
        <v>6738</v>
      </c>
      <c r="D521" t="s">
        <v>6742</v>
      </c>
      <c r="E521" t="s">
        <v>6744</v>
      </c>
      <c r="F521" t="s">
        <v>7266</v>
      </c>
      <c r="G521" t="s">
        <v>10170</v>
      </c>
      <c r="H521" t="s">
        <v>10173</v>
      </c>
      <c r="I521" t="s">
        <v>10190</v>
      </c>
      <c r="J521" t="s">
        <v>10185</v>
      </c>
      <c r="K521" t="s">
        <v>10466</v>
      </c>
      <c r="L521" t="s">
        <v>10771</v>
      </c>
      <c r="M521" t="s">
        <v>12097</v>
      </c>
      <c r="N521" t="s">
        <v>15226</v>
      </c>
      <c r="O521" t="s">
        <v>17888</v>
      </c>
      <c r="P521" t="s">
        <v>20588</v>
      </c>
      <c r="Q521" t="s">
        <v>23918</v>
      </c>
      <c r="R521" t="s">
        <v>26699</v>
      </c>
      <c r="T521" t="s">
        <v>30306</v>
      </c>
      <c r="U521" t="s">
        <v>7266</v>
      </c>
      <c r="V521" t="s">
        <v>33870</v>
      </c>
      <c r="W521" s="2" t="s">
        <v>36886</v>
      </c>
      <c r="X521" s="2" t="s">
        <v>39897</v>
      </c>
      <c r="Y521" t="s">
        <v>42390</v>
      </c>
    </row>
    <row r="522" spans="1:25" x14ac:dyDescent="0.4">
      <c r="A522" t="s">
        <v>542</v>
      </c>
      <c r="B522" t="s">
        <v>3833</v>
      </c>
      <c r="C522" t="s">
        <v>6738</v>
      </c>
      <c r="D522" t="s">
        <v>6742</v>
      </c>
      <c r="E522" t="s">
        <v>6744</v>
      </c>
      <c r="F522" t="s">
        <v>7267</v>
      </c>
      <c r="G522" t="s">
        <v>10170</v>
      </c>
      <c r="H522" t="s">
        <v>10173</v>
      </c>
      <c r="I522" t="s">
        <v>10190</v>
      </c>
      <c r="J522" t="s">
        <v>10185</v>
      </c>
      <c r="K522" t="s">
        <v>10466</v>
      </c>
      <c r="L522" t="s">
        <v>10771</v>
      </c>
      <c r="M522" t="s">
        <v>10271</v>
      </c>
      <c r="N522" t="s">
        <v>10616</v>
      </c>
      <c r="O522" t="s">
        <v>17889</v>
      </c>
      <c r="P522" t="s">
        <v>20589</v>
      </c>
      <c r="Q522" t="s">
        <v>23919</v>
      </c>
      <c r="R522" t="s">
        <v>26700</v>
      </c>
      <c r="S522" t="s">
        <v>29310</v>
      </c>
      <c r="T522" t="s">
        <v>30307</v>
      </c>
      <c r="U522" t="s">
        <v>7267</v>
      </c>
      <c r="V522" t="s">
        <v>33871</v>
      </c>
      <c r="W522" s="2" t="s">
        <v>36887</v>
      </c>
      <c r="X522" s="2" t="s">
        <v>39898</v>
      </c>
      <c r="Y522" t="s">
        <v>42390</v>
      </c>
    </row>
    <row r="523" spans="1:25" x14ac:dyDescent="0.4">
      <c r="A523" t="s">
        <v>543</v>
      </c>
      <c r="B523" t="s">
        <v>3834</v>
      </c>
      <c r="C523" t="s">
        <v>6738</v>
      </c>
      <c r="D523" t="s">
        <v>6742</v>
      </c>
      <c r="E523" t="s">
        <v>6744</v>
      </c>
      <c r="F523" t="s">
        <v>7268</v>
      </c>
      <c r="G523" t="s">
        <v>10170</v>
      </c>
      <c r="H523" t="s">
        <v>10173</v>
      </c>
      <c r="I523" t="s">
        <v>10190</v>
      </c>
      <c r="J523" t="s">
        <v>10185</v>
      </c>
      <c r="K523" t="s">
        <v>10466</v>
      </c>
      <c r="L523" t="s">
        <v>10771</v>
      </c>
      <c r="M523" t="s">
        <v>12098</v>
      </c>
      <c r="N523" t="s">
        <v>15227</v>
      </c>
      <c r="O523" t="s">
        <v>17890</v>
      </c>
      <c r="P523" t="s">
        <v>20590</v>
      </c>
      <c r="Q523" t="s">
        <v>23920</v>
      </c>
      <c r="R523" t="s">
        <v>26701</v>
      </c>
      <c r="S523" t="s">
        <v>19971</v>
      </c>
      <c r="T523" t="s">
        <v>30308</v>
      </c>
      <c r="U523" t="s">
        <v>32732</v>
      </c>
      <c r="V523" t="s">
        <v>33872</v>
      </c>
      <c r="W523" s="2" t="s">
        <v>36888</v>
      </c>
      <c r="X523" s="2" t="s">
        <v>39899</v>
      </c>
      <c r="Y523" t="s">
        <v>42390</v>
      </c>
    </row>
    <row r="524" spans="1:25" x14ac:dyDescent="0.4">
      <c r="A524" t="s">
        <v>544</v>
      </c>
      <c r="B524" t="s">
        <v>3835</v>
      </c>
      <c r="C524" t="s">
        <v>6738</v>
      </c>
      <c r="D524" t="s">
        <v>6742</v>
      </c>
      <c r="E524" t="s">
        <v>6744</v>
      </c>
      <c r="F524" t="s">
        <v>7269</v>
      </c>
      <c r="G524" t="s">
        <v>10170</v>
      </c>
      <c r="H524" t="s">
        <v>10173</v>
      </c>
      <c r="I524" t="s">
        <v>10190</v>
      </c>
      <c r="J524" t="s">
        <v>10177</v>
      </c>
      <c r="K524" t="s">
        <v>10458</v>
      </c>
      <c r="L524" t="s">
        <v>10763</v>
      </c>
      <c r="M524" t="s">
        <v>12099</v>
      </c>
      <c r="N524" t="s">
        <v>15228</v>
      </c>
      <c r="O524" t="s">
        <v>17891</v>
      </c>
      <c r="P524" t="s">
        <v>20591</v>
      </c>
      <c r="Q524" t="s">
        <v>13526</v>
      </c>
      <c r="R524" t="s">
        <v>16499</v>
      </c>
      <c r="T524" t="s">
        <v>30309</v>
      </c>
      <c r="U524" t="s">
        <v>7269</v>
      </c>
      <c r="V524" t="s">
        <v>33873</v>
      </c>
      <c r="W524" s="2" t="s">
        <v>36889</v>
      </c>
      <c r="X524" s="2" t="s">
        <v>39900</v>
      </c>
      <c r="Y524" t="s">
        <v>42390</v>
      </c>
    </row>
    <row r="525" spans="1:25" x14ac:dyDescent="0.4">
      <c r="A525" t="s">
        <v>545</v>
      </c>
      <c r="B525" t="s">
        <v>3836</v>
      </c>
      <c r="C525" t="s">
        <v>6738</v>
      </c>
      <c r="D525" t="s">
        <v>6742</v>
      </c>
      <c r="E525" t="s">
        <v>6744</v>
      </c>
      <c r="F525" t="s">
        <v>7270</v>
      </c>
      <c r="G525" t="s">
        <v>10170</v>
      </c>
      <c r="H525" t="s">
        <v>10173</v>
      </c>
      <c r="I525" t="s">
        <v>10190</v>
      </c>
      <c r="J525" t="s">
        <v>10181</v>
      </c>
      <c r="K525" t="s">
        <v>10462</v>
      </c>
      <c r="L525" t="s">
        <v>10767</v>
      </c>
      <c r="M525" t="s">
        <v>12100</v>
      </c>
      <c r="N525" t="s">
        <v>15229</v>
      </c>
      <c r="O525" t="s">
        <v>17892</v>
      </c>
      <c r="P525" t="s">
        <v>20592</v>
      </c>
      <c r="Q525" t="s">
        <v>23922</v>
      </c>
      <c r="R525" t="s">
        <v>26703</v>
      </c>
      <c r="S525" t="s">
        <v>29245</v>
      </c>
      <c r="T525" t="s">
        <v>30310</v>
      </c>
      <c r="U525" t="s">
        <v>7270</v>
      </c>
      <c r="V525" t="s">
        <v>33874</v>
      </c>
      <c r="W525" s="2" t="s">
        <v>36890</v>
      </c>
      <c r="X525" s="2" t="s">
        <v>39901</v>
      </c>
      <c r="Y525" t="s">
        <v>42390</v>
      </c>
    </row>
    <row r="526" spans="1:25" x14ac:dyDescent="0.4">
      <c r="A526" t="s">
        <v>546</v>
      </c>
      <c r="B526" t="s">
        <v>3837</v>
      </c>
      <c r="C526" t="s">
        <v>6738</v>
      </c>
      <c r="D526" t="s">
        <v>6742</v>
      </c>
      <c r="E526" t="s">
        <v>6744</v>
      </c>
      <c r="F526" t="s">
        <v>7271</v>
      </c>
      <c r="G526" t="s">
        <v>10170</v>
      </c>
      <c r="H526" t="s">
        <v>10173</v>
      </c>
      <c r="I526" t="s">
        <v>10190</v>
      </c>
      <c r="J526" t="s">
        <v>10177</v>
      </c>
      <c r="K526" t="s">
        <v>10458</v>
      </c>
      <c r="L526" t="s">
        <v>10763</v>
      </c>
      <c r="M526" t="s">
        <v>12101</v>
      </c>
      <c r="N526" t="s">
        <v>15230</v>
      </c>
      <c r="O526" t="s">
        <v>17893</v>
      </c>
      <c r="P526" t="s">
        <v>20593</v>
      </c>
      <c r="Q526" t="s">
        <v>23923</v>
      </c>
      <c r="R526" t="s">
        <v>26704</v>
      </c>
      <c r="T526" t="s">
        <v>30311</v>
      </c>
      <c r="U526" t="s">
        <v>7271</v>
      </c>
      <c r="V526" t="s">
        <v>33875</v>
      </c>
      <c r="W526" s="2" t="s">
        <v>36891</v>
      </c>
      <c r="X526" s="2" t="s">
        <v>39902</v>
      </c>
      <c r="Y526" t="s">
        <v>42390</v>
      </c>
    </row>
    <row r="527" spans="1:25" x14ac:dyDescent="0.4">
      <c r="A527" t="s">
        <v>547</v>
      </c>
      <c r="B527" t="s">
        <v>3838</v>
      </c>
      <c r="C527" t="s">
        <v>6739</v>
      </c>
      <c r="D527" t="s">
        <v>123</v>
      </c>
      <c r="E527" t="s">
        <v>6745</v>
      </c>
      <c r="F527" t="s">
        <v>7272</v>
      </c>
      <c r="G527" t="s">
        <v>10170</v>
      </c>
      <c r="H527" t="s">
        <v>10173</v>
      </c>
      <c r="I527" t="s">
        <v>10190</v>
      </c>
      <c r="J527" t="s">
        <v>10177</v>
      </c>
      <c r="K527" t="s">
        <v>10458</v>
      </c>
      <c r="L527" t="s">
        <v>10763</v>
      </c>
      <c r="M527" t="s">
        <v>12102</v>
      </c>
      <c r="N527" t="s">
        <v>15231</v>
      </c>
      <c r="O527" t="s">
        <v>547</v>
      </c>
      <c r="P527" t="s">
        <v>20594</v>
      </c>
      <c r="Q527" t="s">
        <v>23924</v>
      </c>
      <c r="R527" t="s">
        <v>26705</v>
      </c>
      <c r="T527" t="s">
        <v>30312</v>
      </c>
      <c r="U527" t="s">
        <v>7272</v>
      </c>
      <c r="V527" t="s">
        <v>33876</v>
      </c>
      <c r="W527" s="2" t="s">
        <v>36892</v>
      </c>
      <c r="X527" s="2" t="s">
        <v>39903</v>
      </c>
      <c r="Y527" t="s">
        <v>123</v>
      </c>
    </row>
    <row r="528" spans="1:25" x14ac:dyDescent="0.4">
      <c r="A528" t="s">
        <v>548</v>
      </c>
      <c r="B528" t="s">
        <v>3839</v>
      </c>
      <c r="C528" t="s">
        <v>6738</v>
      </c>
      <c r="D528" t="s">
        <v>6742</v>
      </c>
      <c r="E528" t="s">
        <v>6744</v>
      </c>
      <c r="F528" t="s">
        <v>7273</v>
      </c>
      <c r="G528" t="s">
        <v>10170</v>
      </c>
      <c r="H528" t="s">
        <v>10173</v>
      </c>
      <c r="I528" t="s">
        <v>10190</v>
      </c>
      <c r="J528" t="s">
        <v>10177</v>
      </c>
      <c r="K528" t="s">
        <v>10458</v>
      </c>
      <c r="L528" t="s">
        <v>10763</v>
      </c>
      <c r="M528" t="s">
        <v>12103</v>
      </c>
      <c r="N528" t="s">
        <v>15232</v>
      </c>
      <c r="O528" t="s">
        <v>17894</v>
      </c>
      <c r="P528" t="s">
        <v>20595</v>
      </c>
      <c r="Q528" t="s">
        <v>23925</v>
      </c>
      <c r="R528" t="s">
        <v>26706</v>
      </c>
      <c r="T528" t="s">
        <v>30314</v>
      </c>
      <c r="U528" t="s">
        <v>7273</v>
      </c>
      <c r="V528" t="s">
        <v>33877</v>
      </c>
      <c r="W528" s="2" t="s">
        <v>36893</v>
      </c>
      <c r="X528" s="2" t="s">
        <v>39904</v>
      </c>
      <c r="Y528" t="s">
        <v>42390</v>
      </c>
    </row>
    <row r="529" spans="1:25" x14ac:dyDescent="0.4">
      <c r="A529" t="s">
        <v>549</v>
      </c>
      <c r="B529" t="s">
        <v>3840</v>
      </c>
      <c r="C529" t="s">
        <v>6738</v>
      </c>
      <c r="D529" t="s">
        <v>6742</v>
      </c>
      <c r="E529" t="s">
        <v>6744</v>
      </c>
      <c r="F529" t="s">
        <v>7274</v>
      </c>
      <c r="G529" t="s">
        <v>10170</v>
      </c>
      <c r="H529" t="s">
        <v>10173</v>
      </c>
      <c r="I529" t="s">
        <v>10190</v>
      </c>
      <c r="J529" t="s">
        <v>10185</v>
      </c>
      <c r="K529" t="s">
        <v>10466</v>
      </c>
      <c r="L529" t="s">
        <v>10771</v>
      </c>
      <c r="M529" t="s">
        <v>12104</v>
      </c>
      <c r="N529" t="s">
        <v>15233</v>
      </c>
      <c r="O529" t="s">
        <v>17895</v>
      </c>
      <c r="P529" t="s">
        <v>20596</v>
      </c>
      <c r="Q529" t="s">
        <v>23926</v>
      </c>
      <c r="R529" t="s">
        <v>26707</v>
      </c>
      <c r="S529" t="s">
        <v>29311</v>
      </c>
      <c r="T529" t="s">
        <v>30315</v>
      </c>
      <c r="U529" t="s">
        <v>7274</v>
      </c>
      <c r="V529" t="s">
        <v>33878</v>
      </c>
      <c r="W529" s="2" t="s">
        <v>36894</v>
      </c>
      <c r="X529" s="2" t="s">
        <v>39905</v>
      </c>
      <c r="Y529" t="s">
        <v>42390</v>
      </c>
    </row>
    <row r="530" spans="1:25" x14ac:dyDescent="0.4">
      <c r="A530" t="s">
        <v>550</v>
      </c>
      <c r="B530" t="s">
        <v>3841</v>
      </c>
      <c r="C530" t="s">
        <v>6738</v>
      </c>
      <c r="D530" t="s">
        <v>6742</v>
      </c>
      <c r="E530" t="s">
        <v>6744</v>
      </c>
      <c r="F530" t="s">
        <v>7275</v>
      </c>
      <c r="G530" t="s">
        <v>10171</v>
      </c>
      <c r="H530" t="s">
        <v>10174</v>
      </c>
      <c r="I530" t="s">
        <v>10191</v>
      </c>
      <c r="J530" t="s">
        <v>10183</v>
      </c>
      <c r="K530" t="s">
        <v>10464</v>
      </c>
      <c r="L530" t="s">
        <v>10769</v>
      </c>
      <c r="M530" t="s">
        <v>11601</v>
      </c>
      <c r="N530" t="s">
        <v>14737</v>
      </c>
      <c r="O530" t="s">
        <v>17896</v>
      </c>
      <c r="P530" t="s">
        <v>20597</v>
      </c>
      <c r="Q530" t="s">
        <v>23880</v>
      </c>
      <c r="R530" t="s">
        <v>26661</v>
      </c>
      <c r="T530" t="s">
        <v>30316</v>
      </c>
      <c r="U530" t="s">
        <v>7275</v>
      </c>
      <c r="V530" t="s">
        <v>33879</v>
      </c>
      <c r="W530" s="2" t="s">
        <v>36895</v>
      </c>
      <c r="X530" s="2" t="s">
        <v>39906</v>
      </c>
      <c r="Y530" t="s">
        <v>42390</v>
      </c>
    </row>
    <row r="531" spans="1:25" x14ac:dyDescent="0.4">
      <c r="A531" t="s">
        <v>551</v>
      </c>
      <c r="B531" t="s">
        <v>3842</v>
      </c>
      <c r="C531" t="s">
        <v>6738</v>
      </c>
      <c r="D531" t="s">
        <v>6742</v>
      </c>
      <c r="E531" t="s">
        <v>6744</v>
      </c>
      <c r="F531" t="s">
        <v>7276</v>
      </c>
      <c r="G531" t="s">
        <v>10170</v>
      </c>
      <c r="H531" t="s">
        <v>10173</v>
      </c>
      <c r="I531" t="s">
        <v>10190</v>
      </c>
      <c r="J531" t="s">
        <v>10185</v>
      </c>
      <c r="K531" t="s">
        <v>10466</v>
      </c>
      <c r="L531" t="s">
        <v>10771</v>
      </c>
      <c r="M531" t="s">
        <v>12105</v>
      </c>
      <c r="N531" t="s">
        <v>15234</v>
      </c>
      <c r="O531" t="s">
        <v>17897</v>
      </c>
      <c r="P531" t="s">
        <v>20598</v>
      </c>
      <c r="Q531" t="s">
        <v>23927</v>
      </c>
      <c r="R531" t="s">
        <v>26708</v>
      </c>
      <c r="T531" t="s">
        <v>30317</v>
      </c>
      <c r="U531" t="s">
        <v>7276</v>
      </c>
      <c r="V531" t="s">
        <v>33880</v>
      </c>
      <c r="W531" s="2" t="s">
        <v>36896</v>
      </c>
      <c r="X531" s="2" t="s">
        <v>39907</v>
      </c>
      <c r="Y531" t="s">
        <v>42390</v>
      </c>
    </row>
    <row r="532" spans="1:25" x14ac:dyDescent="0.4">
      <c r="A532" t="s">
        <v>552</v>
      </c>
      <c r="B532" t="s">
        <v>3843</v>
      </c>
      <c r="C532" t="s">
        <v>6738</v>
      </c>
      <c r="D532" t="s">
        <v>6742</v>
      </c>
      <c r="E532" t="s">
        <v>6744</v>
      </c>
      <c r="F532" t="s">
        <v>7277</v>
      </c>
      <c r="G532" t="s">
        <v>10170</v>
      </c>
      <c r="H532" t="s">
        <v>10173</v>
      </c>
      <c r="I532" t="s">
        <v>10190</v>
      </c>
      <c r="J532" t="s">
        <v>10185</v>
      </c>
      <c r="K532" t="s">
        <v>10466</v>
      </c>
      <c r="L532" t="s">
        <v>10771</v>
      </c>
      <c r="M532" t="s">
        <v>12106</v>
      </c>
      <c r="N532" t="s">
        <v>14917</v>
      </c>
      <c r="O532" t="s">
        <v>17898</v>
      </c>
      <c r="P532" t="s">
        <v>20599</v>
      </c>
      <c r="Q532" t="s">
        <v>23613</v>
      </c>
      <c r="R532" t="s">
        <v>26394</v>
      </c>
      <c r="T532" t="s">
        <v>30318</v>
      </c>
      <c r="U532" t="s">
        <v>7277</v>
      </c>
      <c r="V532" t="s">
        <v>33881</v>
      </c>
      <c r="W532" s="2" t="s">
        <v>36897</v>
      </c>
      <c r="X532" s="2" t="s">
        <v>39908</v>
      </c>
      <c r="Y532" t="s">
        <v>42390</v>
      </c>
    </row>
    <row r="533" spans="1:25" x14ac:dyDescent="0.4">
      <c r="A533" t="s">
        <v>553</v>
      </c>
      <c r="B533" t="s">
        <v>3844</v>
      </c>
      <c r="C533" t="s">
        <v>6738</v>
      </c>
      <c r="D533" t="s">
        <v>6742</v>
      </c>
      <c r="E533" t="s">
        <v>6744</v>
      </c>
      <c r="F533" t="s">
        <v>7278</v>
      </c>
      <c r="G533" t="s">
        <v>10170</v>
      </c>
      <c r="H533" t="s">
        <v>10173</v>
      </c>
      <c r="I533" t="s">
        <v>10190</v>
      </c>
      <c r="J533" t="s">
        <v>10185</v>
      </c>
      <c r="K533" t="s">
        <v>10466</v>
      </c>
      <c r="L533" t="s">
        <v>10771</v>
      </c>
      <c r="M533" t="s">
        <v>12107</v>
      </c>
      <c r="N533" t="s">
        <v>15235</v>
      </c>
      <c r="O533" t="s">
        <v>17899</v>
      </c>
      <c r="P533" t="s">
        <v>20600</v>
      </c>
      <c r="Q533" t="s">
        <v>23928</v>
      </c>
      <c r="R533" t="s">
        <v>26709</v>
      </c>
      <c r="T533" t="s">
        <v>30319</v>
      </c>
      <c r="U533" t="s">
        <v>7278</v>
      </c>
      <c r="V533" t="s">
        <v>33882</v>
      </c>
      <c r="W533" s="2" t="s">
        <v>36898</v>
      </c>
      <c r="X533" s="2" t="s">
        <v>39909</v>
      </c>
      <c r="Y533" t="s">
        <v>42390</v>
      </c>
    </row>
    <row r="534" spans="1:25" x14ac:dyDescent="0.4">
      <c r="A534" t="s">
        <v>554</v>
      </c>
      <c r="B534" t="s">
        <v>3845</v>
      </c>
      <c r="C534" t="s">
        <v>6739</v>
      </c>
      <c r="D534" t="s">
        <v>123</v>
      </c>
      <c r="E534" t="s">
        <v>6745</v>
      </c>
      <c r="F534" t="s">
        <v>7279</v>
      </c>
      <c r="G534" t="s">
        <v>10170</v>
      </c>
      <c r="H534" t="s">
        <v>10173</v>
      </c>
      <c r="I534" t="s">
        <v>10190</v>
      </c>
      <c r="J534" t="s">
        <v>10550</v>
      </c>
      <c r="K534" t="s">
        <v>10828</v>
      </c>
      <c r="L534" t="s">
        <v>11176</v>
      </c>
      <c r="M534" t="s">
        <v>12108</v>
      </c>
      <c r="N534" t="s">
        <v>15236</v>
      </c>
      <c r="O534" t="s">
        <v>17900</v>
      </c>
      <c r="P534" t="s">
        <v>20601</v>
      </c>
      <c r="Q534" t="s">
        <v>23929</v>
      </c>
      <c r="R534" t="s">
        <v>26710</v>
      </c>
      <c r="S534" t="s">
        <v>18716</v>
      </c>
      <c r="T534" t="s">
        <v>30320</v>
      </c>
      <c r="U534" t="s">
        <v>7279</v>
      </c>
      <c r="V534" t="s">
        <v>33883</v>
      </c>
      <c r="W534" s="2" t="s">
        <v>36899</v>
      </c>
      <c r="X534" s="2" t="s">
        <v>39910</v>
      </c>
      <c r="Y534" t="s">
        <v>42392</v>
      </c>
    </row>
    <row r="535" spans="1:25" x14ac:dyDescent="0.4">
      <c r="A535" t="s">
        <v>555</v>
      </c>
      <c r="B535" t="s">
        <v>3846</v>
      </c>
      <c r="C535" t="s">
        <v>6738</v>
      </c>
      <c r="D535" t="s">
        <v>6742</v>
      </c>
      <c r="E535" t="s">
        <v>6744</v>
      </c>
      <c r="F535" t="s">
        <v>7280</v>
      </c>
      <c r="G535" t="s">
        <v>10170</v>
      </c>
      <c r="H535" t="s">
        <v>10173</v>
      </c>
      <c r="I535" t="s">
        <v>10190</v>
      </c>
      <c r="J535" t="s">
        <v>10185</v>
      </c>
      <c r="K535" t="s">
        <v>10466</v>
      </c>
      <c r="L535" t="s">
        <v>10771</v>
      </c>
      <c r="M535" t="s">
        <v>12109</v>
      </c>
      <c r="N535" t="s">
        <v>15237</v>
      </c>
      <c r="O535" t="s">
        <v>17901</v>
      </c>
      <c r="P535" t="s">
        <v>20602</v>
      </c>
      <c r="Q535" t="s">
        <v>23930</v>
      </c>
      <c r="R535" t="s">
        <v>26711</v>
      </c>
      <c r="T535" t="s">
        <v>30321</v>
      </c>
      <c r="U535" t="s">
        <v>7280</v>
      </c>
      <c r="V535" t="s">
        <v>33884</v>
      </c>
      <c r="W535" s="2" t="s">
        <v>36900</v>
      </c>
      <c r="X535" s="2" t="s">
        <v>39911</v>
      </c>
      <c r="Y535" t="s">
        <v>42390</v>
      </c>
    </row>
    <row r="536" spans="1:25" x14ac:dyDescent="0.4">
      <c r="A536" t="s">
        <v>556</v>
      </c>
      <c r="B536" t="s">
        <v>3847</v>
      </c>
      <c r="C536" t="s">
        <v>6738</v>
      </c>
      <c r="D536" t="s">
        <v>6742</v>
      </c>
      <c r="E536" t="s">
        <v>6744</v>
      </c>
      <c r="F536" t="s">
        <v>7281</v>
      </c>
      <c r="G536" t="s">
        <v>10170</v>
      </c>
      <c r="H536" t="s">
        <v>10173</v>
      </c>
      <c r="I536" t="s">
        <v>10190</v>
      </c>
      <c r="J536" t="s">
        <v>10550</v>
      </c>
      <c r="K536" t="s">
        <v>10828</v>
      </c>
      <c r="L536" t="s">
        <v>11176</v>
      </c>
      <c r="M536" t="s">
        <v>12110</v>
      </c>
      <c r="N536" t="s">
        <v>15238</v>
      </c>
      <c r="O536" t="s">
        <v>17902</v>
      </c>
      <c r="P536" t="s">
        <v>20603</v>
      </c>
      <c r="Q536" t="s">
        <v>23931</v>
      </c>
      <c r="R536" t="s">
        <v>26712</v>
      </c>
      <c r="T536" t="s">
        <v>30322</v>
      </c>
      <c r="U536" t="s">
        <v>7281</v>
      </c>
      <c r="V536" t="s">
        <v>33885</v>
      </c>
      <c r="W536" s="2" t="s">
        <v>36901</v>
      </c>
      <c r="X536" s="2" t="s">
        <v>39912</v>
      </c>
      <c r="Y536" t="s">
        <v>42390</v>
      </c>
    </row>
    <row r="537" spans="1:25" x14ac:dyDescent="0.4">
      <c r="A537" t="s">
        <v>557</v>
      </c>
      <c r="B537" t="s">
        <v>3848</v>
      </c>
      <c r="C537" t="s">
        <v>6738</v>
      </c>
      <c r="D537" t="s">
        <v>6742</v>
      </c>
      <c r="E537" t="s">
        <v>6744</v>
      </c>
      <c r="F537" t="s">
        <v>7282</v>
      </c>
      <c r="G537" t="s">
        <v>10170</v>
      </c>
      <c r="H537" t="s">
        <v>10173</v>
      </c>
      <c r="I537" t="s">
        <v>10190</v>
      </c>
      <c r="J537" t="s">
        <v>10185</v>
      </c>
      <c r="K537" t="s">
        <v>10466</v>
      </c>
      <c r="L537" t="s">
        <v>10771</v>
      </c>
      <c r="M537" t="s">
        <v>12111</v>
      </c>
      <c r="N537" t="s">
        <v>15239</v>
      </c>
      <c r="O537" t="s">
        <v>17903</v>
      </c>
      <c r="P537" t="s">
        <v>20604</v>
      </c>
      <c r="Q537" t="s">
        <v>23932</v>
      </c>
      <c r="R537" t="s">
        <v>26713</v>
      </c>
      <c r="S537" t="s">
        <v>19978</v>
      </c>
      <c r="T537" t="s">
        <v>30323</v>
      </c>
      <c r="U537" t="s">
        <v>7282</v>
      </c>
      <c r="V537" t="s">
        <v>33886</v>
      </c>
      <c r="W537" s="2" t="s">
        <v>36902</v>
      </c>
      <c r="X537" s="2" t="s">
        <v>39913</v>
      </c>
      <c r="Y537" t="s">
        <v>42390</v>
      </c>
    </row>
    <row r="538" spans="1:25" x14ac:dyDescent="0.4">
      <c r="A538" t="s">
        <v>558</v>
      </c>
      <c r="B538" t="s">
        <v>3849</v>
      </c>
      <c r="C538" t="s">
        <v>6740</v>
      </c>
      <c r="D538" t="s">
        <v>1791</v>
      </c>
      <c r="E538" t="s">
        <v>6746</v>
      </c>
      <c r="F538" t="s">
        <v>7283</v>
      </c>
      <c r="G538" t="s">
        <v>10171</v>
      </c>
      <c r="H538" t="s">
        <v>10174</v>
      </c>
      <c r="I538" t="s">
        <v>10191</v>
      </c>
      <c r="J538" t="s">
        <v>10188</v>
      </c>
      <c r="K538" t="s">
        <v>10467</v>
      </c>
      <c r="L538" t="s">
        <v>10774</v>
      </c>
      <c r="M538" t="s">
        <v>12112</v>
      </c>
      <c r="N538" t="s">
        <v>15240</v>
      </c>
      <c r="O538" t="s">
        <v>17904</v>
      </c>
      <c r="P538" t="s">
        <v>20605</v>
      </c>
      <c r="Q538" t="s">
        <v>23933</v>
      </c>
      <c r="R538" t="s">
        <v>26714</v>
      </c>
      <c r="T538" t="s">
        <v>30324</v>
      </c>
      <c r="U538" t="s">
        <v>7283</v>
      </c>
      <c r="V538" t="s">
        <v>33887</v>
      </c>
      <c r="W538" s="2" t="s">
        <v>36903</v>
      </c>
      <c r="X538" s="2" t="s">
        <v>39914</v>
      </c>
      <c r="Y538" t="s">
        <v>42393</v>
      </c>
    </row>
    <row r="539" spans="1:25" x14ac:dyDescent="0.4">
      <c r="A539" t="s">
        <v>559</v>
      </c>
      <c r="B539" t="s">
        <v>3850</v>
      </c>
      <c r="C539" t="s">
        <v>6738</v>
      </c>
      <c r="D539" t="s">
        <v>6742</v>
      </c>
      <c r="E539" t="s">
        <v>6744</v>
      </c>
      <c r="F539" t="s">
        <v>7284</v>
      </c>
      <c r="G539" t="s">
        <v>10170</v>
      </c>
      <c r="H539" t="s">
        <v>10173</v>
      </c>
      <c r="I539" t="s">
        <v>10190</v>
      </c>
      <c r="J539" t="s">
        <v>10185</v>
      </c>
      <c r="K539" t="s">
        <v>10466</v>
      </c>
      <c r="L539" t="s">
        <v>10771</v>
      </c>
      <c r="M539" t="s">
        <v>12113</v>
      </c>
      <c r="N539" t="s">
        <v>15241</v>
      </c>
      <c r="O539" t="s">
        <v>17905</v>
      </c>
      <c r="P539" t="s">
        <v>20606</v>
      </c>
      <c r="Q539" t="s">
        <v>23934</v>
      </c>
      <c r="R539" t="s">
        <v>26715</v>
      </c>
      <c r="T539" t="s">
        <v>30325</v>
      </c>
      <c r="U539" t="s">
        <v>7284</v>
      </c>
      <c r="V539" t="s">
        <v>33888</v>
      </c>
      <c r="W539" s="2" t="s">
        <v>36904</v>
      </c>
      <c r="X539" s="2" t="s">
        <v>39915</v>
      </c>
      <c r="Y539" t="s">
        <v>42390</v>
      </c>
    </row>
    <row r="540" spans="1:25" x14ac:dyDescent="0.4">
      <c r="A540" t="s">
        <v>560</v>
      </c>
      <c r="B540" t="s">
        <v>3851</v>
      </c>
      <c r="C540" t="s">
        <v>6739</v>
      </c>
      <c r="D540" t="s">
        <v>123</v>
      </c>
      <c r="E540" t="s">
        <v>6745</v>
      </c>
      <c r="F540" t="s">
        <v>7285</v>
      </c>
      <c r="G540" t="s">
        <v>10171</v>
      </c>
      <c r="H540" t="s">
        <v>10174</v>
      </c>
      <c r="I540" t="s">
        <v>10191</v>
      </c>
      <c r="J540" t="s">
        <v>10179</v>
      </c>
      <c r="K540" t="s">
        <v>10460</v>
      </c>
      <c r="L540" t="s">
        <v>10765</v>
      </c>
      <c r="M540" t="s">
        <v>12115</v>
      </c>
      <c r="N540" t="s">
        <v>15243</v>
      </c>
      <c r="O540" t="s">
        <v>560</v>
      </c>
      <c r="P540" t="s">
        <v>20607</v>
      </c>
      <c r="Q540" t="s">
        <v>23936</v>
      </c>
      <c r="R540" t="s">
        <v>26717</v>
      </c>
      <c r="T540" t="s">
        <v>30326</v>
      </c>
      <c r="U540" t="s">
        <v>7285</v>
      </c>
      <c r="V540" t="s">
        <v>33889</v>
      </c>
      <c r="W540" s="2" t="s">
        <v>36905</v>
      </c>
      <c r="X540" s="2" t="s">
        <v>39916</v>
      </c>
      <c r="Y540" t="s">
        <v>123</v>
      </c>
    </row>
    <row r="541" spans="1:25" x14ac:dyDescent="0.4">
      <c r="A541" t="s">
        <v>561</v>
      </c>
      <c r="B541" t="s">
        <v>3852</v>
      </c>
      <c r="C541" t="s">
        <v>6740</v>
      </c>
      <c r="D541" t="s">
        <v>1791</v>
      </c>
      <c r="E541" t="s">
        <v>6746</v>
      </c>
      <c r="F541" t="s">
        <v>7286</v>
      </c>
      <c r="G541" t="s">
        <v>10170</v>
      </c>
      <c r="H541" t="s">
        <v>10173</v>
      </c>
      <c r="I541" t="s">
        <v>10190</v>
      </c>
      <c r="J541" t="s">
        <v>10185</v>
      </c>
      <c r="K541" t="s">
        <v>10466</v>
      </c>
      <c r="L541" t="s">
        <v>10771</v>
      </c>
      <c r="M541" t="s">
        <v>12116</v>
      </c>
      <c r="N541" t="s">
        <v>15244</v>
      </c>
      <c r="O541" t="s">
        <v>17906</v>
      </c>
      <c r="P541" t="s">
        <v>20608</v>
      </c>
      <c r="Q541" t="s">
        <v>23937</v>
      </c>
      <c r="R541" t="s">
        <v>26718</v>
      </c>
      <c r="S541" t="s">
        <v>18716</v>
      </c>
      <c r="T541" t="s">
        <v>30327</v>
      </c>
      <c r="U541" t="s">
        <v>7286</v>
      </c>
      <c r="V541" t="s">
        <v>33890</v>
      </c>
      <c r="W541" s="2" t="s">
        <v>36906</v>
      </c>
      <c r="X541" s="2" t="s">
        <v>39917</v>
      </c>
      <c r="Y541" t="s">
        <v>42393</v>
      </c>
    </row>
    <row r="542" spans="1:25" x14ac:dyDescent="0.4">
      <c r="A542" t="s">
        <v>562</v>
      </c>
      <c r="B542" t="s">
        <v>3853</v>
      </c>
      <c r="C542" t="s">
        <v>6738</v>
      </c>
      <c r="D542" t="s">
        <v>6742</v>
      </c>
      <c r="E542" t="s">
        <v>6744</v>
      </c>
      <c r="F542" t="s">
        <v>7287</v>
      </c>
      <c r="G542" t="s">
        <v>10170</v>
      </c>
      <c r="H542" t="s">
        <v>10173</v>
      </c>
      <c r="I542" t="s">
        <v>10190</v>
      </c>
      <c r="J542" t="s">
        <v>10177</v>
      </c>
      <c r="K542" t="s">
        <v>10458</v>
      </c>
      <c r="L542" t="s">
        <v>10763</v>
      </c>
      <c r="M542" t="s">
        <v>12117</v>
      </c>
      <c r="N542" t="s">
        <v>15245</v>
      </c>
      <c r="O542" t="s">
        <v>17907</v>
      </c>
      <c r="P542" t="s">
        <v>20609</v>
      </c>
      <c r="Q542" t="s">
        <v>23938</v>
      </c>
      <c r="R542" t="s">
        <v>26719</v>
      </c>
      <c r="T542" t="s">
        <v>30328</v>
      </c>
      <c r="U542" t="s">
        <v>7287</v>
      </c>
      <c r="V542" t="s">
        <v>33891</v>
      </c>
      <c r="W542" s="2" t="s">
        <v>36907</v>
      </c>
      <c r="X542" s="2" t="s">
        <v>39918</v>
      </c>
      <c r="Y542" t="s">
        <v>42390</v>
      </c>
    </row>
    <row r="543" spans="1:25" x14ac:dyDescent="0.4">
      <c r="A543" t="s">
        <v>563</v>
      </c>
      <c r="B543" t="s">
        <v>3854</v>
      </c>
      <c r="C543" t="s">
        <v>6740</v>
      </c>
      <c r="D543" t="s">
        <v>1791</v>
      </c>
      <c r="E543" t="s">
        <v>6746</v>
      </c>
      <c r="F543" t="s">
        <v>7288</v>
      </c>
      <c r="G543" t="s">
        <v>10170</v>
      </c>
      <c r="H543" t="s">
        <v>10173</v>
      </c>
      <c r="I543" t="s">
        <v>10190</v>
      </c>
      <c r="J543" t="s">
        <v>10185</v>
      </c>
      <c r="K543" t="s">
        <v>10466</v>
      </c>
      <c r="L543" t="s">
        <v>10771</v>
      </c>
      <c r="M543" t="s">
        <v>12118</v>
      </c>
      <c r="N543" t="s">
        <v>15246</v>
      </c>
      <c r="O543" t="s">
        <v>17908</v>
      </c>
      <c r="P543" t="s">
        <v>20610</v>
      </c>
      <c r="Q543" t="s">
        <v>23939</v>
      </c>
      <c r="R543" t="s">
        <v>26720</v>
      </c>
      <c r="T543" t="s">
        <v>30329</v>
      </c>
      <c r="U543" t="s">
        <v>7288</v>
      </c>
      <c r="V543" t="s">
        <v>33892</v>
      </c>
      <c r="W543" s="2" t="s">
        <v>36908</v>
      </c>
      <c r="X543" s="2" t="s">
        <v>39919</v>
      </c>
      <c r="Y543" t="s">
        <v>42393</v>
      </c>
    </row>
    <row r="544" spans="1:25" x14ac:dyDescent="0.4">
      <c r="A544" t="s">
        <v>564</v>
      </c>
      <c r="B544" t="s">
        <v>3855</v>
      </c>
      <c r="C544" t="s">
        <v>6739</v>
      </c>
      <c r="D544" t="s">
        <v>123</v>
      </c>
      <c r="E544" t="s">
        <v>6745</v>
      </c>
      <c r="F544" t="s">
        <v>7289</v>
      </c>
      <c r="G544" t="s">
        <v>10170</v>
      </c>
      <c r="H544" t="s">
        <v>10173</v>
      </c>
      <c r="I544" t="s">
        <v>10190</v>
      </c>
      <c r="J544" t="s">
        <v>10181</v>
      </c>
      <c r="K544" t="s">
        <v>10462</v>
      </c>
      <c r="L544" t="s">
        <v>10767</v>
      </c>
      <c r="M544" t="s">
        <v>12119</v>
      </c>
      <c r="N544" t="s">
        <v>15247</v>
      </c>
      <c r="O544" t="s">
        <v>17909</v>
      </c>
      <c r="P544" t="s">
        <v>20611</v>
      </c>
      <c r="Q544" t="s">
        <v>23940</v>
      </c>
      <c r="R544" t="s">
        <v>26721</v>
      </c>
      <c r="T544" t="s">
        <v>30330</v>
      </c>
      <c r="U544" t="s">
        <v>7289</v>
      </c>
      <c r="V544" t="s">
        <v>33893</v>
      </c>
      <c r="W544" s="2" t="s">
        <v>36909</v>
      </c>
      <c r="X544" s="2" t="s">
        <v>39920</v>
      </c>
      <c r="Y544" t="s">
        <v>123</v>
      </c>
    </row>
    <row r="545" spans="1:25" x14ac:dyDescent="0.4">
      <c r="A545" t="s">
        <v>565</v>
      </c>
      <c r="B545" t="s">
        <v>3856</v>
      </c>
      <c r="C545" t="s">
        <v>6738</v>
      </c>
      <c r="D545" t="s">
        <v>6742</v>
      </c>
      <c r="E545" t="s">
        <v>6744</v>
      </c>
      <c r="F545" t="s">
        <v>7290</v>
      </c>
      <c r="G545" t="s">
        <v>10170</v>
      </c>
      <c r="H545" t="s">
        <v>10173</v>
      </c>
      <c r="I545" t="s">
        <v>10190</v>
      </c>
      <c r="J545" t="s">
        <v>10177</v>
      </c>
      <c r="K545" t="s">
        <v>10458</v>
      </c>
      <c r="L545" t="s">
        <v>10763</v>
      </c>
      <c r="M545" t="s">
        <v>12120</v>
      </c>
      <c r="N545" t="s">
        <v>15248</v>
      </c>
      <c r="O545" t="s">
        <v>17910</v>
      </c>
      <c r="P545" t="s">
        <v>20612</v>
      </c>
      <c r="Q545" t="s">
        <v>23941</v>
      </c>
      <c r="R545" t="s">
        <v>26722</v>
      </c>
      <c r="T545" t="s">
        <v>30331</v>
      </c>
      <c r="U545" t="s">
        <v>7290</v>
      </c>
      <c r="V545" t="s">
        <v>33894</v>
      </c>
      <c r="W545" s="2" t="s">
        <v>36910</v>
      </c>
      <c r="X545" s="2" t="s">
        <v>39921</v>
      </c>
      <c r="Y545" t="s">
        <v>42390</v>
      </c>
    </row>
    <row r="546" spans="1:25" x14ac:dyDescent="0.4">
      <c r="A546" t="s">
        <v>566</v>
      </c>
      <c r="B546" t="s">
        <v>3857</v>
      </c>
      <c r="C546" t="s">
        <v>6738</v>
      </c>
      <c r="D546" t="s">
        <v>6742</v>
      </c>
      <c r="E546" t="s">
        <v>6744</v>
      </c>
      <c r="F546" t="s">
        <v>7291</v>
      </c>
      <c r="G546" t="s">
        <v>10171</v>
      </c>
      <c r="H546" t="s">
        <v>10174</v>
      </c>
      <c r="I546" t="s">
        <v>10191</v>
      </c>
      <c r="J546" t="s">
        <v>10179</v>
      </c>
      <c r="K546" t="s">
        <v>10460</v>
      </c>
      <c r="L546" t="s">
        <v>10765</v>
      </c>
      <c r="M546" t="s">
        <v>12121</v>
      </c>
      <c r="N546" t="s">
        <v>15249</v>
      </c>
      <c r="O546" t="s">
        <v>17911</v>
      </c>
      <c r="P546" t="s">
        <v>20613</v>
      </c>
      <c r="Q546" t="s">
        <v>23942</v>
      </c>
      <c r="R546" t="s">
        <v>26723</v>
      </c>
      <c r="U546" t="s">
        <v>7291</v>
      </c>
      <c r="V546" t="s">
        <v>33895</v>
      </c>
      <c r="W546" s="2" t="s">
        <v>36911</v>
      </c>
      <c r="X546" s="2" t="s">
        <v>39922</v>
      </c>
      <c r="Y546" t="s">
        <v>42390</v>
      </c>
    </row>
    <row r="547" spans="1:25" x14ac:dyDescent="0.4">
      <c r="A547" t="s">
        <v>567</v>
      </c>
      <c r="B547" t="s">
        <v>3858</v>
      </c>
      <c r="C547" t="s">
        <v>6738</v>
      </c>
      <c r="D547" t="s">
        <v>6742</v>
      </c>
      <c r="E547" t="s">
        <v>6744</v>
      </c>
      <c r="F547" t="s">
        <v>7292</v>
      </c>
      <c r="G547" t="s">
        <v>10170</v>
      </c>
      <c r="H547" t="s">
        <v>10173</v>
      </c>
      <c r="I547" t="s">
        <v>10190</v>
      </c>
      <c r="J547" t="s">
        <v>10185</v>
      </c>
      <c r="K547" t="s">
        <v>10466</v>
      </c>
      <c r="L547" t="s">
        <v>10771</v>
      </c>
      <c r="M547" t="s">
        <v>12122</v>
      </c>
      <c r="N547" t="s">
        <v>15250</v>
      </c>
      <c r="O547" t="s">
        <v>17912</v>
      </c>
      <c r="P547" t="s">
        <v>20614</v>
      </c>
      <c r="Q547" t="s">
        <v>23943</v>
      </c>
      <c r="R547" t="s">
        <v>26724</v>
      </c>
      <c r="T547" t="s">
        <v>30332</v>
      </c>
      <c r="U547" t="s">
        <v>7292</v>
      </c>
      <c r="V547" t="s">
        <v>33896</v>
      </c>
      <c r="W547" s="2" t="s">
        <v>36912</v>
      </c>
      <c r="X547" s="2" t="s">
        <v>39923</v>
      </c>
      <c r="Y547" t="s">
        <v>42390</v>
      </c>
    </row>
    <row r="548" spans="1:25" x14ac:dyDescent="0.4">
      <c r="A548" t="s">
        <v>568</v>
      </c>
      <c r="B548" t="s">
        <v>3859</v>
      </c>
      <c r="C548" t="s">
        <v>6738</v>
      </c>
      <c r="D548" t="s">
        <v>6742</v>
      </c>
      <c r="E548" t="s">
        <v>6744</v>
      </c>
      <c r="F548" t="s">
        <v>7293</v>
      </c>
      <c r="G548" t="s">
        <v>10171</v>
      </c>
      <c r="H548" t="s">
        <v>10174</v>
      </c>
      <c r="I548" t="s">
        <v>10191</v>
      </c>
      <c r="J548" t="s">
        <v>10183</v>
      </c>
      <c r="K548" t="s">
        <v>10464</v>
      </c>
      <c r="L548" t="s">
        <v>10769</v>
      </c>
      <c r="M548" t="s">
        <v>12123</v>
      </c>
      <c r="N548" t="s">
        <v>12123</v>
      </c>
      <c r="O548" t="s">
        <v>17913</v>
      </c>
      <c r="P548" t="s">
        <v>20615</v>
      </c>
      <c r="Q548" t="s">
        <v>23944</v>
      </c>
      <c r="R548" t="s">
        <v>26725</v>
      </c>
      <c r="T548" t="s">
        <v>30333</v>
      </c>
      <c r="U548" t="s">
        <v>7293</v>
      </c>
      <c r="V548" t="s">
        <v>33897</v>
      </c>
      <c r="W548" s="2" t="s">
        <v>36913</v>
      </c>
      <c r="X548" s="2" t="s">
        <v>39924</v>
      </c>
      <c r="Y548" t="s">
        <v>42390</v>
      </c>
    </row>
    <row r="549" spans="1:25" x14ac:dyDescent="0.4">
      <c r="A549" t="s">
        <v>569</v>
      </c>
      <c r="B549" t="s">
        <v>3860</v>
      </c>
      <c r="C549" t="s">
        <v>6738</v>
      </c>
      <c r="D549" t="s">
        <v>6742</v>
      </c>
      <c r="E549" t="s">
        <v>6744</v>
      </c>
      <c r="F549" t="s">
        <v>7294</v>
      </c>
      <c r="G549" t="s">
        <v>10171</v>
      </c>
      <c r="H549" t="s">
        <v>10174</v>
      </c>
      <c r="I549" t="s">
        <v>10191</v>
      </c>
      <c r="J549" t="s">
        <v>10183</v>
      </c>
      <c r="K549" t="s">
        <v>10464</v>
      </c>
      <c r="L549" t="s">
        <v>10769</v>
      </c>
      <c r="M549" t="s">
        <v>12124</v>
      </c>
      <c r="N549" t="s">
        <v>15251</v>
      </c>
      <c r="O549" t="s">
        <v>17914</v>
      </c>
      <c r="P549" t="s">
        <v>20616</v>
      </c>
      <c r="Q549" t="s">
        <v>23945</v>
      </c>
      <c r="R549" t="s">
        <v>26726</v>
      </c>
      <c r="S549" t="s">
        <v>19123</v>
      </c>
      <c r="T549" t="s">
        <v>30334</v>
      </c>
      <c r="U549" t="s">
        <v>7294</v>
      </c>
      <c r="V549" t="s">
        <v>33898</v>
      </c>
      <c r="W549" s="2" t="s">
        <v>36914</v>
      </c>
      <c r="X549" s="2" t="s">
        <v>39925</v>
      </c>
      <c r="Y549" t="s">
        <v>42390</v>
      </c>
    </row>
    <row r="550" spans="1:25" x14ac:dyDescent="0.4">
      <c r="A550" t="s">
        <v>570</v>
      </c>
      <c r="B550" t="s">
        <v>3861</v>
      </c>
      <c r="C550" t="s">
        <v>6738</v>
      </c>
      <c r="D550" t="s">
        <v>6742</v>
      </c>
      <c r="E550" t="s">
        <v>6744</v>
      </c>
      <c r="F550" t="s">
        <v>7295</v>
      </c>
      <c r="G550" t="s">
        <v>10171</v>
      </c>
      <c r="H550" t="s">
        <v>10174</v>
      </c>
      <c r="I550" t="s">
        <v>10191</v>
      </c>
      <c r="J550" t="s">
        <v>10183</v>
      </c>
      <c r="K550" t="s">
        <v>10464</v>
      </c>
      <c r="L550" t="s">
        <v>10769</v>
      </c>
      <c r="M550" t="s">
        <v>12125</v>
      </c>
      <c r="N550" t="s">
        <v>15252</v>
      </c>
      <c r="O550" t="s">
        <v>17915</v>
      </c>
      <c r="P550" t="s">
        <v>20617</v>
      </c>
      <c r="Q550" t="s">
        <v>23946</v>
      </c>
      <c r="R550" t="s">
        <v>26727</v>
      </c>
      <c r="S550" t="s">
        <v>26007</v>
      </c>
      <c r="T550" t="s">
        <v>30335</v>
      </c>
      <c r="U550" t="s">
        <v>7295</v>
      </c>
      <c r="V550" t="s">
        <v>33899</v>
      </c>
      <c r="W550" s="2" t="s">
        <v>36915</v>
      </c>
      <c r="X550" s="2" t="s">
        <v>39926</v>
      </c>
      <c r="Y550" t="s">
        <v>42390</v>
      </c>
    </row>
    <row r="551" spans="1:25" x14ac:dyDescent="0.4">
      <c r="A551" t="s">
        <v>571</v>
      </c>
      <c r="B551" t="s">
        <v>3862</v>
      </c>
      <c r="C551" t="s">
        <v>6738</v>
      </c>
      <c r="D551" t="s">
        <v>6742</v>
      </c>
      <c r="E551" t="s">
        <v>6744</v>
      </c>
      <c r="F551" t="s">
        <v>7296</v>
      </c>
      <c r="G551" t="s">
        <v>10170</v>
      </c>
      <c r="H551" t="s">
        <v>10173</v>
      </c>
      <c r="I551" t="s">
        <v>10190</v>
      </c>
      <c r="J551" t="s">
        <v>10180</v>
      </c>
      <c r="K551" t="s">
        <v>10461</v>
      </c>
      <c r="L551" t="s">
        <v>10766</v>
      </c>
      <c r="M551" t="s">
        <v>12126</v>
      </c>
      <c r="N551" t="s">
        <v>15253</v>
      </c>
      <c r="O551" t="s">
        <v>17916</v>
      </c>
      <c r="P551" t="s">
        <v>20618</v>
      </c>
      <c r="Q551" t="s">
        <v>23947</v>
      </c>
      <c r="R551" t="s">
        <v>26728</v>
      </c>
      <c r="T551" t="s">
        <v>30336</v>
      </c>
      <c r="U551" t="s">
        <v>7296</v>
      </c>
      <c r="V551" t="s">
        <v>33900</v>
      </c>
      <c r="W551" s="2" t="s">
        <v>36916</v>
      </c>
      <c r="X551" s="2" t="s">
        <v>39927</v>
      </c>
      <c r="Y551" t="s">
        <v>42390</v>
      </c>
    </row>
    <row r="552" spans="1:25" x14ac:dyDescent="0.4">
      <c r="A552" t="s">
        <v>572</v>
      </c>
      <c r="B552" t="s">
        <v>3863</v>
      </c>
      <c r="C552" t="s">
        <v>6738</v>
      </c>
      <c r="D552" t="s">
        <v>6742</v>
      </c>
      <c r="E552" t="s">
        <v>6744</v>
      </c>
      <c r="F552" t="s">
        <v>7297</v>
      </c>
      <c r="G552" t="s">
        <v>10171</v>
      </c>
      <c r="H552" t="s">
        <v>10174</v>
      </c>
      <c r="I552" t="s">
        <v>10191</v>
      </c>
      <c r="J552" t="s">
        <v>10183</v>
      </c>
      <c r="K552" t="s">
        <v>10464</v>
      </c>
      <c r="L552" t="s">
        <v>10769</v>
      </c>
      <c r="M552" t="s">
        <v>10443</v>
      </c>
      <c r="N552" t="s">
        <v>10749</v>
      </c>
      <c r="O552" t="s">
        <v>17917</v>
      </c>
      <c r="P552" t="s">
        <v>20619</v>
      </c>
      <c r="Q552" t="s">
        <v>23948</v>
      </c>
      <c r="R552" t="s">
        <v>26729</v>
      </c>
      <c r="T552" t="s">
        <v>30337</v>
      </c>
      <c r="U552" t="s">
        <v>7297</v>
      </c>
      <c r="V552" t="s">
        <v>33901</v>
      </c>
      <c r="W552" s="2" t="s">
        <v>36917</v>
      </c>
      <c r="X552" s="2" t="s">
        <v>39928</v>
      </c>
      <c r="Y552" t="s">
        <v>42390</v>
      </c>
    </row>
    <row r="553" spans="1:25" x14ac:dyDescent="0.4">
      <c r="A553" t="s">
        <v>573</v>
      </c>
      <c r="B553" t="s">
        <v>3864</v>
      </c>
      <c r="C553" t="s">
        <v>6738</v>
      </c>
      <c r="D553" t="s">
        <v>6742</v>
      </c>
      <c r="E553" t="s">
        <v>6744</v>
      </c>
      <c r="F553" t="s">
        <v>7298</v>
      </c>
      <c r="G553" t="s">
        <v>10170</v>
      </c>
      <c r="H553" t="s">
        <v>10173</v>
      </c>
      <c r="I553" t="s">
        <v>10190</v>
      </c>
      <c r="J553" t="s">
        <v>10182</v>
      </c>
      <c r="K553" t="s">
        <v>10463</v>
      </c>
      <c r="L553" t="s">
        <v>10768</v>
      </c>
      <c r="M553" t="s">
        <v>12127</v>
      </c>
      <c r="N553" t="s">
        <v>15254</v>
      </c>
      <c r="O553" t="s">
        <v>17918</v>
      </c>
      <c r="P553" t="s">
        <v>20620</v>
      </c>
      <c r="Q553" t="s">
        <v>23949</v>
      </c>
      <c r="R553" t="s">
        <v>26730</v>
      </c>
      <c r="S553" t="s">
        <v>29312</v>
      </c>
      <c r="T553" t="s">
        <v>30338</v>
      </c>
      <c r="U553" t="s">
        <v>7298</v>
      </c>
      <c r="V553" t="s">
        <v>33902</v>
      </c>
      <c r="W553" s="2" t="s">
        <v>36918</v>
      </c>
      <c r="X553" s="2" t="s">
        <v>39929</v>
      </c>
      <c r="Y553" t="s">
        <v>42390</v>
      </c>
    </row>
    <row r="554" spans="1:25" x14ac:dyDescent="0.4">
      <c r="A554" t="s">
        <v>574</v>
      </c>
      <c r="B554" t="s">
        <v>3865</v>
      </c>
      <c r="C554" t="s">
        <v>6738</v>
      </c>
      <c r="D554" t="s">
        <v>6742</v>
      </c>
      <c r="E554" t="s">
        <v>6744</v>
      </c>
      <c r="F554" t="s">
        <v>7299</v>
      </c>
      <c r="G554" t="s">
        <v>10171</v>
      </c>
      <c r="H554" t="s">
        <v>10174</v>
      </c>
      <c r="I554" t="s">
        <v>10191</v>
      </c>
      <c r="J554" t="s">
        <v>10188</v>
      </c>
      <c r="K554" t="s">
        <v>10467</v>
      </c>
      <c r="L554" t="s">
        <v>10774</v>
      </c>
      <c r="M554" t="s">
        <v>12128</v>
      </c>
      <c r="N554" t="s">
        <v>15255</v>
      </c>
      <c r="O554" t="s">
        <v>17919</v>
      </c>
      <c r="P554" t="s">
        <v>20621</v>
      </c>
      <c r="Q554" t="s">
        <v>23950</v>
      </c>
      <c r="R554" t="s">
        <v>26731</v>
      </c>
      <c r="S554" t="s">
        <v>18716</v>
      </c>
      <c r="T554" t="s">
        <v>30339</v>
      </c>
      <c r="U554" t="s">
        <v>32733</v>
      </c>
      <c r="V554" t="s">
        <v>33903</v>
      </c>
      <c r="W554" s="2" t="s">
        <v>36919</v>
      </c>
      <c r="X554" s="2" t="s">
        <v>39930</v>
      </c>
      <c r="Y554" t="s">
        <v>42392</v>
      </c>
    </row>
    <row r="555" spans="1:25" x14ac:dyDescent="0.4">
      <c r="A555" t="s">
        <v>575</v>
      </c>
      <c r="B555" t="s">
        <v>3866</v>
      </c>
      <c r="C555" t="s">
        <v>6738</v>
      </c>
      <c r="D555" t="s">
        <v>6742</v>
      </c>
      <c r="E555" t="s">
        <v>6744</v>
      </c>
      <c r="F555" t="s">
        <v>7300</v>
      </c>
      <c r="G555" t="s">
        <v>10171</v>
      </c>
      <c r="H555" t="s">
        <v>10174</v>
      </c>
      <c r="I555" t="s">
        <v>10191</v>
      </c>
      <c r="J555" t="s">
        <v>10183</v>
      </c>
      <c r="K555" t="s">
        <v>10464</v>
      </c>
      <c r="L555" t="s">
        <v>10769</v>
      </c>
      <c r="M555" t="s">
        <v>12129</v>
      </c>
      <c r="N555" t="s">
        <v>15256</v>
      </c>
      <c r="O555" t="s">
        <v>17920</v>
      </c>
      <c r="P555" t="s">
        <v>20622</v>
      </c>
      <c r="Q555" t="s">
        <v>23951</v>
      </c>
      <c r="R555" t="s">
        <v>26732</v>
      </c>
      <c r="T555" t="s">
        <v>30340</v>
      </c>
      <c r="U555" t="s">
        <v>7300</v>
      </c>
      <c r="V555" t="s">
        <v>33904</v>
      </c>
      <c r="W555" s="2" t="s">
        <v>36920</v>
      </c>
      <c r="X555" s="2" t="s">
        <v>39931</v>
      </c>
      <c r="Y555" t="s">
        <v>42390</v>
      </c>
    </row>
    <row r="556" spans="1:25" x14ac:dyDescent="0.4">
      <c r="A556" t="s">
        <v>576</v>
      </c>
      <c r="B556" t="s">
        <v>3867</v>
      </c>
      <c r="C556" t="s">
        <v>6738</v>
      </c>
      <c r="D556" t="s">
        <v>6742</v>
      </c>
      <c r="E556" t="s">
        <v>6744</v>
      </c>
      <c r="F556" t="s">
        <v>7301</v>
      </c>
      <c r="G556" t="s">
        <v>10171</v>
      </c>
      <c r="H556" t="s">
        <v>10174</v>
      </c>
      <c r="I556" t="s">
        <v>10191</v>
      </c>
      <c r="J556" t="s">
        <v>10188</v>
      </c>
      <c r="K556" t="s">
        <v>10467</v>
      </c>
      <c r="L556" t="s">
        <v>10774</v>
      </c>
      <c r="M556" t="s">
        <v>12128</v>
      </c>
      <c r="N556" t="s">
        <v>15257</v>
      </c>
      <c r="O556" t="s">
        <v>17921</v>
      </c>
      <c r="P556" t="s">
        <v>20623</v>
      </c>
      <c r="Q556" t="s">
        <v>23950</v>
      </c>
      <c r="R556" t="s">
        <v>26731</v>
      </c>
      <c r="T556" t="s">
        <v>30341</v>
      </c>
      <c r="U556" t="s">
        <v>7301</v>
      </c>
      <c r="V556" t="s">
        <v>33905</v>
      </c>
      <c r="W556" s="2" t="s">
        <v>36921</v>
      </c>
      <c r="X556" s="2" t="s">
        <v>39932</v>
      </c>
      <c r="Y556" t="s">
        <v>42390</v>
      </c>
    </row>
    <row r="557" spans="1:25" x14ac:dyDescent="0.4">
      <c r="A557" t="s">
        <v>577</v>
      </c>
      <c r="B557" t="s">
        <v>3868</v>
      </c>
      <c r="C557" t="s">
        <v>6739</v>
      </c>
      <c r="D557" t="s">
        <v>123</v>
      </c>
      <c r="E557" t="s">
        <v>6745</v>
      </c>
      <c r="F557" t="s">
        <v>7302</v>
      </c>
      <c r="G557" t="s">
        <v>10170</v>
      </c>
      <c r="H557" t="s">
        <v>10173</v>
      </c>
      <c r="I557" t="s">
        <v>10190</v>
      </c>
      <c r="J557" t="s">
        <v>10550</v>
      </c>
      <c r="K557" t="s">
        <v>10828</v>
      </c>
      <c r="L557" t="s">
        <v>11176</v>
      </c>
      <c r="M557" t="s">
        <v>12130</v>
      </c>
      <c r="N557" t="s">
        <v>15258</v>
      </c>
      <c r="O557" t="s">
        <v>17922</v>
      </c>
      <c r="P557" t="s">
        <v>20624</v>
      </c>
      <c r="Q557" t="s">
        <v>23952</v>
      </c>
      <c r="R557" t="s">
        <v>26733</v>
      </c>
      <c r="T557" t="s">
        <v>30342</v>
      </c>
      <c r="U557" t="s">
        <v>7302</v>
      </c>
      <c r="V557" t="s">
        <v>33906</v>
      </c>
      <c r="W557" s="2" t="s">
        <v>36922</v>
      </c>
      <c r="X557" s="2" t="s">
        <v>39933</v>
      </c>
      <c r="Y557" t="s">
        <v>42392</v>
      </c>
    </row>
    <row r="558" spans="1:25" x14ac:dyDescent="0.4">
      <c r="A558" t="s">
        <v>578</v>
      </c>
      <c r="B558" t="s">
        <v>3869</v>
      </c>
      <c r="C558" t="s">
        <v>6738</v>
      </c>
      <c r="D558" t="s">
        <v>6742</v>
      </c>
      <c r="E558" t="s">
        <v>6744</v>
      </c>
      <c r="F558" t="s">
        <v>7303</v>
      </c>
      <c r="G558" t="s">
        <v>10170</v>
      </c>
      <c r="H558" t="s">
        <v>10173</v>
      </c>
      <c r="I558" t="s">
        <v>10190</v>
      </c>
      <c r="J558" t="s">
        <v>10182</v>
      </c>
      <c r="K558" t="s">
        <v>10463</v>
      </c>
      <c r="L558" t="s">
        <v>10768</v>
      </c>
      <c r="M558" t="s">
        <v>12131</v>
      </c>
      <c r="N558" t="s">
        <v>15259</v>
      </c>
      <c r="O558" t="s">
        <v>17923</v>
      </c>
      <c r="P558" t="s">
        <v>20625</v>
      </c>
      <c r="Q558" t="s">
        <v>23953</v>
      </c>
      <c r="R558" t="s">
        <v>26734</v>
      </c>
      <c r="T558" t="s">
        <v>30343</v>
      </c>
      <c r="U558" t="s">
        <v>7303</v>
      </c>
      <c r="V558" t="s">
        <v>33907</v>
      </c>
      <c r="W558" s="2" t="s">
        <v>36923</v>
      </c>
      <c r="X558" s="2" t="s">
        <v>39934</v>
      </c>
      <c r="Y558" t="s">
        <v>42390</v>
      </c>
    </row>
    <row r="559" spans="1:25" x14ac:dyDescent="0.4">
      <c r="A559" t="s">
        <v>579</v>
      </c>
      <c r="B559" t="s">
        <v>3870</v>
      </c>
      <c r="C559" t="s">
        <v>6738</v>
      </c>
      <c r="D559" t="s">
        <v>6742</v>
      </c>
      <c r="E559" t="s">
        <v>6744</v>
      </c>
      <c r="F559" t="s">
        <v>7304</v>
      </c>
      <c r="G559" t="s">
        <v>10171</v>
      </c>
      <c r="H559" t="s">
        <v>10174</v>
      </c>
      <c r="I559" t="s">
        <v>10191</v>
      </c>
      <c r="J559" t="s">
        <v>10183</v>
      </c>
      <c r="K559" t="s">
        <v>10464</v>
      </c>
      <c r="L559" t="s">
        <v>10769</v>
      </c>
      <c r="M559" t="s">
        <v>12132</v>
      </c>
      <c r="N559" t="s">
        <v>15260</v>
      </c>
      <c r="O559" t="s">
        <v>17924</v>
      </c>
      <c r="P559" t="s">
        <v>20626</v>
      </c>
      <c r="Q559" t="s">
        <v>23954</v>
      </c>
      <c r="R559" t="s">
        <v>26735</v>
      </c>
      <c r="T559" t="s">
        <v>30344</v>
      </c>
      <c r="U559" t="s">
        <v>7304</v>
      </c>
      <c r="V559" t="s">
        <v>33908</v>
      </c>
      <c r="W559" s="2" t="s">
        <v>36924</v>
      </c>
      <c r="X559" s="2" t="s">
        <v>39935</v>
      </c>
      <c r="Y559" t="s">
        <v>42390</v>
      </c>
    </row>
    <row r="560" spans="1:25" x14ac:dyDescent="0.4">
      <c r="A560" t="s">
        <v>580</v>
      </c>
      <c r="B560" t="s">
        <v>3871</v>
      </c>
      <c r="C560" t="s">
        <v>6738</v>
      </c>
      <c r="D560" t="s">
        <v>6742</v>
      </c>
      <c r="E560" t="s">
        <v>6744</v>
      </c>
      <c r="F560" t="s">
        <v>7305</v>
      </c>
      <c r="G560" t="s">
        <v>10171</v>
      </c>
      <c r="H560" t="s">
        <v>10174</v>
      </c>
      <c r="I560" t="s">
        <v>10191</v>
      </c>
      <c r="J560" t="s">
        <v>10188</v>
      </c>
      <c r="K560" t="s">
        <v>10467</v>
      </c>
      <c r="L560" t="s">
        <v>10774</v>
      </c>
      <c r="M560" t="s">
        <v>12133</v>
      </c>
      <c r="N560" t="s">
        <v>15261</v>
      </c>
      <c r="O560" t="s">
        <v>17925</v>
      </c>
      <c r="P560" t="s">
        <v>20627</v>
      </c>
      <c r="Q560" t="s">
        <v>23955</v>
      </c>
      <c r="R560" t="s">
        <v>26736</v>
      </c>
      <c r="S560" t="s">
        <v>29313</v>
      </c>
      <c r="T560" t="s">
        <v>30345</v>
      </c>
      <c r="U560" t="s">
        <v>7305</v>
      </c>
      <c r="V560" t="s">
        <v>33909</v>
      </c>
      <c r="W560" s="2" t="s">
        <v>36925</v>
      </c>
      <c r="X560" s="2" t="s">
        <v>39936</v>
      </c>
      <c r="Y560" t="s">
        <v>42390</v>
      </c>
    </row>
    <row r="561" spans="1:25" x14ac:dyDescent="0.4">
      <c r="A561" t="s">
        <v>581</v>
      </c>
      <c r="B561" t="s">
        <v>3872</v>
      </c>
      <c r="C561" t="s">
        <v>6738</v>
      </c>
      <c r="D561" t="s">
        <v>6742</v>
      </c>
      <c r="E561" t="s">
        <v>6744</v>
      </c>
      <c r="F561" t="s">
        <v>7306</v>
      </c>
      <c r="G561" t="s">
        <v>10171</v>
      </c>
      <c r="H561" t="s">
        <v>10174</v>
      </c>
      <c r="I561" t="s">
        <v>10191</v>
      </c>
      <c r="J561" t="s">
        <v>10183</v>
      </c>
      <c r="K561" t="s">
        <v>10464</v>
      </c>
      <c r="L561" t="s">
        <v>10769</v>
      </c>
      <c r="M561" t="s">
        <v>12134</v>
      </c>
      <c r="N561" t="s">
        <v>15262</v>
      </c>
      <c r="O561" t="s">
        <v>17926</v>
      </c>
      <c r="P561" t="s">
        <v>20628</v>
      </c>
      <c r="Q561" t="s">
        <v>23956</v>
      </c>
      <c r="R561" t="s">
        <v>26737</v>
      </c>
      <c r="T561" t="s">
        <v>30346</v>
      </c>
      <c r="U561" t="s">
        <v>7306</v>
      </c>
      <c r="V561" t="s">
        <v>33910</v>
      </c>
      <c r="W561" s="2" t="s">
        <v>36926</v>
      </c>
      <c r="X561" s="2" t="s">
        <v>39937</v>
      </c>
      <c r="Y561" t="s">
        <v>42392</v>
      </c>
    </row>
    <row r="562" spans="1:25" x14ac:dyDescent="0.4">
      <c r="A562" t="s">
        <v>582</v>
      </c>
      <c r="B562" t="s">
        <v>3873</v>
      </c>
      <c r="C562" t="s">
        <v>6738</v>
      </c>
      <c r="D562" t="s">
        <v>6742</v>
      </c>
      <c r="E562" t="s">
        <v>6744</v>
      </c>
      <c r="F562" t="s">
        <v>7307</v>
      </c>
      <c r="G562" t="s">
        <v>10170</v>
      </c>
      <c r="H562" t="s">
        <v>10173</v>
      </c>
      <c r="I562" t="s">
        <v>10190</v>
      </c>
      <c r="J562" t="s">
        <v>10181</v>
      </c>
      <c r="K562" t="s">
        <v>10462</v>
      </c>
      <c r="L562" t="s">
        <v>10767</v>
      </c>
      <c r="M562" t="s">
        <v>12135</v>
      </c>
      <c r="N562" t="s">
        <v>15263</v>
      </c>
      <c r="O562" t="s">
        <v>17927</v>
      </c>
      <c r="P562" t="s">
        <v>20629</v>
      </c>
      <c r="Q562" t="s">
        <v>23957</v>
      </c>
      <c r="R562" t="s">
        <v>26738</v>
      </c>
      <c r="T562" t="s">
        <v>30347</v>
      </c>
      <c r="U562" t="s">
        <v>7307</v>
      </c>
      <c r="V562" t="s">
        <v>33911</v>
      </c>
      <c r="W562" s="2" t="s">
        <v>36927</v>
      </c>
      <c r="X562" s="2" t="s">
        <v>39938</v>
      </c>
      <c r="Y562" t="s">
        <v>42390</v>
      </c>
    </row>
    <row r="563" spans="1:25" x14ac:dyDescent="0.4">
      <c r="A563" t="s">
        <v>583</v>
      </c>
      <c r="B563" t="s">
        <v>3874</v>
      </c>
      <c r="C563" t="s">
        <v>6738</v>
      </c>
      <c r="D563" t="s">
        <v>6742</v>
      </c>
      <c r="E563" t="s">
        <v>6744</v>
      </c>
      <c r="F563" t="s">
        <v>7308</v>
      </c>
      <c r="G563" t="s">
        <v>10171</v>
      </c>
      <c r="H563" t="s">
        <v>10174</v>
      </c>
      <c r="I563" t="s">
        <v>10191</v>
      </c>
      <c r="J563" t="s">
        <v>10183</v>
      </c>
      <c r="K563" t="s">
        <v>10464</v>
      </c>
      <c r="L563" t="s">
        <v>10769</v>
      </c>
      <c r="M563" t="s">
        <v>12136</v>
      </c>
      <c r="N563" t="s">
        <v>15264</v>
      </c>
      <c r="O563" t="s">
        <v>17928</v>
      </c>
      <c r="P563" t="s">
        <v>20630</v>
      </c>
      <c r="Q563" t="s">
        <v>14079</v>
      </c>
      <c r="R563" t="s">
        <v>16975</v>
      </c>
      <c r="S563" t="s">
        <v>26007</v>
      </c>
      <c r="T563" t="s">
        <v>30348</v>
      </c>
      <c r="U563" t="s">
        <v>7308</v>
      </c>
      <c r="V563" t="s">
        <v>33912</v>
      </c>
      <c r="W563" s="2" t="s">
        <v>36928</v>
      </c>
      <c r="X563" s="2" t="s">
        <v>39939</v>
      </c>
      <c r="Y563" t="s">
        <v>42390</v>
      </c>
    </row>
    <row r="564" spans="1:25" x14ac:dyDescent="0.4">
      <c r="A564" t="s">
        <v>584</v>
      </c>
      <c r="B564" t="s">
        <v>3875</v>
      </c>
      <c r="C564" t="s">
        <v>6738</v>
      </c>
      <c r="D564" t="s">
        <v>6742</v>
      </c>
      <c r="E564" t="s">
        <v>6744</v>
      </c>
      <c r="F564" t="s">
        <v>7309</v>
      </c>
      <c r="G564" t="s">
        <v>10171</v>
      </c>
      <c r="H564" t="s">
        <v>10174</v>
      </c>
      <c r="I564" t="s">
        <v>10191</v>
      </c>
      <c r="J564" t="s">
        <v>10183</v>
      </c>
      <c r="K564" t="s">
        <v>10464</v>
      </c>
      <c r="L564" t="s">
        <v>10769</v>
      </c>
      <c r="M564" t="s">
        <v>12137</v>
      </c>
      <c r="N564" t="s">
        <v>15265</v>
      </c>
      <c r="O564" t="s">
        <v>17929</v>
      </c>
      <c r="P564" t="s">
        <v>20631</v>
      </c>
      <c r="Q564" t="s">
        <v>23958</v>
      </c>
      <c r="R564" t="s">
        <v>26739</v>
      </c>
      <c r="S564" t="s">
        <v>26007</v>
      </c>
      <c r="T564" t="s">
        <v>30349</v>
      </c>
      <c r="U564" t="s">
        <v>7309</v>
      </c>
      <c r="V564" t="s">
        <v>33913</v>
      </c>
      <c r="W564" s="2" t="s">
        <v>36929</v>
      </c>
      <c r="X564" s="2" t="s">
        <v>39940</v>
      </c>
      <c r="Y564" t="s">
        <v>42390</v>
      </c>
    </row>
    <row r="565" spans="1:25" x14ac:dyDescent="0.4">
      <c r="A565" t="s">
        <v>585</v>
      </c>
      <c r="B565" t="s">
        <v>3876</v>
      </c>
      <c r="C565" t="s">
        <v>6738</v>
      </c>
      <c r="D565" t="s">
        <v>6742</v>
      </c>
      <c r="E565" t="s">
        <v>6744</v>
      </c>
      <c r="F565" t="s">
        <v>7310</v>
      </c>
      <c r="G565" t="s">
        <v>10170</v>
      </c>
      <c r="H565" t="s">
        <v>10173</v>
      </c>
      <c r="I565" t="s">
        <v>10190</v>
      </c>
      <c r="J565" t="s">
        <v>10185</v>
      </c>
      <c r="K565" t="s">
        <v>10466</v>
      </c>
      <c r="L565" t="s">
        <v>10771</v>
      </c>
      <c r="M565" t="s">
        <v>12138</v>
      </c>
      <c r="N565" t="s">
        <v>15266</v>
      </c>
      <c r="O565" t="s">
        <v>17930</v>
      </c>
      <c r="P565" t="s">
        <v>20632</v>
      </c>
      <c r="Q565" t="s">
        <v>23959</v>
      </c>
      <c r="R565" t="s">
        <v>26740</v>
      </c>
      <c r="T565" t="s">
        <v>30350</v>
      </c>
      <c r="U565" t="s">
        <v>7310</v>
      </c>
      <c r="V565" t="s">
        <v>33914</v>
      </c>
      <c r="W565" s="2" t="s">
        <v>36930</v>
      </c>
      <c r="X565" s="2" t="s">
        <v>39941</v>
      </c>
      <c r="Y565" t="s">
        <v>42390</v>
      </c>
    </row>
    <row r="566" spans="1:25" x14ac:dyDescent="0.4">
      <c r="A566" t="s">
        <v>586</v>
      </c>
      <c r="B566" t="s">
        <v>3877</v>
      </c>
      <c r="C566" t="s">
        <v>6739</v>
      </c>
      <c r="D566" t="s">
        <v>123</v>
      </c>
      <c r="E566" t="s">
        <v>6745</v>
      </c>
      <c r="F566" t="s">
        <v>7311</v>
      </c>
      <c r="G566" t="s">
        <v>10170</v>
      </c>
      <c r="H566" t="s">
        <v>10173</v>
      </c>
      <c r="I566" t="s">
        <v>10190</v>
      </c>
      <c r="J566" t="s">
        <v>10181</v>
      </c>
      <c r="K566" t="s">
        <v>10462</v>
      </c>
      <c r="L566" t="s">
        <v>10767</v>
      </c>
      <c r="M566" t="s">
        <v>12139</v>
      </c>
      <c r="N566" t="s">
        <v>15267</v>
      </c>
      <c r="O566" t="s">
        <v>586</v>
      </c>
      <c r="P566" t="s">
        <v>20633</v>
      </c>
      <c r="Q566" t="s">
        <v>23960</v>
      </c>
      <c r="R566" t="s">
        <v>26741</v>
      </c>
      <c r="T566" t="s">
        <v>30351</v>
      </c>
      <c r="U566" t="s">
        <v>32734</v>
      </c>
      <c r="V566" t="s">
        <v>33915</v>
      </c>
      <c r="W566" s="2" t="s">
        <v>36931</v>
      </c>
      <c r="X566" s="2" t="s">
        <v>39942</v>
      </c>
      <c r="Y566" t="s">
        <v>123</v>
      </c>
    </row>
    <row r="567" spans="1:25" x14ac:dyDescent="0.4">
      <c r="A567" t="s">
        <v>587</v>
      </c>
      <c r="B567" t="s">
        <v>3878</v>
      </c>
      <c r="C567" t="s">
        <v>6738</v>
      </c>
      <c r="D567" t="s">
        <v>6742</v>
      </c>
      <c r="E567" t="s">
        <v>6744</v>
      </c>
      <c r="F567" t="s">
        <v>7312</v>
      </c>
      <c r="G567" t="s">
        <v>10171</v>
      </c>
      <c r="H567" t="s">
        <v>10174</v>
      </c>
      <c r="I567" t="s">
        <v>10191</v>
      </c>
      <c r="J567" t="s">
        <v>10188</v>
      </c>
      <c r="K567" t="s">
        <v>10467</v>
      </c>
      <c r="L567" t="s">
        <v>10774</v>
      </c>
      <c r="M567" t="s">
        <v>12140</v>
      </c>
      <c r="N567" t="s">
        <v>15268</v>
      </c>
      <c r="O567" t="s">
        <v>17931</v>
      </c>
      <c r="P567" t="s">
        <v>20634</v>
      </c>
      <c r="Q567" t="s">
        <v>23961</v>
      </c>
      <c r="R567" t="s">
        <v>26742</v>
      </c>
      <c r="T567" t="s">
        <v>30352</v>
      </c>
      <c r="U567" t="s">
        <v>7312</v>
      </c>
      <c r="V567" t="s">
        <v>33916</v>
      </c>
      <c r="W567" s="2" t="s">
        <v>36932</v>
      </c>
      <c r="X567" s="2" t="s">
        <v>39943</v>
      </c>
      <c r="Y567" t="s">
        <v>42390</v>
      </c>
    </row>
    <row r="568" spans="1:25" x14ac:dyDescent="0.4">
      <c r="A568" t="s">
        <v>588</v>
      </c>
      <c r="B568" t="s">
        <v>3879</v>
      </c>
      <c r="C568" t="s">
        <v>6738</v>
      </c>
      <c r="D568" t="s">
        <v>6742</v>
      </c>
      <c r="E568" t="s">
        <v>6744</v>
      </c>
      <c r="F568" t="s">
        <v>7313</v>
      </c>
      <c r="G568" t="s">
        <v>10171</v>
      </c>
      <c r="H568" t="s">
        <v>10174</v>
      </c>
      <c r="I568" t="s">
        <v>10191</v>
      </c>
      <c r="J568" t="s">
        <v>10183</v>
      </c>
      <c r="K568" t="s">
        <v>10464</v>
      </c>
      <c r="L568" t="s">
        <v>10769</v>
      </c>
      <c r="M568" t="s">
        <v>11850</v>
      </c>
      <c r="N568" t="s">
        <v>14985</v>
      </c>
      <c r="O568" t="s">
        <v>17932</v>
      </c>
      <c r="P568" t="s">
        <v>20635</v>
      </c>
      <c r="Q568" t="s">
        <v>23682</v>
      </c>
      <c r="R568" t="s">
        <v>26464</v>
      </c>
      <c r="T568" t="s">
        <v>30353</v>
      </c>
      <c r="U568" t="s">
        <v>7313</v>
      </c>
      <c r="V568" t="s">
        <v>33917</v>
      </c>
      <c r="W568" s="2" t="s">
        <v>36933</v>
      </c>
      <c r="X568" s="2" t="s">
        <v>39944</v>
      </c>
      <c r="Y568" t="s">
        <v>42390</v>
      </c>
    </row>
    <row r="569" spans="1:25" x14ac:dyDescent="0.4">
      <c r="A569" t="s">
        <v>589</v>
      </c>
      <c r="B569" t="s">
        <v>3880</v>
      </c>
      <c r="C569" t="s">
        <v>6738</v>
      </c>
      <c r="D569" t="s">
        <v>6742</v>
      </c>
      <c r="E569" t="s">
        <v>6744</v>
      </c>
      <c r="F569" t="s">
        <v>7314</v>
      </c>
      <c r="G569" t="s">
        <v>10171</v>
      </c>
      <c r="H569" t="s">
        <v>10174</v>
      </c>
      <c r="I569" t="s">
        <v>10191</v>
      </c>
      <c r="J569" t="s">
        <v>10183</v>
      </c>
      <c r="K569" t="s">
        <v>10464</v>
      </c>
      <c r="L569" t="s">
        <v>10769</v>
      </c>
      <c r="M569" t="s">
        <v>12141</v>
      </c>
      <c r="N569" t="s">
        <v>15269</v>
      </c>
      <c r="O569" t="s">
        <v>17933</v>
      </c>
      <c r="P569" t="s">
        <v>20636</v>
      </c>
      <c r="Q569" t="s">
        <v>23962</v>
      </c>
      <c r="R569" t="s">
        <v>26743</v>
      </c>
      <c r="T569" t="s">
        <v>30354</v>
      </c>
      <c r="U569" t="s">
        <v>32735</v>
      </c>
      <c r="V569" t="s">
        <v>33918</v>
      </c>
      <c r="W569" s="2" t="s">
        <v>36934</v>
      </c>
      <c r="X569" s="2" t="s">
        <v>39945</v>
      </c>
      <c r="Y569" t="s">
        <v>42390</v>
      </c>
    </row>
    <row r="570" spans="1:25" x14ac:dyDescent="0.4">
      <c r="A570" t="s">
        <v>590</v>
      </c>
      <c r="B570" t="s">
        <v>3881</v>
      </c>
      <c r="C570" t="s">
        <v>6738</v>
      </c>
      <c r="D570" t="s">
        <v>6742</v>
      </c>
      <c r="E570" t="s">
        <v>6744</v>
      </c>
      <c r="F570" t="s">
        <v>7315</v>
      </c>
      <c r="G570" t="s">
        <v>10171</v>
      </c>
      <c r="H570" t="s">
        <v>10174</v>
      </c>
      <c r="I570" t="s">
        <v>10191</v>
      </c>
      <c r="J570" t="s">
        <v>10183</v>
      </c>
      <c r="K570" t="s">
        <v>10464</v>
      </c>
      <c r="L570" t="s">
        <v>10769</v>
      </c>
      <c r="M570" t="s">
        <v>12142</v>
      </c>
      <c r="N570" t="s">
        <v>15270</v>
      </c>
      <c r="O570" t="s">
        <v>17934</v>
      </c>
      <c r="P570" t="s">
        <v>20637</v>
      </c>
      <c r="Q570" t="s">
        <v>23963</v>
      </c>
      <c r="R570" t="s">
        <v>26744</v>
      </c>
      <c r="T570" t="s">
        <v>30355</v>
      </c>
      <c r="U570" t="s">
        <v>7315</v>
      </c>
      <c r="V570" t="s">
        <v>33919</v>
      </c>
      <c r="W570" s="2" t="s">
        <v>36935</v>
      </c>
      <c r="X570" s="2" t="s">
        <v>39946</v>
      </c>
      <c r="Y570" t="s">
        <v>42390</v>
      </c>
    </row>
    <row r="571" spans="1:25" x14ac:dyDescent="0.4">
      <c r="A571" t="s">
        <v>591</v>
      </c>
      <c r="B571" t="s">
        <v>3882</v>
      </c>
      <c r="C571" t="s">
        <v>6739</v>
      </c>
      <c r="D571" t="s">
        <v>123</v>
      </c>
      <c r="E571" t="s">
        <v>6745</v>
      </c>
      <c r="F571" t="s">
        <v>7316</v>
      </c>
      <c r="G571" t="s">
        <v>10170</v>
      </c>
      <c r="H571" t="s">
        <v>10173</v>
      </c>
      <c r="I571" t="s">
        <v>10190</v>
      </c>
      <c r="J571" t="s">
        <v>10550</v>
      </c>
      <c r="K571" t="s">
        <v>10828</v>
      </c>
      <c r="L571" t="s">
        <v>11176</v>
      </c>
      <c r="M571" t="s">
        <v>12143</v>
      </c>
      <c r="N571" t="s">
        <v>15271</v>
      </c>
      <c r="O571" t="s">
        <v>591</v>
      </c>
      <c r="P571" t="s">
        <v>20638</v>
      </c>
      <c r="Q571" t="s">
        <v>23964</v>
      </c>
      <c r="R571" t="s">
        <v>26745</v>
      </c>
      <c r="T571" t="s">
        <v>30356</v>
      </c>
      <c r="U571" t="s">
        <v>7316</v>
      </c>
      <c r="V571" t="s">
        <v>33920</v>
      </c>
      <c r="W571" s="2" t="s">
        <v>36936</v>
      </c>
      <c r="X571" s="2" t="s">
        <v>39947</v>
      </c>
      <c r="Y571" t="s">
        <v>123</v>
      </c>
    </row>
    <row r="572" spans="1:25" x14ac:dyDescent="0.4">
      <c r="A572" t="s">
        <v>592</v>
      </c>
      <c r="B572" t="s">
        <v>3883</v>
      </c>
      <c r="C572" t="s">
        <v>6738</v>
      </c>
      <c r="D572" t="s">
        <v>6742</v>
      </c>
      <c r="E572" t="s">
        <v>6744</v>
      </c>
      <c r="F572" t="s">
        <v>7317</v>
      </c>
      <c r="G572" t="s">
        <v>10171</v>
      </c>
      <c r="H572" t="s">
        <v>10174</v>
      </c>
      <c r="I572" t="s">
        <v>10191</v>
      </c>
      <c r="J572" t="s">
        <v>10183</v>
      </c>
      <c r="K572" t="s">
        <v>10464</v>
      </c>
      <c r="L572" t="s">
        <v>10769</v>
      </c>
      <c r="M572" t="s">
        <v>12144</v>
      </c>
      <c r="N572" t="s">
        <v>15272</v>
      </c>
      <c r="O572" t="s">
        <v>17935</v>
      </c>
      <c r="P572" t="s">
        <v>20639</v>
      </c>
      <c r="Q572" t="s">
        <v>23965</v>
      </c>
      <c r="R572" t="s">
        <v>26746</v>
      </c>
      <c r="T572" t="s">
        <v>30357</v>
      </c>
      <c r="U572" t="s">
        <v>7317</v>
      </c>
      <c r="V572" t="s">
        <v>33921</v>
      </c>
      <c r="W572" s="2" t="s">
        <v>36937</v>
      </c>
      <c r="X572" s="2" t="s">
        <v>39948</v>
      </c>
      <c r="Y572" t="s">
        <v>42390</v>
      </c>
    </row>
    <row r="573" spans="1:25" x14ac:dyDescent="0.4">
      <c r="A573" t="s">
        <v>593</v>
      </c>
      <c r="B573" t="s">
        <v>3884</v>
      </c>
      <c r="C573" t="s">
        <v>6738</v>
      </c>
      <c r="D573" t="s">
        <v>6742</v>
      </c>
      <c r="E573" t="s">
        <v>6744</v>
      </c>
      <c r="F573" t="s">
        <v>7318</v>
      </c>
      <c r="G573" t="s">
        <v>10171</v>
      </c>
      <c r="H573" t="s">
        <v>10174</v>
      </c>
      <c r="I573" t="s">
        <v>10191</v>
      </c>
      <c r="J573" t="s">
        <v>10188</v>
      </c>
      <c r="K573" t="s">
        <v>10467</v>
      </c>
      <c r="L573" t="s">
        <v>10774</v>
      </c>
      <c r="M573" t="s">
        <v>12145</v>
      </c>
      <c r="N573" t="s">
        <v>15273</v>
      </c>
      <c r="O573" t="s">
        <v>17936</v>
      </c>
      <c r="P573" t="s">
        <v>20640</v>
      </c>
      <c r="Q573" t="s">
        <v>23966</v>
      </c>
      <c r="R573" t="s">
        <v>26747</v>
      </c>
      <c r="T573" t="s">
        <v>30358</v>
      </c>
      <c r="U573" t="s">
        <v>7318</v>
      </c>
      <c r="V573" t="s">
        <v>33922</v>
      </c>
      <c r="W573" s="2" t="s">
        <v>36938</v>
      </c>
      <c r="X573" s="2" t="s">
        <v>39949</v>
      </c>
      <c r="Y573" t="s">
        <v>42390</v>
      </c>
    </row>
    <row r="574" spans="1:25" x14ac:dyDescent="0.4">
      <c r="A574" t="s">
        <v>594</v>
      </c>
      <c r="B574" t="s">
        <v>3885</v>
      </c>
      <c r="C574" t="s">
        <v>6738</v>
      </c>
      <c r="D574" t="s">
        <v>6742</v>
      </c>
      <c r="E574" t="s">
        <v>6744</v>
      </c>
      <c r="F574" t="s">
        <v>7319</v>
      </c>
      <c r="G574" t="s">
        <v>10170</v>
      </c>
      <c r="H574" t="s">
        <v>10173</v>
      </c>
      <c r="I574" t="s">
        <v>10190</v>
      </c>
      <c r="J574" t="s">
        <v>10185</v>
      </c>
      <c r="K574" t="s">
        <v>10466</v>
      </c>
      <c r="L574" t="s">
        <v>10771</v>
      </c>
      <c r="M574" t="s">
        <v>12146</v>
      </c>
      <c r="N574" t="s">
        <v>15274</v>
      </c>
      <c r="O574" t="s">
        <v>17937</v>
      </c>
      <c r="P574" t="s">
        <v>20641</v>
      </c>
      <c r="Q574" t="s">
        <v>23967</v>
      </c>
      <c r="R574" t="s">
        <v>26748</v>
      </c>
      <c r="S574" t="s">
        <v>19533</v>
      </c>
      <c r="T574" t="s">
        <v>30359</v>
      </c>
      <c r="U574" t="s">
        <v>7319</v>
      </c>
      <c r="V574" t="s">
        <v>33923</v>
      </c>
      <c r="W574" s="2" t="s">
        <v>36939</v>
      </c>
      <c r="X574" s="2" t="s">
        <v>39950</v>
      </c>
      <c r="Y574" t="s">
        <v>42390</v>
      </c>
    </row>
    <row r="575" spans="1:25" x14ac:dyDescent="0.4">
      <c r="A575" t="s">
        <v>595</v>
      </c>
      <c r="B575" t="s">
        <v>3886</v>
      </c>
      <c r="C575" t="s">
        <v>6738</v>
      </c>
      <c r="D575" t="s">
        <v>6742</v>
      </c>
      <c r="E575" t="s">
        <v>6744</v>
      </c>
      <c r="F575" t="s">
        <v>7320</v>
      </c>
      <c r="G575" t="s">
        <v>10170</v>
      </c>
      <c r="H575" t="s">
        <v>10173</v>
      </c>
      <c r="I575" t="s">
        <v>10190</v>
      </c>
      <c r="J575" t="s">
        <v>10185</v>
      </c>
      <c r="K575" t="s">
        <v>10466</v>
      </c>
      <c r="L575" t="s">
        <v>10771</v>
      </c>
      <c r="M575" t="s">
        <v>12147</v>
      </c>
      <c r="N575" t="s">
        <v>15275</v>
      </c>
      <c r="O575" t="s">
        <v>17938</v>
      </c>
      <c r="P575" t="s">
        <v>20642</v>
      </c>
      <c r="Q575" t="s">
        <v>23968</v>
      </c>
      <c r="R575" t="s">
        <v>26749</v>
      </c>
      <c r="T575" t="s">
        <v>30360</v>
      </c>
      <c r="U575" t="s">
        <v>7320</v>
      </c>
      <c r="V575" t="s">
        <v>33924</v>
      </c>
      <c r="W575" s="2" t="s">
        <v>36940</v>
      </c>
      <c r="X575" s="2" t="s">
        <v>39951</v>
      </c>
      <c r="Y575" t="s">
        <v>42390</v>
      </c>
    </row>
    <row r="576" spans="1:25" x14ac:dyDescent="0.4">
      <c r="A576" t="s">
        <v>596</v>
      </c>
      <c r="B576" t="s">
        <v>3887</v>
      </c>
      <c r="C576" t="s">
        <v>6738</v>
      </c>
      <c r="D576" t="s">
        <v>6742</v>
      </c>
      <c r="E576" t="s">
        <v>6744</v>
      </c>
      <c r="F576" t="s">
        <v>7321</v>
      </c>
      <c r="G576" t="s">
        <v>10170</v>
      </c>
      <c r="H576" t="s">
        <v>10173</v>
      </c>
      <c r="I576" t="s">
        <v>10190</v>
      </c>
      <c r="J576" t="s">
        <v>10185</v>
      </c>
      <c r="K576" t="s">
        <v>10466</v>
      </c>
      <c r="L576" t="s">
        <v>10771</v>
      </c>
      <c r="M576" t="s">
        <v>12148</v>
      </c>
      <c r="N576" t="s">
        <v>15276</v>
      </c>
      <c r="O576" t="s">
        <v>17939</v>
      </c>
      <c r="P576" t="s">
        <v>20643</v>
      </c>
      <c r="Q576" t="s">
        <v>23969</v>
      </c>
      <c r="R576" t="s">
        <v>26750</v>
      </c>
      <c r="T576" t="s">
        <v>30361</v>
      </c>
      <c r="U576" t="s">
        <v>7321</v>
      </c>
      <c r="V576" t="s">
        <v>33925</v>
      </c>
      <c r="W576" s="2" t="s">
        <v>36941</v>
      </c>
      <c r="X576" s="2" t="s">
        <v>39952</v>
      </c>
      <c r="Y576" t="s">
        <v>42390</v>
      </c>
    </row>
    <row r="577" spans="1:25" x14ac:dyDescent="0.4">
      <c r="A577" t="s">
        <v>597</v>
      </c>
      <c r="B577" t="s">
        <v>3888</v>
      </c>
      <c r="C577" t="s">
        <v>6738</v>
      </c>
      <c r="D577" t="s">
        <v>6742</v>
      </c>
      <c r="E577" t="s">
        <v>6744</v>
      </c>
      <c r="F577" t="s">
        <v>7322</v>
      </c>
      <c r="G577" t="s">
        <v>10170</v>
      </c>
      <c r="H577" t="s">
        <v>10173</v>
      </c>
      <c r="I577" t="s">
        <v>10190</v>
      </c>
      <c r="J577" t="s">
        <v>10180</v>
      </c>
      <c r="K577" t="s">
        <v>10461</v>
      </c>
      <c r="L577" t="s">
        <v>10766</v>
      </c>
      <c r="M577" t="s">
        <v>12149</v>
      </c>
      <c r="N577" t="s">
        <v>15277</v>
      </c>
      <c r="O577" t="s">
        <v>17940</v>
      </c>
      <c r="P577" t="s">
        <v>20644</v>
      </c>
      <c r="Q577" t="s">
        <v>13058</v>
      </c>
      <c r="R577" t="s">
        <v>16089</v>
      </c>
      <c r="S577" t="s">
        <v>26012</v>
      </c>
      <c r="T577" t="s">
        <v>30362</v>
      </c>
      <c r="U577" t="s">
        <v>7322</v>
      </c>
      <c r="V577" t="s">
        <v>33926</v>
      </c>
      <c r="W577" s="2" t="s">
        <v>36942</v>
      </c>
      <c r="X577" s="2" t="s">
        <v>39953</v>
      </c>
      <c r="Y577" t="s">
        <v>42390</v>
      </c>
    </row>
    <row r="578" spans="1:25" x14ac:dyDescent="0.4">
      <c r="A578" t="s">
        <v>598</v>
      </c>
      <c r="B578" t="s">
        <v>3889</v>
      </c>
      <c r="C578" t="s">
        <v>6738</v>
      </c>
      <c r="D578" t="s">
        <v>6742</v>
      </c>
      <c r="E578" t="s">
        <v>6744</v>
      </c>
      <c r="F578" t="s">
        <v>7323</v>
      </c>
      <c r="G578" t="s">
        <v>10170</v>
      </c>
      <c r="H578" t="s">
        <v>10173</v>
      </c>
      <c r="I578" t="s">
        <v>10190</v>
      </c>
      <c r="J578" t="s">
        <v>10185</v>
      </c>
      <c r="K578" t="s">
        <v>10466</v>
      </c>
      <c r="L578" t="s">
        <v>10771</v>
      </c>
      <c r="M578" t="s">
        <v>12150</v>
      </c>
      <c r="N578" t="s">
        <v>15278</v>
      </c>
      <c r="O578" t="s">
        <v>17941</v>
      </c>
      <c r="P578" t="s">
        <v>20645</v>
      </c>
      <c r="Q578" t="s">
        <v>23970</v>
      </c>
      <c r="R578" t="s">
        <v>26751</v>
      </c>
      <c r="S578" t="s">
        <v>29314</v>
      </c>
      <c r="T578" t="s">
        <v>30363</v>
      </c>
      <c r="U578" t="s">
        <v>7323</v>
      </c>
      <c r="V578" t="s">
        <v>33927</v>
      </c>
      <c r="W578" s="2" t="s">
        <v>36943</v>
      </c>
      <c r="X578" s="2" t="s">
        <v>39954</v>
      </c>
      <c r="Y578" t="s">
        <v>42390</v>
      </c>
    </row>
    <row r="579" spans="1:25" x14ac:dyDescent="0.4">
      <c r="A579" t="s">
        <v>599</v>
      </c>
      <c r="B579" t="s">
        <v>3890</v>
      </c>
      <c r="C579" t="s">
        <v>6738</v>
      </c>
      <c r="D579" t="s">
        <v>6742</v>
      </c>
      <c r="E579" t="s">
        <v>6744</v>
      </c>
      <c r="F579" t="s">
        <v>7324</v>
      </c>
      <c r="G579" t="s">
        <v>10170</v>
      </c>
      <c r="H579" t="s">
        <v>10173</v>
      </c>
      <c r="I579" t="s">
        <v>10190</v>
      </c>
      <c r="J579" t="s">
        <v>10185</v>
      </c>
      <c r="K579" t="s">
        <v>10466</v>
      </c>
      <c r="L579" t="s">
        <v>10771</v>
      </c>
      <c r="M579" t="s">
        <v>12151</v>
      </c>
      <c r="N579" t="s">
        <v>15279</v>
      </c>
      <c r="O579" t="s">
        <v>17942</v>
      </c>
      <c r="P579" t="s">
        <v>20646</v>
      </c>
      <c r="Q579" t="s">
        <v>23971</v>
      </c>
      <c r="R579" t="s">
        <v>26752</v>
      </c>
      <c r="T579" t="s">
        <v>30364</v>
      </c>
      <c r="U579" t="s">
        <v>7324</v>
      </c>
      <c r="V579" t="s">
        <v>33928</v>
      </c>
      <c r="W579" s="2" t="s">
        <v>36944</v>
      </c>
      <c r="X579" s="2" t="s">
        <v>39955</v>
      </c>
      <c r="Y579" t="s">
        <v>42390</v>
      </c>
    </row>
    <row r="580" spans="1:25" x14ac:dyDescent="0.4">
      <c r="A580" t="s">
        <v>600</v>
      </c>
      <c r="B580" t="s">
        <v>3891</v>
      </c>
      <c r="C580" t="s">
        <v>6738</v>
      </c>
      <c r="D580" t="s">
        <v>6742</v>
      </c>
      <c r="E580" t="s">
        <v>6744</v>
      </c>
      <c r="F580" t="s">
        <v>7325</v>
      </c>
      <c r="G580" t="s">
        <v>10170</v>
      </c>
      <c r="H580" t="s">
        <v>10173</v>
      </c>
      <c r="I580" t="s">
        <v>10190</v>
      </c>
      <c r="J580" t="s">
        <v>10185</v>
      </c>
      <c r="K580" t="s">
        <v>10466</v>
      </c>
      <c r="L580" t="s">
        <v>10771</v>
      </c>
      <c r="M580" t="s">
        <v>12152</v>
      </c>
      <c r="N580" t="s">
        <v>12152</v>
      </c>
      <c r="O580" t="s">
        <v>17943</v>
      </c>
      <c r="P580" t="s">
        <v>20647</v>
      </c>
      <c r="Q580" t="s">
        <v>23972</v>
      </c>
      <c r="R580" t="s">
        <v>26753</v>
      </c>
      <c r="T580" t="s">
        <v>30365</v>
      </c>
      <c r="U580" t="s">
        <v>32736</v>
      </c>
      <c r="V580" t="s">
        <v>33929</v>
      </c>
      <c r="W580" s="2" t="s">
        <v>36945</v>
      </c>
      <c r="X580" s="2" t="s">
        <v>39956</v>
      </c>
      <c r="Y580" t="s">
        <v>42390</v>
      </c>
    </row>
    <row r="581" spans="1:25" x14ac:dyDescent="0.4">
      <c r="A581" t="s">
        <v>601</v>
      </c>
      <c r="B581" t="s">
        <v>3892</v>
      </c>
      <c r="C581" t="s">
        <v>6738</v>
      </c>
      <c r="D581" t="s">
        <v>6742</v>
      </c>
      <c r="E581" t="s">
        <v>6744</v>
      </c>
      <c r="F581" t="s">
        <v>7326</v>
      </c>
      <c r="G581" t="s">
        <v>10170</v>
      </c>
      <c r="H581" t="s">
        <v>10173</v>
      </c>
      <c r="I581" t="s">
        <v>10190</v>
      </c>
      <c r="J581" t="s">
        <v>10185</v>
      </c>
      <c r="K581" t="s">
        <v>10466</v>
      </c>
      <c r="L581" t="s">
        <v>10771</v>
      </c>
      <c r="M581" t="s">
        <v>12153</v>
      </c>
      <c r="N581" t="s">
        <v>15280</v>
      </c>
      <c r="O581" t="s">
        <v>17944</v>
      </c>
      <c r="P581" t="s">
        <v>20648</v>
      </c>
      <c r="Q581" t="s">
        <v>23973</v>
      </c>
      <c r="R581" t="s">
        <v>26754</v>
      </c>
      <c r="S581" t="s">
        <v>29315</v>
      </c>
      <c r="T581" t="s">
        <v>30366</v>
      </c>
      <c r="U581" t="s">
        <v>7326</v>
      </c>
      <c r="V581" t="s">
        <v>33930</v>
      </c>
      <c r="W581" s="2" t="s">
        <v>36946</v>
      </c>
      <c r="X581" s="2" t="s">
        <v>39957</v>
      </c>
      <c r="Y581" t="s">
        <v>42390</v>
      </c>
    </row>
    <row r="582" spans="1:25" x14ac:dyDescent="0.4">
      <c r="A582" t="s">
        <v>602</v>
      </c>
      <c r="B582" t="s">
        <v>3893</v>
      </c>
      <c r="C582" t="s">
        <v>6738</v>
      </c>
      <c r="D582" t="s">
        <v>6742</v>
      </c>
      <c r="E582" t="s">
        <v>6744</v>
      </c>
      <c r="F582" t="s">
        <v>7327</v>
      </c>
      <c r="G582" t="s">
        <v>10170</v>
      </c>
      <c r="H582" t="s">
        <v>10173</v>
      </c>
      <c r="I582" t="s">
        <v>10190</v>
      </c>
      <c r="J582" t="s">
        <v>10182</v>
      </c>
      <c r="K582" t="s">
        <v>10463</v>
      </c>
      <c r="L582" t="s">
        <v>10768</v>
      </c>
      <c r="M582" t="s">
        <v>12154</v>
      </c>
      <c r="N582" t="s">
        <v>15281</v>
      </c>
      <c r="O582" t="s">
        <v>17945</v>
      </c>
      <c r="P582" t="s">
        <v>20649</v>
      </c>
      <c r="Q582" t="s">
        <v>23974</v>
      </c>
      <c r="R582" t="s">
        <v>26755</v>
      </c>
      <c r="T582" t="s">
        <v>30367</v>
      </c>
      <c r="U582" t="s">
        <v>7327</v>
      </c>
      <c r="V582" t="s">
        <v>33931</v>
      </c>
      <c r="W582" s="2" t="s">
        <v>36947</v>
      </c>
      <c r="X582" s="2" t="s">
        <v>39958</v>
      </c>
      <c r="Y582" t="s">
        <v>42390</v>
      </c>
    </row>
    <row r="583" spans="1:25" x14ac:dyDescent="0.4">
      <c r="A583" t="s">
        <v>603</v>
      </c>
      <c r="B583" t="s">
        <v>3894</v>
      </c>
      <c r="C583" t="s">
        <v>6738</v>
      </c>
      <c r="D583" t="s">
        <v>6742</v>
      </c>
      <c r="E583" t="s">
        <v>6744</v>
      </c>
      <c r="F583" t="s">
        <v>7328</v>
      </c>
      <c r="G583" t="s">
        <v>10170</v>
      </c>
      <c r="H583" t="s">
        <v>10173</v>
      </c>
      <c r="I583" t="s">
        <v>10190</v>
      </c>
      <c r="J583" t="s">
        <v>10185</v>
      </c>
      <c r="K583" t="s">
        <v>10466</v>
      </c>
      <c r="L583" t="s">
        <v>10771</v>
      </c>
      <c r="M583" t="s">
        <v>12155</v>
      </c>
      <c r="N583" t="s">
        <v>15282</v>
      </c>
      <c r="O583" t="s">
        <v>17946</v>
      </c>
      <c r="P583" t="s">
        <v>20650</v>
      </c>
      <c r="Q583" t="s">
        <v>23975</v>
      </c>
      <c r="R583" t="s">
        <v>26756</v>
      </c>
      <c r="S583" t="s">
        <v>29297</v>
      </c>
      <c r="T583" t="s">
        <v>30368</v>
      </c>
      <c r="U583" t="s">
        <v>7328</v>
      </c>
      <c r="V583" t="s">
        <v>33932</v>
      </c>
      <c r="W583" s="2" t="s">
        <v>36948</v>
      </c>
      <c r="X583" s="2" t="s">
        <v>39959</v>
      </c>
      <c r="Y583" t="s">
        <v>42390</v>
      </c>
    </row>
    <row r="584" spans="1:25" x14ac:dyDescent="0.4">
      <c r="A584" t="s">
        <v>604</v>
      </c>
      <c r="B584" t="s">
        <v>3895</v>
      </c>
      <c r="C584" t="s">
        <v>6740</v>
      </c>
      <c r="D584" t="s">
        <v>1791</v>
      </c>
      <c r="E584" t="s">
        <v>6746</v>
      </c>
      <c r="F584" t="s">
        <v>7329</v>
      </c>
      <c r="G584" t="s">
        <v>10170</v>
      </c>
      <c r="H584" t="s">
        <v>10173</v>
      </c>
      <c r="I584" t="s">
        <v>10190</v>
      </c>
      <c r="J584" t="s">
        <v>10185</v>
      </c>
      <c r="K584" t="s">
        <v>10466</v>
      </c>
      <c r="L584" t="s">
        <v>10771</v>
      </c>
      <c r="M584" t="s">
        <v>12156</v>
      </c>
      <c r="N584" t="s">
        <v>10787</v>
      </c>
      <c r="O584" t="s">
        <v>604</v>
      </c>
      <c r="P584" t="s">
        <v>20651</v>
      </c>
      <c r="Q584" t="s">
        <v>23976</v>
      </c>
      <c r="R584" t="s">
        <v>26757</v>
      </c>
      <c r="S584" t="s">
        <v>19963</v>
      </c>
      <c r="T584" t="s">
        <v>21593</v>
      </c>
      <c r="U584" t="s">
        <v>7329</v>
      </c>
      <c r="V584" t="s">
        <v>33933</v>
      </c>
      <c r="W584" s="2" t="s">
        <v>36949</v>
      </c>
      <c r="X584" s="2" t="s">
        <v>39960</v>
      </c>
      <c r="Y584" t="s">
        <v>42394</v>
      </c>
    </row>
    <row r="585" spans="1:25" x14ac:dyDescent="0.4">
      <c r="A585" t="s">
        <v>605</v>
      </c>
      <c r="B585" t="s">
        <v>3896</v>
      </c>
      <c r="C585" t="s">
        <v>6738</v>
      </c>
      <c r="D585" t="s">
        <v>6742</v>
      </c>
      <c r="E585" t="s">
        <v>6744</v>
      </c>
      <c r="F585" t="s">
        <v>7330</v>
      </c>
      <c r="G585" t="s">
        <v>10171</v>
      </c>
      <c r="H585" t="s">
        <v>10174</v>
      </c>
      <c r="I585" t="s">
        <v>10191</v>
      </c>
      <c r="J585" t="s">
        <v>10183</v>
      </c>
      <c r="K585" t="s">
        <v>10464</v>
      </c>
      <c r="L585" t="s">
        <v>10769</v>
      </c>
      <c r="M585" t="s">
        <v>12157</v>
      </c>
      <c r="N585" t="s">
        <v>15283</v>
      </c>
      <c r="O585" t="s">
        <v>17947</v>
      </c>
      <c r="P585" t="s">
        <v>20652</v>
      </c>
      <c r="Q585" t="s">
        <v>23977</v>
      </c>
      <c r="R585" t="s">
        <v>26758</v>
      </c>
      <c r="T585" t="s">
        <v>30369</v>
      </c>
      <c r="U585" t="s">
        <v>7330</v>
      </c>
      <c r="V585" t="s">
        <v>33934</v>
      </c>
      <c r="W585" s="2" t="s">
        <v>36950</v>
      </c>
      <c r="X585" s="2" t="s">
        <v>39961</v>
      </c>
      <c r="Y585" t="s">
        <v>42390</v>
      </c>
    </row>
    <row r="586" spans="1:25" x14ac:dyDescent="0.4">
      <c r="A586" t="s">
        <v>606</v>
      </c>
      <c r="B586" t="s">
        <v>3897</v>
      </c>
      <c r="C586" t="s">
        <v>6738</v>
      </c>
      <c r="D586" t="s">
        <v>6742</v>
      </c>
      <c r="E586" t="s">
        <v>6744</v>
      </c>
      <c r="F586" t="s">
        <v>7331</v>
      </c>
      <c r="G586" t="s">
        <v>10171</v>
      </c>
      <c r="H586" t="s">
        <v>10174</v>
      </c>
      <c r="I586" t="s">
        <v>10191</v>
      </c>
      <c r="J586" t="s">
        <v>10183</v>
      </c>
      <c r="K586" t="s">
        <v>10464</v>
      </c>
      <c r="L586" t="s">
        <v>10769</v>
      </c>
      <c r="M586" t="s">
        <v>12158</v>
      </c>
      <c r="N586" t="s">
        <v>15284</v>
      </c>
      <c r="O586" t="s">
        <v>17948</v>
      </c>
      <c r="P586" t="s">
        <v>20653</v>
      </c>
      <c r="Q586" t="s">
        <v>23978</v>
      </c>
      <c r="R586" t="s">
        <v>26759</v>
      </c>
      <c r="T586" t="s">
        <v>30370</v>
      </c>
      <c r="U586" t="s">
        <v>7331</v>
      </c>
      <c r="V586" t="s">
        <v>33935</v>
      </c>
      <c r="W586" s="2" t="s">
        <v>36951</v>
      </c>
      <c r="X586" s="2" t="s">
        <v>39962</v>
      </c>
      <c r="Y586" t="s">
        <v>42390</v>
      </c>
    </row>
    <row r="587" spans="1:25" x14ac:dyDescent="0.4">
      <c r="A587" t="s">
        <v>607</v>
      </c>
      <c r="B587" t="s">
        <v>3898</v>
      </c>
      <c r="C587" t="s">
        <v>6738</v>
      </c>
      <c r="D587" t="s">
        <v>6742</v>
      </c>
      <c r="E587" t="s">
        <v>6744</v>
      </c>
      <c r="F587" t="s">
        <v>7332</v>
      </c>
      <c r="G587" t="s">
        <v>10171</v>
      </c>
      <c r="H587" t="s">
        <v>10174</v>
      </c>
      <c r="I587" t="s">
        <v>10191</v>
      </c>
      <c r="J587" t="s">
        <v>10188</v>
      </c>
      <c r="K587" t="s">
        <v>10467</v>
      </c>
      <c r="L587" t="s">
        <v>10774</v>
      </c>
      <c r="M587" t="s">
        <v>12159</v>
      </c>
      <c r="N587" t="s">
        <v>15285</v>
      </c>
      <c r="O587" t="s">
        <v>17949</v>
      </c>
      <c r="P587" t="s">
        <v>20654</v>
      </c>
      <c r="Q587" t="s">
        <v>23979</v>
      </c>
      <c r="R587" t="s">
        <v>26760</v>
      </c>
      <c r="T587" t="s">
        <v>30371</v>
      </c>
      <c r="U587" t="s">
        <v>7332</v>
      </c>
      <c r="V587" t="s">
        <v>33936</v>
      </c>
      <c r="W587" s="2" t="s">
        <v>36952</v>
      </c>
      <c r="X587" s="2" t="s">
        <v>39963</v>
      </c>
      <c r="Y587" t="s">
        <v>42390</v>
      </c>
    </row>
    <row r="588" spans="1:25" x14ac:dyDescent="0.4">
      <c r="A588" t="s">
        <v>608</v>
      </c>
      <c r="B588" t="s">
        <v>3899</v>
      </c>
      <c r="C588" t="s">
        <v>6738</v>
      </c>
      <c r="D588" t="s">
        <v>6742</v>
      </c>
      <c r="E588" t="s">
        <v>6744</v>
      </c>
      <c r="F588" t="s">
        <v>7333</v>
      </c>
      <c r="G588" t="s">
        <v>10171</v>
      </c>
      <c r="H588" t="s">
        <v>10174</v>
      </c>
      <c r="I588" t="s">
        <v>10191</v>
      </c>
      <c r="J588" t="s">
        <v>10188</v>
      </c>
      <c r="K588" t="s">
        <v>10467</v>
      </c>
      <c r="L588" t="s">
        <v>10774</v>
      </c>
      <c r="M588" t="s">
        <v>12160</v>
      </c>
      <c r="N588" t="s">
        <v>15286</v>
      </c>
      <c r="O588" t="s">
        <v>17950</v>
      </c>
      <c r="P588" t="s">
        <v>20655</v>
      </c>
      <c r="Q588" t="s">
        <v>23980</v>
      </c>
      <c r="R588" t="s">
        <v>26761</v>
      </c>
      <c r="T588" t="s">
        <v>30372</v>
      </c>
      <c r="U588" t="s">
        <v>7333</v>
      </c>
      <c r="V588" t="s">
        <v>33937</v>
      </c>
      <c r="W588" s="2" t="s">
        <v>36953</v>
      </c>
      <c r="X588" s="2" t="s">
        <v>39964</v>
      </c>
      <c r="Y588" t="s">
        <v>42390</v>
      </c>
    </row>
    <row r="589" spans="1:25" x14ac:dyDescent="0.4">
      <c r="A589" t="s">
        <v>609</v>
      </c>
      <c r="B589" t="s">
        <v>3900</v>
      </c>
      <c r="C589" t="s">
        <v>6738</v>
      </c>
      <c r="D589" t="s">
        <v>6742</v>
      </c>
      <c r="E589" t="s">
        <v>6744</v>
      </c>
      <c r="F589" t="s">
        <v>7334</v>
      </c>
      <c r="G589" t="s">
        <v>10171</v>
      </c>
      <c r="H589" t="s">
        <v>10174</v>
      </c>
      <c r="I589" t="s">
        <v>10191</v>
      </c>
      <c r="J589" t="s">
        <v>10188</v>
      </c>
      <c r="K589" t="s">
        <v>10467</v>
      </c>
      <c r="L589" t="s">
        <v>10774</v>
      </c>
      <c r="M589" t="s">
        <v>12161</v>
      </c>
      <c r="N589" t="s">
        <v>15287</v>
      </c>
      <c r="O589" t="s">
        <v>17951</v>
      </c>
      <c r="P589" t="s">
        <v>20656</v>
      </c>
      <c r="Q589" t="s">
        <v>23981</v>
      </c>
      <c r="R589" t="s">
        <v>26762</v>
      </c>
      <c r="T589" t="s">
        <v>30373</v>
      </c>
      <c r="U589" t="s">
        <v>7334</v>
      </c>
      <c r="V589" t="s">
        <v>33938</v>
      </c>
      <c r="W589" s="2" t="s">
        <v>36954</v>
      </c>
      <c r="X589" s="2" t="s">
        <v>39965</v>
      </c>
      <c r="Y589" t="s">
        <v>42390</v>
      </c>
    </row>
    <row r="590" spans="1:25" x14ac:dyDescent="0.4">
      <c r="A590" t="s">
        <v>610</v>
      </c>
      <c r="B590" t="s">
        <v>3901</v>
      </c>
      <c r="C590" t="s">
        <v>6738</v>
      </c>
      <c r="D590" t="s">
        <v>6742</v>
      </c>
      <c r="E590" t="s">
        <v>6744</v>
      </c>
      <c r="F590" t="s">
        <v>7335</v>
      </c>
      <c r="G590" t="s">
        <v>10171</v>
      </c>
      <c r="H590" t="s">
        <v>10174</v>
      </c>
      <c r="I590" t="s">
        <v>10191</v>
      </c>
      <c r="J590" t="s">
        <v>10183</v>
      </c>
      <c r="K590" t="s">
        <v>10464</v>
      </c>
      <c r="L590" t="s">
        <v>10769</v>
      </c>
      <c r="M590" t="s">
        <v>12162</v>
      </c>
      <c r="N590" t="s">
        <v>15288</v>
      </c>
      <c r="O590" t="s">
        <v>17952</v>
      </c>
      <c r="P590" t="s">
        <v>20657</v>
      </c>
      <c r="Q590" t="s">
        <v>23982</v>
      </c>
      <c r="R590" t="s">
        <v>26763</v>
      </c>
      <c r="T590" t="s">
        <v>30374</v>
      </c>
      <c r="U590" t="s">
        <v>7335</v>
      </c>
      <c r="V590" t="s">
        <v>33939</v>
      </c>
      <c r="W590" s="2" t="s">
        <v>36955</v>
      </c>
      <c r="X590" s="2" t="s">
        <v>39966</v>
      </c>
      <c r="Y590" t="s">
        <v>42390</v>
      </c>
    </row>
    <row r="591" spans="1:25" x14ac:dyDescent="0.4">
      <c r="A591" t="s">
        <v>611</v>
      </c>
      <c r="B591" t="s">
        <v>3902</v>
      </c>
      <c r="C591" t="s">
        <v>6738</v>
      </c>
      <c r="D591" t="s">
        <v>6742</v>
      </c>
      <c r="E591" t="s">
        <v>6744</v>
      </c>
      <c r="F591" t="s">
        <v>7336</v>
      </c>
      <c r="G591" t="s">
        <v>10171</v>
      </c>
      <c r="H591" t="s">
        <v>10174</v>
      </c>
      <c r="I591" t="s">
        <v>10191</v>
      </c>
      <c r="J591" t="s">
        <v>10183</v>
      </c>
      <c r="K591" t="s">
        <v>10464</v>
      </c>
      <c r="L591" t="s">
        <v>10769</v>
      </c>
      <c r="M591" t="s">
        <v>12163</v>
      </c>
      <c r="N591" t="s">
        <v>15289</v>
      </c>
      <c r="O591" t="s">
        <v>17953</v>
      </c>
      <c r="P591" t="s">
        <v>20658</v>
      </c>
      <c r="Q591" t="s">
        <v>23983</v>
      </c>
      <c r="R591" t="s">
        <v>26764</v>
      </c>
      <c r="T591" t="s">
        <v>30375</v>
      </c>
      <c r="U591" t="s">
        <v>7336</v>
      </c>
      <c r="V591" t="s">
        <v>33940</v>
      </c>
      <c r="W591" s="2" t="s">
        <v>36956</v>
      </c>
      <c r="X591" s="2" t="s">
        <v>39967</v>
      </c>
      <c r="Y591" t="s">
        <v>42390</v>
      </c>
    </row>
    <row r="592" spans="1:25" x14ac:dyDescent="0.4">
      <c r="A592" t="s">
        <v>612</v>
      </c>
      <c r="B592" t="s">
        <v>3903</v>
      </c>
      <c r="C592" t="s">
        <v>6738</v>
      </c>
      <c r="D592" t="s">
        <v>6742</v>
      </c>
      <c r="E592" t="s">
        <v>6744</v>
      </c>
      <c r="F592" t="s">
        <v>7337</v>
      </c>
      <c r="G592" t="s">
        <v>10171</v>
      </c>
      <c r="H592" t="s">
        <v>10174</v>
      </c>
      <c r="I592" t="s">
        <v>10191</v>
      </c>
      <c r="J592" t="s">
        <v>10183</v>
      </c>
      <c r="K592" t="s">
        <v>10464</v>
      </c>
      <c r="L592" t="s">
        <v>10769</v>
      </c>
      <c r="M592" t="s">
        <v>12164</v>
      </c>
      <c r="N592" t="s">
        <v>15290</v>
      </c>
      <c r="O592" t="s">
        <v>17954</v>
      </c>
      <c r="P592" t="s">
        <v>20659</v>
      </c>
      <c r="Q592" t="s">
        <v>14079</v>
      </c>
      <c r="R592" t="s">
        <v>16975</v>
      </c>
      <c r="T592" t="s">
        <v>30376</v>
      </c>
      <c r="U592" t="s">
        <v>7337</v>
      </c>
      <c r="V592" t="s">
        <v>33941</v>
      </c>
      <c r="W592" s="2" t="s">
        <v>36957</v>
      </c>
      <c r="X592" s="2" t="s">
        <v>39968</v>
      </c>
      <c r="Y592" t="s">
        <v>42390</v>
      </c>
    </row>
    <row r="593" spans="1:25" x14ac:dyDescent="0.4">
      <c r="A593" t="s">
        <v>613</v>
      </c>
      <c r="B593" t="s">
        <v>3904</v>
      </c>
      <c r="C593" t="s">
        <v>6738</v>
      </c>
      <c r="D593" t="s">
        <v>6742</v>
      </c>
      <c r="E593" t="s">
        <v>6744</v>
      </c>
      <c r="F593" t="s">
        <v>7338</v>
      </c>
      <c r="G593" t="s">
        <v>10171</v>
      </c>
      <c r="H593" t="s">
        <v>10174</v>
      </c>
      <c r="I593" t="s">
        <v>10191</v>
      </c>
      <c r="J593" t="s">
        <v>10188</v>
      </c>
      <c r="K593" t="s">
        <v>10467</v>
      </c>
      <c r="L593" t="s">
        <v>10774</v>
      </c>
      <c r="M593" t="s">
        <v>12165</v>
      </c>
      <c r="N593" t="s">
        <v>10648</v>
      </c>
      <c r="O593" t="s">
        <v>17955</v>
      </c>
      <c r="P593" t="s">
        <v>20660</v>
      </c>
      <c r="Q593" t="s">
        <v>14079</v>
      </c>
      <c r="R593" t="s">
        <v>16975</v>
      </c>
      <c r="T593" t="s">
        <v>30377</v>
      </c>
      <c r="U593" t="s">
        <v>7338</v>
      </c>
      <c r="V593" t="s">
        <v>33942</v>
      </c>
      <c r="W593" s="2" t="s">
        <v>36958</v>
      </c>
      <c r="X593" s="2" t="s">
        <v>39969</v>
      </c>
      <c r="Y593" t="s">
        <v>42390</v>
      </c>
    </row>
    <row r="594" spans="1:25" x14ac:dyDescent="0.4">
      <c r="A594" t="s">
        <v>614</v>
      </c>
      <c r="B594" t="s">
        <v>3905</v>
      </c>
      <c r="C594" t="s">
        <v>6738</v>
      </c>
      <c r="D594" t="s">
        <v>6742</v>
      </c>
      <c r="E594" t="s">
        <v>6744</v>
      </c>
      <c r="F594" t="s">
        <v>7339</v>
      </c>
      <c r="G594" t="s">
        <v>10171</v>
      </c>
      <c r="H594" t="s">
        <v>10174</v>
      </c>
      <c r="I594" t="s">
        <v>10191</v>
      </c>
      <c r="J594" t="s">
        <v>10183</v>
      </c>
      <c r="K594" t="s">
        <v>10464</v>
      </c>
      <c r="L594" t="s">
        <v>10769</v>
      </c>
      <c r="M594" t="s">
        <v>11743</v>
      </c>
      <c r="N594" t="s">
        <v>14879</v>
      </c>
      <c r="O594" t="s">
        <v>17956</v>
      </c>
      <c r="P594" t="s">
        <v>20661</v>
      </c>
      <c r="Q594" t="s">
        <v>23984</v>
      </c>
      <c r="R594" t="s">
        <v>26765</v>
      </c>
      <c r="U594" t="s">
        <v>7339</v>
      </c>
      <c r="V594" t="s">
        <v>33943</v>
      </c>
      <c r="W594" s="2" t="s">
        <v>36959</v>
      </c>
      <c r="X594" s="2" t="s">
        <v>39970</v>
      </c>
      <c r="Y594" t="s">
        <v>42390</v>
      </c>
    </row>
    <row r="595" spans="1:25" x14ac:dyDescent="0.4">
      <c r="A595" t="s">
        <v>615</v>
      </c>
      <c r="B595" t="s">
        <v>3906</v>
      </c>
      <c r="C595" t="s">
        <v>6738</v>
      </c>
      <c r="D595" t="s">
        <v>6742</v>
      </c>
      <c r="E595" t="s">
        <v>6744</v>
      </c>
      <c r="F595" t="s">
        <v>7340</v>
      </c>
      <c r="G595" t="s">
        <v>10171</v>
      </c>
      <c r="H595" t="s">
        <v>10174</v>
      </c>
      <c r="I595" t="s">
        <v>10191</v>
      </c>
      <c r="J595" t="s">
        <v>10183</v>
      </c>
      <c r="K595" t="s">
        <v>10464</v>
      </c>
      <c r="L595" t="s">
        <v>10769</v>
      </c>
      <c r="M595" t="s">
        <v>12166</v>
      </c>
      <c r="N595" t="s">
        <v>15291</v>
      </c>
      <c r="O595" t="s">
        <v>17957</v>
      </c>
      <c r="P595" t="s">
        <v>20662</v>
      </c>
      <c r="Q595" t="s">
        <v>23985</v>
      </c>
      <c r="R595" t="s">
        <v>26766</v>
      </c>
      <c r="T595" t="s">
        <v>30378</v>
      </c>
      <c r="U595" t="s">
        <v>7340</v>
      </c>
      <c r="V595" t="s">
        <v>33944</v>
      </c>
      <c r="W595" s="2" t="s">
        <v>36960</v>
      </c>
      <c r="X595" s="2" t="s">
        <v>39971</v>
      </c>
      <c r="Y595" t="s">
        <v>42390</v>
      </c>
    </row>
    <row r="596" spans="1:25" x14ac:dyDescent="0.4">
      <c r="A596" t="s">
        <v>616</v>
      </c>
      <c r="B596" t="s">
        <v>3907</v>
      </c>
      <c r="C596" t="s">
        <v>6738</v>
      </c>
      <c r="D596" t="s">
        <v>6742</v>
      </c>
      <c r="E596" t="s">
        <v>6744</v>
      </c>
      <c r="F596" t="s">
        <v>7341</v>
      </c>
      <c r="G596" t="s">
        <v>10171</v>
      </c>
      <c r="H596" t="s">
        <v>10174</v>
      </c>
      <c r="I596" t="s">
        <v>10191</v>
      </c>
      <c r="J596" t="s">
        <v>10183</v>
      </c>
      <c r="K596" t="s">
        <v>10464</v>
      </c>
      <c r="L596" t="s">
        <v>10769</v>
      </c>
      <c r="M596" t="s">
        <v>12167</v>
      </c>
      <c r="N596" t="s">
        <v>15292</v>
      </c>
      <c r="O596" t="s">
        <v>17958</v>
      </c>
      <c r="P596" t="s">
        <v>20663</v>
      </c>
      <c r="Q596" t="s">
        <v>23986</v>
      </c>
      <c r="R596" t="s">
        <v>26767</v>
      </c>
      <c r="T596" t="s">
        <v>30379</v>
      </c>
      <c r="U596" t="s">
        <v>7341</v>
      </c>
      <c r="V596" t="s">
        <v>33945</v>
      </c>
      <c r="W596" s="2" t="s">
        <v>36961</v>
      </c>
      <c r="X596" s="2" t="s">
        <v>39972</v>
      </c>
      <c r="Y596" t="s">
        <v>42390</v>
      </c>
    </row>
    <row r="597" spans="1:25" x14ac:dyDescent="0.4">
      <c r="A597" t="s">
        <v>617</v>
      </c>
      <c r="B597" t="s">
        <v>3908</v>
      </c>
      <c r="C597" t="s">
        <v>6738</v>
      </c>
      <c r="D597" t="s">
        <v>6742</v>
      </c>
      <c r="E597" t="s">
        <v>6744</v>
      </c>
      <c r="F597" t="s">
        <v>7342</v>
      </c>
      <c r="G597" t="s">
        <v>10171</v>
      </c>
      <c r="H597" t="s">
        <v>10174</v>
      </c>
      <c r="I597" t="s">
        <v>10191</v>
      </c>
      <c r="J597" t="s">
        <v>10183</v>
      </c>
      <c r="K597" t="s">
        <v>10464</v>
      </c>
      <c r="L597" t="s">
        <v>10769</v>
      </c>
      <c r="M597" t="s">
        <v>12168</v>
      </c>
      <c r="N597" t="s">
        <v>15293</v>
      </c>
      <c r="O597" t="s">
        <v>17959</v>
      </c>
      <c r="P597" t="s">
        <v>20664</v>
      </c>
      <c r="Q597" t="s">
        <v>23987</v>
      </c>
      <c r="R597" t="s">
        <v>26768</v>
      </c>
      <c r="T597" t="s">
        <v>30380</v>
      </c>
      <c r="U597" t="s">
        <v>7342</v>
      </c>
      <c r="V597" t="s">
        <v>33946</v>
      </c>
      <c r="W597" s="2" t="s">
        <v>36962</v>
      </c>
      <c r="X597" s="2" t="s">
        <v>39973</v>
      </c>
      <c r="Y597" t="s">
        <v>42390</v>
      </c>
    </row>
    <row r="598" spans="1:25" x14ac:dyDescent="0.4">
      <c r="A598" t="s">
        <v>618</v>
      </c>
      <c r="B598" t="s">
        <v>3909</v>
      </c>
      <c r="C598" t="s">
        <v>6738</v>
      </c>
      <c r="D598" t="s">
        <v>6742</v>
      </c>
      <c r="E598" t="s">
        <v>6744</v>
      </c>
      <c r="F598" t="s">
        <v>7343</v>
      </c>
      <c r="G598" t="s">
        <v>10170</v>
      </c>
      <c r="H598" t="s">
        <v>10173</v>
      </c>
      <c r="I598" t="s">
        <v>10190</v>
      </c>
      <c r="J598" t="s">
        <v>10185</v>
      </c>
      <c r="K598" t="s">
        <v>10466</v>
      </c>
      <c r="L598" t="s">
        <v>10771</v>
      </c>
      <c r="M598" t="s">
        <v>12169</v>
      </c>
      <c r="N598" t="s">
        <v>15294</v>
      </c>
      <c r="O598" t="s">
        <v>618</v>
      </c>
      <c r="P598" t="s">
        <v>20665</v>
      </c>
      <c r="Q598" t="s">
        <v>23988</v>
      </c>
      <c r="R598" t="s">
        <v>26769</v>
      </c>
      <c r="T598" t="s">
        <v>30381</v>
      </c>
      <c r="U598" t="s">
        <v>7343</v>
      </c>
      <c r="V598" t="s">
        <v>33947</v>
      </c>
      <c r="W598" s="2" t="s">
        <v>36963</v>
      </c>
      <c r="X598" s="2" t="s">
        <v>39974</v>
      </c>
      <c r="Y598" t="s">
        <v>42390</v>
      </c>
    </row>
    <row r="599" spans="1:25" x14ac:dyDescent="0.4">
      <c r="A599" t="s">
        <v>619</v>
      </c>
      <c r="B599" t="s">
        <v>3910</v>
      </c>
      <c r="C599" t="s">
        <v>6739</v>
      </c>
      <c r="D599" t="s">
        <v>123</v>
      </c>
      <c r="E599" t="s">
        <v>6745</v>
      </c>
      <c r="F599" t="s">
        <v>7344</v>
      </c>
      <c r="G599" t="s">
        <v>10170</v>
      </c>
      <c r="H599" t="s">
        <v>10173</v>
      </c>
      <c r="I599" t="s">
        <v>10190</v>
      </c>
      <c r="J599" t="s">
        <v>10181</v>
      </c>
      <c r="K599" t="s">
        <v>10462</v>
      </c>
      <c r="L599" t="s">
        <v>10767</v>
      </c>
      <c r="M599" t="s">
        <v>12170</v>
      </c>
      <c r="N599" t="s">
        <v>15295</v>
      </c>
      <c r="O599" t="s">
        <v>619</v>
      </c>
      <c r="P599" t="s">
        <v>20666</v>
      </c>
      <c r="Q599" t="s">
        <v>23989</v>
      </c>
      <c r="R599" t="s">
        <v>26770</v>
      </c>
      <c r="T599" t="s">
        <v>30382</v>
      </c>
      <c r="U599" t="s">
        <v>7344</v>
      </c>
      <c r="V599" t="s">
        <v>33948</v>
      </c>
      <c r="W599" s="2" t="s">
        <v>36964</v>
      </c>
      <c r="X599" s="2" t="s">
        <v>39975</v>
      </c>
      <c r="Y599" t="s">
        <v>123</v>
      </c>
    </row>
    <row r="600" spans="1:25" x14ac:dyDescent="0.4">
      <c r="A600" t="s">
        <v>620</v>
      </c>
      <c r="B600" t="s">
        <v>3911</v>
      </c>
      <c r="C600" t="s">
        <v>6738</v>
      </c>
      <c r="D600" t="s">
        <v>6742</v>
      </c>
      <c r="E600" t="s">
        <v>6744</v>
      </c>
      <c r="F600" t="s">
        <v>7345</v>
      </c>
      <c r="G600" t="s">
        <v>10171</v>
      </c>
      <c r="H600" t="s">
        <v>10174</v>
      </c>
      <c r="I600" t="s">
        <v>10191</v>
      </c>
      <c r="J600" t="s">
        <v>10179</v>
      </c>
      <c r="K600" t="s">
        <v>10460</v>
      </c>
      <c r="L600" t="s">
        <v>10765</v>
      </c>
      <c r="M600" t="s">
        <v>12171</v>
      </c>
      <c r="N600" t="s">
        <v>12171</v>
      </c>
      <c r="O600" t="s">
        <v>17960</v>
      </c>
      <c r="P600" t="s">
        <v>20667</v>
      </c>
      <c r="Q600" t="s">
        <v>23990</v>
      </c>
      <c r="R600" t="s">
        <v>26771</v>
      </c>
      <c r="T600" t="s">
        <v>30383</v>
      </c>
      <c r="U600" t="s">
        <v>32737</v>
      </c>
      <c r="V600" t="s">
        <v>33949</v>
      </c>
      <c r="W600" s="2" t="s">
        <v>36965</v>
      </c>
      <c r="X600" s="2" t="s">
        <v>39976</v>
      </c>
      <c r="Y600" t="s">
        <v>42390</v>
      </c>
    </row>
    <row r="601" spans="1:25" x14ac:dyDescent="0.4">
      <c r="A601" t="s">
        <v>621</v>
      </c>
      <c r="B601" t="s">
        <v>3912</v>
      </c>
      <c r="C601" t="s">
        <v>6739</v>
      </c>
      <c r="D601" t="s">
        <v>123</v>
      </c>
      <c r="E601" t="s">
        <v>6745</v>
      </c>
      <c r="F601" t="s">
        <v>7346</v>
      </c>
      <c r="G601" t="s">
        <v>10170</v>
      </c>
      <c r="H601" t="s">
        <v>10173</v>
      </c>
      <c r="I601" t="s">
        <v>10190</v>
      </c>
      <c r="J601" t="s">
        <v>10177</v>
      </c>
      <c r="K601" t="s">
        <v>10458</v>
      </c>
      <c r="L601" t="s">
        <v>10763</v>
      </c>
      <c r="M601" t="s">
        <v>12172</v>
      </c>
      <c r="N601" t="s">
        <v>15296</v>
      </c>
      <c r="O601" t="s">
        <v>621</v>
      </c>
      <c r="P601" t="s">
        <v>20668</v>
      </c>
      <c r="Q601" t="s">
        <v>23991</v>
      </c>
      <c r="R601" t="s">
        <v>26772</v>
      </c>
      <c r="T601" t="s">
        <v>30384</v>
      </c>
      <c r="U601" t="s">
        <v>7346</v>
      </c>
      <c r="V601" t="s">
        <v>33950</v>
      </c>
      <c r="W601" s="2" t="s">
        <v>36966</v>
      </c>
      <c r="X601" s="2" t="s">
        <v>39977</v>
      </c>
      <c r="Y601" t="s">
        <v>123</v>
      </c>
    </row>
    <row r="602" spans="1:25" x14ac:dyDescent="0.4">
      <c r="A602" t="s">
        <v>622</v>
      </c>
      <c r="B602" t="s">
        <v>3913</v>
      </c>
      <c r="C602" t="s">
        <v>6738</v>
      </c>
      <c r="D602" t="s">
        <v>6742</v>
      </c>
      <c r="E602" t="s">
        <v>6744</v>
      </c>
      <c r="F602" t="s">
        <v>7347</v>
      </c>
      <c r="G602" t="s">
        <v>10171</v>
      </c>
      <c r="H602" t="s">
        <v>10174</v>
      </c>
      <c r="I602" t="s">
        <v>10191</v>
      </c>
      <c r="J602" t="s">
        <v>10179</v>
      </c>
      <c r="K602" t="s">
        <v>10460</v>
      </c>
      <c r="L602" t="s">
        <v>10765</v>
      </c>
      <c r="M602" t="s">
        <v>12173</v>
      </c>
      <c r="N602" t="s">
        <v>15297</v>
      </c>
      <c r="O602" t="s">
        <v>17961</v>
      </c>
      <c r="P602" t="s">
        <v>20669</v>
      </c>
      <c r="Q602" t="s">
        <v>23992</v>
      </c>
      <c r="R602" t="s">
        <v>26773</v>
      </c>
      <c r="S602" t="s">
        <v>29316</v>
      </c>
      <c r="T602" t="s">
        <v>30385</v>
      </c>
      <c r="U602" t="s">
        <v>7347</v>
      </c>
      <c r="V602" t="s">
        <v>33951</v>
      </c>
      <c r="W602" s="2" t="s">
        <v>36967</v>
      </c>
      <c r="X602" s="2" t="s">
        <v>39978</v>
      </c>
      <c r="Y602" t="s">
        <v>42390</v>
      </c>
    </row>
    <row r="603" spans="1:25" x14ac:dyDescent="0.4">
      <c r="A603" t="s">
        <v>623</v>
      </c>
      <c r="B603" t="s">
        <v>3914</v>
      </c>
      <c r="C603" t="s">
        <v>6738</v>
      </c>
      <c r="D603" t="s">
        <v>6742</v>
      </c>
      <c r="E603" t="s">
        <v>6744</v>
      </c>
      <c r="F603" t="s">
        <v>7348</v>
      </c>
      <c r="G603" t="s">
        <v>10170</v>
      </c>
      <c r="H603" t="s">
        <v>10173</v>
      </c>
      <c r="I603" t="s">
        <v>10190</v>
      </c>
      <c r="J603" t="s">
        <v>10185</v>
      </c>
      <c r="K603" t="s">
        <v>10466</v>
      </c>
      <c r="L603" t="s">
        <v>10771</v>
      </c>
      <c r="M603" t="s">
        <v>12174</v>
      </c>
      <c r="N603" t="s">
        <v>14749</v>
      </c>
      <c r="O603" t="s">
        <v>17962</v>
      </c>
      <c r="P603" t="s">
        <v>20670</v>
      </c>
      <c r="Q603" t="s">
        <v>23993</v>
      </c>
      <c r="R603" t="s">
        <v>26774</v>
      </c>
      <c r="T603" t="s">
        <v>29845</v>
      </c>
      <c r="U603" t="s">
        <v>7348</v>
      </c>
      <c r="V603" t="s">
        <v>33952</v>
      </c>
      <c r="W603" s="2" t="s">
        <v>36968</v>
      </c>
      <c r="X603" s="2" t="s">
        <v>39979</v>
      </c>
      <c r="Y603" t="s">
        <v>42390</v>
      </c>
    </row>
    <row r="604" spans="1:25" x14ac:dyDescent="0.4">
      <c r="A604" t="s">
        <v>624</v>
      </c>
      <c r="B604" t="s">
        <v>3915</v>
      </c>
      <c r="C604" t="s">
        <v>6738</v>
      </c>
      <c r="D604" t="s">
        <v>6742</v>
      </c>
      <c r="E604" t="s">
        <v>6744</v>
      </c>
      <c r="F604" t="s">
        <v>7349</v>
      </c>
      <c r="G604" t="s">
        <v>10171</v>
      </c>
      <c r="H604" t="s">
        <v>10174</v>
      </c>
      <c r="I604" t="s">
        <v>10191</v>
      </c>
      <c r="J604" t="s">
        <v>10179</v>
      </c>
      <c r="K604" t="s">
        <v>10460</v>
      </c>
      <c r="L604" t="s">
        <v>10765</v>
      </c>
      <c r="M604" t="s">
        <v>12175</v>
      </c>
      <c r="N604" t="s">
        <v>15298</v>
      </c>
      <c r="O604" t="s">
        <v>17963</v>
      </c>
      <c r="P604" t="s">
        <v>20671</v>
      </c>
      <c r="Q604" t="s">
        <v>23994</v>
      </c>
      <c r="R604" t="s">
        <v>26775</v>
      </c>
      <c r="T604" t="s">
        <v>30386</v>
      </c>
      <c r="U604" t="s">
        <v>32738</v>
      </c>
      <c r="V604" t="s">
        <v>33953</v>
      </c>
      <c r="W604" s="2" t="s">
        <v>36969</v>
      </c>
      <c r="X604" s="2" t="s">
        <v>39980</v>
      </c>
      <c r="Y604" t="s">
        <v>42390</v>
      </c>
    </row>
    <row r="605" spans="1:25" x14ac:dyDescent="0.4">
      <c r="A605" t="s">
        <v>625</v>
      </c>
      <c r="B605" t="s">
        <v>3916</v>
      </c>
      <c r="C605" t="s">
        <v>6738</v>
      </c>
      <c r="D605" t="s">
        <v>6742</v>
      </c>
      <c r="E605" t="s">
        <v>6744</v>
      </c>
      <c r="F605" t="s">
        <v>7350</v>
      </c>
      <c r="G605" t="s">
        <v>10171</v>
      </c>
      <c r="H605" t="s">
        <v>10174</v>
      </c>
      <c r="I605" t="s">
        <v>10191</v>
      </c>
      <c r="J605" t="s">
        <v>10179</v>
      </c>
      <c r="K605" t="s">
        <v>10460</v>
      </c>
      <c r="L605" t="s">
        <v>10765</v>
      </c>
      <c r="M605" t="s">
        <v>11092</v>
      </c>
      <c r="N605" t="s">
        <v>11482</v>
      </c>
      <c r="O605" t="s">
        <v>17964</v>
      </c>
      <c r="P605" t="s">
        <v>20672</v>
      </c>
      <c r="Q605" t="s">
        <v>23995</v>
      </c>
      <c r="R605" t="s">
        <v>26776</v>
      </c>
      <c r="T605" t="s">
        <v>29003</v>
      </c>
      <c r="U605" t="s">
        <v>7350</v>
      </c>
      <c r="V605" t="s">
        <v>33954</v>
      </c>
      <c r="W605" s="2" t="s">
        <v>36970</v>
      </c>
      <c r="X605" s="2" t="s">
        <v>39981</v>
      </c>
      <c r="Y605" t="s">
        <v>42390</v>
      </c>
    </row>
    <row r="606" spans="1:25" x14ac:dyDescent="0.4">
      <c r="A606" t="s">
        <v>626</v>
      </c>
      <c r="B606" t="s">
        <v>3917</v>
      </c>
      <c r="C606" t="s">
        <v>6738</v>
      </c>
      <c r="D606" t="s">
        <v>6742</v>
      </c>
      <c r="E606" t="s">
        <v>6744</v>
      </c>
      <c r="F606" t="s">
        <v>7351</v>
      </c>
      <c r="G606" t="s">
        <v>10170</v>
      </c>
      <c r="H606" t="s">
        <v>10173</v>
      </c>
      <c r="I606" t="s">
        <v>10190</v>
      </c>
      <c r="J606" t="s">
        <v>10185</v>
      </c>
      <c r="K606" t="s">
        <v>10466</v>
      </c>
      <c r="L606" t="s">
        <v>10771</v>
      </c>
      <c r="M606" t="s">
        <v>12176</v>
      </c>
      <c r="N606" t="s">
        <v>15299</v>
      </c>
      <c r="O606" t="s">
        <v>17965</v>
      </c>
      <c r="P606" t="s">
        <v>20673</v>
      </c>
      <c r="Q606" t="s">
        <v>23996</v>
      </c>
      <c r="R606" t="s">
        <v>26777</v>
      </c>
      <c r="T606" t="s">
        <v>30387</v>
      </c>
      <c r="U606" t="s">
        <v>7351</v>
      </c>
      <c r="V606" t="s">
        <v>33955</v>
      </c>
      <c r="W606" s="2" t="s">
        <v>36971</v>
      </c>
      <c r="X606" s="2" t="s">
        <v>39982</v>
      </c>
      <c r="Y606" t="s">
        <v>42390</v>
      </c>
    </row>
    <row r="607" spans="1:25" x14ac:dyDescent="0.4">
      <c r="A607" t="s">
        <v>301</v>
      </c>
      <c r="B607" t="s">
        <v>3918</v>
      </c>
      <c r="C607" t="s">
        <v>6740</v>
      </c>
      <c r="D607" t="s">
        <v>1791</v>
      </c>
      <c r="E607" t="s">
        <v>6746</v>
      </c>
      <c r="F607" t="s">
        <v>7352</v>
      </c>
      <c r="G607" t="s">
        <v>10170</v>
      </c>
      <c r="H607" t="s">
        <v>10173</v>
      </c>
      <c r="I607" t="s">
        <v>10190</v>
      </c>
      <c r="J607" t="s">
        <v>10177</v>
      </c>
      <c r="K607" t="s">
        <v>10458</v>
      </c>
      <c r="L607" t="s">
        <v>10763</v>
      </c>
      <c r="M607" t="s">
        <v>12177</v>
      </c>
      <c r="N607" t="s">
        <v>12177</v>
      </c>
      <c r="O607" t="s">
        <v>301</v>
      </c>
      <c r="P607" t="s">
        <v>20674</v>
      </c>
      <c r="Q607" t="s">
        <v>23997</v>
      </c>
      <c r="R607" t="s">
        <v>26778</v>
      </c>
      <c r="T607" t="s">
        <v>21593</v>
      </c>
      <c r="U607" t="s">
        <v>7352</v>
      </c>
      <c r="V607" t="s">
        <v>33956</v>
      </c>
      <c r="W607" s="2" t="s">
        <v>36972</v>
      </c>
      <c r="X607" s="2" t="s">
        <v>39983</v>
      </c>
      <c r="Y607" t="s">
        <v>42391</v>
      </c>
    </row>
    <row r="608" spans="1:25" x14ac:dyDescent="0.4">
      <c r="A608" t="s">
        <v>627</v>
      </c>
      <c r="B608" t="s">
        <v>3919</v>
      </c>
      <c r="C608" t="s">
        <v>6740</v>
      </c>
      <c r="D608" t="s">
        <v>1791</v>
      </c>
      <c r="E608" t="s">
        <v>6746</v>
      </c>
      <c r="F608" t="s">
        <v>7353</v>
      </c>
      <c r="G608" t="s">
        <v>10171</v>
      </c>
      <c r="H608" t="s">
        <v>10174</v>
      </c>
      <c r="I608" t="s">
        <v>10191</v>
      </c>
      <c r="J608" t="s">
        <v>10183</v>
      </c>
      <c r="K608" t="s">
        <v>10464</v>
      </c>
      <c r="L608" t="s">
        <v>10769</v>
      </c>
      <c r="M608" t="s">
        <v>12178</v>
      </c>
      <c r="N608" t="s">
        <v>15300</v>
      </c>
      <c r="O608" t="s">
        <v>17966</v>
      </c>
      <c r="P608" t="s">
        <v>20675</v>
      </c>
      <c r="Q608" t="s">
        <v>23998</v>
      </c>
      <c r="R608" t="s">
        <v>26779</v>
      </c>
      <c r="T608" t="s">
        <v>30388</v>
      </c>
      <c r="U608" t="s">
        <v>7353</v>
      </c>
      <c r="V608" t="s">
        <v>33957</v>
      </c>
      <c r="W608" s="2" t="s">
        <v>36973</v>
      </c>
      <c r="X608" s="2" t="s">
        <v>39984</v>
      </c>
      <c r="Y608" t="s">
        <v>42391</v>
      </c>
    </row>
    <row r="609" spans="1:25" x14ac:dyDescent="0.4">
      <c r="A609" t="s">
        <v>628</v>
      </c>
      <c r="B609" t="s">
        <v>3920</v>
      </c>
      <c r="C609" t="s">
        <v>6738</v>
      </c>
      <c r="D609" t="s">
        <v>6742</v>
      </c>
      <c r="E609" t="s">
        <v>6744</v>
      </c>
      <c r="F609" t="s">
        <v>7354</v>
      </c>
      <c r="G609" t="s">
        <v>10170</v>
      </c>
      <c r="H609" t="s">
        <v>10173</v>
      </c>
      <c r="I609" t="s">
        <v>10190</v>
      </c>
      <c r="J609" t="s">
        <v>10185</v>
      </c>
      <c r="K609" t="s">
        <v>10466</v>
      </c>
      <c r="L609" t="s">
        <v>10771</v>
      </c>
      <c r="M609" t="s">
        <v>12179</v>
      </c>
      <c r="N609" t="s">
        <v>15301</v>
      </c>
      <c r="O609" t="s">
        <v>17967</v>
      </c>
      <c r="P609" t="s">
        <v>20676</v>
      </c>
      <c r="Q609" t="s">
        <v>23999</v>
      </c>
      <c r="R609" t="s">
        <v>26780</v>
      </c>
      <c r="T609" t="s">
        <v>30389</v>
      </c>
      <c r="U609" t="s">
        <v>7354</v>
      </c>
      <c r="V609" t="s">
        <v>33958</v>
      </c>
      <c r="W609" s="2" t="s">
        <v>36974</v>
      </c>
      <c r="X609" s="2" t="s">
        <v>39985</v>
      </c>
      <c r="Y609" t="s">
        <v>42390</v>
      </c>
    </row>
    <row r="610" spans="1:25" x14ac:dyDescent="0.4">
      <c r="A610" t="s">
        <v>629</v>
      </c>
      <c r="B610" t="s">
        <v>3921</v>
      </c>
      <c r="C610" t="s">
        <v>6738</v>
      </c>
      <c r="D610" t="s">
        <v>6742</v>
      </c>
      <c r="E610" t="s">
        <v>6744</v>
      </c>
      <c r="F610" t="s">
        <v>7355</v>
      </c>
      <c r="G610" t="s">
        <v>10170</v>
      </c>
      <c r="H610" t="s">
        <v>10173</v>
      </c>
      <c r="I610" t="s">
        <v>10190</v>
      </c>
      <c r="J610" t="s">
        <v>10181</v>
      </c>
      <c r="K610" t="s">
        <v>10462</v>
      </c>
      <c r="L610" t="s">
        <v>10767</v>
      </c>
      <c r="M610" t="s">
        <v>12180</v>
      </c>
      <c r="N610" t="s">
        <v>15302</v>
      </c>
      <c r="O610" t="s">
        <v>17968</v>
      </c>
      <c r="P610" t="s">
        <v>20677</v>
      </c>
      <c r="Q610" t="s">
        <v>24000</v>
      </c>
      <c r="R610" t="s">
        <v>26781</v>
      </c>
      <c r="T610" t="s">
        <v>30390</v>
      </c>
      <c r="U610" t="s">
        <v>7355</v>
      </c>
      <c r="V610" t="s">
        <v>33959</v>
      </c>
      <c r="W610" s="2" t="s">
        <v>36975</v>
      </c>
      <c r="X610" s="2" t="s">
        <v>39986</v>
      </c>
      <c r="Y610" t="s">
        <v>42390</v>
      </c>
    </row>
    <row r="611" spans="1:25" x14ac:dyDescent="0.4">
      <c r="A611" t="s">
        <v>630</v>
      </c>
      <c r="B611" t="s">
        <v>3922</v>
      </c>
      <c r="C611" t="s">
        <v>6738</v>
      </c>
      <c r="D611" t="s">
        <v>6742</v>
      </c>
      <c r="E611" t="s">
        <v>6744</v>
      </c>
      <c r="F611" t="s">
        <v>7356</v>
      </c>
      <c r="G611" t="s">
        <v>10170</v>
      </c>
      <c r="H611" t="s">
        <v>10173</v>
      </c>
      <c r="I611" t="s">
        <v>10190</v>
      </c>
      <c r="J611" t="s">
        <v>10185</v>
      </c>
      <c r="K611" t="s">
        <v>10466</v>
      </c>
      <c r="L611" t="s">
        <v>10771</v>
      </c>
      <c r="M611" t="s">
        <v>12181</v>
      </c>
      <c r="N611" t="s">
        <v>15303</v>
      </c>
      <c r="O611" t="s">
        <v>17969</v>
      </c>
      <c r="P611" t="s">
        <v>20678</v>
      </c>
      <c r="Q611" t="s">
        <v>24001</v>
      </c>
      <c r="R611" t="s">
        <v>26782</v>
      </c>
      <c r="T611" t="s">
        <v>30391</v>
      </c>
      <c r="U611" t="s">
        <v>7356</v>
      </c>
      <c r="V611" t="s">
        <v>33960</v>
      </c>
      <c r="W611" s="2" t="s">
        <v>36976</v>
      </c>
      <c r="X611" s="2" t="s">
        <v>39987</v>
      </c>
      <c r="Y611" t="s">
        <v>42390</v>
      </c>
    </row>
    <row r="612" spans="1:25" x14ac:dyDescent="0.4">
      <c r="A612" t="s">
        <v>631</v>
      </c>
      <c r="B612" t="s">
        <v>3923</v>
      </c>
      <c r="C612" t="s">
        <v>6740</v>
      </c>
      <c r="D612" t="s">
        <v>1791</v>
      </c>
      <c r="E612" t="s">
        <v>6746</v>
      </c>
      <c r="F612" t="s">
        <v>7357</v>
      </c>
      <c r="G612" t="s">
        <v>10170</v>
      </c>
      <c r="H612" t="s">
        <v>10173</v>
      </c>
      <c r="I612" t="s">
        <v>10190</v>
      </c>
      <c r="J612" t="s">
        <v>10185</v>
      </c>
      <c r="K612" t="s">
        <v>10466</v>
      </c>
      <c r="L612" t="s">
        <v>10771</v>
      </c>
      <c r="M612" t="s">
        <v>12182</v>
      </c>
      <c r="N612" t="s">
        <v>15304</v>
      </c>
      <c r="O612" t="s">
        <v>17970</v>
      </c>
      <c r="P612" t="s">
        <v>20679</v>
      </c>
      <c r="Q612" t="s">
        <v>24002</v>
      </c>
      <c r="R612" t="s">
        <v>26783</v>
      </c>
      <c r="T612" t="s">
        <v>30392</v>
      </c>
      <c r="U612" t="s">
        <v>7357</v>
      </c>
      <c r="V612" t="s">
        <v>33961</v>
      </c>
      <c r="W612" s="2" t="s">
        <v>36977</v>
      </c>
      <c r="X612" s="2" t="s">
        <v>39988</v>
      </c>
      <c r="Y612" t="s">
        <v>42391</v>
      </c>
    </row>
    <row r="613" spans="1:25" x14ac:dyDescent="0.4">
      <c r="A613" t="s">
        <v>632</v>
      </c>
      <c r="B613" t="s">
        <v>3924</v>
      </c>
      <c r="C613" t="s">
        <v>6738</v>
      </c>
      <c r="D613" t="s">
        <v>6742</v>
      </c>
      <c r="E613" t="s">
        <v>6744</v>
      </c>
      <c r="F613" t="s">
        <v>7358</v>
      </c>
      <c r="G613" t="s">
        <v>10170</v>
      </c>
      <c r="H613" t="s">
        <v>10173</v>
      </c>
      <c r="I613" t="s">
        <v>10190</v>
      </c>
      <c r="J613" t="s">
        <v>10182</v>
      </c>
      <c r="K613" t="s">
        <v>10463</v>
      </c>
      <c r="L613" t="s">
        <v>10768</v>
      </c>
      <c r="M613" t="s">
        <v>12183</v>
      </c>
      <c r="N613" t="s">
        <v>15305</v>
      </c>
      <c r="O613" t="s">
        <v>17971</v>
      </c>
      <c r="P613" t="s">
        <v>20680</v>
      </c>
      <c r="Q613" t="s">
        <v>24003</v>
      </c>
      <c r="R613" t="s">
        <v>26784</v>
      </c>
      <c r="T613" t="s">
        <v>30393</v>
      </c>
      <c r="U613" t="s">
        <v>7358</v>
      </c>
      <c r="V613" t="s">
        <v>33962</v>
      </c>
      <c r="W613" s="2" t="s">
        <v>36978</v>
      </c>
      <c r="X613" s="2" t="s">
        <v>39989</v>
      </c>
      <c r="Y613" t="s">
        <v>42390</v>
      </c>
    </row>
    <row r="614" spans="1:25" x14ac:dyDescent="0.4">
      <c r="A614" t="s">
        <v>633</v>
      </c>
      <c r="B614" t="s">
        <v>3925</v>
      </c>
      <c r="C614" t="s">
        <v>6739</v>
      </c>
      <c r="D614" t="s">
        <v>123</v>
      </c>
      <c r="E614" t="s">
        <v>6745</v>
      </c>
      <c r="F614" t="s">
        <v>7359</v>
      </c>
      <c r="G614" t="s">
        <v>10170</v>
      </c>
      <c r="H614" t="s">
        <v>10173</v>
      </c>
      <c r="I614" t="s">
        <v>10190</v>
      </c>
      <c r="J614" t="s">
        <v>10185</v>
      </c>
      <c r="K614" t="s">
        <v>10466</v>
      </c>
      <c r="L614" t="s">
        <v>10771</v>
      </c>
      <c r="M614" t="s">
        <v>12184</v>
      </c>
      <c r="N614" t="s">
        <v>15306</v>
      </c>
      <c r="O614" t="s">
        <v>17972</v>
      </c>
      <c r="P614" t="s">
        <v>20681</v>
      </c>
      <c r="Q614" t="s">
        <v>24004</v>
      </c>
      <c r="R614" t="s">
        <v>26785</v>
      </c>
      <c r="T614" t="s">
        <v>30394</v>
      </c>
      <c r="U614" t="s">
        <v>7359</v>
      </c>
      <c r="V614" t="s">
        <v>33963</v>
      </c>
      <c r="W614" s="2" t="s">
        <v>36979</v>
      </c>
      <c r="X614" s="2" t="s">
        <v>39990</v>
      </c>
      <c r="Y614" t="s">
        <v>123</v>
      </c>
    </row>
    <row r="615" spans="1:25" x14ac:dyDescent="0.4">
      <c r="A615" t="s">
        <v>634</v>
      </c>
      <c r="B615" t="s">
        <v>3926</v>
      </c>
      <c r="C615" t="s">
        <v>6740</v>
      </c>
      <c r="D615" t="s">
        <v>1791</v>
      </c>
      <c r="E615" t="s">
        <v>6746</v>
      </c>
      <c r="F615" t="s">
        <v>7360</v>
      </c>
      <c r="G615" t="s">
        <v>10170</v>
      </c>
      <c r="H615" t="s">
        <v>10173</v>
      </c>
      <c r="I615" t="s">
        <v>10190</v>
      </c>
      <c r="J615" t="s">
        <v>10180</v>
      </c>
      <c r="K615" t="s">
        <v>10461</v>
      </c>
      <c r="L615" t="s">
        <v>10766</v>
      </c>
      <c r="M615" t="s">
        <v>12185</v>
      </c>
      <c r="N615" t="s">
        <v>12185</v>
      </c>
      <c r="O615" t="s">
        <v>17973</v>
      </c>
      <c r="P615" t="s">
        <v>20682</v>
      </c>
      <c r="Q615" t="s">
        <v>24005</v>
      </c>
      <c r="R615" t="s">
        <v>26786</v>
      </c>
      <c r="S615" t="s">
        <v>29317</v>
      </c>
      <c r="T615" t="s">
        <v>21593</v>
      </c>
      <c r="U615" t="s">
        <v>7360</v>
      </c>
      <c r="V615" t="s">
        <v>33964</v>
      </c>
      <c r="W615" s="2" t="s">
        <v>36980</v>
      </c>
      <c r="X615" s="2" t="s">
        <v>39991</v>
      </c>
      <c r="Y615" t="s">
        <v>42400</v>
      </c>
    </row>
    <row r="616" spans="1:25" x14ac:dyDescent="0.4">
      <c r="A616" t="s">
        <v>635</v>
      </c>
      <c r="B616" t="s">
        <v>3927</v>
      </c>
      <c r="C616" t="s">
        <v>6738</v>
      </c>
      <c r="D616" t="s">
        <v>6742</v>
      </c>
      <c r="E616" t="s">
        <v>6744</v>
      </c>
      <c r="F616" t="s">
        <v>7361</v>
      </c>
      <c r="G616" t="s">
        <v>10171</v>
      </c>
      <c r="H616" t="s">
        <v>10174</v>
      </c>
      <c r="I616" t="s">
        <v>10191</v>
      </c>
      <c r="J616" t="s">
        <v>10179</v>
      </c>
      <c r="K616" t="s">
        <v>10460</v>
      </c>
      <c r="L616" t="s">
        <v>10765</v>
      </c>
      <c r="M616" t="s">
        <v>12186</v>
      </c>
      <c r="N616" t="s">
        <v>15307</v>
      </c>
      <c r="O616" t="s">
        <v>17974</v>
      </c>
      <c r="P616" t="s">
        <v>20683</v>
      </c>
      <c r="Q616" t="s">
        <v>24006</v>
      </c>
      <c r="R616" t="s">
        <v>26787</v>
      </c>
      <c r="S616" t="s">
        <v>29268</v>
      </c>
      <c r="T616" t="s">
        <v>30395</v>
      </c>
      <c r="U616" t="s">
        <v>7361</v>
      </c>
      <c r="V616" t="s">
        <v>33965</v>
      </c>
      <c r="W616" s="2" t="s">
        <v>36981</v>
      </c>
      <c r="X616" s="2" t="s">
        <v>39992</v>
      </c>
      <c r="Y616" t="s">
        <v>42392</v>
      </c>
    </row>
    <row r="617" spans="1:25" x14ac:dyDescent="0.4">
      <c r="A617" t="s">
        <v>636</v>
      </c>
      <c r="B617" t="s">
        <v>3928</v>
      </c>
      <c r="C617" t="s">
        <v>6739</v>
      </c>
      <c r="D617" t="s">
        <v>123</v>
      </c>
      <c r="E617" t="s">
        <v>6745</v>
      </c>
      <c r="F617" t="s">
        <v>7362</v>
      </c>
      <c r="G617" t="s">
        <v>10170</v>
      </c>
      <c r="H617" t="s">
        <v>10173</v>
      </c>
      <c r="I617" t="s">
        <v>10190</v>
      </c>
      <c r="J617" t="s">
        <v>10185</v>
      </c>
      <c r="K617" t="s">
        <v>10466</v>
      </c>
      <c r="L617" t="s">
        <v>10771</v>
      </c>
      <c r="M617" t="s">
        <v>12187</v>
      </c>
      <c r="N617" t="s">
        <v>15308</v>
      </c>
      <c r="O617" t="s">
        <v>2534</v>
      </c>
      <c r="P617" t="s">
        <v>20684</v>
      </c>
      <c r="Q617" t="s">
        <v>24007</v>
      </c>
      <c r="R617" t="s">
        <v>26788</v>
      </c>
      <c r="T617" t="s">
        <v>30396</v>
      </c>
      <c r="U617" t="s">
        <v>7362</v>
      </c>
      <c r="V617" t="s">
        <v>33966</v>
      </c>
      <c r="W617" s="2" t="s">
        <v>36982</v>
      </c>
      <c r="X617" s="2" t="s">
        <v>39993</v>
      </c>
      <c r="Y617" t="s">
        <v>123</v>
      </c>
    </row>
    <row r="618" spans="1:25" x14ac:dyDescent="0.4">
      <c r="A618" t="s">
        <v>637</v>
      </c>
      <c r="B618" t="s">
        <v>3929</v>
      </c>
      <c r="C618" t="s">
        <v>6738</v>
      </c>
      <c r="D618" t="s">
        <v>6742</v>
      </c>
      <c r="E618" t="s">
        <v>6744</v>
      </c>
      <c r="F618" t="s">
        <v>7363</v>
      </c>
      <c r="G618" t="s">
        <v>10171</v>
      </c>
      <c r="H618" t="s">
        <v>10174</v>
      </c>
      <c r="I618" t="s">
        <v>10191</v>
      </c>
      <c r="J618" t="s">
        <v>10179</v>
      </c>
      <c r="K618" t="s">
        <v>10460</v>
      </c>
      <c r="L618" t="s">
        <v>10765</v>
      </c>
      <c r="M618" t="s">
        <v>12188</v>
      </c>
      <c r="N618" t="s">
        <v>10502</v>
      </c>
      <c r="O618" t="s">
        <v>17975</v>
      </c>
      <c r="P618" t="s">
        <v>20685</v>
      </c>
      <c r="Q618" t="s">
        <v>24008</v>
      </c>
      <c r="R618" t="s">
        <v>26789</v>
      </c>
      <c r="T618" t="s">
        <v>30397</v>
      </c>
      <c r="U618" t="s">
        <v>7363</v>
      </c>
      <c r="V618" t="s">
        <v>33967</v>
      </c>
      <c r="W618" s="2" t="s">
        <v>36983</v>
      </c>
      <c r="X618" s="2" t="s">
        <v>39994</v>
      </c>
      <c r="Y618" t="s">
        <v>42390</v>
      </c>
    </row>
    <row r="619" spans="1:25" x14ac:dyDescent="0.4">
      <c r="A619" t="s">
        <v>638</v>
      </c>
      <c r="B619" t="s">
        <v>3930</v>
      </c>
      <c r="C619" t="s">
        <v>6738</v>
      </c>
      <c r="D619" t="s">
        <v>6742</v>
      </c>
      <c r="E619" t="s">
        <v>6744</v>
      </c>
      <c r="F619" t="s">
        <v>7364</v>
      </c>
      <c r="G619" t="s">
        <v>10171</v>
      </c>
      <c r="H619" t="s">
        <v>10174</v>
      </c>
      <c r="I619" t="s">
        <v>10191</v>
      </c>
      <c r="J619" t="s">
        <v>10179</v>
      </c>
      <c r="K619" t="s">
        <v>10460</v>
      </c>
      <c r="L619" t="s">
        <v>10765</v>
      </c>
      <c r="M619" t="s">
        <v>12189</v>
      </c>
      <c r="N619" t="s">
        <v>15309</v>
      </c>
      <c r="O619" t="s">
        <v>17976</v>
      </c>
      <c r="P619" t="s">
        <v>20686</v>
      </c>
      <c r="Q619" t="s">
        <v>24009</v>
      </c>
      <c r="R619" t="s">
        <v>26790</v>
      </c>
      <c r="T619" t="s">
        <v>30398</v>
      </c>
      <c r="U619" t="s">
        <v>7364</v>
      </c>
      <c r="V619" t="s">
        <v>33968</v>
      </c>
      <c r="W619" s="2" t="s">
        <v>36984</v>
      </c>
      <c r="X619" s="2" t="s">
        <v>39995</v>
      </c>
      <c r="Y619" t="s">
        <v>42390</v>
      </c>
    </row>
    <row r="620" spans="1:25" x14ac:dyDescent="0.4">
      <c r="A620" t="s">
        <v>639</v>
      </c>
      <c r="B620" t="s">
        <v>3931</v>
      </c>
      <c r="C620" t="s">
        <v>6738</v>
      </c>
      <c r="D620" t="s">
        <v>6742</v>
      </c>
      <c r="E620" t="s">
        <v>6744</v>
      </c>
      <c r="F620" t="s">
        <v>7365</v>
      </c>
      <c r="G620" t="s">
        <v>10171</v>
      </c>
      <c r="H620" t="s">
        <v>10174</v>
      </c>
      <c r="I620" t="s">
        <v>10191</v>
      </c>
      <c r="J620" t="s">
        <v>10179</v>
      </c>
      <c r="K620" t="s">
        <v>10460</v>
      </c>
      <c r="L620" t="s">
        <v>10765</v>
      </c>
      <c r="M620" t="s">
        <v>12190</v>
      </c>
      <c r="N620" t="s">
        <v>15310</v>
      </c>
      <c r="O620" t="s">
        <v>17977</v>
      </c>
      <c r="P620" t="s">
        <v>20687</v>
      </c>
      <c r="Q620" t="s">
        <v>24010</v>
      </c>
      <c r="R620" t="s">
        <v>26791</v>
      </c>
      <c r="T620" t="s">
        <v>30399</v>
      </c>
      <c r="U620" t="s">
        <v>7365</v>
      </c>
      <c r="V620" t="s">
        <v>33969</v>
      </c>
      <c r="W620" s="2" t="s">
        <v>36985</v>
      </c>
      <c r="X620" s="2" t="s">
        <v>39996</v>
      </c>
      <c r="Y620" t="s">
        <v>42390</v>
      </c>
    </row>
    <row r="621" spans="1:25" x14ac:dyDescent="0.4">
      <c r="A621" t="s">
        <v>640</v>
      </c>
      <c r="B621" t="s">
        <v>3932</v>
      </c>
      <c r="C621" t="s">
        <v>6738</v>
      </c>
      <c r="D621" t="s">
        <v>6742</v>
      </c>
      <c r="E621" t="s">
        <v>6744</v>
      </c>
      <c r="F621" t="s">
        <v>7366</v>
      </c>
      <c r="G621" t="s">
        <v>10170</v>
      </c>
      <c r="H621" t="s">
        <v>10173</v>
      </c>
      <c r="I621" t="s">
        <v>10190</v>
      </c>
      <c r="J621" t="s">
        <v>10181</v>
      </c>
      <c r="K621" t="s">
        <v>10462</v>
      </c>
      <c r="L621" t="s">
        <v>10767</v>
      </c>
      <c r="M621" t="s">
        <v>11654</v>
      </c>
      <c r="N621" t="s">
        <v>14791</v>
      </c>
      <c r="O621" t="s">
        <v>17978</v>
      </c>
      <c r="P621" t="s">
        <v>20688</v>
      </c>
      <c r="Q621" t="s">
        <v>23492</v>
      </c>
      <c r="R621" t="s">
        <v>26273</v>
      </c>
      <c r="T621" t="s">
        <v>30400</v>
      </c>
      <c r="U621" t="s">
        <v>7366</v>
      </c>
      <c r="V621" t="s">
        <v>33970</v>
      </c>
      <c r="W621" s="2" t="s">
        <v>36986</v>
      </c>
      <c r="X621" s="2" t="s">
        <v>39997</v>
      </c>
      <c r="Y621" t="s">
        <v>42390</v>
      </c>
    </row>
    <row r="622" spans="1:25" x14ac:dyDescent="0.4">
      <c r="A622" t="s">
        <v>641</v>
      </c>
      <c r="B622" t="s">
        <v>3933</v>
      </c>
      <c r="C622" t="s">
        <v>6738</v>
      </c>
      <c r="D622" t="s">
        <v>6742</v>
      </c>
      <c r="E622" t="s">
        <v>6744</v>
      </c>
      <c r="F622" t="s">
        <v>7367</v>
      </c>
      <c r="G622" t="s">
        <v>10171</v>
      </c>
      <c r="H622" t="s">
        <v>10174</v>
      </c>
      <c r="I622" t="s">
        <v>10191</v>
      </c>
      <c r="J622" t="s">
        <v>10179</v>
      </c>
      <c r="K622" t="s">
        <v>10460</v>
      </c>
      <c r="L622" t="s">
        <v>10765</v>
      </c>
      <c r="M622" t="s">
        <v>12191</v>
      </c>
      <c r="N622" t="s">
        <v>15311</v>
      </c>
      <c r="O622" t="s">
        <v>17979</v>
      </c>
      <c r="P622" t="s">
        <v>20689</v>
      </c>
      <c r="Q622" t="s">
        <v>24011</v>
      </c>
      <c r="R622" t="s">
        <v>26792</v>
      </c>
      <c r="T622" t="s">
        <v>30401</v>
      </c>
      <c r="U622" t="s">
        <v>7367</v>
      </c>
      <c r="V622" t="s">
        <v>33971</v>
      </c>
      <c r="W622" s="2" t="s">
        <v>36987</v>
      </c>
      <c r="X622" s="2" t="s">
        <v>39998</v>
      </c>
      <c r="Y622" t="s">
        <v>42390</v>
      </c>
    </row>
    <row r="623" spans="1:25" x14ac:dyDescent="0.4">
      <c r="A623" t="s">
        <v>642</v>
      </c>
      <c r="B623" t="s">
        <v>3934</v>
      </c>
      <c r="C623" t="s">
        <v>6739</v>
      </c>
      <c r="D623" t="s">
        <v>123</v>
      </c>
      <c r="E623" t="s">
        <v>6745</v>
      </c>
      <c r="F623" t="s">
        <v>7368</v>
      </c>
      <c r="G623" t="s">
        <v>10172</v>
      </c>
      <c r="H623" t="s">
        <v>10175</v>
      </c>
      <c r="I623" t="s">
        <v>10192</v>
      </c>
      <c r="J623" t="s">
        <v>10186</v>
      </c>
      <c r="K623" t="s">
        <v>1558</v>
      </c>
      <c r="L623" t="s">
        <v>10772</v>
      </c>
      <c r="M623" t="s">
        <v>12192</v>
      </c>
      <c r="N623" t="s">
        <v>15312</v>
      </c>
      <c r="O623" t="s">
        <v>17980</v>
      </c>
      <c r="P623" t="s">
        <v>20690</v>
      </c>
      <c r="Q623" t="s">
        <v>23921</v>
      </c>
      <c r="R623" t="s">
        <v>26702</v>
      </c>
      <c r="T623" t="s">
        <v>30402</v>
      </c>
      <c r="U623" t="s">
        <v>7368</v>
      </c>
      <c r="V623" t="s">
        <v>33972</v>
      </c>
      <c r="W623" s="2" t="s">
        <v>36988</v>
      </c>
      <c r="X623" s="2" t="s">
        <v>39999</v>
      </c>
      <c r="Y623" t="s">
        <v>123</v>
      </c>
    </row>
    <row r="624" spans="1:25" x14ac:dyDescent="0.4">
      <c r="A624" t="s">
        <v>643</v>
      </c>
      <c r="B624" t="s">
        <v>3935</v>
      </c>
      <c r="C624" t="s">
        <v>6738</v>
      </c>
      <c r="D624" t="s">
        <v>6742</v>
      </c>
      <c r="E624" t="s">
        <v>6744</v>
      </c>
      <c r="F624" t="s">
        <v>7369</v>
      </c>
      <c r="G624" t="s">
        <v>10170</v>
      </c>
      <c r="H624" t="s">
        <v>10173</v>
      </c>
      <c r="I624" t="s">
        <v>10190</v>
      </c>
      <c r="J624" t="s">
        <v>10177</v>
      </c>
      <c r="K624" t="s">
        <v>10458</v>
      </c>
      <c r="L624" t="s">
        <v>10763</v>
      </c>
      <c r="M624" t="s">
        <v>12193</v>
      </c>
      <c r="N624" t="s">
        <v>15313</v>
      </c>
      <c r="O624" t="s">
        <v>17981</v>
      </c>
      <c r="P624" t="s">
        <v>20691</v>
      </c>
      <c r="Q624" t="s">
        <v>24012</v>
      </c>
      <c r="R624" t="s">
        <v>26793</v>
      </c>
      <c r="T624" t="s">
        <v>30403</v>
      </c>
      <c r="U624" t="s">
        <v>7369</v>
      </c>
      <c r="V624" t="s">
        <v>33973</v>
      </c>
      <c r="W624" s="2" t="s">
        <v>36989</v>
      </c>
      <c r="X624" s="2" t="s">
        <v>40000</v>
      </c>
      <c r="Y624" t="s">
        <v>42390</v>
      </c>
    </row>
    <row r="625" spans="1:25" x14ac:dyDescent="0.4">
      <c r="A625" t="s">
        <v>644</v>
      </c>
      <c r="B625" t="s">
        <v>3936</v>
      </c>
      <c r="C625" t="s">
        <v>6738</v>
      </c>
      <c r="D625" t="s">
        <v>6742</v>
      </c>
      <c r="E625" t="s">
        <v>6744</v>
      </c>
      <c r="F625" t="s">
        <v>7370</v>
      </c>
      <c r="G625" t="s">
        <v>10171</v>
      </c>
      <c r="H625" t="s">
        <v>10174</v>
      </c>
      <c r="I625" t="s">
        <v>10191</v>
      </c>
      <c r="J625" t="s">
        <v>10183</v>
      </c>
      <c r="K625" t="s">
        <v>10464</v>
      </c>
      <c r="L625" t="s">
        <v>10769</v>
      </c>
      <c r="M625" t="s">
        <v>12194</v>
      </c>
      <c r="N625" t="s">
        <v>15314</v>
      </c>
      <c r="O625" t="s">
        <v>17982</v>
      </c>
      <c r="P625" t="s">
        <v>20692</v>
      </c>
      <c r="Q625" t="s">
        <v>24013</v>
      </c>
      <c r="R625" t="s">
        <v>26794</v>
      </c>
      <c r="U625" t="s">
        <v>7370</v>
      </c>
      <c r="V625" t="s">
        <v>33974</v>
      </c>
      <c r="W625" s="2" t="s">
        <v>36990</v>
      </c>
      <c r="X625" s="2" t="s">
        <v>40001</v>
      </c>
      <c r="Y625" t="s">
        <v>42390</v>
      </c>
    </row>
    <row r="626" spans="1:25" x14ac:dyDescent="0.4">
      <c r="A626" t="s">
        <v>645</v>
      </c>
      <c r="B626" t="s">
        <v>3937</v>
      </c>
      <c r="C626" t="s">
        <v>6738</v>
      </c>
      <c r="D626" t="s">
        <v>6742</v>
      </c>
      <c r="E626" t="s">
        <v>6744</v>
      </c>
      <c r="F626" t="s">
        <v>7371</v>
      </c>
      <c r="G626" t="s">
        <v>10170</v>
      </c>
      <c r="H626" t="s">
        <v>10173</v>
      </c>
      <c r="I626" t="s">
        <v>10190</v>
      </c>
      <c r="J626" t="s">
        <v>10550</v>
      </c>
      <c r="K626" t="s">
        <v>10828</v>
      </c>
      <c r="L626" t="s">
        <v>11176</v>
      </c>
      <c r="M626" t="s">
        <v>12195</v>
      </c>
      <c r="N626" t="s">
        <v>15315</v>
      </c>
      <c r="O626" t="s">
        <v>17983</v>
      </c>
      <c r="P626" t="s">
        <v>20693</v>
      </c>
      <c r="Q626" t="s">
        <v>24014</v>
      </c>
      <c r="R626" t="s">
        <v>26795</v>
      </c>
      <c r="T626" t="s">
        <v>30404</v>
      </c>
      <c r="U626" t="s">
        <v>7371</v>
      </c>
      <c r="V626" t="s">
        <v>33975</v>
      </c>
      <c r="W626" s="2" t="s">
        <v>36991</v>
      </c>
      <c r="X626" s="2" t="s">
        <v>40002</v>
      </c>
      <c r="Y626" t="s">
        <v>42390</v>
      </c>
    </row>
    <row r="627" spans="1:25" x14ac:dyDescent="0.4">
      <c r="A627" t="s">
        <v>646</v>
      </c>
      <c r="B627" t="s">
        <v>3938</v>
      </c>
      <c r="C627" t="s">
        <v>6740</v>
      </c>
      <c r="D627" t="s">
        <v>1791</v>
      </c>
      <c r="E627" t="s">
        <v>6746</v>
      </c>
      <c r="F627" t="s">
        <v>7372</v>
      </c>
      <c r="G627" t="s">
        <v>10170</v>
      </c>
      <c r="H627" t="s">
        <v>10173</v>
      </c>
      <c r="I627" t="s">
        <v>10190</v>
      </c>
      <c r="J627" t="s">
        <v>10181</v>
      </c>
      <c r="K627" t="s">
        <v>10462</v>
      </c>
      <c r="L627" t="s">
        <v>10767</v>
      </c>
      <c r="M627" t="s">
        <v>12196</v>
      </c>
      <c r="N627" t="s">
        <v>15316</v>
      </c>
      <c r="O627" t="s">
        <v>17984</v>
      </c>
      <c r="P627" t="s">
        <v>20694</v>
      </c>
      <c r="Q627" t="s">
        <v>24015</v>
      </c>
      <c r="R627" t="s">
        <v>26796</v>
      </c>
      <c r="S627" t="s">
        <v>29318</v>
      </c>
      <c r="T627" t="s">
        <v>21593</v>
      </c>
      <c r="U627" t="s">
        <v>7372</v>
      </c>
      <c r="V627" t="s">
        <v>33976</v>
      </c>
      <c r="W627" s="2" t="s">
        <v>36992</v>
      </c>
      <c r="X627" s="2" t="s">
        <v>40003</v>
      </c>
      <c r="Y627" t="s">
        <v>42391</v>
      </c>
    </row>
    <row r="628" spans="1:25" x14ac:dyDescent="0.4">
      <c r="A628" t="s">
        <v>647</v>
      </c>
      <c r="B628" t="s">
        <v>3939</v>
      </c>
      <c r="C628" t="s">
        <v>6739</v>
      </c>
      <c r="D628" t="s">
        <v>123</v>
      </c>
      <c r="E628" t="s">
        <v>6745</v>
      </c>
      <c r="F628" t="s">
        <v>7373</v>
      </c>
      <c r="G628" t="s">
        <v>10170</v>
      </c>
      <c r="H628" t="s">
        <v>10173</v>
      </c>
      <c r="I628" t="s">
        <v>10190</v>
      </c>
      <c r="J628" t="s">
        <v>10185</v>
      </c>
      <c r="K628" t="s">
        <v>10466</v>
      </c>
      <c r="L628" t="s">
        <v>10771</v>
      </c>
      <c r="M628" t="s">
        <v>12197</v>
      </c>
      <c r="N628" t="s">
        <v>15317</v>
      </c>
      <c r="O628" t="s">
        <v>647</v>
      </c>
      <c r="P628" t="s">
        <v>20695</v>
      </c>
      <c r="Q628" t="s">
        <v>24016</v>
      </c>
      <c r="R628" t="s">
        <v>26797</v>
      </c>
      <c r="T628" t="s">
        <v>30405</v>
      </c>
      <c r="U628" t="s">
        <v>7373</v>
      </c>
      <c r="V628" t="s">
        <v>33977</v>
      </c>
      <c r="W628" s="2" t="s">
        <v>36993</v>
      </c>
      <c r="X628" s="2" t="s">
        <v>40004</v>
      </c>
      <c r="Y628" t="s">
        <v>123</v>
      </c>
    </row>
    <row r="629" spans="1:25" x14ac:dyDescent="0.4">
      <c r="A629" t="s">
        <v>648</v>
      </c>
      <c r="B629" t="s">
        <v>3940</v>
      </c>
      <c r="C629" t="s">
        <v>6739</v>
      </c>
      <c r="D629" t="s">
        <v>123</v>
      </c>
      <c r="E629" t="s">
        <v>6745</v>
      </c>
      <c r="F629" t="s">
        <v>7374</v>
      </c>
      <c r="G629" t="s">
        <v>10171</v>
      </c>
      <c r="H629" t="s">
        <v>10174</v>
      </c>
      <c r="I629" t="s">
        <v>10191</v>
      </c>
      <c r="J629" t="s">
        <v>10176</v>
      </c>
      <c r="K629" t="s">
        <v>10457</v>
      </c>
      <c r="L629" t="s">
        <v>10762</v>
      </c>
      <c r="M629" t="s">
        <v>12198</v>
      </c>
      <c r="N629" t="s">
        <v>15318</v>
      </c>
      <c r="O629" t="s">
        <v>17985</v>
      </c>
      <c r="P629" t="s">
        <v>20696</v>
      </c>
      <c r="Q629" t="s">
        <v>24017</v>
      </c>
      <c r="R629" t="s">
        <v>26798</v>
      </c>
      <c r="T629" t="s">
        <v>30406</v>
      </c>
      <c r="U629" t="s">
        <v>7374</v>
      </c>
      <c r="V629" t="s">
        <v>33978</v>
      </c>
      <c r="W629" s="2" t="s">
        <v>36994</v>
      </c>
      <c r="X629" s="2" t="s">
        <v>40005</v>
      </c>
      <c r="Y629" t="s">
        <v>123</v>
      </c>
    </row>
    <row r="630" spans="1:25" x14ac:dyDescent="0.4">
      <c r="A630" t="s">
        <v>649</v>
      </c>
      <c r="B630" t="s">
        <v>3941</v>
      </c>
      <c r="C630" t="s">
        <v>6740</v>
      </c>
      <c r="D630" t="s">
        <v>1791</v>
      </c>
      <c r="E630" t="s">
        <v>6746</v>
      </c>
      <c r="F630" t="s">
        <v>7375</v>
      </c>
      <c r="G630" t="s">
        <v>10170</v>
      </c>
      <c r="H630" t="s">
        <v>10173</v>
      </c>
      <c r="I630" t="s">
        <v>10190</v>
      </c>
      <c r="J630" t="s">
        <v>10185</v>
      </c>
      <c r="K630" t="s">
        <v>10466</v>
      </c>
      <c r="L630" t="s">
        <v>10771</v>
      </c>
      <c r="M630" t="s">
        <v>12200</v>
      </c>
      <c r="N630" t="s">
        <v>12200</v>
      </c>
      <c r="O630" t="s">
        <v>17986</v>
      </c>
      <c r="P630" t="s">
        <v>20697</v>
      </c>
      <c r="Q630" t="s">
        <v>24018</v>
      </c>
      <c r="R630" t="s">
        <v>26799</v>
      </c>
      <c r="T630" t="s">
        <v>21593</v>
      </c>
      <c r="U630" t="s">
        <v>7375</v>
      </c>
      <c r="V630" t="s">
        <v>33979</v>
      </c>
      <c r="W630" s="2" t="s">
        <v>36995</v>
      </c>
      <c r="X630" s="2" t="s">
        <v>40006</v>
      </c>
      <c r="Y630" t="s">
        <v>42391</v>
      </c>
    </row>
    <row r="631" spans="1:25" x14ac:dyDescent="0.4">
      <c r="A631" t="s">
        <v>650</v>
      </c>
      <c r="B631" t="s">
        <v>3942</v>
      </c>
      <c r="C631" t="s">
        <v>6738</v>
      </c>
      <c r="D631" t="s">
        <v>6742</v>
      </c>
      <c r="E631" t="s">
        <v>6744</v>
      </c>
      <c r="F631" t="s">
        <v>7376</v>
      </c>
      <c r="G631" t="s">
        <v>10171</v>
      </c>
      <c r="H631" t="s">
        <v>10174</v>
      </c>
      <c r="I631" t="s">
        <v>10191</v>
      </c>
      <c r="J631" t="s">
        <v>10183</v>
      </c>
      <c r="K631" t="s">
        <v>10464</v>
      </c>
      <c r="L631" t="s">
        <v>10769</v>
      </c>
      <c r="M631" t="s">
        <v>12021</v>
      </c>
      <c r="N631" t="s">
        <v>15153</v>
      </c>
      <c r="O631" t="s">
        <v>17987</v>
      </c>
      <c r="P631" t="s">
        <v>20698</v>
      </c>
      <c r="Q631" t="s">
        <v>24019</v>
      </c>
      <c r="R631" t="s">
        <v>26800</v>
      </c>
      <c r="T631" t="s">
        <v>30408</v>
      </c>
      <c r="U631" t="s">
        <v>7376</v>
      </c>
      <c r="V631" t="s">
        <v>33980</v>
      </c>
      <c r="W631" s="2" t="s">
        <v>36996</v>
      </c>
      <c r="X631" s="2" t="s">
        <v>40007</v>
      </c>
      <c r="Y631" t="s">
        <v>42390</v>
      </c>
    </row>
    <row r="632" spans="1:25" x14ac:dyDescent="0.4">
      <c r="A632" t="s">
        <v>651</v>
      </c>
      <c r="B632" t="s">
        <v>3943</v>
      </c>
      <c r="C632" t="s">
        <v>6740</v>
      </c>
      <c r="D632" t="s">
        <v>1791</v>
      </c>
      <c r="E632" t="s">
        <v>6746</v>
      </c>
      <c r="F632" t="s">
        <v>7377</v>
      </c>
      <c r="G632" t="s">
        <v>10171</v>
      </c>
      <c r="H632" t="s">
        <v>10174</v>
      </c>
      <c r="I632" t="s">
        <v>10191</v>
      </c>
      <c r="J632" t="s">
        <v>10188</v>
      </c>
      <c r="K632" t="s">
        <v>10467</v>
      </c>
      <c r="L632" t="s">
        <v>10774</v>
      </c>
      <c r="M632" t="s">
        <v>12201</v>
      </c>
      <c r="N632" t="s">
        <v>15320</v>
      </c>
      <c r="O632" t="s">
        <v>17988</v>
      </c>
      <c r="P632" t="s">
        <v>20699</v>
      </c>
      <c r="Q632" t="s">
        <v>24020</v>
      </c>
      <c r="R632" t="s">
        <v>26801</v>
      </c>
      <c r="S632" t="s">
        <v>18703</v>
      </c>
      <c r="T632" t="s">
        <v>30409</v>
      </c>
      <c r="U632" t="s">
        <v>7377</v>
      </c>
      <c r="V632" t="s">
        <v>33981</v>
      </c>
      <c r="W632" s="2" t="s">
        <v>36997</v>
      </c>
      <c r="X632" s="2" t="s">
        <v>40008</v>
      </c>
      <c r="Y632" t="s">
        <v>42401</v>
      </c>
    </row>
    <row r="633" spans="1:25" x14ac:dyDescent="0.4">
      <c r="A633" t="s">
        <v>652</v>
      </c>
      <c r="B633" t="s">
        <v>3944</v>
      </c>
      <c r="C633" t="s">
        <v>6738</v>
      </c>
      <c r="D633" t="s">
        <v>6742</v>
      </c>
      <c r="E633" t="s">
        <v>6744</v>
      </c>
      <c r="F633" t="s">
        <v>7378</v>
      </c>
      <c r="G633" t="s">
        <v>10171</v>
      </c>
      <c r="H633" t="s">
        <v>10174</v>
      </c>
      <c r="I633" t="s">
        <v>10191</v>
      </c>
      <c r="J633" t="s">
        <v>10179</v>
      </c>
      <c r="K633" t="s">
        <v>10460</v>
      </c>
      <c r="L633" t="s">
        <v>10765</v>
      </c>
      <c r="M633" t="s">
        <v>12202</v>
      </c>
      <c r="N633" t="s">
        <v>15321</v>
      </c>
      <c r="O633" t="s">
        <v>17989</v>
      </c>
      <c r="P633" t="s">
        <v>20700</v>
      </c>
      <c r="Q633" t="s">
        <v>24021</v>
      </c>
      <c r="R633" t="s">
        <v>26802</v>
      </c>
      <c r="T633" t="s">
        <v>30410</v>
      </c>
      <c r="U633" t="s">
        <v>7378</v>
      </c>
      <c r="V633" t="s">
        <v>33982</v>
      </c>
      <c r="W633" s="2" t="s">
        <v>36998</v>
      </c>
      <c r="X633" s="2" t="s">
        <v>40009</v>
      </c>
      <c r="Y633" t="s">
        <v>42390</v>
      </c>
    </row>
    <row r="634" spans="1:25" x14ac:dyDescent="0.4">
      <c r="A634" t="s">
        <v>654</v>
      </c>
      <c r="B634" t="s">
        <v>3945</v>
      </c>
      <c r="C634" t="s">
        <v>6738</v>
      </c>
      <c r="D634" t="s">
        <v>6742</v>
      </c>
      <c r="E634" t="s">
        <v>6744</v>
      </c>
      <c r="F634" t="s">
        <v>7379</v>
      </c>
      <c r="G634" t="s">
        <v>10170</v>
      </c>
      <c r="H634" t="s">
        <v>10173</v>
      </c>
      <c r="I634" t="s">
        <v>10190</v>
      </c>
      <c r="J634" t="s">
        <v>10185</v>
      </c>
      <c r="K634" t="s">
        <v>10466</v>
      </c>
      <c r="L634" t="s">
        <v>10771</v>
      </c>
      <c r="M634" t="s">
        <v>12203</v>
      </c>
      <c r="N634" t="s">
        <v>15322</v>
      </c>
      <c r="O634" t="s">
        <v>17990</v>
      </c>
      <c r="P634" t="s">
        <v>20701</v>
      </c>
      <c r="Q634" t="s">
        <v>24022</v>
      </c>
      <c r="R634" t="s">
        <v>26803</v>
      </c>
      <c r="T634" t="s">
        <v>30411</v>
      </c>
      <c r="U634" t="s">
        <v>7379</v>
      </c>
      <c r="V634" t="s">
        <v>33983</v>
      </c>
      <c r="W634" s="2" t="s">
        <v>36999</v>
      </c>
      <c r="X634" s="2" t="s">
        <v>40010</v>
      </c>
      <c r="Y634" t="s">
        <v>42390</v>
      </c>
    </row>
    <row r="635" spans="1:25" x14ac:dyDescent="0.4">
      <c r="A635" t="s">
        <v>655</v>
      </c>
      <c r="B635" t="s">
        <v>3946</v>
      </c>
      <c r="C635" t="s">
        <v>6738</v>
      </c>
      <c r="D635" t="s">
        <v>6742</v>
      </c>
      <c r="E635" t="s">
        <v>6744</v>
      </c>
      <c r="F635" t="s">
        <v>7380</v>
      </c>
      <c r="G635" t="s">
        <v>10171</v>
      </c>
      <c r="H635" t="s">
        <v>10174</v>
      </c>
      <c r="I635" t="s">
        <v>10191</v>
      </c>
      <c r="J635" t="s">
        <v>10183</v>
      </c>
      <c r="K635" t="s">
        <v>10464</v>
      </c>
      <c r="L635" t="s">
        <v>10769</v>
      </c>
      <c r="M635" t="s">
        <v>10382</v>
      </c>
      <c r="N635" t="s">
        <v>10702</v>
      </c>
      <c r="O635" t="s">
        <v>17991</v>
      </c>
      <c r="P635" t="s">
        <v>20702</v>
      </c>
      <c r="Q635" t="s">
        <v>14079</v>
      </c>
      <c r="R635" t="s">
        <v>16975</v>
      </c>
      <c r="T635" t="s">
        <v>30412</v>
      </c>
      <c r="U635" t="s">
        <v>7380</v>
      </c>
      <c r="V635" t="s">
        <v>33984</v>
      </c>
      <c r="W635" s="2" t="s">
        <v>37000</v>
      </c>
      <c r="X635" s="2" t="s">
        <v>40011</v>
      </c>
      <c r="Y635" t="s">
        <v>42392</v>
      </c>
    </row>
    <row r="636" spans="1:25" x14ac:dyDescent="0.4">
      <c r="A636" t="s">
        <v>656</v>
      </c>
      <c r="B636" t="s">
        <v>3947</v>
      </c>
      <c r="C636" t="s">
        <v>6738</v>
      </c>
      <c r="D636" t="s">
        <v>6742</v>
      </c>
      <c r="E636" t="s">
        <v>6744</v>
      </c>
      <c r="F636" t="s">
        <v>7381</v>
      </c>
      <c r="G636" t="s">
        <v>10171</v>
      </c>
      <c r="H636" t="s">
        <v>10174</v>
      </c>
      <c r="I636" t="s">
        <v>10191</v>
      </c>
      <c r="J636" t="s">
        <v>10179</v>
      </c>
      <c r="K636" t="s">
        <v>10460</v>
      </c>
      <c r="L636" t="s">
        <v>10765</v>
      </c>
      <c r="M636" t="s">
        <v>12204</v>
      </c>
      <c r="N636" t="s">
        <v>15323</v>
      </c>
      <c r="O636" t="s">
        <v>17992</v>
      </c>
      <c r="P636" t="s">
        <v>20703</v>
      </c>
      <c r="Q636" t="s">
        <v>24023</v>
      </c>
      <c r="R636" t="s">
        <v>26804</v>
      </c>
      <c r="T636" t="s">
        <v>30413</v>
      </c>
      <c r="U636" t="s">
        <v>7381</v>
      </c>
      <c r="V636" t="s">
        <v>33985</v>
      </c>
      <c r="W636" s="2" t="s">
        <v>37001</v>
      </c>
      <c r="X636" s="2" t="s">
        <v>40012</v>
      </c>
      <c r="Y636" t="s">
        <v>42392</v>
      </c>
    </row>
    <row r="637" spans="1:25" x14ac:dyDescent="0.4">
      <c r="A637" t="s">
        <v>657</v>
      </c>
      <c r="B637" t="s">
        <v>3948</v>
      </c>
      <c r="C637" t="s">
        <v>6738</v>
      </c>
      <c r="D637" t="s">
        <v>6742</v>
      </c>
      <c r="E637" t="s">
        <v>6744</v>
      </c>
      <c r="F637" t="s">
        <v>7382</v>
      </c>
      <c r="G637" t="s">
        <v>10171</v>
      </c>
      <c r="H637" t="s">
        <v>10174</v>
      </c>
      <c r="I637" t="s">
        <v>10191</v>
      </c>
      <c r="J637" t="s">
        <v>10179</v>
      </c>
      <c r="K637" t="s">
        <v>10460</v>
      </c>
      <c r="L637" t="s">
        <v>10765</v>
      </c>
      <c r="M637" t="s">
        <v>12205</v>
      </c>
      <c r="N637" t="s">
        <v>15324</v>
      </c>
      <c r="O637" t="s">
        <v>17993</v>
      </c>
      <c r="P637" t="s">
        <v>20704</v>
      </c>
      <c r="Q637" t="s">
        <v>24024</v>
      </c>
      <c r="R637" t="s">
        <v>26805</v>
      </c>
      <c r="T637" t="s">
        <v>30414</v>
      </c>
      <c r="U637" t="s">
        <v>7382</v>
      </c>
      <c r="V637" t="s">
        <v>33986</v>
      </c>
      <c r="W637" s="2" t="s">
        <v>37002</v>
      </c>
      <c r="X637" s="2" t="s">
        <v>40013</v>
      </c>
      <c r="Y637" t="s">
        <v>42390</v>
      </c>
    </row>
    <row r="638" spans="1:25" x14ac:dyDescent="0.4">
      <c r="A638" t="s">
        <v>658</v>
      </c>
      <c r="B638" t="s">
        <v>3949</v>
      </c>
      <c r="C638" t="s">
        <v>6738</v>
      </c>
      <c r="D638" t="s">
        <v>6742</v>
      </c>
      <c r="E638" t="s">
        <v>6744</v>
      </c>
      <c r="F638" t="s">
        <v>7383</v>
      </c>
      <c r="G638" t="s">
        <v>10171</v>
      </c>
      <c r="H638" t="s">
        <v>10174</v>
      </c>
      <c r="I638" t="s">
        <v>10191</v>
      </c>
      <c r="J638" t="s">
        <v>10179</v>
      </c>
      <c r="K638" t="s">
        <v>10460</v>
      </c>
      <c r="L638" t="s">
        <v>10765</v>
      </c>
      <c r="M638" t="s">
        <v>12206</v>
      </c>
      <c r="N638" t="s">
        <v>15325</v>
      </c>
      <c r="O638" t="s">
        <v>17994</v>
      </c>
      <c r="P638" t="s">
        <v>20705</v>
      </c>
      <c r="Q638" t="s">
        <v>24025</v>
      </c>
      <c r="R638" t="s">
        <v>26806</v>
      </c>
      <c r="T638" t="s">
        <v>30415</v>
      </c>
      <c r="U638" t="s">
        <v>7383</v>
      </c>
      <c r="V638" t="s">
        <v>33987</v>
      </c>
      <c r="W638" s="2" t="s">
        <v>37003</v>
      </c>
      <c r="X638" s="2" t="s">
        <v>40014</v>
      </c>
      <c r="Y638" t="s">
        <v>42390</v>
      </c>
    </row>
    <row r="639" spans="1:25" x14ac:dyDescent="0.4">
      <c r="A639" t="s">
        <v>659</v>
      </c>
      <c r="B639" t="s">
        <v>3950</v>
      </c>
      <c r="C639" t="s">
        <v>6740</v>
      </c>
      <c r="D639" t="s">
        <v>1791</v>
      </c>
      <c r="E639" t="s">
        <v>6746</v>
      </c>
      <c r="F639" t="s">
        <v>7384</v>
      </c>
      <c r="G639" t="s">
        <v>10170</v>
      </c>
      <c r="H639" t="s">
        <v>10173</v>
      </c>
      <c r="I639" t="s">
        <v>10190</v>
      </c>
      <c r="J639" t="s">
        <v>10180</v>
      </c>
      <c r="K639" t="s">
        <v>10461</v>
      </c>
      <c r="L639" t="s">
        <v>10766</v>
      </c>
      <c r="M639" t="s">
        <v>12207</v>
      </c>
      <c r="N639" t="s">
        <v>15326</v>
      </c>
      <c r="O639" t="s">
        <v>3047</v>
      </c>
      <c r="P639" t="s">
        <v>20706</v>
      </c>
      <c r="Q639" t="s">
        <v>24026</v>
      </c>
      <c r="R639" t="s">
        <v>26807</v>
      </c>
      <c r="T639" t="s">
        <v>30416</v>
      </c>
      <c r="U639" t="s">
        <v>7384</v>
      </c>
      <c r="V639" t="s">
        <v>33988</v>
      </c>
      <c r="W639" s="2" t="s">
        <v>37004</v>
      </c>
      <c r="X639" s="2" t="s">
        <v>40015</v>
      </c>
      <c r="Y639" t="s">
        <v>42402</v>
      </c>
    </row>
    <row r="640" spans="1:25" x14ac:dyDescent="0.4">
      <c r="A640" t="s">
        <v>660</v>
      </c>
      <c r="B640" t="s">
        <v>3951</v>
      </c>
      <c r="C640" t="s">
        <v>6738</v>
      </c>
      <c r="D640" t="s">
        <v>6742</v>
      </c>
      <c r="E640" t="s">
        <v>6744</v>
      </c>
      <c r="F640" t="s">
        <v>7385</v>
      </c>
      <c r="G640" t="s">
        <v>10171</v>
      </c>
      <c r="H640" t="s">
        <v>10174</v>
      </c>
      <c r="I640" t="s">
        <v>10191</v>
      </c>
      <c r="J640" t="s">
        <v>10183</v>
      </c>
      <c r="K640" t="s">
        <v>10464</v>
      </c>
      <c r="L640" t="s">
        <v>10769</v>
      </c>
      <c r="M640" t="s">
        <v>12208</v>
      </c>
      <c r="N640" t="s">
        <v>15327</v>
      </c>
      <c r="O640" t="s">
        <v>17995</v>
      </c>
      <c r="P640" t="s">
        <v>20707</v>
      </c>
      <c r="Q640" t="s">
        <v>24027</v>
      </c>
      <c r="R640" t="s">
        <v>26808</v>
      </c>
      <c r="T640" t="s">
        <v>30417</v>
      </c>
      <c r="U640" t="s">
        <v>7385</v>
      </c>
      <c r="V640" t="s">
        <v>33989</v>
      </c>
      <c r="W640" s="2" t="s">
        <v>37005</v>
      </c>
      <c r="X640" s="2" t="s">
        <v>40016</v>
      </c>
      <c r="Y640" t="s">
        <v>42390</v>
      </c>
    </row>
    <row r="641" spans="1:25" x14ac:dyDescent="0.4">
      <c r="A641" t="s">
        <v>661</v>
      </c>
      <c r="B641" t="s">
        <v>3952</v>
      </c>
      <c r="C641" t="s">
        <v>6738</v>
      </c>
      <c r="D641" t="s">
        <v>6742</v>
      </c>
      <c r="E641" t="s">
        <v>6744</v>
      </c>
      <c r="F641" t="s">
        <v>7386</v>
      </c>
      <c r="G641" t="s">
        <v>10171</v>
      </c>
      <c r="H641" t="s">
        <v>10174</v>
      </c>
      <c r="I641" t="s">
        <v>10191</v>
      </c>
      <c r="J641" t="s">
        <v>10189</v>
      </c>
      <c r="K641" t="s">
        <v>10468</v>
      </c>
      <c r="L641" t="s">
        <v>10775</v>
      </c>
      <c r="M641" t="s">
        <v>11775</v>
      </c>
      <c r="N641" t="s">
        <v>14911</v>
      </c>
      <c r="O641" t="s">
        <v>17996</v>
      </c>
      <c r="P641" t="s">
        <v>20708</v>
      </c>
      <c r="Q641" t="s">
        <v>23607</v>
      </c>
      <c r="R641" t="s">
        <v>26388</v>
      </c>
      <c r="T641" t="s">
        <v>30418</v>
      </c>
      <c r="U641" t="s">
        <v>7386</v>
      </c>
      <c r="V641" t="s">
        <v>33990</v>
      </c>
      <c r="W641" s="2" t="s">
        <v>37006</v>
      </c>
      <c r="X641" s="2" t="s">
        <v>40017</v>
      </c>
      <c r="Y641" t="s">
        <v>42390</v>
      </c>
    </row>
    <row r="642" spans="1:25" x14ac:dyDescent="0.4">
      <c r="A642" t="s">
        <v>662</v>
      </c>
      <c r="B642" t="s">
        <v>3953</v>
      </c>
      <c r="C642" t="s">
        <v>6740</v>
      </c>
      <c r="D642" t="s">
        <v>1791</v>
      </c>
      <c r="E642" t="s">
        <v>6746</v>
      </c>
      <c r="F642" t="s">
        <v>7387</v>
      </c>
      <c r="G642" t="s">
        <v>10170</v>
      </c>
      <c r="H642" t="s">
        <v>10173</v>
      </c>
      <c r="I642" t="s">
        <v>10190</v>
      </c>
      <c r="J642" t="s">
        <v>10181</v>
      </c>
      <c r="K642" t="s">
        <v>10462</v>
      </c>
      <c r="L642" t="s">
        <v>10767</v>
      </c>
      <c r="M642" t="s">
        <v>12209</v>
      </c>
      <c r="N642" t="s">
        <v>12209</v>
      </c>
      <c r="O642" t="s">
        <v>17997</v>
      </c>
      <c r="P642" t="s">
        <v>20709</v>
      </c>
      <c r="Q642" t="s">
        <v>24028</v>
      </c>
      <c r="R642" t="s">
        <v>26809</v>
      </c>
      <c r="T642" t="s">
        <v>21593</v>
      </c>
      <c r="U642" t="s">
        <v>7387</v>
      </c>
      <c r="V642" t="s">
        <v>33991</v>
      </c>
      <c r="W642" s="2" t="s">
        <v>37007</v>
      </c>
      <c r="X642" s="2" t="s">
        <v>40018</v>
      </c>
      <c r="Y642" t="s">
        <v>42391</v>
      </c>
    </row>
    <row r="643" spans="1:25" x14ac:dyDescent="0.4">
      <c r="A643" t="s">
        <v>663</v>
      </c>
      <c r="B643" t="s">
        <v>3954</v>
      </c>
      <c r="C643" t="s">
        <v>6738</v>
      </c>
      <c r="D643" t="s">
        <v>6742</v>
      </c>
      <c r="E643" t="s">
        <v>6744</v>
      </c>
      <c r="F643" t="s">
        <v>7388</v>
      </c>
      <c r="G643" t="s">
        <v>10170</v>
      </c>
      <c r="H643" t="s">
        <v>10173</v>
      </c>
      <c r="I643" t="s">
        <v>10190</v>
      </c>
      <c r="J643" t="s">
        <v>10185</v>
      </c>
      <c r="K643" t="s">
        <v>10466</v>
      </c>
      <c r="L643" t="s">
        <v>10771</v>
      </c>
      <c r="M643" t="s">
        <v>12210</v>
      </c>
      <c r="N643" t="s">
        <v>15328</v>
      </c>
      <c r="O643" t="s">
        <v>17998</v>
      </c>
      <c r="P643" t="s">
        <v>20710</v>
      </c>
      <c r="Q643" t="s">
        <v>24029</v>
      </c>
      <c r="R643" t="s">
        <v>26810</v>
      </c>
      <c r="T643" t="s">
        <v>30419</v>
      </c>
      <c r="U643" t="s">
        <v>7388</v>
      </c>
      <c r="V643" t="s">
        <v>33992</v>
      </c>
      <c r="W643" s="2" t="s">
        <v>37008</v>
      </c>
      <c r="X643" s="2" t="s">
        <v>40019</v>
      </c>
      <c r="Y643" t="s">
        <v>42390</v>
      </c>
    </row>
    <row r="644" spans="1:25" x14ac:dyDescent="0.4">
      <c r="A644" t="s">
        <v>664</v>
      </c>
      <c r="B644" t="s">
        <v>3955</v>
      </c>
      <c r="C644" t="s">
        <v>6738</v>
      </c>
      <c r="D644" t="s">
        <v>6742</v>
      </c>
      <c r="E644" t="s">
        <v>6744</v>
      </c>
      <c r="F644" t="s">
        <v>7389</v>
      </c>
      <c r="G644" t="s">
        <v>10170</v>
      </c>
      <c r="H644" t="s">
        <v>10173</v>
      </c>
      <c r="I644" t="s">
        <v>10190</v>
      </c>
      <c r="J644" t="s">
        <v>10185</v>
      </c>
      <c r="K644" t="s">
        <v>10466</v>
      </c>
      <c r="L644" t="s">
        <v>10771</v>
      </c>
      <c r="M644" t="s">
        <v>12211</v>
      </c>
      <c r="N644" t="s">
        <v>15329</v>
      </c>
      <c r="O644" t="s">
        <v>17999</v>
      </c>
      <c r="P644" t="s">
        <v>20711</v>
      </c>
      <c r="Q644" t="s">
        <v>24030</v>
      </c>
      <c r="R644" t="s">
        <v>26811</v>
      </c>
      <c r="T644" t="s">
        <v>30420</v>
      </c>
      <c r="U644" t="s">
        <v>7389</v>
      </c>
      <c r="V644" t="s">
        <v>33993</v>
      </c>
      <c r="W644" s="2" t="s">
        <v>37009</v>
      </c>
      <c r="X644" s="2" t="s">
        <v>40020</v>
      </c>
      <c r="Y644" t="s">
        <v>42390</v>
      </c>
    </row>
    <row r="645" spans="1:25" x14ac:dyDescent="0.4">
      <c r="A645" t="s">
        <v>665</v>
      </c>
      <c r="B645" t="s">
        <v>3956</v>
      </c>
      <c r="C645" t="s">
        <v>6738</v>
      </c>
      <c r="D645" t="s">
        <v>6742</v>
      </c>
      <c r="E645" t="s">
        <v>6744</v>
      </c>
      <c r="F645" t="s">
        <v>7390</v>
      </c>
      <c r="G645" t="s">
        <v>10171</v>
      </c>
      <c r="H645" t="s">
        <v>10174</v>
      </c>
      <c r="I645" t="s">
        <v>10191</v>
      </c>
      <c r="J645" t="s">
        <v>10183</v>
      </c>
      <c r="K645" t="s">
        <v>10464</v>
      </c>
      <c r="L645" t="s">
        <v>10769</v>
      </c>
      <c r="M645" t="s">
        <v>11684</v>
      </c>
      <c r="N645" t="s">
        <v>14820</v>
      </c>
      <c r="O645" t="s">
        <v>18000</v>
      </c>
      <c r="P645" t="s">
        <v>20712</v>
      </c>
      <c r="Q645" t="s">
        <v>23521</v>
      </c>
      <c r="R645" t="s">
        <v>26302</v>
      </c>
      <c r="T645" t="s">
        <v>30421</v>
      </c>
      <c r="U645" t="s">
        <v>7390</v>
      </c>
      <c r="V645" t="s">
        <v>33994</v>
      </c>
      <c r="W645" s="2" t="s">
        <v>37010</v>
      </c>
      <c r="X645" s="2" t="s">
        <v>40021</v>
      </c>
      <c r="Y645" t="s">
        <v>42390</v>
      </c>
    </row>
    <row r="646" spans="1:25" x14ac:dyDescent="0.4">
      <c r="A646" t="s">
        <v>666</v>
      </c>
      <c r="B646" t="s">
        <v>3957</v>
      </c>
      <c r="C646" t="s">
        <v>6738</v>
      </c>
      <c r="D646" t="s">
        <v>6742</v>
      </c>
      <c r="E646" t="s">
        <v>6744</v>
      </c>
      <c r="F646" t="s">
        <v>7391</v>
      </c>
      <c r="G646" t="s">
        <v>10170</v>
      </c>
      <c r="H646" t="s">
        <v>10173</v>
      </c>
      <c r="I646" t="s">
        <v>10190</v>
      </c>
      <c r="J646" t="s">
        <v>10185</v>
      </c>
      <c r="K646" t="s">
        <v>10466</v>
      </c>
      <c r="L646" t="s">
        <v>10771</v>
      </c>
      <c r="M646" t="s">
        <v>12212</v>
      </c>
      <c r="N646" t="s">
        <v>15330</v>
      </c>
      <c r="O646" t="s">
        <v>18001</v>
      </c>
      <c r="P646" t="s">
        <v>20713</v>
      </c>
      <c r="Q646" t="s">
        <v>24031</v>
      </c>
      <c r="R646" t="s">
        <v>26812</v>
      </c>
      <c r="S646" t="s">
        <v>29320</v>
      </c>
      <c r="T646" t="s">
        <v>30422</v>
      </c>
      <c r="U646" t="s">
        <v>7391</v>
      </c>
      <c r="V646" t="s">
        <v>33995</v>
      </c>
      <c r="W646" s="2" t="s">
        <v>37011</v>
      </c>
      <c r="X646" s="2" t="s">
        <v>40022</v>
      </c>
      <c r="Y646" t="s">
        <v>42390</v>
      </c>
    </row>
    <row r="647" spans="1:25" x14ac:dyDescent="0.4">
      <c r="A647" t="s">
        <v>667</v>
      </c>
      <c r="B647" t="s">
        <v>3958</v>
      </c>
      <c r="C647" t="s">
        <v>6738</v>
      </c>
      <c r="D647" t="s">
        <v>6742</v>
      </c>
      <c r="E647" t="s">
        <v>6744</v>
      </c>
      <c r="F647" t="s">
        <v>7392</v>
      </c>
      <c r="G647" t="s">
        <v>10170</v>
      </c>
      <c r="H647" t="s">
        <v>10173</v>
      </c>
      <c r="I647" t="s">
        <v>10190</v>
      </c>
      <c r="J647" t="s">
        <v>10185</v>
      </c>
      <c r="K647" t="s">
        <v>10466</v>
      </c>
      <c r="L647" t="s">
        <v>10771</v>
      </c>
      <c r="M647" t="s">
        <v>12213</v>
      </c>
      <c r="N647" t="s">
        <v>15331</v>
      </c>
      <c r="O647" t="s">
        <v>18002</v>
      </c>
      <c r="P647" t="s">
        <v>20714</v>
      </c>
      <c r="Q647" t="s">
        <v>24033</v>
      </c>
      <c r="R647" t="s">
        <v>26814</v>
      </c>
      <c r="T647" t="s">
        <v>30423</v>
      </c>
      <c r="U647" t="s">
        <v>7392</v>
      </c>
      <c r="V647" t="s">
        <v>33996</v>
      </c>
      <c r="W647" s="2" t="s">
        <v>37012</v>
      </c>
      <c r="X647" s="2" t="s">
        <v>40023</v>
      </c>
      <c r="Y647" t="s">
        <v>42390</v>
      </c>
    </row>
    <row r="648" spans="1:25" x14ac:dyDescent="0.4">
      <c r="A648" t="s">
        <v>668</v>
      </c>
      <c r="B648" t="s">
        <v>3959</v>
      </c>
      <c r="C648" t="s">
        <v>6738</v>
      </c>
      <c r="D648" t="s">
        <v>6742</v>
      </c>
      <c r="E648" t="s">
        <v>6744</v>
      </c>
      <c r="F648" t="s">
        <v>7393</v>
      </c>
      <c r="G648" t="s">
        <v>10171</v>
      </c>
      <c r="H648" t="s">
        <v>10174</v>
      </c>
      <c r="I648" t="s">
        <v>10191</v>
      </c>
      <c r="J648" t="s">
        <v>10178</v>
      </c>
      <c r="K648" t="s">
        <v>10459</v>
      </c>
      <c r="L648" t="s">
        <v>10764</v>
      </c>
      <c r="M648" t="s">
        <v>12214</v>
      </c>
      <c r="N648" t="s">
        <v>15332</v>
      </c>
      <c r="O648" t="s">
        <v>18003</v>
      </c>
      <c r="P648" t="s">
        <v>20715</v>
      </c>
      <c r="Q648" t="s">
        <v>24034</v>
      </c>
      <c r="R648" t="s">
        <v>26815</v>
      </c>
      <c r="T648" t="s">
        <v>30424</v>
      </c>
      <c r="U648" t="s">
        <v>7393</v>
      </c>
      <c r="V648" t="s">
        <v>33997</v>
      </c>
      <c r="W648" s="2" t="s">
        <v>37013</v>
      </c>
      <c r="X648" s="2" t="s">
        <v>40024</v>
      </c>
      <c r="Y648" t="s">
        <v>42390</v>
      </c>
    </row>
    <row r="649" spans="1:25" x14ac:dyDescent="0.4">
      <c r="A649" t="s">
        <v>669</v>
      </c>
      <c r="B649" t="s">
        <v>3960</v>
      </c>
      <c r="C649" t="s">
        <v>6739</v>
      </c>
      <c r="D649" t="s">
        <v>123</v>
      </c>
      <c r="E649" t="s">
        <v>6745</v>
      </c>
      <c r="F649" t="s">
        <v>7394</v>
      </c>
      <c r="G649" t="s">
        <v>10170</v>
      </c>
      <c r="H649" t="s">
        <v>10173</v>
      </c>
      <c r="I649" t="s">
        <v>10190</v>
      </c>
      <c r="J649" t="s">
        <v>10550</v>
      </c>
      <c r="K649" t="s">
        <v>10828</v>
      </c>
      <c r="L649" t="s">
        <v>11176</v>
      </c>
      <c r="M649" t="s">
        <v>12215</v>
      </c>
      <c r="N649" t="s">
        <v>12215</v>
      </c>
      <c r="O649" t="s">
        <v>2534</v>
      </c>
      <c r="P649" t="s">
        <v>20716</v>
      </c>
      <c r="Q649" t="s">
        <v>24035</v>
      </c>
      <c r="R649" t="s">
        <v>26816</v>
      </c>
      <c r="T649" t="s">
        <v>30425</v>
      </c>
      <c r="U649" t="s">
        <v>7394</v>
      </c>
      <c r="V649" t="s">
        <v>33998</v>
      </c>
      <c r="W649" s="2" t="s">
        <v>37014</v>
      </c>
      <c r="X649" s="2" t="s">
        <v>40025</v>
      </c>
      <c r="Y649" t="s">
        <v>123</v>
      </c>
    </row>
    <row r="650" spans="1:25" x14ac:dyDescent="0.4">
      <c r="A650" t="s">
        <v>670</v>
      </c>
      <c r="B650" t="s">
        <v>3961</v>
      </c>
      <c r="C650" t="s">
        <v>6738</v>
      </c>
      <c r="D650" t="s">
        <v>6742</v>
      </c>
      <c r="E650" t="s">
        <v>6744</v>
      </c>
      <c r="F650" t="s">
        <v>7395</v>
      </c>
      <c r="G650" t="s">
        <v>10170</v>
      </c>
      <c r="H650" t="s">
        <v>10173</v>
      </c>
      <c r="I650" t="s">
        <v>10190</v>
      </c>
      <c r="J650" t="s">
        <v>10185</v>
      </c>
      <c r="K650" t="s">
        <v>10466</v>
      </c>
      <c r="L650" t="s">
        <v>10771</v>
      </c>
      <c r="M650" t="s">
        <v>12216</v>
      </c>
      <c r="N650" t="s">
        <v>15333</v>
      </c>
      <c r="O650" t="s">
        <v>18004</v>
      </c>
      <c r="P650" t="s">
        <v>20717</v>
      </c>
      <c r="Q650" t="s">
        <v>24036</v>
      </c>
      <c r="R650" t="s">
        <v>26817</v>
      </c>
      <c r="T650" t="s">
        <v>30426</v>
      </c>
      <c r="U650" t="s">
        <v>7395</v>
      </c>
      <c r="V650" t="s">
        <v>33999</v>
      </c>
      <c r="W650" s="2" t="s">
        <v>37015</v>
      </c>
      <c r="X650" s="2" t="s">
        <v>40026</v>
      </c>
      <c r="Y650" t="s">
        <v>42390</v>
      </c>
    </row>
    <row r="651" spans="1:25" x14ac:dyDescent="0.4">
      <c r="A651" t="s">
        <v>671</v>
      </c>
      <c r="B651" t="s">
        <v>3962</v>
      </c>
      <c r="C651" t="s">
        <v>6738</v>
      </c>
      <c r="D651" t="s">
        <v>6742</v>
      </c>
      <c r="E651" t="s">
        <v>6744</v>
      </c>
      <c r="F651" t="s">
        <v>7396</v>
      </c>
      <c r="G651" t="s">
        <v>10170</v>
      </c>
      <c r="H651" t="s">
        <v>10173</v>
      </c>
      <c r="I651" t="s">
        <v>10190</v>
      </c>
      <c r="J651" t="s">
        <v>10185</v>
      </c>
      <c r="K651" t="s">
        <v>10466</v>
      </c>
      <c r="L651" t="s">
        <v>10771</v>
      </c>
      <c r="M651" t="s">
        <v>12217</v>
      </c>
      <c r="N651" t="s">
        <v>15334</v>
      </c>
      <c r="O651" t="s">
        <v>18005</v>
      </c>
      <c r="P651" t="s">
        <v>20718</v>
      </c>
      <c r="Q651" t="s">
        <v>24037</v>
      </c>
      <c r="R651" t="s">
        <v>26818</v>
      </c>
      <c r="T651" t="s">
        <v>30427</v>
      </c>
      <c r="U651" t="s">
        <v>7396</v>
      </c>
      <c r="V651" t="s">
        <v>34000</v>
      </c>
      <c r="W651" s="2" t="s">
        <v>37016</v>
      </c>
      <c r="X651" s="2" t="s">
        <v>40027</v>
      </c>
      <c r="Y651" t="s">
        <v>42390</v>
      </c>
    </row>
    <row r="652" spans="1:25" x14ac:dyDescent="0.4">
      <c r="A652" t="s">
        <v>672</v>
      </c>
      <c r="B652" t="s">
        <v>3963</v>
      </c>
      <c r="C652" t="s">
        <v>6740</v>
      </c>
      <c r="D652" t="s">
        <v>1791</v>
      </c>
      <c r="E652" t="s">
        <v>6746</v>
      </c>
      <c r="F652" t="s">
        <v>7397</v>
      </c>
      <c r="G652" t="s">
        <v>10170</v>
      </c>
      <c r="H652" t="s">
        <v>10173</v>
      </c>
      <c r="I652" t="s">
        <v>10190</v>
      </c>
      <c r="J652" t="s">
        <v>10182</v>
      </c>
      <c r="K652" t="s">
        <v>10463</v>
      </c>
      <c r="L652" t="s">
        <v>10768</v>
      </c>
      <c r="M652" t="s">
        <v>12218</v>
      </c>
      <c r="N652" t="s">
        <v>12218</v>
      </c>
      <c r="O652" t="s">
        <v>18006</v>
      </c>
      <c r="P652" t="s">
        <v>20719</v>
      </c>
      <c r="Q652" t="s">
        <v>24039</v>
      </c>
      <c r="R652" t="s">
        <v>26820</v>
      </c>
      <c r="T652" t="s">
        <v>21593</v>
      </c>
      <c r="U652" t="s">
        <v>7397</v>
      </c>
      <c r="V652" t="s">
        <v>34001</v>
      </c>
      <c r="W652" s="2" t="s">
        <v>37017</v>
      </c>
      <c r="X652" s="2" t="s">
        <v>40028</v>
      </c>
      <c r="Y652" t="s">
        <v>42391</v>
      </c>
    </row>
    <row r="653" spans="1:25" x14ac:dyDescent="0.4">
      <c r="A653" t="s">
        <v>673</v>
      </c>
      <c r="B653" t="s">
        <v>3964</v>
      </c>
      <c r="C653" t="s">
        <v>6738</v>
      </c>
      <c r="D653" t="s">
        <v>6742</v>
      </c>
      <c r="E653" t="s">
        <v>6744</v>
      </c>
      <c r="F653" t="s">
        <v>7398</v>
      </c>
      <c r="G653" t="s">
        <v>10171</v>
      </c>
      <c r="H653" t="s">
        <v>10174</v>
      </c>
      <c r="I653" t="s">
        <v>10191</v>
      </c>
      <c r="J653" t="s">
        <v>10178</v>
      </c>
      <c r="K653" t="s">
        <v>10459</v>
      </c>
      <c r="L653" t="s">
        <v>10764</v>
      </c>
      <c r="M653" t="s">
        <v>12219</v>
      </c>
      <c r="N653" t="s">
        <v>15335</v>
      </c>
      <c r="O653" t="s">
        <v>18007</v>
      </c>
      <c r="P653" t="s">
        <v>20720</v>
      </c>
      <c r="Q653" t="s">
        <v>24040</v>
      </c>
      <c r="R653" t="s">
        <v>26821</v>
      </c>
      <c r="U653" t="s">
        <v>7398</v>
      </c>
      <c r="V653" t="s">
        <v>34002</v>
      </c>
      <c r="W653" s="2" t="s">
        <v>37018</v>
      </c>
      <c r="X653" s="2" t="s">
        <v>40029</v>
      </c>
      <c r="Y653" t="s">
        <v>42390</v>
      </c>
    </row>
    <row r="654" spans="1:25" x14ac:dyDescent="0.4">
      <c r="A654" t="s">
        <v>674</v>
      </c>
      <c r="B654" t="s">
        <v>3965</v>
      </c>
      <c r="C654" t="s">
        <v>6738</v>
      </c>
      <c r="D654" t="s">
        <v>6742</v>
      </c>
      <c r="E654" t="s">
        <v>6744</v>
      </c>
      <c r="F654" t="s">
        <v>7399</v>
      </c>
      <c r="G654" t="s">
        <v>10171</v>
      </c>
      <c r="H654" t="s">
        <v>10174</v>
      </c>
      <c r="I654" t="s">
        <v>10191</v>
      </c>
      <c r="J654" t="s">
        <v>10178</v>
      </c>
      <c r="K654" t="s">
        <v>10459</v>
      </c>
      <c r="L654" t="s">
        <v>10764</v>
      </c>
      <c r="M654" t="s">
        <v>12220</v>
      </c>
      <c r="N654" t="s">
        <v>15336</v>
      </c>
      <c r="O654" t="s">
        <v>18008</v>
      </c>
      <c r="P654" t="s">
        <v>20721</v>
      </c>
      <c r="Q654" t="s">
        <v>19871</v>
      </c>
      <c r="R654" t="s">
        <v>23137</v>
      </c>
      <c r="S654" t="s">
        <v>19634</v>
      </c>
      <c r="T654" t="s">
        <v>30428</v>
      </c>
      <c r="U654" t="s">
        <v>7399</v>
      </c>
      <c r="V654" t="s">
        <v>34003</v>
      </c>
      <c r="W654" s="2" t="s">
        <v>37019</v>
      </c>
      <c r="X654" s="2" t="s">
        <v>40030</v>
      </c>
      <c r="Y654" t="s">
        <v>42390</v>
      </c>
    </row>
    <row r="655" spans="1:25" x14ac:dyDescent="0.4">
      <c r="A655" t="s">
        <v>675</v>
      </c>
      <c r="B655" t="s">
        <v>3966</v>
      </c>
      <c r="C655" t="s">
        <v>6738</v>
      </c>
      <c r="D655" t="s">
        <v>6742</v>
      </c>
      <c r="E655" t="s">
        <v>6744</v>
      </c>
      <c r="F655" t="s">
        <v>7400</v>
      </c>
      <c r="G655" t="s">
        <v>10171</v>
      </c>
      <c r="H655" t="s">
        <v>10174</v>
      </c>
      <c r="I655" t="s">
        <v>10191</v>
      </c>
      <c r="J655" t="s">
        <v>10178</v>
      </c>
      <c r="K655" t="s">
        <v>10459</v>
      </c>
      <c r="L655" t="s">
        <v>10764</v>
      </c>
      <c r="M655" t="s">
        <v>12221</v>
      </c>
      <c r="N655" t="s">
        <v>15337</v>
      </c>
      <c r="O655" t="s">
        <v>18009</v>
      </c>
      <c r="P655" t="s">
        <v>20722</v>
      </c>
      <c r="Q655" t="s">
        <v>24041</v>
      </c>
      <c r="R655" t="s">
        <v>26822</v>
      </c>
      <c r="S655" t="s">
        <v>29262</v>
      </c>
      <c r="T655" t="s">
        <v>30429</v>
      </c>
      <c r="U655" t="s">
        <v>7400</v>
      </c>
      <c r="V655" t="s">
        <v>34004</v>
      </c>
      <c r="W655" s="2" t="s">
        <v>37020</v>
      </c>
      <c r="X655" s="2" t="s">
        <v>40031</v>
      </c>
      <c r="Y655" t="s">
        <v>42390</v>
      </c>
    </row>
    <row r="656" spans="1:25" x14ac:dyDescent="0.4">
      <c r="A656" t="s">
        <v>676</v>
      </c>
      <c r="B656" t="s">
        <v>3967</v>
      </c>
      <c r="C656" t="s">
        <v>6740</v>
      </c>
      <c r="D656" t="s">
        <v>1791</v>
      </c>
      <c r="E656" t="s">
        <v>6746</v>
      </c>
      <c r="F656" t="s">
        <v>7401</v>
      </c>
      <c r="G656" t="s">
        <v>10170</v>
      </c>
      <c r="H656" t="s">
        <v>10173</v>
      </c>
      <c r="I656" t="s">
        <v>10190</v>
      </c>
      <c r="J656" t="s">
        <v>10181</v>
      </c>
      <c r="K656" t="s">
        <v>10462</v>
      </c>
      <c r="L656" t="s">
        <v>10767</v>
      </c>
      <c r="M656" t="s">
        <v>12222</v>
      </c>
      <c r="N656" t="s">
        <v>12222</v>
      </c>
      <c r="O656" t="s">
        <v>627</v>
      </c>
      <c r="P656" t="s">
        <v>20723</v>
      </c>
      <c r="Q656" t="s">
        <v>24042</v>
      </c>
      <c r="R656" t="s">
        <v>26823</v>
      </c>
      <c r="T656" t="s">
        <v>21593</v>
      </c>
      <c r="U656" t="s">
        <v>7401</v>
      </c>
      <c r="V656" t="s">
        <v>34005</v>
      </c>
      <c r="W656" s="2" t="s">
        <v>37021</v>
      </c>
      <c r="X656" s="2" t="s">
        <v>40032</v>
      </c>
      <c r="Y656" t="s">
        <v>42391</v>
      </c>
    </row>
    <row r="657" spans="1:25" x14ac:dyDescent="0.4">
      <c r="A657" t="s">
        <v>677</v>
      </c>
      <c r="B657" t="s">
        <v>3968</v>
      </c>
      <c r="C657" t="s">
        <v>6740</v>
      </c>
      <c r="D657" t="s">
        <v>1791</v>
      </c>
      <c r="E657" t="s">
        <v>6746</v>
      </c>
      <c r="F657" t="s">
        <v>7402</v>
      </c>
      <c r="G657" t="s">
        <v>10171</v>
      </c>
      <c r="H657" t="s">
        <v>10174</v>
      </c>
      <c r="I657" t="s">
        <v>10191</v>
      </c>
      <c r="J657" t="s">
        <v>10184</v>
      </c>
      <c r="K657" t="s">
        <v>10465</v>
      </c>
      <c r="L657" t="s">
        <v>10770</v>
      </c>
      <c r="M657" t="s">
        <v>12223</v>
      </c>
      <c r="N657" t="s">
        <v>15338</v>
      </c>
      <c r="O657" t="s">
        <v>18010</v>
      </c>
      <c r="P657" t="s">
        <v>20724</v>
      </c>
      <c r="Q657" t="s">
        <v>24043</v>
      </c>
      <c r="R657" t="s">
        <v>26824</v>
      </c>
      <c r="S657" t="s">
        <v>29321</v>
      </c>
      <c r="T657" t="s">
        <v>30430</v>
      </c>
      <c r="U657" t="s">
        <v>7402</v>
      </c>
      <c r="V657" t="s">
        <v>34006</v>
      </c>
      <c r="W657" s="2" t="s">
        <v>37022</v>
      </c>
      <c r="X657" s="2" t="s">
        <v>40033</v>
      </c>
      <c r="Y657" t="s">
        <v>42391</v>
      </c>
    </row>
    <row r="658" spans="1:25" x14ac:dyDescent="0.4">
      <c r="A658" t="s">
        <v>678</v>
      </c>
      <c r="B658" t="s">
        <v>3969</v>
      </c>
      <c r="C658" t="s">
        <v>6738</v>
      </c>
      <c r="D658" t="s">
        <v>6742</v>
      </c>
      <c r="E658" t="s">
        <v>6744</v>
      </c>
      <c r="F658" t="s">
        <v>7403</v>
      </c>
      <c r="G658" t="s">
        <v>10170</v>
      </c>
      <c r="H658" t="s">
        <v>10173</v>
      </c>
      <c r="I658" t="s">
        <v>10190</v>
      </c>
      <c r="J658" t="s">
        <v>10185</v>
      </c>
      <c r="K658" t="s">
        <v>10466</v>
      </c>
      <c r="L658" t="s">
        <v>10771</v>
      </c>
      <c r="M658" t="s">
        <v>12224</v>
      </c>
      <c r="N658" t="s">
        <v>15339</v>
      </c>
      <c r="O658" t="s">
        <v>18011</v>
      </c>
      <c r="P658" t="s">
        <v>20725</v>
      </c>
      <c r="Q658" t="s">
        <v>24044</v>
      </c>
      <c r="R658" t="s">
        <v>26825</v>
      </c>
      <c r="S658" t="s">
        <v>26008</v>
      </c>
      <c r="T658" t="s">
        <v>30432</v>
      </c>
      <c r="U658" t="s">
        <v>7403</v>
      </c>
      <c r="V658" t="s">
        <v>34007</v>
      </c>
      <c r="W658" s="2" t="s">
        <v>37023</v>
      </c>
      <c r="X658" s="2" t="s">
        <v>40034</v>
      </c>
      <c r="Y658" t="s">
        <v>42390</v>
      </c>
    </row>
    <row r="659" spans="1:25" x14ac:dyDescent="0.4">
      <c r="A659" t="s">
        <v>679</v>
      </c>
      <c r="B659" t="s">
        <v>3970</v>
      </c>
      <c r="C659" t="s">
        <v>6738</v>
      </c>
      <c r="D659" t="s">
        <v>6742</v>
      </c>
      <c r="E659" t="s">
        <v>6744</v>
      </c>
      <c r="F659" t="s">
        <v>7404</v>
      </c>
      <c r="G659" t="s">
        <v>10171</v>
      </c>
      <c r="H659" t="s">
        <v>10174</v>
      </c>
      <c r="I659" t="s">
        <v>10191</v>
      </c>
      <c r="J659" t="s">
        <v>10179</v>
      </c>
      <c r="K659" t="s">
        <v>10460</v>
      </c>
      <c r="L659" t="s">
        <v>10765</v>
      </c>
      <c r="M659" t="s">
        <v>12225</v>
      </c>
      <c r="N659" t="s">
        <v>15340</v>
      </c>
      <c r="O659" t="s">
        <v>18012</v>
      </c>
      <c r="P659" t="s">
        <v>20726</v>
      </c>
      <c r="Q659" t="s">
        <v>24045</v>
      </c>
      <c r="R659" t="s">
        <v>26826</v>
      </c>
      <c r="T659" t="s">
        <v>30433</v>
      </c>
      <c r="U659" t="s">
        <v>7404</v>
      </c>
      <c r="V659" t="s">
        <v>34008</v>
      </c>
      <c r="W659" s="2" t="s">
        <v>37024</v>
      </c>
      <c r="X659" s="2" t="s">
        <v>40035</v>
      </c>
      <c r="Y659" t="s">
        <v>42390</v>
      </c>
    </row>
    <row r="660" spans="1:25" x14ac:dyDescent="0.4">
      <c r="A660" t="s">
        <v>680</v>
      </c>
      <c r="B660" t="s">
        <v>3971</v>
      </c>
      <c r="C660" t="s">
        <v>6738</v>
      </c>
      <c r="D660" t="s">
        <v>6742</v>
      </c>
      <c r="E660" t="s">
        <v>6744</v>
      </c>
      <c r="F660" t="s">
        <v>7405</v>
      </c>
      <c r="G660" t="s">
        <v>10170</v>
      </c>
      <c r="H660" t="s">
        <v>10173</v>
      </c>
      <c r="I660" t="s">
        <v>10190</v>
      </c>
      <c r="J660" t="s">
        <v>10185</v>
      </c>
      <c r="K660" t="s">
        <v>10466</v>
      </c>
      <c r="L660" t="s">
        <v>10771</v>
      </c>
      <c r="M660" t="s">
        <v>12226</v>
      </c>
      <c r="N660" t="s">
        <v>15341</v>
      </c>
      <c r="O660" t="s">
        <v>18013</v>
      </c>
      <c r="P660" t="s">
        <v>20388</v>
      </c>
      <c r="Q660" t="s">
        <v>24046</v>
      </c>
      <c r="R660" t="s">
        <v>26827</v>
      </c>
      <c r="S660" t="s">
        <v>29322</v>
      </c>
      <c r="T660" t="s">
        <v>30434</v>
      </c>
      <c r="U660" t="s">
        <v>7405</v>
      </c>
      <c r="V660" t="s">
        <v>34009</v>
      </c>
      <c r="W660" s="2" t="s">
        <v>37025</v>
      </c>
      <c r="X660" s="2" t="s">
        <v>40036</v>
      </c>
      <c r="Y660" t="s">
        <v>42390</v>
      </c>
    </row>
    <row r="661" spans="1:25" x14ac:dyDescent="0.4">
      <c r="A661" t="s">
        <v>681</v>
      </c>
      <c r="B661" t="s">
        <v>3972</v>
      </c>
      <c r="C661" t="s">
        <v>6738</v>
      </c>
      <c r="D661" t="s">
        <v>6742</v>
      </c>
      <c r="E661" t="s">
        <v>6744</v>
      </c>
      <c r="F661" t="s">
        <v>7406</v>
      </c>
      <c r="G661" t="s">
        <v>10170</v>
      </c>
      <c r="H661" t="s">
        <v>10173</v>
      </c>
      <c r="I661" t="s">
        <v>10190</v>
      </c>
      <c r="J661" t="s">
        <v>10185</v>
      </c>
      <c r="K661" t="s">
        <v>10466</v>
      </c>
      <c r="L661" t="s">
        <v>10771</v>
      </c>
      <c r="M661" t="s">
        <v>12227</v>
      </c>
      <c r="N661" t="s">
        <v>15342</v>
      </c>
      <c r="O661" t="s">
        <v>681</v>
      </c>
      <c r="P661" t="s">
        <v>20727</v>
      </c>
      <c r="Q661" t="s">
        <v>24047</v>
      </c>
      <c r="R661" t="s">
        <v>26828</v>
      </c>
      <c r="T661" t="s">
        <v>30435</v>
      </c>
      <c r="U661" t="s">
        <v>7406</v>
      </c>
      <c r="V661" t="s">
        <v>34010</v>
      </c>
      <c r="W661" s="2" t="s">
        <v>37026</v>
      </c>
      <c r="X661" s="2" t="s">
        <v>40037</v>
      </c>
      <c r="Y661" t="s">
        <v>42390</v>
      </c>
    </row>
    <row r="662" spans="1:25" x14ac:dyDescent="0.4">
      <c r="A662" t="s">
        <v>682</v>
      </c>
      <c r="B662" t="s">
        <v>3973</v>
      </c>
      <c r="C662" t="s">
        <v>6738</v>
      </c>
      <c r="D662" t="s">
        <v>6742</v>
      </c>
      <c r="E662" t="s">
        <v>6744</v>
      </c>
      <c r="F662" t="s">
        <v>7407</v>
      </c>
      <c r="G662" t="s">
        <v>10171</v>
      </c>
      <c r="H662" t="s">
        <v>10174</v>
      </c>
      <c r="I662" t="s">
        <v>10191</v>
      </c>
      <c r="J662" t="s">
        <v>10183</v>
      </c>
      <c r="K662" t="s">
        <v>10464</v>
      </c>
      <c r="L662" t="s">
        <v>10769</v>
      </c>
      <c r="M662" t="s">
        <v>12228</v>
      </c>
      <c r="N662" t="s">
        <v>15343</v>
      </c>
      <c r="O662" t="s">
        <v>18014</v>
      </c>
      <c r="P662" t="s">
        <v>20728</v>
      </c>
      <c r="Q662" t="s">
        <v>24048</v>
      </c>
      <c r="R662" t="s">
        <v>26829</v>
      </c>
      <c r="T662" t="s">
        <v>30436</v>
      </c>
      <c r="U662" t="s">
        <v>7407</v>
      </c>
      <c r="V662" t="s">
        <v>34011</v>
      </c>
      <c r="W662" s="2" t="s">
        <v>37027</v>
      </c>
      <c r="X662" s="2" t="s">
        <v>40038</v>
      </c>
      <c r="Y662" t="s">
        <v>42390</v>
      </c>
    </row>
    <row r="663" spans="1:25" x14ac:dyDescent="0.4">
      <c r="A663" t="s">
        <v>683</v>
      </c>
      <c r="B663" t="s">
        <v>3974</v>
      </c>
      <c r="C663" t="s">
        <v>6738</v>
      </c>
      <c r="D663" t="s">
        <v>6742</v>
      </c>
      <c r="E663" t="s">
        <v>6744</v>
      </c>
      <c r="F663" t="s">
        <v>7408</v>
      </c>
      <c r="G663" t="s">
        <v>10170</v>
      </c>
      <c r="H663" t="s">
        <v>10173</v>
      </c>
      <c r="I663" t="s">
        <v>10190</v>
      </c>
      <c r="J663" t="s">
        <v>10185</v>
      </c>
      <c r="K663" t="s">
        <v>10466</v>
      </c>
      <c r="L663" t="s">
        <v>10771</v>
      </c>
      <c r="M663" t="s">
        <v>12229</v>
      </c>
      <c r="N663" t="s">
        <v>12229</v>
      </c>
      <c r="O663" t="s">
        <v>18015</v>
      </c>
      <c r="P663" t="s">
        <v>20729</v>
      </c>
      <c r="Q663" t="s">
        <v>24049</v>
      </c>
      <c r="R663" t="s">
        <v>26830</v>
      </c>
      <c r="T663" t="s">
        <v>30437</v>
      </c>
      <c r="U663" t="s">
        <v>7408</v>
      </c>
      <c r="V663" t="s">
        <v>34012</v>
      </c>
      <c r="W663" s="2" t="s">
        <v>37028</v>
      </c>
      <c r="X663" s="2" t="s">
        <v>40039</v>
      </c>
      <c r="Y663" t="s">
        <v>42390</v>
      </c>
    </row>
    <row r="664" spans="1:25" x14ac:dyDescent="0.4">
      <c r="A664" t="s">
        <v>684</v>
      </c>
      <c r="B664" t="s">
        <v>3975</v>
      </c>
      <c r="C664" t="s">
        <v>6738</v>
      </c>
      <c r="D664" t="s">
        <v>6742</v>
      </c>
      <c r="E664" t="s">
        <v>6744</v>
      </c>
      <c r="F664" t="s">
        <v>7409</v>
      </c>
      <c r="G664" t="s">
        <v>10170</v>
      </c>
      <c r="H664" t="s">
        <v>10173</v>
      </c>
      <c r="I664" t="s">
        <v>10190</v>
      </c>
      <c r="J664" t="s">
        <v>10185</v>
      </c>
      <c r="K664" t="s">
        <v>10466</v>
      </c>
      <c r="L664" t="s">
        <v>10771</v>
      </c>
      <c r="M664" t="s">
        <v>12230</v>
      </c>
      <c r="N664" t="s">
        <v>15344</v>
      </c>
      <c r="O664" t="s">
        <v>18016</v>
      </c>
      <c r="P664" t="s">
        <v>20730</v>
      </c>
      <c r="Q664" t="s">
        <v>24050</v>
      </c>
      <c r="R664" t="s">
        <v>26831</v>
      </c>
      <c r="S664" t="s">
        <v>29257</v>
      </c>
      <c r="T664" t="s">
        <v>30438</v>
      </c>
      <c r="U664" t="s">
        <v>32739</v>
      </c>
      <c r="V664" t="s">
        <v>34013</v>
      </c>
      <c r="W664" s="2" t="s">
        <v>37029</v>
      </c>
      <c r="X664" s="2" t="s">
        <v>40040</v>
      </c>
      <c r="Y664" t="s">
        <v>42390</v>
      </c>
    </row>
    <row r="665" spans="1:25" x14ac:dyDescent="0.4">
      <c r="A665" t="s">
        <v>685</v>
      </c>
      <c r="B665" t="s">
        <v>3976</v>
      </c>
      <c r="C665" t="s">
        <v>6738</v>
      </c>
      <c r="D665" t="s">
        <v>6742</v>
      </c>
      <c r="E665" t="s">
        <v>6744</v>
      </c>
      <c r="F665" t="s">
        <v>7410</v>
      </c>
      <c r="G665" t="s">
        <v>10170</v>
      </c>
      <c r="H665" t="s">
        <v>10173</v>
      </c>
      <c r="I665" t="s">
        <v>10190</v>
      </c>
      <c r="J665" t="s">
        <v>10185</v>
      </c>
      <c r="K665" t="s">
        <v>10466</v>
      </c>
      <c r="L665" t="s">
        <v>10771</v>
      </c>
      <c r="M665" t="s">
        <v>12231</v>
      </c>
      <c r="N665" t="s">
        <v>15345</v>
      </c>
      <c r="O665" t="s">
        <v>18017</v>
      </c>
      <c r="P665" t="s">
        <v>20731</v>
      </c>
      <c r="Q665" t="s">
        <v>24051</v>
      </c>
      <c r="R665" t="s">
        <v>26832</v>
      </c>
      <c r="S665" t="s">
        <v>29323</v>
      </c>
      <c r="T665" t="s">
        <v>30439</v>
      </c>
      <c r="U665" t="s">
        <v>7410</v>
      </c>
      <c r="V665" t="s">
        <v>34014</v>
      </c>
      <c r="W665" s="2" t="s">
        <v>37030</v>
      </c>
      <c r="X665" s="2" t="s">
        <v>40041</v>
      </c>
      <c r="Y665" t="s">
        <v>42390</v>
      </c>
    </row>
    <row r="666" spans="1:25" x14ac:dyDescent="0.4">
      <c r="A666" t="s">
        <v>686</v>
      </c>
      <c r="B666" t="s">
        <v>3977</v>
      </c>
      <c r="C666" t="s">
        <v>6738</v>
      </c>
      <c r="D666" t="s">
        <v>6742</v>
      </c>
      <c r="E666" t="s">
        <v>6744</v>
      </c>
      <c r="F666" t="s">
        <v>7411</v>
      </c>
      <c r="G666" t="s">
        <v>10170</v>
      </c>
      <c r="H666" t="s">
        <v>10173</v>
      </c>
      <c r="I666" t="s">
        <v>10190</v>
      </c>
      <c r="J666" t="s">
        <v>10185</v>
      </c>
      <c r="K666" t="s">
        <v>10466</v>
      </c>
      <c r="L666" t="s">
        <v>10771</v>
      </c>
      <c r="M666" t="s">
        <v>11777</v>
      </c>
      <c r="N666" t="s">
        <v>14913</v>
      </c>
      <c r="O666" t="s">
        <v>18018</v>
      </c>
      <c r="P666" t="s">
        <v>20732</v>
      </c>
      <c r="Q666" t="s">
        <v>23609</v>
      </c>
      <c r="R666" t="s">
        <v>26390</v>
      </c>
      <c r="S666" t="s">
        <v>29267</v>
      </c>
      <c r="T666" t="s">
        <v>30002</v>
      </c>
      <c r="U666" t="s">
        <v>7411</v>
      </c>
      <c r="V666" t="s">
        <v>34015</v>
      </c>
      <c r="W666" s="2" t="s">
        <v>37031</v>
      </c>
      <c r="X666" s="2" t="s">
        <v>40042</v>
      </c>
      <c r="Y666" t="s">
        <v>42392</v>
      </c>
    </row>
    <row r="667" spans="1:25" x14ac:dyDescent="0.4">
      <c r="A667" t="s">
        <v>687</v>
      </c>
      <c r="B667" t="s">
        <v>3978</v>
      </c>
      <c r="C667" t="s">
        <v>6738</v>
      </c>
      <c r="D667" t="s">
        <v>6742</v>
      </c>
      <c r="E667" t="s">
        <v>6744</v>
      </c>
      <c r="F667" t="s">
        <v>7412</v>
      </c>
      <c r="G667" t="s">
        <v>10170</v>
      </c>
      <c r="H667" t="s">
        <v>10173</v>
      </c>
      <c r="I667" t="s">
        <v>10190</v>
      </c>
      <c r="J667" t="s">
        <v>10185</v>
      </c>
      <c r="K667" t="s">
        <v>10466</v>
      </c>
      <c r="L667" t="s">
        <v>10771</v>
      </c>
      <c r="M667" t="s">
        <v>12232</v>
      </c>
      <c r="N667" t="s">
        <v>15346</v>
      </c>
      <c r="O667" t="s">
        <v>18019</v>
      </c>
      <c r="P667" t="s">
        <v>20733</v>
      </c>
      <c r="Q667" t="s">
        <v>24052</v>
      </c>
      <c r="R667" t="s">
        <v>26833</v>
      </c>
      <c r="T667" t="s">
        <v>30440</v>
      </c>
      <c r="U667" t="s">
        <v>7412</v>
      </c>
      <c r="V667" t="s">
        <v>34016</v>
      </c>
      <c r="W667" s="2" t="s">
        <v>37032</v>
      </c>
      <c r="X667" s="2" t="s">
        <v>40043</v>
      </c>
      <c r="Y667" t="s">
        <v>42390</v>
      </c>
    </row>
    <row r="668" spans="1:25" x14ac:dyDescent="0.4">
      <c r="A668" t="s">
        <v>688</v>
      </c>
      <c r="B668" t="s">
        <v>3979</v>
      </c>
      <c r="C668" t="s">
        <v>6738</v>
      </c>
      <c r="D668" t="s">
        <v>6742</v>
      </c>
      <c r="E668" t="s">
        <v>6744</v>
      </c>
      <c r="F668" t="s">
        <v>7413</v>
      </c>
      <c r="G668" t="s">
        <v>10170</v>
      </c>
      <c r="H668" t="s">
        <v>10173</v>
      </c>
      <c r="I668" t="s">
        <v>10190</v>
      </c>
      <c r="J668" t="s">
        <v>10185</v>
      </c>
      <c r="K668" t="s">
        <v>10466</v>
      </c>
      <c r="L668" t="s">
        <v>10771</v>
      </c>
      <c r="M668" t="s">
        <v>12233</v>
      </c>
      <c r="N668" t="s">
        <v>15347</v>
      </c>
      <c r="O668" t="s">
        <v>18020</v>
      </c>
      <c r="P668" t="s">
        <v>20734</v>
      </c>
      <c r="Q668" t="s">
        <v>24053</v>
      </c>
      <c r="R668" t="s">
        <v>26834</v>
      </c>
      <c r="T668" t="s">
        <v>30441</v>
      </c>
      <c r="U668" t="s">
        <v>7413</v>
      </c>
      <c r="V668" t="s">
        <v>34017</v>
      </c>
      <c r="W668" s="2" t="s">
        <v>37033</v>
      </c>
      <c r="X668" s="2" t="s">
        <v>40044</v>
      </c>
      <c r="Y668" t="s">
        <v>42390</v>
      </c>
    </row>
    <row r="669" spans="1:25" x14ac:dyDescent="0.4">
      <c r="A669" t="s">
        <v>689</v>
      </c>
      <c r="B669" t="s">
        <v>3980</v>
      </c>
      <c r="C669" t="s">
        <v>6738</v>
      </c>
      <c r="D669" t="s">
        <v>6742</v>
      </c>
      <c r="E669" t="s">
        <v>6744</v>
      </c>
      <c r="F669" t="s">
        <v>7414</v>
      </c>
      <c r="G669" t="s">
        <v>10171</v>
      </c>
      <c r="H669" t="s">
        <v>10174</v>
      </c>
      <c r="I669" t="s">
        <v>10191</v>
      </c>
      <c r="J669" t="s">
        <v>10184</v>
      </c>
      <c r="K669" t="s">
        <v>10465</v>
      </c>
      <c r="L669" t="s">
        <v>10770</v>
      </c>
      <c r="M669" t="s">
        <v>12234</v>
      </c>
      <c r="N669" t="s">
        <v>15348</v>
      </c>
      <c r="O669" t="s">
        <v>689</v>
      </c>
      <c r="P669" t="s">
        <v>20735</v>
      </c>
      <c r="Q669" t="s">
        <v>24054</v>
      </c>
      <c r="R669" t="s">
        <v>26835</v>
      </c>
      <c r="T669" t="s">
        <v>30442</v>
      </c>
      <c r="U669" t="s">
        <v>7414</v>
      </c>
      <c r="V669" t="s">
        <v>34018</v>
      </c>
      <c r="W669" s="2" t="s">
        <v>37034</v>
      </c>
      <c r="X669" s="2" t="s">
        <v>40045</v>
      </c>
      <c r="Y669" t="s">
        <v>42390</v>
      </c>
    </row>
    <row r="670" spans="1:25" x14ac:dyDescent="0.4">
      <c r="A670" t="s">
        <v>690</v>
      </c>
      <c r="B670" t="s">
        <v>3981</v>
      </c>
      <c r="C670" t="s">
        <v>6738</v>
      </c>
      <c r="D670" t="s">
        <v>6742</v>
      </c>
      <c r="E670" t="s">
        <v>6744</v>
      </c>
      <c r="F670" t="s">
        <v>7415</v>
      </c>
      <c r="G670" t="s">
        <v>10170</v>
      </c>
      <c r="H670" t="s">
        <v>10173</v>
      </c>
      <c r="I670" t="s">
        <v>10190</v>
      </c>
      <c r="J670" t="s">
        <v>10177</v>
      </c>
      <c r="K670" t="s">
        <v>10458</v>
      </c>
      <c r="L670" t="s">
        <v>10763</v>
      </c>
      <c r="M670" t="s">
        <v>12235</v>
      </c>
      <c r="N670" t="s">
        <v>15349</v>
      </c>
      <c r="O670" t="s">
        <v>18021</v>
      </c>
      <c r="P670" t="s">
        <v>20736</v>
      </c>
      <c r="Q670" t="s">
        <v>24055</v>
      </c>
      <c r="R670" t="s">
        <v>26836</v>
      </c>
      <c r="T670" t="s">
        <v>30443</v>
      </c>
      <c r="U670" t="s">
        <v>7415</v>
      </c>
      <c r="V670" t="s">
        <v>34019</v>
      </c>
      <c r="W670" s="2" t="s">
        <v>37035</v>
      </c>
      <c r="X670" s="2" t="s">
        <v>40046</v>
      </c>
      <c r="Y670" t="s">
        <v>42390</v>
      </c>
    </row>
    <row r="671" spans="1:25" x14ac:dyDescent="0.4">
      <c r="A671" t="s">
        <v>691</v>
      </c>
      <c r="B671" t="s">
        <v>3982</v>
      </c>
      <c r="C671" t="s">
        <v>6738</v>
      </c>
      <c r="D671" t="s">
        <v>6742</v>
      </c>
      <c r="E671" t="s">
        <v>6744</v>
      </c>
      <c r="F671" t="s">
        <v>7416</v>
      </c>
      <c r="G671" t="s">
        <v>10170</v>
      </c>
      <c r="H671" t="s">
        <v>10173</v>
      </c>
      <c r="I671" t="s">
        <v>10190</v>
      </c>
      <c r="J671" t="s">
        <v>10185</v>
      </c>
      <c r="K671" t="s">
        <v>10466</v>
      </c>
      <c r="L671" t="s">
        <v>10771</v>
      </c>
      <c r="M671" t="s">
        <v>12236</v>
      </c>
      <c r="N671" t="s">
        <v>15345</v>
      </c>
      <c r="O671" t="s">
        <v>18022</v>
      </c>
      <c r="P671" t="s">
        <v>20737</v>
      </c>
      <c r="Q671" t="s">
        <v>24056</v>
      </c>
      <c r="R671" t="s">
        <v>26838</v>
      </c>
      <c r="U671" t="s">
        <v>7416</v>
      </c>
      <c r="V671" t="s">
        <v>34020</v>
      </c>
      <c r="W671" s="2" t="s">
        <v>37036</v>
      </c>
      <c r="X671" s="2" t="s">
        <v>40047</v>
      </c>
      <c r="Y671" t="s">
        <v>42390</v>
      </c>
    </row>
    <row r="672" spans="1:25" x14ac:dyDescent="0.4">
      <c r="A672" t="s">
        <v>692</v>
      </c>
      <c r="B672" t="s">
        <v>3983</v>
      </c>
      <c r="C672" t="s">
        <v>6740</v>
      </c>
      <c r="D672" t="s">
        <v>1791</v>
      </c>
      <c r="E672" t="s">
        <v>6746</v>
      </c>
      <c r="F672" t="s">
        <v>7417</v>
      </c>
      <c r="G672" t="s">
        <v>10170</v>
      </c>
      <c r="H672" t="s">
        <v>10173</v>
      </c>
      <c r="I672" t="s">
        <v>10190</v>
      </c>
      <c r="J672" t="s">
        <v>10180</v>
      </c>
      <c r="K672" t="s">
        <v>10461</v>
      </c>
      <c r="L672" t="s">
        <v>10766</v>
      </c>
      <c r="M672" t="s">
        <v>12237</v>
      </c>
      <c r="N672" t="s">
        <v>15350</v>
      </c>
      <c r="O672" t="s">
        <v>18023</v>
      </c>
      <c r="P672" t="s">
        <v>20738</v>
      </c>
      <c r="Q672" t="s">
        <v>13052</v>
      </c>
      <c r="R672" t="s">
        <v>16083</v>
      </c>
      <c r="T672" t="s">
        <v>30444</v>
      </c>
      <c r="U672" t="s">
        <v>7417</v>
      </c>
      <c r="V672" t="s">
        <v>34021</v>
      </c>
      <c r="W672" s="2" t="s">
        <v>37037</v>
      </c>
      <c r="X672" s="2" t="s">
        <v>40048</v>
      </c>
      <c r="Y672" t="s">
        <v>42393</v>
      </c>
    </row>
    <row r="673" spans="1:25" x14ac:dyDescent="0.4">
      <c r="A673" t="s">
        <v>693</v>
      </c>
      <c r="B673" t="s">
        <v>3984</v>
      </c>
      <c r="C673" t="s">
        <v>6738</v>
      </c>
      <c r="D673" t="s">
        <v>6742</v>
      </c>
      <c r="E673" t="s">
        <v>6744</v>
      </c>
      <c r="F673" t="s">
        <v>7418</v>
      </c>
      <c r="G673" t="s">
        <v>10170</v>
      </c>
      <c r="H673" t="s">
        <v>10173</v>
      </c>
      <c r="I673" t="s">
        <v>10190</v>
      </c>
      <c r="J673" t="s">
        <v>10185</v>
      </c>
      <c r="K673" t="s">
        <v>10466</v>
      </c>
      <c r="L673" t="s">
        <v>10771</v>
      </c>
      <c r="M673" t="s">
        <v>12238</v>
      </c>
      <c r="N673" t="s">
        <v>15351</v>
      </c>
      <c r="O673" t="s">
        <v>18024</v>
      </c>
      <c r="P673" t="s">
        <v>20739</v>
      </c>
      <c r="Q673" t="s">
        <v>24057</v>
      </c>
      <c r="R673" t="s">
        <v>26839</v>
      </c>
      <c r="T673" t="s">
        <v>30445</v>
      </c>
      <c r="U673" t="s">
        <v>7418</v>
      </c>
      <c r="V673" t="s">
        <v>34022</v>
      </c>
      <c r="W673" s="2" t="s">
        <v>37038</v>
      </c>
      <c r="X673" s="2" t="s">
        <v>40049</v>
      </c>
      <c r="Y673" t="s">
        <v>42390</v>
      </c>
    </row>
    <row r="674" spans="1:25" x14ac:dyDescent="0.4">
      <c r="A674" t="s">
        <v>694</v>
      </c>
      <c r="B674" t="s">
        <v>3985</v>
      </c>
      <c r="C674" t="s">
        <v>6739</v>
      </c>
      <c r="D674" t="s">
        <v>123</v>
      </c>
      <c r="E674" t="s">
        <v>6745</v>
      </c>
      <c r="F674" t="s">
        <v>7419</v>
      </c>
      <c r="G674" t="s">
        <v>10171</v>
      </c>
      <c r="H674" t="s">
        <v>10174</v>
      </c>
      <c r="I674" t="s">
        <v>10191</v>
      </c>
      <c r="J674" t="s">
        <v>10176</v>
      </c>
      <c r="K674" t="s">
        <v>10457</v>
      </c>
      <c r="L674" t="s">
        <v>10762</v>
      </c>
      <c r="M674" t="s">
        <v>12239</v>
      </c>
      <c r="N674" t="s">
        <v>15352</v>
      </c>
      <c r="O674" t="s">
        <v>694</v>
      </c>
      <c r="P674" t="s">
        <v>20740</v>
      </c>
      <c r="Q674" t="s">
        <v>24058</v>
      </c>
      <c r="R674" t="s">
        <v>26840</v>
      </c>
      <c r="U674" t="s">
        <v>7419</v>
      </c>
      <c r="V674" t="s">
        <v>34023</v>
      </c>
      <c r="W674" s="2" t="s">
        <v>37039</v>
      </c>
      <c r="X674" s="2" t="s">
        <v>40050</v>
      </c>
      <c r="Y674" t="s">
        <v>123</v>
      </c>
    </row>
    <row r="675" spans="1:25" x14ac:dyDescent="0.4">
      <c r="A675" t="s">
        <v>695</v>
      </c>
      <c r="B675" t="s">
        <v>3986</v>
      </c>
      <c r="C675" t="s">
        <v>6738</v>
      </c>
      <c r="D675" t="s">
        <v>6742</v>
      </c>
      <c r="E675" t="s">
        <v>6744</v>
      </c>
      <c r="F675" t="s">
        <v>7420</v>
      </c>
      <c r="G675" t="s">
        <v>10170</v>
      </c>
      <c r="H675" t="s">
        <v>10173</v>
      </c>
      <c r="I675" t="s">
        <v>10190</v>
      </c>
      <c r="J675" t="s">
        <v>10185</v>
      </c>
      <c r="K675" t="s">
        <v>10466</v>
      </c>
      <c r="L675" t="s">
        <v>10771</v>
      </c>
      <c r="M675" t="s">
        <v>12240</v>
      </c>
      <c r="N675" t="s">
        <v>15353</v>
      </c>
      <c r="O675" t="s">
        <v>18025</v>
      </c>
      <c r="P675" t="s">
        <v>20741</v>
      </c>
      <c r="Q675" t="s">
        <v>24059</v>
      </c>
      <c r="R675" t="s">
        <v>26841</v>
      </c>
      <c r="T675" t="s">
        <v>30446</v>
      </c>
      <c r="U675" t="s">
        <v>7420</v>
      </c>
      <c r="V675" t="s">
        <v>34024</v>
      </c>
      <c r="W675" s="2" t="s">
        <v>37040</v>
      </c>
      <c r="X675" s="2" t="s">
        <v>40051</v>
      </c>
      <c r="Y675" t="s">
        <v>42390</v>
      </c>
    </row>
    <row r="676" spans="1:25" x14ac:dyDescent="0.4">
      <c r="A676" t="s">
        <v>696</v>
      </c>
      <c r="B676" t="s">
        <v>3987</v>
      </c>
      <c r="C676" t="s">
        <v>6738</v>
      </c>
      <c r="D676" t="s">
        <v>6742</v>
      </c>
      <c r="E676" t="s">
        <v>6744</v>
      </c>
      <c r="F676" t="s">
        <v>7421</v>
      </c>
      <c r="G676" t="s">
        <v>10171</v>
      </c>
      <c r="H676" t="s">
        <v>10174</v>
      </c>
      <c r="I676" t="s">
        <v>10191</v>
      </c>
      <c r="J676" t="s">
        <v>10183</v>
      </c>
      <c r="K676" t="s">
        <v>10464</v>
      </c>
      <c r="L676" t="s">
        <v>10769</v>
      </c>
      <c r="M676" t="s">
        <v>12241</v>
      </c>
      <c r="N676" t="s">
        <v>15354</v>
      </c>
      <c r="O676" t="s">
        <v>18026</v>
      </c>
      <c r="P676" t="s">
        <v>20742</v>
      </c>
      <c r="Q676" t="s">
        <v>23694</v>
      </c>
      <c r="R676" t="s">
        <v>26476</v>
      </c>
      <c r="T676" t="s">
        <v>30447</v>
      </c>
      <c r="U676" t="s">
        <v>7421</v>
      </c>
      <c r="V676" t="s">
        <v>34025</v>
      </c>
      <c r="W676" s="2" t="s">
        <v>37041</v>
      </c>
      <c r="X676" s="2" t="s">
        <v>40052</v>
      </c>
      <c r="Y676" t="s">
        <v>42390</v>
      </c>
    </row>
    <row r="677" spans="1:25" x14ac:dyDescent="0.4">
      <c r="A677" t="s">
        <v>697</v>
      </c>
      <c r="B677" t="s">
        <v>3988</v>
      </c>
      <c r="C677" t="s">
        <v>6739</v>
      </c>
      <c r="D677" t="s">
        <v>123</v>
      </c>
      <c r="E677" t="s">
        <v>6745</v>
      </c>
      <c r="F677" t="s">
        <v>7422</v>
      </c>
      <c r="G677" t="s">
        <v>10170</v>
      </c>
      <c r="H677" t="s">
        <v>10173</v>
      </c>
      <c r="I677" t="s">
        <v>10190</v>
      </c>
      <c r="J677" t="s">
        <v>10181</v>
      </c>
      <c r="K677" t="s">
        <v>10462</v>
      </c>
      <c r="L677" t="s">
        <v>10767</v>
      </c>
      <c r="M677" t="s">
        <v>12242</v>
      </c>
      <c r="N677" t="s">
        <v>15355</v>
      </c>
      <c r="O677" t="s">
        <v>697</v>
      </c>
      <c r="P677" t="s">
        <v>20743</v>
      </c>
      <c r="Q677" t="s">
        <v>24060</v>
      </c>
      <c r="R677" t="s">
        <v>26842</v>
      </c>
      <c r="T677" t="s">
        <v>30448</v>
      </c>
      <c r="U677" t="s">
        <v>7422</v>
      </c>
      <c r="V677" t="s">
        <v>34026</v>
      </c>
      <c r="W677" s="2" t="s">
        <v>37042</v>
      </c>
      <c r="X677" s="2" t="s">
        <v>40053</v>
      </c>
      <c r="Y677" t="s">
        <v>123</v>
      </c>
    </row>
    <row r="678" spans="1:25" x14ac:dyDescent="0.4">
      <c r="A678" t="s">
        <v>698</v>
      </c>
      <c r="B678" t="s">
        <v>3989</v>
      </c>
      <c r="C678" t="s">
        <v>6738</v>
      </c>
      <c r="D678" t="s">
        <v>6742</v>
      </c>
      <c r="E678" t="s">
        <v>6744</v>
      </c>
      <c r="F678" t="s">
        <v>7423</v>
      </c>
      <c r="G678" t="s">
        <v>10170</v>
      </c>
      <c r="H678" t="s">
        <v>10173</v>
      </c>
      <c r="I678" t="s">
        <v>10190</v>
      </c>
      <c r="J678" t="s">
        <v>10177</v>
      </c>
      <c r="K678" t="s">
        <v>10458</v>
      </c>
      <c r="L678" t="s">
        <v>10763</v>
      </c>
      <c r="M678" t="s">
        <v>12243</v>
      </c>
      <c r="N678" t="s">
        <v>15356</v>
      </c>
      <c r="O678" t="s">
        <v>18027</v>
      </c>
      <c r="P678" t="s">
        <v>20744</v>
      </c>
      <c r="Q678" t="s">
        <v>24061</v>
      </c>
      <c r="R678" t="s">
        <v>26843</v>
      </c>
      <c r="T678" t="s">
        <v>30449</v>
      </c>
      <c r="U678" t="s">
        <v>7423</v>
      </c>
      <c r="V678" t="s">
        <v>34027</v>
      </c>
      <c r="W678" s="2" t="s">
        <v>37043</v>
      </c>
      <c r="X678" s="2" t="s">
        <v>40054</v>
      </c>
      <c r="Y678" t="s">
        <v>42390</v>
      </c>
    </row>
    <row r="679" spans="1:25" x14ac:dyDescent="0.4">
      <c r="A679" t="s">
        <v>699</v>
      </c>
      <c r="B679" t="s">
        <v>3990</v>
      </c>
      <c r="C679" t="s">
        <v>6738</v>
      </c>
      <c r="D679" t="s">
        <v>6742</v>
      </c>
      <c r="E679" t="s">
        <v>6744</v>
      </c>
      <c r="F679" t="s">
        <v>7424</v>
      </c>
      <c r="G679" t="s">
        <v>10170</v>
      </c>
      <c r="H679" t="s">
        <v>10173</v>
      </c>
      <c r="I679" t="s">
        <v>10190</v>
      </c>
      <c r="J679" t="s">
        <v>10177</v>
      </c>
      <c r="K679" t="s">
        <v>10458</v>
      </c>
      <c r="L679" t="s">
        <v>10763</v>
      </c>
      <c r="M679" t="s">
        <v>12245</v>
      </c>
      <c r="N679" t="s">
        <v>15358</v>
      </c>
      <c r="O679" t="s">
        <v>18028</v>
      </c>
      <c r="P679" t="s">
        <v>20745</v>
      </c>
      <c r="Q679" t="s">
        <v>24062</v>
      </c>
      <c r="R679" t="s">
        <v>26844</v>
      </c>
      <c r="T679" t="s">
        <v>30451</v>
      </c>
      <c r="U679" t="s">
        <v>7424</v>
      </c>
      <c r="V679" t="s">
        <v>34028</v>
      </c>
      <c r="W679" s="2" t="s">
        <v>37044</v>
      </c>
      <c r="X679" s="2" t="s">
        <v>40055</v>
      </c>
      <c r="Y679" t="s">
        <v>42390</v>
      </c>
    </row>
    <row r="680" spans="1:25" x14ac:dyDescent="0.4">
      <c r="A680" t="s">
        <v>700</v>
      </c>
      <c r="B680" t="s">
        <v>3991</v>
      </c>
      <c r="C680" t="s">
        <v>6740</v>
      </c>
      <c r="D680" t="s">
        <v>1791</v>
      </c>
      <c r="E680" t="s">
        <v>6746</v>
      </c>
      <c r="F680" t="s">
        <v>7425</v>
      </c>
      <c r="G680" t="s">
        <v>10171</v>
      </c>
      <c r="H680" t="s">
        <v>10174</v>
      </c>
      <c r="I680" t="s">
        <v>10191</v>
      </c>
      <c r="J680" t="s">
        <v>10188</v>
      </c>
      <c r="K680" t="s">
        <v>10467</v>
      </c>
      <c r="L680" t="s">
        <v>10774</v>
      </c>
      <c r="M680" t="s">
        <v>10400</v>
      </c>
      <c r="N680" t="s">
        <v>15359</v>
      </c>
      <c r="O680" t="s">
        <v>700</v>
      </c>
      <c r="P680" t="s">
        <v>7425</v>
      </c>
      <c r="Q680" t="s">
        <v>24063</v>
      </c>
      <c r="R680" t="s">
        <v>26845</v>
      </c>
      <c r="S680" t="s">
        <v>18703</v>
      </c>
      <c r="T680" t="s">
        <v>21593</v>
      </c>
      <c r="U680" t="s">
        <v>7425</v>
      </c>
      <c r="V680" t="s">
        <v>34029</v>
      </c>
      <c r="W680" s="2" t="s">
        <v>37045</v>
      </c>
      <c r="X680" s="2" t="s">
        <v>40056</v>
      </c>
      <c r="Y680" t="s">
        <v>42391</v>
      </c>
    </row>
    <row r="681" spans="1:25" x14ac:dyDescent="0.4">
      <c r="A681" t="s">
        <v>701</v>
      </c>
      <c r="B681" t="s">
        <v>3992</v>
      </c>
      <c r="C681" t="s">
        <v>6738</v>
      </c>
      <c r="D681" t="s">
        <v>6742</v>
      </c>
      <c r="E681" t="s">
        <v>6744</v>
      </c>
      <c r="F681" t="s">
        <v>7426</v>
      </c>
      <c r="G681" t="s">
        <v>10170</v>
      </c>
      <c r="H681" t="s">
        <v>10173</v>
      </c>
      <c r="I681" t="s">
        <v>10190</v>
      </c>
      <c r="J681" t="s">
        <v>10177</v>
      </c>
      <c r="K681" t="s">
        <v>10458</v>
      </c>
      <c r="L681" t="s">
        <v>10763</v>
      </c>
      <c r="M681" t="s">
        <v>12246</v>
      </c>
      <c r="N681" t="s">
        <v>15360</v>
      </c>
      <c r="O681" t="s">
        <v>18029</v>
      </c>
      <c r="P681" t="s">
        <v>20746</v>
      </c>
      <c r="Q681" t="s">
        <v>24064</v>
      </c>
      <c r="R681" t="s">
        <v>26846</v>
      </c>
      <c r="T681" t="s">
        <v>30452</v>
      </c>
      <c r="U681" t="s">
        <v>7426</v>
      </c>
      <c r="V681" t="s">
        <v>34030</v>
      </c>
      <c r="W681" s="2" t="s">
        <v>37046</v>
      </c>
      <c r="X681" s="2" t="s">
        <v>40057</v>
      </c>
      <c r="Y681" t="s">
        <v>42390</v>
      </c>
    </row>
    <row r="682" spans="1:25" x14ac:dyDescent="0.4">
      <c r="A682" t="s">
        <v>702</v>
      </c>
      <c r="B682" t="s">
        <v>3993</v>
      </c>
      <c r="C682" t="s">
        <v>6738</v>
      </c>
      <c r="D682" t="s">
        <v>6742</v>
      </c>
      <c r="E682" t="s">
        <v>6744</v>
      </c>
      <c r="F682" t="s">
        <v>7427</v>
      </c>
      <c r="G682" t="s">
        <v>10170</v>
      </c>
      <c r="H682" t="s">
        <v>10173</v>
      </c>
      <c r="I682" t="s">
        <v>10190</v>
      </c>
      <c r="J682" t="s">
        <v>10550</v>
      </c>
      <c r="K682" t="s">
        <v>10828</v>
      </c>
      <c r="L682" t="s">
        <v>11176</v>
      </c>
      <c r="M682" t="s">
        <v>12247</v>
      </c>
      <c r="N682" t="s">
        <v>15361</v>
      </c>
      <c r="O682" t="s">
        <v>18030</v>
      </c>
      <c r="P682" t="s">
        <v>20747</v>
      </c>
      <c r="Q682" t="s">
        <v>24065</v>
      </c>
      <c r="R682" t="s">
        <v>26847</v>
      </c>
      <c r="S682" t="s">
        <v>29324</v>
      </c>
      <c r="T682" t="s">
        <v>30453</v>
      </c>
      <c r="U682" t="s">
        <v>7427</v>
      </c>
      <c r="V682" t="s">
        <v>34031</v>
      </c>
      <c r="W682" s="2" t="s">
        <v>37047</v>
      </c>
      <c r="X682" s="2" t="s">
        <v>40058</v>
      </c>
      <c r="Y682" t="s">
        <v>42390</v>
      </c>
    </row>
    <row r="683" spans="1:25" x14ac:dyDescent="0.4">
      <c r="A683" t="s">
        <v>703</v>
      </c>
      <c r="B683" t="s">
        <v>3994</v>
      </c>
      <c r="C683" t="s">
        <v>6738</v>
      </c>
      <c r="D683" t="s">
        <v>6742</v>
      </c>
      <c r="E683" t="s">
        <v>6744</v>
      </c>
      <c r="F683" t="s">
        <v>7428</v>
      </c>
      <c r="G683" t="s">
        <v>10172</v>
      </c>
      <c r="H683" t="s">
        <v>10175</v>
      </c>
      <c r="I683" t="s">
        <v>10192</v>
      </c>
      <c r="J683" t="s">
        <v>10187</v>
      </c>
      <c r="K683" t="s">
        <v>9861</v>
      </c>
      <c r="L683" t="s">
        <v>10773</v>
      </c>
      <c r="M683" t="s">
        <v>12248</v>
      </c>
      <c r="N683" t="s">
        <v>15362</v>
      </c>
      <c r="O683" t="s">
        <v>703</v>
      </c>
      <c r="P683" t="s">
        <v>20748</v>
      </c>
      <c r="Q683" t="s">
        <v>24066</v>
      </c>
      <c r="R683" t="s">
        <v>26848</v>
      </c>
      <c r="S683" t="s">
        <v>18717</v>
      </c>
      <c r="T683" t="s">
        <v>30454</v>
      </c>
      <c r="U683" t="s">
        <v>7428</v>
      </c>
      <c r="V683" t="s">
        <v>34032</v>
      </c>
      <c r="W683" s="2" t="s">
        <v>37048</v>
      </c>
      <c r="X683" s="2" t="s">
        <v>40059</v>
      </c>
      <c r="Y683" t="s">
        <v>42390</v>
      </c>
    </row>
    <row r="684" spans="1:25" x14ac:dyDescent="0.4">
      <c r="A684" t="s">
        <v>704</v>
      </c>
      <c r="B684" t="s">
        <v>3995</v>
      </c>
      <c r="C684" t="s">
        <v>6738</v>
      </c>
      <c r="D684" t="s">
        <v>6742</v>
      </c>
      <c r="E684" t="s">
        <v>6744</v>
      </c>
      <c r="F684" t="s">
        <v>7429</v>
      </c>
      <c r="G684" t="s">
        <v>10170</v>
      </c>
      <c r="H684" t="s">
        <v>10173</v>
      </c>
      <c r="I684" t="s">
        <v>10190</v>
      </c>
      <c r="J684" t="s">
        <v>10177</v>
      </c>
      <c r="K684" t="s">
        <v>10458</v>
      </c>
      <c r="L684" t="s">
        <v>10763</v>
      </c>
      <c r="M684" t="s">
        <v>12249</v>
      </c>
      <c r="N684" t="s">
        <v>15363</v>
      </c>
      <c r="O684" t="s">
        <v>18031</v>
      </c>
      <c r="P684" t="s">
        <v>20749</v>
      </c>
      <c r="Q684" t="s">
        <v>24067</v>
      </c>
      <c r="R684" t="s">
        <v>26849</v>
      </c>
      <c r="T684" t="s">
        <v>30455</v>
      </c>
      <c r="U684" t="s">
        <v>7429</v>
      </c>
      <c r="V684" t="s">
        <v>34033</v>
      </c>
      <c r="W684" s="2" t="s">
        <v>37049</v>
      </c>
      <c r="X684" s="2" t="s">
        <v>40060</v>
      </c>
      <c r="Y684" t="s">
        <v>42390</v>
      </c>
    </row>
    <row r="685" spans="1:25" x14ac:dyDescent="0.4">
      <c r="A685" t="s">
        <v>705</v>
      </c>
      <c r="B685" t="s">
        <v>3996</v>
      </c>
      <c r="C685" t="s">
        <v>6740</v>
      </c>
      <c r="D685" t="s">
        <v>1791</v>
      </c>
      <c r="E685" t="s">
        <v>6746</v>
      </c>
      <c r="F685" t="s">
        <v>7430</v>
      </c>
      <c r="G685" t="s">
        <v>10170</v>
      </c>
      <c r="H685" t="s">
        <v>10173</v>
      </c>
      <c r="I685" t="s">
        <v>10190</v>
      </c>
      <c r="J685" t="s">
        <v>10185</v>
      </c>
      <c r="K685" t="s">
        <v>10466</v>
      </c>
      <c r="L685" t="s">
        <v>10771</v>
      </c>
      <c r="M685" t="s">
        <v>12250</v>
      </c>
      <c r="N685" t="s">
        <v>15364</v>
      </c>
      <c r="O685" t="s">
        <v>705</v>
      </c>
      <c r="P685" t="s">
        <v>20750</v>
      </c>
      <c r="Q685" t="s">
        <v>24068</v>
      </c>
      <c r="R685" t="s">
        <v>26850</v>
      </c>
      <c r="T685" t="s">
        <v>30456</v>
      </c>
      <c r="U685" t="s">
        <v>7430</v>
      </c>
      <c r="V685" t="s">
        <v>34034</v>
      </c>
      <c r="W685" s="2" t="s">
        <v>37050</v>
      </c>
      <c r="X685" s="2" t="s">
        <v>40061</v>
      </c>
      <c r="Y685" t="s">
        <v>42391</v>
      </c>
    </row>
    <row r="686" spans="1:25" x14ac:dyDescent="0.4">
      <c r="A686" t="s">
        <v>706</v>
      </c>
      <c r="B686" t="s">
        <v>3997</v>
      </c>
      <c r="C686" t="s">
        <v>6738</v>
      </c>
      <c r="D686" t="s">
        <v>6742</v>
      </c>
      <c r="E686" t="s">
        <v>6744</v>
      </c>
      <c r="F686" t="s">
        <v>7431</v>
      </c>
      <c r="G686" t="s">
        <v>10170</v>
      </c>
      <c r="H686" t="s">
        <v>10173</v>
      </c>
      <c r="I686" t="s">
        <v>10190</v>
      </c>
      <c r="J686" t="s">
        <v>10177</v>
      </c>
      <c r="K686" t="s">
        <v>10458</v>
      </c>
      <c r="L686" t="s">
        <v>10763</v>
      </c>
      <c r="M686" t="s">
        <v>12251</v>
      </c>
      <c r="N686" t="s">
        <v>15365</v>
      </c>
      <c r="O686" t="s">
        <v>18032</v>
      </c>
      <c r="P686" t="s">
        <v>20751</v>
      </c>
      <c r="Q686" t="s">
        <v>24069</v>
      </c>
      <c r="R686" t="s">
        <v>26851</v>
      </c>
      <c r="T686" t="s">
        <v>30457</v>
      </c>
      <c r="U686" t="s">
        <v>7431</v>
      </c>
      <c r="V686" t="s">
        <v>34035</v>
      </c>
      <c r="W686" s="2" t="s">
        <v>37051</v>
      </c>
      <c r="X686" s="2" t="s">
        <v>40062</v>
      </c>
      <c r="Y686" t="s">
        <v>42390</v>
      </c>
    </row>
    <row r="687" spans="1:25" x14ac:dyDescent="0.4">
      <c r="A687" t="s">
        <v>707</v>
      </c>
      <c r="B687" t="s">
        <v>3998</v>
      </c>
      <c r="C687" t="s">
        <v>6738</v>
      </c>
      <c r="D687" t="s">
        <v>6742</v>
      </c>
      <c r="E687" t="s">
        <v>6744</v>
      </c>
      <c r="F687" t="s">
        <v>7432</v>
      </c>
      <c r="G687" t="s">
        <v>10170</v>
      </c>
      <c r="H687" t="s">
        <v>10173</v>
      </c>
      <c r="I687" t="s">
        <v>10190</v>
      </c>
      <c r="J687" t="s">
        <v>10177</v>
      </c>
      <c r="K687" t="s">
        <v>10458</v>
      </c>
      <c r="L687" t="s">
        <v>10763</v>
      </c>
      <c r="M687" t="s">
        <v>12252</v>
      </c>
      <c r="N687" t="s">
        <v>15366</v>
      </c>
      <c r="O687" t="s">
        <v>18033</v>
      </c>
      <c r="P687" t="s">
        <v>20752</v>
      </c>
      <c r="Q687" t="s">
        <v>24070</v>
      </c>
      <c r="R687" t="s">
        <v>26852</v>
      </c>
      <c r="T687" t="s">
        <v>30458</v>
      </c>
      <c r="U687" t="s">
        <v>7432</v>
      </c>
      <c r="V687" t="s">
        <v>34036</v>
      </c>
      <c r="W687" s="2" t="s">
        <v>37052</v>
      </c>
      <c r="X687" s="2" t="s">
        <v>40063</v>
      </c>
      <c r="Y687" t="s">
        <v>42390</v>
      </c>
    </row>
    <row r="688" spans="1:25" x14ac:dyDescent="0.4">
      <c r="A688" t="s">
        <v>708</v>
      </c>
      <c r="B688" t="s">
        <v>3999</v>
      </c>
      <c r="C688" t="s">
        <v>6738</v>
      </c>
      <c r="D688" t="s">
        <v>6742</v>
      </c>
      <c r="E688" t="s">
        <v>6744</v>
      </c>
      <c r="F688" t="s">
        <v>7433</v>
      </c>
      <c r="G688" t="s">
        <v>10170</v>
      </c>
      <c r="H688" t="s">
        <v>10173</v>
      </c>
      <c r="I688" t="s">
        <v>10190</v>
      </c>
      <c r="J688" t="s">
        <v>10177</v>
      </c>
      <c r="K688" t="s">
        <v>10458</v>
      </c>
      <c r="L688" t="s">
        <v>10763</v>
      </c>
      <c r="M688" t="s">
        <v>11644</v>
      </c>
      <c r="N688" t="s">
        <v>14781</v>
      </c>
      <c r="O688" t="s">
        <v>18034</v>
      </c>
      <c r="P688" t="s">
        <v>20753</v>
      </c>
      <c r="Q688" t="s">
        <v>23482</v>
      </c>
      <c r="R688" t="s">
        <v>26263</v>
      </c>
      <c r="S688" t="s">
        <v>29325</v>
      </c>
      <c r="T688" t="s">
        <v>30459</v>
      </c>
      <c r="U688" t="s">
        <v>32740</v>
      </c>
      <c r="V688" t="s">
        <v>34037</v>
      </c>
      <c r="W688" s="2" t="s">
        <v>37053</v>
      </c>
      <c r="X688" s="2" t="s">
        <v>40064</v>
      </c>
      <c r="Y688" t="s">
        <v>42390</v>
      </c>
    </row>
    <row r="689" spans="1:25" x14ac:dyDescent="0.4">
      <c r="A689" t="s">
        <v>709</v>
      </c>
      <c r="B689" t="s">
        <v>4000</v>
      </c>
      <c r="C689" t="s">
        <v>6738</v>
      </c>
      <c r="D689" t="s">
        <v>6742</v>
      </c>
      <c r="E689" t="s">
        <v>6744</v>
      </c>
      <c r="F689" t="s">
        <v>7434</v>
      </c>
      <c r="G689" t="s">
        <v>10170</v>
      </c>
      <c r="H689" t="s">
        <v>10173</v>
      </c>
      <c r="I689" t="s">
        <v>10190</v>
      </c>
      <c r="J689" t="s">
        <v>10177</v>
      </c>
      <c r="K689" t="s">
        <v>10458</v>
      </c>
      <c r="L689" t="s">
        <v>10763</v>
      </c>
      <c r="M689" t="s">
        <v>12253</v>
      </c>
      <c r="N689" t="s">
        <v>15367</v>
      </c>
      <c r="O689" t="s">
        <v>18035</v>
      </c>
      <c r="P689" t="s">
        <v>20754</v>
      </c>
      <c r="Q689" t="s">
        <v>24071</v>
      </c>
      <c r="R689" t="s">
        <v>26853</v>
      </c>
      <c r="S689" t="s">
        <v>29326</v>
      </c>
      <c r="T689" t="s">
        <v>30460</v>
      </c>
      <c r="U689" t="s">
        <v>7434</v>
      </c>
      <c r="V689" t="s">
        <v>34038</v>
      </c>
      <c r="W689" s="2" t="s">
        <v>37054</v>
      </c>
      <c r="X689" s="2" t="s">
        <v>40065</v>
      </c>
      <c r="Y689" t="s">
        <v>42390</v>
      </c>
    </row>
    <row r="690" spans="1:25" x14ac:dyDescent="0.4">
      <c r="A690" t="s">
        <v>710</v>
      </c>
      <c r="B690" t="s">
        <v>4001</v>
      </c>
      <c r="C690" t="s">
        <v>6738</v>
      </c>
      <c r="D690" t="s">
        <v>6742</v>
      </c>
      <c r="E690" t="s">
        <v>6744</v>
      </c>
      <c r="F690" t="s">
        <v>7435</v>
      </c>
      <c r="G690" t="s">
        <v>10171</v>
      </c>
      <c r="H690" t="s">
        <v>10174</v>
      </c>
      <c r="I690" t="s">
        <v>10191</v>
      </c>
      <c r="J690" t="s">
        <v>10179</v>
      </c>
      <c r="K690" t="s">
        <v>10460</v>
      </c>
      <c r="L690" t="s">
        <v>10765</v>
      </c>
      <c r="M690" t="s">
        <v>10237</v>
      </c>
      <c r="N690" t="s">
        <v>10586</v>
      </c>
      <c r="O690" t="s">
        <v>18036</v>
      </c>
      <c r="P690" t="s">
        <v>20755</v>
      </c>
      <c r="Q690" t="s">
        <v>13038</v>
      </c>
      <c r="R690" t="s">
        <v>16069</v>
      </c>
      <c r="T690" t="s">
        <v>30461</v>
      </c>
      <c r="U690" t="s">
        <v>7435</v>
      </c>
      <c r="V690" t="s">
        <v>34039</v>
      </c>
      <c r="W690" s="2" t="s">
        <v>37055</v>
      </c>
      <c r="X690" s="2" t="s">
        <v>40066</v>
      </c>
      <c r="Y690" t="s">
        <v>42390</v>
      </c>
    </row>
    <row r="691" spans="1:25" x14ac:dyDescent="0.4">
      <c r="A691" t="s">
        <v>342</v>
      </c>
      <c r="B691" t="s">
        <v>4002</v>
      </c>
      <c r="C691" t="s">
        <v>6740</v>
      </c>
      <c r="D691" t="s">
        <v>1791</v>
      </c>
      <c r="E691" t="s">
        <v>6746</v>
      </c>
      <c r="F691" t="s">
        <v>7436</v>
      </c>
      <c r="G691" t="s">
        <v>10170</v>
      </c>
      <c r="H691" t="s">
        <v>10173</v>
      </c>
      <c r="I691" t="s">
        <v>10190</v>
      </c>
      <c r="J691" t="s">
        <v>10177</v>
      </c>
      <c r="K691" t="s">
        <v>10458</v>
      </c>
      <c r="L691" t="s">
        <v>10763</v>
      </c>
      <c r="M691" t="s">
        <v>12254</v>
      </c>
      <c r="N691" t="s">
        <v>12254</v>
      </c>
      <c r="O691" t="s">
        <v>301</v>
      </c>
      <c r="P691" t="s">
        <v>20756</v>
      </c>
      <c r="Q691" t="s">
        <v>24072</v>
      </c>
      <c r="R691" t="s">
        <v>26854</v>
      </c>
      <c r="T691" t="s">
        <v>21593</v>
      </c>
      <c r="U691" t="s">
        <v>7436</v>
      </c>
      <c r="V691" t="s">
        <v>34040</v>
      </c>
      <c r="W691" s="2" t="s">
        <v>37056</v>
      </c>
      <c r="X691" s="2" t="s">
        <v>40067</v>
      </c>
      <c r="Y691" t="s">
        <v>42391</v>
      </c>
    </row>
    <row r="692" spans="1:25" x14ac:dyDescent="0.4">
      <c r="A692" t="s">
        <v>711</v>
      </c>
      <c r="B692" t="s">
        <v>4003</v>
      </c>
      <c r="C692" t="s">
        <v>6738</v>
      </c>
      <c r="D692" t="s">
        <v>6742</v>
      </c>
      <c r="E692" t="s">
        <v>6744</v>
      </c>
      <c r="F692" t="s">
        <v>7437</v>
      </c>
      <c r="G692" t="s">
        <v>10170</v>
      </c>
      <c r="H692" t="s">
        <v>10173</v>
      </c>
      <c r="I692" t="s">
        <v>10190</v>
      </c>
      <c r="J692" t="s">
        <v>10185</v>
      </c>
      <c r="K692" t="s">
        <v>10466</v>
      </c>
      <c r="L692" t="s">
        <v>10771</v>
      </c>
      <c r="M692" t="s">
        <v>12255</v>
      </c>
      <c r="N692" t="s">
        <v>15368</v>
      </c>
      <c r="O692" t="s">
        <v>18037</v>
      </c>
      <c r="P692" t="s">
        <v>20757</v>
      </c>
      <c r="Q692" t="s">
        <v>24073</v>
      </c>
      <c r="R692" t="s">
        <v>26855</v>
      </c>
      <c r="S692" t="s">
        <v>29327</v>
      </c>
      <c r="T692" t="s">
        <v>30462</v>
      </c>
      <c r="U692" t="s">
        <v>7437</v>
      </c>
      <c r="V692" t="s">
        <v>34041</v>
      </c>
      <c r="W692" s="2" t="s">
        <v>37057</v>
      </c>
      <c r="X692" s="2" t="s">
        <v>40068</v>
      </c>
      <c r="Y692" t="s">
        <v>42390</v>
      </c>
    </row>
    <row r="693" spans="1:25" x14ac:dyDescent="0.4">
      <c r="A693" t="s">
        <v>712</v>
      </c>
      <c r="B693" t="s">
        <v>4004</v>
      </c>
      <c r="C693" t="s">
        <v>6740</v>
      </c>
      <c r="D693" t="s">
        <v>1791</v>
      </c>
      <c r="E693" t="s">
        <v>6746</v>
      </c>
      <c r="F693" t="s">
        <v>7438</v>
      </c>
      <c r="G693" t="s">
        <v>10170</v>
      </c>
      <c r="H693" t="s">
        <v>10173</v>
      </c>
      <c r="I693" t="s">
        <v>10190</v>
      </c>
      <c r="J693" t="s">
        <v>10185</v>
      </c>
      <c r="K693" t="s">
        <v>10466</v>
      </c>
      <c r="L693" t="s">
        <v>10771</v>
      </c>
      <c r="M693" t="s">
        <v>11853</v>
      </c>
      <c r="N693" t="s">
        <v>11853</v>
      </c>
      <c r="O693" t="s">
        <v>712</v>
      </c>
      <c r="P693" t="s">
        <v>20758</v>
      </c>
      <c r="Q693" t="s">
        <v>13042</v>
      </c>
      <c r="R693" t="s">
        <v>26856</v>
      </c>
      <c r="T693" t="s">
        <v>21593</v>
      </c>
      <c r="U693" t="s">
        <v>7438</v>
      </c>
      <c r="V693" t="s">
        <v>34042</v>
      </c>
      <c r="W693" s="2" t="s">
        <v>37058</v>
      </c>
      <c r="X693" s="2" t="s">
        <v>40069</v>
      </c>
      <c r="Y693" t="s">
        <v>42394</v>
      </c>
    </row>
    <row r="694" spans="1:25" x14ac:dyDescent="0.4">
      <c r="A694" t="s">
        <v>713</v>
      </c>
      <c r="B694" t="s">
        <v>4005</v>
      </c>
      <c r="C694" t="s">
        <v>6738</v>
      </c>
      <c r="D694" t="s">
        <v>6742</v>
      </c>
      <c r="E694" t="s">
        <v>6744</v>
      </c>
      <c r="F694" t="s">
        <v>7439</v>
      </c>
      <c r="G694" t="s">
        <v>10170</v>
      </c>
      <c r="H694" t="s">
        <v>10173</v>
      </c>
      <c r="I694" t="s">
        <v>10190</v>
      </c>
      <c r="J694" t="s">
        <v>10177</v>
      </c>
      <c r="K694" t="s">
        <v>10458</v>
      </c>
      <c r="L694" t="s">
        <v>10763</v>
      </c>
      <c r="M694" t="s">
        <v>12256</v>
      </c>
      <c r="N694" t="s">
        <v>15369</v>
      </c>
      <c r="O694" t="s">
        <v>18038</v>
      </c>
      <c r="P694" t="s">
        <v>20759</v>
      </c>
      <c r="Q694" t="s">
        <v>24074</v>
      </c>
      <c r="R694" t="s">
        <v>26857</v>
      </c>
      <c r="T694" t="s">
        <v>30463</v>
      </c>
      <c r="U694" t="s">
        <v>7439</v>
      </c>
      <c r="V694" t="s">
        <v>34043</v>
      </c>
      <c r="W694" s="2" t="s">
        <v>37059</v>
      </c>
      <c r="X694" s="2" t="s">
        <v>40070</v>
      </c>
      <c r="Y694" t="s">
        <v>42390</v>
      </c>
    </row>
    <row r="695" spans="1:25" x14ac:dyDescent="0.4">
      <c r="A695" t="s">
        <v>714</v>
      </c>
      <c r="B695" t="s">
        <v>4006</v>
      </c>
      <c r="C695" t="s">
        <v>6738</v>
      </c>
      <c r="D695" t="s">
        <v>6742</v>
      </c>
      <c r="E695" t="s">
        <v>6744</v>
      </c>
      <c r="F695" t="s">
        <v>7440</v>
      </c>
      <c r="G695" t="s">
        <v>10171</v>
      </c>
      <c r="H695" t="s">
        <v>10174</v>
      </c>
      <c r="I695" t="s">
        <v>10191</v>
      </c>
      <c r="J695" t="s">
        <v>10184</v>
      </c>
      <c r="K695" t="s">
        <v>10465</v>
      </c>
      <c r="L695" t="s">
        <v>10770</v>
      </c>
      <c r="M695" t="s">
        <v>12257</v>
      </c>
      <c r="N695" t="s">
        <v>15370</v>
      </c>
      <c r="O695" t="s">
        <v>18039</v>
      </c>
      <c r="P695" t="s">
        <v>20760</v>
      </c>
      <c r="Q695" t="s">
        <v>24075</v>
      </c>
      <c r="R695" t="s">
        <v>26858</v>
      </c>
      <c r="T695" t="s">
        <v>30464</v>
      </c>
      <c r="U695" t="s">
        <v>7440</v>
      </c>
      <c r="V695" t="s">
        <v>34044</v>
      </c>
      <c r="W695" s="2" t="s">
        <v>37060</v>
      </c>
      <c r="X695" s="2" t="s">
        <v>40071</v>
      </c>
      <c r="Y695" t="s">
        <v>42390</v>
      </c>
    </row>
    <row r="696" spans="1:25" x14ac:dyDescent="0.4">
      <c r="A696" t="s">
        <v>715</v>
      </c>
      <c r="B696" t="s">
        <v>4007</v>
      </c>
      <c r="C696" t="s">
        <v>6738</v>
      </c>
      <c r="D696" t="s">
        <v>6742</v>
      </c>
      <c r="E696" t="s">
        <v>6744</v>
      </c>
      <c r="F696" t="s">
        <v>7441</v>
      </c>
      <c r="G696" t="s">
        <v>10170</v>
      </c>
      <c r="H696" t="s">
        <v>10173</v>
      </c>
      <c r="I696" t="s">
        <v>10190</v>
      </c>
      <c r="J696" t="s">
        <v>10185</v>
      </c>
      <c r="K696" t="s">
        <v>10466</v>
      </c>
      <c r="L696" t="s">
        <v>10771</v>
      </c>
      <c r="M696" t="s">
        <v>12258</v>
      </c>
      <c r="N696" t="s">
        <v>15371</v>
      </c>
      <c r="O696" t="s">
        <v>18040</v>
      </c>
      <c r="P696" t="s">
        <v>20761</v>
      </c>
      <c r="Q696" t="s">
        <v>24076</v>
      </c>
      <c r="R696" t="s">
        <v>26859</v>
      </c>
      <c r="S696" t="s">
        <v>29328</v>
      </c>
      <c r="T696" t="s">
        <v>30465</v>
      </c>
      <c r="U696" t="s">
        <v>7441</v>
      </c>
      <c r="V696" t="s">
        <v>34045</v>
      </c>
      <c r="W696" s="2" t="s">
        <v>37061</v>
      </c>
      <c r="X696" s="2" t="s">
        <v>40072</v>
      </c>
      <c r="Y696" t="s">
        <v>42390</v>
      </c>
    </row>
    <row r="697" spans="1:25" x14ac:dyDescent="0.4">
      <c r="A697" t="s">
        <v>716</v>
      </c>
      <c r="B697" t="s">
        <v>4008</v>
      </c>
      <c r="C697" t="s">
        <v>6740</v>
      </c>
      <c r="D697" t="s">
        <v>1791</v>
      </c>
      <c r="E697" t="s">
        <v>6746</v>
      </c>
      <c r="F697" t="s">
        <v>7442</v>
      </c>
      <c r="G697" t="s">
        <v>10171</v>
      </c>
      <c r="H697" t="s">
        <v>10174</v>
      </c>
      <c r="I697" t="s">
        <v>10191</v>
      </c>
      <c r="J697" t="s">
        <v>10183</v>
      </c>
      <c r="K697" t="s">
        <v>10464</v>
      </c>
      <c r="L697" t="s">
        <v>10769</v>
      </c>
      <c r="M697" t="s">
        <v>12259</v>
      </c>
      <c r="N697" t="s">
        <v>15372</v>
      </c>
      <c r="O697" t="s">
        <v>18041</v>
      </c>
      <c r="P697" t="s">
        <v>20762</v>
      </c>
      <c r="Q697" t="s">
        <v>24077</v>
      </c>
      <c r="R697" t="s">
        <v>26860</v>
      </c>
      <c r="T697" t="s">
        <v>30466</v>
      </c>
      <c r="U697" t="s">
        <v>7442</v>
      </c>
      <c r="V697" t="s">
        <v>34046</v>
      </c>
      <c r="W697" s="2" t="s">
        <v>37062</v>
      </c>
      <c r="X697" s="2" t="s">
        <v>40073</v>
      </c>
      <c r="Y697" t="s">
        <v>42393</v>
      </c>
    </row>
    <row r="698" spans="1:25" x14ac:dyDescent="0.4">
      <c r="A698" t="s">
        <v>717</v>
      </c>
      <c r="B698" t="s">
        <v>4009</v>
      </c>
      <c r="C698" t="s">
        <v>6738</v>
      </c>
      <c r="D698" t="s">
        <v>6742</v>
      </c>
      <c r="E698" t="s">
        <v>6744</v>
      </c>
      <c r="F698" t="s">
        <v>7443</v>
      </c>
      <c r="G698" t="s">
        <v>10171</v>
      </c>
      <c r="H698" t="s">
        <v>10174</v>
      </c>
      <c r="I698" t="s">
        <v>10191</v>
      </c>
      <c r="J698" t="s">
        <v>10178</v>
      </c>
      <c r="K698" t="s">
        <v>10459</v>
      </c>
      <c r="L698" t="s">
        <v>10764</v>
      </c>
      <c r="M698" t="s">
        <v>12260</v>
      </c>
      <c r="N698" t="s">
        <v>15373</v>
      </c>
      <c r="O698" t="s">
        <v>18042</v>
      </c>
      <c r="P698" t="s">
        <v>20763</v>
      </c>
      <c r="Q698" t="s">
        <v>24078</v>
      </c>
      <c r="R698" t="s">
        <v>26861</v>
      </c>
      <c r="T698" t="s">
        <v>30467</v>
      </c>
      <c r="U698" t="s">
        <v>7443</v>
      </c>
      <c r="V698" t="s">
        <v>34047</v>
      </c>
      <c r="W698" s="2" t="s">
        <v>37063</v>
      </c>
      <c r="X698" s="2" t="s">
        <v>40074</v>
      </c>
      <c r="Y698" t="s">
        <v>42390</v>
      </c>
    </row>
    <row r="699" spans="1:25" x14ac:dyDescent="0.4">
      <c r="A699" t="s">
        <v>718</v>
      </c>
      <c r="B699" t="s">
        <v>4010</v>
      </c>
      <c r="C699" t="s">
        <v>6738</v>
      </c>
      <c r="D699" t="s">
        <v>6742</v>
      </c>
      <c r="E699" t="s">
        <v>6744</v>
      </c>
      <c r="F699" t="s">
        <v>7444</v>
      </c>
      <c r="G699" t="s">
        <v>10170</v>
      </c>
      <c r="H699" t="s">
        <v>10173</v>
      </c>
      <c r="I699" t="s">
        <v>10190</v>
      </c>
      <c r="J699" t="s">
        <v>10185</v>
      </c>
      <c r="K699" t="s">
        <v>10466</v>
      </c>
      <c r="L699" t="s">
        <v>10771</v>
      </c>
      <c r="M699" t="s">
        <v>12261</v>
      </c>
      <c r="N699" t="s">
        <v>15374</v>
      </c>
      <c r="O699" t="s">
        <v>18043</v>
      </c>
      <c r="P699" t="s">
        <v>20764</v>
      </c>
      <c r="Q699" t="s">
        <v>24079</v>
      </c>
      <c r="R699" t="s">
        <v>26862</v>
      </c>
      <c r="S699" t="s">
        <v>29329</v>
      </c>
      <c r="T699" t="s">
        <v>30468</v>
      </c>
      <c r="U699" t="s">
        <v>7444</v>
      </c>
      <c r="V699" t="s">
        <v>34048</v>
      </c>
      <c r="W699" s="2" t="s">
        <v>37064</v>
      </c>
      <c r="X699" s="2" t="s">
        <v>40075</v>
      </c>
      <c r="Y699" t="s">
        <v>42390</v>
      </c>
    </row>
    <row r="700" spans="1:25" x14ac:dyDescent="0.4">
      <c r="A700" t="s">
        <v>719</v>
      </c>
      <c r="B700" t="s">
        <v>4011</v>
      </c>
      <c r="C700" t="s">
        <v>6739</v>
      </c>
      <c r="D700" t="s">
        <v>123</v>
      </c>
      <c r="E700" t="s">
        <v>6745</v>
      </c>
      <c r="F700" t="s">
        <v>7445</v>
      </c>
      <c r="G700" t="s">
        <v>10170</v>
      </c>
      <c r="H700" t="s">
        <v>10173</v>
      </c>
      <c r="I700" t="s">
        <v>10190</v>
      </c>
      <c r="J700" t="s">
        <v>10550</v>
      </c>
      <c r="K700" t="s">
        <v>10828</v>
      </c>
      <c r="L700" t="s">
        <v>11176</v>
      </c>
      <c r="M700" t="s">
        <v>12262</v>
      </c>
      <c r="N700" t="s">
        <v>15375</v>
      </c>
      <c r="O700" t="s">
        <v>17822</v>
      </c>
      <c r="P700" t="s">
        <v>20765</v>
      </c>
      <c r="Q700" t="s">
        <v>24080</v>
      </c>
      <c r="R700" t="s">
        <v>26863</v>
      </c>
      <c r="S700" t="s">
        <v>19965</v>
      </c>
      <c r="T700" t="s">
        <v>21593</v>
      </c>
      <c r="U700" t="s">
        <v>7445</v>
      </c>
      <c r="V700" t="s">
        <v>34049</v>
      </c>
      <c r="W700" s="2" t="s">
        <v>37065</v>
      </c>
      <c r="X700" s="2" t="s">
        <v>40076</v>
      </c>
      <c r="Y700" t="s">
        <v>123</v>
      </c>
    </row>
    <row r="701" spans="1:25" x14ac:dyDescent="0.4">
      <c r="A701" t="s">
        <v>720</v>
      </c>
      <c r="B701" t="s">
        <v>4012</v>
      </c>
      <c r="C701" t="s">
        <v>6738</v>
      </c>
      <c r="D701" t="s">
        <v>6742</v>
      </c>
      <c r="E701" t="s">
        <v>6744</v>
      </c>
      <c r="F701" t="s">
        <v>7446</v>
      </c>
      <c r="G701" t="s">
        <v>10170</v>
      </c>
      <c r="H701" t="s">
        <v>10173</v>
      </c>
      <c r="I701" t="s">
        <v>10190</v>
      </c>
      <c r="J701" t="s">
        <v>10181</v>
      </c>
      <c r="K701" t="s">
        <v>10462</v>
      </c>
      <c r="L701" t="s">
        <v>10767</v>
      </c>
      <c r="M701" t="s">
        <v>12263</v>
      </c>
      <c r="N701" t="s">
        <v>15376</v>
      </c>
      <c r="O701" t="s">
        <v>18044</v>
      </c>
      <c r="P701" t="s">
        <v>20766</v>
      </c>
      <c r="Q701" t="s">
        <v>24081</v>
      </c>
      <c r="R701" t="s">
        <v>26864</v>
      </c>
      <c r="T701" t="s">
        <v>30469</v>
      </c>
      <c r="U701" t="s">
        <v>7446</v>
      </c>
      <c r="V701" t="s">
        <v>34050</v>
      </c>
      <c r="W701" s="2" t="s">
        <v>37066</v>
      </c>
      <c r="X701" s="2" t="s">
        <v>40077</v>
      </c>
      <c r="Y701" t="s">
        <v>42390</v>
      </c>
    </row>
    <row r="702" spans="1:25" x14ac:dyDescent="0.4">
      <c r="A702" t="s">
        <v>721</v>
      </c>
      <c r="B702" t="s">
        <v>4013</v>
      </c>
      <c r="C702" t="s">
        <v>6738</v>
      </c>
      <c r="D702" t="s">
        <v>6742</v>
      </c>
      <c r="E702" t="s">
        <v>6744</v>
      </c>
      <c r="F702" t="s">
        <v>7447</v>
      </c>
      <c r="G702" t="s">
        <v>10171</v>
      </c>
      <c r="H702" t="s">
        <v>10174</v>
      </c>
      <c r="I702" t="s">
        <v>10191</v>
      </c>
      <c r="J702" t="s">
        <v>10176</v>
      </c>
      <c r="K702" t="s">
        <v>10457</v>
      </c>
      <c r="L702" t="s">
        <v>10762</v>
      </c>
      <c r="M702" t="s">
        <v>12264</v>
      </c>
      <c r="N702" t="s">
        <v>15377</v>
      </c>
      <c r="O702" t="s">
        <v>18045</v>
      </c>
      <c r="P702" t="s">
        <v>20767</v>
      </c>
      <c r="Q702" t="s">
        <v>24082</v>
      </c>
      <c r="R702" t="s">
        <v>26865</v>
      </c>
      <c r="T702" t="s">
        <v>30470</v>
      </c>
      <c r="U702" t="s">
        <v>7447</v>
      </c>
      <c r="V702" t="s">
        <v>34051</v>
      </c>
      <c r="W702" s="2" t="s">
        <v>37067</v>
      </c>
      <c r="X702" s="2" t="s">
        <v>40078</v>
      </c>
      <c r="Y702" t="s">
        <v>42390</v>
      </c>
    </row>
    <row r="703" spans="1:25" x14ac:dyDescent="0.4">
      <c r="A703" t="s">
        <v>722</v>
      </c>
      <c r="B703" t="s">
        <v>4014</v>
      </c>
      <c r="C703" t="s">
        <v>6738</v>
      </c>
      <c r="D703" t="s">
        <v>6742</v>
      </c>
      <c r="E703" t="s">
        <v>6744</v>
      </c>
      <c r="F703" t="s">
        <v>7448</v>
      </c>
      <c r="G703" t="s">
        <v>10171</v>
      </c>
      <c r="H703" t="s">
        <v>10174</v>
      </c>
      <c r="I703" t="s">
        <v>10191</v>
      </c>
      <c r="J703" t="s">
        <v>10179</v>
      </c>
      <c r="K703" t="s">
        <v>10460</v>
      </c>
      <c r="L703" t="s">
        <v>10765</v>
      </c>
      <c r="M703" t="s">
        <v>10237</v>
      </c>
      <c r="N703" t="s">
        <v>10586</v>
      </c>
      <c r="O703" t="s">
        <v>18046</v>
      </c>
      <c r="P703" t="s">
        <v>20768</v>
      </c>
      <c r="Q703" t="s">
        <v>13038</v>
      </c>
      <c r="R703" t="s">
        <v>16069</v>
      </c>
      <c r="T703" t="s">
        <v>30471</v>
      </c>
      <c r="U703" t="s">
        <v>7448</v>
      </c>
      <c r="V703" t="s">
        <v>34052</v>
      </c>
      <c r="W703" s="2" t="s">
        <v>37068</v>
      </c>
      <c r="X703" s="2" t="s">
        <v>40079</v>
      </c>
      <c r="Y703" t="s">
        <v>42390</v>
      </c>
    </row>
    <row r="704" spans="1:25" x14ac:dyDescent="0.4">
      <c r="A704" t="s">
        <v>723</v>
      </c>
      <c r="B704" t="s">
        <v>4015</v>
      </c>
      <c r="C704" t="s">
        <v>6738</v>
      </c>
      <c r="D704" t="s">
        <v>6742</v>
      </c>
      <c r="E704" t="s">
        <v>6744</v>
      </c>
      <c r="F704" t="s">
        <v>7449</v>
      </c>
      <c r="G704" t="s">
        <v>10170</v>
      </c>
      <c r="H704" t="s">
        <v>10173</v>
      </c>
      <c r="I704" t="s">
        <v>10190</v>
      </c>
      <c r="J704" t="s">
        <v>10185</v>
      </c>
      <c r="K704" t="s">
        <v>10466</v>
      </c>
      <c r="L704" t="s">
        <v>10771</v>
      </c>
      <c r="M704" t="s">
        <v>12265</v>
      </c>
      <c r="N704" t="s">
        <v>15378</v>
      </c>
      <c r="O704" t="s">
        <v>18047</v>
      </c>
      <c r="P704" t="s">
        <v>20769</v>
      </c>
      <c r="Q704" t="s">
        <v>24083</v>
      </c>
      <c r="R704" t="s">
        <v>26866</v>
      </c>
      <c r="S704" t="s">
        <v>29330</v>
      </c>
      <c r="T704" t="s">
        <v>30472</v>
      </c>
      <c r="U704" t="s">
        <v>7449</v>
      </c>
      <c r="V704" t="s">
        <v>34053</v>
      </c>
      <c r="W704" s="2" t="s">
        <v>37069</v>
      </c>
      <c r="X704" s="2" t="s">
        <v>40080</v>
      </c>
      <c r="Y704" t="s">
        <v>42390</v>
      </c>
    </row>
    <row r="705" spans="1:25" x14ac:dyDescent="0.4">
      <c r="A705" t="s">
        <v>724</v>
      </c>
      <c r="B705" t="s">
        <v>4016</v>
      </c>
      <c r="C705" t="s">
        <v>6738</v>
      </c>
      <c r="D705" t="s">
        <v>6742</v>
      </c>
      <c r="E705" t="s">
        <v>6744</v>
      </c>
      <c r="F705" t="s">
        <v>7450</v>
      </c>
      <c r="G705" t="s">
        <v>10170</v>
      </c>
      <c r="H705" t="s">
        <v>10173</v>
      </c>
      <c r="I705" t="s">
        <v>10190</v>
      </c>
      <c r="J705" t="s">
        <v>10185</v>
      </c>
      <c r="K705" t="s">
        <v>10466</v>
      </c>
      <c r="L705" t="s">
        <v>10771</v>
      </c>
      <c r="M705" t="s">
        <v>12266</v>
      </c>
      <c r="N705" t="s">
        <v>15379</v>
      </c>
      <c r="O705" t="s">
        <v>18048</v>
      </c>
      <c r="P705" t="s">
        <v>20770</v>
      </c>
      <c r="Q705" t="s">
        <v>24084</v>
      </c>
      <c r="R705" t="s">
        <v>26867</v>
      </c>
      <c r="T705" t="s">
        <v>30473</v>
      </c>
      <c r="U705" t="s">
        <v>7450</v>
      </c>
      <c r="V705" t="s">
        <v>34054</v>
      </c>
      <c r="W705" s="2" t="s">
        <v>37070</v>
      </c>
      <c r="X705" s="2" t="s">
        <v>40081</v>
      </c>
      <c r="Y705" t="s">
        <v>42390</v>
      </c>
    </row>
    <row r="706" spans="1:25" x14ac:dyDescent="0.4">
      <c r="A706" t="s">
        <v>725</v>
      </c>
      <c r="B706" t="s">
        <v>4017</v>
      </c>
      <c r="C706" t="s">
        <v>6738</v>
      </c>
      <c r="D706" t="s">
        <v>6742</v>
      </c>
      <c r="E706" t="s">
        <v>6744</v>
      </c>
      <c r="F706" t="s">
        <v>7451</v>
      </c>
      <c r="G706" t="s">
        <v>10170</v>
      </c>
      <c r="H706" t="s">
        <v>10173</v>
      </c>
      <c r="I706" t="s">
        <v>10190</v>
      </c>
      <c r="J706" t="s">
        <v>10185</v>
      </c>
      <c r="K706" t="s">
        <v>10466</v>
      </c>
      <c r="L706" t="s">
        <v>10771</v>
      </c>
      <c r="M706" t="s">
        <v>12267</v>
      </c>
      <c r="N706" t="s">
        <v>15380</v>
      </c>
      <c r="O706" t="s">
        <v>18049</v>
      </c>
      <c r="P706" t="s">
        <v>20771</v>
      </c>
      <c r="Q706" t="s">
        <v>24085</v>
      </c>
      <c r="R706" t="s">
        <v>26868</v>
      </c>
      <c r="T706" t="s">
        <v>30474</v>
      </c>
      <c r="U706" t="s">
        <v>7451</v>
      </c>
      <c r="V706" t="s">
        <v>34055</v>
      </c>
      <c r="W706" s="2" t="s">
        <v>37071</v>
      </c>
      <c r="X706" s="2" t="s">
        <v>40082</v>
      </c>
      <c r="Y706" t="s">
        <v>42390</v>
      </c>
    </row>
    <row r="707" spans="1:25" x14ac:dyDescent="0.4">
      <c r="A707" t="s">
        <v>726</v>
      </c>
      <c r="B707" t="s">
        <v>4018</v>
      </c>
      <c r="C707" t="s">
        <v>6740</v>
      </c>
      <c r="D707" t="s">
        <v>1791</v>
      </c>
      <c r="E707" t="s">
        <v>6746</v>
      </c>
      <c r="F707" t="s">
        <v>7452</v>
      </c>
      <c r="G707" t="s">
        <v>10171</v>
      </c>
      <c r="H707" t="s">
        <v>10174</v>
      </c>
      <c r="I707" t="s">
        <v>10191</v>
      </c>
      <c r="J707" t="s">
        <v>10183</v>
      </c>
      <c r="K707" t="s">
        <v>10464</v>
      </c>
      <c r="L707" t="s">
        <v>10769</v>
      </c>
      <c r="M707" t="s">
        <v>12269</v>
      </c>
      <c r="N707" t="s">
        <v>15381</v>
      </c>
      <c r="O707" t="s">
        <v>18050</v>
      </c>
      <c r="P707" t="s">
        <v>20772</v>
      </c>
      <c r="Q707" t="s">
        <v>24086</v>
      </c>
      <c r="R707" t="s">
        <v>26869</v>
      </c>
      <c r="S707" t="s">
        <v>19121</v>
      </c>
      <c r="T707" t="s">
        <v>21593</v>
      </c>
      <c r="U707" t="s">
        <v>7452</v>
      </c>
      <c r="V707" t="s">
        <v>34056</v>
      </c>
      <c r="W707" s="2" t="s">
        <v>37072</v>
      </c>
      <c r="X707" s="2" t="s">
        <v>40083</v>
      </c>
      <c r="Y707" t="s">
        <v>81</v>
      </c>
    </row>
    <row r="708" spans="1:25" x14ac:dyDescent="0.4">
      <c r="A708" t="s">
        <v>727</v>
      </c>
      <c r="B708" t="s">
        <v>4019</v>
      </c>
      <c r="C708" t="s">
        <v>6738</v>
      </c>
      <c r="D708" t="s">
        <v>6742</v>
      </c>
      <c r="E708" t="s">
        <v>6744</v>
      </c>
      <c r="F708" t="s">
        <v>7453</v>
      </c>
      <c r="G708" t="s">
        <v>10171</v>
      </c>
      <c r="H708" t="s">
        <v>10174</v>
      </c>
      <c r="I708" t="s">
        <v>10191</v>
      </c>
      <c r="J708" t="s">
        <v>10188</v>
      </c>
      <c r="K708" t="s">
        <v>10467</v>
      </c>
      <c r="L708" t="s">
        <v>10774</v>
      </c>
      <c r="M708" t="s">
        <v>12270</v>
      </c>
      <c r="N708" t="s">
        <v>15382</v>
      </c>
      <c r="O708" t="s">
        <v>18051</v>
      </c>
      <c r="P708" t="s">
        <v>20773</v>
      </c>
      <c r="Q708" t="s">
        <v>24087</v>
      </c>
      <c r="R708" t="s">
        <v>26870</v>
      </c>
      <c r="T708" t="s">
        <v>30475</v>
      </c>
      <c r="U708" t="s">
        <v>7453</v>
      </c>
      <c r="V708" t="s">
        <v>34057</v>
      </c>
      <c r="W708" s="2" t="s">
        <v>37073</v>
      </c>
      <c r="X708" s="2" t="s">
        <v>40084</v>
      </c>
      <c r="Y708" t="s">
        <v>42390</v>
      </c>
    </row>
    <row r="709" spans="1:25" x14ac:dyDescent="0.4">
      <c r="A709" t="s">
        <v>728</v>
      </c>
      <c r="B709" t="s">
        <v>4020</v>
      </c>
      <c r="C709" t="s">
        <v>6738</v>
      </c>
      <c r="D709" t="s">
        <v>6742</v>
      </c>
      <c r="E709" t="s">
        <v>6744</v>
      </c>
      <c r="F709" t="s">
        <v>7454</v>
      </c>
      <c r="G709" t="s">
        <v>10170</v>
      </c>
      <c r="H709" t="s">
        <v>10173</v>
      </c>
      <c r="I709" t="s">
        <v>10190</v>
      </c>
      <c r="J709" t="s">
        <v>10185</v>
      </c>
      <c r="K709" t="s">
        <v>10466</v>
      </c>
      <c r="L709" t="s">
        <v>10771</v>
      </c>
      <c r="M709" t="s">
        <v>12271</v>
      </c>
      <c r="N709" t="s">
        <v>15383</v>
      </c>
      <c r="O709" t="s">
        <v>18052</v>
      </c>
      <c r="P709" t="s">
        <v>20774</v>
      </c>
      <c r="Q709" t="s">
        <v>24088</v>
      </c>
      <c r="R709" t="s">
        <v>26871</v>
      </c>
      <c r="T709" t="s">
        <v>30476</v>
      </c>
      <c r="U709" t="s">
        <v>7454</v>
      </c>
      <c r="V709" t="s">
        <v>34058</v>
      </c>
      <c r="W709" s="2" t="s">
        <v>37074</v>
      </c>
      <c r="X709" s="2" t="s">
        <v>40085</v>
      </c>
      <c r="Y709" t="s">
        <v>42390</v>
      </c>
    </row>
    <row r="710" spans="1:25" x14ac:dyDescent="0.4">
      <c r="A710" t="s">
        <v>729</v>
      </c>
      <c r="B710" t="s">
        <v>4021</v>
      </c>
      <c r="C710" t="s">
        <v>6738</v>
      </c>
      <c r="D710" t="s">
        <v>6742</v>
      </c>
      <c r="E710" t="s">
        <v>6744</v>
      </c>
      <c r="F710" t="s">
        <v>7455</v>
      </c>
      <c r="G710" t="s">
        <v>10171</v>
      </c>
      <c r="H710" t="s">
        <v>10174</v>
      </c>
      <c r="I710" t="s">
        <v>10191</v>
      </c>
      <c r="J710" t="s">
        <v>10189</v>
      </c>
      <c r="K710" t="s">
        <v>10468</v>
      </c>
      <c r="L710" t="s">
        <v>10775</v>
      </c>
      <c r="M710" t="s">
        <v>12272</v>
      </c>
      <c r="N710" t="s">
        <v>15384</v>
      </c>
      <c r="O710" t="s">
        <v>18053</v>
      </c>
      <c r="P710" t="s">
        <v>20775</v>
      </c>
      <c r="Q710" t="s">
        <v>23874</v>
      </c>
      <c r="R710" t="s">
        <v>26655</v>
      </c>
      <c r="T710" t="s">
        <v>30477</v>
      </c>
      <c r="U710" t="s">
        <v>32741</v>
      </c>
      <c r="V710" t="s">
        <v>34059</v>
      </c>
      <c r="W710" s="2" t="s">
        <v>37075</v>
      </c>
      <c r="X710" s="2" t="s">
        <v>40086</v>
      </c>
      <c r="Y710" t="s">
        <v>42390</v>
      </c>
    </row>
    <row r="711" spans="1:25" x14ac:dyDescent="0.4">
      <c r="A711" t="s">
        <v>730</v>
      </c>
      <c r="B711" t="s">
        <v>4022</v>
      </c>
      <c r="C711" t="s">
        <v>6738</v>
      </c>
      <c r="D711" t="s">
        <v>6742</v>
      </c>
      <c r="E711" t="s">
        <v>6744</v>
      </c>
      <c r="F711" t="s">
        <v>7456</v>
      </c>
      <c r="G711" t="s">
        <v>10170</v>
      </c>
      <c r="H711" t="s">
        <v>10173</v>
      </c>
      <c r="I711" t="s">
        <v>10190</v>
      </c>
      <c r="J711" t="s">
        <v>10185</v>
      </c>
      <c r="K711" t="s">
        <v>10466</v>
      </c>
      <c r="L711" t="s">
        <v>10771</v>
      </c>
      <c r="M711" t="s">
        <v>12273</v>
      </c>
      <c r="N711" t="s">
        <v>15385</v>
      </c>
      <c r="O711" t="s">
        <v>18054</v>
      </c>
      <c r="P711" t="s">
        <v>20776</v>
      </c>
      <c r="Q711" t="s">
        <v>24089</v>
      </c>
      <c r="R711" t="s">
        <v>26872</v>
      </c>
      <c r="T711" t="s">
        <v>30478</v>
      </c>
      <c r="U711" t="s">
        <v>7456</v>
      </c>
      <c r="V711" t="s">
        <v>34060</v>
      </c>
      <c r="W711" s="2" t="s">
        <v>37076</v>
      </c>
      <c r="X711" s="2" t="s">
        <v>40087</v>
      </c>
      <c r="Y711" t="s">
        <v>42390</v>
      </c>
    </row>
    <row r="712" spans="1:25" x14ac:dyDescent="0.4">
      <c r="A712" t="s">
        <v>731</v>
      </c>
      <c r="B712" t="s">
        <v>4023</v>
      </c>
      <c r="C712" t="s">
        <v>6738</v>
      </c>
      <c r="D712" t="s">
        <v>6742</v>
      </c>
      <c r="E712" t="s">
        <v>6744</v>
      </c>
      <c r="F712" t="s">
        <v>7457</v>
      </c>
      <c r="G712" t="s">
        <v>10171</v>
      </c>
      <c r="H712" t="s">
        <v>10174</v>
      </c>
      <c r="I712" t="s">
        <v>10191</v>
      </c>
      <c r="J712" t="s">
        <v>10183</v>
      </c>
      <c r="K712" t="s">
        <v>10464</v>
      </c>
      <c r="L712" t="s">
        <v>10769</v>
      </c>
      <c r="M712" t="s">
        <v>12274</v>
      </c>
      <c r="N712" t="s">
        <v>15386</v>
      </c>
      <c r="O712" t="s">
        <v>17574</v>
      </c>
      <c r="P712" t="s">
        <v>20777</v>
      </c>
      <c r="Q712" t="s">
        <v>24090</v>
      </c>
      <c r="R712" t="s">
        <v>26873</v>
      </c>
      <c r="T712" t="s">
        <v>30479</v>
      </c>
      <c r="U712" t="s">
        <v>7457</v>
      </c>
      <c r="V712" t="s">
        <v>34061</v>
      </c>
      <c r="W712" s="2" t="s">
        <v>37077</v>
      </c>
      <c r="X712" s="2" t="s">
        <v>40088</v>
      </c>
      <c r="Y712" t="s">
        <v>42390</v>
      </c>
    </row>
    <row r="713" spans="1:25" x14ac:dyDescent="0.4">
      <c r="A713" t="s">
        <v>732</v>
      </c>
      <c r="B713" t="s">
        <v>4024</v>
      </c>
      <c r="C713" t="s">
        <v>6738</v>
      </c>
      <c r="D713" t="s">
        <v>6742</v>
      </c>
      <c r="E713" t="s">
        <v>6744</v>
      </c>
      <c r="F713" t="s">
        <v>7458</v>
      </c>
      <c r="G713" t="s">
        <v>10170</v>
      </c>
      <c r="H713" t="s">
        <v>10173</v>
      </c>
      <c r="I713" t="s">
        <v>10190</v>
      </c>
      <c r="J713" t="s">
        <v>10181</v>
      </c>
      <c r="K713" t="s">
        <v>10462</v>
      </c>
      <c r="L713" t="s">
        <v>10767</v>
      </c>
      <c r="M713" t="s">
        <v>12275</v>
      </c>
      <c r="N713" t="s">
        <v>15387</v>
      </c>
      <c r="O713" t="s">
        <v>18055</v>
      </c>
      <c r="P713" t="s">
        <v>20778</v>
      </c>
      <c r="Q713" t="s">
        <v>24091</v>
      </c>
      <c r="R713" t="s">
        <v>26874</v>
      </c>
      <c r="T713" t="s">
        <v>30480</v>
      </c>
      <c r="U713" t="s">
        <v>32742</v>
      </c>
      <c r="V713" t="s">
        <v>34062</v>
      </c>
      <c r="W713" s="2" t="s">
        <v>37078</v>
      </c>
      <c r="X713" s="2" t="s">
        <v>40089</v>
      </c>
      <c r="Y713" t="s">
        <v>42390</v>
      </c>
    </row>
    <row r="714" spans="1:25" x14ac:dyDescent="0.4">
      <c r="A714" t="s">
        <v>733</v>
      </c>
      <c r="B714" t="s">
        <v>4025</v>
      </c>
      <c r="C714" t="s">
        <v>6740</v>
      </c>
      <c r="D714" t="s">
        <v>1791</v>
      </c>
      <c r="E714" t="s">
        <v>6746</v>
      </c>
      <c r="F714" t="s">
        <v>7459</v>
      </c>
      <c r="G714" t="s">
        <v>10170</v>
      </c>
      <c r="H714" t="s">
        <v>10173</v>
      </c>
      <c r="I714" t="s">
        <v>10190</v>
      </c>
      <c r="J714" t="s">
        <v>10185</v>
      </c>
      <c r="K714" t="s">
        <v>10466</v>
      </c>
      <c r="L714" t="s">
        <v>10771</v>
      </c>
      <c r="M714" t="s">
        <v>12276</v>
      </c>
      <c r="N714" t="s">
        <v>15388</v>
      </c>
      <c r="O714" t="s">
        <v>18056</v>
      </c>
      <c r="P714" t="s">
        <v>20779</v>
      </c>
      <c r="Q714" t="s">
        <v>24093</v>
      </c>
      <c r="R714" t="s">
        <v>26877</v>
      </c>
      <c r="T714" t="s">
        <v>30481</v>
      </c>
      <c r="U714" t="s">
        <v>7459</v>
      </c>
      <c r="V714" t="s">
        <v>34063</v>
      </c>
      <c r="W714" s="2" t="s">
        <v>37079</v>
      </c>
      <c r="X714" s="2" t="s">
        <v>40090</v>
      </c>
      <c r="Y714" t="s">
        <v>42393</v>
      </c>
    </row>
    <row r="715" spans="1:25" x14ac:dyDescent="0.4">
      <c r="A715" t="s">
        <v>734</v>
      </c>
      <c r="B715" t="s">
        <v>4026</v>
      </c>
      <c r="C715" t="s">
        <v>6739</v>
      </c>
      <c r="D715" t="s">
        <v>123</v>
      </c>
      <c r="E715" t="s">
        <v>6745</v>
      </c>
      <c r="F715" t="s">
        <v>7460</v>
      </c>
      <c r="G715" t="s">
        <v>10170</v>
      </c>
      <c r="H715" t="s">
        <v>10173</v>
      </c>
      <c r="I715" t="s">
        <v>10190</v>
      </c>
      <c r="J715" t="s">
        <v>10550</v>
      </c>
      <c r="K715" t="s">
        <v>10828</v>
      </c>
      <c r="L715" t="s">
        <v>11176</v>
      </c>
      <c r="M715" t="s">
        <v>12277</v>
      </c>
      <c r="N715" t="s">
        <v>15389</v>
      </c>
      <c r="O715" t="s">
        <v>734</v>
      </c>
      <c r="P715" t="s">
        <v>20780</v>
      </c>
      <c r="Q715" t="s">
        <v>24094</v>
      </c>
      <c r="R715" t="s">
        <v>26878</v>
      </c>
      <c r="T715" t="s">
        <v>30482</v>
      </c>
      <c r="U715" t="s">
        <v>7460</v>
      </c>
      <c r="V715" t="s">
        <v>34064</v>
      </c>
      <c r="W715" s="2" t="s">
        <v>37080</v>
      </c>
      <c r="X715" s="2" t="s">
        <v>40091</v>
      </c>
      <c r="Y715" t="s">
        <v>123</v>
      </c>
    </row>
    <row r="716" spans="1:25" x14ac:dyDescent="0.4">
      <c r="A716" t="s">
        <v>735</v>
      </c>
      <c r="B716" t="s">
        <v>4027</v>
      </c>
      <c r="C716" t="s">
        <v>6739</v>
      </c>
      <c r="D716" t="s">
        <v>123</v>
      </c>
      <c r="E716" t="s">
        <v>6745</v>
      </c>
      <c r="F716" t="s">
        <v>7461</v>
      </c>
      <c r="G716" t="s">
        <v>10170</v>
      </c>
      <c r="H716" t="s">
        <v>10173</v>
      </c>
      <c r="I716" t="s">
        <v>10190</v>
      </c>
      <c r="J716" t="s">
        <v>10181</v>
      </c>
      <c r="K716" t="s">
        <v>10462</v>
      </c>
      <c r="L716" t="s">
        <v>10767</v>
      </c>
      <c r="M716" t="s">
        <v>11849</v>
      </c>
      <c r="N716" t="s">
        <v>14984</v>
      </c>
      <c r="O716" t="s">
        <v>735</v>
      </c>
      <c r="P716" t="s">
        <v>20781</v>
      </c>
      <c r="Q716" t="s">
        <v>23681</v>
      </c>
      <c r="R716" t="s">
        <v>26463</v>
      </c>
      <c r="T716" t="s">
        <v>30483</v>
      </c>
      <c r="U716" t="s">
        <v>7461</v>
      </c>
      <c r="V716" t="s">
        <v>34065</v>
      </c>
      <c r="W716" s="2" t="s">
        <v>37081</v>
      </c>
      <c r="X716" s="2" t="s">
        <v>40092</v>
      </c>
      <c r="Y716" t="s">
        <v>123</v>
      </c>
    </row>
    <row r="717" spans="1:25" x14ac:dyDescent="0.4">
      <c r="A717" t="s">
        <v>736</v>
      </c>
      <c r="B717" t="s">
        <v>4028</v>
      </c>
      <c r="C717" t="s">
        <v>6739</v>
      </c>
      <c r="D717" t="s">
        <v>123</v>
      </c>
      <c r="E717" t="s">
        <v>6745</v>
      </c>
      <c r="F717" t="s">
        <v>7462</v>
      </c>
      <c r="G717" t="s">
        <v>10170</v>
      </c>
      <c r="H717" t="s">
        <v>10173</v>
      </c>
      <c r="I717" t="s">
        <v>10190</v>
      </c>
      <c r="J717" t="s">
        <v>10177</v>
      </c>
      <c r="K717" t="s">
        <v>10458</v>
      </c>
      <c r="L717" t="s">
        <v>10763</v>
      </c>
      <c r="M717" t="s">
        <v>12278</v>
      </c>
      <c r="N717" t="s">
        <v>15390</v>
      </c>
      <c r="O717" t="s">
        <v>736</v>
      </c>
      <c r="P717" t="s">
        <v>20782</v>
      </c>
      <c r="Q717" t="s">
        <v>24095</v>
      </c>
      <c r="R717" t="s">
        <v>26879</v>
      </c>
      <c r="T717" t="s">
        <v>30484</v>
      </c>
      <c r="U717" t="s">
        <v>7462</v>
      </c>
      <c r="V717" t="s">
        <v>34066</v>
      </c>
      <c r="W717" s="2" t="s">
        <v>37082</v>
      </c>
      <c r="X717" s="2" t="s">
        <v>40093</v>
      </c>
      <c r="Y717" t="s">
        <v>123</v>
      </c>
    </row>
    <row r="718" spans="1:25" x14ac:dyDescent="0.4">
      <c r="A718" t="s">
        <v>737</v>
      </c>
      <c r="B718" t="s">
        <v>4029</v>
      </c>
      <c r="C718" t="s">
        <v>6738</v>
      </c>
      <c r="D718" t="s">
        <v>6742</v>
      </c>
      <c r="E718" t="s">
        <v>6744</v>
      </c>
      <c r="F718" t="s">
        <v>7463</v>
      </c>
      <c r="G718" t="s">
        <v>10171</v>
      </c>
      <c r="H718" t="s">
        <v>10174</v>
      </c>
      <c r="I718" t="s">
        <v>10191</v>
      </c>
      <c r="J718" t="s">
        <v>10183</v>
      </c>
      <c r="K718" t="s">
        <v>10464</v>
      </c>
      <c r="L718" t="s">
        <v>10769</v>
      </c>
      <c r="M718" t="s">
        <v>12128</v>
      </c>
      <c r="N718" t="s">
        <v>15257</v>
      </c>
      <c r="O718" t="s">
        <v>18057</v>
      </c>
      <c r="P718" t="s">
        <v>20783</v>
      </c>
      <c r="Q718" t="s">
        <v>24096</v>
      </c>
      <c r="R718" t="s">
        <v>26731</v>
      </c>
      <c r="S718" t="s">
        <v>26014</v>
      </c>
      <c r="T718" t="s">
        <v>30341</v>
      </c>
      <c r="U718" t="s">
        <v>7463</v>
      </c>
      <c r="V718" t="s">
        <v>34067</v>
      </c>
      <c r="W718" s="2" t="s">
        <v>37083</v>
      </c>
      <c r="X718" s="2" t="s">
        <v>40094</v>
      </c>
      <c r="Y718" t="s">
        <v>42390</v>
      </c>
    </row>
    <row r="719" spans="1:25" x14ac:dyDescent="0.4">
      <c r="A719" t="s">
        <v>738</v>
      </c>
      <c r="B719" t="s">
        <v>4030</v>
      </c>
      <c r="C719" t="s">
        <v>6738</v>
      </c>
      <c r="D719" t="s">
        <v>6742</v>
      </c>
      <c r="E719" t="s">
        <v>6744</v>
      </c>
      <c r="F719" t="s">
        <v>7464</v>
      </c>
      <c r="G719" t="s">
        <v>10170</v>
      </c>
      <c r="H719" t="s">
        <v>10173</v>
      </c>
      <c r="I719" t="s">
        <v>10190</v>
      </c>
      <c r="J719" t="s">
        <v>10185</v>
      </c>
      <c r="K719" t="s">
        <v>10466</v>
      </c>
      <c r="L719" t="s">
        <v>10771</v>
      </c>
      <c r="M719" t="s">
        <v>12279</v>
      </c>
      <c r="N719" t="s">
        <v>15391</v>
      </c>
      <c r="O719" t="s">
        <v>18058</v>
      </c>
      <c r="P719" t="s">
        <v>20784</v>
      </c>
      <c r="Q719" t="s">
        <v>24098</v>
      </c>
      <c r="R719" t="s">
        <v>26881</v>
      </c>
      <c r="S719" t="s">
        <v>26009</v>
      </c>
      <c r="T719" t="s">
        <v>30485</v>
      </c>
      <c r="U719" t="s">
        <v>7464</v>
      </c>
      <c r="V719" t="s">
        <v>34068</v>
      </c>
      <c r="W719" s="2" t="s">
        <v>37084</v>
      </c>
      <c r="X719" s="2" t="s">
        <v>40095</v>
      </c>
      <c r="Y719" t="s">
        <v>42390</v>
      </c>
    </row>
    <row r="720" spans="1:25" x14ac:dyDescent="0.4">
      <c r="A720" t="s">
        <v>739</v>
      </c>
      <c r="B720" t="s">
        <v>4031</v>
      </c>
      <c r="C720" t="s">
        <v>6738</v>
      </c>
      <c r="D720" t="s">
        <v>6742</v>
      </c>
      <c r="E720" t="s">
        <v>6744</v>
      </c>
      <c r="F720" t="s">
        <v>7465</v>
      </c>
      <c r="G720" t="s">
        <v>10171</v>
      </c>
      <c r="H720" t="s">
        <v>10174</v>
      </c>
      <c r="I720" t="s">
        <v>10191</v>
      </c>
      <c r="J720" t="s">
        <v>10183</v>
      </c>
      <c r="K720" t="s">
        <v>10464</v>
      </c>
      <c r="L720" t="s">
        <v>10769</v>
      </c>
      <c r="M720" t="s">
        <v>12280</v>
      </c>
      <c r="N720" t="s">
        <v>15392</v>
      </c>
      <c r="O720" t="s">
        <v>18059</v>
      </c>
      <c r="P720" t="s">
        <v>20785</v>
      </c>
      <c r="Q720" t="s">
        <v>24099</v>
      </c>
      <c r="R720" t="s">
        <v>26882</v>
      </c>
      <c r="S720" t="s">
        <v>29331</v>
      </c>
      <c r="T720" t="s">
        <v>30486</v>
      </c>
      <c r="U720" t="s">
        <v>7465</v>
      </c>
      <c r="V720" t="s">
        <v>34069</v>
      </c>
      <c r="W720" s="2" t="s">
        <v>37085</v>
      </c>
      <c r="X720" s="2" t="s">
        <v>40096</v>
      </c>
      <c r="Y720" t="s">
        <v>42390</v>
      </c>
    </row>
    <row r="721" spans="1:25" x14ac:dyDescent="0.4">
      <c r="A721" t="s">
        <v>740</v>
      </c>
      <c r="B721" t="s">
        <v>4032</v>
      </c>
      <c r="C721" t="s">
        <v>6738</v>
      </c>
      <c r="D721" t="s">
        <v>6742</v>
      </c>
      <c r="E721" t="s">
        <v>6744</v>
      </c>
      <c r="F721" t="s">
        <v>7466</v>
      </c>
      <c r="G721" t="s">
        <v>10171</v>
      </c>
      <c r="H721" t="s">
        <v>10174</v>
      </c>
      <c r="I721" t="s">
        <v>10191</v>
      </c>
      <c r="J721" t="s">
        <v>10183</v>
      </c>
      <c r="K721" t="s">
        <v>10464</v>
      </c>
      <c r="L721" t="s">
        <v>10769</v>
      </c>
      <c r="M721" t="s">
        <v>12282</v>
      </c>
      <c r="N721" t="s">
        <v>15393</v>
      </c>
      <c r="O721" t="s">
        <v>18060</v>
      </c>
      <c r="P721" t="s">
        <v>20786</v>
      </c>
      <c r="Q721" t="s">
        <v>24100</v>
      </c>
      <c r="R721" t="s">
        <v>26883</v>
      </c>
      <c r="S721" t="s">
        <v>19127</v>
      </c>
      <c r="T721" t="s">
        <v>30487</v>
      </c>
      <c r="U721" t="s">
        <v>7466</v>
      </c>
      <c r="V721" t="s">
        <v>34070</v>
      </c>
      <c r="W721" s="2" t="s">
        <v>37086</v>
      </c>
      <c r="X721" s="2" t="s">
        <v>40097</v>
      </c>
      <c r="Y721" t="s">
        <v>42392</v>
      </c>
    </row>
    <row r="722" spans="1:25" x14ac:dyDescent="0.4">
      <c r="A722" t="s">
        <v>741</v>
      </c>
      <c r="B722" t="s">
        <v>4033</v>
      </c>
      <c r="C722" t="s">
        <v>6740</v>
      </c>
      <c r="D722" t="s">
        <v>1791</v>
      </c>
      <c r="E722" t="s">
        <v>6746</v>
      </c>
      <c r="F722" t="s">
        <v>7467</v>
      </c>
      <c r="G722" t="s">
        <v>10171</v>
      </c>
      <c r="H722" t="s">
        <v>10174</v>
      </c>
      <c r="I722" t="s">
        <v>10191</v>
      </c>
      <c r="J722" t="s">
        <v>10189</v>
      </c>
      <c r="K722" t="s">
        <v>10468</v>
      </c>
      <c r="L722" t="s">
        <v>10775</v>
      </c>
      <c r="M722" t="s">
        <v>12283</v>
      </c>
      <c r="N722" t="s">
        <v>12283</v>
      </c>
      <c r="O722" t="s">
        <v>741</v>
      </c>
      <c r="P722" t="s">
        <v>20787</v>
      </c>
      <c r="Q722" t="s">
        <v>24101</v>
      </c>
      <c r="R722" t="s">
        <v>26884</v>
      </c>
      <c r="T722" t="s">
        <v>30488</v>
      </c>
      <c r="U722" t="s">
        <v>32743</v>
      </c>
      <c r="V722" t="s">
        <v>34071</v>
      </c>
      <c r="W722" s="2" t="s">
        <v>37087</v>
      </c>
      <c r="X722" s="2" t="s">
        <v>40098</v>
      </c>
      <c r="Y722" t="s">
        <v>42392</v>
      </c>
    </row>
    <row r="723" spans="1:25" x14ac:dyDescent="0.4">
      <c r="A723" t="s">
        <v>742</v>
      </c>
      <c r="B723" t="s">
        <v>4034</v>
      </c>
      <c r="C723" t="s">
        <v>6738</v>
      </c>
      <c r="D723" t="s">
        <v>6742</v>
      </c>
      <c r="E723" t="s">
        <v>6744</v>
      </c>
      <c r="F723" t="s">
        <v>7468</v>
      </c>
      <c r="G723" t="s">
        <v>10170</v>
      </c>
      <c r="H723" t="s">
        <v>10173</v>
      </c>
      <c r="I723" t="s">
        <v>10190</v>
      </c>
      <c r="J723" t="s">
        <v>10185</v>
      </c>
      <c r="K723" t="s">
        <v>10466</v>
      </c>
      <c r="L723" t="s">
        <v>10771</v>
      </c>
      <c r="M723" t="s">
        <v>12284</v>
      </c>
      <c r="N723" t="s">
        <v>15394</v>
      </c>
      <c r="O723" t="s">
        <v>18061</v>
      </c>
      <c r="P723" t="s">
        <v>20788</v>
      </c>
      <c r="Q723" t="s">
        <v>24102</v>
      </c>
      <c r="R723" t="s">
        <v>26885</v>
      </c>
      <c r="T723" t="s">
        <v>30489</v>
      </c>
      <c r="U723" t="s">
        <v>32744</v>
      </c>
      <c r="V723" t="s">
        <v>34072</v>
      </c>
      <c r="W723" s="2" t="s">
        <v>37088</v>
      </c>
      <c r="X723" s="2" t="s">
        <v>40099</v>
      </c>
      <c r="Y723" t="s">
        <v>42390</v>
      </c>
    </row>
    <row r="724" spans="1:25" x14ac:dyDescent="0.4">
      <c r="A724" t="s">
        <v>743</v>
      </c>
      <c r="B724" t="s">
        <v>4035</v>
      </c>
      <c r="C724" t="s">
        <v>6740</v>
      </c>
      <c r="D724" t="s">
        <v>1791</v>
      </c>
      <c r="E724" t="s">
        <v>6746</v>
      </c>
      <c r="F724" t="s">
        <v>7469</v>
      </c>
      <c r="G724" t="s">
        <v>10170</v>
      </c>
      <c r="H724" t="s">
        <v>10173</v>
      </c>
      <c r="I724" t="s">
        <v>10190</v>
      </c>
      <c r="J724" t="s">
        <v>10180</v>
      </c>
      <c r="K724" t="s">
        <v>10461</v>
      </c>
      <c r="L724" t="s">
        <v>10766</v>
      </c>
      <c r="M724" t="s">
        <v>12285</v>
      </c>
      <c r="N724" t="s">
        <v>12285</v>
      </c>
      <c r="O724" t="s">
        <v>18062</v>
      </c>
      <c r="P724" t="s">
        <v>20789</v>
      </c>
      <c r="Q724" t="s">
        <v>23898</v>
      </c>
      <c r="R724" t="s">
        <v>26679</v>
      </c>
      <c r="T724" t="s">
        <v>21593</v>
      </c>
      <c r="U724" t="s">
        <v>7469</v>
      </c>
      <c r="V724" t="s">
        <v>34073</v>
      </c>
      <c r="W724" s="2" t="s">
        <v>37089</v>
      </c>
      <c r="X724" s="2" t="s">
        <v>40100</v>
      </c>
      <c r="Y724" t="s">
        <v>42400</v>
      </c>
    </row>
    <row r="725" spans="1:25" x14ac:dyDescent="0.4">
      <c r="A725" t="s">
        <v>744</v>
      </c>
      <c r="B725" t="s">
        <v>4036</v>
      </c>
      <c r="C725" t="s">
        <v>6740</v>
      </c>
      <c r="D725" t="s">
        <v>1791</v>
      </c>
      <c r="E725" t="s">
        <v>6746</v>
      </c>
      <c r="F725" t="s">
        <v>7470</v>
      </c>
      <c r="G725" t="s">
        <v>10171</v>
      </c>
      <c r="H725" t="s">
        <v>10174</v>
      </c>
      <c r="I725" t="s">
        <v>10191</v>
      </c>
      <c r="J725" t="s">
        <v>10188</v>
      </c>
      <c r="K725" t="s">
        <v>10467</v>
      </c>
      <c r="L725" t="s">
        <v>10774</v>
      </c>
      <c r="M725" t="s">
        <v>12286</v>
      </c>
      <c r="N725" t="s">
        <v>15395</v>
      </c>
      <c r="O725" t="s">
        <v>744</v>
      </c>
      <c r="P725" t="s">
        <v>20790</v>
      </c>
      <c r="Q725" t="s">
        <v>24103</v>
      </c>
      <c r="R725" t="s">
        <v>26886</v>
      </c>
      <c r="U725" t="s">
        <v>7470</v>
      </c>
      <c r="V725" t="s">
        <v>34074</v>
      </c>
      <c r="W725" s="2" t="s">
        <v>37090</v>
      </c>
      <c r="X725" s="2" t="s">
        <v>40101</v>
      </c>
      <c r="Y725" t="s">
        <v>42391</v>
      </c>
    </row>
    <row r="726" spans="1:25" x14ac:dyDescent="0.4">
      <c r="A726" t="s">
        <v>745</v>
      </c>
      <c r="B726" t="s">
        <v>4037</v>
      </c>
      <c r="C726" t="s">
        <v>6740</v>
      </c>
      <c r="D726" t="s">
        <v>1791</v>
      </c>
      <c r="E726" t="s">
        <v>6746</v>
      </c>
      <c r="F726" t="s">
        <v>7471</v>
      </c>
      <c r="G726" t="s">
        <v>10170</v>
      </c>
      <c r="H726" t="s">
        <v>10173</v>
      </c>
      <c r="I726" t="s">
        <v>10190</v>
      </c>
      <c r="J726" t="s">
        <v>10180</v>
      </c>
      <c r="K726" t="s">
        <v>10461</v>
      </c>
      <c r="L726" t="s">
        <v>10766</v>
      </c>
      <c r="M726" t="s">
        <v>12287</v>
      </c>
      <c r="N726" t="s">
        <v>15396</v>
      </c>
      <c r="O726" t="s">
        <v>2161</v>
      </c>
      <c r="P726" t="s">
        <v>20791</v>
      </c>
      <c r="Q726" t="s">
        <v>24104</v>
      </c>
      <c r="R726" t="s">
        <v>26887</v>
      </c>
      <c r="S726" t="s">
        <v>29266</v>
      </c>
      <c r="T726" t="s">
        <v>21593</v>
      </c>
      <c r="U726" t="s">
        <v>7471</v>
      </c>
      <c r="V726" t="s">
        <v>34075</v>
      </c>
      <c r="W726" s="2" t="s">
        <v>37091</v>
      </c>
      <c r="X726" s="2" t="s">
        <v>40102</v>
      </c>
      <c r="Y726" t="s">
        <v>42391</v>
      </c>
    </row>
    <row r="727" spans="1:25" x14ac:dyDescent="0.4">
      <c r="A727" t="s">
        <v>746</v>
      </c>
      <c r="B727" t="s">
        <v>4038</v>
      </c>
      <c r="C727" t="s">
        <v>6740</v>
      </c>
      <c r="D727" t="s">
        <v>1791</v>
      </c>
      <c r="E727" t="s">
        <v>6746</v>
      </c>
      <c r="F727" t="s">
        <v>7472</v>
      </c>
      <c r="G727" t="s">
        <v>10170</v>
      </c>
      <c r="H727" t="s">
        <v>10173</v>
      </c>
      <c r="I727" t="s">
        <v>10190</v>
      </c>
      <c r="J727" t="s">
        <v>10185</v>
      </c>
      <c r="K727" t="s">
        <v>10466</v>
      </c>
      <c r="L727" t="s">
        <v>10771</v>
      </c>
      <c r="M727" t="s">
        <v>12289</v>
      </c>
      <c r="N727" t="s">
        <v>15398</v>
      </c>
      <c r="O727" t="s">
        <v>18063</v>
      </c>
      <c r="P727" t="s">
        <v>20792</v>
      </c>
      <c r="Q727" t="s">
        <v>24105</v>
      </c>
      <c r="R727" t="s">
        <v>26888</v>
      </c>
      <c r="S727" t="s">
        <v>29332</v>
      </c>
      <c r="T727" t="s">
        <v>30490</v>
      </c>
      <c r="U727" t="s">
        <v>7472</v>
      </c>
      <c r="V727" t="s">
        <v>34076</v>
      </c>
      <c r="W727" s="2" t="s">
        <v>37092</v>
      </c>
      <c r="X727" s="2" t="s">
        <v>40103</v>
      </c>
      <c r="Y727" t="s">
        <v>42393</v>
      </c>
    </row>
    <row r="728" spans="1:25" x14ac:dyDescent="0.4">
      <c r="A728" t="s">
        <v>342</v>
      </c>
      <c r="B728" t="s">
        <v>4039</v>
      </c>
      <c r="C728" t="s">
        <v>6740</v>
      </c>
      <c r="D728" t="s">
        <v>1791</v>
      </c>
      <c r="E728" t="s">
        <v>6746</v>
      </c>
      <c r="F728" t="s">
        <v>7473</v>
      </c>
      <c r="G728" t="s">
        <v>10170</v>
      </c>
      <c r="H728" t="s">
        <v>10173</v>
      </c>
      <c r="I728" t="s">
        <v>10190</v>
      </c>
      <c r="J728" t="s">
        <v>10185</v>
      </c>
      <c r="K728" t="s">
        <v>10466</v>
      </c>
      <c r="L728" t="s">
        <v>10771</v>
      </c>
      <c r="M728" t="s">
        <v>12290</v>
      </c>
      <c r="N728" t="s">
        <v>15399</v>
      </c>
      <c r="O728" t="s">
        <v>301</v>
      </c>
      <c r="P728" t="s">
        <v>20793</v>
      </c>
      <c r="Q728" t="s">
        <v>24106</v>
      </c>
      <c r="R728" t="s">
        <v>26889</v>
      </c>
      <c r="S728" t="s">
        <v>29333</v>
      </c>
      <c r="T728" t="s">
        <v>21593</v>
      </c>
      <c r="U728" t="s">
        <v>7473</v>
      </c>
      <c r="V728" t="s">
        <v>34077</v>
      </c>
      <c r="W728" s="2" t="s">
        <v>37093</v>
      </c>
      <c r="X728" s="2" t="s">
        <v>40104</v>
      </c>
      <c r="Y728" t="s">
        <v>42391</v>
      </c>
    </row>
    <row r="729" spans="1:25" x14ac:dyDescent="0.4">
      <c r="A729" t="s">
        <v>60</v>
      </c>
      <c r="B729" t="s">
        <v>4040</v>
      </c>
      <c r="C729" t="s">
        <v>6740</v>
      </c>
      <c r="D729" t="s">
        <v>1791</v>
      </c>
      <c r="E729" t="s">
        <v>6746</v>
      </c>
      <c r="F729" t="s">
        <v>7474</v>
      </c>
      <c r="G729" t="s">
        <v>10170</v>
      </c>
      <c r="H729" t="s">
        <v>10173</v>
      </c>
      <c r="I729" t="s">
        <v>10190</v>
      </c>
      <c r="J729" t="s">
        <v>10181</v>
      </c>
      <c r="K729" t="s">
        <v>10462</v>
      </c>
      <c r="L729" t="s">
        <v>10767</v>
      </c>
      <c r="M729" t="s">
        <v>12291</v>
      </c>
      <c r="N729" t="s">
        <v>15400</v>
      </c>
      <c r="O729" t="s">
        <v>1287</v>
      </c>
      <c r="P729" t="s">
        <v>20794</v>
      </c>
      <c r="Q729" t="s">
        <v>24107</v>
      </c>
      <c r="R729" t="s">
        <v>26890</v>
      </c>
      <c r="U729" t="s">
        <v>7474</v>
      </c>
      <c r="V729" t="s">
        <v>34078</v>
      </c>
      <c r="W729" s="2" t="s">
        <v>37094</v>
      </c>
      <c r="X729" s="2" t="s">
        <v>40105</v>
      </c>
      <c r="Y729" t="s">
        <v>42392</v>
      </c>
    </row>
    <row r="730" spans="1:25" x14ac:dyDescent="0.4">
      <c r="A730" t="s">
        <v>747</v>
      </c>
      <c r="B730" t="s">
        <v>4041</v>
      </c>
      <c r="C730" t="s">
        <v>6740</v>
      </c>
      <c r="D730" t="s">
        <v>1791</v>
      </c>
      <c r="E730" t="s">
        <v>6746</v>
      </c>
      <c r="F730" t="s">
        <v>7475</v>
      </c>
      <c r="G730" t="s">
        <v>10171</v>
      </c>
      <c r="H730" t="s">
        <v>10174</v>
      </c>
      <c r="I730" t="s">
        <v>10191</v>
      </c>
      <c r="J730" t="s">
        <v>10188</v>
      </c>
      <c r="K730" t="s">
        <v>10467</v>
      </c>
      <c r="L730" t="s">
        <v>10774</v>
      </c>
      <c r="M730" t="s">
        <v>10215</v>
      </c>
      <c r="N730" t="s">
        <v>15401</v>
      </c>
      <c r="O730" t="s">
        <v>18064</v>
      </c>
      <c r="P730" t="s">
        <v>20795</v>
      </c>
      <c r="Q730" t="s">
        <v>24108</v>
      </c>
      <c r="R730" t="s">
        <v>26891</v>
      </c>
      <c r="T730" t="s">
        <v>30491</v>
      </c>
      <c r="U730" t="s">
        <v>7475</v>
      </c>
      <c r="V730" t="s">
        <v>34079</v>
      </c>
      <c r="W730" s="2" t="s">
        <v>37095</v>
      </c>
      <c r="X730" s="2" t="s">
        <v>40106</v>
      </c>
      <c r="Y730" t="s">
        <v>42393</v>
      </c>
    </row>
    <row r="731" spans="1:25" x14ac:dyDescent="0.4">
      <c r="A731" t="s">
        <v>748</v>
      </c>
      <c r="B731" t="s">
        <v>4042</v>
      </c>
      <c r="C731" t="s">
        <v>6738</v>
      </c>
      <c r="D731" t="s">
        <v>6742</v>
      </c>
      <c r="E731" t="s">
        <v>6744</v>
      </c>
      <c r="F731" t="s">
        <v>7476</v>
      </c>
      <c r="G731" t="s">
        <v>10170</v>
      </c>
      <c r="H731" t="s">
        <v>10173</v>
      </c>
      <c r="I731" t="s">
        <v>10190</v>
      </c>
      <c r="J731" t="s">
        <v>10185</v>
      </c>
      <c r="K731" t="s">
        <v>10466</v>
      </c>
      <c r="L731" t="s">
        <v>10771</v>
      </c>
      <c r="M731" t="s">
        <v>12292</v>
      </c>
      <c r="N731" t="s">
        <v>15402</v>
      </c>
      <c r="O731" t="s">
        <v>748</v>
      </c>
      <c r="P731" t="s">
        <v>20796</v>
      </c>
      <c r="Q731" t="s">
        <v>24109</v>
      </c>
      <c r="R731" t="s">
        <v>26892</v>
      </c>
      <c r="S731" t="s">
        <v>19533</v>
      </c>
      <c r="T731" t="s">
        <v>30492</v>
      </c>
      <c r="U731" t="s">
        <v>7476</v>
      </c>
      <c r="V731" t="s">
        <v>34080</v>
      </c>
      <c r="W731" s="2" t="s">
        <v>37096</v>
      </c>
      <c r="X731" s="2" t="s">
        <v>40107</v>
      </c>
      <c r="Y731" t="s">
        <v>42390</v>
      </c>
    </row>
    <row r="732" spans="1:25" x14ac:dyDescent="0.4">
      <c r="A732" t="s">
        <v>749</v>
      </c>
      <c r="B732" t="s">
        <v>4043</v>
      </c>
      <c r="C732" t="s">
        <v>6738</v>
      </c>
      <c r="D732" t="s">
        <v>6742</v>
      </c>
      <c r="E732" t="s">
        <v>6744</v>
      </c>
      <c r="F732" t="s">
        <v>7477</v>
      </c>
      <c r="G732" t="s">
        <v>10171</v>
      </c>
      <c r="H732" t="s">
        <v>10174</v>
      </c>
      <c r="I732" t="s">
        <v>10191</v>
      </c>
      <c r="J732" t="s">
        <v>10178</v>
      </c>
      <c r="K732" t="s">
        <v>10459</v>
      </c>
      <c r="L732" t="s">
        <v>10764</v>
      </c>
      <c r="M732" t="s">
        <v>12293</v>
      </c>
      <c r="N732" t="s">
        <v>15403</v>
      </c>
      <c r="O732" t="s">
        <v>18065</v>
      </c>
      <c r="P732" t="s">
        <v>20797</v>
      </c>
      <c r="Q732" t="s">
        <v>24110</v>
      </c>
      <c r="R732" t="s">
        <v>26893</v>
      </c>
      <c r="S732" t="s">
        <v>19133</v>
      </c>
      <c r="T732" t="s">
        <v>30493</v>
      </c>
      <c r="U732" t="s">
        <v>7477</v>
      </c>
      <c r="V732" t="s">
        <v>34081</v>
      </c>
      <c r="W732" s="2" t="s">
        <v>37097</v>
      </c>
      <c r="X732" s="2" t="s">
        <v>40108</v>
      </c>
      <c r="Y732" t="s">
        <v>42390</v>
      </c>
    </row>
    <row r="733" spans="1:25" x14ac:dyDescent="0.4">
      <c r="A733" t="s">
        <v>750</v>
      </c>
      <c r="B733" t="s">
        <v>4044</v>
      </c>
      <c r="C733" t="s">
        <v>6740</v>
      </c>
      <c r="D733" t="s">
        <v>1791</v>
      </c>
      <c r="E733" t="s">
        <v>6746</v>
      </c>
      <c r="F733" t="s">
        <v>7478</v>
      </c>
      <c r="G733" t="s">
        <v>10171</v>
      </c>
      <c r="H733" t="s">
        <v>10174</v>
      </c>
      <c r="I733" t="s">
        <v>10191</v>
      </c>
      <c r="J733" t="s">
        <v>10183</v>
      </c>
      <c r="K733" t="s">
        <v>10464</v>
      </c>
      <c r="L733" t="s">
        <v>10769</v>
      </c>
      <c r="M733" t="s">
        <v>12294</v>
      </c>
      <c r="N733" t="s">
        <v>15404</v>
      </c>
      <c r="O733" t="s">
        <v>18066</v>
      </c>
      <c r="P733" t="s">
        <v>20798</v>
      </c>
      <c r="Q733" t="s">
        <v>24111</v>
      </c>
      <c r="R733" t="s">
        <v>26894</v>
      </c>
      <c r="T733" t="s">
        <v>30494</v>
      </c>
      <c r="U733" t="s">
        <v>7478</v>
      </c>
      <c r="V733" t="s">
        <v>34082</v>
      </c>
      <c r="W733" s="2" t="s">
        <v>37098</v>
      </c>
      <c r="X733" s="2" t="s">
        <v>40109</v>
      </c>
      <c r="Y733" t="s">
        <v>42393</v>
      </c>
    </row>
    <row r="734" spans="1:25" x14ac:dyDescent="0.4">
      <c r="A734" t="s">
        <v>751</v>
      </c>
      <c r="B734" t="s">
        <v>4045</v>
      </c>
      <c r="C734" t="s">
        <v>6740</v>
      </c>
      <c r="D734" t="s">
        <v>1791</v>
      </c>
      <c r="E734" t="s">
        <v>6746</v>
      </c>
      <c r="F734" t="s">
        <v>7479</v>
      </c>
      <c r="G734" t="s">
        <v>10171</v>
      </c>
      <c r="H734" t="s">
        <v>10174</v>
      </c>
      <c r="I734" t="s">
        <v>10191</v>
      </c>
      <c r="J734" t="s">
        <v>10183</v>
      </c>
      <c r="K734" t="s">
        <v>10464</v>
      </c>
      <c r="L734" t="s">
        <v>10769</v>
      </c>
      <c r="M734" t="s">
        <v>12295</v>
      </c>
      <c r="N734" t="s">
        <v>15405</v>
      </c>
      <c r="O734" t="s">
        <v>18067</v>
      </c>
      <c r="P734" t="s">
        <v>20799</v>
      </c>
      <c r="Q734" t="s">
        <v>24112</v>
      </c>
      <c r="R734" t="s">
        <v>26895</v>
      </c>
      <c r="T734" t="s">
        <v>30495</v>
      </c>
      <c r="U734" t="s">
        <v>7479</v>
      </c>
      <c r="V734" t="s">
        <v>34083</v>
      </c>
      <c r="W734" s="2" t="s">
        <v>37099</v>
      </c>
      <c r="X734" s="2" t="s">
        <v>40110</v>
      </c>
      <c r="Y734" t="s">
        <v>42393</v>
      </c>
    </row>
    <row r="735" spans="1:25" x14ac:dyDescent="0.4">
      <c r="A735" t="s">
        <v>752</v>
      </c>
      <c r="B735" t="s">
        <v>4046</v>
      </c>
      <c r="C735" t="s">
        <v>6740</v>
      </c>
      <c r="D735" t="s">
        <v>1791</v>
      </c>
      <c r="E735" t="s">
        <v>6746</v>
      </c>
      <c r="F735" t="s">
        <v>7480</v>
      </c>
      <c r="G735" t="s">
        <v>10170</v>
      </c>
      <c r="H735" t="s">
        <v>10173</v>
      </c>
      <c r="I735" t="s">
        <v>10190</v>
      </c>
      <c r="J735" t="s">
        <v>10185</v>
      </c>
      <c r="K735" t="s">
        <v>10466</v>
      </c>
      <c r="L735" t="s">
        <v>10771</v>
      </c>
      <c r="M735" t="s">
        <v>12296</v>
      </c>
      <c r="N735" t="s">
        <v>15406</v>
      </c>
      <c r="O735" t="s">
        <v>18068</v>
      </c>
      <c r="P735" t="s">
        <v>20800</v>
      </c>
      <c r="Q735" t="s">
        <v>24113</v>
      </c>
      <c r="R735" t="s">
        <v>26896</v>
      </c>
      <c r="S735" t="s">
        <v>18716</v>
      </c>
      <c r="T735" t="s">
        <v>30496</v>
      </c>
      <c r="U735" t="s">
        <v>7480</v>
      </c>
      <c r="V735" t="s">
        <v>34084</v>
      </c>
      <c r="W735" s="2" t="s">
        <v>37100</v>
      </c>
      <c r="X735" s="2" t="s">
        <v>40111</v>
      </c>
      <c r="Y735" t="s">
        <v>42393</v>
      </c>
    </row>
    <row r="736" spans="1:25" x14ac:dyDescent="0.4">
      <c r="A736" t="s">
        <v>753</v>
      </c>
      <c r="B736" t="s">
        <v>4047</v>
      </c>
      <c r="C736" t="s">
        <v>6739</v>
      </c>
      <c r="D736" t="s">
        <v>123</v>
      </c>
      <c r="E736" t="s">
        <v>6745</v>
      </c>
      <c r="F736" t="s">
        <v>7481</v>
      </c>
      <c r="G736" t="s">
        <v>10171</v>
      </c>
      <c r="H736" t="s">
        <v>10174</v>
      </c>
      <c r="I736" t="s">
        <v>10191</v>
      </c>
      <c r="J736" t="s">
        <v>10179</v>
      </c>
      <c r="K736" t="s">
        <v>10460</v>
      </c>
      <c r="L736" t="s">
        <v>10765</v>
      </c>
      <c r="M736" t="s">
        <v>12297</v>
      </c>
      <c r="N736" t="s">
        <v>15407</v>
      </c>
      <c r="O736" t="s">
        <v>753</v>
      </c>
      <c r="P736" t="s">
        <v>20801</v>
      </c>
      <c r="Q736" t="s">
        <v>24114</v>
      </c>
      <c r="R736" t="s">
        <v>26897</v>
      </c>
      <c r="T736" t="s">
        <v>30497</v>
      </c>
      <c r="U736" t="s">
        <v>7481</v>
      </c>
      <c r="V736" t="s">
        <v>34085</v>
      </c>
      <c r="W736" s="2" t="s">
        <v>37101</v>
      </c>
      <c r="X736" s="2" t="s">
        <v>40112</v>
      </c>
      <c r="Y736" t="s">
        <v>123</v>
      </c>
    </row>
    <row r="737" spans="1:25" x14ac:dyDescent="0.4">
      <c r="A737" t="s">
        <v>754</v>
      </c>
      <c r="B737" t="s">
        <v>4048</v>
      </c>
      <c r="C737" t="s">
        <v>6739</v>
      </c>
      <c r="D737" t="s">
        <v>123</v>
      </c>
      <c r="E737" t="s">
        <v>6745</v>
      </c>
      <c r="F737" t="s">
        <v>7482</v>
      </c>
      <c r="G737" t="s">
        <v>10171</v>
      </c>
      <c r="H737" t="s">
        <v>10174</v>
      </c>
      <c r="I737" t="s">
        <v>10191</v>
      </c>
      <c r="J737" t="s">
        <v>10179</v>
      </c>
      <c r="K737" t="s">
        <v>10460</v>
      </c>
      <c r="L737" t="s">
        <v>10765</v>
      </c>
      <c r="M737" t="s">
        <v>12298</v>
      </c>
      <c r="N737" t="s">
        <v>15408</v>
      </c>
      <c r="O737" t="s">
        <v>754</v>
      </c>
      <c r="P737" t="s">
        <v>20802</v>
      </c>
      <c r="Q737" t="s">
        <v>24115</v>
      </c>
      <c r="R737" t="s">
        <v>26898</v>
      </c>
      <c r="T737" t="s">
        <v>30498</v>
      </c>
      <c r="U737" t="s">
        <v>7482</v>
      </c>
      <c r="V737" t="s">
        <v>34086</v>
      </c>
      <c r="W737" s="2" t="s">
        <v>37102</v>
      </c>
      <c r="X737" s="2" t="s">
        <v>40113</v>
      </c>
      <c r="Y737" t="s">
        <v>123</v>
      </c>
    </row>
    <row r="738" spans="1:25" x14ac:dyDescent="0.4">
      <c r="A738" t="s">
        <v>755</v>
      </c>
      <c r="B738" t="s">
        <v>4049</v>
      </c>
      <c r="C738" t="s">
        <v>6740</v>
      </c>
      <c r="D738" t="s">
        <v>1791</v>
      </c>
      <c r="E738" t="s">
        <v>6746</v>
      </c>
      <c r="F738" t="s">
        <v>7483</v>
      </c>
      <c r="G738" t="s">
        <v>10170</v>
      </c>
      <c r="H738" t="s">
        <v>10173</v>
      </c>
      <c r="I738" t="s">
        <v>10190</v>
      </c>
      <c r="J738" t="s">
        <v>10185</v>
      </c>
      <c r="K738" t="s">
        <v>10466</v>
      </c>
      <c r="L738" t="s">
        <v>10771</v>
      </c>
      <c r="M738" t="s">
        <v>12301</v>
      </c>
      <c r="N738" t="s">
        <v>15410</v>
      </c>
      <c r="O738" t="s">
        <v>18069</v>
      </c>
      <c r="P738" t="s">
        <v>20803</v>
      </c>
      <c r="Q738" t="s">
        <v>24116</v>
      </c>
      <c r="R738" t="s">
        <v>26899</v>
      </c>
      <c r="T738" t="s">
        <v>30499</v>
      </c>
      <c r="U738" t="s">
        <v>7483</v>
      </c>
      <c r="V738" t="s">
        <v>34087</v>
      </c>
      <c r="W738" s="2" t="s">
        <v>37103</v>
      </c>
      <c r="X738" s="2" t="s">
        <v>40114</v>
      </c>
      <c r="Y738" t="s">
        <v>42393</v>
      </c>
    </row>
    <row r="739" spans="1:25" x14ac:dyDescent="0.4">
      <c r="A739" t="s">
        <v>756</v>
      </c>
      <c r="B739" t="s">
        <v>4050</v>
      </c>
      <c r="C739" t="s">
        <v>6738</v>
      </c>
      <c r="D739" t="s">
        <v>6742</v>
      </c>
      <c r="E739" t="s">
        <v>6744</v>
      </c>
      <c r="F739" t="s">
        <v>7484</v>
      </c>
      <c r="G739" t="s">
        <v>10170</v>
      </c>
      <c r="H739" t="s">
        <v>10173</v>
      </c>
      <c r="I739" t="s">
        <v>10190</v>
      </c>
      <c r="J739" t="s">
        <v>10177</v>
      </c>
      <c r="K739" t="s">
        <v>10458</v>
      </c>
      <c r="L739" t="s">
        <v>10763</v>
      </c>
      <c r="M739" t="s">
        <v>12302</v>
      </c>
      <c r="N739" t="s">
        <v>15411</v>
      </c>
      <c r="O739" t="s">
        <v>18070</v>
      </c>
      <c r="P739" t="s">
        <v>20804</v>
      </c>
      <c r="Q739" t="s">
        <v>24117</v>
      </c>
      <c r="R739" t="s">
        <v>26900</v>
      </c>
      <c r="T739" t="s">
        <v>30500</v>
      </c>
      <c r="U739" t="s">
        <v>7484</v>
      </c>
      <c r="V739" t="s">
        <v>34088</v>
      </c>
      <c r="W739" s="2" t="s">
        <v>37104</v>
      </c>
      <c r="X739" s="2" t="s">
        <v>40115</v>
      </c>
      <c r="Y739" t="s">
        <v>42390</v>
      </c>
    </row>
    <row r="740" spans="1:25" x14ac:dyDescent="0.4">
      <c r="A740" t="s">
        <v>757</v>
      </c>
      <c r="B740" t="s">
        <v>4051</v>
      </c>
      <c r="C740" t="s">
        <v>6740</v>
      </c>
      <c r="D740" t="s">
        <v>1791</v>
      </c>
      <c r="E740" t="s">
        <v>6746</v>
      </c>
      <c r="F740" t="s">
        <v>7485</v>
      </c>
      <c r="G740" t="s">
        <v>10170</v>
      </c>
      <c r="H740" t="s">
        <v>10173</v>
      </c>
      <c r="I740" t="s">
        <v>10190</v>
      </c>
      <c r="J740" t="s">
        <v>10180</v>
      </c>
      <c r="K740" t="s">
        <v>10461</v>
      </c>
      <c r="L740" t="s">
        <v>10766</v>
      </c>
      <c r="M740" t="s">
        <v>12303</v>
      </c>
      <c r="N740" t="s">
        <v>12303</v>
      </c>
      <c r="O740" t="s">
        <v>18071</v>
      </c>
      <c r="P740" t="s">
        <v>20805</v>
      </c>
      <c r="Q740" t="s">
        <v>24118</v>
      </c>
      <c r="R740" t="s">
        <v>26901</v>
      </c>
      <c r="T740" t="s">
        <v>21593</v>
      </c>
      <c r="U740" t="s">
        <v>7485</v>
      </c>
      <c r="V740" t="s">
        <v>34089</v>
      </c>
      <c r="W740" s="2" t="s">
        <v>37105</v>
      </c>
      <c r="X740" s="2" t="s">
        <v>40116</v>
      </c>
      <c r="Y740" t="s">
        <v>42391</v>
      </c>
    </row>
    <row r="741" spans="1:25" x14ac:dyDescent="0.4">
      <c r="A741" t="s">
        <v>758</v>
      </c>
      <c r="B741" t="s">
        <v>4052</v>
      </c>
      <c r="C741" t="s">
        <v>6738</v>
      </c>
      <c r="D741" t="s">
        <v>6742</v>
      </c>
      <c r="E741" t="s">
        <v>6744</v>
      </c>
      <c r="F741" t="s">
        <v>7486</v>
      </c>
      <c r="G741" t="s">
        <v>10170</v>
      </c>
      <c r="H741" t="s">
        <v>10173</v>
      </c>
      <c r="I741" t="s">
        <v>10190</v>
      </c>
      <c r="J741" t="s">
        <v>10177</v>
      </c>
      <c r="K741" t="s">
        <v>10458</v>
      </c>
      <c r="L741" t="s">
        <v>10763</v>
      </c>
      <c r="M741" t="s">
        <v>12304</v>
      </c>
      <c r="N741" t="s">
        <v>15412</v>
      </c>
      <c r="O741" t="s">
        <v>18072</v>
      </c>
      <c r="P741" t="s">
        <v>20806</v>
      </c>
      <c r="Q741" t="s">
        <v>24119</v>
      </c>
      <c r="R741" t="s">
        <v>26902</v>
      </c>
      <c r="T741" t="s">
        <v>30501</v>
      </c>
      <c r="U741" t="s">
        <v>7486</v>
      </c>
      <c r="V741" t="s">
        <v>34090</v>
      </c>
      <c r="W741" s="2" t="s">
        <v>37106</v>
      </c>
      <c r="X741" s="2" t="s">
        <v>40117</v>
      </c>
      <c r="Y741" t="s">
        <v>42390</v>
      </c>
    </row>
    <row r="742" spans="1:25" x14ac:dyDescent="0.4">
      <c r="A742" t="s">
        <v>759</v>
      </c>
      <c r="B742" t="s">
        <v>4053</v>
      </c>
      <c r="C742" t="s">
        <v>6738</v>
      </c>
      <c r="D742" t="s">
        <v>6742</v>
      </c>
      <c r="E742" t="s">
        <v>6744</v>
      </c>
      <c r="F742" t="s">
        <v>7487</v>
      </c>
      <c r="G742" t="s">
        <v>10170</v>
      </c>
      <c r="H742" t="s">
        <v>10173</v>
      </c>
      <c r="I742" t="s">
        <v>10190</v>
      </c>
      <c r="J742" t="s">
        <v>10185</v>
      </c>
      <c r="K742" t="s">
        <v>10466</v>
      </c>
      <c r="L742" t="s">
        <v>10771</v>
      </c>
      <c r="M742" t="s">
        <v>12305</v>
      </c>
      <c r="N742" t="s">
        <v>15413</v>
      </c>
      <c r="O742" t="s">
        <v>18073</v>
      </c>
      <c r="P742" t="s">
        <v>20807</v>
      </c>
      <c r="Q742" t="s">
        <v>24120</v>
      </c>
      <c r="R742" t="s">
        <v>26903</v>
      </c>
      <c r="T742" t="s">
        <v>30502</v>
      </c>
      <c r="U742" t="s">
        <v>7487</v>
      </c>
      <c r="V742" t="s">
        <v>34091</v>
      </c>
      <c r="W742" s="2" t="s">
        <v>37107</v>
      </c>
      <c r="X742" s="2" t="s">
        <v>40118</v>
      </c>
      <c r="Y742" t="s">
        <v>42390</v>
      </c>
    </row>
    <row r="743" spans="1:25" x14ac:dyDescent="0.4">
      <c r="A743" t="s">
        <v>760</v>
      </c>
      <c r="B743" t="s">
        <v>4054</v>
      </c>
      <c r="C743" t="s">
        <v>6738</v>
      </c>
      <c r="D743" t="s">
        <v>6742</v>
      </c>
      <c r="E743" t="s">
        <v>6744</v>
      </c>
      <c r="F743" t="s">
        <v>7488</v>
      </c>
      <c r="G743" t="s">
        <v>10170</v>
      </c>
      <c r="H743" t="s">
        <v>10173</v>
      </c>
      <c r="I743" t="s">
        <v>10190</v>
      </c>
      <c r="J743" t="s">
        <v>10185</v>
      </c>
      <c r="K743" t="s">
        <v>10466</v>
      </c>
      <c r="L743" t="s">
        <v>10771</v>
      </c>
      <c r="M743" t="s">
        <v>12306</v>
      </c>
      <c r="N743" t="s">
        <v>15414</v>
      </c>
      <c r="O743" t="s">
        <v>18074</v>
      </c>
      <c r="P743" t="s">
        <v>20808</v>
      </c>
      <c r="Q743" t="s">
        <v>24121</v>
      </c>
      <c r="R743" t="s">
        <v>26904</v>
      </c>
      <c r="S743" t="s">
        <v>29334</v>
      </c>
      <c r="T743" t="s">
        <v>30503</v>
      </c>
      <c r="U743" t="s">
        <v>7488</v>
      </c>
      <c r="V743" t="s">
        <v>34092</v>
      </c>
      <c r="W743" s="2" t="s">
        <v>37108</v>
      </c>
      <c r="X743" s="2" t="s">
        <v>40119</v>
      </c>
      <c r="Y743" t="s">
        <v>42390</v>
      </c>
    </row>
    <row r="744" spans="1:25" x14ac:dyDescent="0.4">
      <c r="A744" t="s">
        <v>761</v>
      </c>
      <c r="B744" t="s">
        <v>4055</v>
      </c>
      <c r="C744" t="s">
        <v>6738</v>
      </c>
      <c r="D744" t="s">
        <v>6742</v>
      </c>
      <c r="E744" t="s">
        <v>6744</v>
      </c>
      <c r="F744" t="s">
        <v>7489</v>
      </c>
      <c r="G744" t="s">
        <v>10171</v>
      </c>
      <c r="H744" t="s">
        <v>10174</v>
      </c>
      <c r="I744" t="s">
        <v>10191</v>
      </c>
      <c r="J744" t="s">
        <v>10189</v>
      </c>
      <c r="K744" t="s">
        <v>10468</v>
      </c>
      <c r="L744" t="s">
        <v>10775</v>
      </c>
      <c r="M744" t="s">
        <v>12307</v>
      </c>
      <c r="N744" t="s">
        <v>15415</v>
      </c>
      <c r="O744" t="s">
        <v>761</v>
      </c>
      <c r="P744" t="s">
        <v>20809</v>
      </c>
      <c r="Q744" t="s">
        <v>24122</v>
      </c>
      <c r="R744" t="s">
        <v>26905</v>
      </c>
      <c r="T744" t="s">
        <v>30504</v>
      </c>
      <c r="U744" t="s">
        <v>7489</v>
      </c>
      <c r="V744" t="s">
        <v>34093</v>
      </c>
      <c r="W744" s="2" t="s">
        <v>37109</v>
      </c>
      <c r="X744" s="2" t="s">
        <v>40120</v>
      </c>
      <c r="Y744" t="s">
        <v>42390</v>
      </c>
    </row>
    <row r="745" spans="1:25" x14ac:dyDescent="0.4">
      <c r="A745" t="s">
        <v>762</v>
      </c>
      <c r="B745" t="s">
        <v>4056</v>
      </c>
      <c r="C745" t="s">
        <v>6738</v>
      </c>
      <c r="D745" t="s">
        <v>6742</v>
      </c>
      <c r="E745" t="s">
        <v>6744</v>
      </c>
      <c r="F745" t="s">
        <v>7490</v>
      </c>
      <c r="G745" t="s">
        <v>10170</v>
      </c>
      <c r="H745" t="s">
        <v>10173</v>
      </c>
      <c r="I745" t="s">
        <v>10190</v>
      </c>
      <c r="J745" t="s">
        <v>10177</v>
      </c>
      <c r="K745" t="s">
        <v>10458</v>
      </c>
      <c r="L745" t="s">
        <v>10763</v>
      </c>
      <c r="M745" t="s">
        <v>12308</v>
      </c>
      <c r="N745" t="s">
        <v>15416</v>
      </c>
      <c r="O745" t="s">
        <v>18075</v>
      </c>
      <c r="P745" t="s">
        <v>20810</v>
      </c>
      <c r="Q745" t="s">
        <v>24123</v>
      </c>
      <c r="R745" t="s">
        <v>26906</v>
      </c>
      <c r="T745" t="s">
        <v>30505</v>
      </c>
      <c r="U745" t="s">
        <v>7490</v>
      </c>
      <c r="V745" t="s">
        <v>34094</v>
      </c>
      <c r="W745" s="2" t="s">
        <v>37110</v>
      </c>
      <c r="X745" s="2" t="s">
        <v>40121</v>
      </c>
      <c r="Y745" t="s">
        <v>42390</v>
      </c>
    </row>
    <row r="746" spans="1:25" x14ac:dyDescent="0.4">
      <c r="A746" t="s">
        <v>763</v>
      </c>
      <c r="B746" t="s">
        <v>4057</v>
      </c>
      <c r="C746" t="s">
        <v>6738</v>
      </c>
      <c r="D746" t="s">
        <v>6742</v>
      </c>
      <c r="E746" t="s">
        <v>6744</v>
      </c>
      <c r="F746" t="s">
        <v>7491</v>
      </c>
      <c r="G746" t="s">
        <v>10170</v>
      </c>
      <c r="H746" t="s">
        <v>10173</v>
      </c>
      <c r="I746" t="s">
        <v>10190</v>
      </c>
      <c r="J746" t="s">
        <v>10177</v>
      </c>
      <c r="K746" t="s">
        <v>10458</v>
      </c>
      <c r="L746" t="s">
        <v>10763</v>
      </c>
      <c r="M746" t="s">
        <v>12309</v>
      </c>
      <c r="N746" t="s">
        <v>15417</v>
      </c>
      <c r="O746" t="s">
        <v>763</v>
      </c>
      <c r="P746" t="s">
        <v>20811</v>
      </c>
      <c r="Q746" t="s">
        <v>24124</v>
      </c>
      <c r="R746" t="s">
        <v>26907</v>
      </c>
      <c r="S746" t="s">
        <v>29303</v>
      </c>
      <c r="T746" t="s">
        <v>30506</v>
      </c>
      <c r="U746" t="s">
        <v>7491</v>
      </c>
      <c r="V746" t="s">
        <v>34095</v>
      </c>
      <c r="W746" s="2" t="s">
        <v>37111</v>
      </c>
      <c r="X746" s="2" t="s">
        <v>40122</v>
      </c>
      <c r="Y746" t="s">
        <v>42390</v>
      </c>
    </row>
    <row r="747" spans="1:25" x14ac:dyDescent="0.4">
      <c r="A747" t="s">
        <v>764</v>
      </c>
      <c r="B747" t="s">
        <v>4058</v>
      </c>
      <c r="C747" t="s">
        <v>6738</v>
      </c>
      <c r="D747" t="s">
        <v>6742</v>
      </c>
      <c r="E747" t="s">
        <v>6744</v>
      </c>
      <c r="F747" t="s">
        <v>7492</v>
      </c>
      <c r="G747" t="s">
        <v>10170</v>
      </c>
      <c r="H747" t="s">
        <v>10173</v>
      </c>
      <c r="I747" t="s">
        <v>10190</v>
      </c>
      <c r="J747" t="s">
        <v>10177</v>
      </c>
      <c r="K747" t="s">
        <v>10458</v>
      </c>
      <c r="L747" t="s">
        <v>10763</v>
      </c>
      <c r="M747" t="s">
        <v>12310</v>
      </c>
      <c r="N747" t="s">
        <v>15418</v>
      </c>
      <c r="O747" t="s">
        <v>18076</v>
      </c>
      <c r="P747" t="s">
        <v>20812</v>
      </c>
      <c r="Q747" t="s">
        <v>24125</v>
      </c>
      <c r="R747" t="s">
        <v>26908</v>
      </c>
      <c r="S747" t="s">
        <v>19528</v>
      </c>
      <c r="T747" t="s">
        <v>30507</v>
      </c>
      <c r="U747" t="s">
        <v>7492</v>
      </c>
      <c r="V747" t="s">
        <v>34096</v>
      </c>
      <c r="W747" s="2" t="s">
        <v>37112</v>
      </c>
      <c r="X747" s="2" t="s">
        <v>40123</v>
      </c>
      <c r="Y747" t="s">
        <v>42390</v>
      </c>
    </row>
    <row r="748" spans="1:25" x14ac:dyDescent="0.4">
      <c r="A748" t="s">
        <v>765</v>
      </c>
      <c r="B748" t="s">
        <v>4059</v>
      </c>
      <c r="C748" t="s">
        <v>6738</v>
      </c>
      <c r="D748" t="s">
        <v>6742</v>
      </c>
      <c r="E748" t="s">
        <v>6744</v>
      </c>
      <c r="F748" t="s">
        <v>7493</v>
      </c>
      <c r="G748" t="s">
        <v>10171</v>
      </c>
      <c r="H748" t="s">
        <v>10174</v>
      </c>
      <c r="I748" t="s">
        <v>10191</v>
      </c>
      <c r="J748" t="s">
        <v>10189</v>
      </c>
      <c r="K748" t="s">
        <v>10468</v>
      </c>
      <c r="L748" t="s">
        <v>10775</v>
      </c>
      <c r="M748" t="s">
        <v>12311</v>
      </c>
      <c r="N748" t="s">
        <v>15419</v>
      </c>
      <c r="O748" t="s">
        <v>18077</v>
      </c>
      <c r="P748" t="s">
        <v>20813</v>
      </c>
      <c r="Q748" t="s">
        <v>24126</v>
      </c>
      <c r="R748" t="s">
        <v>26909</v>
      </c>
      <c r="U748" t="s">
        <v>7493</v>
      </c>
      <c r="V748" t="s">
        <v>34097</v>
      </c>
      <c r="W748" s="2" t="s">
        <v>37113</v>
      </c>
      <c r="X748" s="2" t="s">
        <v>40124</v>
      </c>
      <c r="Y748" t="s">
        <v>42390</v>
      </c>
    </row>
    <row r="749" spans="1:25" x14ac:dyDescent="0.4">
      <c r="A749" t="s">
        <v>766</v>
      </c>
      <c r="B749" t="s">
        <v>4060</v>
      </c>
      <c r="C749" t="s">
        <v>6738</v>
      </c>
      <c r="D749" t="s">
        <v>6742</v>
      </c>
      <c r="E749" t="s">
        <v>6744</v>
      </c>
      <c r="F749" t="s">
        <v>7494</v>
      </c>
      <c r="G749" t="s">
        <v>10170</v>
      </c>
      <c r="H749" t="s">
        <v>10173</v>
      </c>
      <c r="I749" t="s">
        <v>10190</v>
      </c>
      <c r="J749" t="s">
        <v>10180</v>
      </c>
      <c r="K749" t="s">
        <v>10461</v>
      </c>
      <c r="L749" t="s">
        <v>10766</v>
      </c>
      <c r="M749" t="s">
        <v>12312</v>
      </c>
      <c r="N749" t="s">
        <v>15420</v>
      </c>
      <c r="O749" t="s">
        <v>18078</v>
      </c>
      <c r="P749" t="s">
        <v>20814</v>
      </c>
      <c r="Q749" t="s">
        <v>24127</v>
      </c>
      <c r="R749" t="s">
        <v>26910</v>
      </c>
      <c r="T749" t="s">
        <v>30508</v>
      </c>
      <c r="U749" t="s">
        <v>7494</v>
      </c>
      <c r="V749" t="s">
        <v>34098</v>
      </c>
      <c r="W749" s="2" t="s">
        <v>37114</v>
      </c>
      <c r="X749" s="2" t="s">
        <v>40125</v>
      </c>
      <c r="Y749" t="s">
        <v>42390</v>
      </c>
    </row>
    <row r="750" spans="1:25" x14ac:dyDescent="0.4">
      <c r="A750" t="s">
        <v>767</v>
      </c>
      <c r="B750" t="s">
        <v>4061</v>
      </c>
      <c r="C750" t="s">
        <v>6738</v>
      </c>
      <c r="D750" t="s">
        <v>6742</v>
      </c>
      <c r="E750" t="s">
        <v>6744</v>
      </c>
      <c r="F750" t="s">
        <v>7495</v>
      </c>
      <c r="G750" t="s">
        <v>10171</v>
      </c>
      <c r="H750" t="s">
        <v>10174</v>
      </c>
      <c r="I750" t="s">
        <v>10191</v>
      </c>
      <c r="J750" t="s">
        <v>10189</v>
      </c>
      <c r="K750" t="s">
        <v>10468</v>
      </c>
      <c r="L750" t="s">
        <v>10775</v>
      </c>
      <c r="M750" t="s">
        <v>12313</v>
      </c>
      <c r="N750" t="s">
        <v>15421</v>
      </c>
      <c r="O750" t="s">
        <v>18079</v>
      </c>
      <c r="P750" t="s">
        <v>20815</v>
      </c>
      <c r="Q750" t="s">
        <v>24128</v>
      </c>
      <c r="R750" t="s">
        <v>26911</v>
      </c>
      <c r="S750" t="s">
        <v>29306</v>
      </c>
      <c r="T750" t="s">
        <v>30509</v>
      </c>
      <c r="U750" t="s">
        <v>7495</v>
      </c>
      <c r="V750" t="s">
        <v>34099</v>
      </c>
      <c r="W750" s="2" t="s">
        <v>37115</v>
      </c>
      <c r="X750" s="2" t="s">
        <v>40126</v>
      </c>
      <c r="Y750" t="s">
        <v>42390</v>
      </c>
    </row>
    <row r="751" spans="1:25" x14ac:dyDescent="0.4">
      <c r="A751" t="s">
        <v>768</v>
      </c>
      <c r="B751" t="s">
        <v>4062</v>
      </c>
      <c r="C751" t="s">
        <v>6738</v>
      </c>
      <c r="D751" t="s">
        <v>6742</v>
      </c>
      <c r="E751" t="s">
        <v>6744</v>
      </c>
      <c r="F751" t="s">
        <v>7496</v>
      </c>
      <c r="G751" t="s">
        <v>10171</v>
      </c>
      <c r="H751" t="s">
        <v>10174</v>
      </c>
      <c r="I751" t="s">
        <v>10191</v>
      </c>
      <c r="J751" t="s">
        <v>10189</v>
      </c>
      <c r="K751" t="s">
        <v>10468</v>
      </c>
      <c r="L751" t="s">
        <v>10775</v>
      </c>
      <c r="M751" t="s">
        <v>12314</v>
      </c>
      <c r="N751" t="s">
        <v>15422</v>
      </c>
      <c r="O751" t="s">
        <v>18080</v>
      </c>
      <c r="P751" t="s">
        <v>20816</v>
      </c>
      <c r="Q751" t="s">
        <v>23888</v>
      </c>
      <c r="R751" t="s">
        <v>26669</v>
      </c>
      <c r="S751" t="s">
        <v>29298</v>
      </c>
      <c r="T751" t="s">
        <v>30510</v>
      </c>
      <c r="U751" t="s">
        <v>7496</v>
      </c>
      <c r="V751" t="s">
        <v>34100</v>
      </c>
      <c r="W751" s="2" t="s">
        <v>37116</v>
      </c>
      <c r="X751" s="2" t="s">
        <v>40127</v>
      </c>
      <c r="Y751" t="s">
        <v>42390</v>
      </c>
    </row>
    <row r="752" spans="1:25" x14ac:dyDescent="0.4">
      <c r="A752" t="s">
        <v>769</v>
      </c>
      <c r="B752" t="s">
        <v>4063</v>
      </c>
      <c r="C752" t="s">
        <v>6740</v>
      </c>
      <c r="D752" t="s">
        <v>1791</v>
      </c>
      <c r="E752" t="s">
        <v>6746</v>
      </c>
      <c r="F752" t="s">
        <v>7497</v>
      </c>
      <c r="G752" t="s">
        <v>10171</v>
      </c>
      <c r="H752" t="s">
        <v>10174</v>
      </c>
      <c r="I752" t="s">
        <v>10191</v>
      </c>
      <c r="J752" t="s">
        <v>10183</v>
      </c>
      <c r="K752" t="s">
        <v>10464</v>
      </c>
      <c r="L752" t="s">
        <v>10769</v>
      </c>
      <c r="M752" t="s">
        <v>12315</v>
      </c>
      <c r="N752" t="s">
        <v>15423</v>
      </c>
      <c r="O752" t="s">
        <v>18067</v>
      </c>
      <c r="P752" t="s">
        <v>20817</v>
      </c>
      <c r="Q752" t="s">
        <v>24129</v>
      </c>
      <c r="R752" t="s">
        <v>26912</v>
      </c>
      <c r="T752" t="s">
        <v>30511</v>
      </c>
      <c r="U752" t="s">
        <v>7497</v>
      </c>
      <c r="V752" t="s">
        <v>34101</v>
      </c>
      <c r="W752" s="2" t="s">
        <v>37117</v>
      </c>
      <c r="X752" s="2" t="s">
        <v>40128</v>
      </c>
      <c r="Y752" t="s">
        <v>42393</v>
      </c>
    </row>
    <row r="753" spans="1:25" x14ac:dyDescent="0.4">
      <c r="A753" t="s">
        <v>770</v>
      </c>
      <c r="B753" t="s">
        <v>4064</v>
      </c>
      <c r="C753" t="s">
        <v>6738</v>
      </c>
      <c r="D753" t="s">
        <v>6742</v>
      </c>
      <c r="E753" t="s">
        <v>6744</v>
      </c>
      <c r="F753" t="s">
        <v>7498</v>
      </c>
      <c r="G753" t="s">
        <v>10170</v>
      </c>
      <c r="H753" t="s">
        <v>10173</v>
      </c>
      <c r="I753" t="s">
        <v>10190</v>
      </c>
      <c r="J753" t="s">
        <v>10177</v>
      </c>
      <c r="K753" t="s">
        <v>10458</v>
      </c>
      <c r="L753" t="s">
        <v>10763</v>
      </c>
      <c r="M753" t="s">
        <v>12316</v>
      </c>
      <c r="N753" t="s">
        <v>15424</v>
      </c>
      <c r="O753" t="s">
        <v>18081</v>
      </c>
      <c r="P753" t="s">
        <v>20818</v>
      </c>
      <c r="Q753" t="s">
        <v>24130</v>
      </c>
      <c r="R753" t="s">
        <v>26913</v>
      </c>
      <c r="T753" t="s">
        <v>30512</v>
      </c>
      <c r="U753" t="s">
        <v>7498</v>
      </c>
      <c r="V753" t="s">
        <v>34102</v>
      </c>
      <c r="W753" s="2" t="s">
        <v>37118</v>
      </c>
      <c r="X753" s="2" t="s">
        <v>40129</v>
      </c>
      <c r="Y753" t="s">
        <v>42390</v>
      </c>
    </row>
    <row r="754" spans="1:25" x14ac:dyDescent="0.4">
      <c r="A754" t="s">
        <v>771</v>
      </c>
      <c r="B754" t="s">
        <v>4065</v>
      </c>
      <c r="C754" t="s">
        <v>6738</v>
      </c>
      <c r="D754" t="s">
        <v>6742</v>
      </c>
      <c r="E754" t="s">
        <v>6744</v>
      </c>
      <c r="F754" t="s">
        <v>7499</v>
      </c>
      <c r="G754" t="s">
        <v>10170</v>
      </c>
      <c r="H754" t="s">
        <v>10173</v>
      </c>
      <c r="I754" t="s">
        <v>10190</v>
      </c>
      <c r="J754" t="s">
        <v>10181</v>
      </c>
      <c r="K754" t="s">
        <v>10462</v>
      </c>
      <c r="L754" t="s">
        <v>10767</v>
      </c>
      <c r="M754" t="s">
        <v>12317</v>
      </c>
      <c r="N754" t="s">
        <v>15425</v>
      </c>
      <c r="O754" t="s">
        <v>18082</v>
      </c>
      <c r="P754" t="s">
        <v>20819</v>
      </c>
      <c r="Q754" t="s">
        <v>24131</v>
      </c>
      <c r="R754" t="s">
        <v>26914</v>
      </c>
      <c r="T754" t="s">
        <v>30513</v>
      </c>
      <c r="U754" t="s">
        <v>7499</v>
      </c>
      <c r="V754" t="s">
        <v>34103</v>
      </c>
      <c r="W754" s="2" t="s">
        <v>37119</v>
      </c>
      <c r="X754" s="2" t="s">
        <v>40130</v>
      </c>
      <c r="Y754" t="s">
        <v>42390</v>
      </c>
    </row>
    <row r="755" spans="1:25" x14ac:dyDescent="0.4">
      <c r="A755" t="s">
        <v>772</v>
      </c>
      <c r="B755" t="s">
        <v>4066</v>
      </c>
      <c r="C755" t="s">
        <v>6740</v>
      </c>
      <c r="D755" t="s">
        <v>1791</v>
      </c>
      <c r="E755" t="s">
        <v>6746</v>
      </c>
      <c r="F755" t="s">
        <v>7500</v>
      </c>
      <c r="G755" t="s">
        <v>10171</v>
      </c>
      <c r="H755" t="s">
        <v>10174</v>
      </c>
      <c r="I755" t="s">
        <v>10191</v>
      </c>
      <c r="J755" t="s">
        <v>10183</v>
      </c>
      <c r="K755" t="s">
        <v>10464</v>
      </c>
      <c r="L755" t="s">
        <v>10769</v>
      </c>
      <c r="M755" t="s">
        <v>12318</v>
      </c>
      <c r="N755" t="s">
        <v>15426</v>
      </c>
      <c r="O755" t="s">
        <v>18083</v>
      </c>
      <c r="P755" t="s">
        <v>20820</v>
      </c>
      <c r="Q755" t="s">
        <v>24132</v>
      </c>
      <c r="R755" t="s">
        <v>26915</v>
      </c>
      <c r="T755" t="s">
        <v>30514</v>
      </c>
      <c r="U755" t="s">
        <v>7500</v>
      </c>
      <c r="V755" t="s">
        <v>34104</v>
      </c>
      <c r="W755" s="2" t="s">
        <v>37120</v>
      </c>
      <c r="X755" s="2" t="s">
        <v>40131</v>
      </c>
      <c r="Y755" t="s">
        <v>42402</v>
      </c>
    </row>
    <row r="756" spans="1:25" x14ac:dyDescent="0.4">
      <c r="A756" t="s">
        <v>773</v>
      </c>
      <c r="B756" t="s">
        <v>4067</v>
      </c>
      <c r="C756" t="s">
        <v>6738</v>
      </c>
      <c r="D756" t="s">
        <v>6742</v>
      </c>
      <c r="E756" t="s">
        <v>6744</v>
      </c>
      <c r="F756" t="s">
        <v>7501</v>
      </c>
      <c r="G756" t="s">
        <v>10170</v>
      </c>
      <c r="H756" t="s">
        <v>10173</v>
      </c>
      <c r="I756" t="s">
        <v>10190</v>
      </c>
      <c r="J756" t="s">
        <v>10177</v>
      </c>
      <c r="K756" t="s">
        <v>10458</v>
      </c>
      <c r="L756" t="s">
        <v>10763</v>
      </c>
      <c r="M756" t="s">
        <v>12319</v>
      </c>
      <c r="N756" t="s">
        <v>15427</v>
      </c>
      <c r="O756" t="s">
        <v>18084</v>
      </c>
      <c r="P756" t="s">
        <v>20821</v>
      </c>
      <c r="Q756" t="s">
        <v>24133</v>
      </c>
      <c r="R756" t="s">
        <v>26916</v>
      </c>
      <c r="T756" t="s">
        <v>30515</v>
      </c>
      <c r="U756" t="s">
        <v>7501</v>
      </c>
      <c r="V756" t="s">
        <v>34105</v>
      </c>
      <c r="W756" s="2" t="s">
        <v>37121</v>
      </c>
      <c r="X756" s="2" t="s">
        <v>40132</v>
      </c>
      <c r="Y756" t="s">
        <v>42390</v>
      </c>
    </row>
    <row r="757" spans="1:25" x14ac:dyDescent="0.4">
      <c r="A757" t="s">
        <v>646</v>
      </c>
      <c r="B757" t="s">
        <v>4068</v>
      </c>
      <c r="C757" t="s">
        <v>6740</v>
      </c>
      <c r="D757" t="s">
        <v>1791</v>
      </c>
      <c r="E757" t="s">
        <v>6746</v>
      </c>
      <c r="F757" t="s">
        <v>7502</v>
      </c>
      <c r="G757" t="s">
        <v>10170</v>
      </c>
      <c r="H757" t="s">
        <v>10173</v>
      </c>
      <c r="I757" t="s">
        <v>10190</v>
      </c>
      <c r="J757" t="s">
        <v>10185</v>
      </c>
      <c r="K757" t="s">
        <v>10466</v>
      </c>
      <c r="L757" t="s">
        <v>10771</v>
      </c>
      <c r="M757" t="s">
        <v>12320</v>
      </c>
      <c r="N757" t="s">
        <v>12320</v>
      </c>
      <c r="O757" t="s">
        <v>10874</v>
      </c>
      <c r="P757" t="s">
        <v>20822</v>
      </c>
      <c r="Q757" t="s">
        <v>24134</v>
      </c>
      <c r="R757" t="s">
        <v>26917</v>
      </c>
      <c r="S757" t="s">
        <v>29335</v>
      </c>
      <c r="T757" t="s">
        <v>21593</v>
      </c>
      <c r="U757" t="s">
        <v>7502</v>
      </c>
      <c r="V757" t="s">
        <v>34106</v>
      </c>
      <c r="W757" s="2" t="s">
        <v>37122</v>
      </c>
      <c r="X757" s="2" t="s">
        <v>40133</v>
      </c>
      <c r="Y757" t="s">
        <v>42391</v>
      </c>
    </row>
    <row r="758" spans="1:25" x14ac:dyDescent="0.4">
      <c r="A758" t="s">
        <v>774</v>
      </c>
      <c r="B758" t="s">
        <v>4069</v>
      </c>
      <c r="C758" t="s">
        <v>6738</v>
      </c>
      <c r="D758" t="s">
        <v>6742</v>
      </c>
      <c r="E758" t="s">
        <v>6744</v>
      </c>
      <c r="F758" t="s">
        <v>7503</v>
      </c>
      <c r="G758" t="s">
        <v>10170</v>
      </c>
      <c r="H758" t="s">
        <v>10173</v>
      </c>
      <c r="I758" t="s">
        <v>10190</v>
      </c>
      <c r="J758" t="s">
        <v>10177</v>
      </c>
      <c r="K758" t="s">
        <v>10458</v>
      </c>
      <c r="L758" t="s">
        <v>10763</v>
      </c>
      <c r="M758" t="s">
        <v>12045</v>
      </c>
      <c r="N758" t="s">
        <v>15176</v>
      </c>
      <c r="O758" t="s">
        <v>18085</v>
      </c>
      <c r="P758" t="s">
        <v>20823</v>
      </c>
      <c r="Q758" t="s">
        <v>23869</v>
      </c>
      <c r="R758" t="s">
        <v>26650</v>
      </c>
      <c r="T758" t="s">
        <v>30516</v>
      </c>
      <c r="U758" t="s">
        <v>7503</v>
      </c>
      <c r="V758" t="s">
        <v>34107</v>
      </c>
      <c r="W758" s="2" t="s">
        <v>37123</v>
      </c>
      <c r="X758" s="2" t="s">
        <v>40134</v>
      </c>
      <c r="Y758" t="s">
        <v>42390</v>
      </c>
    </row>
    <row r="759" spans="1:25" x14ac:dyDescent="0.4">
      <c r="A759" t="s">
        <v>775</v>
      </c>
      <c r="B759" t="s">
        <v>4070</v>
      </c>
      <c r="C759" t="s">
        <v>6738</v>
      </c>
      <c r="D759" t="s">
        <v>6742</v>
      </c>
      <c r="E759" t="s">
        <v>6744</v>
      </c>
      <c r="F759" t="s">
        <v>7504</v>
      </c>
      <c r="G759" t="s">
        <v>10171</v>
      </c>
      <c r="H759" t="s">
        <v>10174</v>
      </c>
      <c r="I759" t="s">
        <v>10191</v>
      </c>
      <c r="J759" t="s">
        <v>10189</v>
      </c>
      <c r="K759" t="s">
        <v>10468</v>
      </c>
      <c r="L759" t="s">
        <v>10775</v>
      </c>
      <c r="M759" t="s">
        <v>12321</v>
      </c>
      <c r="N759" t="s">
        <v>15428</v>
      </c>
      <c r="O759" t="s">
        <v>18086</v>
      </c>
      <c r="P759" t="s">
        <v>20824</v>
      </c>
      <c r="Q759" t="s">
        <v>24135</v>
      </c>
      <c r="R759" t="s">
        <v>26918</v>
      </c>
      <c r="S759" t="s">
        <v>26018</v>
      </c>
      <c r="T759" t="s">
        <v>30517</v>
      </c>
      <c r="U759" t="s">
        <v>7504</v>
      </c>
      <c r="V759" t="s">
        <v>34108</v>
      </c>
      <c r="W759" s="2" t="s">
        <v>37124</v>
      </c>
      <c r="X759" s="2" t="s">
        <v>40135</v>
      </c>
      <c r="Y759" t="s">
        <v>42390</v>
      </c>
    </row>
    <row r="760" spans="1:25" x14ac:dyDescent="0.4">
      <c r="A760" t="s">
        <v>776</v>
      </c>
      <c r="B760" t="s">
        <v>4071</v>
      </c>
      <c r="C760" t="s">
        <v>6739</v>
      </c>
      <c r="D760" t="s">
        <v>123</v>
      </c>
      <c r="E760" t="s">
        <v>6745</v>
      </c>
      <c r="F760" t="s">
        <v>7505</v>
      </c>
      <c r="G760" t="s">
        <v>10170</v>
      </c>
      <c r="H760" t="s">
        <v>10173</v>
      </c>
      <c r="I760" t="s">
        <v>10190</v>
      </c>
      <c r="J760" t="s">
        <v>10182</v>
      </c>
      <c r="K760" t="s">
        <v>10463</v>
      </c>
      <c r="L760" t="s">
        <v>10768</v>
      </c>
      <c r="M760" t="s">
        <v>11078</v>
      </c>
      <c r="N760" t="s">
        <v>11078</v>
      </c>
      <c r="O760" t="s">
        <v>18087</v>
      </c>
      <c r="P760" t="s">
        <v>20825</v>
      </c>
      <c r="Q760" t="s">
        <v>24136</v>
      </c>
      <c r="R760" t="s">
        <v>26919</v>
      </c>
      <c r="U760" t="s">
        <v>7505</v>
      </c>
      <c r="V760" t="s">
        <v>34109</v>
      </c>
      <c r="W760" s="2" t="s">
        <v>37125</v>
      </c>
      <c r="X760" s="2" t="s">
        <v>40136</v>
      </c>
      <c r="Y760" t="s">
        <v>123</v>
      </c>
    </row>
    <row r="761" spans="1:25" x14ac:dyDescent="0.4">
      <c r="A761" t="s">
        <v>777</v>
      </c>
      <c r="B761" t="s">
        <v>4072</v>
      </c>
      <c r="C761" t="s">
        <v>6738</v>
      </c>
      <c r="D761" t="s">
        <v>6742</v>
      </c>
      <c r="E761" t="s">
        <v>6744</v>
      </c>
      <c r="F761" t="s">
        <v>7506</v>
      </c>
      <c r="G761" t="s">
        <v>10171</v>
      </c>
      <c r="H761" t="s">
        <v>10174</v>
      </c>
      <c r="I761" t="s">
        <v>10191</v>
      </c>
      <c r="J761" t="s">
        <v>10183</v>
      </c>
      <c r="K761" t="s">
        <v>10464</v>
      </c>
      <c r="L761" t="s">
        <v>10769</v>
      </c>
      <c r="M761" t="s">
        <v>12323</v>
      </c>
      <c r="N761" t="s">
        <v>15430</v>
      </c>
      <c r="O761" t="s">
        <v>18088</v>
      </c>
      <c r="P761" t="s">
        <v>20826</v>
      </c>
      <c r="Q761" t="s">
        <v>24137</v>
      </c>
      <c r="R761" t="s">
        <v>26920</v>
      </c>
      <c r="S761" t="s">
        <v>29284</v>
      </c>
      <c r="T761" t="s">
        <v>30518</v>
      </c>
      <c r="U761" t="s">
        <v>7506</v>
      </c>
      <c r="V761" t="s">
        <v>34110</v>
      </c>
      <c r="W761" s="2" t="s">
        <v>37126</v>
      </c>
      <c r="X761" s="2" t="s">
        <v>40137</v>
      </c>
      <c r="Y761" t="s">
        <v>42390</v>
      </c>
    </row>
    <row r="762" spans="1:25" x14ac:dyDescent="0.4">
      <c r="A762" t="s">
        <v>778</v>
      </c>
      <c r="B762" t="s">
        <v>4073</v>
      </c>
      <c r="C762" t="s">
        <v>6738</v>
      </c>
      <c r="D762" t="s">
        <v>6742</v>
      </c>
      <c r="E762" t="s">
        <v>6744</v>
      </c>
      <c r="F762" t="s">
        <v>7507</v>
      </c>
      <c r="G762" t="s">
        <v>10171</v>
      </c>
      <c r="H762" t="s">
        <v>10174</v>
      </c>
      <c r="I762" t="s">
        <v>10191</v>
      </c>
      <c r="J762" t="s">
        <v>10183</v>
      </c>
      <c r="K762" t="s">
        <v>10464</v>
      </c>
      <c r="L762" t="s">
        <v>10769</v>
      </c>
      <c r="M762" t="s">
        <v>12324</v>
      </c>
      <c r="N762" t="s">
        <v>15431</v>
      </c>
      <c r="O762" t="s">
        <v>18089</v>
      </c>
      <c r="P762" t="s">
        <v>20827</v>
      </c>
      <c r="Q762" t="s">
        <v>24138</v>
      </c>
      <c r="R762" t="s">
        <v>26921</v>
      </c>
      <c r="T762" t="s">
        <v>30519</v>
      </c>
      <c r="U762" t="s">
        <v>7507</v>
      </c>
      <c r="V762" t="s">
        <v>34111</v>
      </c>
      <c r="W762" s="2" t="s">
        <v>37127</v>
      </c>
      <c r="X762" s="2" t="s">
        <v>40138</v>
      </c>
      <c r="Y762" t="s">
        <v>42390</v>
      </c>
    </row>
    <row r="763" spans="1:25" x14ac:dyDescent="0.4">
      <c r="A763" t="s">
        <v>779</v>
      </c>
      <c r="B763" t="s">
        <v>4074</v>
      </c>
      <c r="C763" t="s">
        <v>6738</v>
      </c>
      <c r="D763" t="s">
        <v>6742</v>
      </c>
      <c r="E763" t="s">
        <v>6744</v>
      </c>
      <c r="F763" t="s">
        <v>7508</v>
      </c>
      <c r="G763" t="s">
        <v>10170</v>
      </c>
      <c r="H763" t="s">
        <v>10173</v>
      </c>
      <c r="I763" t="s">
        <v>10190</v>
      </c>
      <c r="J763" t="s">
        <v>10185</v>
      </c>
      <c r="K763" t="s">
        <v>10466</v>
      </c>
      <c r="L763" t="s">
        <v>10771</v>
      </c>
      <c r="M763" t="s">
        <v>12325</v>
      </c>
      <c r="N763" t="s">
        <v>15432</v>
      </c>
      <c r="O763" t="s">
        <v>18090</v>
      </c>
      <c r="P763" t="s">
        <v>20828</v>
      </c>
      <c r="Q763" t="s">
        <v>24139</v>
      </c>
      <c r="R763" t="s">
        <v>26922</v>
      </c>
      <c r="T763" t="s">
        <v>30520</v>
      </c>
      <c r="U763" t="s">
        <v>32745</v>
      </c>
      <c r="V763" t="s">
        <v>34112</v>
      </c>
      <c r="W763" s="2" t="s">
        <v>37128</v>
      </c>
      <c r="X763" s="2" t="s">
        <v>40139</v>
      </c>
      <c r="Y763" t="s">
        <v>42390</v>
      </c>
    </row>
    <row r="764" spans="1:25" x14ac:dyDescent="0.4">
      <c r="A764" t="s">
        <v>780</v>
      </c>
      <c r="B764" t="s">
        <v>4075</v>
      </c>
      <c r="C764" t="s">
        <v>6738</v>
      </c>
      <c r="D764" t="s">
        <v>6742</v>
      </c>
      <c r="E764" t="s">
        <v>6744</v>
      </c>
      <c r="F764" t="s">
        <v>7509</v>
      </c>
      <c r="G764" t="s">
        <v>10171</v>
      </c>
      <c r="H764" t="s">
        <v>10174</v>
      </c>
      <c r="I764" t="s">
        <v>10191</v>
      </c>
      <c r="J764" t="s">
        <v>10189</v>
      </c>
      <c r="K764" t="s">
        <v>10468</v>
      </c>
      <c r="L764" t="s">
        <v>10775</v>
      </c>
      <c r="M764" t="s">
        <v>12326</v>
      </c>
      <c r="N764" t="s">
        <v>15433</v>
      </c>
      <c r="O764" t="s">
        <v>18091</v>
      </c>
      <c r="P764" t="s">
        <v>20829</v>
      </c>
      <c r="Q764" t="s">
        <v>24140</v>
      </c>
      <c r="R764" t="s">
        <v>26923</v>
      </c>
      <c r="T764" t="s">
        <v>30521</v>
      </c>
      <c r="U764" t="s">
        <v>7509</v>
      </c>
      <c r="V764" t="s">
        <v>34113</v>
      </c>
      <c r="W764" s="2" t="s">
        <v>37129</v>
      </c>
      <c r="X764" s="2" t="s">
        <v>40140</v>
      </c>
      <c r="Y764" t="s">
        <v>42390</v>
      </c>
    </row>
    <row r="765" spans="1:25" x14ac:dyDescent="0.4">
      <c r="A765" t="s">
        <v>781</v>
      </c>
      <c r="B765" t="s">
        <v>4076</v>
      </c>
      <c r="C765" t="s">
        <v>6738</v>
      </c>
      <c r="D765" t="s">
        <v>6742</v>
      </c>
      <c r="E765" t="s">
        <v>6744</v>
      </c>
      <c r="F765" t="s">
        <v>7510</v>
      </c>
      <c r="G765" t="s">
        <v>10170</v>
      </c>
      <c r="H765" t="s">
        <v>10173</v>
      </c>
      <c r="I765" t="s">
        <v>10190</v>
      </c>
      <c r="J765" t="s">
        <v>10185</v>
      </c>
      <c r="K765" t="s">
        <v>10466</v>
      </c>
      <c r="L765" t="s">
        <v>10771</v>
      </c>
      <c r="M765" t="s">
        <v>12327</v>
      </c>
      <c r="N765" t="s">
        <v>15434</v>
      </c>
      <c r="O765" t="s">
        <v>18092</v>
      </c>
      <c r="P765" t="s">
        <v>20830</v>
      </c>
      <c r="Q765" t="s">
        <v>24141</v>
      </c>
      <c r="R765" t="s">
        <v>26924</v>
      </c>
      <c r="S765" t="s">
        <v>29337</v>
      </c>
      <c r="T765" t="s">
        <v>30522</v>
      </c>
      <c r="U765" t="s">
        <v>7510</v>
      </c>
      <c r="V765" t="s">
        <v>34114</v>
      </c>
      <c r="W765" s="2" t="s">
        <v>37130</v>
      </c>
      <c r="X765" s="2" t="s">
        <v>40141</v>
      </c>
      <c r="Y765" t="s">
        <v>42390</v>
      </c>
    </row>
    <row r="766" spans="1:25" x14ac:dyDescent="0.4">
      <c r="A766" t="s">
        <v>782</v>
      </c>
      <c r="B766" t="s">
        <v>4077</v>
      </c>
      <c r="C766" t="s">
        <v>6740</v>
      </c>
      <c r="D766" t="s">
        <v>1791</v>
      </c>
      <c r="E766" t="s">
        <v>6746</v>
      </c>
      <c r="F766" t="s">
        <v>7511</v>
      </c>
      <c r="G766" t="s">
        <v>10171</v>
      </c>
      <c r="H766" t="s">
        <v>10174</v>
      </c>
      <c r="I766" t="s">
        <v>10191</v>
      </c>
      <c r="J766" t="s">
        <v>10183</v>
      </c>
      <c r="K766" t="s">
        <v>10464</v>
      </c>
      <c r="L766" t="s">
        <v>10769</v>
      </c>
      <c r="M766" t="s">
        <v>12328</v>
      </c>
      <c r="N766" t="s">
        <v>15435</v>
      </c>
      <c r="O766" t="s">
        <v>2042</v>
      </c>
      <c r="P766" t="s">
        <v>20831</v>
      </c>
      <c r="Q766" t="s">
        <v>24142</v>
      </c>
      <c r="R766" t="s">
        <v>26925</v>
      </c>
      <c r="T766" t="s">
        <v>30523</v>
      </c>
      <c r="U766" t="s">
        <v>7511</v>
      </c>
      <c r="V766" t="s">
        <v>34115</v>
      </c>
      <c r="W766" s="2" t="s">
        <v>37131</v>
      </c>
      <c r="X766" s="2" t="s">
        <v>40142</v>
      </c>
      <c r="Y766" t="s">
        <v>42393</v>
      </c>
    </row>
    <row r="767" spans="1:25" x14ac:dyDescent="0.4">
      <c r="A767" t="s">
        <v>783</v>
      </c>
      <c r="B767" t="s">
        <v>4078</v>
      </c>
      <c r="C767" t="s">
        <v>6738</v>
      </c>
      <c r="D767" t="s">
        <v>6742</v>
      </c>
      <c r="E767" t="s">
        <v>6744</v>
      </c>
      <c r="F767" t="s">
        <v>7512</v>
      </c>
      <c r="G767" t="s">
        <v>10170</v>
      </c>
      <c r="H767" t="s">
        <v>10173</v>
      </c>
      <c r="I767" t="s">
        <v>10190</v>
      </c>
      <c r="J767" t="s">
        <v>10181</v>
      </c>
      <c r="K767" t="s">
        <v>10462</v>
      </c>
      <c r="L767" t="s">
        <v>10767</v>
      </c>
      <c r="M767" t="s">
        <v>12329</v>
      </c>
      <c r="N767" t="s">
        <v>15436</v>
      </c>
      <c r="O767" t="s">
        <v>18093</v>
      </c>
      <c r="P767" t="s">
        <v>20832</v>
      </c>
      <c r="Q767" t="s">
        <v>24143</v>
      </c>
      <c r="R767" t="s">
        <v>26926</v>
      </c>
      <c r="T767" t="s">
        <v>30524</v>
      </c>
      <c r="U767" t="s">
        <v>7512</v>
      </c>
      <c r="V767" t="s">
        <v>34116</v>
      </c>
      <c r="W767" s="2" t="s">
        <v>37132</v>
      </c>
      <c r="X767" s="2" t="s">
        <v>40143</v>
      </c>
      <c r="Y767" t="s">
        <v>42390</v>
      </c>
    </row>
    <row r="768" spans="1:25" x14ac:dyDescent="0.4">
      <c r="A768" t="s">
        <v>784</v>
      </c>
      <c r="B768" t="s">
        <v>4079</v>
      </c>
      <c r="C768" t="s">
        <v>6738</v>
      </c>
      <c r="D768" t="s">
        <v>6742</v>
      </c>
      <c r="E768" t="s">
        <v>6744</v>
      </c>
      <c r="F768" t="s">
        <v>7513</v>
      </c>
      <c r="G768" t="s">
        <v>10170</v>
      </c>
      <c r="H768" t="s">
        <v>10173</v>
      </c>
      <c r="I768" t="s">
        <v>10190</v>
      </c>
      <c r="J768" t="s">
        <v>10185</v>
      </c>
      <c r="K768" t="s">
        <v>10466</v>
      </c>
      <c r="L768" t="s">
        <v>10771</v>
      </c>
      <c r="M768" t="s">
        <v>12330</v>
      </c>
      <c r="N768" t="s">
        <v>15437</v>
      </c>
      <c r="O768" t="s">
        <v>784</v>
      </c>
      <c r="P768" t="s">
        <v>20833</v>
      </c>
      <c r="Q768" t="s">
        <v>24144</v>
      </c>
      <c r="R768" t="s">
        <v>26927</v>
      </c>
      <c r="T768" t="s">
        <v>30525</v>
      </c>
      <c r="U768" t="s">
        <v>7513</v>
      </c>
      <c r="V768" t="s">
        <v>34117</v>
      </c>
      <c r="W768" s="2" t="s">
        <v>37133</v>
      </c>
      <c r="X768" s="2" t="s">
        <v>40144</v>
      </c>
      <c r="Y768" t="s">
        <v>42390</v>
      </c>
    </row>
    <row r="769" spans="1:25" x14ac:dyDescent="0.4">
      <c r="A769" t="s">
        <v>785</v>
      </c>
      <c r="B769" t="s">
        <v>4080</v>
      </c>
      <c r="C769" t="s">
        <v>6740</v>
      </c>
      <c r="D769" t="s">
        <v>1791</v>
      </c>
      <c r="E769" t="s">
        <v>6746</v>
      </c>
      <c r="F769" t="s">
        <v>7514</v>
      </c>
      <c r="G769" t="s">
        <v>10170</v>
      </c>
      <c r="H769" t="s">
        <v>10173</v>
      </c>
      <c r="I769" t="s">
        <v>10190</v>
      </c>
      <c r="J769" t="s">
        <v>10181</v>
      </c>
      <c r="K769" t="s">
        <v>10462</v>
      </c>
      <c r="L769" t="s">
        <v>10767</v>
      </c>
      <c r="M769" t="s">
        <v>12332</v>
      </c>
      <c r="N769" t="s">
        <v>15439</v>
      </c>
      <c r="O769" t="s">
        <v>785</v>
      </c>
      <c r="P769" t="s">
        <v>20834</v>
      </c>
      <c r="Q769" t="s">
        <v>24145</v>
      </c>
      <c r="R769" t="s">
        <v>26928</v>
      </c>
      <c r="S769" t="s">
        <v>19522</v>
      </c>
      <c r="T769" t="s">
        <v>30526</v>
      </c>
      <c r="U769" t="s">
        <v>7514</v>
      </c>
      <c r="V769" t="s">
        <v>34118</v>
      </c>
      <c r="W769" s="2" t="s">
        <v>37134</v>
      </c>
      <c r="X769" s="2" t="s">
        <v>40145</v>
      </c>
      <c r="Y769" t="s">
        <v>42394</v>
      </c>
    </row>
    <row r="770" spans="1:25" x14ac:dyDescent="0.4">
      <c r="A770" t="s">
        <v>786</v>
      </c>
      <c r="B770" t="s">
        <v>4081</v>
      </c>
      <c r="C770" t="s">
        <v>6738</v>
      </c>
      <c r="D770" t="s">
        <v>6742</v>
      </c>
      <c r="E770" t="s">
        <v>6744</v>
      </c>
      <c r="F770" t="s">
        <v>7515</v>
      </c>
      <c r="G770" t="s">
        <v>10170</v>
      </c>
      <c r="H770" t="s">
        <v>10173</v>
      </c>
      <c r="I770" t="s">
        <v>10190</v>
      </c>
      <c r="J770" t="s">
        <v>10550</v>
      </c>
      <c r="K770" t="s">
        <v>10828</v>
      </c>
      <c r="L770" t="s">
        <v>11176</v>
      </c>
      <c r="M770" t="s">
        <v>12333</v>
      </c>
      <c r="N770" t="s">
        <v>15440</v>
      </c>
      <c r="O770" t="s">
        <v>786</v>
      </c>
      <c r="P770" t="s">
        <v>20835</v>
      </c>
      <c r="Q770" t="s">
        <v>24146</v>
      </c>
      <c r="R770" t="s">
        <v>26929</v>
      </c>
      <c r="S770" t="s">
        <v>29309</v>
      </c>
      <c r="T770" t="s">
        <v>30527</v>
      </c>
      <c r="U770" t="s">
        <v>7515</v>
      </c>
      <c r="V770" t="s">
        <v>34119</v>
      </c>
      <c r="W770" s="2" t="s">
        <v>37135</v>
      </c>
      <c r="X770" s="2" t="s">
        <v>40146</v>
      </c>
      <c r="Y770" t="s">
        <v>42390</v>
      </c>
    </row>
    <row r="771" spans="1:25" x14ac:dyDescent="0.4">
      <c r="A771" t="s">
        <v>787</v>
      </c>
      <c r="B771" t="s">
        <v>4082</v>
      </c>
      <c r="C771" t="s">
        <v>6738</v>
      </c>
      <c r="D771" t="s">
        <v>6742</v>
      </c>
      <c r="E771" t="s">
        <v>6744</v>
      </c>
      <c r="F771" t="s">
        <v>7516</v>
      </c>
      <c r="G771" t="s">
        <v>10170</v>
      </c>
      <c r="H771" t="s">
        <v>10173</v>
      </c>
      <c r="I771" t="s">
        <v>10190</v>
      </c>
      <c r="J771" t="s">
        <v>10550</v>
      </c>
      <c r="K771" t="s">
        <v>10828</v>
      </c>
      <c r="L771" t="s">
        <v>11176</v>
      </c>
      <c r="M771" t="s">
        <v>12334</v>
      </c>
      <c r="N771" t="s">
        <v>15441</v>
      </c>
      <c r="O771" t="s">
        <v>18094</v>
      </c>
      <c r="P771" t="s">
        <v>20836</v>
      </c>
      <c r="Q771" t="s">
        <v>24147</v>
      </c>
      <c r="R771" t="s">
        <v>26930</v>
      </c>
      <c r="S771" t="s">
        <v>29309</v>
      </c>
      <c r="T771" t="s">
        <v>30528</v>
      </c>
      <c r="U771" t="s">
        <v>7516</v>
      </c>
      <c r="V771" t="s">
        <v>34120</v>
      </c>
      <c r="W771" s="2" t="s">
        <v>37136</v>
      </c>
      <c r="X771" s="2" t="s">
        <v>40147</v>
      </c>
      <c r="Y771" t="s">
        <v>42390</v>
      </c>
    </row>
    <row r="772" spans="1:25" x14ac:dyDescent="0.4">
      <c r="A772" t="s">
        <v>788</v>
      </c>
      <c r="B772" t="s">
        <v>4083</v>
      </c>
      <c r="C772" t="s">
        <v>6738</v>
      </c>
      <c r="D772" t="s">
        <v>6742</v>
      </c>
      <c r="E772" t="s">
        <v>6744</v>
      </c>
      <c r="F772" t="s">
        <v>7517</v>
      </c>
      <c r="G772" t="s">
        <v>10170</v>
      </c>
      <c r="H772" t="s">
        <v>10173</v>
      </c>
      <c r="I772" t="s">
        <v>10190</v>
      </c>
      <c r="J772" t="s">
        <v>10185</v>
      </c>
      <c r="K772" t="s">
        <v>10466</v>
      </c>
      <c r="L772" t="s">
        <v>10771</v>
      </c>
      <c r="M772" t="s">
        <v>12335</v>
      </c>
      <c r="N772" t="s">
        <v>15442</v>
      </c>
      <c r="O772" t="s">
        <v>18095</v>
      </c>
      <c r="P772" t="s">
        <v>20837</v>
      </c>
      <c r="Q772" t="s">
        <v>24148</v>
      </c>
      <c r="R772" t="s">
        <v>26931</v>
      </c>
      <c r="S772" t="s">
        <v>29338</v>
      </c>
      <c r="T772" t="s">
        <v>30529</v>
      </c>
      <c r="U772" t="s">
        <v>7517</v>
      </c>
      <c r="V772" t="s">
        <v>34121</v>
      </c>
      <c r="W772" s="2" t="s">
        <v>37137</v>
      </c>
      <c r="X772" s="2" t="s">
        <v>40148</v>
      </c>
      <c r="Y772" t="s">
        <v>42390</v>
      </c>
    </row>
    <row r="773" spans="1:25" x14ac:dyDescent="0.4">
      <c r="A773" t="s">
        <v>789</v>
      </c>
      <c r="B773" t="s">
        <v>4084</v>
      </c>
      <c r="C773" t="s">
        <v>6738</v>
      </c>
      <c r="D773" t="s">
        <v>6742</v>
      </c>
      <c r="E773" t="s">
        <v>6744</v>
      </c>
      <c r="F773" t="s">
        <v>7518</v>
      </c>
      <c r="G773" t="s">
        <v>10171</v>
      </c>
      <c r="H773" t="s">
        <v>10174</v>
      </c>
      <c r="I773" t="s">
        <v>10191</v>
      </c>
      <c r="J773" t="s">
        <v>10183</v>
      </c>
      <c r="K773" t="s">
        <v>10464</v>
      </c>
      <c r="L773" t="s">
        <v>10769</v>
      </c>
      <c r="M773" t="s">
        <v>12336</v>
      </c>
      <c r="N773" t="s">
        <v>15443</v>
      </c>
      <c r="O773" t="s">
        <v>18096</v>
      </c>
      <c r="P773" t="s">
        <v>20838</v>
      </c>
      <c r="Q773" t="s">
        <v>13022</v>
      </c>
      <c r="R773" t="s">
        <v>16053</v>
      </c>
      <c r="T773" t="s">
        <v>30530</v>
      </c>
      <c r="U773" t="s">
        <v>7518</v>
      </c>
      <c r="V773" t="s">
        <v>34122</v>
      </c>
      <c r="W773" s="2" t="s">
        <v>37138</v>
      </c>
      <c r="X773" s="2" t="s">
        <v>40149</v>
      </c>
      <c r="Y773" t="s">
        <v>42390</v>
      </c>
    </row>
    <row r="774" spans="1:25" x14ac:dyDescent="0.4">
      <c r="A774" t="s">
        <v>790</v>
      </c>
      <c r="B774" t="s">
        <v>4085</v>
      </c>
      <c r="C774" t="s">
        <v>6740</v>
      </c>
      <c r="D774" t="s">
        <v>1791</v>
      </c>
      <c r="E774" t="s">
        <v>6746</v>
      </c>
      <c r="F774" t="s">
        <v>7519</v>
      </c>
      <c r="G774" t="s">
        <v>10171</v>
      </c>
      <c r="H774" t="s">
        <v>10174</v>
      </c>
      <c r="I774" t="s">
        <v>10191</v>
      </c>
      <c r="J774" t="s">
        <v>10188</v>
      </c>
      <c r="K774" t="s">
        <v>10467</v>
      </c>
      <c r="L774" t="s">
        <v>10774</v>
      </c>
      <c r="M774" t="s">
        <v>12337</v>
      </c>
      <c r="N774" t="s">
        <v>15444</v>
      </c>
      <c r="O774" t="s">
        <v>18097</v>
      </c>
      <c r="P774" t="s">
        <v>20839</v>
      </c>
      <c r="Q774" t="s">
        <v>14079</v>
      </c>
      <c r="R774" t="s">
        <v>16975</v>
      </c>
      <c r="S774" t="s">
        <v>26014</v>
      </c>
      <c r="T774" t="s">
        <v>30531</v>
      </c>
      <c r="U774" t="s">
        <v>7519</v>
      </c>
      <c r="V774" t="s">
        <v>34123</v>
      </c>
      <c r="W774" s="2" t="s">
        <v>37139</v>
      </c>
      <c r="X774" s="2" t="s">
        <v>40150</v>
      </c>
      <c r="Y774" t="s">
        <v>42403</v>
      </c>
    </row>
    <row r="775" spans="1:25" x14ac:dyDescent="0.4">
      <c r="A775" t="s">
        <v>791</v>
      </c>
      <c r="B775" t="s">
        <v>4086</v>
      </c>
      <c r="C775" t="s">
        <v>6740</v>
      </c>
      <c r="D775" t="s">
        <v>1791</v>
      </c>
      <c r="E775" t="s">
        <v>6746</v>
      </c>
      <c r="F775" t="s">
        <v>7520</v>
      </c>
      <c r="G775" t="s">
        <v>10170</v>
      </c>
      <c r="H775" t="s">
        <v>10173</v>
      </c>
      <c r="I775" t="s">
        <v>10190</v>
      </c>
      <c r="J775" t="s">
        <v>10550</v>
      </c>
      <c r="K775" t="s">
        <v>10828</v>
      </c>
      <c r="L775" t="s">
        <v>11176</v>
      </c>
      <c r="M775" t="s">
        <v>12338</v>
      </c>
      <c r="N775" t="s">
        <v>15445</v>
      </c>
      <c r="O775" t="s">
        <v>18098</v>
      </c>
      <c r="P775" t="s">
        <v>20840</v>
      </c>
      <c r="Q775" t="s">
        <v>24149</v>
      </c>
      <c r="R775" t="s">
        <v>26932</v>
      </c>
      <c r="T775" t="s">
        <v>30532</v>
      </c>
      <c r="U775" t="s">
        <v>32746</v>
      </c>
      <c r="V775" t="s">
        <v>34124</v>
      </c>
      <c r="W775" s="2" t="s">
        <v>37140</v>
      </c>
      <c r="X775" s="2" t="s">
        <v>40151</v>
      </c>
      <c r="Y775" t="s">
        <v>42393</v>
      </c>
    </row>
    <row r="776" spans="1:25" x14ac:dyDescent="0.4">
      <c r="A776" t="s">
        <v>792</v>
      </c>
      <c r="B776" t="s">
        <v>4087</v>
      </c>
      <c r="C776" t="s">
        <v>6738</v>
      </c>
      <c r="D776" t="s">
        <v>6742</v>
      </c>
      <c r="E776" t="s">
        <v>6744</v>
      </c>
      <c r="F776" t="s">
        <v>7521</v>
      </c>
      <c r="G776" t="s">
        <v>10170</v>
      </c>
      <c r="H776" t="s">
        <v>10173</v>
      </c>
      <c r="I776" t="s">
        <v>10190</v>
      </c>
      <c r="J776" t="s">
        <v>10550</v>
      </c>
      <c r="K776" t="s">
        <v>10828</v>
      </c>
      <c r="L776" t="s">
        <v>11176</v>
      </c>
      <c r="M776" t="s">
        <v>12339</v>
      </c>
      <c r="N776" t="s">
        <v>15446</v>
      </c>
      <c r="O776" t="s">
        <v>18099</v>
      </c>
      <c r="P776" t="s">
        <v>20841</v>
      </c>
      <c r="Q776" t="s">
        <v>24150</v>
      </c>
      <c r="R776" t="s">
        <v>26933</v>
      </c>
      <c r="T776" t="s">
        <v>30533</v>
      </c>
      <c r="U776" t="s">
        <v>7521</v>
      </c>
      <c r="V776" t="s">
        <v>34125</v>
      </c>
      <c r="W776" s="2" t="s">
        <v>37141</v>
      </c>
      <c r="X776" s="2" t="s">
        <v>40152</v>
      </c>
      <c r="Y776" t="s">
        <v>42390</v>
      </c>
    </row>
    <row r="777" spans="1:25" x14ac:dyDescent="0.4">
      <c r="A777" t="s">
        <v>793</v>
      </c>
      <c r="B777" t="s">
        <v>4088</v>
      </c>
      <c r="C777" t="s">
        <v>6738</v>
      </c>
      <c r="D777" t="s">
        <v>6742</v>
      </c>
      <c r="E777" t="s">
        <v>6744</v>
      </c>
      <c r="F777" t="s">
        <v>7522</v>
      </c>
      <c r="G777" t="s">
        <v>10171</v>
      </c>
      <c r="H777" t="s">
        <v>10174</v>
      </c>
      <c r="I777" t="s">
        <v>10191</v>
      </c>
      <c r="J777" t="s">
        <v>10188</v>
      </c>
      <c r="K777" t="s">
        <v>10467</v>
      </c>
      <c r="L777" t="s">
        <v>10774</v>
      </c>
      <c r="M777" t="s">
        <v>12340</v>
      </c>
      <c r="N777" t="s">
        <v>13205</v>
      </c>
      <c r="O777" t="s">
        <v>18100</v>
      </c>
      <c r="P777" t="s">
        <v>20842</v>
      </c>
      <c r="Q777" t="s">
        <v>24151</v>
      </c>
      <c r="R777" t="s">
        <v>26934</v>
      </c>
      <c r="S777" t="s">
        <v>19123</v>
      </c>
      <c r="T777" t="s">
        <v>30534</v>
      </c>
      <c r="U777" t="s">
        <v>7522</v>
      </c>
      <c r="V777" t="s">
        <v>34126</v>
      </c>
      <c r="W777" s="2" t="s">
        <v>37142</v>
      </c>
      <c r="X777" s="2" t="s">
        <v>40153</v>
      </c>
      <c r="Y777" t="s">
        <v>42390</v>
      </c>
    </row>
    <row r="778" spans="1:25" x14ac:dyDescent="0.4">
      <c r="A778" t="s">
        <v>794</v>
      </c>
      <c r="B778" t="s">
        <v>4089</v>
      </c>
      <c r="C778" t="s">
        <v>6738</v>
      </c>
      <c r="D778" t="s">
        <v>6742</v>
      </c>
      <c r="E778" t="s">
        <v>6744</v>
      </c>
      <c r="F778" t="s">
        <v>7523</v>
      </c>
      <c r="G778" t="s">
        <v>10171</v>
      </c>
      <c r="H778" t="s">
        <v>10174</v>
      </c>
      <c r="I778" t="s">
        <v>10191</v>
      </c>
      <c r="J778" t="s">
        <v>10188</v>
      </c>
      <c r="K778" t="s">
        <v>10467</v>
      </c>
      <c r="L778" t="s">
        <v>10774</v>
      </c>
      <c r="M778" t="s">
        <v>12341</v>
      </c>
      <c r="N778" t="s">
        <v>15447</v>
      </c>
      <c r="O778" t="s">
        <v>18101</v>
      </c>
      <c r="P778" t="s">
        <v>20843</v>
      </c>
      <c r="Q778" t="s">
        <v>24152</v>
      </c>
      <c r="R778" t="s">
        <v>26935</v>
      </c>
      <c r="S778" t="s">
        <v>29340</v>
      </c>
      <c r="T778" t="s">
        <v>30535</v>
      </c>
      <c r="U778" t="s">
        <v>7523</v>
      </c>
      <c r="V778" t="s">
        <v>34127</v>
      </c>
      <c r="W778" s="2" t="s">
        <v>37143</v>
      </c>
      <c r="X778" s="2" t="s">
        <v>40154</v>
      </c>
      <c r="Y778" t="s">
        <v>42390</v>
      </c>
    </row>
    <row r="779" spans="1:25" x14ac:dyDescent="0.4">
      <c r="A779" t="s">
        <v>795</v>
      </c>
      <c r="B779" t="s">
        <v>4090</v>
      </c>
      <c r="C779" t="s">
        <v>6738</v>
      </c>
      <c r="D779" t="s">
        <v>6742</v>
      </c>
      <c r="E779" t="s">
        <v>6744</v>
      </c>
      <c r="F779" t="s">
        <v>7524</v>
      </c>
      <c r="G779" t="s">
        <v>10171</v>
      </c>
      <c r="H779" t="s">
        <v>10174</v>
      </c>
      <c r="I779" t="s">
        <v>10191</v>
      </c>
      <c r="J779" t="s">
        <v>10183</v>
      </c>
      <c r="K779" t="s">
        <v>10464</v>
      </c>
      <c r="L779" t="s">
        <v>10769</v>
      </c>
      <c r="M779" t="s">
        <v>12342</v>
      </c>
      <c r="N779" t="s">
        <v>15448</v>
      </c>
      <c r="O779" t="s">
        <v>18102</v>
      </c>
      <c r="P779" t="s">
        <v>20844</v>
      </c>
      <c r="Q779" t="s">
        <v>24153</v>
      </c>
      <c r="R779" t="s">
        <v>26936</v>
      </c>
      <c r="T779" t="s">
        <v>30536</v>
      </c>
      <c r="U779" t="s">
        <v>32747</v>
      </c>
      <c r="V779" t="s">
        <v>34128</v>
      </c>
      <c r="W779" s="2" t="s">
        <v>37144</v>
      </c>
      <c r="X779" s="2" t="s">
        <v>40155</v>
      </c>
      <c r="Y779" t="s">
        <v>42390</v>
      </c>
    </row>
    <row r="780" spans="1:25" x14ac:dyDescent="0.4">
      <c r="A780" t="s">
        <v>796</v>
      </c>
      <c r="B780" t="s">
        <v>4091</v>
      </c>
      <c r="C780" t="s">
        <v>6738</v>
      </c>
      <c r="D780" t="s">
        <v>6742</v>
      </c>
      <c r="E780" t="s">
        <v>6744</v>
      </c>
      <c r="F780" t="s">
        <v>7525</v>
      </c>
      <c r="G780" t="s">
        <v>10170</v>
      </c>
      <c r="H780" t="s">
        <v>10173</v>
      </c>
      <c r="I780" t="s">
        <v>10190</v>
      </c>
      <c r="J780" t="s">
        <v>10177</v>
      </c>
      <c r="K780" t="s">
        <v>10458</v>
      </c>
      <c r="L780" t="s">
        <v>10763</v>
      </c>
      <c r="M780" t="s">
        <v>12343</v>
      </c>
      <c r="N780" t="s">
        <v>15449</v>
      </c>
      <c r="O780" t="s">
        <v>18103</v>
      </c>
      <c r="P780" t="s">
        <v>20845</v>
      </c>
      <c r="Q780" t="s">
        <v>24154</v>
      </c>
      <c r="R780" t="s">
        <v>26937</v>
      </c>
      <c r="T780" t="s">
        <v>30537</v>
      </c>
      <c r="U780" t="s">
        <v>7525</v>
      </c>
      <c r="V780" t="s">
        <v>34129</v>
      </c>
      <c r="W780" s="2" t="s">
        <v>37145</v>
      </c>
      <c r="X780" s="2" t="s">
        <v>40156</v>
      </c>
      <c r="Y780" t="s">
        <v>42390</v>
      </c>
    </row>
    <row r="781" spans="1:25" x14ac:dyDescent="0.4">
      <c r="A781" t="s">
        <v>797</v>
      </c>
      <c r="B781" t="s">
        <v>4092</v>
      </c>
      <c r="C781" t="s">
        <v>6738</v>
      </c>
      <c r="D781" t="s">
        <v>6742</v>
      </c>
      <c r="E781" t="s">
        <v>6744</v>
      </c>
      <c r="F781" t="s">
        <v>7526</v>
      </c>
      <c r="G781" t="s">
        <v>10170</v>
      </c>
      <c r="H781" t="s">
        <v>10173</v>
      </c>
      <c r="I781" t="s">
        <v>10190</v>
      </c>
      <c r="J781" t="s">
        <v>10182</v>
      </c>
      <c r="K781" t="s">
        <v>10463</v>
      </c>
      <c r="L781" t="s">
        <v>10768</v>
      </c>
      <c r="M781" t="s">
        <v>12344</v>
      </c>
      <c r="N781" t="s">
        <v>15450</v>
      </c>
      <c r="O781" t="s">
        <v>18104</v>
      </c>
      <c r="P781" t="s">
        <v>20846</v>
      </c>
      <c r="Q781" t="s">
        <v>24155</v>
      </c>
      <c r="R781" t="s">
        <v>26938</v>
      </c>
      <c r="T781" t="s">
        <v>30538</v>
      </c>
      <c r="U781" t="s">
        <v>7526</v>
      </c>
      <c r="V781" t="s">
        <v>34130</v>
      </c>
      <c r="W781" s="2" t="s">
        <v>37146</v>
      </c>
      <c r="X781" s="2" t="s">
        <v>40157</v>
      </c>
      <c r="Y781" t="s">
        <v>42390</v>
      </c>
    </row>
    <row r="782" spans="1:25" x14ac:dyDescent="0.4">
      <c r="A782" t="s">
        <v>798</v>
      </c>
      <c r="B782" t="s">
        <v>4093</v>
      </c>
      <c r="C782" t="s">
        <v>6738</v>
      </c>
      <c r="D782" t="s">
        <v>6742</v>
      </c>
      <c r="E782" t="s">
        <v>6744</v>
      </c>
      <c r="F782" t="s">
        <v>7527</v>
      </c>
      <c r="G782" t="s">
        <v>10170</v>
      </c>
      <c r="H782" t="s">
        <v>10173</v>
      </c>
      <c r="I782" t="s">
        <v>10190</v>
      </c>
      <c r="J782" t="s">
        <v>10550</v>
      </c>
      <c r="K782" t="s">
        <v>10828</v>
      </c>
      <c r="L782" t="s">
        <v>11176</v>
      </c>
      <c r="M782" t="s">
        <v>12345</v>
      </c>
      <c r="N782" t="s">
        <v>15451</v>
      </c>
      <c r="O782" t="s">
        <v>18105</v>
      </c>
      <c r="P782" t="s">
        <v>20847</v>
      </c>
      <c r="Q782" t="s">
        <v>24156</v>
      </c>
      <c r="R782" t="s">
        <v>26939</v>
      </c>
      <c r="T782" t="s">
        <v>30539</v>
      </c>
      <c r="U782" t="s">
        <v>7527</v>
      </c>
      <c r="V782" t="s">
        <v>34131</v>
      </c>
      <c r="W782" s="2" t="s">
        <v>37147</v>
      </c>
      <c r="X782" s="2" t="s">
        <v>40158</v>
      </c>
      <c r="Y782" t="s">
        <v>42390</v>
      </c>
    </row>
    <row r="783" spans="1:25" x14ac:dyDescent="0.4">
      <c r="A783" t="s">
        <v>799</v>
      </c>
      <c r="B783" t="s">
        <v>4094</v>
      </c>
      <c r="C783" t="s">
        <v>6738</v>
      </c>
      <c r="D783" t="s">
        <v>6742</v>
      </c>
      <c r="E783" t="s">
        <v>6744</v>
      </c>
      <c r="F783" t="s">
        <v>7528</v>
      </c>
      <c r="G783" t="s">
        <v>10171</v>
      </c>
      <c r="H783" t="s">
        <v>10174</v>
      </c>
      <c r="I783" t="s">
        <v>10191</v>
      </c>
      <c r="J783" t="s">
        <v>10183</v>
      </c>
      <c r="K783" t="s">
        <v>10464</v>
      </c>
      <c r="L783" t="s">
        <v>10769</v>
      </c>
      <c r="M783" t="s">
        <v>12346</v>
      </c>
      <c r="N783" t="s">
        <v>15452</v>
      </c>
      <c r="O783" t="s">
        <v>18106</v>
      </c>
      <c r="P783" t="s">
        <v>20848</v>
      </c>
      <c r="Q783" t="s">
        <v>24157</v>
      </c>
      <c r="R783" t="s">
        <v>26940</v>
      </c>
      <c r="T783" t="s">
        <v>30540</v>
      </c>
      <c r="U783" t="s">
        <v>7528</v>
      </c>
      <c r="V783" t="s">
        <v>34132</v>
      </c>
      <c r="W783" s="2" t="s">
        <v>37148</v>
      </c>
      <c r="X783" s="2" t="s">
        <v>40159</v>
      </c>
      <c r="Y783" t="s">
        <v>42390</v>
      </c>
    </row>
    <row r="784" spans="1:25" x14ac:dyDescent="0.4">
      <c r="A784" t="s">
        <v>800</v>
      </c>
      <c r="B784" t="s">
        <v>4095</v>
      </c>
      <c r="C784" t="s">
        <v>6738</v>
      </c>
      <c r="D784" t="s">
        <v>6742</v>
      </c>
      <c r="E784" t="s">
        <v>6744</v>
      </c>
      <c r="F784" t="s">
        <v>7529</v>
      </c>
      <c r="G784" t="s">
        <v>10171</v>
      </c>
      <c r="H784" t="s">
        <v>10174</v>
      </c>
      <c r="I784" t="s">
        <v>10191</v>
      </c>
      <c r="J784" t="s">
        <v>10183</v>
      </c>
      <c r="K784" t="s">
        <v>10464</v>
      </c>
      <c r="L784" t="s">
        <v>10769</v>
      </c>
      <c r="M784" t="s">
        <v>12347</v>
      </c>
      <c r="N784" t="s">
        <v>15453</v>
      </c>
      <c r="O784" t="s">
        <v>18107</v>
      </c>
      <c r="P784" t="s">
        <v>20849</v>
      </c>
      <c r="Q784" t="s">
        <v>24158</v>
      </c>
      <c r="R784" t="s">
        <v>26941</v>
      </c>
      <c r="T784" t="s">
        <v>30541</v>
      </c>
      <c r="U784" t="s">
        <v>7529</v>
      </c>
      <c r="V784" t="s">
        <v>34133</v>
      </c>
      <c r="W784" s="2" t="s">
        <v>37149</v>
      </c>
      <c r="X784" s="2" t="s">
        <v>40160</v>
      </c>
      <c r="Y784" t="s">
        <v>42390</v>
      </c>
    </row>
    <row r="785" spans="1:25" x14ac:dyDescent="0.4">
      <c r="A785" t="s">
        <v>801</v>
      </c>
      <c r="B785" t="s">
        <v>4096</v>
      </c>
      <c r="C785" t="s">
        <v>6738</v>
      </c>
      <c r="D785" t="s">
        <v>6742</v>
      </c>
      <c r="E785" t="s">
        <v>6744</v>
      </c>
      <c r="F785" t="s">
        <v>7530</v>
      </c>
      <c r="G785" t="s">
        <v>10170</v>
      </c>
      <c r="H785" t="s">
        <v>10173</v>
      </c>
      <c r="I785" t="s">
        <v>10190</v>
      </c>
      <c r="J785" t="s">
        <v>10550</v>
      </c>
      <c r="K785" t="s">
        <v>10828</v>
      </c>
      <c r="L785" t="s">
        <v>11176</v>
      </c>
      <c r="M785" t="s">
        <v>12348</v>
      </c>
      <c r="N785" t="s">
        <v>15454</v>
      </c>
      <c r="O785" t="s">
        <v>18108</v>
      </c>
      <c r="P785" t="s">
        <v>20850</v>
      </c>
      <c r="Q785" t="s">
        <v>24159</v>
      </c>
      <c r="R785" t="s">
        <v>26942</v>
      </c>
      <c r="S785" t="s">
        <v>29250</v>
      </c>
      <c r="T785" t="s">
        <v>30542</v>
      </c>
      <c r="U785" t="s">
        <v>7530</v>
      </c>
      <c r="V785" t="s">
        <v>34134</v>
      </c>
      <c r="W785" s="2" t="s">
        <v>37150</v>
      </c>
      <c r="X785" s="2" t="s">
        <v>40161</v>
      </c>
      <c r="Y785" t="s">
        <v>42390</v>
      </c>
    </row>
    <row r="786" spans="1:25" x14ac:dyDescent="0.4">
      <c r="A786" t="s">
        <v>802</v>
      </c>
      <c r="B786" t="s">
        <v>4097</v>
      </c>
      <c r="C786" t="s">
        <v>6738</v>
      </c>
      <c r="D786" t="s">
        <v>6742</v>
      </c>
      <c r="E786" t="s">
        <v>6744</v>
      </c>
      <c r="F786" t="s">
        <v>7531</v>
      </c>
      <c r="G786" t="s">
        <v>10170</v>
      </c>
      <c r="H786" t="s">
        <v>10173</v>
      </c>
      <c r="I786" t="s">
        <v>10190</v>
      </c>
      <c r="J786" t="s">
        <v>10550</v>
      </c>
      <c r="K786" t="s">
        <v>10828</v>
      </c>
      <c r="L786" t="s">
        <v>11176</v>
      </c>
      <c r="M786" t="s">
        <v>12349</v>
      </c>
      <c r="N786" t="s">
        <v>15455</v>
      </c>
      <c r="O786" t="s">
        <v>18109</v>
      </c>
      <c r="P786" t="s">
        <v>20851</v>
      </c>
      <c r="Q786" t="s">
        <v>13569</v>
      </c>
      <c r="R786" t="s">
        <v>16542</v>
      </c>
      <c r="T786" t="s">
        <v>30543</v>
      </c>
      <c r="U786" t="s">
        <v>7531</v>
      </c>
      <c r="V786" t="s">
        <v>34135</v>
      </c>
      <c r="W786" s="2" t="s">
        <v>37151</v>
      </c>
      <c r="X786" s="2" t="s">
        <v>40162</v>
      </c>
      <c r="Y786" t="s">
        <v>42390</v>
      </c>
    </row>
    <row r="787" spans="1:25" x14ac:dyDescent="0.4">
      <c r="A787" t="s">
        <v>803</v>
      </c>
      <c r="B787" t="s">
        <v>4098</v>
      </c>
      <c r="C787" t="s">
        <v>6738</v>
      </c>
      <c r="D787" t="s">
        <v>6742</v>
      </c>
      <c r="E787" t="s">
        <v>6744</v>
      </c>
      <c r="F787" t="s">
        <v>7532</v>
      </c>
      <c r="G787" t="s">
        <v>10171</v>
      </c>
      <c r="H787" t="s">
        <v>10174</v>
      </c>
      <c r="I787" t="s">
        <v>10191</v>
      </c>
      <c r="J787" t="s">
        <v>10183</v>
      </c>
      <c r="K787" t="s">
        <v>10464</v>
      </c>
      <c r="L787" t="s">
        <v>10769</v>
      </c>
      <c r="M787" t="s">
        <v>12350</v>
      </c>
      <c r="N787" t="s">
        <v>15456</v>
      </c>
      <c r="O787" t="s">
        <v>18110</v>
      </c>
      <c r="P787" t="s">
        <v>20852</v>
      </c>
      <c r="Q787" t="s">
        <v>24160</v>
      </c>
      <c r="R787" t="s">
        <v>26943</v>
      </c>
      <c r="S787" t="s">
        <v>18716</v>
      </c>
      <c r="T787" t="s">
        <v>30544</v>
      </c>
      <c r="U787" t="s">
        <v>7532</v>
      </c>
      <c r="V787" t="s">
        <v>34136</v>
      </c>
      <c r="W787" s="2" t="s">
        <v>37152</v>
      </c>
      <c r="X787" s="2" t="s">
        <v>40163</v>
      </c>
      <c r="Y787" t="s">
        <v>42392</v>
      </c>
    </row>
    <row r="788" spans="1:25" x14ac:dyDescent="0.4">
      <c r="A788" t="s">
        <v>804</v>
      </c>
      <c r="B788" t="s">
        <v>4099</v>
      </c>
      <c r="C788" t="s">
        <v>6738</v>
      </c>
      <c r="D788" t="s">
        <v>6742</v>
      </c>
      <c r="E788" t="s">
        <v>6744</v>
      </c>
      <c r="F788" t="s">
        <v>7533</v>
      </c>
      <c r="G788" t="s">
        <v>10170</v>
      </c>
      <c r="H788" t="s">
        <v>10173</v>
      </c>
      <c r="I788" t="s">
        <v>10190</v>
      </c>
      <c r="J788" t="s">
        <v>10185</v>
      </c>
      <c r="K788" t="s">
        <v>10466</v>
      </c>
      <c r="L788" t="s">
        <v>10771</v>
      </c>
      <c r="M788" t="s">
        <v>12351</v>
      </c>
      <c r="N788" t="s">
        <v>15457</v>
      </c>
      <c r="O788" t="s">
        <v>18111</v>
      </c>
      <c r="P788" t="s">
        <v>20853</v>
      </c>
      <c r="Q788" t="s">
        <v>24161</v>
      </c>
      <c r="R788" t="s">
        <v>26944</v>
      </c>
      <c r="T788" t="s">
        <v>30545</v>
      </c>
      <c r="U788" t="s">
        <v>7533</v>
      </c>
      <c r="V788" t="s">
        <v>34137</v>
      </c>
      <c r="W788" s="2" t="s">
        <v>37153</v>
      </c>
      <c r="X788" s="2" t="s">
        <v>40164</v>
      </c>
      <c r="Y788" t="s">
        <v>42390</v>
      </c>
    </row>
    <row r="789" spans="1:25" x14ac:dyDescent="0.4">
      <c r="A789" t="s">
        <v>805</v>
      </c>
      <c r="B789" t="s">
        <v>4100</v>
      </c>
      <c r="C789" t="s">
        <v>6738</v>
      </c>
      <c r="D789" t="s">
        <v>6742</v>
      </c>
      <c r="E789" t="s">
        <v>6744</v>
      </c>
      <c r="F789" t="s">
        <v>7534</v>
      </c>
      <c r="G789" t="s">
        <v>10170</v>
      </c>
      <c r="H789" t="s">
        <v>10173</v>
      </c>
      <c r="I789" t="s">
        <v>10190</v>
      </c>
      <c r="J789" t="s">
        <v>10550</v>
      </c>
      <c r="K789" t="s">
        <v>10828</v>
      </c>
      <c r="L789" t="s">
        <v>11176</v>
      </c>
      <c r="M789" t="s">
        <v>12352</v>
      </c>
      <c r="N789" t="s">
        <v>15458</v>
      </c>
      <c r="O789" t="s">
        <v>18112</v>
      </c>
      <c r="P789" t="s">
        <v>20854</v>
      </c>
      <c r="Q789" t="s">
        <v>24162</v>
      </c>
      <c r="R789" t="s">
        <v>26945</v>
      </c>
      <c r="T789" t="s">
        <v>30546</v>
      </c>
      <c r="U789" t="s">
        <v>32748</v>
      </c>
      <c r="V789" t="s">
        <v>34138</v>
      </c>
      <c r="W789" s="2" t="s">
        <v>37154</v>
      </c>
      <c r="X789" s="2" t="s">
        <v>40165</v>
      </c>
      <c r="Y789" t="s">
        <v>42390</v>
      </c>
    </row>
    <row r="790" spans="1:25" x14ac:dyDescent="0.4">
      <c r="A790" t="s">
        <v>806</v>
      </c>
      <c r="B790" t="s">
        <v>4101</v>
      </c>
      <c r="C790" t="s">
        <v>6738</v>
      </c>
      <c r="D790" t="s">
        <v>6742</v>
      </c>
      <c r="E790" t="s">
        <v>6744</v>
      </c>
      <c r="F790" t="s">
        <v>7535</v>
      </c>
      <c r="G790" t="s">
        <v>10170</v>
      </c>
      <c r="H790" t="s">
        <v>10173</v>
      </c>
      <c r="I790" t="s">
        <v>10190</v>
      </c>
      <c r="J790" t="s">
        <v>10550</v>
      </c>
      <c r="K790" t="s">
        <v>10828</v>
      </c>
      <c r="L790" t="s">
        <v>11176</v>
      </c>
      <c r="M790" t="s">
        <v>12353</v>
      </c>
      <c r="N790" t="s">
        <v>15459</v>
      </c>
      <c r="O790" t="s">
        <v>18113</v>
      </c>
      <c r="P790" t="s">
        <v>20855</v>
      </c>
      <c r="Q790" t="s">
        <v>24163</v>
      </c>
      <c r="R790" t="s">
        <v>26946</v>
      </c>
      <c r="T790" t="s">
        <v>30547</v>
      </c>
      <c r="U790" t="s">
        <v>7535</v>
      </c>
      <c r="V790" t="s">
        <v>34139</v>
      </c>
      <c r="W790" s="2" t="s">
        <v>37155</v>
      </c>
      <c r="X790" s="2" t="s">
        <v>40166</v>
      </c>
      <c r="Y790" t="s">
        <v>42390</v>
      </c>
    </row>
    <row r="791" spans="1:25" x14ac:dyDescent="0.4">
      <c r="A791" t="s">
        <v>807</v>
      </c>
      <c r="B791" t="s">
        <v>4102</v>
      </c>
      <c r="C791" t="s">
        <v>6738</v>
      </c>
      <c r="D791" t="s">
        <v>6742</v>
      </c>
      <c r="E791" t="s">
        <v>6744</v>
      </c>
      <c r="F791" t="s">
        <v>7536</v>
      </c>
      <c r="G791" t="s">
        <v>10170</v>
      </c>
      <c r="H791" t="s">
        <v>10173</v>
      </c>
      <c r="I791" t="s">
        <v>10190</v>
      </c>
      <c r="J791" t="s">
        <v>10550</v>
      </c>
      <c r="K791" t="s">
        <v>10828</v>
      </c>
      <c r="L791" t="s">
        <v>11176</v>
      </c>
      <c r="M791" t="s">
        <v>12354</v>
      </c>
      <c r="N791" t="s">
        <v>15460</v>
      </c>
      <c r="O791" t="s">
        <v>18114</v>
      </c>
      <c r="P791" t="s">
        <v>20856</v>
      </c>
      <c r="Q791" t="s">
        <v>24164</v>
      </c>
      <c r="R791" t="s">
        <v>26947</v>
      </c>
      <c r="T791" t="s">
        <v>30548</v>
      </c>
      <c r="U791" t="s">
        <v>7536</v>
      </c>
      <c r="V791" t="s">
        <v>34140</v>
      </c>
      <c r="W791" s="2" t="s">
        <v>37156</v>
      </c>
      <c r="X791" s="2" t="s">
        <v>40167</v>
      </c>
      <c r="Y791" t="s">
        <v>42390</v>
      </c>
    </row>
    <row r="792" spans="1:25" x14ac:dyDescent="0.4">
      <c r="A792" t="s">
        <v>808</v>
      </c>
      <c r="B792" t="s">
        <v>4103</v>
      </c>
      <c r="C792" t="s">
        <v>6738</v>
      </c>
      <c r="D792" t="s">
        <v>6742</v>
      </c>
      <c r="E792" t="s">
        <v>6744</v>
      </c>
      <c r="F792" t="s">
        <v>7537</v>
      </c>
      <c r="G792" t="s">
        <v>10171</v>
      </c>
      <c r="H792" t="s">
        <v>10174</v>
      </c>
      <c r="I792" t="s">
        <v>10191</v>
      </c>
      <c r="J792" t="s">
        <v>10183</v>
      </c>
      <c r="K792" t="s">
        <v>10464</v>
      </c>
      <c r="L792" t="s">
        <v>10769</v>
      </c>
      <c r="M792" t="s">
        <v>12355</v>
      </c>
      <c r="N792" t="s">
        <v>15461</v>
      </c>
      <c r="O792" t="s">
        <v>18115</v>
      </c>
      <c r="P792" t="s">
        <v>20857</v>
      </c>
      <c r="Q792" t="s">
        <v>24165</v>
      </c>
      <c r="R792" t="s">
        <v>26948</v>
      </c>
      <c r="S792" t="s">
        <v>26007</v>
      </c>
      <c r="T792" t="s">
        <v>30549</v>
      </c>
      <c r="U792" t="s">
        <v>7537</v>
      </c>
      <c r="V792" t="s">
        <v>34141</v>
      </c>
      <c r="W792" s="2" t="s">
        <v>37157</v>
      </c>
      <c r="X792" s="2" t="s">
        <v>40168</v>
      </c>
      <c r="Y792" t="s">
        <v>42390</v>
      </c>
    </row>
    <row r="793" spans="1:25" x14ac:dyDescent="0.4">
      <c r="A793" t="s">
        <v>809</v>
      </c>
      <c r="B793" t="s">
        <v>4104</v>
      </c>
      <c r="C793" t="s">
        <v>6738</v>
      </c>
      <c r="D793" t="s">
        <v>6742</v>
      </c>
      <c r="E793" t="s">
        <v>6744</v>
      </c>
      <c r="F793" t="s">
        <v>7538</v>
      </c>
      <c r="G793" t="s">
        <v>10171</v>
      </c>
      <c r="H793" t="s">
        <v>10174</v>
      </c>
      <c r="I793" t="s">
        <v>10191</v>
      </c>
      <c r="J793" t="s">
        <v>10188</v>
      </c>
      <c r="K793" t="s">
        <v>10467</v>
      </c>
      <c r="L793" t="s">
        <v>10774</v>
      </c>
      <c r="M793" t="s">
        <v>12356</v>
      </c>
      <c r="N793" t="s">
        <v>15462</v>
      </c>
      <c r="O793" t="s">
        <v>18116</v>
      </c>
      <c r="P793" t="s">
        <v>20858</v>
      </c>
      <c r="Q793" t="s">
        <v>24166</v>
      </c>
      <c r="R793" t="s">
        <v>26949</v>
      </c>
      <c r="S793" t="s">
        <v>29270</v>
      </c>
      <c r="T793" t="s">
        <v>30550</v>
      </c>
      <c r="U793" t="s">
        <v>7538</v>
      </c>
      <c r="V793" t="s">
        <v>34142</v>
      </c>
      <c r="W793" s="2" t="s">
        <v>37158</v>
      </c>
      <c r="X793" s="2" t="s">
        <v>40169</v>
      </c>
      <c r="Y793" t="s">
        <v>42390</v>
      </c>
    </row>
    <row r="794" spans="1:25" x14ac:dyDescent="0.4">
      <c r="A794" t="s">
        <v>810</v>
      </c>
      <c r="B794" t="s">
        <v>4105</v>
      </c>
      <c r="C794" t="s">
        <v>6738</v>
      </c>
      <c r="D794" t="s">
        <v>6742</v>
      </c>
      <c r="E794" t="s">
        <v>6744</v>
      </c>
      <c r="F794" t="s">
        <v>7539</v>
      </c>
      <c r="G794" t="s">
        <v>10171</v>
      </c>
      <c r="H794" t="s">
        <v>10174</v>
      </c>
      <c r="I794" t="s">
        <v>10191</v>
      </c>
      <c r="J794" t="s">
        <v>10179</v>
      </c>
      <c r="K794" t="s">
        <v>10460</v>
      </c>
      <c r="L794" t="s">
        <v>10765</v>
      </c>
      <c r="M794" t="s">
        <v>12357</v>
      </c>
      <c r="N794" t="s">
        <v>15463</v>
      </c>
      <c r="O794" t="s">
        <v>18117</v>
      </c>
      <c r="P794" t="s">
        <v>20859</v>
      </c>
      <c r="Q794" t="s">
        <v>24167</v>
      </c>
      <c r="R794" t="s">
        <v>26950</v>
      </c>
      <c r="T794" t="s">
        <v>30551</v>
      </c>
      <c r="U794" t="s">
        <v>7539</v>
      </c>
      <c r="V794" t="s">
        <v>34143</v>
      </c>
      <c r="W794" s="2" t="s">
        <v>37159</v>
      </c>
      <c r="X794" s="2" t="s">
        <v>40170</v>
      </c>
      <c r="Y794" t="s">
        <v>42390</v>
      </c>
    </row>
    <row r="795" spans="1:25" x14ac:dyDescent="0.4">
      <c r="A795" t="s">
        <v>811</v>
      </c>
      <c r="B795" t="s">
        <v>4106</v>
      </c>
      <c r="C795" t="s">
        <v>6738</v>
      </c>
      <c r="D795" t="s">
        <v>6742</v>
      </c>
      <c r="E795" t="s">
        <v>6744</v>
      </c>
      <c r="F795" t="s">
        <v>7540</v>
      </c>
      <c r="G795" t="s">
        <v>10171</v>
      </c>
      <c r="H795" t="s">
        <v>10174</v>
      </c>
      <c r="I795" t="s">
        <v>10191</v>
      </c>
      <c r="J795" t="s">
        <v>10184</v>
      </c>
      <c r="K795" t="s">
        <v>10465</v>
      </c>
      <c r="L795" t="s">
        <v>10770</v>
      </c>
      <c r="M795" t="s">
        <v>12358</v>
      </c>
      <c r="N795" t="s">
        <v>15464</v>
      </c>
      <c r="O795" t="s">
        <v>18118</v>
      </c>
      <c r="P795" t="s">
        <v>20860</v>
      </c>
      <c r="Q795" t="s">
        <v>24168</v>
      </c>
      <c r="R795" t="s">
        <v>26951</v>
      </c>
      <c r="T795" t="s">
        <v>30552</v>
      </c>
      <c r="U795" t="s">
        <v>7540</v>
      </c>
      <c r="V795" t="s">
        <v>34144</v>
      </c>
      <c r="W795" s="2" t="s">
        <v>37160</v>
      </c>
      <c r="X795" s="2" t="s">
        <v>40171</v>
      </c>
      <c r="Y795" t="s">
        <v>42390</v>
      </c>
    </row>
    <row r="796" spans="1:25" x14ac:dyDescent="0.4">
      <c r="A796" t="s">
        <v>812</v>
      </c>
      <c r="B796" t="s">
        <v>4107</v>
      </c>
      <c r="C796" t="s">
        <v>6738</v>
      </c>
      <c r="D796" t="s">
        <v>6742</v>
      </c>
      <c r="E796" t="s">
        <v>6744</v>
      </c>
      <c r="F796" t="s">
        <v>7541</v>
      </c>
      <c r="G796" t="s">
        <v>10171</v>
      </c>
      <c r="H796" t="s">
        <v>10174</v>
      </c>
      <c r="I796" t="s">
        <v>10191</v>
      </c>
      <c r="J796" t="s">
        <v>10176</v>
      </c>
      <c r="K796" t="s">
        <v>10457</v>
      </c>
      <c r="L796" t="s">
        <v>10762</v>
      </c>
      <c r="M796" t="s">
        <v>12359</v>
      </c>
      <c r="N796" t="s">
        <v>15465</v>
      </c>
      <c r="O796" t="s">
        <v>18119</v>
      </c>
      <c r="P796" t="s">
        <v>20861</v>
      </c>
      <c r="Q796" t="s">
        <v>24169</v>
      </c>
      <c r="R796" t="s">
        <v>26952</v>
      </c>
      <c r="T796" t="s">
        <v>30553</v>
      </c>
      <c r="U796" t="s">
        <v>7541</v>
      </c>
      <c r="V796" t="s">
        <v>34145</v>
      </c>
      <c r="W796" s="2" t="s">
        <v>37161</v>
      </c>
      <c r="X796" s="2" t="s">
        <v>40172</v>
      </c>
      <c r="Y796" t="s">
        <v>42390</v>
      </c>
    </row>
    <row r="797" spans="1:25" x14ac:dyDescent="0.4">
      <c r="A797" t="s">
        <v>813</v>
      </c>
      <c r="B797" t="s">
        <v>4108</v>
      </c>
      <c r="C797" t="s">
        <v>6738</v>
      </c>
      <c r="D797" t="s">
        <v>6742</v>
      </c>
      <c r="E797" t="s">
        <v>6744</v>
      </c>
      <c r="F797" t="s">
        <v>7542</v>
      </c>
      <c r="G797" t="s">
        <v>10171</v>
      </c>
      <c r="H797" t="s">
        <v>10174</v>
      </c>
      <c r="I797" t="s">
        <v>10191</v>
      </c>
      <c r="J797" t="s">
        <v>10188</v>
      </c>
      <c r="K797" t="s">
        <v>10467</v>
      </c>
      <c r="L797" t="s">
        <v>10774</v>
      </c>
      <c r="M797" t="s">
        <v>12360</v>
      </c>
      <c r="N797" t="s">
        <v>15466</v>
      </c>
      <c r="O797" t="s">
        <v>18120</v>
      </c>
      <c r="P797" t="s">
        <v>20862</v>
      </c>
      <c r="Q797" t="s">
        <v>24170</v>
      </c>
      <c r="R797" t="s">
        <v>26953</v>
      </c>
      <c r="S797" t="s">
        <v>26014</v>
      </c>
      <c r="T797" t="s">
        <v>30554</v>
      </c>
      <c r="U797" t="s">
        <v>7542</v>
      </c>
      <c r="V797" t="s">
        <v>34146</v>
      </c>
      <c r="W797" s="2" t="s">
        <v>37162</v>
      </c>
      <c r="X797" s="2" t="s">
        <v>40173</v>
      </c>
      <c r="Y797" t="s">
        <v>42390</v>
      </c>
    </row>
    <row r="798" spans="1:25" x14ac:dyDescent="0.4">
      <c r="A798" t="s">
        <v>814</v>
      </c>
      <c r="B798" t="s">
        <v>4109</v>
      </c>
      <c r="C798" t="s">
        <v>6738</v>
      </c>
      <c r="D798" t="s">
        <v>6742</v>
      </c>
      <c r="E798" t="s">
        <v>6744</v>
      </c>
      <c r="F798" t="s">
        <v>7543</v>
      </c>
      <c r="G798" t="s">
        <v>10171</v>
      </c>
      <c r="H798" t="s">
        <v>10174</v>
      </c>
      <c r="I798" t="s">
        <v>10191</v>
      </c>
      <c r="J798" t="s">
        <v>10183</v>
      </c>
      <c r="K798" t="s">
        <v>10464</v>
      </c>
      <c r="L798" t="s">
        <v>10769</v>
      </c>
      <c r="M798" t="s">
        <v>12144</v>
      </c>
      <c r="N798" t="s">
        <v>15272</v>
      </c>
      <c r="O798" t="s">
        <v>18121</v>
      </c>
      <c r="P798" t="s">
        <v>20863</v>
      </c>
      <c r="Q798" t="s">
        <v>23965</v>
      </c>
      <c r="R798" t="s">
        <v>26746</v>
      </c>
      <c r="T798" t="s">
        <v>30555</v>
      </c>
      <c r="U798" t="s">
        <v>7543</v>
      </c>
      <c r="V798" t="s">
        <v>34147</v>
      </c>
      <c r="W798" s="2" t="s">
        <v>37163</v>
      </c>
      <c r="X798" s="2" t="s">
        <v>40174</v>
      </c>
      <c r="Y798" t="s">
        <v>42390</v>
      </c>
    </row>
    <row r="799" spans="1:25" x14ac:dyDescent="0.4">
      <c r="A799" t="s">
        <v>815</v>
      </c>
      <c r="B799" t="s">
        <v>4110</v>
      </c>
      <c r="C799" t="s">
        <v>6740</v>
      </c>
      <c r="D799" t="s">
        <v>1791</v>
      </c>
      <c r="E799" t="s">
        <v>6746</v>
      </c>
      <c r="F799" t="s">
        <v>7544</v>
      </c>
      <c r="G799" t="s">
        <v>10171</v>
      </c>
      <c r="H799" t="s">
        <v>10174</v>
      </c>
      <c r="I799" t="s">
        <v>10191</v>
      </c>
      <c r="J799" t="s">
        <v>10183</v>
      </c>
      <c r="K799" t="s">
        <v>10464</v>
      </c>
      <c r="L799" t="s">
        <v>10769</v>
      </c>
      <c r="M799" t="s">
        <v>12361</v>
      </c>
      <c r="N799" t="s">
        <v>15467</v>
      </c>
      <c r="O799" t="s">
        <v>18122</v>
      </c>
      <c r="P799" t="s">
        <v>20864</v>
      </c>
      <c r="Q799" t="s">
        <v>24171</v>
      </c>
      <c r="R799" t="s">
        <v>26954</v>
      </c>
      <c r="T799" t="s">
        <v>30556</v>
      </c>
      <c r="U799" t="s">
        <v>7544</v>
      </c>
      <c r="V799" t="s">
        <v>34148</v>
      </c>
      <c r="W799" s="2" t="s">
        <v>37164</v>
      </c>
      <c r="X799" s="2" t="s">
        <v>40175</v>
      </c>
      <c r="Y799" t="s">
        <v>42393</v>
      </c>
    </row>
    <row r="800" spans="1:25" x14ac:dyDescent="0.4">
      <c r="A800" t="s">
        <v>816</v>
      </c>
      <c r="B800" t="s">
        <v>4111</v>
      </c>
      <c r="C800" t="s">
        <v>6738</v>
      </c>
      <c r="D800" t="s">
        <v>6742</v>
      </c>
      <c r="E800" t="s">
        <v>6744</v>
      </c>
      <c r="F800" t="s">
        <v>7545</v>
      </c>
      <c r="G800" t="s">
        <v>10170</v>
      </c>
      <c r="H800" t="s">
        <v>10173</v>
      </c>
      <c r="I800" t="s">
        <v>10190</v>
      </c>
      <c r="J800" t="s">
        <v>10550</v>
      </c>
      <c r="K800" t="s">
        <v>10828</v>
      </c>
      <c r="L800" t="s">
        <v>11176</v>
      </c>
      <c r="M800" t="s">
        <v>12362</v>
      </c>
      <c r="N800" t="s">
        <v>15468</v>
      </c>
      <c r="O800" t="s">
        <v>18123</v>
      </c>
      <c r="P800" t="s">
        <v>20865</v>
      </c>
      <c r="Q800" t="s">
        <v>24172</v>
      </c>
      <c r="R800" t="s">
        <v>26955</v>
      </c>
      <c r="T800" t="s">
        <v>30557</v>
      </c>
      <c r="U800" t="s">
        <v>7545</v>
      </c>
      <c r="V800" t="s">
        <v>34149</v>
      </c>
      <c r="W800" s="2" t="s">
        <v>37165</v>
      </c>
      <c r="X800" s="2" t="s">
        <v>40176</v>
      </c>
      <c r="Y800" t="s">
        <v>42390</v>
      </c>
    </row>
    <row r="801" spans="1:25" x14ac:dyDescent="0.4">
      <c r="A801" t="s">
        <v>817</v>
      </c>
      <c r="B801" t="s">
        <v>4112</v>
      </c>
      <c r="C801" t="s">
        <v>6738</v>
      </c>
      <c r="D801" t="s">
        <v>6742</v>
      </c>
      <c r="E801" t="s">
        <v>6744</v>
      </c>
      <c r="F801" t="s">
        <v>7546</v>
      </c>
      <c r="G801" t="s">
        <v>10170</v>
      </c>
      <c r="H801" t="s">
        <v>10173</v>
      </c>
      <c r="I801" t="s">
        <v>10190</v>
      </c>
      <c r="J801" t="s">
        <v>10550</v>
      </c>
      <c r="K801" t="s">
        <v>10828</v>
      </c>
      <c r="L801" t="s">
        <v>11176</v>
      </c>
      <c r="M801" t="s">
        <v>12363</v>
      </c>
      <c r="N801" t="s">
        <v>15469</v>
      </c>
      <c r="O801" t="s">
        <v>18124</v>
      </c>
      <c r="P801" t="s">
        <v>20866</v>
      </c>
      <c r="Q801" t="s">
        <v>24173</v>
      </c>
      <c r="R801" t="s">
        <v>26956</v>
      </c>
      <c r="T801" t="s">
        <v>30558</v>
      </c>
      <c r="U801" t="s">
        <v>7546</v>
      </c>
      <c r="V801" t="s">
        <v>34150</v>
      </c>
      <c r="W801" s="2" t="s">
        <v>37166</v>
      </c>
      <c r="X801" s="2" t="s">
        <v>40177</v>
      </c>
      <c r="Y801" t="s">
        <v>42390</v>
      </c>
    </row>
    <row r="802" spans="1:25" x14ac:dyDescent="0.4">
      <c r="A802" t="s">
        <v>818</v>
      </c>
      <c r="B802" t="s">
        <v>4113</v>
      </c>
      <c r="C802" t="s">
        <v>6738</v>
      </c>
      <c r="D802" t="s">
        <v>6742</v>
      </c>
      <c r="E802" t="s">
        <v>6744</v>
      </c>
      <c r="F802" t="s">
        <v>7547</v>
      </c>
      <c r="G802" t="s">
        <v>10170</v>
      </c>
      <c r="H802" t="s">
        <v>10173</v>
      </c>
      <c r="I802" t="s">
        <v>10190</v>
      </c>
      <c r="J802" t="s">
        <v>10550</v>
      </c>
      <c r="K802" t="s">
        <v>10828</v>
      </c>
      <c r="L802" t="s">
        <v>11176</v>
      </c>
      <c r="M802" t="s">
        <v>12364</v>
      </c>
      <c r="N802" t="s">
        <v>15470</v>
      </c>
      <c r="O802" t="s">
        <v>18125</v>
      </c>
      <c r="P802" t="s">
        <v>20867</v>
      </c>
      <c r="Q802" t="s">
        <v>24174</v>
      </c>
      <c r="R802" t="s">
        <v>26957</v>
      </c>
      <c r="T802" t="s">
        <v>30559</v>
      </c>
      <c r="U802" t="s">
        <v>7547</v>
      </c>
      <c r="V802" t="s">
        <v>34151</v>
      </c>
      <c r="W802" s="2" t="s">
        <v>37167</v>
      </c>
      <c r="X802" s="2" t="s">
        <v>40178</v>
      </c>
      <c r="Y802" t="s">
        <v>42390</v>
      </c>
    </row>
    <row r="803" spans="1:25" x14ac:dyDescent="0.4">
      <c r="A803" t="s">
        <v>819</v>
      </c>
      <c r="B803" t="s">
        <v>4114</v>
      </c>
      <c r="C803" t="s">
        <v>6738</v>
      </c>
      <c r="D803" t="s">
        <v>6742</v>
      </c>
      <c r="E803" t="s">
        <v>6744</v>
      </c>
      <c r="F803" t="s">
        <v>7548</v>
      </c>
      <c r="G803" t="s">
        <v>10170</v>
      </c>
      <c r="H803" t="s">
        <v>10173</v>
      </c>
      <c r="I803" t="s">
        <v>10190</v>
      </c>
      <c r="J803" t="s">
        <v>10185</v>
      </c>
      <c r="K803" t="s">
        <v>10466</v>
      </c>
      <c r="L803" t="s">
        <v>10771</v>
      </c>
      <c r="M803" t="s">
        <v>12365</v>
      </c>
      <c r="N803" t="s">
        <v>15471</v>
      </c>
      <c r="O803" t="s">
        <v>18126</v>
      </c>
      <c r="P803" t="s">
        <v>20868</v>
      </c>
      <c r="Q803" t="s">
        <v>24175</v>
      </c>
      <c r="R803" t="s">
        <v>26958</v>
      </c>
      <c r="T803" t="s">
        <v>30560</v>
      </c>
      <c r="U803" t="s">
        <v>7548</v>
      </c>
      <c r="V803" t="s">
        <v>34152</v>
      </c>
      <c r="W803" s="2" t="s">
        <v>37168</v>
      </c>
      <c r="X803" s="2" t="s">
        <v>40179</v>
      </c>
      <c r="Y803" t="s">
        <v>42390</v>
      </c>
    </row>
    <row r="804" spans="1:25" x14ac:dyDescent="0.4">
      <c r="A804" t="s">
        <v>820</v>
      </c>
      <c r="B804" t="s">
        <v>4115</v>
      </c>
      <c r="C804" t="s">
        <v>6740</v>
      </c>
      <c r="D804" t="s">
        <v>1791</v>
      </c>
      <c r="E804" t="s">
        <v>6746</v>
      </c>
      <c r="F804" t="s">
        <v>7549</v>
      </c>
      <c r="G804" t="s">
        <v>10171</v>
      </c>
      <c r="H804" t="s">
        <v>10174</v>
      </c>
      <c r="I804" t="s">
        <v>10191</v>
      </c>
      <c r="J804" t="s">
        <v>10183</v>
      </c>
      <c r="K804" t="s">
        <v>10464</v>
      </c>
      <c r="L804" t="s">
        <v>10769</v>
      </c>
      <c r="M804" t="s">
        <v>12366</v>
      </c>
      <c r="N804" t="s">
        <v>12366</v>
      </c>
      <c r="O804" t="s">
        <v>18127</v>
      </c>
      <c r="P804" t="s">
        <v>20869</v>
      </c>
      <c r="Q804" t="s">
        <v>24176</v>
      </c>
      <c r="R804" t="s">
        <v>26959</v>
      </c>
      <c r="T804" t="s">
        <v>21593</v>
      </c>
      <c r="U804" t="s">
        <v>7549</v>
      </c>
      <c r="V804" t="s">
        <v>34153</v>
      </c>
      <c r="W804" s="2" t="s">
        <v>37169</v>
      </c>
      <c r="X804" s="2" t="s">
        <v>40180</v>
      </c>
      <c r="Y804" t="s">
        <v>42394</v>
      </c>
    </row>
    <row r="805" spans="1:25" x14ac:dyDescent="0.4">
      <c r="A805" t="s">
        <v>821</v>
      </c>
      <c r="B805" t="s">
        <v>4116</v>
      </c>
      <c r="C805" t="s">
        <v>6738</v>
      </c>
      <c r="D805" t="s">
        <v>6742</v>
      </c>
      <c r="E805" t="s">
        <v>6744</v>
      </c>
      <c r="F805" t="s">
        <v>7550</v>
      </c>
      <c r="G805" t="s">
        <v>10171</v>
      </c>
      <c r="H805" t="s">
        <v>10174</v>
      </c>
      <c r="I805" t="s">
        <v>10191</v>
      </c>
      <c r="J805" t="s">
        <v>10184</v>
      </c>
      <c r="K805" t="s">
        <v>10465</v>
      </c>
      <c r="L805" t="s">
        <v>10770</v>
      </c>
      <c r="M805" t="s">
        <v>12367</v>
      </c>
      <c r="N805" t="s">
        <v>15472</v>
      </c>
      <c r="O805" t="s">
        <v>18128</v>
      </c>
      <c r="P805" t="s">
        <v>20870</v>
      </c>
      <c r="Q805" t="s">
        <v>24177</v>
      </c>
      <c r="R805" t="s">
        <v>26960</v>
      </c>
      <c r="T805" t="s">
        <v>30561</v>
      </c>
      <c r="U805" t="s">
        <v>7550</v>
      </c>
      <c r="V805" t="s">
        <v>34154</v>
      </c>
      <c r="W805" s="2" t="s">
        <v>37170</v>
      </c>
      <c r="X805" s="2" t="s">
        <v>40181</v>
      </c>
      <c r="Y805" t="s">
        <v>42390</v>
      </c>
    </row>
    <row r="806" spans="1:25" x14ac:dyDescent="0.4">
      <c r="A806" t="s">
        <v>822</v>
      </c>
      <c r="B806" t="s">
        <v>4117</v>
      </c>
      <c r="C806" t="s">
        <v>6738</v>
      </c>
      <c r="D806" t="s">
        <v>6742</v>
      </c>
      <c r="E806" t="s">
        <v>6744</v>
      </c>
      <c r="F806" t="s">
        <v>7551</v>
      </c>
      <c r="G806" t="s">
        <v>10171</v>
      </c>
      <c r="H806" t="s">
        <v>10174</v>
      </c>
      <c r="I806" t="s">
        <v>10191</v>
      </c>
      <c r="J806" t="s">
        <v>10179</v>
      </c>
      <c r="K806" t="s">
        <v>10460</v>
      </c>
      <c r="L806" t="s">
        <v>10765</v>
      </c>
      <c r="M806" t="s">
        <v>12368</v>
      </c>
      <c r="N806" t="s">
        <v>15473</v>
      </c>
      <c r="O806" t="s">
        <v>18129</v>
      </c>
      <c r="P806" t="s">
        <v>20871</v>
      </c>
      <c r="Q806" t="s">
        <v>24178</v>
      </c>
      <c r="R806" t="s">
        <v>26961</v>
      </c>
      <c r="T806" t="s">
        <v>30562</v>
      </c>
      <c r="U806" t="s">
        <v>7551</v>
      </c>
      <c r="V806" t="s">
        <v>34155</v>
      </c>
      <c r="W806" s="2" t="s">
        <v>37171</v>
      </c>
      <c r="X806" s="2" t="s">
        <v>40182</v>
      </c>
      <c r="Y806" t="s">
        <v>42390</v>
      </c>
    </row>
    <row r="807" spans="1:25" x14ac:dyDescent="0.4">
      <c r="A807" t="s">
        <v>823</v>
      </c>
      <c r="B807" t="s">
        <v>4118</v>
      </c>
      <c r="C807" t="s">
        <v>6738</v>
      </c>
      <c r="D807" t="s">
        <v>6742</v>
      </c>
      <c r="E807" t="s">
        <v>6744</v>
      </c>
      <c r="F807" t="s">
        <v>7552</v>
      </c>
      <c r="G807" t="s">
        <v>10171</v>
      </c>
      <c r="H807" t="s">
        <v>10174</v>
      </c>
      <c r="I807" t="s">
        <v>10191</v>
      </c>
      <c r="J807" t="s">
        <v>10184</v>
      </c>
      <c r="K807" t="s">
        <v>10465</v>
      </c>
      <c r="L807" t="s">
        <v>10770</v>
      </c>
      <c r="M807" t="s">
        <v>12369</v>
      </c>
      <c r="N807" t="s">
        <v>15474</v>
      </c>
      <c r="O807" t="s">
        <v>18130</v>
      </c>
      <c r="P807" t="s">
        <v>20872</v>
      </c>
      <c r="Q807" t="s">
        <v>24179</v>
      </c>
      <c r="R807" t="s">
        <v>26962</v>
      </c>
      <c r="T807" t="s">
        <v>30563</v>
      </c>
      <c r="U807" t="s">
        <v>7552</v>
      </c>
      <c r="V807" t="s">
        <v>34156</v>
      </c>
      <c r="W807" s="2" t="s">
        <v>37172</v>
      </c>
      <c r="X807" s="2" t="s">
        <v>40183</v>
      </c>
      <c r="Y807" t="s">
        <v>42390</v>
      </c>
    </row>
    <row r="808" spans="1:25" x14ac:dyDescent="0.4">
      <c r="A808" t="s">
        <v>824</v>
      </c>
      <c r="B808" t="s">
        <v>4119</v>
      </c>
      <c r="C808" t="s">
        <v>6738</v>
      </c>
      <c r="D808" t="s">
        <v>6742</v>
      </c>
      <c r="E808" t="s">
        <v>6744</v>
      </c>
      <c r="F808" t="s">
        <v>7553</v>
      </c>
      <c r="G808" t="s">
        <v>10171</v>
      </c>
      <c r="H808" t="s">
        <v>10174</v>
      </c>
      <c r="I808" t="s">
        <v>10191</v>
      </c>
      <c r="J808" t="s">
        <v>10179</v>
      </c>
      <c r="K808" t="s">
        <v>10460</v>
      </c>
      <c r="L808" t="s">
        <v>10765</v>
      </c>
      <c r="M808" t="s">
        <v>12370</v>
      </c>
      <c r="N808" t="s">
        <v>15475</v>
      </c>
      <c r="O808" t="s">
        <v>18131</v>
      </c>
      <c r="P808" t="s">
        <v>20873</v>
      </c>
      <c r="Q808" t="s">
        <v>24180</v>
      </c>
      <c r="R808" t="s">
        <v>26963</v>
      </c>
      <c r="T808" t="s">
        <v>30564</v>
      </c>
      <c r="U808" t="s">
        <v>7553</v>
      </c>
      <c r="V808" t="s">
        <v>34157</v>
      </c>
      <c r="W808" s="2" t="s">
        <v>37173</v>
      </c>
      <c r="X808" s="2" t="s">
        <v>40184</v>
      </c>
      <c r="Y808" t="s">
        <v>42390</v>
      </c>
    </row>
    <row r="809" spans="1:25" x14ac:dyDescent="0.4">
      <c r="A809" t="s">
        <v>825</v>
      </c>
      <c r="B809" t="s">
        <v>4120</v>
      </c>
      <c r="C809" t="s">
        <v>6740</v>
      </c>
      <c r="D809" t="s">
        <v>1791</v>
      </c>
      <c r="E809" t="s">
        <v>6746</v>
      </c>
      <c r="F809" t="s">
        <v>7554</v>
      </c>
      <c r="G809" t="s">
        <v>10170</v>
      </c>
      <c r="H809" t="s">
        <v>10173</v>
      </c>
      <c r="I809" t="s">
        <v>10190</v>
      </c>
      <c r="J809" t="s">
        <v>10177</v>
      </c>
      <c r="K809" t="s">
        <v>10458</v>
      </c>
      <c r="L809" t="s">
        <v>10763</v>
      </c>
      <c r="M809" t="s">
        <v>12371</v>
      </c>
      <c r="N809" t="s">
        <v>15476</v>
      </c>
      <c r="O809" t="s">
        <v>18132</v>
      </c>
      <c r="P809" t="s">
        <v>20874</v>
      </c>
      <c r="Q809" t="s">
        <v>24181</v>
      </c>
      <c r="R809" t="s">
        <v>26964</v>
      </c>
      <c r="T809" t="s">
        <v>30565</v>
      </c>
      <c r="U809" t="s">
        <v>7554</v>
      </c>
      <c r="V809" t="s">
        <v>34158</v>
      </c>
      <c r="W809" s="2" t="s">
        <v>37174</v>
      </c>
      <c r="X809" s="2" t="s">
        <v>40185</v>
      </c>
      <c r="Y809" t="s">
        <v>42393</v>
      </c>
    </row>
    <row r="810" spans="1:25" x14ac:dyDescent="0.4">
      <c r="A810" t="s">
        <v>826</v>
      </c>
      <c r="B810" t="s">
        <v>4121</v>
      </c>
      <c r="C810" t="s">
        <v>6740</v>
      </c>
      <c r="D810" t="s">
        <v>1791</v>
      </c>
      <c r="E810" t="s">
        <v>6746</v>
      </c>
      <c r="F810" t="s">
        <v>7555</v>
      </c>
      <c r="G810" t="s">
        <v>10170</v>
      </c>
      <c r="H810" t="s">
        <v>10173</v>
      </c>
      <c r="I810" t="s">
        <v>10190</v>
      </c>
      <c r="J810" t="s">
        <v>10180</v>
      </c>
      <c r="K810" t="s">
        <v>10461</v>
      </c>
      <c r="L810" t="s">
        <v>10766</v>
      </c>
      <c r="M810" t="s">
        <v>12372</v>
      </c>
      <c r="N810" t="s">
        <v>15477</v>
      </c>
      <c r="O810" t="s">
        <v>18133</v>
      </c>
      <c r="P810" t="s">
        <v>20875</v>
      </c>
      <c r="Q810" t="s">
        <v>23649</v>
      </c>
      <c r="R810" t="s">
        <v>26430</v>
      </c>
      <c r="T810" t="s">
        <v>30566</v>
      </c>
      <c r="U810" t="s">
        <v>7555</v>
      </c>
      <c r="V810" t="s">
        <v>34159</v>
      </c>
      <c r="W810" s="2" t="s">
        <v>37175</v>
      </c>
      <c r="X810" s="2" t="s">
        <v>40186</v>
      </c>
      <c r="Y810" t="s">
        <v>42393</v>
      </c>
    </row>
    <row r="811" spans="1:25" x14ac:dyDescent="0.4">
      <c r="A811" t="s">
        <v>827</v>
      </c>
      <c r="B811" t="s">
        <v>4122</v>
      </c>
      <c r="C811" t="s">
        <v>6738</v>
      </c>
      <c r="D811" t="s">
        <v>6742</v>
      </c>
      <c r="E811" t="s">
        <v>6744</v>
      </c>
      <c r="F811" t="s">
        <v>7556</v>
      </c>
      <c r="G811" t="s">
        <v>10170</v>
      </c>
      <c r="H811" t="s">
        <v>10173</v>
      </c>
      <c r="I811" t="s">
        <v>10190</v>
      </c>
      <c r="J811" t="s">
        <v>10550</v>
      </c>
      <c r="K811" t="s">
        <v>10828</v>
      </c>
      <c r="L811" t="s">
        <v>11176</v>
      </c>
      <c r="M811" t="s">
        <v>12373</v>
      </c>
      <c r="N811" t="s">
        <v>15478</v>
      </c>
      <c r="O811" t="s">
        <v>18134</v>
      </c>
      <c r="P811" t="s">
        <v>20876</v>
      </c>
      <c r="Q811" t="s">
        <v>24156</v>
      </c>
      <c r="R811" t="s">
        <v>26939</v>
      </c>
      <c r="T811" t="s">
        <v>30567</v>
      </c>
      <c r="U811" t="s">
        <v>7556</v>
      </c>
      <c r="V811" t="s">
        <v>34160</v>
      </c>
      <c r="W811" s="2" t="s">
        <v>37176</v>
      </c>
      <c r="X811" s="2" t="s">
        <v>40187</v>
      </c>
      <c r="Y811" t="s">
        <v>42390</v>
      </c>
    </row>
    <row r="812" spans="1:25" x14ac:dyDescent="0.4">
      <c r="A812" t="s">
        <v>828</v>
      </c>
      <c r="B812" t="s">
        <v>4123</v>
      </c>
      <c r="C812" t="s">
        <v>6738</v>
      </c>
      <c r="D812" t="s">
        <v>6742</v>
      </c>
      <c r="E812" t="s">
        <v>6744</v>
      </c>
      <c r="F812" t="s">
        <v>7557</v>
      </c>
      <c r="G812" t="s">
        <v>10170</v>
      </c>
      <c r="H812" t="s">
        <v>10173</v>
      </c>
      <c r="I812" t="s">
        <v>10190</v>
      </c>
      <c r="J812" t="s">
        <v>10550</v>
      </c>
      <c r="K812" t="s">
        <v>10828</v>
      </c>
      <c r="L812" t="s">
        <v>11176</v>
      </c>
      <c r="M812" t="s">
        <v>12374</v>
      </c>
      <c r="N812" t="s">
        <v>15479</v>
      </c>
      <c r="O812" t="s">
        <v>18135</v>
      </c>
      <c r="P812" t="s">
        <v>20877</v>
      </c>
      <c r="Q812" t="s">
        <v>24182</v>
      </c>
      <c r="R812" t="s">
        <v>26965</v>
      </c>
      <c r="T812" t="s">
        <v>30568</v>
      </c>
      <c r="U812" t="s">
        <v>7557</v>
      </c>
      <c r="V812" t="s">
        <v>34161</v>
      </c>
      <c r="W812" s="2" t="s">
        <v>37177</v>
      </c>
      <c r="X812" s="2" t="s">
        <v>40188</v>
      </c>
      <c r="Y812" t="s">
        <v>42390</v>
      </c>
    </row>
    <row r="813" spans="1:25" x14ac:dyDescent="0.4">
      <c r="A813" t="s">
        <v>829</v>
      </c>
      <c r="B813" t="s">
        <v>4124</v>
      </c>
      <c r="C813" t="s">
        <v>6738</v>
      </c>
      <c r="D813" t="s">
        <v>6742</v>
      </c>
      <c r="E813" t="s">
        <v>6744</v>
      </c>
      <c r="F813" t="s">
        <v>7558</v>
      </c>
      <c r="G813" t="s">
        <v>10170</v>
      </c>
      <c r="H813" t="s">
        <v>10173</v>
      </c>
      <c r="I813" t="s">
        <v>10190</v>
      </c>
      <c r="J813" t="s">
        <v>10550</v>
      </c>
      <c r="K813" t="s">
        <v>10828</v>
      </c>
      <c r="L813" t="s">
        <v>11176</v>
      </c>
      <c r="M813" t="s">
        <v>12375</v>
      </c>
      <c r="N813" t="s">
        <v>15480</v>
      </c>
      <c r="O813" t="s">
        <v>18136</v>
      </c>
      <c r="P813" t="s">
        <v>20878</v>
      </c>
      <c r="Q813" t="s">
        <v>24183</v>
      </c>
      <c r="R813" t="s">
        <v>26966</v>
      </c>
      <c r="T813" t="s">
        <v>30569</v>
      </c>
      <c r="U813" t="s">
        <v>32749</v>
      </c>
      <c r="V813" t="s">
        <v>34162</v>
      </c>
      <c r="W813" s="2" t="s">
        <v>37178</v>
      </c>
      <c r="X813" s="2" t="s">
        <v>40189</v>
      </c>
      <c r="Y813" t="s">
        <v>42390</v>
      </c>
    </row>
    <row r="814" spans="1:25" x14ac:dyDescent="0.4">
      <c r="A814" t="s">
        <v>830</v>
      </c>
      <c r="B814" t="s">
        <v>4125</v>
      </c>
      <c r="C814" t="s">
        <v>6738</v>
      </c>
      <c r="D814" t="s">
        <v>6742</v>
      </c>
      <c r="E814" t="s">
        <v>6744</v>
      </c>
      <c r="F814" t="s">
        <v>7559</v>
      </c>
      <c r="G814" t="s">
        <v>10171</v>
      </c>
      <c r="H814" t="s">
        <v>10174</v>
      </c>
      <c r="I814" t="s">
        <v>10191</v>
      </c>
      <c r="J814" t="s">
        <v>10176</v>
      </c>
      <c r="K814" t="s">
        <v>10457</v>
      </c>
      <c r="L814" t="s">
        <v>10762</v>
      </c>
      <c r="M814" t="s">
        <v>12376</v>
      </c>
      <c r="N814" t="s">
        <v>15481</v>
      </c>
      <c r="O814" t="s">
        <v>18137</v>
      </c>
      <c r="P814" t="s">
        <v>20879</v>
      </c>
      <c r="Q814" t="s">
        <v>24184</v>
      </c>
      <c r="R814" t="s">
        <v>26967</v>
      </c>
      <c r="T814" t="s">
        <v>30570</v>
      </c>
      <c r="U814" t="s">
        <v>7559</v>
      </c>
      <c r="V814" t="s">
        <v>34163</v>
      </c>
      <c r="W814" s="2" t="s">
        <v>37179</v>
      </c>
      <c r="X814" s="2" t="s">
        <v>40190</v>
      </c>
      <c r="Y814" t="s">
        <v>42390</v>
      </c>
    </row>
    <row r="815" spans="1:25" x14ac:dyDescent="0.4">
      <c r="A815" t="s">
        <v>831</v>
      </c>
      <c r="B815" t="s">
        <v>4126</v>
      </c>
      <c r="C815" t="s">
        <v>6738</v>
      </c>
      <c r="D815" t="s">
        <v>6742</v>
      </c>
      <c r="E815" t="s">
        <v>6744</v>
      </c>
      <c r="F815" t="s">
        <v>7560</v>
      </c>
      <c r="G815" t="s">
        <v>10170</v>
      </c>
      <c r="H815" t="s">
        <v>10173</v>
      </c>
      <c r="I815" t="s">
        <v>10190</v>
      </c>
      <c r="J815" t="s">
        <v>10185</v>
      </c>
      <c r="K815" t="s">
        <v>10466</v>
      </c>
      <c r="L815" t="s">
        <v>10771</v>
      </c>
      <c r="M815" t="s">
        <v>12377</v>
      </c>
      <c r="N815" t="s">
        <v>15482</v>
      </c>
      <c r="O815" t="s">
        <v>18138</v>
      </c>
      <c r="P815" t="s">
        <v>20880</v>
      </c>
      <c r="Q815" t="s">
        <v>24185</v>
      </c>
      <c r="R815" t="s">
        <v>26968</v>
      </c>
      <c r="S815" t="s">
        <v>19525</v>
      </c>
      <c r="T815" t="s">
        <v>30571</v>
      </c>
      <c r="V815" t="s">
        <v>34164</v>
      </c>
      <c r="W815" s="2" t="s">
        <v>37180</v>
      </c>
      <c r="X815" s="2" t="s">
        <v>40191</v>
      </c>
      <c r="Y815" t="s">
        <v>42390</v>
      </c>
    </row>
    <row r="816" spans="1:25" x14ac:dyDescent="0.4">
      <c r="A816" t="s">
        <v>832</v>
      </c>
      <c r="B816" t="s">
        <v>4127</v>
      </c>
      <c r="C816" t="s">
        <v>6738</v>
      </c>
      <c r="D816" t="s">
        <v>6742</v>
      </c>
      <c r="E816" t="s">
        <v>6744</v>
      </c>
      <c r="F816" t="s">
        <v>7561</v>
      </c>
      <c r="G816" t="s">
        <v>10171</v>
      </c>
      <c r="H816" t="s">
        <v>10174</v>
      </c>
      <c r="I816" t="s">
        <v>10191</v>
      </c>
      <c r="J816" t="s">
        <v>10176</v>
      </c>
      <c r="K816" t="s">
        <v>10457</v>
      </c>
      <c r="L816" t="s">
        <v>10762</v>
      </c>
      <c r="M816" t="s">
        <v>12378</v>
      </c>
      <c r="N816" t="s">
        <v>15483</v>
      </c>
      <c r="O816" t="s">
        <v>18139</v>
      </c>
      <c r="P816" t="s">
        <v>20881</v>
      </c>
      <c r="Q816" t="s">
        <v>24186</v>
      </c>
      <c r="R816" t="s">
        <v>26969</v>
      </c>
      <c r="S816" t="s">
        <v>29341</v>
      </c>
      <c r="T816" t="s">
        <v>30572</v>
      </c>
      <c r="U816" t="s">
        <v>7561</v>
      </c>
      <c r="V816" t="s">
        <v>34165</v>
      </c>
      <c r="W816" s="2" t="s">
        <v>37181</v>
      </c>
      <c r="X816" s="2" t="s">
        <v>40192</v>
      </c>
      <c r="Y816" t="s">
        <v>42390</v>
      </c>
    </row>
    <row r="817" spans="1:25" x14ac:dyDescent="0.4">
      <c r="A817" t="s">
        <v>833</v>
      </c>
      <c r="B817" t="s">
        <v>4128</v>
      </c>
      <c r="C817" t="s">
        <v>6738</v>
      </c>
      <c r="D817" t="s">
        <v>6742</v>
      </c>
      <c r="E817" t="s">
        <v>6744</v>
      </c>
      <c r="F817" t="s">
        <v>7562</v>
      </c>
      <c r="G817" t="s">
        <v>10170</v>
      </c>
      <c r="H817" t="s">
        <v>10173</v>
      </c>
      <c r="I817" t="s">
        <v>10190</v>
      </c>
      <c r="J817" t="s">
        <v>10185</v>
      </c>
      <c r="K817" t="s">
        <v>10466</v>
      </c>
      <c r="L817" t="s">
        <v>10771</v>
      </c>
      <c r="M817" t="s">
        <v>12379</v>
      </c>
      <c r="N817" t="s">
        <v>15484</v>
      </c>
      <c r="O817" t="s">
        <v>18140</v>
      </c>
      <c r="P817" t="s">
        <v>20882</v>
      </c>
      <c r="Q817" t="s">
        <v>24187</v>
      </c>
      <c r="R817" t="s">
        <v>26970</v>
      </c>
      <c r="T817" t="s">
        <v>30573</v>
      </c>
      <c r="U817" t="s">
        <v>7562</v>
      </c>
      <c r="V817" t="s">
        <v>34166</v>
      </c>
      <c r="W817" s="2" t="s">
        <v>37182</v>
      </c>
      <c r="X817" s="2" t="s">
        <v>40193</v>
      </c>
      <c r="Y817" t="s">
        <v>42390</v>
      </c>
    </row>
    <row r="818" spans="1:25" x14ac:dyDescent="0.4">
      <c r="A818" t="s">
        <v>834</v>
      </c>
      <c r="B818" t="s">
        <v>4129</v>
      </c>
      <c r="C818" t="s">
        <v>6738</v>
      </c>
      <c r="D818" t="s">
        <v>6742</v>
      </c>
      <c r="E818" t="s">
        <v>6744</v>
      </c>
      <c r="F818" t="s">
        <v>7563</v>
      </c>
      <c r="G818" t="s">
        <v>10170</v>
      </c>
      <c r="H818" t="s">
        <v>10173</v>
      </c>
      <c r="I818" t="s">
        <v>10190</v>
      </c>
      <c r="J818" t="s">
        <v>10550</v>
      </c>
      <c r="K818" t="s">
        <v>10828</v>
      </c>
      <c r="L818" t="s">
        <v>11176</v>
      </c>
      <c r="M818" t="s">
        <v>12380</v>
      </c>
      <c r="N818" t="s">
        <v>15485</v>
      </c>
      <c r="O818" t="s">
        <v>18141</v>
      </c>
      <c r="P818" t="s">
        <v>20883</v>
      </c>
      <c r="Q818" t="s">
        <v>24188</v>
      </c>
      <c r="R818" t="s">
        <v>26971</v>
      </c>
      <c r="T818" t="s">
        <v>30574</v>
      </c>
      <c r="U818" t="s">
        <v>7563</v>
      </c>
      <c r="V818" t="s">
        <v>34167</v>
      </c>
      <c r="W818" s="2" t="s">
        <v>37183</v>
      </c>
      <c r="X818" s="2" t="s">
        <v>40194</v>
      </c>
      <c r="Y818" t="s">
        <v>42390</v>
      </c>
    </row>
    <row r="819" spans="1:25" x14ac:dyDescent="0.4">
      <c r="A819" t="s">
        <v>835</v>
      </c>
      <c r="B819" t="s">
        <v>4130</v>
      </c>
      <c r="C819" t="s">
        <v>6738</v>
      </c>
      <c r="D819" t="s">
        <v>6742</v>
      </c>
      <c r="E819" t="s">
        <v>6744</v>
      </c>
      <c r="F819" t="s">
        <v>7564</v>
      </c>
      <c r="G819" t="s">
        <v>10171</v>
      </c>
      <c r="H819" t="s">
        <v>10174</v>
      </c>
      <c r="I819" t="s">
        <v>10191</v>
      </c>
      <c r="J819" t="s">
        <v>10183</v>
      </c>
      <c r="K819" t="s">
        <v>10464</v>
      </c>
      <c r="L819" t="s">
        <v>10769</v>
      </c>
      <c r="M819" t="s">
        <v>12381</v>
      </c>
      <c r="N819" t="s">
        <v>15486</v>
      </c>
      <c r="O819" t="s">
        <v>18142</v>
      </c>
      <c r="P819" t="s">
        <v>20884</v>
      </c>
      <c r="Q819" t="s">
        <v>24189</v>
      </c>
      <c r="R819" t="s">
        <v>26972</v>
      </c>
      <c r="S819" t="s">
        <v>26007</v>
      </c>
      <c r="T819" t="s">
        <v>30575</v>
      </c>
      <c r="U819" t="s">
        <v>7564</v>
      </c>
      <c r="V819" t="s">
        <v>34168</v>
      </c>
      <c r="W819" s="2" t="s">
        <v>37184</v>
      </c>
      <c r="X819" s="2" t="s">
        <v>40195</v>
      </c>
      <c r="Y819" t="s">
        <v>42390</v>
      </c>
    </row>
    <row r="820" spans="1:25" x14ac:dyDescent="0.4">
      <c r="A820" t="s">
        <v>836</v>
      </c>
      <c r="B820" t="s">
        <v>4131</v>
      </c>
      <c r="C820" t="s">
        <v>6738</v>
      </c>
      <c r="D820" t="s">
        <v>6742</v>
      </c>
      <c r="E820" t="s">
        <v>6744</v>
      </c>
      <c r="F820" t="s">
        <v>7565</v>
      </c>
      <c r="G820" t="s">
        <v>10171</v>
      </c>
      <c r="H820" t="s">
        <v>10174</v>
      </c>
      <c r="I820" t="s">
        <v>10191</v>
      </c>
      <c r="J820" t="s">
        <v>10184</v>
      </c>
      <c r="K820" t="s">
        <v>10465</v>
      </c>
      <c r="L820" t="s">
        <v>10770</v>
      </c>
      <c r="M820" t="s">
        <v>12382</v>
      </c>
      <c r="N820" t="s">
        <v>15487</v>
      </c>
      <c r="O820" t="s">
        <v>18143</v>
      </c>
      <c r="P820" t="s">
        <v>20885</v>
      </c>
      <c r="Q820" t="s">
        <v>24190</v>
      </c>
      <c r="R820" t="s">
        <v>26973</v>
      </c>
      <c r="T820" t="s">
        <v>30576</v>
      </c>
      <c r="U820" t="s">
        <v>7565</v>
      </c>
      <c r="V820" t="s">
        <v>34169</v>
      </c>
      <c r="W820" s="2" t="s">
        <v>37185</v>
      </c>
      <c r="X820" s="2" t="s">
        <v>40196</v>
      </c>
      <c r="Y820" t="s">
        <v>42390</v>
      </c>
    </row>
    <row r="821" spans="1:25" x14ac:dyDescent="0.4">
      <c r="A821" t="s">
        <v>837</v>
      </c>
      <c r="B821" t="s">
        <v>4132</v>
      </c>
      <c r="C821" t="s">
        <v>6738</v>
      </c>
      <c r="D821" t="s">
        <v>6742</v>
      </c>
      <c r="E821" t="s">
        <v>6744</v>
      </c>
      <c r="F821" t="s">
        <v>7566</v>
      </c>
      <c r="G821" t="s">
        <v>10170</v>
      </c>
      <c r="H821" t="s">
        <v>10173</v>
      </c>
      <c r="I821" t="s">
        <v>10190</v>
      </c>
      <c r="J821" t="s">
        <v>10185</v>
      </c>
      <c r="K821" t="s">
        <v>10466</v>
      </c>
      <c r="L821" t="s">
        <v>10771</v>
      </c>
      <c r="M821" t="s">
        <v>12383</v>
      </c>
      <c r="N821" t="s">
        <v>15488</v>
      </c>
      <c r="O821" t="s">
        <v>18144</v>
      </c>
      <c r="P821" t="s">
        <v>20886</v>
      </c>
      <c r="Q821" t="s">
        <v>24191</v>
      </c>
      <c r="R821" t="s">
        <v>26974</v>
      </c>
      <c r="T821" t="s">
        <v>30577</v>
      </c>
      <c r="U821" t="s">
        <v>7566</v>
      </c>
      <c r="V821" t="s">
        <v>34170</v>
      </c>
      <c r="W821" s="2" t="s">
        <v>37186</v>
      </c>
      <c r="X821" s="2" t="s">
        <v>40197</v>
      </c>
      <c r="Y821" t="s">
        <v>42390</v>
      </c>
    </row>
    <row r="822" spans="1:25" x14ac:dyDescent="0.4">
      <c r="A822" t="s">
        <v>838</v>
      </c>
      <c r="B822" t="s">
        <v>4133</v>
      </c>
      <c r="C822" t="s">
        <v>6738</v>
      </c>
      <c r="D822" t="s">
        <v>6742</v>
      </c>
      <c r="E822" t="s">
        <v>6744</v>
      </c>
      <c r="F822" t="s">
        <v>7567</v>
      </c>
      <c r="G822" t="s">
        <v>10170</v>
      </c>
      <c r="H822" t="s">
        <v>10173</v>
      </c>
      <c r="I822" t="s">
        <v>10190</v>
      </c>
      <c r="J822" t="s">
        <v>10185</v>
      </c>
      <c r="K822" t="s">
        <v>10466</v>
      </c>
      <c r="L822" t="s">
        <v>10771</v>
      </c>
      <c r="M822" t="s">
        <v>12384</v>
      </c>
      <c r="N822" t="s">
        <v>15489</v>
      </c>
      <c r="O822" t="s">
        <v>18145</v>
      </c>
      <c r="P822" t="s">
        <v>20887</v>
      </c>
      <c r="Q822" t="s">
        <v>24192</v>
      </c>
      <c r="R822" t="s">
        <v>26975</v>
      </c>
      <c r="T822" t="s">
        <v>30578</v>
      </c>
      <c r="U822" t="s">
        <v>7567</v>
      </c>
      <c r="V822" t="s">
        <v>34171</v>
      </c>
      <c r="W822" s="2" t="s">
        <v>37187</v>
      </c>
      <c r="X822" s="2" t="s">
        <v>40198</v>
      </c>
      <c r="Y822" t="s">
        <v>42390</v>
      </c>
    </row>
    <row r="823" spans="1:25" x14ac:dyDescent="0.4">
      <c r="A823" t="s">
        <v>839</v>
      </c>
      <c r="B823" t="s">
        <v>4134</v>
      </c>
      <c r="C823" t="s">
        <v>6738</v>
      </c>
      <c r="D823" t="s">
        <v>6742</v>
      </c>
      <c r="E823" t="s">
        <v>6744</v>
      </c>
      <c r="F823" t="s">
        <v>7568</v>
      </c>
      <c r="G823" t="s">
        <v>10170</v>
      </c>
      <c r="H823" t="s">
        <v>10173</v>
      </c>
      <c r="I823" t="s">
        <v>10190</v>
      </c>
      <c r="J823" t="s">
        <v>10185</v>
      </c>
      <c r="K823" t="s">
        <v>10466</v>
      </c>
      <c r="L823" t="s">
        <v>10771</v>
      </c>
      <c r="M823" t="s">
        <v>12385</v>
      </c>
      <c r="N823" t="s">
        <v>15490</v>
      </c>
      <c r="O823" t="s">
        <v>18146</v>
      </c>
      <c r="P823" t="s">
        <v>20888</v>
      </c>
      <c r="Q823" t="s">
        <v>24193</v>
      </c>
      <c r="R823" t="s">
        <v>26976</v>
      </c>
      <c r="T823" t="s">
        <v>30579</v>
      </c>
      <c r="U823" t="s">
        <v>7568</v>
      </c>
      <c r="V823" t="s">
        <v>34172</v>
      </c>
      <c r="W823" s="2" t="s">
        <v>37188</v>
      </c>
      <c r="X823" s="2" t="s">
        <v>40199</v>
      </c>
      <c r="Y823" t="s">
        <v>42390</v>
      </c>
    </row>
    <row r="824" spans="1:25" x14ac:dyDescent="0.4">
      <c r="A824" t="s">
        <v>840</v>
      </c>
      <c r="B824" t="s">
        <v>4135</v>
      </c>
      <c r="C824" t="s">
        <v>6738</v>
      </c>
      <c r="D824" t="s">
        <v>6742</v>
      </c>
      <c r="E824" t="s">
        <v>6744</v>
      </c>
      <c r="F824" t="s">
        <v>7569</v>
      </c>
      <c r="G824" t="s">
        <v>10170</v>
      </c>
      <c r="H824" t="s">
        <v>10173</v>
      </c>
      <c r="I824" t="s">
        <v>10190</v>
      </c>
      <c r="J824" t="s">
        <v>10177</v>
      </c>
      <c r="K824" t="s">
        <v>10458</v>
      </c>
      <c r="L824" t="s">
        <v>10763</v>
      </c>
      <c r="M824" t="s">
        <v>12386</v>
      </c>
      <c r="N824" t="s">
        <v>15491</v>
      </c>
      <c r="O824" t="s">
        <v>18147</v>
      </c>
      <c r="P824" t="s">
        <v>20889</v>
      </c>
      <c r="Q824" t="s">
        <v>24194</v>
      </c>
      <c r="R824" t="s">
        <v>26977</v>
      </c>
      <c r="T824" t="s">
        <v>30580</v>
      </c>
      <c r="U824" t="s">
        <v>7569</v>
      </c>
      <c r="V824" t="s">
        <v>34173</v>
      </c>
      <c r="W824" s="2" t="s">
        <v>37189</v>
      </c>
      <c r="X824" s="2" t="s">
        <v>40200</v>
      </c>
      <c r="Y824" t="s">
        <v>42390</v>
      </c>
    </row>
    <row r="825" spans="1:25" x14ac:dyDescent="0.4">
      <c r="A825" t="s">
        <v>841</v>
      </c>
      <c r="B825" t="s">
        <v>4136</v>
      </c>
      <c r="C825" t="s">
        <v>6738</v>
      </c>
      <c r="D825" t="s">
        <v>6742</v>
      </c>
      <c r="E825" t="s">
        <v>6744</v>
      </c>
      <c r="F825" t="s">
        <v>7570</v>
      </c>
      <c r="G825" t="s">
        <v>10171</v>
      </c>
      <c r="H825" t="s">
        <v>10174</v>
      </c>
      <c r="I825" t="s">
        <v>10191</v>
      </c>
      <c r="J825" t="s">
        <v>10176</v>
      </c>
      <c r="K825" t="s">
        <v>10457</v>
      </c>
      <c r="L825" t="s">
        <v>10762</v>
      </c>
      <c r="M825" t="s">
        <v>12387</v>
      </c>
      <c r="N825" t="s">
        <v>15492</v>
      </c>
      <c r="O825" t="s">
        <v>18148</v>
      </c>
      <c r="P825" t="s">
        <v>20890</v>
      </c>
      <c r="Q825" t="s">
        <v>24195</v>
      </c>
      <c r="R825" t="s">
        <v>26978</v>
      </c>
      <c r="T825" t="s">
        <v>30581</v>
      </c>
      <c r="U825" t="s">
        <v>7570</v>
      </c>
      <c r="V825" t="s">
        <v>34174</v>
      </c>
      <c r="W825" s="2" t="s">
        <v>37190</v>
      </c>
      <c r="X825" s="2" t="s">
        <v>40201</v>
      </c>
      <c r="Y825" t="s">
        <v>42390</v>
      </c>
    </row>
    <row r="826" spans="1:25" x14ac:dyDescent="0.4">
      <c r="A826" t="s">
        <v>842</v>
      </c>
      <c r="B826" t="s">
        <v>4137</v>
      </c>
      <c r="C826" t="s">
        <v>6738</v>
      </c>
      <c r="D826" t="s">
        <v>6742</v>
      </c>
      <c r="E826" t="s">
        <v>6744</v>
      </c>
      <c r="F826" t="s">
        <v>7571</v>
      </c>
      <c r="G826" t="s">
        <v>10170</v>
      </c>
      <c r="H826" t="s">
        <v>10173</v>
      </c>
      <c r="I826" t="s">
        <v>10190</v>
      </c>
      <c r="J826" t="s">
        <v>10185</v>
      </c>
      <c r="K826" t="s">
        <v>10466</v>
      </c>
      <c r="L826" t="s">
        <v>10771</v>
      </c>
      <c r="M826" t="s">
        <v>12388</v>
      </c>
      <c r="N826" t="s">
        <v>15493</v>
      </c>
      <c r="O826" t="s">
        <v>18149</v>
      </c>
      <c r="P826" t="s">
        <v>20891</v>
      </c>
      <c r="Q826" t="s">
        <v>24196</v>
      </c>
      <c r="R826" t="s">
        <v>26979</v>
      </c>
      <c r="T826" t="s">
        <v>30582</v>
      </c>
      <c r="U826" t="s">
        <v>7571</v>
      </c>
      <c r="V826" t="s">
        <v>34175</v>
      </c>
      <c r="W826" s="2" t="s">
        <v>37191</v>
      </c>
      <c r="X826" s="2" t="s">
        <v>40202</v>
      </c>
      <c r="Y826" t="s">
        <v>42390</v>
      </c>
    </row>
    <row r="827" spans="1:25" x14ac:dyDescent="0.4">
      <c r="A827" t="s">
        <v>843</v>
      </c>
      <c r="B827" t="s">
        <v>4138</v>
      </c>
      <c r="C827" t="s">
        <v>6738</v>
      </c>
      <c r="D827" t="s">
        <v>6742</v>
      </c>
      <c r="E827" t="s">
        <v>6744</v>
      </c>
      <c r="F827" t="s">
        <v>7572</v>
      </c>
      <c r="G827" t="s">
        <v>10170</v>
      </c>
      <c r="H827" t="s">
        <v>10173</v>
      </c>
      <c r="I827" t="s">
        <v>10190</v>
      </c>
      <c r="J827" t="s">
        <v>10177</v>
      </c>
      <c r="K827" t="s">
        <v>10458</v>
      </c>
      <c r="L827" t="s">
        <v>10763</v>
      </c>
      <c r="M827" t="s">
        <v>12389</v>
      </c>
      <c r="N827" t="s">
        <v>15494</v>
      </c>
      <c r="O827" t="s">
        <v>18150</v>
      </c>
      <c r="P827" t="s">
        <v>20892</v>
      </c>
      <c r="Q827" t="s">
        <v>24197</v>
      </c>
      <c r="R827" t="s">
        <v>26980</v>
      </c>
      <c r="U827" t="s">
        <v>7572</v>
      </c>
      <c r="V827" t="s">
        <v>34176</v>
      </c>
      <c r="W827" s="2" t="s">
        <v>37192</v>
      </c>
      <c r="X827" s="2" t="s">
        <v>40203</v>
      </c>
      <c r="Y827" t="s">
        <v>42390</v>
      </c>
    </row>
    <row r="828" spans="1:25" x14ac:dyDescent="0.4">
      <c r="A828" t="s">
        <v>844</v>
      </c>
      <c r="B828" t="s">
        <v>4139</v>
      </c>
      <c r="C828" t="s">
        <v>6738</v>
      </c>
      <c r="D828" t="s">
        <v>6742</v>
      </c>
      <c r="E828" t="s">
        <v>6744</v>
      </c>
      <c r="F828" t="s">
        <v>7573</v>
      </c>
      <c r="G828" t="s">
        <v>10170</v>
      </c>
      <c r="H828" t="s">
        <v>10173</v>
      </c>
      <c r="I828" t="s">
        <v>10190</v>
      </c>
      <c r="J828" t="s">
        <v>10177</v>
      </c>
      <c r="K828" t="s">
        <v>10458</v>
      </c>
      <c r="L828" t="s">
        <v>10763</v>
      </c>
      <c r="M828" t="s">
        <v>12390</v>
      </c>
      <c r="N828" t="s">
        <v>15495</v>
      </c>
      <c r="O828" t="s">
        <v>18151</v>
      </c>
      <c r="P828" t="s">
        <v>20893</v>
      </c>
      <c r="Q828" t="s">
        <v>24198</v>
      </c>
      <c r="R828" t="s">
        <v>26981</v>
      </c>
      <c r="T828" t="s">
        <v>30583</v>
      </c>
      <c r="U828" t="s">
        <v>7573</v>
      </c>
      <c r="V828" t="s">
        <v>34177</v>
      </c>
      <c r="W828" s="2" t="s">
        <v>37193</v>
      </c>
      <c r="X828" s="2" t="s">
        <v>40204</v>
      </c>
      <c r="Y828" t="s">
        <v>42390</v>
      </c>
    </row>
    <row r="829" spans="1:25" x14ac:dyDescent="0.4">
      <c r="A829" t="s">
        <v>845</v>
      </c>
      <c r="B829" t="s">
        <v>4140</v>
      </c>
      <c r="C829" t="s">
        <v>6738</v>
      </c>
      <c r="D829" t="s">
        <v>6742</v>
      </c>
      <c r="E829" t="s">
        <v>6744</v>
      </c>
      <c r="F829" t="s">
        <v>7574</v>
      </c>
      <c r="G829" t="s">
        <v>10170</v>
      </c>
      <c r="H829" t="s">
        <v>10173</v>
      </c>
      <c r="I829" t="s">
        <v>10190</v>
      </c>
      <c r="J829" t="s">
        <v>10177</v>
      </c>
      <c r="K829" t="s">
        <v>10458</v>
      </c>
      <c r="L829" t="s">
        <v>10763</v>
      </c>
      <c r="M829" t="s">
        <v>12391</v>
      </c>
      <c r="N829" t="s">
        <v>15496</v>
      </c>
      <c r="O829" t="s">
        <v>18152</v>
      </c>
      <c r="P829" t="s">
        <v>20894</v>
      </c>
      <c r="Q829" t="s">
        <v>24199</v>
      </c>
      <c r="R829" t="s">
        <v>26982</v>
      </c>
      <c r="S829" t="s">
        <v>29325</v>
      </c>
      <c r="T829" t="s">
        <v>30584</v>
      </c>
      <c r="U829" t="s">
        <v>7574</v>
      </c>
      <c r="V829" t="s">
        <v>34178</v>
      </c>
      <c r="W829" s="2" t="s">
        <v>37194</v>
      </c>
      <c r="X829" s="2" t="s">
        <v>40205</v>
      </c>
      <c r="Y829" t="s">
        <v>42390</v>
      </c>
    </row>
    <row r="830" spans="1:25" x14ac:dyDescent="0.4">
      <c r="A830" t="s">
        <v>846</v>
      </c>
      <c r="B830" t="s">
        <v>4141</v>
      </c>
      <c r="C830" t="s">
        <v>6738</v>
      </c>
      <c r="D830" t="s">
        <v>6742</v>
      </c>
      <c r="E830" t="s">
        <v>6744</v>
      </c>
      <c r="F830" t="s">
        <v>7575</v>
      </c>
      <c r="G830" t="s">
        <v>10170</v>
      </c>
      <c r="H830" t="s">
        <v>10173</v>
      </c>
      <c r="I830" t="s">
        <v>10190</v>
      </c>
      <c r="J830" t="s">
        <v>10185</v>
      </c>
      <c r="K830" t="s">
        <v>10466</v>
      </c>
      <c r="L830" t="s">
        <v>10771</v>
      </c>
      <c r="M830" t="s">
        <v>11777</v>
      </c>
      <c r="N830" t="s">
        <v>14913</v>
      </c>
      <c r="O830" t="s">
        <v>18153</v>
      </c>
      <c r="P830" t="s">
        <v>20895</v>
      </c>
      <c r="Q830" t="s">
        <v>23609</v>
      </c>
      <c r="R830" t="s">
        <v>26390</v>
      </c>
      <c r="S830" t="s">
        <v>29267</v>
      </c>
      <c r="T830" t="s">
        <v>30585</v>
      </c>
      <c r="U830" t="s">
        <v>7575</v>
      </c>
      <c r="V830" t="s">
        <v>34179</v>
      </c>
      <c r="W830" s="2" t="s">
        <v>37195</v>
      </c>
      <c r="X830" s="2" t="s">
        <v>40206</v>
      </c>
      <c r="Y830" t="s">
        <v>42390</v>
      </c>
    </row>
    <row r="831" spans="1:25" x14ac:dyDescent="0.4">
      <c r="A831" t="s">
        <v>847</v>
      </c>
      <c r="B831" t="s">
        <v>4142</v>
      </c>
      <c r="C831" t="s">
        <v>6738</v>
      </c>
      <c r="D831" t="s">
        <v>6742</v>
      </c>
      <c r="E831" t="s">
        <v>6744</v>
      </c>
      <c r="F831" t="s">
        <v>7576</v>
      </c>
      <c r="G831" t="s">
        <v>10170</v>
      </c>
      <c r="H831" t="s">
        <v>10173</v>
      </c>
      <c r="I831" t="s">
        <v>10190</v>
      </c>
      <c r="J831" t="s">
        <v>10185</v>
      </c>
      <c r="K831" t="s">
        <v>10466</v>
      </c>
      <c r="L831" t="s">
        <v>10771</v>
      </c>
      <c r="M831" t="s">
        <v>12392</v>
      </c>
      <c r="N831" t="s">
        <v>15497</v>
      </c>
      <c r="O831" t="s">
        <v>18154</v>
      </c>
      <c r="P831" t="s">
        <v>20896</v>
      </c>
      <c r="Q831" t="s">
        <v>24200</v>
      </c>
      <c r="R831" t="s">
        <v>26983</v>
      </c>
      <c r="T831" t="s">
        <v>30586</v>
      </c>
      <c r="U831" t="s">
        <v>7576</v>
      </c>
      <c r="V831" t="s">
        <v>34180</v>
      </c>
      <c r="W831" s="2" t="s">
        <v>37196</v>
      </c>
      <c r="X831" s="2" t="s">
        <v>40207</v>
      </c>
      <c r="Y831" t="s">
        <v>42390</v>
      </c>
    </row>
    <row r="832" spans="1:25" x14ac:dyDescent="0.4">
      <c r="A832" t="s">
        <v>848</v>
      </c>
      <c r="B832" t="s">
        <v>4143</v>
      </c>
      <c r="C832" t="s">
        <v>6738</v>
      </c>
      <c r="D832" t="s">
        <v>6742</v>
      </c>
      <c r="E832" t="s">
        <v>6744</v>
      </c>
      <c r="F832" t="s">
        <v>7577</v>
      </c>
      <c r="G832" t="s">
        <v>10171</v>
      </c>
      <c r="H832" t="s">
        <v>10174</v>
      </c>
      <c r="I832" t="s">
        <v>10191</v>
      </c>
      <c r="J832" t="s">
        <v>10183</v>
      </c>
      <c r="K832" t="s">
        <v>10464</v>
      </c>
      <c r="L832" t="s">
        <v>10769</v>
      </c>
      <c r="M832" t="s">
        <v>12132</v>
      </c>
      <c r="N832" t="s">
        <v>15260</v>
      </c>
      <c r="O832" t="s">
        <v>18155</v>
      </c>
      <c r="P832" t="s">
        <v>20897</v>
      </c>
      <c r="Q832" t="s">
        <v>24201</v>
      </c>
      <c r="R832" t="s">
        <v>26984</v>
      </c>
      <c r="T832" t="s">
        <v>30587</v>
      </c>
      <c r="U832" t="s">
        <v>7577</v>
      </c>
      <c r="V832" t="s">
        <v>34181</v>
      </c>
      <c r="W832" s="2" t="s">
        <v>37197</v>
      </c>
      <c r="X832" s="2" t="s">
        <v>40208</v>
      </c>
      <c r="Y832" t="s">
        <v>42390</v>
      </c>
    </row>
    <row r="833" spans="1:25" x14ac:dyDescent="0.4">
      <c r="A833" t="s">
        <v>849</v>
      </c>
      <c r="B833" t="s">
        <v>4144</v>
      </c>
      <c r="C833" t="s">
        <v>6738</v>
      </c>
      <c r="D833" t="s">
        <v>6742</v>
      </c>
      <c r="E833" t="s">
        <v>6744</v>
      </c>
      <c r="F833" t="s">
        <v>7578</v>
      </c>
      <c r="G833" t="s">
        <v>10171</v>
      </c>
      <c r="H833" t="s">
        <v>10174</v>
      </c>
      <c r="I833" t="s">
        <v>10191</v>
      </c>
      <c r="J833" t="s">
        <v>10176</v>
      </c>
      <c r="K833" t="s">
        <v>10457</v>
      </c>
      <c r="L833" t="s">
        <v>10762</v>
      </c>
      <c r="M833" t="s">
        <v>12393</v>
      </c>
      <c r="N833" t="s">
        <v>15498</v>
      </c>
      <c r="O833" t="s">
        <v>18156</v>
      </c>
      <c r="P833" t="s">
        <v>20898</v>
      </c>
      <c r="Q833" t="s">
        <v>24202</v>
      </c>
      <c r="R833" t="s">
        <v>26985</v>
      </c>
      <c r="S833" t="s">
        <v>29341</v>
      </c>
      <c r="T833" t="s">
        <v>30588</v>
      </c>
      <c r="U833" t="s">
        <v>7578</v>
      </c>
      <c r="V833" t="s">
        <v>34182</v>
      </c>
      <c r="W833" s="2" t="s">
        <v>37198</v>
      </c>
      <c r="X833" s="2" t="s">
        <v>40209</v>
      </c>
      <c r="Y833" t="s">
        <v>42390</v>
      </c>
    </row>
    <row r="834" spans="1:25" x14ac:dyDescent="0.4">
      <c r="A834" t="s">
        <v>850</v>
      </c>
      <c r="B834" t="s">
        <v>4145</v>
      </c>
      <c r="C834" t="s">
        <v>6738</v>
      </c>
      <c r="D834" t="s">
        <v>6742</v>
      </c>
      <c r="E834" t="s">
        <v>6744</v>
      </c>
      <c r="F834" t="s">
        <v>7579</v>
      </c>
      <c r="G834" t="s">
        <v>10171</v>
      </c>
      <c r="H834" t="s">
        <v>10174</v>
      </c>
      <c r="I834" t="s">
        <v>10191</v>
      </c>
      <c r="J834" t="s">
        <v>10183</v>
      </c>
      <c r="K834" t="s">
        <v>10464</v>
      </c>
      <c r="L834" t="s">
        <v>10769</v>
      </c>
      <c r="M834" t="s">
        <v>12394</v>
      </c>
      <c r="N834" t="s">
        <v>15499</v>
      </c>
      <c r="O834" t="s">
        <v>18157</v>
      </c>
      <c r="P834" t="s">
        <v>20899</v>
      </c>
      <c r="Q834" t="s">
        <v>23694</v>
      </c>
      <c r="R834" t="s">
        <v>26476</v>
      </c>
      <c r="T834" t="s">
        <v>30589</v>
      </c>
      <c r="U834" t="s">
        <v>32750</v>
      </c>
      <c r="V834" t="s">
        <v>34183</v>
      </c>
      <c r="W834" s="2" t="s">
        <v>37199</v>
      </c>
      <c r="X834" s="2" t="s">
        <v>40210</v>
      </c>
      <c r="Y834" t="s">
        <v>42390</v>
      </c>
    </row>
    <row r="835" spans="1:25" x14ac:dyDescent="0.4">
      <c r="A835" t="s">
        <v>851</v>
      </c>
      <c r="B835" t="s">
        <v>4146</v>
      </c>
      <c r="C835" t="s">
        <v>6738</v>
      </c>
      <c r="D835" t="s">
        <v>6742</v>
      </c>
      <c r="E835" t="s">
        <v>6744</v>
      </c>
      <c r="F835" t="s">
        <v>7580</v>
      </c>
      <c r="G835" t="s">
        <v>10170</v>
      </c>
      <c r="H835" t="s">
        <v>10173</v>
      </c>
      <c r="I835" t="s">
        <v>10190</v>
      </c>
      <c r="J835" t="s">
        <v>10185</v>
      </c>
      <c r="K835" t="s">
        <v>10466</v>
      </c>
      <c r="L835" t="s">
        <v>10771</v>
      </c>
      <c r="M835" t="s">
        <v>12395</v>
      </c>
      <c r="N835" t="s">
        <v>15500</v>
      </c>
      <c r="O835" t="s">
        <v>18158</v>
      </c>
      <c r="P835" t="s">
        <v>20900</v>
      </c>
      <c r="Q835" t="s">
        <v>14221</v>
      </c>
      <c r="R835" t="s">
        <v>17089</v>
      </c>
      <c r="T835" t="s">
        <v>30590</v>
      </c>
      <c r="U835" t="s">
        <v>7580</v>
      </c>
      <c r="V835" t="s">
        <v>34184</v>
      </c>
      <c r="W835" s="2" t="s">
        <v>37200</v>
      </c>
      <c r="X835" s="2" t="s">
        <v>40211</v>
      </c>
      <c r="Y835" t="s">
        <v>42390</v>
      </c>
    </row>
    <row r="836" spans="1:25" x14ac:dyDescent="0.4">
      <c r="A836" t="s">
        <v>852</v>
      </c>
      <c r="B836" t="s">
        <v>4147</v>
      </c>
      <c r="C836" t="s">
        <v>6740</v>
      </c>
      <c r="D836" t="s">
        <v>1791</v>
      </c>
      <c r="E836" t="s">
        <v>6746</v>
      </c>
      <c r="F836" t="s">
        <v>7581</v>
      </c>
      <c r="G836" t="s">
        <v>10171</v>
      </c>
      <c r="H836" t="s">
        <v>10174</v>
      </c>
      <c r="I836" t="s">
        <v>10191</v>
      </c>
      <c r="J836" t="s">
        <v>10183</v>
      </c>
      <c r="K836" t="s">
        <v>10464</v>
      </c>
      <c r="L836" t="s">
        <v>10769</v>
      </c>
      <c r="M836" t="s">
        <v>12396</v>
      </c>
      <c r="N836" t="s">
        <v>15501</v>
      </c>
      <c r="O836" t="s">
        <v>18159</v>
      </c>
      <c r="P836" t="s">
        <v>20901</v>
      </c>
      <c r="Q836" t="s">
        <v>24203</v>
      </c>
      <c r="R836" t="s">
        <v>26986</v>
      </c>
      <c r="T836" t="s">
        <v>30591</v>
      </c>
      <c r="U836" t="s">
        <v>7581</v>
      </c>
      <c r="V836" t="s">
        <v>34185</v>
      </c>
      <c r="W836" s="2" t="s">
        <v>37201</v>
      </c>
      <c r="X836" s="2" t="s">
        <v>40212</v>
      </c>
      <c r="Y836" t="s">
        <v>42393</v>
      </c>
    </row>
    <row r="837" spans="1:25" x14ac:dyDescent="0.4">
      <c r="A837" t="s">
        <v>853</v>
      </c>
      <c r="B837" t="s">
        <v>4148</v>
      </c>
      <c r="C837" t="s">
        <v>6738</v>
      </c>
      <c r="D837" t="s">
        <v>6742</v>
      </c>
      <c r="E837" t="s">
        <v>6744</v>
      </c>
      <c r="F837" t="s">
        <v>7582</v>
      </c>
      <c r="G837" t="s">
        <v>10170</v>
      </c>
      <c r="H837" t="s">
        <v>10173</v>
      </c>
      <c r="I837" t="s">
        <v>10190</v>
      </c>
      <c r="J837" t="s">
        <v>10185</v>
      </c>
      <c r="K837" t="s">
        <v>10466</v>
      </c>
      <c r="L837" t="s">
        <v>10771</v>
      </c>
      <c r="M837" t="s">
        <v>12397</v>
      </c>
      <c r="N837" t="s">
        <v>15502</v>
      </c>
      <c r="O837" t="s">
        <v>18160</v>
      </c>
      <c r="P837" t="s">
        <v>20902</v>
      </c>
      <c r="Q837" t="s">
        <v>24204</v>
      </c>
      <c r="R837" t="s">
        <v>26987</v>
      </c>
      <c r="S837" t="s">
        <v>29333</v>
      </c>
      <c r="T837" t="s">
        <v>30592</v>
      </c>
      <c r="U837" t="s">
        <v>32751</v>
      </c>
      <c r="V837" t="s">
        <v>34186</v>
      </c>
      <c r="W837" s="2" t="s">
        <v>37202</v>
      </c>
      <c r="X837" s="2" t="s">
        <v>40213</v>
      </c>
      <c r="Y837" t="s">
        <v>42390</v>
      </c>
    </row>
    <row r="838" spans="1:25" x14ac:dyDescent="0.4">
      <c r="A838" t="s">
        <v>854</v>
      </c>
      <c r="B838" t="s">
        <v>4149</v>
      </c>
      <c r="C838" t="s">
        <v>6738</v>
      </c>
      <c r="D838" t="s">
        <v>6742</v>
      </c>
      <c r="E838" t="s">
        <v>6744</v>
      </c>
      <c r="F838" t="s">
        <v>7583</v>
      </c>
      <c r="G838" t="s">
        <v>10171</v>
      </c>
      <c r="H838" t="s">
        <v>10174</v>
      </c>
      <c r="I838" t="s">
        <v>10191</v>
      </c>
      <c r="J838" t="s">
        <v>10188</v>
      </c>
      <c r="K838" t="s">
        <v>10467</v>
      </c>
      <c r="L838" t="s">
        <v>10774</v>
      </c>
      <c r="M838" t="s">
        <v>12398</v>
      </c>
      <c r="N838" t="s">
        <v>15503</v>
      </c>
      <c r="O838" t="s">
        <v>854</v>
      </c>
      <c r="P838" t="s">
        <v>20903</v>
      </c>
      <c r="Q838" t="s">
        <v>24205</v>
      </c>
      <c r="R838" t="s">
        <v>26988</v>
      </c>
      <c r="T838" t="s">
        <v>30593</v>
      </c>
      <c r="U838" t="s">
        <v>7583</v>
      </c>
      <c r="V838" t="s">
        <v>34187</v>
      </c>
      <c r="W838" s="2" t="s">
        <v>37203</v>
      </c>
      <c r="X838" s="2" t="s">
        <v>40214</v>
      </c>
      <c r="Y838" t="s">
        <v>42390</v>
      </c>
    </row>
    <row r="839" spans="1:25" x14ac:dyDescent="0.4">
      <c r="A839" t="s">
        <v>855</v>
      </c>
      <c r="B839" t="s">
        <v>4150</v>
      </c>
      <c r="C839" t="s">
        <v>6740</v>
      </c>
      <c r="D839" t="s">
        <v>1791</v>
      </c>
      <c r="E839" t="s">
        <v>6746</v>
      </c>
      <c r="F839" t="s">
        <v>7584</v>
      </c>
      <c r="G839" t="s">
        <v>10170</v>
      </c>
      <c r="H839" t="s">
        <v>10173</v>
      </c>
      <c r="I839" t="s">
        <v>10190</v>
      </c>
      <c r="J839" t="s">
        <v>10185</v>
      </c>
      <c r="K839" t="s">
        <v>10466</v>
      </c>
      <c r="L839" t="s">
        <v>10771</v>
      </c>
      <c r="M839" t="s">
        <v>12399</v>
      </c>
      <c r="N839" t="s">
        <v>15504</v>
      </c>
      <c r="O839" t="s">
        <v>18161</v>
      </c>
      <c r="P839" t="s">
        <v>20904</v>
      </c>
      <c r="Q839" t="s">
        <v>24206</v>
      </c>
      <c r="R839" t="s">
        <v>26989</v>
      </c>
      <c r="T839" t="s">
        <v>30594</v>
      </c>
      <c r="U839" t="s">
        <v>7584</v>
      </c>
      <c r="V839" t="s">
        <v>34188</v>
      </c>
      <c r="W839" s="2" t="s">
        <v>37204</v>
      </c>
      <c r="X839" s="2" t="s">
        <v>40215</v>
      </c>
      <c r="Y839" t="s">
        <v>42393</v>
      </c>
    </row>
    <row r="840" spans="1:25" x14ac:dyDescent="0.4">
      <c r="A840" t="s">
        <v>856</v>
      </c>
      <c r="B840" t="s">
        <v>4151</v>
      </c>
      <c r="C840" t="s">
        <v>6738</v>
      </c>
      <c r="D840" t="s">
        <v>6742</v>
      </c>
      <c r="E840" t="s">
        <v>6744</v>
      </c>
      <c r="F840" t="s">
        <v>7585</v>
      </c>
      <c r="G840" t="s">
        <v>10171</v>
      </c>
      <c r="H840" t="s">
        <v>10174</v>
      </c>
      <c r="I840" t="s">
        <v>10191</v>
      </c>
      <c r="J840" t="s">
        <v>10176</v>
      </c>
      <c r="K840" t="s">
        <v>10457</v>
      </c>
      <c r="L840" t="s">
        <v>10762</v>
      </c>
      <c r="M840" t="s">
        <v>12400</v>
      </c>
      <c r="N840" t="s">
        <v>15505</v>
      </c>
      <c r="O840" t="s">
        <v>18162</v>
      </c>
      <c r="P840" t="s">
        <v>20905</v>
      </c>
      <c r="Q840" t="s">
        <v>24207</v>
      </c>
      <c r="R840" t="s">
        <v>26990</v>
      </c>
      <c r="T840" t="s">
        <v>30595</v>
      </c>
      <c r="U840" t="s">
        <v>7585</v>
      </c>
      <c r="V840" t="s">
        <v>34189</v>
      </c>
      <c r="W840" s="2" t="s">
        <v>37205</v>
      </c>
      <c r="X840" s="2" t="s">
        <v>40216</v>
      </c>
      <c r="Y840" t="s">
        <v>42390</v>
      </c>
    </row>
    <row r="841" spans="1:25" x14ac:dyDescent="0.4">
      <c r="A841" t="s">
        <v>857</v>
      </c>
      <c r="B841" t="s">
        <v>4152</v>
      </c>
      <c r="C841" t="s">
        <v>6738</v>
      </c>
      <c r="D841" t="s">
        <v>6742</v>
      </c>
      <c r="E841" t="s">
        <v>6744</v>
      </c>
      <c r="F841" t="s">
        <v>7586</v>
      </c>
      <c r="G841" t="s">
        <v>10170</v>
      </c>
      <c r="H841" t="s">
        <v>10173</v>
      </c>
      <c r="I841" t="s">
        <v>10190</v>
      </c>
      <c r="J841" t="s">
        <v>10177</v>
      </c>
      <c r="K841" t="s">
        <v>10458</v>
      </c>
      <c r="L841" t="s">
        <v>10763</v>
      </c>
      <c r="M841" t="s">
        <v>12401</v>
      </c>
      <c r="N841" t="s">
        <v>15506</v>
      </c>
      <c r="O841" t="s">
        <v>18163</v>
      </c>
      <c r="P841" t="s">
        <v>20906</v>
      </c>
      <c r="Q841" t="s">
        <v>24208</v>
      </c>
      <c r="R841" t="s">
        <v>26991</v>
      </c>
      <c r="T841" t="s">
        <v>30596</v>
      </c>
      <c r="U841" t="s">
        <v>7586</v>
      </c>
      <c r="V841" t="s">
        <v>34190</v>
      </c>
      <c r="W841" s="2" t="s">
        <v>37206</v>
      </c>
      <c r="X841" s="2" t="s">
        <v>40217</v>
      </c>
      <c r="Y841" t="s">
        <v>42390</v>
      </c>
    </row>
    <row r="842" spans="1:25" x14ac:dyDescent="0.4">
      <c r="A842" t="s">
        <v>858</v>
      </c>
      <c r="B842" t="s">
        <v>4153</v>
      </c>
      <c r="C842" t="s">
        <v>6738</v>
      </c>
      <c r="D842" t="s">
        <v>6742</v>
      </c>
      <c r="E842" t="s">
        <v>6744</v>
      </c>
      <c r="F842" t="s">
        <v>7587</v>
      </c>
      <c r="G842" t="s">
        <v>10171</v>
      </c>
      <c r="H842" t="s">
        <v>10174</v>
      </c>
      <c r="I842" t="s">
        <v>10191</v>
      </c>
      <c r="J842" t="s">
        <v>10176</v>
      </c>
      <c r="K842" t="s">
        <v>10457</v>
      </c>
      <c r="L842" t="s">
        <v>10762</v>
      </c>
      <c r="M842" t="s">
        <v>12402</v>
      </c>
      <c r="N842" t="s">
        <v>15507</v>
      </c>
      <c r="O842" t="s">
        <v>18164</v>
      </c>
      <c r="P842" t="s">
        <v>20907</v>
      </c>
      <c r="Q842" t="s">
        <v>24210</v>
      </c>
      <c r="R842" t="s">
        <v>26992</v>
      </c>
      <c r="T842" t="s">
        <v>30597</v>
      </c>
      <c r="U842" t="s">
        <v>7587</v>
      </c>
      <c r="V842" t="s">
        <v>34191</v>
      </c>
      <c r="W842" s="2" t="s">
        <v>37207</v>
      </c>
      <c r="X842" s="2" t="s">
        <v>40218</v>
      </c>
      <c r="Y842" t="s">
        <v>42390</v>
      </c>
    </row>
    <row r="843" spans="1:25" x14ac:dyDescent="0.4">
      <c r="A843" t="s">
        <v>859</v>
      </c>
      <c r="B843" t="s">
        <v>4154</v>
      </c>
      <c r="C843" t="s">
        <v>6738</v>
      </c>
      <c r="D843" t="s">
        <v>6742</v>
      </c>
      <c r="E843" t="s">
        <v>6744</v>
      </c>
      <c r="F843" t="s">
        <v>7588</v>
      </c>
      <c r="G843" t="s">
        <v>10171</v>
      </c>
      <c r="H843" t="s">
        <v>10174</v>
      </c>
      <c r="I843" t="s">
        <v>10191</v>
      </c>
      <c r="J843" t="s">
        <v>10183</v>
      </c>
      <c r="K843" t="s">
        <v>10464</v>
      </c>
      <c r="L843" t="s">
        <v>10769</v>
      </c>
      <c r="M843" t="s">
        <v>12403</v>
      </c>
      <c r="N843" t="s">
        <v>15508</v>
      </c>
      <c r="O843" t="s">
        <v>18165</v>
      </c>
      <c r="P843" t="s">
        <v>20908</v>
      </c>
      <c r="Q843" t="s">
        <v>24211</v>
      </c>
      <c r="R843" t="s">
        <v>26993</v>
      </c>
      <c r="S843" t="s">
        <v>29262</v>
      </c>
      <c r="T843" t="s">
        <v>30598</v>
      </c>
      <c r="U843" t="s">
        <v>7588</v>
      </c>
      <c r="V843" t="s">
        <v>34192</v>
      </c>
      <c r="W843" s="2" t="s">
        <v>37208</v>
      </c>
      <c r="X843" s="2" t="s">
        <v>40219</v>
      </c>
      <c r="Y843" t="s">
        <v>42390</v>
      </c>
    </row>
    <row r="844" spans="1:25" x14ac:dyDescent="0.4">
      <c r="A844" t="s">
        <v>860</v>
      </c>
      <c r="B844" t="s">
        <v>4155</v>
      </c>
      <c r="C844" t="s">
        <v>6738</v>
      </c>
      <c r="D844" t="s">
        <v>6742</v>
      </c>
      <c r="E844" t="s">
        <v>6744</v>
      </c>
      <c r="F844" t="s">
        <v>7589</v>
      </c>
      <c r="G844" t="s">
        <v>10171</v>
      </c>
      <c r="H844" t="s">
        <v>10174</v>
      </c>
      <c r="I844" t="s">
        <v>10191</v>
      </c>
      <c r="J844" t="s">
        <v>10176</v>
      </c>
      <c r="K844" t="s">
        <v>10457</v>
      </c>
      <c r="L844" t="s">
        <v>10762</v>
      </c>
      <c r="M844" t="s">
        <v>12404</v>
      </c>
      <c r="N844" t="s">
        <v>15509</v>
      </c>
      <c r="O844" t="s">
        <v>18166</v>
      </c>
      <c r="P844" t="s">
        <v>20909</v>
      </c>
      <c r="Q844" t="s">
        <v>24212</v>
      </c>
      <c r="R844" t="s">
        <v>26994</v>
      </c>
      <c r="S844" t="s">
        <v>19532</v>
      </c>
      <c r="T844" t="s">
        <v>30599</v>
      </c>
      <c r="U844" t="s">
        <v>7589</v>
      </c>
      <c r="V844" t="s">
        <v>34193</v>
      </c>
      <c r="W844" s="2" t="s">
        <v>37209</v>
      </c>
      <c r="X844" s="2" t="s">
        <v>40220</v>
      </c>
      <c r="Y844" t="s">
        <v>42390</v>
      </c>
    </row>
    <row r="845" spans="1:25" x14ac:dyDescent="0.4">
      <c r="A845" t="s">
        <v>861</v>
      </c>
      <c r="B845" t="s">
        <v>4156</v>
      </c>
      <c r="C845" t="s">
        <v>6738</v>
      </c>
      <c r="D845" t="s">
        <v>6742</v>
      </c>
      <c r="E845" t="s">
        <v>6744</v>
      </c>
      <c r="F845" t="s">
        <v>7590</v>
      </c>
      <c r="G845" t="s">
        <v>10170</v>
      </c>
      <c r="H845" t="s">
        <v>10173</v>
      </c>
      <c r="I845" t="s">
        <v>10190</v>
      </c>
      <c r="J845" t="s">
        <v>10177</v>
      </c>
      <c r="K845" t="s">
        <v>10458</v>
      </c>
      <c r="L845" t="s">
        <v>10763</v>
      </c>
      <c r="M845" t="s">
        <v>12405</v>
      </c>
      <c r="N845" t="s">
        <v>15510</v>
      </c>
      <c r="O845" t="s">
        <v>18167</v>
      </c>
      <c r="P845" t="s">
        <v>20910</v>
      </c>
      <c r="Q845" t="s">
        <v>24213</v>
      </c>
      <c r="R845" t="s">
        <v>26995</v>
      </c>
      <c r="T845" t="s">
        <v>30600</v>
      </c>
      <c r="U845" t="s">
        <v>7590</v>
      </c>
      <c r="V845" t="s">
        <v>34194</v>
      </c>
      <c r="W845" s="2" t="s">
        <v>37210</v>
      </c>
      <c r="X845" s="2" t="s">
        <v>40221</v>
      </c>
      <c r="Y845" t="s">
        <v>42390</v>
      </c>
    </row>
    <row r="846" spans="1:25" x14ac:dyDescent="0.4">
      <c r="A846" t="s">
        <v>862</v>
      </c>
      <c r="B846" t="s">
        <v>4157</v>
      </c>
      <c r="C846" t="s">
        <v>6738</v>
      </c>
      <c r="D846" t="s">
        <v>6742</v>
      </c>
      <c r="E846" t="s">
        <v>6744</v>
      </c>
      <c r="F846" t="s">
        <v>7591</v>
      </c>
      <c r="G846" t="s">
        <v>10170</v>
      </c>
      <c r="H846" t="s">
        <v>10173</v>
      </c>
      <c r="I846" t="s">
        <v>10190</v>
      </c>
      <c r="J846" t="s">
        <v>10185</v>
      </c>
      <c r="K846" t="s">
        <v>10466</v>
      </c>
      <c r="L846" t="s">
        <v>10771</v>
      </c>
      <c r="M846" t="s">
        <v>12406</v>
      </c>
      <c r="N846" t="s">
        <v>15511</v>
      </c>
      <c r="O846" t="s">
        <v>862</v>
      </c>
      <c r="P846" t="s">
        <v>20911</v>
      </c>
      <c r="Q846" t="s">
        <v>24214</v>
      </c>
      <c r="R846" t="s">
        <v>26996</v>
      </c>
      <c r="T846" t="s">
        <v>30601</v>
      </c>
      <c r="U846" t="s">
        <v>7591</v>
      </c>
      <c r="V846" t="s">
        <v>34195</v>
      </c>
      <c r="W846" s="2" t="s">
        <v>37211</v>
      </c>
      <c r="X846" s="2" t="s">
        <v>40222</v>
      </c>
      <c r="Y846" t="s">
        <v>42390</v>
      </c>
    </row>
    <row r="847" spans="1:25" x14ac:dyDescent="0.4">
      <c r="A847" t="s">
        <v>863</v>
      </c>
      <c r="B847" t="s">
        <v>4158</v>
      </c>
      <c r="C847" t="s">
        <v>6738</v>
      </c>
      <c r="D847" t="s">
        <v>6742</v>
      </c>
      <c r="E847" t="s">
        <v>6744</v>
      </c>
      <c r="F847" t="s">
        <v>7592</v>
      </c>
      <c r="G847" t="s">
        <v>10170</v>
      </c>
      <c r="H847" t="s">
        <v>10173</v>
      </c>
      <c r="I847" t="s">
        <v>10190</v>
      </c>
      <c r="J847" t="s">
        <v>10185</v>
      </c>
      <c r="K847" t="s">
        <v>10466</v>
      </c>
      <c r="L847" t="s">
        <v>10771</v>
      </c>
      <c r="M847" t="s">
        <v>12407</v>
      </c>
      <c r="N847" t="s">
        <v>15512</v>
      </c>
      <c r="O847" t="s">
        <v>18168</v>
      </c>
      <c r="P847" t="s">
        <v>20912</v>
      </c>
      <c r="Q847" t="s">
        <v>24215</v>
      </c>
      <c r="R847" t="s">
        <v>26997</v>
      </c>
      <c r="S847" t="s">
        <v>29342</v>
      </c>
      <c r="T847" t="s">
        <v>30602</v>
      </c>
      <c r="U847" t="s">
        <v>7592</v>
      </c>
      <c r="V847" t="s">
        <v>34196</v>
      </c>
      <c r="W847" s="2" t="s">
        <v>37212</v>
      </c>
      <c r="X847" s="2" t="s">
        <v>40223</v>
      </c>
      <c r="Y847" t="s">
        <v>42390</v>
      </c>
    </row>
    <row r="848" spans="1:25" x14ac:dyDescent="0.4">
      <c r="A848" t="s">
        <v>864</v>
      </c>
      <c r="B848" t="s">
        <v>4159</v>
      </c>
      <c r="C848" t="s">
        <v>6738</v>
      </c>
      <c r="D848" t="s">
        <v>6742</v>
      </c>
      <c r="E848" t="s">
        <v>6744</v>
      </c>
      <c r="F848" t="s">
        <v>7593</v>
      </c>
      <c r="G848" t="s">
        <v>10170</v>
      </c>
      <c r="H848" t="s">
        <v>10173</v>
      </c>
      <c r="I848" t="s">
        <v>10190</v>
      </c>
      <c r="J848" t="s">
        <v>10182</v>
      </c>
      <c r="K848" t="s">
        <v>10463</v>
      </c>
      <c r="L848" t="s">
        <v>10768</v>
      </c>
      <c r="M848" t="s">
        <v>12408</v>
      </c>
      <c r="N848" t="s">
        <v>15513</v>
      </c>
      <c r="O848" t="s">
        <v>18169</v>
      </c>
      <c r="P848" t="s">
        <v>20913</v>
      </c>
      <c r="Q848" t="s">
        <v>24216</v>
      </c>
      <c r="R848" t="s">
        <v>26998</v>
      </c>
      <c r="S848" t="s">
        <v>19531</v>
      </c>
      <c r="T848" t="s">
        <v>30603</v>
      </c>
      <c r="U848" t="s">
        <v>7593</v>
      </c>
      <c r="V848" t="s">
        <v>34197</v>
      </c>
      <c r="W848" s="2" t="s">
        <v>37213</v>
      </c>
      <c r="X848" s="2" t="s">
        <v>40224</v>
      </c>
      <c r="Y848" t="s">
        <v>42390</v>
      </c>
    </row>
    <row r="849" spans="1:25" x14ac:dyDescent="0.4">
      <c r="A849" t="s">
        <v>865</v>
      </c>
      <c r="B849" t="s">
        <v>4160</v>
      </c>
      <c r="C849" t="s">
        <v>6738</v>
      </c>
      <c r="D849" t="s">
        <v>6742</v>
      </c>
      <c r="E849" t="s">
        <v>6744</v>
      </c>
      <c r="F849" t="s">
        <v>7594</v>
      </c>
      <c r="G849" t="s">
        <v>10170</v>
      </c>
      <c r="H849" t="s">
        <v>10173</v>
      </c>
      <c r="I849" t="s">
        <v>10190</v>
      </c>
      <c r="J849" t="s">
        <v>10182</v>
      </c>
      <c r="K849" t="s">
        <v>10463</v>
      </c>
      <c r="L849" t="s">
        <v>10768</v>
      </c>
      <c r="M849" t="s">
        <v>12409</v>
      </c>
      <c r="N849" t="s">
        <v>15514</v>
      </c>
      <c r="O849" t="s">
        <v>18170</v>
      </c>
      <c r="P849" t="s">
        <v>20914</v>
      </c>
      <c r="Q849" t="s">
        <v>24217</v>
      </c>
      <c r="R849" t="s">
        <v>26999</v>
      </c>
      <c r="S849" t="s">
        <v>19976</v>
      </c>
      <c r="T849" t="s">
        <v>30604</v>
      </c>
      <c r="U849" t="s">
        <v>7594</v>
      </c>
      <c r="V849" t="s">
        <v>34198</v>
      </c>
      <c r="W849" s="2" t="s">
        <v>37214</v>
      </c>
      <c r="X849" s="2" t="s">
        <v>40225</v>
      </c>
      <c r="Y849" t="s">
        <v>42392</v>
      </c>
    </row>
    <row r="850" spans="1:25" x14ac:dyDescent="0.4">
      <c r="A850" t="s">
        <v>866</v>
      </c>
      <c r="B850" t="s">
        <v>4161</v>
      </c>
      <c r="C850" t="s">
        <v>6738</v>
      </c>
      <c r="D850" t="s">
        <v>6742</v>
      </c>
      <c r="E850" t="s">
        <v>6744</v>
      </c>
      <c r="F850" t="s">
        <v>7595</v>
      </c>
      <c r="G850" t="s">
        <v>10170</v>
      </c>
      <c r="H850" t="s">
        <v>10173</v>
      </c>
      <c r="I850" t="s">
        <v>10190</v>
      </c>
      <c r="J850" t="s">
        <v>10182</v>
      </c>
      <c r="K850" t="s">
        <v>10463</v>
      </c>
      <c r="L850" t="s">
        <v>10768</v>
      </c>
      <c r="M850" t="s">
        <v>12410</v>
      </c>
      <c r="N850" t="s">
        <v>15515</v>
      </c>
      <c r="O850" t="s">
        <v>18171</v>
      </c>
      <c r="P850" t="s">
        <v>20915</v>
      </c>
      <c r="Q850" t="s">
        <v>24218</v>
      </c>
      <c r="R850" t="s">
        <v>27000</v>
      </c>
      <c r="T850" t="s">
        <v>30605</v>
      </c>
      <c r="U850" t="s">
        <v>7595</v>
      </c>
      <c r="V850" t="s">
        <v>34199</v>
      </c>
      <c r="W850" s="2" t="s">
        <v>37215</v>
      </c>
      <c r="X850" s="2" t="s">
        <v>40226</v>
      </c>
      <c r="Y850" t="s">
        <v>42390</v>
      </c>
    </row>
    <row r="851" spans="1:25" x14ac:dyDescent="0.4">
      <c r="A851" t="s">
        <v>867</v>
      </c>
      <c r="B851" t="s">
        <v>4162</v>
      </c>
      <c r="C851" t="s">
        <v>6738</v>
      </c>
      <c r="D851" t="s">
        <v>6742</v>
      </c>
      <c r="E851" t="s">
        <v>6744</v>
      </c>
      <c r="F851" t="s">
        <v>7596</v>
      </c>
      <c r="G851" t="s">
        <v>10170</v>
      </c>
      <c r="H851" t="s">
        <v>10173</v>
      </c>
      <c r="I851" t="s">
        <v>10190</v>
      </c>
      <c r="J851" t="s">
        <v>10550</v>
      </c>
      <c r="K851" t="s">
        <v>10828</v>
      </c>
      <c r="L851" t="s">
        <v>11176</v>
      </c>
      <c r="M851" t="s">
        <v>10273</v>
      </c>
      <c r="N851" t="s">
        <v>10618</v>
      </c>
      <c r="O851" t="s">
        <v>18172</v>
      </c>
      <c r="P851" t="s">
        <v>20916</v>
      </c>
      <c r="Q851" t="s">
        <v>13546</v>
      </c>
      <c r="R851" t="s">
        <v>16519</v>
      </c>
      <c r="T851" t="s">
        <v>30606</v>
      </c>
      <c r="U851" t="s">
        <v>32752</v>
      </c>
      <c r="V851" t="s">
        <v>34200</v>
      </c>
      <c r="W851" s="2" t="s">
        <v>37216</v>
      </c>
      <c r="X851" s="2" t="s">
        <v>40227</v>
      </c>
      <c r="Y851" t="s">
        <v>42390</v>
      </c>
    </row>
    <row r="852" spans="1:25" x14ac:dyDescent="0.4">
      <c r="A852" t="s">
        <v>868</v>
      </c>
      <c r="B852" t="s">
        <v>4163</v>
      </c>
      <c r="C852" t="s">
        <v>6738</v>
      </c>
      <c r="D852" t="s">
        <v>6742</v>
      </c>
      <c r="E852" t="s">
        <v>6744</v>
      </c>
      <c r="F852" t="s">
        <v>7597</v>
      </c>
      <c r="G852" t="s">
        <v>10171</v>
      </c>
      <c r="H852" t="s">
        <v>10174</v>
      </c>
      <c r="I852" t="s">
        <v>10191</v>
      </c>
      <c r="J852" t="s">
        <v>10176</v>
      </c>
      <c r="K852" t="s">
        <v>10457</v>
      </c>
      <c r="L852" t="s">
        <v>10762</v>
      </c>
      <c r="M852" t="s">
        <v>12411</v>
      </c>
      <c r="N852" t="s">
        <v>15516</v>
      </c>
      <c r="O852" t="s">
        <v>18173</v>
      </c>
      <c r="P852" t="s">
        <v>20917</v>
      </c>
      <c r="Q852" t="s">
        <v>24219</v>
      </c>
      <c r="R852" t="s">
        <v>27001</v>
      </c>
      <c r="T852" t="s">
        <v>30607</v>
      </c>
      <c r="U852" t="s">
        <v>7597</v>
      </c>
      <c r="V852" t="s">
        <v>34201</v>
      </c>
      <c r="W852" s="2" t="s">
        <v>37217</v>
      </c>
      <c r="X852" s="2" t="s">
        <v>40228</v>
      </c>
      <c r="Y852" t="s">
        <v>42390</v>
      </c>
    </row>
    <row r="853" spans="1:25" x14ac:dyDescent="0.4">
      <c r="A853" t="s">
        <v>869</v>
      </c>
      <c r="B853" t="s">
        <v>4164</v>
      </c>
      <c r="C853" t="s">
        <v>6738</v>
      </c>
      <c r="D853" t="s">
        <v>6742</v>
      </c>
      <c r="E853" t="s">
        <v>6744</v>
      </c>
      <c r="F853" t="s">
        <v>7598</v>
      </c>
      <c r="G853" t="s">
        <v>10171</v>
      </c>
      <c r="H853" t="s">
        <v>10174</v>
      </c>
      <c r="I853" t="s">
        <v>10191</v>
      </c>
      <c r="J853" t="s">
        <v>10176</v>
      </c>
      <c r="K853" t="s">
        <v>10457</v>
      </c>
      <c r="L853" t="s">
        <v>10762</v>
      </c>
      <c r="M853" t="s">
        <v>12412</v>
      </c>
      <c r="N853" t="s">
        <v>15517</v>
      </c>
      <c r="O853" t="s">
        <v>18174</v>
      </c>
      <c r="P853" t="s">
        <v>20918</v>
      </c>
      <c r="Q853" t="s">
        <v>24220</v>
      </c>
      <c r="R853" t="s">
        <v>27002</v>
      </c>
      <c r="T853" t="s">
        <v>30608</v>
      </c>
      <c r="U853" t="s">
        <v>7598</v>
      </c>
      <c r="V853" t="s">
        <v>34202</v>
      </c>
      <c r="W853" s="2" t="s">
        <v>37218</v>
      </c>
      <c r="X853" s="2" t="s">
        <v>40229</v>
      </c>
      <c r="Y853" t="s">
        <v>42390</v>
      </c>
    </row>
    <row r="854" spans="1:25" x14ac:dyDescent="0.4">
      <c r="A854" t="s">
        <v>870</v>
      </c>
      <c r="B854" t="s">
        <v>4165</v>
      </c>
      <c r="C854" t="s">
        <v>6738</v>
      </c>
      <c r="D854" t="s">
        <v>6742</v>
      </c>
      <c r="E854" t="s">
        <v>6744</v>
      </c>
      <c r="F854" t="s">
        <v>7599</v>
      </c>
      <c r="G854" t="s">
        <v>10170</v>
      </c>
      <c r="H854" t="s">
        <v>10173</v>
      </c>
      <c r="I854" t="s">
        <v>10190</v>
      </c>
      <c r="J854" t="s">
        <v>10185</v>
      </c>
      <c r="K854" t="s">
        <v>10466</v>
      </c>
      <c r="L854" t="s">
        <v>10771</v>
      </c>
      <c r="M854" t="s">
        <v>12413</v>
      </c>
      <c r="N854" t="s">
        <v>15518</v>
      </c>
      <c r="O854" t="s">
        <v>18175</v>
      </c>
      <c r="P854" t="s">
        <v>20919</v>
      </c>
      <c r="Q854" t="s">
        <v>24221</v>
      </c>
      <c r="R854" t="s">
        <v>27003</v>
      </c>
      <c r="T854" t="s">
        <v>30609</v>
      </c>
      <c r="U854" t="s">
        <v>7599</v>
      </c>
      <c r="V854" t="s">
        <v>34203</v>
      </c>
      <c r="W854" s="2" t="s">
        <v>37219</v>
      </c>
      <c r="X854" s="2" t="s">
        <v>40230</v>
      </c>
      <c r="Y854" t="s">
        <v>42390</v>
      </c>
    </row>
    <row r="855" spans="1:25" x14ac:dyDescent="0.4">
      <c r="A855" t="s">
        <v>871</v>
      </c>
      <c r="B855" t="s">
        <v>4166</v>
      </c>
      <c r="C855" t="s">
        <v>6738</v>
      </c>
      <c r="D855" t="s">
        <v>6742</v>
      </c>
      <c r="E855" t="s">
        <v>6744</v>
      </c>
      <c r="F855" t="s">
        <v>7600</v>
      </c>
      <c r="G855" t="s">
        <v>10171</v>
      </c>
      <c r="H855" t="s">
        <v>10174</v>
      </c>
      <c r="I855" t="s">
        <v>10191</v>
      </c>
      <c r="J855" t="s">
        <v>10176</v>
      </c>
      <c r="K855" t="s">
        <v>10457</v>
      </c>
      <c r="L855" t="s">
        <v>10762</v>
      </c>
      <c r="M855" t="s">
        <v>12414</v>
      </c>
      <c r="N855" t="s">
        <v>15519</v>
      </c>
      <c r="O855" t="s">
        <v>18176</v>
      </c>
      <c r="P855" t="s">
        <v>20920</v>
      </c>
      <c r="Q855" t="s">
        <v>24222</v>
      </c>
      <c r="R855" t="s">
        <v>27004</v>
      </c>
      <c r="T855" t="s">
        <v>30610</v>
      </c>
      <c r="U855" t="s">
        <v>7600</v>
      </c>
      <c r="V855" t="s">
        <v>34204</v>
      </c>
      <c r="W855" s="2" t="s">
        <v>37220</v>
      </c>
      <c r="X855" s="2" t="s">
        <v>40231</v>
      </c>
      <c r="Y855" t="s">
        <v>42390</v>
      </c>
    </row>
    <row r="856" spans="1:25" x14ac:dyDescent="0.4">
      <c r="A856" t="s">
        <v>872</v>
      </c>
      <c r="B856" t="s">
        <v>4167</v>
      </c>
      <c r="C856" t="s">
        <v>6738</v>
      </c>
      <c r="D856" t="s">
        <v>6742</v>
      </c>
      <c r="E856" t="s">
        <v>6744</v>
      </c>
      <c r="F856" t="s">
        <v>7601</v>
      </c>
      <c r="G856" t="s">
        <v>10170</v>
      </c>
      <c r="H856" t="s">
        <v>10173</v>
      </c>
      <c r="I856" t="s">
        <v>10190</v>
      </c>
      <c r="J856" t="s">
        <v>10177</v>
      </c>
      <c r="K856" t="s">
        <v>10458</v>
      </c>
      <c r="L856" t="s">
        <v>10763</v>
      </c>
      <c r="M856" t="s">
        <v>12415</v>
      </c>
      <c r="N856" t="s">
        <v>15520</v>
      </c>
      <c r="O856" t="s">
        <v>18177</v>
      </c>
      <c r="P856" t="s">
        <v>20921</v>
      </c>
      <c r="Q856" t="s">
        <v>24223</v>
      </c>
      <c r="R856" t="s">
        <v>27005</v>
      </c>
      <c r="T856" t="s">
        <v>30611</v>
      </c>
      <c r="U856" t="s">
        <v>7601</v>
      </c>
      <c r="V856" t="s">
        <v>34205</v>
      </c>
      <c r="W856" s="2" t="s">
        <v>37221</v>
      </c>
      <c r="X856" s="2" t="s">
        <v>40232</v>
      </c>
      <c r="Y856" t="s">
        <v>42390</v>
      </c>
    </row>
    <row r="857" spans="1:25" x14ac:dyDescent="0.4">
      <c r="A857" t="s">
        <v>873</v>
      </c>
      <c r="B857" t="s">
        <v>4168</v>
      </c>
      <c r="C857" t="s">
        <v>6738</v>
      </c>
      <c r="D857" t="s">
        <v>6742</v>
      </c>
      <c r="E857" t="s">
        <v>6744</v>
      </c>
      <c r="F857" t="s">
        <v>7602</v>
      </c>
      <c r="G857" t="s">
        <v>10170</v>
      </c>
      <c r="H857" t="s">
        <v>10173</v>
      </c>
      <c r="I857" t="s">
        <v>10190</v>
      </c>
      <c r="J857" t="s">
        <v>10550</v>
      </c>
      <c r="K857" t="s">
        <v>10828</v>
      </c>
      <c r="L857" t="s">
        <v>11176</v>
      </c>
      <c r="M857" t="s">
        <v>12416</v>
      </c>
      <c r="N857" t="s">
        <v>15521</v>
      </c>
      <c r="O857" t="s">
        <v>18178</v>
      </c>
      <c r="P857" t="s">
        <v>20922</v>
      </c>
      <c r="Q857" t="s">
        <v>24224</v>
      </c>
      <c r="R857" t="s">
        <v>27006</v>
      </c>
      <c r="T857" t="s">
        <v>30612</v>
      </c>
      <c r="U857" t="s">
        <v>7602</v>
      </c>
      <c r="V857" t="s">
        <v>34206</v>
      </c>
      <c r="W857" s="2" t="s">
        <v>37222</v>
      </c>
      <c r="X857" s="2" t="s">
        <v>40233</v>
      </c>
      <c r="Y857" t="s">
        <v>42390</v>
      </c>
    </row>
    <row r="858" spans="1:25" x14ac:dyDescent="0.4">
      <c r="A858" t="s">
        <v>874</v>
      </c>
      <c r="B858" t="s">
        <v>4169</v>
      </c>
      <c r="C858" t="s">
        <v>6738</v>
      </c>
      <c r="D858" t="s">
        <v>6742</v>
      </c>
      <c r="E858" t="s">
        <v>6744</v>
      </c>
      <c r="F858" t="s">
        <v>7603</v>
      </c>
      <c r="G858" t="s">
        <v>10170</v>
      </c>
      <c r="H858" t="s">
        <v>10173</v>
      </c>
      <c r="I858" t="s">
        <v>10190</v>
      </c>
      <c r="J858" t="s">
        <v>10550</v>
      </c>
      <c r="K858" t="s">
        <v>10828</v>
      </c>
      <c r="L858" t="s">
        <v>11176</v>
      </c>
      <c r="M858" t="s">
        <v>12417</v>
      </c>
      <c r="N858" t="s">
        <v>15522</v>
      </c>
      <c r="O858" t="s">
        <v>18179</v>
      </c>
      <c r="P858" t="s">
        <v>20923</v>
      </c>
      <c r="Q858" t="s">
        <v>24225</v>
      </c>
      <c r="R858" t="s">
        <v>27007</v>
      </c>
      <c r="T858" t="s">
        <v>30613</v>
      </c>
      <c r="U858" t="s">
        <v>7603</v>
      </c>
      <c r="V858" t="s">
        <v>34207</v>
      </c>
      <c r="W858" s="2" t="s">
        <v>37223</v>
      </c>
      <c r="X858" s="2" t="s">
        <v>40234</v>
      </c>
      <c r="Y858" t="s">
        <v>42390</v>
      </c>
    </row>
    <row r="859" spans="1:25" x14ac:dyDescent="0.4">
      <c r="A859" t="s">
        <v>875</v>
      </c>
      <c r="B859" t="s">
        <v>4170</v>
      </c>
      <c r="C859" t="s">
        <v>6738</v>
      </c>
      <c r="D859" t="s">
        <v>6742</v>
      </c>
      <c r="E859" t="s">
        <v>6744</v>
      </c>
      <c r="F859" t="s">
        <v>7604</v>
      </c>
      <c r="G859" t="s">
        <v>10171</v>
      </c>
      <c r="H859" t="s">
        <v>10174</v>
      </c>
      <c r="I859" t="s">
        <v>10191</v>
      </c>
      <c r="J859" t="s">
        <v>10176</v>
      </c>
      <c r="K859" t="s">
        <v>10457</v>
      </c>
      <c r="L859" t="s">
        <v>10762</v>
      </c>
      <c r="M859" t="s">
        <v>12418</v>
      </c>
      <c r="N859" t="s">
        <v>15523</v>
      </c>
      <c r="O859" t="s">
        <v>18180</v>
      </c>
      <c r="P859" t="s">
        <v>20924</v>
      </c>
      <c r="Q859" t="s">
        <v>24226</v>
      </c>
      <c r="R859" t="s">
        <v>27008</v>
      </c>
      <c r="T859" t="s">
        <v>30614</v>
      </c>
      <c r="U859" t="s">
        <v>7604</v>
      </c>
      <c r="V859" t="s">
        <v>34208</v>
      </c>
      <c r="W859" s="2" t="s">
        <v>37224</v>
      </c>
      <c r="X859" s="2" t="s">
        <v>40235</v>
      </c>
      <c r="Y859" t="s">
        <v>42390</v>
      </c>
    </row>
    <row r="860" spans="1:25" x14ac:dyDescent="0.4">
      <c r="A860" t="s">
        <v>876</v>
      </c>
      <c r="B860" t="s">
        <v>4171</v>
      </c>
      <c r="C860" t="s">
        <v>6738</v>
      </c>
      <c r="D860" t="s">
        <v>6742</v>
      </c>
      <c r="E860" t="s">
        <v>6744</v>
      </c>
      <c r="F860" t="s">
        <v>7605</v>
      </c>
      <c r="G860" t="s">
        <v>10170</v>
      </c>
      <c r="H860" t="s">
        <v>10173</v>
      </c>
      <c r="I860" t="s">
        <v>10190</v>
      </c>
      <c r="J860" t="s">
        <v>10550</v>
      </c>
      <c r="K860" t="s">
        <v>10828</v>
      </c>
      <c r="L860" t="s">
        <v>11176</v>
      </c>
      <c r="M860" t="s">
        <v>12419</v>
      </c>
      <c r="N860" t="s">
        <v>15524</v>
      </c>
      <c r="O860" t="s">
        <v>18181</v>
      </c>
      <c r="P860" t="s">
        <v>20925</v>
      </c>
      <c r="Q860" t="s">
        <v>24227</v>
      </c>
      <c r="R860" t="s">
        <v>27009</v>
      </c>
      <c r="T860" t="s">
        <v>30615</v>
      </c>
      <c r="U860" t="s">
        <v>7605</v>
      </c>
      <c r="V860" t="s">
        <v>34209</v>
      </c>
      <c r="W860" s="2" t="s">
        <v>37225</v>
      </c>
      <c r="X860" s="2" t="s">
        <v>40236</v>
      </c>
      <c r="Y860" t="s">
        <v>42390</v>
      </c>
    </row>
    <row r="861" spans="1:25" x14ac:dyDescent="0.4">
      <c r="A861" t="s">
        <v>877</v>
      </c>
      <c r="B861" t="s">
        <v>4172</v>
      </c>
      <c r="C861" t="s">
        <v>6738</v>
      </c>
      <c r="D861" t="s">
        <v>6742</v>
      </c>
      <c r="E861" t="s">
        <v>6744</v>
      </c>
      <c r="F861" t="s">
        <v>7606</v>
      </c>
      <c r="G861" t="s">
        <v>10170</v>
      </c>
      <c r="H861" t="s">
        <v>10173</v>
      </c>
      <c r="I861" t="s">
        <v>10190</v>
      </c>
      <c r="J861" t="s">
        <v>10550</v>
      </c>
      <c r="K861" t="s">
        <v>10828</v>
      </c>
      <c r="L861" t="s">
        <v>11176</v>
      </c>
      <c r="M861" t="s">
        <v>12420</v>
      </c>
      <c r="N861" t="s">
        <v>15525</v>
      </c>
      <c r="O861" t="s">
        <v>18182</v>
      </c>
      <c r="P861" t="s">
        <v>20926</v>
      </c>
      <c r="Q861" t="s">
        <v>24228</v>
      </c>
      <c r="R861" t="s">
        <v>27010</v>
      </c>
      <c r="T861" t="s">
        <v>30616</v>
      </c>
      <c r="U861" t="s">
        <v>7606</v>
      </c>
      <c r="V861" t="s">
        <v>34210</v>
      </c>
      <c r="W861" s="2" t="s">
        <v>37226</v>
      </c>
      <c r="X861" s="2" t="s">
        <v>40237</v>
      </c>
      <c r="Y861" t="s">
        <v>42390</v>
      </c>
    </row>
    <row r="862" spans="1:25" x14ac:dyDescent="0.4">
      <c r="A862" t="s">
        <v>878</v>
      </c>
      <c r="B862" t="s">
        <v>4173</v>
      </c>
      <c r="C862" t="s">
        <v>6738</v>
      </c>
      <c r="D862" t="s">
        <v>6742</v>
      </c>
      <c r="E862" t="s">
        <v>6744</v>
      </c>
      <c r="F862" t="s">
        <v>7607</v>
      </c>
      <c r="G862" t="s">
        <v>10170</v>
      </c>
      <c r="H862" t="s">
        <v>10173</v>
      </c>
      <c r="I862" t="s">
        <v>10190</v>
      </c>
      <c r="J862" t="s">
        <v>10550</v>
      </c>
      <c r="K862" t="s">
        <v>10828</v>
      </c>
      <c r="L862" t="s">
        <v>11176</v>
      </c>
      <c r="M862" t="s">
        <v>12421</v>
      </c>
      <c r="N862" t="s">
        <v>15526</v>
      </c>
      <c r="O862" t="s">
        <v>18183</v>
      </c>
      <c r="P862" t="s">
        <v>20927</v>
      </c>
      <c r="Q862" t="s">
        <v>24229</v>
      </c>
      <c r="R862" t="s">
        <v>27011</v>
      </c>
      <c r="T862" t="s">
        <v>30617</v>
      </c>
      <c r="U862" t="s">
        <v>7607</v>
      </c>
      <c r="V862" t="s">
        <v>34211</v>
      </c>
      <c r="W862" s="2" t="s">
        <v>37227</v>
      </c>
      <c r="X862" s="2" t="s">
        <v>40238</v>
      </c>
      <c r="Y862" t="s">
        <v>42390</v>
      </c>
    </row>
    <row r="863" spans="1:25" x14ac:dyDescent="0.4">
      <c r="A863" t="s">
        <v>879</v>
      </c>
      <c r="B863" t="s">
        <v>4174</v>
      </c>
      <c r="C863" t="s">
        <v>6738</v>
      </c>
      <c r="D863" t="s">
        <v>6742</v>
      </c>
      <c r="E863" t="s">
        <v>6744</v>
      </c>
      <c r="F863" t="s">
        <v>7608</v>
      </c>
      <c r="G863" t="s">
        <v>10170</v>
      </c>
      <c r="H863" t="s">
        <v>10173</v>
      </c>
      <c r="I863" t="s">
        <v>10190</v>
      </c>
      <c r="J863" t="s">
        <v>10550</v>
      </c>
      <c r="K863" t="s">
        <v>10828</v>
      </c>
      <c r="L863" t="s">
        <v>11176</v>
      </c>
      <c r="M863" t="s">
        <v>12422</v>
      </c>
      <c r="N863" t="s">
        <v>15527</v>
      </c>
      <c r="O863" t="s">
        <v>18184</v>
      </c>
      <c r="P863" t="s">
        <v>20928</v>
      </c>
      <c r="Q863" t="s">
        <v>24230</v>
      </c>
      <c r="R863" t="s">
        <v>27012</v>
      </c>
      <c r="T863" t="s">
        <v>30618</v>
      </c>
      <c r="U863" t="s">
        <v>7608</v>
      </c>
      <c r="V863" t="s">
        <v>34212</v>
      </c>
      <c r="W863" s="2" t="s">
        <v>37228</v>
      </c>
      <c r="X863" s="2" t="s">
        <v>40239</v>
      </c>
      <c r="Y863" t="s">
        <v>42390</v>
      </c>
    </row>
    <row r="864" spans="1:25" x14ac:dyDescent="0.4">
      <c r="A864" t="s">
        <v>880</v>
      </c>
      <c r="B864" t="s">
        <v>4175</v>
      </c>
      <c r="C864" t="s">
        <v>6738</v>
      </c>
      <c r="D864" t="s">
        <v>6742</v>
      </c>
      <c r="E864" t="s">
        <v>6744</v>
      </c>
      <c r="F864" t="s">
        <v>7609</v>
      </c>
      <c r="G864" t="s">
        <v>10170</v>
      </c>
      <c r="H864" t="s">
        <v>10173</v>
      </c>
      <c r="I864" t="s">
        <v>10190</v>
      </c>
      <c r="J864" t="s">
        <v>10550</v>
      </c>
      <c r="K864" t="s">
        <v>10828</v>
      </c>
      <c r="L864" t="s">
        <v>11176</v>
      </c>
      <c r="M864" t="s">
        <v>12423</v>
      </c>
      <c r="N864" t="s">
        <v>15528</v>
      </c>
      <c r="O864" t="s">
        <v>880</v>
      </c>
      <c r="P864" t="s">
        <v>20929</v>
      </c>
      <c r="Q864" t="s">
        <v>24231</v>
      </c>
      <c r="R864" t="s">
        <v>27013</v>
      </c>
      <c r="T864" t="s">
        <v>30619</v>
      </c>
      <c r="U864" t="s">
        <v>7609</v>
      </c>
      <c r="V864" t="s">
        <v>34213</v>
      </c>
      <c r="W864" s="2" t="s">
        <v>37229</v>
      </c>
      <c r="X864" s="2" t="s">
        <v>40240</v>
      </c>
      <c r="Y864" t="s">
        <v>42390</v>
      </c>
    </row>
    <row r="865" spans="1:25" x14ac:dyDescent="0.4">
      <c r="A865" t="s">
        <v>881</v>
      </c>
      <c r="B865" t="s">
        <v>4176</v>
      </c>
      <c r="C865" t="s">
        <v>6738</v>
      </c>
      <c r="D865" t="s">
        <v>6742</v>
      </c>
      <c r="E865" t="s">
        <v>6744</v>
      </c>
      <c r="F865" t="s">
        <v>7610</v>
      </c>
      <c r="G865" t="s">
        <v>10171</v>
      </c>
      <c r="H865" t="s">
        <v>10174</v>
      </c>
      <c r="I865" t="s">
        <v>10191</v>
      </c>
      <c r="J865" t="s">
        <v>10176</v>
      </c>
      <c r="K865" t="s">
        <v>10457</v>
      </c>
      <c r="L865" t="s">
        <v>10762</v>
      </c>
      <c r="M865" t="s">
        <v>12424</v>
      </c>
      <c r="N865" t="s">
        <v>15529</v>
      </c>
      <c r="O865" t="s">
        <v>18185</v>
      </c>
      <c r="P865" t="s">
        <v>20930</v>
      </c>
      <c r="Q865" t="s">
        <v>24232</v>
      </c>
      <c r="R865" t="s">
        <v>27014</v>
      </c>
      <c r="T865" t="s">
        <v>30620</v>
      </c>
      <c r="U865" t="s">
        <v>7610</v>
      </c>
      <c r="V865" t="s">
        <v>34214</v>
      </c>
      <c r="W865" s="2" t="s">
        <v>37230</v>
      </c>
      <c r="X865" s="2" t="s">
        <v>40241</v>
      </c>
      <c r="Y865" t="s">
        <v>42390</v>
      </c>
    </row>
    <row r="866" spans="1:25" x14ac:dyDescent="0.4">
      <c r="A866" t="s">
        <v>882</v>
      </c>
      <c r="B866" t="s">
        <v>4177</v>
      </c>
      <c r="C866" t="s">
        <v>6738</v>
      </c>
      <c r="D866" t="s">
        <v>6742</v>
      </c>
      <c r="E866" t="s">
        <v>6744</v>
      </c>
      <c r="F866" t="s">
        <v>7611</v>
      </c>
      <c r="G866" t="s">
        <v>10170</v>
      </c>
      <c r="H866" t="s">
        <v>10173</v>
      </c>
      <c r="I866" t="s">
        <v>10190</v>
      </c>
      <c r="J866" t="s">
        <v>10550</v>
      </c>
      <c r="K866" t="s">
        <v>10828</v>
      </c>
      <c r="L866" t="s">
        <v>11176</v>
      </c>
      <c r="M866" t="s">
        <v>12425</v>
      </c>
      <c r="N866" t="s">
        <v>15530</v>
      </c>
      <c r="O866" t="s">
        <v>18186</v>
      </c>
      <c r="P866" t="s">
        <v>20931</v>
      </c>
      <c r="Q866" t="s">
        <v>24233</v>
      </c>
      <c r="R866" t="s">
        <v>27015</v>
      </c>
      <c r="T866" t="s">
        <v>30621</v>
      </c>
      <c r="U866" t="s">
        <v>32753</v>
      </c>
      <c r="V866" t="s">
        <v>34215</v>
      </c>
      <c r="W866" s="2" t="s">
        <v>37231</v>
      </c>
      <c r="X866" s="2" t="s">
        <v>40242</v>
      </c>
      <c r="Y866" t="s">
        <v>42390</v>
      </c>
    </row>
    <row r="867" spans="1:25" x14ac:dyDescent="0.4">
      <c r="A867" t="s">
        <v>883</v>
      </c>
      <c r="B867" t="s">
        <v>4178</v>
      </c>
      <c r="C867" t="s">
        <v>6738</v>
      </c>
      <c r="D867" t="s">
        <v>6742</v>
      </c>
      <c r="E867" t="s">
        <v>6744</v>
      </c>
      <c r="F867" t="s">
        <v>7612</v>
      </c>
      <c r="G867" t="s">
        <v>10171</v>
      </c>
      <c r="H867" t="s">
        <v>10174</v>
      </c>
      <c r="I867" t="s">
        <v>10191</v>
      </c>
      <c r="J867" t="s">
        <v>10176</v>
      </c>
      <c r="K867" t="s">
        <v>10457</v>
      </c>
      <c r="L867" t="s">
        <v>10762</v>
      </c>
      <c r="M867" t="s">
        <v>12426</v>
      </c>
      <c r="N867" t="s">
        <v>15531</v>
      </c>
      <c r="O867" t="s">
        <v>18187</v>
      </c>
      <c r="P867" t="s">
        <v>20932</v>
      </c>
      <c r="Q867" t="s">
        <v>24234</v>
      </c>
      <c r="R867" t="s">
        <v>27016</v>
      </c>
      <c r="T867" t="s">
        <v>30622</v>
      </c>
      <c r="U867" t="s">
        <v>7612</v>
      </c>
      <c r="V867" t="s">
        <v>34216</v>
      </c>
      <c r="W867" s="2" t="s">
        <v>37232</v>
      </c>
      <c r="X867" s="2" t="s">
        <v>40243</v>
      </c>
      <c r="Y867" t="s">
        <v>42390</v>
      </c>
    </row>
    <row r="868" spans="1:25" x14ac:dyDescent="0.4">
      <c r="A868" t="s">
        <v>884</v>
      </c>
      <c r="B868" t="s">
        <v>4179</v>
      </c>
      <c r="C868" t="s">
        <v>6738</v>
      </c>
      <c r="D868" t="s">
        <v>6742</v>
      </c>
      <c r="E868" t="s">
        <v>6744</v>
      </c>
      <c r="F868" t="s">
        <v>7613</v>
      </c>
      <c r="G868" t="s">
        <v>10170</v>
      </c>
      <c r="H868" t="s">
        <v>10173</v>
      </c>
      <c r="I868" t="s">
        <v>10190</v>
      </c>
      <c r="J868" t="s">
        <v>10181</v>
      </c>
      <c r="K868" t="s">
        <v>10462</v>
      </c>
      <c r="L868" t="s">
        <v>10767</v>
      </c>
      <c r="M868" t="s">
        <v>12427</v>
      </c>
      <c r="N868" t="s">
        <v>15532</v>
      </c>
      <c r="O868" t="s">
        <v>18188</v>
      </c>
      <c r="P868" t="s">
        <v>20933</v>
      </c>
      <c r="Q868" t="s">
        <v>24235</v>
      </c>
      <c r="R868" t="s">
        <v>27017</v>
      </c>
      <c r="T868" t="s">
        <v>30623</v>
      </c>
      <c r="U868" t="s">
        <v>7613</v>
      </c>
      <c r="V868" t="s">
        <v>34217</v>
      </c>
      <c r="W868" s="2" t="s">
        <v>37233</v>
      </c>
      <c r="X868" s="2" t="s">
        <v>40244</v>
      </c>
      <c r="Y868" t="s">
        <v>42390</v>
      </c>
    </row>
    <row r="869" spans="1:25" x14ac:dyDescent="0.4">
      <c r="A869" t="s">
        <v>885</v>
      </c>
      <c r="B869" t="s">
        <v>4180</v>
      </c>
      <c r="C869" t="s">
        <v>6738</v>
      </c>
      <c r="D869" t="s">
        <v>6742</v>
      </c>
      <c r="E869" t="s">
        <v>6744</v>
      </c>
      <c r="F869" t="s">
        <v>7614</v>
      </c>
      <c r="G869" t="s">
        <v>10170</v>
      </c>
      <c r="H869" t="s">
        <v>10173</v>
      </c>
      <c r="I869" t="s">
        <v>10190</v>
      </c>
      <c r="J869" t="s">
        <v>10181</v>
      </c>
      <c r="K869" t="s">
        <v>10462</v>
      </c>
      <c r="L869" t="s">
        <v>10767</v>
      </c>
      <c r="M869" t="s">
        <v>12428</v>
      </c>
      <c r="N869" t="s">
        <v>15533</v>
      </c>
      <c r="O869" t="s">
        <v>18189</v>
      </c>
      <c r="P869" t="s">
        <v>20934</v>
      </c>
      <c r="Q869" t="s">
        <v>24236</v>
      </c>
      <c r="R869" t="s">
        <v>27018</v>
      </c>
      <c r="T869" t="s">
        <v>30624</v>
      </c>
      <c r="U869" t="s">
        <v>7614</v>
      </c>
      <c r="V869" t="s">
        <v>34218</v>
      </c>
      <c r="W869" s="2" t="s">
        <v>37234</v>
      </c>
      <c r="X869" s="2" t="s">
        <v>40245</v>
      </c>
      <c r="Y869" t="s">
        <v>42390</v>
      </c>
    </row>
    <row r="870" spans="1:25" x14ac:dyDescent="0.4">
      <c r="A870" t="s">
        <v>886</v>
      </c>
      <c r="B870" t="s">
        <v>4181</v>
      </c>
      <c r="C870" t="s">
        <v>6740</v>
      </c>
      <c r="D870" t="s">
        <v>1791</v>
      </c>
      <c r="E870" t="s">
        <v>6746</v>
      </c>
      <c r="F870" t="s">
        <v>7615</v>
      </c>
      <c r="G870" t="s">
        <v>10170</v>
      </c>
      <c r="H870" t="s">
        <v>10173</v>
      </c>
      <c r="I870" t="s">
        <v>10190</v>
      </c>
      <c r="J870" t="s">
        <v>10185</v>
      </c>
      <c r="K870" t="s">
        <v>10466</v>
      </c>
      <c r="L870" t="s">
        <v>10771</v>
      </c>
      <c r="M870" t="s">
        <v>12429</v>
      </c>
      <c r="N870" t="s">
        <v>15534</v>
      </c>
      <c r="O870" t="s">
        <v>886</v>
      </c>
      <c r="P870" t="s">
        <v>20935</v>
      </c>
      <c r="Q870" t="s">
        <v>24237</v>
      </c>
      <c r="R870" t="s">
        <v>27019</v>
      </c>
      <c r="S870" t="s">
        <v>29343</v>
      </c>
      <c r="T870" t="s">
        <v>21593</v>
      </c>
      <c r="U870" t="s">
        <v>7615</v>
      </c>
      <c r="V870" t="s">
        <v>34219</v>
      </c>
      <c r="W870" s="2" t="s">
        <v>37235</v>
      </c>
      <c r="X870" s="2" t="s">
        <v>40246</v>
      </c>
      <c r="Y870" t="s">
        <v>42394</v>
      </c>
    </row>
    <row r="871" spans="1:25" x14ac:dyDescent="0.4">
      <c r="A871" t="s">
        <v>887</v>
      </c>
      <c r="B871" t="s">
        <v>4182</v>
      </c>
      <c r="C871" t="s">
        <v>6738</v>
      </c>
      <c r="D871" t="s">
        <v>6742</v>
      </c>
      <c r="E871" t="s">
        <v>6744</v>
      </c>
      <c r="F871" t="s">
        <v>7616</v>
      </c>
      <c r="G871" t="s">
        <v>10170</v>
      </c>
      <c r="H871" t="s">
        <v>10173</v>
      </c>
      <c r="I871" t="s">
        <v>10190</v>
      </c>
      <c r="J871" t="s">
        <v>10181</v>
      </c>
      <c r="K871" t="s">
        <v>10462</v>
      </c>
      <c r="L871" t="s">
        <v>10767</v>
      </c>
      <c r="M871" t="s">
        <v>12430</v>
      </c>
      <c r="N871" t="s">
        <v>15535</v>
      </c>
      <c r="O871" t="s">
        <v>18190</v>
      </c>
      <c r="P871" t="s">
        <v>20936</v>
      </c>
      <c r="Q871" t="s">
        <v>24238</v>
      </c>
      <c r="R871" t="s">
        <v>27020</v>
      </c>
      <c r="S871" t="s">
        <v>29344</v>
      </c>
      <c r="T871" t="s">
        <v>30625</v>
      </c>
      <c r="U871" t="s">
        <v>7616</v>
      </c>
      <c r="V871" t="s">
        <v>34220</v>
      </c>
      <c r="W871" s="2" t="s">
        <v>37236</v>
      </c>
      <c r="X871" s="2" t="s">
        <v>40247</v>
      </c>
      <c r="Y871" t="s">
        <v>42390</v>
      </c>
    </row>
    <row r="872" spans="1:25" x14ac:dyDescent="0.4">
      <c r="A872" t="s">
        <v>888</v>
      </c>
      <c r="B872" t="s">
        <v>4183</v>
      </c>
      <c r="C872" t="s">
        <v>6738</v>
      </c>
      <c r="D872" t="s">
        <v>6742</v>
      </c>
      <c r="E872" t="s">
        <v>6744</v>
      </c>
      <c r="F872" t="s">
        <v>7617</v>
      </c>
      <c r="G872" t="s">
        <v>10170</v>
      </c>
      <c r="H872" t="s">
        <v>10173</v>
      </c>
      <c r="I872" t="s">
        <v>10190</v>
      </c>
      <c r="J872" t="s">
        <v>10181</v>
      </c>
      <c r="K872" t="s">
        <v>10462</v>
      </c>
      <c r="L872" t="s">
        <v>10767</v>
      </c>
      <c r="M872" t="s">
        <v>12431</v>
      </c>
      <c r="N872" t="s">
        <v>15536</v>
      </c>
      <c r="O872" t="s">
        <v>18191</v>
      </c>
      <c r="P872" t="s">
        <v>20937</v>
      </c>
      <c r="Q872" t="s">
        <v>24239</v>
      </c>
      <c r="R872" t="s">
        <v>27021</v>
      </c>
      <c r="T872" t="s">
        <v>30626</v>
      </c>
      <c r="U872" t="s">
        <v>7617</v>
      </c>
      <c r="V872" t="s">
        <v>34221</v>
      </c>
      <c r="W872" s="2" t="s">
        <v>37237</v>
      </c>
      <c r="X872" s="2" t="s">
        <v>40248</v>
      </c>
      <c r="Y872" t="s">
        <v>42390</v>
      </c>
    </row>
    <row r="873" spans="1:25" x14ac:dyDescent="0.4">
      <c r="A873" t="s">
        <v>889</v>
      </c>
      <c r="B873" t="s">
        <v>4184</v>
      </c>
      <c r="C873" t="s">
        <v>6738</v>
      </c>
      <c r="D873" t="s">
        <v>6742</v>
      </c>
      <c r="E873" t="s">
        <v>6744</v>
      </c>
      <c r="F873" t="s">
        <v>7618</v>
      </c>
      <c r="G873" t="s">
        <v>10170</v>
      </c>
      <c r="H873" t="s">
        <v>10173</v>
      </c>
      <c r="I873" t="s">
        <v>10190</v>
      </c>
      <c r="J873" t="s">
        <v>10181</v>
      </c>
      <c r="K873" t="s">
        <v>10462</v>
      </c>
      <c r="L873" t="s">
        <v>10767</v>
      </c>
      <c r="M873" t="s">
        <v>10323</v>
      </c>
      <c r="N873" t="s">
        <v>10653</v>
      </c>
      <c r="O873" t="s">
        <v>325</v>
      </c>
      <c r="P873" t="s">
        <v>20938</v>
      </c>
      <c r="Q873" t="s">
        <v>14021</v>
      </c>
      <c r="R873" t="s">
        <v>16917</v>
      </c>
      <c r="S873" t="s">
        <v>19522</v>
      </c>
      <c r="T873" t="s">
        <v>22641</v>
      </c>
      <c r="U873" t="s">
        <v>7618</v>
      </c>
      <c r="V873" t="s">
        <v>34222</v>
      </c>
      <c r="W873" s="2" t="s">
        <v>37238</v>
      </c>
      <c r="X873" s="2" t="s">
        <v>40249</v>
      </c>
      <c r="Y873" t="s">
        <v>42390</v>
      </c>
    </row>
    <row r="874" spans="1:25" x14ac:dyDescent="0.4">
      <c r="A874" t="s">
        <v>890</v>
      </c>
      <c r="B874" t="s">
        <v>4185</v>
      </c>
      <c r="C874" t="s">
        <v>6738</v>
      </c>
      <c r="D874" t="s">
        <v>6742</v>
      </c>
      <c r="E874" t="s">
        <v>6744</v>
      </c>
      <c r="F874" t="s">
        <v>7619</v>
      </c>
      <c r="G874" t="s">
        <v>10170</v>
      </c>
      <c r="H874" t="s">
        <v>10173</v>
      </c>
      <c r="I874" t="s">
        <v>10190</v>
      </c>
      <c r="J874" t="s">
        <v>10550</v>
      </c>
      <c r="K874" t="s">
        <v>10828</v>
      </c>
      <c r="L874" t="s">
        <v>11176</v>
      </c>
      <c r="M874" t="s">
        <v>12432</v>
      </c>
      <c r="N874" t="s">
        <v>15537</v>
      </c>
      <c r="O874" t="s">
        <v>18192</v>
      </c>
      <c r="P874" t="s">
        <v>20939</v>
      </c>
      <c r="Q874" t="s">
        <v>24241</v>
      </c>
      <c r="R874" t="s">
        <v>27022</v>
      </c>
      <c r="T874" t="s">
        <v>30627</v>
      </c>
      <c r="U874" t="s">
        <v>7619</v>
      </c>
      <c r="V874" t="s">
        <v>34223</v>
      </c>
      <c r="W874" s="2" t="s">
        <v>37239</v>
      </c>
      <c r="X874" s="2" t="s">
        <v>40250</v>
      </c>
      <c r="Y874" t="s">
        <v>42390</v>
      </c>
    </row>
    <row r="875" spans="1:25" x14ac:dyDescent="0.4">
      <c r="A875" t="s">
        <v>891</v>
      </c>
      <c r="B875" t="s">
        <v>4186</v>
      </c>
      <c r="C875" t="s">
        <v>6738</v>
      </c>
      <c r="D875" t="s">
        <v>6742</v>
      </c>
      <c r="E875" t="s">
        <v>6744</v>
      </c>
      <c r="F875" t="s">
        <v>7620</v>
      </c>
      <c r="G875" t="s">
        <v>10172</v>
      </c>
      <c r="H875" t="s">
        <v>10175</v>
      </c>
      <c r="I875" t="s">
        <v>10192</v>
      </c>
      <c r="J875" t="s">
        <v>10187</v>
      </c>
      <c r="K875" t="s">
        <v>9861</v>
      </c>
      <c r="L875" t="s">
        <v>10773</v>
      </c>
      <c r="M875" t="s">
        <v>12433</v>
      </c>
      <c r="N875" t="s">
        <v>15538</v>
      </c>
      <c r="O875" t="s">
        <v>18193</v>
      </c>
      <c r="P875" t="s">
        <v>20940</v>
      </c>
      <c r="Q875" t="s">
        <v>24242</v>
      </c>
      <c r="R875" t="s">
        <v>27023</v>
      </c>
      <c r="S875" t="s">
        <v>18717</v>
      </c>
      <c r="T875" t="s">
        <v>21593</v>
      </c>
      <c r="U875" t="s">
        <v>7620</v>
      </c>
      <c r="V875" t="s">
        <v>34224</v>
      </c>
      <c r="W875" s="2" t="s">
        <v>37240</v>
      </c>
      <c r="X875" s="2" t="s">
        <v>40251</v>
      </c>
      <c r="Y875" t="s">
        <v>42390</v>
      </c>
    </row>
    <row r="876" spans="1:25" x14ac:dyDescent="0.4">
      <c r="A876" t="s">
        <v>892</v>
      </c>
      <c r="B876" t="s">
        <v>4187</v>
      </c>
      <c r="C876" t="s">
        <v>6738</v>
      </c>
      <c r="D876" t="s">
        <v>6742</v>
      </c>
      <c r="E876" t="s">
        <v>6744</v>
      </c>
      <c r="F876" t="s">
        <v>7621</v>
      </c>
      <c r="G876" t="s">
        <v>10171</v>
      </c>
      <c r="H876" t="s">
        <v>10174</v>
      </c>
      <c r="I876" t="s">
        <v>10191</v>
      </c>
      <c r="J876" t="s">
        <v>10184</v>
      </c>
      <c r="K876" t="s">
        <v>10465</v>
      </c>
      <c r="L876" t="s">
        <v>10770</v>
      </c>
      <c r="M876" t="s">
        <v>12434</v>
      </c>
      <c r="N876" t="s">
        <v>15539</v>
      </c>
      <c r="O876" t="s">
        <v>18194</v>
      </c>
      <c r="P876" t="s">
        <v>20941</v>
      </c>
      <c r="Q876" t="s">
        <v>24243</v>
      </c>
      <c r="R876" t="s">
        <v>27024</v>
      </c>
      <c r="T876" t="s">
        <v>30628</v>
      </c>
      <c r="U876" t="s">
        <v>7621</v>
      </c>
      <c r="V876" t="s">
        <v>34225</v>
      </c>
      <c r="W876" s="2" t="s">
        <v>37241</v>
      </c>
      <c r="X876" s="2" t="s">
        <v>40252</v>
      </c>
      <c r="Y876" t="s">
        <v>42393</v>
      </c>
    </row>
    <row r="877" spans="1:25" x14ac:dyDescent="0.4">
      <c r="A877" t="s">
        <v>893</v>
      </c>
      <c r="B877" t="s">
        <v>4188</v>
      </c>
      <c r="C877" t="s">
        <v>6738</v>
      </c>
      <c r="D877" t="s">
        <v>6742</v>
      </c>
      <c r="E877" t="s">
        <v>6744</v>
      </c>
      <c r="F877" t="s">
        <v>7622</v>
      </c>
      <c r="G877" t="s">
        <v>10170</v>
      </c>
      <c r="H877" t="s">
        <v>10173</v>
      </c>
      <c r="I877" t="s">
        <v>10190</v>
      </c>
      <c r="J877" t="s">
        <v>10185</v>
      </c>
      <c r="K877" t="s">
        <v>10466</v>
      </c>
      <c r="L877" t="s">
        <v>10771</v>
      </c>
      <c r="M877" t="s">
        <v>12435</v>
      </c>
      <c r="N877" t="s">
        <v>15540</v>
      </c>
      <c r="O877" t="s">
        <v>18195</v>
      </c>
      <c r="P877" t="s">
        <v>20942</v>
      </c>
      <c r="Q877" t="s">
        <v>23534</v>
      </c>
      <c r="R877" t="s">
        <v>26315</v>
      </c>
      <c r="S877" t="s">
        <v>29345</v>
      </c>
      <c r="T877" t="s">
        <v>30629</v>
      </c>
      <c r="U877" t="s">
        <v>7622</v>
      </c>
      <c r="V877" t="s">
        <v>34226</v>
      </c>
      <c r="W877" s="2" t="s">
        <v>37242</v>
      </c>
      <c r="X877" s="2" t="s">
        <v>40253</v>
      </c>
      <c r="Y877" t="s">
        <v>42390</v>
      </c>
    </row>
    <row r="878" spans="1:25" x14ac:dyDescent="0.4">
      <c r="A878" t="s">
        <v>894</v>
      </c>
      <c r="B878" t="s">
        <v>4189</v>
      </c>
      <c r="C878" t="s">
        <v>6738</v>
      </c>
      <c r="D878" t="s">
        <v>6742</v>
      </c>
      <c r="E878" t="s">
        <v>6744</v>
      </c>
      <c r="F878" t="s">
        <v>7623</v>
      </c>
      <c r="G878" t="s">
        <v>10170</v>
      </c>
      <c r="H878" t="s">
        <v>10173</v>
      </c>
      <c r="I878" t="s">
        <v>10190</v>
      </c>
      <c r="J878" t="s">
        <v>10550</v>
      </c>
      <c r="K878" t="s">
        <v>10828</v>
      </c>
      <c r="L878" t="s">
        <v>11176</v>
      </c>
      <c r="M878" t="s">
        <v>12436</v>
      </c>
      <c r="N878" t="s">
        <v>15541</v>
      </c>
      <c r="O878" t="s">
        <v>894</v>
      </c>
      <c r="P878" t="s">
        <v>20943</v>
      </c>
      <c r="Q878" t="s">
        <v>24244</v>
      </c>
      <c r="R878" t="s">
        <v>27025</v>
      </c>
      <c r="T878" t="s">
        <v>30630</v>
      </c>
      <c r="U878" t="s">
        <v>7623</v>
      </c>
      <c r="V878" t="s">
        <v>34227</v>
      </c>
      <c r="W878" s="2" t="s">
        <v>37243</v>
      </c>
      <c r="X878" s="2" t="s">
        <v>40254</v>
      </c>
      <c r="Y878" t="s">
        <v>42390</v>
      </c>
    </row>
    <row r="879" spans="1:25" x14ac:dyDescent="0.4">
      <c r="A879" t="s">
        <v>895</v>
      </c>
      <c r="B879" t="s">
        <v>4190</v>
      </c>
      <c r="C879" t="s">
        <v>6738</v>
      </c>
      <c r="D879" t="s">
        <v>6742</v>
      </c>
      <c r="E879" t="s">
        <v>6744</v>
      </c>
      <c r="F879" t="s">
        <v>7624</v>
      </c>
      <c r="G879" t="s">
        <v>10170</v>
      </c>
      <c r="H879" t="s">
        <v>10173</v>
      </c>
      <c r="I879" t="s">
        <v>10190</v>
      </c>
      <c r="J879" t="s">
        <v>10550</v>
      </c>
      <c r="K879" t="s">
        <v>10828</v>
      </c>
      <c r="L879" t="s">
        <v>11176</v>
      </c>
      <c r="M879" t="s">
        <v>12437</v>
      </c>
      <c r="N879" t="s">
        <v>15542</v>
      </c>
      <c r="O879" t="s">
        <v>18196</v>
      </c>
      <c r="P879" t="s">
        <v>20944</v>
      </c>
      <c r="Q879" t="s">
        <v>24245</v>
      </c>
      <c r="R879" t="s">
        <v>27026</v>
      </c>
      <c r="S879" t="s">
        <v>19524</v>
      </c>
      <c r="T879" t="s">
        <v>30631</v>
      </c>
      <c r="U879" t="s">
        <v>7624</v>
      </c>
      <c r="V879" t="s">
        <v>34228</v>
      </c>
      <c r="W879" s="2" t="s">
        <v>37244</v>
      </c>
      <c r="X879" s="2" t="s">
        <v>40255</v>
      </c>
      <c r="Y879" t="s">
        <v>42390</v>
      </c>
    </row>
    <row r="880" spans="1:25" x14ac:dyDescent="0.4">
      <c r="A880" t="s">
        <v>896</v>
      </c>
      <c r="B880" t="s">
        <v>4191</v>
      </c>
      <c r="C880" t="s">
        <v>6739</v>
      </c>
      <c r="D880" t="s">
        <v>123</v>
      </c>
      <c r="E880" t="s">
        <v>6745</v>
      </c>
      <c r="F880" t="s">
        <v>7625</v>
      </c>
      <c r="G880" t="s">
        <v>10170</v>
      </c>
      <c r="H880" t="s">
        <v>10173</v>
      </c>
      <c r="I880" t="s">
        <v>10190</v>
      </c>
      <c r="J880" t="s">
        <v>10180</v>
      </c>
      <c r="K880" t="s">
        <v>10461</v>
      </c>
      <c r="L880" t="s">
        <v>10766</v>
      </c>
      <c r="M880" t="s">
        <v>12438</v>
      </c>
      <c r="N880" t="s">
        <v>15543</v>
      </c>
      <c r="O880" t="s">
        <v>896</v>
      </c>
      <c r="P880" t="s">
        <v>20945</v>
      </c>
      <c r="Q880" t="s">
        <v>24246</v>
      </c>
      <c r="R880" t="s">
        <v>27027</v>
      </c>
      <c r="T880" t="s">
        <v>30632</v>
      </c>
      <c r="U880" t="s">
        <v>7625</v>
      </c>
      <c r="V880" t="s">
        <v>34229</v>
      </c>
      <c r="W880" s="2" t="s">
        <v>37245</v>
      </c>
      <c r="X880" s="2" t="s">
        <v>40256</v>
      </c>
      <c r="Y880" t="s">
        <v>123</v>
      </c>
    </row>
    <row r="881" spans="1:25" x14ac:dyDescent="0.4">
      <c r="A881" t="s">
        <v>897</v>
      </c>
      <c r="B881" t="s">
        <v>4192</v>
      </c>
      <c r="C881" t="s">
        <v>6740</v>
      </c>
      <c r="D881" t="s">
        <v>1791</v>
      </c>
      <c r="E881" t="s">
        <v>6746</v>
      </c>
      <c r="F881" t="s">
        <v>7626</v>
      </c>
      <c r="G881" t="s">
        <v>10171</v>
      </c>
      <c r="H881" t="s">
        <v>10174</v>
      </c>
      <c r="I881" t="s">
        <v>10191</v>
      </c>
      <c r="J881" t="s">
        <v>10183</v>
      </c>
      <c r="K881" t="s">
        <v>10464</v>
      </c>
      <c r="L881" t="s">
        <v>10769</v>
      </c>
      <c r="M881" t="s">
        <v>12439</v>
      </c>
      <c r="N881" t="s">
        <v>15544</v>
      </c>
      <c r="O881" t="s">
        <v>18197</v>
      </c>
      <c r="P881" t="s">
        <v>20946</v>
      </c>
      <c r="Q881" t="s">
        <v>24247</v>
      </c>
      <c r="R881" t="s">
        <v>27028</v>
      </c>
      <c r="T881" t="s">
        <v>30633</v>
      </c>
      <c r="U881" t="s">
        <v>7626</v>
      </c>
      <c r="V881" t="s">
        <v>34230</v>
      </c>
      <c r="W881" s="2" t="s">
        <v>37246</v>
      </c>
      <c r="X881" s="2" t="s">
        <v>40257</v>
      </c>
      <c r="Y881" t="s">
        <v>42393</v>
      </c>
    </row>
    <row r="882" spans="1:25" x14ac:dyDescent="0.4">
      <c r="A882" t="s">
        <v>898</v>
      </c>
      <c r="B882" t="s">
        <v>4193</v>
      </c>
      <c r="C882" t="s">
        <v>6738</v>
      </c>
      <c r="D882" t="s">
        <v>6742</v>
      </c>
      <c r="E882" t="s">
        <v>6744</v>
      </c>
      <c r="F882" t="s">
        <v>7627</v>
      </c>
      <c r="G882" t="s">
        <v>10170</v>
      </c>
      <c r="H882" t="s">
        <v>10173</v>
      </c>
      <c r="I882" t="s">
        <v>10190</v>
      </c>
      <c r="J882" t="s">
        <v>10181</v>
      </c>
      <c r="K882" t="s">
        <v>10462</v>
      </c>
      <c r="L882" t="s">
        <v>10767</v>
      </c>
      <c r="M882" t="s">
        <v>12440</v>
      </c>
      <c r="N882" t="s">
        <v>15545</v>
      </c>
      <c r="O882" t="s">
        <v>898</v>
      </c>
      <c r="P882" t="s">
        <v>20947</v>
      </c>
      <c r="Q882" t="s">
        <v>24248</v>
      </c>
      <c r="R882" t="s">
        <v>27029</v>
      </c>
      <c r="T882" t="s">
        <v>30634</v>
      </c>
      <c r="U882" t="s">
        <v>7627</v>
      </c>
      <c r="V882" t="s">
        <v>34231</v>
      </c>
      <c r="W882" s="2" t="s">
        <v>37247</v>
      </c>
      <c r="X882" s="2" t="s">
        <v>40258</v>
      </c>
      <c r="Y882" t="s">
        <v>42390</v>
      </c>
    </row>
    <row r="883" spans="1:25" x14ac:dyDescent="0.4">
      <c r="A883" t="s">
        <v>899</v>
      </c>
      <c r="B883" t="s">
        <v>4194</v>
      </c>
      <c r="C883" t="s">
        <v>6738</v>
      </c>
      <c r="D883" t="s">
        <v>6742</v>
      </c>
      <c r="E883" t="s">
        <v>6744</v>
      </c>
      <c r="F883" t="s">
        <v>7628</v>
      </c>
      <c r="G883" t="s">
        <v>10170</v>
      </c>
      <c r="H883" t="s">
        <v>10173</v>
      </c>
      <c r="I883" t="s">
        <v>10190</v>
      </c>
      <c r="J883" t="s">
        <v>10181</v>
      </c>
      <c r="K883" t="s">
        <v>10462</v>
      </c>
      <c r="L883" t="s">
        <v>10767</v>
      </c>
      <c r="M883" t="s">
        <v>12441</v>
      </c>
      <c r="N883" t="s">
        <v>15546</v>
      </c>
      <c r="O883" t="s">
        <v>18198</v>
      </c>
      <c r="P883" t="s">
        <v>20948</v>
      </c>
      <c r="Q883" t="s">
        <v>24249</v>
      </c>
      <c r="R883" t="s">
        <v>27030</v>
      </c>
      <c r="T883" t="s">
        <v>30635</v>
      </c>
      <c r="U883" t="s">
        <v>7628</v>
      </c>
      <c r="V883" t="s">
        <v>34232</v>
      </c>
      <c r="W883" s="2" t="s">
        <v>37248</v>
      </c>
      <c r="X883" s="2" t="s">
        <v>40259</v>
      </c>
      <c r="Y883" t="s">
        <v>42390</v>
      </c>
    </row>
    <row r="884" spans="1:25" x14ac:dyDescent="0.4">
      <c r="A884" t="s">
        <v>342</v>
      </c>
      <c r="B884" t="s">
        <v>4195</v>
      </c>
      <c r="C884" t="s">
        <v>6740</v>
      </c>
      <c r="D884" t="s">
        <v>1791</v>
      </c>
      <c r="E884" t="s">
        <v>6746</v>
      </c>
      <c r="F884" t="s">
        <v>7629</v>
      </c>
      <c r="G884" t="s">
        <v>10171</v>
      </c>
      <c r="H884" t="s">
        <v>10174</v>
      </c>
      <c r="I884" t="s">
        <v>10191</v>
      </c>
      <c r="J884" t="s">
        <v>10189</v>
      </c>
      <c r="K884" t="s">
        <v>10468</v>
      </c>
      <c r="L884" t="s">
        <v>10775</v>
      </c>
      <c r="M884" t="s">
        <v>12442</v>
      </c>
      <c r="N884" t="s">
        <v>15547</v>
      </c>
      <c r="O884" t="s">
        <v>301</v>
      </c>
      <c r="P884" t="s">
        <v>20949</v>
      </c>
      <c r="Q884" t="s">
        <v>24250</v>
      </c>
      <c r="R884" t="s">
        <v>27031</v>
      </c>
      <c r="S884" t="s">
        <v>29264</v>
      </c>
      <c r="T884" t="s">
        <v>21593</v>
      </c>
      <c r="U884" t="s">
        <v>7629</v>
      </c>
      <c r="V884" t="s">
        <v>34233</v>
      </c>
      <c r="W884" s="2" t="s">
        <v>37249</v>
      </c>
      <c r="X884" s="2" t="s">
        <v>40260</v>
      </c>
      <c r="Y884" t="s">
        <v>42391</v>
      </c>
    </row>
    <row r="885" spans="1:25" x14ac:dyDescent="0.4">
      <c r="A885" t="s">
        <v>900</v>
      </c>
      <c r="B885" t="s">
        <v>4196</v>
      </c>
      <c r="C885" t="s">
        <v>6738</v>
      </c>
      <c r="D885" t="s">
        <v>6742</v>
      </c>
      <c r="E885" t="s">
        <v>6744</v>
      </c>
      <c r="F885" t="s">
        <v>7630</v>
      </c>
      <c r="G885" t="s">
        <v>10170</v>
      </c>
      <c r="H885" t="s">
        <v>10173</v>
      </c>
      <c r="I885" t="s">
        <v>10190</v>
      </c>
      <c r="J885" t="s">
        <v>10185</v>
      </c>
      <c r="K885" t="s">
        <v>10466</v>
      </c>
      <c r="L885" t="s">
        <v>10771</v>
      </c>
      <c r="M885" t="s">
        <v>12443</v>
      </c>
      <c r="N885" t="s">
        <v>15548</v>
      </c>
      <c r="O885" t="s">
        <v>18199</v>
      </c>
      <c r="P885" t="s">
        <v>20950</v>
      </c>
      <c r="Q885" t="s">
        <v>23534</v>
      </c>
      <c r="R885" t="s">
        <v>26315</v>
      </c>
      <c r="S885" t="s">
        <v>18716</v>
      </c>
      <c r="T885" t="s">
        <v>30636</v>
      </c>
      <c r="U885" t="s">
        <v>7630</v>
      </c>
      <c r="V885" t="s">
        <v>34234</v>
      </c>
      <c r="W885" s="2" t="s">
        <v>37250</v>
      </c>
      <c r="X885" s="2" t="s">
        <v>40261</v>
      </c>
      <c r="Y885" t="s">
        <v>42390</v>
      </c>
    </row>
    <row r="886" spans="1:25" x14ac:dyDescent="0.4">
      <c r="A886" t="s">
        <v>901</v>
      </c>
      <c r="B886" t="s">
        <v>4197</v>
      </c>
      <c r="C886" t="s">
        <v>6738</v>
      </c>
      <c r="D886" t="s">
        <v>6742</v>
      </c>
      <c r="E886" t="s">
        <v>6744</v>
      </c>
      <c r="F886" t="s">
        <v>7631</v>
      </c>
      <c r="G886" t="s">
        <v>10171</v>
      </c>
      <c r="H886" t="s">
        <v>10174</v>
      </c>
      <c r="I886" t="s">
        <v>10191</v>
      </c>
      <c r="J886" t="s">
        <v>10176</v>
      </c>
      <c r="K886" t="s">
        <v>10457</v>
      </c>
      <c r="L886" t="s">
        <v>10762</v>
      </c>
      <c r="M886" t="s">
        <v>12444</v>
      </c>
      <c r="N886" t="s">
        <v>15549</v>
      </c>
      <c r="O886" t="s">
        <v>18200</v>
      </c>
      <c r="P886" t="s">
        <v>20951</v>
      </c>
      <c r="Q886" t="s">
        <v>24251</v>
      </c>
      <c r="R886" t="s">
        <v>27032</v>
      </c>
      <c r="S886" t="s">
        <v>29272</v>
      </c>
      <c r="T886" t="s">
        <v>30637</v>
      </c>
      <c r="U886" t="s">
        <v>7631</v>
      </c>
      <c r="V886" t="s">
        <v>34235</v>
      </c>
      <c r="W886" s="2" t="s">
        <v>37251</v>
      </c>
      <c r="X886" s="2" t="s">
        <v>40262</v>
      </c>
      <c r="Y886" t="s">
        <v>42390</v>
      </c>
    </row>
    <row r="887" spans="1:25" x14ac:dyDescent="0.4">
      <c r="A887" t="s">
        <v>902</v>
      </c>
      <c r="B887" t="s">
        <v>4198</v>
      </c>
      <c r="C887" t="s">
        <v>6738</v>
      </c>
      <c r="D887" t="s">
        <v>6742</v>
      </c>
      <c r="E887" t="s">
        <v>6744</v>
      </c>
      <c r="F887" t="s">
        <v>7632</v>
      </c>
      <c r="G887" t="s">
        <v>10171</v>
      </c>
      <c r="H887" t="s">
        <v>10174</v>
      </c>
      <c r="I887" t="s">
        <v>10191</v>
      </c>
      <c r="J887" t="s">
        <v>10188</v>
      </c>
      <c r="K887" t="s">
        <v>10467</v>
      </c>
      <c r="L887" t="s">
        <v>10774</v>
      </c>
      <c r="M887" t="s">
        <v>12445</v>
      </c>
      <c r="N887" t="s">
        <v>15550</v>
      </c>
      <c r="O887" t="s">
        <v>18201</v>
      </c>
      <c r="P887" t="s">
        <v>20952</v>
      </c>
      <c r="Q887" t="s">
        <v>14079</v>
      </c>
      <c r="R887" t="s">
        <v>16975</v>
      </c>
      <c r="S887" t="s">
        <v>26014</v>
      </c>
      <c r="T887" t="s">
        <v>30638</v>
      </c>
      <c r="U887" t="s">
        <v>7632</v>
      </c>
      <c r="V887" t="s">
        <v>34236</v>
      </c>
      <c r="W887" s="2" t="s">
        <v>37252</v>
      </c>
      <c r="X887" s="2" t="s">
        <v>40263</v>
      </c>
      <c r="Y887" t="s">
        <v>42390</v>
      </c>
    </row>
    <row r="888" spans="1:25" x14ac:dyDescent="0.4">
      <c r="A888" t="s">
        <v>903</v>
      </c>
      <c r="B888" t="s">
        <v>4199</v>
      </c>
      <c r="C888" t="s">
        <v>6738</v>
      </c>
      <c r="D888" t="s">
        <v>6742</v>
      </c>
      <c r="E888" t="s">
        <v>6744</v>
      </c>
      <c r="F888" t="s">
        <v>7633</v>
      </c>
      <c r="G888" t="s">
        <v>10171</v>
      </c>
      <c r="H888" t="s">
        <v>10174</v>
      </c>
      <c r="I888" t="s">
        <v>10191</v>
      </c>
      <c r="J888" t="s">
        <v>10188</v>
      </c>
      <c r="K888" t="s">
        <v>10467</v>
      </c>
      <c r="L888" t="s">
        <v>10774</v>
      </c>
      <c r="M888" t="s">
        <v>12446</v>
      </c>
      <c r="N888" t="s">
        <v>15551</v>
      </c>
      <c r="O888" t="s">
        <v>18202</v>
      </c>
      <c r="P888" t="s">
        <v>20953</v>
      </c>
      <c r="Q888" t="s">
        <v>14079</v>
      </c>
      <c r="R888" t="s">
        <v>16975</v>
      </c>
      <c r="T888" t="s">
        <v>30639</v>
      </c>
      <c r="U888" t="s">
        <v>7633</v>
      </c>
      <c r="V888" t="s">
        <v>34237</v>
      </c>
      <c r="W888" s="2" t="s">
        <v>37253</v>
      </c>
      <c r="X888" s="2" t="s">
        <v>40264</v>
      </c>
      <c r="Y888" t="s">
        <v>42390</v>
      </c>
    </row>
    <row r="889" spans="1:25" x14ac:dyDescent="0.4">
      <c r="A889" t="s">
        <v>904</v>
      </c>
      <c r="B889" t="s">
        <v>4200</v>
      </c>
      <c r="C889" t="s">
        <v>6738</v>
      </c>
      <c r="D889" t="s">
        <v>6742</v>
      </c>
      <c r="E889" t="s">
        <v>6744</v>
      </c>
      <c r="F889" t="s">
        <v>7634</v>
      </c>
      <c r="G889" t="s">
        <v>10171</v>
      </c>
      <c r="H889" t="s">
        <v>10174</v>
      </c>
      <c r="I889" t="s">
        <v>10191</v>
      </c>
      <c r="J889" t="s">
        <v>10188</v>
      </c>
      <c r="K889" t="s">
        <v>10467</v>
      </c>
      <c r="L889" t="s">
        <v>10774</v>
      </c>
      <c r="M889" t="s">
        <v>12447</v>
      </c>
      <c r="N889" t="s">
        <v>15552</v>
      </c>
      <c r="O889" t="s">
        <v>18203</v>
      </c>
      <c r="P889" t="s">
        <v>20954</v>
      </c>
      <c r="Q889" t="s">
        <v>24252</v>
      </c>
      <c r="R889" t="s">
        <v>27033</v>
      </c>
      <c r="T889" t="s">
        <v>30640</v>
      </c>
      <c r="U889" t="s">
        <v>7634</v>
      </c>
      <c r="V889" t="s">
        <v>34238</v>
      </c>
      <c r="W889" s="2" t="s">
        <v>37254</v>
      </c>
      <c r="X889" s="2" t="s">
        <v>40265</v>
      </c>
      <c r="Y889" t="s">
        <v>42390</v>
      </c>
    </row>
    <row r="890" spans="1:25" x14ac:dyDescent="0.4">
      <c r="A890" t="s">
        <v>905</v>
      </c>
      <c r="B890" t="s">
        <v>4201</v>
      </c>
      <c r="C890" t="s">
        <v>6738</v>
      </c>
      <c r="D890" t="s">
        <v>6742</v>
      </c>
      <c r="E890" t="s">
        <v>6744</v>
      </c>
      <c r="F890" t="s">
        <v>7635</v>
      </c>
      <c r="G890" t="s">
        <v>10170</v>
      </c>
      <c r="H890" t="s">
        <v>10173</v>
      </c>
      <c r="I890" t="s">
        <v>10190</v>
      </c>
      <c r="J890" t="s">
        <v>10550</v>
      </c>
      <c r="K890" t="s">
        <v>10828</v>
      </c>
      <c r="L890" t="s">
        <v>11176</v>
      </c>
      <c r="M890" t="s">
        <v>12448</v>
      </c>
      <c r="N890" t="s">
        <v>15553</v>
      </c>
      <c r="O890" t="s">
        <v>18204</v>
      </c>
      <c r="P890" t="s">
        <v>20955</v>
      </c>
      <c r="Q890" t="s">
        <v>24253</v>
      </c>
      <c r="R890" t="s">
        <v>27034</v>
      </c>
      <c r="T890" t="s">
        <v>30641</v>
      </c>
      <c r="U890" t="s">
        <v>7635</v>
      </c>
      <c r="V890" t="s">
        <v>34239</v>
      </c>
      <c r="W890" s="2" t="s">
        <v>37255</v>
      </c>
      <c r="X890" s="2" t="s">
        <v>40266</v>
      </c>
      <c r="Y890" t="s">
        <v>42390</v>
      </c>
    </row>
    <row r="891" spans="1:25" x14ac:dyDescent="0.4">
      <c r="A891" t="s">
        <v>906</v>
      </c>
      <c r="B891" t="s">
        <v>4202</v>
      </c>
      <c r="C891" t="s">
        <v>6738</v>
      </c>
      <c r="D891" t="s">
        <v>6742</v>
      </c>
      <c r="E891" t="s">
        <v>6744</v>
      </c>
      <c r="F891" t="s">
        <v>7636</v>
      </c>
      <c r="G891" t="s">
        <v>10171</v>
      </c>
      <c r="H891" t="s">
        <v>10174</v>
      </c>
      <c r="I891" t="s">
        <v>10191</v>
      </c>
      <c r="J891" t="s">
        <v>10178</v>
      </c>
      <c r="K891" t="s">
        <v>10459</v>
      </c>
      <c r="L891" t="s">
        <v>10764</v>
      </c>
      <c r="M891" t="s">
        <v>12449</v>
      </c>
      <c r="N891" t="s">
        <v>15554</v>
      </c>
      <c r="O891" t="s">
        <v>18205</v>
      </c>
      <c r="P891" t="s">
        <v>20956</v>
      </c>
      <c r="Q891" t="s">
        <v>24254</v>
      </c>
      <c r="R891" t="s">
        <v>27035</v>
      </c>
      <c r="T891" t="s">
        <v>30642</v>
      </c>
      <c r="U891" t="s">
        <v>7636</v>
      </c>
      <c r="V891" t="s">
        <v>34240</v>
      </c>
      <c r="W891" s="2" t="s">
        <v>37256</v>
      </c>
      <c r="X891" s="2" t="s">
        <v>40267</v>
      </c>
      <c r="Y891" t="s">
        <v>42390</v>
      </c>
    </row>
    <row r="892" spans="1:25" x14ac:dyDescent="0.4">
      <c r="A892" t="s">
        <v>907</v>
      </c>
      <c r="B892" t="s">
        <v>4203</v>
      </c>
      <c r="C892" t="s">
        <v>6738</v>
      </c>
      <c r="D892" t="s">
        <v>6742</v>
      </c>
      <c r="E892" t="s">
        <v>6744</v>
      </c>
      <c r="F892" t="s">
        <v>7637</v>
      </c>
      <c r="G892" t="s">
        <v>10171</v>
      </c>
      <c r="H892" t="s">
        <v>10174</v>
      </c>
      <c r="I892" t="s">
        <v>10191</v>
      </c>
      <c r="J892" t="s">
        <v>10178</v>
      </c>
      <c r="K892" t="s">
        <v>10459</v>
      </c>
      <c r="L892" t="s">
        <v>10764</v>
      </c>
      <c r="M892" t="s">
        <v>12450</v>
      </c>
      <c r="N892" t="s">
        <v>15555</v>
      </c>
      <c r="O892" t="s">
        <v>18206</v>
      </c>
      <c r="P892" t="s">
        <v>20957</v>
      </c>
      <c r="Q892" t="s">
        <v>24255</v>
      </c>
      <c r="R892" t="s">
        <v>27036</v>
      </c>
      <c r="T892" t="s">
        <v>30643</v>
      </c>
      <c r="U892" t="s">
        <v>7637</v>
      </c>
      <c r="V892" t="s">
        <v>34241</v>
      </c>
      <c r="W892" s="2" t="s">
        <v>37257</v>
      </c>
      <c r="X892" s="2" t="s">
        <v>40268</v>
      </c>
      <c r="Y892" t="s">
        <v>42390</v>
      </c>
    </row>
    <row r="893" spans="1:25" x14ac:dyDescent="0.4">
      <c r="A893" t="s">
        <v>908</v>
      </c>
      <c r="B893" t="s">
        <v>4204</v>
      </c>
      <c r="C893" t="s">
        <v>6738</v>
      </c>
      <c r="D893" t="s">
        <v>6742</v>
      </c>
      <c r="E893" t="s">
        <v>6744</v>
      </c>
      <c r="F893" t="s">
        <v>7638</v>
      </c>
      <c r="G893" t="s">
        <v>10171</v>
      </c>
      <c r="H893" t="s">
        <v>10174</v>
      </c>
      <c r="I893" t="s">
        <v>10191</v>
      </c>
      <c r="J893" t="s">
        <v>10178</v>
      </c>
      <c r="K893" t="s">
        <v>10459</v>
      </c>
      <c r="L893" t="s">
        <v>10764</v>
      </c>
      <c r="M893" t="s">
        <v>12451</v>
      </c>
      <c r="N893" t="s">
        <v>15556</v>
      </c>
      <c r="O893" t="s">
        <v>18207</v>
      </c>
      <c r="P893" t="s">
        <v>20958</v>
      </c>
      <c r="Q893" t="s">
        <v>24256</v>
      </c>
      <c r="R893" t="s">
        <v>27037</v>
      </c>
      <c r="T893" t="s">
        <v>30644</v>
      </c>
      <c r="U893" t="s">
        <v>7638</v>
      </c>
      <c r="V893" t="s">
        <v>34242</v>
      </c>
      <c r="W893" s="2" t="s">
        <v>37258</v>
      </c>
      <c r="X893" s="2" t="s">
        <v>40269</v>
      </c>
      <c r="Y893" t="s">
        <v>42390</v>
      </c>
    </row>
    <row r="894" spans="1:25" x14ac:dyDescent="0.4">
      <c r="A894" t="s">
        <v>909</v>
      </c>
      <c r="B894" t="s">
        <v>4205</v>
      </c>
      <c r="C894" t="s">
        <v>6738</v>
      </c>
      <c r="D894" t="s">
        <v>6742</v>
      </c>
      <c r="E894" t="s">
        <v>6744</v>
      </c>
      <c r="F894" t="s">
        <v>7639</v>
      </c>
      <c r="G894" t="s">
        <v>10171</v>
      </c>
      <c r="H894" t="s">
        <v>10174</v>
      </c>
      <c r="I894" t="s">
        <v>10191</v>
      </c>
      <c r="J894" t="s">
        <v>10178</v>
      </c>
      <c r="K894" t="s">
        <v>10459</v>
      </c>
      <c r="L894" t="s">
        <v>10764</v>
      </c>
      <c r="M894" t="s">
        <v>12452</v>
      </c>
      <c r="N894" t="s">
        <v>15557</v>
      </c>
      <c r="O894" t="s">
        <v>18208</v>
      </c>
      <c r="P894" t="s">
        <v>20959</v>
      </c>
      <c r="Q894" t="s">
        <v>14573</v>
      </c>
      <c r="R894" t="s">
        <v>17393</v>
      </c>
      <c r="T894" t="s">
        <v>30645</v>
      </c>
      <c r="U894" t="s">
        <v>7639</v>
      </c>
      <c r="V894" t="s">
        <v>34243</v>
      </c>
      <c r="W894" s="2" t="s">
        <v>37259</v>
      </c>
      <c r="X894" s="2" t="s">
        <v>40270</v>
      </c>
      <c r="Y894" t="s">
        <v>42390</v>
      </c>
    </row>
    <row r="895" spans="1:25" x14ac:dyDescent="0.4">
      <c r="A895" t="s">
        <v>910</v>
      </c>
      <c r="B895" t="s">
        <v>4206</v>
      </c>
      <c r="C895" t="s">
        <v>6738</v>
      </c>
      <c r="D895" t="s">
        <v>6742</v>
      </c>
      <c r="E895" t="s">
        <v>6744</v>
      </c>
      <c r="F895" t="s">
        <v>7640</v>
      </c>
      <c r="G895" t="s">
        <v>10171</v>
      </c>
      <c r="H895" t="s">
        <v>10174</v>
      </c>
      <c r="I895" t="s">
        <v>10191</v>
      </c>
      <c r="J895" t="s">
        <v>10178</v>
      </c>
      <c r="K895" t="s">
        <v>10459</v>
      </c>
      <c r="L895" t="s">
        <v>10764</v>
      </c>
      <c r="M895" t="s">
        <v>12453</v>
      </c>
      <c r="N895" t="s">
        <v>15558</v>
      </c>
      <c r="O895" t="s">
        <v>18209</v>
      </c>
      <c r="P895" t="s">
        <v>20960</v>
      </c>
      <c r="Q895" t="s">
        <v>24257</v>
      </c>
      <c r="R895" t="s">
        <v>27038</v>
      </c>
      <c r="T895" t="s">
        <v>30646</v>
      </c>
      <c r="U895" t="s">
        <v>7640</v>
      </c>
      <c r="V895" t="s">
        <v>34244</v>
      </c>
      <c r="W895" s="2" t="s">
        <v>37260</v>
      </c>
      <c r="X895" s="2" t="s">
        <v>40271</v>
      </c>
      <c r="Y895" t="s">
        <v>42390</v>
      </c>
    </row>
    <row r="896" spans="1:25" x14ac:dyDescent="0.4">
      <c r="A896" t="s">
        <v>911</v>
      </c>
      <c r="B896" t="s">
        <v>4207</v>
      </c>
      <c r="C896" t="s">
        <v>6738</v>
      </c>
      <c r="D896" t="s">
        <v>6742</v>
      </c>
      <c r="E896" t="s">
        <v>6744</v>
      </c>
      <c r="F896" t="s">
        <v>7641</v>
      </c>
      <c r="G896" t="s">
        <v>10170</v>
      </c>
      <c r="H896" t="s">
        <v>10173</v>
      </c>
      <c r="I896" t="s">
        <v>10190</v>
      </c>
      <c r="J896" t="s">
        <v>10550</v>
      </c>
      <c r="K896" t="s">
        <v>10828</v>
      </c>
      <c r="L896" t="s">
        <v>11176</v>
      </c>
      <c r="M896" t="s">
        <v>12454</v>
      </c>
      <c r="N896" t="s">
        <v>15559</v>
      </c>
      <c r="O896" t="s">
        <v>18210</v>
      </c>
      <c r="P896" t="s">
        <v>20961</v>
      </c>
      <c r="Q896" t="s">
        <v>13546</v>
      </c>
      <c r="R896" t="s">
        <v>27039</v>
      </c>
      <c r="S896" t="s">
        <v>18716</v>
      </c>
      <c r="T896" t="s">
        <v>22115</v>
      </c>
      <c r="U896" t="s">
        <v>7641</v>
      </c>
      <c r="V896" t="s">
        <v>34245</v>
      </c>
      <c r="W896" s="2" t="s">
        <v>37261</v>
      </c>
      <c r="X896" s="2" t="s">
        <v>40272</v>
      </c>
      <c r="Y896" t="s">
        <v>42390</v>
      </c>
    </row>
    <row r="897" spans="1:25" x14ac:dyDescent="0.4">
      <c r="A897" t="s">
        <v>912</v>
      </c>
      <c r="B897" t="s">
        <v>4208</v>
      </c>
      <c r="C897" t="s">
        <v>6738</v>
      </c>
      <c r="D897" t="s">
        <v>6742</v>
      </c>
      <c r="E897" t="s">
        <v>6744</v>
      </c>
      <c r="F897" t="s">
        <v>7642</v>
      </c>
      <c r="G897" t="s">
        <v>10171</v>
      </c>
      <c r="H897" t="s">
        <v>10174</v>
      </c>
      <c r="I897" t="s">
        <v>10191</v>
      </c>
      <c r="J897" t="s">
        <v>10183</v>
      </c>
      <c r="K897" t="s">
        <v>10464</v>
      </c>
      <c r="L897" t="s">
        <v>10769</v>
      </c>
      <c r="M897" t="s">
        <v>12455</v>
      </c>
      <c r="N897" t="s">
        <v>15560</v>
      </c>
      <c r="O897" t="s">
        <v>18211</v>
      </c>
      <c r="P897" t="s">
        <v>20962</v>
      </c>
      <c r="Q897" t="s">
        <v>24258</v>
      </c>
      <c r="R897" t="s">
        <v>27040</v>
      </c>
      <c r="T897" t="s">
        <v>30647</v>
      </c>
      <c r="U897" t="s">
        <v>7642</v>
      </c>
      <c r="V897" t="s">
        <v>34246</v>
      </c>
      <c r="W897" s="2" t="s">
        <v>37262</v>
      </c>
      <c r="X897" s="2" t="s">
        <v>40273</v>
      </c>
      <c r="Y897" t="s">
        <v>42390</v>
      </c>
    </row>
    <row r="898" spans="1:25" x14ac:dyDescent="0.4">
      <c r="A898" t="s">
        <v>913</v>
      </c>
      <c r="B898" t="s">
        <v>4209</v>
      </c>
      <c r="C898" t="s">
        <v>6738</v>
      </c>
      <c r="D898" t="s">
        <v>6742</v>
      </c>
      <c r="E898" t="s">
        <v>6744</v>
      </c>
      <c r="F898" t="s">
        <v>7643</v>
      </c>
      <c r="G898" t="s">
        <v>10171</v>
      </c>
      <c r="H898" t="s">
        <v>10174</v>
      </c>
      <c r="I898" t="s">
        <v>10191</v>
      </c>
      <c r="J898" t="s">
        <v>10183</v>
      </c>
      <c r="K898" t="s">
        <v>10464</v>
      </c>
      <c r="L898" t="s">
        <v>10769</v>
      </c>
      <c r="M898" t="s">
        <v>12456</v>
      </c>
      <c r="N898" t="s">
        <v>15561</v>
      </c>
      <c r="O898" t="s">
        <v>18212</v>
      </c>
      <c r="P898" t="s">
        <v>20963</v>
      </c>
      <c r="Q898" t="s">
        <v>24259</v>
      </c>
      <c r="R898" t="s">
        <v>27041</v>
      </c>
      <c r="T898" t="s">
        <v>30648</v>
      </c>
      <c r="U898" t="s">
        <v>7643</v>
      </c>
      <c r="V898" t="s">
        <v>34247</v>
      </c>
      <c r="W898" s="2" t="s">
        <v>37263</v>
      </c>
      <c r="X898" s="2" t="s">
        <v>40274</v>
      </c>
      <c r="Y898" t="s">
        <v>42390</v>
      </c>
    </row>
    <row r="899" spans="1:25" x14ac:dyDescent="0.4">
      <c r="A899" t="s">
        <v>914</v>
      </c>
      <c r="B899" t="s">
        <v>4210</v>
      </c>
      <c r="C899" t="s">
        <v>6738</v>
      </c>
      <c r="D899" t="s">
        <v>6742</v>
      </c>
      <c r="E899" t="s">
        <v>6744</v>
      </c>
      <c r="F899" t="s">
        <v>7644</v>
      </c>
      <c r="G899" t="s">
        <v>10171</v>
      </c>
      <c r="H899" t="s">
        <v>10174</v>
      </c>
      <c r="I899" t="s">
        <v>10191</v>
      </c>
      <c r="J899" t="s">
        <v>10188</v>
      </c>
      <c r="K899" t="s">
        <v>10467</v>
      </c>
      <c r="L899" t="s">
        <v>10774</v>
      </c>
      <c r="M899" t="s">
        <v>12457</v>
      </c>
      <c r="N899" t="s">
        <v>15562</v>
      </c>
      <c r="O899" t="s">
        <v>18213</v>
      </c>
      <c r="P899" t="s">
        <v>20964</v>
      </c>
      <c r="Q899" t="s">
        <v>24260</v>
      </c>
      <c r="R899" t="s">
        <v>27042</v>
      </c>
      <c r="T899" t="s">
        <v>30649</v>
      </c>
      <c r="U899" t="s">
        <v>7644</v>
      </c>
      <c r="V899" t="s">
        <v>34248</v>
      </c>
      <c r="W899" s="2" t="s">
        <v>37264</v>
      </c>
      <c r="X899" s="2" t="s">
        <v>40275</v>
      </c>
      <c r="Y899" t="s">
        <v>42390</v>
      </c>
    </row>
    <row r="900" spans="1:25" x14ac:dyDescent="0.4">
      <c r="A900" t="s">
        <v>915</v>
      </c>
      <c r="B900" t="s">
        <v>4211</v>
      </c>
      <c r="C900" t="s">
        <v>6740</v>
      </c>
      <c r="D900" t="s">
        <v>1791</v>
      </c>
      <c r="E900" t="s">
        <v>6746</v>
      </c>
      <c r="F900" t="s">
        <v>7645</v>
      </c>
      <c r="G900" t="s">
        <v>10170</v>
      </c>
      <c r="H900" t="s">
        <v>10173</v>
      </c>
      <c r="I900" t="s">
        <v>10190</v>
      </c>
      <c r="J900" t="s">
        <v>10177</v>
      </c>
      <c r="K900" t="s">
        <v>10458</v>
      </c>
      <c r="L900" t="s">
        <v>10763</v>
      </c>
      <c r="M900" t="s">
        <v>12458</v>
      </c>
      <c r="N900" t="s">
        <v>12458</v>
      </c>
      <c r="O900" t="s">
        <v>18214</v>
      </c>
      <c r="P900" t="s">
        <v>20965</v>
      </c>
      <c r="Q900" t="s">
        <v>24261</v>
      </c>
      <c r="R900" t="s">
        <v>27043</v>
      </c>
      <c r="S900" t="s">
        <v>19126</v>
      </c>
      <c r="T900" t="s">
        <v>21593</v>
      </c>
      <c r="U900" t="s">
        <v>7645</v>
      </c>
      <c r="V900" t="s">
        <v>34249</v>
      </c>
      <c r="W900" s="2" t="s">
        <v>37265</v>
      </c>
      <c r="X900" s="2" t="s">
        <v>40276</v>
      </c>
      <c r="Y900" t="s">
        <v>42392</v>
      </c>
    </row>
    <row r="901" spans="1:25" x14ac:dyDescent="0.4">
      <c r="A901" t="s">
        <v>916</v>
      </c>
      <c r="B901" t="s">
        <v>4212</v>
      </c>
      <c r="C901" t="s">
        <v>6738</v>
      </c>
      <c r="D901" t="s">
        <v>6742</v>
      </c>
      <c r="E901" t="s">
        <v>6744</v>
      </c>
      <c r="F901" t="s">
        <v>7646</v>
      </c>
      <c r="G901" t="s">
        <v>10170</v>
      </c>
      <c r="H901" t="s">
        <v>10173</v>
      </c>
      <c r="I901" t="s">
        <v>10190</v>
      </c>
      <c r="J901" t="s">
        <v>10181</v>
      </c>
      <c r="K901" t="s">
        <v>10462</v>
      </c>
      <c r="L901" t="s">
        <v>10767</v>
      </c>
      <c r="M901" t="s">
        <v>12459</v>
      </c>
      <c r="N901" t="s">
        <v>15563</v>
      </c>
      <c r="O901" t="s">
        <v>18215</v>
      </c>
      <c r="P901" t="s">
        <v>20966</v>
      </c>
      <c r="Q901" t="s">
        <v>24262</v>
      </c>
      <c r="R901" t="s">
        <v>27044</v>
      </c>
      <c r="T901" t="s">
        <v>29984</v>
      </c>
      <c r="U901" t="s">
        <v>7646</v>
      </c>
      <c r="V901" t="s">
        <v>34250</v>
      </c>
      <c r="W901" s="2" t="s">
        <v>37266</v>
      </c>
      <c r="X901" s="2" t="s">
        <v>40277</v>
      </c>
      <c r="Y901" t="s">
        <v>42390</v>
      </c>
    </row>
    <row r="902" spans="1:25" x14ac:dyDescent="0.4">
      <c r="A902" t="s">
        <v>917</v>
      </c>
      <c r="B902" t="s">
        <v>4213</v>
      </c>
      <c r="C902" t="s">
        <v>6738</v>
      </c>
      <c r="D902" t="s">
        <v>6742</v>
      </c>
      <c r="E902" t="s">
        <v>6744</v>
      </c>
      <c r="F902" t="s">
        <v>7647</v>
      </c>
      <c r="G902" t="s">
        <v>10170</v>
      </c>
      <c r="H902" t="s">
        <v>10173</v>
      </c>
      <c r="I902" t="s">
        <v>10190</v>
      </c>
      <c r="J902" t="s">
        <v>10177</v>
      </c>
      <c r="K902" t="s">
        <v>10458</v>
      </c>
      <c r="L902" t="s">
        <v>10763</v>
      </c>
      <c r="M902" t="s">
        <v>12460</v>
      </c>
      <c r="N902" t="s">
        <v>15564</v>
      </c>
      <c r="O902" t="s">
        <v>18216</v>
      </c>
      <c r="P902" t="s">
        <v>20967</v>
      </c>
      <c r="Q902" t="s">
        <v>24263</v>
      </c>
      <c r="R902" t="s">
        <v>27045</v>
      </c>
      <c r="T902" t="s">
        <v>30650</v>
      </c>
      <c r="U902" t="s">
        <v>7647</v>
      </c>
      <c r="V902" t="s">
        <v>34251</v>
      </c>
      <c r="W902" s="2" t="s">
        <v>37267</v>
      </c>
      <c r="X902" s="2" t="s">
        <v>40278</v>
      </c>
      <c r="Y902" t="s">
        <v>42390</v>
      </c>
    </row>
    <row r="903" spans="1:25" x14ac:dyDescent="0.4">
      <c r="A903" t="s">
        <v>918</v>
      </c>
      <c r="B903" t="s">
        <v>4214</v>
      </c>
      <c r="C903" t="s">
        <v>6738</v>
      </c>
      <c r="D903" t="s">
        <v>6742</v>
      </c>
      <c r="E903" t="s">
        <v>6744</v>
      </c>
      <c r="F903" t="s">
        <v>7648</v>
      </c>
      <c r="G903" t="s">
        <v>10170</v>
      </c>
      <c r="H903" t="s">
        <v>10173</v>
      </c>
      <c r="I903" t="s">
        <v>10190</v>
      </c>
      <c r="J903" t="s">
        <v>10550</v>
      </c>
      <c r="K903" t="s">
        <v>10828</v>
      </c>
      <c r="L903" t="s">
        <v>11176</v>
      </c>
      <c r="M903" t="s">
        <v>12461</v>
      </c>
      <c r="N903" t="s">
        <v>15565</v>
      </c>
      <c r="O903" t="s">
        <v>18217</v>
      </c>
      <c r="P903" t="s">
        <v>20968</v>
      </c>
      <c r="Q903" t="s">
        <v>24264</v>
      </c>
      <c r="R903" t="s">
        <v>27046</v>
      </c>
      <c r="T903" t="s">
        <v>30651</v>
      </c>
      <c r="U903" t="s">
        <v>7648</v>
      </c>
      <c r="V903" t="s">
        <v>34252</v>
      </c>
      <c r="W903" s="2" t="s">
        <v>37268</v>
      </c>
      <c r="X903" s="2" t="s">
        <v>40279</v>
      </c>
      <c r="Y903" t="s">
        <v>42390</v>
      </c>
    </row>
    <row r="904" spans="1:25" x14ac:dyDescent="0.4">
      <c r="A904" t="s">
        <v>919</v>
      </c>
      <c r="B904" t="s">
        <v>4215</v>
      </c>
      <c r="C904" t="s">
        <v>6738</v>
      </c>
      <c r="D904" t="s">
        <v>6742</v>
      </c>
      <c r="E904" t="s">
        <v>6744</v>
      </c>
      <c r="F904" t="s">
        <v>7649</v>
      </c>
      <c r="G904" t="s">
        <v>10171</v>
      </c>
      <c r="H904" t="s">
        <v>10174</v>
      </c>
      <c r="I904" t="s">
        <v>10191</v>
      </c>
      <c r="J904" t="s">
        <v>10176</v>
      </c>
      <c r="K904" t="s">
        <v>10457</v>
      </c>
      <c r="L904" t="s">
        <v>10762</v>
      </c>
      <c r="M904" t="s">
        <v>12462</v>
      </c>
      <c r="N904" t="s">
        <v>15566</v>
      </c>
      <c r="O904" t="s">
        <v>18218</v>
      </c>
      <c r="P904" t="s">
        <v>20969</v>
      </c>
      <c r="Q904" t="s">
        <v>24265</v>
      </c>
      <c r="R904" t="s">
        <v>27047</v>
      </c>
      <c r="S904" t="s">
        <v>18716</v>
      </c>
      <c r="T904" t="s">
        <v>30652</v>
      </c>
      <c r="U904" t="s">
        <v>7649</v>
      </c>
      <c r="V904" t="s">
        <v>34253</v>
      </c>
      <c r="W904" s="2" t="s">
        <v>37269</v>
      </c>
      <c r="X904" s="2" t="s">
        <v>40280</v>
      </c>
      <c r="Y904" t="s">
        <v>42390</v>
      </c>
    </row>
    <row r="905" spans="1:25" x14ac:dyDescent="0.4">
      <c r="A905" t="s">
        <v>920</v>
      </c>
      <c r="B905" t="s">
        <v>4216</v>
      </c>
      <c r="C905" t="s">
        <v>6738</v>
      </c>
      <c r="D905" t="s">
        <v>6742</v>
      </c>
      <c r="E905" t="s">
        <v>6744</v>
      </c>
      <c r="F905" t="s">
        <v>7650</v>
      </c>
      <c r="G905" t="s">
        <v>10171</v>
      </c>
      <c r="H905" t="s">
        <v>10174</v>
      </c>
      <c r="I905" t="s">
        <v>10191</v>
      </c>
      <c r="J905" t="s">
        <v>10189</v>
      </c>
      <c r="K905" t="s">
        <v>10468</v>
      </c>
      <c r="L905" t="s">
        <v>10775</v>
      </c>
      <c r="M905" t="s">
        <v>12463</v>
      </c>
      <c r="N905" t="s">
        <v>15567</v>
      </c>
      <c r="O905" t="s">
        <v>920</v>
      </c>
      <c r="P905" t="s">
        <v>20970</v>
      </c>
      <c r="Q905" t="s">
        <v>24266</v>
      </c>
      <c r="R905" t="s">
        <v>27048</v>
      </c>
      <c r="T905" t="s">
        <v>30653</v>
      </c>
      <c r="U905" t="s">
        <v>7650</v>
      </c>
      <c r="V905" t="s">
        <v>34254</v>
      </c>
      <c r="W905" s="2" t="s">
        <v>37270</v>
      </c>
      <c r="X905" s="2" t="s">
        <v>40281</v>
      </c>
      <c r="Y905" t="s">
        <v>42392</v>
      </c>
    </row>
    <row r="906" spans="1:25" x14ac:dyDescent="0.4">
      <c r="A906" t="s">
        <v>921</v>
      </c>
      <c r="B906" t="s">
        <v>4217</v>
      </c>
      <c r="C906" t="s">
        <v>6738</v>
      </c>
      <c r="D906" t="s">
        <v>6742</v>
      </c>
      <c r="E906" t="s">
        <v>6744</v>
      </c>
      <c r="F906" t="s">
        <v>7651</v>
      </c>
      <c r="G906" t="s">
        <v>10171</v>
      </c>
      <c r="H906" t="s">
        <v>10174</v>
      </c>
      <c r="I906" t="s">
        <v>10191</v>
      </c>
      <c r="J906" t="s">
        <v>10189</v>
      </c>
      <c r="K906" t="s">
        <v>10468</v>
      </c>
      <c r="L906" t="s">
        <v>10775</v>
      </c>
      <c r="M906" t="s">
        <v>12464</v>
      </c>
      <c r="N906" t="s">
        <v>15568</v>
      </c>
      <c r="O906" t="s">
        <v>18219</v>
      </c>
      <c r="P906" t="s">
        <v>20971</v>
      </c>
      <c r="Q906" t="s">
        <v>24267</v>
      </c>
      <c r="R906" t="s">
        <v>27049</v>
      </c>
      <c r="T906" t="s">
        <v>30654</v>
      </c>
      <c r="U906" t="s">
        <v>7651</v>
      </c>
      <c r="V906" t="s">
        <v>34255</v>
      </c>
      <c r="W906" s="2" t="s">
        <v>37271</v>
      </c>
      <c r="X906" s="2" t="s">
        <v>40282</v>
      </c>
      <c r="Y906" t="s">
        <v>42390</v>
      </c>
    </row>
    <row r="907" spans="1:25" x14ac:dyDescent="0.4">
      <c r="A907" t="s">
        <v>922</v>
      </c>
      <c r="B907" t="s">
        <v>4218</v>
      </c>
      <c r="C907" t="s">
        <v>6738</v>
      </c>
      <c r="D907" t="s">
        <v>6742</v>
      </c>
      <c r="E907" t="s">
        <v>6744</v>
      </c>
      <c r="F907" t="s">
        <v>7652</v>
      </c>
      <c r="G907" t="s">
        <v>10170</v>
      </c>
      <c r="H907" t="s">
        <v>10173</v>
      </c>
      <c r="I907" t="s">
        <v>10190</v>
      </c>
      <c r="J907" t="s">
        <v>10177</v>
      </c>
      <c r="K907" t="s">
        <v>10458</v>
      </c>
      <c r="L907" t="s">
        <v>10763</v>
      </c>
      <c r="M907" t="s">
        <v>12465</v>
      </c>
      <c r="N907" t="s">
        <v>15569</v>
      </c>
      <c r="O907" t="s">
        <v>18220</v>
      </c>
      <c r="P907" t="s">
        <v>20972</v>
      </c>
      <c r="Q907" t="s">
        <v>24268</v>
      </c>
      <c r="R907" t="s">
        <v>27050</v>
      </c>
      <c r="T907" t="s">
        <v>30655</v>
      </c>
      <c r="U907" t="s">
        <v>7652</v>
      </c>
      <c r="V907" t="s">
        <v>34256</v>
      </c>
      <c r="W907" s="2" t="s">
        <v>37272</v>
      </c>
      <c r="X907" s="2" t="s">
        <v>40283</v>
      </c>
      <c r="Y907" t="s">
        <v>42390</v>
      </c>
    </row>
    <row r="908" spans="1:25" x14ac:dyDescent="0.4">
      <c r="A908" t="s">
        <v>923</v>
      </c>
      <c r="B908" t="s">
        <v>4219</v>
      </c>
      <c r="C908" t="s">
        <v>6739</v>
      </c>
      <c r="D908" t="s">
        <v>123</v>
      </c>
      <c r="E908" t="s">
        <v>6745</v>
      </c>
      <c r="F908" t="s">
        <v>7653</v>
      </c>
      <c r="G908" t="s">
        <v>10170</v>
      </c>
      <c r="H908" t="s">
        <v>10173</v>
      </c>
      <c r="I908" t="s">
        <v>10190</v>
      </c>
      <c r="J908" t="s">
        <v>10182</v>
      </c>
      <c r="K908" t="s">
        <v>10463</v>
      </c>
      <c r="L908" t="s">
        <v>10768</v>
      </c>
      <c r="M908" t="s">
        <v>12466</v>
      </c>
      <c r="N908" t="s">
        <v>15570</v>
      </c>
      <c r="O908" t="s">
        <v>18221</v>
      </c>
      <c r="P908" t="s">
        <v>20973</v>
      </c>
      <c r="Q908" t="s">
        <v>24269</v>
      </c>
      <c r="R908" t="s">
        <v>27051</v>
      </c>
      <c r="S908" t="s">
        <v>19526</v>
      </c>
      <c r="T908" t="s">
        <v>30656</v>
      </c>
      <c r="U908" t="s">
        <v>7653</v>
      </c>
      <c r="V908" t="s">
        <v>34257</v>
      </c>
      <c r="W908" s="2" t="s">
        <v>37273</v>
      </c>
      <c r="X908" s="2" t="s">
        <v>40284</v>
      </c>
      <c r="Y908" t="s">
        <v>42391</v>
      </c>
    </row>
    <row r="909" spans="1:25" x14ac:dyDescent="0.4">
      <c r="A909" t="s">
        <v>924</v>
      </c>
      <c r="B909" t="s">
        <v>4220</v>
      </c>
      <c r="C909" t="s">
        <v>6739</v>
      </c>
      <c r="D909" t="s">
        <v>123</v>
      </c>
      <c r="E909" t="s">
        <v>6745</v>
      </c>
      <c r="F909" t="s">
        <v>7654</v>
      </c>
      <c r="G909" t="s">
        <v>10170</v>
      </c>
      <c r="H909" t="s">
        <v>10173</v>
      </c>
      <c r="I909" t="s">
        <v>10190</v>
      </c>
      <c r="J909" t="s">
        <v>10182</v>
      </c>
      <c r="K909" t="s">
        <v>10463</v>
      </c>
      <c r="L909" t="s">
        <v>10768</v>
      </c>
      <c r="M909" t="s">
        <v>12467</v>
      </c>
      <c r="N909" t="s">
        <v>15571</v>
      </c>
      <c r="O909" t="s">
        <v>924</v>
      </c>
      <c r="P909" t="s">
        <v>20974</v>
      </c>
      <c r="Q909" t="s">
        <v>24270</v>
      </c>
      <c r="R909" t="s">
        <v>27052</v>
      </c>
      <c r="T909" t="s">
        <v>30657</v>
      </c>
      <c r="U909" t="s">
        <v>7654</v>
      </c>
      <c r="V909" t="s">
        <v>34258</v>
      </c>
      <c r="W909" s="2" t="s">
        <v>37274</v>
      </c>
      <c r="X909" s="2" t="s">
        <v>40285</v>
      </c>
      <c r="Y909" t="s">
        <v>123</v>
      </c>
    </row>
    <row r="910" spans="1:25" x14ac:dyDescent="0.4">
      <c r="A910" t="s">
        <v>925</v>
      </c>
      <c r="B910" t="s">
        <v>4221</v>
      </c>
      <c r="C910" t="s">
        <v>6738</v>
      </c>
      <c r="D910" t="s">
        <v>6742</v>
      </c>
      <c r="E910" t="s">
        <v>6744</v>
      </c>
      <c r="F910" t="s">
        <v>7655</v>
      </c>
      <c r="G910" t="s">
        <v>10170</v>
      </c>
      <c r="H910" t="s">
        <v>10173</v>
      </c>
      <c r="I910" t="s">
        <v>10190</v>
      </c>
      <c r="J910" t="s">
        <v>10550</v>
      </c>
      <c r="K910" t="s">
        <v>10828</v>
      </c>
      <c r="L910" t="s">
        <v>11176</v>
      </c>
      <c r="M910" t="s">
        <v>12468</v>
      </c>
      <c r="N910" t="s">
        <v>15572</v>
      </c>
      <c r="O910" t="s">
        <v>18222</v>
      </c>
      <c r="P910" t="s">
        <v>20975</v>
      </c>
      <c r="Q910" t="s">
        <v>24271</v>
      </c>
      <c r="R910" t="s">
        <v>27053</v>
      </c>
      <c r="T910" t="s">
        <v>30658</v>
      </c>
      <c r="U910" t="s">
        <v>7655</v>
      </c>
      <c r="V910" t="s">
        <v>34259</v>
      </c>
      <c r="W910" s="2" t="s">
        <v>37275</v>
      </c>
      <c r="X910" s="2" t="s">
        <v>40286</v>
      </c>
      <c r="Y910" t="s">
        <v>42390</v>
      </c>
    </row>
    <row r="911" spans="1:25" x14ac:dyDescent="0.4">
      <c r="A911" t="s">
        <v>926</v>
      </c>
      <c r="B911" t="s">
        <v>4222</v>
      </c>
      <c r="C911" t="s">
        <v>6740</v>
      </c>
      <c r="D911" t="s">
        <v>1791</v>
      </c>
      <c r="E911" t="s">
        <v>6746</v>
      </c>
      <c r="F911" t="s">
        <v>7656</v>
      </c>
      <c r="G911" t="s">
        <v>10172</v>
      </c>
      <c r="H911" t="s">
        <v>10175</v>
      </c>
      <c r="I911" t="s">
        <v>10192</v>
      </c>
      <c r="J911" t="s">
        <v>10551</v>
      </c>
      <c r="K911" t="s">
        <v>10829</v>
      </c>
      <c r="L911" t="s">
        <v>11177</v>
      </c>
      <c r="M911" t="s">
        <v>12469</v>
      </c>
      <c r="N911" t="s">
        <v>12469</v>
      </c>
      <c r="O911" t="s">
        <v>926</v>
      </c>
      <c r="P911" t="s">
        <v>20976</v>
      </c>
      <c r="Q911" t="s">
        <v>24272</v>
      </c>
      <c r="R911" t="s">
        <v>27054</v>
      </c>
      <c r="T911" t="s">
        <v>21593</v>
      </c>
      <c r="U911" t="s">
        <v>7656</v>
      </c>
      <c r="V911" t="s">
        <v>34260</v>
      </c>
      <c r="W911" s="2" t="s">
        <v>37276</v>
      </c>
      <c r="X911" s="2" t="s">
        <v>40287</v>
      </c>
      <c r="Y911" t="s">
        <v>42394</v>
      </c>
    </row>
    <row r="912" spans="1:25" x14ac:dyDescent="0.4">
      <c r="A912" t="s">
        <v>927</v>
      </c>
      <c r="B912" t="s">
        <v>4223</v>
      </c>
      <c r="C912" t="s">
        <v>6738</v>
      </c>
      <c r="D912" t="s">
        <v>6742</v>
      </c>
      <c r="E912" t="s">
        <v>6744</v>
      </c>
      <c r="F912" t="s">
        <v>7657</v>
      </c>
      <c r="G912" t="s">
        <v>10170</v>
      </c>
      <c r="H912" t="s">
        <v>10173</v>
      </c>
      <c r="I912" t="s">
        <v>10190</v>
      </c>
      <c r="J912" t="s">
        <v>10550</v>
      </c>
      <c r="K912" t="s">
        <v>10828</v>
      </c>
      <c r="L912" t="s">
        <v>11176</v>
      </c>
      <c r="M912" t="s">
        <v>12339</v>
      </c>
      <c r="N912" t="s">
        <v>15446</v>
      </c>
      <c r="O912" t="s">
        <v>18223</v>
      </c>
      <c r="P912" t="s">
        <v>20977</v>
      </c>
      <c r="Q912" t="s">
        <v>24273</v>
      </c>
      <c r="R912" t="s">
        <v>27055</v>
      </c>
      <c r="T912" t="s">
        <v>30659</v>
      </c>
      <c r="U912" t="s">
        <v>7657</v>
      </c>
      <c r="V912" t="s">
        <v>34261</v>
      </c>
      <c r="W912" s="2" t="s">
        <v>37277</v>
      </c>
      <c r="X912" s="2" t="s">
        <v>40288</v>
      </c>
      <c r="Y912" t="s">
        <v>42390</v>
      </c>
    </row>
    <row r="913" spans="1:25" x14ac:dyDescent="0.4">
      <c r="A913" t="s">
        <v>928</v>
      </c>
      <c r="B913" t="s">
        <v>4224</v>
      </c>
      <c r="C913" t="s">
        <v>6738</v>
      </c>
      <c r="D913" t="s">
        <v>6742</v>
      </c>
      <c r="E913" t="s">
        <v>6744</v>
      </c>
      <c r="F913" t="s">
        <v>7658</v>
      </c>
      <c r="G913" t="s">
        <v>10170</v>
      </c>
      <c r="H913" t="s">
        <v>10173</v>
      </c>
      <c r="I913" t="s">
        <v>10190</v>
      </c>
      <c r="J913" t="s">
        <v>10550</v>
      </c>
      <c r="K913" t="s">
        <v>10828</v>
      </c>
      <c r="L913" t="s">
        <v>11176</v>
      </c>
      <c r="M913" t="s">
        <v>12470</v>
      </c>
      <c r="N913" t="s">
        <v>15573</v>
      </c>
      <c r="O913" t="s">
        <v>18224</v>
      </c>
      <c r="P913" t="s">
        <v>20978</v>
      </c>
      <c r="Q913" t="s">
        <v>24274</v>
      </c>
      <c r="R913" t="s">
        <v>27056</v>
      </c>
      <c r="U913" t="s">
        <v>7658</v>
      </c>
      <c r="V913" t="s">
        <v>34262</v>
      </c>
      <c r="W913" s="2" t="s">
        <v>37278</v>
      </c>
      <c r="X913" s="2" t="s">
        <v>40289</v>
      </c>
      <c r="Y913" t="s">
        <v>42390</v>
      </c>
    </row>
    <row r="914" spans="1:25" x14ac:dyDescent="0.4">
      <c r="A914" t="s">
        <v>929</v>
      </c>
      <c r="B914" t="s">
        <v>4225</v>
      </c>
      <c r="C914" t="s">
        <v>6738</v>
      </c>
      <c r="D914" t="s">
        <v>6742</v>
      </c>
      <c r="E914" t="s">
        <v>6744</v>
      </c>
      <c r="F914" t="s">
        <v>7659</v>
      </c>
      <c r="G914" t="s">
        <v>10171</v>
      </c>
      <c r="H914" t="s">
        <v>10174</v>
      </c>
      <c r="I914" t="s">
        <v>10191</v>
      </c>
      <c r="J914" t="s">
        <v>10176</v>
      </c>
      <c r="K914" t="s">
        <v>10457</v>
      </c>
      <c r="L914" t="s">
        <v>10762</v>
      </c>
      <c r="M914" t="s">
        <v>12471</v>
      </c>
      <c r="N914" t="s">
        <v>15574</v>
      </c>
      <c r="O914" t="s">
        <v>18225</v>
      </c>
      <c r="P914" t="s">
        <v>20979</v>
      </c>
      <c r="Q914" t="s">
        <v>24275</v>
      </c>
      <c r="R914" t="s">
        <v>27057</v>
      </c>
      <c r="T914" t="s">
        <v>30660</v>
      </c>
      <c r="U914" t="s">
        <v>7659</v>
      </c>
      <c r="V914" t="s">
        <v>34263</v>
      </c>
      <c r="W914" s="2" t="s">
        <v>37279</v>
      </c>
      <c r="X914" s="2" t="s">
        <v>40290</v>
      </c>
      <c r="Y914" t="s">
        <v>42390</v>
      </c>
    </row>
    <row r="915" spans="1:25" x14ac:dyDescent="0.4">
      <c r="A915" t="s">
        <v>930</v>
      </c>
      <c r="B915" t="s">
        <v>4226</v>
      </c>
      <c r="C915" t="s">
        <v>6738</v>
      </c>
      <c r="D915" t="s">
        <v>6742</v>
      </c>
      <c r="E915" t="s">
        <v>6744</v>
      </c>
      <c r="F915" t="s">
        <v>7660</v>
      </c>
      <c r="G915" t="s">
        <v>10170</v>
      </c>
      <c r="H915" t="s">
        <v>10173</v>
      </c>
      <c r="I915" t="s">
        <v>10190</v>
      </c>
      <c r="J915" t="s">
        <v>10550</v>
      </c>
      <c r="K915" t="s">
        <v>10828</v>
      </c>
      <c r="L915" t="s">
        <v>11176</v>
      </c>
      <c r="M915" t="s">
        <v>12472</v>
      </c>
      <c r="N915" t="s">
        <v>15575</v>
      </c>
      <c r="O915" t="s">
        <v>930</v>
      </c>
      <c r="P915" t="s">
        <v>20980</v>
      </c>
      <c r="Q915" t="s">
        <v>24276</v>
      </c>
      <c r="R915" t="s">
        <v>27058</v>
      </c>
      <c r="T915" t="s">
        <v>30661</v>
      </c>
      <c r="U915" t="s">
        <v>7660</v>
      </c>
      <c r="V915" t="s">
        <v>34264</v>
      </c>
      <c r="W915" s="2" t="s">
        <v>37280</v>
      </c>
      <c r="X915" s="2" t="s">
        <v>40291</v>
      </c>
      <c r="Y915" t="s">
        <v>42390</v>
      </c>
    </row>
    <row r="916" spans="1:25" x14ac:dyDescent="0.4">
      <c r="A916" t="s">
        <v>931</v>
      </c>
      <c r="B916" t="s">
        <v>4227</v>
      </c>
      <c r="C916" t="s">
        <v>6738</v>
      </c>
      <c r="D916" t="s">
        <v>6742</v>
      </c>
      <c r="E916" t="s">
        <v>6744</v>
      </c>
      <c r="F916" t="s">
        <v>7661</v>
      </c>
      <c r="G916" t="s">
        <v>10170</v>
      </c>
      <c r="H916" t="s">
        <v>10173</v>
      </c>
      <c r="I916" t="s">
        <v>10190</v>
      </c>
      <c r="J916" t="s">
        <v>10550</v>
      </c>
      <c r="K916" t="s">
        <v>10828</v>
      </c>
      <c r="L916" t="s">
        <v>11176</v>
      </c>
      <c r="M916" t="s">
        <v>12473</v>
      </c>
      <c r="N916" t="s">
        <v>15576</v>
      </c>
      <c r="O916" t="s">
        <v>18226</v>
      </c>
      <c r="P916" t="s">
        <v>20981</v>
      </c>
      <c r="Q916" t="s">
        <v>24277</v>
      </c>
      <c r="R916" t="s">
        <v>27059</v>
      </c>
      <c r="T916" t="s">
        <v>30662</v>
      </c>
      <c r="U916" t="s">
        <v>7661</v>
      </c>
      <c r="V916" t="s">
        <v>34265</v>
      </c>
      <c r="W916" s="2" t="s">
        <v>37281</v>
      </c>
      <c r="X916" s="2" t="s">
        <v>40292</v>
      </c>
      <c r="Y916" t="s">
        <v>42390</v>
      </c>
    </row>
    <row r="917" spans="1:25" x14ac:dyDescent="0.4">
      <c r="A917" t="s">
        <v>932</v>
      </c>
      <c r="B917" t="s">
        <v>4228</v>
      </c>
      <c r="C917" t="s">
        <v>6738</v>
      </c>
      <c r="D917" t="s">
        <v>6742</v>
      </c>
      <c r="E917" t="s">
        <v>6744</v>
      </c>
      <c r="F917" t="s">
        <v>7662</v>
      </c>
      <c r="G917" t="s">
        <v>10171</v>
      </c>
      <c r="H917" t="s">
        <v>10174</v>
      </c>
      <c r="I917" t="s">
        <v>10191</v>
      </c>
      <c r="J917" t="s">
        <v>10189</v>
      </c>
      <c r="K917" t="s">
        <v>10468</v>
      </c>
      <c r="L917" t="s">
        <v>10775</v>
      </c>
      <c r="M917" t="s">
        <v>12474</v>
      </c>
      <c r="N917" t="s">
        <v>15577</v>
      </c>
      <c r="O917" t="s">
        <v>932</v>
      </c>
      <c r="P917" t="s">
        <v>20982</v>
      </c>
      <c r="Q917" t="s">
        <v>24278</v>
      </c>
      <c r="R917" t="s">
        <v>27060</v>
      </c>
      <c r="T917" t="s">
        <v>30663</v>
      </c>
      <c r="U917" t="s">
        <v>7662</v>
      </c>
      <c r="V917" t="s">
        <v>34266</v>
      </c>
      <c r="W917" s="2" t="s">
        <v>37282</v>
      </c>
      <c r="X917" s="2" t="s">
        <v>40293</v>
      </c>
      <c r="Y917" t="s">
        <v>42390</v>
      </c>
    </row>
    <row r="918" spans="1:25" x14ac:dyDescent="0.4">
      <c r="A918" t="s">
        <v>933</v>
      </c>
      <c r="B918" t="s">
        <v>4229</v>
      </c>
      <c r="C918" t="s">
        <v>6738</v>
      </c>
      <c r="D918" t="s">
        <v>6742</v>
      </c>
      <c r="E918" t="s">
        <v>6744</v>
      </c>
      <c r="F918" t="s">
        <v>7663</v>
      </c>
      <c r="G918" t="s">
        <v>10171</v>
      </c>
      <c r="H918" t="s">
        <v>10174</v>
      </c>
      <c r="I918" t="s">
        <v>10191</v>
      </c>
      <c r="J918" t="s">
        <v>10183</v>
      </c>
      <c r="K918" t="s">
        <v>10464</v>
      </c>
      <c r="L918" t="s">
        <v>10769</v>
      </c>
      <c r="M918" t="s">
        <v>12475</v>
      </c>
      <c r="N918" t="s">
        <v>15578</v>
      </c>
      <c r="O918" t="s">
        <v>18227</v>
      </c>
      <c r="P918" t="s">
        <v>20983</v>
      </c>
      <c r="Q918" t="s">
        <v>24279</v>
      </c>
      <c r="R918" t="s">
        <v>27061</v>
      </c>
      <c r="T918" t="s">
        <v>30664</v>
      </c>
      <c r="U918" t="s">
        <v>7663</v>
      </c>
      <c r="V918" t="s">
        <v>34267</v>
      </c>
      <c r="W918" s="2" t="s">
        <v>37283</v>
      </c>
      <c r="X918" s="2" t="s">
        <v>40294</v>
      </c>
      <c r="Y918" t="s">
        <v>42390</v>
      </c>
    </row>
    <row r="919" spans="1:25" x14ac:dyDescent="0.4">
      <c r="A919" t="s">
        <v>934</v>
      </c>
      <c r="B919" t="s">
        <v>4230</v>
      </c>
      <c r="C919" t="s">
        <v>6738</v>
      </c>
      <c r="D919" t="s">
        <v>6742</v>
      </c>
      <c r="E919" t="s">
        <v>6744</v>
      </c>
      <c r="F919" t="s">
        <v>7664</v>
      </c>
      <c r="G919" t="s">
        <v>10170</v>
      </c>
      <c r="H919" t="s">
        <v>10173</v>
      </c>
      <c r="I919" t="s">
        <v>10190</v>
      </c>
      <c r="J919" t="s">
        <v>10550</v>
      </c>
      <c r="K919" t="s">
        <v>10828</v>
      </c>
      <c r="L919" t="s">
        <v>11176</v>
      </c>
      <c r="M919" t="s">
        <v>12476</v>
      </c>
      <c r="N919" t="s">
        <v>15579</v>
      </c>
      <c r="O919" t="s">
        <v>18228</v>
      </c>
      <c r="P919" t="s">
        <v>20984</v>
      </c>
      <c r="Q919" t="s">
        <v>24280</v>
      </c>
      <c r="R919" t="s">
        <v>27062</v>
      </c>
      <c r="S919" t="s">
        <v>19119</v>
      </c>
      <c r="T919" t="s">
        <v>30665</v>
      </c>
      <c r="U919" t="s">
        <v>7664</v>
      </c>
      <c r="V919" t="s">
        <v>34268</v>
      </c>
      <c r="W919" s="2" t="s">
        <v>37284</v>
      </c>
      <c r="X919" s="2" t="s">
        <v>40295</v>
      </c>
      <c r="Y919" t="s">
        <v>42390</v>
      </c>
    </row>
    <row r="920" spans="1:25" x14ac:dyDescent="0.4">
      <c r="A920" t="s">
        <v>935</v>
      </c>
      <c r="B920" t="s">
        <v>4231</v>
      </c>
      <c r="C920" t="s">
        <v>6738</v>
      </c>
      <c r="D920" t="s">
        <v>6742</v>
      </c>
      <c r="E920" t="s">
        <v>6744</v>
      </c>
      <c r="F920" t="s">
        <v>7665</v>
      </c>
      <c r="G920" t="s">
        <v>10171</v>
      </c>
      <c r="H920" t="s">
        <v>10174</v>
      </c>
      <c r="I920" t="s">
        <v>10191</v>
      </c>
      <c r="J920" t="s">
        <v>10183</v>
      </c>
      <c r="K920" t="s">
        <v>10464</v>
      </c>
      <c r="L920" t="s">
        <v>10769</v>
      </c>
      <c r="M920" t="s">
        <v>12477</v>
      </c>
      <c r="N920" t="s">
        <v>15580</v>
      </c>
      <c r="O920" t="s">
        <v>18229</v>
      </c>
      <c r="P920" t="s">
        <v>20985</v>
      </c>
      <c r="Q920" t="s">
        <v>24281</v>
      </c>
      <c r="R920" t="s">
        <v>27063</v>
      </c>
      <c r="T920" t="s">
        <v>30666</v>
      </c>
      <c r="U920" t="s">
        <v>7665</v>
      </c>
      <c r="V920" t="s">
        <v>34269</v>
      </c>
      <c r="W920" s="2" t="s">
        <v>37285</v>
      </c>
      <c r="X920" s="2" t="s">
        <v>40296</v>
      </c>
      <c r="Y920" t="s">
        <v>42390</v>
      </c>
    </row>
    <row r="921" spans="1:25" x14ac:dyDescent="0.4">
      <c r="A921" t="s">
        <v>936</v>
      </c>
      <c r="B921" t="s">
        <v>4232</v>
      </c>
      <c r="C921" t="s">
        <v>6738</v>
      </c>
      <c r="D921" t="s">
        <v>6742</v>
      </c>
      <c r="E921" t="s">
        <v>6744</v>
      </c>
      <c r="F921" t="s">
        <v>7666</v>
      </c>
      <c r="G921" t="s">
        <v>10171</v>
      </c>
      <c r="H921" t="s">
        <v>10174</v>
      </c>
      <c r="I921" t="s">
        <v>10191</v>
      </c>
      <c r="J921" t="s">
        <v>10183</v>
      </c>
      <c r="K921" t="s">
        <v>10464</v>
      </c>
      <c r="L921" t="s">
        <v>10769</v>
      </c>
      <c r="M921" t="s">
        <v>12478</v>
      </c>
      <c r="N921" t="s">
        <v>15581</v>
      </c>
      <c r="O921" t="s">
        <v>18230</v>
      </c>
      <c r="P921" t="s">
        <v>20986</v>
      </c>
      <c r="Q921" t="s">
        <v>24282</v>
      </c>
      <c r="R921" t="s">
        <v>27064</v>
      </c>
      <c r="S921" t="s">
        <v>29347</v>
      </c>
      <c r="T921" t="s">
        <v>30667</v>
      </c>
      <c r="U921" t="s">
        <v>7666</v>
      </c>
      <c r="V921" t="s">
        <v>34270</v>
      </c>
      <c r="W921" s="2" t="s">
        <v>37286</v>
      </c>
      <c r="X921" s="2" t="s">
        <v>40297</v>
      </c>
      <c r="Y921" t="s">
        <v>42390</v>
      </c>
    </row>
    <row r="922" spans="1:25" x14ac:dyDescent="0.4">
      <c r="A922" t="s">
        <v>937</v>
      </c>
      <c r="B922" t="s">
        <v>4233</v>
      </c>
      <c r="C922" t="s">
        <v>6738</v>
      </c>
      <c r="D922" t="s">
        <v>6742</v>
      </c>
      <c r="E922" t="s">
        <v>6744</v>
      </c>
      <c r="F922" t="s">
        <v>7667</v>
      </c>
      <c r="G922" t="s">
        <v>10171</v>
      </c>
      <c r="H922" t="s">
        <v>10174</v>
      </c>
      <c r="I922" t="s">
        <v>10191</v>
      </c>
      <c r="J922" t="s">
        <v>10183</v>
      </c>
      <c r="K922" t="s">
        <v>10464</v>
      </c>
      <c r="L922" t="s">
        <v>10769</v>
      </c>
      <c r="M922" t="s">
        <v>12479</v>
      </c>
      <c r="N922" t="s">
        <v>15582</v>
      </c>
      <c r="O922" t="s">
        <v>18231</v>
      </c>
      <c r="P922" t="s">
        <v>20987</v>
      </c>
      <c r="Q922" t="s">
        <v>24283</v>
      </c>
      <c r="R922" t="s">
        <v>27065</v>
      </c>
      <c r="T922" t="s">
        <v>30668</v>
      </c>
      <c r="U922" t="s">
        <v>7667</v>
      </c>
      <c r="V922" t="s">
        <v>34271</v>
      </c>
      <c r="W922" s="2" t="s">
        <v>37287</v>
      </c>
      <c r="X922" s="2" t="s">
        <v>40298</v>
      </c>
      <c r="Y922" t="s">
        <v>42390</v>
      </c>
    </row>
    <row r="923" spans="1:25" x14ac:dyDescent="0.4">
      <c r="A923" t="s">
        <v>938</v>
      </c>
      <c r="B923" t="s">
        <v>4234</v>
      </c>
      <c r="C923" t="s">
        <v>6738</v>
      </c>
      <c r="D923" t="s">
        <v>6742</v>
      </c>
      <c r="E923" t="s">
        <v>6744</v>
      </c>
      <c r="F923" t="s">
        <v>7668</v>
      </c>
      <c r="G923" t="s">
        <v>10171</v>
      </c>
      <c r="H923" t="s">
        <v>10174</v>
      </c>
      <c r="I923" t="s">
        <v>10191</v>
      </c>
      <c r="J923" t="s">
        <v>10176</v>
      </c>
      <c r="K923" t="s">
        <v>10457</v>
      </c>
      <c r="L923" t="s">
        <v>10762</v>
      </c>
      <c r="M923" t="s">
        <v>12480</v>
      </c>
      <c r="N923" t="s">
        <v>15583</v>
      </c>
      <c r="O923" t="s">
        <v>18232</v>
      </c>
      <c r="P923" t="s">
        <v>20988</v>
      </c>
      <c r="Q923" t="s">
        <v>24284</v>
      </c>
      <c r="R923" t="s">
        <v>27066</v>
      </c>
      <c r="T923" t="s">
        <v>30669</v>
      </c>
      <c r="U923" t="s">
        <v>7668</v>
      </c>
      <c r="V923" t="s">
        <v>34272</v>
      </c>
      <c r="W923" s="2" t="s">
        <v>37288</v>
      </c>
      <c r="X923" s="2" t="s">
        <v>40299</v>
      </c>
      <c r="Y923" t="s">
        <v>42390</v>
      </c>
    </row>
    <row r="924" spans="1:25" x14ac:dyDescent="0.4">
      <c r="A924" t="s">
        <v>939</v>
      </c>
      <c r="B924" t="s">
        <v>4235</v>
      </c>
      <c r="C924" t="s">
        <v>6738</v>
      </c>
      <c r="D924" t="s">
        <v>6742</v>
      </c>
      <c r="E924" t="s">
        <v>6744</v>
      </c>
      <c r="F924" t="s">
        <v>7669</v>
      </c>
      <c r="G924" t="s">
        <v>10171</v>
      </c>
      <c r="H924" t="s">
        <v>10174</v>
      </c>
      <c r="I924" t="s">
        <v>10191</v>
      </c>
      <c r="J924" t="s">
        <v>10176</v>
      </c>
      <c r="K924" t="s">
        <v>10457</v>
      </c>
      <c r="L924" t="s">
        <v>10762</v>
      </c>
      <c r="M924" t="s">
        <v>12481</v>
      </c>
      <c r="N924" t="s">
        <v>15584</v>
      </c>
      <c r="O924" t="s">
        <v>18233</v>
      </c>
      <c r="P924" t="s">
        <v>20989</v>
      </c>
      <c r="Q924" t="s">
        <v>24285</v>
      </c>
      <c r="R924" t="s">
        <v>27067</v>
      </c>
      <c r="S924" t="s">
        <v>29272</v>
      </c>
      <c r="T924" t="s">
        <v>30670</v>
      </c>
      <c r="U924" t="s">
        <v>7669</v>
      </c>
      <c r="V924" t="s">
        <v>34273</v>
      </c>
      <c r="W924" s="2" t="s">
        <v>37289</v>
      </c>
      <c r="X924" s="2" t="s">
        <v>40300</v>
      </c>
      <c r="Y924" t="s">
        <v>42390</v>
      </c>
    </row>
    <row r="925" spans="1:25" x14ac:dyDescent="0.4">
      <c r="A925" t="s">
        <v>940</v>
      </c>
      <c r="B925" t="s">
        <v>4236</v>
      </c>
      <c r="C925" t="s">
        <v>6738</v>
      </c>
      <c r="D925" t="s">
        <v>6742</v>
      </c>
      <c r="E925" t="s">
        <v>6744</v>
      </c>
      <c r="F925" t="s">
        <v>7670</v>
      </c>
      <c r="G925" t="s">
        <v>10171</v>
      </c>
      <c r="H925" t="s">
        <v>10174</v>
      </c>
      <c r="I925" t="s">
        <v>10191</v>
      </c>
      <c r="J925" t="s">
        <v>10178</v>
      </c>
      <c r="K925" t="s">
        <v>10459</v>
      </c>
      <c r="L925" t="s">
        <v>10764</v>
      </c>
      <c r="M925" t="s">
        <v>12482</v>
      </c>
      <c r="N925" t="s">
        <v>15585</v>
      </c>
      <c r="O925" t="s">
        <v>18234</v>
      </c>
      <c r="P925" t="s">
        <v>20990</v>
      </c>
      <c r="Q925" t="s">
        <v>24286</v>
      </c>
      <c r="R925" t="s">
        <v>27068</v>
      </c>
      <c r="T925" t="s">
        <v>30671</v>
      </c>
      <c r="U925" t="s">
        <v>32754</v>
      </c>
      <c r="V925" t="s">
        <v>34274</v>
      </c>
      <c r="W925" s="2" t="s">
        <v>37290</v>
      </c>
      <c r="X925" s="2" t="s">
        <v>40301</v>
      </c>
      <c r="Y925" t="s">
        <v>42390</v>
      </c>
    </row>
    <row r="926" spans="1:25" x14ac:dyDescent="0.4">
      <c r="A926" t="s">
        <v>941</v>
      </c>
      <c r="B926" t="s">
        <v>4237</v>
      </c>
      <c r="C926" t="s">
        <v>6738</v>
      </c>
      <c r="D926" t="s">
        <v>6742</v>
      </c>
      <c r="E926" t="s">
        <v>6744</v>
      </c>
      <c r="F926" t="s">
        <v>7671</v>
      </c>
      <c r="G926" t="s">
        <v>10170</v>
      </c>
      <c r="H926" t="s">
        <v>10173</v>
      </c>
      <c r="I926" t="s">
        <v>10190</v>
      </c>
      <c r="J926" t="s">
        <v>10185</v>
      </c>
      <c r="K926" t="s">
        <v>10466</v>
      </c>
      <c r="L926" t="s">
        <v>10771</v>
      </c>
      <c r="M926" t="s">
        <v>12483</v>
      </c>
      <c r="N926" t="s">
        <v>15586</v>
      </c>
      <c r="O926" t="s">
        <v>18235</v>
      </c>
      <c r="P926" t="s">
        <v>20991</v>
      </c>
      <c r="Q926" t="s">
        <v>24287</v>
      </c>
      <c r="R926" t="s">
        <v>27069</v>
      </c>
      <c r="S926" t="s">
        <v>18711</v>
      </c>
      <c r="T926" t="s">
        <v>30672</v>
      </c>
      <c r="U926" t="s">
        <v>7671</v>
      </c>
      <c r="V926" t="s">
        <v>34275</v>
      </c>
      <c r="W926" s="2" t="s">
        <v>37291</v>
      </c>
      <c r="X926" s="2" t="s">
        <v>40302</v>
      </c>
      <c r="Y926" t="s">
        <v>42390</v>
      </c>
    </row>
    <row r="927" spans="1:25" x14ac:dyDescent="0.4">
      <c r="A927" t="s">
        <v>942</v>
      </c>
      <c r="B927" t="s">
        <v>4238</v>
      </c>
      <c r="C927" t="s">
        <v>6738</v>
      </c>
      <c r="D927" t="s">
        <v>6742</v>
      </c>
      <c r="E927" t="s">
        <v>6744</v>
      </c>
      <c r="F927" t="s">
        <v>7672</v>
      </c>
      <c r="G927" t="s">
        <v>10170</v>
      </c>
      <c r="H927" t="s">
        <v>10173</v>
      </c>
      <c r="I927" t="s">
        <v>10190</v>
      </c>
      <c r="J927" t="s">
        <v>10185</v>
      </c>
      <c r="K927" t="s">
        <v>10466</v>
      </c>
      <c r="L927" t="s">
        <v>10771</v>
      </c>
      <c r="M927" t="s">
        <v>12484</v>
      </c>
      <c r="N927" t="s">
        <v>15587</v>
      </c>
      <c r="O927" t="s">
        <v>18236</v>
      </c>
      <c r="P927" t="s">
        <v>20992</v>
      </c>
      <c r="Q927" t="s">
        <v>24288</v>
      </c>
      <c r="R927" t="s">
        <v>27070</v>
      </c>
      <c r="T927" t="s">
        <v>30673</v>
      </c>
      <c r="U927" t="s">
        <v>7672</v>
      </c>
      <c r="V927" t="s">
        <v>34276</v>
      </c>
      <c r="W927" s="2" t="s">
        <v>37292</v>
      </c>
      <c r="X927" s="2" t="s">
        <v>40303</v>
      </c>
      <c r="Y927" t="s">
        <v>42390</v>
      </c>
    </row>
    <row r="928" spans="1:25" x14ac:dyDescent="0.4">
      <c r="A928" t="s">
        <v>943</v>
      </c>
      <c r="B928" t="s">
        <v>4239</v>
      </c>
      <c r="C928" t="s">
        <v>6738</v>
      </c>
      <c r="D928" t="s">
        <v>6742</v>
      </c>
      <c r="E928" t="s">
        <v>6744</v>
      </c>
      <c r="F928" t="s">
        <v>7673</v>
      </c>
      <c r="G928" t="s">
        <v>10171</v>
      </c>
      <c r="H928" t="s">
        <v>10174</v>
      </c>
      <c r="I928" t="s">
        <v>10191</v>
      </c>
      <c r="J928" t="s">
        <v>10176</v>
      </c>
      <c r="K928" t="s">
        <v>10457</v>
      </c>
      <c r="L928" t="s">
        <v>10762</v>
      </c>
      <c r="M928" t="s">
        <v>12485</v>
      </c>
      <c r="N928" t="s">
        <v>15588</v>
      </c>
      <c r="O928" t="s">
        <v>18237</v>
      </c>
      <c r="P928" t="s">
        <v>20993</v>
      </c>
      <c r="Q928" t="s">
        <v>24289</v>
      </c>
      <c r="R928" t="s">
        <v>27071</v>
      </c>
      <c r="T928" t="s">
        <v>30674</v>
      </c>
      <c r="U928" t="s">
        <v>7673</v>
      </c>
      <c r="V928" t="s">
        <v>34277</v>
      </c>
      <c r="W928" s="2" t="s">
        <v>37293</v>
      </c>
      <c r="X928" s="2" t="s">
        <v>40304</v>
      </c>
      <c r="Y928" t="s">
        <v>42390</v>
      </c>
    </row>
    <row r="929" spans="1:25" x14ac:dyDescent="0.4">
      <c r="A929" t="s">
        <v>944</v>
      </c>
      <c r="B929" t="s">
        <v>4240</v>
      </c>
      <c r="C929" t="s">
        <v>6738</v>
      </c>
      <c r="D929" t="s">
        <v>6742</v>
      </c>
      <c r="E929" t="s">
        <v>6744</v>
      </c>
      <c r="F929" t="s">
        <v>7674</v>
      </c>
      <c r="G929" t="s">
        <v>10171</v>
      </c>
      <c r="H929" t="s">
        <v>10174</v>
      </c>
      <c r="I929" t="s">
        <v>10191</v>
      </c>
      <c r="J929" t="s">
        <v>10176</v>
      </c>
      <c r="K929" t="s">
        <v>10457</v>
      </c>
      <c r="L929" t="s">
        <v>10762</v>
      </c>
      <c r="M929" t="s">
        <v>12486</v>
      </c>
      <c r="N929" t="s">
        <v>15589</v>
      </c>
      <c r="O929" t="s">
        <v>18238</v>
      </c>
      <c r="P929" t="s">
        <v>20994</v>
      </c>
      <c r="Q929" t="s">
        <v>24290</v>
      </c>
      <c r="R929" t="s">
        <v>27072</v>
      </c>
      <c r="T929" t="s">
        <v>30675</v>
      </c>
      <c r="U929" t="s">
        <v>7674</v>
      </c>
      <c r="V929" t="s">
        <v>34278</v>
      </c>
      <c r="W929" s="2" t="s">
        <v>37294</v>
      </c>
      <c r="X929" s="2" t="s">
        <v>40305</v>
      </c>
      <c r="Y929" t="s">
        <v>42390</v>
      </c>
    </row>
    <row r="930" spans="1:25" x14ac:dyDescent="0.4">
      <c r="A930" t="s">
        <v>945</v>
      </c>
      <c r="B930" t="s">
        <v>4241</v>
      </c>
      <c r="C930" t="s">
        <v>6738</v>
      </c>
      <c r="D930" t="s">
        <v>6742</v>
      </c>
      <c r="E930" t="s">
        <v>6744</v>
      </c>
      <c r="F930" t="s">
        <v>7675</v>
      </c>
      <c r="G930" t="s">
        <v>10171</v>
      </c>
      <c r="H930" t="s">
        <v>10174</v>
      </c>
      <c r="I930" t="s">
        <v>10191</v>
      </c>
      <c r="J930" t="s">
        <v>10176</v>
      </c>
      <c r="K930" t="s">
        <v>10457</v>
      </c>
      <c r="L930" t="s">
        <v>10762</v>
      </c>
      <c r="M930" t="s">
        <v>12487</v>
      </c>
      <c r="N930" t="s">
        <v>15590</v>
      </c>
      <c r="O930" t="s">
        <v>18239</v>
      </c>
      <c r="P930" t="s">
        <v>20995</v>
      </c>
      <c r="Q930" t="s">
        <v>24291</v>
      </c>
      <c r="R930" t="s">
        <v>27073</v>
      </c>
      <c r="T930" t="s">
        <v>30676</v>
      </c>
      <c r="U930" t="s">
        <v>7675</v>
      </c>
      <c r="V930" t="s">
        <v>34279</v>
      </c>
      <c r="W930" s="2" t="s">
        <v>37295</v>
      </c>
      <c r="X930" s="2" t="s">
        <v>40306</v>
      </c>
      <c r="Y930" t="s">
        <v>42390</v>
      </c>
    </row>
    <row r="931" spans="1:25" x14ac:dyDescent="0.4">
      <c r="A931" t="s">
        <v>712</v>
      </c>
      <c r="B931" t="s">
        <v>4242</v>
      </c>
      <c r="C931" t="s">
        <v>6740</v>
      </c>
      <c r="D931" t="s">
        <v>1791</v>
      </c>
      <c r="E931" t="s">
        <v>6746</v>
      </c>
      <c r="F931" t="s">
        <v>7676</v>
      </c>
      <c r="G931" t="s">
        <v>10170</v>
      </c>
      <c r="H931" t="s">
        <v>10173</v>
      </c>
      <c r="I931" t="s">
        <v>10190</v>
      </c>
      <c r="J931" t="s">
        <v>10180</v>
      </c>
      <c r="K931" t="s">
        <v>10461</v>
      </c>
      <c r="L931" t="s">
        <v>10766</v>
      </c>
      <c r="M931" t="s">
        <v>11853</v>
      </c>
      <c r="N931" t="s">
        <v>11853</v>
      </c>
      <c r="O931" t="s">
        <v>712</v>
      </c>
      <c r="P931" t="s">
        <v>20996</v>
      </c>
      <c r="Q931" t="s">
        <v>24292</v>
      </c>
      <c r="R931" t="s">
        <v>27074</v>
      </c>
      <c r="T931" t="s">
        <v>21593</v>
      </c>
      <c r="U931" t="s">
        <v>7676</v>
      </c>
      <c r="V931" t="s">
        <v>34280</v>
      </c>
      <c r="W931" s="2" t="s">
        <v>37296</v>
      </c>
      <c r="X931" s="2" t="s">
        <v>40307</v>
      </c>
      <c r="Y931" t="s">
        <v>42394</v>
      </c>
    </row>
    <row r="932" spans="1:25" x14ac:dyDescent="0.4">
      <c r="A932" t="s">
        <v>946</v>
      </c>
      <c r="B932" t="s">
        <v>4243</v>
      </c>
      <c r="C932" t="s">
        <v>6738</v>
      </c>
      <c r="D932" t="s">
        <v>6742</v>
      </c>
      <c r="E932" t="s">
        <v>6744</v>
      </c>
      <c r="F932" t="s">
        <v>7677</v>
      </c>
      <c r="G932" t="s">
        <v>10171</v>
      </c>
      <c r="H932" t="s">
        <v>10174</v>
      </c>
      <c r="I932" t="s">
        <v>10191</v>
      </c>
      <c r="J932" t="s">
        <v>10176</v>
      </c>
      <c r="K932" t="s">
        <v>10457</v>
      </c>
      <c r="L932" t="s">
        <v>10762</v>
      </c>
      <c r="M932" t="s">
        <v>12488</v>
      </c>
      <c r="N932" t="s">
        <v>15591</v>
      </c>
      <c r="O932" t="s">
        <v>18240</v>
      </c>
      <c r="P932" t="s">
        <v>20997</v>
      </c>
      <c r="Q932" t="s">
        <v>24293</v>
      </c>
      <c r="R932" t="s">
        <v>27075</v>
      </c>
      <c r="S932" t="s">
        <v>29348</v>
      </c>
      <c r="T932" t="s">
        <v>30677</v>
      </c>
      <c r="U932" t="s">
        <v>7677</v>
      </c>
      <c r="V932" t="s">
        <v>34281</v>
      </c>
      <c r="W932" s="2" t="s">
        <v>37297</v>
      </c>
      <c r="X932" s="2" t="s">
        <v>40308</v>
      </c>
      <c r="Y932" t="s">
        <v>42390</v>
      </c>
    </row>
    <row r="933" spans="1:25" x14ac:dyDescent="0.4">
      <c r="A933" t="s">
        <v>947</v>
      </c>
      <c r="B933" t="s">
        <v>4244</v>
      </c>
      <c r="C933" t="s">
        <v>6738</v>
      </c>
      <c r="D933" t="s">
        <v>6742</v>
      </c>
      <c r="E933" t="s">
        <v>6744</v>
      </c>
      <c r="F933" t="s">
        <v>7678</v>
      </c>
      <c r="G933" t="s">
        <v>10170</v>
      </c>
      <c r="H933" t="s">
        <v>10173</v>
      </c>
      <c r="I933" t="s">
        <v>10190</v>
      </c>
      <c r="J933" t="s">
        <v>10177</v>
      </c>
      <c r="K933" t="s">
        <v>10458</v>
      </c>
      <c r="L933" t="s">
        <v>10763</v>
      </c>
      <c r="M933" t="s">
        <v>12489</v>
      </c>
      <c r="N933" t="s">
        <v>15592</v>
      </c>
      <c r="O933" t="s">
        <v>18241</v>
      </c>
      <c r="P933" t="s">
        <v>20998</v>
      </c>
      <c r="Q933" t="s">
        <v>24294</v>
      </c>
      <c r="R933" t="s">
        <v>27076</v>
      </c>
      <c r="T933" t="s">
        <v>30678</v>
      </c>
      <c r="U933" t="s">
        <v>7678</v>
      </c>
      <c r="V933" t="s">
        <v>34282</v>
      </c>
      <c r="W933" s="2" t="s">
        <v>37298</v>
      </c>
      <c r="X933" s="2" t="s">
        <v>40309</v>
      </c>
      <c r="Y933" t="s">
        <v>42390</v>
      </c>
    </row>
    <row r="934" spans="1:25" x14ac:dyDescent="0.4">
      <c r="A934" t="s">
        <v>948</v>
      </c>
      <c r="B934" t="s">
        <v>4245</v>
      </c>
      <c r="C934" t="s">
        <v>6738</v>
      </c>
      <c r="D934" t="s">
        <v>6742</v>
      </c>
      <c r="E934" t="s">
        <v>6744</v>
      </c>
      <c r="F934" t="s">
        <v>7679</v>
      </c>
      <c r="G934" t="s">
        <v>10170</v>
      </c>
      <c r="H934" t="s">
        <v>10173</v>
      </c>
      <c r="I934" t="s">
        <v>10190</v>
      </c>
      <c r="J934" t="s">
        <v>10185</v>
      </c>
      <c r="K934" t="s">
        <v>10466</v>
      </c>
      <c r="L934" t="s">
        <v>10771</v>
      </c>
      <c r="M934" t="s">
        <v>12490</v>
      </c>
      <c r="N934" t="s">
        <v>15593</v>
      </c>
      <c r="O934" t="s">
        <v>18242</v>
      </c>
      <c r="P934" t="s">
        <v>20999</v>
      </c>
      <c r="Q934" t="s">
        <v>24295</v>
      </c>
      <c r="R934" t="s">
        <v>27077</v>
      </c>
      <c r="T934" t="s">
        <v>30679</v>
      </c>
      <c r="U934" t="s">
        <v>7679</v>
      </c>
      <c r="V934" t="s">
        <v>34283</v>
      </c>
      <c r="W934" s="2" t="s">
        <v>37299</v>
      </c>
      <c r="X934" s="2" t="s">
        <v>40310</v>
      </c>
      <c r="Y934" t="s">
        <v>42390</v>
      </c>
    </row>
    <row r="935" spans="1:25" x14ac:dyDescent="0.4">
      <c r="A935" t="s">
        <v>949</v>
      </c>
      <c r="B935" t="s">
        <v>4246</v>
      </c>
      <c r="C935" t="s">
        <v>6738</v>
      </c>
      <c r="D935" t="s">
        <v>6742</v>
      </c>
      <c r="E935" t="s">
        <v>6744</v>
      </c>
      <c r="F935" t="s">
        <v>7680</v>
      </c>
      <c r="G935" t="s">
        <v>10171</v>
      </c>
      <c r="H935" t="s">
        <v>10174</v>
      </c>
      <c r="I935" t="s">
        <v>10191</v>
      </c>
      <c r="J935" t="s">
        <v>10176</v>
      </c>
      <c r="K935" t="s">
        <v>10457</v>
      </c>
      <c r="L935" t="s">
        <v>10762</v>
      </c>
      <c r="M935" t="s">
        <v>12491</v>
      </c>
      <c r="N935" t="s">
        <v>15594</v>
      </c>
      <c r="O935" t="s">
        <v>18243</v>
      </c>
      <c r="P935" t="s">
        <v>21000</v>
      </c>
      <c r="Q935" t="s">
        <v>24297</v>
      </c>
      <c r="R935" t="s">
        <v>27079</v>
      </c>
      <c r="S935" t="s">
        <v>29262</v>
      </c>
      <c r="T935" t="s">
        <v>30680</v>
      </c>
      <c r="U935" t="s">
        <v>7680</v>
      </c>
      <c r="V935" t="s">
        <v>34284</v>
      </c>
      <c r="W935" s="2" t="s">
        <v>37300</v>
      </c>
      <c r="X935" s="2" t="s">
        <v>40311</v>
      </c>
      <c r="Y935" t="s">
        <v>42390</v>
      </c>
    </row>
    <row r="936" spans="1:25" x14ac:dyDescent="0.4">
      <c r="A936" t="s">
        <v>950</v>
      </c>
      <c r="B936" t="s">
        <v>4247</v>
      </c>
      <c r="C936" t="s">
        <v>6738</v>
      </c>
      <c r="D936" t="s">
        <v>6742</v>
      </c>
      <c r="E936" t="s">
        <v>6744</v>
      </c>
      <c r="F936" t="s">
        <v>7681</v>
      </c>
      <c r="G936" t="s">
        <v>10172</v>
      </c>
      <c r="H936" t="s">
        <v>10175</v>
      </c>
      <c r="I936" t="s">
        <v>10192</v>
      </c>
      <c r="J936" t="s">
        <v>10186</v>
      </c>
      <c r="K936" t="s">
        <v>1558</v>
      </c>
      <c r="L936" t="s">
        <v>10772</v>
      </c>
      <c r="M936" t="s">
        <v>12493</v>
      </c>
      <c r="N936" t="s">
        <v>15596</v>
      </c>
      <c r="O936" t="s">
        <v>18244</v>
      </c>
      <c r="P936" t="s">
        <v>21001</v>
      </c>
      <c r="Q936" t="s">
        <v>24298</v>
      </c>
      <c r="R936" t="s">
        <v>27080</v>
      </c>
      <c r="T936" t="s">
        <v>30681</v>
      </c>
      <c r="U936" t="s">
        <v>32755</v>
      </c>
      <c r="V936" t="s">
        <v>34285</v>
      </c>
      <c r="W936" s="2" t="s">
        <v>37301</v>
      </c>
      <c r="X936" s="2" t="s">
        <v>40312</v>
      </c>
      <c r="Y936" t="s">
        <v>42390</v>
      </c>
    </row>
    <row r="937" spans="1:25" x14ac:dyDescent="0.4">
      <c r="A937" t="s">
        <v>951</v>
      </c>
      <c r="B937" t="s">
        <v>4248</v>
      </c>
      <c r="C937" t="s">
        <v>6738</v>
      </c>
      <c r="D937" t="s">
        <v>6742</v>
      </c>
      <c r="E937" t="s">
        <v>6744</v>
      </c>
      <c r="F937" t="s">
        <v>7682</v>
      </c>
      <c r="G937" t="s">
        <v>10172</v>
      </c>
      <c r="H937" t="s">
        <v>10175</v>
      </c>
      <c r="I937" t="s">
        <v>10192</v>
      </c>
      <c r="J937" t="s">
        <v>10186</v>
      </c>
      <c r="K937" t="s">
        <v>1558</v>
      </c>
      <c r="L937" t="s">
        <v>10772</v>
      </c>
      <c r="M937" t="s">
        <v>12495</v>
      </c>
      <c r="N937" t="s">
        <v>15598</v>
      </c>
      <c r="O937" t="s">
        <v>18245</v>
      </c>
      <c r="P937" t="s">
        <v>21002</v>
      </c>
      <c r="Q937" t="s">
        <v>24300</v>
      </c>
      <c r="R937" t="s">
        <v>27082</v>
      </c>
      <c r="S937" t="s">
        <v>29349</v>
      </c>
      <c r="T937" t="s">
        <v>30682</v>
      </c>
      <c r="U937" t="s">
        <v>7682</v>
      </c>
      <c r="V937" t="s">
        <v>34286</v>
      </c>
      <c r="W937" s="2" t="s">
        <v>37302</v>
      </c>
      <c r="X937" s="2" t="s">
        <v>40313</v>
      </c>
      <c r="Y937" t="s">
        <v>42390</v>
      </c>
    </row>
    <row r="938" spans="1:25" x14ac:dyDescent="0.4">
      <c r="A938" t="s">
        <v>952</v>
      </c>
      <c r="B938" t="s">
        <v>4249</v>
      </c>
      <c r="C938" t="s">
        <v>6738</v>
      </c>
      <c r="D938" t="s">
        <v>6742</v>
      </c>
      <c r="E938" t="s">
        <v>6744</v>
      </c>
      <c r="F938" t="s">
        <v>7683</v>
      </c>
      <c r="G938" t="s">
        <v>10172</v>
      </c>
      <c r="H938" t="s">
        <v>10175</v>
      </c>
      <c r="I938" t="s">
        <v>10192</v>
      </c>
      <c r="J938" t="s">
        <v>10186</v>
      </c>
      <c r="K938" t="s">
        <v>1558</v>
      </c>
      <c r="L938" t="s">
        <v>10772</v>
      </c>
      <c r="M938" t="s">
        <v>12496</v>
      </c>
      <c r="N938" t="s">
        <v>15599</v>
      </c>
      <c r="O938" t="s">
        <v>18246</v>
      </c>
      <c r="P938" t="s">
        <v>21003</v>
      </c>
      <c r="Q938" t="s">
        <v>24301</v>
      </c>
      <c r="R938" t="s">
        <v>27083</v>
      </c>
      <c r="T938" t="s">
        <v>30683</v>
      </c>
      <c r="U938" t="s">
        <v>7683</v>
      </c>
      <c r="V938" t="s">
        <v>34287</v>
      </c>
      <c r="W938" s="2" t="s">
        <v>37303</v>
      </c>
      <c r="X938" s="2" t="s">
        <v>40314</v>
      </c>
      <c r="Y938" t="s">
        <v>42390</v>
      </c>
    </row>
    <row r="939" spans="1:25" x14ac:dyDescent="0.4">
      <c r="A939" t="s">
        <v>953</v>
      </c>
      <c r="B939" t="s">
        <v>4250</v>
      </c>
      <c r="C939" t="s">
        <v>6738</v>
      </c>
      <c r="D939" t="s">
        <v>6742</v>
      </c>
      <c r="E939" t="s">
        <v>6744</v>
      </c>
      <c r="F939" t="s">
        <v>7684</v>
      </c>
      <c r="G939" t="s">
        <v>10172</v>
      </c>
      <c r="H939" t="s">
        <v>10175</v>
      </c>
      <c r="I939" t="s">
        <v>10192</v>
      </c>
      <c r="J939" t="s">
        <v>10186</v>
      </c>
      <c r="K939" t="s">
        <v>1558</v>
      </c>
      <c r="L939" t="s">
        <v>10772</v>
      </c>
      <c r="M939" t="s">
        <v>11980</v>
      </c>
      <c r="N939" t="s">
        <v>15114</v>
      </c>
      <c r="O939" t="s">
        <v>953</v>
      </c>
      <c r="P939" t="s">
        <v>21004</v>
      </c>
      <c r="Q939" t="s">
        <v>23921</v>
      </c>
      <c r="R939" t="s">
        <v>26702</v>
      </c>
      <c r="T939" t="s">
        <v>30684</v>
      </c>
      <c r="U939" t="s">
        <v>7684</v>
      </c>
      <c r="V939" t="s">
        <v>34288</v>
      </c>
      <c r="W939" s="2" t="s">
        <v>37304</v>
      </c>
      <c r="X939" s="2" t="s">
        <v>40315</v>
      </c>
      <c r="Y939" t="s">
        <v>42390</v>
      </c>
    </row>
    <row r="940" spans="1:25" x14ac:dyDescent="0.4">
      <c r="A940" t="s">
        <v>954</v>
      </c>
      <c r="B940" t="s">
        <v>4251</v>
      </c>
      <c r="C940" t="s">
        <v>6738</v>
      </c>
      <c r="D940" t="s">
        <v>6742</v>
      </c>
      <c r="E940" t="s">
        <v>6744</v>
      </c>
      <c r="F940" t="s">
        <v>7685</v>
      </c>
      <c r="G940" t="s">
        <v>10172</v>
      </c>
      <c r="H940" t="s">
        <v>10175</v>
      </c>
      <c r="I940" t="s">
        <v>10192</v>
      </c>
      <c r="J940" t="s">
        <v>10186</v>
      </c>
      <c r="K940" t="s">
        <v>1558</v>
      </c>
      <c r="L940" t="s">
        <v>10772</v>
      </c>
      <c r="M940" t="s">
        <v>12497</v>
      </c>
      <c r="N940" t="s">
        <v>15600</v>
      </c>
      <c r="O940" t="s">
        <v>18247</v>
      </c>
      <c r="P940" t="s">
        <v>21005</v>
      </c>
      <c r="Q940" t="s">
        <v>24302</v>
      </c>
      <c r="R940" t="s">
        <v>27084</v>
      </c>
      <c r="U940" t="s">
        <v>7685</v>
      </c>
      <c r="V940" t="s">
        <v>34289</v>
      </c>
      <c r="W940" s="2" t="s">
        <v>37305</v>
      </c>
      <c r="X940" s="2" t="s">
        <v>40316</v>
      </c>
      <c r="Y940" t="s">
        <v>42390</v>
      </c>
    </row>
    <row r="941" spans="1:25" x14ac:dyDescent="0.4">
      <c r="A941" t="s">
        <v>955</v>
      </c>
      <c r="B941" t="s">
        <v>4252</v>
      </c>
      <c r="C941" t="s">
        <v>6738</v>
      </c>
      <c r="D941" t="s">
        <v>6742</v>
      </c>
      <c r="E941" t="s">
        <v>6744</v>
      </c>
      <c r="F941" t="s">
        <v>7686</v>
      </c>
      <c r="G941" t="s">
        <v>10172</v>
      </c>
      <c r="H941" t="s">
        <v>10175</v>
      </c>
      <c r="I941" t="s">
        <v>10192</v>
      </c>
      <c r="J941" t="s">
        <v>10186</v>
      </c>
      <c r="K941" t="s">
        <v>1558</v>
      </c>
      <c r="L941" t="s">
        <v>10772</v>
      </c>
      <c r="M941" t="s">
        <v>12498</v>
      </c>
      <c r="N941" t="s">
        <v>15601</v>
      </c>
      <c r="O941" t="s">
        <v>18248</v>
      </c>
      <c r="P941" t="s">
        <v>21006</v>
      </c>
      <c r="Q941" t="s">
        <v>24303</v>
      </c>
      <c r="R941" t="s">
        <v>27085</v>
      </c>
      <c r="T941" t="s">
        <v>30685</v>
      </c>
      <c r="U941" t="s">
        <v>7686</v>
      </c>
      <c r="V941" t="s">
        <v>34290</v>
      </c>
      <c r="W941" s="2" t="s">
        <v>37306</v>
      </c>
      <c r="X941" s="2" t="s">
        <v>40317</v>
      </c>
      <c r="Y941" t="s">
        <v>42390</v>
      </c>
    </row>
    <row r="942" spans="1:25" x14ac:dyDescent="0.4">
      <c r="A942" t="s">
        <v>956</v>
      </c>
      <c r="B942" t="s">
        <v>4253</v>
      </c>
      <c r="C942" t="s">
        <v>6738</v>
      </c>
      <c r="D942" t="s">
        <v>6742</v>
      </c>
      <c r="E942" t="s">
        <v>6744</v>
      </c>
      <c r="F942" t="s">
        <v>7687</v>
      </c>
      <c r="G942" t="s">
        <v>10172</v>
      </c>
      <c r="H942" t="s">
        <v>10175</v>
      </c>
      <c r="I942" t="s">
        <v>10192</v>
      </c>
      <c r="J942" t="s">
        <v>10186</v>
      </c>
      <c r="K942" t="s">
        <v>1558</v>
      </c>
      <c r="L942" t="s">
        <v>10772</v>
      </c>
      <c r="M942" t="s">
        <v>12499</v>
      </c>
      <c r="N942" t="s">
        <v>15602</v>
      </c>
      <c r="O942" t="s">
        <v>18249</v>
      </c>
      <c r="P942" t="s">
        <v>21007</v>
      </c>
      <c r="Q942" t="s">
        <v>24304</v>
      </c>
      <c r="R942" t="s">
        <v>27086</v>
      </c>
      <c r="T942" t="s">
        <v>30686</v>
      </c>
      <c r="U942" t="s">
        <v>7687</v>
      </c>
      <c r="V942" t="s">
        <v>34291</v>
      </c>
      <c r="W942" s="2" t="s">
        <v>37307</v>
      </c>
      <c r="X942" s="2" t="s">
        <v>40318</v>
      </c>
      <c r="Y942" t="s">
        <v>42390</v>
      </c>
    </row>
    <row r="943" spans="1:25" x14ac:dyDescent="0.4">
      <c r="A943" t="s">
        <v>957</v>
      </c>
      <c r="B943" t="s">
        <v>4254</v>
      </c>
      <c r="C943" t="s">
        <v>6738</v>
      </c>
      <c r="D943" t="s">
        <v>6742</v>
      </c>
      <c r="E943" t="s">
        <v>6744</v>
      </c>
      <c r="F943" t="s">
        <v>7688</v>
      </c>
      <c r="G943" t="s">
        <v>10170</v>
      </c>
      <c r="H943" t="s">
        <v>10173</v>
      </c>
      <c r="I943" t="s">
        <v>10190</v>
      </c>
      <c r="J943" t="s">
        <v>10185</v>
      </c>
      <c r="K943" t="s">
        <v>10466</v>
      </c>
      <c r="L943" t="s">
        <v>10771</v>
      </c>
      <c r="M943" t="s">
        <v>12500</v>
      </c>
      <c r="N943" t="s">
        <v>15603</v>
      </c>
      <c r="O943" t="s">
        <v>18250</v>
      </c>
      <c r="P943" t="s">
        <v>21008</v>
      </c>
      <c r="Q943" t="s">
        <v>24305</v>
      </c>
      <c r="R943" t="s">
        <v>27087</v>
      </c>
      <c r="T943" t="s">
        <v>30687</v>
      </c>
      <c r="U943" t="s">
        <v>7688</v>
      </c>
      <c r="V943" t="s">
        <v>34292</v>
      </c>
      <c r="W943" s="2" t="s">
        <v>37308</v>
      </c>
      <c r="X943" s="2" t="s">
        <v>40319</v>
      </c>
      <c r="Y943" t="s">
        <v>42390</v>
      </c>
    </row>
    <row r="944" spans="1:25" x14ac:dyDescent="0.4">
      <c r="A944" t="s">
        <v>958</v>
      </c>
      <c r="B944" t="s">
        <v>4255</v>
      </c>
      <c r="C944" t="s">
        <v>6738</v>
      </c>
      <c r="D944" t="s">
        <v>6742</v>
      </c>
      <c r="E944" t="s">
        <v>6744</v>
      </c>
      <c r="F944" t="s">
        <v>7689</v>
      </c>
      <c r="G944" t="s">
        <v>10171</v>
      </c>
      <c r="H944" t="s">
        <v>10174</v>
      </c>
      <c r="I944" t="s">
        <v>10191</v>
      </c>
      <c r="J944" t="s">
        <v>10183</v>
      </c>
      <c r="K944" t="s">
        <v>10464</v>
      </c>
      <c r="L944" t="s">
        <v>10769</v>
      </c>
      <c r="M944" t="s">
        <v>12501</v>
      </c>
      <c r="N944" t="s">
        <v>15604</v>
      </c>
      <c r="O944" t="s">
        <v>18251</v>
      </c>
      <c r="P944" t="s">
        <v>21009</v>
      </c>
      <c r="Q944" t="s">
        <v>24306</v>
      </c>
      <c r="R944" t="s">
        <v>27088</v>
      </c>
      <c r="S944" t="s">
        <v>29341</v>
      </c>
      <c r="T944" t="s">
        <v>30688</v>
      </c>
      <c r="U944" t="s">
        <v>7689</v>
      </c>
      <c r="V944" t="s">
        <v>34293</v>
      </c>
      <c r="W944" s="2" t="s">
        <v>37309</v>
      </c>
      <c r="X944" s="2" t="s">
        <v>40320</v>
      </c>
      <c r="Y944" t="s">
        <v>42390</v>
      </c>
    </row>
    <row r="945" spans="1:25" x14ac:dyDescent="0.4">
      <c r="A945" t="s">
        <v>959</v>
      </c>
      <c r="B945" t="s">
        <v>4256</v>
      </c>
      <c r="C945" t="s">
        <v>6738</v>
      </c>
      <c r="D945" t="s">
        <v>6742</v>
      </c>
      <c r="E945" t="s">
        <v>6744</v>
      </c>
      <c r="F945" t="s">
        <v>7690</v>
      </c>
      <c r="G945" t="s">
        <v>10171</v>
      </c>
      <c r="H945" t="s">
        <v>10174</v>
      </c>
      <c r="I945" t="s">
        <v>10191</v>
      </c>
      <c r="J945" t="s">
        <v>10183</v>
      </c>
      <c r="K945" t="s">
        <v>10464</v>
      </c>
      <c r="L945" t="s">
        <v>10769</v>
      </c>
      <c r="M945" t="s">
        <v>12502</v>
      </c>
      <c r="N945" t="s">
        <v>15605</v>
      </c>
      <c r="O945" t="s">
        <v>18252</v>
      </c>
      <c r="P945" t="s">
        <v>21010</v>
      </c>
      <c r="Q945" t="s">
        <v>24307</v>
      </c>
      <c r="R945" t="s">
        <v>27089</v>
      </c>
      <c r="T945" t="s">
        <v>30689</v>
      </c>
      <c r="U945" t="s">
        <v>7690</v>
      </c>
      <c r="V945" t="s">
        <v>34294</v>
      </c>
      <c r="W945" s="2" t="s">
        <v>37310</v>
      </c>
      <c r="X945" s="2" t="s">
        <v>40321</v>
      </c>
      <c r="Y945" t="s">
        <v>42390</v>
      </c>
    </row>
    <row r="946" spans="1:25" x14ac:dyDescent="0.4">
      <c r="A946" t="s">
        <v>960</v>
      </c>
      <c r="B946" t="s">
        <v>4257</v>
      </c>
      <c r="C946" t="s">
        <v>6738</v>
      </c>
      <c r="D946" t="s">
        <v>6742</v>
      </c>
      <c r="E946" t="s">
        <v>6744</v>
      </c>
      <c r="F946" t="s">
        <v>7691</v>
      </c>
      <c r="G946" t="s">
        <v>10170</v>
      </c>
      <c r="H946" t="s">
        <v>10173</v>
      </c>
      <c r="I946" t="s">
        <v>10190</v>
      </c>
      <c r="J946" t="s">
        <v>10185</v>
      </c>
      <c r="K946" t="s">
        <v>10466</v>
      </c>
      <c r="L946" t="s">
        <v>10771</v>
      </c>
      <c r="M946" t="s">
        <v>12503</v>
      </c>
      <c r="N946" t="s">
        <v>15606</v>
      </c>
      <c r="O946" t="s">
        <v>18253</v>
      </c>
      <c r="P946" t="s">
        <v>21011</v>
      </c>
      <c r="Q946" t="s">
        <v>24308</v>
      </c>
      <c r="R946" t="s">
        <v>27090</v>
      </c>
      <c r="T946" t="s">
        <v>30690</v>
      </c>
      <c r="U946" t="s">
        <v>7691</v>
      </c>
      <c r="V946" t="s">
        <v>34295</v>
      </c>
      <c r="W946" s="2" t="s">
        <v>37311</v>
      </c>
      <c r="X946" s="2" t="s">
        <v>40322</v>
      </c>
      <c r="Y946" t="s">
        <v>42390</v>
      </c>
    </row>
    <row r="947" spans="1:25" x14ac:dyDescent="0.4">
      <c r="A947" t="s">
        <v>961</v>
      </c>
      <c r="B947" t="s">
        <v>4258</v>
      </c>
      <c r="C947" t="s">
        <v>6738</v>
      </c>
      <c r="D947" t="s">
        <v>6742</v>
      </c>
      <c r="E947" t="s">
        <v>6744</v>
      </c>
      <c r="F947" t="s">
        <v>7692</v>
      </c>
      <c r="G947" t="s">
        <v>10171</v>
      </c>
      <c r="H947" t="s">
        <v>10174</v>
      </c>
      <c r="I947" t="s">
        <v>10191</v>
      </c>
      <c r="J947" t="s">
        <v>10188</v>
      </c>
      <c r="K947" t="s">
        <v>10467</v>
      </c>
      <c r="L947" t="s">
        <v>10774</v>
      </c>
      <c r="M947" t="s">
        <v>12505</v>
      </c>
      <c r="N947" t="s">
        <v>15608</v>
      </c>
      <c r="O947" t="s">
        <v>18254</v>
      </c>
      <c r="P947" t="s">
        <v>21012</v>
      </c>
      <c r="Q947" t="s">
        <v>14079</v>
      </c>
      <c r="R947" t="s">
        <v>16975</v>
      </c>
      <c r="U947" t="s">
        <v>7692</v>
      </c>
      <c r="V947" t="s">
        <v>34296</v>
      </c>
      <c r="W947" s="2" t="s">
        <v>37312</v>
      </c>
      <c r="X947" s="2" t="s">
        <v>40323</v>
      </c>
      <c r="Y947" t="s">
        <v>42390</v>
      </c>
    </row>
    <row r="948" spans="1:25" x14ac:dyDescent="0.4">
      <c r="A948" t="s">
        <v>962</v>
      </c>
      <c r="B948" t="s">
        <v>4259</v>
      </c>
      <c r="C948" t="s">
        <v>6738</v>
      </c>
      <c r="D948" t="s">
        <v>6742</v>
      </c>
      <c r="E948" t="s">
        <v>6744</v>
      </c>
      <c r="F948" t="s">
        <v>7693</v>
      </c>
      <c r="G948" t="s">
        <v>10171</v>
      </c>
      <c r="H948" t="s">
        <v>10174</v>
      </c>
      <c r="I948" t="s">
        <v>10191</v>
      </c>
      <c r="J948" t="s">
        <v>10183</v>
      </c>
      <c r="K948" t="s">
        <v>10464</v>
      </c>
      <c r="L948" t="s">
        <v>10769</v>
      </c>
      <c r="M948" t="s">
        <v>12506</v>
      </c>
      <c r="N948" t="s">
        <v>15609</v>
      </c>
      <c r="O948" t="s">
        <v>18255</v>
      </c>
      <c r="P948" t="s">
        <v>21013</v>
      </c>
      <c r="Q948" t="s">
        <v>24310</v>
      </c>
      <c r="R948" t="s">
        <v>27092</v>
      </c>
      <c r="S948" t="s">
        <v>29262</v>
      </c>
      <c r="T948" t="s">
        <v>30691</v>
      </c>
      <c r="U948" t="s">
        <v>7693</v>
      </c>
      <c r="V948" t="s">
        <v>34297</v>
      </c>
      <c r="W948" s="2" t="s">
        <v>37313</v>
      </c>
      <c r="X948" s="2" t="s">
        <v>40324</v>
      </c>
      <c r="Y948" t="s">
        <v>42390</v>
      </c>
    </row>
    <row r="949" spans="1:25" x14ac:dyDescent="0.4">
      <c r="A949" t="s">
        <v>963</v>
      </c>
      <c r="B949" t="s">
        <v>4260</v>
      </c>
      <c r="C949" t="s">
        <v>6738</v>
      </c>
      <c r="D949" t="s">
        <v>6742</v>
      </c>
      <c r="E949" t="s">
        <v>6744</v>
      </c>
      <c r="F949" t="s">
        <v>7694</v>
      </c>
      <c r="G949" t="s">
        <v>10170</v>
      </c>
      <c r="H949" t="s">
        <v>10173</v>
      </c>
      <c r="I949" t="s">
        <v>10190</v>
      </c>
      <c r="J949" t="s">
        <v>10550</v>
      </c>
      <c r="K949" t="s">
        <v>10828</v>
      </c>
      <c r="L949" t="s">
        <v>11176</v>
      </c>
      <c r="M949" t="s">
        <v>12507</v>
      </c>
      <c r="N949" t="s">
        <v>15610</v>
      </c>
      <c r="O949" t="s">
        <v>18256</v>
      </c>
      <c r="P949" t="s">
        <v>21014</v>
      </c>
      <c r="Q949" t="s">
        <v>24311</v>
      </c>
      <c r="R949" t="s">
        <v>27093</v>
      </c>
      <c r="T949" t="s">
        <v>30692</v>
      </c>
      <c r="U949" t="s">
        <v>7694</v>
      </c>
      <c r="V949" t="s">
        <v>34298</v>
      </c>
      <c r="W949" s="2" t="s">
        <v>37314</v>
      </c>
      <c r="X949" s="2" t="s">
        <v>40325</v>
      </c>
      <c r="Y949" t="s">
        <v>42390</v>
      </c>
    </row>
    <row r="950" spans="1:25" x14ac:dyDescent="0.4">
      <c r="A950" t="s">
        <v>964</v>
      </c>
      <c r="B950" t="s">
        <v>4261</v>
      </c>
      <c r="C950" t="s">
        <v>6738</v>
      </c>
      <c r="D950" t="s">
        <v>6742</v>
      </c>
      <c r="E950" t="s">
        <v>6744</v>
      </c>
      <c r="F950" t="s">
        <v>7695</v>
      </c>
      <c r="G950" t="s">
        <v>10170</v>
      </c>
      <c r="H950" t="s">
        <v>10173</v>
      </c>
      <c r="I950" t="s">
        <v>10190</v>
      </c>
      <c r="J950" t="s">
        <v>10550</v>
      </c>
      <c r="K950" t="s">
        <v>10828</v>
      </c>
      <c r="L950" t="s">
        <v>11176</v>
      </c>
      <c r="M950" t="s">
        <v>12508</v>
      </c>
      <c r="N950" t="s">
        <v>15611</v>
      </c>
      <c r="O950" t="s">
        <v>18257</v>
      </c>
      <c r="P950" t="s">
        <v>21015</v>
      </c>
      <c r="Q950" t="s">
        <v>24312</v>
      </c>
      <c r="R950" t="s">
        <v>27094</v>
      </c>
      <c r="T950" t="s">
        <v>30693</v>
      </c>
      <c r="U950" t="s">
        <v>7695</v>
      </c>
      <c r="V950" t="s">
        <v>34299</v>
      </c>
      <c r="W950" s="2" t="s">
        <v>37315</v>
      </c>
      <c r="X950" s="2" t="s">
        <v>40326</v>
      </c>
      <c r="Y950" t="s">
        <v>42390</v>
      </c>
    </row>
    <row r="951" spans="1:25" x14ac:dyDescent="0.4">
      <c r="A951" t="s">
        <v>965</v>
      </c>
      <c r="B951" t="s">
        <v>4262</v>
      </c>
      <c r="C951" t="s">
        <v>6738</v>
      </c>
      <c r="D951" t="s">
        <v>6742</v>
      </c>
      <c r="E951" t="s">
        <v>6744</v>
      </c>
      <c r="F951" t="s">
        <v>7696</v>
      </c>
      <c r="G951" t="s">
        <v>10171</v>
      </c>
      <c r="H951" t="s">
        <v>10174</v>
      </c>
      <c r="I951" t="s">
        <v>10191</v>
      </c>
      <c r="J951" t="s">
        <v>10183</v>
      </c>
      <c r="K951" t="s">
        <v>10464</v>
      </c>
      <c r="L951" t="s">
        <v>10769</v>
      </c>
      <c r="M951" t="s">
        <v>12509</v>
      </c>
      <c r="N951" t="s">
        <v>15612</v>
      </c>
      <c r="O951" t="s">
        <v>18258</v>
      </c>
      <c r="P951" t="s">
        <v>21016</v>
      </c>
      <c r="Q951" t="s">
        <v>24313</v>
      </c>
      <c r="R951" t="s">
        <v>27095</v>
      </c>
      <c r="T951" t="s">
        <v>30694</v>
      </c>
      <c r="U951" t="s">
        <v>7696</v>
      </c>
      <c r="V951" t="s">
        <v>34300</v>
      </c>
      <c r="W951" s="2" t="s">
        <v>37316</v>
      </c>
      <c r="X951" s="2" t="s">
        <v>40327</v>
      </c>
      <c r="Y951" t="s">
        <v>42390</v>
      </c>
    </row>
    <row r="952" spans="1:25" x14ac:dyDescent="0.4">
      <c r="A952" t="s">
        <v>966</v>
      </c>
      <c r="B952" t="s">
        <v>4263</v>
      </c>
      <c r="C952" t="s">
        <v>6738</v>
      </c>
      <c r="D952" t="s">
        <v>6742</v>
      </c>
      <c r="E952" t="s">
        <v>6744</v>
      </c>
      <c r="F952" t="s">
        <v>7697</v>
      </c>
      <c r="G952" t="s">
        <v>10171</v>
      </c>
      <c r="H952" t="s">
        <v>10174</v>
      </c>
      <c r="I952" t="s">
        <v>10191</v>
      </c>
      <c r="J952" t="s">
        <v>10178</v>
      </c>
      <c r="K952" t="s">
        <v>10459</v>
      </c>
      <c r="L952" t="s">
        <v>10764</v>
      </c>
      <c r="M952" t="s">
        <v>12510</v>
      </c>
      <c r="N952" t="s">
        <v>15613</v>
      </c>
      <c r="O952" t="s">
        <v>18259</v>
      </c>
      <c r="P952" t="s">
        <v>21017</v>
      </c>
      <c r="Q952" t="s">
        <v>24314</v>
      </c>
      <c r="R952" t="s">
        <v>27096</v>
      </c>
      <c r="T952" t="s">
        <v>30695</v>
      </c>
      <c r="U952" t="s">
        <v>7697</v>
      </c>
      <c r="V952" t="s">
        <v>34301</v>
      </c>
      <c r="W952" s="2" t="s">
        <v>37317</v>
      </c>
      <c r="X952" s="2" t="s">
        <v>40328</v>
      </c>
      <c r="Y952" t="s">
        <v>42390</v>
      </c>
    </row>
    <row r="953" spans="1:25" x14ac:dyDescent="0.4">
      <c r="A953" t="s">
        <v>967</v>
      </c>
      <c r="B953" t="s">
        <v>4264</v>
      </c>
      <c r="C953" t="s">
        <v>6738</v>
      </c>
      <c r="D953" t="s">
        <v>6742</v>
      </c>
      <c r="E953" t="s">
        <v>6744</v>
      </c>
      <c r="F953" t="s">
        <v>7698</v>
      </c>
      <c r="G953" t="s">
        <v>10170</v>
      </c>
      <c r="H953" t="s">
        <v>10173</v>
      </c>
      <c r="I953" t="s">
        <v>10190</v>
      </c>
      <c r="J953" t="s">
        <v>10550</v>
      </c>
      <c r="K953" t="s">
        <v>10828</v>
      </c>
      <c r="L953" t="s">
        <v>11176</v>
      </c>
      <c r="M953" t="s">
        <v>12511</v>
      </c>
      <c r="N953" t="s">
        <v>15614</v>
      </c>
      <c r="O953" t="s">
        <v>18260</v>
      </c>
      <c r="P953" t="s">
        <v>21018</v>
      </c>
      <c r="Q953" t="s">
        <v>24315</v>
      </c>
      <c r="R953" t="s">
        <v>27097</v>
      </c>
      <c r="T953" t="s">
        <v>30696</v>
      </c>
      <c r="U953" t="s">
        <v>7698</v>
      </c>
      <c r="V953" t="s">
        <v>34302</v>
      </c>
      <c r="W953" s="2" t="s">
        <v>37318</v>
      </c>
      <c r="X953" s="2" t="s">
        <v>40329</v>
      </c>
      <c r="Y953" t="s">
        <v>42390</v>
      </c>
    </row>
    <row r="954" spans="1:25" x14ac:dyDescent="0.4">
      <c r="A954" t="s">
        <v>968</v>
      </c>
      <c r="B954" t="s">
        <v>4265</v>
      </c>
      <c r="C954" t="s">
        <v>6738</v>
      </c>
      <c r="D954" t="s">
        <v>6742</v>
      </c>
      <c r="E954" t="s">
        <v>6744</v>
      </c>
      <c r="F954" t="s">
        <v>7699</v>
      </c>
      <c r="G954" t="s">
        <v>10170</v>
      </c>
      <c r="H954" t="s">
        <v>10173</v>
      </c>
      <c r="I954" t="s">
        <v>10190</v>
      </c>
      <c r="J954" t="s">
        <v>10550</v>
      </c>
      <c r="K954" t="s">
        <v>10828</v>
      </c>
      <c r="L954" t="s">
        <v>11176</v>
      </c>
      <c r="M954" t="s">
        <v>12512</v>
      </c>
      <c r="N954" t="s">
        <v>15615</v>
      </c>
      <c r="O954" t="s">
        <v>18261</v>
      </c>
      <c r="P954" t="s">
        <v>21019</v>
      </c>
      <c r="Q954" t="s">
        <v>13546</v>
      </c>
      <c r="R954" t="s">
        <v>16519</v>
      </c>
      <c r="T954" t="s">
        <v>30697</v>
      </c>
      <c r="U954" t="s">
        <v>7699</v>
      </c>
      <c r="V954" t="s">
        <v>34303</v>
      </c>
      <c r="W954" s="2" t="s">
        <v>37319</v>
      </c>
      <c r="X954" s="2" t="s">
        <v>40330</v>
      </c>
      <c r="Y954" t="s">
        <v>42390</v>
      </c>
    </row>
    <row r="955" spans="1:25" x14ac:dyDescent="0.4">
      <c r="A955" t="s">
        <v>969</v>
      </c>
      <c r="B955" t="s">
        <v>4266</v>
      </c>
      <c r="C955" t="s">
        <v>6738</v>
      </c>
      <c r="D955" t="s">
        <v>6742</v>
      </c>
      <c r="E955" t="s">
        <v>6744</v>
      </c>
      <c r="F955" t="s">
        <v>7700</v>
      </c>
      <c r="G955" t="s">
        <v>10170</v>
      </c>
      <c r="H955" t="s">
        <v>10173</v>
      </c>
      <c r="I955" t="s">
        <v>10190</v>
      </c>
      <c r="J955" t="s">
        <v>10550</v>
      </c>
      <c r="K955" t="s">
        <v>10828</v>
      </c>
      <c r="L955" t="s">
        <v>11176</v>
      </c>
      <c r="M955" t="s">
        <v>12513</v>
      </c>
      <c r="N955" t="s">
        <v>15616</v>
      </c>
      <c r="O955" t="s">
        <v>18262</v>
      </c>
      <c r="P955" t="s">
        <v>21020</v>
      </c>
      <c r="Q955" t="s">
        <v>24316</v>
      </c>
      <c r="R955" t="s">
        <v>27098</v>
      </c>
      <c r="S955" t="s">
        <v>18716</v>
      </c>
      <c r="T955" t="s">
        <v>30698</v>
      </c>
      <c r="U955" t="s">
        <v>7700</v>
      </c>
      <c r="V955" t="s">
        <v>34304</v>
      </c>
      <c r="W955" s="2" t="s">
        <v>37320</v>
      </c>
      <c r="X955" s="2" t="s">
        <v>40331</v>
      </c>
      <c r="Y955" t="s">
        <v>42390</v>
      </c>
    </row>
    <row r="956" spans="1:25" x14ac:dyDescent="0.4">
      <c r="A956" t="s">
        <v>970</v>
      </c>
      <c r="B956" t="s">
        <v>4267</v>
      </c>
      <c r="C956" t="s">
        <v>6738</v>
      </c>
      <c r="D956" t="s">
        <v>6742</v>
      </c>
      <c r="E956" t="s">
        <v>6744</v>
      </c>
      <c r="F956" t="s">
        <v>7701</v>
      </c>
      <c r="G956" t="s">
        <v>10170</v>
      </c>
      <c r="H956" t="s">
        <v>10173</v>
      </c>
      <c r="I956" t="s">
        <v>10190</v>
      </c>
      <c r="J956" t="s">
        <v>10550</v>
      </c>
      <c r="K956" t="s">
        <v>10828</v>
      </c>
      <c r="L956" t="s">
        <v>11176</v>
      </c>
      <c r="M956" t="s">
        <v>12514</v>
      </c>
      <c r="N956" t="s">
        <v>15617</v>
      </c>
      <c r="O956" t="s">
        <v>18263</v>
      </c>
      <c r="P956" t="s">
        <v>21021</v>
      </c>
      <c r="Q956" t="s">
        <v>24317</v>
      </c>
      <c r="R956" t="s">
        <v>27099</v>
      </c>
      <c r="T956" t="s">
        <v>30699</v>
      </c>
      <c r="U956" t="s">
        <v>7701</v>
      </c>
      <c r="V956" t="s">
        <v>34305</v>
      </c>
      <c r="W956" s="2" t="s">
        <v>37321</v>
      </c>
      <c r="X956" s="2" t="s">
        <v>40332</v>
      </c>
      <c r="Y956" t="s">
        <v>42390</v>
      </c>
    </row>
    <row r="957" spans="1:25" x14ac:dyDescent="0.4">
      <c r="A957" t="s">
        <v>971</v>
      </c>
      <c r="B957" t="s">
        <v>4268</v>
      </c>
      <c r="C957" t="s">
        <v>6738</v>
      </c>
      <c r="D957" t="s">
        <v>6742</v>
      </c>
      <c r="E957" t="s">
        <v>6744</v>
      </c>
      <c r="F957" t="s">
        <v>7702</v>
      </c>
      <c r="G957" t="s">
        <v>10170</v>
      </c>
      <c r="H957" t="s">
        <v>10173</v>
      </c>
      <c r="I957" t="s">
        <v>10190</v>
      </c>
      <c r="J957" t="s">
        <v>10550</v>
      </c>
      <c r="K957" t="s">
        <v>10828</v>
      </c>
      <c r="L957" t="s">
        <v>11176</v>
      </c>
      <c r="M957" t="s">
        <v>12515</v>
      </c>
      <c r="N957" t="s">
        <v>15618</v>
      </c>
      <c r="O957" t="s">
        <v>18264</v>
      </c>
      <c r="P957" t="s">
        <v>21022</v>
      </c>
      <c r="Q957" t="s">
        <v>24318</v>
      </c>
      <c r="R957" t="s">
        <v>27100</v>
      </c>
      <c r="T957" t="s">
        <v>30700</v>
      </c>
      <c r="U957" t="s">
        <v>7702</v>
      </c>
      <c r="V957" t="s">
        <v>34306</v>
      </c>
      <c r="W957" s="2" t="s">
        <v>37322</v>
      </c>
      <c r="X957" s="2" t="s">
        <v>40333</v>
      </c>
      <c r="Y957" t="s">
        <v>42390</v>
      </c>
    </row>
    <row r="958" spans="1:25" x14ac:dyDescent="0.4">
      <c r="A958" t="s">
        <v>972</v>
      </c>
      <c r="B958" t="s">
        <v>4269</v>
      </c>
      <c r="C958" t="s">
        <v>6738</v>
      </c>
      <c r="D958" t="s">
        <v>6742</v>
      </c>
      <c r="E958" t="s">
        <v>6744</v>
      </c>
      <c r="F958" t="s">
        <v>7703</v>
      </c>
      <c r="G958" t="s">
        <v>10170</v>
      </c>
      <c r="H958" t="s">
        <v>10173</v>
      </c>
      <c r="I958" t="s">
        <v>10190</v>
      </c>
      <c r="J958" t="s">
        <v>10550</v>
      </c>
      <c r="K958" t="s">
        <v>10828</v>
      </c>
      <c r="L958" t="s">
        <v>11176</v>
      </c>
      <c r="M958" t="s">
        <v>12516</v>
      </c>
      <c r="N958" t="s">
        <v>15619</v>
      </c>
      <c r="O958" t="s">
        <v>18265</v>
      </c>
      <c r="P958" t="s">
        <v>21023</v>
      </c>
      <c r="Q958" t="s">
        <v>24319</v>
      </c>
      <c r="R958" t="s">
        <v>27101</v>
      </c>
      <c r="T958" t="s">
        <v>30701</v>
      </c>
      <c r="U958" t="s">
        <v>7703</v>
      </c>
      <c r="V958" t="s">
        <v>34307</v>
      </c>
      <c r="W958" s="2" t="s">
        <v>37323</v>
      </c>
      <c r="X958" s="2" t="s">
        <v>40334</v>
      </c>
      <c r="Y958" t="s">
        <v>42390</v>
      </c>
    </row>
    <row r="959" spans="1:25" x14ac:dyDescent="0.4">
      <c r="A959" t="s">
        <v>973</v>
      </c>
      <c r="B959" t="s">
        <v>4270</v>
      </c>
      <c r="C959" t="s">
        <v>6738</v>
      </c>
      <c r="D959" t="s">
        <v>6742</v>
      </c>
      <c r="E959" t="s">
        <v>6744</v>
      </c>
      <c r="F959" t="s">
        <v>7704</v>
      </c>
      <c r="G959" t="s">
        <v>10170</v>
      </c>
      <c r="H959" t="s">
        <v>10173</v>
      </c>
      <c r="I959" t="s">
        <v>10190</v>
      </c>
      <c r="J959" t="s">
        <v>10550</v>
      </c>
      <c r="K959" t="s">
        <v>10828</v>
      </c>
      <c r="L959" t="s">
        <v>11176</v>
      </c>
      <c r="M959" t="s">
        <v>12517</v>
      </c>
      <c r="N959" t="s">
        <v>15620</v>
      </c>
      <c r="O959" t="s">
        <v>18266</v>
      </c>
      <c r="P959" t="s">
        <v>21024</v>
      </c>
      <c r="Q959" t="s">
        <v>24320</v>
      </c>
      <c r="R959" t="s">
        <v>27102</v>
      </c>
      <c r="T959" t="s">
        <v>30702</v>
      </c>
      <c r="U959" t="s">
        <v>7704</v>
      </c>
      <c r="V959" t="s">
        <v>34308</v>
      </c>
      <c r="W959" s="2" t="s">
        <v>37324</v>
      </c>
      <c r="X959" s="2" t="s">
        <v>40335</v>
      </c>
      <c r="Y959" t="s">
        <v>42390</v>
      </c>
    </row>
    <row r="960" spans="1:25" x14ac:dyDescent="0.4">
      <c r="A960" t="s">
        <v>974</v>
      </c>
      <c r="B960" t="s">
        <v>4271</v>
      </c>
      <c r="C960" t="s">
        <v>6738</v>
      </c>
      <c r="D960" t="s">
        <v>6742</v>
      </c>
      <c r="E960" t="s">
        <v>6744</v>
      </c>
      <c r="F960" t="s">
        <v>7705</v>
      </c>
      <c r="G960" t="s">
        <v>10170</v>
      </c>
      <c r="H960" t="s">
        <v>10173</v>
      </c>
      <c r="I960" t="s">
        <v>10190</v>
      </c>
      <c r="J960" t="s">
        <v>10550</v>
      </c>
      <c r="K960" t="s">
        <v>10828</v>
      </c>
      <c r="L960" t="s">
        <v>11176</v>
      </c>
      <c r="M960" t="s">
        <v>12518</v>
      </c>
      <c r="N960" t="s">
        <v>15621</v>
      </c>
      <c r="O960" t="s">
        <v>18267</v>
      </c>
      <c r="P960" t="s">
        <v>21025</v>
      </c>
      <c r="Q960" t="s">
        <v>24321</v>
      </c>
      <c r="R960" t="s">
        <v>27103</v>
      </c>
      <c r="T960" t="s">
        <v>30703</v>
      </c>
      <c r="U960" t="s">
        <v>7705</v>
      </c>
      <c r="V960" t="s">
        <v>34309</v>
      </c>
      <c r="W960" s="2" t="s">
        <v>37325</v>
      </c>
      <c r="X960" s="2" t="s">
        <v>40336</v>
      </c>
      <c r="Y960" t="s">
        <v>42390</v>
      </c>
    </row>
    <row r="961" spans="1:25" x14ac:dyDescent="0.4">
      <c r="A961" t="s">
        <v>975</v>
      </c>
      <c r="B961" t="s">
        <v>4272</v>
      </c>
      <c r="C961" t="s">
        <v>6738</v>
      </c>
      <c r="D961" t="s">
        <v>6742</v>
      </c>
      <c r="E961" t="s">
        <v>6744</v>
      </c>
      <c r="F961" t="s">
        <v>7706</v>
      </c>
      <c r="G961" t="s">
        <v>10171</v>
      </c>
      <c r="H961" t="s">
        <v>10174</v>
      </c>
      <c r="I961" t="s">
        <v>10191</v>
      </c>
      <c r="J961" t="s">
        <v>10176</v>
      </c>
      <c r="K961" t="s">
        <v>10457</v>
      </c>
      <c r="L961" t="s">
        <v>10762</v>
      </c>
      <c r="M961" t="s">
        <v>11604</v>
      </c>
      <c r="N961" t="s">
        <v>14740</v>
      </c>
      <c r="O961" t="s">
        <v>18268</v>
      </c>
      <c r="P961" t="s">
        <v>21026</v>
      </c>
      <c r="Q961" t="s">
        <v>23440</v>
      </c>
      <c r="R961" t="s">
        <v>26221</v>
      </c>
      <c r="T961" t="s">
        <v>30704</v>
      </c>
      <c r="U961" t="s">
        <v>7706</v>
      </c>
      <c r="V961" t="s">
        <v>34310</v>
      </c>
      <c r="W961" s="2" t="s">
        <v>37326</v>
      </c>
      <c r="X961" s="2" t="s">
        <v>40337</v>
      </c>
      <c r="Y961" t="s">
        <v>42390</v>
      </c>
    </row>
    <row r="962" spans="1:25" x14ac:dyDescent="0.4">
      <c r="A962" t="s">
        <v>976</v>
      </c>
      <c r="B962" t="s">
        <v>4273</v>
      </c>
      <c r="C962" t="s">
        <v>6738</v>
      </c>
      <c r="D962" t="s">
        <v>6742</v>
      </c>
      <c r="E962" t="s">
        <v>6744</v>
      </c>
      <c r="F962" t="s">
        <v>7707</v>
      </c>
      <c r="G962" t="s">
        <v>10171</v>
      </c>
      <c r="H962" t="s">
        <v>10174</v>
      </c>
      <c r="I962" t="s">
        <v>10191</v>
      </c>
      <c r="J962" t="s">
        <v>10176</v>
      </c>
      <c r="K962" t="s">
        <v>10457</v>
      </c>
      <c r="L962" t="s">
        <v>10762</v>
      </c>
      <c r="M962" t="s">
        <v>12519</v>
      </c>
      <c r="N962" t="s">
        <v>15622</v>
      </c>
      <c r="O962" t="s">
        <v>18269</v>
      </c>
      <c r="P962" t="s">
        <v>21027</v>
      </c>
      <c r="Q962" t="s">
        <v>24322</v>
      </c>
      <c r="R962" t="s">
        <v>27104</v>
      </c>
      <c r="T962" t="s">
        <v>30705</v>
      </c>
      <c r="U962" t="s">
        <v>7707</v>
      </c>
      <c r="V962" t="s">
        <v>34311</v>
      </c>
      <c r="W962" s="2" t="s">
        <v>37327</v>
      </c>
      <c r="X962" s="2" t="s">
        <v>40338</v>
      </c>
      <c r="Y962" t="s">
        <v>42390</v>
      </c>
    </row>
    <row r="963" spans="1:25" x14ac:dyDescent="0.4">
      <c r="A963" t="s">
        <v>977</v>
      </c>
      <c r="B963" t="s">
        <v>4274</v>
      </c>
      <c r="C963" t="s">
        <v>6738</v>
      </c>
      <c r="D963" t="s">
        <v>6742</v>
      </c>
      <c r="E963" t="s">
        <v>6744</v>
      </c>
      <c r="F963" t="s">
        <v>7708</v>
      </c>
      <c r="G963" t="s">
        <v>10171</v>
      </c>
      <c r="H963" t="s">
        <v>10174</v>
      </c>
      <c r="I963" t="s">
        <v>10191</v>
      </c>
      <c r="J963" t="s">
        <v>10176</v>
      </c>
      <c r="K963" t="s">
        <v>10457</v>
      </c>
      <c r="L963" t="s">
        <v>10762</v>
      </c>
      <c r="M963" t="s">
        <v>12520</v>
      </c>
      <c r="N963" t="s">
        <v>15623</v>
      </c>
      <c r="O963" t="s">
        <v>18270</v>
      </c>
      <c r="P963" t="s">
        <v>21028</v>
      </c>
      <c r="Q963" t="s">
        <v>24323</v>
      </c>
      <c r="R963" t="s">
        <v>27105</v>
      </c>
      <c r="T963" t="s">
        <v>30706</v>
      </c>
      <c r="U963" t="s">
        <v>7708</v>
      </c>
      <c r="V963" t="s">
        <v>34312</v>
      </c>
      <c r="W963" s="2" t="s">
        <v>37328</v>
      </c>
      <c r="X963" s="2" t="s">
        <v>40339</v>
      </c>
      <c r="Y963" t="s">
        <v>42390</v>
      </c>
    </row>
    <row r="964" spans="1:25" x14ac:dyDescent="0.4">
      <c r="A964" t="s">
        <v>978</v>
      </c>
      <c r="B964" t="s">
        <v>4275</v>
      </c>
      <c r="C964" t="s">
        <v>6738</v>
      </c>
      <c r="D964" t="s">
        <v>6742</v>
      </c>
      <c r="E964" t="s">
        <v>6744</v>
      </c>
      <c r="F964" t="s">
        <v>7709</v>
      </c>
      <c r="G964" t="s">
        <v>10171</v>
      </c>
      <c r="H964" t="s">
        <v>10174</v>
      </c>
      <c r="I964" t="s">
        <v>10191</v>
      </c>
      <c r="J964" t="s">
        <v>10176</v>
      </c>
      <c r="K964" t="s">
        <v>10457</v>
      </c>
      <c r="L964" t="s">
        <v>10762</v>
      </c>
      <c r="M964" t="s">
        <v>12521</v>
      </c>
      <c r="N964" t="s">
        <v>15624</v>
      </c>
      <c r="O964" t="s">
        <v>18271</v>
      </c>
      <c r="P964" t="s">
        <v>21029</v>
      </c>
      <c r="Q964" t="s">
        <v>24324</v>
      </c>
      <c r="R964" t="s">
        <v>27106</v>
      </c>
      <c r="T964" t="s">
        <v>30707</v>
      </c>
      <c r="U964" t="s">
        <v>7709</v>
      </c>
      <c r="V964" t="s">
        <v>34313</v>
      </c>
      <c r="W964" s="2" t="s">
        <v>37329</v>
      </c>
      <c r="X964" s="2" t="s">
        <v>40340</v>
      </c>
      <c r="Y964" t="s">
        <v>42390</v>
      </c>
    </row>
    <row r="965" spans="1:25" x14ac:dyDescent="0.4">
      <c r="A965" t="s">
        <v>979</v>
      </c>
      <c r="B965" t="s">
        <v>4276</v>
      </c>
      <c r="C965" t="s">
        <v>6738</v>
      </c>
      <c r="D965" t="s">
        <v>6742</v>
      </c>
      <c r="E965" t="s">
        <v>6744</v>
      </c>
      <c r="F965" t="s">
        <v>7710</v>
      </c>
      <c r="G965" t="s">
        <v>10171</v>
      </c>
      <c r="H965" t="s">
        <v>10174</v>
      </c>
      <c r="I965" t="s">
        <v>10191</v>
      </c>
      <c r="J965" t="s">
        <v>10176</v>
      </c>
      <c r="K965" t="s">
        <v>10457</v>
      </c>
      <c r="L965" t="s">
        <v>10762</v>
      </c>
      <c r="M965" t="s">
        <v>12522</v>
      </c>
      <c r="N965" t="s">
        <v>15625</v>
      </c>
      <c r="O965" t="s">
        <v>18272</v>
      </c>
      <c r="P965" t="s">
        <v>21030</v>
      </c>
      <c r="Q965" t="s">
        <v>24325</v>
      </c>
      <c r="R965" t="s">
        <v>27107</v>
      </c>
      <c r="T965" t="s">
        <v>30708</v>
      </c>
      <c r="U965" t="s">
        <v>7710</v>
      </c>
      <c r="V965" t="s">
        <v>34314</v>
      </c>
      <c r="W965" s="2" t="s">
        <v>37330</v>
      </c>
      <c r="X965" s="2" t="s">
        <v>40341</v>
      </c>
      <c r="Y965" t="s">
        <v>42390</v>
      </c>
    </row>
    <row r="966" spans="1:25" x14ac:dyDescent="0.4">
      <c r="A966" t="s">
        <v>980</v>
      </c>
      <c r="B966" t="s">
        <v>4277</v>
      </c>
      <c r="C966" t="s">
        <v>6738</v>
      </c>
      <c r="D966" t="s">
        <v>6742</v>
      </c>
      <c r="E966" t="s">
        <v>6744</v>
      </c>
      <c r="F966" t="s">
        <v>7711</v>
      </c>
      <c r="G966" t="s">
        <v>10171</v>
      </c>
      <c r="H966" t="s">
        <v>10174</v>
      </c>
      <c r="I966" t="s">
        <v>10191</v>
      </c>
      <c r="J966" t="s">
        <v>10176</v>
      </c>
      <c r="K966" t="s">
        <v>10457</v>
      </c>
      <c r="L966" t="s">
        <v>10762</v>
      </c>
      <c r="M966" t="s">
        <v>12523</v>
      </c>
      <c r="N966" t="s">
        <v>15626</v>
      </c>
      <c r="O966" t="s">
        <v>18273</v>
      </c>
      <c r="P966" t="s">
        <v>21031</v>
      </c>
      <c r="Q966" t="s">
        <v>24326</v>
      </c>
      <c r="R966" t="s">
        <v>27108</v>
      </c>
      <c r="T966" t="s">
        <v>30709</v>
      </c>
      <c r="U966" t="s">
        <v>32756</v>
      </c>
      <c r="V966" t="s">
        <v>34315</v>
      </c>
      <c r="W966" s="2" t="s">
        <v>37331</v>
      </c>
      <c r="X966" s="2" t="s">
        <v>40342</v>
      </c>
      <c r="Y966" t="s">
        <v>42390</v>
      </c>
    </row>
    <row r="967" spans="1:25" x14ac:dyDescent="0.4">
      <c r="A967" t="s">
        <v>981</v>
      </c>
      <c r="B967" t="s">
        <v>4278</v>
      </c>
      <c r="C967" t="s">
        <v>6738</v>
      </c>
      <c r="D967" t="s">
        <v>6742</v>
      </c>
      <c r="E967" t="s">
        <v>6744</v>
      </c>
      <c r="F967" t="s">
        <v>7712</v>
      </c>
      <c r="G967" t="s">
        <v>10170</v>
      </c>
      <c r="H967" t="s">
        <v>10173</v>
      </c>
      <c r="I967" t="s">
        <v>10190</v>
      </c>
      <c r="J967" t="s">
        <v>10181</v>
      </c>
      <c r="K967" t="s">
        <v>10462</v>
      </c>
      <c r="L967" t="s">
        <v>10767</v>
      </c>
      <c r="M967" t="s">
        <v>12524</v>
      </c>
      <c r="N967" t="s">
        <v>15627</v>
      </c>
      <c r="O967" t="s">
        <v>18274</v>
      </c>
      <c r="P967" t="s">
        <v>21032</v>
      </c>
      <c r="Q967" t="s">
        <v>24327</v>
      </c>
      <c r="R967" t="s">
        <v>27109</v>
      </c>
      <c r="S967" t="s">
        <v>29352</v>
      </c>
      <c r="T967" t="s">
        <v>30710</v>
      </c>
      <c r="U967" t="s">
        <v>7712</v>
      </c>
      <c r="V967" t="s">
        <v>34316</v>
      </c>
      <c r="W967" s="2" t="s">
        <v>37332</v>
      </c>
      <c r="X967" s="2" t="s">
        <v>40343</v>
      </c>
      <c r="Y967" t="s">
        <v>42390</v>
      </c>
    </row>
    <row r="968" spans="1:25" x14ac:dyDescent="0.4">
      <c r="A968" t="s">
        <v>982</v>
      </c>
      <c r="B968" t="s">
        <v>4279</v>
      </c>
      <c r="C968" t="s">
        <v>6738</v>
      </c>
      <c r="D968" t="s">
        <v>6742</v>
      </c>
      <c r="E968" t="s">
        <v>6744</v>
      </c>
      <c r="F968" t="s">
        <v>7713</v>
      </c>
      <c r="G968" t="s">
        <v>10171</v>
      </c>
      <c r="H968" t="s">
        <v>10174</v>
      </c>
      <c r="I968" t="s">
        <v>10191</v>
      </c>
      <c r="J968" t="s">
        <v>10176</v>
      </c>
      <c r="K968" t="s">
        <v>10457</v>
      </c>
      <c r="L968" t="s">
        <v>10762</v>
      </c>
      <c r="M968" t="s">
        <v>12525</v>
      </c>
      <c r="N968" t="s">
        <v>15628</v>
      </c>
      <c r="O968" t="s">
        <v>18275</v>
      </c>
      <c r="P968" t="s">
        <v>21033</v>
      </c>
      <c r="Q968" t="s">
        <v>24328</v>
      </c>
      <c r="R968" t="s">
        <v>27110</v>
      </c>
      <c r="T968" t="s">
        <v>30711</v>
      </c>
      <c r="U968" t="s">
        <v>7713</v>
      </c>
      <c r="V968" t="s">
        <v>34317</v>
      </c>
      <c r="W968" s="2" t="s">
        <v>37333</v>
      </c>
      <c r="X968" s="2" t="s">
        <v>40344</v>
      </c>
      <c r="Y968" t="s">
        <v>42390</v>
      </c>
    </row>
    <row r="969" spans="1:25" x14ac:dyDescent="0.4">
      <c r="A969" t="s">
        <v>983</v>
      </c>
      <c r="B969" t="s">
        <v>4280</v>
      </c>
      <c r="C969" t="s">
        <v>6738</v>
      </c>
      <c r="D969" t="s">
        <v>6742</v>
      </c>
      <c r="E969" t="s">
        <v>6744</v>
      </c>
      <c r="F969" t="s">
        <v>7714</v>
      </c>
      <c r="G969" t="s">
        <v>10171</v>
      </c>
      <c r="H969" t="s">
        <v>10174</v>
      </c>
      <c r="I969" t="s">
        <v>10191</v>
      </c>
      <c r="J969" t="s">
        <v>10176</v>
      </c>
      <c r="K969" t="s">
        <v>10457</v>
      </c>
      <c r="L969" t="s">
        <v>10762</v>
      </c>
      <c r="M969" t="s">
        <v>11604</v>
      </c>
      <c r="N969" t="s">
        <v>14740</v>
      </c>
      <c r="O969" t="s">
        <v>18276</v>
      </c>
      <c r="P969" t="s">
        <v>21034</v>
      </c>
      <c r="Q969" t="s">
        <v>23440</v>
      </c>
      <c r="R969" t="s">
        <v>26221</v>
      </c>
      <c r="T969" t="s">
        <v>30712</v>
      </c>
      <c r="U969" t="s">
        <v>7714</v>
      </c>
      <c r="V969" t="s">
        <v>34318</v>
      </c>
      <c r="W969" s="2" t="s">
        <v>37334</v>
      </c>
      <c r="X969" s="2" t="s">
        <v>40345</v>
      </c>
      <c r="Y969" t="s">
        <v>42390</v>
      </c>
    </row>
    <row r="970" spans="1:25" x14ac:dyDescent="0.4">
      <c r="A970" t="s">
        <v>984</v>
      </c>
      <c r="B970" t="s">
        <v>4281</v>
      </c>
      <c r="C970" t="s">
        <v>6738</v>
      </c>
      <c r="D970" t="s">
        <v>6742</v>
      </c>
      <c r="E970" t="s">
        <v>6744</v>
      </c>
      <c r="F970" t="s">
        <v>7715</v>
      </c>
      <c r="G970" t="s">
        <v>10171</v>
      </c>
      <c r="H970" t="s">
        <v>10174</v>
      </c>
      <c r="I970" t="s">
        <v>10191</v>
      </c>
      <c r="J970" t="s">
        <v>10176</v>
      </c>
      <c r="K970" t="s">
        <v>10457</v>
      </c>
      <c r="L970" t="s">
        <v>10762</v>
      </c>
      <c r="M970" t="s">
        <v>12403</v>
      </c>
      <c r="N970" t="s">
        <v>15508</v>
      </c>
      <c r="O970" t="s">
        <v>18277</v>
      </c>
      <c r="P970" t="s">
        <v>21035</v>
      </c>
      <c r="Q970" t="s">
        <v>24329</v>
      </c>
      <c r="R970" t="s">
        <v>27111</v>
      </c>
      <c r="T970" t="s">
        <v>30713</v>
      </c>
      <c r="U970" t="s">
        <v>7715</v>
      </c>
      <c r="V970" t="s">
        <v>34319</v>
      </c>
      <c r="W970" s="2" t="s">
        <v>37335</v>
      </c>
      <c r="X970" s="2" t="s">
        <v>40346</v>
      </c>
      <c r="Y970" t="s">
        <v>42390</v>
      </c>
    </row>
    <row r="971" spans="1:25" x14ac:dyDescent="0.4">
      <c r="A971" t="s">
        <v>985</v>
      </c>
      <c r="B971" t="s">
        <v>4282</v>
      </c>
      <c r="C971" t="s">
        <v>6738</v>
      </c>
      <c r="D971" t="s">
        <v>6742</v>
      </c>
      <c r="E971" t="s">
        <v>6744</v>
      </c>
      <c r="F971" t="s">
        <v>7716</v>
      </c>
      <c r="G971" t="s">
        <v>10171</v>
      </c>
      <c r="H971" t="s">
        <v>10174</v>
      </c>
      <c r="I971" t="s">
        <v>10191</v>
      </c>
      <c r="J971" t="s">
        <v>10176</v>
      </c>
      <c r="K971" t="s">
        <v>10457</v>
      </c>
      <c r="L971" t="s">
        <v>10762</v>
      </c>
      <c r="M971" t="s">
        <v>12526</v>
      </c>
      <c r="N971" t="s">
        <v>15629</v>
      </c>
      <c r="O971" t="s">
        <v>18278</v>
      </c>
      <c r="P971" t="s">
        <v>21036</v>
      </c>
      <c r="Q971" t="s">
        <v>24330</v>
      </c>
      <c r="R971" t="s">
        <v>27112</v>
      </c>
      <c r="T971" t="s">
        <v>30714</v>
      </c>
      <c r="U971" t="s">
        <v>7716</v>
      </c>
      <c r="V971" t="s">
        <v>34320</v>
      </c>
      <c r="W971" s="2" t="s">
        <v>37336</v>
      </c>
      <c r="X971" s="2" t="s">
        <v>40347</v>
      </c>
      <c r="Y971" t="s">
        <v>42390</v>
      </c>
    </row>
    <row r="972" spans="1:25" x14ac:dyDescent="0.4">
      <c r="A972" t="s">
        <v>986</v>
      </c>
      <c r="B972" t="s">
        <v>4283</v>
      </c>
      <c r="C972" t="s">
        <v>6738</v>
      </c>
      <c r="D972" t="s">
        <v>6742</v>
      </c>
      <c r="E972" t="s">
        <v>6744</v>
      </c>
      <c r="F972" t="s">
        <v>7717</v>
      </c>
      <c r="G972" t="s">
        <v>10171</v>
      </c>
      <c r="H972" t="s">
        <v>10174</v>
      </c>
      <c r="I972" t="s">
        <v>10191</v>
      </c>
      <c r="J972" t="s">
        <v>10176</v>
      </c>
      <c r="K972" t="s">
        <v>10457</v>
      </c>
      <c r="L972" t="s">
        <v>10762</v>
      </c>
      <c r="M972" t="s">
        <v>12527</v>
      </c>
      <c r="N972" t="s">
        <v>15630</v>
      </c>
      <c r="O972" t="s">
        <v>18279</v>
      </c>
      <c r="P972" t="s">
        <v>21037</v>
      </c>
      <c r="Q972" t="s">
        <v>24331</v>
      </c>
      <c r="R972" t="s">
        <v>27113</v>
      </c>
      <c r="T972" t="s">
        <v>30715</v>
      </c>
      <c r="U972" t="s">
        <v>7717</v>
      </c>
      <c r="V972" t="s">
        <v>34321</v>
      </c>
      <c r="W972" s="2" t="s">
        <v>37337</v>
      </c>
      <c r="X972" s="2" t="s">
        <v>40348</v>
      </c>
      <c r="Y972" t="s">
        <v>42390</v>
      </c>
    </row>
    <row r="973" spans="1:25" x14ac:dyDescent="0.4">
      <c r="A973" t="s">
        <v>987</v>
      </c>
      <c r="B973" t="s">
        <v>4284</v>
      </c>
      <c r="C973" t="s">
        <v>6738</v>
      </c>
      <c r="D973" t="s">
        <v>6742</v>
      </c>
      <c r="E973" t="s">
        <v>6744</v>
      </c>
      <c r="F973" t="s">
        <v>7718</v>
      </c>
      <c r="G973" t="s">
        <v>10171</v>
      </c>
      <c r="H973" t="s">
        <v>10174</v>
      </c>
      <c r="I973" t="s">
        <v>10191</v>
      </c>
      <c r="J973" t="s">
        <v>10176</v>
      </c>
      <c r="K973" t="s">
        <v>10457</v>
      </c>
      <c r="L973" t="s">
        <v>10762</v>
      </c>
      <c r="M973" t="s">
        <v>12528</v>
      </c>
      <c r="N973" t="s">
        <v>15631</v>
      </c>
      <c r="O973" t="s">
        <v>18280</v>
      </c>
      <c r="P973" t="s">
        <v>21038</v>
      </c>
      <c r="Q973" t="s">
        <v>24332</v>
      </c>
      <c r="R973" t="s">
        <v>27114</v>
      </c>
      <c r="T973" t="s">
        <v>30716</v>
      </c>
      <c r="U973" t="s">
        <v>7718</v>
      </c>
      <c r="V973" t="s">
        <v>34322</v>
      </c>
      <c r="W973" s="2" t="s">
        <v>37338</v>
      </c>
      <c r="X973" s="2" t="s">
        <v>40349</v>
      </c>
      <c r="Y973" t="s">
        <v>42390</v>
      </c>
    </row>
    <row r="974" spans="1:25" x14ac:dyDescent="0.4">
      <c r="A974" t="s">
        <v>988</v>
      </c>
      <c r="B974" t="s">
        <v>4285</v>
      </c>
      <c r="C974" t="s">
        <v>6738</v>
      </c>
      <c r="D974" t="s">
        <v>6742</v>
      </c>
      <c r="E974" t="s">
        <v>6744</v>
      </c>
      <c r="F974" t="s">
        <v>7719</v>
      </c>
      <c r="G974" t="s">
        <v>10171</v>
      </c>
      <c r="H974" t="s">
        <v>10174</v>
      </c>
      <c r="I974" t="s">
        <v>10191</v>
      </c>
      <c r="J974" t="s">
        <v>10176</v>
      </c>
      <c r="K974" t="s">
        <v>10457</v>
      </c>
      <c r="L974" t="s">
        <v>10762</v>
      </c>
      <c r="M974" t="s">
        <v>12529</v>
      </c>
      <c r="N974" t="s">
        <v>15632</v>
      </c>
      <c r="O974" t="s">
        <v>18281</v>
      </c>
      <c r="P974" t="s">
        <v>21039</v>
      </c>
      <c r="Q974" t="s">
        <v>24333</v>
      </c>
      <c r="R974" t="s">
        <v>27115</v>
      </c>
      <c r="T974" t="s">
        <v>30717</v>
      </c>
      <c r="U974" t="s">
        <v>7719</v>
      </c>
      <c r="V974" t="s">
        <v>34323</v>
      </c>
      <c r="W974" s="2" t="s">
        <v>37339</v>
      </c>
      <c r="X974" s="2" t="s">
        <v>40350</v>
      </c>
      <c r="Y974" t="s">
        <v>42390</v>
      </c>
    </row>
    <row r="975" spans="1:25" x14ac:dyDescent="0.4">
      <c r="A975" t="s">
        <v>989</v>
      </c>
      <c r="B975" t="s">
        <v>4286</v>
      </c>
      <c r="C975" t="s">
        <v>6738</v>
      </c>
      <c r="D975" t="s">
        <v>6742</v>
      </c>
      <c r="E975" t="s">
        <v>6744</v>
      </c>
      <c r="F975" t="s">
        <v>7720</v>
      </c>
      <c r="G975" t="s">
        <v>10172</v>
      </c>
      <c r="H975" t="s">
        <v>10175</v>
      </c>
      <c r="I975" t="s">
        <v>10192</v>
      </c>
      <c r="J975" t="s">
        <v>10186</v>
      </c>
      <c r="K975" t="s">
        <v>1558</v>
      </c>
      <c r="L975" t="s">
        <v>10772</v>
      </c>
      <c r="M975" t="s">
        <v>12530</v>
      </c>
      <c r="N975" t="s">
        <v>15633</v>
      </c>
      <c r="O975" t="s">
        <v>18282</v>
      </c>
      <c r="P975" t="s">
        <v>21040</v>
      </c>
      <c r="Q975" t="s">
        <v>24334</v>
      </c>
      <c r="R975" t="s">
        <v>27116</v>
      </c>
      <c r="S975" t="s">
        <v>18698</v>
      </c>
      <c r="T975" t="s">
        <v>30718</v>
      </c>
      <c r="U975" t="s">
        <v>7720</v>
      </c>
      <c r="V975" t="s">
        <v>34324</v>
      </c>
      <c r="W975" s="2" t="s">
        <v>37340</v>
      </c>
      <c r="X975" s="2" t="s">
        <v>40351</v>
      </c>
      <c r="Y975" t="s">
        <v>42390</v>
      </c>
    </row>
    <row r="976" spans="1:25" x14ac:dyDescent="0.4">
      <c r="A976" t="s">
        <v>990</v>
      </c>
      <c r="B976" t="s">
        <v>4287</v>
      </c>
      <c r="C976" t="s">
        <v>6738</v>
      </c>
      <c r="D976" t="s">
        <v>6742</v>
      </c>
      <c r="E976" t="s">
        <v>6744</v>
      </c>
      <c r="F976" t="s">
        <v>7721</v>
      </c>
      <c r="G976" t="s">
        <v>10172</v>
      </c>
      <c r="H976" t="s">
        <v>10175</v>
      </c>
      <c r="I976" t="s">
        <v>10192</v>
      </c>
      <c r="J976" t="s">
        <v>10186</v>
      </c>
      <c r="K976" t="s">
        <v>1558</v>
      </c>
      <c r="L976" t="s">
        <v>10772</v>
      </c>
      <c r="M976" t="s">
        <v>12531</v>
      </c>
      <c r="N976" t="s">
        <v>12531</v>
      </c>
      <c r="O976" t="s">
        <v>18283</v>
      </c>
      <c r="P976" t="s">
        <v>21041</v>
      </c>
      <c r="Q976" t="s">
        <v>24335</v>
      </c>
      <c r="R976" t="s">
        <v>27117</v>
      </c>
      <c r="T976" t="s">
        <v>30719</v>
      </c>
      <c r="U976" t="s">
        <v>7721</v>
      </c>
      <c r="V976" t="s">
        <v>34325</v>
      </c>
      <c r="W976" s="2" t="s">
        <v>37341</v>
      </c>
      <c r="X976" s="2" t="s">
        <v>40352</v>
      </c>
      <c r="Y976" t="s">
        <v>42390</v>
      </c>
    </row>
    <row r="977" spans="1:25" x14ac:dyDescent="0.4">
      <c r="A977" t="s">
        <v>991</v>
      </c>
      <c r="B977" t="s">
        <v>4288</v>
      </c>
      <c r="C977" t="s">
        <v>6738</v>
      </c>
      <c r="D977" t="s">
        <v>6742</v>
      </c>
      <c r="E977" t="s">
        <v>6744</v>
      </c>
      <c r="F977" t="s">
        <v>7722</v>
      </c>
      <c r="G977" t="s">
        <v>10172</v>
      </c>
      <c r="H977" t="s">
        <v>10175</v>
      </c>
      <c r="I977" t="s">
        <v>10192</v>
      </c>
      <c r="J977" t="s">
        <v>10186</v>
      </c>
      <c r="K977" t="s">
        <v>1558</v>
      </c>
      <c r="L977" t="s">
        <v>10772</v>
      </c>
      <c r="M977" t="s">
        <v>10505</v>
      </c>
      <c r="N977" t="s">
        <v>10802</v>
      </c>
      <c r="O977" t="s">
        <v>991</v>
      </c>
      <c r="P977" t="s">
        <v>21042</v>
      </c>
      <c r="Q977" t="s">
        <v>24336</v>
      </c>
      <c r="R977" t="s">
        <v>27118</v>
      </c>
      <c r="T977" t="s">
        <v>30720</v>
      </c>
      <c r="U977" t="s">
        <v>7722</v>
      </c>
      <c r="V977" t="s">
        <v>34326</v>
      </c>
      <c r="W977" s="2" t="s">
        <v>37342</v>
      </c>
      <c r="X977" s="2" t="s">
        <v>40353</v>
      </c>
      <c r="Y977" t="s">
        <v>42390</v>
      </c>
    </row>
    <row r="978" spans="1:25" x14ac:dyDescent="0.4">
      <c r="A978" t="s">
        <v>992</v>
      </c>
      <c r="B978" t="s">
        <v>4289</v>
      </c>
      <c r="C978" t="s">
        <v>6738</v>
      </c>
      <c r="D978" t="s">
        <v>6742</v>
      </c>
      <c r="E978" t="s">
        <v>6744</v>
      </c>
      <c r="F978" t="s">
        <v>7723</v>
      </c>
      <c r="G978" t="s">
        <v>10172</v>
      </c>
      <c r="H978" t="s">
        <v>10175</v>
      </c>
      <c r="I978" t="s">
        <v>10192</v>
      </c>
      <c r="J978" t="s">
        <v>10186</v>
      </c>
      <c r="K978" t="s">
        <v>1558</v>
      </c>
      <c r="L978" t="s">
        <v>10772</v>
      </c>
      <c r="M978" t="s">
        <v>12532</v>
      </c>
      <c r="N978" t="s">
        <v>12532</v>
      </c>
      <c r="O978" t="s">
        <v>18284</v>
      </c>
      <c r="P978" t="s">
        <v>21043</v>
      </c>
      <c r="Q978" t="s">
        <v>24337</v>
      </c>
      <c r="R978" t="s">
        <v>27119</v>
      </c>
      <c r="T978" t="s">
        <v>30721</v>
      </c>
      <c r="U978" t="s">
        <v>7723</v>
      </c>
      <c r="V978" t="s">
        <v>34327</v>
      </c>
      <c r="W978" s="2" t="s">
        <v>37343</v>
      </c>
      <c r="X978" s="2" t="s">
        <v>40354</v>
      </c>
      <c r="Y978" t="s">
        <v>42390</v>
      </c>
    </row>
    <row r="979" spans="1:25" x14ac:dyDescent="0.4">
      <c r="A979" t="s">
        <v>993</v>
      </c>
      <c r="B979" t="s">
        <v>4290</v>
      </c>
      <c r="C979" t="s">
        <v>6738</v>
      </c>
      <c r="D979" t="s">
        <v>6742</v>
      </c>
      <c r="E979" t="s">
        <v>6744</v>
      </c>
      <c r="F979" t="s">
        <v>7724</v>
      </c>
      <c r="G979" t="s">
        <v>10172</v>
      </c>
      <c r="H979" t="s">
        <v>10175</v>
      </c>
      <c r="I979" t="s">
        <v>10192</v>
      </c>
      <c r="J979" t="s">
        <v>10186</v>
      </c>
      <c r="K979" t="s">
        <v>1558</v>
      </c>
      <c r="L979" t="s">
        <v>10772</v>
      </c>
      <c r="M979" t="s">
        <v>10505</v>
      </c>
      <c r="N979" t="s">
        <v>10802</v>
      </c>
      <c r="O979" t="s">
        <v>993</v>
      </c>
      <c r="P979" t="s">
        <v>21044</v>
      </c>
      <c r="Q979" t="s">
        <v>24338</v>
      </c>
      <c r="R979" t="s">
        <v>27120</v>
      </c>
      <c r="T979" t="s">
        <v>30722</v>
      </c>
      <c r="U979" t="s">
        <v>7724</v>
      </c>
      <c r="V979" t="s">
        <v>34328</v>
      </c>
      <c r="W979" s="2" t="s">
        <v>37344</v>
      </c>
      <c r="X979" s="2" t="s">
        <v>40355</v>
      </c>
      <c r="Y979" t="s">
        <v>42390</v>
      </c>
    </row>
    <row r="980" spans="1:25" x14ac:dyDescent="0.4">
      <c r="A980" t="s">
        <v>994</v>
      </c>
      <c r="B980" t="s">
        <v>4291</v>
      </c>
      <c r="C980" t="s">
        <v>6738</v>
      </c>
      <c r="D980" t="s">
        <v>6742</v>
      </c>
      <c r="E980" t="s">
        <v>6744</v>
      </c>
      <c r="F980" t="s">
        <v>7725</v>
      </c>
      <c r="G980" t="s">
        <v>10170</v>
      </c>
      <c r="H980" t="s">
        <v>10173</v>
      </c>
      <c r="I980" t="s">
        <v>10190</v>
      </c>
      <c r="J980" t="s">
        <v>10177</v>
      </c>
      <c r="K980" t="s">
        <v>10458</v>
      </c>
      <c r="L980" t="s">
        <v>10763</v>
      </c>
      <c r="M980" t="s">
        <v>12533</v>
      </c>
      <c r="N980" t="s">
        <v>15634</v>
      </c>
      <c r="O980" t="s">
        <v>18285</v>
      </c>
      <c r="P980" t="s">
        <v>21045</v>
      </c>
      <c r="Q980" t="s">
        <v>24339</v>
      </c>
      <c r="R980" t="s">
        <v>27121</v>
      </c>
      <c r="T980" t="s">
        <v>30723</v>
      </c>
      <c r="U980" t="s">
        <v>7725</v>
      </c>
      <c r="V980" t="s">
        <v>34329</v>
      </c>
      <c r="W980" s="2" t="s">
        <v>37345</v>
      </c>
      <c r="X980" s="2" t="s">
        <v>40356</v>
      </c>
      <c r="Y980" t="s">
        <v>42390</v>
      </c>
    </row>
    <row r="981" spans="1:25" x14ac:dyDescent="0.4">
      <c r="A981" t="s">
        <v>995</v>
      </c>
      <c r="B981" t="s">
        <v>4292</v>
      </c>
      <c r="C981" t="s">
        <v>6740</v>
      </c>
      <c r="D981" t="s">
        <v>1791</v>
      </c>
      <c r="E981" t="s">
        <v>6746</v>
      </c>
      <c r="F981" t="s">
        <v>7726</v>
      </c>
      <c r="G981" t="s">
        <v>10171</v>
      </c>
      <c r="H981" t="s">
        <v>10174</v>
      </c>
      <c r="I981" t="s">
        <v>10191</v>
      </c>
      <c r="J981" t="s">
        <v>10184</v>
      </c>
      <c r="K981" t="s">
        <v>10465</v>
      </c>
      <c r="L981" t="s">
        <v>10770</v>
      </c>
      <c r="M981" t="s">
        <v>12534</v>
      </c>
      <c r="N981" t="s">
        <v>15635</v>
      </c>
      <c r="O981" t="s">
        <v>2459</v>
      </c>
      <c r="P981" t="s">
        <v>7726</v>
      </c>
      <c r="Q981" t="s">
        <v>24340</v>
      </c>
      <c r="R981" t="s">
        <v>27122</v>
      </c>
      <c r="S981" t="s">
        <v>29353</v>
      </c>
      <c r="T981" t="s">
        <v>21593</v>
      </c>
      <c r="U981" t="s">
        <v>7726</v>
      </c>
      <c r="V981" t="s">
        <v>34330</v>
      </c>
      <c r="W981" s="2" t="s">
        <v>37346</v>
      </c>
      <c r="X981" s="2" t="s">
        <v>40357</v>
      </c>
      <c r="Y981" t="s">
        <v>42394</v>
      </c>
    </row>
    <row r="982" spans="1:25" x14ac:dyDescent="0.4">
      <c r="A982" t="s">
        <v>996</v>
      </c>
      <c r="B982" t="s">
        <v>4293</v>
      </c>
      <c r="C982" t="s">
        <v>6738</v>
      </c>
      <c r="D982" t="s">
        <v>6742</v>
      </c>
      <c r="E982" t="s">
        <v>6744</v>
      </c>
      <c r="F982" t="s">
        <v>7727</v>
      </c>
      <c r="G982" t="s">
        <v>10171</v>
      </c>
      <c r="H982" t="s">
        <v>10174</v>
      </c>
      <c r="I982" t="s">
        <v>10191</v>
      </c>
      <c r="J982" t="s">
        <v>10189</v>
      </c>
      <c r="K982" t="s">
        <v>10468</v>
      </c>
      <c r="L982" t="s">
        <v>10775</v>
      </c>
      <c r="M982" t="s">
        <v>12535</v>
      </c>
      <c r="N982" t="s">
        <v>15636</v>
      </c>
      <c r="O982" t="s">
        <v>18286</v>
      </c>
      <c r="P982" t="s">
        <v>21046</v>
      </c>
      <c r="Q982" t="s">
        <v>24341</v>
      </c>
      <c r="R982" t="s">
        <v>27123</v>
      </c>
      <c r="T982" t="s">
        <v>30724</v>
      </c>
      <c r="U982" t="s">
        <v>32757</v>
      </c>
      <c r="V982" t="s">
        <v>34331</v>
      </c>
      <c r="W982" s="2" t="s">
        <v>37347</v>
      </c>
      <c r="X982" s="2" t="s">
        <v>40358</v>
      </c>
      <c r="Y982" t="s">
        <v>42390</v>
      </c>
    </row>
    <row r="983" spans="1:25" x14ac:dyDescent="0.4">
      <c r="A983" t="s">
        <v>997</v>
      </c>
      <c r="B983" t="s">
        <v>4294</v>
      </c>
      <c r="C983" t="s">
        <v>6738</v>
      </c>
      <c r="D983" t="s">
        <v>6742</v>
      </c>
      <c r="E983" t="s">
        <v>6744</v>
      </c>
      <c r="F983" t="s">
        <v>7728</v>
      </c>
      <c r="G983" t="s">
        <v>10171</v>
      </c>
      <c r="H983" t="s">
        <v>10174</v>
      </c>
      <c r="I983" t="s">
        <v>10191</v>
      </c>
      <c r="J983" t="s">
        <v>10178</v>
      </c>
      <c r="K983" t="s">
        <v>10459</v>
      </c>
      <c r="L983" t="s">
        <v>10764</v>
      </c>
      <c r="M983" t="s">
        <v>12536</v>
      </c>
      <c r="N983" t="s">
        <v>15637</v>
      </c>
      <c r="O983" t="s">
        <v>18287</v>
      </c>
      <c r="P983" t="s">
        <v>21047</v>
      </c>
      <c r="Q983" t="s">
        <v>24342</v>
      </c>
      <c r="R983" t="s">
        <v>27124</v>
      </c>
      <c r="S983" t="s">
        <v>19634</v>
      </c>
      <c r="T983" t="s">
        <v>30725</v>
      </c>
      <c r="U983" t="s">
        <v>7728</v>
      </c>
      <c r="V983" t="s">
        <v>34332</v>
      </c>
      <c r="W983" s="2" t="s">
        <v>37348</v>
      </c>
      <c r="X983" s="2" t="s">
        <v>40359</v>
      </c>
      <c r="Y983" t="s">
        <v>42390</v>
      </c>
    </row>
    <row r="984" spans="1:25" x14ac:dyDescent="0.4">
      <c r="A984" t="s">
        <v>998</v>
      </c>
      <c r="B984" t="s">
        <v>4295</v>
      </c>
      <c r="C984" t="s">
        <v>6738</v>
      </c>
      <c r="D984" t="s">
        <v>6742</v>
      </c>
      <c r="E984" t="s">
        <v>6744</v>
      </c>
      <c r="F984" t="s">
        <v>7729</v>
      </c>
      <c r="G984" t="s">
        <v>10171</v>
      </c>
      <c r="H984" t="s">
        <v>10174</v>
      </c>
      <c r="I984" t="s">
        <v>10191</v>
      </c>
      <c r="J984" t="s">
        <v>10189</v>
      </c>
      <c r="K984" t="s">
        <v>10468</v>
      </c>
      <c r="L984" t="s">
        <v>10775</v>
      </c>
      <c r="M984" t="s">
        <v>12537</v>
      </c>
      <c r="N984" t="s">
        <v>15638</v>
      </c>
      <c r="O984" t="s">
        <v>18288</v>
      </c>
      <c r="P984" t="s">
        <v>21048</v>
      </c>
      <c r="Q984" t="s">
        <v>24343</v>
      </c>
      <c r="R984" t="s">
        <v>27125</v>
      </c>
      <c r="T984" t="s">
        <v>30726</v>
      </c>
      <c r="U984" t="s">
        <v>7729</v>
      </c>
      <c r="V984" t="s">
        <v>34333</v>
      </c>
      <c r="W984" s="2" t="s">
        <v>37349</v>
      </c>
      <c r="X984" s="2" t="s">
        <v>40360</v>
      </c>
      <c r="Y984" t="s">
        <v>42390</v>
      </c>
    </row>
    <row r="985" spans="1:25" x14ac:dyDescent="0.4">
      <c r="A985" t="s">
        <v>999</v>
      </c>
      <c r="B985" t="s">
        <v>4296</v>
      </c>
      <c r="C985" t="s">
        <v>6738</v>
      </c>
      <c r="D985" t="s">
        <v>6742</v>
      </c>
      <c r="E985" t="s">
        <v>6744</v>
      </c>
      <c r="F985" t="s">
        <v>7730</v>
      </c>
      <c r="G985" t="s">
        <v>10171</v>
      </c>
      <c r="H985" t="s">
        <v>10174</v>
      </c>
      <c r="I985" t="s">
        <v>10191</v>
      </c>
      <c r="J985" t="s">
        <v>10189</v>
      </c>
      <c r="K985" t="s">
        <v>10468</v>
      </c>
      <c r="L985" t="s">
        <v>10775</v>
      </c>
      <c r="M985" t="s">
        <v>12539</v>
      </c>
      <c r="N985" t="s">
        <v>15640</v>
      </c>
      <c r="O985" t="s">
        <v>18289</v>
      </c>
      <c r="P985" t="s">
        <v>21049</v>
      </c>
      <c r="Q985" t="s">
        <v>23866</v>
      </c>
      <c r="R985" t="s">
        <v>26647</v>
      </c>
      <c r="T985" t="s">
        <v>30727</v>
      </c>
      <c r="U985" t="s">
        <v>7730</v>
      </c>
      <c r="V985" t="s">
        <v>34334</v>
      </c>
      <c r="W985" s="2" t="s">
        <v>37350</v>
      </c>
      <c r="X985" s="2" t="s">
        <v>40361</v>
      </c>
      <c r="Y985" t="s">
        <v>42390</v>
      </c>
    </row>
    <row r="986" spans="1:25" x14ac:dyDescent="0.4">
      <c r="A986" t="s">
        <v>1000</v>
      </c>
      <c r="B986" t="s">
        <v>4297</v>
      </c>
      <c r="C986" t="s">
        <v>6740</v>
      </c>
      <c r="D986" t="s">
        <v>1791</v>
      </c>
      <c r="E986" t="s">
        <v>6746</v>
      </c>
      <c r="F986" t="s">
        <v>7731</v>
      </c>
      <c r="G986" t="s">
        <v>10170</v>
      </c>
      <c r="H986" t="s">
        <v>10173</v>
      </c>
      <c r="I986" t="s">
        <v>10190</v>
      </c>
      <c r="J986" t="s">
        <v>10185</v>
      </c>
      <c r="K986" t="s">
        <v>10466</v>
      </c>
      <c r="L986" t="s">
        <v>10771</v>
      </c>
      <c r="M986" t="s">
        <v>12540</v>
      </c>
      <c r="N986" t="s">
        <v>15641</v>
      </c>
      <c r="O986" t="s">
        <v>18290</v>
      </c>
      <c r="P986" t="s">
        <v>21050</v>
      </c>
      <c r="Q986" t="s">
        <v>24344</v>
      </c>
      <c r="R986" t="s">
        <v>27126</v>
      </c>
      <c r="T986" t="s">
        <v>30728</v>
      </c>
      <c r="U986" t="s">
        <v>7731</v>
      </c>
      <c r="V986" t="s">
        <v>34335</v>
      </c>
      <c r="W986" s="2" t="s">
        <v>37351</v>
      </c>
      <c r="X986" s="2" t="s">
        <v>40362</v>
      </c>
      <c r="Y986" t="s">
        <v>42393</v>
      </c>
    </row>
    <row r="987" spans="1:25" x14ac:dyDescent="0.4">
      <c r="A987" t="s">
        <v>1001</v>
      </c>
      <c r="B987" t="s">
        <v>4298</v>
      </c>
      <c r="C987" t="s">
        <v>6738</v>
      </c>
      <c r="D987" t="s">
        <v>6742</v>
      </c>
      <c r="E987" t="s">
        <v>6744</v>
      </c>
      <c r="F987" t="s">
        <v>7732</v>
      </c>
      <c r="G987" t="s">
        <v>10171</v>
      </c>
      <c r="H987" t="s">
        <v>10174</v>
      </c>
      <c r="I987" t="s">
        <v>10191</v>
      </c>
      <c r="J987" t="s">
        <v>10179</v>
      </c>
      <c r="K987" t="s">
        <v>10460</v>
      </c>
      <c r="L987" t="s">
        <v>10765</v>
      </c>
      <c r="M987" t="s">
        <v>12541</v>
      </c>
      <c r="N987" t="s">
        <v>15642</v>
      </c>
      <c r="O987" t="s">
        <v>18291</v>
      </c>
      <c r="P987" t="s">
        <v>21051</v>
      </c>
      <c r="Q987" t="s">
        <v>24345</v>
      </c>
      <c r="R987" t="s">
        <v>27127</v>
      </c>
      <c r="T987" t="s">
        <v>30729</v>
      </c>
      <c r="U987" t="s">
        <v>7732</v>
      </c>
      <c r="V987" t="s">
        <v>34336</v>
      </c>
      <c r="W987" s="2" t="s">
        <v>37352</v>
      </c>
      <c r="X987" s="2" t="s">
        <v>40363</v>
      </c>
      <c r="Y987" t="s">
        <v>42390</v>
      </c>
    </row>
    <row r="988" spans="1:25" x14ac:dyDescent="0.4">
      <c r="A988" t="s">
        <v>1002</v>
      </c>
      <c r="B988" t="s">
        <v>4299</v>
      </c>
      <c r="C988" t="s">
        <v>6738</v>
      </c>
      <c r="D988" t="s">
        <v>6742</v>
      </c>
      <c r="E988" t="s">
        <v>6744</v>
      </c>
      <c r="F988" t="s">
        <v>7733</v>
      </c>
      <c r="G988" t="s">
        <v>10170</v>
      </c>
      <c r="H988" t="s">
        <v>10173</v>
      </c>
      <c r="I988" t="s">
        <v>10190</v>
      </c>
      <c r="J988" t="s">
        <v>10550</v>
      </c>
      <c r="K988" t="s">
        <v>10828</v>
      </c>
      <c r="L988" t="s">
        <v>11176</v>
      </c>
      <c r="M988" t="s">
        <v>12542</v>
      </c>
      <c r="N988" t="s">
        <v>15643</v>
      </c>
      <c r="O988" t="s">
        <v>18292</v>
      </c>
      <c r="P988" t="s">
        <v>21052</v>
      </c>
      <c r="Q988" t="s">
        <v>24346</v>
      </c>
      <c r="R988" t="s">
        <v>27128</v>
      </c>
      <c r="U988" t="s">
        <v>32758</v>
      </c>
      <c r="V988" t="s">
        <v>34337</v>
      </c>
      <c r="W988" s="2" t="s">
        <v>37353</v>
      </c>
      <c r="X988" s="2" t="s">
        <v>40364</v>
      </c>
      <c r="Y988" t="s">
        <v>42390</v>
      </c>
    </row>
    <row r="989" spans="1:25" x14ac:dyDescent="0.4">
      <c r="A989" t="s">
        <v>1003</v>
      </c>
      <c r="B989" t="s">
        <v>4300</v>
      </c>
      <c r="C989" t="s">
        <v>6740</v>
      </c>
      <c r="D989" t="s">
        <v>1791</v>
      </c>
      <c r="E989" t="s">
        <v>6746</v>
      </c>
      <c r="F989" t="s">
        <v>7734</v>
      </c>
      <c r="G989" t="s">
        <v>10171</v>
      </c>
      <c r="H989" t="s">
        <v>10174</v>
      </c>
      <c r="I989" t="s">
        <v>10191</v>
      </c>
      <c r="J989" t="s">
        <v>10183</v>
      </c>
      <c r="K989" t="s">
        <v>10464</v>
      </c>
      <c r="L989" t="s">
        <v>10769</v>
      </c>
      <c r="M989" t="s">
        <v>12543</v>
      </c>
      <c r="N989" t="s">
        <v>15644</v>
      </c>
      <c r="O989" t="s">
        <v>18293</v>
      </c>
      <c r="P989" t="s">
        <v>21053</v>
      </c>
      <c r="S989" t="s">
        <v>29355</v>
      </c>
      <c r="T989" t="s">
        <v>30730</v>
      </c>
      <c r="U989" t="s">
        <v>7734</v>
      </c>
      <c r="V989" t="s">
        <v>34338</v>
      </c>
      <c r="W989" s="2" t="s">
        <v>37354</v>
      </c>
      <c r="X989" s="2" t="s">
        <v>40365</v>
      </c>
      <c r="Y989" t="s">
        <v>42393</v>
      </c>
    </row>
    <row r="990" spans="1:25" x14ac:dyDescent="0.4">
      <c r="A990" t="s">
        <v>1004</v>
      </c>
      <c r="B990" t="s">
        <v>4301</v>
      </c>
      <c r="C990" t="s">
        <v>6739</v>
      </c>
      <c r="D990" t="s">
        <v>123</v>
      </c>
      <c r="E990" t="s">
        <v>6745</v>
      </c>
      <c r="F990" t="s">
        <v>7735</v>
      </c>
      <c r="G990" t="s">
        <v>10171</v>
      </c>
      <c r="H990" t="s">
        <v>10174</v>
      </c>
      <c r="I990" t="s">
        <v>10191</v>
      </c>
      <c r="J990" t="s">
        <v>10176</v>
      </c>
      <c r="K990" t="s">
        <v>10457</v>
      </c>
      <c r="L990" t="s">
        <v>10762</v>
      </c>
      <c r="M990" t="s">
        <v>12544</v>
      </c>
      <c r="N990" t="s">
        <v>15645</v>
      </c>
      <c r="O990" t="s">
        <v>1004</v>
      </c>
      <c r="P990" t="s">
        <v>21054</v>
      </c>
      <c r="Q990" t="s">
        <v>24347</v>
      </c>
      <c r="R990" t="s">
        <v>27129</v>
      </c>
      <c r="T990" t="s">
        <v>30731</v>
      </c>
      <c r="U990" t="s">
        <v>7735</v>
      </c>
      <c r="V990" t="s">
        <v>34339</v>
      </c>
      <c r="W990" s="2" t="s">
        <v>37355</v>
      </c>
      <c r="X990" s="2" t="s">
        <v>40366</v>
      </c>
      <c r="Y990" t="s">
        <v>123</v>
      </c>
    </row>
    <row r="991" spans="1:25" x14ac:dyDescent="0.4">
      <c r="A991" t="s">
        <v>1005</v>
      </c>
      <c r="B991" t="s">
        <v>4302</v>
      </c>
      <c r="C991" t="s">
        <v>6740</v>
      </c>
      <c r="D991" t="s">
        <v>1791</v>
      </c>
      <c r="E991" t="s">
        <v>6746</v>
      </c>
      <c r="F991" t="s">
        <v>7736</v>
      </c>
      <c r="G991" t="s">
        <v>10171</v>
      </c>
      <c r="H991" t="s">
        <v>10174</v>
      </c>
      <c r="I991" t="s">
        <v>10191</v>
      </c>
      <c r="J991" t="s">
        <v>10183</v>
      </c>
      <c r="K991" t="s">
        <v>10464</v>
      </c>
      <c r="L991" t="s">
        <v>10769</v>
      </c>
      <c r="M991" t="s">
        <v>12545</v>
      </c>
      <c r="N991" t="s">
        <v>12545</v>
      </c>
      <c r="O991" t="s">
        <v>18294</v>
      </c>
      <c r="P991" t="s">
        <v>21055</v>
      </c>
      <c r="Q991" t="s">
        <v>24348</v>
      </c>
      <c r="R991" t="s">
        <v>27130</v>
      </c>
      <c r="T991" t="s">
        <v>21593</v>
      </c>
      <c r="U991" t="s">
        <v>7736</v>
      </c>
      <c r="V991" t="s">
        <v>34340</v>
      </c>
      <c r="W991" s="2" t="s">
        <v>37356</v>
      </c>
      <c r="X991" s="2" t="s">
        <v>40367</v>
      </c>
      <c r="Y991" t="s">
        <v>42391</v>
      </c>
    </row>
    <row r="992" spans="1:25" x14ac:dyDescent="0.4">
      <c r="A992" t="s">
        <v>1006</v>
      </c>
      <c r="B992" t="s">
        <v>4303</v>
      </c>
      <c r="C992" t="s">
        <v>6738</v>
      </c>
      <c r="D992" t="s">
        <v>6742</v>
      </c>
      <c r="E992" t="s">
        <v>6744</v>
      </c>
      <c r="F992" t="s">
        <v>7737</v>
      </c>
      <c r="G992" t="s">
        <v>10171</v>
      </c>
      <c r="H992" t="s">
        <v>10174</v>
      </c>
      <c r="I992" t="s">
        <v>10191</v>
      </c>
      <c r="J992" t="s">
        <v>10178</v>
      </c>
      <c r="K992" t="s">
        <v>10459</v>
      </c>
      <c r="L992" t="s">
        <v>10764</v>
      </c>
      <c r="M992" t="s">
        <v>12546</v>
      </c>
      <c r="N992" t="s">
        <v>15646</v>
      </c>
      <c r="O992" t="s">
        <v>1006</v>
      </c>
      <c r="P992" t="s">
        <v>21056</v>
      </c>
      <c r="Q992" t="s">
        <v>24349</v>
      </c>
      <c r="R992" t="s">
        <v>27131</v>
      </c>
      <c r="T992" t="s">
        <v>30732</v>
      </c>
      <c r="U992" t="s">
        <v>7737</v>
      </c>
      <c r="V992" t="s">
        <v>34341</v>
      </c>
      <c r="W992" s="2" t="s">
        <v>37357</v>
      </c>
      <c r="X992" s="2" t="s">
        <v>40368</v>
      </c>
      <c r="Y992" t="s">
        <v>42390</v>
      </c>
    </row>
    <row r="993" spans="1:25" x14ac:dyDescent="0.4">
      <c r="A993" t="s">
        <v>1007</v>
      </c>
      <c r="B993" t="s">
        <v>4304</v>
      </c>
      <c r="C993" t="s">
        <v>6738</v>
      </c>
      <c r="D993" t="s">
        <v>6742</v>
      </c>
      <c r="E993" t="s">
        <v>6744</v>
      </c>
      <c r="F993" t="s">
        <v>7738</v>
      </c>
      <c r="G993" t="s">
        <v>10170</v>
      </c>
      <c r="H993" t="s">
        <v>10173</v>
      </c>
      <c r="I993" t="s">
        <v>10190</v>
      </c>
      <c r="J993" t="s">
        <v>10181</v>
      </c>
      <c r="K993" t="s">
        <v>10462</v>
      </c>
      <c r="L993" t="s">
        <v>10767</v>
      </c>
      <c r="M993" t="s">
        <v>12547</v>
      </c>
      <c r="N993" t="s">
        <v>15647</v>
      </c>
      <c r="O993" t="s">
        <v>18295</v>
      </c>
      <c r="P993" t="s">
        <v>21057</v>
      </c>
      <c r="Q993" t="s">
        <v>24350</v>
      </c>
      <c r="R993" t="s">
        <v>27132</v>
      </c>
      <c r="T993" t="s">
        <v>30733</v>
      </c>
      <c r="U993" t="s">
        <v>7738</v>
      </c>
      <c r="V993" t="s">
        <v>34342</v>
      </c>
      <c r="W993" s="2" t="s">
        <v>37358</v>
      </c>
      <c r="X993" s="2" t="s">
        <v>40369</v>
      </c>
      <c r="Y993" t="s">
        <v>42390</v>
      </c>
    </row>
    <row r="994" spans="1:25" x14ac:dyDescent="0.4">
      <c r="A994" t="s">
        <v>1008</v>
      </c>
      <c r="B994" t="s">
        <v>4305</v>
      </c>
      <c r="C994" t="s">
        <v>6738</v>
      </c>
      <c r="D994" t="s">
        <v>6742</v>
      </c>
      <c r="E994" t="s">
        <v>6744</v>
      </c>
      <c r="F994" t="s">
        <v>7739</v>
      </c>
      <c r="G994" t="s">
        <v>10170</v>
      </c>
      <c r="H994" t="s">
        <v>10173</v>
      </c>
      <c r="I994" t="s">
        <v>10190</v>
      </c>
      <c r="J994" t="s">
        <v>10181</v>
      </c>
      <c r="K994" t="s">
        <v>10462</v>
      </c>
      <c r="L994" t="s">
        <v>10767</v>
      </c>
      <c r="M994" t="s">
        <v>12548</v>
      </c>
      <c r="N994" t="s">
        <v>15648</v>
      </c>
      <c r="O994" t="s">
        <v>18296</v>
      </c>
      <c r="P994" t="s">
        <v>21058</v>
      </c>
      <c r="Q994" t="s">
        <v>24351</v>
      </c>
      <c r="R994" t="s">
        <v>27133</v>
      </c>
      <c r="T994" t="s">
        <v>30734</v>
      </c>
      <c r="U994" t="s">
        <v>7739</v>
      </c>
      <c r="V994" t="s">
        <v>34343</v>
      </c>
      <c r="W994" s="2" t="s">
        <v>37359</v>
      </c>
      <c r="X994" s="2" t="s">
        <v>40370</v>
      </c>
      <c r="Y994" t="s">
        <v>42390</v>
      </c>
    </row>
    <row r="995" spans="1:25" x14ac:dyDescent="0.4">
      <c r="A995" t="s">
        <v>1009</v>
      </c>
      <c r="B995" t="s">
        <v>4306</v>
      </c>
      <c r="C995" t="s">
        <v>6738</v>
      </c>
      <c r="D995" t="s">
        <v>6742</v>
      </c>
      <c r="E995" t="s">
        <v>6744</v>
      </c>
      <c r="F995" t="s">
        <v>7740</v>
      </c>
      <c r="G995" t="s">
        <v>10170</v>
      </c>
      <c r="H995" t="s">
        <v>10173</v>
      </c>
      <c r="I995" t="s">
        <v>10190</v>
      </c>
      <c r="J995" t="s">
        <v>10181</v>
      </c>
      <c r="K995" t="s">
        <v>10462</v>
      </c>
      <c r="L995" t="s">
        <v>10767</v>
      </c>
      <c r="M995" t="s">
        <v>12548</v>
      </c>
      <c r="N995" t="s">
        <v>15648</v>
      </c>
      <c r="O995" t="s">
        <v>18297</v>
      </c>
      <c r="P995" t="s">
        <v>21059</v>
      </c>
      <c r="Q995" t="s">
        <v>24351</v>
      </c>
      <c r="R995" t="s">
        <v>27133</v>
      </c>
      <c r="T995" t="s">
        <v>30735</v>
      </c>
      <c r="U995" t="s">
        <v>7740</v>
      </c>
      <c r="V995" t="s">
        <v>34344</v>
      </c>
      <c r="W995" s="2" t="s">
        <v>37360</v>
      </c>
      <c r="X995" s="2" t="s">
        <v>40371</v>
      </c>
      <c r="Y995" t="s">
        <v>42390</v>
      </c>
    </row>
    <row r="996" spans="1:25" x14ac:dyDescent="0.4">
      <c r="A996" t="s">
        <v>1010</v>
      </c>
      <c r="B996" t="s">
        <v>4307</v>
      </c>
      <c r="C996" t="s">
        <v>6738</v>
      </c>
      <c r="D996" t="s">
        <v>6742</v>
      </c>
      <c r="E996" t="s">
        <v>6744</v>
      </c>
      <c r="F996" t="s">
        <v>7741</v>
      </c>
      <c r="G996" t="s">
        <v>10170</v>
      </c>
      <c r="H996" t="s">
        <v>10173</v>
      </c>
      <c r="I996" t="s">
        <v>10190</v>
      </c>
      <c r="J996" t="s">
        <v>10181</v>
      </c>
      <c r="K996" t="s">
        <v>10462</v>
      </c>
      <c r="L996" t="s">
        <v>10767</v>
      </c>
      <c r="M996" t="s">
        <v>12549</v>
      </c>
      <c r="N996" t="s">
        <v>15649</v>
      </c>
      <c r="O996" t="s">
        <v>18298</v>
      </c>
      <c r="P996" t="s">
        <v>21060</v>
      </c>
      <c r="Q996" t="s">
        <v>24352</v>
      </c>
      <c r="R996" t="s">
        <v>27134</v>
      </c>
      <c r="T996" t="s">
        <v>30736</v>
      </c>
      <c r="U996" t="s">
        <v>7741</v>
      </c>
      <c r="V996" t="s">
        <v>34345</v>
      </c>
      <c r="W996" s="2" t="s">
        <v>37361</v>
      </c>
      <c r="X996" s="2" t="s">
        <v>40372</v>
      </c>
      <c r="Y996" t="s">
        <v>42390</v>
      </c>
    </row>
    <row r="997" spans="1:25" x14ac:dyDescent="0.4">
      <c r="A997" t="s">
        <v>1011</v>
      </c>
      <c r="B997" t="s">
        <v>4308</v>
      </c>
      <c r="C997" t="s">
        <v>6738</v>
      </c>
      <c r="D997" t="s">
        <v>6742</v>
      </c>
      <c r="E997" t="s">
        <v>6744</v>
      </c>
      <c r="F997" t="s">
        <v>7742</v>
      </c>
      <c r="G997" t="s">
        <v>10170</v>
      </c>
      <c r="H997" t="s">
        <v>10173</v>
      </c>
      <c r="I997" t="s">
        <v>10190</v>
      </c>
      <c r="J997" t="s">
        <v>10181</v>
      </c>
      <c r="K997" t="s">
        <v>10462</v>
      </c>
      <c r="L997" t="s">
        <v>10767</v>
      </c>
      <c r="M997" t="s">
        <v>12550</v>
      </c>
      <c r="N997" t="s">
        <v>15650</v>
      </c>
      <c r="O997" t="s">
        <v>18299</v>
      </c>
      <c r="P997" t="s">
        <v>21061</v>
      </c>
      <c r="Q997" t="s">
        <v>24353</v>
      </c>
      <c r="R997" t="s">
        <v>27135</v>
      </c>
      <c r="T997" t="s">
        <v>30737</v>
      </c>
      <c r="U997" t="s">
        <v>7742</v>
      </c>
      <c r="V997" t="s">
        <v>34346</v>
      </c>
      <c r="W997" s="2" t="s">
        <v>37362</v>
      </c>
      <c r="X997" s="2" t="s">
        <v>40373</v>
      </c>
      <c r="Y997" t="s">
        <v>42390</v>
      </c>
    </row>
    <row r="998" spans="1:25" x14ac:dyDescent="0.4">
      <c r="A998" t="s">
        <v>1012</v>
      </c>
      <c r="B998" t="s">
        <v>4309</v>
      </c>
      <c r="C998" t="s">
        <v>6739</v>
      </c>
      <c r="D998" t="s">
        <v>123</v>
      </c>
      <c r="E998" t="s">
        <v>6745</v>
      </c>
      <c r="F998" t="s">
        <v>7743</v>
      </c>
      <c r="G998" t="s">
        <v>10170</v>
      </c>
      <c r="H998" t="s">
        <v>10173</v>
      </c>
      <c r="I998" t="s">
        <v>10190</v>
      </c>
      <c r="J998" t="s">
        <v>10181</v>
      </c>
      <c r="K998" t="s">
        <v>10462</v>
      </c>
      <c r="L998" t="s">
        <v>10767</v>
      </c>
      <c r="M998" t="s">
        <v>12551</v>
      </c>
      <c r="N998" t="s">
        <v>15651</v>
      </c>
      <c r="O998" t="s">
        <v>1012</v>
      </c>
      <c r="P998" t="s">
        <v>21062</v>
      </c>
      <c r="Q998" t="s">
        <v>24354</v>
      </c>
      <c r="R998" t="s">
        <v>27136</v>
      </c>
      <c r="T998" t="s">
        <v>30738</v>
      </c>
      <c r="U998" t="s">
        <v>7743</v>
      </c>
      <c r="V998" t="s">
        <v>34347</v>
      </c>
      <c r="W998" s="2" t="s">
        <v>37363</v>
      </c>
      <c r="X998" s="2" t="s">
        <v>40374</v>
      </c>
      <c r="Y998" t="s">
        <v>123</v>
      </c>
    </row>
    <row r="999" spans="1:25" x14ac:dyDescent="0.4">
      <c r="A999" t="s">
        <v>1013</v>
      </c>
      <c r="B999" t="s">
        <v>4310</v>
      </c>
      <c r="C999" t="s">
        <v>6738</v>
      </c>
      <c r="D999" t="s">
        <v>6742</v>
      </c>
      <c r="E999" t="s">
        <v>6744</v>
      </c>
      <c r="F999" t="s">
        <v>7744</v>
      </c>
      <c r="G999" t="s">
        <v>10170</v>
      </c>
      <c r="H999" t="s">
        <v>10173</v>
      </c>
      <c r="I999" t="s">
        <v>10190</v>
      </c>
      <c r="J999" t="s">
        <v>10185</v>
      </c>
      <c r="K999" t="s">
        <v>10466</v>
      </c>
      <c r="L999" t="s">
        <v>10771</v>
      </c>
      <c r="M999" t="s">
        <v>12552</v>
      </c>
      <c r="N999" t="s">
        <v>15652</v>
      </c>
      <c r="O999" t="s">
        <v>18300</v>
      </c>
      <c r="P999" t="s">
        <v>21063</v>
      </c>
      <c r="Q999" t="s">
        <v>24355</v>
      </c>
      <c r="R999" t="s">
        <v>27137</v>
      </c>
      <c r="S999" t="s">
        <v>19960</v>
      </c>
      <c r="T999" t="s">
        <v>30739</v>
      </c>
      <c r="U999" t="s">
        <v>7744</v>
      </c>
      <c r="V999" t="s">
        <v>34348</v>
      </c>
      <c r="W999" s="2" t="s">
        <v>37364</v>
      </c>
      <c r="X999" s="2" t="s">
        <v>40375</v>
      </c>
      <c r="Y999" t="s">
        <v>42390</v>
      </c>
    </row>
    <row r="1000" spans="1:25" x14ac:dyDescent="0.4">
      <c r="A1000" t="s">
        <v>1014</v>
      </c>
      <c r="B1000" t="s">
        <v>4311</v>
      </c>
      <c r="C1000" t="s">
        <v>6738</v>
      </c>
      <c r="D1000" t="s">
        <v>6742</v>
      </c>
      <c r="E1000" t="s">
        <v>6744</v>
      </c>
      <c r="F1000" t="s">
        <v>7745</v>
      </c>
      <c r="G1000" t="s">
        <v>10171</v>
      </c>
      <c r="H1000" t="s">
        <v>10174</v>
      </c>
      <c r="I1000" t="s">
        <v>10191</v>
      </c>
      <c r="J1000" t="s">
        <v>10183</v>
      </c>
      <c r="K1000" t="s">
        <v>10464</v>
      </c>
      <c r="L1000" t="s">
        <v>10769</v>
      </c>
      <c r="M1000" t="s">
        <v>12553</v>
      </c>
      <c r="N1000" t="s">
        <v>15653</v>
      </c>
      <c r="O1000" t="s">
        <v>18301</v>
      </c>
      <c r="P1000" t="s">
        <v>21064</v>
      </c>
      <c r="Q1000" t="s">
        <v>24356</v>
      </c>
      <c r="R1000" t="s">
        <v>27138</v>
      </c>
      <c r="T1000" t="s">
        <v>30740</v>
      </c>
      <c r="U1000" t="s">
        <v>7745</v>
      </c>
      <c r="V1000" t="s">
        <v>34349</v>
      </c>
      <c r="W1000" s="2" t="s">
        <v>37365</v>
      </c>
      <c r="X1000" s="2" t="s">
        <v>40376</v>
      </c>
      <c r="Y1000" t="s">
        <v>42390</v>
      </c>
    </row>
    <row r="1001" spans="1:25" x14ac:dyDescent="0.4">
      <c r="A1001" t="s">
        <v>1015</v>
      </c>
      <c r="B1001" t="s">
        <v>4312</v>
      </c>
      <c r="C1001" t="s">
        <v>6740</v>
      </c>
      <c r="D1001" t="s">
        <v>1791</v>
      </c>
      <c r="E1001" t="s">
        <v>6746</v>
      </c>
      <c r="F1001" t="s">
        <v>7746</v>
      </c>
      <c r="G1001" t="s">
        <v>10170</v>
      </c>
      <c r="H1001" t="s">
        <v>10173</v>
      </c>
      <c r="I1001" t="s">
        <v>10190</v>
      </c>
      <c r="J1001" t="s">
        <v>10550</v>
      </c>
      <c r="K1001" t="s">
        <v>10828</v>
      </c>
      <c r="L1001" t="s">
        <v>11176</v>
      </c>
      <c r="M1001" t="s">
        <v>12554</v>
      </c>
      <c r="N1001" t="s">
        <v>15654</v>
      </c>
      <c r="O1001" t="s">
        <v>18302</v>
      </c>
      <c r="P1001" t="s">
        <v>21065</v>
      </c>
      <c r="Q1001" t="s">
        <v>24357</v>
      </c>
      <c r="R1001" t="s">
        <v>27139</v>
      </c>
      <c r="T1001" t="s">
        <v>30741</v>
      </c>
      <c r="U1001" t="s">
        <v>7746</v>
      </c>
      <c r="V1001" t="s">
        <v>34350</v>
      </c>
      <c r="W1001" s="2" t="s">
        <v>37366</v>
      </c>
      <c r="X1001" s="2" t="s">
        <v>40377</v>
      </c>
      <c r="Y1001" t="s">
        <v>42393</v>
      </c>
    </row>
    <row r="1002" spans="1:25" x14ac:dyDescent="0.4">
      <c r="A1002" t="s">
        <v>1016</v>
      </c>
      <c r="B1002" t="s">
        <v>4313</v>
      </c>
      <c r="C1002" t="s">
        <v>6740</v>
      </c>
      <c r="D1002" t="s">
        <v>1791</v>
      </c>
      <c r="E1002" t="s">
        <v>6746</v>
      </c>
      <c r="F1002" t="s">
        <v>7747</v>
      </c>
      <c r="G1002" t="s">
        <v>10170</v>
      </c>
      <c r="H1002" t="s">
        <v>10173</v>
      </c>
      <c r="I1002" t="s">
        <v>10190</v>
      </c>
      <c r="J1002" t="s">
        <v>10550</v>
      </c>
      <c r="K1002" t="s">
        <v>10828</v>
      </c>
      <c r="L1002" t="s">
        <v>11176</v>
      </c>
      <c r="M1002" t="s">
        <v>12555</v>
      </c>
      <c r="N1002" t="s">
        <v>15655</v>
      </c>
      <c r="O1002" t="s">
        <v>18303</v>
      </c>
      <c r="P1002" t="s">
        <v>21066</v>
      </c>
      <c r="Q1002" t="s">
        <v>24358</v>
      </c>
      <c r="R1002" t="s">
        <v>27140</v>
      </c>
      <c r="T1002" t="s">
        <v>30742</v>
      </c>
      <c r="U1002" t="s">
        <v>7747</v>
      </c>
      <c r="V1002" t="s">
        <v>34351</v>
      </c>
      <c r="W1002" s="2" t="s">
        <v>37367</v>
      </c>
      <c r="X1002" s="2" t="s">
        <v>40378</v>
      </c>
      <c r="Y1002" t="s">
        <v>42393</v>
      </c>
    </row>
    <row r="1003" spans="1:25" x14ac:dyDescent="0.4">
      <c r="A1003" t="s">
        <v>1017</v>
      </c>
      <c r="B1003" t="s">
        <v>4314</v>
      </c>
      <c r="C1003" t="s">
        <v>6738</v>
      </c>
      <c r="D1003" t="s">
        <v>6742</v>
      </c>
      <c r="E1003" t="s">
        <v>6744</v>
      </c>
      <c r="F1003" t="s">
        <v>7748</v>
      </c>
      <c r="G1003" t="s">
        <v>10171</v>
      </c>
      <c r="H1003" t="s">
        <v>10174</v>
      </c>
      <c r="I1003" t="s">
        <v>10191</v>
      </c>
      <c r="J1003" t="s">
        <v>10184</v>
      </c>
      <c r="K1003" t="s">
        <v>10465</v>
      </c>
      <c r="L1003" t="s">
        <v>10770</v>
      </c>
      <c r="M1003" t="s">
        <v>12556</v>
      </c>
      <c r="N1003" t="s">
        <v>15656</v>
      </c>
      <c r="O1003" t="s">
        <v>18304</v>
      </c>
      <c r="P1003" t="s">
        <v>21067</v>
      </c>
      <c r="Q1003" t="s">
        <v>24359</v>
      </c>
      <c r="R1003" t="s">
        <v>27141</v>
      </c>
      <c r="T1003" t="s">
        <v>30743</v>
      </c>
      <c r="U1003" t="s">
        <v>7748</v>
      </c>
      <c r="V1003" t="s">
        <v>34352</v>
      </c>
      <c r="W1003" s="2" t="s">
        <v>37368</v>
      </c>
      <c r="X1003" s="2" t="s">
        <v>40379</v>
      </c>
      <c r="Y1003" t="s">
        <v>42390</v>
      </c>
    </row>
    <row r="1004" spans="1:25" x14ac:dyDescent="0.4">
      <c r="A1004" t="s">
        <v>1018</v>
      </c>
      <c r="B1004" t="s">
        <v>4315</v>
      </c>
      <c r="C1004" t="s">
        <v>6738</v>
      </c>
      <c r="D1004" t="s">
        <v>6742</v>
      </c>
      <c r="E1004" t="s">
        <v>6744</v>
      </c>
      <c r="F1004" t="s">
        <v>7749</v>
      </c>
      <c r="G1004" t="s">
        <v>10171</v>
      </c>
      <c r="H1004" t="s">
        <v>10174</v>
      </c>
      <c r="I1004" t="s">
        <v>10191</v>
      </c>
      <c r="J1004" t="s">
        <v>10176</v>
      </c>
      <c r="K1004" t="s">
        <v>10457</v>
      </c>
      <c r="L1004" t="s">
        <v>10762</v>
      </c>
      <c r="M1004" t="s">
        <v>12557</v>
      </c>
      <c r="N1004" t="s">
        <v>15657</v>
      </c>
      <c r="O1004" t="s">
        <v>18305</v>
      </c>
      <c r="P1004" t="s">
        <v>21068</v>
      </c>
      <c r="Q1004" t="s">
        <v>24360</v>
      </c>
      <c r="R1004" t="s">
        <v>27142</v>
      </c>
      <c r="S1004" t="s">
        <v>19532</v>
      </c>
      <c r="T1004" t="s">
        <v>30744</v>
      </c>
      <c r="U1004" t="s">
        <v>7749</v>
      </c>
      <c r="V1004" t="s">
        <v>34353</v>
      </c>
      <c r="W1004" s="2" t="s">
        <v>37369</v>
      </c>
      <c r="X1004" s="2" t="s">
        <v>40380</v>
      </c>
      <c r="Y1004" t="s">
        <v>42390</v>
      </c>
    </row>
    <row r="1005" spans="1:25" x14ac:dyDescent="0.4">
      <c r="A1005" t="s">
        <v>646</v>
      </c>
      <c r="B1005" t="s">
        <v>4316</v>
      </c>
      <c r="C1005" t="s">
        <v>6740</v>
      </c>
      <c r="D1005" t="s">
        <v>1791</v>
      </c>
      <c r="E1005" t="s">
        <v>6746</v>
      </c>
      <c r="F1005" t="s">
        <v>7750</v>
      </c>
      <c r="G1005" t="s">
        <v>10170</v>
      </c>
      <c r="H1005" t="s">
        <v>10173</v>
      </c>
      <c r="I1005" t="s">
        <v>10190</v>
      </c>
      <c r="J1005" t="s">
        <v>10550</v>
      </c>
      <c r="K1005" t="s">
        <v>10828</v>
      </c>
      <c r="L1005" t="s">
        <v>11176</v>
      </c>
      <c r="M1005" t="s">
        <v>12558</v>
      </c>
      <c r="N1005" t="s">
        <v>14268</v>
      </c>
      <c r="O1005" t="s">
        <v>10874</v>
      </c>
      <c r="P1005" t="s">
        <v>21069</v>
      </c>
      <c r="Q1005" t="s">
        <v>24296</v>
      </c>
      <c r="R1005" t="s">
        <v>27078</v>
      </c>
      <c r="S1005" t="s">
        <v>19119</v>
      </c>
      <c r="T1005" t="s">
        <v>21593</v>
      </c>
      <c r="U1005" t="s">
        <v>7750</v>
      </c>
      <c r="V1005" t="s">
        <v>34354</v>
      </c>
      <c r="W1005" s="2" t="s">
        <v>37370</v>
      </c>
      <c r="X1005" s="2" t="s">
        <v>40381</v>
      </c>
      <c r="Y1005" t="s">
        <v>42391</v>
      </c>
    </row>
    <row r="1006" spans="1:25" x14ac:dyDescent="0.4">
      <c r="A1006" t="s">
        <v>1019</v>
      </c>
      <c r="B1006" t="s">
        <v>4317</v>
      </c>
      <c r="C1006" t="s">
        <v>6738</v>
      </c>
      <c r="D1006" t="s">
        <v>6742</v>
      </c>
      <c r="E1006" t="s">
        <v>6744</v>
      </c>
      <c r="F1006" t="s">
        <v>7751</v>
      </c>
      <c r="G1006" t="s">
        <v>10171</v>
      </c>
      <c r="H1006" t="s">
        <v>10174</v>
      </c>
      <c r="I1006" t="s">
        <v>10191</v>
      </c>
      <c r="J1006" t="s">
        <v>10189</v>
      </c>
      <c r="K1006" t="s">
        <v>10468</v>
      </c>
      <c r="L1006" t="s">
        <v>10775</v>
      </c>
      <c r="M1006" t="s">
        <v>12559</v>
      </c>
      <c r="N1006" t="s">
        <v>15658</v>
      </c>
      <c r="O1006" t="s">
        <v>18306</v>
      </c>
      <c r="P1006" t="s">
        <v>21070</v>
      </c>
      <c r="Q1006" t="s">
        <v>23744</v>
      </c>
      <c r="R1006" t="s">
        <v>26525</v>
      </c>
      <c r="S1006" t="s">
        <v>29356</v>
      </c>
      <c r="T1006" t="s">
        <v>30745</v>
      </c>
      <c r="U1006" t="s">
        <v>32759</v>
      </c>
      <c r="V1006" t="s">
        <v>34355</v>
      </c>
      <c r="W1006" s="2" t="s">
        <v>37371</v>
      </c>
      <c r="X1006" s="2" t="s">
        <v>40382</v>
      </c>
      <c r="Y1006" t="s">
        <v>42393</v>
      </c>
    </row>
    <row r="1007" spans="1:25" x14ac:dyDescent="0.4">
      <c r="A1007" t="s">
        <v>1020</v>
      </c>
      <c r="B1007" t="s">
        <v>4318</v>
      </c>
      <c r="C1007" t="s">
        <v>6740</v>
      </c>
      <c r="D1007" t="s">
        <v>1791</v>
      </c>
      <c r="E1007" t="s">
        <v>6746</v>
      </c>
      <c r="F1007" t="s">
        <v>7752</v>
      </c>
      <c r="G1007" t="s">
        <v>10171</v>
      </c>
      <c r="H1007" t="s">
        <v>10174</v>
      </c>
      <c r="I1007" t="s">
        <v>10191</v>
      </c>
      <c r="J1007" t="s">
        <v>10183</v>
      </c>
      <c r="K1007" t="s">
        <v>10464</v>
      </c>
      <c r="L1007" t="s">
        <v>10769</v>
      </c>
      <c r="M1007" t="s">
        <v>12560</v>
      </c>
      <c r="N1007" t="s">
        <v>15659</v>
      </c>
      <c r="O1007" t="s">
        <v>18307</v>
      </c>
      <c r="P1007" t="s">
        <v>21071</v>
      </c>
      <c r="Q1007" t="s">
        <v>24209</v>
      </c>
      <c r="R1007" t="s">
        <v>27143</v>
      </c>
      <c r="S1007" t="s">
        <v>18716</v>
      </c>
      <c r="T1007" t="s">
        <v>30746</v>
      </c>
      <c r="U1007" t="s">
        <v>7752</v>
      </c>
      <c r="V1007" t="s">
        <v>34356</v>
      </c>
      <c r="W1007" s="2" t="s">
        <v>37372</v>
      </c>
      <c r="X1007" s="2" t="s">
        <v>40383</v>
      </c>
      <c r="Y1007" t="s">
        <v>42393</v>
      </c>
    </row>
    <row r="1008" spans="1:25" x14ac:dyDescent="0.4">
      <c r="A1008" t="s">
        <v>1021</v>
      </c>
      <c r="B1008" t="s">
        <v>4319</v>
      </c>
      <c r="C1008" t="s">
        <v>6740</v>
      </c>
      <c r="D1008" t="s">
        <v>1791</v>
      </c>
      <c r="E1008" t="s">
        <v>6746</v>
      </c>
      <c r="F1008" t="s">
        <v>7753</v>
      </c>
      <c r="G1008" t="s">
        <v>10170</v>
      </c>
      <c r="H1008" t="s">
        <v>10173</v>
      </c>
      <c r="I1008" t="s">
        <v>10190</v>
      </c>
      <c r="J1008" t="s">
        <v>10550</v>
      </c>
      <c r="K1008" t="s">
        <v>10828</v>
      </c>
      <c r="L1008" t="s">
        <v>11176</v>
      </c>
      <c r="M1008" t="s">
        <v>12561</v>
      </c>
      <c r="N1008" t="s">
        <v>15660</v>
      </c>
      <c r="O1008" t="s">
        <v>18308</v>
      </c>
      <c r="P1008" t="s">
        <v>21072</v>
      </c>
      <c r="Q1008" t="s">
        <v>24361</v>
      </c>
      <c r="R1008" t="s">
        <v>27144</v>
      </c>
      <c r="T1008" t="s">
        <v>30747</v>
      </c>
      <c r="U1008" t="s">
        <v>7753</v>
      </c>
      <c r="V1008" t="s">
        <v>34357</v>
      </c>
      <c r="W1008" s="2" t="s">
        <v>37373</v>
      </c>
      <c r="X1008" s="2" t="s">
        <v>40384</v>
      </c>
      <c r="Y1008" t="s">
        <v>42393</v>
      </c>
    </row>
    <row r="1009" spans="1:25" x14ac:dyDescent="0.4">
      <c r="A1009" t="s">
        <v>1022</v>
      </c>
      <c r="B1009" t="s">
        <v>4320</v>
      </c>
      <c r="C1009" t="s">
        <v>6738</v>
      </c>
      <c r="D1009" t="s">
        <v>6742</v>
      </c>
      <c r="E1009" t="s">
        <v>6744</v>
      </c>
      <c r="F1009" t="s">
        <v>7754</v>
      </c>
      <c r="G1009" t="s">
        <v>10171</v>
      </c>
      <c r="H1009" t="s">
        <v>10174</v>
      </c>
      <c r="I1009" t="s">
        <v>10191</v>
      </c>
      <c r="J1009" t="s">
        <v>10178</v>
      </c>
      <c r="K1009" t="s">
        <v>10459</v>
      </c>
      <c r="L1009" t="s">
        <v>10764</v>
      </c>
      <c r="M1009" t="s">
        <v>12562</v>
      </c>
      <c r="N1009" t="s">
        <v>15661</v>
      </c>
      <c r="O1009" t="s">
        <v>18309</v>
      </c>
      <c r="P1009" t="s">
        <v>21073</v>
      </c>
      <c r="Q1009" t="s">
        <v>24362</v>
      </c>
      <c r="R1009" t="s">
        <v>27145</v>
      </c>
      <c r="T1009" t="s">
        <v>30748</v>
      </c>
      <c r="U1009" t="s">
        <v>7754</v>
      </c>
      <c r="V1009" t="s">
        <v>34358</v>
      </c>
      <c r="W1009" s="2" t="s">
        <v>37374</v>
      </c>
      <c r="X1009" s="2" t="s">
        <v>40385</v>
      </c>
      <c r="Y1009" t="s">
        <v>42390</v>
      </c>
    </row>
    <row r="1010" spans="1:25" x14ac:dyDescent="0.4">
      <c r="A1010" t="s">
        <v>1023</v>
      </c>
      <c r="B1010" t="s">
        <v>4321</v>
      </c>
      <c r="C1010" t="s">
        <v>6738</v>
      </c>
      <c r="D1010" t="s">
        <v>6742</v>
      </c>
      <c r="E1010" t="s">
        <v>6744</v>
      </c>
      <c r="F1010" t="s">
        <v>7755</v>
      </c>
      <c r="G1010" t="s">
        <v>10170</v>
      </c>
      <c r="H1010" t="s">
        <v>10173</v>
      </c>
      <c r="I1010" t="s">
        <v>10190</v>
      </c>
      <c r="J1010" t="s">
        <v>10550</v>
      </c>
      <c r="K1010" t="s">
        <v>10828</v>
      </c>
      <c r="L1010" t="s">
        <v>11176</v>
      </c>
      <c r="M1010" t="s">
        <v>12563</v>
      </c>
      <c r="N1010" t="s">
        <v>15662</v>
      </c>
      <c r="O1010" t="s">
        <v>18310</v>
      </c>
      <c r="P1010" t="s">
        <v>21074</v>
      </c>
      <c r="Q1010" t="s">
        <v>24363</v>
      </c>
      <c r="R1010" t="s">
        <v>27146</v>
      </c>
      <c r="T1010" t="s">
        <v>30749</v>
      </c>
      <c r="U1010" t="s">
        <v>7755</v>
      </c>
      <c r="V1010" t="s">
        <v>34359</v>
      </c>
      <c r="W1010" s="2" t="s">
        <v>37375</v>
      </c>
      <c r="X1010" s="2" t="s">
        <v>40386</v>
      </c>
      <c r="Y1010" t="s">
        <v>42393</v>
      </c>
    </row>
    <row r="1011" spans="1:25" x14ac:dyDescent="0.4">
      <c r="A1011" t="s">
        <v>1024</v>
      </c>
      <c r="B1011" t="s">
        <v>4322</v>
      </c>
      <c r="C1011" t="s">
        <v>6739</v>
      </c>
      <c r="D1011" t="s">
        <v>123</v>
      </c>
      <c r="E1011" t="s">
        <v>6745</v>
      </c>
      <c r="F1011" t="s">
        <v>7756</v>
      </c>
      <c r="G1011" t="s">
        <v>10170</v>
      </c>
      <c r="H1011" t="s">
        <v>10173</v>
      </c>
      <c r="I1011" t="s">
        <v>10190</v>
      </c>
      <c r="J1011" t="s">
        <v>10550</v>
      </c>
      <c r="K1011" t="s">
        <v>10828</v>
      </c>
      <c r="L1011" t="s">
        <v>11176</v>
      </c>
      <c r="M1011" t="s">
        <v>12564</v>
      </c>
      <c r="N1011" t="s">
        <v>15663</v>
      </c>
      <c r="O1011" t="s">
        <v>1024</v>
      </c>
      <c r="P1011" t="s">
        <v>21075</v>
      </c>
      <c r="Q1011" t="s">
        <v>24364</v>
      </c>
      <c r="R1011" t="s">
        <v>27147</v>
      </c>
      <c r="U1011" t="s">
        <v>7756</v>
      </c>
      <c r="V1011" t="s">
        <v>34360</v>
      </c>
      <c r="W1011" s="2" t="s">
        <v>37376</v>
      </c>
      <c r="X1011" s="2" t="s">
        <v>40387</v>
      </c>
      <c r="Y1011" t="s">
        <v>123</v>
      </c>
    </row>
    <row r="1012" spans="1:25" x14ac:dyDescent="0.4">
      <c r="A1012" t="s">
        <v>1025</v>
      </c>
      <c r="B1012" t="s">
        <v>4323</v>
      </c>
      <c r="C1012" t="s">
        <v>6739</v>
      </c>
      <c r="D1012" t="s">
        <v>123</v>
      </c>
      <c r="E1012" t="s">
        <v>6745</v>
      </c>
      <c r="F1012" t="s">
        <v>7757</v>
      </c>
      <c r="G1012" t="s">
        <v>10170</v>
      </c>
      <c r="H1012" t="s">
        <v>10173</v>
      </c>
      <c r="I1012" t="s">
        <v>10190</v>
      </c>
      <c r="J1012" t="s">
        <v>10550</v>
      </c>
      <c r="K1012" t="s">
        <v>10828</v>
      </c>
      <c r="L1012" t="s">
        <v>11176</v>
      </c>
      <c r="M1012" t="s">
        <v>12565</v>
      </c>
      <c r="N1012" t="s">
        <v>15664</v>
      </c>
      <c r="O1012" t="s">
        <v>1025</v>
      </c>
      <c r="P1012" t="s">
        <v>21076</v>
      </c>
      <c r="Q1012" t="s">
        <v>24365</v>
      </c>
      <c r="R1012" t="s">
        <v>27148</v>
      </c>
      <c r="T1012" t="s">
        <v>30750</v>
      </c>
      <c r="U1012" t="s">
        <v>7757</v>
      </c>
      <c r="V1012" t="s">
        <v>34361</v>
      </c>
      <c r="W1012" s="2" t="s">
        <v>37377</v>
      </c>
      <c r="X1012" s="2" t="s">
        <v>40388</v>
      </c>
      <c r="Y1012" t="s">
        <v>81</v>
      </c>
    </row>
    <row r="1013" spans="1:25" x14ac:dyDescent="0.4">
      <c r="A1013" t="s">
        <v>1026</v>
      </c>
      <c r="B1013" t="s">
        <v>4324</v>
      </c>
      <c r="C1013" t="s">
        <v>6738</v>
      </c>
      <c r="D1013" t="s">
        <v>6742</v>
      </c>
      <c r="E1013" t="s">
        <v>6744</v>
      </c>
      <c r="F1013" t="s">
        <v>7758</v>
      </c>
      <c r="G1013" t="s">
        <v>10170</v>
      </c>
      <c r="H1013" t="s">
        <v>10173</v>
      </c>
      <c r="I1013" t="s">
        <v>10190</v>
      </c>
      <c r="J1013" t="s">
        <v>10181</v>
      </c>
      <c r="K1013" t="s">
        <v>10462</v>
      </c>
      <c r="L1013" t="s">
        <v>10767</v>
      </c>
      <c r="M1013" t="s">
        <v>12566</v>
      </c>
      <c r="N1013" t="s">
        <v>15665</v>
      </c>
      <c r="O1013" t="s">
        <v>18311</v>
      </c>
      <c r="P1013" t="s">
        <v>21077</v>
      </c>
      <c r="Q1013" t="s">
        <v>24366</v>
      </c>
      <c r="R1013" t="s">
        <v>27149</v>
      </c>
      <c r="T1013" t="s">
        <v>30751</v>
      </c>
      <c r="U1013" t="s">
        <v>7758</v>
      </c>
      <c r="V1013" t="s">
        <v>34362</v>
      </c>
      <c r="W1013" s="2" t="s">
        <v>37378</v>
      </c>
      <c r="X1013" s="2" t="s">
        <v>40389</v>
      </c>
      <c r="Y1013" t="s">
        <v>42390</v>
      </c>
    </row>
    <row r="1014" spans="1:25" x14ac:dyDescent="0.4">
      <c r="A1014" t="s">
        <v>1027</v>
      </c>
      <c r="B1014" t="s">
        <v>4325</v>
      </c>
      <c r="C1014" t="s">
        <v>6739</v>
      </c>
      <c r="D1014" t="s">
        <v>123</v>
      </c>
      <c r="E1014" t="s">
        <v>6745</v>
      </c>
      <c r="F1014" t="s">
        <v>7759</v>
      </c>
      <c r="G1014" t="s">
        <v>10170</v>
      </c>
      <c r="H1014" t="s">
        <v>10173</v>
      </c>
      <c r="I1014" t="s">
        <v>10190</v>
      </c>
      <c r="J1014" t="s">
        <v>10550</v>
      </c>
      <c r="K1014" t="s">
        <v>10828</v>
      </c>
      <c r="L1014" t="s">
        <v>11176</v>
      </c>
      <c r="M1014" t="s">
        <v>12567</v>
      </c>
      <c r="N1014" t="s">
        <v>15666</v>
      </c>
      <c r="O1014" t="s">
        <v>18312</v>
      </c>
      <c r="P1014" t="s">
        <v>21078</v>
      </c>
      <c r="Q1014" t="s">
        <v>24367</v>
      </c>
      <c r="R1014" t="s">
        <v>27150</v>
      </c>
      <c r="T1014" t="s">
        <v>30752</v>
      </c>
      <c r="U1014" t="s">
        <v>7759</v>
      </c>
      <c r="V1014" t="s">
        <v>34363</v>
      </c>
      <c r="W1014" s="2" t="s">
        <v>37379</v>
      </c>
      <c r="X1014" s="2" t="s">
        <v>40390</v>
      </c>
      <c r="Y1014" t="s">
        <v>123</v>
      </c>
    </row>
    <row r="1015" spans="1:25" x14ac:dyDescent="0.4">
      <c r="A1015" t="s">
        <v>1028</v>
      </c>
      <c r="B1015" t="s">
        <v>4326</v>
      </c>
      <c r="C1015" t="s">
        <v>6738</v>
      </c>
      <c r="D1015" t="s">
        <v>6742</v>
      </c>
      <c r="E1015" t="s">
        <v>6744</v>
      </c>
      <c r="F1015" t="s">
        <v>7760</v>
      </c>
      <c r="G1015" t="s">
        <v>10171</v>
      </c>
      <c r="H1015" t="s">
        <v>10174</v>
      </c>
      <c r="I1015" t="s">
        <v>10191</v>
      </c>
      <c r="J1015" t="s">
        <v>10183</v>
      </c>
      <c r="K1015" t="s">
        <v>10464</v>
      </c>
      <c r="L1015" t="s">
        <v>10769</v>
      </c>
      <c r="M1015" t="s">
        <v>12568</v>
      </c>
      <c r="N1015" t="s">
        <v>15667</v>
      </c>
      <c r="O1015" t="s">
        <v>18313</v>
      </c>
      <c r="P1015" t="s">
        <v>21079</v>
      </c>
      <c r="Q1015" t="s">
        <v>24368</v>
      </c>
      <c r="R1015" t="s">
        <v>27151</v>
      </c>
      <c r="T1015" t="s">
        <v>30753</v>
      </c>
      <c r="U1015" t="s">
        <v>7760</v>
      </c>
      <c r="V1015" t="s">
        <v>34364</v>
      </c>
      <c r="W1015" s="2" t="s">
        <v>37380</v>
      </c>
      <c r="X1015" s="2" t="s">
        <v>40391</v>
      </c>
      <c r="Y1015" t="s">
        <v>42390</v>
      </c>
    </row>
    <row r="1016" spans="1:25" x14ac:dyDescent="0.4">
      <c r="A1016" t="s">
        <v>1029</v>
      </c>
      <c r="B1016" t="s">
        <v>4327</v>
      </c>
      <c r="C1016" t="s">
        <v>6738</v>
      </c>
      <c r="D1016" t="s">
        <v>6742</v>
      </c>
      <c r="E1016" t="s">
        <v>6744</v>
      </c>
      <c r="F1016" t="s">
        <v>7761</v>
      </c>
      <c r="G1016" t="s">
        <v>10171</v>
      </c>
      <c r="H1016" t="s">
        <v>10174</v>
      </c>
      <c r="I1016" t="s">
        <v>10191</v>
      </c>
      <c r="J1016" t="s">
        <v>10183</v>
      </c>
      <c r="K1016" t="s">
        <v>10464</v>
      </c>
      <c r="L1016" t="s">
        <v>10769</v>
      </c>
      <c r="M1016" t="s">
        <v>12569</v>
      </c>
      <c r="N1016" t="s">
        <v>15668</v>
      </c>
      <c r="O1016" t="s">
        <v>325</v>
      </c>
      <c r="P1016" t="s">
        <v>21080</v>
      </c>
      <c r="Q1016" t="s">
        <v>24369</v>
      </c>
      <c r="R1016" t="s">
        <v>27152</v>
      </c>
      <c r="S1016" t="s">
        <v>29301</v>
      </c>
      <c r="T1016" t="s">
        <v>30754</v>
      </c>
      <c r="U1016" t="s">
        <v>7761</v>
      </c>
      <c r="V1016" t="s">
        <v>34365</v>
      </c>
      <c r="W1016" s="2" t="s">
        <v>37381</v>
      </c>
      <c r="X1016" s="2" t="s">
        <v>40392</v>
      </c>
      <c r="Y1016" t="s">
        <v>42390</v>
      </c>
    </row>
    <row r="1017" spans="1:25" x14ac:dyDescent="0.4">
      <c r="A1017" t="s">
        <v>1030</v>
      </c>
      <c r="B1017" t="s">
        <v>4328</v>
      </c>
      <c r="C1017" t="s">
        <v>6740</v>
      </c>
      <c r="D1017" t="s">
        <v>1791</v>
      </c>
      <c r="E1017" t="s">
        <v>6746</v>
      </c>
      <c r="F1017" t="s">
        <v>7762</v>
      </c>
      <c r="G1017" t="s">
        <v>10170</v>
      </c>
      <c r="H1017" t="s">
        <v>10173</v>
      </c>
      <c r="I1017" t="s">
        <v>10190</v>
      </c>
      <c r="J1017" t="s">
        <v>10550</v>
      </c>
      <c r="K1017" t="s">
        <v>10828</v>
      </c>
      <c r="L1017" t="s">
        <v>11176</v>
      </c>
      <c r="M1017" t="s">
        <v>12570</v>
      </c>
      <c r="N1017" t="s">
        <v>15669</v>
      </c>
      <c r="O1017" t="s">
        <v>18314</v>
      </c>
      <c r="P1017" t="s">
        <v>21081</v>
      </c>
      <c r="Q1017" t="s">
        <v>24370</v>
      </c>
      <c r="R1017" t="s">
        <v>27153</v>
      </c>
      <c r="T1017" t="s">
        <v>30755</v>
      </c>
      <c r="U1017" t="s">
        <v>7762</v>
      </c>
      <c r="V1017" t="s">
        <v>34366</v>
      </c>
      <c r="W1017" s="2" t="s">
        <v>37382</v>
      </c>
      <c r="X1017" s="2" t="s">
        <v>40393</v>
      </c>
      <c r="Y1017" t="s">
        <v>42401</v>
      </c>
    </row>
    <row r="1018" spans="1:25" x14ac:dyDescent="0.4">
      <c r="A1018" t="s">
        <v>1031</v>
      </c>
      <c r="B1018" t="s">
        <v>4329</v>
      </c>
      <c r="C1018" t="s">
        <v>6740</v>
      </c>
      <c r="D1018" t="s">
        <v>1791</v>
      </c>
      <c r="E1018" t="s">
        <v>6746</v>
      </c>
      <c r="F1018" t="s">
        <v>7763</v>
      </c>
      <c r="G1018" t="s">
        <v>10170</v>
      </c>
      <c r="H1018" t="s">
        <v>10173</v>
      </c>
      <c r="I1018" t="s">
        <v>10190</v>
      </c>
      <c r="J1018" t="s">
        <v>10550</v>
      </c>
      <c r="K1018" t="s">
        <v>10828</v>
      </c>
      <c r="L1018" t="s">
        <v>11176</v>
      </c>
      <c r="M1018" t="s">
        <v>12571</v>
      </c>
      <c r="N1018" t="s">
        <v>15670</v>
      </c>
      <c r="O1018" t="s">
        <v>18315</v>
      </c>
      <c r="P1018" t="s">
        <v>21082</v>
      </c>
      <c r="Q1018" t="s">
        <v>24371</v>
      </c>
      <c r="R1018" t="s">
        <v>27154</v>
      </c>
      <c r="T1018" t="s">
        <v>30756</v>
      </c>
      <c r="U1018" t="s">
        <v>7763</v>
      </c>
      <c r="V1018" t="s">
        <v>34367</v>
      </c>
      <c r="W1018" s="2" t="s">
        <v>37383</v>
      </c>
      <c r="X1018" s="2" t="s">
        <v>40394</v>
      </c>
      <c r="Y1018" t="s">
        <v>42393</v>
      </c>
    </row>
    <row r="1019" spans="1:25" x14ac:dyDescent="0.4">
      <c r="A1019" t="s">
        <v>1032</v>
      </c>
      <c r="B1019" t="s">
        <v>4330</v>
      </c>
      <c r="C1019" t="s">
        <v>6740</v>
      </c>
      <c r="D1019" t="s">
        <v>1791</v>
      </c>
      <c r="E1019" t="s">
        <v>6746</v>
      </c>
      <c r="F1019" t="s">
        <v>7764</v>
      </c>
      <c r="G1019" t="s">
        <v>10170</v>
      </c>
      <c r="H1019" t="s">
        <v>10173</v>
      </c>
      <c r="I1019" t="s">
        <v>10190</v>
      </c>
      <c r="J1019" t="s">
        <v>10550</v>
      </c>
      <c r="K1019" t="s">
        <v>10828</v>
      </c>
      <c r="L1019" t="s">
        <v>11176</v>
      </c>
      <c r="M1019" t="s">
        <v>12572</v>
      </c>
      <c r="N1019" t="s">
        <v>12572</v>
      </c>
      <c r="O1019" t="s">
        <v>18316</v>
      </c>
      <c r="P1019" t="s">
        <v>21083</v>
      </c>
      <c r="Q1019" t="s">
        <v>24372</v>
      </c>
      <c r="R1019" t="s">
        <v>27155</v>
      </c>
      <c r="T1019" t="s">
        <v>30757</v>
      </c>
      <c r="U1019" t="s">
        <v>7764</v>
      </c>
      <c r="V1019" t="s">
        <v>34368</v>
      </c>
      <c r="W1019" s="2" t="s">
        <v>37384</v>
      </c>
      <c r="X1019" s="2" t="s">
        <v>40395</v>
      </c>
      <c r="Y1019" t="s">
        <v>42392</v>
      </c>
    </row>
    <row r="1020" spans="1:25" x14ac:dyDescent="0.4">
      <c r="A1020" t="s">
        <v>1033</v>
      </c>
      <c r="B1020" t="s">
        <v>4331</v>
      </c>
      <c r="C1020" t="s">
        <v>6740</v>
      </c>
      <c r="D1020" t="s">
        <v>1791</v>
      </c>
      <c r="E1020" t="s">
        <v>6746</v>
      </c>
      <c r="F1020" t="s">
        <v>7765</v>
      </c>
      <c r="G1020" t="s">
        <v>10170</v>
      </c>
      <c r="H1020" t="s">
        <v>10173</v>
      </c>
      <c r="I1020" t="s">
        <v>10190</v>
      </c>
      <c r="J1020" t="s">
        <v>10182</v>
      </c>
      <c r="K1020" t="s">
        <v>10463</v>
      </c>
      <c r="L1020" t="s">
        <v>10768</v>
      </c>
      <c r="M1020" t="s">
        <v>12573</v>
      </c>
      <c r="N1020" t="s">
        <v>15671</v>
      </c>
      <c r="O1020" t="s">
        <v>18317</v>
      </c>
      <c r="P1020" t="s">
        <v>21084</v>
      </c>
      <c r="Q1020" t="s">
        <v>24373</v>
      </c>
      <c r="R1020" t="s">
        <v>27156</v>
      </c>
      <c r="S1020" t="s">
        <v>29281</v>
      </c>
      <c r="T1020" t="s">
        <v>30430</v>
      </c>
      <c r="U1020" t="s">
        <v>32760</v>
      </c>
      <c r="V1020" t="s">
        <v>34369</v>
      </c>
      <c r="W1020" s="2" t="s">
        <v>37385</v>
      </c>
      <c r="X1020" s="2" t="s">
        <v>40396</v>
      </c>
      <c r="Y1020" t="s">
        <v>42394</v>
      </c>
    </row>
    <row r="1021" spans="1:25" x14ac:dyDescent="0.4">
      <c r="B1021" t="s">
        <v>4332</v>
      </c>
      <c r="C1021" t="s">
        <v>6741</v>
      </c>
      <c r="D1021" t="s">
        <v>6743</v>
      </c>
      <c r="E1021" t="s">
        <v>6747</v>
      </c>
      <c r="F1021" t="s">
        <v>7766</v>
      </c>
      <c r="G1021" t="s">
        <v>10171</v>
      </c>
      <c r="H1021" t="s">
        <v>10174</v>
      </c>
      <c r="I1021" t="s">
        <v>10191</v>
      </c>
      <c r="J1021" t="s">
        <v>10183</v>
      </c>
      <c r="K1021" t="s">
        <v>10464</v>
      </c>
      <c r="L1021" t="s">
        <v>10769</v>
      </c>
      <c r="P1021" t="s">
        <v>21085</v>
      </c>
      <c r="Q1021" t="s">
        <v>14017</v>
      </c>
      <c r="R1021" t="s">
        <v>14017</v>
      </c>
      <c r="T1021" t="s">
        <v>21593</v>
      </c>
      <c r="Y1021" t="s">
        <v>42404</v>
      </c>
    </row>
    <row r="1022" spans="1:25" x14ac:dyDescent="0.4">
      <c r="A1022" t="s">
        <v>1034</v>
      </c>
      <c r="B1022" t="s">
        <v>4333</v>
      </c>
      <c r="C1022" t="s">
        <v>6740</v>
      </c>
      <c r="D1022" t="s">
        <v>1791</v>
      </c>
      <c r="E1022" t="s">
        <v>6746</v>
      </c>
      <c r="F1022" t="s">
        <v>7767</v>
      </c>
      <c r="G1022" t="s">
        <v>10170</v>
      </c>
      <c r="H1022" t="s">
        <v>10173</v>
      </c>
      <c r="I1022" t="s">
        <v>10190</v>
      </c>
      <c r="J1022" t="s">
        <v>10177</v>
      </c>
      <c r="K1022" t="s">
        <v>10458</v>
      </c>
      <c r="L1022" t="s">
        <v>10763</v>
      </c>
      <c r="M1022" t="s">
        <v>12574</v>
      </c>
      <c r="N1022" t="s">
        <v>12574</v>
      </c>
      <c r="O1022" t="s">
        <v>18318</v>
      </c>
      <c r="P1022" t="s">
        <v>21086</v>
      </c>
      <c r="Q1022" t="s">
        <v>24374</v>
      </c>
      <c r="R1022" t="s">
        <v>27157</v>
      </c>
      <c r="U1022" t="s">
        <v>7767</v>
      </c>
      <c r="V1022" t="s">
        <v>34370</v>
      </c>
      <c r="W1022" s="2" t="s">
        <v>37386</v>
      </c>
      <c r="X1022" s="2" t="s">
        <v>40397</v>
      </c>
      <c r="Y1022" t="s">
        <v>42400</v>
      </c>
    </row>
    <row r="1023" spans="1:25" x14ac:dyDescent="0.4">
      <c r="A1023" t="s">
        <v>1035</v>
      </c>
      <c r="B1023" t="s">
        <v>4334</v>
      </c>
      <c r="C1023" t="s">
        <v>6738</v>
      </c>
      <c r="D1023" t="s">
        <v>6742</v>
      </c>
      <c r="E1023" t="s">
        <v>6744</v>
      </c>
      <c r="F1023" t="s">
        <v>7768</v>
      </c>
      <c r="G1023" t="s">
        <v>10171</v>
      </c>
      <c r="H1023" t="s">
        <v>10174</v>
      </c>
      <c r="I1023" t="s">
        <v>10191</v>
      </c>
      <c r="J1023" t="s">
        <v>10178</v>
      </c>
      <c r="K1023" t="s">
        <v>10459</v>
      </c>
      <c r="L1023" t="s">
        <v>10764</v>
      </c>
      <c r="M1023" t="s">
        <v>11046</v>
      </c>
      <c r="N1023" t="s">
        <v>11446</v>
      </c>
      <c r="O1023" t="s">
        <v>18319</v>
      </c>
      <c r="P1023" t="s">
        <v>21087</v>
      </c>
      <c r="Q1023" t="s">
        <v>19837</v>
      </c>
      <c r="R1023" t="s">
        <v>23103</v>
      </c>
      <c r="S1023" t="s">
        <v>19634</v>
      </c>
      <c r="T1023" t="s">
        <v>30758</v>
      </c>
      <c r="U1023" t="s">
        <v>7768</v>
      </c>
      <c r="V1023" t="s">
        <v>34371</v>
      </c>
      <c r="W1023" s="2" t="s">
        <v>37387</v>
      </c>
      <c r="X1023" s="2" t="s">
        <v>40398</v>
      </c>
      <c r="Y1023" t="s">
        <v>42390</v>
      </c>
    </row>
    <row r="1024" spans="1:25" x14ac:dyDescent="0.4">
      <c r="A1024" t="s">
        <v>1036</v>
      </c>
      <c r="B1024" t="s">
        <v>4335</v>
      </c>
      <c r="C1024" t="s">
        <v>6739</v>
      </c>
      <c r="D1024" t="s">
        <v>123</v>
      </c>
      <c r="E1024" t="s">
        <v>6745</v>
      </c>
      <c r="F1024" t="s">
        <v>7769</v>
      </c>
      <c r="G1024" t="s">
        <v>10170</v>
      </c>
      <c r="H1024" t="s">
        <v>10173</v>
      </c>
      <c r="I1024" t="s">
        <v>10190</v>
      </c>
      <c r="J1024" t="s">
        <v>10550</v>
      </c>
      <c r="K1024" t="s">
        <v>10828</v>
      </c>
      <c r="L1024" t="s">
        <v>11176</v>
      </c>
      <c r="M1024" t="s">
        <v>12575</v>
      </c>
      <c r="N1024" t="s">
        <v>15672</v>
      </c>
      <c r="O1024" t="s">
        <v>1036</v>
      </c>
      <c r="P1024" t="s">
        <v>21088</v>
      </c>
      <c r="Q1024" t="s">
        <v>24375</v>
      </c>
      <c r="R1024" t="s">
        <v>27158</v>
      </c>
      <c r="T1024" t="s">
        <v>30759</v>
      </c>
      <c r="U1024" t="s">
        <v>7769</v>
      </c>
      <c r="V1024" t="s">
        <v>34372</v>
      </c>
      <c r="W1024" s="2" t="s">
        <v>37388</v>
      </c>
      <c r="X1024" s="2" t="s">
        <v>40399</v>
      </c>
      <c r="Y1024" t="s">
        <v>123</v>
      </c>
    </row>
    <row r="1025" spans="1:25" x14ac:dyDescent="0.4">
      <c r="A1025" t="s">
        <v>1037</v>
      </c>
      <c r="B1025" t="s">
        <v>4336</v>
      </c>
      <c r="C1025" t="s">
        <v>6739</v>
      </c>
      <c r="D1025" t="s">
        <v>123</v>
      </c>
      <c r="E1025" t="s">
        <v>6745</v>
      </c>
      <c r="F1025" t="s">
        <v>7770</v>
      </c>
      <c r="G1025" t="s">
        <v>10170</v>
      </c>
      <c r="H1025" t="s">
        <v>10173</v>
      </c>
      <c r="I1025" t="s">
        <v>10190</v>
      </c>
      <c r="J1025" t="s">
        <v>10550</v>
      </c>
      <c r="K1025" t="s">
        <v>10828</v>
      </c>
      <c r="L1025" t="s">
        <v>11176</v>
      </c>
      <c r="M1025" t="s">
        <v>12576</v>
      </c>
      <c r="N1025" t="s">
        <v>15673</v>
      </c>
      <c r="O1025" t="s">
        <v>1037</v>
      </c>
      <c r="P1025" t="s">
        <v>21089</v>
      </c>
      <c r="Q1025" t="s">
        <v>24376</v>
      </c>
      <c r="R1025" t="s">
        <v>27159</v>
      </c>
      <c r="T1025" t="s">
        <v>30760</v>
      </c>
      <c r="U1025" t="s">
        <v>7770</v>
      </c>
      <c r="V1025" t="s">
        <v>34373</v>
      </c>
      <c r="W1025" s="2" t="s">
        <v>37389</v>
      </c>
      <c r="X1025" s="2" t="s">
        <v>40400</v>
      </c>
      <c r="Y1025" t="s">
        <v>123</v>
      </c>
    </row>
    <row r="1026" spans="1:25" x14ac:dyDescent="0.4">
      <c r="A1026" t="s">
        <v>1038</v>
      </c>
      <c r="B1026" t="s">
        <v>4337</v>
      </c>
      <c r="C1026" t="s">
        <v>6739</v>
      </c>
      <c r="D1026" t="s">
        <v>123</v>
      </c>
      <c r="E1026" t="s">
        <v>6745</v>
      </c>
      <c r="F1026" t="s">
        <v>7771</v>
      </c>
      <c r="G1026" t="s">
        <v>10171</v>
      </c>
      <c r="H1026" t="s">
        <v>10174</v>
      </c>
      <c r="I1026" t="s">
        <v>10191</v>
      </c>
      <c r="J1026" t="s">
        <v>10189</v>
      </c>
      <c r="K1026" t="s">
        <v>10468</v>
      </c>
      <c r="L1026" t="s">
        <v>10775</v>
      </c>
      <c r="M1026" t="s">
        <v>12577</v>
      </c>
      <c r="N1026" t="s">
        <v>15674</v>
      </c>
      <c r="O1026" t="s">
        <v>1038</v>
      </c>
      <c r="P1026" t="s">
        <v>21090</v>
      </c>
      <c r="Q1026" t="s">
        <v>24377</v>
      </c>
      <c r="R1026" t="s">
        <v>27160</v>
      </c>
      <c r="T1026" t="s">
        <v>30761</v>
      </c>
      <c r="U1026" t="s">
        <v>7771</v>
      </c>
      <c r="V1026" t="s">
        <v>34374</v>
      </c>
      <c r="W1026" s="2" t="s">
        <v>37390</v>
      </c>
      <c r="X1026" s="2" t="s">
        <v>40401</v>
      </c>
      <c r="Y1026" t="s">
        <v>123</v>
      </c>
    </row>
    <row r="1027" spans="1:25" x14ac:dyDescent="0.4">
      <c r="A1027" t="s">
        <v>1039</v>
      </c>
      <c r="B1027" t="s">
        <v>4338</v>
      </c>
      <c r="C1027" t="s">
        <v>6738</v>
      </c>
      <c r="D1027" t="s">
        <v>6742</v>
      </c>
      <c r="E1027" t="s">
        <v>6744</v>
      </c>
      <c r="F1027" t="s">
        <v>7772</v>
      </c>
      <c r="G1027" t="s">
        <v>10170</v>
      </c>
      <c r="H1027" t="s">
        <v>10173</v>
      </c>
      <c r="I1027" t="s">
        <v>10190</v>
      </c>
      <c r="J1027" t="s">
        <v>10185</v>
      </c>
      <c r="K1027" t="s">
        <v>10466</v>
      </c>
      <c r="L1027" t="s">
        <v>10771</v>
      </c>
      <c r="M1027" t="s">
        <v>12578</v>
      </c>
      <c r="N1027" t="s">
        <v>15675</v>
      </c>
      <c r="O1027" t="s">
        <v>18320</v>
      </c>
      <c r="P1027" t="s">
        <v>21091</v>
      </c>
      <c r="Q1027" t="s">
        <v>24378</v>
      </c>
      <c r="R1027" t="s">
        <v>27161</v>
      </c>
      <c r="T1027" t="s">
        <v>30762</v>
      </c>
      <c r="U1027" t="s">
        <v>7772</v>
      </c>
      <c r="V1027" t="s">
        <v>34375</v>
      </c>
      <c r="W1027" s="2" t="s">
        <v>37391</v>
      </c>
      <c r="X1027" s="2" t="s">
        <v>40402</v>
      </c>
      <c r="Y1027" t="s">
        <v>42390</v>
      </c>
    </row>
    <row r="1028" spans="1:25" x14ac:dyDescent="0.4">
      <c r="A1028" t="s">
        <v>1040</v>
      </c>
      <c r="B1028" t="s">
        <v>4339</v>
      </c>
      <c r="C1028" t="s">
        <v>6738</v>
      </c>
      <c r="D1028" t="s">
        <v>6742</v>
      </c>
      <c r="E1028" t="s">
        <v>6744</v>
      </c>
      <c r="F1028" t="s">
        <v>7773</v>
      </c>
      <c r="G1028" t="s">
        <v>10171</v>
      </c>
      <c r="H1028" t="s">
        <v>10174</v>
      </c>
      <c r="I1028" t="s">
        <v>10191</v>
      </c>
      <c r="J1028" t="s">
        <v>10176</v>
      </c>
      <c r="K1028" t="s">
        <v>10457</v>
      </c>
      <c r="L1028" t="s">
        <v>10762</v>
      </c>
      <c r="M1028" t="s">
        <v>12579</v>
      </c>
      <c r="N1028" t="s">
        <v>15676</v>
      </c>
      <c r="O1028" t="s">
        <v>18321</v>
      </c>
      <c r="P1028" t="s">
        <v>21092</v>
      </c>
      <c r="Q1028" t="s">
        <v>24379</v>
      </c>
      <c r="R1028" t="s">
        <v>27162</v>
      </c>
      <c r="S1028" t="s">
        <v>29272</v>
      </c>
      <c r="T1028" t="s">
        <v>30763</v>
      </c>
      <c r="U1028" t="s">
        <v>32761</v>
      </c>
      <c r="V1028" t="s">
        <v>34376</v>
      </c>
      <c r="W1028" s="2" t="s">
        <v>37392</v>
      </c>
      <c r="X1028" s="2" t="s">
        <v>40403</v>
      </c>
      <c r="Y1028" t="s">
        <v>42390</v>
      </c>
    </row>
    <row r="1029" spans="1:25" x14ac:dyDescent="0.4">
      <c r="A1029" t="s">
        <v>1041</v>
      </c>
      <c r="B1029" t="s">
        <v>4340</v>
      </c>
      <c r="C1029" t="s">
        <v>6738</v>
      </c>
      <c r="D1029" t="s">
        <v>6742</v>
      </c>
      <c r="E1029" t="s">
        <v>6744</v>
      </c>
      <c r="F1029" t="s">
        <v>7774</v>
      </c>
      <c r="G1029" t="s">
        <v>10170</v>
      </c>
      <c r="H1029" t="s">
        <v>10173</v>
      </c>
      <c r="I1029" t="s">
        <v>10190</v>
      </c>
      <c r="J1029" t="s">
        <v>10177</v>
      </c>
      <c r="K1029" t="s">
        <v>10458</v>
      </c>
      <c r="L1029" t="s">
        <v>10763</v>
      </c>
      <c r="M1029" t="s">
        <v>12580</v>
      </c>
      <c r="N1029" t="s">
        <v>15677</v>
      </c>
      <c r="O1029" t="s">
        <v>18322</v>
      </c>
      <c r="P1029" t="s">
        <v>21093</v>
      </c>
      <c r="Q1029" t="s">
        <v>24380</v>
      </c>
      <c r="R1029" t="s">
        <v>27163</v>
      </c>
      <c r="T1029" t="s">
        <v>30764</v>
      </c>
      <c r="U1029" t="s">
        <v>7774</v>
      </c>
      <c r="V1029" t="s">
        <v>34377</v>
      </c>
      <c r="W1029" s="2" t="s">
        <v>37393</v>
      </c>
      <c r="X1029" s="2" t="s">
        <v>40404</v>
      </c>
      <c r="Y1029" t="s">
        <v>42390</v>
      </c>
    </row>
    <row r="1030" spans="1:25" x14ac:dyDescent="0.4">
      <c r="A1030" t="s">
        <v>1042</v>
      </c>
      <c r="B1030" t="s">
        <v>4341</v>
      </c>
      <c r="C1030" t="s">
        <v>6738</v>
      </c>
      <c r="D1030" t="s">
        <v>6742</v>
      </c>
      <c r="E1030" t="s">
        <v>6744</v>
      </c>
      <c r="F1030" t="s">
        <v>7775</v>
      </c>
      <c r="G1030" t="s">
        <v>10170</v>
      </c>
      <c r="H1030" t="s">
        <v>10173</v>
      </c>
      <c r="I1030" t="s">
        <v>10190</v>
      </c>
      <c r="J1030" t="s">
        <v>10177</v>
      </c>
      <c r="K1030" t="s">
        <v>10458</v>
      </c>
      <c r="L1030" t="s">
        <v>10763</v>
      </c>
      <c r="M1030" t="s">
        <v>12581</v>
      </c>
      <c r="N1030" t="s">
        <v>15678</v>
      </c>
      <c r="O1030" t="s">
        <v>18323</v>
      </c>
      <c r="P1030" t="s">
        <v>21094</v>
      </c>
      <c r="Q1030" t="s">
        <v>24381</v>
      </c>
      <c r="R1030" t="s">
        <v>27164</v>
      </c>
      <c r="T1030" t="s">
        <v>30765</v>
      </c>
      <c r="U1030" t="s">
        <v>7775</v>
      </c>
      <c r="V1030" t="s">
        <v>34378</v>
      </c>
      <c r="W1030" s="2" t="s">
        <v>37394</v>
      </c>
      <c r="X1030" s="2" t="s">
        <v>40405</v>
      </c>
      <c r="Y1030" t="s">
        <v>42390</v>
      </c>
    </row>
    <row r="1031" spans="1:25" x14ac:dyDescent="0.4">
      <c r="A1031" t="s">
        <v>1043</v>
      </c>
      <c r="B1031" t="s">
        <v>4342</v>
      </c>
      <c r="C1031" t="s">
        <v>6738</v>
      </c>
      <c r="D1031" t="s">
        <v>6742</v>
      </c>
      <c r="E1031" t="s">
        <v>6744</v>
      </c>
      <c r="F1031" t="s">
        <v>7776</v>
      </c>
      <c r="G1031" t="s">
        <v>10171</v>
      </c>
      <c r="H1031" t="s">
        <v>10174</v>
      </c>
      <c r="I1031" t="s">
        <v>10191</v>
      </c>
      <c r="J1031" t="s">
        <v>10183</v>
      </c>
      <c r="K1031" t="s">
        <v>10464</v>
      </c>
      <c r="L1031" t="s">
        <v>10769</v>
      </c>
      <c r="M1031" t="s">
        <v>12582</v>
      </c>
      <c r="N1031" t="s">
        <v>15679</v>
      </c>
      <c r="O1031" t="s">
        <v>18324</v>
      </c>
      <c r="P1031" t="s">
        <v>21095</v>
      </c>
      <c r="Q1031" t="s">
        <v>24382</v>
      </c>
      <c r="R1031" t="s">
        <v>27165</v>
      </c>
      <c r="T1031" t="s">
        <v>30766</v>
      </c>
      <c r="U1031" t="s">
        <v>7776</v>
      </c>
      <c r="V1031" t="s">
        <v>34379</v>
      </c>
      <c r="W1031" s="2" t="s">
        <v>37395</v>
      </c>
      <c r="X1031" s="2" t="s">
        <v>40406</v>
      </c>
      <c r="Y1031" t="s">
        <v>42390</v>
      </c>
    </row>
    <row r="1032" spans="1:25" x14ac:dyDescent="0.4">
      <c r="A1032" t="s">
        <v>1044</v>
      </c>
      <c r="B1032" t="s">
        <v>4343</v>
      </c>
      <c r="C1032" t="s">
        <v>6738</v>
      </c>
      <c r="D1032" t="s">
        <v>6742</v>
      </c>
      <c r="E1032" t="s">
        <v>6744</v>
      </c>
      <c r="F1032" t="s">
        <v>7777</v>
      </c>
      <c r="G1032" t="s">
        <v>10171</v>
      </c>
      <c r="H1032" t="s">
        <v>10174</v>
      </c>
      <c r="I1032" t="s">
        <v>10191</v>
      </c>
      <c r="J1032" t="s">
        <v>10176</v>
      </c>
      <c r="K1032" t="s">
        <v>10457</v>
      </c>
      <c r="L1032" t="s">
        <v>10762</v>
      </c>
      <c r="M1032" t="s">
        <v>12494</v>
      </c>
      <c r="N1032" t="s">
        <v>15597</v>
      </c>
      <c r="O1032" t="s">
        <v>18325</v>
      </c>
      <c r="P1032" t="s">
        <v>21096</v>
      </c>
      <c r="Q1032" t="s">
        <v>24299</v>
      </c>
      <c r="R1032" t="s">
        <v>27081</v>
      </c>
      <c r="T1032" t="s">
        <v>30767</v>
      </c>
      <c r="U1032" t="s">
        <v>7777</v>
      </c>
      <c r="V1032" t="s">
        <v>34380</v>
      </c>
      <c r="W1032" s="2" t="s">
        <v>37396</v>
      </c>
      <c r="X1032" s="2" t="s">
        <v>40407</v>
      </c>
      <c r="Y1032" t="s">
        <v>42390</v>
      </c>
    </row>
    <row r="1033" spans="1:25" x14ac:dyDescent="0.4">
      <c r="A1033" t="s">
        <v>1045</v>
      </c>
      <c r="B1033" t="s">
        <v>4344</v>
      </c>
      <c r="C1033" t="s">
        <v>6740</v>
      </c>
      <c r="D1033" t="s">
        <v>1791</v>
      </c>
      <c r="E1033" t="s">
        <v>6746</v>
      </c>
      <c r="F1033" t="s">
        <v>7778</v>
      </c>
      <c r="G1033" t="s">
        <v>10171</v>
      </c>
      <c r="H1033" t="s">
        <v>10174</v>
      </c>
      <c r="I1033" t="s">
        <v>10191</v>
      </c>
      <c r="J1033" t="s">
        <v>10188</v>
      </c>
      <c r="K1033" t="s">
        <v>10467</v>
      </c>
      <c r="L1033" t="s">
        <v>10774</v>
      </c>
      <c r="M1033" t="s">
        <v>12583</v>
      </c>
      <c r="N1033" t="s">
        <v>12583</v>
      </c>
      <c r="O1033" t="s">
        <v>18326</v>
      </c>
      <c r="P1033" t="s">
        <v>21097</v>
      </c>
      <c r="Q1033" t="s">
        <v>24383</v>
      </c>
      <c r="R1033" t="s">
        <v>27166</v>
      </c>
      <c r="T1033" t="s">
        <v>30768</v>
      </c>
      <c r="U1033" t="s">
        <v>32762</v>
      </c>
      <c r="V1033" t="s">
        <v>34381</v>
      </c>
      <c r="W1033" s="2" t="s">
        <v>37397</v>
      </c>
      <c r="X1033" s="2" t="s">
        <v>40408</v>
      </c>
      <c r="Y1033" t="s">
        <v>81</v>
      </c>
    </row>
    <row r="1034" spans="1:25" x14ac:dyDescent="0.4">
      <c r="A1034" t="s">
        <v>1046</v>
      </c>
      <c r="B1034" t="s">
        <v>4345</v>
      </c>
      <c r="C1034" t="s">
        <v>6738</v>
      </c>
      <c r="D1034" t="s">
        <v>6742</v>
      </c>
      <c r="E1034" t="s">
        <v>6744</v>
      </c>
      <c r="F1034" t="s">
        <v>7779</v>
      </c>
      <c r="G1034" t="s">
        <v>10171</v>
      </c>
      <c r="H1034" t="s">
        <v>10174</v>
      </c>
      <c r="I1034" t="s">
        <v>10191</v>
      </c>
      <c r="J1034" t="s">
        <v>10176</v>
      </c>
      <c r="K1034" t="s">
        <v>10457</v>
      </c>
      <c r="L1034" t="s">
        <v>10762</v>
      </c>
      <c r="M1034" t="s">
        <v>12584</v>
      </c>
      <c r="N1034" t="s">
        <v>15680</v>
      </c>
      <c r="O1034" t="s">
        <v>18327</v>
      </c>
      <c r="P1034" t="s">
        <v>21098</v>
      </c>
      <c r="Q1034" t="s">
        <v>24384</v>
      </c>
      <c r="R1034" t="s">
        <v>27167</v>
      </c>
      <c r="T1034" t="s">
        <v>30769</v>
      </c>
      <c r="U1034" t="s">
        <v>7779</v>
      </c>
      <c r="V1034" t="s">
        <v>34382</v>
      </c>
      <c r="W1034" s="2" t="s">
        <v>37398</v>
      </c>
      <c r="X1034" s="2" t="s">
        <v>40409</v>
      </c>
      <c r="Y1034" t="s">
        <v>42390</v>
      </c>
    </row>
    <row r="1035" spans="1:25" x14ac:dyDescent="0.4">
      <c r="A1035" t="s">
        <v>301</v>
      </c>
      <c r="B1035" t="s">
        <v>4346</v>
      </c>
      <c r="C1035" t="s">
        <v>6740</v>
      </c>
      <c r="D1035" t="s">
        <v>1791</v>
      </c>
      <c r="E1035" t="s">
        <v>6746</v>
      </c>
      <c r="F1035" t="s">
        <v>7780</v>
      </c>
      <c r="G1035" t="s">
        <v>10171</v>
      </c>
      <c r="H1035" t="s">
        <v>10174</v>
      </c>
      <c r="I1035" t="s">
        <v>10191</v>
      </c>
      <c r="J1035" t="s">
        <v>10176</v>
      </c>
      <c r="K1035" t="s">
        <v>10457</v>
      </c>
      <c r="L1035" t="s">
        <v>10762</v>
      </c>
      <c r="M1035" t="s">
        <v>12585</v>
      </c>
      <c r="N1035" t="s">
        <v>15681</v>
      </c>
      <c r="O1035" t="s">
        <v>301</v>
      </c>
      <c r="P1035" t="s">
        <v>21099</v>
      </c>
      <c r="Q1035" t="s">
        <v>24385</v>
      </c>
      <c r="R1035" t="s">
        <v>27168</v>
      </c>
      <c r="S1035" t="s">
        <v>29262</v>
      </c>
      <c r="T1035" t="s">
        <v>21593</v>
      </c>
      <c r="U1035" t="s">
        <v>7780</v>
      </c>
      <c r="V1035" t="s">
        <v>34383</v>
      </c>
      <c r="W1035" s="2" t="s">
        <v>37399</v>
      </c>
      <c r="X1035" s="2" t="s">
        <v>40410</v>
      </c>
      <c r="Y1035" t="s">
        <v>42391</v>
      </c>
    </row>
    <row r="1036" spans="1:25" x14ac:dyDescent="0.4">
      <c r="A1036" t="s">
        <v>1047</v>
      </c>
      <c r="B1036" t="s">
        <v>4347</v>
      </c>
      <c r="C1036" t="s">
        <v>6738</v>
      </c>
      <c r="D1036" t="s">
        <v>6742</v>
      </c>
      <c r="E1036" t="s">
        <v>6744</v>
      </c>
      <c r="F1036" t="s">
        <v>7781</v>
      </c>
      <c r="G1036" t="s">
        <v>10171</v>
      </c>
      <c r="H1036" t="s">
        <v>10174</v>
      </c>
      <c r="I1036" t="s">
        <v>10191</v>
      </c>
      <c r="J1036" t="s">
        <v>10183</v>
      </c>
      <c r="K1036" t="s">
        <v>10464</v>
      </c>
      <c r="L1036" t="s">
        <v>10769</v>
      </c>
      <c r="M1036" t="s">
        <v>12077</v>
      </c>
      <c r="N1036" t="s">
        <v>15682</v>
      </c>
      <c r="O1036" t="s">
        <v>18328</v>
      </c>
      <c r="P1036" t="s">
        <v>21100</v>
      </c>
      <c r="Q1036" t="s">
        <v>24387</v>
      </c>
      <c r="R1036" t="s">
        <v>27169</v>
      </c>
      <c r="S1036" t="s">
        <v>29301</v>
      </c>
      <c r="T1036" t="s">
        <v>30770</v>
      </c>
      <c r="U1036" t="s">
        <v>7781</v>
      </c>
      <c r="V1036" t="s">
        <v>34384</v>
      </c>
      <c r="W1036" s="2" t="s">
        <v>37400</v>
      </c>
      <c r="X1036" s="2" t="s">
        <v>40411</v>
      </c>
      <c r="Y1036" t="s">
        <v>42390</v>
      </c>
    </row>
    <row r="1037" spans="1:25" x14ac:dyDescent="0.4">
      <c r="A1037" t="s">
        <v>1048</v>
      </c>
      <c r="B1037" t="s">
        <v>4348</v>
      </c>
      <c r="C1037" t="s">
        <v>6740</v>
      </c>
      <c r="D1037" t="s">
        <v>1791</v>
      </c>
      <c r="E1037" t="s">
        <v>6746</v>
      </c>
      <c r="F1037" t="s">
        <v>7782</v>
      </c>
      <c r="G1037" t="s">
        <v>10170</v>
      </c>
      <c r="H1037" t="s">
        <v>10173</v>
      </c>
      <c r="I1037" t="s">
        <v>10190</v>
      </c>
      <c r="J1037" t="s">
        <v>10550</v>
      </c>
      <c r="K1037" t="s">
        <v>10828</v>
      </c>
      <c r="L1037" t="s">
        <v>11176</v>
      </c>
      <c r="M1037" t="s">
        <v>12586</v>
      </c>
      <c r="N1037" t="s">
        <v>15683</v>
      </c>
      <c r="O1037" t="s">
        <v>1048</v>
      </c>
      <c r="P1037" t="s">
        <v>21101</v>
      </c>
      <c r="Q1037" t="s">
        <v>24388</v>
      </c>
      <c r="R1037" t="s">
        <v>27170</v>
      </c>
      <c r="S1037" t="s">
        <v>29287</v>
      </c>
      <c r="T1037" t="s">
        <v>30771</v>
      </c>
      <c r="U1037" t="s">
        <v>7782</v>
      </c>
      <c r="V1037" t="s">
        <v>34385</v>
      </c>
      <c r="W1037" s="2" t="s">
        <v>37401</v>
      </c>
      <c r="X1037" s="2" t="s">
        <v>40412</v>
      </c>
      <c r="Y1037" t="s">
        <v>42392</v>
      </c>
    </row>
    <row r="1038" spans="1:25" x14ac:dyDescent="0.4">
      <c r="A1038" t="s">
        <v>1049</v>
      </c>
      <c r="B1038" t="s">
        <v>4349</v>
      </c>
      <c r="C1038" t="s">
        <v>6740</v>
      </c>
      <c r="D1038" t="s">
        <v>1791</v>
      </c>
      <c r="E1038" t="s">
        <v>6746</v>
      </c>
      <c r="F1038" t="s">
        <v>7783</v>
      </c>
      <c r="G1038" t="s">
        <v>10170</v>
      </c>
      <c r="H1038" t="s">
        <v>10173</v>
      </c>
      <c r="I1038" t="s">
        <v>10190</v>
      </c>
      <c r="J1038" t="s">
        <v>10177</v>
      </c>
      <c r="K1038" t="s">
        <v>10458</v>
      </c>
      <c r="L1038" t="s">
        <v>10763</v>
      </c>
      <c r="M1038" t="s">
        <v>12587</v>
      </c>
      <c r="N1038" t="s">
        <v>15684</v>
      </c>
      <c r="O1038" t="s">
        <v>18329</v>
      </c>
      <c r="P1038" t="s">
        <v>21102</v>
      </c>
      <c r="Q1038" t="s">
        <v>24389</v>
      </c>
      <c r="R1038" t="s">
        <v>27171</v>
      </c>
      <c r="T1038" t="s">
        <v>30772</v>
      </c>
      <c r="U1038" t="s">
        <v>7783</v>
      </c>
      <c r="V1038" t="s">
        <v>34386</v>
      </c>
      <c r="W1038" s="2" t="s">
        <v>37402</v>
      </c>
      <c r="X1038" s="2" t="s">
        <v>40413</v>
      </c>
      <c r="Y1038" t="s">
        <v>42392</v>
      </c>
    </row>
    <row r="1039" spans="1:25" x14ac:dyDescent="0.4">
      <c r="A1039" t="s">
        <v>1050</v>
      </c>
      <c r="B1039" t="s">
        <v>4350</v>
      </c>
      <c r="C1039" t="s">
        <v>6738</v>
      </c>
      <c r="D1039" t="s">
        <v>6742</v>
      </c>
      <c r="E1039" t="s">
        <v>6744</v>
      </c>
      <c r="F1039" t="s">
        <v>7784</v>
      </c>
      <c r="G1039" t="s">
        <v>10171</v>
      </c>
      <c r="H1039" t="s">
        <v>10174</v>
      </c>
      <c r="I1039" t="s">
        <v>10191</v>
      </c>
      <c r="J1039" t="s">
        <v>10183</v>
      </c>
      <c r="K1039" t="s">
        <v>10464</v>
      </c>
      <c r="L1039" t="s">
        <v>10769</v>
      </c>
      <c r="M1039" t="s">
        <v>12077</v>
      </c>
      <c r="N1039" t="s">
        <v>15682</v>
      </c>
      <c r="O1039" t="s">
        <v>18330</v>
      </c>
      <c r="P1039" t="s">
        <v>21103</v>
      </c>
      <c r="Q1039" t="s">
        <v>24390</v>
      </c>
      <c r="R1039" t="s">
        <v>27172</v>
      </c>
      <c r="S1039" t="s">
        <v>29301</v>
      </c>
      <c r="T1039" t="s">
        <v>30770</v>
      </c>
      <c r="U1039" t="s">
        <v>7784</v>
      </c>
      <c r="V1039" t="s">
        <v>34387</v>
      </c>
      <c r="W1039" s="2" t="s">
        <v>37403</v>
      </c>
      <c r="X1039" s="2" t="s">
        <v>40414</v>
      </c>
      <c r="Y1039" t="s">
        <v>42390</v>
      </c>
    </row>
    <row r="1040" spans="1:25" x14ac:dyDescent="0.4">
      <c r="A1040" t="s">
        <v>1051</v>
      </c>
      <c r="B1040" t="s">
        <v>4351</v>
      </c>
      <c r="C1040" t="s">
        <v>6738</v>
      </c>
      <c r="D1040" t="s">
        <v>6742</v>
      </c>
      <c r="E1040" t="s">
        <v>6744</v>
      </c>
      <c r="F1040" t="s">
        <v>7785</v>
      </c>
      <c r="G1040" t="s">
        <v>10171</v>
      </c>
      <c r="H1040" t="s">
        <v>10174</v>
      </c>
      <c r="I1040" t="s">
        <v>10191</v>
      </c>
      <c r="J1040" t="s">
        <v>10183</v>
      </c>
      <c r="K1040" t="s">
        <v>10464</v>
      </c>
      <c r="L1040" t="s">
        <v>10769</v>
      </c>
      <c r="M1040" t="s">
        <v>12588</v>
      </c>
      <c r="N1040" t="s">
        <v>15685</v>
      </c>
      <c r="O1040" t="s">
        <v>18331</v>
      </c>
      <c r="P1040" t="s">
        <v>21104</v>
      </c>
      <c r="Q1040" t="s">
        <v>24391</v>
      </c>
      <c r="R1040" t="s">
        <v>27173</v>
      </c>
      <c r="T1040" t="s">
        <v>30773</v>
      </c>
      <c r="U1040" t="s">
        <v>7785</v>
      </c>
      <c r="V1040" t="s">
        <v>34388</v>
      </c>
      <c r="W1040" s="2" t="s">
        <v>37404</v>
      </c>
      <c r="X1040" s="2" t="s">
        <v>40415</v>
      </c>
      <c r="Y1040" t="s">
        <v>42390</v>
      </c>
    </row>
    <row r="1041" spans="1:25" x14ac:dyDescent="0.4">
      <c r="A1041" t="s">
        <v>1052</v>
      </c>
      <c r="B1041" t="s">
        <v>4352</v>
      </c>
      <c r="C1041" t="s">
        <v>6738</v>
      </c>
      <c r="D1041" t="s">
        <v>6742</v>
      </c>
      <c r="E1041" t="s">
        <v>6744</v>
      </c>
      <c r="F1041" t="s">
        <v>7786</v>
      </c>
      <c r="G1041" t="s">
        <v>10171</v>
      </c>
      <c r="H1041" t="s">
        <v>10174</v>
      </c>
      <c r="I1041" t="s">
        <v>10191</v>
      </c>
      <c r="J1041" t="s">
        <v>10179</v>
      </c>
      <c r="K1041" t="s">
        <v>10460</v>
      </c>
      <c r="L1041" t="s">
        <v>10765</v>
      </c>
      <c r="M1041" t="s">
        <v>12589</v>
      </c>
      <c r="N1041" t="s">
        <v>15686</v>
      </c>
      <c r="O1041" t="s">
        <v>18332</v>
      </c>
      <c r="P1041" t="s">
        <v>21105</v>
      </c>
      <c r="Q1041" t="s">
        <v>24392</v>
      </c>
      <c r="R1041" t="s">
        <v>27174</v>
      </c>
      <c r="T1041" t="s">
        <v>30774</v>
      </c>
      <c r="U1041" t="s">
        <v>7786</v>
      </c>
      <c r="V1041" t="s">
        <v>34389</v>
      </c>
      <c r="W1041" s="2" t="s">
        <v>37405</v>
      </c>
      <c r="X1041" s="2" t="s">
        <v>40416</v>
      </c>
      <c r="Y1041" t="s">
        <v>42390</v>
      </c>
    </row>
    <row r="1042" spans="1:25" x14ac:dyDescent="0.4">
      <c r="A1042" t="s">
        <v>1053</v>
      </c>
      <c r="B1042" t="s">
        <v>4353</v>
      </c>
      <c r="C1042" t="s">
        <v>6740</v>
      </c>
      <c r="D1042" t="s">
        <v>1791</v>
      </c>
      <c r="E1042" t="s">
        <v>6746</v>
      </c>
      <c r="F1042" t="s">
        <v>7787</v>
      </c>
      <c r="G1042" t="s">
        <v>10170</v>
      </c>
      <c r="H1042" t="s">
        <v>10173</v>
      </c>
      <c r="I1042" t="s">
        <v>10190</v>
      </c>
      <c r="J1042" t="s">
        <v>10181</v>
      </c>
      <c r="K1042" t="s">
        <v>10462</v>
      </c>
      <c r="L1042" t="s">
        <v>10767</v>
      </c>
      <c r="M1042" t="s">
        <v>12590</v>
      </c>
      <c r="N1042" t="s">
        <v>15687</v>
      </c>
      <c r="O1042" t="s">
        <v>18333</v>
      </c>
      <c r="P1042" t="s">
        <v>21106</v>
      </c>
      <c r="Q1042" t="s">
        <v>24393</v>
      </c>
      <c r="R1042" t="s">
        <v>27175</v>
      </c>
      <c r="T1042" t="s">
        <v>30775</v>
      </c>
      <c r="U1042" t="s">
        <v>32763</v>
      </c>
      <c r="V1042" t="s">
        <v>34390</v>
      </c>
      <c r="W1042" s="2" t="s">
        <v>37406</v>
      </c>
      <c r="X1042" s="2" t="s">
        <v>40417</v>
      </c>
      <c r="Y1042" t="s">
        <v>42393</v>
      </c>
    </row>
    <row r="1043" spans="1:25" x14ac:dyDescent="0.4">
      <c r="A1043" t="s">
        <v>1054</v>
      </c>
      <c r="B1043" t="s">
        <v>4354</v>
      </c>
      <c r="C1043" t="s">
        <v>6738</v>
      </c>
      <c r="D1043" t="s">
        <v>6742</v>
      </c>
      <c r="E1043" t="s">
        <v>6744</v>
      </c>
      <c r="F1043" t="s">
        <v>7788</v>
      </c>
      <c r="G1043" t="s">
        <v>10170</v>
      </c>
      <c r="H1043" t="s">
        <v>10173</v>
      </c>
      <c r="I1043" t="s">
        <v>10190</v>
      </c>
      <c r="J1043" t="s">
        <v>10550</v>
      </c>
      <c r="K1043" t="s">
        <v>10828</v>
      </c>
      <c r="L1043" t="s">
        <v>11176</v>
      </c>
      <c r="M1043" t="s">
        <v>12591</v>
      </c>
      <c r="N1043" t="s">
        <v>15688</v>
      </c>
      <c r="O1043" t="s">
        <v>18334</v>
      </c>
      <c r="P1043" t="s">
        <v>21107</v>
      </c>
      <c r="Q1043" t="s">
        <v>13546</v>
      </c>
      <c r="R1043" t="s">
        <v>16519</v>
      </c>
      <c r="S1043" t="s">
        <v>18708</v>
      </c>
      <c r="T1043" t="s">
        <v>30776</v>
      </c>
      <c r="U1043" t="s">
        <v>7788</v>
      </c>
      <c r="V1043" t="s">
        <v>34391</v>
      </c>
      <c r="W1043" s="2" t="s">
        <v>37407</v>
      </c>
      <c r="X1043" s="2" t="s">
        <v>40418</v>
      </c>
      <c r="Y1043" t="s">
        <v>42390</v>
      </c>
    </row>
    <row r="1044" spans="1:25" x14ac:dyDescent="0.4">
      <c r="A1044" t="s">
        <v>1055</v>
      </c>
      <c r="B1044" t="s">
        <v>4355</v>
      </c>
      <c r="C1044" t="s">
        <v>6738</v>
      </c>
      <c r="D1044" t="s">
        <v>6742</v>
      </c>
      <c r="E1044" t="s">
        <v>6744</v>
      </c>
      <c r="F1044" t="s">
        <v>7789</v>
      </c>
      <c r="G1044" t="s">
        <v>10171</v>
      </c>
      <c r="H1044" t="s">
        <v>10174</v>
      </c>
      <c r="I1044" t="s">
        <v>10191</v>
      </c>
      <c r="J1044" t="s">
        <v>10179</v>
      </c>
      <c r="K1044" t="s">
        <v>10460</v>
      </c>
      <c r="L1044" t="s">
        <v>10765</v>
      </c>
      <c r="M1044" t="s">
        <v>12592</v>
      </c>
      <c r="N1044" t="s">
        <v>15689</v>
      </c>
      <c r="O1044" t="s">
        <v>18335</v>
      </c>
      <c r="P1044" t="s">
        <v>21108</v>
      </c>
      <c r="Q1044" t="s">
        <v>24394</v>
      </c>
      <c r="R1044" t="s">
        <v>27176</v>
      </c>
      <c r="S1044" t="s">
        <v>29316</v>
      </c>
      <c r="T1044" t="s">
        <v>30777</v>
      </c>
      <c r="U1044" t="s">
        <v>7789</v>
      </c>
      <c r="V1044" t="s">
        <v>34392</v>
      </c>
      <c r="W1044" s="2" t="s">
        <v>37408</v>
      </c>
      <c r="X1044" s="2" t="s">
        <v>40419</v>
      </c>
      <c r="Y1044" t="s">
        <v>42392</v>
      </c>
    </row>
    <row r="1045" spans="1:25" x14ac:dyDescent="0.4">
      <c r="A1045" t="s">
        <v>1056</v>
      </c>
      <c r="B1045" t="s">
        <v>4356</v>
      </c>
      <c r="C1045" t="s">
        <v>6738</v>
      </c>
      <c r="D1045" t="s">
        <v>6742</v>
      </c>
      <c r="E1045" t="s">
        <v>6744</v>
      </c>
      <c r="F1045" t="s">
        <v>7790</v>
      </c>
      <c r="G1045" t="s">
        <v>10171</v>
      </c>
      <c r="H1045" t="s">
        <v>10174</v>
      </c>
      <c r="I1045" t="s">
        <v>10191</v>
      </c>
      <c r="J1045" t="s">
        <v>10179</v>
      </c>
      <c r="K1045" t="s">
        <v>10460</v>
      </c>
      <c r="L1045" t="s">
        <v>10765</v>
      </c>
      <c r="M1045" t="s">
        <v>12593</v>
      </c>
      <c r="N1045" t="s">
        <v>15690</v>
      </c>
      <c r="O1045" t="s">
        <v>18336</v>
      </c>
      <c r="P1045" t="s">
        <v>21109</v>
      </c>
      <c r="Q1045" t="s">
        <v>24395</v>
      </c>
      <c r="R1045" t="s">
        <v>27177</v>
      </c>
      <c r="T1045" t="s">
        <v>30778</v>
      </c>
      <c r="U1045" t="s">
        <v>7790</v>
      </c>
      <c r="V1045" t="s">
        <v>34393</v>
      </c>
      <c r="W1045" s="2" t="s">
        <v>37409</v>
      </c>
      <c r="X1045" s="2" t="s">
        <v>40420</v>
      </c>
      <c r="Y1045" t="s">
        <v>42390</v>
      </c>
    </row>
    <row r="1046" spans="1:25" x14ac:dyDescent="0.4">
      <c r="A1046" t="s">
        <v>1057</v>
      </c>
      <c r="B1046" t="s">
        <v>4357</v>
      </c>
      <c r="C1046" t="s">
        <v>6738</v>
      </c>
      <c r="D1046" t="s">
        <v>6742</v>
      </c>
      <c r="E1046" t="s">
        <v>6744</v>
      </c>
      <c r="F1046" t="s">
        <v>7791</v>
      </c>
      <c r="G1046" t="s">
        <v>10171</v>
      </c>
      <c r="H1046" t="s">
        <v>10174</v>
      </c>
      <c r="I1046" t="s">
        <v>10191</v>
      </c>
      <c r="J1046" t="s">
        <v>10179</v>
      </c>
      <c r="K1046" t="s">
        <v>10460</v>
      </c>
      <c r="L1046" t="s">
        <v>10765</v>
      </c>
      <c r="M1046" t="s">
        <v>12594</v>
      </c>
      <c r="N1046" t="s">
        <v>15691</v>
      </c>
      <c r="O1046" t="s">
        <v>18337</v>
      </c>
      <c r="P1046" t="s">
        <v>21110</v>
      </c>
      <c r="Q1046" t="s">
        <v>24396</v>
      </c>
      <c r="R1046" t="s">
        <v>27178</v>
      </c>
      <c r="T1046" t="s">
        <v>30779</v>
      </c>
      <c r="U1046" t="s">
        <v>7791</v>
      </c>
      <c r="V1046" t="s">
        <v>34394</v>
      </c>
      <c r="W1046" s="2" t="s">
        <v>37410</v>
      </c>
      <c r="X1046" s="2" t="s">
        <v>40421</v>
      </c>
      <c r="Y1046" t="s">
        <v>42390</v>
      </c>
    </row>
    <row r="1047" spans="1:25" x14ac:dyDescent="0.4">
      <c r="A1047" t="s">
        <v>1058</v>
      </c>
      <c r="B1047" t="s">
        <v>4358</v>
      </c>
      <c r="C1047" t="s">
        <v>6738</v>
      </c>
      <c r="D1047" t="s">
        <v>6742</v>
      </c>
      <c r="E1047" t="s">
        <v>6744</v>
      </c>
      <c r="F1047" t="s">
        <v>7792</v>
      </c>
      <c r="G1047" t="s">
        <v>10171</v>
      </c>
      <c r="H1047" t="s">
        <v>10174</v>
      </c>
      <c r="I1047" t="s">
        <v>10191</v>
      </c>
      <c r="J1047" t="s">
        <v>10179</v>
      </c>
      <c r="K1047" t="s">
        <v>10460</v>
      </c>
      <c r="L1047" t="s">
        <v>10765</v>
      </c>
      <c r="M1047" t="s">
        <v>10237</v>
      </c>
      <c r="N1047" t="s">
        <v>10586</v>
      </c>
      <c r="O1047" t="s">
        <v>18338</v>
      </c>
      <c r="P1047" t="s">
        <v>21111</v>
      </c>
      <c r="Q1047" t="s">
        <v>13038</v>
      </c>
      <c r="R1047" t="s">
        <v>16069</v>
      </c>
      <c r="S1047" t="s">
        <v>19969</v>
      </c>
      <c r="T1047" t="s">
        <v>30780</v>
      </c>
      <c r="U1047" t="s">
        <v>7792</v>
      </c>
      <c r="V1047" t="s">
        <v>34395</v>
      </c>
      <c r="W1047" s="2" t="s">
        <v>37411</v>
      </c>
      <c r="X1047" s="2" t="s">
        <v>40422</v>
      </c>
      <c r="Y1047" t="s">
        <v>42392</v>
      </c>
    </row>
    <row r="1048" spans="1:25" x14ac:dyDescent="0.4">
      <c r="A1048" t="s">
        <v>1059</v>
      </c>
      <c r="B1048" t="s">
        <v>4359</v>
      </c>
      <c r="C1048" t="s">
        <v>6740</v>
      </c>
      <c r="D1048" t="s">
        <v>1791</v>
      </c>
      <c r="E1048" t="s">
        <v>6746</v>
      </c>
      <c r="F1048" t="s">
        <v>7793</v>
      </c>
      <c r="G1048" t="s">
        <v>10170</v>
      </c>
      <c r="H1048" t="s">
        <v>10173</v>
      </c>
      <c r="I1048" t="s">
        <v>10190</v>
      </c>
      <c r="J1048" t="s">
        <v>10177</v>
      </c>
      <c r="K1048" t="s">
        <v>10458</v>
      </c>
      <c r="L1048" t="s">
        <v>10763</v>
      </c>
      <c r="M1048" t="s">
        <v>12595</v>
      </c>
      <c r="N1048" t="s">
        <v>15692</v>
      </c>
      <c r="O1048" t="s">
        <v>17869</v>
      </c>
      <c r="P1048" t="s">
        <v>21112</v>
      </c>
      <c r="Q1048" t="s">
        <v>24397</v>
      </c>
      <c r="R1048" t="s">
        <v>27179</v>
      </c>
      <c r="T1048" t="s">
        <v>30781</v>
      </c>
      <c r="U1048" t="s">
        <v>7793</v>
      </c>
      <c r="V1048" t="s">
        <v>34396</v>
      </c>
      <c r="W1048" s="2" t="s">
        <v>37412</v>
      </c>
      <c r="X1048" s="2" t="s">
        <v>40423</v>
      </c>
      <c r="Y1048" t="s">
        <v>42393</v>
      </c>
    </row>
    <row r="1049" spans="1:25" x14ac:dyDescent="0.4">
      <c r="A1049" t="s">
        <v>1060</v>
      </c>
      <c r="B1049" t="s">
        <v>4360</v>
      </c>
      <c r="C1049" t="s">
        <v>6738</v>
      </c>
      <c r="D1049" t="s">
        <v>6742</v>
      </c>
      <c r="E1049" t="s">
        <v>6744</v>
      </c>
      <c r="F1049" t="s">
        <v>7794</v>
      </c>
      <c r="G1049" t="s">
        <v>10170</v>
      </c>
      <c r="H1049" t="s">
        <v>10173</v>
      </c>
      <c r="I1049" t="s">
        <v>10190</v>
      </c>
      <c r="J1049" t="s">
        <v>10180</v>
      </c>
      <c r="K1049" t="s">
        <v>10461</v>
      </c>
      <c r="L1049" t="s">
        <v>10766</v>
      </c>
      <c r="M1049" t="s">
        <v>12596</v>
      </c>
      <c r="N1049" t="s">
        <v>15693</v>
      </c>
      <c r="O1049" t="s">
        <v>18339</v>
      </c>
      <c r="P1049" t="s">
        <v>21113</v>
      </c>
      <c r="Q1049" t="s">
        <v>19833</v>
      </c>
      <c r="R1049" t="s">
        <v>23099</v>
      </c>
      <c r="T1049" t="s">
        <v>30782</v>
      </c>
      <c r="U1049" t="s">
        <v>7794</v>
      </c>
      <c r="V1049" t="s">
        <v>34397</v>
      </c>
      <c r="W1049" s="2" t="s">
        <v>37413</v>
      </c>
      <c r="X1049" s="2" t="s">
        <v>40424</v>
      </c>
      <c r="Y1049" t="s">
        <v>42390</v>
      </c>
    </row>
    <row r="1050" spans="1:25" x14ac:dyDescent="0.4">
      <c r="A1050" t="s">
        <v>1061</v>
      </c>
      <c r="B1050" t="s">
        <v>4361</v>
      </c>
      <c r="C1050" t="s">
        <v>6738</v>
      </c>
      <c r="D1050" t="s">
        <v>6742</v>
      </c>
      <c r="E1050" t="s">
        <v>6744</v>
      </c>
      <c r="F1050" t="s">
        <v>7795</v>
      </c>
      <c r="G1050" t="s">
        <v>10171</v>
      </c>
      <c r="H1050" t="s">
        <v>10174</v>
      </c>
      <c r="I1050" t="s">
        <v>10191</v>
      </c>
      <c r="J1050" t="s">
        <v>10179</v>
      </c>
      <c r="K1050" t="s">
        <v>10460</v>
      </c>
      <c r="L1050" t="s">
        <v>10765</v>
      </c>
      <c r="M1050" t="s">
        <v>10230</v>
      </c>
      <c r="N1050" t="s">
        <v>10581</v>
      </c>
      <c r="O1050" t="s">
        <v>18340</v>
      </c>
      <c r="P1050" t="s">
        <v>21114</v>
      </c>
      <c r="Q1050" t="s">
        <v>23570</v>
      </c>
      <c r="R1050" t="s">
        <v>26351</v>
      </c>
      <c r="S1050" t="s">
        <v>29357</v>
      </c>
      <c r="T1050" t="s">
        <v>30783</v>
      </c>
      <c r="U1050" t="s">
        <v>7795</v>
      </c>
      <c r="V1050" t="s">
        <v>34398</v>
      </c>
      <c r="W1050" s="2" t="s">
        <v>37414</v>
      </c>
      <c r="X1050" s="2" t="s">
        <v>40425</v>
      </c>
      <c r="Y1050" t="s">
        <v>42392</v>
      </c>
    </row>
    <row r="1051" spans="1:25" x14ac:dyDescent="0.4">
      <c r="A1051" t="s">
        <v>1062</v>
      </c>
      <c r="B1051" t="s">
        <v>4362</v>
      </c>
      <c r="C1051" t="s">
        <v>6738</v>
      </c>
      <c r="D1051" t="s">
        <v>6742</v>
      </c>
      <c r="E1051" t="s">
        <v>6744</v>
      </c>
      <c r="F1051" t="s">
        <v>7796</v>
      </c>
      <c r="G1051" t="s">
        <v>10170</v>
      </c>
      <c r="H1051" t="s">
        <v>10173</v>
      </c>
      <c r="I1051" t="s">
        <v>10190</v>
      </c>
      <c r="J1051" t="s">
        <v>10185</v>
      </c>
      <c r="K1051" t="s">
        <v>10466</v>
      </c>
      <c r="L1051" t="s">
        <v>10771</v>
      </c>
      <c r="M1051" t="s">
        <v>12597</v>
      </c>
      <c r="N1051" t="s">
        <v>15694</v>
      </c>
      <c r="O1051" t="s">
        <v>18341</v>
      </c>
      <c r="P1051" t="s">
        <v>21115</v>
      </c>
      <c r="Q1051" t="s">
        <v>24398</v>
      </c>
      <c r="R1051" t="s">
        <v>27180</v>
      </c>
      <c r="T1051" t="s">
        <v>30784</v>
      </c>
      <c r="U1051" t="s">
        <v>7796</v>
      </c>
      <c r="V1051" t="s">
        <v>34399</v>
      </c>
      <c r="W1051" s="2" t="s">
        <v>37415</v>
      </c>
      <c r="X1051" s="2" t="s">
        <v>40426</v>
      </c>
      <c r="Y1051" t="s">
        <v>42390</v>
      </c>
    </row>
    <row r="1052" spans="1:25" x14ac:dyDescent="0.4">
      <c r="A1052" t="s">
        <v>1063</v>
      </c>
      <c r="B1052" t="s">
        <v>4363</v>
      </c>
      <c r="C1052" t="s">
        <v>6739</v>
      </c>
      <c r="D1052" t="s">
        <v>123</v>
      </c>
      <c r="E1052" t="s">
        <v>6745</v>
      </c>
      <c r="F1052" t="s">
        <v>7797</v>
      </c>
      <c r="G1052" t="s">
        <v>10170</v>
      </c>
      <c r="H1052" t="s">
        <v>10173</v>
      </c>
      <c r="I1052" t="s">
        <v>10190</v>
      </c>
      <c r="J1052" t="s">
        <v>10180</v>
      </c>
      <c r="K1052" t="s">
        <v>10461</v>
      </c>
      <c r="L1052" t="s">
        <v>10766</v>
      </c>
      <c r="M1052" t="s">
        <v>12598</v>
      </c>
      <c r="N1052" t="s">
        <v>15695</v>
      </c>
      <c r="O1052" t="s">
        <v>1063</v>
      </c>
      <c r="P1052" t="s">
        <v>21116</v>
      </c>
      <c r="Q1052" t="s">
        <v>24399</v>
      </c>
      <c r="R1052" t="s">
        <v>27181</v>
      </c>
      <c r="T1052" t="s">
        <v>30785</v>
      </c>
      <c r="U1052" t="s">
        <v>7797</v>
      </c>
      <c r="V1052" t="s">
        <v>34400</v>
      </c>
      <c r="W1052" s="2" t="s">
        <v>37416</v>
      </c>
      <c r="X1052" s="2" t="s">
        <v>40427</v>
      </c>
      <c r="Y1052" t="s">
        <v>123</v>
      </c>
    </row>
    <row r="1053" spans="1:25" x14ac:dyDescent="0.4">
      <c r="A1053" t="s">
        <v>1064</v>
      </c>
      <c r="B1053" t="s">
        <v>4364</v>
      </c>
      <c r="C1053" t="s">
        <v>6738</v>
      </c>
      <c r="D1053" t="s">
        <v>6742</v>
      </c>
      <c r="E1053" t="s">
        <v>6744</v>
      </c>
      <c r="F1053" t="s">
        <v>7798</v>
      </c>
      <c r="G1053" t="s">
        <v>10170</v>
      </c>
      <c r="H1053" t="s">
        <v>10173</v>
      </c>
      <c r="I1053" t="s">
        <v>10190</v>
      </c>
      <c r="J1053" t="s">
        <v>10185</v>
      </c>
      <c r="K1053" t="s">
        <v>10466</v>
      </c>
      <c r="L1053" t="s">
        <v>10771</v>
      </c>
      <c r="M1053" t="s">
        <v>12599</v>
      </c>
      <c r="N1053" t="s">
        <v>15696</v>
      </c>
      <c r="O1053" t="s">
        <v>18342</v>
      </c>
      <c r="P1053" t="s">
        <v>21117</v>
      </c>
      <c r="Q1053" t="s">
        <v>24400</v>
      </c>
      <c r="R1053" t="s">
        <v>27182</v>
      </c>
      <c r="S1053" t="s">
        <v>29267</v>
      </c>
      <c r="T1053" t="s">
        <v>30786</v>
      </c>
      <c r="U1053" t="s">
        <v>7798</v>
      </c>
      <c r="V1053" t="s">
        <v>34401</v>
      </c>
      <c r="W1053" s="2" t="s">
        <v>37417</v>
      </c>
      <c r="X1053" s="2" t="s">
        <v>40428</v>
      </c>
      <c r="Y1053" t="s">
        <v>42390</v>
      </c>
    </row>
    <row r="1054" spans="1:25" x14ac:dyDescent="0.4">
      <c r="A1054" t="s">
        <v>1065</v>
      </c>
      <c r="B1054" t="s">
        <v>4365</v>
      </c>
      <c r="C1054" t="s">
        <v>6738</v>
      </c>
      <c r="D1054" t="s">
        <v>6742</v>
      </c>
      <c r="E1054" t="s">
        <v>6744</v>
      </c>
      <c r="F1054" t="s">
        <v>7799</v>
      </c>
      <c r="G1054" t="s">
        <v>10170</v>
      </c>
      <c r="H1054" t="s">
        <v>10173</v>
      </c>
      <c r="I1054" t="s">
        <v>10190</v>
      </c>
      <c r="J1054" t="s">
        <v>10185</v>
      </c>
      <c r="K1054" t="s">
        <v>10466</v>
      </c>
      <c r="L1054" t="s">
        <v>10771</v>
      </c>
      <c r="M1054" t="s">
        <v>11777</v>
      </c>
      <c r="N1054" t="s">
        <v>14913</v>
      </c>
      <c r="O1054" t="s">
        <v>18343</v>
      </c>
      <c r="P1054" t="s">
        <v>21118</v>
      </c>
      <c r="Q1054" t="s">
        <v>23609</v>
      </c>
      <c r="R1054" t="s">
        <v>26390</v>
      </c>
      <c r="S1054" t="s">
        <v>29267</v>
      </c>
      <c r="T1054" t="s">
        <v>30002</v>
      </c>
      <c r="U1054" t="s">
        <v>7799</v>
      </c>
      <c r="V1054" t="s">
        <v>34402</v>
      </c>
      <c r="W1054" s="2" t="s">
        <v>37418</v>
      </c>
      <c r="X1054" s="2" t="s">
        <v>40429</v>
      </c>
      <c r="Y1054" t="s">
        <v>42392</v>
      </c>
    </row>
    <row r="1055" spans="1:25" x14ac:dyDescent="0.4">
      <c r="A1055" t="s">
        <v>1066</v>
      </c>
      <c r="B1055" t="s">
        <v>4366</v>
      </c>
      <c r="C1055" t="s">
        <v>6740</v>
      </c>
      <c r="D1055" t="s">
        <v>1791</v>
      </c>
      <c r="E1055" t="s">
        <v>6746</v>
      </c>
      <c r="F1055" t="s">
        <v>7800</v>
      </c>
      <c r="G1055" t="s">
        <v>10172</v>
      </c>
      <c r="H1055" t="s">
        <v>10175</v>
      </c>
      <c r="I1055" t="s">
        <v>10192</v>
      </c>
      <c r="J1055" t="s">
        <v>10551</v>
      </c>
      <c r="K1055" t="s">
        <v>10829</v>
      </c>
      <c r="L1055" t="s">
        <v>11177</v>
      </c>
      <c r="M1055" t="s">
        <v>12600</v>
      </c>
      <c r="N1055" t="s">
        <v>15697</v>
      </c>
      <c r="O1055" t="s">
        <v>18344</v>
      </c>
      <c r="P1055" t="s">
        <v>21119</v>
      </c>
      <c r="Q1055" t="s">
        <v>24401</v>
      </c>
      <c r="R1055" t="s">
        <v>27183</v>
      </c>
      <c r="S1055" t="s">
        <v>18695</v>
      </c>
      <c r="T1055" t="s">
        <v>30787</v>
      </c>
      <c r="U1055" t="s">
        <v>32764</v>
      </c>
      <c r="V1055" t="s">
        <v>34403</v>
      </c>
      <c r="W1055" s="2" t="s">
        <v>37419</v>
      </c>
      <c r="X1055" s="2" t="s">
        <v>40430</v>
      </c>
      <c r="Y1055" t="s">
        <v>42400</v>
      </c>
    </row>
    <row r="1056" spans="1:25" x14ac:dyDescent="0.4">
      <c r="A1056" t="s">
        <v>1067</v>
      </c>
      <c r="B1056" t="s">
        <v>4367</v>
      </c>
      <c r="C1056" t="s">
        <v>6740</v>
      </c>
      <c r="D1056" t="s">
        <v>1791</v>
      </c>
      <c r="E1056" t="s">
        <v>6746</v>
      </c>
      <c r="F1056" t="s">
        <v>7801</v>
      </c>
      <c r="G1056" t="s">
        <v>10172</v>
      </c>
      <c r="H1056" t="s">
        <v>10175</v>
      </c>
      <c r="I1056" t="s">
        <v>10192</v>
      </c>
      <c r="J1056" t="s">
        <v>10551</v>
      </c>
      <c r="K1056" t="s">
        <v>10829</v>
      </c>
      <c r="L1056" t="s">
        <v>11177</v>
      </c>
      <c r="M1056" t="s">
        <v>12601</v>
      </c>
      <c r="N1056" t="s">
        <v>12601</v>
      </c>
      <c r="O1056" t="s">
        <v>1749</v>
      </c>
      <c r="P1056" t="s">
        <v>21120</v>
      </c>
      <c r="Q1056" t="s">
        <v>24402</v>
      </c>
      <c r="R1056" t="s">
        <v>27184</v>
      </c>
      <c r="T1056" t="s">
        <v>21593</v>
      </c>
      <c r="U1056" t="s">
        <v>32765</v>
      </c>
      <c r="V1056" t="s">
        <v>34404</v>
      </c>
      <c r="W1056" s="2" t="s">
        <v>37420</v>
      </c>
      <c r="X1056" s="2" t="s">
        <v>40431</v>
      </c>
      <c r="Y1056" t="s">
        <v>42400</v>
      </c>
    </row>
    <row r="1057" spans="1:25" x14ac:dyDescent="0.4">
      <c r="A1057" t="s">
        <v>1068</v>
      </c>
      <c r="B1057" t="s">
        <v>4368</v>
      </c>
      <c r="C1057" t="s">
        <v>6740</v>
      </c>
      <c r="D1057" t="s">
        <v>1791</v>
      </c>
      <c r="E1057" t="s">
        <v>6746</v>
      </c>
      <c r="F1057" t="s">
        <v>7802</v>
      </c>
      <c r="G1057" t="s">
        <v>10170</v>
      </c>
      <c r="H1057" t="s">
        <v>10173</v>
      </c>
      <c r="I1057" t="s">
        <v>10190</v>
      </c>
      <c r="J1057" t="s">
        <v>10181</v>
      </c>
      <c r="K1057" t="s">
        <v>10462</v>
      </c>
      <c r="L1057" t="s">
        <v>10767</v>
      </c>
      <c r="M1057" t="s">
        <v>12602</v>
      </c>
      <c r="N1057" t="s">
        <v>15698</v>
      </c>
      <c r="O1057" t="s">
        <v>18345</v>
      </c>
      <c r="P1057" t="s">
        <v>21121</v>
      </c>
      <c r="Q1057" t="s">
        <v>24403</v>
      </c>
      <c r="R1057" t="s">
        <v>27185</v>
      </c>
      <c r="T1057" t="s">
        <v>30788</v>
      </c>
      <c r="U1057" t="s">
        <v>7802</v>
      </c>
      <c r="V1057" t="s">
        <v>34405</v>
      </c>
      <c r="W1057" s="2" t="s">
        <v>37421</v>
      </c>
      <c r="X1057" s="2" t="s">
        <v>40432</v>
      </c>
      <c r="Y1057" t="s">
        <v>42393</v>
      </c>
    </row>
    <row r="1058" spans="1:25" x14ac:dyDescent="0.4">
      <c r="A1058" t="s">
        <v>1069</v>
      </c>
      <c r="B1058" t="s">
        <v>4369</v>
      </c>
      <c r="C1058" t="s">
        <v>6738</v>
      </c>
      <c r="D1058" t="s">
        <v>6742</v>
      </c>
      <c r="E1058" t="s">
        <v>6744</v>
      </c>
      <c r="F1058" t="s">
        <v>7803</v>
      </c>
      <c r="G1058" t="s">
        <v>10170</v>
      </c>
      <c r="H1058" t="s">
        <v>10173</v>
      </c>
      <c r="I1058" t="s">
        <v>10190</v>
      </c>
      <c r="J1058" t="s">
        <v>10185</v>
      </c>
      <c r="K1058" t="s">
        <v>10466</v>
      </c>
      <c r="L1058" t="s">
        <v>10771</v>
      </c>
      <c r="M1058" t="s">
        <v>11777</v>
      </c>
      <c r="N1058" t="s">
        <v>14913</v>
      </c>
      <c r="O1058" t="s">
        <v>18346</v>
      </c>
      <c r="P1058" t="s">
        <v>21122</v>
      </c>
      <c r="Q1058" t="s">
        <v>23609</v>
      </c>
      <c r="R1058" t="s">
        <v>26390</v>
      </c>
      <c r="S1058" t="s">
        <v>29267</v>
      </c>
      <c r="T1058" t="s">
        <v>30002</v>
      </c>
      <c r="U1058" t="s">
        <v>7803</v>
      </c>
      <c r="V1058" t="s">
        <v>34406</v>
      </c>
      <c r="W1058" s="2" t="s">
        <v>37422</v>
      </c>
      <c r="X1058" s="2" t="s">
        <v>40433</v>
      </c>
      <c r="Y1058" t="s">
        <v>42392</v>
      </c>
    </row>
    <row r="1059" spans="1:25" x14ac:dyDescent="0.4">
      <c r="A1059" t="s">
        <v>1070</v>
      </c>
      <c r="B1059" t="s">
        <v>4370</v>
      </c>
      <c r="C1059" t="s">
        <v>6738</v>
      </c>
      <c r="D1059" t="s">
        <v>6742</v>
      </c>
      <c r="E1059" t="s">
        <v>6744</v>
      </c>
      <c r="F1059" t="s">
        <v>7804</v>
      </c>
      <c r="G1059" t="s">
        <v>10170</v>
      </c>
      <c r="H1059" t="s">
        <v>10173</v>
      </c>
      <c r="I1059" t="s">
        <v>10190</v>
      </c>
      <c r="J1059" t="s">
        <v>10550</v>
      </c>
      <c r="K1059" t="s">
        <v>10828</v>
      </c>
      <c r="L1059" t="s">
        <v>11176</v>
      </c>
      <c r="M1059" t="s">
        <v>12603</v>
      </c>
      <c r="N1059" t="s">
        <v>15699</v>
      </c>
      <c r="O1059" t="s">
        <v>18347</v>
      </c>
      <c r="P1059" t="s">
        <v>21123</v>
      </c>
      <c r="Q1059" t="s">
        <v>24404</v>
      </c>
      <c r="R1059" t="s">
        <v>27186</v>
      </c>
      <c r="T1059" t="s">
        <v>30789</v>
      </c>
      <c r="U1059" t="s">
        <v>7804</v>
      </c>
      <c r="V1059" t="s">
        <v>34407</v>
      </c>
      <c r="W1059" s="2" t="s">
        <v>37423</v>
      </c>
      <c r="X1059" s="2" t="s">
        <v>40434</v>
      </c>
      <c r="Y1059" t="s">
        <v>42390</v>
      </c>
    </row>
    <row r="1060" spans="1:25" x14ac:dyDescent="0.4">
      <c r="A1060" t="s">
        <v>1071</v>
      </c>
      <c r="B1060" t="s">
        <v>4371</v>
      </c>
      <c r="C1060" t="s">
        <v>6738</v>
      </c>
      <c r="D1060" t="s">
        <v>6742</v>
      </c>
      <c r="E1060" t="s">
        <v>6744</v>
      </c>
      <c r="F1060" t="s">
        <v>7805</v>
      </c>
      <c r="G1060" t="s">
        <v>10170</v>
      </c>
      <c r="H1060" t="s">
        <v>10173</v>
      </c>
      <c r="I1060" t="s">
        <v>10190</v>
      </c>
      <c r="J1060" t="s">
        <v>10185</v>
      </c>
      <c r="K1060" t="s">
        <v>10466</v>
      </c>
      <c r="L1060" t="s">
        <v>10771</v>
      </c>
      <c r="M1060" t="s">
        <v>12604</v>
      </c>
      <c r="N1060" t="s">
        <v>15700</v>
      </c>
      <c r="O1060" t="s">
        <v>18348</v>
      </c>
      <c r="P1060" t="s">
        <v>21124</v>
      </c>
      <c r="Q1060" t="s">
        <v>24405</v>
      </c>
      <c r="R1060" t="s">
        <v>27187</v>
      </c>
      <c r="S1060" t="s">
        <v>29358</v>
      </c>
      <c r="T1060" t="s">
        <v>30790</v>
      </c>
      <c r="U1060" t="s">
        <v>7805</v>
      </c>
      <c r="V1060" t="s">
        <v>34408</v>
      </c>
      <c r="W1060" s="2" t="s">
        <v>37424</v>
      </c>
      <c r="X1060" s="2" t="s">
        <v>40435</v>
      </c>
      <c r="Y1060" t="s">
        <v>42390</v>
      </c>
    </row>
    <row r="1061" spans="1:25" x14ac:dyDescent="0.4">
      <c r="A1061" t="s">
        <v>1072</v>
      </c>
      <c r="B1061" t="s">
        <v>4372</v>
      </c>
      <c r="C1061" t="s">
        <v>6740</v>
      </c>
      <c r="D1061" t="s">
        <v>1791</v>
      </c>
      <c r="E1061" t="s">
        <v>6746</v>
      </c>
      <c r="F1061" t="s">
        <v>7806</v>
      </c>
      <c r="G1061" t="s">
        <v>10172</v>
      </c>
      <c r="H1061" t="s">
        <v>10175</v>
      </c>
      <c r="I1061" t="s">
        <v>10192</v>
      </c>
      <c r="J1061" t="s">
        <v>10551</v>
      </c>
      <c r="K1061" t="s">
        <v>10829</v>
      </c>
      <c r="L1061" t="s">
        <v>11177</v>
      </c>
      <c r="M1061" t="s">
        <v>12605</v>
      </c>
      <c r="N1061" t="s">
        <v>12605</v>
      </c>
      <c r="O1061" t="s">
        <v>1072</v>
      </c>
      <c r="P1061" t="s">
        <v>21125</v>
      </c>
      <c r="Q1061" t="s">
        <v>24406</v>
      </c>
      <c r="R1061" t="s">
        <v>27188</v>
      </c>
      <c r="T1061" t="s">
        <v>21593</v>
      </c>
      <c r="U1061" t="s">
        <v>32766</v>
      </c>
      <c r="V1061" t="s">
        <v>34409</v>
      </c>
      <c r="W1061" s="2" t="s">
        <v>37425</v>
      </c>
      <c r="X1061" s="2" t="s">
        <v>40436</v>
      </c>
      <c r="Y1061" t="s">
        <v>42400</v>
      </c>
    </row>
    <row r="1062" spans="1:25" x14ac:dyDescent="0.4">
      <c r="A1062" t="s">
        <v>1073</v>
      </c>
      <c r="B1062" t="s">
        <v>4373</v>
      </c>
      <c r="C1062" t="s">
        <v>6740</v>
      </c>
      <c r="D1062" t="s">
        <v>1791</v>
      </c>
      <c r="E1062" t="s">
        <v>6746</v>
      </c>
      <c r="F1062" t="s">
        <v>7807</v>
      </c>
      <c r="G1062" t="s">
        <v>10172</v>
      </c>
      <c r="H1062" t="s">
        <v>10175</v>
      </c>
      <c r="I1062" t="s">
        <v>10192</v>
      </c>
      <c r="J1062" t="s">
        <v>10551</v>
      </c>
      <c r="K1062" t="s">
        <v>10829</v>
      </c>
      <c r="L1062" t="s">
        <v>11177</v>
      </c>
      <c r="M1062" t="s">
        <v>12606</v>
      </c>
      <c r="N1062" t="s">
        <v>12606</v>
      </c>
      <c r="O1062" t="s">
        <v>18349</v>
      </c>
      <c r="P1062" t="s">
        <v>21126</v>
      </c>
      <c r="Q1062" t="s">
        <v>24407</v>
      </c>
      <c r="R1062" t="s">
        <v>27189</v>
      </c>
      <c r="T1062" t="s">
        <v>21593</v>
      </c>
      <c r="U1062" t="s">
        <v>32767</v>
      </c>
      <c r="V1062" t="s">
        <v>34410</v>
      </c>
      <c r="W1062" s="2" t="s">
        <v>37426</v>
      </c>
      <c r="X1062" s="2" t="s">
        <v>40437</v>
      </c>
      <c r="Y1062" t="s">
        <v>42405</v>
      </c>
    </row>
    <row r="1063" spans="1:25" x14ac:dyDescent="0.4">
      <c r="A1063" t="s">
        <v>1074</v>
      </c>
      <c r="B1063" t="s">
        <v>4374</v>
      </c>
      <c r="C1063" t="s">
        <v>6738</v>
      </c>
      <c r="D1063" t="s">
        <v>6742</v>
      </c>
      <c r="E1063" t="s">
        <v>6744</v>
      </c>
      <c r="F1063" t="s">
        <v>7808</v>
      </c>
      <c r="G1063" t="s">
        <v>10171</v>
      </c>
      <c r="H1063" t="s">
        <v>10174</v>
      </c>
      <c r="I1063" t="s">
        <v>10191</v>
      </c>
      <c r="J1063" t="s">
        <v>10184</v>
      </c>
      <c r="K1063" t="s">
        <v>10465</v>
      </c>
      <c r="L1063" t="s">
        <v>10770</v>
      </c>
      <c r="M1063" t="s">
        <v>12607</v>
      </c>
      <c r="N1063" t="s">
        <v>15701</v>
      </c>
      <c r="O1063" t="s">
        <v>18350</v>
      </c>
      <c r="P1063" t="s">
        <v>21127</v>
      </c>
      <c r="Q1063" t="s">
        <v>24408</v>
      </c>
      <c r="R1063" t="s">
        <v>27190</v>
      </c>
      <c r="S1063" t="s">
        <v>29359</v>
      </c>
      <c r="T1063" t="s">
        <v>30313</v>
      </c>
      <c r="U1063" t="s">
        <v>7808</v>
      </c>
      <c r="V1063" t="s">
        <v>34411</v>
      </c>
      <c r="W1063" s="2" t="s">
        <v>37427</v>
      </c>
      <c r="X1063" s="2" t="s">
        <v>40438</v>
      </c>
      <c r="Y1063" t="s">
        <v>42390</v>
      </c>
    </row>
    <row r="1064" spans="1:25" x14ac:dyDescent="0.4">
      <c r="A1064" t="s">
        <v>1075</v>
      </c>
      <c r="B1064" t="s">
        <v>4375</v>
      </c>
      <c r="C1064" t="s">
        <v>6738</v>
      </c>
      <c r="D1064" t="s">
        <v>6742</v>
      </c>
      <c r="E1064" t="s">
        <v>6744</v>
      </c>
      <c r="F1064" t="s">
        <v>7809</v>
      </c>
      <c r="G1064" t="s">
        <v>10170</v>
      </c>
      <c r="H1064" t="s">
        <v>10173</v>
      </c>
      <c r="I1064" t="s">
        <v>10190</v>
      </c>
      <c r="J1064" t="s">
        <v>10185</v>
      </c>
      <c r="K1064" t="s">
        <v>10466</v>
      </c>
      <c r="L1064" t="s">
        <v>10771</v>
      </c>
      <c r="M1064" t="s">
        <v>12608</v>
      </c>
      <c r="N1064" t="s">
        <v>15702</v>
      </c>
      <c r="O1064" t="s">
        <v>18351</v>
      </c>
      <c r="P1064" t="s">
        <v>21128</v>
      </c>
      <c r="Q1064" t="s">
        <v>24409</v>
      </c>
      <c r="R1064" t="s">
        <v>27191</v>
      </c>
      <c r="S1064" t="s">
        <v>26008</v>
      </c>
      <c r="T1064" t="s">
        <v>30791</v>
      </c>
      <c r="U1064" t="s">
        <v>7809</v>
      </c>
      <c r="V1064" t="s">
        <v>34412</v>
      </c>
      <c r="W1064" s="2" t="s">
        <v>37428</v>
      </c>
      <c r="X1064" s="2" t="s">
        <v>40439</v>
      </c>
      <c r="Y1064" t="s">
        <v>42390</v>
      </c>
    </row>
    <row r="1065" spans="1:25" x14ac:dyDescent="0.4">
      <c r="A1065" t="s">
        <v>1076</v>
      </c>
      <c r="B1065" t="s">
        <v>4376</v>
      </c>
      <c r="C1065" t="s">
        <v>6738</v>
      </c>
      <c r="D1065" t="s">
        <v>6742</v>
      </c>
      <c r="E1065" t="s">
        <v>6744</v>
      </c>
      <c r="F1065" t="s">
        <v>7810</v>
      </c>
      <c r="G1065" t="s">
        <v>10170</v>
      </c>
      <c r="H1065" t="s">
        <v>10173</v>
      </c>
      <c r="I1065" t="s">
        <v>10190</v>
      </c>
      <c r="J1065" t="s">
        <v>10177</v>
      </c>
      <c r="K1065" t="s">
        <v>10458</v>
      </c>
      <c r="L1065" t="s">
        <v>10763</v>
      </c>
      <c r="M1065" t="s">
        <v>12609</v>
      </c>
      <c r="N1065" t="s">
        <v>15703</v>
      </c>
      <c r="O1065" t="s">
        <v>18352</v>
      </c>
      <c r="P1065" t="s">
        <v>21129</v>
      </c>
      <c r="Q1065" t="s">
        <v>24410</v>
      </c>
      <c r="R1065" t="s">
        <v>27192</v>
      </c>
      <c r="T1065" t="s">
        <v>30792</v>
      </c>
      <c r="U1065" t="s">
        <v>7810</v>
      </c>
      <c r="V1065" t="s">
        <v>34413</v>
      </c>
      <c r="W1065" s="2" t="s">
        <v>37429</v>
      </c>
      <c r="X1065" s="2" t="s">
        <v>40440</v>
      </c>
      <c r="Y1065" t="s">
        <v>42390</v>
      </c>
    </row>
    <row r="1066" spans="1:25" x14ac:dyDescent="0.4">
      <c r="A1066" t="s">
        <v>1077</v>
      </c>
      <c r="B1066" t="s">
        <v>4377</v>
      </c>
      <c r="C1066" t="s">
        <v>6738</v>
      </c>
      <c r="D1066" t="s">
        <v>6742</v>
      </c>
      <c r="E1066" t="s">
        <v>6744</v>
      </c>
      <c r="F1066" t="s">
        <v>7811</v>
      </c>
      <c r="G1066" t="s">
        <v>10170</v>
      </c>
      <c r="H1066" t="s">
        <v>10173</v>
      </c>
      <c r="I1066" t="s">
        <v>10190</v>
      </c>
      <c r="J1066" t="s">
        <v>10177</v>
      </c>
      <c r="K1066" t="s">
        <v>10458</v>
      </c>
      <c r="L1066" t="s">
        <v>10763</v>
      </c>
      <c r="M1066" t="s">
        <v>12610</v>
      </c>
      <c r="N1066" t="s">
        <v>15704</v>
      </c>
      <c r="O1066" t="s">
        <v>18353</v>
      </c>
      <c r="P1066" t="s">
        <v>21130</v>
      </c>
      <c r="Q1066" t="s">
        <v>24411</v>
      </c>
      <c r="R1066" t="s">
        <v>27193</v>
      </c>
      <c r="T1066" t="s">
        <v>30793</v>
      </c>
      <c r="U1066" t="s">
        <v>7811</v>
      </c>
      <c r="V1066" t="s">
        <v>34414</v>
      </c>
      <c r="W1066" s="2" t="s">
        <v>37430</v>
      </c>
      <c r="X1066" s="2" t="s">
        <v>40441</v>
      </c>
      <c r="Y1066" t="s">
        <v>42390</v>
      </c>
    </row>
    <row r="1067" spans="1:25" x14ac:dyDescent="0.4">
      <c r="A1067" t="s">
        <v>1078</v>
      </c>
      <c r="B1067" t="s">
        <v>4378</v>
      </c>
      <c r="C1067" t="s">
        <v>6739</v>
      </c>
      <c r="D1067" t="s">
        <v>123</v>
      </c>
      <c r="E1067" t="s">
        <v>6745</v>
      </c>
      <c r="F1067" t="s">
        <v>7812</v>
      </c>
      <c r="G1067" t="s">
        <v>10170</v>
      </c>
      <c r="H1067" t="s">
        <v>10173</v>
      </c>
      <c r="I1067" t="s">
        <v>10190</v>
      </c>
      <c r="J1067" t="s">
        <v>10177</v>
      </c>
      <c r="K1067" t="s">
        <v>10458</v>
      </c>
      <c r="L1067" t="s">
        <v>10763</v>
      </c>
      <c r="M1067" t="s">
        <v>12611</v>
      </c>
      <c r="N1067" t="s">
        <v>15705</v>
      </c>
      <c r="O1067" t="s">
        <v>1078</v>
      </c>
      <c r="P1067" t="s">
        <v>21131</v>
      </c>
      <c r="Q1067" t="s">
        <v>24412</v>
      </c>
      <c r="R1067" t="s">
        <v>27194</v>
      </c>
      <c r="T1067" t="s">
        <v>30794</v>
      </c>
      <c r="U1067" t="s">
        <v>7812</v>
      </c>
      <c r="V1067" t="s">
        <v>34415</v>
      </c>
      <c r="W1067" s="2" t="s">
        <v>37431</v>
      </c>
      <c r="X1067" s="2" t="s">
        <v>40442</v>
      </c>
      <c r="Y1067" t="s">
        <v>123</v>
      </c>
    </row>
    <row r="1068" spans="1:25" x14ac:dyDescent="0.4">
      <c r="A1068" t="s">
        <v>1079</v>
      </c>
      <c r="B1068" t="s">
        <v>4379</v>
      </c>
      <c r="C1068" t="s">
        <v>6738</v>
      </c>
      <c r="D1068" t="s">
        <v>6742</v>
      </c>
      <c r="E1068" t="s">
        <v>6744</v>
      </c>
      <c r="F1068" t="s">
        <v>7813</v>
      </c>
      <c r="G1068" t="s">
        <v>10170</v>
      </c>
      <c r="H1068" t="s">
        <v>10173</v>
      </c>
      <c r="I1068" t="s">
        <v>10190</v>
      </c>
      <c r="J1068" t="s">
        <v>10177</v>
      </c>
      <c r="K1068" t="s">
        <v>10458</v>
      </c>
      <c r="L1068" t="s">
        <v>10763</v>
      </c>
      <c r="M1068" t="s">
        <v>12612</v>
      </c>
      <c r="N1068" t="s">
        <v>15706</v>
      </c>
      <c r="O1068" t="s">
        <v>18354</v>
      </c>
      <c r="P1068" t="s">
        <v>21132</v>
      </c>
      <c r="Q1068" t="s">
        <v>24413</v>
      </c>
      <c r="R1068" t="s">
        <v>27195</v>
      </c>
      <c r="T1068" t="s">
        <v>30795</v>
      </c>
      <c r="U1068" t="s">
        <v>7813</v>
      </c>
      <c r="V1068" t="s">
        <v>34416</v>
      </c>
      <c r="W1068" s="2" t="s">
        <v>37432</v>
      </c>
      <c r="X1068" s="2" t="s">
        <v>40443</v>
      </c>
      <c r="Y1068" t="s">
        <v>42390</v>
      </c>
    </row>
    <row r="1069" spans="1:25" x14ac:dyDescent="0.4">
      <c r="A1069" t="s">
        <v>1080</v>
      </c>
      <c r="B1069" t="s">
        <v>4380</v>
      </c>
      <c r="C1069" t="s">
        <v>6738</v>
      </c>
      <c r="D1069" t="s">
        <v>6742</v>
      </c>
      <c r="E1069" t="s">
        <v>6744</v>
      </c>
      <c r="F1069" t="s">
        <v>7814</v>
      </c>
      <c r="G1069" t="s">
        <v>10170</v>
      </c>
      <c r="H1069" t="s">
        <v>10173</v>
      </c>
      <c r="I1069" t="s">
        <v>10190</v>
      </c>
      <c r="J1069" t="s">
        <v>10177</v>
      </c>
      <c r="K1069" t="s">
        <v>10458</v>
      </c>
      <c r="L1069" t="s">
        <v>10763</v>
      </c>
      <c r="M1069" t="s">
        <v>12613</v>
      </c>
      <c r="N1069" t="s">
        <v>15707</v>
      </c>
      <c r="O1069" t="s">
        <v>18355</v>
      </c>
      <c r="P1069" t="s">
        <v>21133</v>
      </c>
      <c r="Q1069" t="s">
        <v>24414</v>
      </c>
      <c r="R1069" t="s">
        <v>27196</v>
      </c>
      <c r="T1069" t="s">
        <v>30796</v>
      </c>
      <c r="U1069" t="s">
        <v>7814</v>
      </c>
      <c r="V1069" t="s">
        <v>34417</v>
      </c>
      <c r="W1069" s="2" t="s">
        <v>37433</v>
      </c>
      <c r="X1069" s="2" t="s">
        <v>40444</v>
      </c>
      <c r="Y1069" t="s">
        <v>42390</v>
      </c>
    </row>
    <row r="1070" spans="1:25" x14ac:dyDescent="0.4">
      <c r="A1070" t="s">
        <v>1081</v>
      </c>
      <c r="B1070" t="s">
        <v>4381</v>
      </c>
      <c r="C1070" t="s">
        <v>6740</v>
      </c>
      <c r="D1070" t="s">
        <v>1791</v>
      </c>
      <c r="E1070" t="s">
        <v>6746</v>
      </c>
      <c r="F1070" t="s">
        <v>7815</v>
      </c>
      <c r="G1070" t="s">
        <v>10171</v>
      </c>
      <c r="H1070" t="s">
        <v>10174</v>
      </c>
      <c r="I1070" t="s">
        <v>10191</v>
      </c>
      <c r="J1070" t="s">
        <v>10188</v>
      </c>
      <c r="K1070" t="s">
        <v>10467</v>
      </c>
      <c r="L1070" t="s">
        <v>10774</v>
      </c>
      <c r="M1070" t="s">
        <v>10413</v>
      </c>
      <c r="N1070" t="s">
        <v>10725</v>
      </c>
      <c r="O1070" t="s">
        <v>1081</v>
      </c>
      <c r="P1070" t="s">
        <v>21134</v>
      </c>
      <c r="Q1070" t="s">
        <v>24415</v>
      </c>
      <c r="R1070" t="s">
        <v>27197</v>
      </c>
      <c r="T1070" t="s">
        <v>30797</v>
      </c>
      <c r="U1070" t="s">
        <v>7815</v>
      </c>
      <c r="V1070" t="s">
        <v>34418</v>
      </c>
      <c r="W1070" s="2" t="s">
        <v>37434</v>
      </c>
      <c r="X1070" s="2" t="s">
        <v>40445</v>
      </c>
      <c r="Y1070" t="s">
        <v>42392</v>
      </c>
    </row>
    <row r="1071" spans="1:25" x14ac:dyDescent="0.4">
      <c r="A1071" t="s">
        <v>1082</v>
      </c>
      <c r="B1071" t="s">
        <v>4382</v>
      </c>
      <c r="C1071" t="s">
        <v>6738</v>
      </c>
      <c r="D1071" t="s">
        <v>6742</v>
      </c>
      <c r="E1071" t="s">
        <v>6744</v>
      </c>
      <c r="F1071" t="s">
        <v>7816</v>
      </c>
      <c r="G1071" t="s">
        <v>10170</v>
      </c>
      <c r="H1071" t="s">
        <v>10173</v>
      </c>
      <c r="I1071" t="s">
        <v>10190</v>
      </c>
      <c r="J1071" t="s">
        <v>10177</v>
      </c>
      <c r="K1071" t="s">
        <v>10458</v>
      </c>
      <c r="L1071" t="s">
        <v>10763</v>
      </c>
      <c r="M1071" t="s">
        <v>12614</v>
      </c>
      <c r="N1071" t="s">
        <v>15708</v>
      </c>
      <c r="O1071" t="s">
        <v>18356</v>
      </c>
      <c r="P1071" t="s">
        <v>21135</v>
      </c>
      <c r="Q1071" t="s">
        <v>24416</v>
      </c>
      <c r="R1071" t="s">
        <v>27198</v>
      </c>
      <c r="T1071" t="s">
        <v>30798</v>
      </c>
      <c r="U1071" t="s">
        <v>7816</v>
      </c>
      <c r="V1071" t="s">
        <v>34419</v>
      </c>
      <c r="W1071" s="2" t="s">
        <v>37435</v>
      </c>
      <c r="X1071" s="2" t="s">
        <v>40446</v>
      </c>
      <c r="Y1071" t="s">
        <v>42390</v>
      </c>
    </row>
    <row r="1072" spans="1:25" x14ac:dyDescent="0.4">
      <c r="A1072" t="s">
        <v>1083</v>
      </c>
      <c r="B1072" t="s">
        <v>4383</v>
      </c>
      <c r="C1072" t="s">
        <v>6738</v>
      </c>
      <c r="D1072" t="s">
        <v>6742</v>
      </c>
      <c r="E1072" t="s">
        <v>6744</v>
      </c>
      <c r="F1072" t="s">
        <v>7817</v>
      </c>
      <c r="G1072" t="s">
        <v>10170</v>
      </c>
      <c r="H1072" t="s">
        <v>10173</v>
      </c>
      <c r="I1072" t="s">
        <v>10190</v>
      </c>
      <c r="J1072" t="s">
        <v>10185</v>
      </c>
      <c r="K1072" t="s">
        <v>10466</v>
      </c>
      <c r="L1072" t="s">
        <v>10771</v>
      </c>
      <c r="M1072" t="s">
        <v>12615</v>
      </c>
      <c r="N1072" t="s">
        <v>15709</v>
      </c>
      <c r="O1072" t="s">
        <v>18357</v>
      </c>
      <c r="P1072" t="s">
        <v>21136</v>
      </c>
      <c r="Q1072" t="s">
        <v>24417</v>
      </c>
      <c r="R1072" t="s">
        <v>27199</v>
      </c>
      <c r="T1072" t="s">
        <v>30799</v>
      </c>
      <c r="U1072" t="s">
        <v>7817</v>
      </c>
      <c r="V1072" t="s">
        <v>34420</v>
      </c>
      <c r="W1072" s="2" t="s">
        <v>37436</v>
      </c>
      <c r="X1072" s="2" t="s">
        <v>40447</v>
      </c>
      <c r="Y1072" t="s">
        <v>42390</v>
      </c>
    </row>
    <row r="1073" spans="1:25" x14ac:dyDescent="0.4">
      <c r="A1073" t="s">
        <v>1084</v>
      </c>
      <c r="B1073" t="s">
        <v>4384</v>
      </c>
      <c r="C1073" t="s">
        <v>6740</v>
      </c>
      <c r="D1073" t="s">
        <v>1791</v>
      </c>
      <c r="E1073" t="s">
        <v>6746</v>
      </c>
      <c r="F1073" t="s">
        <v>7818</v>
      </c>
      <c r="G1073" t="s">
        <v>10170</v>
      </c>
      <c r="H1073" t="s">
        <v>10173</v>
      </c>
      <c r="I1073" t="s">
        <v>10190</v>
      </c>
      <c r="J1073" t="s">
        <v>10185</v>
      </c>
      <c r="K1073" t="s">
        <v>10466</v>
      </c>
      <c r="L1073" t="s">
        <v>10771</v>
      </c>
      <c r="M1073" t="s">
        <v>12006</v>
      </c>
      <c r="N1073" t="s">
        <v>15140</v>
      </c>
      <c r="O1073" t="s">
        <v>18358</v>
      </c>
      <c r="P1073" t="s">
        <v>21137</v>
      </c>
      <c r="Q1073" t="s">
        <v>24418</v>
      </c>
      <c r="R1073" t="s">
        <v>27200</v>
      </c>
      <c r="U1073" t="s">
        <v>7818</v>
      </c>
      <c r="V1073" t="s">
        <v>34421</v>
      </c>
      <c r="W1073" s="2" t="s">
        <v>37437</v>
      </c>
      <c r="X1073" s="2" t="s">
        <v>40448</v>
      </c>
      <c r="Y1073" t="s">
        <v>42392</v>
      </c>
    </row>
    <row r="1074" spans="1:25" x14ac:dyDescent="0.4">
      <c r="A1074" t="s">
        <v>1085</v>
      </c>
      <c r="B1074" t="s">
        <v>4385</v>
      </c>
      <c r="C1074" t="s">
        <v>6738</v>
      </c>
      <c r="D1074" t="s">
        <v>6742</v>
      </c>
      <c r="E1074" t="s">
        <v>6744</v>
      </c>
      <c r="F1074" t="s">
        <v>7819</v>
      </c>
      <c r="G1074" t="s">
        <v>10170</v>
      </c>
      <c r="H1074" t="s">
        <v>10173</v>
      </c>
      <c r="I1074" t="s">
        <v>10190</v>
      </c>
      <c r="J1074" t="s">
        <v>10185</v>
      </c>
      <c r="K1074" t="s">
        <v>10466</v>
      </c>
      <c r="L1074" t="s">
        <v>10771</v>
      </c>
      <c r="M1074" t="s">
        <v>12616</v>
      </c>
      <c r="N1074" t="s">
        <v>15710</v>
      </c>
      <c r="O1074" t="s">
        <v>18359</v>
      </c>
      <c r="P1074" t="s">
        <v>21138</v>
      </c>
      <c r="Q1074" t="s">
        <v>24419</v>
      </c>
      <c r="R1074" t="s">
        <v>27201</v>
      </c>
      <c r="T1074" t="s">
        <v>30800</v>
      </c>
      <c r="U1074" t="s">
        <v>7819</v>
      </c>
      <c r="V1074" t="s">
        <v>34422</v>
      </c>
      <c r="W1074" s="2" t="s">
        <v>37438</v>
      </c>
      <c r="X1074" s="2" t="s">
        <v>40449</v>
      </c>
      <c r="Y1074" t="s">
        <v>42390</v>
      </c>
    </row>
    <row r="1075" spans="1:25" x14ac:dyDescent="0.4">
      <c r="A1075" t="s">
        <v>1086</v>
      </c>
      <c r="B1075" t="s">
        <v>4386</v>
      </c>
      <c r="C1075" t="s">
        <v>6739</v>
      </c>
      <c r="D1075" t="s">
        <v>123</v>
      </c>
      <c r="E1075" t="s">
        <v>6745</v>
      </c>
      <c r="F1075" t="s">
        <v>7820</v>
      </c>
      <c r="G1075" t="s">
        <v>10171</v>
      </c>
      <c r="H1075" t="s">
        <v>10174</v>
      </c>
      <c r="I1075" t="s">
        <v>10191</v>
      </c>
      <c r="J1075" t="s">
        <v>10179</v>
      </c>
      <c r="K1075" t="s">
        <v>10460</v>
      </c>
      <c r="L1075" t="s">
        <v>10765</v>
      </c>
      <c r="M1075" t="s">
        <v>12617</v>
      </c>
      <c r="N1075" t="s">
        <v>15711</v>
      </c>
      <c r="O1075" t="s">
        <v>1086</v>
      </c>
      <c r="P1075" t="s">
        <v>21139</v>
      </c>
      <c r="Q1075" t="s">
        <v>24420</v>
      </c>
      <c r="R1075" t="s">
        <v>27202</v>
      </c>
      <c r="T1075" t="s">
        <v>30801</v>
      </c>
      <c r="U1075" t="s">
        <v>7820</v>
      </c>
      <c r="V1075" t="s">
        <v>34423</v>
      </c>
      <c r="W1075" s="2" t="s">
        <v>37439</v>
      </c>
      <c r="X1075" s="2" t="s">
        <v>40450</v>
      </c>
      <c r="Y1075" t="s">
        <v>123</v>
      </c>
    </row>
    <row r="1076" spans="1:25" x14ac:dyDescent="0.4">
      <c r="A1076" t="s">
        <v>1087</v>
      </c>
      <c r="B1076" t="s">
        <v>4387</v>
      </c>
      <c r="C1076" t="s">
        <v>6738</v>
      </c>
      <c r="D1076" t="s">
        <v>6742</v>
      </c>
      <c r="E1076" t="s">
        <v>6744</v>
      </c>
      <c r="F1076" t="s">
        <v>7821</v>
      </c>
      <c r="G1076" t="s">
        <v>10170</v>
      </c>
      <c r="H1076" t="s">
        <v>10173</v>
      </c>
      <c r="I1076" t="s">
        <v>10190</v>
      </c>
      <c r="J1076" t="s">
        <v>10185</v>
      </c>
      <c r="K1076" t="s">
        <v>10466</v>
      </c>
      <c r="L1076" t="s">
        <v>10771</v>
      </c>
      <c r="M1076" t="s">
        <v>12618</v>
      </c>
      <c r="N1076" t="s">
        <v>15712</v>
      </c>
      <c r="O1076" t="s">
        <v>18360</v>
      </c>
      <c r="P1076" t="s">
        <v>21140</v>
      </c>
      <c r="Q1076" t="s">
        <v>24421</v>
      </c>
      <c r="R1076" t="s">
        <v>27203</v>
      </c>
      <c r="S1076" t="s">
        <v>29361</v>
      </c>
      <c r="T1076" t="s">
        <v>30802</v>
      </c>
      <c r="U1076" t="s">
        <v>7821</v>
      </c>
      <c r="V1076" t="s">
        <v>34424</v>
      </c>
      <c r="W1076" s="2" t="s">
        <v>37440</v>
      </c>
      <c r="X1076" s="2" t="s">
        <v>40451</v>
      </c>
      <c r="Y1076" t="s">
        <v>42390</v>
      </c>
    </row>
    <row r="1077" spans="1:25" x14ac:dyDescent="0.4">
      <c r="A1077" t="s">
        <v>1088</v>
      </c>
      <c r="B1077" t="s">
        <v>4388</v>
      </c>
      <c r="C1077" t="s">
        <v>6738</v>
      </c>
      <c r="D1077" t="s">
        <v>6742</v>
      </c>
      <c r="E1077" t="s">
        <v>6744</v>
      </c>
      <c r="F1077" t="s">
        <v>7822</v>
      </c>
      <c r="G1077" t="s">
        <v>10170</v>
      </c>
      <c r="H1077" t="s">
        <v>10173</v>
      </c>
      <c r="I1077" t="s">
        <v>10190</v>
      </c>
      <c r="J1077" t="s">
        <v>10185</v>
      </c>
      <c r="K1077" t="s">
        <v>10466</v>
      </c>
      <c r="L1077" t="s">
        <v>10771</v>
      </c>
      <c r="M1077" t="s">
        <v>12619</v>
      </c>
      <c r="N1077" t="s">
        <v>15713</v>
      </c>
      <c r="O1077" t="s">
        <v>18361</v>
      </c>
      <c r="P1077" t="s">
        <v>21141</v>
      </c>
      <c r="Q1077" t="s">
        <v>24422</v>
      </c>
      <c r="R1077" t="s">
        <v>27204</v>
      </c>
      <c r="T1077" t="s">
        <v>30803</v>
      </c>
      <c r="U1077" t="s">
        <v>7822</v>
      </c>
      <c r="V1077" t="s">
        <v>34425</v>
      </c>
      <c r="W1077" s="2" t="s">
        <v>37441</v>
      </c>
      <c r="X1077" s="2" t="s">
        <v>40452</v>
      </c>
      <c r="Y1077" t="s">
        <v>42390</v>
      </c>
    </row>
    <row r="1078" spans="1:25" x14ac:dyDescent="0.4">
      <c r="A1078" t="s">
        <v>1089</v>
      </c>
      <c r="B1078" t="s">
        <v>4389</v>
      </c>
      <c r="C1078" t="s">
        <v>6740</v>
      </c>
      <c r="D1078" t="s">
        <v>1791</v>
      </c>
      <c r="E1078" t="s">
        <v>6746</v>
      </c>
      <c r="F1078" t="s">
        <v>7823</v>
      </c>
      <c r="G1078" t="s">
        <v>10170</v>
      </c>
      <c r="H1078" t="s">
        <v>10173</v>
      </c>
      <c r="I1078" t="s">
        <v>10190</v>
      </c>
      <c r="J1078" t="s">
        <v>10550</v>
      </c>
      <c r="K1078" t="s">
        <v>10828</v>
      </c>
      <c r="L1078" t="s">
        <v>11176</v>
      </c>
      <c r="M1078" t="s">
        <v>12339</v>
      </c>
      <c r="N1078" t="s">
        <v>12339</v>
      </c>
      <c r="O1078" t="s">
        <v>18362</v>
      </c>
      <c r="P1078" t="s">
        <v>21142</v>
      </c>
      <c r="Q1078" t="s">
        <v>24423</v>
      </c>
      <c r="R1078" t="s">
        <v>27205</v>
      </c>
      <c r="U1078" t="s">
        <v>7823</v>
      </c>
      <c r="V1078" t="s">
        <v>34426</v>
      </c>
      <c r="W1078" s="2" t="s">
        <v>37442</v>
      </c>
      <c r="X1078" s="2" t="s">
        <v>40453</v>
      </c>
      <c r="Y1078" t="s">
        <v>42393</v>
      </c>
    </row>
    <row r="1079" spans="1:25" x14ac:dyDescent="0.4">
      <c r="A1079" t="s">
        <v>1090</v>
      </c>
      <c r="B1079" t="s">
        <v>4390</v>
      </c>
      <c r="C1079" t="s">
        <v>6738</v>
      </c>
      <c r="D1079" t="s">
        <v>6742</v>
      </c>
      <c r="E1079" t="s">
        <v>6744</v>
      </c>
      <c r="F1079" t="s">
        <v>7824</v>
      </c>
      <c r="G1079" t="s">
        <v>10170</v>
      </c>
      <c r="H1079" t="s">
        <v>10173</v>
      </c>
      <c r="I1079" t="s">
        <v>10190</v>
      </c>
      <c r="J1079" t="s">
        <v>10185</v>
      </c>
      <c r="K1079" t="s">
        <v>10466</v>
      </c>
      <c r="L1079" t="s">
        <v>10771</v>
      </c>
      <c r="M1079" t="s">
        <v>12620</v>
      </c>
      <c r="N1079" t="s">
        <v>15714</v>
      </c>
      <c r="O1079" t="s">
        <v>18363</v>
      </c>
      <c r="P1079" t="s">
        <v>21143</v>
      </c>
      <c r="Q1079" t="s">
        <v>24424</v>
      </c>
      <c r="R1079" t="s">
        <v>27206</v>
      </c>
      <c r="S1079" t="s">
        <v>29362</v>
      </c>
      <c r="T1079" t="s">
        <v>30804</v>
      </c>
      <c r="U1079" t="s">
        <v>7824</v>
      </c>
      <c r="V1079" t="s">
        <v>34427</v>
      </c>
      <c r="W1079" s="2" t="s">
        <v>37443</v>
      </c>
      <c r="X1079" s="2" t="s">
        <v>40454</v>
      </c>
      <c r="Y1079" t="s">
        <v>42390</v>
      </c>
    </row>
    <row r="1080" spans="1:25" x14ac:dyDescent="0.4">
      <c r="A1080" t="s">
        <v>1091</v>
      </c>
      <c r="B1080" t="s">
        <v>4391</v>
      </c>
      <c r="C1080" t="s">
        <v>6738</v>
      </c>
      <c r="D1080" t="s">
        <v>6742</v>
      </c>
      <c r="E1080" t="s">
        <v>6744</v>
      </c>
      <c r="F1080" t="s">
        <v>7825</v>
      </c>
      <c r="G1080" t="s">
        <v>10170</v>
      </c>
      <c r="H1080" t="s">
        <v>10173</v>
      </c>
      <c r="I1080" t="s">
        <v>10190</v>
      </c>
      <c r="J1080" t="s">
        <v>10185</v>
      </c>
      <c r="K1080" t="s">
        <v>10466</v>
      </c>
      <c r="L1080" t="s">
        <v>10771</v>
      </c>
      <c r="M1080" t="s">
        <v>12621</v>
      </c>
      <c r="N1080" t="s">
        <v>15715</v>
      </c>
      <c r="O1080" t="s">
        <v>18364</v>
      </c>
      <c r="P1080" t="s">
        <v>21144</v>
      </c>
      <c r="Q1080" t="s">
        <v>24425</v>
      </c>
      <c r="R1080" t="s">
        <v>27207</v>
      </c>
      <c r="T1080" t="s">
        <v>30805</v>
      </c>
      <c r="U1080" t="s">
        <v>7825</v>
      </c>
      <c r="V1080" t="s">
        <v>34428</v>
      </c>
      <c r="W1080" s="2" t="s">
        <v>37444</v>
      </c>
      <c r="X1080" s="2" t="s">
        <v>40455</v>
      </c>
      <c r="Y1080" t="s">
        <v>42390</v>
      </c>
    </row>
    <row r="1081" spans="1:25" x14ac:dyDescent="0.4">
      <c r="A1081" t="s">
        <v>1092</v>
      </c>
      <c r="B1081" t="s">
        <v>4392</v>
      </c>
      <c r="C1081" t="s">
        <v>6738</v>
      </c>
      <c r="D1081" t="s">
        <v>6742</v>
      </c>
      <c r="E1081" t="s">
        <v>6744</v>
      </c>
      <c r="F1081" t="s">
        <v>7826</v>
      </c>
      <c r="G1081" t="s">
        <v>10170</v>
      </c>
      <c r="H1081" t="s">
        <v>10173</v>
      </c>
      <c r="I1081" t="s">
        <v>10190</v>
      </c>
      <c r="J1081" t="s">
        <v>10185</v>
      </c>
      <c r="K1081" t="s">
        <v>10466</v>
      </c>
      <c r="L1081" t="s">
        <v>10771</v>
      </c>
      <c r="M1081" t="s">
        <v>10510</v>
      </c>
      <c r="N1081" t="s">
        <v>11479</v>
      </c>
      <c r="O1081" t="s">
        <v>18365</v>
      </c>
      <c r="P1081" t="s">
        <v>21145</v>
      </c>
      <c r="Q1081" t="s">
        <v>24426</v>
      </c>
      <c r="R1081" t="s">
        <v>27208</v>
      </c>
      <c r="T1081" t="s">
        <v>30806</v>
      </c>
      <c r="U1081" t="s">
        <v>7826</v>
      </c>
      <c r="V1081" t="s">
        <v>34429</v>
      </c>
      <c r="W1081" s="2" t="s">
        <v>37445</v>
      </c>
      <c r="X1081" s="2" t="s">
        <v>40456</v>
      </c>
      <c r="Y1081" t="s">
        <v>42390</v>
      </c>
    </row>
    <row r="1082" spans="1:25" x14ac:dyDescent="0.4">
      <c r="A1082" t="s">
        <v>1093</v>
      </c>
      <c r="B1082" t="s">
        <v>4393</v>
      </c>
      <c r="C1082" t="s">
        <v>6738</v>
      </c>
      <c r="D1082" t="s">
        <v>6742</v>
      </c>
      <c r="E1082" t="s">
        <v>6744</v>
      </c>
      <c r="F1082" t="s">
        <v>7827</v>
      </c>
      <c r="G1082" t="s">
        <v>10170</v>
      </c>
      <c r="H1082" t="s">
        <v>10173</v>
      </c>
      <c r="I1082" t="s">
        <v>10190</v>
      </c>
      <c r="J1082" t="s">
        <v>10185</v>
      </c>
      <c r="K1082" t="s">
        <v>10466</v>
      </c>
      <c r="L1082" t="s">
        <v>10771</v>
      </c>
      <c r="M1082" t="s">
        <v>12622</v>
      </c>
      <c r="N1082" t="s">
        <v>15716</v>
      </c>
      <c r="O1082" t="s">
        <v>18366</v>
      </c>
      <c r="P1082" t="s">
        <v>21146</v>
      </c>
      <c r="Q1082" t="s">
        <v>24427</v>
      </c>
      <c r="R1082" t="s">
        <v>27209</v>
      </c>
      <c r="T1082" t="s">
        <v>30807</v>
      </c>
      <c r="U1082" t="s">
        <v>7827</v>
      </c>
      <c r="V1082" t="s">
        <v>34430</v>
      </c>
      <c r="W1082" s="2" t="s">
        <v>37446</v>
      </c>
      <c r="X1082" s="2" t="s">
        <v>40457</v>
      </c>
      <c r="Y1082" t="s">
        <v>42390</v>
      </c>
    </row>
    <row r="1083" spans="1:25" x14ac:dyDescent="0.4">
      <c r="A1083" t="s">
        <v>1094</v>
      </c>
      <c r="B1083" t="s">
        <v>4394</v>
      </c>
      <c r="C1083" t="s">
        <v>6738</v>
      </c>
      <c r="D1083" t="s">
        <v>6742</v>
      </c>
      <c r="E1083" t="s">
        <v>6744</v>
      </c>
      <c r="F1083" t="s">
        <v>7828</v>
      </c>
      <c r="G1083" t="s">
        <v>10170</v>
      </c>
      <c r="H1083" t="s">
        <v>10173</v>
      </c>
      <c r="I1083" t="s">
        <v>10190</v>
      </c>
      <c r="J1083" t="s">
        <v>10185</v>
      </c>
      <c r="K1083" t="s">
        <v>10466</v>
      </c>
      <c r="L1083" t="s">
        <v>10771</v>
      </c>
      <c r="M1083" t="s">
        <v>12623</v>
      </c>
      <c r="N1083" t="s">
        <v>15717</v>
      </c>
      <c r="O1083" t="s">
        <v>18367</v>
      </c>
      <c r="P1083" t="s">
        <v>21147</v>
      </c>
      <c r="Q1083" t="s">
        <v>24428</v>
      </c>
      <c r="R1083" t="s">
        <v>27210</v>
      </c>
      <c r="T1083" t="s">
        <v>30808</v>
      </c>
      <c r="U1083" t="s">
        <v>7828</v>
      </c>
      <c r="V1083" t="s">
        <v>34431</v>
      </c>
      <c r="W1083" s="2" t="s">
        <v>37447</v>
      </c>
      <c r="X1083" s="2" t="s">
        <v>40458</v>
      </c>
      <c r="Y1083" t="s">
        <v>42390</v>
      </c>
    </row>
    <row r="1084" spans="1:25" x14ac:dyDescent="0.4">
      <c r="A1084" t="s">
        <v>1095</v>
      </c>
      <c r="B1084" t="s">
        <v>4395</v>
      </c>
      <c r="C1084" t="s">
        <v>6738</v>
      </c>
      <c r="D1084" t="s">
        <v>6742</v>
      </c>
      <c r="E1084" t="s">
        <v>6744</v>
      </c>
      <c r="F1084" t="s">
        <v>7829</v>
      </c>
      <c r="G1084" t="s">
        <v>10170</v>
      </c>
      <c r="H1084" t="s">
        <v>10173</v>
      </c>
      <c r="I1084" t="s">
        <v>10190</v>
      </c>
      <c r="J1084" t="s">
        <v>10185</v>
      </c>
      <c r="K1084" t="s">
        <v>10466</v>
      </c>
      <c r="L1084" t="s">
        <v>10771</v>
      </c>
      <c r="M1084" t="s">
        <v>12624</v>
      </c>
      <c r="N1084" t="s">
        <v>15718</v>
      </c>
      <c r="O1084" t="s">
        <v>18368</v>
      </c>
      <c r="P1084" t="s">
        <v>21148</v>
      </c>
      <c r="Q1084" t="s">
        <v>24429</v>
      </c>
      <c r="R1084" t="s">
        <v>27211</v>
      </c>
      <c r="T1084" t="s">
        <v>30574</v>
      </c>
      <c r="U1084" t="s">
        <v>7829</v>
      </c>
      <c r="V1084" t="s">
        <v>34432</v>
      </c>
      <c r="W1084" s="2" t="s">
        <v>37448</v>
      </c>
      <c r="X1084" s="2" t="s">
        <v>40459</v>
      </c>
      <c r="Y1084" t="s">
        <v>42390</v>
      </c>
    </row>
    <row r="1085" spans="1:25" x14ac:dyDescent="0.4">
      <c r="A1085" t="s">
        <v>1096</v>
      </c>
      <c r="B1085" t="s">
        <v>4396</v>
      </c>
      <c r="C1085" t="s">
        <v>6738</v>
      </c>
      <c r="D1085" t="s">
        <v>6742</v>
      </c>
      <c r="E1085" t="s">
        <v>6744</v>
      </c>
      <c r="F1085" t="s">
        <v>7830</v>
      </c>
      <c r="G1085" t="s">
        <v>10170</v>
      </c>
      <c r="H1085" t="s">
        <v>10173</v>
      </c>
      <c r="I1085" t="s">
        <v>10190</v>
      </c>
      <c r="J1085" t="s">
        <v>10185</v>
      </c>
      <c r="K1085" t="s">
        <v>10466</v>
      </c>
      <c r="L1085" t="s">
        <v>10771</v>
      </c>
      <c r="M1085" t="s">
        <v>12625</v>
      </c>
      <c r="N1085" t="s">
        <v>15719</v>
      </c>
      <c r="O1085" t="s">
        <v>18369</v>
      </c>
      <c r="P1085" t="s">
        <v>21149</v>
      </c>
      <c r="Q1085" t="s">
        <v>24430</v>
      </c>
      <c r="R1085" t="s">
        <v>27212</v>
      </c>
      <c r="T1085" t="s">
        <v>30809</v>
      </c>
      <c r="U1085" t="s">
        <v>7830</v>
      </c>
      <c r="V1085" t="s">
        <v>34433</v>
      </c>
      <c r="W1085" s="2" t="s">
        <v>37449</v>
      </c>
      <c r="X1085" s="2" t="s">
        <v>40460</v>
      </c>
      <c r="Y1085" t="s">
        <v>42390</v>
      </c>
    </row>
    <row r="1086" spans="1:25" x14ac:dyDescent="0.4">
      <c r="A1086" t="s">
        <v>1097</v>
      </c>
      <c r="B1086" t="s">
        <v>4397</v>
      </c>
      <c r="C1086" t="s">
        <v>6738</v>
      </c>
      <c r="D1086" t="s">
        <v>6742</v>
      </c>
      <c r="E1086" t="s">
        <v>6744</v>
      </c>
      <c r="F1086" t="s">
        <v>7831</v>
      </c>
      <c r="G1086" t="s">
        <v>10170</v>
      </c>
      <c r="H1086" t="s">
        <v>10173</v>
      </c>
      <c r="I1086" t="s">
        <v>10190</v>
      </c>
      <c r="J1086" t="s">
        <v>10185</v>
      </c>
      <c r="K1086" t="s">
        <v>10466</v>
      </c>
      <c r="L1086" t="s">
        <v>10771</v>
      </c>
      <c r="M1086" t="s">
        <v>12626</v>
      </c>
      <c r="N1086" t="s">
        <v>15720</v>
      </c>
      <c r="O1086" t="s">
        <v>18370</v>
      </c>
      <c r="P1086" t="s">
        <v>21150</v>
      </c>
      <c r="Q1086" t="s">
        <v>24431</v>
      </c>
      <c r="R1086" t="s">
        <v>27213</v>
      </c>
      <c r="T1086" t="s">
        <v>30810</v>
      </c>
      <c r="U1086" t="s">
        <v>7831</v>
      </c>
      <c r="V1086" t="s">
        <v>34434</v>
      </c>
      <c r="W1086" s="2" t="s">
        <v>37450</v>
      </c>
      <c r="X1086" s="2" t="s">
        <v>40461</v>
      </c>
      <c r="Y1086" t="s">
        <v>42390</v>
      </c>
    </row>
    <row r="1087" spans="1:25" x14ac:dyDescent="0.4">
      <c r="A1087" t="s">
        <v>1098</v>
      </c>
      <c r="B1087" t="s">
        <v>4398</v>
      </c>
      <c r="C1087" t="s">
        <v>6738</v>
      </c>
      <c r="D1087" t="s">
        <v>6742</v>
      </c>
      <c r="E1087" t="s">
        <v>6744</v>
      </c>
      <c r="F1087" t="s">
        <v>7832</v>
      </c>
      <c r="G1087" t="s">
        <v>10170</v>
      </c>
      <c r="H1087" t="s">
        <v>10173</v>
      </c>
      <c r="I1087" t="s">
        <v>10190</v>
      </c>
      <c r="J1087" t="s">
        <v>10185</v>
      </c>
      <c r="K1087" t="s">
        <v>10466</v>
      </c>
      <c r="L1087" t="s">
        <v>10771</v>
      </c>
      <c r="M1087" t="s">
        <v>12627</v>
      </c>
      <c r="N1087" t="s">
        <v>15721</v>
      </c>
      <c r="O1087" t="s">
        <v>18371</v>
      </c>
      <c r="P1087" t="s">
        <v>21151</v>
      </c>
      <c r="Q1087" t="s">
        <v>24432</v>
      </c>
      <c r="R1087" t="s">
        <v>27214</v>
      </c>
      <c r="T1087" t="s">
        <v>30811</v>
      </c>
      <c r="U1087" t="s">
        <v>7832</v>
      </c>
      <c r="V1087" t="s">
        <v>34435</v>
      </c>
      <c r="W1087" s="2" t="s">
        <v>37451</v>
      </c>
      <c r="X1087" s="2" t="s">
        <v>40462</v>
      </c>
      <c r="Y1087" t="s">
        <v>42390</v>
      </c>
    </row>
    <row r="1088" spans="1:25" x14ac:dyDescent="0.4">
      <c r="A1088" t="s">
        <v>1099</v>
      </c>
      <c r="B1088" t="s">
        <v>4399</v>
      </c>
      <c r="C1088" t="s">
        <v>6738</v>
      </c>
      <c r="D1088" t="s">
        <v>6742</v>
      </c>
      <c r="E1088" t="s">
        <v>6744</v>
      </c>
      <c r="F1088" t="s">
        <v>7833</v>
      </c>
      <c r="G1088" t="s">
        <v>10170</v>
      </c>
      <c r="H1088" t="s">
        <v>10173</v>
      </c>
      <c r="I1088" t="s">
        <v>10190</v>
      </c>
      <c r="J1088" t="s">
        <v>10185</v>
      </c>
      <c r="K1088" t="s">
        <v>10466</v>
      </c>
      <c r="L1088" t="s">
        <v>10771</v>
      </c>
      <c r="M1088" t="s">
        <v>12623</v>
      </c>
      <c r="N1088" t="s">
        <v>15717</v>
      </c>
      <c r="O1088" t="s">
        <v>18372</v>
      </c>
      <c r="P1088" t="s">
        <v>21152</v>
      </c>
      <c r="Q1088" t="s">
        <v>24428</v>
      </c>
      <c r="R1088" t="s">
        <v>27210</v>
      </c>
      <c r="T1088" t="s">
        <v>30812</v>
      </c>
      <c r="U1088" t="s">
        <v>7833</v>
      </c>
      <c r="V1088" t="s">
        <v>34436</v>
      </c>
      <c r="W1088" s="2" t="s">
        <v>37452</v>
      </c>
      <c r="X1088" s="2" t="s">
        <v>40463</v>
      </c>
      <c r="Y1088" t="s">
        <v>42390</v>
      </c>
    </row>
    <row r="1089" spans="1:25" x14ac:dyDescent="0.4">
      <c r="A1089" t="s">
        <v>1100</v>
      </c>
      <c r="B1089" t="s">
        <v>4400</v>
      </c>
      <c r="C1089" t="s">
        <v>6738</v>
      </c>
      <c r="D1089" t="s">
        <v>6742</v>
      </c>
      <c r="E1089" t="s">
        <v>6744</v>
      </c>
      <c r="F1089" t="s">
        <v>7834</v>
      </c>
      <c r="G1089" t="s">
        <v>10170</v>
      </c>
      <c r="H1089" t="s">
        <v>10173</v>
      </c>
      <c r="I1089" t="s">
        <v>10190</v>
      </c>
      <c r="J1089" t="s">
        <v>10185</v>
      </c>
      <c r="K1089" t="s">
        <v>10466</v>
      </c>
      <c r="L1089" t="s">
        <v>10771</v>
      </c>
      <c r="M1089" t="s">
        <v>12628</v>
      </c>
      <c r="N1089" t="s">
        <v>15722</v>
      </c>
      <c r="O1089" t="s">
        <v>18373</v>
      </c>
      <c r="P1089" t="s">
        <v>21153</v>
      </c>
      <c r="Q1089" t="s">
        <v>24433</v>
      </c>
      <c r="R1089" t="s">
        <v>27215</v>
      </c>
      <c r="T1089" t="s">
        <v>30813</v>
      </c>
      <c r="U1089" t="s">
        <v>7834</v>
      </c>
      <c r="V1089" t="s">
        <v>34437</v>
      </c>
      <c r="W1089" s="2" t="s">
        <v>37453</v>
      </c>
      <c r="X1089" s="2" t="s">
        <v>40464</v>
      </c>
      <c r="Y1089" t="s">
        <v>42390</v>
      </c>
    </row>
    <row r="1090" spans="1:25" x14ac:dyDescent="0.4">
      <c r="A1090" t="s">
        <v>1101</v>
      </c>
      <c r="B1090" t="s">
        <v>4401</v>
      </c>
      <c r="C1090" t="s">
        <v>6739</v>
      </c>
      <c r="D1090" t="s">
        <v>123</v>
      </c>
      <c r="E1090" t="s">
        <v>6745</v>
      </c>
      <c r="F1090" t="s">
        <v>7835</v>
      </c>
      <c r="G1090" t="s">
        <v>10170</v>
      </c>
      <c r="H1090" t="s">
        <v>10173</v>
      </c>
      <c r="I1090" t="s">
        <v>10190</v>
      </c>
      <c r="J1090" t="s">
        <v>10180</v>
      </c>
      <c r="K1090" t="s">
        <v>10461</v>
      </c>
      <c r="L1090" t="s">
        <v>10766</v>
      </c>
      <c r="M1090" t="s">
        <v>12629</v>
      </c>
      <c r="N1090" t="s">
        <v>15723</v>
      </c>
      <c r="O1090" t="s">
        <v>1101</v>
      </c>
      <c r="P1090" t="s">
        <v>7835</v>
      </c>
      <c r="Q1090" t="s">
        <v>24434</v>
      </c>
      <c r="R1090" t="s">
        <v>27216</v>
      </c>
      <c r="T1090" t="s">
        <v>30814</v>
      </c>
      <c r="U1090" t="s">
        <v>7835</v>
      </c>
      <c r="V1090" t="s">
        <v>34438</v>
      </c>
      <c r="W1090" s="2" t="s">
        <v>37454</v>
      </c>
      <c r="X1090" s="2" t="s">
        <v>40465</v>
      </c>
      <c r="Y1090" t="s">
        <v>123</v>
      </c>
    </row>
    <row r="1091" spans="1:25" x14ac:dyDescent="0.4">
      <c r="A1091" t="s">
        <v>1102</v>
      </c>
      <c r="B1091" t="s">
        <v>4402</v>
      </c>
      <c r="C1091" t="s">
        <v>6739</v>
      </c>
      <c r="D1091" t="s">
        <v>123</v>
      </c>
      <c r="E1091" t="s">
        <v>6745</v>
      </c>
      <c r="F1091" t="s">
        <v>7836</v>
      </c>
      <c r="G1091" t="s">
        <v>10170</v>
      </c>
      <c r="H1091" t="s">
        <v>10173</v>
      </c>
      <c r="I1091" t="s">
        <v>10190</v>
      </c>
      <c r="J1091" t="s">
        <v>10180</v>
      </c>
      <c r="K1091" t="s">
        <v>10461</v>
      </c>
      <c r="L1091" t="s">
        <v>10766</v>
      </c>
      <c r="M1091" t="s">
        <v>12630</v>
      </c>
      <c r="N1091" t="s">
        <v>15724</v>
      </c>
      <c r="O1091" t="s">
        <v>1102</v>
      </c>
      <c r="P1091" t="s">
        <v>21154</v>
      </c>
      <c r="Q1091" t="s">
        <v>24435</v>
      </c>
      <c r="R1091" t="s">
        <v>27217</v>
      </c>
      <c r="T1091" t="s">
        <v>30815</v>
      </c>
      <c r="U1091" t="s">
        <v>7836</v>
      </c>
      <c r="V1091" t="s">
        <v>34439</v>
      </c>
      <c r="W1091" s="2" t="s">
        <v>37455</v>
      </c>
      <c r="X1091" s="2" t="s">
        <v>40466</v>
      </c>
      <c r="Y1091" t="s">
        <v>123</v>
      </c>
    </row>
    <row r="1092" spans="1:25" x14ac:dyDescent="0.4">
      <c r="A1092" t="s">
        <v>1103</v>
      </c>
      <c r="B1092" t="s">
        <v>4403</v>
      </c>
      <c r="C1092" t="s">
        <v>6738</v>
      </c>
      <c r="D1092" t="s">
        <v>6742</v>
      </c>
      <c r="E1092" t="s">
        <v>6744</v>
      </c>
      <c r="F1092" t="s">
        <v>7837</v>
      </c>
      <c r="G1092" t="s">
        <v>10170</v>
      </c>
      <c r="H1092" t="s">
        <v>10173</v>
      </c>
      <c r="I1092" t="s">
        <v>10190</v>
      </c>
      <c r="J1092" t="s">
        <v>10185</v>
      </c>
      <c r="K1092" t="s">
        <v>10466</v>
      </c>
      <c r="L1092" t="s">
        <v>10771</v>
      </c>
      <c r="M1092" t="s">
        <v>12631</v>
      </c>
      <c r="N1092" t="s">
        <v>15725</v>
      </c>
      <c r="O1092" t="s">
        <v>18374</v>
      </c>
      <c r="P1092" t="s">
        <v>21155</v>
      </c>
      <c r="Q1092" t="s">
        <v>24436</v>
      </c>
      <c r="R1092" t="s">
        <v>27218</v>
      </c>
      <c r="T1092" t="s">
        <v>30816</v>
      </c>
      <c r="U1092" t="s">
        <v>7837</v>
      </c>
      <c r="V1092" t="s">
        <v>34440</v>
      </c>
      <c r="W1092" s="2" t="s">
        <v>37456</v>
      </c>
      <c r="X1092" s="2" t="s">
        <v>40467</v>
      </c>
      <c r="Y1092" t="s">
        <v>42390</v>
      </c>
    </row>
    <row r="1093" spans="1:25" x14ac:dyDescent="0.4">
      <c r="A1093" t="s">
        <v>123</v>
      </c>
      <c r="B1093" t="s">
        <v>4404</v>
      </c>
      <c r="C1093" t="s">
        <v>6739</v>
      </c>
      <c r="D1093" t="s">
        <v>123</v>
      </c>
      <c r="E1093" t="s">
        <v>6745</v>
      </c>
      <c r="F1093" t="s">
        <v>7838</v>
      </c>
      <c r="G1093" t="s">
        <v>10170</v>
      </c>
      <c r="H1093" t="s">
        <v>10173</v>
      </c>
      <c r="I1093" t="s">
        <v>10190</v>
      </c>
      <c r="J1093" t="s">
        <v>10180</v>
      </c>
      <c r="K1093" t="s">
        <v>10461</v>
      </c>
      <c r="L1093" t="s">
        <v>10766</v>
      </c>
      <c r="M1093" t="s">
        <v>12632</v>
      </c>
      <c r="N1093" t="s">
        <v>15726</v>
      </c>
      <c r="O1093" t="s">
        <v>896</v>
      </c>
      <c r="P1093" t="s">
        <v>21156</v>
      </c>
      <c r="Q1093" t="s">
        <v>24437</v>
      </c>
      <c r="R1093" t="s">
        <v>27219</v>
      </c>
      <c r="T1093" t="s">
        <v>30817</v>
      </c>
      <c r="U1093" t="s">
        <v>7838</v>
      </c>
      <c r="V1093" t="s">
        <v>34441</v>
      </c>
      <c r="W1093" s="2" t="s">
        <v>37457</v>
      </c>
      <c r="X1093" s="2" t="s">
        <v>40468</v>
      </c>
      <c r="Y1093" t="s">
        <v>123</v>
      </c>
    </row>
    <row r="1094" spans="1:25" x14ac:dyDescent="0.4">
      <c r="A1094" t="s">
        <v>1104</v>
      </c>
      <c r="B1094" t="s">
        <v>4405</v>
      </c>
      <c r="C1094" t="s">
        <v>6739</v>
      </c>
      <c r="D1094" t="s">
        <v>123</v>
      </c>
      <c r="E1094" t="s">
        <v>6745</v>
      </c>
      <c r="F1094" t="s">
        <v>7839</v>
      </c>
      <c r="G1094" t="s">
        <v>10170</v>
      </c>
      <c r="H1094" t="s">
        <v>10173</v>
      </c>
      <c r="I1094" t="s">
        <v>10190</v>
      </c>
      <c r="J1094" t="s">
        <v>10180</v>
      </c>
      <c r="K1094" t="s">
        <v>10461</v>
      </c>
      <c r="L1094" t="s">
        <v>10766</v>
      </c>
      <c r="M1094" t="s">
        <v>12633</v>
      </c>
      <c r="N1094" t="s">
        <v>15727</v>
      </c>
      <c r="O1094" t="s">
        <v>1104</v>
      </c>
      <c r="P1094" t="s">
        <v>21157</v>
      </c>
      <c r="Q1094" t="s">
        <v>24438</v>
      </c>
      <c r="R1094" t="s">
        <v>27220</v>
      </c>
      <c r="U1094" t="s">
        <v>7839</v>
      </c>
      <c r="V1094" t="s">
        <v>34442</v>
      </c>
      <c r="W1094" s="2" t="s">
        <v>37458</v>
      </c>
      <c r="X1094" s="2" t="s">
        <v>40469</v>
      </c>
      <c r="Y1094" t="s">
        <v>123</v>
      </c>
    </row>
    <row r="1095" spans="1:25" x14ac:dyDescent="0.4">
      <c r="A1095" t="s">
        <v>1105</v>
      </c>
      <c r="B1095" t="s">
        <v>4406</v>
      </c>
      <c r="C1095" t="s">
        <v>6738</v>
      </c>
      <c r="D1095" t="s">
        <v>6742</v>
      </c>
      <c r="E1095" t="s">
        <v>6744</v>
      </c>
      <c r="F1095" t="s">
        <v>7840</v>
      </c>
      <c r="G1095" t="s">
        <v>10170</v>
      </c>
      <c r="H1095" t="s">
        <v>10173</v>
      </c>
      <c r="I1095" t="s">
        <v>10190</v>
      </c>
      <c r="J1095" t="s">
        <v>10177</v>
      </c>
      <c r="K1095" t="s">
        <v>10458</v>
      </c>
      <c r="L1095" t="s">
        <v>10763</v>
      </c>
      <c r="M1095" t="s">
        <v>12634</v>
      </c>
      <c r="N1095" t="s">
        <v>15728</v>
      </c>
      <c r="O1095" t="s">
        <v>18375</v>
      </c>
      <c r="P1095" t="s">
        <v>21158</v>
      </c>
      <c r="Q1095" t="s">
        <v>24439</v>
      </c>
      <c r="R1095" t="s">
        <v>27221</v>
      </c>
      <c r="T1095" t="s">
        <v>30818</v>
      </c>
      <c r="U1095" t="s">
        <v>7840</v>
      </c>
      <c r="V1095" t="s">
        <v>34443</v>
      </c>
      <c r="W1095" s="2" t="s">
        <v>37459</v>
      </c>
      <c r="X1095" s="2" t="s">
        <v>40470</v>
      </c>
      <c r="Y1095" t="s">
        <v>42390</v>
      </c>
    </row>
    <row r="1096" spans="1:25" x14ac:dyDescent="0.4">
      <c r="A1096" t="s">
        <v>1106</v>
      </c>
      <c r="B1096" t="s">
        <v>4407</v>
      </c>
      <c r="C1096" t="s">
        <v>6738</v>
      </c>
      <c r="D1096" t="s">
        <v>6742</v>
      </c>
      <c r="E1096" t="s">
        <v>6744</v>
      </c>
      <c r="F1096" t="s">
        <v>7841</v>
      </c>
      <c r="G1096" t="s">
        <v>10170</v>
      </c>
      <c r="H1096" t="s">
        <v>10173</v>
      </c>
      <c r="I1096" t="s">
        <v>10190</v>
      </c>
      <c r="J1096" t="s">
        <v>10177</v>
      </c>
      <c r="K1096" t="s">
        <v>10458</v>
      </c>
      <c r="L1096" t="s">
        <v>10763</v>
      </c>
      <c r="M1096" t="s">
        <v>12635</v>
      </c>
      <c r="N1096" t="s">
        <v>15729</v>
      </c>
      <c r="O1096" t="s">
        <v>1106</v>
      </c>
      <c r="P1096" t="s">
        <v>21159</v>
      </c>
      <c r="Q1096" t="s">
        <v>24440</v>
      </c>
      <c r="R1096" t="s">
        <v>27222</v>
      </c>
      <c r="T1096" t="s">
        <v>30819</v>
      </c>
      <c r="U1096" t="s">
        <v>7841</v>
      </c>
      <c r="V1096" t="s">
        <v>34444</v>
      </c>
      <c r="W1096" s="2" t="s">
        <v>37460</v>
      </c>
      <c r="X1096" s="2" t="s">
        <v>40471</v>
      </c>
      <c r="Y1096" t="s">
        <v>42390</v>
      </c>
    </row>
    <row r="1097" spans="1:25" x14ac:dyDescent="0.4">
      <c r="A1097" t="s">
        <v>1107</v>
      </c>
      <c r="B1097" t="s">
        <v>4408</v>
      </c>
      <c r="C1097" t="s">
        <v>6738</v>
      </c>
      <c r="D1097" t="s">
        <v>6742</v>
      </c>
      <c r="E1097" t="s">
        <v>6744</v>
      </c>
      <c r="F1097" t="s">
        <v>7842</v>
      </c>
      <c r="G1097" t="s">
        <v>10170</v>
      </c>
      <c r="H1097" t="s">
        <v>10173</v>
      </c>
      <c r="I1097" t="s">
        <v>10190</v>
      </c>
      <c r="J1097" t="s">
        <v>10177</v>
      </c>
      <c r="K1097" t="s">
        <v>10458</v>
      </c>
      <c r="L1097" t="s">
        <v>10763</v>
      </c>
      <c r="M1097" t="s">
        <v>12636</v>
      </c>
      <c r="N1097" t="s">
        <v>15730</v>
      </c>
      <c r="O1097" t="s">
        <v>18376</v>
      </c>
      <c r="P1097" t="s">
        <v>21160</v>
      </c>
      <c r="Q1097" t="s">
        <v>24441</v>
      </c>
      <c r="R1097" t="s">
        <v>27223</v>
      </c>
      <c r="T1097" t="s">
        <v>30820</v>
      </c>
      <c r="U1097" t="s">
        <v>7842</v>
      </c>
      <c r="V1097" t="s">
        <v>34445</v>
      </c>
      <c r="W1097" s="2" t="s">
        <v>37461</v>
      </c>
      <c r="X1097" s="2" t="s">
        <v>40472</v>
      </c>
      <c r="Y1097" t="s">
        <v>42390</v>
      </c>
    </row>
    <row r="1098" spans="1:25" x14ac:dyDescent="0.4">
      <c r="A1098" t="s">
        <v>1108</v>
      </c>
      <c r="B1098" t="s">
        <v>4409</v>
      </c>
      <c r="C1098" t="s">
        <v>6740</v>
      </c>
      <c r="D1098" t="s">
        <v>1791</v>
      </c>
      <c r="E1098" t="s">
        <v>6746</v>
      </c>
      <c r="F1098" t="s">
        <v>7843</v>
      </c>
      <c r="G1098" t="s">
        <v>10171</v>
      </c>
      <c r="H1098" t="s">
        <v>10174</v>
      </c>
      <c r="I1098" t="s">
        <v>10191</v>
      </c>
      <c r="J1098" t="s">
        <v>10189</v>
      </c>
      <c r="K1098" t="s">
        <v>10468</v>
      </c>
      <c r="L1098" t="s">
        <v>10775</v>
      </c>
      <c r="M1098" t="s">
        <v>12637</v>
      </c>
      <c r="N1098" t="s">
        <v>15731</v>
      </c>
      <c r="O1098" t="s">
        <v>18377</v>
      </c>
      <c r="P1098" t="s">
        <v>21161</v>
      </c>
      <c r="Q1098" t="s">
        <v>23874</v>
      </c>
      <c r="R1098" t="s">
        <v>26655</v>
      </c>
      <c r="T1098" t="s">
        <v>30821</v>
      </c>
      <c r="U1098" t="s">
        <v>7843</v>
      </c>
      <c r="V1098" t="s">
        <v>34446</v>
      </c>
      <c r="W1098" s="2" t="s">
        <v>37462</v>
      </c>
      <c r="X1098" s="2" t="s">
        <v>40473</v>
      </c>
      <c r="Y1098" t="s">
        <v>42393</v>
      </c>
    </row>
    <row r="1099" spans="1:25" x14ac:dyDescent="0.4">
      <c r="A1099" t="s">
        <v>1109</v>
      </c>
      <c r="B1099" t="s">
        <v>4410</v>
      </c>
      <c r="C1099" t="s">
        <v>6738</v>
      </c>
      <c r="D1099" t="s">
        <v>6742</v>
      </c>
      <c r="E1099" t="s">
        <v>6744</v>
      </c>
      <c r="F1099" t="s">
        <v>7844</v>
      </c>
      <c r="G1099" t="s">
        <v>10170</v>
      </c>
      <c r="H1099" t="s">
        <v>10173</v>
      </c>
      <c r="I1099" t="s">
        <v>10190</v>
      </c>
      <c r="J1099" t="s">
        <v>10177</v>
      </c>
      <c r="K1099" t="s">
        <v>10458</v>
      </c>
      <c r="L1099" t="s">
        <v>10763</v>
      </c>
      <c r="M1099" t="s">
        <v>12638</v>
      </c>
      <c r="N1099" t="s">
        <v>15732</v>
      </c>
      <c r="O1099" t="s">
        <v>18378</v>
      </c>
      <c r="P1099" t="s">
        <v>21162</v>
      </c>
      <c r="Q1099" t="s">
        <v>24442</v>
      </c>
      <c r="R1099" t="s">
        <v>27224</v>
      </c>
      <c r="T1099" t="s">
        <v>30822</v>
      </c>
      <c r="U1099" t="s">
        <v>7844</v>
      </c>
      <c r="V1099" t="s">
        <v>34447</v>
      </c>
      <c r="W1099" s="2" t="s">
        <v>37463</v>
      </c>
      <c r="X1099" s="2" t="s">
        <v>40474</v>
      </c>
      <c r="Y1099" t="s">
        <v>42390</v>
      </c>
    </row>
    <row r="1100" spans="1:25" x14ac:dyDescent="0.4">
      <c r="A1100" t="s">
        <v>1110</v>
      </c>
      <c r="B1100" t="s">
        <v>4411</v>
      </c>
      <c r="C1100" t="s">
        <v>6738</v>
      </c>
      <c r="D1100" t="s">
        <v>6742</v>
      </c>
      <c r="E1100" t="s">
        <v>6744</v>
      </c>
      <c r="F1100" t="s">
        <v>7845</v>
      </c>
      <c r="G1100" t="s">
        <v>10170</v>
      </c>
      <c r="H1100" t="s">
        <v>10173</v>
      </c>
      <c r="I1100" t="s">
        <v>10190</v>
      </c>
      <c r="J1100" t="s">
        <v>10177</v>
      </c>
      <c r="K1100" t="s">
        <v>10458</v>
      </c>
      <c r="L1100" t="s">
        <v>10763</v>
      </c>
      <c r="M1100" t="s">
        <v>12639</v>
      </c>
      <c r="N1100" t="s">
        <v>15733</v>
      </c>
      <c r="O1100" t="s">
        <v>18379</v>
      </c>
      <c r="P1100" t="s">
        <v>21163</v>
      </c>
      <c r="Q1100" t="s">
        <v>24181</v>
      </c>
      <c r="R1100" t="s">
        <v>26964</v>
      </c>
      <c r="T1100" t="s">
        <v>30823</v>
      </c>
      <c r="U1100" t="s">
        <v>7845</v>
      </c>
      <c r="V1100" t="s">
        <v>34448</v>
      </c>
      <c r="W1100" s="2" t="s">
        <v>37464</v>
      </c>
      <c r="X1100" s="2" t="s">
        <v>40475</v>
      </c>
      <c r="Y1100" t="s">
        <v>42390</v>
      </c>
    </row>
    <row r="1101" spans="1:25" x14ac:dyDescent="0.4">
      <c r="A1101" t="s">
        <v>1111</v>
      </c>
      <c r="B1101" t="s">
        <v>4412</v>
      </c>
      <c r="C1101" t="s">
        <v>6740</v>
      </c>
      <c r="D1101" t="s">
        <v>1791</v>
      </c>
      <c r="E1101" t="s">
        <v>6746</v>
      </c>
      <c r="F1101" t="s">
        <v>7846</v>
      </c>
      <c r="G1101" t="s">
        <v>10170</v>
      </c>
      <c r="H1101" t="s">
        <v>10173</v>
      </c>
      <c r="I1101" t="s">
        <v>10190</v>
      </c>
      <c r="J1101" t="s">
        <v>10185</v>
      </c>
      <c r="K1101" t="s">
        <v>10466</v>
      </c>
      <c r="L1101" t="s">
        <v>10771</v>
      </c>
      <c r="M1101" t="s">
        <v>12640</v>
      </c>
      <c r="N1101" t="s">
        <v>15734</v>
      </c>
      <c r="O1101" t="s">
        <v>18380</v>
      </c>
      <c r="P1101" t="s">
        <v>21164</v>
      </c>
      <c r="Q1101" t="s">
        <v>24443</v>
      </c>
      <c r="R1101" t="s">
        <v>27225</v>
      </c>
      <c r="U1101" t="s">
        <v>7846</v>
      </c>
      <c r="V1101" t="s">
        <v>34449</v>
      </c>
      <c r="W1101" s="2" t="s">
        <v>37465</v>
      </c>
      <c r="X1101" s="2" t="s">
        <v>40476</v>
      </c>
      <c r="Y1101" t="s">
        <v>42392</v>
      </c>
    </row>
    <row r="1102" spans="1:25" x14ac:dyDescent="0.4">
      <c r="A1102" t="s">
        <v>1112</v>
      </c>
      <c r="B1102" t="s">
        <v>4413</v>
      </c>
      <c r="C1102" t="s">
        <v>6740</v>
      </c>
      <c r="D1102" t="s">
        <v>1791</v>
      </c>
      <c r="E1102" t="s">
        <v>6746</v>
      </c>
      <c r="F1102" t="s">
        <v>7847</v>
      </c>
      <c r="G1102" t="s">
        <v>10171</v>
      </c>
      <c r="H1102" t="s">
        <v>10174</v>
      </c>
      <c r="I1102" t="s">
        <v>10191</v>
      </c>
      <c r="J1102" t="s">
        <v>10189</v>
      </c>
      <c r="K1102" t="s">
        <v>10468</v>
      </c>
      <c r="L1102" t="s">
        <v>10775</v>
      </c>
      <c r="M1102" t="s">
        <v>12641</v>
      </c>
      <c r="N1102" t="s">
        <v>15735</v>
      </c>
      <c r="O1102" t="s">
        <v>18381</v>
      </c>
      <c r="P1102" t="s">
        <v>21165</v>
      </c>
      <c r="Q1102" t="s">
        <v>23744</v>
      </c>
      <c r="R1102" t="s">
        <v>26525</v>
      </c>
      <c r="T1102" t="s">
        <v>30824</v>
      </c>
      <c r="U1102" t="s">
        <v>32768</v>
      </c>
      <c r="V1102" t="s">
        <v>34450</v>
      </c>
      <c r="W1102" s="2" t="s">
        <v>37466</v>
      </c>
      <c r="X1102" s="2" t="s">
        <v>40477</v>
      </c>
      <c r="Y1102" t="s">
        <v>42393</v>
      </c>
    </row>
    <row r="1103" spans="1:25" x14ac:dyDescent="0.4">
      <c r="A1103" t="s">
        <v>1113</v>
      </c>
      <c r="B1103" t="s">
        <v>4414</v>
      </c>
      <c r="C1103" t="s">
        <v>6738</v>
      </c>
      <c r="D1103" t="s">
        <v>6742</v>
      </c>
      <c r="E1103" t="s">
        <v>6744</v>
      </c>
      <c r="F1103" t="s">
        <v>7848</v>
      </c>
      <c r="G1103" t="s">
        <v>10170</v>
      </c>
      <c r="H1103" t="s">
        <v>10173</v>
      </c>
      <c r="I1103" t="s">
        <v>10190</v>
      </c>
      <c r="J1103" t="s">
        <v>10550</v>
      </c>
      <c r="K1103" t="s">
        <v>10828</v>
      </c>
      <c r="L1103" t="s">
        <v>11176</v>
      </c>
      <c r="M1103" t="s">
        <v>12642</v>
      </c>
      <c r="N1103" t="s">
        <v>15736</v>
      </c>
      <c r="O1103" t="s">
        <v>18382</v>
      </c>
      <c r="P1103" t="s">
        <v>21166</v>
      </c>
      <c r="Q1103" t="s">
        <v>24444</v>
      </c>
      <c r="R1103" t="s">
        <v>27226</v>
      </c>
      <c r="U1103" t="s">
        <v>7848</v>
      </c>
      <c r="V1103" t="s">
        <v>34451</v>
      </c>
      <c r="W1103" s="2" t="s">
        <v>37467</v>
      </c>
      <c r="X1103" s="2" t="s">
        <v>40478</v>
      </c>
      <c r="Y1103" t="s">
        <v>42390</v>
      </c>
    </row>
    <row r="1104" spans="1:25" x14ac:dyDescent="0.4">
      <c r="A1104" t="s">
        <v>1114</v>
      </c>
      <c r="B1104" t="s">
        <v>4415</v>
      </c>
      <c r="C1104" t="s">
        <v>6738</v>
      </c>
      <c r="D1104" t="s">
        <v>6742</v>
      </c>
      <c r="E1104" t="s">
        <v>6744</v>
      </c>
      <c r="F1104" t="s">
        <v>7849</v>
      </c>
      <c r="G1104" t="s">
        <v>10170</v>
      </c>
      <c r="H1104" t="s">
        <v>10173</v>
      </c>
      <c r="I1104" t="s">
        <v>10190</v>
      </c>
      <c r="J1104" t="s">
        <v>10550</v>
      </c>
      <c r="K1104" t="s">
        <v>10828</v>
      </c>
      <c r="L1104" t="s">
        <v>11176</v>
      </c>
      <c r="M1104" t="s">
        <v>12643</v>
      </c>
      <c r="N1104" t="s">
        <v>15737</v>
      </c>
      <c r="O1104" t="s">
        <v>18383</v>
      </c>
      <c r="P1104" t="s">
        <v>21167</v>
      </c>
      <c r="Q1104" t="s">
        <v>24445</v>
      </c>
      <c r="R1104" t="s">
        <v>27227</v>
      </c>
      <c r="T1104" t="s">
        <v>30825</v>
      </c>
      <c r="U1104" t="s">
        <v>32769</v>
      </c>
      <c r="V1104" t="s">
        <v>34452</v>
      </c>
      <c r="W1104" s="2" t="s">
        <v>37468</v>
      </c>
      <c r="X1104" s="2" t="s">
        <v>40479</v>
      </c>
      <c r="Y1104" t="s">
        <v>42390</v>
      </c>
    </row>
    <row r="1105" spans="1:25" x14ac:dyDescent="0.4">
      <c r="A1105" t="s">
        <v>1115</v>
      </c>
      <c r="B1105" t="s">
        <v>4416</v>
      </c>
      <c r="C1105" t="s">
        <v>6738</v>
      </c>
      <c r="D1105" t="s">
        <v>6742</v>
      </c>
      <c r="E1105" t="s">
        <v>6744</v>
      </c>
      <c r="F1105" t="s">
        <v>7850</v>
      </c>
      <c r="G1105" t="s">
        <v>10170</v>
      </c>
      <c r="H1105" t="s">
        <v>10173</v>
      </c>
      <c r="I1105" t="s">
        <v>10190</v>
      </c>
      <c r="J1105" t="s">
        <v>10550</v>
      </c>
      <c r="K1105" t="s">
        <v>10828</v>
      </c>
      <c r="L1105" t="s">
        <v>11176</v>
      </c>
      <c r="M1105" t="s">
        <v>12644</v>
      </c>
      <c r="N1105" t="s">
        <v>15738</v>
      </c>
      <c r="O1105" t="s">
        <v>18384</v>
      </c>
      <c r="P1105" t="s">
        <v>21168</v>
      </c>
      <c r="Q1105" t="s">
        <v>24446</v>
      </c>
      <c r="R1105" t="s">
        <v>27228</v>
      </c>
      <c r="T1105" t="s">
        <v>30826</v>
      </c>
      <c r="U1105" t="s">
        <v>7850</v>
      </c>
      <c r="V1105" t="s">
        <v>34453</v>
      </c>
      <c r="W1105" s="2" t="s">
        <v>37469</v>
      </c>
      <c r="X1105" s="2" t="s">
        <v>40480</v>
      </c>
      <c r="Y1105" t="s">
        <v>42390</v>
      </c>
    </row>
    <row r="1106" spans="1:25" x14ac:dyDescent="0.4">
      <c r="A1106" t="s">
        <v>1116</v>
      </c>
      <c r="B1106" t="s">
        <v>4417</v>
      </c>
      <c r="C1106" t="s">
        <v>6738</v>
      </c>
      <c r="D1106" t="s">
        <v>6742</v>
      </c>
      <c r="E1106" t="s">
        <v>6744</v>
      </c>
      <c r="F1106" t="s">
        <v>7851</v>
      </c>
      <c r="G1106" t="s">
        <v>10170</v>
      </c>
      <c r="H1106" t="s">
        <v>10173</v>
      </c>
      <c r="I1106" t="s">
        <v>10190</v>
      </c>
      <c r="J1106" t="s">
        <v>10550</v>
      </c>
      <c r="K1106" t="s">
        <v>10828</v>
      </c>
      <c r="L1106" t="s">
        <v>11176</v>
      </c>
      <c r="M1106" t="s">
        <v>12645</v>
      </c>
      <c r="N1106" t="s">
        <v>15739</v>
      </c>
      <c r="O1106" t="s">
        <v>18385</v>
      </c>
      <c r="P1106" t="s">
        <v>21169</v>
      </c>
      <c r="Q1106" t="s">
        <v>24447</v>
      </c>
      <c r="R1106" t="s">
        <v>27229</v>
      </c>
      <c r="S1106" t="s">
        <v>29293</v>
      </c>
      <c r="T1106" t="s">
        <v>30827</v>
      </c>
      <c r="U1106" t="s">
        <v>7851</v>
      </c>
      <c r="V1106" t="s">
        <v>34454</v>
      </c>
      <c r="W1106" s="2" t="s">
        <v>37470</v>
      </c>
      <c r="X1106" s="2" t="s">
        <v>40481</v>
      </c>
      <c r="Y1106" t="s">
        <v>42390</v>
      </c>
    </row>
    <row r="1107" spans="1:25" x14ac:dyDescent="0.4">
      <c r="A1107" t="s">
        <v>1117</v>
      </c>
      <c r="B1107" t="s">
        <v>4418</v>
      </c>
      <c r="C1107" t="s">
        <v>6739</v>
      </c>
      <c r="D1107" t="s">
        <v>123</v>
      </c>
      <c r="E1107" t="s">
        <v>6745</v>
      </c>
      <c r="F1107" t="s">
        <v>7852</v>
      </c>
      <c r="G1107" t="s">
        <v>10170</v>
      </c>
      <c r="H1107" t="s">
        <v>10173</v>
      </c>
      <c r="I1107" t="s">
        <v>10190</v>
      </c>
      <c r="J1107" t="s">
        <v>10550</v>
      </c>
      <c r="K1107" t="s">
        <v>10828</v>
      </c>
      <c r="L1107" t="s">
        <v>11176</v>
      </c>
      <c r="M1107" t="s">
        <v>12646</v>
      </c>
      <c r="N1107" t="s">
        <v>15740</v>
      </c>
      <c r="O1107" t="s">
        <v>1117</v>
      </c>
      <c r="P1107" t="s">
        <v>21170</v>
      </c>
      <c r="Q1107" t="s">
        <v>24448</v>
      </c>
      <c r="R1107" t="s">
        <v>27230</v>
      </c>
      <c r="T1107" t="s">
        <v>30828</v>
      </c>
      <c r="U1107" t="s">
        <v>7852</v>
      </c>
      <c r="V1107" t="s">
        <v>34455</v>
      </c>
      <c r="W1107" s="2" t="s">
        <v>37471</v>
      </c>
      <c r="X1107" s="2" t="s">
        <v>40482</v>
      </c>
      <c r="Y1107" t="s">
        <v>123</v>
      </c>
    </row>
    <row r="1108" spans="1:25" x14ac:dyDescent="0.4">
      <c r="A1108" t="s">
        <v>1118</v>
      </c>
      <c r="B1108" t="s">
        <v>4419</v>
      </c>
      <c r="C1108" t="s">
        <v>6738</v>
      </c>
      <c r="D1108" t="s">
        <v>6742</v>
      </c>
      <c r="E1108" t="s">
        <v>6744</v>
      </c>
      <c r="F1108" t="s">
        <v>7853</v>
      </c>
      <c r="G1108" t="s">
        <v>10170</v>
      </c>
      <c r="H1108" t="s">
        <v>10173</v>
      </c>
      <c r="I1108" t="s">
        <v>10190</v>
      </c>
      <c r="J1108" t="s">
        <v>10550</v>
      </c>
      <c r="K1108" t="s">
        <v>10828</v>
      </c>
      <c r="L1108" t="s">
        <v>11176</v>
      </c>
      <c r="M1108" t="s">
        <v>12647</v>
      </c>
      <c r="N1108" t="s">
        <v>15741</v>
      </c>
      <c r="O1108" t="s">
        <v>18386</v>
      </c>
      <c r="P1108" t="s">
        <v>21171</v>
      </c>
      <c r="Q1108" t="s">
        <v>24449</v>
      </c>
      <c r="R1108" t="s">
        <v>27231</v>
      </c>
      <c r="S1108" t="s">
        <v>19633</v>
      </c>
      <c r="T1108" t="s">
        <v>30829</v>
      </c>
      <c r="U1108" t="s">
        <v>7853</v>
      </c>
      <c r="V1108" t="s">
        <v>34456</v>
      </c>
      <c r="W1108" s="2" t="s">
        <v>37472</v>
      </c>
      <c r="X1108" s="2" t="s">
        <v>40483</v>
      </c>
      <c r="Y1108" t="s">
        <v>42390</v>
      </c>
    </row>
    <row r="1109" spans="1:25" x14ac:dyDescent="0.4">
      <c r="A1109" t="s">
        <v>1119</v>
      </c>
      <c r="B1109" t="s">
        <v>4420</v>
      </c>
      <c r="C1109" t="s">
        <v>6738</v>
      </c>
      <c r="D1109" t="s">
        <v>6742</v>
      </c>
      <c r="E1109" t="s">
        <v>6744</v>
      </c>
      <c r="F1109" t="s">
        <v>7854</v>
      </c>
      <c r="G1109" t="s">
        <v>10170</v>
      </c>
      <c r="H1109" t="s">
        <v>10173</v>
      </c>
      <c r="I1109" t="s">
        <v>10190</v>
      </c>
      <c r="J1109" t="s">
        <v>10550</v>
      </c>
      <c r="K1109" t="s">
        <v>10828</v>
      </c>
      <c r="L1109" t="s">
        <v>11176</v>
      </c>
      <c r="M1109" t="s">
        <v>12648</v>
      </c>
      <c r="N1109" t="s">
        <v>15742</v>
      </c>
      <c r="O1109" t="s">
        <v>18387</v>
      </c>
      <c r="P1109" t="s">
        <v>21172</v>
      </c>
      <c r="Q1109" t="s">
        <v>24450</v>
      </c>
      <c r="R1109" t="s">
        <v>27232</v>
      </c>
      <c r="U1109" t="s">
        <v>7854</v>
      </c>
      <c r="V1109" t="s">
        <v>34457</v>
      </c>
      <c r="W1109" s="2" t="s">
        <v>37473</v>
      </c>
      <c r="X1109" s="2" t="s">
        <v>40484</v>
      </c>
      <c r="Y1109" t="s">
        <v>42390</v>
      </c>
    </row>
    <row r="1110" spans="1:25" x14ac:dyDescent="0.4">
      <c r="A1110" t="s">
        <v>1120</v>
      </c>
      <c r="B1110" t="s">
        <v>4421</v>
      </c>
      <c r="C1110" t="s">
        <v>6738</v>
      </c>
      <c r="D1110" t="s">
        <v>6742</v>
      </c>
      <c r="E1110" t="s">
        <v>6744</v>
      </c>
      <c r="F1110" t="s">
        <v>7855</v>
      </c>
      <c r="G1110" t="s">
        <v>10171</v>
      </c>
      <c r="H1110" t="s">
        <v>10174</v>
      </c>
      <c r="I1110" t="s">
        <v>10191</v>
      </c>
      <c r="J1110" t="s">
        <v>10176</v>
      </c>
      <c r="K1110" t="s">
        <v>10457</v>
      </c>
      <c r="L1110" t="s">
        <v>10762</v>
      </c>
      <c r="M1110" t="s">
        <v>12649</v>
      </c>
      <c r="N1110" t="s">
        <v>15743</v>
      </c>
      <c r="O1110" t="s">
        <v>18388</v>
      </c>
      <c r="P1110" t="s">
        <v>21173</v>
      </c>
      <c r="Q1110" t="s">
        <v>24451</v>
      </c>
      <c r="R1110" t="s">
        <v>27233</v>
      </c>
      <c r="T1110" t="s">
        <v>30830</v>
      </c>
      <c r="U1110" t="s">
        <v>7855</v>
      </c>
      <c r="V1110" t="s">
        <v>34458</v>
      </c>
      <c r="W1110" s="2" t="s">
        <v>37474</v>
      </c>
      <c r="X1110" s="2" t="s">
        <v>40485</v>
      </c>
      <c r="Y1110" t="s">
        <v>42390</v>
      </c>
    </row>
    <row r="1111" spans="1:25" x14ac:dyDescent="0.4">
      <c r="A1111" t="s">
        <v>1121</v>
      </c>
      <c r="B1111" t="s">
        <v>4422</v>
      </c>
      <c r="C1111" t="s">
        <v>6738</v>
      </c>
      <c r="D1111" t="s">
        <v>6742</v>
      </c>
      <c r="E1111" t="s">
        <v>6744</v>
      </c>
      <c r="F1111" t="s">
        <v>7856</v>
      </c>
      <c r="G1111" t="s">
        <v>10170</v>
      </c>
      <c r="H1111" t="s">
        <v>10173</v>
      </c>
      <c r="I1111" t="s">
        <v>10190</v>
      </c>
      <c r="J1111" t="s">
        <v>10550</v>
      </c>
      <c r="K1111" t="s">
        <v>10828</v>
      </c>
      <c r="L1111" t="s">
        <v>11176</v>
      </c>
      <c r="M1111" t="s">
        <v>10405</v>
      </c>
      <c r="N1111" t="s">
        <v>10718</v>
      </c>
      <c r="O1111" t="s">
        <v>18389</v>
      </c>
      <c r="P1111" t="s">
        <v>21174</v>
      </c>
      <c r="Q1111" t="s">
        <v>24452</v>
      </c>
      <c r="R1111" t="s">
        <v>27234</v>
      </c>
      <c r="T1111" t="s">
        <v>30831</v>
      </c>
      <c r="U1111" t="s">
        <v>7856</v>
      </c>
      <c r="V1111" t="s">
        <v>34459</v>
      </c>
      <c r="W1111" s="2" t="s">
        <v>37475</v>
      </c>
      <c r="X1111" s="2" t="s">
        <v>40486</v>
      </c>
      <c r="Y1111" t="s">
        <v>42390</v>
      </c>
    </row>
    <row r="1112" spans="1:25" x14ac:dyDescent="0.4">
      <c r="A1112" t="s">
        <v>1122</v>
      </c>
      <c r="B1112" t="s">
        <v>4423</v>
      </c>
      <c r="C1112" t="s">
        <v>6738</v>
      </c>
      <c r="D1112" t="s">
        <v>6742</v>
      </c>
      <c r="E1112" t="s">
        <v>6744</v>
      </c>
      <c r="F1112" t="s">
        <v>7857</v>
      </c>
      <c r="G1112" t="s">
        <v>10170</v>
      </c>
      <c r="H1112" t="s">
        <v>10173</v>
      </c>
      <c r="I1112" t="s">
        <v>10190</v>
      </c>
      <c r="J1112" t="s">
        <v>10550</v>
      </c>
      <c r="K1112" t="s">
        <v>10828</v>
      </c>
      <c r="L1112" t="s">
        <v>11176</v>
      </c>
      <c r="M1112" t="s">
        <v>12650</v>
      </c>
      <c r="N1112" t="s">
        <v>15744</v>
      </c>
      <c r="O1112" t="s">
        <v>18390</v>
      </c>
      <c r="P1112" t="s">
        <v>21175</v>
      </c>
      <c r="Q1112" t="s">
        <v>24453</v>
      </c>
      <c r="R1112" t="s">
        <v>27235</v>
      </c>
      <c r="T1112" t="s">
        <v>30832</v>
      </c>
      <c r="U1112" t="s">
        <v>7857</v>
      </c>
      <c r="V1112" t="s">
        <v>34460</v>
      </c>
      <c r="W1112" s="2" t="s">
        <v>37476</v>
      </c>
      <c r="X1112" s="2" t="s">
        <v>40487</v>
      </c>
      <c r="Y1112" t="s">
        <v>42390</v>
      </c>
    </row>
    <row r="1113" spans="1:25" x14ac:dyDescent="0.4">
      <c r="A1113" t="s">
        <v>1123</v>
      </c>
      <c r="B1113" t="s">
        <v>4424</v>
      </c>
      <c r="C1113" t="s">
        <v>6738</v>
      </c>
      <c r="D1113" t="s">
        <v>6742</v>
      </c>
      <c r="E1113" t="s">
        <v>6744</v>
      </c>
      <c r="F1113" t="s">
        <v>7858</v>
      </c>
      <c r="G1113" t="s">
        <v>10170</v>
      </c>
      <c r="H1113" t="s">
        <v>10173</v>
      </c>
      <c r="I1113" t="s">
        <v>10190</v>
      </c>
      <c r="J1113" t="s">
        <v>10550</v>
      </c>
      <c r="K1113" t="s">
        <v>10828</v>
      </c>
      <c r="L1113" t="s">
        <v>11176</v>
      </c>
      <c r="M1113" t="s">
        <v>12651</v>
      </c>
      <c r="N1113" t="s">
        <v>15745</v>
      </c>
      <c r="O1113" t="s">
        <v>18391</v>
      </c>
      <c r="P1113" t="s">
        <v>21176</v>
      </c>
      <c r="Q1113" t="s">
        <v>24454</v>
      </c>
      <c r="R1113" t="s">
        <v>27236</v>
      </c>
      <c r="T1113" t="s">
        <v>30833</v>
      </c>
      <c r="U1113" t="s">
        <v>7858</v>
      </c>
      <c r="V1113" t="s">
        <v>34461</v>
      </c>
      <c r="W1113" s="2" t="s">
        <v>37477</v>
      </c>
      <c r="X1113" s="2" t="s">
        <v>40488</v>
      </c>
      <c r="Y1113" t="s">
        <v>42390</v>
      </c>
    </row>
    <row r="1114" spans="1:25" x14ac:dyDescent="0.4">
      <c r="A1114" t="s">
        <v>1124</v>
      </c>
      <c r="B1114" t="s">
        <v>4425</v>
      </c>
      <c r="C1114" t="s">
        <v>6738</v>
      </c>
      <c r="D1114" t="s">
        <v>6742</v>
      </c>
      <c r="E1114" t="s">
        <v>6744</v>
      </c>
      <c r="F1114" t="s">
        <v>7859</v>
      </c>
      <c r="G1114" t="s">
        <v>10170</v>
      </c>
      <c r="H1114" t="s">
        <v>10173</v>
      </c>
      <c r="I1114" t="s">
        <v>10190</v>
      </c>
      <c r="J1114" t="s">
        <v>10550</v>
      </c>
      <c r="K1114" t="s">
        <v>10828</v>
      </c>
      <c r="L1114" t="s">
        <v>11176</v>
      </c>
      <c r="M1114" t="s">
        <v>12652</v>
      </c>
      <c r="N1114" t="s">
        <v>15746</v>
      </c>
      <c r="O1114" t="s">
        <v>18392</v>
      </c>
      <c r="P1114" t="s">
        <v>21177</v>
      </c>
      <c r="Q1114" t="s">
        <v>24455</v>
      </c>
      <c r="R1114" t="s">
        <v>27237</v>
      </c>
      <c r="T1114" t="s">
        <v>30834</v>
      </c>
      <c r="U1114" t="s">
        <v>7859</v>
      </c>
      <c r="V1114" t="s">
        <v>34462</v>
      </c>
      <c r="W1114" s="2" t="s">
        <v>37478</v>
      </c>
      <c r="X1114" s="2" t="s">
        <v>40489</v>
      </c>
      <c r="Y1114" t="s">
        <v>42390</v>
      </c>
    </row>
    <row r="1115" spans="1:25" x14ac:dyDescent="0.4">
      <c r="A1115" t="s">
        <v>1125</v>
      </c>
      <c r="B1115" t="s">
        <v>4426</v>
      </c>
      <c r="C1115" t="s">
        <v>6738</v>
      </c>
      <c r="D1115" t="s">
        <v>6742</v>
      </c>
      <c r="E1115" t="s">
        <v>6744</v>
      </c>
      <c r="F1115" t="s">
        <v>7860</v>
      </c>
      <c r="G1115" t="s">
        <v>10170</v>
      </c>
      <c r="H1115" t="s">
        <v>10173</v>
      </c>
      <c r="I1115" t="s">
        <v>10190</v>
      </c>
      <c r="J1115" t="s">
        <v>10550</v>
      </c>
      <c r="K1115" t="s">
        <v>10828</v>
      </c>
      <c r="L1115" t="s">
        <v>11176</v>
      </c>
      <c r="M1115" t="s">
        <v>12653</v>
      </c>
      <c r="N1115" t="s">
        <v>15747</v>
      </c>
      <c r="O1115" t="s">
        <v>18393</v>
      </c>
      <c r="P1115" t="s">
        <v>21178</v>
      </c>
      <c r="Q1115" t="s">
        <v>24456</v>
      </c>
      <c r="R1115" t="s">
        <v>27238</v>
      </c>
      <c r="S1115" t="s">
        <v>19524</v>
      </c>
      <c r="T1115" t="s">
        <v>30835</v>
      </c>
      <c r="U1115" t="s">
        <v>7860</v>
      </c>
      <c r="V1115" t="s">
        <v>34463</v>
      </c>
      <c r="W1115" s="2" t="s">
        <v>37479</v>
      </c>
      <c r="X1115" s="2" t="s">
        <v>40490</v>
      </c>
      <c r="Y1115" t="s">
        <v>42390</v>
      </c>
    </row>
    <row r="1116" spans="1:25" x14ac:dyDescent="0.4">
      <c r="A1116" t="s">
        <v>1126</v>
      </c>
      <c r="B1116" t="s">
        <v>4427</v>
      </c>
      <c r="C1116" t="s">
        <v>6738</v>
      </c>
      <c r="D1116" t="s">
        <v>6742</v>
      </c>
      <c r="E1116" t="s">
        <v>6744</v>
      </c>
      <c r="F1116" t="s">
        <v>7861</v>
      </c>
      <c r="G1116" t="s">
        <v>10170</v>
      </c>
      <c r="H1116" t="s">
        <v>10173</v>
      </c>
      <c r="I1116" t="s">
        <v>10190</v>
      </c>
      <c r="J1116" t="s">
        <v>10550</v>
      </c>
      <c r="K1116" t="s">
        <v>10828</v>
      </c>
      <c r="L1116" t="s">
        <v>11176</v>
      </c>
      <c r="M1116" t="s">
        <v>12654</v>
      </c>
      <c r="N1116" t="s">
        <v>15748</v>
      </c>
      <c r="O1116" t="s">
        <v>18394</v>
      </c>
      <c r="P1116" t="s">
        <v>21179</v>
      </c>
      <c r="Q1116" t="s">
        <v>24457</v>
      </c>
      <c r="R1116" t="s">
        <v>27239</v>
      </c>
      <c r="T1116" t="s">
        <v>30836</v>
      </c>
      <c r="U1116" t="s">
        <v>7861</v>
      </c>
      <c r="V1116" t="s">
        <v>34464</v>
      </c>
      <c r="W1116" s="2" t="s">
        <v>37480</v>
      </c>
      <c r="X1116" s="2" t="s">
        <v>40491</v>
      </c>
      <c r="Y1116" t="s">
        <v>42390</v>
      </c>
    </row>
    <row r="1117" spans="1:25" x14ac:dyDescent="0.4">
      <c r="A1117" t="s">
        <v>1127</v>
      </c>
      <c r="B1117" t="s">
        <v>4428</v>
      </c>
      <c r="C1117" t="s">
        <v>6738</v>
      </c>
      <c r="D1117" t="s">
        <v>6742</v>
      </c>
      <c r="E1117" t="s">
        <v>6744</v>
      </c>
      <c r="F1117" t="s">
        <v>7862</v>
      </c>
      <c r="G1117" t="s">
        <v>10170</v>
      </c>
      <c r="H1117" t="s">
        <v>10173</v>
      </c>
      <c r="I1117" t="s">
        <v>10190</v>
      </c>
      <c r="J1117" t="s">
        <v>10550</v>
      </c>
      <c r="K1117" t="s">
        <v>10828</v>
      </c>
      <c r="L1117" t="s">
        <v>11176</v>
      </c>
      <c r="M1117" t="s">
        <v>12655</v>
      </c>
      <c r="N1117" t="s">
        <v>15749</v>
      </c>
      <c r="O1117" t="s">
        <v>18395</v>
      </c>
      <c r="P1117" t="s">
        <v>21180</v>
      </c>
      <c r="Q1117" t="s">
        <v>24458</v>
      </c>
      <c r="R1117" t="s">
        <v>27240</v>
      </c>
      <c r="T1117" t="s">
        <v>30837</v>
      </c>
      <c r="U1117" t="s">
        <v>7862</v>
      </c>
      <c r="V1117" t="s">
        <v>34465</v>
      </c>
      <c r="W1117" s="2" t="s">
        <v>37481</v>
      </c>
      <c r="X1117" s="2" t="s">
        <v>40492</v>
      </c>
      <c r="Y1117" t="s">
        <v>42390</v>
      </c>
    </row>
    <row r="1118" spans="1:25" x14ac:dyDescent="0.4">
      <c r="A1118" t="s">
        <v>1128</v>
      </c>
      <c r="B1118" t="s">
        <v>4429</v>
      </c>
      <c r="C1118" t="s">
        <v>6738</v>
      </c>
      <c r="D1118" t="s">
        <v>6742</v>
      </c>
      <c r="E1118" t="s">
        <v>6744</v>
      </c>
      <c r="F1118" t="s">
        <v>7863</v>
      </c>
      <c r="G1118" t="s">
        <v>10170</v>
      </c>
      <c r="H1118" t="s">
        <v>10173</v>
      </c>
      <c r="I1118" t="s">
        <v>10190</v>
      </c>
      <c r="J1118" t="s">
        <v>10550</v>
      </c>
      <c r="K1118" t="s">
        <v>10828</v>
      </c>
      <c r="L1118" t="s">
        <v>11176</v>
      </c>
      <c r="M1118" t="s">
        <v>12656</v>
      </c>
      <c r="N1118" t="s">
        <v>15750</v>
      </c>
      <c r="O1118" t="s">
        <v>18396</v>
      </c>
      <c r="P1118" t="s">
        <v>21181</v>
      </c>
      <c r="Q1118" t="s">
        <v>24459</v>
      </c>
      <c r="R1118" t="s">
        <v>27241</v>
      </c>
      <c r="T1118" t="s">
        <v>30838</v>
      </c>
      <c r="U1118" t="s">
        <v>7863</v>
      </c>
      <c r="V1118" t="s">
        <v>34466</v>
      </c>
      <c r="W1118" s="2" t="s">
        <v>37482</v>
      </c>
      <c r="X1118" s="2" t="s">
        <v>40493</v>
      </c>
      <c r="Y1118" t="s">
        <v>42390</v>
      </c>
    </row>
    <row r="1119" spans="1:25" x14ac:dyDescent="0.4">
      <c r="A1119" t="s">
        <v>1129</v>
      </c>
      <c r="B1119" t="s">
        <v>4430</v>
      </c>
      <c r="C1119" t="s">
        <v>6738</v>
      </c>
      <c r="D1119" t="s">
        <v>6742</v>
      </c>
      <c r="E1119" t="s">
        <v>6744</v>
      </c>
      <c r="F1119" t="s">
        <v>7864</v>
      </c>
      <c r="G1119" t="s">
        <v>10170</v>
      </c>
      <c r="H1119" t="s">
        <v>10173</v>
      </c>
      <c r="I1119" t="s">
        <v>10190</v>
      </c>
      <c r="J1119" t="s">
        <v>10550</v>
      </c>
      <c r="K1119" t="s">
        <v>10828</v>
      </c>
      <c r="L1119" t="s">
        <v>11176</v>
      </c>
      <c r="M1119" t="s">
        <v>12657</v>
      </c>
      <c r="N1119" t="s">
        <v>15751</v>
      </c>
      <c r="O1119" t="s">
        <v>18397</v>
      </c>
      <c r="P1119" t="s">
        <v>21182</v>
      </c>
      <c r="Q1119" t="s">
        <v>24460</v>
      </c>
      <c r="R1119" t="s">
        <v>27242</v>
      </c>
      <c r="T1119" t="s">
        <v>30839</v>
      </c>
      <c r="U1119" t="s">
        <v>7864</v>
      </c>
      <c r="V1119" t="s">
        <v>34467</v>
      </c>
      <c r="W1119" s="2" t="s">
        <v>37483</v>
      </c>
      <c r="X1119" s="2" t="s">
        <v>40494</v>
      </c>
      <c r="Y1119" t="s">
        <v>42390</v>
      </c>
    </row>
    <row r="1120" spans="1:25" x14ac:dyDescent="0.4">
      <c r="A1120" t="s">
        <v>1130</v>
      </c>
      <c r="B1120" t="s">
        <v>4431</v>
      </c>
      <c r="C1120" t="s">
        <v>6738</v>
      </c>
      <c r="D1120" t="s">
        <v>6742</v>
      </c>
      <c r="E1120" t="s">
        <v>6744</v>
      </c>
      <c r="F1120" t="s">
        <v>7865</v>
      </c>
      <c r="G1120" t="s">
        <v>10170</v>
      </c>
      <c r="H1120" t="s">
        <v>10173</v>
      </c>
      <c r="I1120" t="s">
        <v>10190</v>
      </c>
      <c r="J1120" t="s">
        <v>10550</v>
      </c>
      <c r="K1120" t="s">
        <v>10828</v>
      </c>
      <c r="L1120" t="s">
        <v>11176</v>
      </c>
      <c r="M1120" t="s">
        <v>12658</v>
      </c>
      <c r="N1120" t="s">
        <v>15752</v>
      </c>
      <c r="O1120" t="s">
        <v>18398</v>
      </c>
      <c r="P1120" t="s">
        <v>21183</v>
      </c>
      <c r="Q1120" t="s">
        <v>24461</v>
      </c>
      <c r="R1120" t="s">
        <v>27243</v>
      </c>
      <c r="T1120" t="s">
        <v>30840</v>
      </c>
      <c r="U1120" t="s">
        <v>7865</v>
      </c>
      <c r="V1120" t="s">
        <v>34468</v>
      </c>
      <c r="W1120" s="2" t="s">
        <v>37484</v>
      </c>
      <c r="X1120" s="2" t="s">
        <v>40495</v>
      </c>
      <c r="Y1120" t="s">
        <v>42390</v>
      </c>
    </row>
    <row r="1121" spans="1:25" x14ac:dyDescent="0.4">
      <c r="A1121" t="s">
        <v>1131</v>
      </c>
      <c r="B1121" t="s">
        <v>4432</v>
      </c>
      <c r="C1121" t="s">
        <v>6738</v>
      </c>
      <c r="D1121" t="s">
        <v>6742</v>
      </c>
      <c r="E1121" t="s">
        <v>6744</v>
      </c>
      <c r="F1121" t="s">
        <v>7866</v>
      </c>
      <c r="G1121" t="s">
        <v>10170</v>
      </c>
      <c r="H1121" t="s">
        <v>10173</v>
      </c>
      <c r="I1121" t="s">
        <v>10190</v>
      </c>
      <c r="J1121" t="s">
        <v>10550</v>
      </c>
      <c r="K1121" t="s">
        <v>10828</v>
      </c>
      <c r="L1121" t="s">
        <v>11176</v>
      </c>
      <c r="M1121" t="s">
        <v>12659</v>
      </c>
      <c r="N1121" t="s">
        <v>15753</v>
      </c>
      <c r="O1121" t="s">
        <v>18399</v>
      </c>
      <c r="P1121" t="s">
        <v>21184</v>
      </c>
      <c r="Q1121" t="s">
        <v>24462</v>
      </c>
      <c r="R1121" t="s">
        <v>27244</v>
      </c>
      <c r="U1121" t="s">
        <v>7866</v>
      </c>
      <c r="V1121" t="s">
        <v>34469</v>
      </c>
      <c r="W1121" s="2" t="s">
        <v>37485</v>
      </c>
      <c r="X1121" s="2" t="s">
        <v>40496</v>
      </c>
      <c r="Y1121" t="s">
        <v>42390</v>
      </c>
    </row>
    <row r="1122" spans="1:25" x14ac:dyDescent="0.4">
      <c r="A1122" t="s">
        <v>1132</v>
      </c>
      <c r="B1122" t="s">
        <v>4433</v>
      </c>
      <c r="C1122" t="s">
        <v>6738</v>
      </c>
      <c r="D1122" t="s">
        <v>6742</v>
      </c>
      <c r="E1122" t="s">
        <v>6744</v>
      </c>
      <c r="F1122" t="s">
        <v>7867</v>
      </c>
      <c r="G1122" t="s">
        <v>10170</v>
      </c>
      <c r="H1122" t="s">
        <v>10173</v>
      </c>
      <c r="I1122" t="s">
        <v>10190</v>
      </c>
      <c r="J1122" t="s">
        <v>10550</v>
      </c>
      <c r="K1122" t="s">
        <v>10828</v>
      </c>
      <c r="L1122" t="s">
        <v>11176</v>
      </c>
      <c r="M1122" t="s">
        <v>12657</v>
      </c>
      <c r="N1122" t="s">
        <v>15751</v>
      </c>
      <c r="O1122" t="s">
        <v>18400</v>
      </c>
      <c r="P1122" t="s">
        <v>21185</v>
      </c>
      <c r="Q1122" t="s">
        <v>24463</v>
      </c>
      <c r="R1122" t="s">
        <v>27245</v>
      </c>
      <c r="S1122" t="s">
        <v>19524</v>
      </c>
      <c r="T1122" t="s">
        <v>30839</v>
      </c>
      <c r="U1122" t="s">
        <v>7867</v>
      </c>
      <c r="V1122" t="s">
        <v>34470</v>
      </c>
      <c r="W1122" s="2" t="s">
        <v>37486</v>
      </c>
      <c r="X1122" s="2" t="s">
        <v>40497</v>
      </c>
      <c r="Y1122" t="s">
        <v>42390</v>
      </c>
    </row>
    <row r="1123" spans="1:25" x14ac:dyDescent="0.4">
      <c r="A1123" t="s">
        <v>1133</v>
      </c>
      <c r="B1123" t="s">
        <v>4434</v>
      </c>
      <c r="C1123" t="s">
        <v>6738</v>
      </c>
      <c r="D1123" t="s">
        <v>6742</v>
      </c>
      <c r="E1123" t="s">
        <v>6744</v>
      </c>
      <c r="F1123" t="s">
        <v>7868</v>
      </c>
      <c r="G1123" t="s">
        <v>10170</v>
      </c>
      <c r="H1123" t="s">
        <v>10173</v>
      </c>
      <c r="I1123" t="s">
        <v>10190</v>
      </c>
      <c r="J1123" t="s">
        <v>10550</v>
      </c>
      <c r="K1123" t="s">
        <v>10828</v>
      </c>
      <c r="L1123" t="s">
        <v>11176</v>
      </c>
      <c r="M1123" t="s">
        <v>12565</v>
      </c>
      <c r="N1123" t="s">
        <v>15664</v>
      </c>
      <c r="O1123" t="s">
        <v>18401</v>
      </c>
      <c r="P1123" t="s">
        <v>21186</v>
      </c>
      <c r="Q1123" t="s">
        <v>24365</v>
      </c>
      <c r="R1123" t="s">
        <v>27148</v>
      </c>
      <c r="T1123" t="s">
        <v>30841</v>
      </c>
      <c r="U1123" t="s">
        <v>7868</v>
      </c>
      <c r="V1123" t="s">
        <v>34471</v>
      </c>
      <c r="W1123" s="2" t="s">
        <v>37487</v>
      </c>
      <c r="X1123" s="2" t="s">
        <v>40498</v>
      </c>
      <c r="Y1123" t="s">
        <v>42390</v>
      </c>
    </row>
    <row r="1124" spans="1:25" x14ac:dyDescent="0.4">
      <c r="A1124" t="s">
        <v>1134</v>
      </c>
      <c r="B1124" t="s">
        <v>4435</v>
      </c>
      <c r="C1124" t="s">
        <v>6738</v>
      </c>
      <c r="D1124" t="s">
        <v>6742</v>
      </c>
      <c r="E1124" t="s">
        <v>6744</v>
      </c>
      <c r="F1124" t="s">
        <v>7869</v>
      </c>
      <c r="G1124" t="s">
        <v>10171</v>
      </c>
      <c r="H1124" t="s">
        <v>10174</v>
      </c>
      <c r="I1124" t="s">
        <v>10191</v>
      </c>
      <c r="J1124" t="s">
        <v>10176</v>
      </c>
      <c r="K1124" t="s">
        <v>10457</v>
      </c>
      <c r="L1124" t="s">
        <v>10762</v>
      </c>
      <c r="M1124" t="s">
        <v>12661</v>
      </c>
      <c r="N1124" t="s">
        <v>15755</v>
      </c>
      <c r="O1124" t="s">
        <v>18402</v>
      </c>
      <c r="P1124" t="s">
        <v>21187</v>
      </c>
      <c r="Q1124" t="s">
        <v>24464</v>
      </c>
      <c r="R1124" t="s">
        <v>27246</v>
      </c>
      <c r="S1124" t="s">
        <v>19532</v>
      </c>
      <c r="T1124" t="s">
        <v>30842</v>
      </c>
      <c r="U1124" t="s">
        <v>7869</v>
      </c>
      <c r="V1124" t="s">
        <v>34472</v>
      </c>
      <c r="W1124" s="2" t="s">
        <v>37488</v>
      </c>
      <c r="X1124" s="2" t="s">
        <v>40499</v>
      </c>
      <c r="Y1124" t="s">
        <v>42390</v>
      </c>
    </row>
    <row r="1125" spans="1:25" x14ac:dyDescent="0.4">
      <c r="A1125" t="s">
        <v>1135</v>
      </c>
      <c r="B1125" t="s">
        <v>4436</v>
      </c>
      <c r="C1125" t="s">
        <v>6738</v>
      </c>
      <c r="D1125" t="s">
        <v>6742</v>
      </c>
      <c r="E1125" t="s">
        <v>6744</v>
      </c>
      <c r="F1125" t="s">
        <v>7870</v>
      </c>
      <c r="G1125" t="s">
        <v>10170</v>
      </c>
      <c r="H1125" t="s">
        <v>10173</v>
      </c>
      <c r="I1125" t="s">
        <v>10190</v>
      </c>
      <c r="J1125" t="s">
        <v>10550</v>
      </c>
      <c r="K1125" t="s">
        <v>10828</v>
      </c>
      <c r="L1125" t="s">
        <v>11176</v>
      </c>
      <c r="M1125" t="s">
        <v>12662</v>
      </c>
      <c r="N1125" t="s">
        <v>15756</v>
      </c>
      <c r="O1125" t="s">
        <v>18403</v>
      </c>
      <c r="P1125" t="s">
        <v>21188</v>
      </c>
      <c r="Q1125" t="s">
        <v>24465</v>
      </c>
      <c r="R1125" t="s">
        <v>27247</v>
      </c>
      <c r="T1125" t="s">
        <v>30843</v>
      </c>
      <c r="U1125" t="s">
        <v>7870</v>
      </c>
      <c r="V1125" t="s">
        <v>34473</v>
      </c>
      <c r="W1125" s="2" t="s">
        <v>37489</v>
      </c>
      <c r="X1125" s="2" t="s">
        <v>40500</v>
      </c>
      <c r="Y1125" t="s">
        <v>42390</v>
      </c>
    </row>
    <row r="1126" spans="1:25" x14ac:dyDescent="0.4">
      <c r="A1126" t="s">
        <v>1136</v>
      </c>
      <c r="B1126" t="s">
        <v>4437</v>
      </c>
      <c r="C1126" t="s">
        <v>6738</v>
      </c>
      <c r="D1126" t="s">
        <v>6742</v>
      </c>
      <c r="E1126" t="s">
        <v>6744</v>
      </c>
      <c r="F1126" t="s">
        <v>7871</v>
      </c>
      <c r="G1126" t="s">
        <v>10172</v>
      </c>
      <c r="H1126" t="s">
        <v>10175</v>
      </c>
      <c r="I1126" t="s">
        <v>10192</v>
      </c>
      <c r="J1126" t="s">
        <v>10186</v>
      </c>
      <c r="K1126" t="s">
        <v>1558</v>
      </c>
      <c r="L1126" t="s">
        <v>10772</v>
      </c>
      <c r="M1126" t="s">
        <v>12663</v>
      </c>
      <c r="N1126" t="s">
        <v>15757</v>
      </c>
      <c r="O1126" t="s">
        <v>18404</v>
      </c>
      <c r="P1126" t="s">
        <v>21189</v>
      </c>
      <c r="Q1126" t="s">
        <v>24466</v>
      </c>
      <c r="R1126" t="s">
        <v>27248</v>
      </c>
      <c r="T1126" t="s">
        <v>30844</v>
      </c>
      <c r="U1126" t="s">
        <v>7871</v>
      </c>
      <c r="V1126" t="s">
        <v>34474</v>
      </c>
      <c r="W1126" s="2" t="s">
        <v>37490</v>
      </c>
      <c r="X1126" s="2" t="s">
        <v>40501</v>
      </c>
      <c r="Y1126" t="s">
        <v>42390</v>
      </c>
    </row>
    <row r="1127" spans="1:25" x14ac:dyDescent="0.4">
      <c r="A1127" t="s">
        <v>1137</v>
      </c>
      <c r="B1127" t="s">
        <v>4438</v>
      </c>
      <c r="C1127" t="s">
        <v>6738</v>
      </c>
      <c r="D1127" t="s">
        <v>6742</v>
      </c>
      <c r="E1127" t="s">
        <v>6744</v>
      </c>
      <c r="F1127" t="s">
        <v>7872</v>
      </c>
      <c r="G1127" t="s">
        <v>10172</v>
      </c>
      <c r="H1127" t="s">
        <v>10175</v>
      </c>
      <c r="I1127" t="s">
        <v>10192</v>
      </c>
      <c r="J1127" t="s">
        <v>10186</v>
      </c>
      <c r="K1127" t="s">
        <v>1558</v>
      </c>
      <c r="L1127" t="s">
        <v>10772</v>
      </c>
      <c r="M1127" t="s">
        <v>12664</v>
      </c>
      <c r="N1127" t="s">
        <v>15758</v>
      </c>
      <c r="O1127" t="s">
        <v>1137</v>
      </c>
      <c r="P1127" t="s">
        <v>21190</v>
      </c>
      <c r="Q1127" t="s">
        <v>24467</v>
      </c>
      <c r="R1127" t="s">
        <v>27249</v>
      </c>
      <c r="T1127" t="s">
        <v>30845</v>
      </c>
      <c r="U1127" t="s">
        <v>7872</v>
      </c>
      <c r="V1127" t="s">
        <v>34475</v>
      </c>
      <c r="W1127" s="2" t="s">
        <v>37491</v>
      </c>
      <c r="X1127" s="2" t="s">
        <v>40502</v>
      </c>
      <c r="Y1127" t="s">
        <v>42390</v>
      </c>
    </row>
    <row r="1128" spans="1:25" x14ac:dyDescent="0.4">
      <c r="A1128" t="s">
        <v>1138</v>
      </c>
      <c r="B1128" t="s">
        <v>4439</v>
      </c>
      <c r="C1128" t="s">
        <v>6738</v>
      </c>
      <c r="D1128" t="s">
        <v>6742</v>
      </c>
      <c r="E1128" t="s">
        <v>6744</v>
      </c>
      <c r="F1128" t="s">
        <v>7873</v>
      </c>
      <c r="G1128" t="s">
        <v>10172</v>
      </c>
      <c r="H1128" t="s">
        <v>10175</v>
      </c>
      <c r="I1128" t="s">
        <v>10192</v>
      </c>
      <c r="J1128" t="s">
        <v>10186</v>
      </c>
      <c r="K1128" t="s">
        <v>1558</v>
      </c>
      <c r="L1128" t="s">
        <v>10772</v>
      </c>
      <c r="M1128" t="s">
        <v>12288</v>
      </c>
      <c r="N1128" t="s">
        <v>15397</v>
      </c>
      <c r="O1128" t="s">
        <v>18405</v>
      </c>
      <c r="P1128" t="s">
        <v>21191</v>
      </c>
      <c r="Q1128" t="s">
        <v>24468</v>
      </c>
      <c r="R1128" t="s">
        <v>27250</v>
      </c>
      <c r="T1128" t="s">
        <v>30846</v>
      </c>
      <c r="U1128" t="s">
        <v>7873</v>
      </c>
      <c r="V1128" t="s">
        <v>34476</v>
      </c>
      <c r="W1128" s="2" t="s">
        <v>37492</v>
      </c>
      <c r="X1128" s="2" t="s">
        <v>40503</v>
      </c>
      <c r="Y1128" t="s">
        <v>42390</v>
      </c>
    </row>
    <row r="1129" spans="1:25" x14ac:dyDescent="0.4">
      <c r="A1129" t="s">
        <v>1139</v>
      </c>
      <c r="B1129" t="s">
        <v>4440</v>
      </c>
      <c r="C1129" t="s">
        <v>6738</v>
      </c>
      <c r="D1129" t="s">
        <v>6742</v>
      </c>
      <c r="E1129" t="s">
        <v>6744</v>
      </c>
      <c r="F1129" t="s">
        <v>7874</v>
      </c>
      <c r="G1129" t="s">
        <v>10172</v>
      </c>
      <c r="H1129" t="s">
        <v>10175</v>
      </c>
      <c r="I1129" t="s">
        <v>10192</v>
      </c>
      <c r="J1129" t="s">
        <v>10186</v>
      </c>
      <c r="K1129" t="s">
        <v>1558</v>
      </c>
      <c r="L1129" t="s">
        <v>10772</v>
      </c>
      <c r="M1129" t="s">
        <v>12665</v>
      </c>
      <c r="N1129" t="s">
        <v>15759</v>
      </c>
      <c r="O1129" t="s">
        <v>18406</v>
      </c>
      <c r="P1129" t="s">
        <v>21192</v>
      </c>
      <c r="Q1129" t="s">
        <v>24469</v>
      </c>
      <c r="R1129" t="s">
        <v>27251</v>
      </c>
      <c r="T1129" t="s">
        <v>30847</v>
      </c>
      <c r="U1129" t="s">
        <v>7874</v>
      </c>
      <c r="V1129" t="s">
        <v>34477</v>
      </c>
      <c r="W1129" s="2" t="s">
        <v>37493</v>
      </c>
      <c r="X1129" s="2" t="s">
        <v>40504</v>
      </c>
      <c r="Y1129" t="s">
        <v>42390</v>
      </c>
    </row>
    <row r="1130" spans="1:25" x14ac:dyDescent="0.4">
      <c r="A1130" t="s">
        <v>1140</v>
      </c>
      <c r="B1130" t="s">
        <v>4441</v>
      </c>
      <c r="C1130" t="s">
        <v>6738</v>
      </c>
      <c r="D1130" t="s">
        <v>6742</v>
      </c>
      <c r="E1130" t="s">
        <v>6744</v>
      </c>
      <c r="F1130" t="s">
        <v>7875</v>
      </c>
      <c r="G1130" t="s">
        <v>10172</v>
      </c>
      <c r="H1130" t="s">
        <v>10175</v>
      </c>
      <c r="I1130" t="s">
        <v>10192</v>
      </c>
      <c r="J1130" t="s">
        <v>10186</v>
      </c>
      <c r="K1130" t="s">
        <v>1558</v>
      </c>
      <c r="L1130" t="s">
        <v>10772</v>
      </c>
      <c r="M1130" t="s">
        <v>12666</v>
      </c>
      <c r="N1130" t="s">
        <v>15760</v>
      </c>
      <c r="O1130" t="s">
        <v>1140</v>
      </c>
      <c r="P1130" t="s">
        <v>21193</v>
      </c>
      <c r="Q1130" t="s">
        <v>24470</v>
      </c>
      <c r="R1130" t="s">
        <v>27252</v>
      </c>
      <c r="T1130" t="s">
        <v>30848</v>
      </c>
      <c r="U1130" t="s">
        <v>7875</v>
      </c>
      <c r="V1130" t="s">
        <v>34478</v>
      </c>
      <c r="W1130" s="2" t="s">
        <v>37494</v>
      </c>
      <c r="X1130" s="2" t="s">
        <v>40505</v>
      </c>
      <c r="Y1130" t="s">
        <v>42390</v>
      </c>
    </row>
    <row r="1131" spans="1:25" x14ac:dyDescent="0.4">
      <c r="A1131" t="s">
        <v>1141</v>
      </c>
      <c r="B1131" t="s">
        <v>4442</v>
      </c>
      <c r="C1131" t="s">
        <v>6738</v>
      </c>
      <c r="D1131" t="s">
        <v>6742</v>
      </c>
      <c r="E1131" t="s">
        <v>6744</v>
      </c>
      <c r="F1131" t="s">
        <v>7876</v>
      </c>
      <c r="G1131" t="s">
        <v>10172</v>
      </c>
      <c r="H1131" t="s">
        <v>10175</v>
      </c>
      <c r="I1131" t="s">
        <v>10192</v>
      </c>
      <c r="J1131" t="s">
        <v>10186</v>
      </c>
      <c r="K1131" t="s">
        <v>1558</v>
      </c>
      <c r="L1131" t="s">
        <v>10772</v>
      </c>
      <c r="M1131" t="s">
        <v>12667</v>
      </c>
      <c r="N1131" t="s">
        <v>15761</v>
      </c>
      <c r="O1131" t="s">
        <v>1141</v>
      </c>
      <c r="P1131" t="s">
        <v>21194</v>
      </c>
      <c r="Q1131" t="s">
        <v>23921</v>
      </c>
      <c r="R1131" t="s">
        <v>26702</v>
      </c>
      <c r="T1131" t="s">
        <v>30849</v>
      </c>
      <c r="U1131" t="s">
        <v>7876</v>
      </c>
      <c r="V1131" t="s">
        <v>34479</v>
      </c>
      <c r="W1131" s="2" t="s">
        <v>37495</v>
      </c>
      <c r="X1131" s="2" t="s">
        <v>40506</v>
      </c>
      <c r="Y1131" t="s">
        <v>42390</v>
      </c>
    </row>
    <row r="1132" spans="1:25" x14ac:dyDescent="0.4">
      <c r="A1132" t="s">
        <v>1142</v>
      </c>
      <c r="B1132" t="s">
        <v>4443</v>
      </c>
      <c r="C1132" t="s">
        <v>6738</v>
      </c>
      <c r="D1132" t="s">
        <v>6742</v>
      </c>
      <c r="E1132" t="s">
        <v>6744</v>
      </c>
      <c r="F1132" t="s">
        <v>7877</v>
      </c>
      <c r="G1132" t="s">
        <v>10172</v>
      </c>
      <c r="H1132" t="s">
        <v>10175</v>
      </c>
      <c r="I1132" t="s">
        <v>10192</v>
      </c>
      <c r="J1132" t="s">
        <v>10186</v>
      </c>
      <c r="K1132" t="s">
        <v>1558</v>
      </c>
      <c r="L1132" t="s">
        <v>10772</v>
      </c>
      <c r="M1132" t="s">
        <v>12668</v>
      </c>
      <c r="N1132" t="s">
        <v>15762</v>
      </c>
      <c r="O1132" t="s">
        <v>18407</v>
      </c>
      <c r="P1132" t="s">
        <v>21195</v>
      </c>
      <c r="Q1132" t="s">
        <v>24471</v>
      </c>
      <c r="R1132" t="s">
        <v>27253</v>
      </c>
      <c r="T1132" t="s">
        <v>30850</v>
      </c>
      <c r="U1132" t="s">
        <v>7877</v>
      </c>
      <c r="V1132" t="s">
        <v>34480</v>
      </c>
      <c r="W1132" s="2" t="s">
        <v>37496</v>
      </c>
      <c r="X1132" s="2" t="s">
        <v>40507</v>
      </c>
      <c r="Y1132" t="s">
        <v>42390</v>
      </c>
    </row>
    <row r="1133" spans="1:25" x14ac:dyDescent="0.4">
      <c r="A1133" t="s">
        <v>1143</v>
      </c>
      <c r="B1133" t="s">
        <v>4444</v>
      </c>
      <c r="C1133" t="s">
        <v>6738</v>
      </c>
      <c r="D1133" t="s">
        <v>6742</v>
      </c>
      <c r="E1133" t="s">
        <v>6744</v>
      </c>
      <c r="F1133" t="s">
        <v>7878</v>
      </c>
      <c r="G1133" t="s">
        <v>10172</v>
      </c>
      <c r="H1133" t="s">
        <v>10175</v>
      </c>
      <c r="I1133" t="s">
        <v>10192</v>
      </c>
      <c r="J1133" t="s">
        <v>10186</v>
      </c>
      <c r="K1133" t="s">
        <v>1558</v>
      </c>
      <c r="L1133" t="s">
        <v>10772</v>
      </c>
      <c r="M1133" t="s">
        <v>12496</v>
      </c>
      <c r="N1133" t="s">
        <v>15599</v>
      </c>
      <c r="O1133" t="s">
        <v>18408</v>
      </c>
      <c r="P1133" t="s">
        <v>21196</v>
      </c>
      <c r="Q1133" t="s">
        <v>24472</v>
      </c>
      <c r="R1133" t="s">
        <v>27254</v>
      </c>
      <c r="T1133" t="s">
        <v>30851</v>
      </c>
      <c r="U1133" t="s">
        <v>7878</v>
      </c>
      <c r="V1133" t="s">
        <v>34481</v>
      </c>
      <c r="W1133" s="2" t="s">
        <v>37497</v>
      </c>
      <c r="X1133" s="2" t="s">
        <v>40508</v>
      </c>
      <c r="Y1133" t="s">
        <v>42390</v>
      </c>
    </row>
    <row r="1134" spans="1:25" x14ac:dyDescent="0.4">
      <c r="A1134" t="s">
        <v>1144</v>
      </c>
      <c r="B1134" t="s">
        <v>4445</v>
      </c>
      <c r="C1134" t="s">
        <v>6738</v>
      </c>
      <c r="D1134" t="s">
        <v>6742</v>
      </c>
      <c r="E1134" t="s">
        <v>6744</v>
      </c>
      <c r="F1134" t="s">
        <v>7879</v>
      </c>
      <c r="G1134" t="s">
        <v>10172</v>
      </c>
      <c r="H1134" t="s">
        <v>10175</v>
      </c>
      <c r="I1134" t="s">
        <v>10192</v>
      </c>
      <c r="J1134" t="s">
        <v>10186</v>
      </c>
      <c r="K1134" t="s">
        <v>1558</v>
      </c>
      <c r="L1134" t="s">
        <v>10772</v>
      </c>
      <c r="M1134" t="s">
        <v>12669</v>
      </c>
      <c r="N1134" t="s">
        <v>13945</v>
      </c>
      <c r="O1134" t="s">
        <v>18409</v>
      </c>
      <c r="P1134" t="s">
        <v>21197</v>
      </c>
      <c r="Q1134" t="s">
        <v>24473</v>
      </c>
      <c r="R1134" t="s">
        <v>27255</v>
      </c>
      <c r="T1134" t="s">
        <v>30852</v>
      </c>
      <c r="U1134" t="s">
        <v>7879</v>
      </c>
      <c r="V1134" t="s">
        <v>34482</v>
      </c>
      <c r="W1134" s="2" t="s">
        <v>37498</v>
      </c>
      <c r="X1134" s="2" t="s">
        <v>40509</v>
      </c>
      <c r="Y1134" t="s">
        <v>42390</v>
      </c>
    </row>
    <row r="1135" spans="1:25" x14ac:dyDescent="0.4">
      <c r="A1135" t="s">
        <v>1145</v>
      </c>
      <c r="B1135" t="s">
        <v>4446</v>
      </c>
      <c r="C1135" t="s">
        <v>6738</v>
      </c>
      <c r="D1135" t="s">
        <v>6742</v>
      </c>
      <c r="E1135" t="s">
        <v>6744</v>
      </c>
      <c r="F1135" t="s">
        <v>7880</v>
      </c>
      <c r="G1135" t="s">
        <v>10172</v>
      </c>
      <c r="H1135" t="s">
        <v>10175</v>
      </c>
      <c r="I1135" t="s">
        <v>10192</v>
      </c>
      <c r="J1135" t="s">
        <v>10186</v>
      </c>
      <c r="K1135" t="s">
        <v>1558</v>
      </c>
      <c r="L1135" t="s">
        <v>10772</v>
      </c>
      <c r="M1135" t="s">
        <v>12670</v>
      </c>
      <c r="N1135" t="s">
        <v>12670</v>
      </c>
      <c r="O1135" t="s">
        <v>18410</v>
      </c>
      <c r="P1135" t="s">
        <v>21198</v>
      </c>
      <c r="Q1135" t="s">
        <v>24474</v>
      </c>
      <c r="R1135" t="s">
        <v>27256</v>
      </c>
      <c r="T1135" t="s">
        <v>30853</v>
      </c>
      <c r="U1135" t="s">
        <v>7880</v>
      </c>
      <c r="V1135" t="s">
        <v>34483</v>
      </c>
      <c r="W1135" s="2" t="s">
        <v>37499</v>
      </c>
      <c r="X1135" s="2" t="s">
        <v>40510</v>
      </c>
      <c r="Y1135" t="s">
        <v>42390</v>
      </c>
    </row>
    <row r="1136" spans="1:25" x14ac:dyDescent="0.4">
      <c r="A1136" t="s">
        <v>1146</v>
      </c>
      <c r="B1136" t="s">
        <v>4447</v>
      </c>
      <c r="C1136" t="s">
        <v>6738</v>
      </c>
      <c r="D1136" t="s">
        <v>6742</v>
      </c>
      <c r="E1136" t="s">
        <v>6744</v>
      </c>
      <c r="F1136" t="s">
        <v>7881</v>
      </c>
      <c r="G1136" t="s">
        <v>10172</v>
      </c>
      <c r="H1136" t="s">
        <v>10175</v>
      </c>
      <c r="I1136" t="s">
        <v>10192</v>
      </c>
      <c r="J1136" t="s">
        <v>10186</v>
      </c>
      <c r="K1136" t="s">
        <v>1558</v>
      </c>
      <c r="L1136" t="s">
        <v>10772</v>
      </c>
      <c r="M1136" t="s">
        <v>12671</v>
      </c>
      <c r="N1136" t="s">
        <v>15763</v>
      </c>
      <c r="O1136" t="s">
        <v>18411</v>
      </c>
      <c r="P1136" t="s">
        <v>21199</v>
      </c>
      <c r="Q1136" t="s">
        <v>24475</v>
      </c>
      <c r="R1136" t="s">
        <v>27257</v>
      </c>
      <c r="T1136" t="s">
        <v>30854</v>
      </c>
      <c r="U1136" t="s">
        <v>7881</v>
      </c>
      <c r="V1136" t="s">
        <v>34484</v>
      </c>
      <c r="W1136" s="2" t="s">
        <v>37500</v>
      </c>
      <c r="X1136" s="2" t="s">
        <v>40511</v>
      </c>
      <c r="Y1136" t="s">
        <v>42390</v>
      </c>
    </row>
    <row r="1137" spans="1:25" x14ac:dyDescent="0.4">
      <c r="A1137" t="s">
        <v>1147</v>
      </c>
      <c r="B1137" t="s">
        <v>4448</v>
      </c>
      <c r="C1137" t="s">
        <v>6738</v>
      </c>
      <c r="D1137" t="s">
        <v>6742</v>
      </c>
      <c r="E1137" t="s">
        <v>6744</v>
      </c>
      <c r="F1137" t="s">
        <v>7882</v>
      </c>
      <c r="G1137" t="s">
        <v>10172</v>
      </c>
      <c r="H1137" t="s">
        <v>10175</v>
      </c>
      <c r="I1137" t="s">
        <v>10192</v>
      </c>
      <c r="J1137" t="s">
        <v>10186</v>
      </c>
      <c r="K1137" t="s">
        <v>1558</v>
      </c>
      <c r="L1137" t="s">
        <v>10772</v>
      </c>
      <c r="M1137" t="s">
        <v>12672</v>
      </c>
      <c r="N1137" t="s">
        <v>15764</v>
      </c>
      <c r="O1137" t="s">
        <v>18412</v>
      </c>
      <c r="P1137" t="s">
        <v>21200</v>
      </c>
      <c r="Q1137" t="s">
        <v>24476</v>
      </c>
      <c r="R1137" t="s">
        <v>27258</v>
      </c>
      <c r="T1137" t="s">
        <v>30855</v>
      </c>
      <c r="U1137" t="s">
        <v>7882</v>
      </c>
      <c r="V1137" t="s">
        <v>34485</v>
      </c>
      <c r="W1137" s="2" t="s">
        <v>37501</v>
      </c>
      <c r="X1137" s="2" t="s">
        <v>40512</v>
      </c>
      <c r="Y1137" t="s">
        <v>42390</v>
      </c>
    </row>
    <row r="1138" spans="1:25" x14ac:dyDescent="0.4">
      <c r="A1138" t="s">
        <v>1148</v>
      </c>
      <c r="B1138" t="s">
        <v>4449</v>
      </c>
      <c r="C1138" t="s">
        <v>6738</v>
      </c>
      <c r="D1138" t="s">
        <v>6742</v>
      </c>
      <c r="E1138" t="s">
        <v>6744</v>
      </c>
      <c r="F1138" t="s">
        <v>7883</v>
      </c>
      <c r="G1138" t="s">
        <v>10171</v>
      </c>
      <c r="H1138" t="s">
        <v>10174</v>
      </c>
      <c r="I1138" t="s">
        <v>10191</v>
      </c>
      <c r="J1138" t="s">
        <v>10176</v>
      </c>
      <c r="K1138" t="s">
        <v>10457</v>
      </c>
      <c r="L1138" t="s">
        <v>10762</v>
      </c>
      <c r="M1138" t="s">
        <v>12673</v>
      </c>
      <c r="N1138" t="s">
        <v>15765</v>
      </c>
      <c r="O1138" t="s">
        <v>18413</v>
      </c>
      <c r="P1138" t="s">
        <v>21201</v>
      </c>
      <c r="Q1138" t="s">
        <v>24477</v>
      </c>
      <c r="R1138" t="s">
        <v>27259</v>
      </c>
      <c r="T1138" t="s">
        <v>30856</v>
      </c>
      <c r="U1138" t="s">
        <v>7883</v>
      </c>
      <c r="V1138" t="s">
        <v>34486</v>
      </c>
      <c r="W1138" s="2" t="s">
        <v>37502</v>
      </c>
      <c r="X1138" s="2" t="s">
        <v>40513</v>
      </c>
      <c r="Y1138" t="s">
        <v>42390</v>
      </c>
    </row>
    <row r="1139" spans="1:25" x14ac:dyDescent="0.4">
      <c r="A1139" t="s">
        <v>1149</v>
      </c>
      <c r="B1139" t="s">
        <v>4450</v>
      </c>
      <c r="C1139" t="s">
        <v>6738</v>
      </c>
      <c r="D1139" t="s">
        <v>6742</v>
      </c>
      <c r="E1139" t="s">
        <v>6744</v>
      </c>
      <c r="F1139" t="s">
        <v>7884</v>
      </c>
      <c r="G1139" t="s">
        <v>10172</v>
      </c>
      <c r="H1139" t="s">
        <v>10175</v>
      </c>
      <c r="I1139" t="s">
        <v>10192</v>
      </c>
      <c r="J1139" t="s">
        <v>10186</v>
      </c>
      <c r="K1139" t="s">
        <v>1558</v>
      </c>
      <c r="L1139" t="s">
        <v>10772</v>
      </c>
      <c r="M1139" t="s">
        <v>12674</v>
      </c>
      <c r="N1139" t="s">
        <v>15766</v>
      </c>
      <c r="O1139" t="s">
        <v>18414</v>
      </c>
      <c r="P1139" t="s">
        <v>21202</v>
      </c>
      <c r="Q1139" t="s">
        <v>24478</v>
      </c>
      <c r="R1139" t="s">
        <v>27260</v>
      </c>
      <c r="T1139" t="s">
        <v>30857</v>
      </c>
      <c r="U1139" t="s">
        <v>32770</v>
      </c>
      <c r="V1139" t="s">
        <v>34487</v>
      </c>
      <c r="W1139" s="2" t="s">
        <v>37503</v>
      </c>
      <c r="X1139" s="2" t="s">
        <v>40514</v>
      </c>
      <c r="Y1139" t="s">
        <v>42390</v>
      </c>
    </row>
    <row r="1140" spans="1:25" x14ac:dyDescent="0.4">
      <c r="A1140" t="s">
        <v>1150</v>
      </c>
      <c r="B1140" t="s">
        <v>4451</v>
      </c>
      <c r="C1140" t="s">
        <v>6738</v>
      </c>
      <c r="D1140" t="s">
        <v>6742</v>
      </c>
      <c r="E1140" t="s">
        <v>6744</v>
      </c>
      <c r="F1140" t="s">
        <v>7885</v>
      </c>
      <c r="G1140" t="s">
        <v>10171</v>
      </c>
      <c r="H1140" t="s">
        <v>10174</v>
      </c>
      <c r="I1140" t="s">
        <v>10191</v>
      </c>
      <c r="J1140" t="s">
        <v>10176</v>
      </c>
      <c r="K1140" t="s">
        <v>10457</v>
      </c>
      <c r="L1140" t="s">
        <v>10762</v>
      </c>
      <c r="M1140" t="s">
        <v>12675</v>
      </c>
      <c r="N1140" t="s">
        <v>15767</v>
      </c>
      <c r="O1140" t="s">
        <v>18415</v>
      </c>
      <c r="P1140" t="s">
        <v>21203</v>
      </c>
      <c r="Q1140" t="s">
        <v>24479</v>
      </c>
      <c r="R1140" t="s">
        <v>27261</v>
      </c>
      <c r="S1140" t="s">
        <v>18702</v>
      </c>
      <c r="T1140" t="s">
        <v>30858</v>
      </c>
      <c r="U1140" t="s">
        <v>7885</v>
      </c>
      <c r="V1140" t="s">
        <v>34488</v>
      </c>
      <c r="W1140" s="2" t="s">
        <v>37504</v>
      </c>
      <c r="X1140" s="2" t="s">
        <v>40515</v>
      </c>
      <c r="Y1140" t="s">
        <v>42390</v>
      </c>
    </row>
    <row r="1141" spans="1:25" x14ac:dyDescent="0.4">
      <c r="A1141" t="s">
        <v>1151</v>
      </c>
      <c r="B1141" t="s">
        <v>4452</v>
      </c>
      <c r="C1141" t="s">
        <v>6740</v>
      </c>
      <c r="D1141" t="s">
        <v>1791</v>
      </c>
      <c r="E1141" t="s">
        <v>6746</v>
      </c>
      <c r="F1141" t="s">
        <v>7886</v>
      </c>
      <c r="G1141" t="s">
        <v>10171</v>
      </c>
      <c r="H1141" t="s">
        <v>10174</v>
      </c>
      <c r="I1141" t="s">
        <v>10191</v>
      </c>
      <c r="J1141" t="s">
        <v>10176</v>
      </c>
      <c r="K1141" t="s">
        <v>10457</v>
      </c>
      <c r="L1141" t="s">
        <v>10762</v>
      </c>
      <c r="M1141" t="s">
        <v>12676</v>
      </c>
      <c r="N1141" t="s">
        <v>12676</v>
      </c>
      <c r="O1141" t="s">
        <v>18416</v>
      </c>
      <c r="P1141" t="s">
        <v>21204</v>
      </c>
      <c r="Q1141" t="s">
        <v>24480</v>
      </c>
      <c r="R1141" t="s">
        <v>27262</v>
      </c>
      <c r="T1141" t="s">
        <v>21593</v>
      </c>
      <c r="U1141" t="s">
        <v>7886</v>
      </c>
      <c r="V1141" t="s">
        <v>34489</v>
      </c>
      <c r="W1141" s="2" t="s">
        <v>37505</v>
      </c>
      <c r="X1141" s="2" t="s">
        <v>40516</v>
      </c>
      <c r="Y1141" t="s">
        <v>42391</v>
      </c>
    </row>
    <row r="1142" spans="1:25" x14ac:dyDescent="0.4">
      <c r="A1142" t="s">
        <v>1152</v>
      </c>
      <c r="B1142" t="s">
        <v>4453</v>
      </c>
      <c r="C1142" t="s">
        <v>6738</v>
      </c>
      <c r="D1142" t="s">
        <v>6742</v>
      </c>
      <c r="E1142" t="s">
        <v>6744</v>
      </c>
      <c r="F1142" t="s">
        <v>7887</v>
      </c>
      <c r="G1142" t="s">
        <v>10170</v>
      </c>
      <c r="H1142" t="s">
        <v>10173</v>
      </c>
      <c r="I1142" t="s">
        <v>10190</v>
      </c>
      <c r="J1142" t="s">
        <v>10550</v>
      </c>
      <c r="K1142" t="s">
        <v>10828</v>
      </c>
      <c r="L1142" t="s">
        <v>11176</v>
      </c>
      <c r="M1142" t="s">
        <v>12677</v>
      </c>
      <c r="N1142" t="s">
        <v>15768</v>
      </c>
      <c r="O1142" t="s">
        <v>18417</v>
      </c>
      <c r="P1142" t="s">
        <v>21205</v>
      </c>
      <c r="Q1142" t="s">
        <v>24481</v>
      </c>
      <c r="R1142" t="s">
        <v>27263</v>
      </c>
      <c r="T1142" t="s">
        <v>30859</v>
      </c>
      <c r="U1142" t="s">
        <v>7887</v>
      </c>
      <c r="V1142" t="s">
        <v>34490</v>
      </c>
      <c r="W1142" s="2" t="s">
        <v>37506</v>
      </c>
      <c r="X1142" s="2" t="s">
        <v>40517</v>
      </c>
      <c r="Y1142" t="s">
        <v>42390</v>
      </c>
    </row>
    <row r="1143" spans="1:25" x14ac:dyDescent="0.4">
      <c r="A1143" t="s">
        <v>1153</v>
      </c>
      <c r="B1143" t="s">
        <v>4454</v>
      </c>
      <c r="C1143" t="s">
        <v>6738</v>
      </c>
      <c r="D1143" t="s">
        <v>6742</v>
      </c>
      <c r="E1143" t="s">
        <v>6744</v>
      </c>
      <c r="F1143" t="s">
        <v>7888</v>
      </c>
      <c r="G1143" t="s">
        <v>10170</v>
      </c>
      <c r="H1143" t="s">
        <v>10173</v>
      </c>
      <c r="I1143" t="s">
        <v>10190</v>
      </c>
      <c r="J1143" t="s">
        <v>10550</v>
      </c>
      <c r="K1143" t="s">
        <v>10828</v>
      </c>
      <c r="L1143" t="s">
        <v>11176</v>
      </c>
      <c r="M1143" t="s">
        <v>12678</v>
      </c>
      <c r="N1143" t="s">
        <v>15769</v>
      </c>
      <c r="O1143" t="s">
        <v>18418</v>
      </c>
      <c r="P1143" t="s">
        <v>21206</v>
      </c>
      <c r="Q1143" t="s">
        <v>24482</v>
      </c>
      <c r="R1143" t="s">
        <v>27264</v>
      </c>
      <c r="T1143" t="s">
        <v>30860</v>
      </c>
      <c r="U1143" t="s">
        <v>7888</v>
      </c>
      <c r="V1143" t="s">
        <v>34491</v>
      </c>
      <c r="W1143" s="2" t="s">
        <v>37507</v>
      </c>
      <c r="X1143" s="2" t="s">
        <v>40518</v>
      </c>
      <c r="Y1143" t="s">
        <v>42390</v>
      </c>
    </row>
    <row r="1144" spans="1:25" x14ac:dyDescent="0.4">
      <c r="A1144" t="s">
        <v>301</v>
      </c>
      <c r="B1144" t="s">
        <v>4455</v>
      </c>
      <c r="C1144" t="s">
        <v>6740</v>
      </c>
      <c r="D1144" t="s">
        <v>1791</v>
      </c>
      <c r="E1144" t="s">
        <v>6746</v>
      </c>
      <c r="F1144" t="s">
        <v>7889</v>
      </c>
      <c r="G1144" t="s">
        <v>10170</v>
      </c>
      <c r="H1144" t="s">
        <v>10173</v>
      </c>
      <c r="I1144" t="s">
        <v>10190</v>
      </c>
      <c r="J1144" t="s">
        <v>10550</v>
      </c>
      <c r="K1144" t="s">
        <v>10828</v>
      </c>
      <c r="L1144" t="s">
        <v>11176</v>
      </c>
      <c r="M1144" t="s">
        <v>12679</v>
      </c>
      <c r="N1144" t="s">
        <v>12679</v>
      </c>
      <c r="O1144" t="s">
        <v>301</v>
      </c>
      <c r="P1144" t="s">
        <v>21207</v>
      </c>
      <c r="Q1144" t="s">
        <v>24483</v>
      </c>
      <c r="R1144" t="s">
        <v>27265</v>
      </c>
      <c r="T1144" t="s">
        <v>21593</v>
      </c>
      <c r="U1144" t="s">
        <v>7889</v>
      </c>
      <c r="V1144" t="s">
        <v>34492</v>
      </c>
      <c r="W1144" s="2" t="s">
        <v>37508</v>
      </c>
      <c r="X1144" s="2" t="s">
        <v>40519</v>
      </c>
      <c r="Y1144" t="s">
        <v>42391</v>
      </c>
    </row>
    <row r="1145" spans="1:25" x14ac:dyDescent="0.4">
      <c r="A1145" t="s">
        <v>1154</v>
      </c>
      <c r="B1145" t="s">
        <v>4456</v>
      </c>
      <c r="C1145" t="s">
        <v>6740</v>
      </c>
      <c r="D1145" t="s">
        <v>1791</v>
      </c>
      <c r="E1145" t="s">
        <v>6746</v>
      </c>
      <c r="F1145" t="s">
        <v>7890</v>
      </c>
      <c r="G1145" t="s">
        <v>10170</v>
      </c>
      <c r="H1145" t="s">
        <v>10173</v>
      </c>
      <c r="I1145" t="s">
        <v>10190</v>
      </c>
      <c r="J1145" t="s">
        <v>10550</v>
      </c>
      <c r="K1145" t="s">
        <v>10828</v>
      </c>
      <c r="L1145" t="s">
        <v>11176</v>
      </c>
      <c r="M1145" t="s">
        <v>12680</v>
      </c>
      <c r="N1145" t="s">
        <v>12680</v>
      </c>
      <c r="O1145" t="s">
        <v>18419</v>
      </c>
      <c r="P1145" t="s">
        <v>21208</v>
      </c>
      <c r="Q1145" t="s">
        <v>24484</v>
      </c>
      <c r="R1145" t="s">
        <v>27266</v>
      </c>
      <c r="T1145" t="s">
        <v>21593</v>
      </c>
      <c r="U1145" t="s">
        <v>7890</v>
      </c>
      <c r="V1145" t="s">
        <v>34493</v>
      </c>
      <c r="W1145" s="2" t="s">
        <v>37509</v>
      </c>
      <c r="X1145" s="2" t="s">
        <v>40520</v>
      </c>
      <c r="Y1145" t="s">
        <v>42405</v>
      </c>
    </row>
    <row r="1146" spans="1:25" x14ac:dyDescent="0.4">
      <c r="A1146" t="s">
        <v>1155</v>
      </c>
      <c r="B1146" t="s">
        <v>4457</v>
      </c>
      <c r="C1146" t="s">
        <v>6740</v>
      </c>
      <c r="D1146" t="s">
        <v>1791</v>
      </c>
      <c r="E1146" t="s">
        <v>6746</v>
      </c>
      <c r="F1146" t="s">
        <v>7891</v>
      </c>
      <c r="G1146" t="s">
        <v>10170</v>
      </c>
      <c r="H1146" t="s">
        <v>10173</v>
      </c>
      <c r="I1146" t="s">
        <v>10190</v>
      </c>
      <c r="J1146" t="s">
        <v>10550</v>
      </c>
      <c r="K1146" t="s">
        <v>10828</v>
      </c>
      <c r="L1146" t="s">
        <v>11176</v>
      </c>
      <c r="M1146" t="s">
        <v>12681</v>
      </c>
      <c r="N1146" t="s">
        <v>15770</v>
      </c>
      <c r="O1146" t="s">
        <v>1157</v>
      </c>
      <c r="P1146" t="s">
        <v>21209</v>
      </c>
      <c r="Q1146" t="s">
        <v>24485</v>
      </c>
      <c r="R1146" t="s">
        <v>27267</v>
      </c>
      <c r="T1146" t="s">
        <v>30861</v>
      </c>
      <c r="U1146" t="s">
        <v>7891</v>
      </c>
      <c r="V1146" t="s">
        <v>34494</v>
      </c>
      <c r="W1146" s="2" t="s">
        <v>37510</v>
      </c>
      <c r="X1146" s="2" t="s">
        <v>40521</v>
      </c>
      <c r="Y1146" t="s">
        <v>42393</v>
      </c>
    </row>
    <row r="1147" spans="1:25" x14ac:dyDescent="0.4">
      <c r="A1147" t="s">
        <v>1156</v>
      </c>
      <c r="B1147" t="s">
        <v>4458</v>
      </c>
      <c r="C1147" t="s">
        <v>6738</v>
      </c>
      <c r="D1147" t="s">
        <v>6742</v>
      </c>
      <c r="E1147" t="s">
        <v>6744</v>
      </c>
      <c r="F1147" t="s">
        <v>7892</v>
      </c>
      <c r="G1147" t="s">
        <v>10171</v>
      </c>
      <c r="H1147" t="s">
        <v>10174</v>
      </c>
      <c r="I1147" t="s">
        <v>10191</v>
      </c>
      <c r="J1147" t="s">
        <v>10179</v>
      </c>
      <c r="K1147" t="s">
        <v>10460</v>
      </c>
      <c r="L1147" t="s">
        <v>10765</v>
      </c>
      <c r="M1147" t="s">
        <v>12682</v>
      </c>
      <c r="N1147" t="s">
        <v>15771</v>
      </c>
      <c r="O1147" t="s">
        <v>18420</v>
      </c>
      <c r="P1147" t="s">
        <v>21210</v>
      </c>
      <c r="Q1147" t="s">
        <v>24486</v>
      </c>
      <c r="R1147" t="s">
        <v>27268</v>
      </c>
      <c r="S1147" t="s">
        <v>29357</v>
      </c>
      <c r="T1147" t="s">
        <v>30862</v>
      </c>
      <c r="U1147" t="s">
        <v>7892</v>
      </c>
      <c r="V1147" t="s">
        <v>34495</v>
      </c>
      <c r="W1147" s="2" t="s">
        <v>37511</v>
      </c>
      <c r="X1147" s="2" t="s">
        <v>40522</v>
      </c>
      <c r="Y1147" t="s">
        <v>42390</v>
      </c>
    </row>
    <row r="1148" spans="1:25" x14ac:dyDescent="0.4">
      <c r="A1148" t="s">
        <v>1155</v>
      </c>
      <c r="B1148" t="s">
        <v>4459</v>
      </c>
      <c r="C1148" t="s">
        <v>6740</v>
      </c>
      <c r="D1148" t="s">
        <v>1791</v>
      </c>
      <c r="E1148" t="s">
        <v>6746</v>
      </c>
      <c r="F1148" t="s">
        <v>7893</v>
      </c>
      <c r="G1148" t="s">
        <v>10170</v>
      </c>
      <c r="H1148" t="s">
        <v>10173</v>
      </c>
      <c r="I1148" t="s">
        <v>10190</v>
      </c>
      <c r="J1148" t="s">
        <v>10550</v>
      </c>
      <c r="K1148" t="s">
        <v>10828</v>
      </c>
      <c r="L1148" t="s">
        <v>11176</v>
      </c>
      <c r="M1148" t="s">
        <v>12683</v>
      </c>
      <c r="N1148" t="s">
        <v>15772</v>
      </c>
      <c r="O1148" t="s">
        <v>1157</v>
      </c>
      <c r="P1148" t="s">
        <v>21211</v>
      </c>
      <c r="Q1148" t="s">
        <v>24487</v>
      </c>
      <c r="R1148" t="s">
        <v>27269</v>
      </c>
      <c r="T1148" t="s">
        <v>30863</v>
      </c>
      <c r="U1148" t="s">
        <v>7893</v>
      </c>
      <c r="V1148" t="s">
        <v>34496</v>
      </c>
      <c r="W1148" s="2" t="s">
        <v>37512</v>
      </c>
      <c r="X1148" s="2" t="s">
        <v>40523</v>
      </c>
      <c r="Y1148" t="s">
        <v>42393</v>
      </c>
    </row>
    <row r="1149" spans="1:25" x14ac:dyDescent="0.4">
      <c r="A1149" t="s">
        <v>1157</v>
      </c>
      <c r="B1149" t="s">
        <v>4460</v>
      </c>
      <c r="C1149" t="s">
        <v>6740</v>
      </c>
      <c r="D1149" t="s">
        <v>1791</v>
      </c>
      <c r="E1149" t="s">
        <v>6746</v>
      </c>
      <c r="F1149" t="s">
        <v>7894</v>
      </c>
      <c r="G1149" t="s">
        <v>10170</v>
      </c>
      <c r="H1149" t="s">
        <v>10173</v>
      </c>
      <c r="I1149" t="s">
        <v>10190</v>
      </c>
      <c r="J1149" t="s">
        <v>10550</v>
      </c>
      <c r="K1149" t="s">
        <v>10828</v>
      </c>
      <c r="L1149" t="s">
        <v>11176</v>
      </c>
      <c r="M1149" t="s">
        <v>12660</v>
      </c>
      <c r="N1149" t="s">
        <v>15754</v>
      </c>
      <c r="O1149" t="s">
        <v>1157</v>
      </c>
      <c r="P1149" t="s">
        <v>21212</v>
      </c>
      <c r="Q1149" t="s">
        <v>24488</v>
      </c>
      <c r="R1149" t="s">
        <v>27270</v>
      </c>
      <c r="T1149" t="s">
        <v>30864</v>
      </c>
      <c r="U1149" t="s">
        <v>7894</v>
      </c>
      <c r="V1149" t="s">
        <v>34497</v>
      </c>
      <c r="W1149" s="2" t="s">
        <v>37513</v>
      </c>
      <c r="X1149" s="2" t="s">
        <v>40524</v>
      </c>
      <c r="Y1149" t="s">
        <v>42393</v>
      </c>
    </row>
    <row r="1150" spans="1:25" x14ac:dyDescent="0.4">
      <c r="A1150" t="s">
        <v>1158</v>
      </c>
      <c r="B1150" t="s">
        <v>4461</v>
      </c>
      <c r="C1150" t="s">
        <v>6738</v>
      </c>
      <c r="D1150" t="s">
        <v>6742</v>
      </c>
      <c r="E1150" t="s">
        <v>6744</v>
      </c>
      <c r="F1150" t="s">
        <v>7895</v>
      </c>
      <c r="G1150" t="s">
        <v>10171</v>
      </c>
      <c r="H1150" t="s">
        <v>10174</v>
      </c>
      <c r="I1150" t="s">
        <v>10191</v>
      </c>
      <c r="J1150" t="s">
        <v>10183</v>
      </c>
      <c r="K1150" t="s">
        <v>10464</v>
      </c>
      <c r="L1150" t="s">
        <v>10769</v>
      </c>
      <c r="M1150" t="s">
        <v>12684</v>
      </c>
      <c r="N1150" t="s">
        <v>15773</v>
      </c>
      <c r="O1150" t="s">
        <v>18421</v>
      </c>
      <c r="P1150" t="s">
        <v>21213</v>
      </c>
      <c r="Q1150" t="s">
        <v>24489</v>
      </c>
      <c r="R1150" t="s">
        <v>27271</v>
      </c>
      <c r="S1150" t="s">
        <v>29275</v>
      </c>
      <c r="T1150" t="s">
        <v>30865</v>
      </c>
      <c r="U1150" t="s">
        <v>7895</v>
      </c>
      <c r="V1150" t="s">
        <v>34498</v>
      </c>
      <c r="W1150" s="2" t="s">
        <v>37514</v>
      </c>
      <c r="X1150" s="2" t="s">
        <v>40525</v>
      </c>
      <c r="Y1150" t="s">
        <v>42390</v>
      </c>
    </row>
    <row r="1151" spans="1:25" x14ac:dyDescent="0.4">
      <c r="A1151" t="s">
        <v>1159</v>
      </c>
      <c r="B1151" t="s">
        <v>4462</v>
      </c>
      <c r="C1151" t="s">
        <v>6740</v>
      </c>
      <c r="D1151" t="s">
        <v>1791</v>
      </c>
      <c r="E1151" t="s">
        <v>6746</v>
      </c>
      <c r="F1151" t="s">
        <v>7896</v>
      </c>
      <c r="G1151" t="s">
        <v>10171</v>
      </c>
      <c r="H1151" t="s">
        <v>10174</v>
      </c>
      <c r="I1151" t="s">
        <v>10191</v>
      </c>
      <c r="J1151" t="s">
        <v>10176</v>
      </c>
      <c r="K1151" t="s">
        <v>10457</v>
      </c>
      <c r="L1151" t="s">
        <v>10762</v>
      </c>
      <c r="M1151" t="s">
        <v>12685</v>
      </c>
      <c r="N1151" t="s">
        <v>15774</v>
      </c>
      <c r="O1151" t="s">
        <v>18422</v>
      </c>
      <c r="P1151" t="s">
        <v>21214</v>
      </c>
      <c r="Q1151" t="s">
        <v>24490</v>
      </c>
      <c r="R1151" t="s">
        <v>27272</v>
      </c>
      <c r="T1151" t="s">
        <v>30866</v>
      </c>
      <c r="U1151" t="s">
        <v>7896</v>
      </c>
      <c r="V1151" t="s">
        <v>34499</v>
      </c>
      <c r="W1151" s="2" t="s">
        <v>37515</v>
      </c>
      <c r="X1151" s="2" t="s">
        <v>40526</v>
      </c>
      <c r="Y1151" t="s">
        <v>42393</v>
      </c>
    </row>
    <row r="1152" spans="1:25" x14ac:dyDescent="0.4">
      <c r="A1152" t="s">
        <v>1160</v>
      </c>
      <c r="B1152" t="s">
        <v>4463</v>
      </c>
      <c r="C1152" t="s">
        <v>6739</v>
      </c>
      <c r="D1152" t="s">
        <v>123</v>
      </c>
      <c r="E1152" t="s">
        <v>6745</v>
      </c>
      <c r="F1152" t="s">
        <v>7897</v>
      </c>
      <c r="G1152" t="s">
        <v>10170</v>
      </c>
      <c r="H1152" t="s">
        <v>10173</v>
      </c>
      <c r="I1152" t="s">
        <v>10190</v>
      </c>
      <c r="J1152" t="s">
        <v>10180</v>
      </c>
      <c r="K1152" t="s">
        <v>10461</v>
      </c>
      <c r="L1152" t="s">
        <v>10766</v>
      </c>
      <c r="M1152" t="s">
        <v>12686</v>
      </c>
      <c r="N1152" t="s">
        <v>15775</v>
      </c>
      <c r="O1152" t="s">
        <v>2534</v>
      </c>
      <c r="P1152" t="s">
        <v>21215</v>
      </c>
      <c r="Q1152" t="s">
        <v>24491</v>
      </c>
      <c r="R1152" t="s">
        <v>27273</v>
      </c>
      <c r="U1152" t="s">
        <v>7897</v>
      </c>
      <c r="V1152" t="s">
        <v>34500</v>
      </c>
      <c r="W1152" s="2" t="s">
        <v>37516</v>
      </c>
      <c r="X1152" s="2" t="s">
        <v>40527</v>
      </c>
      <c r="Y1152" t="s">
        <v>123</v>
      </c>
    </row>
    <row r="1153" spans="1:25" x14ac:dyDescent="0.4">
      <c r="A1153" t="s">
        <v>1161</v>
      </c>
      <c r="B1153" t="s">
        <v>4464</v>
      </c>
      <c r="C1153" t="s">
        <v>6740</v>
      </c>
      <c r="D1153" t="s">
        <v>1791</v>
      </c>
      <c r="E1153" t="s">
        <v>6746</v>
      </c>
      <c r="F1153" t="s">
        <v>7898</v>
      </c>
      <c r="G1153" t="s">
        <v>10171</v>
      </c>
      <c r="H1153" t="s">
        <v>10174</v>
      </c>
      <c r="I1153" t="s">
        <v>10191</v>
      </c>
      <c r="J1153" t="s">
        <v>10189</v>
      </c>
      <c r="K1153" t="s">
        <v>10468</v>
      </c>
      <c r="L1153" t="s">
        <v>10775</v>
      </c>
      <c r="M1153" t="s">
        <v>12687</v>
      </c>
      <c r="N1153" t="s">
        <v>15776</v>
      </c>
      <c r="O1153" t="s">
        <v>1791</v>
      </c>
      <c r="P1153" t="s">
        <v>21216</v>
      </c>
      <c r="Q1153" t="s">
        <v>24097</v>
      </c>
      <c r="R1153" t="s">
        <v>26880</v>
      </c>
      <c r="S1153" t="s">
        <v>19635</v>
      </c>
      <c r="T1153" t="s">
        <v>30867</v>
      </c>
      <c r="U1153" t="s">
        <v>7898</v>
      </c>
      <c r="V1153" t="s">
        <v>34501</v>
      </c>
      <c r="W1153" s="2" t="s">
        <v>37517</v>
      </c>
      <c r="X1153" s="2" t="s">
        <v>40528</v>
      </c>
      <c r="Y1153" t="s">
        <v>42393</v>
      </c>
    </row>
    <row r="1154" spans="1:25" x14ac:dyDescent="0.4">
      <c r="A1154" t="s">
        <v>1162</v>
      </c>
      <c r="B1154" t="s">
        <v>4465</v>
      </c>
      <c r="C1154" t="s">
        <v>6738</v>
      </c>
      <c r="D1154" t="s">
        <v>6742</v>
      </c>
      <c r="E1154" t="s">
        <v>6744</v>
      </c>
      <c r="F1154" t="s">
        <v>7899</v>
      </c>
      <c r="G1154" t="s">
        <v>10171</v>
      </c>
      <c r="H1154" t="s">
        <v>10174</v>
      </c>
      <c r="I1154" t="s">
        <v>10191</v>
      </c>
      <c r="J1154" t="s">
        <v>10176</v>
      </c>
      <c r="K1154" t="s">
        <v>10457</v>
      </c>
      <c r="L1154" t="s">
        <v>10762</v>
      </c>
      <c r="M1154" t="s">
        <v>12688</v>
      </c>
      <c r="N1154" t="s">
        <v>15777</v>
      </c>
      <c r="O1154" t="s">
        <v>18423</v>
      </c>
      <c r="P1154" t="s">
        <v>21217</v>
      </c>
      <c r="Q1154" t="s">
        <v>24492</v>
      </c>
      <c r="R1154" t="s">
        <v>27274</v>
      </c>
      <c r="T1154" t="s">
        <v>30868</v>
      </c>
      <c r="U1154" t="s">
        <v>7899</v>
      </c>
      <c r="V1154" t="s">
        <v>34502</v>
      </c>
      <c r="W1154" s="2" t="s">
        <v>37518</v>
      </c>
      <c r="X1154" s="2" t="s">
        <v>40529</v>
      </c>
      <c r="Y1154" t="s">
        <v>42390</v>
      </c>
    </row>
    <row r="1155" spans="1:25" x14ac:dyDescent="0.4">
      <c r="A1155" t="s">
        <v>1163</v>
      </c>
      <c r="B1155" t="s">
        <v>4466</v>
      </c>
      <c r="C1155" t="s">
        <v>6738</v>
      </c>
      <c r="D1155" t="s">
        <v>6742</v>
      </c>
      <c r="E1155" t="s">
        <v>6744</v>
      </c>
      <c r="F1155" t="s">
        <v>7900</v>
      </c>
      <c r="G1155" t="s">
        <v>10171</v>
      </c>
      <c r="H1155" t="s">
        <v>10174</v>
      </c>
      <c r="I1155" t="s">
        <v>10191</v>
      </c>
      <c r="J1155" t="s">
        <v>10176</v>
      </c>
      <c r="K1155" t="s">
        <v>10457</v>
      </c>
      <c r="L1155" t="s">
        <v>10762</v>
      </c>
      <c r="M1155" t="s">
        <v>12689</v>
      </c>
      <c r="N1155" t="s">
        <v>15778</v>
      </c>
      <c r="O1155" t="s">
        <v>18424</v>
      </c>
      <c r="P1155" t="s">
        <v>21218</v>
      </c>
      <c r="Q1155" t="s">
        <v>24493</v>
      </c>
      <c r="R1155" t="s">
        <v>27275</v>
      </c>
      <c r="T1155" t="s">
        <v>30869</v>
      </c>
      <c r="U1155" t="s">
        <v>7900</v>
      </c>
      <c r="V1155" t="s">
        <v>34503</v>
      </c>
      <c r="W1155" s="2" t="s">
        <v>37519</v>
      </c>
      <c r="X1155" s="2" t="s">
        <v>40530</v>
      </c>
      <c r="Y1155" t="s">
        <v>42390</v>
      </c>
    </row>
    <row r="1156" spans="1:25" x14ac:dyDescent="0.4">
      <c r="A1156" t="s">
        <v>1164</v>
      </c>
      <c r="B1156" t="s">
        <v>4467</v>
      </c>
      <c r="C1156" t="s">
        <v>6738</v>
      </c>
      <c r="D1156" t="s">
        <v>6742</v>
      </c>
      <c r="E1156" t="s">
        <v>6744</v>
      </c>
      <c r="F1156" t="s">
        <v>7901</v>
      </c>
      <c r="G1156" t="s">
        <v>10171</v>
      </c>
      <c r="H1156" t="s">
        <v>10174</v>
      </c>
      <c r="I1156" t="s">
        <v>10191</v>
      </c>
      <c r="J1156" t="s">
        <v>10184</v>
      </c>
      <c r="K1156" t="s">
        <v>10465</v>
      </c>
      <c r="L1156" t="s">
        <v>10770</v>
      </c>
      <c r="M1156" t="s">
        <v>12690</v>
      </c>
      <c r="N1156" t="s">
        <v>12690</v>
      </c>
      <c r="O1156" t="s">
        <v>18425</v>
      </c>
      <c r="P1156" t="s">
        <v>21219</v>
      </c>
      <c r="Q1156" t="s">
        <v>13058</v>
      </c>
      <c r="R1156" t="s">
        <v>16089</v>
      </c>
      <c r="T1156" t="s">
        <v>30870</v>
      </c>
      <c r="U1156" t="s">
        <v>32771</v>
      </c>
      <c r="V1156" t="s">
        <v>34504</v>
      </c>
      <c r="W1156" s="2" t="s">
        <v>37520</v>
      </c>
      <c r="X1156" s="2" t="s">
        <v>40531</v>
      </c>
      <c r="Y1156" t="s">
        <v>42390</v>
      </c>
    </row>
    <row r="1157" spans="1:25" x14ac:dyDescent="0.4">
      <c r="A1157" t="s">
        <v>1165</v>
      </c>
      <c r="B1157" t="s">
        <v>4468</v>
      </c>
      <c r="C1157" t="s">
        <v>6740</v>
      </c>
      <c r="D1157" t="s">
        <v>1791</v>
      </c>
      <c r="E1157" t="s">
        <v>6746</v>
      </c>
      <c r="F1157" t="s">
        <v>7902</v>
      </c>
      <c r="G1157" t="s">
        <v>10171</v>
      </c>
      <c r="H1157" t="s">
        <v>10174</v>
      </c>
      <c r="I1157" t="s">
        <v>10191</v>
      </c>
      <c r="J1157" t="s">
        <v>10189</v>
      </c>
      <c r="K1157" t="s">
        <v>10468</v>
      </c>
      <c r="L1157" t="s">
        <v>10775</v>
      </c>
      <c r="M1157" t="s">
        <v>12691</v>
      </c>
      <c r="N1157" t="s">
        <v>15779</v>
      </c>
      <c r="O1157" t="s">
        <v>18426</v>
      </c>
      <c r="P1157" t="s">
        <v>21220</v>
      </c>
      <c r="Q1157" t="s">
        <v>24494</v>
      </c>
      <c r="R1157" t="s">
        <v>27276</v>
      </c>
      <c r="S1157" t="s">
        <v>29364</v>
      </c>
      <c r="T1157" t="s">
        <v>30871</v>
      </c>
      <c r="U1157" t="s">
        <v>7902</v>
      </c>
      <c r="V1157" t="s">
        <v>34505</v>
      </c>
      <c r="W1157" s="2" t="s">
        <v>37521</v>
      </c>
      <c r="X1157" s="2" t="s">
        <v>40532</v>
      </c>
      <c r="Y1157" t="s">
        <v>42392</v>
      </c>
    </row>
    <row r="1158" spans="1:25" x14ac:dyDescent="0.4">
      <c r="A1158" t="s">
        <v>1166</v>
      </c>
      <c r="B1158" t="s">
        <v>4469</v>
      </c>
      <c r="C1158" t="s">
        <v>6738</v>
      </c>
      <c r="D1158" t="s">
        <v>6742</v>
      </c>
      <c r="E1158" t="s">
        <v>6744</v>
      </c>
      <c r="F1158" t="s">
        <v>7903</v>
      </c>
      <c r="G1158" t="s">
        <v>10170</v>
      </c>
      <c r="H1158" t="s">
        <v>10173</v>
      </c>
      <c r="I1158" t="s">
        <v>10190</v>
      </c>
      <c r="J1158" t="s">
        <v>10177</v>
      </c>
      <c r="K1158" t="s">
        <v>10458</v>
      </c>
      <c r="L1158" t="s">
        <v>10763</v>
      </c>
      <c r="M1158" t="s">
        <v>12692</v>
      </c>
      <c r="N1158" t="s">
        <v>15780</v>
      </c>
      <c r="O1158" t="s">
        <v>18427</v>
      </c>
      <c r="P1158" t="s">
        <v>21221</v>
      </c>
      <c r="Q1158" t="s">
        <v>13058</v>
      </c>
      <c r="R1158" t="s">
        <v>16089</v>
      </c>
      <c r="S1158" t="s">
        <v>19117</v>
      </c>
      <c r="T1158" t="s">
        <v>30872</v>
      </c>
      <c r="U1158" t="s">
        <v>32772</v>
      </c>
      <c r="V1158" t="s">
        <v>34506</v>
      </c>
      <c r="W1158" s="2" t="s">
        <v>37522</v>
      </c>
      <c r="X1158" s="2" t="s">
        <v>40533</v>
      </c>
      <c r="Y1158" t="s">
        <v>42390</v>
      </c>
    </row>
    <row r="1159" spans="1:25" x14ac:dyDescent="0.4">
      <c r="A1159" t="s">
        <v>1167</v>
      </c>
      <c r="B1159" t="s">
        <v>4470</v>
      </c>
      <c r="C1159" t="s">
        <v>6738</v>
      </c>
      <c r="D1159" t="s">
        <v>6742</v>
      </c>
      <c r="E1159" t="s">
        <v>6744</v>
      </c>
      <c r="F1159" t="s">
        <v>7904</v>
      </c>
      <c r="G1159" t="s">
        <v>10171</v>
      </c>
      <c r="H1159" t="s">
        <v>10174</v>
      </c>
      <c r="I1159" t="s">
        <v>10191</v>
      </c>
      <c r="J1159" t="s">
        <v>10176</v>
      </c>
      <c r="K1159" t="s">
        <v>10457</v>
      </c>
      <c r="L1159" t="s">
        <v>10762</v>
      </c>
      <c r="M1159" t="s">
        <v>12693</v>
      </c>
      <c r="N1159" t="s">
        <v>15781</v>
      </c>
      <c r="O1159" t="s">
        <v>18428</v>
      </c>
      <c r="P1159" t="s">
        <v>21222</v>
      </c>
      <c r="Q1159" t="s">
        <v>24495</v>
      </c>
      <c r="R1159" t="s">
        <v>27277</v>
      </c>
      <c r="S1159" t="s">
        <v>18702</v>
      </c>
      <c r="T1159" t="s">
        <v>30873</v>
      </c>
      <c r="U1159" t="s">
        <v>32773</v>
      </c>
      <c r="V1159" t="s">
        <v>34507</v>
      </c>
      <c r="W1159" s="2" t="s">
        <v>37523</v>
      </c>
      <c r="X1159" s="2" t="s">
        <v>40534</v>
      </c>
      <c r="Y1159" t="s">
        <v>42390</v>
      </c>
    </row>
    <row r="1160" spans="1:25" x14ac:dyDescent="0.4">
      <c r="A1160" t="s">
        <v>1168</v>
      </c>
      <c r="B1160" t="s">
        <v>4471</v>
      </c>
      <c r="C1160" t="s">
        <v>6738</v>
      </c>
      <c r="D1160" t="s">
        <v>6742</v>
      </c>
      <c r="E1160" t="s">
        <v>6744</v>
      </c>
      <c r="F1160" t="s">
        <v>7905</v>
      </c>
      <c r="G1160" t="s">
        <v>10171</v>
      </c>
      <c r="H1160" t="s">
        <v>10174</v>
      </c>
      <c r="I1160" t="s">
        <v>10191</v>
      </c>
      <c r="J1160" t="s">
        <v>10176</v>
      </c>
      <c r="K1160" t="s">
        <v>10457</v>
      </c>
      <c r="L1160" t="s">
        <v>10762</v>
      </c>
      <c r="M1160" t="s">
        <v>12694</v>
      </c>
      <c r="N1160" t="s">
        <v>15782</v>
      </c>
      <c r="O1160" t="s">
        <v>18429</v>
      </c>
      <c r="P1160" t="s">
        <v>21223</v>
      </c>
      <c r="Q1160" t="s">
        <v>24496</v>
      </c>
      <c r="R1160" t="s">
        <v>27278</v>
      </c>
      <c r="T1160" t="s">
        <v>30874</v>
      </c>
      <c r="U1160" t="s">
        <v>7905</v>
      </c>
      <c r="V1160" t="s">
        <v>34508</v>
      </c>
      <c r="W1160" s="2" t="s">
        <v>37524</v>
      </c>
      <c r="X1160" s="2" t="s">
        <v>40535</v>
      </c>
      <c r="Y1160" t="s">
        <v>42390</v>
      </c>
    </row>
    <row r="1161" spans="1:25" x14ac:dyDescent="0.4">
      <c r="A1161" t="s">
        <v>1169</v>
      </c>
      <c r="B1161" t="s">
        <v>4472</v>
      </c>
      <c r="C1161" t="s">
        <v>6738</v>
      </c>
      <c r="D1161" t="s">
        <v>6742</v>
      </c>
      <c r="E1161" t="s">
        <v>6744</v>
      </c>
      <c r="F1161" t="s">
        <v>7906</v>
      </c>
      <c r="G1161" t="s">
        <v>10171</v>
      </c>
      <c r="H1161" t="s">
        <v>10174</v>
      </c>
      <c r="I1161" t="s">
        <v>10191</v>
      </c>
      <c r="J1161" t="s">
        <v>10176</v>
      </c>
      <c r="K1161" t="s">
        <v>10457</v>
      </c>
      <c r="L1161" t="s">
        <v>10762</v>
      </c>
      <c r="M1161" t="s">
        <v>12695</v>
      </c>
      <c r="N1161" t="s">
        <v>15783</v>
      </c>
      <c r="O1161" t="s">
        <v>18430</v>
      </c>
      <c r="P1161" t="s">
        <v>21224</v>
      </c>
      <c r="Q1161" t="s">
        <v>24497</v>
      </c>
      <c r="R1161" t="s">
        <v>27279</v>
      </c>
      <c r="S1161" t="s">
        <v>18702</v>
      </c>
      <c r="T1161" t="s">
        <v>30875</v>
      </c>
      <c r="U1161" t="s">
        <v>7906</v>
      </c>
      <c r="V1161" t="s">
        <v>34509</v>
      </c>
      <c r="W1161" s="2" t="s">
        <v>37525</v>
      </c>
      <c r="X1161" s="2" t="s">
        <v>40536</v>
      </c>
      <c r="Y1161" t="s">
        <v>42390</v>
      </c>
    </row>
    <row r="1162" spans="1:25" x14ac:dyDescent="0.4">
      <c r="A1162" t="s">
        <v>1170</v>
      </c>
      <c r="B1162" t="s">
        <v>4473</v>
      </c>
      <c r="C1162" t="s">
        <v>6738</v>
      </c>
      <c r="D1162" t="s">
        <v>6742</v>
      </c>
      <c r="E1162" t="s">
        <v>6744</v>
      </c>
      <c r="F1162" t="s">
        <v>7907</v>
      </c>
      <c r="G1162" t="s">
        <v>10171</v>
      </c>
      <c r="H1162" t="s">
        <v>10174</v>
      </c>
      <c r="I1162" t="s">
        <v>10191</v>
      </c>
      <c r="J1162" t="s">
        <v>10179</v>
      </c>
      <c r="K1162" t="s">
        <v>10460</v>
      </c>
      <c r="L1162" t="s">
        <v>10765</v>
      </c>
      <c r="M1162" t="s">
        <v>12696</v>
      </c>
      <c r="N1162" t="s">
        <v>15784</v>
      </c>
      <c r="O1162" t="s">
        <v>18431</v>
      </c>
      <c r="P1162" t="s">
        <v>21225</v>
      </c>
      <c r="Q1162" t="s">
        <v>24498</v>
      </c>
      <c r="R1162" t="s">
        <v>27280</v>
      </c>
      <c r="S1162" t="s">
        <v>29365</v>
      </c>
      <c r="T1162" t="s">
        <v>30876</v>
      </c>
      <c r="U1162" t="s">
        <v>32774</v>
      </c>
      <c r="V1162" t="s">
        <v>34510</v>
      </c>
      <c r="W1162" s="2" t="s">
        <v>37526</v>
      </c>
      <c r="X1162" s="2" t="s">
        <v>40537</v>
      </c>
      <c r="Y1162" t="s">
        <v>42390</v>
      </c>
    </row>
    <row r="1163" spans="1:25" x14ac:dyDescent="0.4">
      <c r="A1163" t="s">
        <v>1171</v>
      </c>
      <c r="B1163" t="s">
        <v>4474</v>
      </c>
      <c r="C1163" t="s">
        <v>6738</v>
      </c>
      <c r="D1163" t="s">
        <v>6742</v>
      </c>
      <c r="E1163" t="s">
        <v>6744</v>
      </c>
      <c r="F1163" t="s">
        <v>7908</v>
      </c>
      <c r="G1163" t="s">
        <v>10171</v>
      </c>
      <c r="H1163" t="s">
        <v>10174</v>
      </c>
      <c r="I1163" t="s">
        <v>10191</v>
      </c>
      <c r="J1163" t="s">
        <v>10179</v>
      </c>
      <c r="K1163" t="s">
        <v>10460</v>
      </c>
      <c r="L1163" t="s">
        <v>10765</v>
      </c>
      <c r="M1163" t="s">
        <v>12175</v>
      </c>
      <c r="N1163" t="s">
        <v>15298</v>
      </c>
      <c r="O1163" t="s">
        <v>18432</v>
      </c>
      <c r="P1163" t="s">
        <v>21226</v>
      </c>
      <c r="Q1163" t="s">
        <v>24499</v>
      </c>
      <c r="R1163" t="s">
        <v>27281</v>
      </c>
      <c r="S1163" t="s">
        <v>26015</v>
      </c>
      <c r="T1163" t="s">
        <v>30877</v>
      </c>
      <c r="U1163" t="s">
        <v>7908</v>
      </c>
      <c r="V1163" t="s">
        <v>34511</v>
      </c>
      <c r="W1163" s="2" t="s">
        <v>37527</v>
      </c>
      <c r="X1163" s="2" t="s">
        <v>40538</v>
      </c>
      <c r="Y1163" t="s">
        <v>42390</v>
      </c>
    </row>
    <row r="1164" spans="1:25" x14ac:dyDescent="0.4">
      <c r="A1164" t="s">
        <v>1172</v>
      </c>
      <c r="B1164" t="s">
        <v>4475</v>
      </c>
      <c r="C1164" t="s">
        <v>6738</v>
      </c>
      <c r="D1164" t="s">
        <v>6742</v>
      </c>
      <c r="E1164" t="s">
        <v>6744</v>
      </c>
      <c r="F1164" t="s">
        <v>7909</v>
      </c>
      <c r="G1164" t="s">
        <v>10171</v>
      </c>
      <c r="H1164" t="s">
        <v>10174</v>
      </c>
      <c r="I1164" t="s">
        <v>10191</v>
      </c>
      <c r="J1164" t="s">
        <v>10179</v>
      </c>
      <c r="K1164" t="s">
        <v>10460</v>
      </c>
      <c r="L1164" t="s">
        <v>10765</v>
      </c>
      <c r="M1164" t="s">
        <v>12697</v>
      </c>
      <c r="N1164" t="s">
        <v>15785</v>
      </c>
      <c r="O1164" t="s">
        <v>18433</v>
      </c>
      <c r="P1164" t="s">
        <v>21227</v>
      </c>
      <c r="Q1164" t="s">
        <v>24500</v>
      </c>
      <c r="R1164" t="s">
        <v>27282</v>
      </c>
      <c r="T1164" t="s">
        <v>30878</v>
      </c>
      <c r="U1164" t="s">
        <v>7909</v>
      </c>
      <c r="V1164" t="s">
        <v>34512</v>
      </c>
      <c r="W1164" s="2" t="s">
        <v>37528</v>
      </c>
      <c r="X1164" s="2" t="s">
        <v>40539</v>
      </c>
      <c r="Y1164" t="s">
        <v>42390</v>
      </c>
    </row>
    <row r="1165" spans="1:25" x14ac:dyDescent="0.4">
      <c r="A1165" t="s">
        <v>1173</v>
      </c>
      <c r="B1165" t="s">
        <v>4476</v>
      </c>
      <c r="C1165" t="s">
        <v>6738</v>
      </c>
      <c r="D1165" t="s">
        <v>6742</v>
      </c>
      <c r="E1165" t="s">
        <v>6744</v>
      </c>
      <c r="F1165" t="s">
        <v>7910</v>
      </c>
      <c r="G1165" t="s">
        <v>10171</v>
      </c>
      <c r="H1165" t="s">
        <v>10174</v>
      </c>
      <c r="I1165" t="s">
        <v>10191</v>
      </c>
      <c r="J1165" t="s">
        <v>10179</v>
      </c>
      <c r="K1165" t="s">
        <v>10460</v>
      </c>
      <c r="L1165" t="s">
        <v>10765</v>
      </c>
      <c r="M1165" t="s">
        <v>12698</v>
      </c>
      <c r="N1165" t="s">
        <v>15786</v>
      </c>
      <c r="O1165" t="s">
        <v>18434</v>
      </c>
      <c r="P1165" t="s">
        <v>21228</v>
      </c>
      <c r="Q1165" t="s">
        <v>24501</v>
      </c>
      <c r="R1165" t="s">
        <v>27283</v>
      </c>
      <c r="T1165" t="s">
        <v>30879</v>
      </c>
      <c r="U1165" t="s">
        <v>7910</v>
      </c>
      <c r="V1165" t="s">
        <v>34513</v>
      </c>
      <c r="W1165" s="2" t="s">
        <v>37529</v>
      </c>
      <c r="X1165" s="2" t="s">
        <v>40540</v>
      </c>
      <c r="Y1165" t="s">
        <v>42390</v>
      </c>
    </row>
    <row r="1166" spans="1:25" x14ac:dyDescent="0.4">
      <c r="A1166" t="s">
        <v>1174</v>
      </c>
      <c r="B1166" t="s">
        <v>4477</v>
      </c>
      <c r="C1166" t="s">
        <v>6738</v>
      </c>
      <c r="D1166" t="s">
        <v>6742</v>
      </c>
      <c r="E1166" t="s">
        <v>6744</v>
      </c>
      <c r="F1166" t="s">
        <v>7911</v>
      </c>
      <c r="G1166" t="s">
        <v>10171</v>
      </c>
      <c r="H1166" t="s">
        <v>10174</v>
      </c>
      <c r="I1166" t="s">
        <v>10191</v>
      </c>
      <c r="J1166" t="s">
        <v>10179</v>
      </c>
      <c r="K1166" t="s">
        <v>10460</v>
      </c>
      <c r="L1166" t="s">
        <v>10765</v>
      </c>
      <c r="M1166" t="s">
        <v>12699</v>
      </c>
      <c r="N1166" t="s">
        <v>15787</v>
      </c>
      <c r="O1166" t="s">
        <v>18435</v>
      </c>
      <c r="P1166" t="s">
        <v>21229</v>
      </c>
      <c r="Q1166" t="s">
        <v>24502</v>
      </c>
      <c r="R1166" t="s">
        <v>27284</v>
      </c>
      <c r="T1166" t="s">
        <v>30880</v>
      </c>
      <c r="U1166" t="s">
        <v>32775</v>
      </c>
      <c r="V1166" t="s">
        <v>34514</v>
      </c>
      <c r="W1166" s="2" t="s">
        <v>37530</v>
      </c>
      <c r="X1166" s="2" t="s">
        <v>40541</v>
      </c>
      <c r="Y1166" t="s">
        <v>42390</v>
      </c>
    </row>
    <row r="1167" spans="1:25" x14ac:dyDescent="0.4">
      <c r="A1167" t="s">
        <v>1175</v>
      </c>
      <c r="B1167" t="s">
        <v>4478</v>
      </c>
      <c r="C1167" t="s">
        <v>6738</v>
      </c>
      <c r="D1167" t="s">
        <v>6742</v>
      </c>
      <c r="E1167" t="s">
        <v>6744</v>
      </c>
      <c r="F1167" t="s">
        <v>7912</v>
      </c>
      <c r="G1167" t="s">
        <v>10171</v>
      </c>
      <c r="H1167" t="s">
        <v>10174</v>
      </c>
      <c r="I1167" t="s">
        <v>10191</v>
      </c>
      <c r="J1167" t="s">
        <v>10179</v>
      </c>
      <c r="K1167" t="s">
        <v>10460</v>
      </c>
      <c r="L1167" t="s">
        <v>10765</v>
      </c>
      <c r="M1167" t="s">
        <v>12700</v>
      </c>
      <c r="N1167" t="s">
        <v>15788</v>
      </c>
      <c r="O1167" t="s">
        <v>18436</v>
      </c>
      <c r="P1167" t="s">
        <v>21230</v>
      </c>
      <c r="Q1167" t="s">
        <v>24503</v>
      </c>
      <c r="R1167" t="s">
        <v>27285</v>
      </c>
      <c r="T1167" t="s">
        <v>30881</v>
      </c>
      <c r="U1167" t="s">
        <v>32776</v>
      </c>
      <c r="V1167" t="s">
        <v>34515</v>
      </c>
      <c r="W1167" s="2" t="s">
        <v>37531</v>
      </c>
      <c r="X1167" s="2" t="s">
        <v>40542</v>
      </c>
      <c r="Y1167" t="s">
        <v>42390</v>
      </c>
    </row>
    <row r="1168" spans="1:25" x14ac:dyDescent="0.4">
      <c r="A1168" t="s">
        <v>1176</v>
      </c>
      <c r="B1168" t="s">
        <v>4479</v>
      </c>
      <c r="C1168" t="s">
        <v>6738</v>
      </c>
      <c r="D1168" t="s">
        <v>6742</v>
      </c>
      <c r="E1168" t="s">
        <v>6744</v>
      </c>
      <c r="F1168" t="s">
        <v>7913</v>
      </c>
      <c r="G1168" t="s">
        <v>10171</v>
      </c>
      <c r="H1168" t="s">
        <v>10174</v>
      </c>
      <c r="I1168" t="s">
        <v>10191</v>
      </c>
      <c r="J1168" t="s">
        <v>10179</v>
      </c>
      <c r="K1168" t="s">
        <v>10460</v>
      </c>
      <c r="L1168" t="s">
        <v>10765</v>
      </c>
      <c r="M1168" t="s">
        <v>12701</v>
      </c>
      <c r="N1168" t="s">
        <v>15789</v>
      </c>
      <c r="O1168" t="s">
        <v>18437</v>
      </c>
      <c r="P1168" t="s">
        <v>21231</v>
      </c>
      <c r="Q1168" t="s">
        <v>24504</v>
      </c>
      <c r="R1168" t="s">
        <v>27286</v>
      </c>
      <c r="S1168" t="s">
        <v>18705</v>
      </c>
      <c r="T1168" t="s">
        <v>30882</v>
      </c>
      <c r="U1168" t="s">
        <v>7913</v>
      </c>
      <c r="V1168" t="s">
        <v>34516</v>
      </c>
      <c r="W1168" s="2" t="s">
        <v>37532</v>
      </c>
      <c r="X1168" s="2" t="s">
        <v>40543</v>
      </c>
      <c r="Y1168" t="s">
        <v>42390</v>
      </c>
    </row>
    <row r="1169" spans="1:25" x14ac:dyDescent="0.4">
      <c r="A1169" t="s">
        <v>1177</v>
      </c>
      <c r="B1169" t="s">
        <v>4480</v>
      </c>
      <c r="C1169" t="s">
        <v>6738</v>
      </c>
      <c r="D1169" t="s">
        <v>6742</v>
      </c>
      <c r="E1169" t="s">
        <v>6744</v>
      </c>
      <c r="F1169" t="s">
        <v>7914</v>
      </c>
      <c r="G1169" t="s">
        <v>10171</v>
      </c>
      <c r="H1169" t="s">
        <v>10174</v>
      </c>
      <c r="I1169" t="s">
        <v>10191</v>
      </c>
      <c r="J1169" t="s">
        <v>10179</v>
      </c>
      <c r="K1169" t="s">
        <v>10460</v>
      </c>
      <c r="L1169" t="s">
        <v>10765</v>
      </c>
      <c r="M1169" t="s">
        <v>12702</v>
      </c>
      <c r="N1169" t="s">
        <v>15790</v>
      </c>
      <c r="O1169" t="s">
        <v>18438</v>
      </c>
      <c r="P1169" t="s">
        <v>21232</v>
      </c>
      <c r="Q1169" t="s">
        <v>24505</v>
      </c>
      <c r="R1169" t="s">
        <v>27287</v>
      </c>
      <c r="S1169" t="s">
        <v>19534</v>
      </c>
      <c r="T1169" t="s">
        <v>30883</v>
      </c>
      <c r="U1169" t="s">
        <v>7914</v>
      </c>
      <c r="V1169" t="s">
        <v>34517</v>
      </c>
      <c r="W1169" s="2" t="s">
        <v>37533</v>
      </c>
      <c r="X1169" s="2" t="s">
        <v>40544</v>
      </c>
      <c r="Y1169" t="s">
        <v>42390</v>
      </c>
    </row>
    <row r="1170" spans="1:25" x14ac:dyDescent="0.4">
      <c r="A1170" t="s">
        <v>1178</v>
      </c>
      <c r="B1170" t="s">
        <v>4481</v>
      </c>
      <c r="C1170" t="s">
        <v>6738</v>
      </c>
      <c r="D1170" t="s">
        <v>6742</v>
      </c>
      <c r="E1170" t="s">
        <v>6744</v>
      </c>
      <c r="F1170" t="s">
        <v>7915</v>
      </c>
      <c r="G1170" t="s">
        <v>10171</v>
      </c>
      <c r="H1170" t="s">
        <v>10174</v>
      </c>
      <c r="I1170" t="s">
        <v>10191</v>
      </c>
      <c r="J1170" t="s">
        <v>10179</v>
      </c>
      <c r="K1170" t="s">
        <v>10460</v>
      </c>
      <c r="L1170" t="s">
        <v>10765</v>
      </c>
      <c r="M1170" t="s">
        <v>12703</v>
      </c>
      <c r="N1170" t="s">
        <v>15791</v>
      </c>
      <c r="O1170" t="s">
        <v>18439</v>
      </c>
      <c r="P1170" t="s">
        <v>21233</v>
      </c>
      <c r="Q1170" t="s">
        <v>24506</v>
      </c>
      <c r="R1170" t="s">
        <v>27288</v>
      </c>
      <c r="T1170" t="s">
        <v>30884</v>
      </c>
      <c r="U1170" t="s">
        <v>7915</v>
      </c>
      <c r="V1170" t="s">
        <v>34518</v>
      </c>
      <c r="W1170" s="2" t="s">
        <v>37534</v>
      </c>
      <c r="X1170" s="2" t="s">
        <v>40545</v>
      </c>
      <c r="Y1170" t="s">
        <v>42390</v>
      </c>
    </row>
    <row r="1171" spans="1:25" x14ac:dyDescent="0.4">
      <c r="A1171" t="s">
        <v>1179</v>
      </c>
      <c r="B1171" t="s">
        <v>4482</v>
      </c>
      <c r="C1171" t="s">
        <v>6738</v>
      </c>
      <c r="D1171" t="s">
        <v>6742</v>
      </c>
      <c r="E1171" t="s">
        <v>6744</v>
      </c>
      <c r="F1171" t="s">
        <v>7916</v>
      </c>
      <c r="G1171" t="s">
        <v>10171</v>
      </c>
      <c r="H1171" t="s">
        <v>10174</v>
      </c>
      <c r="I1171" t="s">
        <v>10191</v>
      </c>
      <c r="J1171" t="s">
        <v>10179</v>
      </c>
      <c r="K1171" t="s">
        <v>10460</v>
      </c>
      <c r="L1171" t="s">
        <v>10765</v>
      </c>
      <c r="M1171" t="s">
        <v>12704</v>
      </c>
      <c r="N1171" t="s">
        <v>15792</v>
      </c>
      <c r="O1171" t="s">
        <v>18440</v>
      </c>
      <c r="P1171" t="s">
        <v>21234</v>
      </c>
      <c r="Q1171" t="s">
        <v>24507</v>
      </c>
      <c r="R1171" t="s">
        <v>27289</v>
      </c>
      <c r="T1171" t="s">
        <v>30885</v>
      </c>
      <c r="U1171" t="s">
        <v>7916</v>
      </c>
      <c r="V1171" t="s">
        <v>34519</v>
      </c>
      <c r="W1171" s="2" t="s">
        <v>37535</v>
      </c>
      <c r="X1171" s="2" t="s">
        <v>40546</v>
      </c>
      <c r="Y1171" t="s">
        <v>42390</v>
      </c>
    </row>
    <row r="1172" spans="1:25" x14ac:dyDescent="0.4">
      <c r="A1172" t="s">
        <v>1180</v>
      </c>
      <c r="B1172" t="s">
        <v>4483</v>
      </c>
      <c r="C1172" t="s">
        <v>6738</v>
      </c>
      <c r="D1172" t="s">
        <v>6742</v>
      </c>
      <c r="E1172" t="s">
        <v>6744</v>
      </c>
      <c r="F1172" t="s">
        <v>7917</v>
      </c>
      <c r="G1172" t="s">
        <v>10171</v>
      </c>
      <c r="H1172" t="s">
        <v>10174</v>
      </c>
      <c r="I1172" t="s">
        <v>10191</v>
      </c>
      <c r="J1172" t="s">
        <v>10179</v>
      </c>
      <c r="K1172" t="s">
        <v>10460</v>
      </c>
      <c r="L1172" t="s">
        <v>10765</v>
      </c>
      <c r="M1172" t="s">
        <v>12705</v>
      </c>
      <c r="N1172" t="s">
        <v>15793</v>
      </c>
      <c r="O1172" t="s">
        <v>18441</v>
      </c>
      <c r="P1172" t="s">
        <v>21235</v>
      </c>
      <c r="Q1172" t="s">
        <v>24508</v>
      </c>
      <c r="R1172" t="s">
        <v>27290</v>
      </c>
      <c r="S1172" t="s">
        <v>18716</v>
      </c>
      <c r="T1172" t="s">
        <v>30886</v>
      </c>
      <c r="U1172" t="s">
        <v>7917</v>
      </c>
      <c r="V1172" t="s">
        <v>34520</v>
      </c>
      <c r="W1172" s="2" t="s">
        <v>37536</v>
      </c>
      <c r="X1172" s="2" t="s">
        <v>40547</v>
      </c>
      <c r="Y1172" t="s">
        <v>42390</v>
      </c>
    </row>
    <row r="1173" spans="1:25" x14ac:dyDescent="0.4">
      <c r="A1173" t="s">
        <v>1181</v>
      </c>
      <c r="B1173" t="s">
        <v>4484</v>
      </c>
      <c r="C1173" t="s">
        <v>6738</v>
      </c>
      <c r="D1173" t="s">
        <v>6742</v>
      </c>
      <c r="E1173" t="s">
        <v>6744</v>
      </c>
      <c r="F1173" t="s">
        <v>7918</v>
      </c>
      <c r="G1173" t="s">
        <v>10171</v>
      </c>
      <c r="H1173" t="s">
        <v>10174</v>
      </c>
      <c r="I1173" t="s">
        <v>10191</v>
      </c>
      <c r="J1173" t="s">
        <v>10184</v>
      </c>
      <c r="K1173" t="s">
        <v>10465</v>
      </c>
      <c r="L1173" t="s">
        <v>10770</v>
      </c>
      <c r="M1173" t="s">
        <v>12706</v>
      </c>
      <c r="N1173" t="s">
        <v>15794</v>
      </c>
      <c r="O1173" t="s">
        <v>18442</v>
      </c>
      <c r="P1173" t="s">
        <v>21236</v>
      </c>
      <c r="Q1173" t="s">
        <v>24509</v>
      </c>
      <c r="R1173" t="s">
        <v>27291</v>
      </c>
      <c r="S1173" t="s">
        <v>18716</v>
      </c>
      <c r="T1173" t="s">
        <v>30887</v>
      </c>
      <c r="U1173" t="s">
        <v>7918</v>
      </c>
      <c r="V1173" t="s">
        <v>34521</v>
      </c>
      <c r="W1173" s="2" t="s">
        <v>37537</v>
      </c>
      <c r="X1173" s="2" t="s">
        <v>40548</v>
      </c>
      <c r="Y1173" t="s">
        <v>42390</v>
      </c>
    </row>
    <row r="1174" spans="1:25" x14ac:dyDescent="0.4">
      <c r="A1174" t="s">
        <v>1182</v>
      </c>
      <c r="B1174" t="s">
        <v>4485</v>
      </c>
      <c r="C1174" t="s">
        <v>6738</v>
      </c>
      <c r="D1174" t="s">
        <v>6742</v>
      </c>
      <c r="E1174" t="s">
        <v>6744</v>
      </c>
      <c r="F1174" t="s">
        <v>7919</v>
      </c>
      <c r="G1174" t="s">
        <v>10171</v>
      </c>
      <c r="H1174" t="s">
        <v>10174</v>
      </c>
      <c r="I1174" t="s">
        <v>10191</v>
      </c>
      <c r="J1174" t="s">
        <v>10179</v>
      </c>
      <c r="K1174" t="s">
        <v>10460</v>
      </c>
      <c r="L1174" t="s">
        <v>10765</v>
      </c>
      <c r="M1174" t="s">
        <v>12707</v>
      </c>
      <c r="N1174" t="s">
        <v>15795</v>
      </c>
      <c r="O1174" t="s">
        <v>18443</v>
      </c>
      <c r="P1174" t="s">
        <v>21237</v>
      </c>
      <c r="Q1174" t="s">
        <v>24510</v>
      </c>
      <c r="R1174" t="s">
        <v>27292</v>
      </c>
      <c r="T1174" t="s">
        <v>30888</v>
      </c>
      <c r="U1174" t="s">
        <v>7919</v>
      </c>
      <c r="V1174" t="s">
        <v>34522</v>
      </c>
      <c r="W1174" s="2" t="s">
        <v>37538</v>
      </c>
      <c r="X1174" s="2" t="s">
        <v>40549</v>
      </c>
      <c r="Y1174" t="s">
        <v>42390</v>
      </c>
    </row>
    <row r="1175" spans="1:25" x14ac:dyDescent="0.4">
      <c r="A1175" t="s">
        <v>1183</v>
      </c>
      <c r="B1175" t="s">
        <v>4486</v>
      </c>
      <c r="C1175" t="s">
        <v>6738</v>
      </c>
      <c r="D1175" t="s">
        <v>6742</v>
      </c>
      <c r="E1175" t="s">
        <v>6744</v>
      </c>
      <c r="F1175" t="s">
        <v>7920</v>
      </c>
      <c r="G1175" t="s">
        <v>10171</v>
      </c>
      <c r="H1175" t="s">
        <v>10174</v>
      </c>
      <c r="I1175" t="s">
        <v>10191</v>
      </c>
      <c r="J1175" t="s">
        <v>10184</v>
      </c>
      <c r="K1175" t="s">
        <v>10465</v>
      </c>
      <c r="L1175" t="s">
        <v>10770</v>
      </c>
      <c r="M1175" t="s">
        <v>12708</v>
      </c>
      <c r="N1175" t="s">
        <v>15796</v>
      </c>
      <c r="O1175" t="s">
        <v>18444</v>
      </c>
      <c r="P1175" t="s">
        <v>21238</v>
      </c>
      <c r="Q1175" t="s">
        <v>24511</v>
      </c>
      <c r="R1175" t="s">
        <v>27293</v>
      </c>
      <c r="T1175" t="s">
        <v>30889</v>
      </c>
      <c r="U1175" t="s">
        <v>7920</v>
      </c>
      <c r="V1175" t="s">
        <v>34523</v>
      </c>
      <c r="W1175" s="2" t="s">
        <v>37539</v>
      </c>
      <c r="X1175" s="2" t="s">
        <v>40550</v>
      </c>
      <c r="Y1175" t="s">
        <v>42390</v>
      </c>
    </row>
    <row r="1176" spans="1:25" x14ac:dyDescent="0.4">
      <c r="A1176" t="s">
        <v>1184</v>
      </c>
      <c r="B1176" t="s">
        <v>4487</v>
      </c>
      <c r="C1176" t="s">
        <v>6738</v>
      </c>
      <c r="D1176" t="s">
        <v>6742</v>
      </c>
      <c r="E1176" t="s">
        <v>6744</v>
      </c>
      <c r="F1176" t="s">
        <v>7921</v>
      </c>
      <c r="G1176" t="s">
        <v>10171</v>
      </c>
      <c r="H1176" t="s">
        <v>10174</v>
      </c>
      <c r="I1176" t="s">
        <v>10191</v>
      </c>
      <c r="J1176" t="s">
        <v>10179</v>
      </c>
      <c r="K1176" t="s">
        <v>10460</v>
      </c>
      <c r="L1176" t="s">
        <v>10765</v>
      </c>
      <c r="M1176" t="s">
        <v>12709</v>
      </c>
      <c r="N1176" t="s">
        <v>15797</v>
      </c>
      <c r="O1176" t="s">
        <v>18445</v>
      </c>
      <c r="P1176" t="s">
        <v>21239</v>
      </c>
      <c r="Q1176" t="s">
        <v>24512</v>
      </c>
      <c r="R1176" t="s">
        <v>27294</v>
      </c>
      <c r="U1176" t="s">
        <v>7921</v>
      </c>
      <c r="V1176" t="s">
        <v>34524</v>
      </c>
      <c r="W1176" s="2" t="s">
        <v>37540</v>
      </c>
      <c r="X1176" s="2" t="s">
        <v>40551</v>
      </c>
      <c r="Y1176" t="s">
        <v>42390</v>
      </c>
    </row>
    <row r="1177" spans="1:25" x14ac:dyDescent="0.4">
      <c r="A1177" t="s">
        <v>926</v>
      </c>
      <c r="B1177" t="s">
        <v>4488</v>
      </c>
      <c r="C1177" t="s">
        <v>6740</v>
      </c>
      <c r="D1177" t="s">
        <v>1791</v>
      </c>
      <c r="E1177" t="s">
        <v>6746</v>
      </c>
      <c r="F1177" t="s">
        <v>7922</v>
      </c>
      <c r="G1177" t="s">
        <v>10171</v>
      </c>
      <c r="H1177" t="s">
        <v>10174</v>
      </c>
      <c r="I1177" t="s">
        <v>10191</v>
      </c>
      <c r="J1177" t="s">
        <v>10179</v>
      </c>
      <c r="K1177" t="s">
        <v>10460</v>
      </c>
      <c r="L1177" t="s">
        <v>10765</v>
      </c>
      <c r="M1177" t="s">
        <v>12710</v>
      </c>
      <c r="N1177" t="s">
        <v>12710</v>
      </c>
      <c r="O1177" t="s">
        <v>1919</v>
      </c>
      <c r="P1177" t="s">
        <v>21240</v>
      </c>
      <c r="Q1177" t="s">
        <v>24513</v>
      </c>
      <c r="R1177" t="s">
        <v>27295</v>
      </c>
      <c r="T1177" t="s">
        <v>21593</v>
      </c>
      <c r="U1177" t="s">
        <v>7922</v>
      </c>
      <c r="V1177" t="s">
        <v>34525</v>
      </c>
      <c r="W1177" s="2" t="s">
        <v>37541</v>
      </c>
      <c r="X1177" s="2" t="s">
        <v>40552</v>
      </c>
      <c r="Y1177" t="s">
        <v>42394</v>
      </c>
    </row>
    <row r="1178" spans="1:25" x14ac:dyDescent="0.4">
      <c r="A1178" t="s">
        <v>1185</v>
      </c>
      <c r="B1178" t="s">
        <v>4489</v>
      </c>
      <c r="C1178" t="s">
        <v>6738</v>
      </c>
      <c r="D1178" t="s">
        <v>6742</v>
      </c>
      <c r="E1178" t="s">
        <v>6744</v>
      </c>
      <c r="F1178" t="s">
        <v>7923</v>
      </c>
      <c r="G1178" t="s">
        <v>10170</v>
      </c>
      <c r="H1178" t="s">
        <v>10173</v>
      </c>
      <c r="I1178" t="s">
        <v>10190</v>
      </c>
      <c r="J1178" t="s">
        <v>10177</v>
      </c>
      <c r="K1178" t="s">
        <v>10458</v>
      </c>
      <c r="L1178" t="s">
        <v>10763</v>
      </c>
      <c r="M1178" t="s">
        <v>12711</v>
      </c>
      <c r="N1178" t="s">
        <v>15798</v>
      </c>
      <c r="O1178" t="s">
        <v>18446</v>
      </c>
      <c r="P1178" t="s">
        <v>21241</v>
      </c>
      <c r="Q1178" t="s">
        <v>24514</v>
      </c>
      <c r="R1178" t="s">
        <v>27296</v>
      </c>
      <c r="T1178" t="s">
        <v>30890</v>
      </c>
      <c r="U1178" t="s">
        <v>7923</v>
      </c>
      <c r="V1178" t="s">
        <v>34526</v>
      </c>
      <c r="W1178" s="2" t="s">
        <v>37542</v>
      </c>
      <c r="X1178" s="2" t="s">
        <v>40553</v>
      </c>
      <c r="Y1178" t="s">
        <v>42390</v>
      </c>
    </row>
    <row r="1179" spans="1:25" x14ac:dyDescent="0.4">
      <c r="A1179" t="s">
        <v>1186</v>
      </c>
      <c r="B1179" t="s">
        <v>4490</v>
      </c>
      <c r="C1179" t="s">
        <v>6738</v>
      </c>
      <c r="D1179" t="s">
        <v>6742</v>
      </c>
      <c r="E1179" t="s">
        <v>6744</v>
      </c>
      <c r="F1179" t="s">
        <v>7924</v>
      </c>
      <c r="G1179" t="s">
        <v>10170</v>
      </c>
      <c r="H1179" t="s">
        <v>10173</v>
      </c>
      <c r="I1179" t="s">
        <v>10190</v>
      </c>
      <c r="J1179" t="s">
        <v>10177</v>
      </c>
      <c r="K1179" t="s">
        <v>10458</v>
      </c>
      <c r="L1179" t="s">
        <v>10763</v>
      </c>
      <c r="M1179" t="s">
        <v>12712</v>
      </c>
      <c r="N1179" t="s">
        <v>15799</v>
      </c>
      <c r="O1179" t="s">
        <v>18447</v>
      </c>
      <c r="P1179" t="s">
        <v>21242</v>
      </c>
      <c r="Q1179" t="s">
        <v>24515</v>
      </c>
      <c r="R1179" t="s">
        <v>27297</v>
      </c>
      <c r="T1179" t="s">
        <v>30891</v>
      </c>
      <c r="U1179" t="s">
        <v>7924</v>
      </c>
      <c r="V1179" t="s">
        <v>34527</v>
      </c>
      <c r="W1179" s="2" t="s">
        <v>37543</v>
      </c>
      <c r="X1179" s="2" t="s">
        <v>40554</v>
      </c>
      <c r="Y1179" t="s">
        <v>42390</v>
      </c>
    </row>
    <row r="1180" spans="1:25" x14ac:dyDescent="0.4">
      <c r="A1180" t="s">
        <v>1187</v>
      </c>
      <c r="B1180" t="s">
        <v>4491</v>
      </c>
      <c r="C1180" t="s">
        <v>6738</v>
      </c>
      <c r="D1180" t="s">
        <v>6742</v>
      </c>
      <c r="E1180" t="s">
        <v>6744</v>
      </c>
      <c r="F1180" t="s">
        <v>7925</v>
      </c>
      <c r="G1180" t="s">
        <v>10170</v>
      </c>
      <c r="H1180" t="s">
        <v>10173</v>
      </c>
      <c r="I1180" t="s">
        <v>10190</v>
      </c>
      <c r="J1180" t="s">
        <v>10185</v>
      </c>
      <c r="K1180" t="s">
        <v>10466</v>
      </c>
      <c r="L1180" t="s">
        <v>10771</v>
      </c>
      <c r="M1180" t="s">
        <v>12713</v>
      </c>
      <c r="N1180" t="s">
        <v>15041</v>
      </c>
      <c r="O1180" t="s">
        <v>18448</v>
      </c>
      <c r="P1180" t="s">
        <v>21243</v>
      </c>
      <c r="Q1180" t="s">
        <v>24516</v>
      </c>
      <c r="R1180" t="s">
        <v>27298</v>
      </c>
      <c r="S1180" t="s">
        <v>29337</v>
      </c>
      <c r="T1180" t="s">
        <v>30892</v>
      </c>
      <c r="U1180" t="s">
        <v>7925</v>
      </c>
      <c r="V1180" t="s">
        <v>34528</v>
      </c>
      <c r="W1180" s="2" t="s">
        <v>37544</v>
      </c>
      <c r="X1180" s="2" t="s">
        <v>40555</v>
      </c>
      <c r="Y1180" t="s">
        <v>42390</v>
      </c>
    </row>
    <row r="1181" spans="1:25" x14ac:dyDescent="0.4">
      <c r="A1181" t="s">
        <v>1188</v>
      </c>
      <c r="B1181" t="s">
        <v>4492</v>
      </c>
      <c r="C1181" t="s">
        <v>6738</v>
      </c>
      <c r="D1181" t="s">
        <v>6742</v>
      </c>
      <c r="E1181" t="s">
        <v>6744</v>
      </c>
      <c r="F1181" t="s">
        <v>7926</v>
      </c>
      <c r="G1181" t="s">
        <v>10170</v>
      </c>
      <c r="H1181" t="s">
        <v>10173</v>
      </c>
      <c r="I1181" t="s">
        <v>10190</v>
      </c>
      <c r="J1181" t="s">
        <v>10177</v>
      </c>
      <c r="K1181" t="s">
        <v>10458</v>
      </c>
      <c r="L1181" t="s">
        <v>10763</v>
      </c>
      <c r="M1181" t="s">
        <v>12714</v>
      </c>
      <c r="N1181" t="s">
        <v>12714</v>
      </c>
      <c r="O1181" t="s">
        <v>1188</v>
      </c>
      <c r="P1181" t="s">
        <v>21244</v>
      </c>
      <c r="Q1181" t="s">
        <v>24517</v>
      </c>
      <c r="R1181" t="s">
        <v>27299</v>
      </c>
      <c r="T1181" t="s">
        <v>30893</v>
      </c>
      <c r="U1181" t="s">
        <v>7926</v>
      </c>
      <c r="V1181" t="s">
        <v>34529</v>
      </c>
      <c r="W1181" s="2" t="s">
        <v>37545</v>
      </c>
      <c r="X1181" s="2" t="s">
        <v>40556</v>
      </c>
      <c r="Y1181" t="s">
        <v>42390</v>
      </c>
    </row>
    <row r="1182" spans="1:25" x14ac:dyDescent="0.4">
      <c r="A1182" t="s">
        <v>1189</v>
      </c>
      <c r="B1182" t="s">
        <v>4493</v>
      </c>
      <c r="C1182" t="s">
        <v>6738</v>
      </c>
      <c r="D1182" t="s">
        <v>6742</v>
      </c>
      <c r="E1182" t="s">
        <v>6744</v>
      </c>
      <c r="F1182" t="s">
        <v>7927</v>
      </c>
      <c r="G1182" t="s">
        <v>10170</v>
      </c>
      <c r="H1182" t="s">
        <v>10173</v>
      </c>
      <c r="I1182" t="s">
        <v>10190</v>
      </c>
      <c r="J1182" t="s">
        <v>10177</v>
      </c>
      <c r="K1182" t="s">
        <v>10458</v>
      </c>
      <c r="L1182" t="s">
        <v>10763</v>
      </c>
      <c r="M1182" t="s">
        <v>10357</v>
      </c>
      <c r="N1182" t="s">
        <v>10684</v>
      </c>
      <c r="O1182" t="s">
        <v>18449</v>
      </c>
      <c r="P1182" t="s">
        <v>21245</v>
      </c>
      <c r="Q1182" t="s">
        <v>24518</v>
      </c>
      <c r="R1182" t="s">
        <v>27300</v>
      </c>
      <c r="S1182" t="s">
        <v>18716</v>
      </c>
      <c r="T1182" t="s">
        <v>30894</v>
      </c>
      <c r="U1182" t="s">
        <v>7927</v>
      </c>
      <c r="V1182" t="s">
        <v>34530</v>
      </c>
      <c r="W1182" s="2" t="s">
        <v>37546</v>
      </c>
      <c r="X1182" s="2" t="s">
        <v>40557</v>
      </c>
      <c r="Y1182" t="s">
        <v>42390</v>
      </c>
    </row>
    <row r="1183" spans="1:25" x14ac:dyDescent="0.4">
      <c r="A1183" t="s">
        <v>1190</v>
      </c>
      <c r="B1183" t="s">
        <v>4494</v>
      </c>
      <c r="C1183" t="s">
        <v>6738</v>
      </c>
      <c r="D1183" t="s">
        <v>6742</v>
      </c>
      <c r="E1183" t="s">
        <v>6744</v>
      </c>
      <c r="F1183" t="s">
        <v>7928</v>
      </c>
      <c r="G1183" t="s">
        <v>10170</v>
      </c>
      <c r="H1183" t="s">
        <v>10173</v>
      </c>
      <c r="I1183" t="s">
        <v>10190</v>
      </c>
      <c r="J1183" t="s">
        <v>10177</v>
      </c>
      <c r="K1183" t="s">
        <v>10458</v>
      </c>
      <c r="L1183" t="s">
        <v>10763</v>
      </c>
      <c r="M1183" t="s">
        <v>12715</v>
      </c>
      <c r="N1183" t="s">
        <v>15800</v>
      </c>
      <c r="O1183" t="s">
        <v>18450</v>
      </c>
      <c r="P1183" t="s">
        <v>21246</v>
      </c>
      <c r="Q1183" t="s">
        <v>24519</v>
      </c>
      <c r="R1183" t="s">
        <v>27301</v>
      </c>
      <c r="T1183" t="s">
        <v>30895</v>
      </c>
      <c r="U1183" t="s">
        <v>7928</v>
      </c>
      <c r="V1183" t="s">
        <v>34531</v>
      </c>
      <c r="W1183" s="2" t="s">
        <v>37547</v>
      </c>
      <c r="X1183" s="2" t="s">
        <v>40558</v>
      </c>
      <c r="Y1183" t="s">
        <v>42390</v>
      </c>
    </row>
    <row r="1184" spans="1:25" x14ac:dyDescent="0.4">
      <c r="A1184" t="s">
        <v>1191</v>
      </c>
      <c r="B1184" t="s">
        <v>4495</v>
      </c>
      <c r="C1184" t="s">
        <v>6738</v>
      </c>
      <c r="D1184" t="s">
        <v>6742</v>
      </c>
      <c r="E1184" t="s">
        <v>6744</v>
      </c>
      <c r="F1184" t="s">
        <v>7929</v>
      </c>
      <c r="G1184" t="s">
        <v>10170</v>
      </c>
      <c r="H1184" t="s">
        <v>10173</v>
      </c>
      <c r="I1184" t="s">
        <v>10190</v>
      </c>
      <c r="J1184" t="s">
        <v>10177</v>
      </c>
      <c r="K1184" t="s">
        <v>10458</v>
      </c>
      <c r="L1184" t="s">
        <v>10763</v>
      </c>
      <c r="M1184" t="s">
        <v>12304</v>
      </c>
      <c r="N1184" t="s">
        <v>15412</v>
      </c>
      <c r="O1184" t="s">
        <v>18451</v>
      </c>
      <c r="P1184" t="s">
        <v>21247</v>
      </c>
      <c r="Q1184" t="s">
        <v>24119</v>
      </c>
      <c r="R1184" t="s">
        <v>26902</v>
      </c>
      <c r="T1184" t="s">
        <v>30896</v>
      </c>
      <c r="U1184" t="s">
        <v>7929</v>
      </c>
      <c r="V1184" t="s">
        <v>34532</v>
      </c>
      <c r="W1184" s="2" t="s">
        <v>37548</v>
      </c>
      <c r="X1184" s="2" t="s">
        <v>40559</v>
      </c>
      <c r="Y1184" t="s">
        <v>42390</v>
      </c>
    </row>
    <row r="1185" spans="1:25" x14ac:dyDescent="0.4">
      <c r="A1185" t="s">
        <v>1192</v>
      </c>
      <c r="B1185" t="s">
        <v>4496</v>
      </c>
      <c r="C1185" t="s">
        <v>6738</v>
      </c>
      <c r="D1185" t="s">
        <v>6742</v>
      </c>
      <c r="E1185" t="s">
        <v>6744</v>
      </c>
      <c r="F1185" t="s">
        <v>7930</v>
      </c>
      <c r="G1185" t="s">
        <v>10170</v>
      </c>
      <c r="H1185" t="s">
        <v>10173</v>
      </c>
      <c r="I1185" t="s">
        <v>10190</v>
      </c>
      <c r="J1185" t="s">
        <v>10177</v>
      </c>
      <c r="K1185" t="s">
        <v>10458</v>
      </c>
      <c r="L1185" t="s">
        <v>10763</v>
      </c>
      <c r="M1185" t="s">
        <v>12716</v>
      </c>
      <c r="N1185" t="s">
        <v>15801</v>
      </c>
      <c r="O1185" t="s">
        <v>18452</v>
      </c>
      <c r="P1185" t="s">
        <v>21248</v>
      </c>
      <c r="Q1185" t="s">
        <v>24520</v>
      </c>
      <c r="R1185" t="s">
        <v>27302</v>
      </c>
      <c r="T1185" t="s">
        <v>30897</v>
      </c>
      <c r="U1185" t="s">
        <v>7930</v>
      </c>
      <c r="V1185" t="s">
        <v>34533</v>
      </c>
      <c r="W1185" s="2" t="s">
        <v>37549</v>
      </c>
      <c r="X1185" s="2" t="s">
        <v>40560</v>
      </c>
      <c r="Y1185" t="s">
        <v>42390</v>
      </c>
    </row>
    <row r="1186" spans="1:25" x14ac:dyDescent="0.4">
      <c r="A1186" t="s">
        <v>1193</v>
      </c>
      <c r="B1186" t="s">
        <v>4497</v>
      </c>
      <c r="C1186" t="s">
        <v>6738</v>
      </c>
      <c r="D1186" t="s">
        <v>6742</v>
      </c>
      <c r="E1186" t="s">
        <v>6744</v>
      </c>
      <c r="F1186" t="s">
        <v>7931</v>
      </c>
      <c r="G1186" t="s">
        <v>10170</v>
      </c>
      <c r="H1186" t="s">
        <v>10173</v>
      </c>
      <c r="I1186" t="s">
        <v>10190</v>
      </c>
      <c r="J1186" t="s">
        <v>10177</v>
      </c>
      <c r="K1186" t="s">
        <v>10458</v>
      </c>
      <c r="L1186" t="s">
        <v>10763</v>
      </c>
      <c r="M1186" t="s">
        <v>12717</v>
      </c>
      <c r="N1186" t="s">
        <v>15802</v>
      </c>
      <c r="O1186" t="s">
        <v>18453</v>
      </c>
      <c r="P1186" t="s">
        <v>21249</v>
      </c>
      <c r="Q1186" t="s">
        <v>24521</v>
      </c>
      <c r="R1186" t="s">
        <v>27303</v>
      </c>
      <c r="S1186" t="s">
        <v>19528</v>
      </c>
      <c r="T1186" t="s">
        <v>30898</v>
      </c>
      <c r="U1186" t="s">
        <v>7931</v>
      </c>
      <c r="V1186" t="s">
        <v>34534</v>
      </c>
      <c r="W1186" s="2" t="s">
        <v>37550</v>
      </c>
      <c r="X1186" s="2" t="s">
        <v>40561</v>
      </c>
      <c r="Y1186" t="s">
        <v>42390</v>
      </c>
    </row>
    <row r="1187" spans="1:25" x14ac:dyDescent="0.4">
      <c r="A1187" t="s">
        <v>1194</v>
      </c>
      <c r="B1187" t="s">
        <v>4498</v>
      </c>
      <c r="C1187" t="s">
        <v>6738</v>
      </c>
      <c r="D1187" t="s">
        <v>6742</v>
      </c>
      <c r="E1187" t="s">
        <v>6744</v>
      </c>
      <c r="F1187" t="s">
        <v>7932</v>
      </c>
      <c r="G1187" t="s">
        <v>10170</v>
      </c>
      <c r="H1187" t="s">
        <v>10173</v>
      </c>
      <c r="I1187" t="s">
        <v>10190</v>
      </c>
      <c r="J1187" t="s">
        <v>10177</v>
      </c>
      <c r="K1187" t="s">
        <v>10458</v>
      </c>
      <c r="L1187" t="s">
        <v>10763</v>
      </c>
      <c r="M1187" t="s">
        <v>12718</v>
      </c>
      <c r="N1187" t="s">
        <v>15803</v>
      </c>
      <c r="O1187" t="s">
        <v>18454</v>
      </c>
      <c r="P1187" t="s">
        <v>21250</v>
      </c>
      <c r="Q1187" t="s">
        <v>24522</v>
      </c>
      <c r="R1187" t="s">
        <v>27304</v>
      </c>
      <c r="T1187" t="s">
        <v>30899</v>
      </c>
      <c r="U1187" t="s">
        <v>7932</v>
      </c>
      <c r="V1187" t="s">
        <v>34535</v>
      </c>
      <c r="W1187" s="2" t="s">
        <v>37551</v>
      </c>
      <c r="X1187" s="2" t="s">
        <v>40562</v>
      </c>
      <c r="Y1187" t="s">
        <v>42390</v>
      </c>
    </row>
    <row r="1188" spans="1:25" x14ac:dyDescent="0.4">
      <c r="A1188" t="s">
        <v>1195</v>
      </c>
      <c r="B1188" t="s">
        <v>4499</v>
      </c>
      <c r="C1188" t="s">
        <v>6738</v>
      </c>
      <c r="D1188" t="s">
        <v>6742</v>
      </c>
      <c r="E1188" t="s">
        <v>6744</v>
      </c>
      <c r="F1188" t="s">
        <v>7933</v>
      </c>
      <c r="G1188" t="s">
        <v>10170</v>
      </c>
      <c r="H1188" t="s">
        <v>10173</v>
      </c>
      <c r="I1188" t="s">
        <v>10190</v>
      </c>
      <c r="J1188" t="s">
        <v>10177</v>
      </c>
      <c r="K1188" t="s">
        <v>10458</v>
      </c>
      <c r="L1188" t="s">
        <v>10763</v>
      </c>
      <c r="M1188" t="s">
        <v>12719</v>
      </c>
      <c r="N1188" t="s">
        <v>15804</v>
      </c>
      <c r="O1188" t="s">
        <v>18455</v>
      </c>
      <c r="P1188" t="s">
        <v>21251</v>
      </c>
      <c r="Q1188" t="s">
        <v>24523</v>
      </c>
      <c r="R1188" t="s">
        <v>27305</v>
      </c>
      <c r="T1188" t="s">
        <v>30900</v>
      </c>
      <c r="U1188" t="s">
        <v>7933</v>
      </c>
      <c r="V1188" t="s">
        <v>34536</v>
      </c>
      <c r="W1188" s="2" t="s">
        <v>37552</v>
      </c>
      <c r="X1188" s="2" t="s">
        <v>40563</v>
      </c>
      <c r="Y1188" t="s">
        <v>42390</v>
      </c>
    </row>
    <row r="1189" spans="1:25" x14ac:dyDescent="0.4">
      <c r="A1189" t="s">
        <v>1196</v>
      </c>
      <c r="B1189" t="s">
        <v>4500</v>
      </c>
      <c r="C1189" t="s">
        <v>6738</v>
      </c>
      <c r="D1189" t="s">
        <v>6742</v>
      </c>
      <c r="E1189" t="s">
        <v>6744</v>
      </c>
      <c r="F1189" t="s">
        <v>7934</v>
      </c>
      <c r="G1189" t="s">
        <v>10171</v>
      </c>
      <c r="H1189" t="s">
        <v>10174</v>
      </c>
      <c r="I1189" t="s">
        <v>10191</v>
      </c>
      <c r="J1189" t="s">
        <v>10176</v>
      </c>
      <c r="K1189" t="s">
        <v>10457</v>
      </c>
      <c r="L1189" t="s">
        <v>10762</v>
      </c>
      <c r="M1189" t="s">
        <v>12720</v>
      </c>
      <c r="N1189" t="s">
        <v>15805</v>
      </c>
      <c r="O1189" t="s">
        <v>18456</v>
      </c>
      <c r="P1189" t="s">
        <v>21252</v>
      </c>
      <c r="Q1189" t="s">
        <v>24524</v>
      </c>
      <c r="R1189" t="s">
        <v>27306</v>
      </c>
      <c r="S1189" t="s">
        <v>19532</v>
      </c>
      <c r="T1189" t="s">
        <v>30901</v>
      </c>
      <c r="U1189" t="s">
        <v>7934</v>
      </c>
      <c r="V1189" t="s">
        <v>34537</v>
      </c>
      <c r="W1189" s="2" t="s">
        <v>37553</v>
      </c>
      <c r="X1189" s="2" t="s">
        <v>40564</v>
      </c>
      <c r="Y1189" t="s">
        <v>42390</v>
      </c>
    </row>
    <row r="1190" spans="1:25" x14ac:dyDescent="0.4">
      <c r="A1190" t="s">
        <v>1197</v>
      </c>
      <c r="B1190" t="s">
        <v>4501</v>
      </c>
      <c r="C1190" t="s">
        <v>6738</v>
      </c>
      <c r="D1190" t="s">
        <v>6742</v>
      </c>
      <c r="E1190" t="s">
        <v>6744</v>
      </c>
      <c r="F1190" t="s">
        <v>7935</v>
      </c>
      <c r="G1190" t="s">
        <v>10170</v>
      </c>
      <c r="H1190" t="s">
        <v>10173</v>
      </c>
      <c r="I1190" t="s">
        <v>10190</v>
      </c>
      <c r="J1190" t="s">
        <v>10185</v>
      </c>
      <c r="K1190" t="s">
        <v>10466</v>
      </c>
      <c r="L1190" t="s">
        <v>10771</v>
      </c>
      <c r="M1190" t="s">
        <v>12721</v>
      </c>
      <c r="N1190" t="s">
        <v>15806</v>
      </c>
      <c r="O1190" t="s">
        <v>18457</v>
      </c>
      <c r="P1190" t="s">
        <v>21253</v>
      </c>
      <c r="Q1190" t="s">
        <v>24525</v>
      </c>
      <c r="R1190" t="s">
        <v>27307</v>
      </c>
      <c r="T1190" t="s">
        <v>30902</v>
      </c>
      <c r="U1190" t="s">
        <v>7935</v>
      </c>
      <c r="V1190" t="s">
        <v>34538</v>
      </c>
      <c r="W1190" s="2" t="s">
        <v>37554</v>
      </c>
      <c r="X1190" s="2" t="s">
        <v>40565</v>
      </c>
      <c r="Y1190" t="s">
        <v>42390</v>
      </c>
    </row>
    <row r="1191" spans="1:25" x14ac:dyDescent="0.4">
      <c r="A1191" t="s">
        <v>1198</v>
      </c>
      <c r="B1191" t="s">
        <v>4502</v>
      </c>
      <c r="C1191" t="s">
        <v>6738</v>
      </c>
      <c r="D1191" t="s">
        <v>6742</v>
      </c>
      <c r="E1191" t="s">
        <v>6744</v>
      </c>
      <c r="F1191" t="s">
        <v>7936</v>
      </c>
      <c r="G1191" t="s">
        <v>10170</v>
      </c>
      <c r="H1191" t="s">
        <v>10173</v>
      </c>
      <c r="I1191" t="s">
        <v>10190</v>
      </c>
      <c r="J1191" t="s">
        <v>10177</v>
      </c>
      <c r="K1191" t="s">
        <v>10458</v>
      </c>
      <c r="L1191" t="s">
        <v>10763</v>
      </c>
      <c r="M1191" t="s">
        <v>12722</v>
      </c>
      <c r="N1191" t="s">
        <v>15807</v>
      </c>
      <c r="O1191" t="s">
        <v>18458</v>
      </c>
      <c r="P1191" t="s">
        <v>21254</v>
      </c>
      <c r="Q1191" t="s">
        <v>24526</v>
      </c>
      <c r="R1191" t="s">
        <v>27308</v>
      </c>
      <c r="S1191" t="s">
        <v>19630</v>
      </c>
      <c r="T1191" t="s">
        <v>30903</v>
      </c>
      <c r="U1191" t="s">
        <v>7936</v>
      </c>
      <c r="V1191" t="s">
        <v>34539</v>
      </c>
      <c r="W1191" s="2" t="s">
        <v>37555</v>
      </c>
      <c r="X1191" s="2" t="s">
        <v>40566</v>
      </c>
      <c r="Y1191" t="s">
        <v>42390</v>
      </c>
    </row>
    <row r="1192" spans="1:25" x14ac:dyDescent="0.4">
      <c r="A1192" t="s">
        <v>1199</v>
      </c>
      <c r="B1192" t="s">
        <v>4503</v>
      </c>
      <c r="C1192" t="s">
        <v>6738</v>
      </c>
      <c r="D1192" t="s">
        <v>6742</v>
      </c>
      <c r="E1192" t="s">
        <v>6744</v>
      </c>
      <c r="F1192" t="s">
        <v>7937</v>
      </c>
      <c r="G1192" t="s">
        <v>10170</v>
      </c>
      <c r="H1192" t="s">
        <v>10173</v>
      </c>
      <c r="I1192" t="s">
        <v>10190</v>
      </c>
      <c r="J1192" t="s">
        <v>10177</v>
      </c>
      <c r="K1192" t="s">
        <v>10458</v>
      </c>
      <c r="L1192" t="s">
        <v>10763</v>
      </c>
      <c r="M1192" t="s">
        <v>11677</v>
      </c>
      <c r="N1192" t="s">
        <v>14814</v>
      </c>
      <c r="O1192" t="s">
        <v>18459</v>
      </c>
      <c r="P1192" t="s">
        <v>21255</v>
      </c>
      <c r="Q1192" t="s">
        <v>24527</v>
      </c>
      <c r="R1192" t="s">
        <v>27310</v>
      </c>
      <c r="T1192" t="s">
        <v>30904</v>
      </c>
      <c r="U1192" t="s">
        <v>7937</v>
      </c>
      <c r="V1192" t="s">
        <v>34540</v>
      </c>
      <c r="W1192" s="2" t="s">
        <v>37556</v>
      </c>
      <c r="X1192" s="2" t="s">
        <v>40567</v>
      </c>
      <c r="Y1192" t="s">
        <v>42390</v>
      </c>
    </row>
    <row r="1193" spans="1:25" x14ac:dyDescent="0.4">
      <c r="A1193" t="s">
        <v>1200</v>
      </c>
      <c r="B1193" t="s">
        <v>4504</v>
      </c>
      <c r="C1193" t="s">
        <v>6738</v>
      </c>
      <c r="D1193" t="s">
        <v>6742</v>
      </c>
      <c r="E1193" t="s">
        <v>6744</v>
      </c>
      <c r="F1193" t="s">
        <v>7938</v>
      </c>
      <c r="G1193" t="s">
        <v>10170</v>
      </c>
      <c r="H1193" t="s">
        <v>10173</v>
      </c>
      <c r="I1193" t="s">
        <v>10190</v>
      </c>
      <c r="J1193" t="s">
        <v>10177</v>
      </c>
      <c r="K1193" t="s">
        <v>10458</v>
      </c>
      <c r="L1193" t="s">
        <v>10763</v>
      </c>
      <c r="M1193" t="s">
        <v>12723</v>
      </c>
      <c r="N1193" t="s">
        <v>15808</v>
      </c>
      <c r="O1193" t="s">
        <v>18460</v>
      </c>
      <c r="P1193" t="s">
        <v>21256</v>
      </c>
      <c r="Q1193" t="s">
        <v>24528</v>
      </c>
      <c r="R1193" t="s">
        <v>27311</v>
      </c>
      <c r="T1193" t="s">
        <v>30905</v>
      </c>
      <c r="U1193" t="s">
        <v>7938</v>
      </c>
      <c r="V1193" t="s">
        <v>34541</v>
      </c>
      <c r="W1193" s="2" t="s">
        <v>37557</v>
      </c>
      <c r="X1193" s="2" t="s">
        <v>40568</v>
      </c>
      <c r="Y1193" t="s">
        <v>42390</v>
      </c>
    </row>
    <row r="1194" spans="1:25" x14ac:dyDescent="0.4">
      <c r="A1194" t="s">
        <v>1201</v>
      </c>
      <c r="B1194" t="s">
        <v>4505</v>
      </c>
      <c r="C1194" t="s">
        <v>6740</v>
      </c>
      <c r="D1194" t="s">
        <v>1791</v>
      </c>
      <c r="E1194" t="s">
        <v>6746</v>
      </c>
      <c r="F1194" t="s">
        <v>7939</v>
      </c>
      <c r="G1194" t="s">
        <v>10171</v>
      </c>
      <c r="H1194" t="s">
        <v>10174</v>
      </c>
      <c r="I1194" t="s">
        <v>10191</v>
      </c>
      <c r="J1194" t="s">
        <v>10179</v>
      </c>
      <c r="K1194" t="s">
        <v>10460</v>
      </c>
      <c r="L1194" t="s">
        <v>10765</v>
      </c>
      <c r="M1194" t="s">
        <v>12724</v>
      </c>
      <c r="N1194" t="s">
        <v>12724</v>
      </c>
      <c r="O1194" t="s">
        <v>18461</v>
      </c>
      <c r="P1194" t="s">
        <v>21257</v>
      </c>
      <c r="Q1194" t="s">
        <v>24529</v>
      </c>
      <c r="R1194" t="s">
        <v>27312</v>
      </c>
      <c r="T1194" t="s">
        <v>30906</v>
      </c>
      <c r="U1194" t="s">
        <v>7939</v>
      </c>
      <c r="V1194" t="s">
        <v>34542</v>
      </c>
      <c r="W1194" s="2" t="s">
        <v>37558</v>
      </c>
      <c r="X1194" s="2" t="s">
        <v>40569</v>
      </c>
      <c r="Y1194" t="s">
        <v>42393</v>
      </c>
    </row>
    <row r="1195" spans="1:25" x14ac:dyDescent="0.4">
      <c r="A1195" t="s">
        <v>1202</v>
      </c>
      <c r="B1195" t="s">
        <v>4506</v>
      </c>
      <c r="C1195" t="s">
        <v>6738</v>
      </c>
      <c r="D1195" t="s">
        <v>6742</v>
      </c>
      <c r="E1195" t="s">
        <v>6744</v>
      </c>
      <c r="F1195" t="s">
        <v>7940</v>
      </c>
      <c r="G1195" t="s">
        <v>10170</v>
      </c>
      <c r="H1195" t="s">
        <v>10173</v>
      </c>
      <c r="I1195" t="s">
        <v>10190</v>
      </c>
      <c r="J1195" t="s">
        <v>10177</v>
      </c>
      <c r="K1195" t="s">
        <v>10458</v>
      </c>
      <c r="L1195" t="s">
        <v>10763</v>
      </c>
      <c r="M1195" t="s">
        <v>12725</v>
      </c>
      <c r="N1195" t="s">
        <v>15809</v>
      </c>
      <c r="O1195" t="s">
        <v>18462</v>
      </c>
      <c r="P1195" t="s">
        <v>21258</v>
      </c>
      <c r="Q1195" t="s">
        <v>24530</v>
      </c>
      <c r="R1195" t="s">
        <v>27313</v>
      </c>
      <c r="T1195" t="s">
        <v>30907</v>
      </c>
      <c r="U1195" t="s">
        <v>7940</v>
      </c>
      <c r="V1195" t="s">
        <v>34543</v>
      </c>
      <c r="W1195" s="2" t="s">
        <v>37559</v>
      </c>
      <c r="X1195" s="2" t="s">
        <v>40570</v>
      </c>
      <c r="Y1195" t="s">
        <v>42390</v>
      </c>
    </row>
    <row r="1196" spans="1:25" x14ac:dyDescent="0.4">
      <c r="A1196" t="s">
        <v>1203</v>
      </c>
      <c r="B1196" t="s">
        <v>4507</v>
      </c>
      <c r="C1196" t="s">
        <v>6740</v>
      </c>
      <c r="D1196" t="s">
        <v>1791</v>
      </c>
      <c r="E1196" t="s">
        <v>6746</v>
      </c>
      <c r="F1196" t="s">
        <v>42396</v>
      </c>
      <c r="G1196" t="s">
        <v>10170</v>
      </c>
      <c r="H1196" t="s">
        <v>10173</v>
      </c>
      <c r="I1196" t="s">
        <v>10190</v>
      </c>
      <c r="J1196" t="s">
        <v>10180</v>
      </c>
      <c r="K1196" t="s">
        <v>10461</v>
      </c>
      <c r="L1196" t="s">
        <v>10766</v>
      </c>
      <c r="M1196" t="s">
        <v>11459</v>
      </c>
      <c r="O1196" t="s">
        <v>1203</v>
      </c>
      <c r="P1196" t="s">
        <v>21259</v>
      </c>
      <c r="Q1196" t="s">
        <v>19854</v>
      </c>
      <c r="R1196" t="s">
        <v>23120</v>
      </c>
      <c r="T1196" t="s">
        <v>21593</v>
      </c>
      <c r="U1196" t="s">
        <v>7941</v>
      </c>
      <c r="V1196" t="s">
        <v>34544</v>
      </c>
      <c r="W1196" s="2" t="s">
        <v>37560</v>
      </c>
      <c r="X1196" s="2" t="s">
        <v>40571</v>
      </c>
      <c r="Y1196" t="s">
        <v>42397</v>
      </c>
    </row>
    <row r="1197" spans="1:25" x14ac:dyDescent="0.4">
      <c r="A1197" t="s">
        <v>1204</v>
      </c>
      <c r="B1197" t="s">
        <v>4508</v>
      </c>
      <c r="C1197" t="s">
        <v>6738</v>
      </c>
      <c r="D1197" t="s">
        <v>6742</v>
      </c>
      <c r="E1197" t="s">
        <v>6744</v>
      </c>
      <c r="F1197" t="s">
        <v>7942</v>
      </c>
      <c r="G1197" t="s">
        <v>10171</v>
      </c>
      <c r="H1197" t="s">
        <v>10174</v>
      </c>
      <c r="I1197" t="s">
        <v>10191</v>
      </c>
      <c r="J1197" t="s">
        <v>10179</v>
      </c>
      <c r="K1197" t="s">
        <v>10460</v>
      </c>
      <c r="L1197" t="s">
        <v>10765</v>
      </c>
      <c r="M1197" t="s">
        <v>12726</v>
      </c>
      <c r="N1197" t="s">
        <v>15810</v>
      </c>
      <c r="O1197" t="s">
        <v>18463</v>
      </c>
      <c r="P1197" t="s">
        <v>21260</v>
      </c>
      <c r="Q1197" t="s">
        <v>24531</v>
      </c>
      <c r="R1197" t="s">
        <v>27314</v>
      </c>
      <c r="T1197" t="s">
        <v>30908</v>
      </c>
      <c r="U1197" t="s">
        <v>7942</v>
      </c>
      <c r="V1197" t="s">
        <v>34545</v>
      </c>
      <c r="W1197" s="2" t="s">
        <v>37561</v>
      </c>
      <c r="X1197" s="2" t="s">
        <v>40572</v>
      </c>
      <c r="Y1197" t="s">
        <v>42390</v>
      </c>
    </row>
    <row r="1198" spans="1:25" x14ac:dyDescent="0.4">
      <c r="A1198" t="s">
        <v>1205</v>
      </c>
      <c r="B1198" t="s">
        <v>4509</v>
      </c>
      <c r="C1198" t="s">
        <v>6738</v>
      </c>
      <c r="D1198" t="s">
        <v>6742</v>
      </c>
      <c r="E1198" t="s">
        <v>6744</v>
      </c>
      <c r="F1198" t="s">
        <v>7943</v>
      </c>
      <c r="G1198" t="s">
        <v>10171</v>
      </c>
      <c r="H1198" t="s">
        <v>10174</v>
      </c>
      <c r="I1198" t="s">
        <v>10191</v>
      </c>
      <c r="J1198" t="s">
        <v>10179</v>
      </c>
      <c r="K1198" t="s">
        <v>10460</v>
      </c>
      <c r="L1198" t="s">
        <v>10765</v>
      </c>
      <c r="M1198" t="s">
        <v>12727</v>
      </c>
      <c r="N1198" t="s">
        <v>15811</v>
      </c>
      <c r="O1198" t="s">
        <v>18464</v>
      </c>
      <c r="P1198" t="s">
        <v>21261</v>
      </c>
      <c r="Q1198" t="s">
        <v>24532</v>
      </c>
      <c r="R1198" t="s">
        <v>27315</v>
      </c>
      <c r="T1198" t="s">
        <v>30909</v>
      </c>
      <c r="U1198" t="s">
        <v>7943</v>
      </c>
      <c r="V1198" t="s">
        <v>34546</v>
      </c>
      <c r="W1198" s="2" t="s">
        <v>37562</v>
      </c>
      <c r="X1198" s="2" t="s">
        <v>40573</v>
      </c>
      <c r="Y1198" t="s">
        <v>42390</v>
      </c>
    </row>
    <row r="1199" spans="1:25" x14ac:dyDescent="0.4">
      <c r="A1199" t="s">
        <v>1206</v>
      </c>
      <c r="B1199" t="s">
        <v>4510</v>
      </c>
      <c r="C1199" t="s">
        <v>6738</v>
      </c>
      <c r="D1199" t="s">
        <v>6742</v>
      </c>
      <c r="E1199" t="s">
        <v>6744</v>
      </c>
      <c r="F1199" t="s">
        <v>7944</v>
      </c>
      <c r="G1199" t="s">
        <v>10170</v>
      </c>
      <c r="H1199" t="s">
        <v>10173</v>
      </c>
      <c r="I1199" t="s">
        <v>10190</v>
      </c>
      <c r="J1199" t="s">
        <v>10185</v>
      </c>
      <c r="K1199" t="s">
        <v>10466</v>
      </c>
      <c r="L1199" t="s">
        <v>10771</v>
      </c>
      <c r="M1199" t="s">
        <v>12728</v>
      </c>
      <c r="N1199" t="s">
        <v>15812</v>
      </c>
      <c r="O1199" t="s">
        <v>1206</v>
      </c>
      <c r="P1199" t="s">
        <v>21262</v>
      </c>
      <c r="Q1199" t="s">
        <v>24533</v>
      </c>
      <c r="R1199" t="s">
        <v>27316</v>
      </c>
      <c r="T1199" t="s">
        <v>30910</v>
      </c>
      <c r="U1199" t="s">
        <v>7944</v>
      </c>
      <c r="V1199" t="s">
        <v>34547</v>
      </c>
      <c r="W1199" s="2" t="s">
        <v>37563</v>
      </c>
      <c r="X1199" s="2" t="s">
        <v>40574</v>
      </c>
      <c r="Y1199" t="s">
        <v>42390</v>
      </c>
    </row>
    <row r="1200" spans="1:25" x14ac:dyDescent="0.4">
      <c r="A1200" t="s">
        <v>1207</v>
      </c>
      <c r="B1200" t="s">
        <v>4511</v>
      </c>
      <c r="C1200" t="s">
        <v>6738</v>
      </c>
      <c r="D1200" t="s">
        <v>6742</v>
      </c>
      <c r="E1200" t="s">
        <v>6744</v>
      </c>
      <c r="F1200" t="s">
        <v>7945</v>
      </c>
      <c r="G1200" t="s">
        <v>10170</v>
      </c>
      <c r="H1200" t="s">
        <v>10173</v>
      </c>
      <c r="I1200" t="s">
        <v>10190</v>
      </c>
      <c r="J1200" t="s">
        <v>10177</v>
      </c>
      <c r="K1200" t="s">
        <v>10458</v>
      </c>
      <c r="L1200" t="s">
        <v>10763</v>
      </c>
      <c r="M1200" t="s">
        <v>12729</v>
      </c>
      <c r="N1200" t="s">
        <v>12869</v>
      </c>
      <c r="O1200" t="s">
        <v>18465</v>
      </c>
      <c r="P1200" t="s">
        <v>21263</v>
      </c>
      <c r="Q1200" t="s">
        <v>24534</v>
      </c>
      <c r="R1200" t="s">
        <v>27317</v>
      </c>
      <c r="T1200" t="s">
        <v>30911</v>
      </c>
      <c r="U1200" t="s">
        <v>7945</v>
      </c>
      <c r="V1200" t="s">
        <v>34548</v>
      </c>
      <c r="W1200" s="2" t="s">
        <v>37564</v>
      </c>
      <c r="X1200" s="2" t="s">
        <v>40575</v>
      </c>
      <c r="Y1200" t="s">
        <v>42390</v>
      </c>
    </row>
    <row r="1201" spans="1:25" x14ac:dyDescent="0.4">
      <c r="A1201" t="s">
        <v>751</v>
      </c>
      <c r="B1201" t="s">
        <v>4512</v>
      </c>
      <c r="C1201" t="s">
        <v>6740</v>
      </c>
      <c r="D1201" t="s">
        <v>1791</v>
      </c>
      <c r="E1201" t="s">
        <v>6746</v>
      </c>
      <c r="F1201" t="s">
        <v>7946</v>
      </c>
      <c r="G1201" t="s">
        <v>10171</v>
      </c>
      <c r="H1201" t="s">
        <v>10174</v>
      </c>
      <c r="I1201" t="s">
        <v>10191</v>
      </c>
      <c r="J1201" t="s">
        <v>10183</v>
      </c>
      <c r="K1201" t="s">
        <v>10464</v>
      </c>
      <c r="L1201" t="s">
        <v>10769</v>
      </c>
      <c r="M1201" t="s">
        <v>12730</v>
      </c>
      <c r="N1201" t="s">
        <v>15813</v>
      </c>
      <c r="O1201" t="s">
        <v>18067</v>
      </c>
      <c r="P1201" t="s">
        <v>21264</v>
      </c>
      <c r="Q1201" t="s">
        <v>24535</v>
      </c>
      <c r="R1201" t="s">
        <v>27318</v>
      </c>
      <c r="T1201" t="s">
        <v>30912</v>
      </c>
      <c r="U1201" t="s">
        <v>7946</v>
      </c>
      <c r="V1201" t="s">
        <v>34549</v>
      </c>
      <c r="W1201" s="2" t="s">
        <v>37565</v>
      </c>
      <c r="X1201" s="2" t="s">
        <v>40576</v>
      </c>
      <c r="Y1201" t="s">
        <v>42393</v>
      </c>
    </row>
    <row r="1202" spans="1:25" x14ac:dyDescent="0.4">
      <c r="A1202" t="s">
        <v>1208</v>
      </c>
      <c r="B1202" t="s">
        <v>4513</v>
      </c>
      <c r="C1202" t="s">
        <v>6738</v>
      </c>
      <c r="D1202" t="s">
        <v>6742</v>
      </c>
      <c r="E1202" t="s">
        <v>6744</v>
      </c>
      <c r="F1202" t="s">
        <v>7947</v>
      </c>
      <c r="G1202" t="s">
        <v>10170</v>
      </c>
      <c r="H1202" t="s">
        <v>10173</v>
      </c>
      <c r="I1202" t="s">
        <v>10190</v>
      </c>
      <c r="J1202" t="s">
        <v>10177</v>
      </c>
      <c r="K1202" t="s">
        <v>10458</v>
      </c>
      <c r="L1202" t="s">
        <v>10763</v>
      </c>
      <c r="M1202" t="s">
        <v>12731</v>
      </c>
      <c r="N1202" t="s">
        <v>15814</v>
      </c>
      <c r="O1202" t="s">
        <v>18466</v>
      </c>
      <c r="P1202" t="s">
        <v>21265</v>
      </c>
      <c r="Q1202" t="s">
        <v>24536</v>
      </c>
      <c r="R1202" t="s">
        <v>27319</v>
      </c>
      <c r="U1202" t="s">
        <v>7947</v>
      </c>
      <c r="V1202" t="s">
        <v>34550</v>
      </c>
      <c r="W1202" s="2" t="s">
        <v>37566</v>
      </c>
      <c r="X1202" s="2" t="s">
        <v>40577</v>
      </c>
      <c r="Y1202" t="s">
        <v>42390</v>
      </c>
    </row>
    <row r="1203" spans="1:25" x14ac:dyDescent="0.4">
      <c r="A1203" t="s">
        <v>1209</v>
      </c>
      <c r="B1203" t="s">
        <v>4514</v>
      </c>
      <c r="C1203" t="s">
        <v>6738</v>
      </c>
      <c r="D1203" t="s">
        <v>6742</v>
      </c>
      <c r="E1203" t="s">
        <v>6744</v>
      </c>
      <c r="F1203" t="s">
        <v>7948</v>
      </c>
      <c r="G1203" t="s">
        <v>10170</v>
      </c>
      <c r="H1203" t="s">
        <v>10173</v>
      </c>
      <c r="I1203" t="s">
        <v>10190</v>
      </c>
      <c r="J1203" t="s">
        <v>10177</v>
      </c>
      <c r="K1203" t="s">
        <v>10458</v>
      </c>
      <c r="L1203" t="s">
        <v>10763</v>
      </c>
      <c r="M1203" t="s">
        <v>12732</v>
      </c>
      <c r="N1203" t="s">
        <v>15815</v>
      </c>
      <c r="O1203" t="s">
        <v>18467</v>
      </c>
      <c r="P1203" t="s">
        <v>21266</v>
      </c>
      <c r="Q1203" t="s">
        <v>24537</v>
      </c>
      <c r="R1203" t="s">
        <v>27320</v>
      </c>
      <c r="T1203" t="s">
        <v>30913</v>
      </c>
      <c r="U1203" t="s">
        <v>7948</v>
      </c>
      <c r="V1203" t="s">
        <v>34551</v>
      </c>
      <c r="W1203" s="2" t="s">
        <v>37567</v>
      </c>
      <c r="X1203" s="2" t="s">
        <v>40578</v>
      </c>
      <c r="Y1203" t="s">
        <v>42390</v>
      </c>
    </row>
    <row r="1204" spans="1:25" x14ac:dyDescent="0.4">
      <c r="A1204" t="s">
        <v>1210</v>
      </c>
      <c r="B1204" t="s">
        <v>4515</v>
      </c>
      <c r="C1204" t="s">
        <v>6738</v>
      </c>
      <c r="D1204" t="s">
        <v>6742</v>
      </c>
      <c r="E1204" t="s">
        <v>6744</v>
      </c>
      <c r="F1204" t="s">
        <v>7949</v>
      </c>
      <c r="G1204" t="s">
        <v>10170</v>
      </c>
      <c r="H1204" t="s">
        <v>10173</v>
      </c>
      <c r="I1204" t="s">
        <v>10190</v>
      </c>
      <c r="J1204" t="s">
        <v>10177</v>
      </c>
      <c r="K1204" t="s">
        <v>10458</v>
      </c>
      <c r="L1204" t="s">
        <v>10763</v>
      </c>
      <c r="M1204" t="s">
        <v>12733</v>
      </c>
      <c r="N1204" t="s">
        <v>15816</v>
      </c>
      <c r="O1204" t="s">
        <v>18468</v>
      </c>
      <c r="P1204" t="s">
        <v>21267</v>
      </c>
      <c r="Q1204" t="s">
        <v>24538</v>
      </c>
      <c r="R1204" t="s">
        <v>27321</v>
      </c>
      <c r="T1204" t="s">
        <v>30914</v>
      </c>
      <c r="U1204" t="s">
        <v>7949</v>
      </c>
      <c r="V1204" t="s">
        <v>34552</v>
      </c>
      <c r="W1204" s="2" t="s">
        <v>37568</v>
      </c>
      <c r="X1204" s="2" t="s">
        <v>40579</v>
      </c>
      <c r="Y1204" t="s">
        <v>42390</v>
      </c>
    </row>
    <row r="1205" spans="1:25" x14ac:dyDescent="0.4">
      <c r="A1205" t="s">
        <v>1211</v>
      </c>
      <c r="B1205" t="s">
        <v>4516</v>
      </c>
      <c r="C1205" t="s">
        <v>6738</v>
      </c>
      <c r="D1205" t="s">
        <v>6742</v>
      </c>
      <c r="E1205" t="s">
        <v>6744</v>
      </c>
      <c r="F1205" t="s">
        <v>7950</v>
      </c>
      <c r="G1205" t="s">
        <v>10171</v>
      </c>
      <c r="H1205" t="s">
        <v>10174</v>
      </c>
      <c r="I1205" t="s">
        <v>10191</v>
      </c>
      <c r="J1205" t="s">
        <v>10183</v>
      </c>
      <c r="K1205" t="s">
        <v>10464</v>
      </c>
      <c r="L1205" t="s">
        <v>10769</v>
      </c>
      <c r="M1205" t="s">
        <v>12734</v>
      </c>
      <c r="N1205" t="s">
        <v>15817</v>
      </c>
      <c r="O1205" t="s">
        <v>18469</v>
      </c>
      <c r="P1205" t="s">
        <v>21268</v>
      </c>
      <c r="Q1205" t="s">
        <v>24539</v>
      </c>
      <c r="R1205" t="s">
        <v>27322</v>
      </c>
      <c r="T1205" t="s">
        <v>30915</v>
      </c>
      <c r="U1205" t="s">
        <v>7950</v>
      </c>
      <c r="V1205" t="s">
        <v>34553</v>
      </c>
      <c r="W1205" s="2" t="s">
        <v>37569</v>
      </c>
      <c r="X1205" s="2" t="s">
        <v>40580</v>
      </c>
      <c r="Y1205" t="s">
        <v>42390</v>
      </c>
    </row>
    <row r="1206" spans="1:25" x14ac:dyDescent="0.4">
      <c r="A1206" t="s">
        <v>1212</v>
      </c>
      <c r="B1206" t="s">
        <v>4517</v>
      </c>
      <c r="C1206" t="s">
        <v>6738</v>
      </c>
      <c r="D1206" t="s">
        <v>6742</v>
      </c>
      <c r="E1206" t="s">
        <v>6744</v>
      </c>
      <c r="F1206" t="s">
        <v>7951</v>
      </c>
      <c r="G1206" t="s">
        <v>10171</v>
      </c>
      <c r="H1206" t="s">
        <v>10174</v>
      </c>
      <c r="I1206" t="s">
        <v>10191</v>
      </c>
      <c r="J1206" t="s">
        <v>10183</v>
      </c>
      <c r="K1206" t="s">
        <v>10464</v>
      </c>
      <c r="L1206" t="s">
        <v>10769</v>
      </c>
      <c r="M1206" t="s">
        <v>12735</v>
      </c>
      <c r="N1206" t="s">
        <v>15818</v>
      </c>
      <c r="O1206" t="s">
        <v>18470</v>
      </c>
      <c r="P1206" t="s">
        <v>21269</v>
      </c>
      <c r="Q1206" t="s">
        <v>24540</v>
      </c>
      <c r="R1206" t="s">
        <v>27323</v>
      </c>
      <c r="T1206" t="s">
        <v>30916</v>
      </c>
      <c r="U1206" t="s">
        <v>7951</v>
      </c>
      <c r="V1206" t="s">
        <v>34554</v>
      </c>
      <c r="W1206" s="2" t="s">
        <v>37570</v>
      </c>
      <c r="X1206" s="2" t="s">
        <v>40581</v>
      </c>
      <c r="Y1206" t="s">
        <v>42390</v>
      </c>
    </row>
    <row r="1207" spans="1:25" x14ac:dyDescent="0.4">
      <c r="A1207" t="s">
        <v>1213</v>
      </c>
      <c r="B1207" t="s">
        <v>4518</v>
      </c>
      <c r="C1207" t="s">
        <v>6738</v>
      </c>
      <c r="D1207" t="s">
        <v>6742</v>
      </c>
      <c r="E1207" t="s">
        <v>6744</v>
      </c>
      <c r="F1207" t="s">
        <v>7952</v>
      </c>
      <c r="G1207" t="s">
        <v>10171</v>
      </c>
      <c r="H1207" t="s">
        <v>10174</v>
      </c>
      <c r="I1207" t="s">
        <v>10191</v>
      </c>
      <c r="J1207" t="s">
        <v>10183</v>
      </c>
      <c r="K1207" t="s">
        <v>10464</v>
      </c>
      <c r="L1207" t="s">
        <v>10769</v>
      </c>
      <c r="M1207" t="s">
        <v>12736</v>
      </c>
      <c r="N1207" t="s">
        <v>15819</v>
      </c>
      <c r="O1207" t="s">
        <v>18471</v>
      </c>
      <c r="P1207" t="s">
        <v>21270</v>
      </c>
      <c r="Q1207" t="s">
        <v>24541</v>
      </c>
      <c r="R1207" t="s">
        <v>27324</v>
      </c>
      <c r="T1207" t="s">
        <v>30917</v>
      </c>
      <c r="U1207" t="s">
        <v>7952</v>
      </c>
      <c r="V1207" t="s">
        <v>34555</v>
      </c>
      <c r="W1207" s="2" t="s">
        <v>37571</v>
      </c>
      <c r="X1207" s="2" t="s">
        <v>40582</v>
      </c>
      <c r="Y1207" t="s">
        <v>42390</v>
      </c>
    </row>
    <row r="1208" spans="1:25" x14ac:dyDescent="0.4">
      <c r="A1208" t="s">
        <v>1214</v>
      </c>
      <c r="B1208" t="s">
        <v>4519</v>
      </c>
      <c r="C1208" t="s">
        <v>6738</v>
      </c>
      <c r="D1208" t="s">
        <v>6742</v>
      </c>
      <c r="E1208" t="s">
        <v>6744</v>
      </c>
      <c r="F1208" t="s">
        <v>7953</v>
      </c>
      <c r="G1208" t="s">
        <v>10171</v>
      </c>
      <c r="H1208" t="s">
        <v>10174</v>
      </c>
      <c r="I1208" t="s">
        <v>10191</v>
      </c>
      <c r="J1208" t="s">
        <v>10183</v>
      </c>
      <c r="K1208" t="s">
        <v>10464</v>
      </c>
      <c r="L1208" t="s">
        <v>10769</v>
      </c>
      <c r="M1208" t="s">
        <v>12737</v>
      </c>
      <c r="N1208" t="s">
        <v>15820</v>
      </c>
      <c r="O1208" t="s">
        <v>18472</v>
      </c>
      <c r="P1208" t="s">
        <v>21271</v>
      </c>
      <c r="Q1208" t="s">
        <v>24542</v>
      </c>
      <c r="R1208" t="s">
        <v>27325</v>
      </c>
      <c r="T1208" t="s">
        <v>30918</v>
      </c>
      <c r="U1208" t="s">
        <v>32777</v>
      </c>
      <c r="V1208" t="s">
        <v>34556</v>
      </c>
      <c r="W1208" s="2" t="s">
        <v>37572</v>
      </c>
      <c r="X1208" s="2" t="s">
        <v>40583</v>
      </c>
      <c r="Y1208" t="s">
        <v>42390</v>
      </c>
    </row>
    <row r="1209" spans="1:25" x14ac:dyDescent="0.4">
      <c r="A1209" t="s">
        <v>1215</v>
      </c>
      <c r="B1209" t="s">
        <v>4520</v>
      </c>
      <c r="C1209" t="s">
        <v>6738</v>
      </c>
      <c r="D1209" t="s">
        <v>6742</v>
      </c>
      <c r="E1209" t="s">
        <v>6744</v>
      </c>
      <c r="F1209" t="s">
        <v>7954</v>
      </c>
      <c r="G1209" t="s">
        <v>10171</v>
      </c>
      <c r="H1209" t="s">
        <v>10174</v>
      </c>
      <c r="I1209" t="s">
        <v>10191</v>
      </c>
      <c r="J1209" t="s">
        <v>10183</v>
      </c>
      <c r="K1209" t="s">
        <v>10464</v>
      </c>
      <c r="L1209" t="s">
        <v>10769</v>
      </c>
      <c r="M1209" t="s">
        <v>12738</v>
      </c>
      <c r="N1209" t="s">
        <v>15821</v>
      </c>
      <c r="O1209" t="s">
        <v>18473</v>
      </c>
      <c r="P1209" t="s">
        <v>21272</v>
      </c>
      <c r="Q1209" t="s">
        <v>24543</v>
      </c>
      <c r="R1209" t="s">
        <v>27326</v>
      </c>
      <c r="T1209" t="s">
        <v>30919</v>
      </c>
      <c r="U1209" t="s">
        <v>7954</v>
      </c>
      <c r="V1209" t="s">
        <v>34557</v>
      </c>
      <c r="W1209" s="2" t="s">
        <v>37573</v>
      </c>
      <c r="X1209" s="2" t="s">
        <v>40584</v>
      </c>
      <c r="Y1209" t="s">
        <v>42390</v>
      </c>
    </row>
    <row r="1210" spans="1:25" x14ac:dyDescent="0.4">
      <c r="A1210" t="s">
        <v>1216</v>
      </c>
      <c r="B1210" t="s">
        <v>4521</v>
      </c>
      <c r="C1210" t="s">
        <v>6739</v>
      </c>
      <c r="D1210" t="s">
        <v>123</v>
      </c>
      <c r="E1210" t="s">
        <v>6745</v>
      </c>
      <c r="F1210" t="s">
        <v>7955</v>
      </c>
      <c r="G1210" t="s">
        <v>10171</v>
      </c>
      <c r="H1210" t="s">
        <v>10174</v>
      </c>
      <c r="I1210" t="s">
        <v>10191</v>
      </c>
      <c r="J1210" t="s">
        <v>10176</v>
      </c>
      <c r="K1210" t="s">
        <v>10457</v>
      </c>
      <c r="L1210" t="s">
        <v>10762</v>
      </c>
      <c r="M1210" t="s">
        <v>12739</v>
      </c>
      <c r="N1210" t="s">
        <v>15822</v>
      </c>
      <c r="O1210" t="s">
        <v>2534</v>
      </c>
      <c r="P1210" t="s">
        <v>21273</v>
      </c>
      <c r="Q1210" t="s">
        <v>24544</v>
      </c>
      <c r="R1210" t="s">
        <v>27327</v>
      </c>
      <c r="S1210" t="s">
        <v>29272</v>
      </c>
      <c r="T1210" t="s">
        <v>21593</v>
      </c>
      <c r="U1210" t="s">
        <v>7955</v>
      </c>
      <c r="V1210" t="s">
        <v>34558</v>
      </c>
      <c r="W1210" s="2" t="s">
        <v>37574</v>
      </c>
      <c r="X1210" s="2" t="s">
        <v>40585</v>
      </c>
      <c r="Y1210" t="s">
        <v>123</v>
      </c>
    </row>
    <row r="1211" spans="1:25" x14ac:dyDescent="0.4">
      <c r="A1211" t="s">
        <v>1217</v>
      </c>
      <c r="B1211" t="s">
        <v>4522</v>
      </c>
      <c r="C1211" t="s">
        <v>6738</v>
      </c>
      <c r="D1211" t="s">
        <v>6742</v>
      </c>
      <c r="E1211" t="s">
        <v>6744</v>
      </c>
      <c r="F1211" t="s">
        <v>7956</v>
      </c>
      <c r="G1211" t="s">
        <v>10171</v>
      </c>
      <c r="H1211" t="s">
        <v>10174</v>
      </c>
      <c r="I1211" t="s">
        <v>10191</v>
      </c>
      <c r="J1211" t="s">
        <v>10183</v>
      </c>
      <c r="K1211" t="s">
        <v>10464</v>
      </c>
      <c r="L1211" t="s">
        <v>10769</v>
      </c>
      <c r="M1211" t="s">
        <v>12740</v>
      </c>
      <c r="N1211" t="s">
        <v>15823</v>
      </c>
      <c r="O1211" t="s">
        <v>18474</v>
      </c>
      <c r="P1211" t="s">
        <v>21274</v>
      </c>
      <c r="Q1211" t="s">
        <v>24545</v>
      </c>
      <c r="R1211" t="s">
        <v>27328</v>
      </c>
      <c r="T1211" t="s">
        <v>30920</v>
      </c>
      <c r="U1211" t="s">
        <v>7956</v>
      </c>
      <c r="V1211" t="s">
        <v>34559</v>
      </c>
      <c r="W1211" s="2" t="s">
        <v>37575</v>
      </c>
      <c r="X1211" s="2" t="s">
        <v>40586</v>
      </c>
      <c r="Y1211" t="s">
        <v>42390</v>
      </c>
    </row>
    <row r="1212" spans="1:25" x14ac:dyDescent="0.4">
      <c r="A1212" t="s">
        <v>1218</v>
      </c>
      <c r="B1212" t="s">
        <v>4523</v>
      </c>
      <c r="C1212" t="s">
        <v>6738</v>
      </c>
      <c r="D1212" t="s">
        <v>6742</v>
      </c>
      <c r="E1212" t="s">
        <v>6744</v>
      </c>
      <c r="F1212" t="s">
        <v>7957</v>
      </c>
      <c r="G1212" t="s">
        <v>10171</v>
      </c>
      <c r="H1212" t="s">
        <v>10174</v>
      </c>
      <c r="I1212" t="s">
        <v>10191</v>
      </c>
      <c r="J1212" t="s">
        <v>10183</v>
      </c>
      <c r="K1212" t="s">
        <v>10464</v>
      </c>
      <c r="L1212" t="s">
        <v>10769</v>
      </c>
      <c r="M1212" t="s">
        <v>12741</v>
      </c>
      <c r="N1212" t="s">
        <v>15824</v>
      </c>
      <c r="O1212" t="s">
        <v>18475</v>
      </c>
      <c r="P1212" t="s">
        <v>21275</v>
      </c>
      <c r="Q1212" t="s">
        <v>24546</v>
      </c>
      <c r="R1212" t="s">
        <v>27329</v>
      </c>
      <c r="T1212" t="s">
        <v>30921</v>
      </c>
      <c r="U1212" t="s">
        <v>32778</v>
      </c>
      <c r="V1212" t="s">
        <v>34560</v>
      </c>
      <c r="W1212" s="2" t="s">
        <v>37576</v>
      </c>
      <c r="X1212" s="2" t="s">
        <v>40587</v>
      </c>
      <c r="Y1212" t="s">
        <v>42390</v>
      </c>
    </row>
    <row r="1213" spans="1:25" x14ac:dyDescent="0.4">
      <c r="A1213" t="s">
        <v>1219</v>
      </c>
      <c r="B1213" t="s">
        <v>4524</v>
      </c>
      <c r="C1213" t="s">
        <v>6738</v>
      </c>
      <c r="D1213" t="s">
        <v>6742</v>
      </c>
      <c r="E1213" t="s">
        <v>6744</v>
      </c>
      <c r="F1213" t="s">
        <v>7958</v>
      </c>
      <c r="G1213" t="s">
        <v>10171</v>
      </c>
      <c r="H1213" t="s">
        <v>10174</v>
      </c>
      <c r="I1213" t="s">
        <v>10191</v>
      </c>
      <c r="J1213" t="s">
        <v>10183</v>
      </c>
      <c r="K1213" t="s">
        <v>10464</v>
      </c>
      <c r="L1213" t="s">
        <v>10769</v>
      </c>
      <c r="M1213" t="s">
        <v>12742</v>
      </c>
      <c r="N1213" t="s">
        <v>15825</v>
      </c>
      <c r="O1213" t="s">
        <v>18476</v>
      </c>
      <c r="P1213" t="s">
        <v>21276</v>
      </c>
      <c r="Q1213" t="s">
        <v>24547</v>
      </c>
      <c r="R1213" t="s">
        <v>27330</v>
      </c>
      <c r="T1213" t="s">
        <v>30922</v>
      </c>
      <c r="U1213" t="s">
        <v>7958</v>
      </c>
      <c r="V1213" t="s">
        <v>34561</v>
      </c>
      <c r="W1213" s="2" t="s">
        <v>37577</v>
      </c>
      <c r="X1213" s="2" t="s">
        <v>40588</v>
      </c>
      <c r="Y1213" t="s">
        <v>42390</v>
      </c>
    </row>
    <row r="1214" spans="1:25" x14ac:dyDescent="0.4">
      <c r="A1214" t="s">
        <v>1220</v>
      </c>
      <c r="B1214" t="s">
        <v>4525</v>
      </c>
      <c r="C1214" t="s">
        <v>6738</v>
      </c>
      <c r="D1214" t="s">
        <v>6742</v>
      </c>
      <c r="E1214" t="s">
        <v>6744</v>
      </c>
      <c r="F1214" t="s">
        <v>7959</v>
      </c>
      <c r="G1214" t="s">
        <v>10171</v>
      </c>
      <c r="H1214" t="s">
        <v>10174</v>
      </c>
      <c r="I1214" t="s">
        <v>10191</v>
      </c>
      <c r="J1214" t="s">
        <v>10183</v>
      </c>
      <c r="K1214" t="s">
        <v>10464</v>
      </c>
      <c r="L1214" t="s">
        <v>10769</v>
      </c>
      <c r="M1214" t="s">
        <v>12743</v>
      </c>
      <c r="N1214" t="s">
        <v>15826</v>
      </c>
      <c r="O1214" t="s">
        <v>18477</v>
      </c>
      <c r="P1214" t="s">
        <v>21277</v>
      </c>
      <c r="Q1214" t="s">
        <v>24548</v>
      </c>
      <c r="R1214" t="s">
        <v>27331</v>
      </c>
      <c r="T1214" t="s">
        <v>30923</v>
      </c>
      <c r="U1214" t="s">
        <v>7959</v>
      </c>
      <c r="V1214" t="s">
        <v>34562</v>
      </c>
      <c r="W1214" s="2" t="s">
        <v>37578</v>
      </c>
      <c r="X1214" s="2" t="s">
        <v>40589</v>
      </c>
      <c r="Y1214" t="s">
        <v>42390</v>
      </c>
    </row>
    <row r="1215" spans="1:25" x14ac:dyDescent="0.4">
      <c r="A1215" t="s">
        <v>1221</v>
      </c>
      <c r="B1215" t="s">
        <v>4526</v>
      </c>
      <c r="C1215" t="s">
        <v>6738</v>
      </c>
      <c r="D1215" t="s">
        <v>6742</v>
      </c>
      <c r="E1215" t="s">
        <v>6744</v>
      </c>
      <c r="F1215" t="s">
        <v>7960</v>
      </c>
      <c r="G1215" t="s">
        <v>10171</v>
      </c>
      <c r="H1215" t="s">
        <v>10174</v>
      </c>
      <c r="I1215" t="s">
        <v>10191</v>
      </c>
      <c r="J1215" t="s">
        <v>10183</v>
      </c>
      <c r="K1215" t="s">
        <v>10464</v>
      </c>
      <c r="L1215" t="s">
        <v>10769</v>
      </c>
      <c r="M1215" t="s">
        <v>12744</v>
      </c>
      <c r="N1215" t="s">
        <v>15827</v>
      </c>
      <c r="O1215" t="s">
        <v>18478</v>
      </c>
      <c r="P1215" t="s">
        <v>21278</v>
      </c>
      <c r="Q1215" t="s">
        <v>24549</v>
      </c>
      <c r="R1215" t="s">
        <v>27332</v>
      </c>
      <c r="T1215" t="s">
        <v>30924</v>
      </c>
      <c r="U1215" t="s">
        <v>7960</v>
      </c>
      <c r="V1215" t="s">
        <v>34563</v>
      </c>
      <c r="W1215" s="2" t="s">
        <v>37579</v>
      </c>
      <c r="X1215" s="2" t="s">
        <v>40590</v>
      </c>
      <c r="Y1215" t="s">
        <v>42390</v>
      </c>
    </row>
    <row r="1216" spans="1:25" x14ac:dyDescent="0.4">
      <c r="A1216" t="s">
        <v>1222</v>
      </c>
      <c r="B1216" t="s">
        <v>4527</v>
      </c>
      <c r="C1216" t="s">
        <v>6738</v>
      </c>
      <c r="D1216" t="s">
        <v>6742</v>
      </c>
      <c r="E1216" t="s">
        <v>6744</v>
      </c>
      <c r="F1216" t="s">
        <v>7961</v>
      </c>
      <c r="G1216" t="s">
        <v>10170</v>
      </c>
      <c r="H1216" t="s">
        <v>10173</v>
      </c>
      <c r="I1216" t="s">
        <v>10190</v>
      </c>
      <c r="J1216" t="s">
        <v>10550</v>
      </c>
      <c r="K1216" t="s">
        <v>10828</v>
      </c>
      <c r="L1216" t="s">
        <v>11176</v>
      </c>
      <c r="M1216" t="s">
        <v>12745</v>
      </c>
      <c r="N1216" t="s">
        <v>15828</v>
      </c>
      <c r="O1216" t="s">
        <v>18479</v>
      </c>
      <c r="P1216" t="s">
        <v>21279</v>
      </c>
      <c r="Q1216" t="s">
        <v>24550</v>
      </c>
      <c r="R1216" t="s">
        <v>27333</v>
      </c>
      <c r="T1216" t="s">
        <v>30925</v>
      </c>
      <c r="U1216" t="s">
        <v>7961</v>
      </c>
      <c r="V1216" t="s">
        <v>34564</v>
      </c>
      <c r="W1216" s="2" t="s">
        <v>37580</v>
      </c>
      <c r="X1216" s="2" t="s">
        <v>40591</v>
      </c>
      <c r="Y1216" t="s">
        <v>42390</v>
      </c>
    </row>
    <row r="1217" spans="1:25" x14ac:dyDescent="0.4">
      <c r="A1217" t="s">
        <v>1223</v>
      </c>
      <c r="B1217" t="s">
        <v>4528</v>
      </c>
      <c r="C1217" t="s">
        <v>6738</v>
      </c>
      <c r="D1217" t="s">
        <v>6742</v>
      </c>
      <c r="E1217" t="s">
        <v>6744</v>
      </c>
      <c r="F1217" t="s">
        <v>7962</v>
      </c>
      <c r="G1217" t="s">
        <v>10170</v>
      </c>
      <c r="H1217" t="s">
        <v>10173</v>
      </c>
      <c r="I1217" t="s">
        <v>10190</v>
      </c>
      <c r="J1217" t="s">
        <v>10550</v>
      </c>
      <c r="K1217" t="s">
        <v>10828</v>
      </c>
      <c r="L1217" t="s">
        <v>11176</v>
      </c>
      <c r="M1217" t="s">
        <v>12746</v>
      </c>
      <c r="N1217" t="s">
        <v>15829</v>
      </c>
      <c r="O1217" t="s">
        <v>18480</v>
      </c>
      <c r="P1217" t="s">
        <v>21280</v>
      </c>
      <c r="Q1217" t="s">
        <v>24551</v>
      </c>
      <c r="R1217" t="s">
        <v>27334</v>
      </c>
      <c r="T1217" t="s">
        <v>30926</v>
      </c>
      <c r="U1217" t="s">
        <v>7962</v>
      </c>
      <c r="V1217" t="s">
        <v>34565</v>
      </c>
      <c r="W1217" s="2" t="s">
        <v>37581</v>
      </c>
      <c r="X1217" s="2" t="s">
        <v>40592</v>
      </c>
      <c r="Y1217" t="s">
        <v>42390</v>
      </c>
    </row>
    <row r="1218" spans="1:25" x14ac:dyDescent="0.4">
      <c r="A1218" t="s">
        <v>1224</v>
      </c>
      <c r="B1218" t="s">
        <v>4529</v>
      </c>
      <c r="C1218" t="s">
        <v>6738</v>
      </c>
      <c r="D1218" t="s">
        <v>6742</v>
      </c>
      <c r="E1218" t="s">
        <v>6744</v>
      </c>
      <c r="F1218" t="s">
        <v>7963</v>
      </c>
      <c r="G1218" t="s">
        <v>10170</v>
      </c>
      <c r="H1218" t="s">
        <v>10173</v>
      </c>
      <c r="I1218" t="s">
        <v>10190</v>
      </c>
      <c r="J1218" t="s">
        <v>10185</v>
      </c>
      <c r="K1218" t="s">
        <v>10466</v>
      </c>
      <c r="L1218" t="s">
        <v>10771</v>
      </c>
      <c r="M1218" t="s">
        <v>12747</v>
      </c>
      <c r="N1218" t="s">
        <v>15830</v>
      </c>
      <c r="O1218" t="s">
        <v>18481</v>
      </c>
      <c r="P1218" t="s">
        <v>21281</v>
      </c>
      <c r="Q1218" t="s">
        <v>24552</v>
      </c>
      <c r="R1218" t="s">
        <v>27335</v>
      </c>
      <c r="T1218" t="s">
        <v>29873</v>
      </c>
      <c r="U1218" t="s">
        <v>7963</v>
      </c>
      <c r="V1218" t="s">
        <v>34566</v>
      </c>
      <c r="W1218" s="2" t="s">
        <v>37582</v>
      </c>
      <c r="X1218" s="2" t="s">
        <v>40593</v>
      </c>
      <c r="Y1218" t="s">
        <v>42390</v>
      </c>
    </row>
    <row r="1219" spans="1:25" x14ac:dyDescent="0.4">
      <c r="A1219" t="s">
        <v>1225</v>
      </c>
      <c r="B1219" t="s">
        <v>4530</v>
      </c>
      <c r="C1219" t="s">
        <v>6738</v>
      </c>
      <c r="D1219" t="s">
        <v>6742</v>
      </c>
      <c r="E1219" t="s">
        <v>6744</v>
      </c>
      <c r="F1219" t="s">
        <v>7964</v>
      </c>
      <c r="G1219" t="s">
        <v>10171</v>
      </c>
      <c r="H1219" t="s">
        <v>10174</v>
      </c>
      <c r="I1219" t="s">
        <v>10191</v>
      </c>
      <c r="J1219" t="s">
        <v>10179</v>
      </c>
      <c r="K1219" t="s">
        <v>10460</v>
      </c>
      <c r="L1219" t="s">
        <v>10765</v>
      </c>
      <c r="M1219" t="s">
        <v>12748</v>
      </c>
      <c r="N1219" t="s">
        <v>12748</v>
      </c>
      <c r="O1219" t="s">
        <v>18482</v>
      </c>
      <c r="P1219" t="s">
        <v>21282</v>
      </c>
      <c r="Q1219" t="s">
        <v>24553</v>
      </c>
      <c r="R1219" t="s">
        <v>27336</v>
      </c>
      <c r="T1219" t="s">
        <v>30927</v>
      </c>
      <c r="U1219" t="s">
        <v>7964</v>
      </c>
      <c r="V1219" t="s">
        <v>34567</v>
      </c>
      <c r="W1219" s="2" t="s">
        <v>37583</v>
      </c>
      <c r="X1219" s="2" t="s">
        <v>40594</v>
      </c>
      <c r="Y1219" t="s">
        <v>42390</v>
      </c>
    </row>
    <row r="1220" spans="1:25" x14ac:dyDescent="0.4">
      <c r="A1220" t="s">
        <v>1226</v>
      </c>
      <c r="B1220" t="s">
        <v>4531</v>
      </c>
      <c r="C1220" t="s">
        <v>6738</v>
      </c>
      <c r="D1220" t="s">
        <v>6742</v>
      </c>
      <c r="E1220" t="s">
        <v>6744</v>
      </c>
      <c r="F1220" t="s">
        <v>7965</v>
      </c>
      <c r="G1220" t="s">
        <v>10170</v>
      </c>
      <c r="H1220" t="s">
        <v>10173</v>
      </c>
      <c r="I1220" t="s">
        <v>10190</v>
      </c>
      <c r="J1220" t="s">
        <v>10177</v>
      </c>
      <c r="K1220" t="s">
        <v>10458</v>
      </c>
      <c r="L1220" t="s">
        <v>10763</v>
      </c>
      <c r="M1220" t="s">
        <v>12749</v>
      </c>
      <c r="N1220" t="s">
        <v>15831</v>
      </c>
      <c r="O1220" t="s">
        <v>18483</v>
      </c>
      <c r="P1220" t="s">
        <v>21283</v>
      </c>
      <c r="Q1220" t="s">
        <v>24554</v>
      </c>
      <c r="R1220" t="s">
        <v>27337</v>
      </c>
      <c r="T1220" t="s">
        <v>30928</v>
      </c>
      <c r="U1220" t="s">
        <v>32779</v>
      </c>
      <c r="V1220" t="s">
        <v>34568</v>
      </c>
      <c r="W1220" s="2" t="s">
        <v>37584</v>
      </c>
      <c r="X1220" s="2" t="s">
        <v>40595</v>
      </c>
      <c r="Y1220" t="s">
        <v>42390</v>
      </c>
    </row>
    <row r="1221" spans="1:25" x14ac:dyDescent="0.4">
      <c r="A1221" t="s">
        <v>1227</v>
      </c>
      <c r="B1221" t="s">
        <v>4532</v>
      </c>
      <c r="C1221" t="s">
        <v>6738</v>
      </c>
      <c r="D1221" t="s">
        <v>6742</v>
      </c>
      <c r="E1221" t="s">
        <v>6744</v>
      </c>
      <c r="F1221" t="s">
        <v>7966</v>
      </c>
      <c r="G1221" t="s">
        <v>10170</v>
      </c>
      <c r="H1221" t="s">
        <v>10173</v>
      </c>
      <c r="I1221" t="s">
        <v>10190</v>
      </c>
      <c r="J1221" t="s">
        <v>10177</v>
      </c>
      <c r="K1221" t="s">
        <v>10458</v>
      </c>
      <c r="L1221" t="s">
        <v>10763</v>
      </c>
      <c r="M1221" t="s">
        <v>12639</v>
      </c>
      <c r="N1221" t="s">
        <v>15733</v>
      </c>
      <c r="O1221" t="s">
        <v>18484</v>
      </c>
      <c r="P1221" t="s">
        <v>21284</v>
      </c>
      <c r="Q1221" t="s">
        <v>24555</v>
      </c>
      <c r="R1221" t="s">
        <v>27338</v>
      </c>
      <c r="T1221" t="s">
        <v>30929</v>
      </c>
      <c r="U1221" t="s">
        <v>7966</v>
      </c>
      <c r="V1221" t="s">
        <v>34569</v>
      </c>
      <c r="W1221" s="2" t="s">
        <v>37585</v>
      </c>
      <c r="X1221" s="2" t="s">
        <v>40596</v>
      </c>
      <c r="Y1221" t="s">
        <v>42390</v>
      </c>
    </row>
    <row r="1222" spans="1:25" x14ac:dyDescent="0.4">
      <c r="A1222" t="s">
        <v>342</v>
      </c>
      <c r="B1222" t="s">
        <v>4533</v>
      </c>
      <c r="C1222" t="s">
        <v>6740</v>
      </c>
      <c r="D1222" t="s">
        <v>1791</v>
      </c>
      <c r="E1222" t="s">
        <v>6746</v>
      </c>
      <c r="F1222" t="s">
        <v>7967</v>
      </c>
      <c r="G1222" t="s">
        <v>10171</v>
      </c>
      <c r="H1222" t="s">
        <v>10174</v>
      </c>
      <c r="I1222" t="s">
        <v>10191</v>
      </c>
      <c r="J1222" t="s">
        <v>10184</v>
      </c>
      <c r="K1222" t="s">
        <v>10465</v>
      </c>
      <c r="L1222" t="s">
        <v>10770</v>
      </c>
      <c r="M1222" t="s">
        <v>12750</v>
      </c>
      <c r="N1222" t="s">
        <v>15832</v>
      </c>
      <c r="O1222" t="s">
        <v>301</v>
      </c>
      <c r="P1222" t="s">
        <v>21285</v>
      </c>
      <c r="Q1222" t="s">
        <v>24556</v>
      </c>
      <c r="R1222" t="s">
        <v>27339</v>
      </c>
      <c r="S1222" t="s">
        <v>29366</v>
      </c>
      <c r="T1222" t="s">
        <v>21593</v>
      </c>
      <c r="U1222" t="s">
        <v>7967</v>
      </c>
      <c r="V1222" t="s">
        <v>34570</v>
      </c>
      <c r="W1222" s="2" t="s">
        <v>37586</v>
      </c>
      <c r="X1222" s="2" t="s">
        <v>40597</v>
      </c>
      <c r="Y1222" t="s">
        <v>42391</v>
      </c>
    </row>
    <row r="1223" spans="1:25" x14ac:dyDescent="0.4">
      <c r="A1223" t="s">
        <v>1228</v>
      </c>
      <c r="B1223" t="s">
        <v>4534</v>
      </c>
      <c r="C1223" t="s">
        <v>6740</v>
      </c>
      <c r="D1223" t="s">
        <v>1791</v>
      </c>
      <c r="E1223" t="s">
        <v>6746</v>
      </c>
      <c r="F1223" t="s">
        <v>7968</v>
      </c>
      <c r="G1223" t="s">
        <v>10171</v>
      </c>
      <c r="H1223" t="s">
        <v>10174</v>
      </c>
      <c r="I1223" t="s">
        <v>10191</v>
      </c>
      <c r="J1223" t="s">
        <v>10184</v>
      </c>
      <c r="K1223" t="s">
        <v>10465</v>
      </c>
      <c r="L1223" t="s">
        <v>10770</v>
      </c>
      <c r="M1223" t="s">
        <v>12751</v>
      </c>
      <c r="N1223" t="s">
        <v>15833</v>
      </c>
      <c r="O1223" t="s">
        <v>18485</v>
      </c>
      <c r="P1223" t="s">
        <v>21286</v>
      </c>
      <c r="Q1223" t="s">
        <v>24557</v>
      </c>
      <c r="R1223" t="s">
        <v>27340</v>
      </c>
      <c r="S1223" t="s">
        <v>29354</v>
      </c>
      <c r="T1223" t="s">
        <v>30930</v>
      </c>
      <c r="U1223" t="s">
        <v>7968</v>
      </c>
      <c r="V1223" t="s">
        <v>34571</v>
      </c>
      <c r="W1223" s="2" t="s">
        <v>37587</v>
      </c>
      <c r="X1223" s="2" t="s">
        <v>40598</v>
      </c>
      <c r="Y1223" t="s">
        <v>81</v>
      </c>
    </row>
    <row r="1224" spans="1:25" x14ac:dyDescent="0.4">
      <c r="A1224" t="s">
        <v>1229</v>
      </c>
      <c r="B1224" t="s">
        <v>4535</v>
      </c>
      <c r="C1224" t="s">
        <v>6738</v>
      </c>
      <c r="D1224" t="s">
        <v>6742</v>
      </c>
      <c r="E1224" t="s">
        <v>6744</v>
      </c>
      <c r="F1224" t="s">
        <v>7969</v>
      </c>
      <c r="G1224" t="s">
        <v>10171</v>
      </c>
      <c r="H1224" t="s">
        <v>10174</v>
      </c>
      <c r="I1224" t="s">
        <v>10191</v>
      </c>
      <c r="J1224" t="s">
        <v>10184</v>
      </c>
      <c r="K1224" t="s">
        <v>10465</v>
      </c>
      <c r="L1224" t="s">
        <v>10770</v>
      </c>
      <c r="M1224" t="s">
        <v>10366</v>
      </c>
      <c r="N1224" t="s">
        <v>15834</v>
      </c>
      <c r="O1224" t="s">
        <v>18486</v>
      </c>
      <c r="P1224" t="s">
        <v>21287</v>
      </c>
      <c r="Q1224" t="s">
        <v>14063</v>
      </c>
      <c r="R1224" t="s">
        <v>16959</v>
      </c>
      <c r="T1224" t="s">
        <v>30931</v>
      </c>
      <c r="U1224" t="s">
        <v>7969</v>
      </c>
      <c r="V1224" t="s">
        <v>34572</v>
      </c>
      <c r="W1224" s="2" t="s">
        <v>37588</v>
      </c>
      <c r="X1224" s="2" t="s">
        <v>40599</v>
      </c>
      <c r="Y1224" t="s">
        <v>42390</v>
      </c>
    </row>
    <row r="1225" spans="1:25" x14ac:dyDescent="0.4">
      <c r="A1225" t="s">
        <v>1230</v>
      </c>
      <c r="B1225" t="s">
        <v>4536</v>
      </c>
      <c r="C1225" t="s">
        <v>6740</v>
      </c>
      <c r="D1225" t="s">
        <v>1791</v>
      </c>
      <c r="E1225" t="s">
        <v>6746</v>
      </c>
      <c r="F1225" t="s">
        <v>7970</v>
      </c>
      <c r="G1225" t="s">
        <v>10170</v>
      </c>
      <c r="H1225" t="s">
        <v>10173</v>
      </c>
      <c r="I1225" t="s">
        <v>10190</v>
      </c>
      <c r="J1225" t="s">
        <v>10185</v>
      </c>
      <c r="K1225" t="s">
        <v>10466</v>
      </c>
      <c r="L1225" t="s">
        <v>10771</v>
      </c>
      <c r="M1225" t="s">
        <v>12752</v>
      </c>
      <c r="N1225" t="s">
        <v>15835</v>
      </c>
      <c r="O1225" t="s">
        <v>18487</v>
      </c>
      <c r="P1225" t="s">
        <v>21288</v>
      </c>
      <c r="Q1225" t="s">
        <v>24558</v>
      </c>
      <c r="R1225" t="s">
        <v>27341</v>
      </c>
      <c r="S1225" t="s">
        <v>29258</v>
      </c>
      <c r="T1225" t="s">
        <v>30932</v>
      </c>
      <c r="U1225" t="s">
        <v>7970</v>
      </c>
      <c r="V1225" t="s">
        <v>34573</v>
      </c>
      <c r="W1225" s="2" t="s">
        <v>37589</v>
      </c>
      <c r="X1225" s="2" t="s">
        <v>40600</v>
      </c>
      <c r="Y1225" t="s">
        <v>42391</v>
      </c>
    </row>
    <row r="1226" spans="1:25" x14ac:dyDescent="0.4">
      <c r="A1226" t="s">
        <v>1231</v>
      </c>
      <c r="B1226" t="s">
        <v>4537</v>
      </c>
      <c r="C1226" t="s">
        <v>6738</v>
      </c>
      <c r="D1226" t="s">
        <v>6742</v>
      </c>
      <c r="E1226" t="s">
        <v>6744</v>
      </c>
      <c r="F1226" t="s">
        <v>7971</v>
      </c>
      <c r="G1226" t="s">
        <v>10171</v>
      </c>
      <c r="H1226" t="s">
        <v>10174</v>
      </c>
      <c r="I1226" t="s">
        <v>10191</v>
      </c>
      <c r="J1226" t="s">
        <v>10184</v>
      </c>
      <c r="K1226" t="s">
        <v>10465</v>
      </c>
      <c r="L1226" t="s">
        <v>10770</v>
      </c>
      <c r="M1226" t="s">
        <v>12753</v>
      </c>
      <c r="N1226" t="s">
        <v>15836</v>
      </c>
      <c r="O1226" t="s">
        <v>1231</v>
      </c>
      <c r="P1226" t="s">
        <v>21289</v>
      </c>
      <c r="Q1226" t="s">
        <v>24559</v>
      </c>
      <c r="R1226" t="s">
        <v>27342</v>
      </c>
      <c r="T1226" t="s">
        <v>30933</v>
      </c>
      <c r="U1226" t="s">
        <v>7971</v>
      </c>
      <c r="V1226" t="s">
        <v>34574</v>
      </c>
      <c r="W1226" s="2" t="s">
        <v>37590</v>
      </c>
      <c r="X1226" s="2" t="s">
        <v>40601</v>
      </c>
      <c r="Y1226" t="s">
        <v>42390</v>
      </c>
    </row>
    <row r="1227" spans="1:25" x14ac:dyDescent="0.4">
      <c r="A1227" t="s">
        <v>1232</v>
      </c>
      <c r="B1227" t="s">
        <v>4538</v>
      </c>
      <c r="C1227" t="s">
        <v>6738</v>
      </c>
      <c r="D1227" t="s">
        <v>6742</v>
      </c>
      <c r="E1227" t="s">
        <v>6744</v>
      </c>
      <c r="F1227" t="s">
        <v>7972</v>
      </c>
      <c r="G1227" t="s">
        <v>10171</v>
      </c>
      <c r="H1227" t="s">
        <v>10174</v>
      </c>
      <c r="I1227" t="s">
        <v>10191</v>
      </c>
      <c r="J1227" t="s">
        <v>10184</v>
      </c>
      <c r="K1227" t="s">
        <v>10465</v>
      </c>
      <c r="L1227" t="s">
        <v>10770</v>
      </c>
      <c r="M1227" t="s">
        <v>12754</v>
      </c>
      <c r="N1227" t="s">
        <v>15837</v>
      </c>
      <c r="O1227" t="s">
        <v>18488</v>
      </c>
      <c r="P1227" t="s">
        <v>21290</v>
      </c>
      <c r="Q1227" t="s">
        <v>24560</v>
      </c>
      <c r="R1227" t="s">
        <v>27343</v>
      </c>
      <c r="S1227" t="s">
        <v>18699</v>
      </c>
      <c r="T1227" t="s">
        <v>30934</v>
      </c>
      <c r="U1227" t="s">
        <v>7972</v>
      </c>
      <c r="V1227" t="s">
        <v>34575</v>
      </c>
      <c r="W1227" s="2" t="s">
        <v>37591</v>
      </c>
      <c r="X1227" s="2" t="s">
        <v>40602</v>
      </c>
      <c r="Y1227" t="s">
        <v>42390</v>
      </c>
    </row>
    <row r="1228" spans="1:25" x14ac:dyDescent="0.4">
      <c r="A1228" t="s">
        <v>1233</v>
      </c>
      <c r="B1228" t="s">
        <v>4539</v>
      </c>
      <c r="C1228" t="s">
        <v>6738</v>
      </c>
      <c r="D1228" t="s">
        <v>6742</v>
      </c>
      <c r="E1228" t="s">
        <v>6744</v>
      </c>
      <c r="F1228" t="s">
        <v>7973</v>
      </c>
      <c r="G1228" t="s">
        <v>10170</v>
      </c>
      <c r="H1228" t="s">
        <v>10173</v>
      </c>
      <c r="I1228" t="s">
        <v>10190</v>
      </c>
      <c r="J1228" t="s">
        <v>10185</v>
      </c>
      <c r="K1228" t="s">
        <v>10466</v>
      </c>
      <c r="L1228" t="s">
        <v>10771</v>
      </c>
      <c r="M1228" t="s">
        <v>12755</v>
      </c>
      <c r="N1228" t="s">
        <v>15838</v>
      </c>
      <c r="O1228" t="s">
        <v>18489</v>
      </c>
      <c r="P1228" t="s">
        <v>21291</v>
      </c>
      <c r="Q1228" t="s">
        <v>24561</v>
      </c>
      <c r="R1228" t="s">
        <v>27344</v>
      </c>
      <c r="S1228" t="s">
        <v>18705</v>
      </c>
      <c r="T1228" t="s">
        <v>30935</v>
      </c>
      <c r="U1228" t="s">
        <v>7973</v>
      </c>
      <c r="V1228" t="s">
        <v>34576</v>
      </c>
      <c r="W1228" s="2" t="s">
        <v>37592</v>
      </c>
      <c r="X1228" s="2" t="s">
        <v>40603</v>
      </c>
      <c r="Y1228" t="s">
        <v>42390</v>
      </c>
    </row>
    <row r="1229" spans="1:25" x14ac:dyDescent="0.4">
      <c r="A1229" t="s">
        <v>1234</v>
      </c>
      <c r="B1229" t="s">
        <v>4540</v>
      </c>
      <c r="C1229" t="s">
        <v>6738</v>
      </c>
      <c r="D1229" t="s">
        <v>6742</v>
      </c>
      <c r="E1229" t="s">
        <v>6744</v>
      </c>
      <c r="F1229" t="s">
        <v>7974</v>
      </c>
      <c r="G1229" t="s">
        <v>10171</v>
      </c>
      <c r="H1229" t="s">
        <v>10174</v>
      </c>
      <c r="I1229" t="s">
        <v>10191</v>
      </c>
      <c r="J1229" t="s">
        <v>10184</v>
      </c>
      <c r="K1229" t="s">
        <v>10465</v>
      </c>
      <c r="L1229" t="s">
        <v>10770</v>
      </c>
      <c r="M1229" t="s">
        <v>12756</v>
      </c>
      <c r="N1229" t="s">
        <v>15839</v>
      </c>
      <c r="O1229" t="s">
        <v>18490</v>
      </c>
      <c r="P1229" t="s">
        <v>21292</v>
      </c>
      <c r="Q1229" t="s">
        <v>24562</v>
      </c>
      <c r="R1229" t="s">
        <v>27345</v>
      </c>
      <c r="T1229" t="s">
        <v>30936</v>
      </c>
      <c r="U1229" t="s">
        <v>7974</v>
      </c>
      <c r="V1229" t="s">
        <v>34577</v>
      </c>
      <c r="W1229" s="2" t="s">
        <v>37593</v>
      </c>
      <c r="X1229" s="2" t="s">
        <v>40604</v>
      </c>
      <c r="Y1229" t="s">
        <v>42390</v>
      </c>
    </row>
    <row r="1230" spans="1:25" x14ac:dyDescent="0.4">
      <c r="A1230" t="s">
        <v>1235</v>
      </c>
      <c r="B1230" t="s">
        <v>4541</v>
      </c>
      <c r="C1230" t="s">
        <v>6738</v>
      </c>
      <c r="D1230" t="s">
        <v>6742</v>
      </c>
      <c r="E1230" t="s">
        <v>6744</v>
      </c>
      <c r="F1230" t="s">
        <v>7975</v>
      </c>
      <c r="G1230" t="s">
        <v>10170</v>
      </c>
      <c r="H1230" t="s">
        <v>10173</v>
      </c>
      <c r="I1230" t="s">
        <v>10190</v>
      </c>
      <c r="J1230" t="s">
        <v>10182</v>
      </c>
      <c r="K1230" t="s">
        <v>10463</v>
      </c>
      <c r="L1230" t="s">
        <v>10768</v>
      </c>
      <c r="M1230" t="s">
        <v>12757</v>
      </c>
      <c r="N1230" t="s">
        <v>15840</v>
      </c>
      <c r="O1230" t="s">
        <v>18491</v>
      </c>
      <c r="P1230" t="s">
        <v>21293</v>
      </c>
      <c r="Q1230" t="s">
        <v>24563</v>
      </c>
      <c r="R1230" t="s">
        <v>27346</v>
      </c>
      <c r="T1230" t="s">
        <v>30937</v>
      </c>
      <c r="U1230" t="s">
        <v>7975</v>
      </c>
      <c r="V1230" t="s">
        <v>34578</v>
      </c>
      <c r="W1230" s="2" t="s">
        <v>37594</v>
      </c>
      <c r="X1230" s="2" t="s">
        <v>40605</v>
      </c>
      <c r="Y1230" t="s">
        <v>42390</v>
      </c>
    </row>
    <row r="1231" spans="1:25" x14ac:dyDescent="0.4">
      <c r="A1231" t="s">
        <v>1236</v>
      </c>
      <c r="B1231" t="s">
        <v>4542</v>
      </c>
      <c r="C1231" t="s">
        <v>6738</v>
      </c>
      <c r="D1231" t="s">
        <v>6742</v>
      </c>
      <c r="E1231" t="s">
        <v>6744</v>
      </c>
      <c r="F1231" t="s">
        <v>7976</v>
      </c>
      <c r="G1231" t="s">
        <v>10171</v>
      </c>
      <c r="H1231" t="s">
        <v>10174</v>
      </c>
      <c r="I1231" t="s">
        <v>10191</v>
      </c>
      <c r="J1231" t="s">
        <v>10179</v>
      </c>
      <c r="K1231" t="s">
        <v>10460</v>
      </c>
      <c r="L1231" t="s">
        <v>10765</v>
      </c>
      <c r="M1231" t="s">
        <v>10237</v>
      </c>
      <c r="N1231" t="s">
        <v>10586</v>
      </c>
      <c r="O1231" t="s">
        <v>18492</v>
      </c>
      <c r="P1231" t="s">
        <v>21294</v>
      </c>
      <c r="Q1231" t="s">
        <v>13038</v>
      </c>
      <c r="R1231" t="s">
        <v>16069</v>
      </c>
      <c r="T1231" t="s">
        <v>30938</v>
      </c>
      <c r="U1231" t="s">
        <v>7976</v>
      </c>
      <c r="V1231" t="s">
        <v>34579</v>
      </c>
      <c r="W1231" s="2" t="s">
        <v>37595</v>
      </c>
      <c r="X1231" s="2" t="s">
        <v>40606</v>
      </c>
      <c r="Y1231" t="s">
        <v>42390</v>
      </c>
    </row>
    <row r="1232" spans="1:25" x14ac:dyDescent="0.4">
      <c r="A1232" t="s">
        <v>1237</v>
      </c>
      <c r="B1232" t="s">
        <v>4543</v>
      </c>
      <c r="C1232" t="s">
        <v>6738</v>
      </c>
      <c r="D1232" t="s">
        <v>6742</v>
      </c>
      <c r="E1232" t="s">
        <v>6744</v>
      </c>
      <c r="F1232" t="s">
        <v>7977</v>
      </c>
      <c r="G1232" t="s">
        <v>10171</v>
      </c>
      <c r="H1232" t="s">
        <v>10174</v>
      </c>
      <c r="I1232" t="s">
        <v>10191</v>
      </c>
      <c r="J1232" t="s">
        <v>10179</v>
      </c>
      <c r="K1232" t="s">
        <v>10460</v>
      </c>
      <c r="L1232" t="s">
        <v>10765</v>
      </c>
      <c r="M1232" t="s">
        <v>12758</v>
      </c>
      <c r="N1232" t="s">
        <v>15841</v>
      </c>
      <c r="O1232" t="s">
        <v>18493</v>
      </c>
      <c r="P1232" t="s">
        <v>21295</v>
      </c>
      <c r="Q1232" t="s">
        <v>24564</v>
      </c>
      <c r="R1232" t="s">
        <v>27347</v>
      </c>
      <c r="T1232" t="s">
        <v>30939</v>
      </c>
      <c r="U1232" t="s">
        <v>32780</v>
      </c>
      <c r="V1232" t="s">
        <v>34580</v>
      </c>
      <c r="W1232" s="2" t="s">
        <v>37596</v>
      </c>
      <c r="X1232" s="2" t="s">
        <v>40607</v>
      </c>
      <c r="Y1232" t="s">
        <v>42390</v>
      </c>
    </row>
    <row r="1233" spans="1:25" x14ac:dyDescent="0.4">
      <c r="A1233" t="s">
        <v>1238</v>
      </c>
      <c r="B1233" t="s">
        <v>4544</v>
      </c>
      <c r="C1233" t="s">
        <v>6739</v>
      </c>
      <c r="D1233" t="s">
        <v>123</v>
      </c>
      <c r="E1233" t="s">
        <v>6745</v>
      </c>
      <c r="F1233" t="s">
        <v>7978</v>
      </c>
      <c r="G1233" t="s">
        <v>10170</v>
      </c>
      <c r="H1233" t="s">
        <v>10173</v>
      </c>
      <c r="I1233" t="s">
        <v>10190</v>
      </c>
      <c r="J1233" t="s">
        <v>10550</v>
      </c>
      <c r="K1233" t="s">
        <v>10828</v>
      </c>
      <c r="L1233" t="s">
        <v>11176</v>
      </c>
      <c r="M1233" t="s">
        <v>12759</v>
      </c>
      <c r="N1233" t="s">
        <v>15842</v>
      </c>
      <c r="O1233" t="s">
        <v>18494</v>
      </c>
      <c r="P1233" t="s">
        <v>21296</v>
      </c>
      <c r="Q1233" t="s">
        <v>24565</v>
      </c>
      <c r="R1233" t="s">
        <v>27348</v>
      </c>
      <c r="U1233" t="s">
        <v>7978</v>
      </c>
      <c r="V1233" t="s">
        <v>34581</v>
      </c>
      <c r="W1233" s="2" t="s">
        <v>37597</v>
      </c>
      <c r="X1233" s="2" t="s">
        <v>40608</v>
      </c>
      <c r="Y1233" t="s">
        <v>42392</v>
      </c>
    </row>
    <row r="1234" spans="1:25" x14ac:dyDescent="0.4">
      <c r="A1234" t="s">
        <v>1239</v>
      </c>
      <c r="B1234" t="s">
        <v>4545</v>
      </c>
      <c r="C1234" t="s">
        <v>6740</v>
      </c>
      <c r="D1234" t="s">
        <v>1791</v>
      </c>
      <c r="E1234" t="s">
        <v>6746</v>
      </c>
      <c r="F1234" t="s">
        <v>7979</v>
      </c>
      <c r="G1234" t="s">
        <v>10171</v>
      </c>
      <c r="H1234" t="s">
        <v>10174</v>
      </c>
      <c r="I1234" t="s">
        <v>10191</v>
      </c>
      <c r="J1234" t="s">
        <v>10176</v>
      </c>
      <c r="K1234" t="s">
        <v>10457</v>
      </c>
      <c r="L1234" t="s">
        <v>10762</v>
      </c>
      <c r="M1234" t="s">
        <v>12760</v>
      </c>
      <c r="N1234" t="s">
        <v>12760</v>
      </c>
      <c r="O1234" t="s">
        <v>18495</v>
      </c>
      <c r="P1234" t="s">
        <v>21297</v>
      </c>
      <c r="Q1234" t="s">
        <v>24566</v>
      </c>
      <c r="R1234" t="s">
        <v>27349</v>
      </c>
      <c r="U1234" t="s">
        <v>32781</v>
      </c>
      <c r="V1234" t="s">
        <v>34582</v>
      </c>
      <c r="W1234" s="2" t="s">
        <v>37598</v>
      </c>
      <c r="X1234" s="2" t="s">
        <v>40609</v>
      </c>
      <c r="Y1234" t="s">
        <v>42406</v>
      </c>
    </row>
    <row r="1235" spans="1:25" x14ac:dyDescent="0.4">
      <c r="A1235" t="s">
        <v>1240</v>
      </c>
      <c r="B1235" t="s">
        <v>4546</v>
      </c>
      <c r="C1235" t="s">
        <v>6740</v>
      </c>
      <c r="D1235" t="s">
        <v>1791</v>
      </c>
      <c r="E1235" t="s">
        <v>6746</v>
      </c>
      <c r="F1235" t="s">
        <v>7980</v>
      </c>
      <c r="G1235" t="s">
        <v>10171</v>
      </c>
      <c r="H1235" t="s">
        <v>10174</v>
      </c>
      <c r="I1235" t="s">
        <v>10191</v>
      </c>
      <c r="J1235" t="s">
        <v>10176</v>
      </c>
      <c r="K1235" t="s">
        <v>10457</v>
      </c>
      <c r="L1235" t="s">
        <v>10762</v>
      </c>
      <c r="M1235" t="s">
        <v>12761</v>
      </c>
      <c r="N1235" t="s">
        <v>12761</v>
      </c>
      <c r="O1235" t="s">
        <v>1240</v>
      </c>
      <c r="P1235" t="s">
        <v>21298</v>
      </c>
      <c r="Q1235" t="s">
        <v>24567</v>
      </c>
      <c r="R1235" t="s">
        <v>27350</v>
      </c>
      <c r="U1235" t="s">
        <v>7980</v>
      </c>
      <c r="V1235" t="s">
        <v>34583</v>
      </c>
      <c r="W1235" s="2" t="s">
        <v>37599</v>
      </c>
      <c r="X1235" s="2" t="s">
        <v>40610</v>
      </c>
      <c r="Y1235" t="s">
        <v>42406</v>
      </c>
    </row>
    <row r="1236" spans="1:25" x14ac:dyDescent="0.4">
      <c r="A1236" t="s">
        <v>1241</v>
      </c>
      <c r="B1236" t="s">
        <v>4547</v>
      </c>
      <c r="C1236" t="s">
        <v>6740</v>
      </c>
      <c r="D1236" t="s">
        <v>1791</v>
      </c>
      <c r="E1236" t="s">
        <v>6746</v>
      </c>
      <c r="F1236" t="s">
        <v>7981</v>
      </c>
      <c r="G1236" t="s">
        <v>10171</v>
      </c>
      <c r="H1236" t="s">
        <v>10174</v>
      </c>
      <c r="I1236" t="s">
        <v>10191</v>
      </c>
      <c r="J1236" t="s">
        <v>10176</v>
      </c>
      <c r="K1236" t="s">
        <v>10457</v>
      </c>
      <c r="L1236" t="s">
        <v>10762</v>
      </c>
      <c r="M1236" t="s">
        <v>12762</v>
      </c>
      <c r="N1236" t="s">
        <v>12762</v>
      </c>
      <c r="O1236" t="s">
        <v>1241</v>
      </c>
      <c r="P1236" t="s">
        <v>21299</v>
      </c>
      <c r="Q1236" t="s">
        <v>24568</v>
      </c>
      <c r="R1236" t="s">
        <v>27351</v>
      </c>
      <c r="U1236" t="s">
        <v>32782</v>
      </c>
      <c r="V1236" t="s">
        <v>34584</v>
      </c>
      <c r="W1236" s="2" t="s">
        <v>37600</v>
      </c>
      <c r="X1236" s="2" t="s">
        <v>40611</v>
      </c>
      <c r="Y1236" t="s">
        <v>42392</v>
      </c>
    </row>
    <row r="1237" spans="1:25" x14ac:dyDescent="0.4">
      <c r="A1237" t="s">
        <v>1242</v>
      </c>
      <c r="B1237" t="s">
        <v>4548</v>
      </c>
      <c r="C1237" t="s">
        <v>6740</v>
      </c>
      <c r="D1237" t="s">
        <v>1791</v>
      </c>
      <c r="E1237" t="s">
        <v>6746</v>
      </c>
      <c r="F1237" t="s">
        <v>7982</v>
      </c>
      <c r="G1237" t="s">
        <v>10170</v>
      </c>
      <c r="H1237" t="s">
        <v>10173</v>
      </c>
      <c r="I1237" t="s">
        <v>10190</v>
      </c>
      <c r="J1237" t="s">
        <v>10550</v>
      </c>
      <c r="K1237" t="s">
        <v>10828</v>
      </c>
      <c r="L1237" t="s">
        <v>11176</v>
      </c>
      <c r="M1237" t="s">
        <v>12763</v>
      </c>
      <c r="N1237" t="s">
        <v>12763</v>
      </c>
      <c r="O1237" t="s">
        <v>1723</v>
      </c>
      <c r="P1237" t="s">
        <v>21300</v>
      </c>
      <c r="Q1237" t="s">
        <v>24569</v>
      </c>
      <c r="R1237" t="s">
        <v>27352</v>
      </c>
      <c r="U1237" t="s">
        <v>32783</v>
      </c>
      <c r="V1237" t="s">
        <v>34585</v>
      </c>
      <c r="W1237" s="2" t="s">
        <v>37601</v>
      </c>
      <c r="X1237" s="2" t="s">
        <v>40612</v>
      </c>
      <c r="Y1237" t="s">
        <v>42406</v>
      </c>
    </row>
    <row r="1238" spans="1:25" x14ac:dyDescent="0.4">
      <c r="A1238" t="s">
        <v>1243</v>
      </c>
      <c r="B1238" t="s">
        <v>4549</v>
      </c>
      <c r="C1238" t="s">
        <v>6740</v>
      </c>
      <c r="D1238" t="s">
        <v>1791</v>
      </c>
      <c r="E1238" t="s">
        <v>6746</v>
      </c>
      <c r="F1238" t="s">
        <v>7983</v>
      </c>
      <c r="G1238" t="s">
        <v>10170</v>
      </c>
      <c r="H1238" t="s">
        <v>10173</v>
      </c>
      <c r="I1238" t="s">
        <v>10190</v>
      </c>
      <c r="J1238" t="s">
        <v>10550</v>
      </c>
      <c r="K1238" t="s">
        <v>10828</v>
      </c>
      <c r="L1238" t="s">
        <v>11176</v>
      </c>
      <c r="M1238" t="s">
        <v>12763</v>
      </c>
      <c r="N1238" t="s">
        <v>12763</v>
      </c>
      <c r="O1238" t="s">
        <v>18496</v>
      </c>
      <c r="P1238" t="s">
        <v>21301</v>
      </c>
      <c r="Q1238" t="s">
        <v>24570</v>
      </c>
      <c r="R1238" t="s">
        <v>27353</v>
      </c>
      <c r="U1238" t="s">
        <v>7983</v>
      </c>
      <c r="V1238" t="s">
        <v>34586</v>
      </c>
      <c r="W1238" s="2" t="s">
        <v>37602</v>
      </c>
      <c r="X1238" s="2" t="s">
        <v>40613</v>
      </c>
      <c r="Y1238" t="s">
        <v>42407</v>
      </c>
    </row>
    <row r="1239" spans="1:25" x14ac:dyDescent="0.4">
      <c r="A1239" t="s">
        <v>1244</v>
      </c>
      <c r="B1239" t="s">
        <v>4550</v>
      </c>
      <c r="C1239" t="s">
        <v>6738</v>
      </c>
      <c r="D1239" t="s">
        <v>6742</v>
      </c>
      <c r="E1239" t="s">
        <v>6744</v>
      </c>
      <c r="F1239" t="s">
        <v>7984</v>
      </c>
      <c r="G1239" t="s">
        <v>10170</v>
      </c>
      <c r="H1239" t="s">
        <v>10173</v>
      </c>
      <c r="I1239" t="s">
        <v>10190</v>
      </c>
      <c r="J1239" t="s">
        <v>10185</v>
      </c>
      <c r="K1239" t="s">
        <v>10466</v>
      </c>
      <c r="L1239" t="s">
        <v>10771</v>
      </c>
      <c r="M1239" t="s">
        <v>12764</v>
      </c>
      <c r="N1239" t="s">
        <v>15843</v>
      </c>
      <c r="O1239" t="s">
        <v>18497</v>
      </c>
      <c r="P1239" t="s">
        <v>21302</v>
      </c>
      <c r="Q1239" t="s">
        <v>24571</v>
      </c>
      <c r="R1239" t="s">
        <v>27354</v>
      </c>
      <c r="S1239" t="s">
        <v>29367</v>
      </c>
      <c r="T1239" t="s">
        <v>30940</v>
      </c>
      <c r="U1239" t="s">
        <v>7984</v>
      </c>
      <c r="V1239" t="s">
        <v>34587</v>
      </c>
      <c r="W1239" s="2" t="s">
        <v>37603</v>
      </c>
      <c r="X1239" s="2" t="s">
        <v>40614</v>
      </c>
      <c r="Y1239" t="s">
        <v>42390</v>
      </c>
    </row>
    <row r="1240" spans="1:25" x14ac:dyDescent="0.4">
      <c r="A1240" t="s">
        <v>1245</v>
      </c>
      <c r="B1240" t="s">
        <v>4551</v>
      </c>
      <c r="C1240" t="s">
        <v>6740</v>
      </c>
      <c r="D1240" t="s">
        <v>1791</v>
      </c>
      <c r="E1240" t="s">
        <v>6746</v>
      </c>
      <c r="F1240" t="s">
        <v>7985</v>
      </c>
      <c r="G1240" t="s">
        <v>10171</v>
      </c>
      <c r="H1240" t="s">
        <v>10174</v>
      </c>
      <c r="I1240" t="s">
        <v>10191</v>
      </c>
      <c r="J1240" t="s">
        <v>10176</v>
      </c>
      <c r="K1240" t="s">
        <v>10457</v>
      </c>
      <c r="L1240" t="s">
        <v>10762</v>
      </c>
      <c r="M1240" t="s">
        <v>12765</v>
      </c>
      <c r="N1240" t="s">
        <v>12765</v>
      </c>
      <c r="O1240" t="s">
        <v>18498</v>
      </c>
      <c r="P1240" t="s">
        <v>21303</v>
      </c>
      <c r="Q1240" t="s">
        <v>24572</v>
      </c>
      <c r="R1240" t="s">
        <v>27355</v>
      </c>
      <c r="U1240" t="s">
        <v>32784</v>
      </c>
      <c r="V1240" t="s">
        <v>34588</v>
      </c>
      <c r="W1240" s="2" t="s">
        <v>37604</v>
      </c>
      <c r="X1240" s="2" t="s">
        <v>40615</v>
      </c>
      <c r="Y1240" t="s">
        <v>42400</v>
      </c>
    </row>
    <row r="1241" spans="1:25" x14ac:dyDescent="0.4">
      <c r="A1241" t="s">
        <v>1246</v>
      </c>
      <c r="B1241" t="s">
        <v>4552</v>
      </c>
      <c r="C1241" t="s">
        <v>6740</v>
      </c>
      <c r="D1241" t="s">
        <v>1791</v>
      </c>
      <c r="E1241" t="s">
        <v>6746</v>
      </c>
      <c r="F1241" t="s">
        <v>7986</v>
      </c>
      <c r="G1241" t="s">
        <v>10170</v>
      </c>
      <c r="H1241" t="s">
        <v>10173</v>
      </c>
      <c r="I1241" t="s">
        <v>10190</v>
      </c>
      <c r="J1241" t="s">
        <v>10550</v>
      </c>
      <c r="K1241" t="s">
        <v>10828</v>
      </c>
      <c r="L1241" t="s">
        <v>11176</v>
      </c>
      <c r="M1241" t="s">
        <v>12766</v>
      </c>
      <c r="N1241" t="s">
        <v>15844</v>
      </c>
      <c r="O1241" t="s">
        <v>18499</v>
      </c>
      <c r="P1241" t="s">
        <v>21304</v>
      </c>
      <c r="Q1241" t="s">
        <v>24573</v>
      </c>
      <c r="R1241" t="s">
        <v>27356</v>
      </c>
      <c r="S1241" t="s">
        <v>29360</v>
      </c>
      <c r="T1241" t="s">
        <v>21593</v>
      </c>
      <c r="U1241" t="s">
        <v>32785</v>
      </c>
      <c r="V1241" t="s">
        <v>34589</v>
      </c>
      <c r="W1241" s="2" t="s">
        <v>37605</v>
      </c>
      <c r="X1241" s="2" t="s">
        <v>40616</v>
      </c>
      <c r="Y1241" t="s">
        <v>42392</v>
      </c>
    </row>
    <row r="1242" spans="1:25" x14ac:dyDescent="0.4">
      <c r="A1242" t="s">
        <v>1247</v>
      </c>
      <c r="B1242" t="s">
        <v>4553</v>
      </c>
      <c r="C1242" t="s">
        <v>6740</v>
      </c>
      <c r="D1242" t="s">
        <v>1791</v>
      </c>
      <c r="E1242" t="s">
        <v>6746</v>
      </c>
      <c r="F1242" t="s">
        <v>7987</v>
      </c>
      <c r="G1242" t="s">
        <v>10170</v>
      </c>
      <c r="H1242" t="s">
        <v>10173</v>
      </c>
      <c r="I1242" t="s">
        <v>10190</v>
      </c>
      <c r="J1242" t="s">
        <v>10550</v>
      </c>
      <c r="K1242" t="s">
        <v>10828</v>
      </c>
      <c r="L1242" t="s">
        <v>11176</v>
      </c>
      <c r="M1242" t="s">
        <v>12767</v>
      </c>
      <c r="N1242" t="s">
        <v>12767</v>
      </c>
      <c r="O1242" t="s">
        <v>18500</v>
      </c>
      <c r="P1242" t="s">
        <v>21305</v>
      </c>
      <c r="Q1242" t="s">
        <v>24574</v>
      </c>
      <c r="R1242" t="s">
        <v>27357</v>
      </c>
      <c r="T1242" t="s">
        <v>30430</v>
      </c>
      <c r="U1242" t="s">
        <v>32786</v>
      </c>
      <c r="V1242" t="s">
        <v>34590</v>
      </c>
      <c r="W1242" s="2" t="s">
        <v>37606</v>
      </c>
      <c r="X1242" s="2" t="s">
        <v>40617</v>
      </c>
      <c r="Y1242" t="s">
        <v>42391</v>
      </c>
    </row>
    <row r="1243" spans="1:25" x14ac:dyDescent="0.4">
      <c r="A1243" t="s">
        <v>1248</v>
      </c>
      <c r="B1243" t="s">
        <v>4554</v>
      </c>
      <c r="C1243" t="s">
        <v>6740</v>
      </c>
      <c r="D1243" t="s">
        <v>1791</v>
      </c>
      <c r="E1243" t="s">
        <v>6746</v>
      </c>
      <c r="F1243" t="s">
        <v>7988</v>
      </c>
      <c r="G1243" t="s">
        <v>10170</v>
      </c>
      <c r="H1243" t="s">
        <v>10173</v>
      </c>
      <c r="I1243" t="s">
        <v>10190</v>
      </c>
      <c r="J1243" t="s">
        <v>10550</v>
      </c>
      <c r="K1243" t="s">
        <v>10828</v>
      </c>
      <c r="L1243" t="s">
        <v>11176</v>
      </c>
      <c r="M1243" t="s">
        <v>12768</v>
      </c>
      <c r="N1243" t="s">
        <v>12768</v>
      </c>
      <c r="O1243" t="s">
        <v>18501</v>
      </c>
      <c r="P1243" t="s">
        <v>21306</v>
      </c>
      <c r="Q1243" t="s">
        <v>24575</v>
      </c>
      <c r="R1243" t="s">
        <v>27358</v>
      </c>
      <c r="T1243" t="s">
        <v>30941</v>
      </c>
      <c r="U1243" t="s">
        <v>32787</v>
      </c>
      <c r="V1243" t="s">
        <v>34591</v>
      </c>
      <c r="W1243" s="2" t="s">
        <v>37607</v>
      </c>
      <c r="X1243" s="2" t="s">
        <v>40618</v>
      </c>
      <c r="Y1243" t="s">
        <v>42408</v>
      </c>
    </row>
    <row r="1244" spans="1:25" x14ac:dyDescent="0.4">
      <c r="A1244" t="s">
        <v>301</v>
      </c>
      <c r="B1244" t="s">
        <v>4555</v>
      </c>
      <c r="C1244" t="s">
        <v>6740</v>
      </c>
      <c r="D1244" t="s">
        <v>1791</v>
      </c>
      <c r="E1244" t="s">
        <v>6746</v>
      </c>
      <c r="F1244" t="s">
        <v>7989</v>
      </c>
      <c r="G1244" t="s">
        <v>10171</v>
      </c>
      <c r="H1244" t="s">
        <v>10174</v>
      </c>
      <c r="I1244" t="s">
        <v>10191</v>
      </c>
      <c r="J1244" t="s">
        <v>10179</v>
      </c>
      <c r="K1244" t="s">
        <v>10460</v>
      </c>
      <c r="L1244" t="s">
        <v>10765</v>
      </c>
      <c r="M1244" t="s">
        <v>12769</v>
      </c>
      <c r="N1244" t="s">
        <v>12769</v>
      </c>
      <c r="O1244" t="s">
        <v>301</v>
      </c>
      <c r="P1244" t="s">
        <v>21307</v>
      </c>
      <c r="Q1244" t="s">
        <v>24576</v>
      </c>
      <c r="R1244" t="s">
        <v>27359</v>
      </c>
      <c r="T1244" t="s">
        <v>21593</v>
      </c>
      <c r="U1244" t="s">
        <v>7989</v>
      </c>
      <c r="V1244" t="s">
        <v>34592</v>
      </c>
      <c r="W1244" s="2" t="s">
        <v>37608</v>
      </c>
      <c r="X1244" s="2" t="s">
        <v>40619</v>
      </c>
      <c r="Y1244" t="s">
        <v>42391</v>
      </c>
    </row>
    <row r="1245" spans="1:25" x14ac:dyDescent="0.4">
      <c r="A1245" t="s">
        <v>1249</v>
      </c>
      <c r="B1245" t="s">
        <v>4556</v>
      </c>
      <c r="C1245" t="s">
        <v>6740</v>
      </c>
      <c r="D1245" t="s">
        <v>1791</v>
      </c>
      <c r="E1245" t="s">
        <v>6746</v>
      </c>
      <c r="F1245" t="s">
        <v>7990</v>
      </c>
      <c r="G1245" t="s">
        <v>10170</v>
      </c>
      <c r="H1245" t="s">
        <v>10173</v>
      </c>
      <c r="I1245" t="s">
        <v>10190</v>
      </c>
      <c r="J1245" t="s">
        <v>10550</v>
      </c>
      <c r="K1245" t="s">
        <v>10828</v>
      </c>
      <c r="L1245" t="s">
        <v>11176</v>
      </c>
      <c r="M1245" t="s">
        <v>12770</v>
      </c>
      <c r="N1245" t="s">
        <v>12770</v>
      </c>
      <c r="O1245" t="s">
        <v>1249</v>
      </c>
      <c r="P1245" t="s">
        <v>21308</v>
      </c>
      <c r="Q1245" t="s">
        <v>24577</v>
      </c>
      <c r="R1245" t="s">
        <v>27360</v>
      </c>
      <c r="T1245" t="s">
        <v>30941</v>
      </c>
      <c r="U1245" t="s">
        <v>32788</v>
      </c>
      <c r="V1245" t="s">
        <v>34593</v>
      </c>
      <c r="W1245" s="2" t="s">
        <v>37609</v>
      </c>
      <c r="X1245" s="2" t="s">
        <v>40620</v>
      </c>
      <c r="Y1245" t="s">
        <v>42409</v>
      </c>
    </row>
    <row r="1246" spans="1:25" x14ac:dyDescent="0.4">
      <c r="A1246" t="s">
        <v>1250</v>
      </c>
      <c r="B1246" t="s">
        <v>4557</v>
      </c>
      <c r="C1246" t="s">
        <v>6740</v>
      </c>
      <c r="D1246" t="s">
        <v>1791</v>
      </c>
      <c r="E1246" t="s">
        <v>6746</v>
      </c>
      <c r="F1246" t="s">
        <v>7991</v>
      </c>
      <c r="G1246" t="s">
        <v>10170</v>
      </c>
      <c r="H1246" t="s">
        <v>10173</v>
      </c>
      <c r="I1246" t="s">
        <v>10190</v>
      </c>
      <c r="J1246" t="s">
        <v>10180</v>
      </c>
      <c r="K1246" t="s">
        <v>10461</v>
      </c>
      <c r="L1246" t="s">
        <v>10766</v>
      </c>
      <c r="M1246" t="s">
        <v>12771</v>
      </c>
      <c r="N1246" t="s">
        <v>12771</v>
      </c>
      <c r="O1246" t="s">
        <v>1482</v>
      </c>
      <c r="P1246" t="s">
        <v>21309</v>
      </c>
      <c r="Q1246" t="s">
        <v>24578</v>
      </c>
      <c r="R1246" t="s">
        <v>27361</v>
      </c>
      <c r="U1246" t="s">
        <v>32789</v>
      </c>
      <c r="V1246" t="s">
        <v>34594</v>
      </c>
      <c r="W1246" s="2" t="s">
        <v>37610</v>
      </c>
      <c r="X1246" s="2" t="s">
        <v>40621</v>
      </c>
      <c r="Y1246" t="s">
        <v>42394</v>
      </c>
    </row>
    <row r="1247" spans="1:25" x14ac:dyDescent="0.4">
      <c r="A1247" t="s">
        <v>1251</v>
      </c>
      <c r="B1247" t="s">
        <v>4558</v>
      </c>
      <c r="C1247" t="s">
        <v>6740</v>
      </c>
      <c r="D1247" t="s">
        <v>1791</v>
      </c>
      <c r="E1247" t="s">
        <v>6746</v>
      </c>
      <c r="F1247" t="s">
        <v>7992</v>
      </c>
      <c r="G1247" t="s">
        <v>10170</v>
      </c>
      <c r="H1247" t="s">
        <v>10173</v>
      </c>
      <c r="I1247" t="s">
        <v>10190</v>
      </c>
      <c r="J1247" t="s">
        <v>10180</v>
      </c>
      <c r="K1247" t="s">
        <v>10461</v>
      </c>
      <c r="L1247" t="s">
        <v>10766</v>
      </c>
      <c r="M1247" t="s">
        <v>12772</v>
      </c>
      <c r="N1247" t="s">
        <v>12772</v>
      </c>
      <c r="O1247" t="s">
        <v>18502</v>
      </c>
      <c r="P1247" t="s">
        <v>21310</v>
      </c>
      <c r="Q1247" t="s">
        <v>24579</v>
      </c>
      <c r="R1247" t="s">
        <v>27362</v>
      </c>
      <c r="U1247" t="s">
        <v>32790</v>
      </c>
      <c r="V1247" t="s">
        <v>34595</v>
      </c>
      <c r="W1247" s="2" t="s">
        <v>37611</v>
      </c>
      <c r="X1247" s="2" t="s">
        <v>40622</v>
      </c>
      <c r="Y1247" t="s">
        <v>42394</v>
      </c>
    </row>
    <row r="1248" spans="1:25" x14ac:dyDescent="0.4">
      <c r="A1248" t="s">
        <v>1252</v>
      </c>
      <c r="B1248" t="s">
        <v>4559</v>
      </c>
      <c r="C1248" t="s">
        <v>6738</v>
      </c>
      <c r="D1248" t="s">
        <v>6742</v>
      </c>
      <c r="E1248" t="s">
        <v>6744</v>
      </c>
      <c r="F1248" t="s">
        <v>7993</v>
      </c>
      <c r="G1248" t="s">
        <v>10170</v>
      </c>
      <c r="H1248" t="s">
        <v>10173</v>
      </c>
      <c r="I1248" t="s">
        <v>10190</v>
      </c>
      <c r="J1248" t="s">
        <v>10550</v>
      </c>
      <c r="K1248" t="s">
        <v>10828</v>
      </c>
      <c r="L1248" t="s">
        <v>11176</v>
      </c>
      <c r="M1248" t="s">
        <v>12773</v>
      </c>
      <c r="N1248" t="s">
        <v>15845</v>
      </c>
      <c r="O1248" t="s">
        <v>18503</v>
      </c>
      <c r="P1248" t="s">
        <v>21311</v>
      </c>
      <c r="Q1248" t="s">
        <v>24580</v>
      </c>
      <c r="R1248" t="s">
        <v>27363</v>
      </c>
      <c r="T1248" t="s">
        <v>30942</v>
      </c>
      <c r="U1248" t="s">
        <v>32791</v>
      </c>
      <c r="V1248" t="s">
        <v>34596</v>
      </c>
      <c r="W1248" s="2" t="s">
        <v>37612</v>
      </c>
      <c r="X1248" s="2" t="s">
        <v>40623</v>
      </c>
      <c r="Y1248" t="s">
        <v>42390</v>
      </c>
    </row>
    <row r="1249" spans="1:25" x14ac:dyDescent="0.4">
      <c r="A1249" t="s">
        <v>1253</v>
      </c>
      <c r="B1249" t="s">
        <v>4560</v>
      </c>
      <c r="C1249" t="s">
        <v>6740</v>
      </c>
      <c r="D1249" t="s">
        <v>1791</v>
      </c>
      <c r="E1249" t="s">
        <v>6746</v>
      </c>
      <c r="F1249" t="s">
        <v>7994</v>
      </c>
      <c r="G1249" t="s">
        <v>10170</v>
      </c>
      <c r="H1249" t="s">
        <v>10173</v>
      </c>
      <c r="I1249" t="s">
        <v>10190</v>
      </c>
      <c r="J1249" t="s">
        <v>10180</v>
      </c>
      <c r="K1249" t="s">
        <v>10461</v>
      </c>
      <c r="L1249" t="s">
        <v>10766</v>
      </c>
      <c r="M1249" t="s">
        <v>12303</v>
      </c>
      <c r="N1249" t="s">
        <v>12303</v>
      </c>
      <c r="O1249" t="s">
        <v>18504</v>
      </c>
      <c r="P1249" t="s">
        <v>21312</v>
      </c>
      <c r="Q1249" t="s">
        <v>24581</v>
      </c>
      <c r="R1249" t="s">
        <v>27364</v>
      </c>
      <c r="T1249" t="s">
        <v>30932</v>
      </c>
      <c r="U1249" t="s">
        <v>32792</v>
      </c>
      <c r="V1249" t="s">
        <v>34597</v>
      </c>
      <c r="W1249" s="2" t="s">
        <v>37613</v>
      </c>
      <c r="X1249" s="2" t="s">
        <v>40624</v>
      </c>
      <c r="Y1249" t="s">
        <v>42392</v>
      </c>
    </row>
    <row r="1250" spans="1:25" x14ac:dyDescent="0.4">
      <c r="A1250" t="s">
        <v>1254</v>
      </c>
      <c r="B1250" t="s">
        <v>4561</v>
      </c>
      <c r="C1250" t="s">
        <v>6739</v>
      </c>
      <c r="D1250" t="s">
        <v>123</v>
      </c>
      <c r="E1250" t="s">
        <v>6745</v>
      </c>
      <c r="F1250" t="s">
        <v>7995</v>
      </c>
      <c r="G1250" t="s">
        <v>10170</v>
      </c>
      <c r="H1250" t="s">
        <v>10173</v>
      </c>
      <c r="I1250" t="s">
        <v>10190</v>
      </c>
      <c r="J1250" t="s">
        <v>10181</v>
      </c>
      <c r="K1250" t="s">
        <v>10462</v>
      </c>
      <c r="L1250" t="s">
        <v>10767</v>
      </c>
      <c r="M1250" t="s">
        <v>12170</v>
      </c>
      <c r="N1250" t="s">
        <v>15295</v>
      </c>
      <c r="O1250" t="s">
        <v>1254</v>
      </c>
      <c r="P1250" t="s">
        <v>21313</v>
      </c>
      <c r="Q1250" t="s">
        <v>23989</v>
      </c>
      <c r="R1250" t="s">
        <v>26770</v>
      </c>
      <c r="T1250" t="s">
        <v>30943</v>
      </c>
      <c r="U1250" t="s">
        <v>7995</v>
      </c>
      <c r="V1250" t="s">
        <v>34598</v>
      </c>
      <c r="W1250" s="2" t="s">
        <v>37614</v>
      </c>
      <c r="X1250" s="2" t="s">
        <v>40625</v>
      </c>
      <c r="Y1250" t="s">
        <v>123</v>
      </c>
    </row>
    <row r="1251" spans="1:25" x14ac:dyDescent="0.4">
      <c r="A1251" t="s">
        <v>1255</v>
      </c>
      <c r="B1251" t="s">
        <v>4562</v>
      </c>
      <c r="C1251" t="s">
        <v>6738</v>
      </c>
      <c r="D1251" t="s">
        <v>6742</v>
      </c>
      <c r="E1251" t="s">
        <v>6744</v>
      </c>
      <c r="F1251" t="s">
        <v>7996</v>
      </c>
      <c r="G1251" t="s">
        <v>10170</v>
      </c>
      <c r="H1251" t="s">
        <v>10173</v>
      </c>
      <c r="I1251" t="s">
        <v>10190</v>
      </c>
      <c r="J1251" t="s">
        <v>10185</v>
      </c>
      <c r="K1251" t="s">
        <v>10466</v>
      </c>
      <c r="L1251" t="s">
        <v>10771</v>
      </c>
      <c r="M1251" t="s">
        <v>12774</v>
      </c>
      <c r="N1251" t="s">
        <v>12774</v>
      </c>
      <c r="O1251" t="s">
        <v>18505</v>
      </c>
      <c r="P1251" t="s">
        <v>21314</v>
      </c>
      <c r="Q1251" t="s">
        <v>24582</v>
      </c>
      <c r="R1251" t="s">
        <v>27365</v>
      </c>
      <c r="T1251" t="s">
        <v>30944</v>
      </c>
      <c r="U1251" t="s">
        <v>32793</v>
      </c>
      <c r="V1251" t="s">
        <v>34599</v>
      </c>
      <c r="W1251" s="2" t="s">
        <v>37615</v>
      </c>
      <c r="X1251" s="2" t="s">
        <v>40626</v>
      </c>
      <c r="Y1251" t="s">
        <v>42390</v>
      </c>
    </row>
    <row r="1252" spans="1:25" x14ac:dyDescent="0.4">
      <c r="A1252" t="s">
        <v>1256</v>
      </c>
      <c r="B1252" t="s">
        <v>4563</v>
      </c>
      <c r="C1252" t="s">
        <v>6739</v>
      </c>
      <c r="D1252" t="s">
        <v>123</v>
      </c>
      <c r="E1252" t="s">
        <v>6745</v>
      </c>
      <c r="F1252" t="s">
        <v>7997</v>
      </c>
      <c r="G1252" t="s">
        <v>10170</v>
      </c>
      <c r="H1252" t="s">
        <v>10173</v>
      </c>
      <c r="I1252" t="s">
        <v>10190</v>
      </c>
      <c r="J1252" t="s">
        <v>10550</v>
      </c>
      <c r="K1252" t="s">
        <v>10828</v>
      </c>
      <c r="L1252" t="s">
        <v>11176</v>
      </c>
      <c r="M1252" t="s">
        <v>12775</v>
      </c>
      <c r="N1252" t="s">
        <v>15846</v>
      </c>
      <c r="O1252" t="s">
        <v>1256</v>
      </c>
      <c r="P1252" t="s">
        <v>21315</v>
      </c>
      <c r="Q1252" t="s">
        <v>24583</v>
      </c>
      <c r="R1252" t="s">
        <v>27366</v>
      </c>
      <c r="T1252" t="s">
        <v>30945</v>
      </c>
      <c r="U1252" t="s">
        <v>7997</v>
      </c>
      <c r="V1252" t="s">
        <v>34600</v>
      </c>
      <c r="W1252" s="2" t="s">
        <v>37616</v>
      </c>
      <c r="X1252" s="2" t="s">
        <v>40627</v>
      </c>
      <c r="Y1252" t="s">
        <v>123</v>
      </c>
    </row>
    <row r="1253" spans="1:25" x14ac:dyDescent="0.4">
      <c r="A1253" t="s">
        <v>1257</v>
      </c>
      <c r="B1253" t="s">
        <v>4564</v>
      </c>
      <c r="C1253" t="s">
        <v>6739</v>
      </c>
      <c r="D1253" t="s">
        <v>123</v>
      </c>
      <c r="E1253" t="s">
        <v>6745</v>
      </c>
      <c r="F1253" t="s">
        <v>7998</v>
      </c>
      <c r="G1253" t="s">
        <v>10170</v>
      </c>
      <c r="H1253" t="s">
        <v>10173</v>
      </c>
      <c r="I1253" t="s">
        <v>10190</v>
      </c>
      <c r="J1253" t="s">
        <v>10550</v>
      </c>
      <c r="K1253" t="s">
        <v>10828</v>
      </c>
      <c r="L1253" t="s">
        <v>11176</v>
      </c>
      <c r="M1253" t="s">
        <v>12776</v>
      </c>
      <c r="N1253" t="s">
        <v>15847</v>
      </c>
      <c r="O1253" t="s">
        <v>1257</v>
      </c>
      <c r="P1253" t="s">
        <v>21316</v>
      </c>
      <c r="Q1253" t="s">
        <v>24584</v>
      </c>
      <c r="R1253" t="s">
        <v>27367</v>
      </c>
      <c r="T1253" t="s">
        <v>30946</v>
      </c>
      <c r="U1253" t="s">
        <v>7998</v>
      </c>
      <c r="V1253" t="s">
        <v>34601</v>
      </c>
      <c r="W1253" s="2" t="s">
        <v>37617</v>
      </c>
      <c r="X1253" s="2" t="s">
        <v>40628</v>
      </c>
      <c r="Y1253" t="s">
        <v>123</v>
      </c>
    </row>
    <row r="1254" spans="1:25" x14ac:dyDescent="0.4">
      <c r="A1254" t="s">
        <v>1258</v>
      </c>
      <c r="B1254" t="s">
        <v>4565</v>
      </c>
      <c r="C1254" t="s">
        <v>6738</v>
      </c>
      <c r="D1254" t="s">
        <v>6742</v>
      </c>
      <c r="E1254" t="s">
        <v>6744</v>
      </c>
      <c r="F1254" t="s">
        <v>7999</v>
      </c>
      <c r="G1254" t="s">
        <v>10171</v>
      </c>
      <c r="H1254" t="s">
        <v>10174</v>
      </c>
      <c r="I1254" t="s">
        <v>10191</v>
      </c>
      <c r="J1254" t="s">
        <v>10183</v>
      </c>
      <c r="K1254" t="s">
        <v>10464</v>
      </c>
      <c r="L1254" t="s">
        <v>10769</v>
      </c>
      <c r="M1254" t="s">
        <v>12777</v>
      </c>
      <c r="N1254" t="s">
        <v>15848</v>
      </c>
      <c r="O1254" t="s">
        <v>18506</v>
      </c>
      <c r="P1254" t="s">
        <v>21317</v>
      </c>
      <c r="Q1254" t="s">
        <v>24585</v>
      </c>
      <c r="R1254" t="s">
        <v>27368</v>
      </c>
      <c r="T1254" t="s">
        <v>30947</v>
      </c>
      <c r="U1254" t="s">
        <v>7999</v>
      </c>
      <c r="V1254" t="s">
        <v>34602</v>
      </c>
      <c r="W1254" s="2" t="s">
        <v>37618</v>
      </c>
      <c r="X1254" s="2" t="s">
        <v>40629</v>
      </c>
      <c r="Y1254" t="s">
        <v>42390</v>
      </c>
    </row>
    <row r="1255" spans="1:25" x14ac:dyDescent="0.4">
      <c r="A1255" t="s">
        <v>1259</v>
      </c>
      <c r="B1255" t="s">
        <v>4566</v>
      </c>
      <c r="C1255" t="s">
        <v>6740</v>
      </c>
      <c r="D1255" t="s">
        <v>1791</v>
      </c>
      <c r="E1255" t="s">
        <v>6746</v>
      </c>
      <c r="F1255" t="s">
        <v>8000</v>
      </c>
      <c r="G1255" t="s">
        <v>10171</v>
      </c>
      <c r="H1255" t="s">
        <v>10174</v>
      </c>
      <c r="I1255" t="s">
        <v>10191</v>
      </c>
      <c r="J1255" t="s">
        <v>10176</v>
      </c>
      <c r="K1255" t="s">
        <v>10457</v>
      </c>
      <c r="L1255" t="s">
        <v>10762</v>
      </c>
      <c r="M1255" t="s">
        <v>12778</v>
      </c>
      <c r="N1255" t="s">
        <v>15849</v>
      </c>
      <c r="O1255" t="s">
        <v>1259</v>
      </c>
      <c r="P1255" t="s">
        <v>21318</v>
      </c>
      <c r="Q1255" t="s">
        <v>24586</v>
      </c>
      <c r="R1255" t="s">
        <v>27369</v>
      </c>
      <c r="T1255" t="s">
        <v>30948</v>
      </c>
      <c r="U1255" t="s">
        <v>32794</v>
      </c>
      <c r="V1255" t="s">
        <v>34603</v>
      </c>
      <c r="W1255" s="2" t="s">
        <v>37619</v>
      </c>
      <c r="X1255" s="2" t="s">
        <v>40630</v>
      </c>
      <c r="Y1255" t="s">
        <v>42393</v>
      </c>
    </row>
    <row r="1256" spans="1:25" x14ac:dyDescent="0.4">
      <c r="A1256" t="s">
        <v>1260</v>
      </c>
      <c r="B1256" t="s">
        <v>4567</v>
      </c>
      <c r="C1256" t="s">
        <v>6738</v>
      </c>
      <c r="D1256" t="s">
        <v>6742</v>
      </c>
      <c r="E1256" t="s">
        <v>6744</v>
      </c>
      <c r="F1256" t="s">
        <v>8001</v>
      </c>
      <c r="G1256" t="s">
        <v>10170</v>
      </c>
      <c r="H1256" t="s">
        <v>10173</v>
      </c>
      <c r="I1256" t="s">
        <v>10190</v>
      </c>
      <c r="J1256" t="s">
        <v>10185</v>
      </c>
      <c r="K1256" t="s">
        <v>10466</v>
      </c>
      <c r="L1256" t="s">
        <v>10771</v>
      </c>
      <c r="M1256" t="s">
        <v>12779</v>
      </c>
      <c r="N1256" t="s">
        <v>15850</v>
      </c>
      <c r="O1256" t="s">
        <v>18507</v>
      </c>
      <c r="P1256" t="s">
        <v>21319</v>
      </c>
      <c r="Q1256" t="s">
        <v>24587</v>
      </c>
      <c r="R1256" t="s">
        <v>27370</v>
      </c>
      <c r="S1256" t="s">
        <v>29368</v>
      </c>
      <c r="T1256" t="s">
        <v>30949</v>
      </c>
      <c r="U1256" t="s">
        <v>32795</v>
      </c>
      <c r="V1256" t="s">
        <v>34604</v>
      </c>
      <c r="W1256" s="2" t="s">
        <v>37620</v>
      </c>
      <c r="X1256" s="2" t="s">
        <v>40631</v>
      </c>
      <c r="Y1256" t="s">
        <v>42390</v>
      </c>
    </row>
    <row r="1257" spans="1:25" x14ac:dyDescent="0.4">
      <c r="A1257" t="s">
        <v>1261</v>
      </c>
      <c r="B1257" t="s">
        <v>4568</v>
      </c>
      <c r="C1257" t="s">
        <v>6738</v>
      </c>
      <c r="D1257" t="s">
        <v>6742</v>
      </c>
      <c r="E1257" t="s">
        <v>6744</v>
      </c>
      <c r="F1257" t="s">
        <v>8002</v>
      </c>
      <c r="G1257" t="s">
        <v>10172</v>
      </c>
      <c r="H1257" t="s">
        <v>10175</v>
      </c>
      <c r="I1257" t="s">
        <v>10192</v>
      </c>
      <c r="J1257" t="s">
        <v>10551</v>
      </c>
      <c r="K1257" t="s">
        <v>10829</v>
      </c>
      <c r="L1257" t="s">
        <v>11177</v>
      </c>
      <c r="M1257" t="s">
        <v>12001</v>
      </c>
      <c r="N1257" t="s">
        <v>15135</v>
      </c>
      <c r="O1257" t="s">
        <v>1261</v>
      </c>
      <c r="P1257" t="s">
        <v>21320</v>
      </c>
      <c r="Q1257" t="s">
        <v>24588</v>
      </c>
      <c r="R1257" t="s">
        <v>27371</v>
      </c>
      <c r="S1257" t="s">
        <v>18695</v>
      </c>
      <c r="T1257" t="s">
        <v>30950</v>
      </c>
      <c r="U1257" t="s">
        <v>32796</v>
      </c>
      <c r="V1257" t="s">
        <v>34605</v>
      </c>
      <c r="W1257" s="2" t="s">
        <v>37621</v>
      </c>
      <c r="X1257" s="2" t="s">
        <v>40632</v>
      </c>
      <c r="Y1257" t="s">
        <v>42390</v>
      </c>
    </row>
    <row r="1258" spans="1:25" x14ac:dyDescent="0.4">
      <c r="A1258" t="s">
        <v>1262</v>
      </c>
      <c r="B1258" t="s">
        <v>4569</v>
      </c>
      <c r="C1258" t="s">
        <v>6738</v>
      </c>
      <c r="D1258" t="s">
        <v>6742</v>
      </c>
      <c r="E1258" t="s">
        <v>6744</v>
      </c>
      <c r="F1258" t="s">
        <v>8003</v>
      </c>
      <c r="G1258" t="s">
        <v>10170</v>
      </c>
      <c r="H1258" t="s">
        <v>10173</v>
      </c>
      <c r="I1258" t="s">
        <v>10190</v>
      </c>
      <c r="J1258" t="s">
        <v>10185</v>
      </c>
      <c r="K1258" t="s">
        <v>10466</v>
      </c>
      <c r="L1258" t="s">
        <v>10771</v>
      </c>
      <c r="M1258" t="s">
        <v>12780</v>
      </c>
      <c r="N1258" t="s">
        <v>15851</v>
      </c>
      <c r="O1258" t="s">
        <v>1262</v>
      </c>
      <c r="P1258" t="s">
        <v>11403</v>
      </c>
      <c r="Q1258" t="s">
        <v>24589</v>
      </c>
      <c r="R1258" t="s">
        <v>27372</v>
      </c>
      <c r="S1258" t="s">
        <v>29247</v>
      </c>
      <c r="T1258" t="s">
        <v>30951</v>
      </c>
      <c r="U1258" t="s">
        <v>32797</v>
      </c>
      <c r="V1258" t="s">
        <v>34606</v>
      </c>
      <c r="W1258" s="2" t="s">
        <v>37622</v>
      </c>
      <c r="X1258" s="2" t="s">
        <v>40633</v>
      </c>
      <c r="Y1258" t="s">
        <v>42390</v>
      </c>
    </row>
    <row r="1259" spans="1:25" x14ac:dyDescent="0.4">
      <c r="A1259" t="s">
        <v>1263</v>
      </c>
      <c r="B1259" t="s">
        <v>4570</v>
      </c>
      <c r="C1259" t="s">
        <v>6740</v>
      </c>
      <c r="D1259" t="s">
        <v>1791</v>
      </c>
      <c r="E1259" t="s">
        <v>6746</v>
      </c>
      <c r="F1259" t="s">
        <v>8004</v>
      </c>
      <c r="G1259" t="s">
        <v>10170</v>
      </c>
      <c r="H1259" t="s">
        <v>10173</v>
      </c>
      <c r="I1259" t="s">
        <v>10190</v>
      </c>
      <c r="J1259" t="s">
        <v>10185</v>
      </c>
      <c r="K1259" t="s">
        <v>10466</v>
      </c>
      <c r="L1259" t="s">
        <v>10771</v>
      </c>
      <c r="M1259" t="s">
        <v>10438</v>
      </c>
      <c r="N1259" t="s">
        <v>10744</v>
      </c>
      <c r="O1259" t="s">
        <v>1263</v>
      </c>
      <c r="P1259" t="s">
        <v>21321</v>
      </c>
      <c r="Q1259" t="s">
        <v>24590</v>
      </c>
      <c r="R1259" t="s">
        <v>27373</v>
      </c>
      <c r="T1259" t="s">
        <v>30952</v>
      </c>
      <c r="U1259" t="s">
        <v>8004</v>
      </c>
      <c r="V1259" t="s">
        <v>34607</v>
      </c>
      <c r="W1259" s="2" t="s">
        <v>37623</v>
      </c>
      <c r="X1259" s="2" t="s">
        <v>40634</v>
      </c>
      <c r="Y1259" t="s">
        <v>42393</v>
      </c>
    </row>
    <row r="1260" spans="1:25" x14ac:dyDescent="0.4">
      <c r="A1260" t="s">
        <v>1264</v>
      </c>
      <c r="B1260" t="s">
        <v>4571</v>
      </c>
      <c r="C1260" t="s">
        <v>6738</v>
      </c>
      <c r="D1260" t="s">
        <v>6742</v>
      </c>
      <c r="E1260" t="s">
        <v>6744</v>
      </c>
      <c r="F1260" t="s">
        <v>8005</v>
      </c>
      <c r="G1260" t="s">
        <v>10170</v>
      </c>
      <c r="H1260" t="s">
        <v>10173</v>
      </c>
      <c r="I1260" t="s">
        <v>10190</v>
      </c>
      <c r="J1260" t="s">
        <v>10185</v>
      </c>
      <c r="K1260" t="s">
        <v>10466</v>
      </c>
      <c r="L1260" t="s">
        <v>10771</v>
      </c>
      <c r="M1260" t="s">
        <v>12781</v>
      </c>
      <c r="N1260" t="s">
        <v>15852</v>
      </c>
      <c r="O1260" t="s">
        <v>18508</v>
      </c>
      <c r="P1260" t="s">
        <v>21322</v>
      </c>
      <c r="Q1260" t="s">
        <v>24591</v>
      </c>
      <c r="R1260" t="s">
        <v>27374</v>
      </c>
      <c r="S1260" t="s">
        <v>29369</v>
      </c>
      <c r="T1260" t="s">
        <v>30953</v>
      </c>
      <c r="U1260" t="s">
        <v>32798</v>
      </c>
      <c r="V1260" t="s">
        <v>34608</v>
      </c>
      <c r="W1260" s="2" t="s">
        <v>37624</v>
      </c>
      <c r="X1260" s="2" t="s">
        <v>40635</v>
      </c>
      <c r="Y1260" t="s">
        <v>42390</v>
      </c>
    </row>
    <row r="1261" spans="1:25" x14ac:dyDescent="0.4">
      <c r="A1261" t="s">
        <v>1265</v>
      </c>
      <c r="B1261" t="s">
        <v>4572</v>
      </c>
      <c r="C1261" t="s">
        <v>6738</v>
      </c>
      <c r="D1261" t="s">
        <v>6742</v>
      </c>
      <c r="E1261" t="s">
        <v>6744</v>
      </c>
      <c r="F1261" t="s">
        <v>8006</v>
      </c>
      <c r="G1261" t="s">
        <v>10170</v>
      </c>
      <c r="H1261" t="s">
        <v>10173</v>
      </c>
      <c r="I1261" t="s">
        <v>10190</v>
      </c>
      <c r="J1261" t="s">
        <v>10185</v>
      </c>
      <c r="K1261" t="s">
        <v>10466</v>
      </c>
      <c r="L1261" t="s">
        <v>10771</v>
      </c>
      <c r="M1261" t="s">
        <v>12782</v>
      </c>
      <c r="N1261" t="s">
        <v>15853</v>
      </c>
      <c r="O1261" t="s">
        <v>18509</v>
      </c>
      <c r="P1261" t="s">
        <v>21323</v>
      </c>
      <c r="Q1261" t="s">
        <v>24592</v>
      </c>
      <c r="R1261" t="s">
        <v>27375</v>
      </c>
      <c r="T1261" t="s">
        <v>30954</v>
      </c>
      <c r="U1261" t="s">
        <v>8006</v>
      </c>
      <c r="V1261" t="s">
        <v>34609</v>
      </c>
      <c r="W1261" s="2" t="s">
        <v>37625</v>
      </c>
      <c r="X1261" s="2" t="s">
        <v>40636</v>
      </c>
      <c r="Y1261" t="s">
        <v>42390</v>
      </c>
    </row>
    <row r="1262" spans="1:25" x14ac:dyDescent="0.4">
      <c r="A1262" t="s">
        <v>1266</v>
      </c>
      <c r="B1262" t="s">
        <v>4573</v>
      </c>
      <c r="C1262" t="s">
        <v>6738</v>
      </c>
      <c r="D1262" t="s">
        <v>6742</v>
      </c>
      <c r="E1262" t="s">
        <v>6744</v>
      </c>
      <c r="F1262" t="s">
        <v>8007</v>
      </c>
      <c r="G1262" t="s">
        <v>10170</v>
      </c>
      <c r="H1262" t="s">
        <v>10173</v>
      </c>
      <c r="I1262" t="s">
        <v>10190</v>
      </c>
      <c r="J1262" t="s">
        <v>10185</v>
      </c>
      <c r="K1262" t="s">
        <v>10466</v>
      </c>
      <c r="L1262" t="s">
        <v>10771</v>
      </c>
      <c r="M1262" t="s">
        <v>12783</v>
      </c>
      <c r="N1262" t="s">
        <v>15854</v>
      </c>
      <c r="O1262" t="s">
        <v>18510</v>
      </c>
      <c r="P1262" t="s">
        <v>21324</v>
      </c>
      <c r="Q1262" t="s">
        <v>24593</v>
      </c>
      <c r="R1262" t="s">
        <v>27376</v>
      </c>
      <c r="S1262" t="s">
        <v>29370</v>
      </c>
      <c r="T1262" t="s">
        <v>30955</v>
      </c>
      <c r="U1262" t="s">
        <v>8007</v>
      </c>
      <c r="V1262" t="s">
        <v>34610</v>
      </c>
      <c r="W1262" s="2" t="s">
        <v>37626</v>
      </c>
      <c r="X1262" s="2" t="s">
        <v>40637</v>
      </c>
      <c r="Y1262" t="s">
        <v>42390</v>
      </c>
    </row>
    <row r="1263" spans="1:25" x14ac:dyDescent="0.4">
      <c r="A1263" t="s">
        <v>1267</v>
      </c>
      <c r="B1263" t="s">
        <v>4574</v>
      </c>
      <c r="C1263" t="s">
        <v>6738</v>
      </c>
      <c r="D1263" t="s">
        <v>6742</v>
      </c>
      <c r="E1263" t="s">
        <v>6744</v>
      </c>
      <c r="F1263" t="s">
        <v>8008</v>
      </c>
      <c r="G1263" t="s">
        <v>10170</v>
      </c>
      <c r="H1263" t="s">
        <v>10173</v>
      </c>
      <c r="I1263" t="s">
        <v>10190</v>
      </c>
      <c r="J1263" t="s">
        <v>10180</v>
      </c>
      <c r="K1263" t="s">
        <v>10461</v>
      </c>
      <c r="L1263" t="s">
        <v>10766</v>
      </c>
      <c r="M1263" t="s">
        <v>12784</v>
      </c>
      <c r="N1263" t="s">
        <v>15855</v>
      </c>
      <c r="O1263" t="s">
        <v>18511</v>
      </c>
      <c r="P1263" t="s">
        <v>21325</v>
      </c>
      <c r="Q1263" t="s">
        <v>24594</v>
      </c>
      <c r="R1263" t="s">
        <v>27377</v>
      </c>
      <c r="U1263" t="s">
        <v>8008</v>
      </c>
      <c r="V1263" t="s">
        <v>34611</v>
      </c>
      <c r="W1263" s="2" t="s">
        <v>37627</v>
      </c>
      <c r="X1263" s="2" t="s">
        <v>40638</v>
      </c>
      <c r="Y1263" t="s">
        <v>42390</v>
      </c>
    </row>
    <row r="1264" spans="1:25" x14ac:dyDescent="0.4">
      <c r="A1264" t="s">
        <v>1268</v>
      </c>
      <c r="B1264" t="s">
        <v>4575</v>
      </c>
      <c r="C1264" t="s">
        <v>6738</v>
      </c>
      <c r="D1264" t="s">
        <v>6742</v>
      </c>
      <c r="E1264" t="s">
        <v>6744</v>
      </c>
      <c r="F1264" t="s">
        <v>8009</v>
      </c>
      <c r="G1264" t="s">
        <v>10170</v>
      </c>
      <c r="H1264" t="s">
        <v>10173</v>
      </c>
      <c r="I1264" t="s">
        <v>10190</v>
      </c>
      <c r="J1264" t="s">
        <v>10185</v>
      </c>
      <c r="K1264" t="s">
        <v>10466</v>
      </c>
      <c r="L1264" t="s">
        <v>10771</v>
      </c>
      <c r="M1264" t="s">
        <v>10398</v>
      </c>
      <c r="N1264" t="s">
        <v>10713</v>
      </c>
      <c r="O1264" t="s">
        <v>18512</v>
      </c>
      <c r="P1264" t="s">
        <v>21326</v>
      </c>
      <c r="Q1264" t="s">
        <v>14201</v>
      </c>
      <c r="R1264" t="s">
        <v>17069</v>
      </c>
      <c r="S1264" t="s">
        <v>19631</v>
      </c>
      <c r="T1264" t="s">
        <v>30956</v>
      </c>
      <c r="U1264" t="s">
        <v>32799</v>
      </c>
      <c r="V1264" t="s">
        <v>34612</v>
      </c>
      <c r="W1264" s="2" t="s">
        <v>37628</v>
      </c>
      <c r="X1264" s="2" t="s">
        <v>40639</v>
      </c>
      <c r="Y1264" t="s">
        <v>42390</v>
      </c>
    </row>
    <row r="1265" spans="1:25" x14ac:dyDescent="0.4">
      <c r="A1265" t="s">
        <v>1269</v>
      </c>
      <c r="B1265" t="s">
        <v>4576</v>
      </c>
      <c r="C1265" t="s">
        <v>6738</v>
      </c>
      <c r="D1265" t="s">
        <v>6742</v>
      </c>
      <c r="E1265" t="s">
        <v>6744</v>
      </c>
      <c r="F1265" t="s">
        <v>8010</v>
      </c>
      <c r="G1265" t="s">
        <v>10170</v>
      </c>
      <c r="H1265" t="s">
        <v>10173</v>
      </c>
      <c r="I1265" t="s">
        <v>10190</v>
      </c>
      <c r="J1265" t="s">
        <v>10185</v>
      </c>
      <c r="K1265" t="s">
        <v>10466</v>
      </c>
      <c r="L1265" t="s">
        <v>10771</v>
      </c>
      <c r="M1265" t="s">
        <v>12785</v>
      </c>
      <c r="N1265" t="s">
        <v>12785</v>
      </c>
      <c r="O1265" t="s">
        <v>18513</v>
      </c>
      <c r="P1265" t="s">
        <v>21327</v>
      </c>
      <c r="Q1265" t="s">
        <v>24595</v>
      </c>
      <c r="R1265" t="s">
        <v>27378</v>
      </c>
      <c r="T1265" t="s">
        <v>30957</v>
      </c>
      <c r="U1265" t="s">
        <v>32800</v>
      </c>
      <c r="V1265" t="s">
        <v>34613</v>
      </c>
      <c r="W1265" s="2" t="s">
        <v>37629</v>
      </c>
      <c r="X1265" s="2" t="s">
        <v>40640</v>
      </c>
      <c r="Y1265" t="s">
        <v>42390</v>
      </c>
    </row>
    <row r="1266" spans="1:25" x14ac:dyDescent="0.4">
      <c r="A1266" t="s">
        <v>1270</v>
      </c>
      <c r="B1266" t="s">
        <v>4577</v>
      </c>
      <c r="C1266" t="s">
        <v>6738</v>
      </c>
      <c r="D1266" t="s">
        <v>6742</v>
      </c>
      <c r="E1266" t="s">
        <v>6744</v>
      </c>
      <c r="F1266" t="s">
        <v>8011</v>
      </c>
      <c r="G1266" t="s">
        <v>10170</v>
      </c>
      <c r="H1266" t="s">
        <v>10173</v>
      </c>
      <c r="I1266" t="s">
        <v>10190</v>
      </c>
      <c r="J1266" t="s">
        <v>10185</v>
      </c>
      <c r="K1266" t="s">
        <v>10466</v>
      </c>
      <c r="L1266" t="s">
        <v>10771</v>
      </c>
      <c r="M1266" t="s">
        <v>12786</v>
      </c>
      <c r="N1266" t="s">
        <v>15856</v>
      </c>
      <c r="O1266" t="s">
        <v>18514</v>
      </c>
      <c r="P1266" t="s">
        <v>21328</v>
      </c>
      <c r="Q1266" t="s">
        <v>24596</v>
      </c>
      <c r="R1266" t="s">
        <v>27379</v>
      </c>
      <c r="T1266" t="s">
        <v>30958</v>
      </c>
      <c r="U1266" t="s">
        <v>8011</v>
      </c>
      <c r="V1266" t="s">
        <v>34614</v>
      </c>
      <c r="W1266" s="2" t="s">
        <v>37630</v>
      </c>
      <c r="X1266" s="2" t="s">
        <v>40641</v>
      </c>
      <c r="Y1266" t="s">
        <v>42390</v>
      </c>
    </row>
    <row r="1267" spans="1:25" x14ac:dyDescent="0.4">
      <c r="A1267" t="s">
        <v>1271</v>
      </c>
      <c r="B1267" t="s">
        <v>4578</v>
      </c>
      <c r="C1267" t="s">
        <v>6738</v>
      </c>
      <c r="D1267" t="s">
        <v>6742</v>
      </c>
      <c r="E1267" t="s">
        <v>6744</v>
      </c>
      <c r="F1267" t="s">
        <v>8012</v>
      </c>
      <c r="G1267" t="s">
        <v>10171</v>
      </c>
      <c r="H1267" t="s">
        <v>10174</v>
      </c>
      <c r="I1267" t="s">
        <v>10191</v>
      </c>
      <c r="J1267" t="s">
        <v>10183</v>
      </c>
      <c r="K1267" t="s">
        <v>10464</v>
      </c>
      <c r="L1267" t="s">
        <v>10769</v>
      </c>
      <c r="M1267" t="s">
        <v>12787</v>
      </c>
      <c r="N1267" t="s">
        <v>15857</v>
      </c>
      <c r="O1267" t="s">
        <v>18515</v>
      </c>
      <c r="P1267" t="s">
        <v>21329</v>
      </c>
      <c r="Q1267" t="s">
        <v>24597</v>
      </c>
      <c r="R1267" t="s">
        <v>27380</v>
      </c>
      <c r="T1267" t="s">
        <v>30959</v>
      </c>
      <c r="U1267" t="s">
        <v>32801</v>
      </c>
      <c r="V1267" t="s">
        <v>34615</v>
      </c>
      <c r="W1267" s="2" t="s">
        <v>37631</v>
      </c>
      <c r="X1267" s="2" t="s">
        <v>40642</v>
      </c>
      <c r="Y1267" t="s">
        <v>42390</v>
      </c>
    </row>
    <row r="1268" spans="1:25" x14ac:dyDescent="0.4">
      <c r="A1268" t="s">
        <v>1272</v>
      </c>
      <c r="B1268" t="s">
        <v>4579</v>
      </c>
      <c r="C1268" t="s">
        <v>6738</v>
      </c>
      <c r="D1268" t="s">
        <v>6742</v>
      </c>
      <c r="E1268" t="s">
        <v>6744</v>
      </c>
      <c r="F1268" t="s">
        <v>8013</v>
      </c>
      <c r="G1268" t="s">
        <v>10172</v>
      </c>
      <c r="H1268" t="s">
        <v>10175</v>
      </c>
      <c r="I1268" t="s">
        <v>10192</v>
      </c>
      <c r="J1268" t="s">
        <v>10551</v>
      </c>
      <c r="K1268" t="s">
        <v>10829</v>
      </c>
      <c r="L1268" t="s">
        <v>11177</v>
      </c>
      <c r="M1268" t="s">
        <v>12788</v>
      </c>
      <c r="N1268" t="s">
        <v>15858</v>
      </c>
      <c r="O1268" t="s">
        <v>18516</v>
      </c>
      <c r="P1268" t="s">
        <v>21330</v>
      </c>
      <c r="Q1268" t="s">
        <v>12995</v>
      </c>
      <c r="R1268" t="s">
        <v>16026</v>
      </c>
      <c r="T1268" t="s">
        <v>30960</v>
      </c>
      <c r="U1268" t="s">
        <v>8013</v>
      </c>
      <c r="V1268" t="s">
        <v>34616</v>
      </c>
      <c r="W1268" s="2" t="s">
        <v>37632</v>
      </c>
      <c r="X1268" s="2" t="s">
        <v>40643</v>
      </c>
      <c r="Y1268" t="s">
        <v>42390</v>
      </c>
    </row>
    <row r="1269" spans="1:25" x14ac:dyDescent="0.4">
      <c r="A1269" t="s">
        <v>1273</v>
      </c>
      <c r="B1269" t="s">
        <v>4580</v>
      </c>
      <c r="C1269" t="s">
        <v>6738</v>
      </c>
      <c r="D1269" t="s">
        <v>6742</v>
      </c>
      <c r="E1269" t="s">
        <v>6744</v>
      </c>
      <c r="F1269" t="s">
        <v>8014</v>
      </c>
      <c r="G1269" t="s">
        <v>10171</v>
      </c>
      <c r="H1269" t="s">
        <v>10174</v>
      </c>
      <c r="I1269" t="s">
        <v>10191</v>
      </c>
      <c r="J1269" t="s">
        <v>10183</v>
      </c>
      <c r="K1269" t="s">
        <v>10464</v>
      </c>
      <c r="L1269" t="s">
        <v>10769</v>
      </c>
      <c r="M1269" t="s">
        <v>12789</v>
      </c>
      <c r="N1269" t="s">
        <v>12789</v>
      </c>
      <c r="O1269" t="s">
        <v>18517</v>
      </c>
      <c r="P1269" t="s">
        <v>21331</v>
      </c>
      <c r="Q1269" t="s">
        <v>24598</v>
      </c>
      <c r="R1269" t="s">
        <v>27381</v>
      </c>
      <c r="T1269" t="s">
        <v>30961</v>
      </c>
      <c r="U1269" t="s">
        <v>32802</v>
      </c>
      <c r="V1269" t="s">
        <v>34617</v>
      </c>
      <c r="W1269" s="2" t="s">
        <v>37633</v>
      </c>
      <c r="X1269" s="2" t="s">
        <v>40644</v>
      </c>
      <c r="Y1269" t="s">
        <v>42390</v>
      </c>
    </row>
    <row r="1270" spans="1:25" x14ac:dyDescent="0.4">
      <c r="A1270" t="s">
        <v>1274</v>
      </c>
      <c r="B1270" t="s">
        <v>4581</v>
      </c>
      <c r="C1270" t="s">
        <v>6738</v>
      </c>
      <c r="D1270" t="s">
        <v>6742</v>
      </c>
      <c r="E1270" t="s">
        <v>6744</v>
      </c>
      <c r="F1270" t="s">
        <v>8015</v>
      </c>
      <c r="G1270" t="s">
        <v>10170</v>
      </c>
      <c r="H1270" t="s">
        <v>10173</v>
      </c>
      <c r="I1270" t="s">
        <v>10190</v>
      </c>
      <c r="J1270" t="s">
        <v>10185</v>
      </c>
      <c r="K1270" t="s">
        <v>10466</v>
      </c>
      <c r="L1270" t="s">
        <v>10771</v>
      </c>
      <c r="M1270" t="s">
        <v>12721</v>
      </c>
      <c r="N1270" t="s">
        <v>15806</v>
      </c>
      <c r="O1270" t="s">
        <v>18518</v>
      </c>
      <c r="P1270" t="s">
        <v>21332</v>
      </c>
      <c r="Q1270" t="s">
        <v>24525</v>
      </c>
      <c r="R1270" t="s">
        <v>27307</v>
      </c>
      <c r="T1270" t="s">
        <v>30902</v>
      </c>
      <c r="U1270" t="s">
        <v>32803</v>
      </c>
      <c r="V1270" t="s">
        <v>34618</v>
      </c>
      <c r="W1270" s="2" t="s">
        <v>37634</v>
      </c>
      <c r="X1270" s="2" t="s">
        <v>40645</v>
      </c>
      <c r="Y1270" t="s">
        <v>42390</v>
      </c>
    </row>
    <row r="1271" spans="1:25" x14ac:dyDescent="0.4">
      <c r="A1271" t="s">
        <v>1275</v>
      </c>
      <c r="B1271" t="s">
        <v>4582</v>
      </c>
      <c r="C1271" t="s">
        <v>6738</v>
      </c>
      <c r="D1271" t="s">
        <v>6742</v>
      </c>
      <c r="E1271" t="s">
        <v>6744</v>
      </c>
      <c r="F1271" t="s">
        <v>8016</v>
      </c>
      <c r="G1271" t="s">
        <v>10170</v>
      </c>
      <c r="H1271" t="s">
        <v>10173</v>
      </c>
      <c r="I1271" t="s">
        <v>10190</v>
      </c>
      <c r="J1271" t="s">
        <v>10185</v>
      </c>
      <c r="K1271" t="s">
        <v>10466</v>
      </c>
      <c r="L1271" t="s">
        <v>10771</v>
      </c>
      <c r="M1271" t="s">
        <v>12790</v>
      </c>
      <c r="N1271" t="s">
        <v>15859</v>
      </c>
      <c r="O1271" t="s">
        <v>18519</v>
      </c>
      <c r="P1271" t="s">
        <v>21333</v>
      </c>
      <c r="Q1271" t="s">
        <v>24599</v>
      </c>
      <c r="R1271" t="s">
        <v>27382</v>
      </c>
      <c r="T1271" t="s">
        <v>30962</v>
      </c>
      <c r="U1271" t="s">
        <v>32804</v>
      </c>
      <c r="V1271" t="s">
        <v>34619</v>
      </c>
      <c r="W1271" s="2" t="s">
        <v>37635</v>
      </c>
      <c r="X1271" s="2" t="s">
        <v>40646</v>
      </c>
      <c r="Y1271" t="s">
        <v>42390</v>
      </c>
    </row>
    <row r="1272" spans="1:25" x14ac:dyDescent="0.4">
      <c r="A1272" t="s">
        <v>1276</v>
      </c>
      <c r="B1272" t="s">
        <v>4583</v>
      </c>
      <c r="C1272" t="s">
        <v>6738</v>
      </c>
      <c r="D1272" t="s">
        <v>6742</v>
      </c>
      <c r="E1272" t="s">
        <v>6744</v>
      </c>
      <c r="F1272" t="s">
        <v>8017</v>
      </c>
      <c r="G1272" t="s">
        <v>10170</v>
      </c>
      <c r="H1272" t="s">
        <v>10173</v>
      </c>
      <c r="I1272" t="s">
        <v>10190</v>
      </c>
      <c r="J1272" t="s">
        <v>10185</v>
      </c>
      <c r="K1272" t="s">
        <v>10466</v>
      </c>
      <c r="L1272" t="s">
        <v>10771</v>
      </c>
      <c r="M1272" t="s">
        <v>12791</v>
      </c>
      <c r="N1272" t="s">
        <v>15860</v>
      </c>
      <c r="O1272" t="s">
        <v>18520</v>
      </c>
      <c r="P1272" t="s">
        <v>11403</v>
      </c>
      <c r="Q1272" t="s">
        <v>24600</v>
      </c>
      <c r="R1272" t="s">
        <v>27383</v>
      </c>
      <c r="S1272" t="s">
        <v>29254</v>
      </c>
      <c r="T1272" t="s">
        <v>30963</v>
      </c>
      <c r="U1272" t="s">
        <v>32805</v>
      </c>
      <c r="V1272" t="s">
        <v>34620</v>
      </c>
      <c r="W1272" s="2" t="s">
        <v>37636</v>
      </c>
      <c r="X1272" s="2" t="s">
        <v>40647</v>
      </c>
      <c r="Y1272" t="s">
        <v>42390</v>
      </c>
    </row>
    <row r="1273" spans="1:25" x14ac:dyDescent="0.4">
      <c r="A1273" t="s">
        <v>1277</v>
      </c>
      <c r="B1273" t="s">
        <v>4584</v>
      </c>
      <c r="C1273" t="s">
        <v>6738</v>
      </c>
      <c r="D1273" t="s">
        <v>6742</v>
      </c>
      <c r="E1273" t="s">
        <v>6744</v>
      </c>
      <c r="F1273" t="s">
        <v>8018</v>
      </c>
      <c r="G1273" t="s">
        <v>10172</v>
      </c>
      <c r="H1273" t="s">
        <v>10175</v>
      </c>
      <c r="I1273" t="s">
        <v>10192</v>
      </c>
      <c r="J1273" t="s">
        <v>10186</v>
      </c>
      <c r="K1273" t="s">
        <v>1558</v>
      </c>
      <c r="L1273" t="s">
        <v>10772</v>
      </c>
      <c r="M1273" t="s">
        <v>12792</v>
      </c>
      <c r="N1273" t="s">
        <v>15861</v>
      </c>
      <c r="O1273" t="s">
        <v>18521</v>
      </c>
      <c r="P1273" t="s">
        <v>21334</v>
      </c>
      <c r="Q1273" t="s">
        <v>24601</v>
      </c>
      <c r="R1273" t="s">
        <v>27384</v>
      </c>
      <c r="T1273" t="s">
        <v>30964</v>
      </c>
      <c r="U1273" t="s">
        <v>8018</v>
      </c>
      <c r="V1273" t="s">
        <v>34621</v>
      </c>
      <c r="W1273" s="2" t="s">
        <v>37637</v>
      </c>
      <c r="X1273" s="2" t="s">
        <v>40648</v>
      </c>
      <c r="Y1273" t="s">
        <v>42390</v>
      </c>
    </row>
    <row r="1274" spans="1:25" x14ac:dyDescent="0.4">
      <c r="A1274" t="s">
        <v>1278</v>
      </c>
      <c r="B1274" t="s">
        <v>4585</v>
      </c>
      <c r="C1274" t="s">
        <v>6738</v>
      </c>
      <c r="D1274" t="s">
        <v>6742</v>
      </c>
      <c r="E1274" t="s">
        <v>6744</v>
      </c>
      <c r="F1274" t="s">
        <v>8019</v>
      </c>
      <c r="G1274" t="s">
        <v>10170</v>
      </c>
      <c r="H1274" t="s">
        <v>10173</v>
      </c>
      <c r="I1274" t="s">
        <v>10190</v>
      </c>
      <c r="J1274" t="s">
        <v>10185</v>
      </c>
      <c r="K1274" t="s">
        <v>10466</v>
      </c>
      <c r="L1274" t="s">
        <v>10771</v>
      </c>
      <c r="M1274" t="s">
        <v>12793</v>
      </c>
      <c r="N1274" t="s">
        <v>12793</v>
      </c>
      <c r="O1274" t="s">
        <v>18522</v>
      </c>
      <c r="P1274" t="s">
        <v>21335</v>
      </c>
      <c r="Q1274" t="s">
        <v>24602</v>
      </c>
      <c r="R1274" t="s">
        <v>27385</v>
      </c>
      <c r="T1274" t="s">
        <v>30965</v>
      </c>
      <c r="U1274" t="s">
        <v>8019</v>
      </c>
      <c r="V1274" t="s">
        <v>34622</v>
      </c>
      <c r="W1274" s="2" t="s">
        <v>37638</v>
      </c>
      <c r="X1274" s="2" t="s">
        <v>40649</v>
      </c>
      <c r="Y1274" t="s">
        <v>42390</v>
      </c>
    </row>
    <row r="1275" spans="1:25" x14ac:dyDescent="0.4">
      <c r="A1275" t="s">
        <v>342</v>
      </c>
      <c r="B1275" t="s">
        <v>4586</v>
      </c>
      <c r="C1275" t="s">
        <v>6740</v>
      </c>
      <c r="D1275" t="s">
        <v>1791</v>
      </c>
      <c r="E1275" t="s">
        <v>6746</v>
      </c>
      <c r="F1275" t="s">
        <v>8020</v>
      </c>
      <c r="G1275" t="s">
        <v>10170</v>
      </c>
      <c r="H1275" t="s">
        <v>10173</v>
      </c>
      <c r="I1275" t="s">
        <v>10190</v>
      </c>
      <c r="J1275" t="s">
        <v>10180</v>
      </c>
      <c r="K1275" t="s">
        <v>10461</v>
      </c>
      <c r="L1275" t="s">
        <v>10766</v>
      </c>
      <c r="M1275" t="s">
        <v>12794</v>
      </c>
      <c r="N1275" t="s">
        <v>12794</v>
      </c>
      <c r="O1275" t="s">
        <v>301</v>
      </c>
      <c r="P1275" t="s">
        <v>21336</v>
      </c>
      <c r="Q1275" t="s">
        <v>24603</v>
      </c>
      <c r="R1275" t="s">
        <v>27386</v>
      </c>
      <c r="T1275" t="s">
        <v>21593</v>
      </c>
      <c r="U1275" t="s">
        <v>8020</v>
      </c>
      <c r="V1275" t="s">
        <v>34623</v>
      </c>
      <c r="W1275" s="2" t="s">
        <v>37639</v>
      </c>
      <c r="X1275" s="2" t="s">
        <v>40650</v>
      </c>
      <c r="Y1275" t="s">
        <v>42391</v>
      </c>
    </row>
    <row r="1276" spans="1:25" x14ac:dyDescent="0.4">
      <c r="A1276" t="s">
        <v>1279</v>
      </c>
      <c r="B1276" t="s">
        <v>4587</v>
      </c>
      <c r="C1276" t="s">
        <v>6740</v>
      </c>
      <c r="D1276" t="s">
        <v>1791</v>
      </c>
      <c r="E1276" t="s">
        <v>6746</v>
      </c>
      <c r="F1276" t="s">
        <v>8021</v>
      </c>
      <c r="G1276" t="s">
        <v>10170</v>
      </c>
      <c r="H1276" t="s">
        <v>10173</v>
      </c>
      <c r="I1276" t="s">
        <v>10190</v>
      </c>
      <c r="J1276" t="s">
        <v>10185</v>
      </c>
      <c r="K1276" t="s">
        <v>10466</v>
      </c>
      <c r="L1276" t="s">
        <v>10771</v>
      </c>
      <c r="M1276" t="s">
        <v>12795</v>
      </c>
      <c r="N1276" t="s">
        <v>15862</v>
      </c>
      <c r="O1276" t="s">
        <v>18523</v>
      </c>
      <c r="P1276" t="s">
        <v>21337</v>
      </c>
      <c r="Q1276" t="s">
        <v>24604</v>
      </c>
      <c r="R1276" t="s">
        <v>27387</v>
      </c>
      <c r="T1276" t="s">
        <v>30966</v>
      </c>
      <c r="U1276" t="s">
        <v>8021</v>
      </c>
      <c r="V1276" t="s">
        <v>34624</v>
      </c>
      <c r="W1276" s="2" t="s">
        <v>37640</v>
      </c>
      <c r="X1276" s="2" t="s">
        <v>40651</v>
      </c>
      <c r="Y1276" t="s">
        <v>42392</v>
      </c>
    </row>
    <row r="1277" spans="1:25" x14ac:dyDescent="0.4">
      <c r="A1277" t="s">
        <v>1280</v>
      </c>
      <c r="B1277" t="s">
        <v>4588</v>
      </c>
      <c r="C1277" t="s">
        <v>6740</v>
      </c>
      <c r="D1277" t="s">
        <v>1791</v>
      </c>
      <c r="E1277" t="s">
        <v>6746</v>
      </c>
      <c r="F1277" t="s">
        <v>8022</v>
      </c>
      <c r="G1277" t="s">
        <v>10172</v>
      </c>
      <c r="H1277" t="s">
        <v>10175</v>
      </c>
      <c r="I1277" t="s">
        <v>10192</v>
      </c>
      <c r="J1277" t="s">
        <v>10549</v>
      </c>
      <c r="K1277" t="s">
        <v>486</v>
      </c>
      <c r="L1277" t="s">
        <v>11175</v>
      </c>
      <c r="M1277" t="s">
        <v>12796</v>
      </c>
      <c r="N1277" t="s">
        <v>12796</v>
      </c>
      <c r="O1277" t="s">
        <v>1280</v>
      </c>
      <c r="P1277" t="s">
        <v>21338</v>
      </c>
      <c r="Q1277" t="s">
        <v>24605</v>
      </c>
      <c r="R1277" t="s">
        <v>27388</v>
      </c>
      <c r="T1277" t="s">
        <v>30967</v>
      </c>
      <c r="U1277" t="s">
        <v>32806</v>
      </c>
      <c r="V1277" t="s">
        <v>34625</v>
      </c>
      <c r="W1277" s="2" t="s">
        <v>37641</v>
      </c>
      <c r="X1277" s="2" t="s">
        <v>40652</v>
      </c>
      <c r="Y1277" t="s">
        <v>42405</v>
      </c>
    </row>
    <row r="1278" spans="1:25" x14ac:dyDescent="0.4">
      <c r="A1278" t="s">
        <v>1281</v>
      </c>
      <c r="B1278" t="s">
        <v>4589</v>
      </c>
      <c r="C1278" t="s">
        <v>6740</v>
      </c>
      <c r="D1278" t="s">
        <v>1791</v>
      </c>
      <c r="E1278" t="s">
        <v>6746</v>
      </c>
      <c r="F1278" t="s">
        <v>8023</v>
      </c>
      <c r="G1278" t="s">
        <v>10170</v>
      </c>
      <c r="H1278" t="s">
        <v>10173</v>
      </c>
      <c r="I1278" t="s">
        <v>10190</v>
      </c>
      <c r="J1278" t="s">
        <v>10185</v>
      </c>
      <c r="K1278" t="s">
        <v>10466</v>
      </c>
      <c r="L1278" t="s">
        <v>10771</v>
      </c>
      <c r="M1278" t="s">
        <v>12797</v>
      </c>
      <c r="N1278" t="s">
        <v>12797</v>
      </c>
      <c r="O1278" t="s">
        <v>1281</v>
      </c>
      <c r="P1278" t="s">
        <v>21339</v>
      </c>
      <c r="Q1278" t="s">
        <v>24606</v>
      </c>
      <c r="R1278" t="s">
        <v>27389</v>
      </c>
      <c r="T1278" t="s">
        <v>21593</v>
      </c>
      <c r="U1278" t="s">
        <v>32807</v>
      </c>
      <c r="V1278" t="s">
        <v>34626</v>
      </c>
      <c r="W1278" s="2" t="s">
        <v>37642</v>
      </c>
      <c r="X1278" s="2" t="s">
        <v>40653</v>
      </c>
      <c r="Y1278" t="s">
        <v>42405</v>
      </c>
    </row>
    <row r="1279" spans="1:25" x14ac:dyDescent="0.4">
      <c r="A1279" t="s">
        <v>1282</v>
      </c>
      <c r="B1279" t="s">
        <v>4590</v>
      </c>
      <c r="C1279" t="s">
        <v>6738</v>
      </c>
      <c r="D1279" t="s">
        <v>6742</v>
      </c>
      <c r="E1279" t="s">
        <v>6744</v>
      </c>
      <c r="F1279" t="s">
        <v>8024</v>
      </c>
      <c r="G1279" t="s">
        <v>10170</v>
      </c>
      <c r="H1279" t="s">
        <v>10173</v>
      </c>
      <c r="I1279" t="s">
        <v>10190</v>
      </c>
      <c r="J1279" t="s">
        <v>10185</v>
      </c>
      <c r="K1279" t="s">
        <v>10466</v>
      </c>
      <c r="L1279" t="s">
        <v>10771</v>
      </c>
      <c r="M1279" t="s">
        <v>12798</v>
      </c>
      <c r="N1279" t="s">
        <v>15863</v>
      </c>
      <c r="O1279" t="s">
        <v>18524</v>
      </c>
      <c r="P1279" t="s">
        <v>21340</v>
      </c>
      <c r="Q1279" t="s">
        <v>24607</v>
      </c>
      <c r="R1279" t="s">
        <v>27390</v>
      </c>
      <c r="T1279" t="s">
        <v>30968</v>
      </c>
      <c r="U1279" t="s">
        <v>8024</v>
      </c>
      <c r="V1279" t="s">
        <v>34627</v>
      </c>
      <c r="W1279" s="2" t="s">
        <v>37643</v>
      </c>
      <c r="X1279" s="2" t="s">
        <v>40654</v>
      </c>
      <c r="Y1279" t="s">
        <v>42390</v>
      </c>
    </row>
    <row r="1280" spans="1:25" x14ac:dyDescent="0.4">
      <c r="A1280" t="s">
        <v>1283</v>
      </c>
      <c r="B1280" t="s">
        <v>4591</v>
      </c>
      <c r="C1280" t="s">
        <v>6738</v>
      </c>
      <c r="D1280" t="s">
        <v>6742</v>
      </c>
      <c r="E1280" t="s">
        <v>6744</v>
      </c>
      <c r="F1280" t="s">
        <v>8025</v>
      </c>
      <c r="G1280" t="s">
        <v>10171</v>
      </c>
      <c r="H1280" t="s">
        <v>10174</v>
      </c>
      <c r="I1280" t="s">
        <v>10191</v>
      </c>
      <c r="J1280" t="s">
        <v>10178</v>
      </c>
      <c r="K1280" t="s">
        <v>10459</v>
      </c>
      <c r="L1280" t="s">
        <v>10764</v>
      </c>
      <c r="M1280" t="s">
        <v>12799</v>
      </c>
      <c r="N1280" t="s">
        <v>12009</v>
      </c>
      <c r="O1280" t="s">
        <v>18525</v>
      </c>
      <c r="P1280" t="s">
        <v>21341</v>
      </c>
      <c r="Q1280" t="s">
        <v>23834</v>
      </c>
      <c r="R1280" t="s">
        <v>26615</v>
      </c>
      <c r="S1280" t="s">
        <v>19634</v>
      </c>
      <c r="T1280" t="s">
        <v>30969</v>
      </c>
      <c r="U1280" t="s">
        <v>32808</v>
      </c>
      <c r="V1280" t="s">
        <v>34628</v>
      </c>
      <c r="W1280" s="2" t="s">
        <v>37644</v>
      </c>
      <c r="X1280" s="2" t="s">
        <v>40655</v>
      </c>
      <c r="Y1280" t="s">
        <v>42390</v>
      </c>
    </row>
    <row r="1281" spans="1:25" x14ac:dyDescent="0.4">
      <c r="A1281" t="s">
        <v>1284</v>
      </c>
      <c r="B1281" t="s">
        <v>4592</v>
      </c>
      <c r="C1281" t="s">
        <v>6738</v>
      </c>
      <c r="D1281" t="s">
        <v>6742</v>
      </c>
      <c r="E1281" t="s">
        <v>6744</v>
      </c>
      <c r="F1281" t="s">
        <v>8026</v>
      </c>
      <c r="G1281" t="s">
        <v>10171</v>
      </c>
      <c r="H1281" t="s">
        <v>10174</v>
      </c>
      <c r="I1281" t="s">
        <v>10191</v>
      </c>
      <c r="J1281" t="s">
        <v>10178</v>
      </c>
      <c r="K1281" t="s">
        <v>10459</v>
      </c>
      <c r="L1281" t="s">
        <v>10764</v>
      </c>
      <c r="M1281" t="s">
        <v>12800</v>
      </c>
      <c r="N1281" t="s">
        <v>15864</v>
      </c>
      <c r="O1281" t="s">
        <v>18526</v>
      </c>
      <c r="P1281" t="s">
        <v>21342</v>
      </c>
      <c r="Q1281" t="s">
        <v>24608</v>
      </c>
      <c r="R1281" t="s">
        <v>27391</v>
      </c>
      <c r="S1281" t="s">
        <v>19634</v>
      </c>
      <c r="T1281" t="s">
        <v>30970</v>
      </c>
      <c r="U1281" t="s">
        <v>32809</v>
      </c>
      <c r="V1281" t="s">
        <v>34629</v>
      </c>
      <c r="W1281" s="2" t="s">
        <v>37645</v>
      </c>
      <c r="X1281" s="2" t="s">
        <v>40656</v>
      </c>
      <c r="Y1281" t="s">
        <v>42390</v>
      </c>
    </row>
    <row r="1282" spans="1:25" x14ac:dyDescent="0.4">
      <c r="A1282" t="s">
        <v>1285</v>
      </c>
      <c r="B1282" t="s">
        <v>4593</v>
      </c>
      <c r="C1282" t="s">
        <v>6738</v>
      </c>
      <c r="D1282" t="s">
        <v>6742</v>
      </c>
      <c r="E1282" t="s">
        <v>6744</v>
      </c>
      <c r="F1282" t="s">
        <v>8027</v>
      </c>
      <c r="G1282" t="s">
        <v>10171</v>
      </c>
      <c r="H1282" t="s">
        <v>10174</v>
      </c>
      <c r="I1282" t="s">
        <v>10191</v>
      </c>
      <c r="J1282" t="s">
        <v>10176</v>
      </c>
      <c r="K1282" t="s">
        <v>10457</v>
      </c>
      <c r="L1282" t="s">
        <v>10762</v>
      </c>
      <c r="M1282" t="s">
        <v>12801</v>
      </c>
      <c r="N1282" t="s">
        <v>15865</v>
      </c>
      <c r="O1282" t="s">
        <v>18527</v>
      </c>
      <c r="P1282" t="s">
        <v>21343</v>
      </c>
      <c r="Q1282" t="s">
        <v>24609</v>
      </c>
      <c r="R1282" t="s">
        <v>27392</v>
      </c>
      <c r="T1282" t="s">
        <v>30971</v>
      </c>
      <c r="U1282" t="s">
        <v>32810</v>
      </c>
      <c r="V1282" t="s">
        <v>34630</v>
      </c>
      <c r="W1282" s="2" t="s">
        <v>37646</v>
      </c>
      <c r="X1282" s="2" t="s">
        <v>40657</v>
      </c>
      <c r="Y1282" t="s">
        <v>42390</v>
      </c>
    </row>
    <row r="1283" spans="1:25" x14ac:dyDescent="0.4">
      <c r="A1283" t="s">
        <v>1286</v>
      </c>
      <c r="B1283" t="s">
        <v>4594</v>
      </c>
      <c r="C1283" t="s">
        <v>6738</v>
      </c>
      <c r="D1283" t="s">
        <v>6742</v>
      </c>
      <c r="E1283" t="s">
        <v>6744</v>
      </c>
      <c r="F1283" t="s">
        <v>8028</v>
      </c>
      <c r="G1283" t="s">
        <v>10171</v>
      </c>
      <c r="H1283" t="s">
        <v>10174</v>
      </c>
      <c r="I1283" t="s">
        <v>10191</v>
      </c>
      <c r="J1283" t="s">
        <v>10176</v>
      </c>
      <c r="K1283" t="s">
        <v>10457</v>
      </c>
      <c r="L1283" t="s">
        <v>10762</v>
      </c>
      <c r="M1283" t="s">
        <v>12802</v>
      </c>
      <c r="N1283" t="s">
        <v>15866</v>
      </c>
      <c r="O1283" t="s">
        <v>18528</v>
      </c>
      <c r="P1283" t="s">
        <v>21344</v>
      </c>
      <c r="Q1283" t="s">
        <v>24610</v>
      </c>
      <c r="R1283" t="s">
        <v>27393</v>
      </c>
      <c r="T1283" t="s">
        <v>30972</v>
      </c>
      <c r="U1283" t="s">
        <v>8028</v>
      </c>
      <c r="V1283" t="s">
        <v>34631</v>
      </c>
      <c r="W1283" s="2" t="s">
        <v>37647</v>
      </c>
      <c r="X1283" s="2" t="s">
        <v>40658</v>
      </c>
      <c r="Y1283" t="s">
        <v>42390</v>
      </c>
    </row>
    <row r="1284" spans="1:25" x14ac:dyDescent="0.4">
      <c r="A1284" t="s">
        <v>1287</v>
      </c>
      <c r="B1284" t="s">
        <v>4595</v>
      </c>
      <c r="C1284" t="s">
        <v>6740</v>
      </c>
      <c r="D1284" t="s">
        <v>1791</v>
      </c>
      <c r="E1284" t="s">
        <v>6746</v>
      </c>
      <c r="F1284" t="s">
        <v>8029</v>
      </c>
      <c r="G1284" t="s">
        <v>10172</v>
      </c>
      <c r="H1284" t="s">
        <v>10175</v>
      </c>
      <c r="I1284" t="s">
        <v>10192</v>
      </c>
      <c r="J1284" t="s">
        <v>10551</v>
      </c>
      <c r="K1284" t="s">
        <v>10829</v>
      </c>
      <c r="L1284" t="s">
        <v>11177</v>
      </c>
      <c r="M1284" t="s">
        <v>12803</v>
      </c>
      <c r="N1284" t="s">
        <v>12803</v>
      </c>
      <c r="O1284" t="s">
        <v>1287</v>
      </c>
      <c r="P1284" t="s">
        <v>21345</v>
      </c>
      <c r="Q1284" t="s">
        <v>24611</v>
      </c>
      <c r="R1284" t="s">
        <v>27394</v>
      </c>
      <c r="T1284" t="s">
        <v>21593</v>
      </c>
      <c r="U1284" t="s">
        <v>32811</v>
      </c>
      <c r="V1284" t="s">
        <v>34632</v>
      </c>
      <c r="W1284" s="2" t="s">
        <v>37648</v>
      </c>
      <c r="X1284" s="2" t="s">
        <v>40659</v>
      </c>
      <c r="Y1284" t="s">
        <v>42392</v>
      </c>
    </row>
    <row r="1285" spans="1:25" x14ac:dyDescent="0.4">
      <c r="A1285" t="s">
        <v>1288</v>
      </c>
      <c r="B1285" t="s">
        <v>4596</v>
      </c>
      <c r="C1285" t="s">
        <v>6738</v>
      </c>
      <c r="D1285" t="s">
        <v>6742</v>
      </c>
      <c r="E1285" t="s">
        <v>6744</v>
      </c>
      <c r="F1285" t="s">
        <v>8030</v>
      </c>
      <c r="G1285" t="s">
        <v>10170</v>
      </c>
      <c r="H1285" t="s">
        <v>10173</v>
      </c>
      <c r="I1285" t="s">
        <v>10190</v>
      </c>
      <c r="J1285" t="s">
        <v>10185</v>
      </c>
      <c r="K1285" t="s">
        <v>10466</v>
      </c>
      <c r="L1285" t="s">
        <v>10771</v>
      </c>
      <c r="M1285" t="s">
        <v>12804</v>
      </c>
      <c r="N1285" t="s">
        <v>15867</v>
      </c>
      <c r="O1285" t="s">
        <v>18529</v>
      </c>
      <c r="P1285" t="s">
        <v>21346</v>
      </c>
      <c r="Q1285" t="s">
        <v>24612</v>
      </c>
      <c r="R1285" t="s">
        <v>27395</v>
      </c>
      <c r="S1285" t="s">
        <v>19122</v>
      </c>
      <c r="T1285" t="s">
        <v>30973</v>
      </c>
      <c r="U1285" t="s">
        <v>32812</v>
      </c>
      <c r="V1285" t="s">
        <v>34633</v>
      </c>
      <c r="W1285" s="2" t="s">
        <v>37649</v>
      </c>
      <c r="X1285" s="2" t="s">
        <v>40660</v>
      </c>
      <c r="Y1285" t="s">
        <v>42390</v>
      </c>
    </row>
    <row r="1286" spans="1:25" x14ac:dyDescent="0.4">
      <c r="A1286" t="s">
        <v>1289</v>
      </c>
      <c r="B1286" t="s">
        <v>4597</v>
      </c>
      <c r="C1286" t="s">
        <v>6740</v>
      </c>
      <c r="D1286" t="s">
        <v>1791</v>
      </c>
      <c r="E1286" t="s">
        <v>6746</v>
      </c>
      <c r="F1286" t="s">
        <v>8031</v>
      </c>
      <c r="G1286" t="s">
        <v>10170</v>
      </c>
      <c r="H1286" t="s">
        <v>10173</v>
      </c>
      <c r="I1286" t="s">
        <v>10190</v>
      </c>
      <c r="J1286" t="s">
        <v>10182</v>
      </c>
      <c r="K1286" t="s">
        <v>10463</v>
      </c>
      <c r="L1286" t="s">
        <v>10768</v>
      </c>
      <c r="M1286" t="s">
        <v>12805</v>
      </c>
      <c r="N1286" t="s">
        <v>12805</v>
      </c>
      <c r="O1286" t="s">
        <v>18530</v>
      </c>
      <c r="P1286" t="s">
        <v>21347</v>
      </c>
      <c r="Q1286" t="s">
        <v>24613</v>
      </c>
      <c r="R1286" t="s">
        <v>27396</v>
      </c>
      <c r="T1286" t="s">
        <v>21593</v>
      </c>
      <c r="U1286" t="s">
        <v>8031</v>
      </c>
      <c r="V1286" t="s">
        <v>34634</v>
      </c>
      <c r="W1286" s="2" t="s">
        <v>37650</v>
      </c>
      <c r="X1286" s="2" t="s">
        <v>40661</v>
      </c>
      <c r="Y1286" t="s">
        <v>42391</v>
      </c>
    </row>
    <row r="1287" spans="1:25" x14ac:dyDescent="0.4">
      <c r="A1287" t="s">
        <v>1290</v>
      </c>
      <c r="B1287" t="s">
        <v>4598</v>
      </c>
      <c r="C1287" t="s">
        <v>6740</v>
      </c>
      <c r="D1287" t="s">
        <v>1791</v>
      </c>
      <c r="E1287" t="s">
        <v>6746</v>
      </c>
      <c r="F1287" t="s">
        <v>8032</v>
      </c>
      <c r="G1287" t="s">
        <v>10171</v>
      </c>
      <c r="H1287" t="s">
        <v>10174</v>
      </c>
      <c r="I1287" t="s">
        <v>10191</v>
      </c>
      <c r="J1287" t="s">
        <v>10183</v>
      </c>
      <c r="K1287" t="s">
        <v>10464</v>
      </c>
      <c r="L1287" t="s">
        <v>10769</v>
      </c>
      <c r="M1287" t="s">
        <v>12806</v>
      </c>
      <c r="N1287" t="s">
        <v>15868</v>
      </c>
      <c r="O1287" t="s">
        <v>18531</v>
      </c>
      <c r="P1287" t="s">
        <v>21348</v>
      </c>
      <c r="Q1287" t="s">
        <v>24614</v>
      </c>
      <c r="R1287" t="s">
        <v>27397</v>
      </c>
      <c r="S1287" t="s">
        <v>19966</v>
      </c>
      <c r="T1287" t="s">
        <v>29005</v>
      </c>
      <c r="U1287" t="s">
        <v>8032</v>
      </c>
      <c r="V1287" t="s">
        <v>34635</v>
      </c>
      <c r="W1287" s="2" t="s">
        <v>37651</v>
      </c>
      <c r="X1287" s="2" t="s">
        <v>40662</v>
      </c>
      <c r="Y1287" t="s">
        <v>42394</v>
      </c>
    </row>
    <row r="1288" spans="1:25" x14ac:dyDescent="0.4">
      <c r="A1288" t="s">
        <v>1291</v>
      </c>
      <c r="B1288" t="s">
        <v>4599</v>
      </c>
      <c r="C1288" t="s">
        <v>6738</v>
      </c>
      <c r="D1288" t="s">
        <v>6742</v>
      </c>
      <c r="E1288" t="s">
        <v>6744</v>
      </c>
      <c r="F1288" t="s">
        <v>8033</v>
      </c>
      <c r="G1288" t="s">
        <v>10171</v>
      </c>
      <c r="H1288" t="s">
        <v>10174</v>
      </c>
      <c r="I1288" t="s">
        <v>10191</v>
      </c>
      <c r="J1288" t="s">
        <v>10188</v>
      </c>
      <c r="K1288" t="s">
        <v>10467</v>
      </c>
      <c r="L1288" t="s">
        <v>10774</v>
      </c>
      <c r="M1288" t="s">
        <v>12807</v>
      </c>
      <c r="N1288" t="s">
        <v>15869</v>
      </c>
      <c r="O1288" t="s">
        <v>18532</v>
      </c>
      <c r="P1288" t="s">
        <v>21349</v>
      </c>
      <c r="Q1288" t="s">
        <v>24615</v>
      </c>
      <c r="R1288" t="s">
        <v>27398</v>
      </c>
      <c r="S1288" t="s">
        <v>26007</v>
      </c>
      <c r="T1288" t="s">
        <v>30974</v>
      </c>
      <c r="U1288" t="s">
        <v>8033</v>
      </c>
      <c r="V1288" t="s">
        <v>34636</v>
      </c>
      <c r="W1288" s="2" t="s">
        <v>37652</v>
      </c>
      <c r="X1288" s="2" t="s">
        <v>40663</v>
      </c>
      <c r="Y1288" t="s">
        <v>42390</v>
      </c>
    </row>
    <row r="1289" spans="1:25" x14ac:dyDescent="0.4">
      <c r="A1289" t="s">
        <v>1292</v>
      </c>
      <c r="B1289" t="s">
        <v>4600</v>
      </c>
      <c r="C1289" t="s">
        <v>6738</v>
      </c>
      <c r="D1289" t="s">
        <v>6742</v>
      </c>
      <c r="E1289" t="s">
        <v>6744</v>
      </c>
      <c r="F1289" t="s">
        <v>8034</v>
      </c>
      <c r="G1289" t="s">
        <v>10171</v>
      </c>
      <c r="H1289" t="s">
        <v>10174</v>
      </c>
      <c r="I1289" t="s">
        <v>10191</v>
      </c>
      <c r="J1289" t="s">
        <v>10178</v>
      </c>
      <c r="K1289" t="s">
        <v>10459</v>
      </c>
      <c r="L1289" t="s">
        <v>10764</v>
      </c>
      <c r="M1289" t="s">
        <v>12808</v>
      </c>
      <c r="N1289" t="s">
        <v>15870</v>
      </c>
      <c r="O1289" t="s">
        <v>18533</v>
      </c>
      <c r="P1289" t="s">
        <v>21350</v>
      </c>
      <c r="Q1289" t="s">
        <v>24616</v>
      </c>
      <c r="R1289" t="s">
        <v>27399</v>
      </c>
      <c r="S1289" t="s">
        <v>19634</v>
      </c>
      <c r="T1289" t="s">
        <v>30975</v>
      </c>
      <c r="U1289" t="s">
        <v>32813</v>
      </c>
      <c r="V1289" t="s">
        <v>34637</v>
      </c>
      <c r="W1289" s="2" t="s">
        <v>37653</v>
      </c>
      <c r="X1289" s="2" t="s">
        <v>40664</v>
      </c>
      <c r="Y1289" t="s">
        <v>42390</v>
      </c>
    </row>
    <row r="1290" spans="1:25" x14ac:dyDescent="0.4">
      <c r="A1290" t="s">
        <v>1293</v>
      </c>
      <c r="B1290" t="s">
        <v>4601</v>
      </c>
      <c r="C1290" t="s">
        <v>6739</v>
      </c>
      <c r="D1290" t="s">
        <v>123</v>
      </c>
      <c r="E1290" t="s">
        <v>6745</v>
      </c>
      <c r="F1290" t="s">
        <v>8035</v>
      </c>
      <c r="G1290" t="s">
        <v>10171</v>
      </c>
      <c r="H1290" t="s">
        <v>10174</v>
      </c>
      <c r="I1290" t="s">
        <v>10191</v>
      </c>
      <c r="J1290" t="s">
        <v>10183</v>
      </c>
      <c r="K1290" t="s">
        <v>10464</v>
      </c>
      <c r="L1290" t="s">
        <v>10769</v>
      </c>
      <c r="M1290" t="s">
        <v>12809</v>
      </c>
      <c r="N1290" t="s">
        <v>15871</v>
      </c>
      <c r="O1290" t="s">
        <v>18534</v>
      </c>
      <c r="P1290" t="s">
        <v>21351</v>
      </c>
      <c r="Q1290" t="s">
        <v>24617</v>
      </c>
      <c r="R1290" t="s">
        <v>27400</v>
      </c>
      <c r="S1290" t="s">
        <v>29275</v>
      </c>
      <c r="T1290" t="s">
        <v>30976</v>
      </c>
      <c r="U1290" t="s">
        <v>32814</v>
      </c>
      <c r="V1290" t="s">
        <v>34638</v>
      </c>
      <c r="W1290" s="2" t="s">
        <v>37654</v>
      </c>
      <c r="X1290" s="2" t="s">
        <v>40665</v>
      </c>
      <c r="Y1290" t="s">
        <v>123</v>
      </c>
    </row>
    <row r="1291" spans="1:25" x14ac:dyDescent="0.4">
      <c r="A1291" t="s">
        <v>1294</v>
      </c>
      <c r="B1291" t="s">
        <v>4602</v>
      </c>
      <c r="C1291" t="s">
        <v>6738</v>
      </c>
      <c r="D1291" t="s">
        <v>6742</v>
      </c>
      <c r="E1291" t="s">
        <v>6744</v>
      </c>
      <c r="F1291" t="s">
        <v>8036</v>
      </c>
      <c r="G1291" t="s">
        <v>10171</v>
      </c>
      <c r="H1291" t="s">
        <v>10174</v>
      </c>
      <c r="I1291" t="s">
        <v>10191</v>
      </c>
      <c r="J1291" t="s">
        <v>10179</v>
      </c>
      <c r="K1291" t="s">
        <v>10460</v>
      </c>
      <c r="L1291" t="s">
        <v>10765</v>
      </c>
      <c r="M1291" t="s">
        <v>12297</v>
      </c>
      <c r="N1291" t="s">
        <v>15407</v>
      </c>
      <c r="O1291" t="s">
        <v>18535</v>
      </c>
      <c r="P1291" t="s">
        <v>21352</v>
      </c>
      <c r="Q1291" t="s">
        <v>24618</v>
      </c>
      <c r="R1291" t="s">
        <v>27401</v>
      </c>
      <c r="T1291" t="s">
        <v>30977</v>
      </c>
      <c r="U1291" t="s">
        <v>8036</v>
      </c>
      <c r="V1291" t="s">
        <v>34639</v>
      </c>
      <c r="W1291" s="2" t="s">
        <v>37655</v>
      </c>
      <c r="X1291" s="2" t="s">
        <v>40666</v>
      </c>
      <c r="Y1291" t="s">
        <v>42390</v>
      </c>
    </row>
    <row r="1292" spans="1:25" x14ac:dyDescent="0.4">
      <c r="A1292" t="s">
        <v>1295</v>
      </c>
      <c r="B1292" t="s">
        <v>4603</v>
      </c>
      <c r="C1292" t="s">
        <v>6739</v>
      </c>
      <c r="D1292" t="s">
        <v>123</v>
      </c>
      <c r="E1292" t="s">
        <v>6745</v>
      </c>
      <c r="F1292" t="s">
        <v>8037</v>
      </c>
      <c r="G1292" t="s">
        <v>10171</v>
      </c>
      <c r="H1292" t="s">
        <v>10174</v>
      </c>
      <c r="I1292" t="s">
        <v>10191</v>
      </c>
      <c r="J1292" t="s">
        <v>10179</v>
      </c>
      <c r="K1292" t="s">
        <v>10460</v>
      </c>
      <c r="L1292" t="s">
        <v>10765</v>
      </c>
      <c r="M1292" t="s">
        <v>12190</v>
      </c>
      <c r="N1292" t="s">
        <v>15310</v>
      </c>
      <c r="O1292" t="s">
        <v>17822</v>
      </c>
      <c r="P1292" t="s">
        <v>21353</v>
      </c>
      <c r="Q1292" t="s">
        <v>24619</v>
      </c>
      <c r="R1292" t="s">
        <v>27402</v>
      </c>
      <c r="S1292" t="s">
        <v>18705</v>
      </c>
      <c r="T1292" t="s">
        <v>21593</v>
      </c>
      <c r="U1292" t="s">
        <v>32815</v>
      </c>
      <c r="V1292" t="s">
        <v>34640</v>
      </c>
      <c r="W1292" s="2" t="s">
        <v>37656</v>
      </c>
      <c r="X1292" s="2" t="s">
        <v>40667</v>
      </c>
      <c r="Y1292" t="s">
        <v>123</v>
      </c>
    </row>
    <row r="1293" spans="1:25" x14ac:dyDescent="0.4">
      <c r="A1293" t="s">
        <v>1296</v>
      </c>
      <c r="B1293" t="s">
        <v>4604</v>
      </c>
      <c r="C1293" t="s">
        <v>6738</v>
      </c>
      <c r="D1293" t="s">
        <v>6742</v>
      </c>
      <c r="E1293" t="s">
        <v>6744</v>
      </c>
      <c r="F1293" t="s">
        <v>8038</v>
      </c>
      <c r="G1293" t="s">
        <v>10171</v>
      </c>
      <c r="H1293" t="s">
        <v>10174</v>
      </c>
      <c r="I1293" t="s">
        <v>10191</v>
      </c>
      <c r="J1293" t="s">
        <v>10179</v>
      </c>
      <c r="K1293" t="s">
        <v>10460</v>
      </c>
      <c r="L1293" t="s">
        <v>10765</v>
      </c>
      <c r="M1293" t="s">
        <v>12810</v>
      </c>
      <c r="N1293" t="s">
        <v>15872</v>
      </c>
      <c r="O1293" t="s">
        <v>18536</v>
      </c>
      <c r="P1293" t="s">
        <v>21354</v>
      </c>
      <c r="Q1293" t="s">
        <v>24620</v>
      </c>
      <c r="R1293" t="s">
        <v>27403</v>
      </c>
      <c r="S1293" t="s">
        <v>18705</v>
      </c>
      <c r="T1293" t="s">
        <v>21593</v>
      </c>
      <c r="U1293" t="s">
        <v>32816</v>
      </c>
      <c r="V1293" t="s">
        <v>34641</v>
      </c>
      <c r="W1293" s="2" t="s">
        <v>37657</v>
      </c>
      <c r="X1293" s="2" t="s">
        <v>40668</v>
      </c>
      <c r="Y1293" t="s">
        <v>42390</v>
      </c>
    </row>
    <row r="1294" spans="1:25" x14ac:dyDescent="0.4">
      <c r="A1294" t="s">
        <v>1297</v>
      </c>
      <c r="B1294" t="s">
        <v>4605</v>
      </c>
      <c r="C1294" t="s">
        <v>6738</v>
      </c>
      <c r="D1294" t="s">
        <v>6742</v>
      </c>
      <c r="E1294" t="s">
        <v>6744</v>
      </c>
      <c r="F1294" t="s">
        <v>8039</v>
      </c>
      <c r="G1294" t="s">
        <v>10171</v>
      </c>
      <c r="H1294" t="s">
        <v>10174</v>
      </c>
      <c r="I1294" t="s">
        <v>10191</v>
      </c>
      <c r="J1294" t="s">
        <v>10184</v>
      </c>
      <c r="K1294" t="s">
        <v>10465</v>
      </c>
      <c r="L1294" t="s">
        <v>10770</v>
      </c>
      <c r="M1294" t="s">
        <v>12811</v>
      </c>
      <c r="N1294" t="s">
        <v>12811</v>
      </c>
      <c r="O1294" t="s">
        <v>18537</v>
      </c>
      <c r="P1294" t="s">
        <v>21355</v>
      </c>
      <c r="Q1294" t="s">
        <v>24621</v>
      </c>
      <c r="R1294" t="s">
        <v>27404</v>
      </c>
      <c r="T1294" t="s">
        <v>30978</v>
      </c>
      <c r="U1294" t="s">
        <v>32817</v>
      </c>
      <c r="V1294" t="s">
        <v>34642</v>
      </c>
      <c r="W1294" s="2" t="s">
        <v>37658</v>
      </c>
      <c r="X1294" s="2" t="s">
        <v>40669</v>
      </c>
      <c r="Y1294" t="s">
        <v>42390</v>
      </c>
    </row>
    <row r="1295" spans="1:25" x14ac:dyDescent="0.4">
      <c r="A1295" t="s">
        <v>1298</v>
      </c>
      <c r="B1295" t="s">
        <v>4606</v>
      </c>
      <c r="C1295" t="s">
        <v>6738</v>
      </c>
      <c r="D1295" t="s">
        <v>6742</v>
      </c>
      <c r="E1295" t="s">
        <v>6744</v>
      </c>
      <c r="F1295" t="s">
        <v>8040</v>
      </c>
      <c r="G1295" t="s">
        <v>10170</v>
      </c>
      <c r="H1295" t="s">
        <v>10173</v>
      </c>
      <c r="I1295" t="s">
        <v>10190</v>
      </c>
      <c r="J1295" t="s">
        <v>10185</v>
      </c>
      <c r="K1295" t="s">
        <v>10466</v>
      </c>
      <c r="L1295" t="s">
        <v>10771</v>
      </c>
      <c r="M1295" t="s">
        <v>12812</v>
      </c>
      <c r="N1295" t="s">
        <v>15873</v>
      </c>
      <c r="O1295" t="s">
        <v>18538</v>
      </c>
      <c r="P1295" t="s">
        <v>21356</v>
      </c>
      <c r="Q1295" t="s">
        <v>24622</v>
      </c>
      <c r="R1295" t="s">
        <v>27405</v>
      </c>
      <c r="S1295" t="s">
        <v>29255</v>
      </c>
      <c r="T1295" t="s">
        <v>30979</v>
      </c>
      <c r="U1295" t="s">
        <v>32818</v>
      </c>
      <c r="V1295" t="s">
        <v>34643</v>
      </c>
      <c r="W1295" s="2" t="s">
        <v>37659</v>
      </c>
      <c r="X1295" s="2" t="s">
        <v>40670</v>
      </c>
      <c r="Y1295" t="s">
        <v>42390</v>
      </c>
    </row>
    <row r="1296" spans="1:25" x14ac:dyDescent="0.4">
      <c r="A1296" t="s">
        <v>1299</v>
      </c>
      <c r="B1296" t="s">
        <v>4607</v>
      </c>
      <c r="C1296" t="s">
        <v>6739</v>
      </c>
      <c r="D1296" t="s">
        <v>123</v>
      </c>
      <c r="E1296" t="s">
        <v>6745</v>
      </c>
      <c r="F1296" t="s">
        <v>8041</v>
      </c>
      <c r="G1296" t="s">
        <v>10170</v>
      </c>
      <c r="H1296" t="s">
        <v>10173</v>
      </c>
      <c r="I1296" t="s">
        <v>10190</v>
      </c>
      <c r="J1296" t="s">
        <v>10177</v>
      </c>
      <c r="K1296" t="s">
        <v>10458</v>
      </c>
      <c r="L1296" t="s">
        <v>10763</v>
      </c>
      <c r="M1296" t="s">
        <v>12813</v>
      </c>
      <c r="N1296" t="s">
        <v>15874</v>
      </c>
      <c r="O1296" t="s">
        <v>2534</v>
      </c>
      <c r="P1296" t="s">
        <v>21357</v>
      </c>
      <c r="Q1296" t="s">
        <v>24623</v>
      </c>
      <c r="R1296" t="s">
        <v>27406</v>
      </c>
      <c r="T1296" t="s">
        <v>30980</v>
      </c>
      <c r="U1296" t="s">
        <v>32819</v>
      </c>
      <c r="V1296" t="s">
        <v>34644</v>
      </c>
      <c r="W1296" s="2" t="s">
        <v>37660</v>
      </c>
      <c r="X1296" s="2" t="s">
        <v>40671</v>
      </c>
      <c r="Y1296" t="s">
        <v>123</v>
      </c>
    </row>
    <row r="1297" spans="1:25" x14ac:dyDescent="0.4">
      <c r="A1297" t="s">
        <v>1300</v>
      </c>
      <c r="B1297" t="s">
        <v>4608</v>
      </c>
      <c r="C1297" t="s">
        <v>6740</v>
      </c>
      <c r="D1297" t="s">
        <v>1791</v>
      </c>
      <c r="E1297" t="s">
        <v>6746</v>
      </c>
      <c r="F1297" t="s">
        <v>8042</v>
      </c>
      <c r="G1297" t="s">
        <v>10171</v>
      </c>
      <c r="H1297" t="s">
        <v>10174</v>
      </c>
      <c r="I1297" t="s">
        <v>10191</v>
      </c>
      <c r="J1297" t="s">
        <v>10183</v>
      </c>
      <c r="K1297" t="s">
        <v>10464</v>
      </c>
      <c r="L1297" t="s">
        <v>10769</v>
      </c>
      <c r="M1297" t="s">
        <v>12814</v>
      </c>
      <c r="N1297" t="s">
        <v>15875</v>
      </c>
      <c r="O1297" t="s">
        <v>18539</v>
      </c>
      <c r="P1297" t="s">
        <v>21358</v>
      </c>
      <c r="Q1297" t="s">
        <v>24624</v>
      </c>
      <c r="R1297" t="s">
        <v>27407</v>
      </c>
      <c r="T1297" t="s">
        <v>30981</v>
      </c>
      <c r="U1297" t="s">
        <v>8042</v>
      </c>
      <c r="V1297" t="s">
        <v>34645</v>
      </c>
      <c r="W1297" s="2" t="s">
        <v>37661</v>
      </c>
      <c r="X1297" s="2" t="s">
        <v>40672</v>
      </c>
      <c r="Y1297" t="s">
        <v>42393</v>
      </c>
    </row>
    <row r="1298" spans="1:25" x14ac:dyDescent="0.4">
      <c r="A1298" t="s">
        <v>1301</v>
      </c>
      <c r="B1298" t="s">
        <v>4609</v>
      </c>
      <c r="C1298" t="s">
        <v>6739</v>
      </c>
      <c r="D1298" t="s">
        <v>123</v>
      </c>
      <c r="E1298" t="s">
        <v>6745</v>
      </c>
      <c r="F1298" t="s">
        <v>8043</v>
      </c>
      <c r="G1298" t="s">
        <v>10170</v>
      </c>
      <c r="H1298" t="s">
        <v>10173</v>
      </c>
      <c r="I1298" t="s">
        <v>10190</v>
      </c>
      <c r="J1298" t="s">
        <v>10185</v>
      </c>
      <c r="K1298" t="s">
        <v>10466</v>
      </c>
      <c r="L1298" t="s">
        <v>10771</v>
      </c>
      <c r="M1298" t="s">
        <v>12815</v>
      </c>
      <c r="N1298" t="s">
        <v>15876</v>
      </c>
      <c r="O1298" t="s">
        <v>18540</v>
      </c>
      <c r="P1298" t="s">
        <v>21359</v>
      </c>
      <c r="Q1298" t="s">
        <v>24625</v>
      </c>
      <c r="R1298" t="s">
        <v>27408</v>
      </c>
      <c r="S1298" t="s">
        <v>29255</v>
      </c>
      <c r="T1298" t="s">
        <v>30982</v>
      </c>
      <c r="U1298" t="s">
        <v>32820</v>
      </c>
      <c r="V1298" t="s">
        <v>34646</v>
      </c>
      <c r="W1298" s="2" t="s">
        <v>37662</v>
      </c>
      <c r="X1298" s="2" t="s">
        <v>40673</v>
      </c>
      <c r="Y1298" t="s">
        <v>123</v>
      </c>
    </row>
    <row r="1299" spans="1:25" x14ac:dyDescent="0.4">
      <c r="A1299" t="s">
        <v>1302</v>
      </c>
      <c r="B1299" t="s">
        <v>4610</v>
      </c>
      <c r="C1299" t="s">
        <v>6740</v>
      </c>
      <c r="D1299" t="s">
        <v>1791</v>
      </c>
      <c r="E1299" t="s">
        <v>6746</v>
      </c>
      <c r="F1299" t="s">
        <v>42410</v>
      </c>
      <c r="G1299" t="s">
        <v>10170</v>
      </c>
      <c r="H1299" t="s">
        <v>10173</v>
      </c>
      <c r="I1299" t="s">
        <v>10190</v>
      </c>
      <c r="J1299" t="s">
        <v>10185</v>
      </c>
      <c r="K1299" t="s">
        <v>10466</v>
      </c>
      <c r="L1299" t="s">
        <v>10771</v>
      </c>
      <c r="M1299" t="s">
        <v>12816</v>
      </c>
      <c r="N1299" t="s">
        <v>12816</v>
      </c>
      <c r="O1299" t="s">
        <v>18541</v>
      </c>
      <c r="P1299" t="s">
        <v>21360</v>
      </c>
      <c r="Q1299" t="s">
        <v>24626</v>
      </c>
      <c r="R1299" t="s">
        <v>27409</v>
      </c>
      <c r="T1299" t="s">
        <v>30983</v>
      </c>
      <c r="U1299" t="s">
        <v>8044</v>
      </c>
      <c r="V1299" t="s">
        <v>34647</v>
      </c>
      <c r="W1299" s="2" t="s">
        <v>37663</v>
      </c>
      <c r="X1299" s="2" t="s">
        <v>40674</v>
      </c>
      <c r="Y1299" t="s">
        <v>42411</v>
      </c>
    </row>
    <row r="1300" spans="1:25" x14ac:dyDescent="0.4">
      <c r="A1300" t="s">
        <v>1303</v>
      </c>
      <c r="B1300" t="s">
        <v>4611</v>
      </c>
      <c r="C1300" t="s">
        <v>6739</v>
      </c>
      <c r="D1300" t="s">
        <v>123</v>
      </c>
      <c r="E1300" t="s">
        <v>6745</v>
      </c>
      <c r="F1300" t="s">
        <v>8045</v>
      </c>
      <c r="G1300" t="s">
        <v>10170</v>
      </c>
      <c r="H1300" t="s">
        <v>10173</v>
      </c>
      <c r="I1300" t="s">
        <v>10190</v>
      </c>
      <c r="J1300" t="s">
        <v>10180</v>
      </c>
      <c r="K1300" t="s">
        <v>10461</v>
      </c>
      <c r="L1300" t="s">
        <v>10766</v>
      </c>
      <c r="M1300" t="s">
        <v>12817</v>
      </c>
      <c r="N1300" t="s">
        <v>15877</v>
      </c>
      <c r="O1300" t="s">
        <v>1303</v>
      </c>
      <c r="P1300" t="s">
        <v>21361</v>
      </c>
      <c r="Q1300" t="s">
        <v>24627</v>
      </c>
      <c r="R1300" t="s">
        <v>27410</v>
      </c>
      <c r="T1300" t="s">
        <v>30984</v>
      </c>
      <c r="U1300" t="s">
        <v>8045</v>
      </c>
      <c r="V1300" t="s">
        <v>34648</v>
      </c>
      <c r="W1300" s="2" t="s">
        <v>37664</v>
      </c>
      <c r="X1300" s="2" t="s">
        <v>40675</v>
      </c>
      <c r="Y1300" t="s">
        <v>123</v>
      </c>
    </row>
    <row r="1301" spans="1:25" x14ac:dyDescent="0.4">
      <c r="A1301" t="s">
        <v>1304</v>
      </c>
      <c r="B1301" t="s">
        <v>4612</v>
      </c>
      <c r="C1301" t="s">
        <v>6739</v>
      </c>
      <c r="D1301" t="s">
        <v>123</v>
      </c>
      <c r="E1301" t="s">
        <v>6745</v>
      </c>
      <c r="F1301" t="s">
        <v>8046</v>
      </c>
      <c r="G1301" t="s">
        <v>10170</v>
      </c>
      <c r="H1301" t="s">
        <v>10173</v>
      </c>
      <c r="I1301" t="s">
        <v>10190</v>
      </c>
      <c r="J1301" t="s">
        <v>10550</v>
      </c>
      <c r="K1301" t="s">
        <v>10828</v>
      </c>
      <c r="L1301" t="s">
        <v>11176</v>
      </c>
      <c r="M1301" t="s">
        <v>12818</v>
      </c>
      <c r="N1301" t="s">
        <v>15878</v>
      </c>
      <c r="O1301" t="s">
        <v>2534</v>
      </c>
      <c r="P1301" t="s">
        <v>21362</v>
      </c>
      <c r="Q1301" t="s">
        <v>24628</v>
      </c>
      <c r="R1301" t="s">
        <v>27411</v>
      </c>
      <c r="S1301" t="s">
        <v>29324</v>
      </c>
      <c r="T1301" t="s">
        <v>30985</v>
      </c>
      <c r="U1301" t="s">
        <v>32821</v>
      </c>
      <c r="V1301" t="s">
        <v>34649</v>
      </c>
      <c r="W1301" s="2" t="s">
        <v>37665</v>
      </c>
      <c r="X1301" s="2" t="s">
        <v>40676</v>
      </c>
      <c r="Y1301" t="s">
        <v>123</v>
      </c>
    </row>
    <row r="1302" spans="1:25" x14ac:dyDescent="0.4">
      <c r="A1302" t="s">
        <v>1305</v>
      </c>
      <c r="B1302" t="s">
        <v>4613</v>
      </c>
      <c r="C1302" t="s">
        <v>6738</v>
      </c>
      <c r="D1302" t="s">
        <v>6742</v>
      </c>
      <c r="E1302" t="s">
        <v>6744</v>
      </c>
      <c r="F1302" t="s">
        <v>8047</v>
      </c>
      <c r="G1302" t="s">
        <v>10171</v>
      </c>
      <c r="H1302" t="s">
        <v>10174</v>
      </c>
      <c r="I1302" t="s">
        <v>10191</v>
      </c>
      <c r="J1302" t="s">
        <v>10179</v>
      </c>
      <c r="K1302" t="s">
        <v>10460</v>
      </c>
      <c r="L1302" t="s">
        <v>10765</v>
      </c>
      <c r="M1302" t="s">
        <v>12819</v>
      </c>
      <c r="N1302" t="s">
        <v>15879</v>
      </c>
      <c r="O1302" t="s">
        <v>18542</v>
      </c>
      <c r="P1302" t="s">
        <v>21363</v>
      </c>
      <c r="Q1302" t="s">
        <v>24629</v>
      </c>
      <c r="R1302" t="s">
        <v>27412</v>
      </c>
      <c r="T1302" t="s">
        <v>30986</v>
      </c>
      <c r="U1302" t="s">
        <v>8047</v>
      </c>
      <c r="V1302" t="s">
        <v>34650</v>
      </c>
      <c r="W1302" s="2" t="s">
        <v>37666</v>
      </c>
      <c r="X1302" s="2" t="s">
        <v>40677</v>
      </c>
      <c r="Y1302" t="s">
        <v>42390</v>
      </c>
    </row>
    <row r="1303" spans="1:25" x14ac:dyDescent="0.4">
      <c r="A1303" t="s">
        <v>1306</v>
      </c>
      <c r="B1303" t="s">
        <v>4614</v>
      </c>
      <c r="C1303" t="s">
        <v>6739</v>
      </c>
      <c r="D1303" t="s">
        <v>123</v>
      </c>
      <c r="E1303" t="s">
        <v>6745</v>
      </c>
      <c r="F1303" t="s">
        <v>8048</v>
      </c>
      <c r="G1303" t="s">
        <v>10170</v>
      </c>
      <c r="H1303" t="s">
        <v>10173</v>
      </c>
      <c r="I1303" t="s">
        <v>10190</v>
      </c>
      <c r="J1303" t="s">
        <v>10185</v>
      </c>
      <c r="K1303" t="s">
        <v>10466</v>
      </c>
      <c r="L1303" t="s">
        <v>10771</v>
      </c>
      <c r="M1303" t="s">
        <v>12820</v>
      </c>
      <c r="N1303" t="s">
        <v>15880</v>
      </c>
      <c r="O1303" t="s">
        <v>11106</v>
      </c>
      <c r="P1303" t="s">
        <v>21364</v>
      </c>
      <c r="Q1303" t="s">
        <v>24630</v>
      </c>
      <c r="R1303" t="s">
        <v>27413</v>
      </c>
      <c r="T1303" t="s">
        <v>30987</v>
      </c>
      <c r="U1303" t="s">
        <v>32822</v>
      </c>
      <c r="V1303" t="s">
        <v>34651</v>
      </c>
      <c r="W1303" s="2" t="s">
        <v>37667</v>
      </c>
      <c r="X1303" s="2" t="s">
        <v>40678</v>
      </c>
      <c r="Y1303" t="s">
        <v>42391</v>
      </c>
    </row>
    <row r="1304" spans="1:25" x14ac:dyDescent="0.4">
      <c r="A1304" t="s">
        <v>1307</v>
      </c>
      <c r="B1304" t="s">
        <v>4615</v>
      </c>
      <c r="C1304" t="s">
        <v>6739</v>
      </c>
      <c r="D1304" t="s">
        <v>123</v>
      </c>
      <c r="E1304" t="s">
        <v>6745</v>
      </c>
      <c r="F1304" t="s">
        <v>8049</v>
      </c>
      <c r="G1304" t="s">
        <v>10170</v>
      </c>
      <c r="H1304" t="s">
        <v>10173</v>
      </c>
      <c r="I1304" t="s">
        <v>10190</v>
      </c>
      <c r="J1304" t="s">
        <v>10550</v>
      </c>
      <c r="K1304" t="s">
        <v>10828</v>
      </c>
      <c r="L1304" t="s">
        <v>11176</v>
      </c>
      <c r="M1304" t="s">
        <v>12338</v>
      </c>
      <c r="N1304" t="s">
        <v>15445</v>
      </c>
      <c r="O1304" t="s">
        <v>18543</v>
      </c>
      <c r="P1304" t="s">
        <v>21365</v>
      </c>
      <c r="Q1304" t="s">
        <v>24631</v>
      </c>
      <c r="R1304" t="s">
        <v>27414</v>
      </c>
      <c r="S1304" t="s">
        <v>29287</v>
      </c>
      <c r="T1304" t="s">
        <v>30988</v>
      </c>
      <c r="U1304" t="s">
        <v>8049</v>
      </c>
      <c r="V1304" t="s">
        <v>34652</v>
      </c>
      <c r="W1304" s="2" t="s">
        <v>37668</v>
      </c>
      <c r="X1304" s="2" t="s">
        <v>40679</v>
      </c>
      <c r="Y1304" t="s">
        <v>42393</v>
      </c>
    </row>
    <row r="1305" spans="1:25" x14ac:dyDescent="0.4">
      <c r="A1305" t="s">
        <v>1308</v>
      </c>
      <c r="B1305" t="s">
        <v>4616</v>
      </c>
      <c r="C1305" t="s">
        <v>6738</v>
      </c>
      <c r="D1305" t="s">
        <v>6742</v>
      </c>
      <c r="E1305" t="s">
        <v>6744</v>
      </c>
      <c r="F1305" t="s">
        <v>8050</v>
      </c>
      <c r="G1305" t="s">
        <v>10170</v>
      </c>
      <c r="H1305" t="s">
        <v>10173</v>
      </c>
      <c r="I1305" t="s">
        <v>10190</v>
      </c>
      <c r="J1305" t="s">
        <v>10185</v>
      </c>
      <c r="K1305" t="s">
        <v>10466</v>
      </c>
      <c r="L1305" t="s">
        <v>10771</v>
      </c>
      <c r="M1305" t="s">
        <v>12821</v>
      </c>
      <c r="N1305" t="s">
        <v>15881</v>
      </c>
      <c r="O1305" t="s">
        <v>18544</v>
      </c>
      <c r="P1305" t="s">
        <v>21366</v>
      </c>
      <c r="Q1305" t="s">
        <v>24632</v>
      </c>
      <c r="R1305" t="s">
        <v>27415</v>
      </c>
      <c r="T1305" t="s">
        <v>30989</v>
      </c>
      <c r="U1305" t="s">
        <v>32823</v>
      </c>
      <c r="V1305" t="s">
        <v>34653</v>
      </c>
      <c r="W1305" s="2" t="s">
        <v>37669</v>
      </c>
      <c r="X1305" s="2" t="s">
        <v>40680</v>
      </c>
      <c r="Y1305" t="s">
        <v>42390</v>
      </c>
    </row>
    <row r="1306" spans="1:25" x14ac:dyDescent="0.4">
      <c r="A1306" t="s">
        <v>1309</v>
      </c>
      <c r="B1306" t="s">
        <v>4617</v>
      </c>
      <c r="C1306" t="s">
        <v>6738</v>
      </c>
      <c r="D1306" t="s">
        <v>6742</v>
      </c>
      <c r="E1306" t="s">
        <v>6744</v>
      </c>
      <c r="F1306" t="s">
        <v>8051</v>
      </c>
      <c r="G1306" t="s">
        <v>10171</v>
      </c>
      <c r="H1306" t="s">
        <v>10174</v>
      </c>
      <c r="I1306" t="s">
        <v>10191</v>
      </c>
      <c r="J1306" t="s">
        <v>10179</v>
      </c>
      <c r="K1306" t="s">
        <v>10460</v>
      </c>
      <c r="L1306" t="s">
        <v>10765</v>
      </c>
      <c r="M1306" t="s">
        <v>12822</v>
      </c>
      <c r="N1306" t="s">
        <v>15882</v>
      </c>
      <c r="O1306" t="s">
        <v>18545</v>
      </c>
      <c r="P1306" t="s">
        <v>21367</v>
      </c>
      <c r="Q1306" t="s">
        <v>24633</v>
      </c>
      <c r="R1306" t="s">
        <v>27416</v>
      </c>
      <c r="T1306" t="s">
        <v>30990</v>
      </c>
      <c r="U1306" t="s">
        <v>8051</v>
      </c>
      <c r="V1306" t="s">
        <v>34654</v>
      </c>
      <c r="W1306" s="2" t="s">
        <v>37670</v>
      </c>
      <c r="X1306" s="2" t="s">
        <v>40681</v>
      </c>
      <c r="Y1306" t="s">
        <v>42390</v>
      </c>
    </row>
    <row r="1307" spans="1:25" x14ac:dyDescent="0.4">
      <c r="A1307" t="s">
        <v>1310</v>
      </c>
      <c r="B1307" t="s">
        <v>4618</v>
      </c>
      <c r="C1307" t="s">
        <v>6738</v>
      </c>
      <c r="D1307" t="s">
        <v>6742</v>
      </c>
      <c r="E1307" t="s">
        <v>6744</v>
      </c>
      <c r="F1307" t="s">
        <v>8052</v>
      </c>
      <c r="G1307" t="s">
        <v>10171</v>
      </c>
      <c r="H1307" t="s">
        <v>10174</v>
      </c>
      <c r="I1307" t="s">
        <v>10191</v>
      </c>
      <c r="J1307" t="s">
        <v>10183</v>
      </c>
      <c r="K1307" t="s">
        <v>10464</v>
      </c>
      <c r="L1307" t="s">
        <v>10769</v>
      </c>
      <c r="M1307" t="s">
        <v>12823</v>
      </c>
      <c r="N1307" t="s">
        <v>15883</v>
      </c>
      <c r="O1307" t="s">
        <v>18546</v>
      </c>
      <c r="P1307" t="s">
        <v>21368</v>
      </c>
      <c r="Q1307" t="s">
        <v>23694</v>
      </c>
      <c r="R1307" t="s">
        <v>26476</v>
      </c>
      <c r="T1307" t="s">
        <v>30991</v>
      </c>
      <c r="U1307" t="s">
        <v>32824</v>
      </c>
      <c r="V1307" t="s">
        <v>34655</v>
      </c>
      <c r="W1307" s="2" t="s">
        <v>37671</v>
      </c>
      <c r="X1307" s="2" t="s">
        <v>40682</v>
      </c>
      <c r="Y1307" t="s">
        <v>42390</v>
      </c>
    </row>
    <row r="1308" spans="1:25" x14ac:dyDescent="0.4">
      <c r="A1308" t="s">
        <v>1311</v>
      </c>
      <c r="B1308" t="s">
        <v>4619</v>
      </c>
      <c r="C1308" t="s">
        <v>6738</v>
      </c>
      <c r="D1308" t="s">
        <v>6742</v>
      </c>
      <c r="E1308" t="s">
        <v>6744</v>
      </c>
      <c r="F1308" t="s">
        <v>8053</v>
      </c>
      <c r="G1308" t="s">
        <v>10170</v>
      </c>
      <c r="H1308" t="s">
        <v>10173</v>
      </c>
      <c r="I1308" t="s">
        <v>10190</v>
      </c>
      <c r="J1308" t="s">
        <v>10180</v>
      </c>
      <c r="K1308" t="s">
        <v>10461</v>
      </c>
      <c r="L1308" t="s">
        <v>10766</v>
      </c>
      <c r="M1308" t="s">
        <v>12824</v>
      </c>
      <c r="N1308" t="s">
        <v>15884</v>
      </c>
      <c r="O1308" t="s">
        <v>1311</v>
      </c>
      <c r="P1308" t="s">
        <v>21369</v>
      </c>
      <c r="Q1308" t="s">
        <v>13058</v>
      </c>
      <c r="R1308" t="s">
        <v>16089</v>
      </c>
      <c r="S1308" t="s">
        <v>19122</v>
      </c>
      <c r="T1308" t="s">
        <v>30992</v>
      </c>
      <c r="U1308" t="s">
        <v>32825</v>
      </c>
      <c r="V1308" t="s">
        <v>34656</v>
      </c>
      <c r="W1308" s="2" t="s">
        <v>37672</v>
      </c>
      <c r="X1308" s="2" t="s">
        <v>40683</v>
      </c>
      <c r="Y1308" t="s">
        <v>42390</v>
      </c>
    </row>
    <row r="1309" spans="1:25" x14ac:dyDescent="0.4">
      <c r="A1309" t="s">
        <v>1312</v>
      </c>
      <c r="B1309" t="s">
        <v>4620</v>
      </c>
      <c r="C1309" t="s">
        <v>6738</v>
      </c>
      <c r="D1309" t="s">
        <v>6742</v>
      </c>
      <c r="E1309" t="s">
        <v>6744</v>
      </c>
      <c r="F1309" t="s">
        <v>8054</v>
      </c>
      <c r="G1309" t="s">
        <v>10170</v>
      </c>
      <c r="H1309" t="s">
        <v>10173</v>
      </c>
      <c r="I1309" t="s">
        <v>10190</v>
      </c>
      <c r="J1309" t="s">
        <v>10550</v>
      </c>
      <c r="K1309" t="s">
        <v>10828</v>
      </c>
      <c r="L1309" t="s">
        <v>11176</v>
      </c>
      <c r="M1309" t="s">
        <v>12825</v>
      </c>
      <c r="N1309" t="s">
        <v>15885</v>
      </c>
      <c r="O1309" t="s">
        <v>18547</v>
      </c>
      <c r="P1309" t="s">
        <v>21370</v>
      </c>
      <c r="Q1309" t="s">
        <v>24634</v>
      </c>
      <c r="R1309" t="s">
        <v>27417</v>
      </c>
      <c r="S1309" t="s">
        <v>19965</v>
      </c>
      <c r="T1309" t="s">
        <v>30993</v>
      </c>
      <c r="U1309" t="s">
        <v>8054</v>
      </c>
      <c r="V1309" t="s">
        <v>34657</v>
      </c>
      <c r="W1309" s="2" t="s">
        <v>37673</v>
      </c>
      <c r="X1309" s="2" t="s">
        <v>40684</v>
      </c>
      <c r="Y1309" t="s">
        <v>42390</v>
      </c>
    </row>
    <row r="1310" spans="1:25" x14ac:dyDescent="0.4">
      <c r="A1310" t="s">
        <v>1313</v>
      </c>
      <c r="B1310" t="s">
        <v>4621</v>
      </c>
      <c r="C1310" t="s">
        <v>6739</v>
      </c>
      <c r="D1310" t="s">
        <v>123</v>
      </c>
      <c r="E1310" t="s">
        <v>6745</v>
      </c>
      <c r="F1310" t="s">
        <v>8055</v>
      </c>
      <c r="G1310" t="s">
        <v>10170</v>
      </c>
      <c r="H1310" t="s">
        <v>10173</v>
      </c>
      <c r="I1310" t="s">
        <v>10190</v>
      </c>
      <c r="J1310" t="s">
        <v>10182</v>
      </c>
      <c r="K1310" t="s">
        <v>10463</v>
      </c>
      <c r="L1310" t="s">
        <v>10768</v>
      </c>
      <c r="M1310" t="s">
        <v>12826</v>
      </c>
      <c r="N1310" t="s">
        <v>15886</v>
      </c>
      <c r="O1310" t="s">
        <v>2534</v>
      </c>
      <c r="P1310" t="s">
        <v>21371</v>
      </c>
      <c r="Q1310" t="s">
        <v>24635</v>
      </c>
      <c r="R1310" t="s">
        <v>27418</v>
      </c>
      <c r="T1310" t="s">
        <v>30994</v>
      </c>
      <c r="U1310" t="s">
        <v>32826</v>
      </c>
      <c r="V1310" t="s">
        <v>34658</v>
      </c>
      <c r="W1310" s="2" t="s">
        <v>37674</v>
      </c>
      <c r="X1310" s="2" t="s">
        <v>40685</v>
      </c>
      <c r="Y1310" t="s">
        <v>123</v>
      </c>
    </row>
    <row r="1311" spans="1:25" x14ac:dyDescent="0.4">
      <c r="A1311" t="s">
        <v>1314</v>
      </c>
      <c r="B1311" t="s">
        <v>4622</v>
      </c>
      <c r="C1311" t="s">
        <v>6738</v>
      </c>
      <c r="D1311" t="s">
        <v>6742</v>
      </c>
      <c r="E1311" t="s">
        <v>6744</v>
      </c>
      <c r="F1311" t="s">
        <v>8056</v>
      </c>
      <c r="G1311" t="s">
        <v>10171</v>
      </c>
      <c r="H1311" t="s">
        <v>10174</v>
      </c>
      <c r="I1311" t="s">
        <v>10191</v>
      </c>
      <c r="J1311" t="s">
        <v>10183</v>
      </c>
      <c r="K1311" t="s">
        <v>10464</v>
      </c>
      <c r="L1311" t="s">
        <v>10769</v>
      </c>
      <c r="M1311" t="s">
        <v>12827</v>
      </c>
      <c r="N1311" t="s">
        <v>15887</v>
      </c>
      <c r="O1311" t="s">
        <v>18548</v>
      </c>
      <c r="P1311" t="s">
        <v>21372</v>
      </c>
      <c r="Q1311" t="s">
        <v>24636</v>
      </c>
      <c r="R1311" t="s">
        <v>27419</v>
      </c>
      <c r="T1311" t="s">
        <v>30995</v>
      </c>
      <c r="U1311" t="s">
        <v>32827</v>
      </c>
      <c r="V1311" t="s">
        <v>34659</v>
      </c>
      <c r="W1311" s="2" t="s">
        <v>37675</v>
      </c>
      <c r="X1311" s="2" t="s">
        <v>40686</v>
      </c>
      <c r="Y1311" t="s">
        <v>42390</v>
      </c>
    </row>
    <row r="1312" spans="1:25" x14ac:dyDescent="0.4">
      <c r="A1312" t="s">
        <v>1315</v>
      </c>
      <c r="B1312" t="s">
        <v>4623</v>
      </c>
      <c r="C1312" t="s">
        <v>6739</v>
      </c>
      <c r="D1312" t="s">
        <v>123</v>
      </c>
      <c r="E1312" t="s">
        <v>6745</v>
      </c>
      <c r="F1312" t="s">
        <v>8057</v>
      </c>
      <c r="G1312" t="s">
        <v>10170</v>
      </c>
      <c r="H1312" t="s">
        <v>10173</v>
      </c>
      <c r="I1312" t="s">
        <v>10190</v>
      </c>
      <c r="J1312" t="s">
        <v>10185</v>
      </c>
      <c r="K1312" t="s">
        <v>10466</v>
      </c>
      <c r="L1312" t="s">
        <v>10771</v>
      </c>
      <c r="M1312" t="s">
        <v>12828</v>
      </c>
      <c r="N1312" t="s">
        <v>12828</v>
      </c>
      <c r="O1312" t="s">
        <v>11034</v>
      </c>
      <c r="P1312" t="s">
        <v>21373</v>
      </c>
      <c r="Q1312" t="s">
        <v>24637</v>
      </c>
      <c r="R1312" t="s">
        <v>27420</v>
      </c>
      <c r="T1312" t="s">
        <v>30996</v>
      </c>
      <c r="U1312" t="s">
        <v>32828</v>
      </c>
      <c r="V1312" t="s">
        <v>34660</v>
      </c>
      <c r="W1312" s="2" t="s">
        <v>37676</v>
      </c>
      <c r="X1312" s="2" t="s">
        <v>40687</v>
      </c>
      <c r="Y1312" t="s">
        <v>123</v>
      </c>
    </row>
    <row r="1313" spans="1:25" x14ac:dyDescent="0.4">
      <c r="A1313" t="s">
        <v>1316</v>
      </c>
      <c r="B1313" t="s">
        <v>4624</v>
      </c>
      <c r="C1313" t="s">
        <v>6739</v>
      </c>
      <c r="D1313" t="s">
        <v>123</v>
      </c>
      <c r="E1313" t="s">
        <v>6745</v>
      </c>
      <c r="F1313" t="s">
        <v>8058</v>
      </c>
      <c r="G1313" t="s">
        <v>10170</v>
      </c>
      <c r="H1313" t="s">
        <v>10173</v>
      </c>
      <c r="I1313" t="s">
        <v>10190</v>
      </c>
      <c r="J1313" t="s">
        <v>10185</v>
      </c>
      <c r="K1313" t="s">
        <v>10466</v>
      </c>
      <c r="L1313" t="s">
        <v>10771</v>
      </c>
      <c r="M1313" t="s">
        <v>12829</v>
      </c>
      <c r="N1313" t="s">
        <v>15888</v>
      </c>
      <c r="O1313" t="s">
        <v>18549</v>
      </c>
      <c r="P1313" t="s">
        <v>21374</v>
      </c>
      <c r="Q1313" t="s">
        <v>24638</v>
      </c>
      <c r="R1313" t="s">
        <v>27421</v>
      </c>
      <c r="S1313" t="s">
        <v>29371</v>
      </c>
      <c r="T1313" t="s">
        <v>30997</v>
      </c>
      <c r="U1313" t="s">
        <v>32829</v>
      </c>
      <c r="V1313" t="s">
        <v>34661</v>
      </c>
      <c r="W1313" s="2" t="s">
        <v>37677</v>
      </c>
      <c r="X1313" s="2" t="s">
        <v>40688</v>
      </c>
      <c r="Y1313" t="s">
        <v>42393</v>
      </c>
    </row>
    <row r="1314" spans="1:25" x14ac:dyDescent="0.4">
      <c r="A1314" t="s">
        <v>1317</v>
      </c>
      <c r="B1314" t="s">
        <v>4625</v>
      </c>
      <c r="C1314" t="s">
        <v>6738</v>
      </c>
      <c r="D1314" t="s">
        <v>6742</v>
      </c>
      <c r="E1314" t="s">
        <v>6744</v>
      </c>
      <c r="F1314" t="s">
        <v>8059</v>
      </c>
      <c r="G1314" t="s">
        <v>10170</v>
      </c>
      <c r="H1314" t="s">
        <v>10173</v>
      </c>
      <c r="I1314" t="s">
        <v>10190</v>
      </c>
      <c r="J1314" t="s">
        <v>10185</v>
      </c>
      <c r="K1314" t="s">
        <v>10466</v>
      </c>
      <c r="L1314" t="s">
        <v>10771</v>
      </c>
      <c r="M1314" t="s">
        <v>12830</v>
      </c>
      <c r="N1314" t="s">
        <v>15889</v>
      </c>
      <c r="O1314" t="s">
        <v>18550</v>
      </c>
      <c r="P1314" t="s">
        <v>21375</v>
      </c>
      <c r="Q1314" t="s">
        <v>24639</v>
      </c>
      <c r="R1314" t="s">
        <v>27422</v>
      </c>
      <c r="T1314" t="s">
        <v>30998</v>
      </c>
      <c r="U1314" t="s">
        <v>32830</v>
      </c>
      <c r="V1314" t="s">
        <v>34662</v>
      </c>
      <c r="W1314" s="2" t="s">
        <v>37678</v>
      </c>
      <c r="X1314" s="2" t="s">
        <v>40689</v>
      </c>
      <c r="Y1314" t="s">
        <v>42390</v>
      </c>
    </row>
    <row r="1315" spans="1:25" x14ac:dyDescent="0.4">
      <c r="A1315" t="s">
        <v>1318</v>
      </c>
      <c r="B1315" t="s">
        <v>4626</v>
      </c>
      <c r="C1315" t="s">
        <v>6738</v>
      </c>
      <c r="D1315" t="s">
        <v>6742</v>
      </c>
      <c r="E1315" t="s">
        <v>6744</v>
      </c>
      <c r="F1315" t="s">
        <v>8060</v>
      </c>
      <c r="G1315" t="s">
        <v>10171</v>
      </c>
      <c r="H1315" t="s">
        <v>10174</v>
      </c>
      <c r="I1315" t="s">
        <v>10191</v>
      </c>
      <c r="J1315" t="s">
        <v>10176</v>
      </c>
      <c r="K1315" t="s">
        <v>10457</v>
      </c>
      <c r="L1315" t="s">
        <v>10762</v>
      </c>
      <c r="M1315" t="s">
        <v>12831</v>
      </c>
      <c r="N1315" t="s">
        <v>15890</v>
      </c>
      <c r="O1315" t="s">
        <v>18551</v>
      </c>
      <c r="P1315" t="s">
        <v>21376</v>
      </c>
      <c r="Q1315" t="s">
        <v>24640</v>
      </c>
      <c r="R1315" t="s">
        <v>27423</v>
      </c>
      <c r="T1315" t="s">
        <v>30999</v>
      </c>
      <c r="U1315" t="s">
        <v>32831</v>
      </c>
      <c r="V1315" t="s">
        <v>34663</v>
      </c>
      <c r="W1315" s="2" t="s">
        <v>37679</v>
      </c>
      <c r="X1315" s="2" t="s">
        <v>40690</v>
      </c>
      <c r="Y1315" t="s">
        <v>42390</v>
      </c>
    </row>
    <row r="1316" spans="1:25" x14ac:dyDescent="0.4">
      <c r="A1316" t="s">
        <v>1319</v>
      </c>
      <c r="B1316" t="s">
        <v>4627</v>
      </c>
      <c r="C1316" t="s">
        <v>6738</v>
      </c>
      <c r="D1316" t="s">
        <v>6742</v>
      </c>
      <c r="E1316" t="s">
        <v>6744</v>
      </c>
      <c r="F1316" t="s">
        <v>8061</v>
      </c>
      <c r="G1316" t="s">
        <v>10170</v>
      </c>
      <c r="H1316" t="s">
        <v>10173</v>
      </c>
      <c r="I1316" t="s">
        <v>10190</v>
      </c>
      <c r="J1316" t="s">
        <v>10185</v>
      </c>
      <c r="K1316" t="s">
        <v>10466</v>
      </c>
      <c r="L1316" t="s">
        <v>10771</v>
      </c>
      <c r="M1316" t="s">
        <v>12832</v>
      </c>
      <c r="N1316" t="s">
        <v>15891</v>
      </c>
      <c r="O1316" t="s">
        <v>18552</v>
      </c>
      <c r="P1316" t="s">
        <v>21377</v>
      </c>
      <c r="Q1316" t="s">
        <v>14221</v>
      </c>
      <c r="R1316" t="s">
        <v>17089</v>
      </c>
      <c r="T1316" t="s">
        <v>31000</v>
      </c>
      <c r="U1316" t="s">
        <v>8061</v>
      </c>
      <c r="V1316" t="s">
        <v>34664</v>
      </c>
      <c r="W1316" s="2" t="s">
        <v>37680</v>
      </c>
      <c r="X1316" s="2" t="s">
        <v>40691</v>
      </c>
      <c r="Y1316" t="s">
        <v>42390</v>
      </c>
    </row>
    <row r="1317" spans="1:25" x14ac:dyDescent="0.4">
      <c r="A1317" t="s">
        <v>1320</v>
      </c>
      <c r="B1317" t="s">
        <v>4628</v>
      </c>
      <c r="C1317" t="s">
        <v>6738</v>
      </c>
      <c r="D1317" t="s">
        <v>6742</v>
      </c>
      <c r="E1317" t="s">
        <v>6744</v>
      </c>
      <c r="F1317" t="s">
        <v>8062</v>
      </c>
      <c r="G1317" t="s">
        <v>10171</v>
      </c>
      <c r="H1317" t="s">
        <v>10174</v>
      </c>
      <c r="I1317" t="s">
        <v>10191</v>
      </c>
      <c r="J1317" t="s">
        <v>10176</v>
      </c>
      <c r="K1317" t="s">
        <v>10457</v>
      </c>
      <c r="L1317" t="s">
        <v>10762</v>
      </c>
      <c r="M1317" t="s">
        <v>12833</v>
      </c>
      <c r="N1317" t="s">
        <v>15892</v>
      </c>
      <c r="O1317" t="s">
        <v>18553</v>
      </c>
      <c r="P1317" t="s">
        <v>21378</v>
      </c>
      <c r="Q1317" t="s">
        <v>24641</v>
      </c>
      <c r="R1317" t="s">
        <v>27424</v>
      </c>
      <c r="T1317" t="s">
        <v>31001</v>
      </c>
      <c r="U1317" t="s">
        <v>32832</v>
      </c>
      <c r="V1317" t="s">
        <v>34665</v>
      </c>
      <c r="W1317" s="2" t="s">
        <v>37681</v>
      </c>
      <c r="X1317" s="2" t="s">
        <v>40692</v>
      </c>
      <c r="Y1317" t="s">
        <v>42390</v>
      </c>
    </row>
    <row r="1318" spans="1:25" x14ac:dyDescent="0.4">
      <c r="A1318" t="s">
        <v>1321</v>
      </c>
      <c r="B1318" t="s">
        <v>4629</v>
      </c>
      <c r="C1318" t="s">
        <v>6738</v>
      </c>
      <c r="D1318" t="s">
        <v>6742</v>
      </c>
      <c r="E1318" t="s">
        <v>6744</v>
      </c>
      <c r="F1318" t="s">
        <v>8063</v>
      </c>
      <c r="G1318" t="s">
        <v>10171</v>
      </c>
      <c r="H1318" t="s">
        <v>10174</v>
      </c>
      <c r="I1318" t="s">
        <v>10191</v>
      </c>
      <c r="J1318" t="s">
        <v>10183</v>
      </c>
      <c r="K1318" t="s">
        <v>10464</v>
      </c>
      <c r="L1318" t="s">
        <v>10769</v>
      </c>
      <c r="M1318" t="s">
        <v>12834</v>
      </c>
      <c r="N1318" t="s">
        <v>15893</v>
      </c>
      <c r="O1318" t="s">
        <v>18554</v>
      </c>
      <c r="P1318" t="s">
        <v>21379</v>
      </c>
      <c r="Q1318" t="s">
        <v>24642</v>
      </c>
      <c r="R1318" t="s">
        <v>27425</v>
      </c>
      <c r="T1318" t="s">
        <v>31002</v>
      </c>
      <c r="U1318" t="s">
        <v>8063</v>
      </c>
      <c r="V1318" t="s">
        <v>34666</v>
      </c>
      <c r="W1318" s="2" t="s">
        <v>37682</v>
      </c>
      <c r="X1318" s="2" t="s">
        <v>40693</v>
      </c>
      <c r="Y1318" t="s">
        <v>42392</v>
      </c>
    </row>
    <row r="1319" spans="1:25" x14ac:dyDescent="0.4">
      <c r="A1319" t="s">
        <v>1322</v>
      </c>
      <c r="B1319" t="s">
        <v>4630</v>
      </c>
      <c r="C1319" t="s">
        <v>6739</v>
      </c>
      <c r="D1319" t="s">
        <v>123</v>
      </c>
      <c r="E1319" t="s">
        <v>6745</v>
      </c>
      <c r="F1319" t="s">
        <v>8064</v>
      </c>
      <c r="G1319" t="s">
        <v>10170</v>
      </c>
      <c r="H1319" t="s">
        <v>10173</v>
      </c>
      <c r="I1319" t="s">
        <v>10190</v>
      </c>
      <c r="J1319" t="s">
        <v>10181</v>
      </c>
      <c r="K1319" t="s">
        <v>10462</v>
      </c>
      <c r="L1319" t="s">
        <v>10767</v>
      </c>
      <c r="M1319" t="s">
        <v>12835</v>
      </c>
      <c r="N1319" t="s">
        <v>15894</v>
      </c>
      <c r="O1319" t="s">
        <v>11136</v>
      </c>
      <c r="P1319" t="s">
        <v>21380</v>
      </c>
      <c r="Q1319" t="s">
        <v>24643</v>
      </c>
      <c r="R1319" t="s">
        <v>27426</v>
      </c>
      <c r="S1319" t="s">
        <v>29346</v>
      </c>
      <c r="T1319" t="s">
        <v>31003</v>
      </c>
      <c r="U1319" t="s">
        <v>32833</v>
      </c>
      <c r="V1319" t="s">
        <v>34667</v>
      </c>
      <c r="W1319" s="2" t="s">
        <v>37683</v>
      </c>
      <c r="X1319" s="2" t="s">
        <v>40694</v>
      </c>
      <c r="Y1319" t="s">
        <v>123</v>
      </c>
    </row>
    <row r="1320" spans="1:25" x14ac:dyDescent="0.4">
      <c r="A1320" t="s">
        <v>1323</v>
      </c>
      <c r="B1320" t="s">
        <v>4631</v>
      </c>
      <c r="C1320" t="s">
        <v>6738</v>
      </c>
      <c r="D1320" t="s">
        <v>6742</v>
      </c>
      <c r="E1320" t="s">
        <v>6744</v>
      </c>
      <c r="F1320" t="s">
        <v>8065</v>
      </c>
      <c r="G1320" t="s">
        <v>10171</v>
      </c>
      <c r="H1320" t="s">
        <v>10174</v>
      </c>
      <c r="I1320" t="s">
        <v>10191</v>
      </c>
      <c r="J1320" t="s">
        <v>10178</v>
      </c>
      <c r="K1320" t="s">
        <v>10459</v>
      </c>
      <c r="L1320" t="s">
        <v>10764</v>
      </c>
      <c r="M1320" t="s">
        <v>12836</v>
      </c>
      <c r="N1320" t="s">
        <v>15895</v>
      </c>
      <c r="O1320" t="s">
        <v>18555</v>
      </c>
      <c r="P1320" t="s">
        <v>21381</v>
      </c>
      <c r="Q1320" t="s">
        <v>24644</v>
      </c>
      <c r="R1320" t="s">
        <v>27427</v>
      </c>
      <c r="S1320" t="s">
        <v>19133</v>
      </c>
      <c r="T1320" t="s">
        <v>31004</v>
      </c>
      <c r="U1320" t="s">
        <v>32834</v>
      </c>
      <c r="V1320" t="s">
        <v>34668</v>
      </c>
      <c r="W1320" s="2" t="s">
        <v>37684</v>
      </c>
      <c r="X1320" s="2" t="s">
        <v>40695</v>
      </c>
      <c r="Y1320" t="s">
        <v>42390</v>
      </c>
    </row>
    <row r="1321" spans="1:25" x14ac:dyDescent="0.4">
      <c r="A1321" t="s">
        <v>1324</v>
      </c>
      <c r="B1321" t="s">
        <v>4632</v>
      </c>
      <c r="C1321" t="s">
        <v>6739</v>
      </c>
      <c r="D1321" t="s">
        <v>123</v>
      </c>
      <c r="E1321" t="s">
        <v>6745</v>
      </c>
      <c r="F1321" t="s">
        <v>8066</v>
      </c>
      <c r="G1321" t="s">
        <v>10170</v>
      </c>
      <c r="H1321" t="s">
        <v>10173</v>
      </c>
      <c r="I1321" t="s">
        <v>10190</v>
      </c>
      <c r="J1321" t="s">
        <v>10185</v>
      </c>
      <c r="K1321" t="s">
        <v>10466</v>
      </c>
      <c r="L1321" t="s">
        <v>10771</v>
      </c>
      <c r="M1321" t="s">
        <v>12837</v>
      </c>
      <c r="N1321" t="s">
        <v>12837</v>
      </c>
      <c r="O1321" t="s">
        <v>18556</v>
      </c>
      <c r="P1321" t="s">
        <v>21382</v>
      </c>
      <c r="Q1321" t="s">
        <v>24645</v>
      </c>
      <c r="R1321" t="s">
        <v>27428</v>
      </c>
      <c r="T1321" t="s">
        <v>31005</v>
      </c>
      <c r="U1321" t="s">
        <v>32835</v>
      </c>
      <c r="V1321" t="s">
        <v>34669</v>
      </c>
      <c r="W1321" s="2" t="s">
        <v>37685</v>
      </c>
      <c r="X1321" s="2" t="s">
        <v>40696</v>
      </c>
      <c r="Y1321" t="s">
        <v>123</v>
      </c>
    </row>
    <row r="1322" spans="1:25" x14ac:dyDescent="0.4">
      <c r="A1322" t="s">
        <v>1325</v>
      </c>
      <c r="B1322" t="s">
        <v>4633</v>
      </c>
      <c r="C1322" t="s">
        <v>6739</v>
      </c>
      <c r="D1322" t="s">
        <v>123</v>
      </c>
      <c r="E1322" t="s">
        <v>6745</v>
      </c>
      <c r="F1322" t="s">
        <v>8067</v>
      </c>
      <c r="G1322" t="s">
        <v>10170</v>
      </c>
      <c r="H1322" t="s">
        <v>10173</v>
      </c>
      <c r="I1322" t="s">
        <v>10190</v>
      </c>
      <c r="J1322" t="s">
        <v>10185</v>
      </c>
      <c r="K1322" t="s">
        <v>10466</v>
      </c>
      <c r="L1322" t="s">
        <v>10771</v>
      </c>
      <c r="M1322" t="s">
        <v>12838</v>
      </c>
      <c r="N1322" t="s">
        <v>15896</v>
      </c>
      <c r="O1322" t="s">
        <v>17586</v>
      </c>
      <c r="P1322" t="s">
        <v>21383</v>
      </c>
      <c r="Q1322" t="s">
        <v>24646</v>
      </c>
      <c r="R1322" t="s">
        <v>27429</v>
      </c>
      <c r="S1322" t="s">
        <v>29372</v>
      </c>
      <c r="T1322" t="s">
        <v>31006</v>
      </c>
      <c r="U1322" t="s">
        <v>32836</v>
      </c>
      <c r="V1322" t="s">
        <v>34670</v>
      </c>
      <c r="W1322" s="2" t="s">
        <v>37686</v>
      </c>
      <c r="X1322" s="2" t="s">
        <v>40697</v>
      </c>
      <c r="Y1322" t="s">
        <v>123</v>
      </c>
    </row>
    <row r="1323" spans="1:25" x14ac:dyDescent="0.4">
      <c r="A1323" t="s">
        <v>1326</v>
      </c>
      <c r="B1323" t="s">
        <v>4634</v>
      </c>
      <c r="C1323" t="s">
        <v>6738</v>
      </c>
      <c r="D1323" t="s">
        <v>6742</v>
      </c>
      <c r="E1323" t="s">
        <v>6744</v>
      </c>
      <c r="F1323" t="s">
        <v>8068</v>
      </c>
      <c r="G1323" t="s">
        <v>10170</v>
      </c>
      <c r="H1323" t="s">
        <v>10173</v>
      </c>
      <c r="I1323" t="s">
        <v>10190</v>
      </c>
      <c r="J1323" t="s">
        <v>10185</v>
      </c>
      <c r="K1323" t="s">
        <v>10466</v>
      </c>
      <c r="L1323" t="s">
        <v>10771</v>
      </c>
      <c r="M1323" t="s">
        <v>12839</v>
      </c>
      <c r="N1323" t="s">
        <v>15897</v>
      </c>
      <c r="O1323" t="s">
        <v>18557</v>
      </c>
      <c r="P1323" t="s">
        <v>21384</v>
      </c>
      <c r="Q1323" t="s">
        <v>24647</v>
      </c>
      <c r="R1323" t="s">
        <v>27430</v>
      </c>
      <c r="T1323" t="s">
        <v>31007</v>
      </c>
      <c r="U1323" t="s">
        <v>32837</v>
      </c>
      <c r="V1323" t="s">
        <v>34671</v>
      </c>
      <c r="W1323" s="2" t="s">
        <v>37687</v>
      </c>
      <c r="X1323" s="2" t="s">
        <v>40698</v>
      </c>
      <c r="Y1323" t="s">
        <v>42390</v>
      </c>
    </row>
    <row r="1324" spans="1:25" x14ac:dyDescent="0.4">
      <c r="A1324" t="s">
        <v>1327</v>
      </c>
      <c r="B1324" t="s">
        <v>4635</v>
      </c>
      <c r="C1324" t="s">
        <v>6739</v>
      </c>
      <c r="D1324" t="s">
        <v>123</v>
      </c>
      <c r="E1324" t="s">
        <v>6745</v>
      </c>
      <c r="F1324" t="s">
        <v>8069</v>
      </c>
      <c r="G1324" t="s">
        <v>10170</v>
      </c>
      <c r="H1324" t="s">
        <v>10173</v>
      </c>
      <c r="I1324" t="s">
        <v>10190</v>
      </c>
      <c r="J1324" t="s">
        <v>10185</v>
      </c>
      <c r="K1324" t="s">
        <v>10466</v>
      </c>
      <c r="L1324" t="s">
        <v>10771</v>
      </c>
      <c r="M1324" t="s">
        <v>11781</v>
      </c>
      <c r="N1324" t="s">
        <v>14917</v>
      </c>
      <c r="O1324" t="s">
        <v>11106</v>
      </c>
      <c r="P1324" t="s">
        <v>21385</v>
      </c>
      <c r="Q1324" t="s">
        <v>24648</v>
      </c>
      <c r="R1324" t="s">
        <v>27431</v>
      </c>
      <c r="S1324" t="s">
        <v>29373</v>
      </c>
      <c r="T1324" t="s">
        <v>31008</v>
      </c>
      <c r="U1324" t="s">
        <v>32838</v>
      </c>
      <c r="V1324" t="s">
        <v>34672</v>
      </c>
      <c r="W1324" s="2" t="s">
        <v>37688</v>
      </c>
      <c r="X1324" s="2" t="s">
        <v>40699</v>
      </c>
      <c r="Y1324" t="s">
        <v>42391</v>
      </c>
    </row>
    <row r="1325" spans="1:25" x14ac:dyDescent="0.4">
      <c r="A1325" t="s">
        <v>1328</v>
      </c>
      <c r="B1325" t="s">
        <v>4636</v>
      </c>
      <c r="C1325" t="s">
        <v>6738</v>
      </c>
      <c r="D1325" t="s">
        <v>6742</v>
      </c>
      <c r="E1325" t="s">
        <v>6744</v>
      </c>
      <c r="F1325" t="s">
        <v>8070</v>
      </c>
      <c r="G1325" t="s">
        <v>10171</v>
      </c>
      <c r="H1325" t="s">
        <v>10174</v>
      </c>
      <c r="I1325" t="s">
        <v>10191</v>
      </c>
      <c r="J1325" t="s">
        <v>10179</v>
      </c>
      <c r="K1325" t="s">
        <v>10460</v>
      </c>
      <c r="L1325" t="s">
        <v>10765</v>
      </c>
      <c r="M1325" t="s">
        <v>12840</v>
      </c>
      <c r="N1325" t="s">
        <v>15898</v>
      </c>
      <c r="O1325" t="s">
        <v>18558</v>
      </c>
      <c r="P1325" t="s">
        <v>21386</v>
      </c>
      <c r="Q1325" t="s">
        <v>24649</v>
      </c>
      <c r="R1325" t="s">
        <v>27432</v>
      </c>
      <c r="T1325" t="s">
        <v>31009</v>
      </c>
      <c r="U1325" t="s">
        <v>8070</v>
      </c>
      <c r="V1325" t="s">
        <v>34673</v>
      </c>
      <c r="W1325" s="2" t="s">
        <v>37689</v>
      </c>
      <c r="X1325" s="2" t="s">
        <v>40700</v>
      </c>
      <c r="Y1325" t="s">
        <v>42390</v>
      </c>
    </row>
    <row r="1326" spans="1:25" x14ac:dyDescent="0.4">
      <c r="A1326" t="s">
        <v>1329</v>
      </c>
      <c r="B1326" t="s">
        <v>4637</v>
      </c>
      <c r="C1326" t="s">
        <v>6738</v>
      </c>
      <c r="D1326" t="s">
        <v>6742</v>
      </c>
      <c r="E1326" t="s">
        <v>6744</v>
      </c>
      <c r="F1326" t="s">
        <v>8071</v>
      </c>
      <c r="G1326" t="s">
        <v>10172</v>
      </c>
      <c r="H1326" t="s">
        <v>10175</v>
      </c>
      <c r="I1326" t="s">
        <v>10192</v>
      </c>
      <c r="J1326" t="s">
        <v>10186</v>
      </c>
      <c r="K1326" t="s">
        <v>1558</v>
      </c>
      <c r="L1326" t="s">
        <v>10772</v>
      </c>
      <c r="M1326" t="s">
        <v>12841</v>
      </c>
      <c r="N1326" t="s">
        <v>15899</v>
      </c>
      <c r="O1326" t="s">
        <v>18559</v>
      </c>
      <c r="P1326" t="s">
        <v>21387</v>
      </c>
      <c r="Q1326" t="s">
        <v>24650</v>
      </c>
      <c r="R1326" t="s">
        <v>27433</v>
      </c>
      <c r="T1326" t="s">
        <v>31010</v>
      </c>
      <c r="U1326" t="s">
        <v>8071</v>
      </c>
      <c r="V1326" t="s">
        <v>34674</v>
      </c>
      <c r="W1326" s="2" t="s">
        <v>37690</v>
      </c>
      <c r="X1326" s="2" t="s">
        <v>40701</v>
      </c>
      <c r="Y1326" t="s">
        <v>42390</v>
      </c>
    </row>
    <row r="1327" spans="1:25" x14ac:dyDescent="0.4">
      <c r="A1327" t="s">
        <v>1330</v>
      </c>
      <c r="B1327" t="s">
        <v>4638</v>
      </c>
      <c r="C1327" t="s">
        <v>6738</v>
      </c>
      <c r="D1327" t="s">
        <v>6742</v>
      </c>
      <c r="E1327" t="s">
        <v>6744</v>
      </c>
      <c r="F1327" t="s">
        <v>8072</v>
      </c>
      <c r="G1327" t="s">
        <v>10170</v>
      </c>
      <c r="H1327" t="s">
        <v>10173</v>
      </c>
      <c r="I1327" t="s">
        <v>10190</v>
      </c>
      <c r="J1327" t="s">
        <v>10181</v>
      </c>
      <c r="K1327" t="s">
        <v>10462</v>
      </c>
      <c r="L1327" t="s">
        <v>10767</v>
      </c>
      <c r="M1327" t="s">
        <v>12842</v>
      </c>
      <c r="N1327" t="s">
        <v>15900</v>
      </c>
      <c r="O1327" t="s">
        <v>18560</v>
      </c>
      <c r="P1327" t="s">
        <v>21388</v>
      </c>
      <c r="Q1327" t="s">
        <v>13058</v>
      </c>
      <c r="R1327" t="s">
        <v>16089</v>
      </c>
      <c r="S1327" t="s">
        <v>19522</v>
      </c>
      <c r="T1327" t="s">
        <v>31011</v>
      </c>
      <c r="U1327" t="s">
        <v>32839</v>
      </c>
      <c r="V1327" t="s">
        <v>34675</v>
      </c>
      <c r="W1327" s="2" t="s">
        <v>37691</v>
      </c>
      <c r="X1327" s="2" t="s">
        <v>40702</v>
      </c>
      <c r="Y1327" t="s">
        <v>42390</v>
      </c>
    </row>
    <row r="1328" spans="1:25" x14ac:dyDescent="0.4">
      <c r="A1328" t="s">
        <v>1331</v>
      </c>
      <c r="B1328" t="s">
        <v>4639</v>
      </c>
      <c r="C1328" t="s">
        <v>6738</v>
      </c>
      <c r="D1328" t="s">
        <v>6742</v>
      </c>
      <c r="E1328" t="s">
        <v>6744</v>
      </c>
      <c r="F1328" t="s">
        <v>8073</v>
      </c>
      <c r="G1328" t="s">
        <v>10170</v>
      </c>
      <c r="H1328" t="s">
        <v>10173</v>
      </c>
      <c r="I1328" t="s">
        <v>10190</v>
      </c>
      <c r="J1328" t="s">
        <v>10185</v>
      </c>
      <c r="K1328" t="s">
        <v>10466</v>
      </c>
      <c r="L1328" t="s">
        <v>10771</v>
      </c>
      <c r="M1328" t="s">
        <v>12843</v>
      </c>
      <c r="N1328" t="s">
        <v>15901</v>
      </c>
      <c r="O1328" t="s">
        <v>18561</v>
      </c>
      <c r="P1328" t="s">
        <v>21389</v>
      </c>
      <c r="Q1328" t="s">
        <v>24651</v>
      </c>
      <c r="R1328" t="s">
        <v>27434</v>
      </c>
      <c r="S1328" t="s">
        <v>29311</v>
      </c>
      <c r="T1328" t="s">
        <v>31012</v>
      </c>
      <c r="U1328" t="s">
        <v>32840</v>
      </c>
      <c r="V1328" t="s">
        <v>34676</v>
      </c>
      <c r="W1328" s="2" t="s">
        <v>37692</v>
      </c>
      <c r="X1328" s="2" t="s">
        <v>40703</v>
      </c>
      <c r="Y1328" t="s">
        <v>42390</v>
      </c>
    </row>
    <row r="1329" spans="1:25" x14ac:dyDescent="0.4">
      <c r="A1329" t="s">
        <v>1332</v>
      </c>
      <c r="B1329" t="s">
        <v>4640</v>
      </c>
      <c r="C1329" t="s">
        <v>6739</v>
      </c>
      <c r="D1329" t="s">
        <v>123</v>
      </c>
      <c r="E1329" t="s">
        <v>6745</v>
      </c>
      <c r="F1329" t="s">
        <v>8074</v>
      </c>
      <c r="G1329" t="s">
        <v>10170</v>
      </c>
      <c r="H1329" t="s">
        <v>10173</v>
      </c>
      <c r="I1329" t="s">
        <v>10190</v>
      </c>
      <c r="J1329" t="s">
        <v>10185</v>
      </c>
      <c r="K1329" t="s">
        <v>10466</v>
      </c>
      <c r="L1329" t="s">
        <v>10771</v>
      </c>
      <c r="M1329" t="s">
        <v>12844</v>
      </c>
      <c r="N1329" t="s">
        <v>15902</v>
      </c>
      <c r="O1329" t="s">
        <v>18562</v>
      </c>
      <c r="P1329" t="s">
        <v>21390</v>
      </c>
      <c r="Q1329" t="s">
        <v>24652</v>
      </c>
      <c r="R1329" t="s">
        <v>27435</v>
      </c>
      <c r="T1329" t="s">
        <v>31013</v>
      </c>
      <c r="U1329" t="s">
        <v>8074</v>
      </c>
      <c r="V1329" t="s">
        <v>34677</v>
      </c>
      <c r="W1329" s="2" t="s">
        <v>37693</v>
      </c>
      <c r="X1329" s="2" t="s">
        <v>40704</v>
      </c>
      <c r="Y1329" t="s">
        <v>42392</v>
      </c>
    </row>
    <row r="1330" spans="1:25" x14ac:dyDescent="0.4">
      <c r="A1330" t="s">
        <v>1333</v>
      </c>
      <c r="B1330" t="s">
        <v>4641</v>
      </c>
      <c r="C1330" t="s">
        <v>6738</v>
      </c>
      <c r="D1330" t="s">
        <v>6742</v>
      </c>
      <c r="E1330" t="s">
        <v>6744</v>
      </c>
      <c r="F1330" t="s">
        <v>8075</v>
      </c>
      <c r="G1330" t="s">
        <v>10171</v>
      </c>
      <c r="H1330" t="s">
        <v>10174</v>
      </c>
      <c r="I1330" t="s">
        <v>10191</v>
      </c>
      <c r="J1330" t="s">
        <v>10188</v>
      </c>
      <c r="K1330" t="s">
        <v>10467</v>
      </c>
      <c r="L1330" t="s">
        <v>10774</v>
      </c>
      <c r="M1330" t="s">
        <v>12845</v>
      </c>
      <c r="N1330" t="s">
        <v>15903</v>
      </c>
      <c r="O1330" t="s">
        <v>18563</v>
      </c>
      <c r="P1330" t="s">
        <v>21391</v>
      </c>
      <c r="Q1330" t="s">
        <v>24653</v>
      </c>
      <c r="R1330" t="s">
        <v>27436</v>
      </c>
      <c r="T1330" t="s">
        <v>31014</v>
      </c>
      <c r="U1330" t="s">
        <v>8075</v>
      </c>
      <c r="V1330" t="s">
        <v>34678</v>
      </c>
      <c r="W1330" s="2" t="s">
        <v>37694</v>
      </c>
      <c r="X1330" s="2" t="s">
        <v>40705</v>
      </c>
      <c r="Y1330" t="s">
        <v>42390</v>
      </c>
    </row>
    <row r="1331" spans="1:25" x14ac:dyDescent="0.4">
      <c r="A1331" t="s">
        <v>1334</v>
      </c>
      <c r="B1331" t="s">
        <v>4642</v>
      </c>
      <c r="C1331" t="s">
        <v>6738</v>
      </c>
      <c r="D1331" t="s">
        <v>6742</v>
      </c>
      <c r="E1331" t="s">
        <v>6744</v>
      </c>
      <c r="F1331" t="s">
        <v>8076</v>
      </c>
      <c r="G1331" t="s">
        <v>10171</v>
      </c>
      <c r="H1331" t="s">
        <v>10174</v>
      </c>
      <c r="I1331" t="s">
        <v>10191</v>
      </c>
      <c r="J1331" t="s">
        <v>10188</v>
      </c>
      <c r="K1331" t="s">
        <v>10467</v>
      </c>
      <c r="L1331" t="s">
        <v>10774</v>
      </c>
      <c r="M1331" t="s">
        <v>12846</v>
      </c>
      <c r="N1331" t="s">
        <v>15904</v>
      </c>
      <c r="O1331" t="s">
        <v>18564</v>
      </c>
      <c r="P1331" t="s">
        <v>21392</v>
      </c>
      <c r="Q1331" t="s">
        <v>24654</v>
      </c>
      <c r="R1331" t="s">
        <v>27437</v>
      </c>
      <c r="T1331" t="s">
        <v>31015</v>
      </c>
      <c r="U1331" t="s">
        <v>8076</v>
      </c>
      <c r="V1331" t="s">
        <v>34679</v>
      </c>
      <c r="W1331" s="2" t="s">
        <v>37695</v>
      </c>
      <c r="X1331" s="2" t="s">
        <v>40706</v>
      </c>
      <c r="Y1331" t="s">
        <v>42390</v>
      </c>
    </row>
    <row r="1332" spans="1:25" x14ac:dyDescent="0.4">
      <c r="A1332" t="s">
        <v>1335</v>
      </c>
      <c r="B1332" t="s">
        <v>4643</v>
      </c>
      <c r="C1332" t="s">
        <v>6738</v>
      </c>
      <c r="D1332" t="s">
        <v>6742</v>
      </c>
      <c r="E1332" t="s">
        <v>6744</v>
      </c>
      <c r="F1332" t="s">
        <v>8077</v>
      </c>
      <c r="G1332" t="s">
        <v>10171</v>
      </c>
      <c r="H1332" t="s">
        <v>10174</v>
      </c>
      <c r="I1332" t="s">
        <v>10191</v>
      </c>
      <c r="J1332" t="s">
        <v>10188</v>
      </c>
      <c r="K1332" t="s">
        <v>10467</v>
      </c>
      <c r="L1332" t="s">
        <v>10774</v>
      </c>
      <c r="M1332" t="s">
        <v>12847</v>
      </c>
      <c r="N1332" t="s">
        <v>15905</v>
      </c>
      <c r="O1332" t="s">
        <v>18565</v>
      </c>
      <c r="P1332" t="s">
        <v>21393</v>
      </c>
      <c r="Q1332" t="s">
        <v>24655</v>
      </c>
      <c r="R1332" t="s">
        <v>27438</v>
      </c>
      <c r="T1332" t="s">
        <v>31016</v>
      </c>
      <c r="U1332" t="s">
        <v>8077</v>
      </c>
      <c r="V1332" t="s">
        <v>34680</v>
      </c>
      <c r="W1332" s="2" t="s">
        <v>37696</v>
      </c>
      <c r="X1332" s="2" t="s">
        <v>40707</v>
      </c>
      <c r="Y1332" t="s">
        <v>42390</v>
      </c>
    </row>
    <row r="1333" spans="1:25" x14ac:dyDescent="0.4">
      <c r="A1333" t="s">
        <v>1336</v>
      </c>
      <c r="B1333" t="s">
        <v>4644</v>
      </c>
      <c r="C1333" t="s">
        <v>6738</v>
      </c>
      <c r="D1333" t="s">
        <v>6742</v>
      </c>
      <c r="E1333" t="s">
        <v>6744</v>
      </c>
      <c r="F1333" t="s">
        <v>8078</v>
      </c>
      <c r="G1333" t="s">
        <v>10170</v>
      </c>
      <c r="H1333" t="s">
        <v>10173</v>
      </c>
      <c r="I1333" t="s">
        <v>10190</v>
      </c>
      <c r="J1333" t="s">
        <v>10185</v>
      </c>
      <c r="K1333" t="s">
        <v>10466</v>
      </c>
      <c r="L1333" t="s">
        <v>10771</v>
      </c>
      <c r="M1333" t="s">
        <v>12848</v>
      </c>
      <c r="N1333" t="s">
        <v>15906</v>
      </c>
      <c r="O1333" t="s">
        <v>18566</v>
      </c>
      <c r="P1333" t="s">
        <v>21394</v>
      </c>
      <c r="Q1333" t="s">
        <v>24656</v>
      </c>
      <c r="R1333" t="s">
        <v>27439</v>
      </c>
      <c r="T1333" t="s">
        <v>31017</v>
      </c>
      <c r="U1333" t="s">
        <v>8078</v>
      </c>
      <c r="V1333" t="s">
        <v>34681</v>
      </c>
      <c r="W1333" s="2" t="s">
        <v>37697</v>
      </c>
      <c r="X1333" s="2" t="s">
        <v>40708</v>
      </c>
      <c r="Y1333" t="s">
        <v>42390</v>
      </c>
    </row>
    <row r="1334" spans="1:25" x14ac:dyDescent="0.4">
      <c r="A1334" t="s">
        <v>1337</v>
      </c>
      <c r="B1334" t="s">
        <v>4645</v>
      </c>
      <c r="C1334" t="s">
        <v>6738</v>
      </c>
      <c r="D1334" t="s">
        <v>6742</v>
      </c>
      <c r="E1334" t="s">
        <v>6744</v>
      </c>
      <c r="F1334" t="s">
        <v>8079</v>
      </c>
      <c r="G1334" t="s">
        <v>10171</v>
      </c>
      <c r="H1334" t="s">
        <v>10174</v>
      </c>
      <c r="I1334" t="s">
        <v>10191</v>
      </c>
      <c r="J1334" t="s">
        <v>10179</v>
      </c>
      <c r="K1334" t="s">
        <v>10460</v>
      </c>
      <c r="L1334" t="s">
        <v>10765</v>
      </c>
      <c r="M1334" t="s">
        <v>12849</v>
      </c>
      <c r="N1334" t="s">
        <v>15907</v>
      </c>
      <c r="O1334" t="s">
        <v>18567</v>
      </c>
      <c r="P1334" t="s">
        <v>21395</v>
      </c>
      <c r="Q1334" t="s">
        <v>24657</v>
      </c>
      <c r="R1334" t="s">
        <v>27440</v>
      </c>
      <c r="T1334" t="s">
        <v>31018</v>
      </c>
      <c r="U1334" t="s">
        <v>8079</v>
      </c>
      <c r="V1334" t="s">
        <v>34682</v>
      </c>
      <c r="W1334" s="2" t="s">
        <v>37698</v>
      </c>
      <c r="X1334" s="2" t="s">
        <v>40709</v>
      </c>
      <c r="Y1334" t="s">
        <v>42390</v>
      </c>
    </row>
    <row r="1335" spans="1:25" x14ac:dyDescent="0.4">
      <c r="A1335" t="s">
        <v>1338</v>
      </c>
      <c r="B1335" t="s">
        <v>4646</v>
      </c>
      <c r="C1335" t="s">
        <v>6738</v>
      </c>
      <c r="D1335" t="s">
        <v>6742</v>
      </c>
      <c r="E1335" t="s">
        <v>6744</v>
      </c>
      <c r="F1335" t="s">
        <v>8080</v>
      </c>
      <c r="G1335" t="s">
        <v>10170</v>
      </c>
      <c r="H1335" t="s">
        <v>10173</v>
      </c>
      <c r="I1335" t="s">
        <v>10190</v>
      </c>
      <c r="J1335" t="s">
        <v>10185</v>
      </c>
      <c r="K1335" t="s">
        <v>10466</v>
      </c>
      <c r="L1335" t="s">
        <v>10771</v>
      </c>
      <c r="M1335" t="s">
        <v>12850</v>
      </c>
      <c r="N1335" t="s">
        <v>15908</v>
      </c>
      <c r="O1335" t="s">
        <v>18568</v>
      </c>
      <c r="P1335" t="s">
        <v>21396</v>
      </c>
      <c r="Q1335" t="s">
        <v>24658</v>
      </c>
      <c r="R1335" t="s">
        <v>27441</v>
      </c>
      <c r="T1335" t="s">
        <v>31019</v>
      </c>
      <c r="U1335" t="s">
        <v>8080</v>
      </c>
      <c r="V1335" t="s">
        <v>34683</v>
      </c>
      <c r="W1335" s="2" t="s">
        <v>37699</v>
      </c>
      <c r="X1335" s="2" t="s">
        <v>40710</v>
      </c>
      <c r="Y1335" t="s">
        <v>42390</v>
      </c>
    </row>
    <row r="1336" spans="1:25" x14ac:dyDescent="0.4">
      <c r="A1336" t="s">
        <v>1339</v>
      </c>
      <c r="B1336" t="s">
        <v>4647</v>
      </c>
      <c r="C1336" t="s">
        <v>6738</v>
      </c>
      <c r="D1336" t="s">
        <v>6742</v>
      </c>
      <c r="E1336" t="s">
        <v>6744</v>
      </c>
      <c r="F1336" t="s">
        <v>8081</v>
      </c>
      <c r="G1336" t="s">
        <v>10172</v>
      </c>
      <c r="H1336" t="s">
        <v>10175</v>
      </c>
      <c r="I1336" t="s">
        <v>10192</v>
      </c>
      <c r="J1336" t="s">
        <v>10186</v>
      </c>
      <c r="K1336" t="s">
        <v>1558</v>
      </c>
      <c r="L1336" t="s">
        <v>10772</v>
      </c>
      <c r="M1336" t="s">
        <v>12851</v>
      </c>
      <c r="N1336" t="s">
        <v>15909</v>
      </c>
      <c r="O1336" t="s">
        <v>18569</v>
      </c>
      <c r="P1336" t="s">
        <v>21397</v>
      </c>
      <c r="Q1336" t="s">
        <v>24659</v>
      </c>
      <c r="R1336" t="s">
        <v>27442</v>
      </c>
      <c r="T1336" t="s">
        <v>31020</v>
      </c>
      <c r="U1336" t="s">
        <v>32841</v>
      </c>
      <c r="V1336" t="s">
        <v>34684</v>
      </c>
      <c r="W1336" s="2" t="s">
        <v>37700</v>
      </c>
      <c r="X1336" s="2" t="s">
        <v>40711</v>
      </c>
      <c r="Y1336" t="s">
        <v>42390</v>
      </c>
    </row>
    <row r="1337" spans="1:25" x14ac:dyDescent="0.4">
      <c r="A1337" t="s">
        <v>1340</v>
      </c>
      <c r="B1337" t="s">
        <v>4648</v>
      </c>
      <c r="C1337" t="s">
        <v>6738</v>
      </c>
      <c r="D1337" t="s">
        <v>6742</v>
      </c>
      <c r="E1337" t="s">
        <v>6744</v>
      </c>
      <c r="F1337" t="s">
        <v>8082</v>
      </c>
      <c r="G1337" t="s">
        <v>10172</v>
      </c>
      <c r="H1337" t="s">
        <v>10175</v>
      </c>
      <c r="I1337" t="s">
        <v>10192</v>
      </c>
      <c r="J1337" t="s">
        <v>10186</v>
      </c>
      <c r="K1337" t="s">
        <v>1558</v>
      </c>
      <c r="L1337" t="s">
        <v>10772</v>
      </c>
      <c r="M1337" t="s">
        <v>12852</v>
      </c>
      <c r="N1337" t="s">
        <v>15910</v>
      </c>
      <c r="O1337" t="s">
        <v>18570</v>
      </c>
      <c r="P1337" t="s">
        <v>21398</v>
      </c>
      <c r="Q1337" t="s">
        <v>24660</v>
      </c>
      <c r="R1337" t="s">
        <v>27443</v>
      </c>
      <c r="T1337" t="s">
        <v>31021</v>
      </c>
      <c r="U1337" t="s">
        <v>8082</v>
      </c>
      <c r="V1337" t="s">
        <v>34685</v>
      </c>
      <c r="W1337" s="2" t="s">
        <v>37701</v>
      </c>
      <c r="X1337" s="2" t="s">
        <v>40712</v>
      </c>
      <c r="Y1337" t="s">
        <v>42390</v>
      </c>
    </row>
    <row r="1338" spans="1:25" x14ac:dyDescent="0.4">
      <c r="A1338" t="s">
        <v>1341</v>
      </c>
      <c r="B1338" t="s">
        <v>4649</v>
      </c>
      <c r="C1338" t="s">
        <v>6738</v>
      </c>
      <c r="D1338" t="s">
        <v>6742</v>
      </c>
      <c r="E1338" t="s">
        <v>6744</v>
      </c>
      <c r="F1338" t="s">
        <v>8083</v>
      </c>
      <c r="G1338" t="s">
        <v>10171</v>
      </c>
      <c r="H1338" t="s">
        <v>10174</v>
      </c>
      <c r="I1338" t="s">
        <v>10191</v>
      </c>
      <c r="J1338" t="s">
        <v>10176</v>
      </c>
      <c r="K1338" t="s">
        <v>10457</v>
      </c>
      <c r="L1338" t="s">
        <v>10762</v>
      </c>
      <c r="M1338" t="s">
        <v>12853</v>
      </c>
      <c r="N1338" t="s">
        <v>15911</v>
      </c>
      <c r="O1338" t="s">
        <v>18571</v>
      </c>
      <c r="P1338" t="s">
        <v>21399</v>
      </c>
      <c r="Q1338" t="s">
        <v>13058</v>
      </c>
      <c r="R1338" t="s">
        <v>16089</v>
      </c>
      <c r="T1338" t="s">
        <v>31022</v>
      </c>
      <c r="U1338" t="s">
        <v>32842</v>
      </c>
      <c r="V1338" t="s">
        <v>34686</v>
      </c>
      <c r="W1338" s="2" t="s">
        <v>37702</v>
      </c>
      <c r="X1338" s="2" t="s">
        <v>40713</v>
      </c>
      <c r="Y1338" t="s">
        <v>42390</v>
      </c>
    </row>
    <row r="1339" spans="1:25" x14ac:dyDescent="0.4">
      <c r="A1339" t="s">
        <v>1342</v>
      </c>
      <c r="B1339" t="s">
        <v>4650</v>
      </c>
      <c r="C1339" t="s">
        <v>6738</v>
      </c>
      <c r="D1339" t="s">
        <v>6742</v>
      </c>
      <c r="E1339" t="s">
        <v>6744</v>
      </c>
      <c r="F1339" t="s">
        <v>8084</v>
      </c>
      <c r="G1339" t="s">
        <v>10171</v>
      </c>
      <c r="H1339" t="s">
        <v>10174</v>
      </c>
      <c r="I1339" t="s">
        <v>10191</v>
      </c>
      <c r="J1339" t="s">
        <v>10183</v>
      </c>
      <c r="K1339" t="s">
        <v>10464</v>
      </c>
      <c r="L1339" t="s">
        <v>10769</v>
      </c>
      <c r="M1339" t="s">
        <v>12854</v>
      </c>
      <c r="N1339" t="s">
        <v>15912</v>
      </c>
      <c r="O1339" t="s">
        <v>18572</v>
      </c>
      <c r="P1339" t="s">
        <v>21400</v>
      </c>
      <c r="Q1339" t="s">
        <v>24661</v>
      </c>
      <c r="R1339" t="s">
        <v>27444</v>
      </c>
      <c r="S1339" t="s">
        <v>29374</v>
      </c>
      <c r="T1339" t="s">
        <v>31023</v>
      </c>
      <c r="U1339" t="s">
        <v>32843</v>
      </c>
      <c r="V1339" t="s">
        <v>34687</v>
      </c>
      <c r="W1339" s="2" t="s">
        <v>37703</v>
      </c>
      <c r="X1339" s="2" t="s">
        <v>40714</v>
      </c>
      <c r="Y1339" t="s">
        <v>42390</v>
      </c>
    </row>
    <row r="1340" spans="1:25" x14ac:dyDescent="0.4">
      <c r="A1340" t="s">
        <v>1343</v>
      </c>
      <c r="B1340" t="s">
        <v>4651</v>
      </c>
      <c r="C1340" t="s">
        <v>6738</v>
      </c>
      <c r="D1340" t="s">
        <v>6742</v>
      </c>
      <c r="E1340" t="s">
        <v>6744</v>
      </c>
      <c r="F1340" t="s">
        <v>8085</v>
      </c>
      <c r="G1340" t="s">
        <v>10170</v>
      </c>
      <c r="H1340" t="s">
        <v>10173</v>
      </c>
      <c r="I1340" t="s">
        <v>10190</v>
      </c>
      <c r="J1340" t="s">
        <v>10550</v>
      </c>
      <c r="K1340" t="s">
        <v>10828</v>
      </c>
      <c r="L1340" t="s">
        <v>11176</v>
      </c>
      <c r="M1340" t="s">
        <v>12855</v>
      </c>
      <c r="N1340" t="s">
        <v>15913</v>
      </c>
      <c r="O1340" t="s">
        <v>18573</v>
      </c>
      <c r="P1340" t="s">
        <v>21401</v>
      </c>
      <c r="Q1340" t="s">
        <v>24662</v>
      </c>
      <c r="R1340" t="s">
        <v>27445</v>
      </c>
      <c r="S1340" t="s">
        <v>19524</v>
      </c>
      <c r="T1340" t="s">
        <v>31024</v>
      </c>
      <c r="U1340" t="s">
        <v>8085</v>
      </c>
      <c r="V1340" t="s">
        <v>34688</v>
      </c>
      <c r="W1340" s="2" t="s">
        <v>37704</v>
      </c>
      <c r="X1340" s="2" t="s">
        <v>40715</v>
      </c>
      <c r="Y1340" t="s">
        <v>42390</v>
      </c>
    </row>
    <row r="1341" spans="1:25" x14ac:dyDescent="0.4">
      <c r="A1341" t="s">
        <v>1344</v>
      </c>
      <c r="B1341" t="s">
        <v>4652</v>
      </c>
      <c r="C1341" t="s">
        <v>6738</v>
      </c>
      <c r="D1341" t="s">
        <v>6742</v>
      </c>
      <c r="E1341" t="s">
        <v>6744</v>
      </c>
      <c r="F1341" t="s">
        <v>8086</v>
      </c>
      <c r="G1341" t="s">
        <v>10172</v>
      </c>
      <c r="H1341" t="s">
        <v>10175</v>
      </c>
      <c r="I1341" t="s">
        <v>10192</v>
      </c>
      <c r="J1341" t="s">
        <v>10186</v>
      </c>
      <c r="K1341" t="s">
        <v>1558</v>
      </c>
      <c r="L1341" t="s">
        <v>10772</v>
      </c>
      <c r="M1341" t="s">
        <v>12856</v>
      </c>
      <c r="N1341" t="s">
        <v>15914</v>
      </c>
      <c r="O1341" t="s">
        <v>18574</v>
      </c>
      <c r="P1341" t="s">
        <v>21402</v>
      </c>
      <c r="Q1341" t="s">
        <v>24663</v>
      </c>
      <c r="R1341" t="s">
        <v>27446</v>
      </c>
      <c r="T1341" t="s">
        <v>31025</v>
      </c>
      <c r="U1341" t="s">
        <v>32844</v>
      </c>
      <c r="V1341" t="s">
        <v>34689</v>
      </c>
      <c r="W1341" s="2" t="s">
        <v>37705</v>
      </c>
      <c r="X1341" s="2" t="s">
        <v>40716</v>
      </c>
      <c r="Y1341" t="s">
        <v>42390</v>
      </c>
    </row>
    <row r="1342" spans="1:25" x14ac:dyDescent="0.4">
      <c r="A1342" t="s">
        <v>1345</v>
      </c>
      <c r="B1342" t="s">
        <v>4653</v>
      </c>
      <c r="C1342" t="s">
        <v>6738</v>
      </c>
      <c r="D1342" t="s">
        <v>6742</v>
      </c>
      <c r="E1342" t="s">
        <v>6744</v>
      </c>
      <c r="F1342" t="s">
        <v>8087</v>
      </c>
      <c r="G1342" t="s">
        <v>10172</v>
      </c>
      <c r="H1342" t="s">
        <v>10175</v>
      </c>
      <c r="I1342" t="s">
        <v>10192</v>
      </c>
      <c r="J1342" t="s">
        <v>10186</v>
      </c>
      <c r="K1342" t="s">
        <v>1558</v>
      </c>
      <c r="L1342" t="s">
        <v>10772</v>
      </c>
      <c r="M1342" t="s">
        <v>12857</v>
      </c>
      <c r="N1342" t="s">
        <v>15915</v>
      </c>
      <c r="O1342" t="s">
        <v>18575</v>
      </c>
      <c r="P1342" t="s">
        <v>21403</v>
      </c>
      <c r="Q1342" t="s">
        <v>24664</v>
      </c>
      <c r="R1342" t="s">
        <v>27447</v>
      </c>
      <c r="T1342" t="s">
        <v>31026</v>
      </c>
      <c r="U1342" t="s">
        <v>32845</v>
      </c>
      <c r="V1342" t="s">
        <v>34690</v>
      </c>
      <c r="W1342" s="2" t="s">
        <v>37706</v>
      </c>
      <c r="X1342" s="2" t="s">
        <v>40717</v>
      </c>
      <c r="Y1342" t="s">
        <v>42390</v>
      </c>
    </row>
    <row r="1343" spans="1:25" x14ac:dyDescent="0.4">
      <c r="A1343" t="s">
        <v>1346</v>
      </c>
      <c r="B1343" t="s">
        <v>4654</v>
      </c>
      <c r="C1343" t="s">
        <v>6738</v>
      </c>
      <c r="D1343" t="s">
        <v>6742</v>
      </c>
      <c r="E1343" t="s">
        <v>6744</v>
      </c>
      <c r="F1343" t="s">
        <v>8088</v>
      </c>
      <c r="G1343" t="s">
        <v>10170</v>
      </c>
      <c r="H1343" t="s">
        <v>10173</v>
      </c>
      <c r="I1343" t="s">
        <v>10190</v>
      </c>
      <c r="J1343" t="s">
        <v>10185</v>
      </c>
      <c r="K1343" t="s">
        <v>10466</v>
      </c>
      <c r="L1343" t="s">
        <v>10771</v>
      </c>
      <c r="M1343" t="s">
        <v>12858</v>
      </c>
      <c r="N1343" t="s">
        <v>15916</v>
      </c>
      <c r="O1343" t="s">
        <v>18576</v>
      </c>
      <c r="P1343" t="s">
        <v>21404</v>
      </c>
      <c r="Q1343" t="s">
        <v>24665</v>
      </c>
      <c r="R1343" t="s">
        <v>27448</v>
      </c>
      <c r="T1343" t="s">
        <v>31027</v>
      </c>
      <c r="U1343" t="s">
        <v>32846</v>
      </c>
      <c r="V1343" t="s">
        <v>34691</v>
      </c>
      <c r="W1343" s="2" t="s">
        <v>37707</v>
      </c>
      <c r="X1343" s="2" t="s">
        <v>40718</v>
      </c>
      <c r="Y1343" t="s">
        <v>42390</v>
      </c>
    </row>
    <row r="1344" spans="1:25" x14ac:dyDescent="0.4">
      <c r="A1344" t="s">
        <v>653</v>
      </c>
      <c r="B1344" t="s">
        <v>4655</v>
      </c>
      <c r="C1344" t="s">
        <v>6739</v>
      </c>
      <c r="D1344" t="s">
        <v>123</v>
      </c>
      <c r="E1344" t="s">
        <v>6745</v>
      </c>
      <c r="F1344" t="s">
        <v>8089</v>
      </c>
      <c r="G1344" t="s">
        <v>10170</v>
      </c>
      <c r="H1344" t="s">
        <v>10173</v>
      </c>
      <c r="I1344" t="s">
        <v>10190</v>
      </c>
      <c r="J1344" t="s">
        <v>10185</v>
      </c>
      <c r="K1344" t="s">
        <v>10466</v>
      </c>
      <c r="L1344" t="s">
        <v>10771</v>
      </c>
      <c r="M1344" t="s">
        <v>12859</v>
      </c>
      <c r="N1344" t="s">
        <v>15917</v>
      </c>
      <c r="O1344" t="s">
        <v>18549</v>
      </c>
      <c r="P1344" t="s">
        <v>21405</v>
      </c>
      <c r="Q1344" t="s">
        <v>24666</v>
      </c>
      <c r="R1344" t="s">
        <v>27449</v>
      </c>
      <c r="S1344" t="s">
        <v>19961</v>
      </c>
      <c r="T1344" t="s">
        <v>31028</v>
      </c>
      <c r="U1344" t="s">
        <v>32847</v>
      </c>
      <c r="V1344" t="s">
        <v>34692</v>
      </c>
      <c r="W1344" s="2" t="s">
        <v>37708</v>
      </c>
      <c r="X1344" s="2" t="s">
        <v>40719</v>
      </c>
      <c r="Y1344" t="s">
        <v>42393</v>
      </c>
    </row>
    <row r="1345" spans="1:25" x14ac:dyDescent="0.4">
      <c r="A1345" t="s">
        <v>1347</v>
      </c>
      <c r="B1345" t="s">
        <v>4656</v>
      </c>
      <c r="C1345" t="s">
        <v>6738</v>
      </c>
      <c r="D1345" t="s">
        <v>6742</v>
      </c>
      <c r="E1345" t="s">
        <v>6744</v>
      </c>
      <c r="F1345" t="s">
        <v>8090</v>
      </c>
      <c r="G1345" t="s">
        <v>10170</v>
      </c>
      <c r="H1345" t="s">
        <v>10173</v>
      </c>
      <c r="I1345" t="s">
        <v>10190</v>
      </c>
      <c r="J1345" t="s">
        <v>10185</v>
      </c>
      <c r="K1345" t="s">
        <v>10466</v>
      </c>
      <c r="L1345" t="s">
        <v>10771</v>
      </c>
      <c r="M1345" t="s">
        <v>12860</v>
      </c>
      <c r="N1345" t="s">
        <v>15918</v>
      </c>
      <c r="O1345" t="s">
        <v>18577</v>
      </c>
      <c r="P1345" t="s">
        <v>21406</v>
      </c>
      <c r="Q1345" t="s">
        <v>24667</v>
      </c>
      <c r="R1345" t="s">
        <v>27450</v>
      </c>
      <c r="T1345" t="s">
        <v>31029</v>
      </c>
      <c r="U1345" t="s">
        <v>32848</v>
      </c>
      <c r="V1345" t="s">
        <v>34693</v>
      </c>
      <c r="W1345" s="2" t="s">
        <v>37709</v>
      </c>
      <c r="X1345" s="2" t="s">
        <v>40720</v>
      </c>
      <c r="Y1345" t="s">
        <v>42390</v>
      </c>
    </row>
    <row r="1346" spans="1:25" x14ac:dyDescent="0.4">
      <c r="A1346" t="s">
        <v>1348</v>
      </c>
      <c r="B1346" t="s">
        <v>4657</v>
      </c>
      <c r="C1346" t="s">
        <v>6738</v>
      </c>
      <c r="D1346" t="s">
        <v>6742</v>
      </c>
      <c r="E1346" t="s">
        <v>6744</v>
      </c>
      <c r="F1346" t="s">
        <v>8091</v>
      </c>
      <c r="G1346" t="s">
        <v>10170</v>
      </c>
      <c r="H1346" t="s">
        <v>10173</v>
      </c>
      <c r="I1346" t="s">
        <v>10190</v>
      </c>
      <c r="J1346" t="s">
        <v>10185</v>
      </c>
      <c r="K1346" t="s">
        <v>10466</v>
      </c>
      <c r="L1346" t="s">
        <v>10771</v>
      </c>
      <c r="M1346" t="s">
        <v>12861</v>
      </c>
      <c r="N1346" t="s">
        <v>15919</v>
      </c>
      <c r="O1346" t="s">
        <v>18578</v>
      </c>
      <c r="P1346" t="s">
        <v>21407</v>
      </c>
      <c r="Q1346" t="s">
        <v>24668</v>
      </c>
      <c r="R1346" t="s">
        <v>27451</v>
      </c>
      <c r="T1346" t="s">
        <v>31030</v>
      </c>
      <c r="U1346" t="s">
        <v>32849</v>
      </c>
      <c r="V1346" t="s">
        <v>34694</v>
      </c>
      <c r="W1346" s="2" t="s">
        <v>37710</v>
      </c>
      <c r="X1346" s="2" t="s">
        <v>40721</v>
      </c>
      <c r="Y1346" t="s">
        <v>42390</v>
      </c>
    </row>
    <row r="1347" spans="1:25" x14ac:dyDescent="0.4">
      <c r="A1347" t="s">
        <v>1349</v>
      </c>
      <c r="B1347" t="s">
        <v>4658</v>
      </c>
      <c r="C1347" t="s">
        <v>6738</v>
      </c>
      <c r="D1347" t="s">
        <v>6742</v>
      </c>
      <c r="E1347" t="s">
        <v>6744</v>
      </c>
      <c r="F1347" t="s">
        <v>8092</v>
      </c>
      <c r="G1347" t="s">
        <v>10170</v>
      </c>
      <c r="H1347" t="s">
        <v>10173</v>
      </c>
      <c r="I1347" t="s">
        <v>10190</v>
      </c>
      <c r="J1347" t="s">
        <v>10181</v>
      </c>
      <c r="K1347" t="s">
        <v>10462</v>
      </c>
      <c r="L1347" t="s">
        <v>10767</v>
      </c>
      <c r="M1347" t="s">
        <v>11975</v>
      </c>
      <c r="N1347" t="s">
        <v>15109</v>
      </c>
      <c r="O1347" t="s">
        <v>18579</v>
      </c>
      <c r="P1347" t="s">
        <v>21408</v>
      </c>
      <c r="Q1347" t="s">
        <v>23821</v>
      </c>
      <c r="R1347" t="s">
        <v>26603</v>
      </c>
      <c r="T1347" t="s">
        <v>30192</v>
      </c>
      <c r="U1347" t="s">
        <v>32850</v>
      </c>
      <c r="V1347" t="s">
        <v>34695</v>
      </c>
      <c r="W1347" s="2" t="s">
        <v>37711</v>
      </c>
      <c r="X1347" s="2" t="s">
        <v>40722</v>
      </c>
      <c r="Y1347" t="s">
        <v>42390</v>
      </c>
    </row>
    <row r="1348" spans="1:25" x14ac:dyDescent="0.4">
      <c r="A1348" t="s">
        <v>1350</v>
      </c>
      <c r="B1348" t="s">
        <v>4659</v>
      </c>
      <c r="C1348" t="s">
        <v>6738</v>
      </c>
      <c r="D1348" t="s">
        <v>6742</v>
      </c>
      <c r="E1348" t="s">
        <v>6744</v>
      </c>
      <c r="F1348" t="s">
        <v>8093</v>
      </c>
      <c r="G1348" t="s">
        <v>10171</v>
      </c>
      <c r="H1348" t="s">
        <v>10174</v>
      </c>
      <c r="I1348" t="s">
        <v>10191</v>
      </c>
      <c r="J1348" t="s">
        <v>10183</v>
      </c>
      <c r="K1348" t="s">
        <v>10464</v>
      </c>
      <c r="L1348" t="s">
        <v>10769</v>
      </c>
      <c r="M1348" t="s">
        <v>12862</v>
      </c>
      <c r="N1348" t="s">
        <v>15920</v>
      </c>
      <c r="O1348" t="s">
        <v>18580</v>
      </c>
      <c r="P1348" t="s">
        <v>21409</v>
      </c>
      <c r="Q1348" t="s">
        <v>24669</v>
      </c>
      <c r="R1348" t="s">
        <v>27452</v>
      </c>
      <c r="T1348" t="s">
        <v>31031</v>
      </c>
      <c r="U1348" t="s">
        <v>32851</v>
      </c>
      <c r="V1348" t="s">
        <v>34696</v>
      </c>
      <c r="W1348" s="2" t="s">
        <v>37712</v>
      </c>
      <c r="X1348" s="2" t="s">
        <v>40723</v>
      </c>
      <c r="Y1348" t="s">
        <v>42390</v>
      </c>
    </row>
    <row r="1349" spans="1:25" x14ac:dyDescent="0.4">
      <c r="A1349" t="s">
        <v>1351</v>
      </c>
      <c r="B1349" t="s">
        <v>4660</v>
      </c>
      <c r="C1349" t="s">
        <v>6738</v>
      </c>
      <c r="D1349" t="s">
        <v>6742</v>
      </c>
      <c r="E1349" t="s">
        <v>6744</v>
      </c>
      <c r="F1349" t="s">
        <v>8094</v>
      </c>
      <c r="G1349" t="s">
        <v>10171</v>
      </c>
      <c r="H1349" t="s">
        <v>10174</v>
      </c>
      <c r="I1349" t="s">
        <v>10191</v>
      </c>
      <c r="J1349" t="s">
        <v>10183</v>
      </c>
      <c r="K1349" t="s">
        <v>10464</v>
      </c>
      <c r="L1349" t="s">
        <v>10769</v>
      </c>
      <c r="M1349" t="s">
        <v>12863</v>
      </c>
      <c r="N1349" t="s">
        <v>15921</v>
      </c>
      <c r="O1349" t="s">
        <v>18581</v>
      </c>
      <c r="P1349" t="s">
        <v>21410</v>
      </c>
      <c r="Q1349" t="s">
        <v>24670</v>
      </c>
      <c r="R1349" t="s">
        <v>27453</v>
      </c>
      <c r="S1349" t="s">
        <v>29374</v>
      </c>
      <c r="T1349" t="s">
        <v>31032</v>
      </c>
      <c r="U1349" t="s">
        <v>32852</v>
      </c>
      <c r="V1349" t="s">
        <v>34697</v>
      </c>
      <c r="W1349" s="2" t="s">
        <v>37713</v>
      </c>
      <c r="X1349" s="2" t="s">
        <v>40724</v>
      </c>
      <c r="Y1349" t="s">
        <v>42390</v>
      </c>
    </row>
    <row r="1350" spans="1:25" x14ac:dyDescent="0.4">
      <c r="A1350" t="s">
        <v>1352</v>
      </c>
      <c r="B1350" t="s">
        <v>4661</v>
      </c>
      <c r="C1350" t="s">
        <v>6738</v>
      </c>
      <c r="D1350" t="s">
        <v>6742</v>
      </c>
      <c r="E1350" t="s">
        <v>6744</v>
      </c>
      <c r="F1350" t="s">
        <v>8095</v>
      </c>
      <c r="G1350" t="s">
        <v>10171</v>
      </c>
      <c r="H1350" t="s">
        <v>10174</v>
      </c>
      <c r="I1350" t="s">
        <v>10191</v>
      </c>
      <c r="J1350" t="s">
        <v>10179</v>
      </c>
      <c r="K1350" t="s">
        <v>10460</v>
      </c>
      <c r="L1350" t="s">
        <v>10765</v>
      </c>
      <c r="M1350" t="s">
        <v>12864</v>
      </c>
      <c r="N1350" t="s">
        <v>15922</v>
      </c>
      <c r="O1350" t="s">
        <v>18582</v>
      </c>
      <c r="P1350" t="s">
        <v>21411</v>
      </c>
      <c r="Q1350" t="s">
        <v>24671</v>
      </c>
      <c r="R1350" t="s">
        <v>27454</v>
      </c>
      <c r="S1350" t="s">
        <v>18705</v>
      </c>
      <c r="T1350" t="s">
        <v>31033</v>
      </c>
      <c r="U1350" t="s">
        <v>8095</v>
      </c>
      <c r="V1350" t="s">
        <v>34698</v>
      </c>
      <c r="W1350" s="2" t="s">
        <v>37714</v>
      </c>
      <c r="X1350" s="2" t="s">
        <v>40725</v>
      </c>
      <c r="Y1350" t="s">
        <v>42390</v>
      </c>
    </row>
    <row r="1351" spans="1:25" x14ac:dyDescent="0.4">
      <c r="A1351" t="s">
        <v>1353</v>
      </c>
      <c r="B1351" t="s">
        <v>4662</v>
      </c>
      <c r="C1351" t="s">
        <v>6738</v>
      </c>
      <c r="D1351" t="s">
        <v>6742</v>
      </c>
      <c r="E1351" t="s">
        <v>6744</v>
      </c>
      <c r="F1351" t="s">
        <v>8096</v>
      </c>
      <c r="G1351" t="s">
        <v>10170</v>
      </c>
      <c r="H1351" t="s">
        <v>10173</v>
      </c>
      <c r="I1351" t="s">
        <v>10190</v>
      </c>
      <c r="J1351" t="s">
        <v>10550</v>
      </c>
      <c r="K1351" t="s">
        <v>10828</v>
      </c>
      <c r="L1351" t="s">
        <v>11176</v>
      </c>
      <c r="M1351" t="s">
        <v>12865</v>
      </c>
      <c r="N1351" t="s">
        <v>15923</v>
      </c>
      <c r="O1351" t="s">
        <v>18583</v>
      </c>
      <c r="P1351" t="s">
        <v>21412</v>
      </c>
      <c r="Q1351" t="s">
        <v>24672</v>
      </c>
      <c r="R1351" t="s">
        <v>27455</v>
      </c>
      <c r="S1351" t="s">
        <v>29258</v>
      </c>
      <c r="T1351" t="s">
        <v>31034</v>
      </c>
      <c r="U1351" t="s">
        <v>32853</v>
      </c>
      <c r="V1351" t="s">
        <v>34699</v>
      </c>
      <c r="W1351" s="2" t="s">
        <v>37715</v>
      </c>
      <c r="X1351" s="2" t="s">
        <v>40726</v>
      </c>
      <c r="Y1351" t="s">
        <v>42390</v>
      </c>
    </row>
    <row r="1352" spans="1:25" x14ac:dyDescent="0.4">
      <c r="A1352" t="s">
        <v>1354</v>
      </c>
      <c r="B1352" t="s">
        <v>4663</v>
      </c>
      <c r="C1352" t="s">
        <v>6738</v>
      </c>
      <c r="D1352" t="s">
        <v>6742</v>
      </c>
      <c r="E1352" t="s">
        <v>6744</v>
      </c>
      <c r="F1352" t="s">
        <v>8097</v>
      </c>
      <c r="G1352" t="s">
        <v>10171</v>
      </c>
      <c r="H1352" t="s">
        <v>10174</v>
      </c>
      <c r="I1352" t="s">
        <v>10191</v>
      </c>
      <c r="J1352" t="s">
        <v>10183</v>
      </c>
      <c r="K1352" t="s">
        <v>10464</v>
      </c>
      <c r="L1352" t="s">
        <v>10769</v>
      </c>
      <c r="M1352" t="s">
        <v>12866</v>
      </c>
      <c r="N1352" t="s">
        <v>15924</v>
      </c>
      <c r="O1352" t="s">
        <v>1354</v>
      </c>
      <c r="P1352" t="s">
        <v>21413</v>
      </c>
      <c r="Q1352" t="s">
        <v>24673</v>
      </c>
      <c r="R1352" t="s">
        <v>27456</v>
      </c>
      <c r="S1352" t="s">
        <v>29274</v>
      </c>
      <c r="T1352" t="s">
        <v>31035</v>
      </c>
      <c r="U1352" t="s">
        <v>32854</v>
      </c>
      <c r="V1352" t="s">
        <v>34700</v>
      </c>
      <c r="W1352" s="2" t="s">
        <v>37716</v>
      </c>
      <c r="X1352" s="2" t="s">
        <v>40727</v>
      </c>
      <c r="Y1352" t="s">
        <v>42390</v>
      </c>
    </row>
    <row r="1353" spans="1:25" x14ac:dyDescent="0.4">
      <c r="A1353" t="s">
        <v>1355</v>
      </c>
      <c r="B1353" t="s">
        <v>4664</v>
      </c>
      <c r="C1353" t="s">
        <v>6738</v>
      </c>
      <c r="D1353" t="s">
        <v>6742</v>
      </c>
      <c r="E1353" t="s">
        <v>6744</v>
      </c>
      <c r="F1353" t="s">
        <v>8098</v>
      </c>
      <c r="G1353" t="s">
        <v>10170</v>
      </c>
      <c r="H1353" t="s">
        <v>10173</v>
      </c>
      <c r="I1353" t="s">
        <v>10190</v>
      </c>
      <c r="J1353" t="s">
        <v>10177</v>
      </c>
      <c r="K1353" t="s">
        <v>10458</v>
      </c>
      <c r="L1353" t="s">
        <v>10763</v>
      </c>
      <c r="M1353" t="s">
        <v>12867</v>
      </c>
      <c r="N1353" t="s">
        <v>15925</v>
      </c>
      <c r="O1353" t="s">
        <v>18584</v>
      </c>
      <c r="P1353" t="s">
        <v>21414</v>
      </c>
      <c r="Q1353" t="s">
        <v>24674</v>
      </c>
      <c r="R1353" t="s">
        <v>27457</v>
      </c>
      <c r="S1353" t="s">
        <v>19117</v>
      </c>
      <c r="T1353" t="s">
        <v>31036</v>
      </c>
      <c r="U1353" t="s">
        <v>32855</v>
      </c>
      <c r="V1353" t="s">
        <v>34701</v>
      </c>
      <c r="W1353" s="2" t="s">
        <v>37717</v>
      </c>
      <c r="X1353" s="2" t="s">
        <v>40728</v>
      </c>
      <c r="Y1353" t="s">
        <v>42390</v>
      </c>
    </row>
    <row r="1354" spans="1:25" x14ac:dyDescent="0.4">
      <c r="A1354" t="s">
        <v>1356</v>
      </c>
      <c r="B1354" t="s">
        <v>4665</v>
      </c>
      <c r="C1354" t="s">
        <v>6739</v>
      </c>
      <c r="D1354" t="s">
        <v>123</v>
      </c>
      <c r="E1354" t="s">
        <v>6745</v>
      </c>
      <c r="F1354" t="s">
        <v>8099</v>
      </c>
      <c r="G1354" t="s">
        <v>10170</v>
      </c>
      <c r="H1354" t="s">
        <v>10173</v>
      </c>
      <c r="I1354" t="s">
        <v>10190</v>
      </c>
      <c r="J1354" t="s">
        <v>10185</v>
      </c>
      <c r="K1354" t="s">
        <v>10466</v>
      </c>
      <c r="L1354" t="s">
        <v>10771</v>
      </c>
      <c r="M1354" t="s">
        <v>12868</v>
      </c>
      <c r="N1354" t="s">
        <v>12868</v>
      </c>
      <c r="O1354" t="s">
        <v>18585</v>
      </c>
      <c r="P1354" t="s">
        <v>21415</v>
      </c>
      <c r="Q1354" t="s">
        <v>24675</v>
      </c>
      <c r="R1354" t="s">
        <v>27458</v>
      </c>
      <c r="T1354" t="s">
        <v>31037</v>
      </c>
      <c r="U1354" t="s">
        <v>32856</v>
      </c>
      <c r="V1354" t="s">
        <v>34702</v>
      </c>
      <c r="W1354" s="2" t="s">
        <v>37718</v>
      </c>
      <c r="X1354" s="2" t="s">
        <v>40729</v>
      </c>
      <c r="Y1354" t="s">
        <v>123</v>
      </c>
    </row>
    <row r="1355" spans="1:25" x14ac:dyDescent="0.4">
      <c r="A1355" t="s">
        <v>1357</v>
      </c>
      <c r="B1355" t="s">
        <v>4666</v>
      </c>
      <c r="C1355" t="s">
        <v>6738</v>
      </c>
      <c r="D1355" t="s">
        <v>6742</v>
      </c>
      <c r="E1355" t="s">
        <v>6744</v>
      </c>
      <c r="F1355" t="s">
        <v>8100</v>
      </c>
      <c r="G1355" t="s">
        <v>10170</v>
      </c>
      <c r="H1355" t="s">
        <v>10173</v>
      </c>
      <c r="I1355" t="s">
        <v>10190</v>
      </c>
      <c r="J1355" t="s">
        <v>10177</v>
      </c>
      <c r="K1355" t="s">
        <v>10458</v>
      </c>
      <c r="L1355" t="s">
        <v>10763</v>
      </c>
      <c r="M1355" t="s">
        <v>12869</v>
      </c>
      <c r="N1355" t="s">
        <v>12869</v>
      </c>
      <c r="O1355" t="s">
        <v>18586</v>
      </c>
      <c r="P1355" t="s">
        <v>21416</v>
      </c>
      <c r="Q1355" t="s">
        <v>24534</v>
      </c>
      <c r="R1355" t="s">
        <v>27459</v>
      </c>
      <c r="T1355" t="s">
        <v>21593</v>
      </c>
      <c r="U1355" t="s">
        <v>32857</v>
      </c>
      <c r="V1355" t="s">
        <v>34703</v>
      </c>
      <c r="W1355" s="2" t="s">
        <v>37719</v>
      </c>
      <c r="X1355" s="2" t="s">
        <v>40730</v>
      </c>
      <c r="Y1355" t="s">
        <v>42390</v>
      </c>
    </row>
    <row r="1356" spans="1:25" x14ac:dyDescent="0.4">
      <c r="A1356" t="s">
        <v>1358</v>
      </c>
      <c r="B1356" t="s">
        <v>4667</v>
      </c>
      <c r="C1356" t="s">
        <v>6738</v>
      </c>
      <c r="D1356" t="s">
        <v>6742</v>
      </c>
      <c r="E1356" t="s">
        <v>6744</v>
      </c>
      <c r="F1356" t="s">
        <v>8101</v>
      </c>
      <c r="G1356" t="s">
        <v>10171</v>
      </c>
      <c r="H1356" t="s">
        <v>10174</v>
      </c>
      <c r="I1356" t="s">
        <v>10191</v>
      </c>
      <c r="J1356" t="s">
        <v>10188</v>
      </c>
      <c r="K1356" t="s">
        <v>10467</v>
      </c>
      <c r="L1356" t="s">
        <v>10774</v>
      </c>
      <c r="M1356" t="s">
        <v>12870</v>
      </c>
      <c r="N1356" t="s">
        <v>12870</v>
      </c>
      <c r="O1356" t="s">
        <v>18587</v>
      </c>
      <c r="P1356" t="s">
        <v>21417</v>
      </c>
      <c r="Q1356" t="s">
        <v>24676</v>
      </c>
      <c r="R1356" t="s">
        <v>27460</v>
      </c>
      <c r="T1356" t="s">
        <v>31038</v>
      </c>
      <c r="U1356" t="s">
        <v>32858</v>
      </c>
      <c r="V1356" t="s">
        <v>34704</v>
      </c>
      <c r="W1356" s="2" t="s">
        <v>37720</v>
      </c>
      <c r="X1356" s="2" t="s">
        <v>40731</v>
      </c>
      <c r="Y1356" t="s">
        <v>42390</v>
      </c>
    </row>
    <row r="1357" spans="1:25" x14ac:dyDescent="0.4">
      <c r="A1357" t="s">
        <v>1359</v>
      </c>
      <c r="B1357" t="s">
        <v>4668</v>
      </c>
      <c r="C1357" t="s">
        <v>6740</v>
      </c>
      <c r="D1357" t="s">
        <v>1791</v>
      </c>
      <c r="E1357" t="s">
        <v>6746</v>
      </c>
      <c r="F1357" t="s">
        <v>8102</v>
      </c>
      <c r="G1357" t="s">
        <v>10171</v>
      </c>
      <c r="H1357" t="s">
        <v>10174</v>
      </c>
      <c r="I1357" t="s">
        <v>10191</v>
      </c>
      <c r="J1357" t="s">
        <v>10183</v>
      </c>
      <c r="K1357" t="s">
        <v>10464</v>
      </c>
      <c r="L1357" t="s">
        <v>10769</v>
      </c>
      <c r="M1357" t="s">
        <v>12871</v>
      </c>
      <c r="N1357" t="s">
        <v>15926</v>
      </c>
      <c r="O1357" t="s">
        <v>18588</v>
      </c>
      <c r="P1357" t="s">
        <v>21418</v>
      </c>
      <c r="Q1357" t="s">
        <v>24677</v>
      </c>
      <c r="R1357" t="s">
        <v>27461</v>
      </c>
      <c r="T1357" t="s">
        <v>31039</v>
      </c>
      <c r="U1357" t="s">
        <v>32859</v>
      </c>
      <c r="V1357" t="s">
        <v>34705</v>
      </c>
      <c r="W1357" s="2" t="s">
        <v>37721</v>
      </c>
      <c r="X1357" s="2" t="s">
        <v>40732</v>
      </c>
      <c r="Y1357" t="s">
        <v>81</v>
      </c>
    </row>
    <row r="1358" spans="1:25" x14ac:dyDescent="0.4">
      <c r="A1358" t="s">
        <v>1360</v>
      </c>
      <c r="B1358" t="s">
        <v>4669</v>
      </c>
      <c r="C1358" t="s">
        <v>6738</v>
      </c>
      <c r="D1358" t="s">
        <v>6742</v>
      </c>
      <c r="E1358" t="s">
        <v>6744</v>
      </c>
      <c r="F1358" t="s">
        <v>8103</v>
      </c>
      <c r="G1358" t="s">
        <v>10170</v>
      </c>
      <c r="H1358" t="s">
        <v>10173</v>
      </c>
      <c r="I1358" t="s">
        <v>10190</v>
      </c>
      <c r="J1358" t="s">
        <v>10185</v>
      </c>
      <c r="K1358" t="s">
        <v>10466</v>
      </c>
      <c r="L1358" t="s">
        <v>10771</v>
      </c>
      <c r="M1358" t="s">
        <v>12872</v>
      </c>
      <c r="N1358" t="s">
        <v>15927</v>
      </c>
      <c r="O1358" t="s">
        <v>18589</v>
      </c>
      <c r="P1358" t="s">
        <v>21419</v>
      </c>
      <c r="Q1358" t="s">
        <v>24678</v>
      </c>
      <c r="R1358" t="s">
        <v>27462</v>
      </c>
      <c r="T1358" t="s">
        <v>31040</v>
      </c>
      <c r="U1358" t="s">
        <v>32860</v>
      </c>
      <c r="V1358" t="s">
        <v>34706</v>
      </c>
      <c r="W1358" s="2" t="s">
        <v>37722</v>
      </c>
      <c r="X1358" s="2" t="s">
        <v>40733</v>
      </c>
      <c r="Y1358" t="s">
        <v>42390</v>
      </c>
    </row>
    <row r="1359" spans="1:25" x14ac:dyDescent="0.4">
      <c r="A1359" t="s">
        <v>1361</v>
      </c>
      <c r="B1359" t="s">
        <v>4670</v>
      </c>
      <c r="C1359" t="s">
        <v>6738</v>
      </c>
      <c r="D1359" t="s">
        <v>6742</v>
      </c>
      <c r="E1359" t="s">
        <v>6744</v>
      </c>
      <c r="F1359" t="s">
        <v>8104</v>
      </c>
      <c r="G1359" t="s">
        <v>10170</v>
      </c>
      <c r="H1359" t="s">
        <v>10173</v>
      </c>
      <c r="I1359" t="s">
        <v>10190</v>
      </c>
      <c r="J1359" t="s">
        <v>10185</v>
      </c>
      <c r="K1359" t="s">
        <v>10466</v>
      </c>
      <c r="L1359" t="s">
        <v>10771</v>
      </c>
      <c r="M1359" t="s">
        <v>12873</v>
      </c>
      <c r="N1359" t="s">
        <v>12873</v>
      </c>
      <c r="O1359" t="s">
        <v>18590</v>
      </c>
      <c r="P1359" t="s">
        <v>21420</v>
      </c>
      <c r="Q1359" t="s">
        <v>24679</v>
      </c>
      <c r="R1359" t="s">
        <v>27463</v>
      </c>
      <c r="T1359" t="s">
        <v>31041</v>
      </c>
      <c r="U1359" t="s">
        <v>8104</v>
      </c>
      <c r="V1359" t="s">
        <v>34707</v>
      </c>
      <c r="W1359" s="2" t="s">
        <v>37723</v>
      </c>
      <c r="X1359" s="2" t="s">
        <v>40734</v>
      </c>
      <c r="Y1359" t="s">
        <v>42390</v>
      </c>
    </row>
    <row r="1360" spans="1:25" x14ac:dyDescent="0.4">
      <c r="A1360" t="s">
        <v>1362</v>
      </c>
      <c r="B1360" t="s">
        <v>4671</v>
      </c>
      <c r="C1360" t="s">
        <v>6738</v>
      </c>
      <c r="D1360" t="s">
        <v>6742</v>
      </c>
      <c r="E1360" t="s">
        <v>6744</v>
      </c>
      <c r="F1360" t="s">
        <v>8105</v>
      </c>
      <c r="G1360" t="s">
        <v>10170</v>
      </c>
      <c r="H1360" t="s">
        <v>10173</v>
      </c>
      <c r="I1360" t="s">
        <v>10190</v>
      </c>
      <c r="J1360" t="s">
        <v>10182</v>
      </c>
      <c r="K1360" t="s">
        <v>10463</v>
      </c>
      <c r="L1360" t="s">
        <v>10768</v>
      </c>
      <c r="M1360" t="s">
        <v>12874</v>
      </c>
      <c r="N1360" t="s">
        <v>15928</v>
      </c>
      <c r="O1360" t="s">
        <v>18591</v>
      </c>
      <c r="P1360" t="s">
        <v>21421</v>
      </c>
      <c r="Q1360" t="s">
        <v>24680</v>
      </c>
      <c r="R1360" t="s">
        <v>27464</v>
      </c>
      <c r="T1360" t="s">
        <v>31042</v>
      </c>
      <c r="U1360" t="s">
        <v>8105</v>
      </c>
      <c r="V1360" t="s">
        <v>34708</v>
      </c>
      <c r="W1360" s="2" t="s">
        <v>37724</v>
      </c>
      <c r="X1360" s="2" t="s">
        <v>40735</v>
      </c>
      <c r="Y1360" t="s">
        <v>42390</v>
      </c>
    </row>
    <row r="1361" spans="1:25" x14ac:dyDescent="0.4">
      <c r="A1361" t="s">
        <v>1363</v>
      </c>
      <c r="B1361" t="s">
        <v>4672</v>
      </c>
      <c r="C1361" t="s">
        <v>6738</v>
      </c>
      <c r="D1361" t="s">
        <v>6742</v>
      </c>
      <c r="E1361" t="s">
        <v>6744</v>
      </c>
      <c r="F1361" t="s">
        <v>8106</v>
      </c>
      <c r="G1361" t="s">
        <v>10171</v>
      </c>
      <c r="H1361" t="s">
        <v>10174</v>
      </c>
      <c r="I1361" t="s">
        <v>10191</v>
      </c>
      <c r="J1361" t="s">
        <v>10188</v>
      </c>
      <c r="K1361" t="s">
        <v>10467</v>
      </c>
      <c r="L1361" t="s">
        <v>10774</v>
      </c>
      <c r="M1361" t="s">
        <v>12875</v>
      </c>
      <c r="N1361" t="s">
        <v>15929</v>
      </c>
      <c r="O1361" t="s">
        <v>18592</v>
      </c>
      <c r="P1361" t="s">
        <v>21422</v>
      </c>
      <c r="Q1361" t="s">
        <v>24681</v>
      </c>
      <c r="R1361" t="s">
        <v>27465</v>
      </c>
      <c r="T1361" t="s">
        <v>31043</v>
      </c>
      <c r="U1361" t="s">
        <v>32861</v>
      </c>
      <c r="V1361" t="s">
        <v>34709</v>
      </c>
      <c r="W1361" s="2" t="s">
        <v>37725</v>
      </c>
      <c r="X1361" s="2" t="s">
        <v>40736</v>
      </c>
      <c r="Y1361" t="s">
        <v>42390</v>
      </c>
    </row>
    <row r="1362" spans="1:25" x14ac:dyDescent="0.4">
      <c r="A1362" t="s">
        <v>1364</v>
      </c>
      <c r="B1362" t="s">
        <v>4673</v>
      </c>
      <c r="C1362" t="s">
        <v>6738</v>
      </c>
      <c r="D1362" t="s">
        <v>6742</v>
      </c>
      <c r="E1362" t="s">
        <v>6744</v>
      </c>
      <c r="F1362" t="s">
        <v>8107</v>
      </c>
      <c r="G1362" t="s">
        <v>10171</v>
      </c>
      <c r="H1362" t="s">
        <v>10174</v>
      </c>
      <c r="I1362" t="s">
        <v>10191</v>
      </c>
      <c r="J1362" t="s">
        <v>10178</v>
      </c>
      <c r="K1362" t="s">
        <v>10459</v>
      </c>
      <c r="L1362" t="s">
        <v>10764</v>
      </c>
      <c r="M1362" t="s">
        <v>12876</v>
      </c>
      <c r="N1362" t="s">
        <v>15930</v>
      </c>
      <c r="O1362" t="s">
        <v>18593</v>
      </c>
      <c r="P1362" t="s">
        <v>21423</v>
      </c>
      <c r="Q1362" t="s">
        <v>24682</v>
      </c>
      <c r="R1362" t="s">
        <v>27466</v>
      </c>
      <c r="S1362" t="s">
        <v>29375</v>
      </c>
      <c r="T1362" t="s">
        <v>31044</v>
      </c>
      <c r="U1362" t="s">
        <v>32862</v>
      </c>
      <c r="V1362" t="s">
        <v>34710</v>
      </c>
      <c r="W1362" s="2" t="s">
        <v>37726</v>
      </c>
      <c r="X1362" s="2" t="s">
        <v>40737</v>
      </c>
      <c r="Y1362" t="s">
        <v>42390</v>
      </c>
    </row>
    <row r="1363" spans="1:25" x14ac:dyDescent="0.4">
      <c r="A1363" t="s">
        <v>1365</v>
      </c>
      <c r="B1363" t="s">
        <v>4674</v>
      </c>
      <c r="C1363" t="s">
        <v>6738</v>
      </c>
      <c r="D1363" t="s">
        <v>6742</v>
      </c>
      <c r="E1363" t="s">
        <v>6744</v>
      </c>
      <c r="F1363" t="s">
        <v>8108</v>
      </c>
      <c r="G1363" t="s">
        <v>10171</v>
      </c>
      <c r="H1363" t="s">
        <v>10174</v>
      </c>
      <c r="I1363" t="s">
        <v>10191</v>
      </c>
      <c r="J1363" t="s">
        <v>10179</v>
      </c>
      <c r="K1363" t="s">
        <v>10460</v>
      </c>
      <c r="L1363" t="s">
        <v>10765</v>
      </c>
      <c r="M1363" t="s">
        <v>10237</v>
      </c>
      <c r="N1363" t="s">
        <v>10586</v>
      </c>
      <c r="O1363" t="s">
        <v>18594</v>
      </c>
      <c r="P1363" t="s">
        <v>21424</v>
      </c>
      <c r="Q1363" t="s">
        <v>13038</v>
      </c>
      <c r="R1363" t="s">
        <v>16069</v>
      </c>
      <c r="T1363" t="s">
        <v>31045</v>
      </c>
      <c r="U1363" t="s">
        <v>8108</v>
      </c>
      <c r="V1363" t="s">
        <v>34711</v>
      </c>
      <c r="W1363" s="2" t="s">
        <v>37727</v>
      </c>
      <c r="X1363" s="2" t="s">
        <v>40738</v>
      </c>
      <c r="Y1363" t="s">
        <v>42392</v>
      </c>
    </row>
    <row r="1364" spans="1:25" x14ac:dyDescent="0.4">
      <c r="A1364" t="s">
        <v>1366</v>
      </c>
      <c r="B1364" t="s">
        <v>4675</v>
      </c>
      <c r="C1364" t="s">
        <v>6738</v>
      </c>
      <c r="D1364" t="s">
        <v>6742</v>
      </c>
      <c r="E1364" t="s">
        <v>6744</v>
      </c>
      <c r="F1364" t="s">
        <v>8109</v>
      </c>
      <c r="G1364" t="s">
        <v>10170</v>
      </c>
      <c r="H1364" t="s">
        <v>10173</v>
      </c>
      <c r="I1364" t="s">
        <v>10190</v>
      </c>
      <c r="J1364" t="s">
        <v>10185</v>
      </c>
      <c r="K1364" t="s">
        <v>10466</v>
      </c>
      <c r="L1364" t="s">
        <v>10771</v>
      </c>
      <c r="M1364" t="s">
        <v>12877</v>
      </c>
      <c r="N1364" t="s">
        <v>15931</v>
      </c>
      <c r="O1364" t="s">
        <v>18595</v>
      </c>
      <c r="P1364" t="s">
        <v>21425</v>
      </c>
      <c r="Q1364" t="s">
        <v>24683</v>
      </c>
      <c r="R1364" t="s">
        <v>27467</v>
      </c>
      <c r="T1364" t="s">
        <v>31046</v>
      </c>
      <c r="U1364" t="s">
        <v>8109</v>
      </c>
      <c r="V1364" t="s">
        <v>34712</v>
      </c>
      <c r="W1364" s="2" t="s">
        <v>37728</v>
      </c>
      <c r="X1364" s="2" t="s">
        <v>40739</v>
      </c>
      <c r="Y1364" t="s">
        <v>42390</v>
      </c>
    </row>
    <row r="1365" spans="1:25" x14ac:dyDescent="0.4">
      <c r="A1365" t="s">
        <v>1367</v>
      </c>
      <c r="B1365" t="s">
        <v>4676</v>
      </c>
      <c r="C1365" t="s">
        <v>6738</v>
      </c>
      <c r="D1365" t="s">
        <v>6742</v>
      </c>
      <c r="E1365" t="s">
        <v>6744</v>
      </c>
      <c r="F1365" t="s">
        <v>8110</v>
      </c>
      <c r="G1365" t="s">
        <v>10171</v>
      </c>
      <c r="H1365" t="s">
        <v>10174</v>
      </c>
      <c r="I1365" t="s">
        <v>10191</v>
      </c>
      <c r="J1365" t="s">
        <v>10183</v>
      </c>
      <c r="K1365" t="s">
        <v>10464</v>
      </c>
      <c r="L1365" t="s">
        <v>10769</v>
      </c>
      <c r="M1365" t="s">
        <v>12878</v>
      </c>
      <c r="N1365" t="s">
        <v>15932</v>
      </c>
      <c r="O1365" t="s">
        <v>18596</v>
      </c>
      <c r="P1365" t="s">
        <v>21426</v>
      </c>
      <c r="Q1365" t="s">
        <v>24684</v>
      </c>
      <c r="R1365" t="s">
        <v>27468</v>
      </c>
      <c r="T1365" t="s">
        <v>31047</v>
      </c>
      <c r="U1365" t="s">
        <v>32863</v>
      </c>
      <c r="V1365" t="s">
        <v>34713</v>
      </c>
      <c r="W1365" s="2" t="s">
        <v>37729</v>
      </c>
      <c r="X1365" s="2" t="s">
        <v>40740</v>
      </c>
      <c r="Y1365" t="s">
        <v>42390</v>
      </c>
    </row>
    <row r="1366" spans="1:25" x14ac:dyDescent="0.4">
      <c r="A1366" t="s">
        <v>1368</v>
      </c>
      <c r="B1366" t="s">
        <v>4677</v>
      </c>
      <c r="C1366" t="s">
        <v>6738</v>
      </c>
      <c r="D1366" t="s">
        <v>6742</v>
      </c>
      <c r="E1366" t="s">
        <v>6744</v>
      </c>
      <c r="F1366" t="s">
        <v>8111</v>
      </c>
      <c r="G1366" t="s">
        <v>10171</v>
      </c>
      <c r="H1366" t="s">
        <v>10174</v>
      </c>
      <c r="I1366" t="s">
        <v>10191</v>
      </c>
      <c r="J1366" t="s">
        <v>10183</v>
      </c>
      <c r="K1366" t="s">
        <v>10464</v>
      </c>
      <c r="L1366" t="s">
        <v>10769</v>
      </c>
      <c r="M1366" t="s">
        <v>12879</v>
      </c>
      <c r="N1366" t="s">
        <v>15933</v>
      </c>
      <c r="O1366" t="s">
        <v>18597</v>
      </c>
      <c r="P1366" t="s">
        <v>21427</v>
      </c>
      <c r="Q1366" t="s">
        <v>24685</v>
      </c>
      <c r="R1366" t="s">
        <v>27469</v>
      </c>
      <c r="T1366" t="s">
        <v>31048</v>
      </c>
      <c r="U1366" t="s">
        <v>32864</v>
      </c>
      <c r="V1366" t="s">
        <v>34714</v>
      </c>
      <c r="W1366" s="2" t="s">
        <v>37730</v>
      </c>
      <c r="X1366" s="2" t="s">
        <v>40741</v>
      </c>
      <c r="Y1366" t="s">
        <v>42390</v>
      </c>
    </row>
    <row r="1367" spans="1:25" x14ac:dyDescent="0.4">
      <c r="A1367" t="s">
        <v>1369</v>
      </c>
      <c r="B1367" t="s">
        <v>4678</v>
      </c>
      <c r="C1367" t="s">
        <v>6738</v>
      </c>
      <c r="D1367" t="s">
        <v>6742</v>
      </c>
      <c r="E1367" t="s">
        <v>6744</v>
      </c>
      <c r="F1367" t="s">
        <v>8112</v>
      </c>
      <c r="G1367" t="s">
        <v>10171</v>
      </c>
      <c r="H1367" t="s">
        <v>10174</v>
      </c>
      <c r="I1367" t="s">
        <v>10191</v>
      </c>
      <c r="J1367" t="s">
        <v>10183</v>
      </c>
      <c r="K1367" t="s">
        <v>10464</v>
      </c>
      <c r="L1367" t="s">
        <v>10769</v>
      </c>
      <c r="M1367" t="s">
        <v>12880</v>
      </c>
      <c r="N1367" t="s">
        <v>12880</v>
      </c>
      <c r="O1367" t="s">
        <v>18598</v>
      </c>
      <c r="P1367" t="s">
        <v>21428</v>
      </c>
      <c r="Q1367" t="s">
        <v>24686</v>
      </c>
      <c r="R1367" t="s">
        <v>27470</v>
      </c>
      <c r="T1367" t="s">
        <v>31049</v>
      </c>
      <c r="U1367" t="s">
        <v>32865</v>
      </c>
      <c r="V1367" t="s">
        <v>34715</v>
      </c>
      <c r="W1367" s="2" t="s">
        <v>37731</v>
      </c>
      <c r="X1367" s="2" t="s">
        <v>40742</v>
      </c>
      <c r="Y1367" t="s">
        <v>42390</v>
      </c>
    </row>
    <row r="1368" spans="1:25" x14ac:dyDescent="0.4">
      <c r="A1368" t="s">
        <v>1370</v>
      </c>
      <c r="B1368" t="s">
        <v>4679</v>
      </c>
      <c r="C1368" t="s">
        <v>6738</v>
      </c>
      <c r="D1368" t="s">
        <v>6742</v>
      </c>
      <c r="E1368" t="s">
        <v>6744</v>
      </c>
      <c r="F1368" t="s">
        <v>8113</v>
      </c>
      <c r="G1368" t="s">
        <v>10171</v>
      </c>
      <c r="H1368" t="s">
        <v>10174</v>
      </c>
      <c r="I1368" t="s">
        <v>10191</v>
      </c>
      <c r="J1368" t="s">
        <v>10178</v>
      </c>
      <c r="K1368" t="s">
        <v>10459</v>
      </c>
      <c r="L1368" t="s">
        <v>10764</v>
      </c>
      <c r="M1368" t="s">
        <v>10401</v>
      </c>
      <c r="N1368" t="s">
        <v>10714</v>
      </c>
      <c r="O1368" t="s">
        <v>18599</v>
      </c>
      <c r="P1368" t="s">
        <v>21429</v>
      </c>
      <c r="Q1368" t="s">
        <v>23748</v>
      </c>
      <c r="R1368" t="s">
        <v>26529</v>
      </c>
      <c r="S1368" t="s">
        <v>19970</v>
      </c>
      <c r="T1368" t="s">
        <v>31050</v>
      </c>
      <c r="U1368" t="s">
        <v>32866</v>
      </c>
      <c r="V1368" t="s">
        <v>34716</v>
      </c>
      <c r="W1368" s="2" t="s">
        <v>37732</v>
      </c>
      <c r="X1368" s="2" t="s">
        <v>40743</v>
      </c>
      <c r="Y1368" t="s">
        <v>42390</v>
      </c>
    </row>
    <row r="1369" spans="1:25" x14ac:dyDescent="0.4">
      <c r="A1369" t="s">
        <v>1371</v>
      </c>
      <c r="B1369" t="s">
        <v>4680</v>
      </c>
      <c r="C1369" t="s">
        <v>6738</v>
      </c>
      <c r="D1369" t="s">
        <v>6742</v>
      </c>
      <c r="E1369" t="s">
        <v>6744</v>
      </c>
      <c r="F1369" t="s">
        <v>8114</v>
      </c>
      <c r="G1369" t="s">
        <v>10171</v>
      </c>
      <c r="H1369" t="s">
        <v>10174</v>
      </c>
      <c r="I1369" t="s">
        <v>10191</v>
      </c>
      <c r="J1369" t="s">
        <v>10179</v>
      </c>
      <c r="K1369" t="s">
        <v>10460</v>
      </c>
      <c r="L1369" t="s">
        <v>10765</v>
      </c>
      <c r="M1369" t="s">
        <v>12881</v>
      </c>
      <c r="N1369" t="s">
        <v>15934</v>
      </c>
      <c r="O1369" t="s">
        <v>18600</v>
      </c>
      <c r="P1369" t="s">
        <v>21430</v>
      </c>
      <c r="Q1369" t="s">
        <v>24687</v>
      </c>
      <c r="R1369" t="s">
        <v>27471</v>
      </c>
      <c r="T1369" t="s">
        <v>31051</v>
      </c>
      <c r="U1369" t="s">
        <v>32867</v>
      </c>
      <c r="V1369" t="s">
        <v>34717</v>
      </c>
      <c r="W1369" s="2" t="s">
        <v>37733</v>
      </c>
      <c r="X1369" s="2" t="s">
        <v>40744</v>
      </c>
      <c r="Y1369" t="s">
        <v>42390</v>
      </c>
    </row>
    <row r="1370" spans="1:25" x14ac:dyDescent="0.4">
      <c r="A1370" t="s">
        <v>1372</v>
      </c>
      <c r="B1370" t="s">
        <v>4681</v>
      </c>
      <c r="C1370" t="s">
        <v>6738</v>
      </c>
      <c r="D1370" t="s">
        <v>6742</v>
      </c>
      <c r="E1370" t="s">
        <v>6744</v>
      </c>
      <c r="F1370" t="s">
        <v>8115</v>
      </c>
      <c r="G1370" t="s">
        <v>10171</v>
      </c>
      <c r="H1370" t="s">
        <v>10174</v>
      </c>
      <c r="I1370" t="s">
        <v>10191</v>
      </c>
      <c r="J1370" t="s">
        <v>10184</v>
      </c>
      <c r="K1370" t="s">
        <v>10465</v>
      </c>
      <c r="L1370" t="s">
        <v>10770</v>
      </c>
      <c r="M1370" t="s">
        <v>12882</v>
      </c>
      <c r="N1370" t="s">
        <v>15935</v>
      </c>
      <c r="O1370" t="s">
        <v>1372</v>
      </c>
      <c r="P1370" t="s">
        <v>21431</v>
      </c>
      <c r="Q1370" t="s">
        <v>24688</v>
      </c>
      <c r="R1370" t="s">
        <v>27472</v>
      </c>
      <c r="T1370" t="s">
        <v>31052</v>
      </c>
      <c r="U1370" t="s">
        <v>8115</v>
      </c>
      <c r="V1370" t="s">
        <v>34718</v>
      </c>
      <c r="W1370" s="2" t="s">
        <v>37734</v>
      </c>
      <c r="X1370" s="2" t="s">
        <v>40745</v>
      </c>
      <c r="Y1370" t="s">
        <v>42390</v>
      </c>
    </row>
    <row r="1371" spans="1:25" x14ac:dyDescent="0.4">
      <c r="A1371" t="s">
        <v>1373</v>
      </c>
      <c r="B1371" t="s">
        <v>4682</v>
      </c>
      <c r="C1371" t="s">
        <v>6738</v>
      </c>
      <c r="D1371" t="s">
        <v>6742</v>
      </c>
      <c r="E1371" t="s">
        <v>6744</v>
      </c>
      <c r="F1371" t="s">
        <v>8116</v>
      </c>
      <c r="G1371" t="s">
        <v>10171</v>
      </c>
      <c r="H1371" t="s">
        <v>10174</v>
      </c>
      <c r="I1371" t="s">
        <v>10191</v>
      </c>
      <c r="J1371" t="s">
        <v>10183</v>
      </c>
      <c r="K1371" t="s">
        <v>10464</v>
      </c>
      <c r="L1371" t="s">
        <v>10769</v>
      </c>
      <c r="M1371" t="s">
        <v>12883</v>
      </c>
      <c r="N1371" t="s">
        <v>15936</v>
      </c>
      <c r="O1371" t="s">
        <v>18601</v>
      </c>
      <c r="P1371" t="s">
        <v>21432</v>
      </c>
      <c r="Q1371" t="s">
        <v>24689</v>
      </c>
      <c r="R1371" t="s">
        <v>27473</v>
      </c>
      <c r="T1371" t="s">
        <v>31053</v>
      </c>
      <c r="U1371" t="s">
        <v>32868</v>
      </c>
      <c r="V1371" t="s">
        <v>34719</v>
      </c>
      <c r="W1371" s="2" t="s">
        <v>37735</v>
      </c>
      <c r="X1371" s="2" t="s">
        <v>40746</v>
      </c>
      <c r="Y1371" t="s">
        <v>42390</v>
      </c>
    </row>
    <row r="1372" spans="1:25" x14ac:dyDescent="0.4">
      <c r="A1372" t="s">
        <v>1374</v>
      </c>
      <c r="B1372" t="s">
        <v>4683</v>
      </c>
      <c r="C1372" t="s">
        <v>6738</v>
      </c>
      <c r="D1372" t="s">
        <v>6742</v>
      </c>
      <c r="E1372" t="s">
        <v>6744</v>
      </c>
      <c r="F1372" t="s">
        <v>8117</v>
      </c>
      <c r="G1372" t="s">
        <v>10170</v>
      </c>
      <c r="H1372" t="s">
        <v>10173</v>
      </c>
      <c r="I1372" t="s">
        <v>10190</v>
      </c>
      <c r="J1372" t="s">
        <v>10185</v>
      </c>
      <c r="K1372" t="s">
        <v>10466</v>
      </c>
      <c r="L1372" t="s">
        <v>10771</v>
      </c>
      <c r="M1372" t="s">
        <v>12884</v>
      </c>
      <c r="N1372" t="s">
        <v>15937</v>
      </c>
      <c r="O1372" t="s">
        <v>18602</v>
      </c>
      <c r="P1372" t="s">
        <v>21433</v>
      </c>
      <c r="Q1372" t="s">
        <v>24690</v>
      </c>
      <c r="R1372" t="s">
        <v>27474</v>
      </c>
      <c r="T1372" t="s">
        <v>31054</v>
      </c>
      <c r="U1372" t="s">
        <v>8117</v>
      </c>
      <c r="V1372" t="s">
        <v>34720</v>
      </c>
      <c r="W1372" s="2" t="s">
        <v>37736</v>
      </c>
      <c r="X1372" s="2" t="s">
        <v>40747</v>
      </c>
      <c r="Y1372" t="s">
        <v>42390</v>
      </c>
    </row>
    <row r="1373" spans="1:25" x14ac:dyDescent="0.4">
      <c r="A1373" t="s">
        <v>1375</v>
      </c>
      <c r="B1373" t="s">
        <v>4684</v>
      </c>
      <c r="C1373" t="s">
        <v>6738</v>
      </c>
      <c r="D1373" t="s">
        <v>6742</v>
      </c>
      <c r="E1373" t="s">
        <v>6744</v>
      </c>
      <c r="F1373" t="s">
        <v>8118</v>
      </c>
      <c r="G1373" t="s">
        <v>10171</v>
      </c>
      <c r="H1373" t="s">
        <v>10174</v>
      </c>
      <c r="I1373" t="s">
        <v>10191</v>
      </c>
      <c r="J1373" t="s">
        <v>10179</v>
      </c>
      <c r="K1373" t="s">
        <v>10460</v>
      </c>
      <c r="L1373" t="s">
        <v>10765</v>
      </c>
      <c r="M1373" t="s">
        <v>12885</v>
      </c>
      <c r="N1373" t="s">
        <v>12885</v>
      </c>
      <c r="O1373" t="s">
        <v>18603</v>
      </c>
      <c r="P1373" t="s">
        <v>21434</v>
      </c>
      <c r="Q1373" t="s">
        <v>24691</v>
      </c>
      <c r="R1373" t="s">
        <v>27475</v>
      </c>
      <c r="T1373" t="s">
        <v>31055</v>
      </c>
      <c r="U1373" t="s">
        <v>32869</v>
      </c>
      <c r="V1373" t="s">
        <v>34721</v>
      </c>
      <c r="W1373" s="2" t="s">
        <v>37737</v>
      </c>
      <c r="X1373" s="2" t="s">
        <v>40748</v>
      </c>
      <c r="Y1373" t="s">
        <v>42390</v>
      </c>
    </row>
    <row r="1374" spans="1:25" x14ac:dyDescent="0.4">
      <c r="A1374" t="s">
        <v>1376</v>
      </c>
      <c r="B1374" t="s">
        <v>4685</v>
      </c>
      <c r="C1374" t="s">
        <v>6738</v>
      </c>
      <c r="D1374" t="s">
        <v>6742</v>
      </c>
      <c r="E1374" t="s">
        <v>6744</v>
      </c>
      <c r="F1374" t="s">
        <v>8119</v>
      </c>
      <c r="G1374" t="s">
        <v>10171</v>
      </c>
      <c r="H1374" t="s">
        <v>10174</v>
      </c>
      <c r="I1374" t="s">
        <v>10191</v>
      </c>
      <c r="J1374" t="s">
        <v>10183</v>
      </c>
      <c r="K1374" t="s">
        <v>10464</v>
      </c>
      <c r="L1374" t="s">
        <v>10769</v>
      </c>
      <c r="M1374" t="s">
        <v>12886</v>
      </c>
      <c r="N1374" t="s">
        <v>15938</v>
      </c>
      <c r="O1374" t="s">
        <v>18604</v>
      </c>
      <c r="P1374" t="s">
        <v>21435</v>
      </c>
      <c r="Q1374" t="s">
        <v>24692</v>
      </c>
      <c r="R1374" t="s">
        <v>27476</v>
      </c>
      <c r="T1374" t="s">
        <v>31056</v>
      </c>
      <c r="U1374" t="s">
        <v>8119</v>
      </c>
      <c r="V1374" t="s">
        <v>34722</v>
      </c>
      <c r="W1374" s="2" t="s">
        <v>37738</v>
      </c>
      <c r="X1374" s="2" t="s">
        <v>40749</v>
      </c>
      <c r="Y1374" t="s">
        <v>42390</v>
      </c>
    </row>
    <row r="1375" spans="1:25" x14ac:dyDescent="0.4">
      <c r="A1375" t="s">
        <v>1377</v>
      </c>
      <c r="B1375" t="s">
        <v>4686</v>
      </c>
      <c r="C1375" t="s">
        <v>6739</v>
      </c>
      <c r="D1375" t="s">
        <v>123</v>
      </c>
      <c r="E1375" t="s">
        <v>6745</v>
      </c>
      <c r="F1375" t="s">
        <v>8120</v>
      </c>
      <c r="G1375" t="s">
        <v>10170</v>
      </c>
      <c r="H1375" t="s">
        <v>10173</v>
      </c>
      <c r="I1375" t="s">
        <v>10190</v>
      </c>
      <c r="J1375" t="s">
        <v>10185</v>
      </c>
      <c r="K1375" t="s">
        <v>10466</v>
      </c>
      <c r="L1375" t="s">
        <v>10771</v>
      </c>
      <c r="M1375" t="s">
        <v>12887</v>
      </c>
      <c r="N1375" t="s">
        <v>12887</v>
      </c>
      <c r="O1375" t="s">
        <v>11034</v>
      </c>
      <c r="P1375" t="s">
        <v>21436</v>
      </c>
      <c r="Q1375" t="s">
        <v>24693</v>
      </c>
      <c r="R1375" t="s">
        <v>27477</v>
      </c>
      <c r="T1375" t="s">
        <v>31057</v>
      </c>
      <c r="U1375" t="s">
        <v>32870</v>
      </c>
      <c r="V1375" t="s">
        <v>34723</v>
      </c>
      <c r="W1375" s="2" t="s">
        <v>37739</v>
      </c>
      <c r="X1375" s="2" t="s">
        <v>40750</v>
      </c>
      <c r="Y1375" t="s">
        <v>123</v>
      </c>
    </row>
    <row r="1376" spans="1:25" x14ac:dyDescent="0.4">
      <c r="A1376" t="s">
        <v>1378</v>
      </c>
      <c r="B1376" t="s">
        <v>4687</v>
      </c>
      <c r="C1376" t="s">
        <v>6738</v>
      </c>
      <c r="D1376" t="s">
        <v>6742</v>
      </c>
      <c r="E1376" t="s">
        <v>6744</v>
      </c>
      <c r="F1376" t="s">
        <v>8121</v>
      </c>
      <c r="G1376" t="s">
        <v>10170</v>
      </c>
      <c r="H1376" t="s">
        <v>10173</v>
      </c>
      <c r="I1376" t="s">
        <v>10190</v>
      </c>
      <c r="J1376" t="s">
        <v>10185</v>
      </c>
      <c r="K1376" t="s">
        <v>10466</v>
      </c>
      <c r="L1376" t="s">
        <v>10771</v>
      </c>
      <c r="M1376" t="s">
        <v>10265</v>
      </c>
      <c r="N1376" t="s">
        <v>10610</v>
      </c>
      <c r="O1376" t="s">
        <v>18605</v>
      </c>
      <c r="P1376" t="s">
        <v>21437</v>
      </c>
      <c r="Q1376" t="s">
        <v>13515</v>
      </c>
      <c r="R1376" t="s">
        <v>16488</v>
      </c>
      <c r="S1376" t="s">
        <v>19116</v>
      </c>
      <c r="T1376" t="s">
        <v>21593</v>
      </c>
      <c r="U1376" t="s">
        <v>32871</v>
      </c>
      <c r="V1376" t="s">
        <v>34724</v>
      </c>
      <c r="W1376" s="2" t="s">
        <v>37740</v>
      </c>
      <c r="X1376" s="2" t="s">
        <v>40751</v>
      </c>
      <c r="Y1376" t="s">
        <v>42390</v>
      </c>
    </row>
    <row r="1377" spans="1:25" x14ac:dyDescent="0.4">
      <c r="A1377" t="s">
        <v>1379</v>
      </c>
      <c r="B1377" t="s">
        <v>4688</v>
      </c>
      <c r="C1377" t="s">
        <v>6738</v>
      </c>
      <c r="D1377" t="s">
        <v>6742</v>
      </c>
      <c r="E1377" t="s">
        <v>6744</v>
      </c>
      <c r="F1377" t="s">
        <v>8122</v>
      </c>
      <c r="G1377" t="s">
        <v>10170</v>
      </c>
      <c r="H1377" t="s">
        <v>10173</v>
      </c>
      <c r="I1377" t="s">
        <v>10190</v>
      </c>
      <c r="J1377" t="s">
        <v>10550</v>
      </c>
      <c r="K1377" t="s">
        <v>10828</v>
      </c>
      <c r="L1377" t="s">
        <v>11176</v>
      </c>
      <c r="M1377" t="s">
        <v>12262</v>
      </c>
      <c r="N1377" t="s">
        <v>15375</v>
      </c>
      <c r="O1377" t="s">
        <v>18606</v>
      </c>
      <c r="P1377" t="s">
        <v>21438</v>
      </c>
      <c r="Q1377" t="s">
        <v>24694</v>
      </c>
      <c r="R1377" t="s">
        <v>27478</v>
      </c>
      <c r="T1377" t="s">
        <v>31058</v>
      </c>
      <c r="U1377" t="s">
        <v>32872</v>
      </c>
      <c r="V1377" t="s">
        <v>34725</v>
      </c>
      <c r="W1377" s="2" t="s">
        <v>37741</v>
      </c>
      <c r="X1377" s="2" t="s">
        <v>40752</v>
      </c>
      <c r="Y1377" t="s">
        <v>42390</v>
      </c>
    </row>
    <row r="1378" spans="1:25" x14ac:dyDescent="0.4">
      <c r="A1378" t="s">
        <v>1380</v>
      </c>
      <c r="B1378" t="s">
        <v>4689</v>
      </c>
      <c r="C1378" t="s">
        <v>6738</v>
      </c>
      <c r="D1378" t="s">
        <v>6742</v>
      </c>
      <c r="E1378" t="s">
        <v>6744</v>
      </c>
      <c r="F1378" t="s">
        <v>8123</v>
      </c>
      <c r="G1378" t="s">
        <v>10171</v>
      </c>
      <c r="H1378" t="s">
        <v>10174</v>
      </c>
      <c r="I1378" t="s">
        <v>10191</v>
      </c>
      <c r="J1378" t="s">
        <v>10188</v>
      </c>
      <c r="K1378" t="s">
        <v>10467</v>
      </c>
      <c r="L1378" t="s">
        <v>10774</v>
      </c>
      <c r="M1378" t="s">
        <v>12888</v>
      </c>
      <c r="N1378" t="s">
        <v>15939</v>
      </c>
      <c r="O1378" t="s">
        <v>18607</v>
      </c>
      <c r="P1378" t="s">
        <v>21439</v>
      </c>
      <c r="Q1378" t="s">
        <v>24695</v>
      </c>
      <c r="R1378" t="s">
        <v>27479</v>
      </c>
      <c r="S1378" t="s">
        <v>26007</v>
      </c>
      <c r="T1378" t="s">
        <v>31059</v>
      </c>
      <c r="U1378" t="s">
        <v>32873</v>
      </c>
      <c r="V1378" t="s">
        <v>34726</v>
      </c>
      <c r="W1378" s="2" t="s">
        <v>37742</v>
      </c>
      <c r="X1378" s="2" t="s">
        <v>40753</v>
      </c>
      <c r="Y1378" t="s">
        <v>42390</v>
      </c>
    </row>
    <row r="1379" spans="1:25" x14ac:dyDescent="0.4">
      <c r="A1379" t="s">
        <v>1381</v>
      </c>
      <c r="B1379" t="s">
        <v>4690</v>
      </c>
      <c r="C1379" t="s">
        <v>6738</v>
      </c>
      <c r="D1379" t="s">
        <v>6742</v>
      </c>
      <c r="E1379" t="s">
        <v>6744</v>
      </c>
      <c r="F1379" t="s">
        <v>8124</v>
      </c>
      <c r="G1379" t="s">
        <v>10172</v>
      </c>
      <c r="H1379" t="s">
        <v>10175</v>
      </c>
      <c r="I1379" t="s">
        <v>10192</v>
      </c>
      <c r="J1379" t="s">
        <v>10186</v>
      </c>
      <c r="K1379" t="s">
        <v>1558</v>
      </c>
      <c r="L1379" t="s">
        <v>10772</v>
      </c>
      <c r="M1379" t="s">
        <v>12889</v>
      </c>
      <c r="N1379" t="s">
        <v>15940</v>
      </c>
      <c r="O1379" t="s">
        <v>18608</v>
      </c>
      <c r="P1379" t="s">
        <v>21440</v>
      </c>
      <c r="Q1379" t="s">
        <v>24696</v>
      </c>
      <c r="R1379" t="s">
        <v>27480</v>
      </c>
      <c r="T1379" t="s">
        <v>31060</v>
      </c>
      <c r="U1379" t="s">
        <v>32874</v>
      </c>
      <c r="V1379" t="s">
        <v>34727</v>
      </c>
      <c r="W1379" s="2" t="s">
        <v>37743</v>
      </c>
      <c r="X1379" s="2" t="s">
        <v>40754</v>
      </c>
      <c r="Y1379" t="s">
        <v>42390</v>
      </c>
    </row>
    <row r="1380" spans="1:25" x14ac:dyDescent="0.4">
      <c r="A1380" t="s">
        <v>1382</v>
      </c>
      <c r="B1380" t="s">
        <v>4691</v>
      </c>
      <c r="C1380" t="s">
        <v>6738</v>
      </c>
      <c r="D1380" t="s">
        <v>6742</v>
      </c>
      <c r="E1380" t="s">
        <v>6744</v>
      </c>
      <c r="F1380" t="s">
        <v>8125</v>
      </c>
      <c r="G1380" t="s">
        <v>10171</v>
      </c>
      <c r="H1380" t="s">
        <v>10174</v>
      </c>
      <c r="I1380" t="s">
        <v>10191</v>
      </c>
      <c r="J1380" t="s">
        <v>10178</v>
      </c>
      <c r="K1380" t="s">
        <v>10459</v>
      </c>
      <c r="L1380" t="s">
        <v>10764</v>
      </c>
      <c r="M1380" t="s">
        <v>12890</v>
      </c>
      <c r="N1380" t="s">
        <v>12890</v>
      </c>
      <c r="O1380" t="s">
        <v>18609</v>
      </c>
      <c r="P1380" t="s">
        <v>21441</v>
      </c>
      <c r="Q1380" t="s">
        <v>24697</v>
      </c>
      <c r="R1380" t="s">
        <v>27481</v>
      </c>
      <c r="T1380" t="s">
        <v>31061</v>
      </c>
      <c r="U1380" t="s">
        <v>8125</v>
      </c>
      <c r="V1380" t="s">
        <v>34728</v>
      </c>
      <c r="W1380" s="2" t="s">
        <v>37744</v>
      </c>
      <c r="X1380" s="2" t="s">
        <v>40755</v>
      </c>
      <c r="Y1380" t="s">
        <v>42390</v>
      </c>
    </row>
    <row r="1381" spans="1:25" x14ac:dyDescent="0.4">
      <c r="A1381" t="s">
        <v>1383</v>
      </c>
      <c r="B1381" t="s">
        <v>4692</v>
      </c>
      <c r="C1381" t="s">
        <v>6738</v>
      </c>
      <c r="D1381" t="s">
        <v>6742</v>
      </c>
      <c r="E1381" t="s">
        <v>6744</v>
      </c>
      <c r="F1381" t="s">
        <v>8126</v>
      </c>
      <c r="G1381" t="s">
        <v>10171</v>
      </c>
      <c r="H1381" t="s">
        <v>10174</v>
      </c>
      <c r="I1381" t="s">
        <v>10191</v>
      </c>
      <c r="J1381" t="s">
        <v>10188</v>
      </c>
      <c r="K1381" t="s">
        <v>10467</v>
      </c>
      <c r="L1381" t="s">
        <v>10774</v>
      </c>
      <c r="M1381" t="s">
        <v>12891</v>
      </c>
      <c r="N1381" t="s">
        <v>15941</v>
      </c>
      <c r="O1381" t="s">
        <v>18610</v>
      </c>
      <c r="P1381" t="s">
        <v>21442</v>
      </c>
      <c r="Q1381" t="s">
        <v>24698</v>
      </c>
      <c r="R1381" t="s">
        <v>26553</v>
      </c>
      <c r="T1381" t="s">
        <v>31062</v>
      </c>
      <c r="U1381" t="s">
        <v>32875</v>
      </c>
      <c r="V1381" t="s">
        <v>34729</v>
      </c>
      <c r="W1381" s="2" t="s">
        <v>37745</v>
      </c>
      <c r="X1381" s="2" t="s">
        <v>40756</v>
      </c>
      <c r="Y1381" t="s">
        <v>42390</v>
      </c>
    </row>
    <row r="1382" spans="1:25" x14ac:dyDescent="0.4">
      <c r="A1382" t="s">
        <v>1384</v>
      </c>
      <c r="B1382" t="s">
        <v>4693</v>
      </c>
      <c r="C1382" t="s">
        <v>6738</v>
      </c>
      <c r="D1382" t="s">
        <v>6742</v>
      </c>
      <c r="E1382" t="s">
        <v>6744</v>
      </c>
      <c r="F1382" t="s">
        <v>8127</v>
      </c>
      <c r="G1382" t="s">
        <v>10170</v>
      </c>
      <c r="H1382" t="s">
        <v>10173</v>
      </c>
      <c r="I1382" t="s">
        <v>10190</v>
      </c>
      <c r="J1382" t="s">
        <v>10185</v>
      </c>
      <c r="K1382" t="s">
        <v>10466</v>
      </c>
      <c r="L1382" t="s">
        <v>10771</v>
      </c>
      <c r="M1382" t="s">
        <v>12892</v>
      </c>
      <c r="N1382" t="s">
        <v>12892</v>
      </c>
      <c r="O1382" t="s">
        <v>18611</v>
      </c>
      <c r="P1382" t="s">
        <v>21443</v>
      </c>
      <c r="Q1382" t="s">
        <v>24699</v>
      </c>
      <c r="R1382" t="s">
        <v>27482</v>
      </c>
      <c r="T1382" t="s">
        <v>31063</v>
      </c>
      <c r="U1382" t="s">
        <v>32876</v>
      </c>
      <c r="V1382" t="s">
        <v>34730</v>
      </c>
      <c r="W1382" s="2" t="s">
        <v>37746</v>
      </c>
      <c r="X1382" s="2" t="s">
        <v>40757</v>
      </c>
      <c r="Y1382" t="s">
        <v>42390</v>
      </c>
    </row>
    <row r="1383" spans="1:25" x14ac:dyDescent="0.4">
      <c r="A1383" t="s">
        <v>1385</v>
      </c>
      <c r="B1383" t="s">
        <v>4694</v>
      </c>
      <c r="C1383" t="s">
        <v>6738</v>
      </c>
      <c r="D1383" t="s">
        <v>6742</v>
      </c>
      <c r="E1383" t="s">
        <v>6744</v>
      </c>
      <c r="F1383" t="s">
        <v>8128</v>
      </c>
      <c r="G1383" t="s">
        <v>10170</v>
      </c>
      <c r="H1383" t="s">
        <v>10173</v>
      </c>
      <c r="I1383" t="s">
        <v>10190</v>
      </c>
      <c r="J1383" t="s">
        <v>10550</v>
      </c>
      <c r="K1383" t="s">
        <v>10828</v>
      </c>
      <c r="L1383" t="s">
        <v>11176</v>
      </c>
      <c r="M1383" t="s">
        <v>12893</v>
      </c>
      <c r="N1383" t="s">
        <v>15942</v>
      </c>
      <c r="O1383" t="s">
        <v>18612</v>
      </c>
      <c r="P1383" t="s">
        <v>21444</v>
      </c>
      <c r="Q1383" t="s">
        <v>24700</v>
      </c>
      <c r="R1383" t="s">
        <v>27483</v>
      </c>
      <c r="S1383" t="s">
        <v>18708</v>
      </c>
      <c r="T1383" t="s">
        <v>31064</v>
      </c>
      <c r="U1383" t="s">
        <v>8128</v>
      </c>
      <c r="V1383" t="s">
        <v>34731</v>
      </c>
      <c r="W1383" s="2" t="s">
        <v>37747</v>
      </c>
      <c r="X1383" s="2" t="s">
        <v>40758</v>
      </c>
      <c r="Y1383" t="s">
        <v>42390</v>
      </c>
    </row>
    <row r="1384" spans="1:25" x14ac:dyDescent="0.4">
      <c r="A1384" t="s">
        <v>1386</v>
      </c>
      <c r="B1384" t="s">
        <v>4695</v>
      </c>
      <c r="C1384" t="s">
        <v>6738</v>
      </c>
      <c r="D1384" t="s">
        <v>6742</v>
      </c>
      <c r="E1384" t="s">
        <v>6744</v>
      </c>
      <c r="F1384" t="s">
        <v>8129</v>
      </c>
      <c r="G1384" t="s">
        <v>10170</v>
      </c>
      <c r="H1384" t="s">
        <v>10173</v>
      </c>
      <c r="I1384" t="s">
        <v>10190</v>
      </c>
      <c r="J1384" t="s">
        <v>10185</v>
      </c>
      <c r="K1384" t="s">
        <v>10466</v>
      </c>
      <c r="L1384" t="s">
        <v>10771</v>
      </c>
      <c r="M1384" t="s">
        <v>12894</v>
      </c>
      <c r="N1384" t="s">
        <v>15943</v>
      </c>
      <c r="O1384" t="s">
        <v>18613</v>
      </c>
      <c r="P1384" t="s">
        <v>21445</v>
      </c>
      <c r="Q1384" t="s">
        <v>24701</v>
      </c>
      <c r="R1384" t="s">
        <v>27484</v>
      </c>
      <c r="T1384" t="s">
        <v>31065</v>
      </c>
      <c r="U1384" t="s">
        <v>8129</v>
      </c>
      <c r="V1384" t="s">
        <v>34732</v>
      </c>
      <c r="W1384" s="2" t="s">
        <v>37748</v>
      </c>
      <c r="X1384" s="2" t="s">
        <v>40759</v>
      </c>
      <c r="Y1384" t="s">
        <v>42390</v>
      </c>
    </row>
    <row r="1385" spans="1:25" x14ac:dyDescent="0.4">
      <c r="A1385" t="s">
        <v>1387</v>
      </c>
      <c r="B1385" t="s">
        <v>4696</v>
      </c>
      <c r="C1385" t="s">
        <v>6738</v>
      </c>
      <c r="D1385" t="s">
        <v>6742</v>
      </c>
      <c r="E1385" t="s">
        <v>6744</v>
      </c>
      <c r="F1385" t="s">
        <v>8130</v>
      </c>
      <c r="G1385" t="s">
        <v>10170</v>
      </c>
      <c r="H1385" t="s">
        <v>10173</v>
      </c>
      <c r="I1385" t="s">
        <v>10190</v>
      </c>
      <c r="J1385" t="s">
        <v>10185</v>
      </c>
      <c r="K1385" t="s">
        <v>10466</v>
      </c>
      <c r="L1385" t="s">
        <v>10771</v>
      </c>
      <c r="M1385" t="s">
        <v>12895</v>
      </c>
      <c r="N1385" t="s">
        <v>15944</v>
      </c>
      <c r="O1385" t="s">
        <v>18614</v>
      </c>
      <c r="P1385" t="s">
        <v>21446</v>
      </c>
      <c r="Q1385" t="s">
        <v>24702</v>
      </c>
      <c r="R1385" t="s">
        <v>27485</v>
      </c>
      <c r="T1385" t="s">
        <v>31066</v>
      </c>
      <c r="U1385" t="s">
        <v>8130</v>
      </c>
      <c r="V1385" t="s">
        <v>34733</v>
      </c>
      <c r="W1385" s="2" t="s">
        <v>37749</v>
      </c>
      <c r="X1385" s="2" t="s">
        <v>40760</v>
      </c>
      <c r="Y1385" t="s">
        <v>42390</v>
      </c>
    </row>
    <row r="1386" spans="1:25" x14ac:dyDescent="0.4">
      <c r="A1386" t="s">
        <v>1388</v>
      </c>
      <c r="B1386" t="s">
        <v>4697</v>
      </c>
      <c r="C1386" t="s">
        <v>6738</v>
      </c>
      <c r="D1386" t="s">
        <v>6742</v>
      </c>
      <c r="E1386" t="s">
        <v>6744</v>
      </c>
      <c r="F1386" t="s">
        <v>8131</v>
      </c>
      <c r="G1386" t="s">
        <v>10171</v>
      </c>
      <c r="H1386" t="s">
        <v>10174</v>
      </c>
      <c r="I1386" t="s">
        <v>10191</v>
      </c>
      <c r="J1386" t="s">
        <v>10183</v>
      </c>
      <c r="K1386" t="s">
        <v>10464</v>
      </c>
      <c r="L1386" t="s">
        <v>10769</v>
      </c>
      <c r="M1386" t="s">
        <v>12896</v>
      </c>
      <c r="N1386" t="s">
        <v>15945</v>
      </c>
      <c r="O1386" t="s">
        <v>18615</v>
      </c>
      <c r="P1386" t="s">
        <v>21447</v>
      </c>
      <c r="Q1386" t="s">
        <v>24703</v>
      </c>
      <c r="R1386" t="s">
        <v>27486</v>
      </c>
      <c r="T1386" t="s">
        <v>31067</v>
      </c>
      <c r="U1386" t="s">
        <v>32877</v>
      </c>
      <c r="V1386" t="s">
        <v>34734</v>
      </c>
      <c r="W1386" s="2" t="s">
        <v>37750</v>
      </c>
      <c r="X1386" s="2" t="s">
        <v>40761</v>
      </c>
      <c r="Y1386" t="s">
        <v>42390</v>
      </c>
    </row>
    <row r="1387" spans="1:25" x14ac:dyDescent="0.4">
      <c r="A1387" t="s">
        <v>1389</v>
      </c>
      <c r="B1387" t="s">
        <v>4698</v>
      </c>
      <c r="C1387" t="s">
        <v>6738</v>
      </c>
      <c r="D1387" t="s">
        <v>6742</v>
      </c>
      <c r="E1387" t="s">
        <v>6744</v>
      </c>
      <c r="F1387" t="s">
        <v>8132</v>
      </c>
      <c r="G1387" t="s">
        <v>10170</v>
      </c>
      <c r="H1387" t="s">
        <v>10173</v>
      </c>
      <c r="I1387" t="s">
        <v>10190</v>
      </c>
      <c r="J1387" t="s">
        <v>10185</v>
      </c>
      <c r="K1387" t="s">
        <v>10466</v>
      </c>
      <c r="L1387" t="s">
        <v>10771</v>
      </c>
      <c r="M1387" t="s">
        <v>12897</v>
      </c>
      <c r="N1387" t="s">
        <v>12897</v>
      </c>
      <c r="O1387" t="s">
        <v>18616</v>
      </c>
      <c r="P1387" t="s">
        <v>21448</v>
      </c>
      <c r="Q1387" t="s">
        <v>24704</v>
      </c>
      <c r="R1387" t="s">
        <v>27487</v>
      </c>
      <c r="T1387" t="s">
        <v>31068</v>
      </c>
      <c r="U1387" t="s">
        <v>32878</v>
      </c>
      <c r="V1387" t="s">
        <v>34735</v>
      </c>
      <c r="W1387" s="2" t="s">
        <v>37751</v>
      </c>
      <c r="X1387" s="2" t="s">
        <v>40762</v>
      </c>
      <c r="Y1387" t="s">
        <v>42390</v>
      </c>
    </row>
    <row r="1388" spans="1:25" x14ac:dyDescent="0.4">
      <c r="A1388" t="s">
        <v>1390</v>
      </c>
      <c r="B1388" t="s">
        <v>4699</v>
      </c>
      <c r="C1388" t="s">
        <v>6738</v>
      </c>
      <c r="D1388" t="s">
        <v>6742</v>
      </c>
      <c r="E1388" t="s">
        <v>6744</v>
      </c>
      <c r="F1388" t="s">
        <v>8133</v>
      </c>
      <c r="G1388" t="s">
        <v>10170</v>
      </c>
      <c r="H1388" t="s">
        <v>10173</v>
      </c>
      <c r="I1388" t="s">
        <v>10190</v>
      </c>
      <c r="J1388" t="s">
        <v>10185</v>
      </c>
      <c r="K1388" t="s">
        <v>10466</v>
      </c>
      <c r="L1388" t="s">
        <v>10771</v>
      </c>
      <c r="M1388" t="s">
        <v>12898</v>
      </c>
      <c r="N1388" t="s">
        <v>15946</v>
      </c>
      <c r="O1388" t="s">
        <v>18617</v>
      </c>
      <c r="P1388" t="s">
        <v>21449</v>
      </c>
      <c r="Q1388" t="s">
        <v>24705</v>
      </c>
      <c r="R1388" t="s">
        <v>27488</v>
      </c>
      <c r="S1388" t="s">
        <v>29376</v>
      </c>
      <c r="T1388" t="s">
        <v>31069</v>
      </c>
      <c r="U1388" t="s">
        <v>32879</v>
      </c>
      <c r="V1388" t="s">
        <v>34736</v>
      </c>
      <c r="W1388" s="2" t="s">
        <v>37752</v>
      </c>
      <c r="X1388" s="2" t="s">
        <v>40763</v>
      </c>
      <c r="Y1388" t="s">
        <v>42390</v>
      </c>
    </row>
    <row r="1389" spans="1:25" x14ac:dyDescent="0.4">
      <c r="A1389" t="s">
        <v>1391</v>
      </c>
      <c r="B1389" t="s">
        <v>4700</v>
      </c>
      <c r="C1389" t="s">
        <v>6738</v>
      </c>
      <c r="D1389" t="s">
        <v>6742</v>
      </c>
      <c r="E1389" t="s">
        <v>6744</v>
      </c>
      <c r="F1389" t="s">
        <v>8134</v>
      </c>
      <c r="G1389" t="s">
        <v>10170</v>
      </c>
      <c r="H1389" t="s">
        <v>10173</v>
      </c>
      <c r="I1389" t="s">
        <v>10190</v>
      </c>
      <c r="J1389" t="s">
        <v>10185</v>
      </c>
      <c r="K1389" t="s">
        <v>10466</v>
      </c>
      <c r="L1389" t="s">
        <v>10771</v>
      </c>
      <c r="M1389" t="s">
        <v>12899</v>
      </c>
      <c r="N1389" t="s">
        <v>12899</v>
      </c>
      <c r="O1389" t="s">
        <v>18618</v>
      </c>
      <c r="P1389" t="s">
        <v>21450</v>
      </c>
      <c r="Q1389" t="s">
        <v>24706</v>
      </c>
      <c r="R1389" t="s">
        <v>27489</v>
      </c>
      <c r="T1389" t="s">
        <v>31070</v>
      </c>
      <c r="U1389" t="s">
        <v>32880</v>
      </c>
      <c r="V1389" t="s">
        <v>34737</v>
      </c>
      <c r="W1389" s="2" t="s">
        <v>37753</v>
      </c>
      <c r="X1389" s="2" t="s">
        <v>40764</v>
      </c>
      <c r="Y1389" t="s">
        <v>42390</v>
      </c>
    </row>
    <row r="1390" spans="1:25" x14ac:dyDescent="0.4">
      <c r="A1390" t="s">
        <v>1392</v>
      </c>
      <c r="B1390" t="s">
        <v>4701</v>
      </c>
      <c r="C1390" t="s">
        <v>6738</v>
      </c>
      <c r="D1390" t="s">
        <v>6742</v>
      </c>
      <c r="E1390" t="s">
        <v>6744</v>
      </c>
      <c r="F1390" t="s">
        <v>8135</v>
      </c>
      <c r="G1390" t="s">
        <v>10171</v>
      </c>
      <c r="H1390" t="s">
        <v>10174</v>
      </c>
      <c r="I1390" t="s">
        <v>10191</v>
      </c>
      <c r="J1390" t="s">
        <v>10179</v>
      </c>
      <c r="K1390" t="s">
        <v>10460</v>
      </c>
      <c r="L1390" t="s">
        <v>10765</v>
      </c>
      <c r="M1390" t="s">
        <v>12900</v>
      </c>
      <c r="N1390" t="s">
        <v>15947</v>
      </c>
      <c r="O1390" t="s">
        <v>18619</v>
      </c>
      <c r="P1390" t="s">
        <v>21451</v>
      </c>
      <c r="Q1390" t="s">
        <v>24707</v>
      </c>
      <c r="R1390" t="s">
        <v>27490</v>
      </c>
      <c r="U1390" t="s">
        <v>8135</v>
      </c>
      <c r="V1390" t="s">
        <v>34738</v>
      </c>
      <c r="W1390" s="2" t="s">
        <v>37754</v>
      </c>
      <c r="X1390" s="2" t="s">
        <v>40765</v>
      </c>
      <c r="Y1390" t="s">
        <v>42390</v>
      </c>
    </row>
    <row r="1391" spans="1:25" x14ac:dyDescent="0.4">
      <c r="A1391" t="s">
        <v>1393</v>
      </c>
      <c r="B1391" t="s">
        <v>4702</v>
      </c>
      <c r="C1391" t="s">
        <v>6738</v>
      </c>
      <c r="D1391" t="s">
        <v>6742</v>
      </c>
      <c r="E1391" t="s">
        <v>6744</v>
      </c>
      <c r="F1391" t="s">
        <v>8136</v>
      </c>
      <c r="G1391" t="s">
        <v>10172</v>
      </c>
      <c r="H1391" t="s">
        <v>10175</v>
      </c>
      <c r="I1391" t="s">
        <v>10192</v>
      </c>
      <c r="J1391" t="s">
        <v>10186</v>
      </c>
      <c r="K1391" t="s">
        <v>1558</v>
      </c>
      <c r="L1391" t="s">
        <v>10772</v>
      </c>
      <c r="M1391" t="s">
        <v>12496</v>
      </c>
      <c r="N1391" t="s">
        <v>15599</v>
      </c>
      <c r="O1391" t="s">
        <v>18620</v>
      </c>
      <c r="P1391" t="s">
        <v>21452</v>
      </c>
      <c r="Q1391" t="s">
        <v>24708</v>
      </c>
      <c r="R1391" t="s">
        <v>27491</v>
      </c>
      <c r="T1391" t="s">
        <v>31071</v>
      </c>
      <c r="U1391" t="s">
        <v>32881</v>
      </c>
      <c r="V1391" t="s">
        <v>34739</v>
      </c>
      <c r="W1391" s="2" t="s">
        <v>37755</v>
      </c>
      <c r="X1391" s="2" t="s">
        <v>40766</v>
      </c>
      <c r="Y1391" t="s">
        <v>42390</v>
      </c>
    </row>
    <row r="1392" spans="1:25" x14ac:dyDescent="0.4">
      <c r="A1392" t="s">
        <v>1394</v>
      </c>
      <c r="B1392" t="s">
        <v>4703</v>
      </c>
      <c r="C1392" t="s">
        <v>6738</v>
      </c>
      <c r="D1392" t="s">
        <v>6742</v>
      </c>
      <c r="E1392" t="s">
        <v>6744</v>
      </c>
      <c r="F1392" t="s">
        <v>8137</v>
      </c>
      <c r="G1392" t="s">
        <v>10171</v>
      </c>
      <c r="H1392" t="s">
        <v>10174</v>
      </c>
      <c r="I1392" t="s">
        <v>10191</v>
      </c>
      <c r="J1392" t="s">
        <v>10176</v>
      </c>
      <c r="K1392" t="s">
        <v>10457</v>
      </c>
      <c r="L1392" t="s">
        <v>10762</v>
      </c>
      <c r="M1392" t="s">
        <v>12492</v>
      </c>
      <c r="N1392" t="s">
        <v>15595</v>
      </c>
      <c r="O1392" t="s">
        <v>18621</v>
      </c>
      <c r="P1392" t="s">
        <v>21453</v>
      </c>
      <c r="Q1392" t="s">
        <v>24709</v>
      </c>
      <c r="R1392" t="s">
        <v>27492</v>
      </c>
      <c r="T1392" t="s">
        <v>31072</v>
      </c>
      <c r="U1392" t="s">
        <v>8137</v>
      </c>
      <c r="V1392" t="s">
        <v>34740</v>
      </c>
      <c r="W1392" s="2" t="s">
        <v>37756</v>
      </c>
      <c r="X1392" s="2" t="s">
        <v>40767</v>
      </c>
      <c r="Y1392" t="s">
        <v>42390</v>
      </c>
    </row>
    <row r="1393" spans="1:25" x14ac:dyDescent="0.4">
      <c r="A1393" t="s">
        <v>1395</v>
      </c>
      <c r="B1393" t="s">
        <v>4704</v>
      </c>
      <c r="C1393" t="s">
        <v>6739</v>
      </c>
      <c r="D1393" t="s">
        <v>123</v>
      </c>
      <c r="E1393" t="s">
        <v>6745</v>
      </c>
      <c r="F1393" t="s">
        <v>8138</v>
      </c>
      <c r="G1393" t="s">
        <v>10170</v>
      </c>
      <c r="H1393" t="s">
        <v>10173</v>
      </c>
      <c r="I1393" t="s">
        <v>10190</v>
      </c>
      <c r="J1393" t="s">
        <v>10177</v>
      </c>
      <c r="K1393" t="s">
        <v>10458</v>
      </c>
      <c r="L1393" t="s">
        <v>10763</v>
      </c>
      <c r="M1393" t="s">
        <v>10521</v>
      </c>
      <c r="N1393" t="s">
        <v>10811</v>
      </c>
      <c r="O1393" t="s">
        <v>1395</v>
      </c>
      <c r="P1393" t="s">
        <v>21454</v>
      </c>
      <c r="Q1393" t="s">
        <v>24710</v>
      </c>
      <c r="R1393" t="s">
        <v>27493</v>
      </c>
      <c r="S1393" t="s">
        <v>29377</v>
      </c>
      <c r="T1393" t="s">
        <v>31073</v>
      </c>
      <c r="U1393" t="s">
        <v>32882</v>
      </c>
      <c r="V1393" t="s">
        <v>34741</v>
      </c>
      <c r="W1393" s="2" t="s">
        <v>37757</v>
      </c>
      <c r="X1393" s="2" t="s">
        <v>40768</v>
      </c>
      <c r="Y1393" t="s">
        <v>123</v>
      </c>
    </row>
    <row r="1394" spans="1:25" x14ac:dyDescent="0.4">
      <c r="A1394" t="s">
        <v>1396</v>
      </c>
      <c r="B1394" t="s">
        <v>4705</v>
      </c>
      <c r="C1394" t="s">
        <v>6738</v>
      </c>
      <c r="D1394" t="s">
        <v>6742</v>
      </c>
      <c r="E1394" t="s">
        <v>6744</v>
      </c>
      <c r="F1394" t="s">
        <v>8139</v>
      </c>
      <c r="G1394" t="s">
        <v>10170</v>
      </c>
      <c r="H1394" t="s">
        <v>10173</v>
      </c>
      <c r="I1394" t="s">
        <v>10190</v>
      </c>
      <c r="J1394" t="s">
        <v>10185</v>
      </c>
      <c r="K1394" t="s">
        <v>10466</v>
      </c>
      <c r="L1394" t="s">
        <v>10771</v>
      </c>
      <c r="M1394" t="s">
        <v>12901</v>
      </c>
      <c r="N1394" t="s">
        <v>15948</v>
      </c>
      <c r="O1394" t="s">
        <v>1396</v>
      </c>
      <c r="P1394" t="s">
        <v>21455</v>
      </c>
      <c r="Q1394" t="s">
        <v>24711</v>
      </c>
      <c r="R1394" t="s">
        <v>27494</v>
      </c>
      <c r="S1394" t="s">
        <v>29378</v>
      </c>
      <c r="T1394" t="s">
        <v>31074</v>
      </c>
      <c r="U1394" t="s">
        <v>32883</v>
      </c>
      <c r="V1394" t="s">
        <v>34742</v>
      </c>
      <c r="W1394" s="2" t="s">
        <v>37758</v>
      </c>
      <c r="X1394" s="2" t="s">
        <v>40769</v>
      </c>
      <c r="Y1394" t="s">
        <v>42390</v>
      </c>
    </row>
    <row r="1395" spans="1:25" x14ac:dyDescent="0.4">
      <c r="A1395" t="s">
        <v>1160</v>
      </c>
      <c r="B1395" t="s">
        <v>4706</v>
      </c>
      <c r="C1395" t="s">
        <v>6739</v>
      </c>
      <c r="D1395" t="s">
        <v>123</v>
      </c>
      <c r="E1395" t="s">
        <v>6745</v>
      </c>
      <c r="F1395" t="s">
        <v>8140</v>
      </c>
      <c r="G1395" t="s">
        <v>10170</v>
      </c>
      <c r="H1395" t="s">
        <v>10173</v>
      </c>
      <c r="I1395" t="s">
        <v>10190</v>
      </c>
      <c r="J1395" t="s">
        <v>10550</v>
      </c>
      <c r="K1395" t="s">
        <v>10828</v>
      </c>
      <c r="L1395" t="s">
        <v>11176</v>
      </c>
      <c r="M1395" t="s">
        <v>12902</v>
      </c>
      <c r="N1395" t="s">
        <v>15949</v>
      </c>
      <c r="O1395" t="s">
        <v>2534</v>
      </c>
      <c r="P1395" t="s">
        <v>21456</v>
      </c>
      <c r="Q1395" t="s">
        <v>24712</v>
      </c>
      <c r="R1395" t="s">
        <v>27495</v>
      </c>
      <c r="U1395" t="s">
        <v>8140</v>
      </c>
      <c r="V1395" t="s">
        <v>34743</v>
      </c>
      <c r="W1395" s="2" t="s">
        <v>37759</v>
      </c>
      <c r="X1395" s="2" t="s">
        <v>40770</v>
      </c>
      <c r="Y1395" t="s">
        <v>123</v>
      </c>
    </row>
    <row r="1396" spans="1:25" x14ac:dyDescent="0.4">
      <c r="A1396" t="s">
        <v>1397</v>
      </c>
      <c r="B1396" t="s">
        <v>4707</v>
      </c>
      <c r="C1396" t="s">
        <v>6738</v>
      </c>
      <c r="D1396" t="s">
        <v>6742</v>
      </c>
      <c r="E1396" t="s">
        <v>6744</v>
      </c>
      <c r="F1396" t="s">
        <v>8141</v>
      </c>
      <c r="G1396" t="s">
        <v>10170</v>
      </c>
      <c r="H1396" t="s">
        <v>10173</v>
      </c>
      <c r="I1396" t="s">
        <v>10190</v>
      </c>
      <c r="J1396" t="s">
        <v>10185</v>
      </c>
      <c r="K1396" t="s">
        <v>10466</v>
      </c>
      <c r="L1396" t="s">
        <v>10771</v>
      </c>
      <c r="M1396" t="s">
        <v>12903</v>
      </c>
      <c r="N1396" t="s">
        <v>15950</v>
      </c>
      <c r="O1396" t="s">
        <v>1397</v>
      </c>
      <c r="P1396" t="s">
        <v>21457</v>
      </c>
      <c r="Q1396" t="s">
        <v>24713</v>
      </c>
      <c r="R1396" t="s">
        <v>27496</v>
      </c>
      <c r="T1396" t="s">
        <v>31075</v>
      </c>
      <c r="U1396" t="s">
        <v>8141</v>
      </c>
      <c r="V1396" t="s">
        <v>34744</v>
      </c>
      <c r="W1396" s="2" t="s">
        <v>37760</v>
      </c>
      <c r="X1396" s="2" t="s">
        <v>40771</v>
      </c>
      <c r="Y1396" t="s">
        <v>42390</v>
      </c>
    </row>
    <row r="1397" spans="1:25" x14ac:dyDescent="0.4">
      <c r="A1397" t="s">
        <v>1398</v>
      </c>
      <c r="B1397" t="s">
        <v>4708</v>
      </c>
      <c r="C1397" t="s">
        <v>6739</v>
      </c>
      <c r="D1397" t="s">
        <v>123</v>
      </c>
      <c r="E1397" t="s">
        <v>6745</v>
      </c>
      <c r="F1397" t="s">
        <v>8142</v>
      </c>
      <c r="G1397" t="s">
        <v>10170</v>
      </c>
      <c r="H1397" t="s">
        <v>10173</v>
      </c>
      <c r="I1397" t="s">
        <v>10190</v>
      </c>
      <c r="J1397" t="s">
        <v>10177</v>
      </c>
      <c r="K1397" t="s">
        <v>10458</v>
      </c>
      <c r="L1397" t="s">
        <v>10763</v>
      </c>
      <c r="M1397" t="s">
        <v>12904</v>
      </c>
      <c r="N1397" t="s">
        <v>12904</v>
      </c>
      <c r="O1397" t="s">
        <v>18622</v>
      </c>
      <c r="P1397" t="s">
        <v>21458</v>
      </c>
      <c r="Q1397" t="s">
        <v>24714</v>
      </c>
      <c r="R1397" t="s">
        <v>27497</v>
      </c>
      <c r="T1397" t="s">
        <v>31076</v>
      </c>
      <c r="U1397" t="s">
        <v>8142</v>
      </c>
      <c r="V1397" t="s">
        <v>34745</v>
      </c>
      <c r="W1397" s="2" t="s">
        <v>37761</v>
      </c>
      <c r="X1397" s="2" t="s">
        <v>40772</v>
      </c>
      <c r="Y1397" t="s">
        <v>123</v>
      </c>
    </row>
    <row r="1398" spans="1:25" x14ac:dyDescent="0.4">
      <c r="A1398" t="s">
        <v>1399</v>
      </c>
      <c r="B1398" t="s">
        <v>4709</v>
      </c>
      <c r="C1398" t="s">
        <v>6738</v>
      </c>
      <c r="D1398" t="s">
        <v>6742</v>
      </c>
      <c r="E1398" t="s">
        <v>6744</v>
      </c>
      <c r="F1398" t="s">
        <v>8143</v>
      </c>
      <c r="G1398" t="s">
        <v>10170</v>
      </c>
      <c r="H1398" t="s">
        <v>10173</v>
      </c>
      <c r="I1398" t="s">
        <v>10190</v>
      </c>
      <c r="J1398" t="s">
        <v>10185</v>
      </c>
      <c r="K1398" t="s">
        <v>10466</v>
      </c>
      <c r="L1398" t="s">
        <v>10771</v>
      </c>
      <c r="M1398" t="s">
        <v>12905</v>
      </c>
      <c r="N1398" t="s">
        <v>12905</v>
      </c>
      <c r="O1398" t="s">
        <v>18623</v>
      </c>
      <c r="P1398" t="s">
        <v>21459</v>
      </c>
      <c r="Q1398" t="s">
        <v>24715</v>
      </c>
      <c r="R1398" t="s">
        <v>27498</v>
      </c>
      <c r="T1398" t="s">
        <v>31077</v>
      </c>
      <c r="U1398" t="s">
        <v>8143</v>
      </c>
      <c r="V1398" t="s">
        <v>34746</v>
      </c>
      <c r="W1398" s="2" t="s">
        <v>37762</v>
      </c>
      <c r="X1398" s="2" t="s">
        <v>40773</v>
      </c>
      <c r="Y1398" t="s">
        <v>42390</v>
      </c>
    </row>
    <row r="1399" spans="1:25" x14ac:dyDescent="0.4">
      <c r="A1399" t="s">
        <v>1400</v>
      </c>
      <c r="B1399" t="s">
        <v>4710</v>
      </c>
      <c r="C1399" t="s">
        <v>6738</v>
      </c>
      <c r="D1399" t="s">
        <v>6742</v>
      </c>
      <c r="E1399" t="s">
        <v>6744</v>
      </c>
      <c r="F1399" t="s">
        <v>8144</v>
      </c>
      <c r="G1399" t="s">
        <v>10171</v>
      </c>
      <c r="H1399" t="s">
        <v>10174</v>
      </c>
      <c r="I1399" t="s">
        <v>10191</v>
      </c>
      <c r="J1399" t="s">
        <v>10178</v>
      </c>
      <c r="K1399" t="s">
        <v>10459</v>
      </c>
      <c r="L1399" t="s">
        <v>10764</v>
      </c>
      <c r="M1399" t="s">
        <v>12906</v>
      </c>
      <c r="N1399" t="s">
        <v>15951</v>
      </c>
      <c r="O1399" t="s">
        <v>1400</v>
      </c>
      <c r="P1399" t="s">
        <v>21460</v>
      </c>
      <c r="Q1399" t="s">
        <v>14573</v>
      </c>
      <c r="R1399" t="s">
        <v>17393</v>
      </c>
      <c r="T1399" t="s">
        <v>31078</v>
      </c>
      <c r="U1399" t="s">
        <v>8144</v>
      </c>
      <c r="V1399" t="s">
        <v>34747</v>
      </c>
      <c r="W1399" s="2" t="s">
        <v>37763</v>
      </c>
      <c r="X1399" s="2" t="s">
        <v>40774</v>
      </c>
      <c r="Y1399" t="s">
        <v>42390</v>
      </c>
    </row>
    <row r="1400" spans="1:25" x14ac:dyDescent="0.4">
      <c r="A1400" t="s">
        <v>1401</v>
      </c>
      <c r="B1400" t="s">
        <v>4711</v>
      </c>
      <c r="C1400" t="s">
        <v>6738</v>
      </c>
      <c r="D1400" t="s">
        <v>6742</v>
      </c>
      <c r="E1400" t="s">
        <v>6744</v>
      </c>
      <c r="F1400" t="s">
        <v>8145</v>
      </c>
      <c r="G1400" t="s">
        <v>10171</v>
      </c>
      <c r="H1400" t="s">
        <v>10174</v>
      </c>
      <c r="I1400" t="s">
        <v>10191</v>
      </c>
      <c r="J1400" t="s">
        <v>10183</v>
      </c>
      <c r="K1400" t="s">
        <v>10464</v>
      </c>
      <c r="L1400" t="s">
        <v>10769</v>
      </c>
      <c r="M1400" t="s">
        <v>12907</v>
      </c>
      <c r="N1400" t="s">
        <v>15952</v>
      </c>
      <c r="O1400" t="s">
        <v>18624</v>
      </c>
      <c r="P1400" t="s">
        <v>21461</v>
      </c>
      <c r="Q1400" t="s">
        <v>24716</v>
      </c>
      <c r="R1400" t="s">
        <v>27499</v>
      </c>
      <c r="T1400" t="s">
        <v>31079</v>
      </c>
      <c r="U1400" t="s">
        <v>32884</v>
      </c>
      <c r="V1400" t="s">
        <v>34748</v>
      </c>
      <c r="W1400" s="2" t="s">
        <v>37764</v>
      </c>
      <c r="X1400" s="2" t="s">
        <v>40775</v>
      </c>
      <c r="Y1400" t="s">
        <v>42390</v>
      </c>
    </row>
    <row r="1401" spans="1:25" x14ac:dyDescent="0.4">
      <c r="A1401" t="s">
        <v>1402</v>
      </c>
      <c r="B1401" t="s">
        <v>4712</v>
      </c>
      <c r="C1401" t="s">
        <v>6739</v>
      </c>
      <c r="D1401" t="s">
        <v>123</v>
      </c>
      <c r="E1401" t="s">
        <v>6745</v>
      </c>
      <c r="F1401" t="s">
        <v>8146</v>
      </c>
      <c r="G1401" t="s">
        <v>10170</v>
      </c>
      <c r="H1401" t="s">
        <v>10173</v>
      </c>
      <c r="I1401" t="s">
        <v>10190</v>
      </c>
      <c r="J1401" t="s">
        <v>10550</v>
      </c>
      <c r="K1401" t="s">
        <v>10828</v>
      </c>
      <c r="L1401" t="s">
        <v>11176</v>
      </c>
      <c r="M1401" t="s">
        <v>12908</v>
      </c>
      <c r="N1401" t="s">
        <v>15953</v>
      </c>
      <c r="O1401" t="s">
        <v>17586</v>
      </c>
      <c r="P1401" t="s">
        <v>21462</v>
      </c>
      <c r="Q1401" t="s">
        <v>24717</v>
      </c>
      <c r="R1401" t="s">
        <v>27500</v>
      </c>
      <c r="S1401" t="s">
        <v>18708</v>
      </c>
      <c r="T1401" t="s">
        <v>31080</v>
      </c>
      <c r="U1401" t="s">
        <v>8146</v>
      </c>
      <c r="V1401" t="s">
        <v>34749</v>
      </c>
      <c r="W1401" s="2" t="s">
        <v>37765</v>
      </c>
      <c r="X1401" s="2" t="s">
        <v>40776</v>
      </c>
      <c r="Y1401" t="s">
        <v>123</v>
      </c>
    </row>
    <row r="1402" spans="1:25" x14ac:dyDescent="0.4">
      <c r="A1402" t="s">
        <v>1403</v>
      </c>
      <c r="B1402" t="s">
        <v>4713</v>
      </c>
      <c r="C1402" t="s">
        <v>6738</v>
      </c>
      <c r="D1402" t="s">
        <v>6742</v>
      </c>
      <c r="E1402" t="s">
        <v>6744</v>
      </c>
      <c r="F1402" t="s">
        <v>8147</v>
      </c>
      <c r="G1402" t="s">
        <v>10172</v>
      </c>
      <c r="H1402" t="s">
        <v>10175</v>
      </c>
      <c r="I1402" t="s">
        <v>10192</v>
      </c>
      <c r="J1402" t="s">
        <v>10186</v>
      </c>
      <c r="K1402" t="s">
        <v>1558</v>
      </c>
      <c r="L1402" t="s">
        <v>10772</v>
      </c>
      <c r="M1402" t="s">
        <v>12909</v>
      </c>
      <c r="N1402" t="s">
        <v>15954</v>
      </c>
      <c r="O1402" t="s">
        <v>18625</v>
      </c>
      <c r="P1402" t="s">
        <v>21463</v>
      </c>
      <c r="Q1402" t="s">
        <v>24718</v>
      </c>
      <c r="R1402" t="s">
        <v>27501</v>
      </c>
      <c r="T1402" t="s">
        <v>31081</v>
      </c>
      <c r="U1402" t="s">
        <v>8147</v>
      </c>
      <c r="V1402" t="s">
        <v>34750</v>
      </c>
      <c r="W1402" s="2" t="s">
        <v>37766</v>
      </c>
      <c r="X1402" s="2" t="s">
        <v>40777</v>
      </c>
      <c r="Y1402" t="s">
        <v>42390</v>
      </c>
    </row>
    <row r="1403" spans="1:25" x14ac:dyDescent="0.4">
      <c r="A1403" t="s">
        <v>1404</v>
      </c>
      <c r="B1403" t="s">
        <v>4714</v>
      </c>
      <c r="C1403" t="s">
        <v>6738</v>
      </c>
      <c r="D1403" t="s">
        <v>6742</v>
      </c>
      <c r="E1403" t="s">
        <v>6744</v>
      </c>
      <c r="F1403" t="s">
        <v>8148</v>
      </c>
      <c r="G1403" t="s">
        <v>10171</v>
      </c>
      <c r="H1403" t="s">
        <v>10174</v>
      </c>
      <c r="I1403" t="s">
        <v>10191</v>
      </c>
      <c r="J1403" t="s">
        <v>10176</v>
      </c>
      <c r="K1403" t="s">
        <v>10457</v>
      </c>
      <c r="L1403" t="s">
        <v>10762</v>
      </c>
      <c r="M1403" t="s">
        <v>12910</v>
      </c>
      <c r="N1403" t="s">
        <v>15955</v>
      </c>
      <c r="O1403" t="s">
        <v>18626</v>
      </c>
      <c r="P1403" t="s">
        <v>21464</v>
      </c>
      <c r="Q1403" t="s">
        <v>24719</v>
      </c>
      <c r="R1403" t="s">
        <v>27502</v>
      </c>
      <c r="S1403" t="s">
        <v>19532</v>
      </c>
      <c r="T1403" t="s">
        <v>31082</v>
      </c>
      <c r="U1403" t="s">
        <v>32885</v>
      </c>
      <c r="V1403" t="s">
        <v>34751</v>
      </c>
      <c r="W1403" s="2" t="s">
        <v>37767</v>
      </c>
      <c r="X1403" s="2" t="s">
        <v>40778</v>
      </c>
      <c r="Y1403" t="s">
        <v>42390</v>
      </c>
    </row>
    <row r="1404" spans="1:25" x14ac:dyDescent="0.4">
      <c r="A1404" t="s">
        <v>1405</v>
      </c>
      <c r="B1404" t="s">
        <v>4715</v>
      </c>
      <c r="C1404" t="s">
        <v>6740</v>
      </c>
      <c r="D1404" t="s">
        <v>1791</v>
      </c>
      <c r="E1404" t="s">
        <v>6746</v>
      </c>
      <c r="F1404" t="s">
        <v>8149</v>
      </c>
      <c r="G1404" t="s">
        <v>10170</v>
      </c>
      <c r="H1404" t="s">
        <v>10173</v>
      </c>
      <c r="I1404" t="s">
        <v>10190</v>
      </c>
      <c r="J1404" t="s">
        <v>10181</v>
      </c>
      <c r="K1404" t="s">
        <v>10462</v>
      </c>
      <c r="L1404" t="s">
        <v>10767</v>
      </c>
      <c r="M1404" t="s">
        <v>11063</v>
      </c>
      <c r="N1404" t="s">
        <v>11063</v>
      </c>
      <c r="O1404" t="s">
        <v>18627</v>
      </c>
      <c r="P1404" t="s">
        <v>21465</v>
      </c>
      <c r="Q1404" t="s">
        <v>24720</v>
      </c>
      <c r="R1404" t="s">
        <v>27503</v>
      </c>
      <c r="T1404" t="s">
        <v>21593</v>
      </c>
      <c r="U1404" t="s">
        <v>8149</v>
      </c>
      <c r="V1404" t="s">
        <v>34752</v>
      </c>
      <c r="W1404" s="2" t="s">
        <v>37768</v>
      </c>
      <c r="X1404" s="2" t="s">
        <v>40779</v>
      </c>
      <c r="Y1404" t="s">
        <v>42405</v>
      </c>
    </row>
    <row r="1405" spans="1:25" x14ac:dyDescent="0.4">
      <c r="A1405" t="s">
        <v>1354</v>
      </c>
      <c r="B1405" t="s">
        <v>4716</v>
      </c>
      <c r="C1405" t="s">
        <v>6738</v>
      </c>
      <c r="D1405" t="s">
        <v>6742</v>
      </c>
      <c r="E1405" t="s">
        <v>6744</v>
      </c>
      <c r="F1405" t="s">
        <v>8150</v>
      </c>
      <c r="G1405" t="s">
        <v>10170</v>
      </c>
      <c r="H1405" t="s">
        <v>10173</v>
      </c>
      <c r="I1405" t="s">
        <v>10190</v>
      </c>
      <c r="J1405" t="s">
        <v>10185</v>
      </c>
      <c r="K1405" t="s">
        <v>10466</v>
      </c>
      <c r="L1405" t="s">
        <v>10771</v>
      </c>
      <c r="M1405" t="s">
        <v>12911</v>
      </c>
      <c r="N1405" t="s">
        <v>15956</v>
      </c>
      <c r="O1405" t="s">
        <v>1354</v>
      </c>
      <c r="P1405" t="s">
        <v>21413</v>
      </c>
      <c r="Q1405" t="s">
        <v>24721</v>
      </c>
      <c r="R1405" t="s">
        <v>27504</v>
      </c>
      <c r="S1405" t="s">
        <v>29370</v>
      </c>
      <c r="T1405" t="s">
        <v>31083</v>
      </c>
      <c r="U1405" t="s">
        <v>32886</v>
      </c>
      <c r="V1405" t="s">
        <v>34753</v>
      </c>
      <c r="W1405" s="2" t="s">
        <v>37769</v>
      </c>
      <c r="X1405" s="2" t="s">
        <v>40780</v>
      </c>
      <c r="Y1405" t="s">
        <v>42390</v>
      </c>
    </row>
    <row r="1406" spans="1:25" x14ac:dyDescent="0.4">
      <c r="A1406" t="s">
        <v>1406</v>
      </c>
      <c r="B1406" t="s">
        <v>4717</v>
      </c>
      <c r="C1406" t="s">
        <v>6740</v>
      </c>
      <c r="D1406" t="s">
        <v>1791</v>
      </c>
      <c r="E1406" t="s">
        <v>6746</v>
      </c>
      <c r="F1406" t="s">
        <v>8151</v>
      </c>
      <c r="G1406" t="s">
        <v>10170</v>
      </c>
      <c r="H1406" t="s">
        <v>10173</v>
      </c>
      <c r="I1406" t="s">
        <v>10190</v>
      </c>
      <c r="J1406" t="s">
        <v>10180</v>
      </c>
      <c r="K1406" t="s">
        <v>10461</v>
      </c>
      <c r="L1406" t="s">
        <v>10766</v>
      </c>
      <c r="M1406" t="s">
        <v>12912</v>
      </c>
      <c r="N1406" t="s">
        <v>15957</v>
      </c>
      <c r="O1406" t="s">
        <v>18628</v>
      </c>
      <c r="P1406" t="s">
        <v>21466</v>
      </c>
      <c r="Q1406" t="s">
        <v>24722</v>
      </c>
      <c r="R1406" t="s">
        <v>27505</v>
      </c>
      <c r="S1406" t="s">
        <v>18716</v>
      </c>
      <c r="T1406" t="s">
        <v>31084</v>
      </c>
      <c r="U1406" t="s">
        <v>8151</v>
      </c>
      <c r="V1406" t="s">
        <v>34754</v>
      </c>
      <c r="W1406" s="2" t="s">
        <v>37770</v>
      </c>
      <c r="X1406" s="2" t="s">
        <v>40781</v>
      </c>
      <c r="Y1406" t="s">
        <v>42391</v>
      </c>
    </row>
    <row r="1407" spans="1:25" x14ac:dyDescent="0.4">
      <c r="A1407" t="s">
        <v>1407</v>
      </c>
      <c r="B1407" t="s">
        <v>4718</v>
      </c>
      <c r="C1407" t="s">
        <v>6738</v>
      </c>
      <c r="D1407" t="s">
        <v>6742</v>
      </c>
      <c r="E1407" t="s">
        <v>6744</v>
      </c>
      <c r="F1407" t="s">
        <v>8152</v>
      </c>
      <c r="G1407" t="s">
        <v>10170</v>
      </c>
      <c r="H1407" t="s">
        <v>10173</v>
      </c>
      <c r="I1407" t="s">
        <v>10190</v>
      </c>
      <c r="J1407" t="s">
        <v>10185</v>
      </c>
      <c r="K1407" t="s">
        <v>10466</v>
      </c>
      <c r="L1407" t="s">
        <v>10771</v>
      </c>
      <c r="M1407" t="s">
        <v>12913</v>
      </c>
      <c r="N1407" t="s">
        <v>15958</v>
      </c>
      <c r="O1407" t="s">
        <v>18629</v>
      </c>
      <c r="P1407" t="s">
        <v>21467</v>
      </c>
      <c r="Q1407" t="s">
        <v>24723</v>
      </c>
      <c r="R1407" t="s">
        <v>27506</v>
      </c>
      <c r="T1407" t="s">
        <v>31085</v>
      </c>
      <c r="U1407" t="s">
        <v>32887</v>
      </c>
      <c r="V1407" t="s">
        <v>34755</v>
      </c>
      <c r="W1407" s="2" t="s">
        <v>37771</v>
      </c>
      <c r="X1407" s="2" t="s">
        <v>40782</v>
      </c>
      <c r="Y1407" t="s">
        <v>42390</v>
      </c>
    </row>
    <row r="1408" spans="1:25" x14ac:dyDescent="0.4">
      <c r="A1408" t="s">
        <v>1408</v>
      </c>
      <c r="B1408" t="s">
        <v>4719</v>
      </c>
      <c r="C1408" t="s">
        <v>6738</v>
      </c>
      <c r="D1408" t="s">
        <v>6742</v>
      </c>
      <c r="E1408" t="s">
        <v>6744</v>
      </c>
      <c r="F1408" t="s">
        <v>8153</v>
      </c>
      <c r="G1408" t="s">
        <v>10170</v>
      </c>
      <c r="H1408" t="s">
        <v>10173</v>
      </c>
      <c r="I1408" t="s">
        <v>10190</v>
      </c>
      <c r="J1408" t="s">
        <v>10185</v>
      </c>
      <c r="K1408" t="s">
        <v>10466</v>
      </c>
      <c r="L1408" t="s">
        <v>10771</v>
      </c>
      <c r="M1408" t="s">
        <v>12914</v>
      </c>
      <c r="N1408" t="s">
        <v>15959</v>
      </c>
      <c r="O1408" t="s">
        <v>18630</v>
      </c>
      <c r="P1408" t="s">
        <v>21468</v>
      </c>
      <c r="Q1408" t="s">
        <v>24724</v>
      </c>
      <c r="R1408" t="s">
        <v>27507</v>
      </c>
      <c r="S1408" t="s">
        <v>29379</v>
      </c>
      <c r="T1408" t="s">
        <v>31086</v>
      </c>
      <c r="U1408" t="s">
        <v>8153</v>
      </c>
      <c r="V1408" t="s">
        <v>34756</v>
      </c>
      <c r="W1408" s="2" t="s">
        <v>37772</v>
      </c>
      <c r="X1408" s="2" t="s">
        <v>40783</v>
      </c>
      <c r="Y1408" t="s">
        <v>42390</v>
      </c>
    </row>
    <row r="1409" spans="1:25" x14ac:dyDescent="0.4">
      <c r="A1409" t="s">
        <v>1409</v>
      </c>
      <c r="B1409" t="s">
        <v>4720</v>
      </c>
      <c r="C1409" t="s">
        <v>6738</v>
      </c>
      <c r="D1409" t="s">
        <v>6742</v>
      </c>
      <c r="E1409" t="s">
        <v>6744</v>
      </c>
      <c r="F1409" t="s">
        <v>8154</v>
      </c>
      <c r="G1409" t="s">
        <v>10170</v>
      </c>
      <c r="H1409" t="s">
        <v>10173</v>
      </c>
      <c r="I1409" t="s">
        <v>10190</v>
      </c>
      <c r="J1409" t="s">
        <v>10185</v>
      </c>
      <c r="K1409" t="s">
        <v>10466</v>
      </c>
      <c r="L1409" t="s">
        <v>10771</v>
      </c>
      <c r="M1409" t="s">
        <v>12915</v>
      </c>
      <c r="N1409" t="s">
        <v>15960</v>
      </c>
      <c r="O1409" t="s">
        <v>18631</v>
      </c>
      <c r="P1409" t="s">
        <v>21469</v>
      </c>
      <c r="Q1409" t="s">
        <v>24725</v>
      </c>
      <c r="R1409" t="s">
        <v>27508</v>
      </c>
      <c r="T1409" t="s">
        <v>31087</v>
      </c>
      <c r="U1409" t="s">
        <v>8154</v>
      </c>
      <c r="V1409" t="s">
        <v>34757</v>
      </c>
      <c r="W1409" s="2" t="s">
        <v>37773</v>
      </c>
      <c r="X1409" s="2" t="s">
        <v>40784</v>
      </c>
      <c r="Y1409" t="s">
        <v>42390</v>
      </c>
    </row>
    <row r="1410" spans="1:25" x14ac:dyDescent="0.4">
      <c r="A1410" t="s">
        <v>1410</v>
      </c>
      <c r="B1410" t="s">
        <v>4721</v>
      </c>
      <c r="C1410" t="s">
        <v>6740</v>
      </c>
      <c r="D1410" t="s">
        <v>1791</v>
      </c>
      <c r="E1410" t="s">
        <v>6746</v>
      </c>
      <c r="F1410" t="s">
        <v>8155</v>
      </c>
      <c r="G1410" t="s">
        <v>10170</v>
      </c>
      <c r="H1410" t="s">
        <v>10173</v>
      </c>
      <c r="I1410" t="s">
        <v>10190</v>
      </c>
      <c r="J1410" t="s">
        <v>10177</v>
      </c>
      <c r="K1410" t="s">
        <v>10458</v>
      </c>
      <c r="L1410" t="s">
        <v>10763</v>
      </c>
      <c r="M1410" t="s">
        <v>12916</v>
      </c>
      <c r="N1410" t="s">
        <v>12916</v>
      </c>
      <c r="O1410" t="s">
        <v>18316</v>
      </c>
      <c r="P1410" t="s">
        <v>21470</v>
      </c>
      <c r="Q1410" t="s">
        <v>24726</v>
      </c>
      <c r="R1410" t="s">
        <v>27509</v>
      </c>
      <c r="T1410" t="s">
        <v>31088</v>
      </c>
      <c r="U1410" t="s">
        <v>8155</v>
      </c>
      <c r="V1410" t="s">
        <v>34758</v>
      </c>
      <c r="W1410" s="2" t="s">
        <v>37774</v>
      </c>
      <c r="X1410" s="2" t="s">
        <v>40785</v>
      </c>
      <c r="Y1410" t="s">
        <v>42392</v>
      </c>
    </row>
    <row r="1411" spans="1:25" x14ac:dyDescent="0.4">
      <c r="A1411" t="s">
        <v>1411</v>
      </c>
      <c r="B1411" t="s">
        <v>4722</v>
      </c>
      <c r="C1411" t="s">
        <v>6740</v>
      </c>
      <c r="D1411" t="s">
        <v>1791</v>
      </c>
      <c r="E1411" t="s">
        <v>6746</v>
      </c>
      <c r="F1411" t="s">
        <v>8156</v>
      </c>
      <c r="G1411" t="s">
        <v>10172</v>
      </c>
      <c r="H1411" t="s">
        <v>10175</v>
      </c>
      <c r="I1411" t="s">
        <v>10192</v>
      </c>
      <c r="J1411" t="s">
        <v>10551</v>
      </c>
      <c r="K1411" t="s">
        <v>10829</v>
      </c>
      <c r="L1411" t="s">
        <v>11177</v>
      </c>
      <c r="M1411" t="s">
        <v>12917</v>
      </c>
      <c r="N1411" t="s">
        <v>12917</v>
      </c>
      <c r="O1411" t="s">
        <v>1411</v>
      </c>
      <c r="P1411" t="s">
        <v>21471</v>
      </c>
      <c r="Q1411" t="s">
        <v>14057</v>
      </c>
      <c r="R1411" t="s">
        <v>16953</v>
      </c>
      <c r="T1411" t="s">
        <v>21593</v>
      </c>
      <c r="U1411" t="s">
        <v>8156</v>
      </c>
      <c r="V1411" t="s">
        <v>34759</v>
      </c>
      <c r="W1411" s="2" t="s">
        <v>37775</v>
      </c>
      <c r="X1411" s="2" t="s">
        <v>40786</v>
      </c>
      <c r="Y1411" t="s">
        <v>42392</v>
      </c>
    </row>
    <row r="1412" spans="1:25" x14ac:dyDescent="0.4">
      <c r="A1412" t="s">
        <v>1412</v>
      </c>
      <c r="B1412" t="s">
        <v>4723</v>
      </c>
      <c r="C1412" t="s">
        <v>6739</v>
      </c>
      <c r="D1412" t="s">
        <v>123</v>
      </c>
      <c r="E1412" t="s">
        <v>6745</v>
      </c>
      <c r="F1412" t="s">
        <v>8157</v>
      </c>
      <c r="G1412" t="s">
        <v>10170</v>
      </c>
      <c r="H1412" t="s">
        <v>10173</v>
      </c>
      <c r="I1412" t="s">
        <v>10190</v>
      </c>
      <c r="J1412" t="s">
        <v>10550</v>
      </c>
      <c r="K1412" t="s">
        <v>10828</v>
      </c>
      <c r="L1412" t="s">
        <v>11176</v>
      </c>
      <c r="M1412" t="s">
        <v>12918</v>
      </c>
      <c r="N1412" t="s">
        <v>15961</v>
      </c>
      <c r="O1412" t="s">
        <v>1412</v>
      </c>
      <c r="P1412" t="s">
        <v>21472</v>
      </c>
      <c r="Q1412" t="s">
        <v>24727</v>
      </c>
      <c r="R1412" t="s">
        <v>27510</v>
      </c>
      <c r="T1412" t="s">
        <v>31089</v>
      </c>
      <c r="U1412" t="s">
        <v>8157</v>
      </c>
      <c r="V1412" t="s">
        <v>34760</v>
      </c>
      <c r="W1412" s="2" t="s">
        <v>37776</v>
      </c>
      <c r="X1412" s="2" t="s">
        <v>40787</v>
      </c>
      <c r="Y1412" t="s">
        <v>123</v>
      </c>
    </row>
    <row r="1413" spans="1:25" x14ac:dyDescent="0.4">
      <c r="A1413" t="s">
        <v>1413</v>
      </c>
      <c r="B1413" t="s">
        <v>4724</v>
      </c>
      <c r="C1413" t="s">
        <v>6738</v>
      </c>
      <c r="D1413" t="s">
        <v>6742</v>
      </c>
      <c r="E1413" t="s">
        <v>6744</v>
      </c>
      <c r="F1413" t="s">
        <v>8158</v>
      </c>
      <c r="G1413" t="s">
        <v>10170</v>
      </c>
      <c r="H1413" t="s">
        <v>10173</v>
      </c>
      <c r="I1413" t="s">
        <v>10190</v>
      </c>
      <c r="J1413" t="s">
        <v>10180</v>
      </c>
      <c r="K1413" t="s">
        <v>10461</v>
      </c>
      <c r="L1413" t="s">
        <v>10766</v>
      </c>
      <c r="M1413" t="s">
        <v>12919</v>
      </c>
      <c r="N1413" t="s">
        <v>15962</v>
      </c>
      <c r="O1413" t="s">
        <v>18632</v>
      </c>
      <c r="P1413" t="s">
        <v>21473</v>
      </c>
      <c r="Q1413" t="s">
        <v>23649</v>
      </c>
      <c r="R1413" t="s">
        <v>26430</v>
      </c>
      <c r="T1413" t="s">
        <v>31090</v>
      </c>
      <c r="U1413" t="s">
        <v>8158</v>
      </c>
      <c r="V1413" t="s">
        <v>34761</v>
      </c>
      <c r="W1413" s="2" t="s">
        <v>37777</v>
      </c>
      <c r="X1413" s="2" t="s">
        <v>40788</v>
      </c>
      <c r="Y1413" t="s">
        <v>42390</v>
      </c>
    </row>
    <row r="1414" spans="1:25" x14ac:dyDescent="0.4">
      <c r="A1414" t="s">
        <v>1414</v>
      </c>
      <c r="B1414" t="s">
        <v>4725</v>
      </c>
      <c r="C1414" t="s">
        <v>6738</v>
      </c>
      <c r="D1414" t="s">
        <v>6742</v>
      </c>
      <c r="E1414" t="s">
        <v>6744</v>
      </c>
      <c r="F1414" t="s">
        <v>8159</v>
      </c>
      <c r="G1414" t="s">
        <v>10170</v>
      </c>
      <c r="H1414" t="s">
        <v>10173</v>
      </c>
      <c r="I1414" t="s">
        <v>10190</v>
      </c>
      <c r="J1414" t="s">
        <v>10180</v>
      </c>
      <c r="K1414" t="s">
        <v>10461</v>
      </c>
      <c r="L1414" t="s">
        <v>10766</v>
      </c>
      <c r="M1414" t="s">
        <v>12920</v>
      </c>
      <c r="N1414" t="s">
        <v>15963</v>
      </c>
      <c r="O1414" t="s">
        <v>18633</v>
      </c>
      <c r="P1414" t="s">
        <v>21474</v>
      </c>
      <c r="Q1414" t="s">
        <v>24728</v>
      </c>
      <c r="R1414" t="s">
        <v>27511</v>
      </c>
      <c r="T1414" t="s">
        <v>31091</v>
      </c>
      <c r="U1414" t="s">
        <v>32888</v>
      </c>
      <c r="V1414" t="s">
        <v>34762</v>
      </c>
      <c r="W1414" s="2" t="s">
        <v>37778</v>
      </c>
      <c r="X1414" s="2" t="s">
        <v>40789</v>
      </c>
      <c r="Y1414" t="s">
        <v>42392</v>
      </c>
    </row>
    <row r="1415" spans="1:25" x14ac:dyDescent="0.4">
      <c r="A1415" t="s">
        <v>1415</v>
      </c>
      <c r="B1415" t="s">
        <v>4726</v>
      </c>
      <c r="C1415" t="s">
        <v>6738</v>
      </c>
      <c r="D1415" t="s">
        <v>6742</v>
      </c>
      <c r="E1415" t="s">
        <v>6744</v>
      </c>
      <c r="F1415" t="s">
        <v>8160</v>
      </c>
      <c r="G1415" t="s">
        <v>10170</v>
      </c>
      <c r="H1415" t="s">
        <v>10173</v>
      </c>
      <c r="I1415" t="s">
        <v>10190</v>
      </c>
      <c r="J1415" t="s">
        <v>10180</v>
      </c>
      <c r="K1415" t="s">
        <v>10461</v>
      </c>
      <c r="L1415" t="s">
        <v>10766</v>
      </c>
      <c r="M1415" t="s">
        <v>12921</v>
      </c>
      <c r="N1415" t="s">
        <v>15964</v>
      </c>
      <c r="O1415" t="s">
        <v>18634</v>
      </c>
      <c r="P1415" t="s">
        <v>21475</v>
      </c>
      <c r="Q1415" t="s">
        <v>24728</v>
      </c>
      <c r="R1415" t="s">
        <v>27511</v>
      </c>
      <c r="T1415" t="s">
        <v>31092</v>
      </c>
      <c r="U1415" t="s">
        <v>8160</v>
      </c>
      <c r="V1415" t="s">
        <v>34763</v>
      </c>
      <c r="W1415" s="2" t="s">
        <v>37779</v>
      </c>
      <c r="X1415" s="2" t="s">
        <v>40790</v>
      </c>
      <c r="Y1415" t="s">
        <v>42390</v>
      </c>
    </row>
    <row r="1416" spans="1:25" x14ac:dyDescent="0.4">
      <c r="A1416" t="s">
        <v>1416</v>
      </c>
      <c r="B1416" t="s">
        <v>4727</v>
      </c>
      <c r="C1416" t="s">
        <v>6738</v>
      </c>
      <c r="D1416" t="s">
        <v>6742</v>
      </c>
      <c r="E1416" t="s">
        <v>6744</v>
      </c>
      <c r="F1416" t="s">
        <v>8161</v>
      </c>
      <c r="G1416" t="s">
        <v>10170</v>
      </c>
      <c r="H1416" t="s">
        <v>10173</v>
      </c>
      <c r="I1416" t="s">
        <v>10190</v>
      </c>
      <c r="J1416" t="s">
        <v>10180</v>
      </c>
      <c r="K1416" t="s">
        <v>10461</v>
      </c>
      <c r="L1416" t="s">
        <v>10766</v>
      </c>
      <c r="M1416" t="s">
        <v>12002</v>
      </c>
      <c r="N1416" t="s">
        <v>15136</v>
      </c>
      <c r="O1416" t="s">
        <v>18635</v>
      </c>
      <c r="P1416" t="s">
        <v>21476</v>
      </c>
      <c r="Q1416" t="s">
        <v>23827</v>
      </c>
      <c r="R1416" t="s">
        <v>27512</v>
      </c>
      <c r="T1416" t="s">
        <v>31093</v>
      </c>
      <c r="U1416" t="s">
        <v>8161</v>
      </c>
      <c r="V1416" t="s">
        <v>34764</v>
      </c>
      <c r="W1416" s="2" t="s">
        <v>37780</v>
      </c>
      <c r="X1416" s="2" t="s">
        <v>40791</v>
      </c>
      <c r="Y1416" t="s">
        <v>42390</v>
      </c>
    </row>
    <row r="1417" spans="1:25" x14ac:dyDescent="0.4">
      <c r="A1417" t="s">
        <v>1417</v>
      </c>
      <c r="B1417" t="s">
        <v>4728</v>
      </c>
      <c r="C1417" t="s">
        <v>6739</v>
      </c>
      <c r="D1417" t="s">
        <v>123</v>
      </c>
      <c r="E1417" t="s">
        <v>6745</v>
      </c>
      <c r="F1417" t="s">
        <v>8162</v>
      </c>
      <c r="G1417" t="s">
        <v>10171</v>
      </c>
      <c r="H1417" t="s">
        <v>10174</v>
      </c>
      <c r="I1417" t="s">
        <v>10191</v>
      </c>
      <c r="J1417" t="s">
        <v>10183</v>
      </c>
      <c r="K1417" t="s">
        <v>10464</v>
      </c>
      <c r="L1417" t="s">
        <v>10769</v>
      </c>
      <c r="M1417" t="s">
        <v>12922</v>
      </c>
      <c r="N1417" t="s">
        <v>15965</v>
      </c>
      <c r="O1417" t="s">
        <v>18636</v>
      </c>
      <c r="P1417" t="s">
        <v>21477</v>
      </c>
      <c r="Q1417" t="s">
        <v>24729</v>
      </c>
      <c r="R1417" t="s">
        <v>27513</v>
      </c>
      <c r="S1417" t="s">
        <v>18716</v>
      </c>
      <c r="T1417" t="s">
        <v>31094</v>
      </c>
      <c r="U1417" t="s">
        <v>8162</v>
      </c>
      <c r="V1417" t="s">
        <v>34765</v>
      </c>
      <c r="W1417" s="2" t="s">
        <v>37781</v>
      </c>
      <c r="X1417" s="2" t="s">
        <v>40792</v>
      </c>
      <c r="Y1417" t="s">
        <v>123</v>
      </c>
    </row>
    <row r="1418" spans="1:25" x14ac:dyDescent="0.4">
      <c r="A1418" t="s">
        <v>1418</v>
      </c>
      <c r="B1418" t="s">
        <v>4729</v>
      </c>
      <c r="C1418" t="s">
        <v>6738</v>
      </c>
      <c r="D1418" t="s">
        <v>6742</v>
      </c>
      <c r="E1418" t="s">
        <v>6744</v>
      </c>
      <c r="F1418" t="s">
        <v>8163</v>
      </c>
      <c r="G1418" t="s">
        <v>10170</v>
      </c>
      <c r="H1418" t="s">
        <v>10173</v>
      </c>
      <c r="I1418" t="s">
        <v>10190</v>
      </c>
      <c r="J1418" t="s">
        <v>10550</v>
      </c>
      <c r="K1418" t="s">
        <v>10828</v>
      </c>
      <c r="L1418" t="s">
        <v>11176</v>
      </c>
      <c r="M1418" t="s">
        <v>12923</v>
      </c>
      <c r="N1418" t="s">
        <v>15966</v>
      </c>
      <c r="O1418" t="s">
        <v>18637</v>
      </c>
      <c r="P1418" t="s">
        <v>21478</v>
      </c>
      <c r="Q1418" t="s">
        <v>24730</v>
      </c>
      <c r="R1418" t="s">
        <v>27514</v>
      </c>
      <c r="T1418" t="s">
        <v>31095</v>
      </c>
      <c r="U1418" t="s">
        <v>32889</v>
      </c>
      <c r="V1418" t="s">
        <v>34766</v>
      </c>
      <c r="W1418" s="2" t="s">
        <v>37782</v>
      </c>
      <c r="X1418" s="2" t="s">
        <v>40793</v>
      </c>
      <c r="Y1418" t="s">
        <v>42390</v>
      </c>
    </row>
    <row r="1419" spans="1:25" x14ac:dyDescent="0.4">
      <c r="A1419" t="s">
        <v>1250</v>
      </c>
      <c r="B1419" t="s">
        <v>4730</v>
      </c>
      <c r="C1419" t="s">
        <v>6740</v>
      </c>
      <c r="D1419" t="s">
        <v>1791</v>
      </c>
      <c r="E1419" t="s">
        <v>6746</v>
      </c>
      <c r="F1419" t="s">
        <v>8164</v>
      </c>
      <c r="G1419" t="s">
        <v>10170</v>
      </c>
      <c r="H1419" t="s">
        <v>10173</v>
      </c>
      <c r="I1419" t="s">
        <v>10190</v>
      </c>
      <c r="J1419" t="s">
        <v>10550</v>
      </c>
      <c r="K1419" t="s">
        <v>10828</v>
      </c>
      <c r="L1419" t="s">
        <v>11176</v>
      </c>
      <c r="M1419" t="s">
        <v>12924</v>
      </c>
      <c r="N1419" t="s">
        <v>12924</v>
      </c>
      <c r="O1419" t="s">
        <v>10856</v>
      </c>
      <c r="P1419" t="s">
        <v>21479</v>
      </c>
      <c r="Q1419" t="s">
        <v>24731</v>
      </c>
      <c r="R1419" t="s">
        <v>27515</v>
      </c>
      <c r="T1419" t="s">
        <v>31096</v>
      </c>
      <c r="U1419" t="s">
        <v>8164</v>
      </c>
      <c r="V1419" t="s">
        <v>34767</v>
      </c>
      <c r="W1419" s="2" t="s">
        <v>37783</v>
      </c>
      <c r="X1419" s="2" t="s">
        <v>40794</v>
      </c>
      <c r="Y1419" t="s">
        <v>42394</v>
      </c>
    </row>
    <row r="1420" spans="1:25" x14ac:dyDescent="0.4">
      <c r="A1420" t="s">
        <v>1419</v>
      </c>
      <c r="B1420" t="s">
        <v>4731</v>
      </c>
      <c r="C1420" t="s">
        <v>6740</v>
      </c>
      <c r="D1420" t="s">
        <v>1791</v>
      </c>
      <c r="E1420" t="s">
        <v>6746</v>
      </c>
      <c r="F1420" t="s">
        <v>8165</v>
      </c>
      <c r="G1420" t="s">
        <v>10170</v>
      </c>
      <c r="H1420" t="s">
        <v>10173</v>
      </c>
      <c r="I1420" t="s">
        <v>10190</v>
      </c>
      <c r="J1420" t="s">
        <v>10185</v>
      </c>
      <c r="K1420" t="s">
        <v>10466</v>
      </c>
      <c r="L1420" t="s">
        <v>10771</v>
      </c>
      <c r="M1420" t="s">
        <v>12925</v>
      </c>
      <c r="N1420" t="s">
        <v>12925</v>
      </c>
      <c r="O1420" t="s">
        <v>18638</v>
      </c>
      <c r="P1420" t="s">
        <v>21480</v>
      </c>
      <c r="Q1420" t="s">
        <v>24732</v>
      </c>
      <c r="R1420" t="s">
        <v>26208</v>
      </c>
      <c r="T1420" t="s">
        <v>31097</v>
      </c>
      <c r="U1420" t="s">
        <v>8165</v>
      </c>
      <c r="V1420" t="s">
        <v>34768</v>
      </c>
      <c r="W1420" s="2" t="s">
        <v>37784</v>
      </c>
      <c r="X1420" s="2" t="s">
        <v>40795</v>
      </c>
      <c r="Y1420" t="s">
        <v>42391</v>
      </c>
    </row>
    <row r="1421" spans="1:25" x14ac:dyDescent="0.4">
      <c r="A1421" t="s">
        <v>1420</v>
      </c>
      <c r="B1421" t="s">
        <v>4732</v>
      </c>
      <c r="C1421" t="s">
        <v>6738</v>
      </c>
      <c r="D1421" t="s">
        <v>6742</v>
      </c>
      <c r="E1421" t="s">
        <v>6744</v>
      </c>
      <c r="F1421" t="s">
        <v>8166</v>
      </c>
      <c r="G1421" t="s">
        <v>10170</v>
      </c>
      <c r="H1421" t="s">
        <v>10173</v>
      </c>
      <c r="I1421" t="s">
        <v>10190</v>
      </c>
      <c r="J1421" t="s">
        <v>10550</v>
      </c>
      <c r="K1421" t="s">
        <v>10828</v>
      </c>
      <c r="L1421" t="s">
        <v>11176</v>
      </c>
      <c r="M1421" t="s">
        <v>12926</v>
      </c>
      <c r="N1421" t="s">
        <v>15967</v>
      </c>
      <c r="O1421" t="s">
        <v>18639</v>
      </c>
      <c r="P1421" t="s">
        <v>21481</v>
      </c>
      <c r="Q1421" t="s">
        <v>24733</v>
      </c>
      <c r="R1421" t="s">
        <v>27516</v>
      </c>
      <c r="S1421" t="s">
        <v>29287</v>
      </c>
      <c r="T1421" t="s">
        <v>31098</v>
      </c>
      <c r="U1421" t="s">
        <v>32890</v>
      </c>
      <c r="V1421" t="s">
        <v>34769</v>
      </c>
      <c r="W1421" s="2" t="s">
        <v>37785</v>
      </c>
      <c r="X1421" s="2" t="s">
        <v>40796</v>
      </c>
      <c r="Y1421" t="s">
        <v>42390</v>
      </c>
    </row>
    <row r="1422" spans="1:25" x14ac:dyDescent="0.4">
      <c r="A1422" t="s">
        <v>1421</v>
      </c>
      <c r="B1422" t="s">
        <v>4733</v>
      </c>
      <c r="C1422" t="s">
        <v>6738</v>
      </c>
      <c r="D1422" t="s">
        <v>6742</v>
      </c>
      <c r="E1422" t="s">
        <v>6744</v>
      </c>
      <c r="F1422" t="s">
        <v>8167</v>
      </c>
      <c r="G1422" t="s">
        <v>10171</v>
      </c>
      <c r="H1422" t="s">
        <v>10174</v>
      </c>
      <c r="I1422" t="s">
        <v>10191</v>
      </c>
      <c r="J1422" t="s">
        <v>10176</v>
      </c>
      <c r="K1422" t="s">
        <v>10457</v>
      </c>
      <c r="L1422" t="s">
        <v>10762</v>
      </c>
      <c r="M1422" t="s">
        <v>12927</v>
      </c>
      <c r="N1422" t="s">
        <v>15968</v>
      </c>
      <c r="O1422" t="s">
        <v>18640</v>
      </c>
      <c r="P1422" t="s">
        <v>21482</v>
      </c>
      <c r="Q1422" t="s">
        <v>24734</v>
      </c>
      <c r="R1422" t="s">
        <v>27517</v>
      </c>
      <c r="T1422" t="s">
        <v>31099</v>
      </c>
      <c r="U1422" t="s">
        <v>32891</v>
      </c>
      <c r="V1422" t="s">
        <v>34770</v>
      </c>
      <c r="W1422" s="2" t="s">
        <v>37786</v>
      </c>
      <c r="X1422" s="2" t="s">
        <v>40797</v>
      </c>
      <c r="Y1422" t="s">
        <v>42390</v>
      </c>
    </row>
    <row r="1423" spans="1:25" x14ac:dyDescent="0.4">
      <c r="A1423" t="s">
        <v>1422</v>
      </c>
      <c r="B1423" t="s">
        <v>4734</v>
      </c>
      <c r="C1423" t="s">
        <v>6738</v>
      </c>
      <c r="D1423" t="s">
        <v>6742</v>
      </c>
      <c r="E1423" t="s">
        <v>6744</v>
      </c>
      <c r="F1423" t="s">
        <v>8168</v>
      </c>
      <c r="G1423" t="s">
        <v>10171</v>
      </c>
      <c r="H1423" t="s">
        <v>10174</v>
      </c>
      <c r="I1423" t="s">
        <v>10191</v>
      </c>
      <c r="J1423" t="s">
        <v>10183</v>
      </c>
      <c r="K1423" t="s">
        <v>10464</v>
      </c>
      <c r="L1423" t="s">
        <v>10769</v>
      </c>
      <c r="M1423" t="s">
        <v>12928</v>
      </c>
      <c r="N1423" t="s">
        <v>15969</v>
      </c>
      <c r="O1423" t="s">
        <v>18641</v>
      </c>
      <c r="P1423" t="s">
        <v>21483</v>
      </c>
      <c r="Q1423" t="s">
        <v>24735</v>
      </c>
      <c r="R1423" t="s">
        <v>27518</v>
      </c>
      <c r="T1423" t="s">
        <v>31100</v>
      </c>
      <c r="U1423" t="s">
        <v>32892</v>
      </c>
      <c r="V1423" t="s">
        <v>34771</v>
      </c>
      <c r="W1423" s="2" t="s">
        <v>37787</v>
      </c>
      <c r="X1423" s="2" t="s">
        <v>40798</v>
      </c>
      <c r="Y1423" t="s">
        <v>42390</v>
      </c>
    </row>
    <row r="1424" spans="1:25" x14ac:dyDescent="0.4">
      <c r="A1424" t="s">
        <v>1423</v>
      </c>
      <c r="B1424" t="s">
        <v>4735</v>
      </c>
      <c r="C1424" t="s">
        <v>6738</v>
      </c>
      <c r="D1424" t="s">
        <v>6742</v>
      </c>
      <c r="E1424" t="s">
        <v>6744</v>
      </c>
      <c r="F1424" t="s">
        <v>8169</v>
      </c>
      <c r="G1424" t="s">
        <v>10170</v>
      </c>
      <c r="H1424" t="s">
        <v>10173</v>
      </c>
      <c r="I1424" t="s">
        <v>10190</v>
      </c>
      <c r="J1424" t="s">
        <v>10181</v>
      </c>
      <c r="K1424" t="s">
        <v>10462</v>
      </c>
      <c r="L1424" t="s">
        <v>10767</v>
      </c>
      <c r="M1424" t="s">
        <v>12929</v>
      </c>
      <c r="N1424" t="s">
        <v>15970</v>
      </c>
      <c r="O1424" t="s">
        <v>18642</v>
      </c>
      <c r="P1424" t="s">
        <v>21484</v>
      </c>
      <c r="Q1424" t="s">
        <v>24736</v>
      </c>
      <c r="R1424" t="s">
        <v>27519</v>
      </c>
      <c r="T1424" t="s">
        <v>31101</v>
      </c>
      <c r="U1424" t="s">
        <v>32893</v>
      </c>
      <c r="V1424" t="s">
        <v>34772</v>
      </c>
      <c r="W1424" s="2" t="s">
        <v>37788</v>
      </c>
      <c r="X1424" s="2" t="s">
        <v>40799</v>
      </c>
      <c r="Y1424" t="s">
        <v>42390</v>
      </c>
    </row>
    <row r="1425" spans="1:25" x14ac:dyDescent="0.4">
      <c r="A1425" t="s">
        <v>1424</v>
      </c>
      <c r="B1425" t="s">
        <v>4736</v>
      </c>
      <c r="C1425" t="s">
        <v>6739</v>
      </c>
      <c r="D1425" t="s">
        <v>123</v>
      </c>
      <c r="E1425" t="s">
        <v>6745</v>
      </c>
      <c r="F1425" t="s">
        <v>8170</v>
      </c>
      <c r="G1425" t="s">
        <v>10170</v>
      </c>
      <c r="H1425" t="s">
        <v>10173</v>
      </c>
      <c r="I1425" t="s">
        <v>10190</v>
      </c>
      <c r="J1425" t="s">
        <v>10185</v>
      </c>
      <c r="K1425" t="s">
        <v>10466</v>
      </c>
      <c r="L1425" t="s">
        <v>10771</v>
      </c>
      <c r="M1425" t="s">
        <v>12930</v>
      </c>
      <c r="N1425" t="s">
        <v>15971</v>
      </c>
      <c r="O1425" t="s">
        <v>17697</v>
      </c>
      <c r="P1425" t="s">
        <v>21485</v>
      </c>
      <c r="Q1425" t="s">
        <v>24737</v>
      </c>
      <c r="R1425" t="s">
        <v>27520</v>
      </c>
      <c r="T1425" t="s">
        <v>31102</v>
      </c>
      <c r="U1425" t="s">
        <v>8170</v>
      </c>
      <c r="V1425" t="s">
        <v>34773</v>
      </c>
      <c r="W1425" s="2" t="s">
        <v>37789</v>
      </c>
      <c r="X1425" s="2" t="s">
        <v>40800</v>
      </c>
      <c r="Y1425" t="s">
        <v>123</v>
      </c>
    </row>
    <row r="1426" spans="1:25" x14ac:dyDescent="0.4">
      <c r="A1426" t="s">
        <v>1425</v>
      </c>
      <c r="B1426" t="s">
        <v>4737</v>
      </c>
      <c r="C1426" t="s">
        <v>6740</v>
      </c>
      <c r="D1426" t="s">
        <v>1791</v>
      </c>
      <c r="E1426" t="s">
        <v>6746</v>
      </c>
      <c r="F1426" t="s">
        <v>8171</v>
      </c>
      <c r="G1426" t="s">
        <v>10171</v>
      </c>
      <c r="H1426" t="s">
        <v>10174</v>
      </c>
      <c r="I1426" t="s">
        <v>10191</v>
      </c>
      <c r="J1426" t="s">
        <v>10189</v>
      </c>
      <c r="K1426" t="s">
        <v>10468</v>
      </c>
      <c r="L1426" t="s">
        <v>10775</v>
      </c>
      <c r="M1426" t="s">
        <v>12931</v>
      </c>
      <c r="N1426" t="s">
        <v>15972</v>
      </c>
      <c r="O1426" t="s">
        <v>18643</v>
      </c>
      <c r="P1426" t="s">
        <v>21486</v>
      </c>
      <c r="Q1426" t="s">
        <v>24738</v>
      </c>
      <c r="R1426" t="s">
        <v>27521</v>
      </c>
      <c r="T1426" t="s">
        <v>31103</v>
      </c>
      <c r="U1426" t="s">
        <v>8171</v>
      </c>
      <c r="V1426" t="s">
        <v>34774</v>
      </c>
      <c r="W1426" s="2" t="s">
        <v>37790</v>
      </c>
      <c r="X1426" s="2" t="s">
        <v>40801</v>
      </c>
      <c r="Y1426" t="s">
        <v>81</v>
      </c>
    </row>
    <row r="1427" spans="1:25" x14ac:dyDescent="0.4">
      <c r="A1427" t="s">
        <v>1426</v>
      </c>
      <c r="B1427" t="s">
        <v>4738</v>
      </c>
      <c r="C1427" t="s">
        <v>6738</v>
      </c>
      <c r="D1427" t="s">
        <v>6742</v>
      </c>
      <c r="E1427" t="s">
        <v>6744</v>
      </c>
      <c r="F1427" t="s">
        <v>8172</v>
      </c>
      <c r="G1427" t="s">
        <v>10170</v>
      </c>
      <c r="H1427" t="s">
        <v>10173</v>
      </c>
      <c r="I1427" t="s">
        <v>10190</v>
      </c>
      <c r="J1427" t="s">
        <v>10550</v>
      </c>
      <c r="K1427" t="s">
        <v>10828</v>
      </c>
      <c r="L1427" t="s">
        <v>11176</v>
      </c>
      <c r="M1427" t="s">
        <v>12932</v>
      </c>
      <c r="N1427" t="s">
        <v>15973</v>
      </c>
      <c r="O1427" t="s">
        <v>18644</v>
      </c>
      <c r="P1427" t="s">
        <v>21487</v>
      </c>
      <c r="Q1427" t="s">
        <v>24739</v>
      </c>
      <c r="R1427" t="s">
        <v>27522</v>
      </c>
      <c r="T1427" t="s">
        <v>31104</v>
      </c>
      <c r="U1427" t="s">
        <v>8172</v>
      </c>
      <c r="V1427" t="s">
        <v>34775</v>
      </c>
      <c r="W1427" s="2" t="s">
        <v>37791</v>
      </c>
      <c r="X1427" s="2" t="s">
        <v>40802</v>
      </c>
      <c r="Y1427" t="s">
        <v>42390</v>
      </c>
    </row>
    <row r="1428" spans="1:25" x14ac:dyDescent="0.4">
      <c r="A1428" t="s">
        <v>1427</v>
      </c>
      <c r="B1428" t="s">
        <v>4739</v>
      </c>
      <c r="C1428" t="s">
        <v>6740</v>
      </c>
      <c r="D1428" t="s">
        <v>1791</v>
      </c>
      <c r="E1428" t="s">
        <v>6746</v>
      </c>
      <c r="F1428" t="s">
        <v>8173</v>
      </c>
      <c r="G1428" t="s">
        <v>10172</v>
      </c>
      <c r="H1428" t="s">
        <v>10175</v>
      </c>
      <c r="I1428" t="s">
        <v>10192</v>
      </c>
      <c r="J1428" t="s">
        <v>10551</v>
      </c>
      <c r="K1428" t="s">
        <v>10829</v>
      </c>
      <c r="L1428" t="s">
        <v>11177</v>
      </c>
      <c r="M1428" t="s">
        <v>12933</v>
      </c>
      <c r="N1428" t="s">
        <v>12933</v>
      </c>
      <c r="O1428" t="s">
        <v>18645</v>
      </c>
      <c r="P1428" t="s">
        <v>21488</v>
      </c>
      <c r="Q1428" t="s">
        <v>24740</v>
      </c>
      <c r="R1428" t="s">
        <v>27523</v>
      </c>
      <c r="T1428" t="s">
        <v>21593</v>
      </c>
      <c r="U1428" t="s">
        <v>32894</v>
      </c>
      <c r="V1428" t="s">
        <v>34776</v>
      </c>
      <c r="W1428" s="2" t="s">
        <v>37792</v>
      </c>
      <c r="X1428" s="2" t="s">
        <v>40803</v>
      </c>
      <c r="Y1428" t="s">
        <v>42392</v>
      </c>
    </row>
    <row r="1429" spans="1:25" x14ac:dyDescent="0.4">
      <c r="A1429" t="s">
        <v>1428</v>
      </c>
      <c r="B1429" t="s">
        <v>4740</v>
      </c>
      <c r="C1429" t="s">
        <v>6740</v>
      </c>
      <c r="D1429" t="s">
        <v>1791</v>
      </c>
      <c r="E1429" t="s">
        <v>6746</v>
      </c>
      <c r="F1429" t="s">
        <v>8174</v>
      </c>
      <c r="G1429" t="s">
        <v>10170</v>
      </c>
      <c r="H1429" t="s">
        <v>10173</v>
      </c>
      <c r="I1429" t="s">
        <v>10190</v>
      </c>
      <c r="J1429" t="s">
        <v>10185</v>
      </c>
      <c r="K1429" t="s">
        <v>10466</v>
      </c>
      <c r="L1429" t="s">
        <v>10771</v>
      </c>
      <c r="M1429" t="s">
        <v>12934</v>
      </c>
      <c r="N1429" t="s">
        <v>15974</v>
      </c>
      <c r="O1429" t="s">
        <v>18646</v>
      </c>
      <c r="P1429" t="s">
        <v>21489</v>
      </c>
      <c r="Q1429" t="s">
        <v>24741</v>
      </c>
      <c r="R1429" t="s">
        <v>27524</v>
      </c>
      <c r="T1429" t="s">
        <v>31105</v>
      </c>
      <c r="U1429" t="s">
        <v>8174</v>
      </c>
      <c r="V1429" t="s">
        <v>34777</v>
      </c>
      <c r="W1429" s="2" t="s">
        <v>37793</v>
      </c>
      <c r="X1429" s="2" t="s">
        <v>40804</v>
      </c>
      <c r="Y1429" t="s">
        <v>42393</v>
      </c>
    </row>
    <row r="1430" spans="1:25" x14ac:dyDescent="0.4">
      <c r="A1430" t="s">
        <v>1429</v>
      </c>
      <c r="B1430" t="s">
        <v>4741</v>
      </c>
      <c r="C1430" t="s">
        <v>6738</v>
      </c>
      <c r="D1430" t="s">
        <v>6742</v>
      </c>
      <c r="E1430" t="s">
        <v>6744</v>
      </c>
      <c r="F1430" t="s">
        <v>8175</v>
      </c>
      <c r="G1430" t="s">
        <v>10170</v>
      </c>
      <c r="H1430" t="s">
        <v>10173</v>
      </c>
      <c r="I1430" t="s">
        <v>10190</v>
      </c>
      <c r="J1430" t="s">
        <v>10182</v>
      </c>
      <c r="K1430" t="s">
        <v>10463</v>
      </c>
      <c r="L1430" t="s">
        <v>10768</v>
      </c>
      <c r="M1430" t="s">
        <v>12935</v>
      </c>
      <c r="N1430" t="s">
        <v>15975</v>
      </c>
      <c r="O1430" t="s">
        <v>18647</v>
      </c>
      <c r="P1430" t="s">
        <v>21490</v>
      </c>
      <c r="Q1430" t="s">
        <v>24742</v>
      </c>
      <c r="R1430" t="s">
        <v>27525</v>
      </c>
      <c r="T1430" t="s">
        <v>31106</v>
      </c>
      <c r="U1430" t="s">
        <v>32895</v>
      </c>
      <c r="V1430" t="s">
        <v>34778</v>
      </c>
      <c r="W1430" s="2" t="s">
        <v>37794</v>
      </c>
      <c r="X1430" s="2" t="s">
        <v>40805</v>
      </c>
      <c r="Y1430" t="s">
        <v>42390</v>
      </c>
    </row>
    <row r="1431" spans="1:25" x14ac:dyDescent="0.4">
      <c r="A1431" t="s">
        <v>1430</v>
      </c>
      <c r="B1431" t="s">
        <v>4742</v>
      </c>
      <c r="C1431" t="s">
        <v>6738</v>
      </c>
      <c r="D1431" t="s">
        <v>6742</v>
      </c>
      <c r="E1431" t="s">
        <v>6744</v>
      </c>
      <c r="F1431" t="s">
        <v>8176</v>
      </c>
      <c r="G1431" t="s">
        <v>10170</v>
      </c>
      <c r="H1431" t="s">
        <v>10173</v>
      </c>
      <c r="I1431" t="s">
        <v>10190</v>
      </c>
      <c r="J1431" t="s">
        <v>10182</v>
      </c>
      <c r="K1431" t="s">
        <v>10463</v>
      </c>
      <c r="L1431" t="s">
        <v>10768</v>
      </c>
      <c r="M1431" t="s">
        <v>12936</v>
      </c>
      <c r="N1431" t="s">
        <v>15976</v>
      </c>
      <c r="O1431" t="s">
        <v>18648</v>
      </c>
      <c r="P1431" t="s">
        <v>21491</v>
      </c>
      <c r="Q1431" t="s">
        <v>24743</v>
      </c>
      <c r="R1431" t="s">
        <v>27526</v>
      </c>
      <c r="T1431" t="s">
        <v>31107</v>
      </c>
      <c r="U1431" t="s">
        <v>8176</v>
      </c>
      <c r="V1431" t="s">
        <v>34779</v>
      </c>
      <c r="W1431" s="2" t="s">
        <v>37795</v>
      </c>
      <c r="X1431" s="2" t="s">
        <v>40806</v>
      </c>
      <c r="Y1431" t="s">
        <v>42390</v>
      </c>
    </row>
    <row r="1432" spans="1:25" x14ac:dyDescent="0.4">
      <c r="A1432" t="s">
        <v>1431</v>
      </c>
      <c r="B1432" t="s">
        <v>4743</v>
      </c>
      <c r="C1432" t="s">
        <v>6740</v>
      </c>
      <c r="D1432" t="s">
        <v>1791</v>
      </c>
      <c r="E1432" t="s">
        <v>6746</v>
      </c>
      <c r="F1432" t="s">
        <v>8177</v>
      </c>
      <c r="G1432" t="s">
        <v>10170</v>
      </c>
      <c r="H1432" t="s">
        <v>10173</v>
      </c>
      <c r="I1432" t="s">
        <v>10190</v>
      </c>
      <c r="J1432" t="s">
        <v>10180</v>
      </c>
      <c r="K1432" t="s">
        <v>10461</v>
      </c>
      <c r="L1432" t="s">
        <v>10766</v>
      </c>
      <c r="M1432" t="s">
        <v>12937</v>
      </c>
      <c r="N1432" t="s">
        <v>12937</v>
      </c>
      <c r="O1432" t="s">
        <v>18649</v>
      </c>
      <c r="P1432" t="s">
        <v>21492</v>
      </c>
      <c r="Q1432" t="s">
        <v>24744</v>
      </c>
      <c r="R1432" t="s">
        <v>27527</v>
      </c>
      <c r="T1432" t="s">
        <v>31108</v>
      </c>
      <c r="U1432" t="s">
        <v>8177</v>
      </c>
      <c r="V1432" t="s">
        <v>34780</v>
      </c>
      <c r="W1432" s="2" t="s">
        <v>37796</v>
      </c>
      <c r="X1432" s="2" t="s">
        <v>40807</v>
      </c>
      <c r="Y1432" t="s">
        <v>42393</v>
      </c>
    </row>
    <row r="1433" spans="1:25" x14ac:dyDescent="0.4">
      <c r="A1433" t="s">
        <v>521</v>
      </c>
      <c r="B1433" t="s">
        <v>4744</v>
      </c>
      <c r="C1433" t="s">
        <v>6740</v>
      </c>
      <c r="D1433" t="s">
        <v>1791</v>
      </c>
      <c r="E1433" t="s">
        <v>6746</v>
      </c>
      <c r="F1433" t="s">
        <v>8178</v>
      </c>
      <c r="G1433" t="s">
        <v>10170</v>
      </c>
      <c r="H1433" t="s">
        <v>10173</v>
      </c>
      <c r="I1433" t="s">
        <v>10190</v>
      </c>
      <c r="J1433" t="s">
        <v>10185</v>
      </c>
      <c r="K1433" t="s">
        <v>10466</v>
      </c>
      <c r="L1433" t="s">
        <v>10771</v>
      </c>
      <c r="M1433" t="s">
        <v>12938</v>
      </c>
      <c r="N1433" t="s">
        <v>15977</v>
      </c>
      <c r="O1433" t="s">
        <v>18650</v>
      </c>
      <c r="P1433" t="s">
        <v>21493</v>
      </c>
      <c r="Q1433" t="s">
        <v>24745</v>
      </c>
      <c r="R1433" t="s">
        <v>27528</v>
      </c>
      <c r="S1433" t="s">
        <v>29271</v>
      </c>
      <c r="T1433" t="s">
        <v>21593</v>
      </c>
      <c r="U1433" t="s">
        <v>32896</v>
      </c>
      <c r="V1433" t="s">
        <v>34781</v>
      </c>
      <c r="W1433" s="2" t="s">
        <v>37797</v>
      </c>
      <c r="X1433" s="2" t="s">
        <v>40808</v>
      </c>
      <c r="Y1433" t="s">
        <v>42391</v>
      </c>
    </row>
    <row r="1434" spans="1:25" x14ac:dyDescent="0.4">
      <c r="A1434" t="s">
        <v>1432</v>
      </c>
      <c r="B1434" t="s">
        <v>4745</v>
      </c>
      <c r="C1434" t="s">
        <v>6740</v>
      </c>
      <c r="D1434" t="s">
        <v>1791</v>
      </c>
      <c r="E1434" t="s">
        <v>6746</v>
      </c>
      <c r="F1434" t="s">
        <v>8179</v>
      </c>
      <c r="G1434" t="s">
        <v>10170</v>
      </c>
      <c r="H1434" t="s">
        <v>10173</v>
      </c>
      <c r="I1434" t="s">
        <v>10190</v>
      </c>
      <c r="J1434" t="s">
        <v>10185</v>
      </c>
      <c r="K1434" t="s">
        <v>10466</v>
      </c>
      <c r="L1434" t="s">
        <v>10771</v>
      </c>
      <c r="M1434" t="s">
        <v>12939</v>
      </c>
      <c r="N1434" t="s">
        <v>15978</v>
      </c>
      <c r="O1434" t="s">
        <v>18651</v>
      </c>
      <c r="P1434" t="s">
        <v>21494</v>
      </c>
      <c r="Q1434" t="s">
        <v>24746</v>
      </c>
      <c r="R1434" t="s">
        <v>27529</v>
      </c>
      <c r="T1434" t="s">
        <v>31109</v>
      </c>
      <c r="U1434" t="s">
        <v>8179</v>
      </c>
      <c r="V1434" t="s">
        <v>34782</v>
      </c>
      <c r="W1434" s="2" t="s">
        <v>37798</v>
      </c>
      <c r="X1434" s="2" t="s">
        <v>40809</v>
      </c>
      <c r="Y1434" t="s">
        <v>42402</v>
      </c>
    </row>
    <row r="1435" spans="1:25" x14ac:dyDescent="0.4">
      <c r="A1435" t="s">
        <v>1433</v>
      </c>
      <c r="B1435" t="s">
        <v>4746</v>
      </c>
      <c r="C1435" t="s">
        <v>6739</v>
      </c>
      <c r="D1435" t="s">
        <v>123</v>
      </c>
      <c r="E1435" t="s">
        <v>6745</v>
      </c>
      <c r="F1435" t="s">
        <v>8180</v>
      </c>
      <c r="G1435" t="s">
        <v>10170</v>
      </c>
      <c r="H1435" t="s">
        <v>10173</v>
      </c>
      <c r="I1435" t="s">
        <v>10190</v>
      </c>
      <c r="J1435" t="s">
        <v>10185</v>
      </c>
      <c r="K1435" t="s">
        <v>10466</v>
      </c>
      <c r="L1435" t="s">
        <v>10771</v>
      </c>
      <c r="M1435" t="s">
        <v>12940</v>
      </c>
      <c r="N1435" t="s">
        <v>15979</v>
      </c>
      <c r="O1435" t="s">
        <v>1433</v>
      </c>
      <c r="P1435" t="s">
        <v>21495</v>
      </c>
      <c r="Q1435" t="s">
        <v>24747</v>
      </c>
      <c r="R1435" t="s">
        <v>27530</v>
      </c>
      <c r="T1435" t="s">
        <v>31110</v>
      </c>
      <c r="U1435" t="s">
        <v>8180</v>
      </c>
      <c r="V1435" t="s">
        <v>34783</v>
      </c>
      <c r="W1435" s="2" t="s">
        <v>37799</v>
      </c>
      <c r="X1435" s="2" t="s">
        <v>40810</v>
      </c>
      <c r="Y1435" t="s">
        <v>123</v>
      </c>
    </row>
    <row r="1436" spans="1:25" x14ac:dyDescent="0.4">
      <c r="A1436" t="s">
        <v>342</v>
      </c>
      <c r="B1436" t="s">
        <v>4747</v>
      </c>
      <c r="C1436" t="s">
        <v>6740</v>
      </c>
      <c r="D1436" t="s">
        <v>1791</v>
      </c>
      <c r="E1436" t="s">
        <v>6746</v>
      </c>
      <c r="F1436" t="s">
        <v>8181</v>
      </c>
      <c r="G1436" t="s">
        <v>10170</v>
      </c>
      <c r="H1436" t="s">
        <v>10173</v>
      </c>
      <c r="I1436" t="s">
        <v>10190</v>
      </c>
      <c r="J1436" t="s">
        <v>10550</v>
      </c>
      <c r="K1436" t="s">
        <v>10828</v>
      </c>
      <c r="L1436" t="s">
        <v>11176</v>
      </c>
      <c r="M1436" t="s">
        <v>12941</v>
      </c>
      <c r="N1436" t="s">
        <v>15980</v>
      </c>
      <c r="O1436" t="s">
        <v>712</v>
      </c>
      <c r="P1436" t="s">
        <v>21496</v>
      </c>
      <c r="Q1436" t="s">
        <v>24748</v>
      </c>
      <c r="R1436" t="s">
        <v>27531</v>
      </c>
      <c r="S1436" t="s">
        <v>29319</v>
      </c>
      <c r="T1436" t="s">
        <v>21593</v>
      </c>
      <c r="U1436" t="s">
        <v>8181</v>
      </c>
      <c r="V1436" t="s">
        <v>34784</v>
      </c>
      <c r="W1436" s="2" t="s">
        <v>37800</v>
      </c>
      <c r="X1436" s="2" t="s">
        <v>40811</v>
      </c>
      <c r="Y1436" t="s">
        <v>42391</v>
      </c>
    </row>
    <row r="1437" spans="1:25" x14ac:dyDescent="0.4">
      <c r="A1437" t="s">
        <v>1434</v>
      </c>
      <c r="B1437" t="s">
        <v>4748</v>
      </c>
      <c r="C1437" t="s">
        <v>6738</v>
      </c>
      <c r="D1437" t="s">
        <v>6742</v>
      </c>
      <c r="E1437" t="s">
        <v>6744</v>
      </c>
      <c r="F1437" t="s">
        <v>8182</v>
      </c>
      <c r="G1437" t="s">
        <v>10170</v>
      </c>
      <c r="H1437" t="s">
        <v>10173</v>
      </c>
      <c r="I1437" t="s">
        <v>10190</v>
      </c>
      <c r="J1437" t="s">
        <v>10180</v>
      </c>
      <c r="K1437" t="s">
        <v>10461</v>
      </c>
      <c r="L1437" t="s">
        <v>10766</v>
      </c>
      <c r="M1437" t="s">
        <v>12943</v>
      </c>
      <c r="N1437" t="s">
        <v>15982</v>
      </c>
      <c r="O1437" t="s">
        <v>18652</v>
      </c>
      <c r="P1437" t="s">
        <v>21497</v>
      </c>
      <c r="Q1437" t="s">
        <v>24750</v>
      </c>
      <c r="R1437" t="s">
        <v>27533</v>
      </c>
      <c r="T1437" t="s">
        <v>31111</v>
      </c>
      <c r="U1437" t="s">
        <v>8182</v>
      </c>
      <c r="V1437" t="s">
        <v>34785</v>
      </c>
      <c r="W1437" s="2" t="s">
        <v>37801</v>
      </c>
      <c r="X1437" s="2" t="s">
        <v>40812</v>
      </c>
      <c r="Y1437" t="s">
        <v>42390</v>
      </c>
    </row>
    <row r="1438" spans="1:25" x14ac:dyDescent="0.4">
      <c r="A1438" t="s">
        <v>1435</v>
      </c>
      <c r="B1438" t="s">
        <v>4749</v>
      </c>
      <c r="C1438" t="s">
        <v>6740</v>
      </c>
      <c r="D1438" t="s">
        <v>1791</v>
      </c>
      <c r="E1438" t="s">
        <v>6746</v>
      </c>
      <c r="F1438" t="s">
        <v>8183</v>
      </c>
      <c r="G1438" t="s">
        <v>10170</v>
      </c>
      <c r="H1438" t="s">
        <v>10173</v>
      </c>
      <c r="I1438" t="s">
        <v>10190</v>
      </c>
      <c r="J1438" t="s">
        <v>10180</v>
      </c>
      <c r="K1438" t="s">
        <v>10461</v>
      </c>
      <c r="L1438" t="s">
        <v>10766</v>
      </c>
      <c r="M1438" t="s">
        <v>12944</v>
      </c>
      <c r="N1438" t="s">
        <v>15983</v>
      </c>
      <c r="O1438" t="s">
        <v>18653</v>
      </c>
      <c r="P1438" t="s">
        <v>21498</v>
      </c>
      <c r="Q1438" t="s">
        <v>24751</v>
      </c>
      <c r="R1438" t="s">
        <v>27534</v>
      </c>
      <c r="T1438" t="s">
        <v>31112</v>
      </c>
      <c r="U1438" t="s">
        <v>8183</v>
      </c>
      <c r="V1438" t="s">
        <v>34786</v>
      </c>
      <c r="W1438" s="2" t="s">
        <v>37802</v>
      </c>
      <c r="X1438" s="2" t="s">
        <v>40813</v>
      </c>
      <c r="Y1438" t="s">
        <v>42393</v>
      </c>
    </row>
    <row r="1439" spans="1:25" x14ac:dyDescent="0.4">
      <c r="A1439" t="s">
        <v>342</v>
      </c>
      <c r="B1439" t="s">
        <v>4750</v>
      </c>
      <c r="C1439" t="s">
        <v>6740</v>
      </c>
      <c r="D1439" t="s">
        <v>1791</v>
      </c>
      <c r="E1439" t="s">
        <v>6746</v>
      </c>
      <c r="F1439" t="s">
        <v>8184</v>
      </c>
      <c r="G1439" t="s">
        <v>10170</v>
      </c>
      <c r="H1439" t="s">
        <v>10173</v>
      </c>
      <c r="I1439" t="s">
        <v>10190</v>
      </c>
      <c r="J1439" t="s">
        <v>10180</v>
      </c>
      <c r="K1439" t="s">
        <v>10461</v>
      </c>
      <c r="L1439" t="s">
        <v>10766</v>
      </c>
      <c r="M1439" t="s">
        <v>12945</v>
      </c>
      <c r="N1439" t="s">
        <v>12945</v>
      </c>
      <c r="O1439" t="s">
        <v>301</v>
      </c>
      <c r="P1439" t="s">
        <v>21499</v>
      </c>
      <c r="Q1439" t="s">
        <v>24752</v>
      </c>
      <c r="R1439" t="s">
        <v>27074</v>
      </c>
      <c r="T1439" t="s">
        <v>21593</v>
      </c>
      <c r="U1439" t="s">
        <v>8184</v>
      </c>
      <c r="V1439" t="s">
        <v>34787</v>
      </c>
      <c r="W1439" s="2" t="s">
        <v>37803</v>
      </c>
      <c r="X1439" s="2" t="s">
        <v>40814</v>
      </c>
      <c r="Y1439" t="s">
        <v>42391</v>
      </c>
    </row>
    <row r="1440" spans="1:25" x14ac:dyDescent="0.4">
      <c r="A1440" t="s">
        <v>1436</v>
      </c>
      <c r="B1440" t="s">
        <v>4751</v>
      </c>
      <c r="C1440" t="s">
        <v>6738</v>
      </c>
      <c r="D1440" t="s">
        <v>6742</v>
      </c>
      <c r="E1440" t="s">
        <v>6744</v>
      </c>
      <c r="F1440" t="s">
        <v>8185</v>
      </c>
      <c r="G1440" t="s">
        <v>10170</v>
      </c>
      <c r="H1440" t="s">
        <v>10173</v>
      </c>
      <c r="I1440" t="s">
        <v>10190</v>
      </c>
      <c r="J1440" t="s">
        <v>10185</v>
      </c>
      <c r="K1440" t="s">
        <v>10466</v>
      </c>
      <c r="L1440" t="s">
        <v>10771</v>
      </c>
      <c r="M1440" t="s">
        <v>12946</v>
      </c>
      <c r="N1440" t="s">
        <v>15984</v>
      </c>
      <c r="O1440" t="s">
        <v>18654</v>
      </c>
      <c r="P1440" t="s">
        <v>21500</v>
      </c>
      <c r="Q1440" t="s">
        <v>24753</v>
      </c>
      <c r="R1440" t="s">
        <v>27535</v>
      </c>
      <c r="S1440" t="s">
        <v>29380</v>
      </c>
      <c r="T1440" t="s">
        <v>31113</v>
      </c>
      <c r="U1440" t="s">
        <v>8185</v>
      </c>
      <c r="V1440" t="s">
        <v>34788</v>
      </c>
      <c r="W1440" s="2" t="s">
        <v>37804</v>
      </c>
      <c r="X1440" s="2" t="s">
        <v>40815</v>
      </c>
      <c r="Y1440" t="s">
        <v>42390</v>
      </c>
    </row>
    <row r="1441" spans="1:25" x14ac:dyDescent="0.4">
      <c r="A1441" t="s">
        <v>1437</v>
      </c>
      <c r="B1441" t="s">
        <v>4752</v>
      </c>
      <c r="C1441" t="s">
        <v>6738</v>
      </c>
      <c r="D1441" t="s">
        <v>6742</v>
      </c>
      <c r="E1441" t="s">
        <v>6744</v>
      </c>
      <c r="F1441" t="s">
        <v>8186</v>
      </c>
      <c r="G1441" t="s">
        <v>10170</v>
      </c>
      <c r="H1441" t="s">
        <v>10173</v>
      </c>
      <c r="I1441" t="s">
        <v>10190</v>
      </c>
      <c r="J1441" t="s">
        <v>10185</v>
      </c>
      <c r="K1441" t="s">
        <v>10466</v>
      </c>
      <c r="L1441" t="s">
        <v>10771</v>
      </c>
      <c r="M1441" t="s">
        <v>12947</v>
      </c>
      <c r="N1441" t="s">
        <v>12947</v>
      </c>
      <c r="O1441" t="s">
        <v>18655</v>
      </c>
      <c r="P1441" t="s">
        <v>21501</v>
      </c>
      <c r="Q1441" t="s">
        <v>24754</v>
      </c>
      <c r="R1441" t="s">
        <v>27536</v>
      </c>
      <c r="T1441" t="s">
        <v>31114</v>
      </c>
      <c r="U1441" t="s">
        <v>32897</v>
      </c>
      <c r="V1441" t="s">
        <v>34789</v>
      </c>
      <c r="W1441" s="2" t="s">
        <v>37805</v>
      </c>
      <c r="X1441" s="2" t="s">
        <v>40816</v>
      </c>
      <c r="Y1441" t="s">
        <v>42390</v>
      </c>
    </row>
    <row r="1442" spans="1:25" x14ac:dyDescent="0.4">
      <c r="A1442" t="s">
        <v>1438</v>
      </c>
      <c r="B1442" t="s">
        <v>4753</v>
      </c>
      <c r="C1442" t="s">
        <v>6738</v>
      </c>
      <c r="D1442" t="s">
        <v>6742</v>
      </c>
      <c r="E1442" t="s">
        <v>6744</v>
      </c>
      <c r="F1442" t="s">
        <v>8187</v>
      </c>
      <c r="G1442" t="s">
        <v>10170</v>
      </c>
      <c r="H1442" t="s">
        <v>10173</v>
      </c>
      <c r="I1442" t="s">
        <v>10190</v>
      </c>
      <c r="J1442" t="s">
        <v>10185</v>
      </c>
      <c r="K1442" t="s">
        <v>10466</v>
      </c>
      <c r="L1442" t="s">
        <v>10771</v>
      </c>
      <c r="M1442" t="s">
        <v>12948</v>
      </c>
      <c r="N1442" t="s">
        <v>15985</v>
      </c>
      <c r="O1442" t="s">
        <v>18656</v>
      </c>
      <c r="P1442" t="s">
        <v>21502</v>
      </c>
      <c r="Q1442" t="s">
        <v>24287</v>
      </c>
      <c r="R1442" t="s">
        <v>27069</v>
      </c>
      <c r="S1442" t="s">
        <v>18711</v>
      </c>
      <c r="T1442" t="s">
        <v>31115</v>
      </c>
      <c r="U1442" t="s">
        <v>8187</v>
      </c>
      <c r="V1442" t="s">
        <v>34790</v>
      </c>
      <c r="W1442" s="2" t="s">
        <v>37806</v>
      </c>
      <c r="X1442" s="2" t="s">
        <v>40817</v>
      </c>
      <c r="Y1442" t="s">
        <v>42390</v>
      </c>
    </row>
    <row r="1443" spans="1:25" x14ac:dyDescent="0.4">
      <c r="A1443" t="s">
        <v>1439</v>
      </c>
      <c r="B1443" t="s">
        <v>4754</v>
      </c>
      <c r="C1443" t="s">
        <v>6738</v>
      </c>
      <c r="D1443" t="s">
        <v>6742</v>
      </c>
      <c r="E1443" t="s">
        <v>6744</v>
      </c>
      <c r="F1443" t="s">
        <v>8188</v>
      </c>
      <c r="G1443" t="s">
        <v>10170</v>
      </c>
      <c r="H1443" t="s">
        <v>10173</v>
      </c>
      <c r="I1443" t="s">
        <v>10190</v>
      </c>
      <c r="J1443" t="s">
        <v>10185</v>
      </c>
      <c r="K1443" t="s">
        <v>10466</v>
      </c>
      <c r="L1443" t="s">
        <v>10771</v>
      </c>
      <c r="M1443" t="s">
        <v>12949</v>
      </c>
      <c r="N1443" t="s">
        <v>15986</v>
      </c>
      <c r="O1443" t="s">
        <v>18657</v>
      </c>
      <c r="P1443" t="s">
        <v>21503</v>
      </c>
      <c r="Q1443" t="s">
        <v>24755</v>
      </c>
      <c r="R1443" t="s">
        <v>27537</v>
      </c>
      <c r="T1443" t="s">
        <v>31116</v>
      </c>
      <c r="U1443" t="s">
        <v>32898</v>
      </c>
      <c r="V1443" t="s">
        <v>34791</v>
      </c>
      <c r="W1443" s="2" t="s">
        <v>37807</v>
      </c>
      <c r="X1443" s="2" t="s">
        <v>40818</v>
      </c>
      <c r="Y1443" t="s">
        <v>42390</v>
      </c>
    </row>
    <row r="1444" spans="1:25" x14ac:dyDescent="0.4">
      <c r="A1444" t="s">
        <v>1440</v>
      </c>
      <c r="B1444" t="s">
        <v>4755</v>
      </c>
      <c r="C1444" t="s">
        <v>6738</v>
      </c>
      <c r="D1444" t="s">
        <v>6742</v>
      </c>
      <c r="E1444" t="s">
        <v>6744</v>
      </c>
      <c r="F1444" t="s">
        <v>8189</v>
      </c>
      <c r="G1444" t="s">
        <v>10170</v>
      </c>
      <c r="H1444" t="s">
        <v>10173</v>
      </c>
      <c r="I1444" t="s">
        <v>10190</v>
      </c>
      <c r="J1444" t="s">
        <v>10185</v>
      </c>
      <c r="K1444" t="s">
        <v>10466</v>
      </c>
      <c r="L1444" t="s">
        <v>10771</v>
      </c>
      <c r="M1444" t="s">
        <v>12950</v>
      </c>
      <c r="N1444" t="s">
        <v>15987</v>
      </c>
      <c r="O1444" t="s">
        <v>18658</v>
      </c>
      <c r="P1444" t="s">
        <v>21504</v>
      </c>
      <c r="Q1444" t="s">
        <v>24756</v>
      </c>
      <c r="R1444" t="s">
        <v>27538</v>
      </c>
      <c r="T1444" t="s">
        <v>31117</v>
      </c>
      <c r="U1444" t="s">
        <v>8189</v>
      </c>
      <c r="V1444" t="s">
        <v>34792</v>
      </c>
      <c r="W1444" s="2" t="s">
        <v>37808</v>
      </c>
      <c r="X1444" s="2" t="s">
        <v>40819</v>
      </c>
      <c r="Y1444" t="s">
        <v>42390</v>
      </c>
    </row>
    <row r="1445" spans="1:25" x14ac:dyDescent="0.4">
      <c r="A1445" t="s">
        <v>1441</v>
      </c>
      <c r="B1445" t="s">
        <v>4756</v>
      </c>
      <c r="C1445" t="s">
        <v>6738</v>
      </c>
      <c r="D1445" t="s">
        <v>6742</v>
      </c>
      <c r="E1445" t="s">
        <v>6744</v>
      </c>
      <c r="F1445" t="s">
        <v>8190</v>
      </c>
      <c r="G1445" t="s">
        <v>10170</v>
      </c>
      <c r="H1445" t="s">
        <v>10173</v>
      </c>
      <c r="I1445" t="s">
        <v>10190</v>
      </c>
      <c r="J1445" t="s">
        <v>10185</v>
      </c>
      <c r="K1445" t="s">
        <v>10466</v>
      </c>
      <c r="L1445" t="s">
        <v>10771</v>
      </c>
      <c r="M1445" t="s">
        <v>12951</v>
      </c>
      <c r="N1445" t="s">
        <v>15988</v>
      </c>
      <c r="O1445" t="s">
        <v>1441</v>
      </c>
      <c r="P1445" t="s">
        <v>21505</v>
      </c>
      <c r="Q1445" t="s">
        <v>24757</v>
      </c>
      <c r="R1445" t="s">
        <v>27539</v>
      </c>
      <c r="T1445" t="s">
        <v>31118</v>
      </c>
      <c r="U1445" t="s">
        <v>8190</v>
      </c>
      <c r="V1445" t="s">
        <v>34793</v>
      </c>
      <c r="W1445" s="2" t="s">
        <v>37809</v>
      </c>
      <c r="X1445" s="2" t="s">
        <v>40820</v>
      </c>
      <c r="Y1445" t="s">
        <v>42390</v>
      </c>
    </row>
    <row r="1446" spans="1:25" x14ac:dyDescent="0.4">
      <c r="A1446" t="s">
        <v>1442</v>
      </c>
      <c r="B1446" t="s">
        <v>4757</v>
      </c>
      <c r="C1446" t="s">
        <v>6738</v>
      </c>
      <c r="D1446" t="s">
        <v>6742</v>
      </c>
      <c r="E1446" t="s">
        <v>6744</v>
      </c>
      <c r="F1446" t="s">
        <v>8191</v>
      </c>
      <c r="G1446" t="s">
        <v>10170</v>
      </c>
      <c r="H1446" t="s">
        <v>10173</v>
      </c>
      <c r="I1446" t="s">
        <v>10190</v>
      </c>
      <c r="J1446" t="s">
        <v>10185</v>
      </c>
      <c r="K1446" t="s">
        <v>10466</v>
      </c>
      <c r="L1446" t="s">
        <v>10771</v>
      </c>
      <c r="M1446" t="s">
        <v>12952</v>
      </c>
      <c r="N1446" t="s">
        <v>15989</v>
      </c>
      <c r="O1446" t="s">
        <v>18659</v>
      </c>
      <c r="P1446" t="s">
        <v>21506</v>
      </c>
      <c r="Q1446" t="s">
        <v>24758</v>
      </c>
      <c r="R1446" t="s">
        <v>27540</v>
      </c>
      <c r="T1446" t="s">
        <v>31119</v>
      </c>
      <c r="U1446" t="s">
        <v>8191</v>
      </c>
      <c r="V1446" t="s">
        <v>34794</v>
      </c>
      <c r="W1446" s="2" t="s">
        <v>37810</v>
      </c>
      <c r="X1446" s="2" t="s">
        <v>40821</v>
      </c>
      <c r="Y1446" t="s">
        <v>42390</v>
      </c>
    </row>
    <row r="1447" spans="1:25" x14ac:dyDescent="0.4">
      <c r="A1447" t="s">
        <v>1443</v>
      </c>
      <c r="B1447" t="s">
        <v>4758</v>
      </c>
      <c r="C1447" t="s">
        <v>6738</v>
      </c>
      <c r="D1447" t="s">
        <v>6742</v>
      </c>
      <c r="E1447" t="s">
        <v>6744</v>
      </c>
      <c r="F1447" t="s">
        <v>8192</v>
      </c>
      <c r="G1447" t="s">
        <v>10170</v>
      </c>
      <c r="H1447" t="s">
        <v>10173</v>
      </c>
      <c r="I1447" t="s">
        <v>10190</v>
      </c>
      <c r="J1447" t="s">
        <v>10185</v>
      </c>
      <c r="K1447" t="s">
        <v>10466</v>
      </c>
      <c r="L1447" t="s">
        <v>10771</v>
      </c>
      <c r="M1447" t="s">
        <v>12953</v>
      </c>
      <c r="N1447" t="s">
        <v>15990</v>
      </c>
      <c r="O1447" t="s">
        <v>18660</v>
      </c>
      <c r="P1447" t="s">
        <v>21507</v>
      </c>
      <c r="Q1447" t="s">
        <v>24759</v>
      </c>
      <c r="R1447" t="s">
        <v>27541</v>
      </c>
      <c r="S1447" t="s">
        <v>19630</v>
      </c>
      <c r="T1447" t="s">
        <v>31120</v>
      </c>
      <c r="U1447" t="s">
        <v>32899</v>
      </c>
      <c r="V1447" t="s">
        <v>34795</v>
      </c>
      <c r="W1447" s="2" t="s">
        <v>37811</v>
      </c>
      <c r="X1447" s="2" t="s">
        <v>40822</v>
      </c>
      <c r="Y1447" t="s">
        <v>42390</v>
      </c>
    </row>
    <row r="1448" spans="1:25" x14ac:dyDescent="0.4">
      <c r="A1448" t="s">
        <v>1444</v>
      </c>
      <c r="B1448" t="s">
        <v>4759</v>
      </c>
      <c r="C1448" t="s">
        <v>6740</v>
      </c>
      <c r="D1448" t="s">
        <v>1791</v>
      </c>
      <c r="E1448" t="s">
        <v>6746</v>
      </c>
      <c r="F1448" t="s">
        <v>8193</v>
      </c>
      <c r="G1448" t="s">
        <v>10170</v>
      </c>
      <c r="H1448" t="s">
        <v>10173</v>
      </c>
      <c r="I1448" t="s">
        <v>10190</v>
      </c>
      <c r="J1448" t="s">
        <v>10180</v>
      </c>
      <c r="K1448" t="s">
        <v>10461</v>
      </c>
      <c r="L1448" t="s">
        <v>10766</v>
      </c>
      <c r="M1448" t="s">
        <v>12954</v>
      </c>
      <c r="N1448" t="s">
        <v>15991</v>
      </c>
      <c r="O1448" t="s">
        <v>18661</v>
      </c>
      <c r="P1448" t="s">
        <v>21508</v>
      </c>
      <c r="Q1448" t="s">
        <v>24760</v>
      </c>
      <c r="R1448" t="s">
        <v>27542</v>
      </c>
      <c r="T1448" t="s">
        <v>31121</v>
      </c>
      <c r="U1448" t="s">
        <v>8193</v>
      </c>
      <c r="V1448" t="s">
        <v>34796</v>
      </c>
      <c r="W1448" s="2" t="s">
        <v>37812</v>
      </c>
      <c r="X1448" s="2" t="s">
        <v>40823</v>
      </c>
      <c r="Y1448" t="s">
        <v>42393</v>
      </c>
    </row>
    <row r="1449" spans="1:25" x14ac:dyDescent="0.4">
      <c r="A1449" t="s">
        <v>1445</v>
      </c>
      <c r="B1449" t="s">
        <v>4760</v>
      </c>
      <c r="C1449" t="s">
        <v>6740</v>
      </c>
      <c r="D1449" t="s">
        <v>1791</v>
      </c>
      <c r="E1449" t="s">
        <v>6746</v>
      </c>
      <c r="F1449" t="s">
        <v>8194</v>
      </c>
      <c r="G1449" t="s">
        <v>10170</v>
      </c>
      <c r="H1449" t="s">
        <v>10173</v>
      </c>
      <c r="I1449" t="s">
        <v>10190</v>
      </c>
      <c r="J1449" t="s">
        <v>10180</v>
      </c>
      <c r="K1449" t="s">
        <v>10461</v>
      </c>
      <c r="L1449" t="s">
        <v>10766</v>
      </c>
      <c r="M1449" t="s">
        <v>12955</v>
      </c>
      <c r="N1449" t="s">
        <v>12955</v>
      </c>
      <c r="O1449" t="s">
        <v>18662</v>
      </c>
      <c r="P1449" t="s">
        <v>21509</v>
      </c>
      <c r="Q1449" t="s">
        <v>24761</v>
      </c>
      <c r="R1449" t="s">
        <v>27543</v>
      </c>
      <c r="T1449" t="s">
        <v>31122</v>
      </c>
      <c r="U1449" t="s">
        <v>8194</v>
      </c>
      <c r="V1449" t="s">
        <v>34797</v>
      </c>
      <c r="W1449" s="2" t="s">
        <v>37813</v>
      </c>
      <c r="X1449" s="2" t="s">
        <v>40824</v>
      </c>
      <c r="Y1449" t="s">
        <v>42393</v>
      </c>
    </row>
    <row r="1450" spans="1:25" x14ac:dyDescent="0.4">
      <c r="A1450" t="s">
        <v>1446</v>
      </c>
      <c r="B1450" t="s">
        <v>4761</v>
      </c>
      <c r="C1450" t="s">
        <v>6740</v>
      </c>
      <c r="D1450" t="s">
        <v>1791</v>
      </c>
      <c r="E1450" t="s">
        <v>6746</v>
      </c>
      <c r="F1450" t="s">
        <v>8195</v>
      </c>
      <c r="G1450" t="s">
        <v>10171</v>
      </c>
      <c r="H1450" t="s">
        <v>10174</v>
      </c>
      <c r="I1450" t="s">
        <v>10191</v>
      </c>
      <c r="J1450" t="s">
        <v>10189</v>
      </c>
      <c r="K1450" t="s">
        <v>10468</v>
      </c>
      <c r="L1450" t="s">
        <v>10775</v>
      </c>
      <c r="M1450" t="s">
        <v>12956</v>
      </c>
      <c r="N1450" t="s">
        <v>15992</v>
      </c>
      <c r="O1450" t="s">
        <v>18663</v>
      </c>
      <c r="P1450" t="s">
        <v>21510</v>
      </c>
      <c r="Q1450" t="s">
        <v>24762</v>
      </c>
      <c r="R1450" t="s">
        <v>27544</v>
      </c>
      <c r="T1450" t="s">
        <v>31123</v>
      </c>
      <c r="U1450" t="s">
        <v>8195</v>
      </c>
      <c r="V1450" t="s">
        <v>34798</v>
      </c>
      <c r="W1450" s="2" t="s">
        <v>37814</v>
      </c>
      <c r="X1450" s="2" t="s">
        <v>40825</v>
      </c>
      <c r="Y1450" t="s">
        <v>42390</v>
      </c>
    </row>
    <row r="1451" spans="1:25" x14ac:dyDescent="0.4">
      <c r="A1451" t="s">
        <v>627</v>
      </c>
      <c r="B1451" t="s">
        <v>4762</v>
      </c>
      <c r="C1451" t="s">
        <v>6740</v>
      </c>
      <c r="D1451" t="s">
        <v>1791</v>
      </c>
      <c r="E1451" t="s">
        <v>6746</v>
      </c>
      <c r="F1451" t="s">
        <v>8196</v>
      </c>
      <c r="G1451" t="s">
        <v>10170</v>
      </c>
      <c r="H1451" t="s">
        <v>10173</v>
      </c>
      <c r="I1451" t="s">
        <v>10190</v>
      </c>
      <c r="J1451" t="s">
        <v>10181</v>
      </c>
      <c r="K1451" t="s">
        <v>10462</v>
      </c>
      <c r="L1451" t="s">
        <v>10767</v>
      </c>
      <c r="M1451" t="s">
        <v>12957</v>
      </c>
      <c r="N1451" t="s">
        <v>12957</v>
      </c>
      <c r="O1451" t="s">
        <v>627</v>
      </c>
      <c r="P1451" t="s">
        <v>20723</v>
      </c>
      <c r="Q1451" t="s">
        <v>24763</v>
      </c>
      <c r="R1451" t="s">
        <v>27545</v>
      </c>
      <c r="T1451" t="s">
        <v>21593</v>
      </c>
      <c r="U1451" t="s">
        <v>8196</v>
      </c>
      <c r="V1451" t="s">
        <v>34799</v>
      </c>
      <c r="W1451" s="2" t="s">
        <v>37815</v>
      </c>
      <c r="X1451" s="2" t="s">
        <v>40826</v>
      </c>
      <c r="Y1451" t="s">
        <v>42391</v>
      </c>
    </row>
    <row r="1452" spans="1:25" x14ac:dyDescent="0.4">
      <c r="A1452" t="s">
        <v>1447</v>
      </c>
      <c r="B1452" t="s">
        <v>4763</v>
      </c>
      <c r="C1452" t="s">
        <v>6740</v>
      </c>
      <c r="D1452" t="s">
        <v>1791</v>
      </c>
      <c r="E1452" t="s">
        <v>6746</v>
      </c>
      <c r="F1452" t="s">
        <v>8197</v>
      </c>
      <c r="G1452" t="s">
        <v>10171</v>
      </c>
      <c r="H1452" t="s">
        <v>10174</v>
      </c>
      <c r="I1452" t="s">
        <v>10191</v>
      </c>
      <c r="J1452" t="s">
        <v>10176</v>
      </c>
      <c r="K1452" t="s">
        <v>10457</v>
      </c>
      <c r="L1452" t="s">
        <v>10762</v>
      </c>
      <c r="M1452" t="s">
        <v>12958</v>
      </c>
      <c r="N1452" t="s">
        <v>15993</v>
      </c>
      <c r="O1452" t="s">
        <v>18664</v>
      </c>
      <c r="P1452" t="s">
        <v>21511</v>
      </c>
      <c r="Q1452" t="s">
        <v>24764</v>
      </c>
      <c r="R1452" t="s">
        <v>27546</v>
      </c>
      <c r="T1452" t="s">
        <v>31124</v>
      </c>
      <c r="U1452" t="s">
        <v>8197</v>
      </c>
      <c r="V1452" t="s">
        <v>34800</v>
      </c>
      <c r="W1452" s="2" t="s">
        <v>37816</v>
      </c>
      <c r="X1452" s="2" t="s">
        <v>40827</v>
      </c>
      <c r="Y1452" t="s">
        <v>42393</v>
      </c>
    </row>
    <row r="1453" spans="1:25" x14ac:dyDescent="0.4">
      <c r="A1453" t="s">
        <v>1448</v>
      </c>
      <c r="B1453" t="s">
        <v>4764</v>
      </c>
      <c r="C1453" t="s">
        <v>6738</v>
      </c>
      <c r="D1453" t="s">
        <v>6742</v>
      </c>
      <c r="E1453" t="s">
        <v>6744</v>
      </c>
      <c r="F1453" t="s">
        <v>8198</v>
      </c>
      <c r="G1453" t="s">
        <v>10171</v>
      </c>
      <c r="H1453" t="s">
        <v>10174</v>
      </c>
      <c r="I1453" t="s">
        <v>10191</v>
      </c>
      <c r="J1453" t="s">
        <v>10179</v>
      </c>
      <c r="K1453" t="s">
        <v>10460</v>
      </c>
      <c r="L1453" t="s">
        <v>10765</v>
      </c>
      <c r="M1453" t="s">
        <v>12959</v>
      </c>
      <c r="N1453" t="s">
        <v>15994</v>
      </c>
      <c r="O1453" t="s">
        <v>1448</v>
      </c>
      <c r="P1453" t="s">
        <v>21512</v>
      </c>
      <c r="Q1453" t="s">
        <v>24765</v>
      </c>
      <c r="R1453" t="s">
        <v>27547</v>
      </c>
      <c r="T1453" t="s">
        <v>31125</v>
      </c>
      <c r="U1453" t="s">
        <v>8198</v>
      </c>
      <c r="V1453" t="s">
        <v>34801</v>
      </c>
      <c r="W1453" s="2" t="s">
        <v>37817</v>
      </c>
      <c r="X1453" s="2" t="s">
        <v>40828</v>
      </c>
      <c r="Y1453" t="s">
        <v>42390</v>
      </c>
    </row>
    <row r="1454" spans="1:25" x14ac:dyDescent="0.4">
      <c r="A1454" t="s">
        <v>1449</v>
      </c>
      <c r="B1454" t="s">
        <v>4765</v>
      </c>
      <c r="C1454" t="s">
        <v>6739</v>
      </c>
      <c r="D1454" t="s">
        <v>123</v>
      </c>
      <c r="E1454" t="s">
        <v>6745</v>
      </c>
      <c r="F1454" t="s">
        <v>8199</v>
      </c>
      <c r="G1454" t="s">
        <v>10170</v>
      </c>
      <c r="H1454" t="s">
        <v>10173</v>
      </c>
      <c r="I1454" t="s">
        <v>10190</v>
      </c>
      <c r="J1454" t="s">
        <v>10185</v>
      </c>
      <c r="K1454" t="s">
        <v>10466</v>
      </c>
      <c r="L1454" t="s">
        <v>10771</v>
      </c>
      <c r="M1454" t="s">
        <v>12052</v>
      </c>
      <c r="N1454" t="s">
        <v>15183</v>
      </c>
      <c r="O1454" t="s">
        <v>18665</v>
      </c>
      <c r="P1454" t="s">
        <v>21513</v>
      </c>
      <c r="Q1454" t="s">
        <v>23876</v>
      </c>
      <c r="R1454" t="s">
        <v>26657</v>
      </c>
      <c r="T1454" t="s">
        <v>31126</v>
      </c>
      <c r="U1454" t="s">
        <v>32900</v>
      </c>
      <c r="V1454" t="s">
        <v>34802</v>
      </c>
      <c r="W1454" s="2" t="s">
        <v>37818</v>
      </c>
      <c r="X1454" s="2" t="s">
        <v>40829</v>
      </c>
      <c r="Y1454" t="s">
        <v>42393</v>
      </c>
    </row>
    <row r="1455" spans="1:25" x14ac:dyDescent="0.4">
      <c r="A1455" t="s">
        <v>1450</v>
      </c>
      <c r="B1455" t="s">
        <v>4766</v>
      </c>
      <c r="C1455" t="s">
        <v>6738</v>
      </c>
      <c r="D1455" t="s">
        <v>6742</v>
      </c>
      <c r="E1455" t="s">
        <v>6744</v>
      </c>
      <c r="F1455" t="s">
        <v>8200</v>
      </c>
      <c r="G1455" t="s">
        <v>10171</v>
      </c>
      <c r="H1455" t="s">
        <v>10174</v>
      </c>
      <c r="I1455" t="s">
        <v>10191</v>
      </c>
      <c r="J1455" t="s">
        <v>10183</v>
      </c>
      <c r="K1455" t="s">
        <v>10464</v>
      </c>
      <c r="L1455" t="s">
        <v>10769</v>
      </c>
      <c r="M1455" t="s">
        <v>12960</v>
      </c>
      <c r="N1455" t="s">
        <v>15995</v>
      </c>
      <c r="O1455" t="s">
        <v>18666</v>
      </c>
      <c r="P1455" t="s">
        <v>21514</v>
      </c>
      <c r="Q1455" t="s">
        <v>24766</v>
      </c>
      <c r="R1455" t="s">
        <v>27548</v>
      </c>
      <c r="T1455" t="s">
        <v>31127</v>
      </c>
      <c r="U1455" t="s">
        <v>8200</v>
      </c>
      <c r="V1455" t="s">
        <v>34803</v>
      </c>
      <c r="W1455" s="2" t="s">
        <v>37819</v>
      </c>
      <c r="X1455" s="2" t="s">
        <v>40830</v>
      </c>
      <c r="Y1455" t="s">
        <v>42390</v>
      </c>
    </row>
    <row r="1456" spans="1:25" x14ac:dyDescent="0.4">
      <c r="A1456" t="s">
        <v>1451</v>
      </c>
      <c r="B1456" t="s">
        <v>4767</v>
      </c>
      <c r="C1456" t="s">
        <v>6738</v>
      </c>
      <c r="D1456" t="s">
        <v>6742</v>
      </c>
      <c r="E1456" t="s">
        <v>6744</v>
      </c>
      <c r="F1456" t="s">
        <v>8201</v>
      </c>
      <c r="G1456" t="s">
        <v>10171</v>
      </c>
      <c r="H1456" t="s">
        <v>10174</v>
      </c>
      <c r="I1456" t="s">
        <v>10191</v>
      </c>
      <c r="J1456" t="s">
        <v>10183</v>
      </c>
      <c r="K1456" t="s">
        <v>10464</v>
      </c>
      <c r="L1456" t="s">
        <v>10769</v>
      </c>
      <c r="M1456" t="s">
        <v>12961</v>
      </c>
      <c r="N1456" t="s">
        <v>15996</v>
      </c>
      <c r="O1456" t="s">
        <v>18667</v>
      </c>
      <c r="P1456" t="s">
        <v>21515</v>
      </c>
      <c r="Q1456" t="s">
        <v>24767</v>
      </c>
      <c r="R1456" t="s">
        <v>27549</v>
      </c>
      <c r="T1456" t="s">
        <v>31128</v>
      </c>
      <c r="U1456" t="s">
        <v>8201</v>
      </c>
      <c r="V1456" t="s">
        <v>34804</v>
      </c>
      <c r="W1456" s="2" t="s">
        <v>37820</v>
      </c>
      <c r="X1456" s="2" t="s">
        <v>40831</v>
      </c>
      <c r="Y1456" t="s">
        <v>42390</v>
      </c>
    </row>
    <row r="1457" spans="1:25" x14ac:dyDescent="0.4">
      <c r="A1457" t="s">
        <v>1452</v>
      </c>
      <c r="B1457" t="s">
        <v>4768</v>
      </c>
      <c r="C1457" t="s">
        <v>6740</v>
      </c>
      <c r="D1457" t="s">
        <v>1791</v>
      </c>
      <c r="E1457" t="s">
        <v>6746</v>
      </c>
      <c r="F1457" t="s">
        <v>8202</v>
      </c>
      <c r="G1457" t="s">
        <v>10170</v>
      </c>
      <c r="H1457" t="s">
        <v>10173</v>
      </c>
      <c r="I1457" t="s">
        <v>10190</v>
      </c>
      <c r="J1457" t="s">
        <v>10550</v>
      </c>
      <c r="K1457" t="s">
        <v>10828</v>
      </c>
      <c r="L1457" t="s">
        <v>11176</v>
      </c>
      <c r="M1457" t="s">
        <v>12962</v>
      </c>
      <c r="N1457" t="s">
        <v>15997</v>
      </c>
      <c r="O1457" t="s">
        <v>18668</v>
      </c>
      <c r="P1457" t="s">
        <v>21516</v>
      </c>
      <c r="Q1457" t="s">
        <v>24768</v>
      </c>
      <c r="R1457" t="s">
        <v>27550</v>
      </c>
      <c r="T1457" t="s">
        <v>31129</v>
      </c>
      <c r="U1457" t="s">
        <v>8202</v>
      </c>
      <c r="V1457" t="s">
        <v>34805</v>
      </c>
      <c r="W1457" s="2" t="s">
        <v>37821</v>
      </c>
      <c r="X1457" s="2" t="s">
        <v>40832</v>
      </c>
      <c r="Y1457" t="s">
        <v>42393</v>
      </c>
    </row>
    <row r="1458" spans="1:25" x14ac:dyDescent="0.4">
      <c r="A1458" t="s">
        <v>1453</v>
      </c>
      <c r="B1458" t="s">
        <v>4769</v>
      </c>
      <c r="C1458" t="s">
        <v>6738</v>
      </c>
      <c r="D1458" t="s">
        <v>6742</v>
      </c>
      <c r="E1458" t="s">
        <v>6744</v>
      </c>
      <c r="F1458" t="s">
        <v>8203</v>
      </c>
      <c r="G1458" t="s">
        <v>10170</v>
      </c>
      <c r="H1458" t="s">
        <v>10173</v>
      </c>
      <c r="I1458" t="s">
        <v>10190</v>
      </c>
      <c r="J1458" t="s">
        <v>10177</v>
      </c>
      <c r="K1458" t="s">
        <v>10458</v>
      </c>
      <c r="L1458" t="s">
        <v>10763</v>
      </c>
      <c r="M1458" t="s">
        <v>12047</v>
      </c>
      <c r="N1458" t="s">
        <v>15998</v>
      </c>
      <c r="O1458" t="s">
        <v>18669</v>
      </c>
      <c r="P1458" t="s">
        <v>21517</v>
      </c>
      <c r="Q1458" t="s">
        <v>24769</v>
      </c>
      <c r="R1458" t="s">
        <v>27551</v>
      </c>
      <c r="T1458" t="s">
        <v>31130</v>
      </c>
      <c r="U1458" t="s">
        <v>8203</v>
      </c>
      <c r="V1458" t="s">
        <v>34806</v>
      </c>
      <c r="W1458" s="2" t="s">
        <v>37822</v>
      </c>
      <c r="X1458" s="2" t="s">
        <v>40833</v>
      </c>
      <c r="Y1458" t="s">
        <v>42390</v>
      </c>
    </row>
    <row r="1459" spans="1:25" x14ac:dyDescent="0.4">
      <c r="A1459" t="s">
        <v>1454</v>
      </c>
      <c r="B1459" t="s">
        <v>4770</v>
      </c>
      <c r="C1459" t="s">
        <v>6740</v>
      </c>
      <c r="D1459" t="s">
        <v>1791</v>
      </c>
      <c r="E1459" t="s">
        <v>6746</v>
      </c>
      <c r="F1459" t="s">
        <v>8204</v>
      </c>
      <c r="G1459" t="s">
        <v>10170</v>
      </c>
      <c r="H1459" t="s">
        <v>10173</v>
      </c>
      <c r="I1459" t="s">
        <v>10190</v>
      </c>
      <c r="J1459" t="s">
        <v>10181</v>
      </c>
      <c r="K1459" t="s">
        <v>10462</v>
      </c>
      <c r="L1459" t="s">
        <v>10767</v>
      </c>
      <c r="M1459" t="s">
        <v>12963</v>
      </c>
      <c r="N1459" t="s">
        <v>15999</v>
      </c>
      <c r="O1459" t="s">
        <v>18670</v>
      </c>
      <c r="P1459" t="s">
        <v>21518</v>
      </c>
      <c r="Q1459" t="s">
        <v>24770</v>
      </c>
      <c r="R1459" t="s">
        <v>27552</v>
      </c>
      <c r="T1459" t="s">
        <v>31131</v>
      </c>
      <c r="U1459" t="s">
        <v>8204</v>
      </c>
      <c r="V1459" t="s">
        <v>34807</v>
      </c>
      <c r="W1459" s="2" t="s">
        <v>37823</v>
      </c>
      <c r="X1459" s="2" t="s">
        <v>40834</v>
      </c>
      <c r="Y1459" t="s">
        <v>42392</v>
      </c>
    </row>
    <row r="1460" spans="1:25" x14ac:dyDescent="0.4">
      <c r="A1460" t="s">
        <v>1455</v>
      </c>
      <c r="B1460" t="s">
        <v>4771</v>
      </c>
      <c r="C1460" t="s">
        <v>6740</v>
      </c>
      <c r="D1460" t="s">
        <v>1791</v>
      </c>
      <c r="E1460" t="s">
        <v>6746</v>
      </c>
      <c r="F1460" t="s">
        <v>8205</v>
      </c>
      <c r="G1460" t="s">
        <v>10171</v>
      </c>
      <c r="H1460" t="s">
        <v>10174</v>
      </c>
      <c r="I1460" t="s">
        <v>10191</v>
      </c>
      <c r="J1460" t="s">
        <v>10176</v>
      </c>
      <c r="K1460" t="s">
        <v>10457</v>
      </c>
      <c r="L1460" t="s">
        <v>10762</v>
      </c>
      <c r="M1460" t="s">
        <v>12964</v>
      </c>
      <c r="N1460" t="s">
        <v>12964</v>
      </c>
      <c r="O1460" t="s">
        <v>18671</v>
      </c>
      <c r="P1460" t="s">
        <v>21519</v>
      </c>
      <c r="Q1460" t="s">
        <v>24771</v>
      </c>
      <c r="R1460" t="s">
        <v>27553</v>
      </c>
      <c r="T1460" t="s">
        <v>31132</v>
      </c>
      <c r="U1460" t="s">
        <v>32901</v>
      </c>
      <c r="V1460" t="s">
        <v>34808</v>
      </c>
      <c r="W1460" s="2" t="s">
        <v>37824</v>
      </c>
      <c r="X1460" s="2" t="s">
        <v>40835</v>
      </c>
      <c r="Y1460" t="s">
        <v>42405</v>
      </c>
    </row>
    <row r="1461" spans="1:25" x14ac:dyDescent="0.4">
      <c r="A1461" t="s">
        <v>1456</v>
      </c>
      <c r="B1461" t="s">
        <v>4772</v>
      </c>
      <c r="C1461" t="s">
        <v>6738</v>
      </c>
      <c r="D1461" t="s">
        <v>6742</v>
      </c>
      <c r="E1461" t="s">
        <v>6744</v>
      </c>
      <c r="F1461" t="s">
        <v>8206</v>
      </c>
      <c r="G1461" t="s">
        <v>10170</v>
      </c>
      <c r="H1461" t="s">
        <v>10173</v>
      </c>
      <c r="I1461" t="s">
        <v>10190</v>
      </c>
      <c r="J1461" t="s">
        <v>10185</v>
      </c>
      <c r="K1461" t="s">
        <v>10466</v>
      </c>
      <c r="L1461" t="s">
        <v>10771</v>
      </c>
      <c r="M1461" t="s">
        <v>12965</v>
      </c>
      <c r="N1461" t="s">
        <v>16000</v>
      </c>
      <c r="O1461" t="s">
        <v>18672</v>
      </c>
      <c r="P1461" t="s">
        <v>21520</v>
      </c>
      <c r="Q1461" t="s">
        <v>24772</v>
      </c>
      <c r="R1461" t="s">
        <v>27554</v>
      </c>
      <c r="T1461" t="s">
        <v>31133</v>
      </c>
      <c r="U1461" t="s">
        <v>8206</v>
      </c>
      <c r="V1461" t="s">
        <v>34809</v>
      </c>
      <c r="W1461" s="2" t="s">
        <v>37825</v>
      </c>
      <c r="X1461" s="2" t="s">
        <v>40836</v>
      </c>
      <c r="Y1461" t="s">
        <v>42390</v>
      </c>
    </row>
    <row r="1462" spans="1:25" x14ac:dyDescent="0.4">
      <c r="A1462" t="s">
        <v>1457</v>
      </c>
      <c r="B1462" t="s">
        <v>4773</v>
      </c>
      <c r="C1462" t="s">
        <v>6739</v>
      </c>
      <c r="D1462" t="s">
        <v>123</v>
      </c>
      <c r="E1462" t="s">
        <v>6745</v>
      </c>
      <c r="F1462" t="s">
        <v>8207</v>
      </c>
      <c r="G1462" t="s">
        <v>10171</v>
      </c>
      <c r="H1462" t="s">
        <v>10174</v>
      </c>
      <c r="I1462" t="s">
        <v>10191</v>
      </c>
      <c r="J1462" t="s">
        <v>10183</v>
      </c>
      <c r="K1462" t="s">
        <v>10464</v>
      </c>
      <c r="L1462" t="s">
        <v>10769</v>
      </c>
      <c r="M1462" t="s">
        <v>12966</v>
      </c>
      <c r="N1462" t="s">
        <v>16001</v>
      </c>
      <c r="O1462" t="s">
        <v>18673</v>
      </c>
      <c r="P1462" t="s">
        <v>21521</v>
      </c>
      <c r="Q1462" t="s">
        <v>24773</v>
      </c>
      <c r="R1462" t="s">
        <v>27555</v>
      </c>
      <c r="T1462" t="s">
        <v>31134</v>
      </c>
      <c r="U1462" t="s">
        <v>8207</v>
      </c>
      <c r="V1462" t="s">
        <v>34810</v>
      </c>
      <c r="W1462" s="2" t="s">
        <v>37826</v>
      </c>
      <c r="X1462" s="2" t="s">
        <v>40837</v>
      </c>
      <c r="Y1462" t="s">
        <v>42392</v>
      </c>
    </row>
    <row r="1463" spans="1:25" x14ac:dyDescent="0.4">
      <c r="A1463" t="s">
        <v>1458</v>
      </c>
      <c r="B1463" t="s">
        <v>4774</v>
      </c>
      <c r="C1463" t="s">
        <v>6738</v>
      </c>
      <c r="D1463" t="s">
        <v>6742</v>
      </c>
      <c r="E1463" t="s">
        <v>6744</v>
      </c>
      <c r="F1463" t="s">
        <v>8208</v>
      </c>
      <c r="G1463" t="s">
        <v>10171</v>
      </c>
      <c r="H1463" t="s">
        <v>10174</v>
      </c>
      <c r="I1463" t="s">
        <v>10191</v>
      </c>
      <c r="J1463" t="s">
        <v>10179</v>
      </c>
      <c r="K1463" t="s">
        <v>10460</v>
      </c>
      <c r="L1463" t="s">
        <v>10765</v>
      </c>
      <c r="M1463" t="s">
        <v>12967</v>
      </c>
      <c r="N1463" t="s">
        <v>16002</v>
      </c>
      <c r="O1463" t="s">
        <v>18674</v>
      </c>
      <c r="P1463" t="s">
        <v>21522</v>
      </c>
      <c r="Q1463" t="s">
        <v>24774</v>
      </c>
      <c r="R1463" t="s">
        <v>27556</v>
      </c>
      <c r="T1463" t="s">
        <v>31135</v>
      </c>
      <c r="U1463" t="s">
        <v>8208</v>
      </c>
      <c r="V1463" t="s">
        <v>34811</v>
      </c>
      <c r="W1463" s="2" t="s">
        <v>37827</v>
      </c>
      <c r="X1463" s="2" t="s">
        <v>40838</v>
      </c>
      <c r="Y1463" t="s">
        <v>42390</v>
      </c>
    </row>
    <row r="1464" spans="1:25" x14ac:dyDescent="0.4">
      <c r="A1464" t="s">
        <v>1459</v>
      </c>
      <c r="B1464" t="s">
        <v>4775</v>
      </c>
      <c r="C1464" t="s">
        <v>6738</v>
      </c>
      <c r="D1464" t="s">
        <v>6742</v>
      </c>
      <c r="E1464" t="s">
        <v>6744</v>
      </c>
      <c r="F1464" t="s">
        <v>8209</v>
      </c>
      <c r="G1464" t="s">
        <v>10171</v>
      </c>
      <c r="H1464" t="s">
        <v>10174</v>
      </c>
      <c r="I1464" t="s">
        <v>10191</v>
      </c>
      <c r="J1464" t="s">
        <v>10179</v>
      </c>
      <c r="K1464" t="s">
        <v>10460</v>
      </c>
      <c r="L1464" t="s">
        <v>10765</v>
      </c>
      <c r="M1464" t="s">
        <v>12968</v>
      </c>
      <c r="N1464" t="s">
        <v>16003</v>
      </c>
      <c r="O1464" t="s">
        <v>18675</v>
      </c>
      <c r="P1464" t="s">
        <v>21523</v>
      </c>
      <c r="Q1464" t="s">
        <v>24775</v>
      </c>
      <c r="R1464" t="s">
        <v>27557</v>
      </c>
      <c r="T1464" t="s">
        <v>31136</v>
      </c>
      <c r="U1464" t="s">
        <v>8209</v>
      </c>
      <c r="V1464" t="s">
        <v>34812</v>
      </c>
      <c r="W1464" s="2" t="s">
        <v>37828</v>
      </c>
      <c r="X1464" s="2" t="s">
        <v>40839</v>
      </c>
      <c r="Y1464" t="s">
        <v>42390</v>
      </c>
    </row>
    <row r="1465" spans="1:25" x14ac:dyDescent="0.4">
      <c r="A1465" t="s">
        <v>1460</v>
      </c>
      <c r="B1465" t="s">
        <v>4776</v>
      </c>
      <c r="C1465" t="s">
        <v>6738</v>
      </c>
      <c r="D1465" t="s">
        <v>6742</v>
      </c>
      <c r="E1465" t="s">
        <v>6744</v>
      </c>
      <c r="F1465" t="s">
        <v>8210</v>
      </c>
      <c r="G1465" t="s">
        <v>10171</v>
      </c>
      <c r="H1465" t="s">
        <v>10174</v>
      </c>
      <c r="I1465" t="s">
        <v>10191</v>
      </c>
      <c r="J1465" t="s">
        <v>10179</v>
      </c>
      <c r="K1465" t="s">
        <v>10460</v>
      </c>
      <c r="L1465" t="s">
        <v>10765</v>
      </c>
      <c r="M1465" t="s">
        <v>12969</v>
      </c>
      <c r="N1465" t="s">
        <v>16004</v>
      </c>
      <c r="O1465" t="s">
        <v>18676</v>
      </c>
      <c r="P1465" t="s">
        <v>21524</v>
      </c>
      <c r="Q1465" t="s">
        <v>24776</v>
      </c>
      <c r="R1465" t="s">
        <v>27558</v>
      </c>
      <c r="T1465" t="s">
        <v>31137</v>
      </c>
      <c r="U1465" t="s">
        <v>8210</v>
      </c>
      <c r="V1465" t="s">
        <v>34813</v>
      </c>
      <c r="W1465" s="2" t="s">
        <v>37829</v>
      </c>
      <c r="X1465" s="2" t="s">
        <v>40840</v>
      </c>
      <c r="Y1465" t="s">
        <v>42390</v>
      </c>
    </row>
    <row r="1466" spans="1:25" x14ac:dyDescent="0.4">
      <c r="A1466" t="s">
        <v>1461</v>
      </c>
      <c r="B1466" t="s">
        <v>4777</v>
      </c>
      <c r="C1466" t="s">
        <v>6738</v>
      </c>
      <c r="D1466" t="s">
        <v>6742</v>
      </c>
      <c r="E1466" t="s">
        <v>6744</v>
      </c>
      <c r="F1466" t="s">
        <v>8211</v>
      </c>
      <c r="G1466" t="s">
        <v>10170</v>
      </c>
      <c r="H1466" t="s">
        <v>10173</v>
      </c>
      <c r="I1466" t="s">
        <v>10190</v>
      </c>
      <c r="J1466" t="s">
        <v>10177</v>
      </c>
      <c r="K1466" t="s">
        <v>10458</v>
      </c>
      <c r="L1466" t="s">
        <v>10763</v>
      </c>
      <c r="M1466" t="s">
        <v>12970</v>
      </c>
      <c r="N1466" t="s">
        <v>16005</v>
      </c>
      <c r="O1466" t="s">
        <v>18677</v>
      </c>
      <c r="P1466" t="s">
        <v>21525</v>
      </c>
      <c r="Q1466" t="s">
        <v>24777</v>
      </c>
      <c r="R1466" t="s">
        <v>27559</v>
      </c>
      <c r="T1466" t="s">
        <v>31138</v>
      </c>
      <c r="U1466" t="s">
        <v>8211</v>
      </c>
      <c r="V1466" t="s">
        <v>34814</v>
      </c>
      <c r="W1466" s="2" t="s">
        <v>37830</v>
      </c>
      <c r="X1466" s="2" t="s">
        <v>40841</v>
      </c>
      <c r="Y1466" t="s">
        <v>42390</v>
      </c>
    </row>
    <row r="1467" spans="1:25" x14ac:dyDescent="0.4">
      <c r="A1467" t="s">
        <v>1462</v>
      </c>
      <c r="B1467" t="s">
        <v>4778</v>
      </c>
      <c r="C1467" t="s">
        <v>6740</v>
      </c>
      <c r="D1467" t="s">
        <v>1791</v>
      </c>
      <c r="E1467" t="s">
        <v>6746</v>
      </c>
      <c r="F1467" t="s">
        <v>8212</v>
      </c>
      <c r="G1467" t="s">
        <v>10170</v>
      </c>
      <c r="H1467" t="s">
        <v>10173</v>
      </c>
      <c r="I1467" t="s">
        <v>10190</v>
      </c>
      <c r="J1467" t="s">
        <v>10181</v>
      </c>
      <c r="K1467" t="s">
        <v>10462</v>
      </c>
      <c r="L1467" t="s">
        <v>10767</v>
      </c>
      <c r="M1467" t="s">
        <v>12971</v>
      </c>
      <c r="N1467" t="s">
        <v>16006</v>
      </c>
      <c r="O1467" t="s">
        <v>18678</v>
      </c>
      <c r="P1467" t="s">
        <v>21526</v>
      </c>
      <c r="Q1467" t="s">
        <v>24778</v>
      </c>
      <c r="R1467" t="s">
        <v>27560</v>
      </c>
      <c r="T1467" t="s">
        <v>31139</v>
      </c>
      <c r="U1467" t="s">
        <v>8212</v>
      </c>
      <c r="V1467" t="s">
        <v>34815</v>
      </c>
      <c r="W1467" s="2" t="s">
        <v>37831</v>
      </c>
      <c r="X1467" s="2" t="s">
        <v>40842</v>
      </c>
      <c r="Y1467" t="s">
        <v>42393</v>
      </c>
    </row>
    <row r="1468" spans="1:25" x14ac:dyDescent="0.4">
      <c r="A1468" t="s">
        <v>627</v>
      </c>
      <c r="B1468" t="s">
        <v>4779</v>
      </c>
      <c r="C1468" t="s">
        <v>6740</v>
      </c>
      <c r="D1468" t="s">
        <v>1791</v>
      </c>
      <c r="E1468" t="s">
        <v>6746</v>
      </c>
      <c r="F1468" t="s">
        <v>8213</v>
      </c>
      <c r="G1468" t="s">
        <v>10171</v>
      </c>
      <c r="H1468" t="s">
        <v>10174</v>
      </c>
      <c r="I1468" t="s">
        <v>10191</v>
      </c>
      <c r="J1468" t="s">
        <v>10176</v>
      </c>
      <c r="K1468" t="s">
        <v>10457</v>
      </c>
      <c r="L1468" t="s">
        <v>10762</v>
      </c>
      <c r="M1468" t="s">
        <v>12972</v>
      </c>
      <c r="N1468" t="s">
        <v>12972</v>
      </c>
      <c r="O1468" t="s">
        <v>627</v>
      </c>
      <c r="P1468" t="s">
        <v>21527</v>
      </c>
      <c r="Q1468" t="s">
        <v>24779</v>
      </c>
      <c r="R1468" t="s">
        <v>27561</v>
      </c>
      <c r="T1468" t="s">
        <v>22102</v>
      </c>
      <c r="U1468" t="s">
        <v>32902</v>
      </c>
      <c r="V1468" t="s">
        <v>34816</v>
      </c>
      <c r="W1468" s="2" t="s">
        <v>37832</v>
      </c>
      <c r="X1468" s="2" t="s">
        <v>40843</v>
      </c>
      <c r="Y1468" t="s">
        <v>42391</v>
      </c>
    </row>
    <row r="1469" spans="1:25" x14ac:dyDescent="0.4">
      <c r="A1469" t="s">
        <v>1463</v>
      </c>
      <c r="B1469" t="s">
        <v>4780</v>
      </c>
      <c r="C1469" t="s">
        <v>6740</v>
      </c>
      <c r="D1469" t="s">
        <v>1791</v>
      </c>
      <c r="E1469" t="s">
        <v>6746</v>
      </c>
      <c r="F1469" t="s">
        <v>8214</v>
      </c>
      <c r="G1469" t="s">
        <v>10171</v>
      </c>
      <c r="H1469" t="s">
        <v>10174</v>
      </c>
      <c r="I1469" t="s">
        <v>10191</v>
      </c>
      <c r="J1469" t="s">
        <v>10183</v>
      </c>
      <c r="K1469" t="s">
        <v>10464</v>
      </c>
      <c r="L1469" t="s">
        <v>10769</v>
      </c>
      <c r="M1469" t="s">
        <v>12973</v>
      </c>
      <c r="N1469" t="s">
        <v>12973</v>
      </c>
      <c r="O1469" t="s">
        <v>2258</v>
      </c>
      <c r="P1469" t="s">
        <v>21528</v>
      </c>
      <c r="Q1469" t="s">
        <v>24780</v>
      </c>
      <c r="R1469" t="s">
        <v>27562</v>
      </c>
      <c r="T1469" t="s">
        <v>31140</v>
      </c>
      <c r="U1469" t="s">
        <v>32903</v>
      </c>
      <c r="V1469" t="s">
        <v>34817</v>
      </c>
      <c r="W1469" s="2" t="s">
        <v>37833</v>
      </c>
      <c r="X1469" s="2" t="s">
        <v>40844</v>
      </c>
      <c r="Y1469" t="s">
        <v>42412</v>
      </c>
    </row>
    <row r="1470" spans="1:25" x14ac:dyDescent="0.4">
      <c r="A1470" t="s">
        <v>1464</v>
      </c>
      <c r="B1470" t="s">
        <v>4781</v>
      </c>
      <c r="C1470" t="s">
        <v>6738</v>
      </c>
      <c r="D1470" t="s">
        <v>6742</v>
      </c>
      <c r="E1470" t="s">
        <v>6744</v>
      </c>
      <c r="F1470" t="s">
        <v>8215</v>
      </c>
      <c r="G1470" t="s">
        <v>10170</v>
      </c>
      <c r="H1470" t="s">
        <v>10173</v>
      </c>
      <c r="I1470" t="s">
        <v>10190</v>
      </c>
      <c r="J1470" t="s">
        <v>10185</v>
      </c>
      <c r="K1470" t="s">
        <v>10466</v>
      </c>
      <c r="L1470" t="s">
        <v>10771</v>
      </c>
      <c r="M1470" t="s">
        <v>12974</v>
      </c>
      <c r="N1470" t="s">
        <v>16007</v>
      </c>
      <c r="O1470" t="s">
        <v>18679</v>
      </c>
      <c r="P1470" t="s">
        <v>21529</v>
      </c>
      <c r="Q1470" t="s">
        <v>24781</v>
      </c>
      <c r="R1470" t="s">
        <v>27563</v>
      </c>
      <c r="T1470" t="s">
        <v>31141</v>
      </c>
      <c r="U1470" t="s">
        <v>8215</v>
      </c>
      <c r="V1470" t="s">
        <v>34818</v>
      </c>
      <c r="W1470" s="2" t="s">
        <v>37834</v>
      </c>
      <c r="X1470" s="2" t="s">
        <v>40845</v>
      </c>
      <c r="Y1470" t="s">
        <v>42390</v>
      </c>
    </row>
    <row r="1471" spans="1:25" x14ac:dyDescent="0.4">
      <c r="A1471" t="s">
        <v>1465</v>
      </c>
      <c r="B1471" t="s">
        <v>4782</v>
      </c>
      <c r="C1471" t="s">
        <v>6738</v>
      </c>
      <c r="D1471" t="s">
        <v>6742</v>
      </c>
      <c r="E1471" t="s">
        <v>6744</v>
      </c>
      <c r="F1471" t="s">
        <v>8216</v>
      </c>
      <c r="G1471" t="s">
        <v>10170</v>
      </c>
      <c r="H1471" t="s">
        <v>10173</v>
      </c>
      <c r="I1471" t="s">
        <v>10190</v>
      </c>
      <c r="J1471" t="s">
        <v>10180</v>
      </c>
      <c r="K1471" t="s">
        <v>10461</v>
      </c>
      <c r="L1471" t="s">
        <v>10766</v>
      </c>
      <c r="M1471" t="s">
        <v>12975</v>
      </c>
      <c r="N1471" t="s">
        <v>16008</v>
      </c>
      <c r="O1471" t="s">
        <v>18680</v>
      </c>
      <c r="P1471" t="s">
        <v>20388</v>
      </c>
      <c r="Q1471" t="s">
        <v>24782</v>
      </c>
      <c r="R1471" t="s">
        <v>27564</v>
      </c>
      <c r="S1471" t="s">
        <v>19964</v>
      </c>
      <c r="T1471" t="s">
        <v>31142</v>
      </c>
      <c r="U1471" t="s">
        <v>8216</v>
      </c>
      <c r="V1471" t="s">
        <v>34819</v>
      </c>
      <c r="W1471" s="2" t="s">
        <v>37835</v>
      </c>
      <c r="X1471" s="2" t="s">
        <v>40846</v>
      </c>
      <c r="Y1471" t="s">
        <v>42390</v>
      </c>
    </row>
    <row r="1472" spans="1:25" x14ac:dyDescent="0.4">
      <c r="A1472" t="s">
        <v>1466</v>
      </c>
      <c r="B1472" t="s">
        <v>4783</v>
      </c>
      <c r="C1472" t="s">
        <v>6738</v>
      </c>
      <c r="D1472" t="s">
        <v>6742</v>
      </c>
      <c r="E1472" t="s">
        <v>6744</v>
      </c>
      <c r="F1472" t="s">
        <v>8217</v>
      </c>
      <c r="G1472" t="s">
        <v>10171</v>
      </c>
      <c r="H1472" t="s">
        <v>10174</v>
      </c>
      <c r="I1472" t="s">
        <v>10191</v>
      </c>
      <c r="J1472" t="s">
        <v>10179</v>
      </c>
      <c r="K1472" t="s">
        <v>10460</v>
      </c>
      <c r="L1472" t="s">
        <v>10765</v>
      </c>
      <c r="M1472" t="s">
        <v>12976</v>
      </c>
      <c r="N1472" t="s">
        <v>16009</v>
      </c>
      <c r="O1472" t="s">
        <v>18681</v>
      </c>
      <c r="P1472" t="s">
        <v>21530</v>
      </c>
      <c r="Q1472" t="s">
        <v>24783</v>
      </c>
      <c r="R1472" t="s">
        <v>27565</v>
      </c>
      <c r="T1472" t="s">
        <v>31143</v>
      </c>
      <c r="U1472" t="s">
        <v>32904</v>
      </c>
      <c r="V1472" t="s">
        <v>34820</v>
      </c>
      <c r="W1472" s="2" t="s">
        <v>37836</v>
      </c>
      <c r="X1472" s="2" t="s">
        <v>40847</v>
      </c>
      <c r="Y1472" t="s">
        <v>42390</v>
      </c>
    </row>
    <row r="1473" spans="1:25" x14ac:dyDescent="0.4">
      <c r="A1473" t="s">
        <v>1467</v>
      </c>
      <c r="B1473" t="s">
        <v>4784</v>
      </c>
      <c r="C1473" t="s">
        <v>6738</v>
      </c>
      <c r="D1473" t="s">
        <v>6742</v>
      </c>
      <c r="E1473" t="s">
        <v>6744</v>
      </c>
      <c r="F1473" t="s">
        <v>8218</v>
      </c>
      <c r="G1473" t="s">
        <v>10171</v>
      </c>
      <c r="H1473" t="s">
        <v>10174</v>
      </c>
      <c r="I1473" t="s">
        <v>10191</v>
      </c>
      <c r="J1473" t="s">
        <v>10179</v>
      </c>
      <c r="K1473" t="s">
        <v>10460</v>
      </c>
      <c r="L1473" t="s">
        <v>10765</v>
      </c>
      <c r="M1473" t="s">
        <v>12977</v>
      </c>
      <c r="N1473" t="s">
        <v>16010</v>
      </c>
      <c r="O1473" t="s">
        <v>18682</v>
      </c>
      <c r="P1473" t="s">
        <v>21531</v>
      </c>
      <c r="Q1473" t="s">
        <v>24784</v>
      </c>
      <c r="R1473" t="s">
        <v>27566</v>
      </c>
      <c r="T1473" t="s">
        <v>31144</v>
      </c>
      <c r="U1473" t="s">
        <v>8218</v>
      </c>
      <c r="V1473" t="s">
        <v>34821</v>
      </c>
      <c r="W1473" s="2" t="s">
        <v>37837</v>
      </c>
      <c r="X1473" s="2" t="s">
        <v>40848</v>
      </c>
      <c r="Y1473" t="s">
        <v>42390</v>
      </c>
    </row>
    <row r="1474" spans="1:25" x14ac:dyDescent="0.4">
      <c r="A1474" t="s">
        <v>1468</v>
      </c>
      <c r="B1474" t="s">
        <v>4785</v>
      </c>
      <c r="C1474" t="s">
        <v>6740</v>
      </c>
      <c r="D1474" t="s">
        <v>1791</v>
      </c>
      <c r="E1474" t="s">
        <v>6746</v>
      </c>
      <c r="F1474" t="s">
        <v>8219</v>
      </c>
      <c r="G1474" t="s">
        <v>10170</v>
      </c>
      <c r="H1474" t="s">
        <v>10173</v>
      </c>
      <c r="I1474" t="s">
        <v>10190</v>
      </c>
      <c r="J1474" t="s">
        <v>10182</v>
      </c>
      <c r="K1474" t="s">
        <v>10463</v>
      </c>
      <c r="L1474" t="s">
        <v>10768</v>
      </c>
      <c r="M1474" t="s">
        <v>12978</v>
      </c>
      <c r="N1474" t="s">
        <v>16011</v>
      </c>
      <c r="O1474" t="s">
        <v>18683</v>
      </c>
      <c r="P1474" t="s">
        <v>21532</v>
      </c>
      <c r="Q1474" t="s">
        <v>24785</v>
      </c>
      <c r="R1474" t="s">
        <v>27567</v>
      </c>
      <c r="S1474" t="s">
        <v>19531</v>
      </c>
      <c r="T1474" t="s">
        <v>31145</v>
      </c>
      <c r="U1474" t="s">
        <v>8219</v>
      </c>
      <c r="V1474" t="s">
        <v>34822</v>
      </c>
      <c r="W1474" s="2" t="s">
        <v>37838</v>
      </c>
      <c r="X1474" s="2" t="s">
        <v>40849</v>
      </c>
      <c r="Y1474" t="s">
        <v>42413</v>
      </c>
    </row>
    <row r="1475" spans="1:25" x14ac:dyDescent="0.4">
      <c r="A1475" t="s">
        <v>1469</v>
      </c>
      <c r="B1475" t="s">
        <v>4786</v>
      </c>
      <c r="C1475" t="s">
        <v>6738</v>
      </c>
      <c r="D1475" t="s">
        <v>6742</v>
      </c>
      <c r="E1475" t="s">
        <v>6744</v>
      </c>
      <c r="F1475" t="s">
        <v>8220</v>
      </c>
      <c r="G1475" t="s">
        <v>10170</v>
      </c>
      <c r="H1475" t="s">
        <v>10173</v>
      </c>
      <c r="I1475" t="s">
        <v>10190</v>
      </c>
      <c r="J1475" t="s">
        <v>10185</v>
      </c>
      <c r="K1475" t="s">
        <v>10466</v>
      </c>
      <c r="L1475" t="s">
        <v>10771</v>
      </c>
      <c r="M1475" t="s">
        <v>12979</v>
      </c>
      <c r="N1475" t="s">
        <v>16012</v>
      </c>
      <c r="O1475" t="s">
        <v>18684</v>
      </c>
      <c r="P1475" t="s">
        <v>21533</v>
      </c>
      <c r="Q1475" t="s">
        <v>24786</v>
      </c>
      <c r="R1475" t="s">
        <v>27568</v>
      </c>
      <c r="T1475" t="s">
        <v>31146</v>
      </c>
      <c r="U1475" t="s">
        <v>8220</v>
      </c>
      <c r="V1475" t="s">
        <v>34823</v>
      </c>
      <c r="W1475" s="2" t="s">
        <v>37839</v>
      </c>
      <c r="X1475" s="2" t="s">
        <v>40850</v>
      </c>
      <c r="Y1475" t="s">
        <v>42390</v>
      </c>
    </row>
    <row r="1476" spans="1:25" x14ac:dyDescent="0.4">
      <c r="A1476" t="s">
        <v>1470</v>
      </c>
      <c r="B1476" t="s">
        <v>4787</v>
      </c>
      <c r="C1476" t="s">
        <v>6738</v>
      </c>
      <c r="D1476" t="s">
        <v>6742</v>
      </c>
      <c r="E1476" t="s">
        <v>6744</v>
      </c>
      <c r="F1476" t="s">
        <v>8221</v>
      </c>
      <c r="G1476" t="s">
        <v>10170</v>
      </c>
      <c r="H1476" t="s">
        <v>10173</v>
      </c>
      <c r="I1476" t="s">
        <v>10190</v>
      </c>
      <c r="J1476" t="s">
        <v>10185</v>
      </c>
      <c r="K1476" t="s">
        <v>10466</v>
      </c>
      <c r="L1476" t="s">
        <v>10771</v>
      </c>
      <c r="M1476" t="s">
        <v>12980</v>
      </c>
      <c r="N1476" t="s">
        <v>16013</v>
      </c>
      <c r="O1476" t="s">
        <v>18685</v>
      </c>
      <c r="P1476" t="s">
        <v>21534</v>
      </c>
      <c r="Q1476" t="s">
        <v>24787</v>
      </c>
      <c r="R1476" t="s">
        <v>27569</v>
      </c>
      <c r="T1476" t="s">
        <v>31147</v>
      </c>
      <c r="U1476" t="s">
        <v>8221</v>
      </c>
      <c r="V1476" t="s">
        <v>34824</v>
      </c>
      <c r="W1476" s="2" t="s">
        <v>37840</v>
      </c>
      <c r="X1476" s="2" t="s">
        <v>40851</v>
      </c>
      <c r="Y1476" t="s">
        <v>42390</v>
      </c>
    </row>
    <row r="1477" spans="1:25" x14ac:dyDescent="0.4">
      <c r="A1477" t="s">
        <v>1471</v>
      </c>
      <c r="B1477" t="s">
        <v>4788</v>
      </c>
      <c r="C1477" t="s">
        <v>6738</v>
      </c>
      <c r="D1477" t="s">
        <v>6742</v>
      </c>
      <c r="E1477" t="s">
        <v>6744</v>
      </c>
      <c r="F1477" t="s">
        <v>8222</v>
      </c>
      <c r="G1477" t="s">
        <v>10170</v>
      </c>
      <c r="H1477" t="s">
        <v>10173</v>
      </c>
      <c r="I1477" t="s">
        <v>10190</v>
      </c>
      <c r="J1477" t="s">
        <v>10185</v>
      </c>
      <c r="K1477" t="s">
        <v>10466</v>
      </c>
      <c r="L1477" t="s">
        <v>10771</v>
      </c>
      <c r="M1477" t="s">
        <v>12981</v>
      </c>
      <c r="N1477" t="s">
        <v>16014</v>
      </c>
      <c r="O1477" t="s">
        <v>18686</v>
      </c>
      <c r="P1477" t="s">
        <v>21535</v>
      </c>
      <c r="Q1477" t="s">
        <v>24788</v>
      </c>
      <c r="R1477" t="s">
        <v>27570</v>
      </c>
      <c r="T1477" t="s">
        <v>31148</v>
      </c>
      <c r="U1477" t="s">
        <v>8222</v>
      </c>
      <c r="V1477" t="s">
        <v>34825</v>
      </c>
      <c r="W1477" s="2" t="s">
        <v>37841</v>
      </c>
      <c r="X1477" s="2" t="s">
        <v>40852</v>
      </c>
      <c r="Y1477" t="s">
        <v>42390</v>
      </c>
    </row>
    <row r="1478" spans="1:25" x14ac:dyDescent="0.4">
      <c r="A1478" t="s">
        <v>1472</v>
      </c>
      <c r="B1478" t="s">
        <v>4789</v>
      </c>
      <c r="C1478" t="s">
        <v>6739</v>
      </c>
      <c r="D1478" t="s">
        <v>123</v>
      </c>
      <c r="E1478" t="s">
        <v>6745</v>
      </c>
      <c r="F1478" t="s">
        <v>8223</v>
      </c>
      <c r="G1478" t="s">
        <v>10170</v>
      </c>
      <c r="H1478" t="s">
        <v>10173</v>
      </c>
      <c r="I1478" t="s">
        <v>10190</v>
      </c>
      <c r="J1478" t="s">
        <v>10185</v>
      </c>
      <c r="K1478" t="s">
        <v>10466</v>
      </c>
      <c r="L1478" t="s">
        <v>10771</v>
      </c>
      <c r="M1478" t="s">
        <v>12982</v>
      </c>
      <c r="N1478" t="s">
        <v>16015</v>
      </c>
      <c r="O1478" t="s">
        <v>1472</v>
      </c>
      <c r="P1478" t="s">
        <v>21536</v>
      </c>
      <c r="Q1478" t="s">
        <v>24789</v>
      </c>
      <c r="R1478" t="s">
        <v>27571</v>
      </c>
      <c r="T1478" t="s">
        <v>31149</v>
      </c>
      <c r="U1478" t="s">
        <v>8223</v>
      </c>
      <c r="V1478" t="s">
        <v>34826</v>
      </c>
      <c r="W1478" s="2" t="s">
        <v>37842</v>
      </c>
      <c r="X1478" s="2" t="s">
        <v>40853</v>
      </c>
      <c r="Y1478" t="s">
        <v>123</v>
      </c>
    </row>
    <row r="1479" spans="1:25" x14ac:dyDescent="0.4">
      <c r="A1479" t="s">
        <v>1473</v>
      </c>
      <c r="B1479" t="s">
        <v>4790</v>
      </c>
      <c r="C1479" t="s">
        <v>6738</v>
      </c>
      <c r="D1479" t="s">
        <v>6742</v>
      </c>
      <c r="E1479" t="s">
        <v>6744</v>
      </c>
      <c r="F1479" t="s">
        <v>8224</v>
      </c>
      <c r="G1479" t="s">
        <v>10171</v>
      </c>
      <c r="H1479" t="s">
        <v>10174</v>
      </c>
      <c r="I1479" t="s">
        <v>10191</v>
      </c>
      <c r="J1479" t="s">
        <v>10179</v>
      </c>
      <c r="K1479" t="s">
        <v>10460</v>
      </c>
      <c r="L1479" t="s">
        <v>10765</v>
      </c>
      <c r="M1479" t="s">
        <v>12983</v>
      </c>
      <c r="N1479" t="s">
        <v>16016</v>
      </c>
      <c r="O1479" t="s">
        <v>18687</v>
      </c>
      <c r="P1479" t="s">
        <v>21537</v>
      </c>
      <c r="Q1479" t="s">
        <v>24790</v>
      </c>
      <c r="R1479" t="s">
        <v>27572</v>
      </c>
      <c r="T1479" t="s">
        <v>31150</v>
      </c>
      <c r="U1479" t="s">
        <v>8224</v>
      </c>
      <c r="V1479" t="s">
        <v>34827</v>
      </c>
      <c r="W1479" s="2" t="s">
        <v>37843</v>
      </c>
      <c r="X1479" s="2" t="s">
        <v>40854</v>
      </c>
      <c r="Y1479" t="s">
        <v>42390</v>
      </c>
    </row>
    <row r="1480" spans="1:25" x14ac:dyDescent="0.4">
      <c r="A1480" t="s">
        <v>1474</v>
      </c>
      <c r="B1480" t="s">
        <v>4791</v>
      </c>
      <c r="C1480" t="s">
        <v>6740</v>
      </c>
      <c r="D1480" t="s">
        <v>1791</v>
      </c>
      <c r="E1480" t="s">
        <v>6746</v>
      </c>
      <c r="F1480" t="s">
        <v>8225</v>
      </c>
      <c r="G1480" t="s">
        <v>10170</v>
      </c>
      <c r="H1480" t="s">
        <v>10173</v>
      </c>
      <c r="I1480" t="s">
        <v>10190</v>
      </c>
      <c r="J1480" t="s">
        <v>10181</v>
      </c>
      <c r="K1480" t="s">
        <v>10462</v>
      </c>
      <c r="L1480" t="s">
        <v>10767</v>
      </c>
      <c r="M1480" t="s">
        <v>12984</v>
      </c>
      <c r="N1480" t="s">
        <v>16017</v>
      </c>
      <c r="O1480" t="s">
        <v>18688</v>
      </c>
      <c r="P1480" t="s">
        <v>21538</v>
      </c>
      <c r="Q1480" t="s">
        <v>24791</v>
      </c>
      <c r="R1480" t="s">
        <v>27573</v>
      </c>
      <c r="T1480" t="s">
        <v>31151</v>
      </c>
      <c r="U1480" t="s">
        <v>8225</v>
      </c>
      <c r="V1480" t="s">
        <v>34828</v>
      </c>
      <c r="W1480" s="2" t="s">
        <v>37844</v>
      </c>
      <c r="X1480" s="2" t="s">
        <v>40855</v>
      </c>
      <c r="Y1480" t="s">
        <v>42392</v>
      </c>
    </row>
    <row r="1481" spans="1:25" x14ac:dyDescent="0.4">
      <c r="A1481" t="s">
        <v>1475</v>
      </c>
      <c r="B1481" t="s">
        <v>4792</v>
      </c>
      <c r="C1481" t="s">
        <v>6738</v>
      </c>
      <c r="D1481" t="s">
        <v>6742</v>
      </c>
      <c r="E1481" t="s">
        <v>6744</v>
      </c>
      <c r="F1481" t="s">
        <v>8226</v>
      </c>
      <c r="G1481" t="s">
        <v>10171</v>
      </c>
      <c r="H1481" t="s">
        <v>10174</v>
      </c>
      <c r="I1481" t="s">
        <v>10191</v>
      </c>
      <c r="J1481" t="s">
        <v>10188</v>
      </c>
      <c r="K1481" t="s">
        <v>10467</v>
      </c>
      <c r="L1481" t="s">
        <v>10774</v>
      </c>
      <c r="M1481" t="s">
        <v>12985</v>
      </c>
      <c r="N1481" t="s">
        <v>16018</v>
      </c>
      <c r="O1481" t="s">
        <v>18689</v>
      </c>
      <c r="P1481" t="s">
        <v>21539</v>
      </c>
      <c r="Q1481" t="s">
        <v>24792</v>
      </c>
      <c r="R1481" t="s">
        <v>27574</v>
      </c>
      <c r="T1481" t="s">
        <v>31152</v>
      </c>
      <c r="U1481" t="s">
        <v>8226</v>
      </c>
      <c r="V1481" t="s">
        <v>34829</v>
      </c>
      <c r="W1481" s="2" t="s">
        <v>37845</v>
      </c>
      <c r="X1481" s="2" t="s">
        <v>40856</v>
      </c>
      <c r="Y1481" t="s">
        <v>42390</v>
      </c>
    </row>
    <row r="1482" spans="1:25" x14ac:dyDescent="0.4">
      <c r="A1482" t="s">
        <v>1476</v>
      </c>
      <c r="B1482" t="s">
        <v>4793</v>
      </c>
      <c r="C1482" t="s">
        <v>6740</v>
      </c>
      <c r="D1482" t="s">
        <v>1791</v>
      </c>
      <c r="E1482" t="s">
        <v>6746</v>
      </c>
      <c r="F1482" t="s">
        <v>8227</v>
      </c>
      <c r="G1482" t="s">
        <v>10170</v>
      </c>
      <c r="H1482" t="s">
        <v>10173</v>
      </c>
      <c r="I1482" t="s">
        <v>10190</v>
      </c>
      <c r="J1482" t="s">
        <v>10177</v>
      </c>
      <c r="K1482" t="s">
        <v>10458</v>
      </c>
      <c r="L1482" t="s">
        <v>10763</v>
      </c>
      <c r="M1482" t="s">
        <v>12986</v>
      </c>
      <c r="N1482" t="s">
        <v>16019</v>
      </c>
      <c r="O1482" t="s">
        <v>18690</v>
      </c>
      <c r="P1482" t="s">
        <v>21540</v>
      </c>
      <c r="Q1482" t="s">
        <v>24793</v>
      </c>
      <c r="R1482" t="s">
        <v>27575</v>
      </c>
      <c r="T1482" t="s">
        <v>31153</v>
      </c>
      <c r="U1482" t="s">
        <v>8227</v>
      </c>
      <c r="V1482" t="s">
        <v>34830</v>
      </c>
      <c r="W1482" s="2" t="s">
        <v>37846</v>
      </c>
      <c r="X1482" s="2" t="s">
        <v>40857</v>
      </c>
      <c r="Y1482" t="s">
        <v>42393</v>
      </c>
    </row>
    <row r="1483" spans="1:25" x14ac:dyDescent="0.4">
      <c r="A1483" t="s">
        <v>1477</v>
      </c>
      <c r="B1483" t="s">
        <v>4794</v>
      </c>
      <c r="C1483" t="s">
        <v>6738</v>
      </c>
      <c r="D1483" t="s">
        <v>6742</v>
      </c>
      <c r="E1483" t="s">
        <v>6744</v>
      </c>
      <c r="F1483" t="s">
        <v>8228</v>
      </c>
      <c r="G1483" t="s">
        <v>10170</v>
      </c>
      <c r="H1483" t="s">
        <v>10173</v>
      </c>
      <c r="I1483" t="s">
        <v>10190</v>
      </c>
      <c r="J1483" t="s">
        <v>10180</v>
      </c>
      <c r="K1483" t="s">
        <v>10461</v>
      </c>
      <c r="L1483" t="s">
        <v>10766</v>
      </c>
      <c r="M1483" t="s">
        <v>12987</v>
      </c>
      <c r="N1483" t="s">
        <v>16020</v>
      </c>
      <c r="O1483" t="s">
        <v>18691</v>
      </c>
      <c r="P1483" t="s">
        <v>21541</v>
      </c>
      <c r="Q1483" t="s">
        <v>23649</v>
      </c>
      <c r="R1483" t="s">
        <v>26430</v>
      </c>
      <c r="T1483" t="s">
        <v>31154</v>
      </c>
      <c r="U1483" t="s">
        <v>8228</v>
      </c>
      <c r="V1483" t="s">
        <v>34831</v>
      </c>
      <c r="W1483" s="2" t="s">
        <v>37847</v>
      </c>
      <c r="X1483" s="2" t="s">
        <v>40858</v>
      </c>
      <c r="Y1483" t="s">
        <v>42390</v>
      </c>
    </row>
    <row r="1484" spans="1:25" x14ac:dyDescent="0.4">
      <c r="A1484" t="s">
        <v>1478</v>
      </c>
      <c r="B1484" t="s">
        <v>4795</v>
      </c>
      <c r="C1484" t="s">
        <v>6740</v>
      </c>
      <c r="D1484" t="s">
        <v>1791</v>
      </c>
      <c r="E1484" t="s">
        <v>6746</v>
      </c>
      <c r="F1484" t="s">
        <v>8229</v>
      </c>
      <c r="G1484" t="s">
        <v>10171</v>
      </c>
      <c r="H1484" t="s">
        <v>10174</v>
      </c>
      <c r="I1484" t="s">
        <v>10191</v>
      </c>
      <c r="J1484" t="s">
        <v>10183</v>
      </c>
      <c r="K1484" t="s">
        <v>10464</v>
      </c>
      <c r="L1484" t="s">
        <v>10769</v>
      </c>
      <c r="M1484" t="s">
        <v>12545</v>
      </c>
      <c r="N1484" t="s">
        <v>12545</v>
      </c>
      <c r="O1484" t="s">
        <v>18692</v>
      </c>
      <c r="P1484" t="s">
        <v>21542</v>
      </c>
      <c r="Q1484" t="s">
        <v>24794</v>
      </c>
      <c r="R1484" t="s">
        <v>27576</v>
      </c>
      <c r="T1484" t="s">
        <v>21593</v>
      </c>
      <c r="U1484" t="s">
        <v>32905</v>
      </c>
      <c r="V1484" t="s">
        <v>34832</v>
      </c>
      <c r="W1484" s="2" t="s">
        <v>37848</v>
      </c>
      <c r="X1484" s="2" t="s">
        <v>40859</v>
      </c>
      <c r="Y1484" t="s">
        <v>42414</v>
      </c>
    </row>
    <row r="1485" spans="1:25" x14ac:dyDescent="0.4">
      <c r="A1485" t="s">
        <v>1479</v>
      </c>
      <c r="B1485" t="s">
        <v>4796</v>
      </c>
      <c r="C1485" t="s">
        <v>6740</v>
      </c>
      <c r="D1485" t="s">
        <v>1791</v>
      </c>
      <c r="E1485" t="s">
        <v>6746</v>
      </c>
      <c r="F1485" t="s">
        <v>8230</v>
      </c>
      <c r="G1485" t="s">
        <v>10171</v>
      </c>
      <c r="H1485" t="s">
        <v>10174</v>
      </c>
      <c r="I1485" t="s">
        <v>10191</v>
      </c>
      <c r="J1485" t="s">
        <v>10183</v>
      </c>
      <c r="K1485" t="s">
        <v>10464</v>
      </c>
      <c r="L1485" t="s">
        <v>10769</v>
      </c>
      <c r="M1485" t="s">
        <v>12988</v>
      </c>
      <c r="N1485" t="s">
        <v>16021</v>
      </c>
      <c r="O1485" t="s">
        <v>1479</v>
      </c>
      <c r="P1485" t="s">
        <v>21543</v>
      </c>
      <c r="Q1485" t="s">
        <v>24795</v>
      </c>
      <c r="R1485" t="s">
        <v>27577</v>
      </c>
      <c r="T1485" t="s">
        <v>22667</v>
      </c>
      <c r="U1485" t="s">
        <v>32906</v>
      </c>
      <c r="V1485" t="s">
        <v>34833</v>
      </c>
      <c r="W1485" s="2" t="s">
        <v>37849</v>
      </c>
      <c r="X1485" s="2" t="s">
        <v>40860</v>
      </c>
      <c r="Y1485" t="s">
        <v>42415</v>
      </c>
    </row>
    <row r="1486" spans="1:25" x14ac:dyDescent="0.4">
      <c r="A1486" t="s">
        <v>1480</v>
      </c>
      <c r="B1486" t="s">
        <v>4797</v>
      </c>
      <c r="C1486" t="s">
        <v>6740</v>
      </c>
      <c r="D1486" t="s">
        <v>1791</v>
      </c>
      <c r="E1486" t="s">
        <v>6746</v>
      </c>
      <c r="F1486" t="s">
        <v>42416</v>
      </c>
      <c r="G1486" t="s">
        <v>10171</v>
      </c>
      <c r="H1486" t="s">
        <v>10174</v>
      </c>
      <c r="I1486" t="s">
        <v>10191</v>
      </c>
      <c r="J1486" t="s">
        <v>10183</v>
      </c>
      <c r="K1486" t="s">
        <v>10464</v>
      </c>
      <c r="L1486" t="s">
        <v>10769</v>
      </c>
      <c r="M1486" t="s">
        <v>12989</v>
      </c>
      <c r="N1486" t="s">
        <v>12989</v>
      </c>
      <c r="O1486" t="s">
        <v>10940</v>
      </c>
      <c r="P1486" t="s">
        <v>21544</v>
      </c>
      <c r="Q1486" t="s">
        <v>24796</v>
      </c>
      <c r="R1486" t="s">
        <v>27578</v>
      </c>
      <c r="T1486" t="s">
        <v>31132</v>
      </c>
      <c r="U1486" t="s">
        <v>32907</v>
      </c>
      <c r="V1486" t="s">
        <v>34834</v>
      </c>
      <c r="W1486" s="2" t="s">
        <v>37850</v>
      </c>
      <c r="X1486" s="2" t="s">
        <v>40861</v>
      </c>
      <c r="Y1486" t="s">
        <v>42418</v>
      </c>
    </row>
    <row r="1487" spans="1:25" x14ac:dyDescent="0.4">
      <c r="A1487" t="s">
        <v>1481</v>
      </c>
      <c r="B1487" t="s">
        <v>4798</v>
      </c>
      <c r="C1487" t="s">
        <v>6738</v>
      </c>
      <c r="D1487" t="s">
        <v>6742</v>
      </c>
      <c r="E1487" t="s">
        <v>6744</v>
      </c>
      <c r="F1487" t="s">
        <v>8231</v>
      </c>
      <c r="G1487" t="s">
        <v>10170</v>
      </c>
      <c r="H1487" t="s">
        <v>10173</v>
      </c>
      <c r="I1487" t="s">
        <v>10190</v>
      </c>
      <c r="J1487" t="s">
        <v>10185</v>
      </c>
      <c r="K1487" t="s">
        <v>10466</v>
      </c>
      <c r="L1487" t="s">
        <v>10771</v>
      </c>
      <c r="M1487" t="s">
        <v>12990</v>
      </c>
      <c r="N1487" t="s">
        <v>16022</v>
      </c>
      <c r="O1487" t="s">
        <v>18693</v>
      </c>
      <c r="P1487" t="s">
        <v>21545</v>
      </c>
      <c r="Q1487" t="s">
        <v>24797</v>
      </c>
      <c r="R1487" t="s">
        <v>27579</v>
      </c>
      <c r="S1487" t="s">
        <v>29247</v>
      </c>
      <c r="T1487" t="s">
        <v>31155</v>
      </c>
      <c r="U1487" t="s">
        <v>8231</v>
      </c>
      <c r="V1487" t="s">
        <v>34835</v>
      </c>
      <c r="W1487" s="2" t="s">
        <v>37851</v>
      </c>
      <c r="X1487" s="2" t="s">
        <v>40862</v>
      </c>
      <c r="Y1487" t="s">
        <v>42390</v>
      </c>
    </row>
    <row r="1488" spans="1:25" x14ac:dyDescent="0.4">
      <c r="A1488" t="s">
        <v>1482</v>
      </c>
      <c r="B1488" t="s">
        <v>4799</v>
      </c>
      <c r="C1488" t="s">
        <v>6740</v>
      </c>
      <c r="D1488" t="s">
        <v>1791</v>
      </c>
      <c r="E1488" t="s">
        <v>6746</v>
      </c>
      <c r="F1488" t="s">
        <v>8232</v>
      </c>
      <c r="G1488" t="s">
        <v>10170</v>
      </c>
      <c r="H1488" t="s">
        <v>10173</v>
      </c>
      <c r="I1488" t="s">
        <v>10190</v>
      </c>
      <c r="J1488" t="s">
        <v>10550</v>
      </c>
      <c r="K1488" t="s">
        <v>10828</v>
      </c>
      <c r="L1488" t="s">
        <v>11176</v>
      </c>
      <c r="M1488" t="s">
        <v>12991</v>
      </c>
      <c r="N1488" t="s">
        <v>12991</v>
      </c>
      <c r="O1488" t="s">
        <v>1482</v>
      </c>
      <c r="P1488" t="s">
        <v>21546</v>
      </c>
      <c r="Q1488" t="s">
        <v>13058</v>
      </c>
      <c r="R1488" t="s">
        <v>16089</v>
      </c>
      <c r="T1488" t="s">
        <v>22693</v>
      </c>
      <c r="U1488" t="s">
        <v>32908</v>
      </c>
      <c r="V1488" t="s">
        <v>34836</v>
      </c>
      <c r="W1488" s="2" t="s">
        <v>37852</v>
      </c>
      <c r="X1488" s="2" t="s">
        <v>40863</v>
      </c>
      <c r="Y1488" t="s">
        <v>42394</v>
      </c>
    </row>
    <row r="1489" spans="1:25" x14ac:dyDescent="0.4">
      <c r="A1489" t="s">
        <v>1483</v>
      </c>
      <c r="B1489" t="s">
        <v>4800</v>
      </c>
      <c r="C1489" t="s">
        <v>6738</v>
      </c>
      <c r="D1489" t="s">
        <v>6742</v>
      </c>
      <c r="E1489" t="s">
        <v>6744</v>
      </c>
      <c r="F1489" t="s">
        <v>8233</v>
      </c>
      <c r="G1489" t="s">
        <v>10171</v>
      </c>
      <c r="H1489" t="s">
        <v>10174</v>
      </c>
      <c r="I1489" t="s">
        <v>10191</v>
      </c>
      <c r="J1489" t="s">
        <v>10176</v>
      </c>
      <c r="K1489" t="s">
        <v>10457</v>
      </c>
      <c r="L1489" t="s">
        <v>10762</v>
      </c>
      <c r="M1489" t="s">
        <v>12992</v>
      </c>
      <c r="N1489" t="s">
        <v>16023</v>
      </c>
      <c r="O1489" t="s">
        <v>18694</v>
      </c>
      <c r="P1489" t="s">
        <v>21547</v>
      </c>
      <c r="Q1489" t="s">
        <v>24798</v>
      </c>
      <c r="R1489" t="s">
        <v>27580</v>
      </c>
      <c r="S1489" t="s">
        <v>29341</v>
      </c>
      <c r="T1489" t="s">
        <v>31156</v>
      </c>
      <c r="U1489" t="s">
        <v>32909</v>
      </c>
      <c r="V1489" t="s">
        <v>34837</v>
      </c>
      <c r="W1489" s="2" t="s">
        <v>37853</v>
      </c>
      <c r="X1489" s="2" t="s">
        <v>40864</v>
      </c>
      <c r="Y1489" t="s">
        <v>42390</v>
      </c>
    </row>
    <row r="1490" spans="1:25" x14ac:dyDescent="0.4">
      <c r="A1490" t="s">
        <v>1484</v>
      </c>
      <c r="B1490" t="s">
        <v>4801</v>
      </c>
      <c r="C1490" t="s">
        <v>6739</v>
      </c>
      <c r="D1490" t="s">
        <v>123</v>
      </c>
      <c r="E1490" t="s">
        <v>6745</v>
      </c>
      <c r="F1490" t="s">
        <v>8234</v>
      </c>
      <c r="I1490" t="s">
        <v>10193</v>
      </c>
      <c r="J1490" t="s">
        <v>10553</v>
      </c>
      <c r="K1490" t="s">
        <v>1484</v>
      </c>
      <c r="L1490" t="s">
        <v>11179</v>
      </c>
      <c r="M1490" t="s">
        <v>12993</v>
      </c>
      <c r="N1490" t="s">
        <v>16024</v>
      </c>
      <c r="P1490" t="s">
        <v>21548</v>
      </c>
      <c r="Q1490" t="s">
        <v>8234</v>
      </c>
      <c r="R1490" t="s">
        <v>27581</v>
      </c>
      <c r="S1490" s="2" t="s">
        <v>29381</v>
      </c>
      <c r="T1490" s="2" t="s">
        <v>31157</v>
      </c>
      <c r="U1490" t="s">
        <v>10170</v>
      </c>
      <c r="V1490" t="s">
        <v>10173</v>
      </c>
      <c r="W1490" t="s">
        <v>10190</v>
      </c>
      <c r="X1490" t="s">
        <v>10177</v>
      </c>
      <c r="Y1490" t="s">
        <v>123</v>
      </c>
    </row>
    <row r="1491" spans="1:25" x14ac:dyDescent="0.4">
      <c r="A1491" t="s">
        <v>1485</v>
      </c>
      <c r="B1491" t="s">
        <v>4802</v>
      </c>
      <c r="C1491" t="s">
        <v>6738</v>
      </c>
      <c r="D1491" t="s">
        <v>6742</v>
      </c>
      <c r="E1491" t="s">
        <v>6744</v>
      </c>
      <c r="F1491" t="s">
        <v>8235</v>
      </c>
      <c r="I1491" t="s">
        <v>10194</v>
      </c>
      <c r="J1491" t="s">
        <v>10554</v>
      </c>
      <c r="K1491" t="s">
        <v>10830</v>
      </c>
      <c r="L1491" t="s">
        <v>11180</v>
      </c>
      <c r="M1491" t="s">
        <v>12994</v>
      </c>
      <c r="N1491" t="s">
        <v>16025</v>
      </c>
      <c r="P1491" t="s">
        <v>21549</v>
      </c>
      <c r="Q1491" t="s">
        <v>8235</v>
      </c>
      <c r="R1491" t="s">
        <v>27582</v>
      </c>
      <c r="S1491" s="2" t="s">
        <v>29382</v>
      </c>
      <c r="T1491" s="2" t="s">
        <v>31158</v>
      </c>
      <c r="U1491" t="s">
        <v>10172</v>
      </c>
      <c r="V1491" t="s">
        <v>10175</v>
      </c>
      <c r="W1491" t="s">
        <v>10192</v>
      </c>
      <c r="X1491" t="s">
        <v>10551</v>
      </c>
      <c r="Y1491" t="s">
        <v>42390</v>
      </c>
    </row>
    <row r="1492" spans="1:25" x14ac:dyDescent="0.4">
      <c r="A1492" t="s">
        <v>1486</v>
      </c>
      <c r="B1492" t="s">
        <v>4803</v>
      </c>
      <c r="C1492" t="s">
        <v>6738</v>
      </c>
      <c r="D1492" t="s">
        <v>6742</v>
      </c>
      <c r="E1492" t="s">
        <v>6744</v>
      </c>
      <c r="F1492" t="s">
        <v>8236</v>
      </c>
      <c r="I1492" t="s">
        <v>10195</v>
      </c>
      <c r="J1492" t="s">
        <v>10555</v>
      </c>
      <c r="K1492" t="s">
        <v>10831</v>
      </c>
      <c r="L1492" t="s">
        <v>11181</v>
      </c>
      <c r="M1492" t="s">
        <v>12995</v>
      </c>
      <c r="N1492" t="s">
        <v>16026</v>
      </c>
      <c r="P1492" t="s">
        <v>21550</v>
      </c>
      <c r="Q1492" t="s">
        <v>8236</v>
      </c>
      <c r="R1492" t="s">
        <v>27583</v>
      </c>
      <c r="S1492" s="2" t="s">
        <v>29383</v>
      </c>
      <c r="T1492" s="2" t="s">
        <v>31159</v>
      </c>
      <c r="U1492" t="s">
        <v>10172</v>
      </c>
      <c r="V1492" t="s">
        <v>10175</v>
      </c>
      <c r="W1492" t="s">
        <v>10192</v>
      </c>
      <c r="X1492" t="s">
        <v>10551</v>
      </c>
      <c r="Y1492" t="s">
        <v>42390</v>
      </c>
    </row>
    <row r="1493" spans="1:25" x14ac:dyDescent="0.4">
      <c r="A1493" t="s">
        <v>1487</v>
      </c>
      <c r="B1493" t="s">
        <v>4804</v>
      </c>
      <c r="C1493" t="s">
        <v>6738</v>
      </c>
      <c r="D1493" t="s">
        <v>6742</v>
      </c>
      <c r="E1493" t="s">
        <v>6744</v>
      </c>
      <c r="F1493" t="s">
        <v>8237</v>
      </c>
      <c r="I1493" t="s">
        <v>10196</v>
      </c>
      <c r="J1493" t="s">
        <v>10556</v>
      </c>
      <c r="K1493" t="s">
        <v>10832</v>
      </c>
      <c r="L1493" t="s">
        <v>11182</v>
      </c>
      <c r="M1493" t="s">
        <v>12996</v>
      </c>
      <c r="N1493" t="s">
        <v>16027</v>
      </c>
      <c r="P1493" t="s">
        <v>21551</v>
      </c>
      <c r="Q1493" t="s">
        <v>8237</v>
      </c>
      <c r="R1493" t="s">
        <v>27584</v>
      </c>
      <c r="S1493" s="2" t="s">
        <v>29384</v>
      </c>
      <c r="T1493" s="2" t="s">
        <v>31160</v>
      </c>
      <c r="U1493" t="s">
        <v>10172</v>
      </c>
      <c r="V1493" t="s">
        <v>10175</v>
      </c>
      <c r="W1493" t="s">
        <v>10192</v>
      </c>
      <c r="X1493" t="s">
        <v>10551</v>
      </c>
      <c r="Y1493" t="s">
        <v>42390</v>
      </c>
    </row>
    <row r="1494" spans="1:25" x14ac:dyDescent="0.4">
      <c r="A1494" t="s">
        <v>1488</v>
      </c>
      <c r="B1494" t="s">
        <v>4805</v>
      </c>
      <c r="C1494" t="s">
        <v>6738</v>
      </c>
      <c r="D1494" t="s">
        <v>6742</v>
      </c>
      <c r="E1494" t="s">
        <v>6744</v>
      </c>
      <c r="F1494" t="s">
        <v>8238</v>
      </c>
      <c r="I1494" t="s">
        <v>10197</v>
      </c>
      <c r="J1494" t="s">
        <v>10557</v>
      </c>
      <c r="K1494" t="s">
        <v>10833</v>
      </c>
      <c r="L1494" t="s">
        <v>11183</v>
      </c>
      <c r="M1494" t="s">
        <v>12997</v>
      </c>
      <c r="N1494" t="s">
        <v>16028</v>
      </c>
      <c r="P1494" t="s">
        <v>21552</v>
      </c>
      <c r="Q1494" t="s">
        <v>8238</v>
      </c>
      <c r="R1494" t="s">
        <v>27585</v>
      </c>
      <c r="S1494" s="2" t="s">
        <v>29385</v>
      </c>
      <c r="T1494" s="2" t="s">
        <v>31161</v>
      </c>
      <c r="U1494" t="s">
        <v>10170</v>
      </c>
      <c r="V1494" t="s">
        <v>10173</v>
      </c>
      <c r="W1494" t="s">
        <v>10190</v>
      </c>
      <c r="X1494" t="s">
        <v>10550</v>
      </c>
      <c r="Y1494" t="s">
        <v>42390</v>
      </c>
    </row>
    <row r="1495" spans="1:25" x14ac:dyDescent="0.4">
      <c r="A1495" t="s">
        <v>1489</v>
      </c>
      <c r="B1495" t="s">
        <v>4806</v>
      </c>
      <c r="C1495" t="s">
        <v>6738</v>
      </c>
      <c r="D1495" t="s">
        <v>6742</v>
      </c>
      <c r="E1495" t="s">
        <v>6744</v>
      </c>
      <c r="F1495" t="s">
        <v>8239</v>
      </c>
      <c r="I1495" t="s">
        <v>10198</v>
      </c>
      <c r="J1495" t="s">
        <v>10558</v>
      </c>
      <c r="K1495" t="s">
        <v>10834</v>
      </c>
      <c r="L1495" t="s">
        <v>11184</v>
      </c>
      <c r="M1495" t="s">
        <v>12998</v>
      </c>
      <c r="N1495" t="s">
        <v>16029</v>
      </c>
      <c r="P1495" t="s">
        <v>21553</v>
      </c>
      <c r="Q1495" t="s">
        <v>8239</v>
      </c>
      <c r="R1495" t="s">
        <v>27586</v>
      </c>
      <c r="S1495" s="2" t="s">
        <v>29386</v>
      </c>
      <c r="T1495" s="2" t="s">
        <v>31162</v>
      </c>
      <c r="U1495" t="s">
        <v>10172</v>
      </c>
      <c r="V1495" t="s">
        <v>10175</v>
      </c>
      <c r="W1495" t="s">
        <v>10192</v>
      </c>
      <c r="X1495" t="s">
        <v>10551</v>
      </c>
      <c r="Y1495" t="s">
        <v>42390</v>
      </c>
    </row>
    <row r="1496" spans="1:25" x14ac:dyDescent="0.4">
      <c r="A1496" t="s">
        <v>1490</v>
      </c>
      <c r="B1496" t="s">
        <v>4807</v>
      </c>
      <c r="C1496" t="s">
        <v>6738</v>
      </c>
      <c r="D1496" t="s">
        <v>6742</v>
      </c>
      <c r="E1496" t="s">
        <v>6744</v>
      </c>
      <c r="F1496" t="s">
        <v>8240</v>
      </c>
      <c r="I1496" t="s">
        <v>10199</v>
      </c>
      <c r="J1496" t="s">
        <v>10559</v>
      </c>
      <c r="K1496" t="s">
        <v>10835</v>
      </c>
      <c r="L1496" t="s">
        <v>11185</v>
      </c>
      <c r="M1496" t="s">
        <v>12999</v>
      </c>
      <c r="N1496" t="s">
        <v>16030</v>
      </c>
      <c r="P1496" t="s">
        <v>21554</v>
      </c>
      <c r="Q1496" t="s">
        <v>8240</v>
      </c>
      <c r="R1496" t="s">
        <v>27587</v>
      </c>
      <c r="S1496" s="2" t="s">
        <v>29387</v>
      </c>
      <c r="T1496" s="2" t="s">
        <v>31163</v>
      </c>
      <c r="U1496" t="s">
        <v>10172</v>
      </c>
      <c r="V1496" t="s">
        <v>10175</v>
      </c>
      <c r="W1496" t="s">
        <v>10192</v>
      </c>
      <c r="X1496" t="s">
        <v>10551</v>
      </c>
      <c r="Y1496" t="s">
        <v>42390</v>
      </c>
    </row>
    <row r="1497" spans="1:25" x14ac:dyDescent="0.4">
      <c r="A1497" t="s">
        <v>1491</v>
      </c>
      <c r="B1497" t="s">
        <v>4808</v>
      </c>
      <c r="C1497" t="s">
        <v>6738</v>
      </c>
      <c r="D1497" t="s">
        <v>6742</v>
      </c>
      <c r="E1497" t="s">
        <v>6744</v>
      </c>
      <c r="F1497" t="s">
        <v>8241</v>
      </c>
      <c r="I1497" t="s">
        <v>10200</v>
      </c>
      <c r="J1497" t="s">
        <v>10560</v>
      </c>
      <c r="K1497" t="s">
        <v>1491</v>
      </c>
      <c r="L1497" t="s">
        <v>11186</v>
      </c>
      <c r="M1497" t="s">
        <v>13000</v>
      </c>
      <c r="N1497" t="s">
        <v>16031</v>
      </c>
      <c r="O1497" t="s">
        <v>18695</v>
      </c>
      <c r="P1497" t="s">
        <v>21555</v>
      </c>
      <c r="Q1497" t="s">
        <v>8241</v>
      </c>
      <c r="R1497" t="s">
        <v>27588</v>
      </c>
      <c r="S1497" s="2" t="s">
        <v>29388</v>
      </c>
      <c r="T1497" s="2" t="s">
        <v>31164</v>
      </c>
      <c r="U1497" t="s">
        <v>10172</v>
      </c>
      <c r="V1497" t="s">
        <v>10175</v>
      </c>
      <c r="W1497" t="s">
        <v>10192</v>
      </c>
      <c r="X1497" t="s">
        <v>10551</v>
      </c>
      <c r="Y1497" t="s">
        <v>42390</v>
      </c>
    </row>
    <row r="1498" spans="1:25" x14ac:dyDescent="0.4">
      <c r="A1498" t="s">
        <v>1492</v>
      </c>
      <c r="B1498" t="s">
        <v>4809</v>
      </c>
      <c r="C1498" t="s">
        <v>6738</v>
      </c>
      <c r="D1498" t="s">
        <v>6742</v>
      </c>
      <c r="E1498" t="s">
        <v>6744</v>
      </c>
      <c r="F1498" t="s">
        <v>8242</v>
      </c>
      <c r="I1498" t="s">
        <v>10201</v>
      </c>
      <c r="J1498" t="s">
        <v>10561</v>
      </c>
      <c r="K1498" t="s">
        <v>10836</v>
      </c>
      <c r="L1498" t="s">
        <v>11187</v>
      </c>
      <c r="M1498" t="s">
        <v>12995</v>
      </c>
      <c r="N1498" t="s">
        <v>16026</v>
      </c>
      <c r="P1498" t="s">
        <v>21556</v>
      </c>
      <c r="Q1498" t="s">
        <v>8242</v>
      </c>
      <c r="R1498" t="s">
        <v>27589</v>
      </c>
      <c r="S1498" s="2" t="s">
        <v>29389</v>
      </c>
      <c r="T1498" s="2" t="s">
        <v>31165</v>
      </c>
      <c r="U1498" t="s">
        <v>10172</v>
      </c>
      <c r="V1498" t="s">
        <v>10175</v>
      </c>
      <c r="W1498" t="s">
        <v>10192</v>
      </c>
      <c r="X1498" t="s">
        <v>10551</v>
      </c>
      <c r="Y1498" t="s">
        <v>42390</v>
      </c>
    </row>
    <row r="1499" spans="1:25" x14ac:dyDescent="0.4">
      <c r="A1499" t="s">
        <v>1493</v>
      </c>
      <c r="B1499" t="s">
        <v>4810</v>
      </c>
      <c r="C1499" t="s">
        <v>6738</v>
      </c>
      <c r="D1499" t="s">
        <v>6742</v>
      </c>
      <c r="E1499" t="s">
        <v>6744</v>
      </c>
      <c r="F1499" t="s">
        <v>8243</v>
      </c>
      <c r="I1499" t="s">
        <v>10202</v>
      </c>
      <c r="J1499" t="s">
        <v>10562</v>
      </c>
      <c r="K1499" t="s">
        <v>10837</v>
      </c>
      <c r="L1499" t="s">
        <v>11188</v>
      </c>
      <c r="M1499" t="s">
        <v>13001</v>
      </c>
      <c r="N1499" t="s">
        <v>16032</v>
      </c>
      <c r="P1499" t="s">
        <v>21557</v>
      </c>
      <c r="Q1499" t="s">
        <v>8243</v>
      </c>
      <c r="R1499" t="s">
        <v>27590</v>
      </c>
      <c r="S1499" s="2" t="s">
        <v>29390</v>
      </c>
      <c r="T1499" s="2" t="s">
        <v>31166</v>
      </c>
      <c r="U1499" t="s">
        <v>10172</v>
      </c>
      <c r="V1499" t="s">
        <v>10175</v>
      </c>
      <c r="W1499" t="s">
        <v>10192</v>
      </c>
      <c r="X1499" t="s">
        <v>10551</v>
      </c>
      <c r="Y1499" t="s">
        <v>42390</v>
      </c>
    </row>
    <row r="1500" spans="1:25" x14ac:dyDescent="0.4">
      <c r="A1500" t="s">
        <v>1494</v>
      </c>
      <c r="B1500" t="s">
        <v>4811</v>
      </c>
      <c r="C1500" t="s">
        <v>6738</v>
      </c>
      <c r="D1500" t="s">
        <v>6742</v>
      </c>
      <c r="E1500" t="s">
        <v>6744</v>
      </c>
      <c r="F1500" t="s">
        <v>8244</v>
      </c>
      <c r="I1500" t="s">
        <v>10204</v>
      </c>
      <c r="J1500" t="s">
        <v>10564</v>
      </c>
      <c r="K1500" t="s">
        <v>1494</v>
      </c>
      <c r="L1500" t="s">
        <v>11189</v>
      </c>
      <c r="M1500" t="s">
        <v>13003</v>
      </c>
      <c r="N1500" t="s">
        <v>16034</v>
      </c>
      <c r="P1500" t="s">
        <v>21558</v>
      </c>
      <c r="Q1500" t="s">
        <v>8244</v>
      </c>
      <c r="R1500" t="s">
        <v>27591</v>
      </c>
      <c r="S1500" s="2" t="s">
        <v>29391</v>
      </c>
      <c r="T1500" s="2" t="s">
        <v>31167</v>
      </c>
      <c r="U1500" t="s">
        <v>10170</v>
      </c>
      <c r="V1500" t="s">
        <v>10173</v>
      </c>
      <c r="W1500" t="s">
        <v>10190</v>
      </c>
      <c r="X1500" t="s">
        <v>10185</v>
      </c>
      <c r="Y1500" t="s">
        <v>42390</v>
      </c>
    </row>
    <row r="1501" spans="1:25" x14ac:dyDescent="0.4">
      <c r="A1501" t="s">
        <v>1495</v>
      </c>
      <c r="B1501" t="s">
        <v>4812</v>
      </c>
      <c r="C1501" t="s">
        <v>6740</v>
      </c>
      <c r="D1501" t="s">
        <v>1791</v>
      </c>
      <c r="E1501" t="s">
        <v>6746</v>
      </c>
      <c r="F1501" t="s">
        <v>8245</v>
      </c>
      <c r="I1501" t="s">
        <v>10205</v>
      </c>
      <c r="J1501" t="s">
        <v>10205</v>
      </c>
      <c r="K1501" t="s">
        <v>10838</v>
      </c>
      <c r="L1501" t="s">
        <v>11190</v>
      </c>
      <c r="M1501" t="s">
        <v>13004</v>
      </c>
      <c r="N1501" t="s">
        <v>16035</v>
      </c>
      <c r="P1501" t="s">
        <v>21559</v>
      </c>
      <c r="Q1501" t="s">
        <v>24799</v>
      </c>
      <c r="R1501" t="s">
        <v>27592</v>
      </c>
      <c r="S1501" s="2" t="s">
        <v>29392</v>
      </c>
      <c r="T1501" s="2" t="s">
        <v>31168</v>
      </c>
      <c r="U1501" t="s">
        <v>10170</v>
      </c>
      <c r="V1501" t="s">
        <v>10173</v>
      </c>
      <c r="W1501" t="s">
        <v>10190</v>
      </c>
      <c r="X1501" t="s">
        <v>10177</v>
      </c>
      <c r="Y1501" t="s">
        <v>42391</v>
      </c>
    </row>
    <row r="1502" spans="1:25" x14ac:dyDescent="0.4">
      <c r="A1502" t="s">
        <v>1496</v>
      </c>
      <c r="B1502" t="s">
        <v>4813</v>
      </c>
      <c r="C1502" t="s">
        <v>6740</v>
      </c>
      <c r="D1502" t="s">
        <v>1791</v>
      </c>
      <c r="E1502" t="s">
        <v>6746</v>
      </c>
      <c r="F1502" t="s">
        <v>8246</v>
      </c>
      <c r="I1502" t="s">
        <v>10206</v>
      </c>
      <c r="J1502" t="s">
        <v>10206</v>
      </c>
      <c r="K1502" t="s">
        <v>1496</v>
      </c>
      <c r="L1502" t="s">
        <v>11191</v>
      </c>
      <c r="M1502" t="s">
        <v>13005</v>
      </c>
      <c r="N1502" t="s">
        <v>16036</v>
      </c>
      <c r="P1502" t="s">
        <v>21559</v>
      </c>
      <c r="Q1502" t="s">
        <v>24800</v>
      </c>
      <c r="R1502" t="s">
        <v>27593</v>
      </c>
      <c r="S1502" s="2" t="s">
        <v>29393</v>
      </c>
      <c r="T1502" s="2" t="s">
        <v>31169</v>
      </c>
      <c r="U1502" t="s">
        <v>10170</v>
      </c>
      <c r="V1502" t="s">
        <v>10173</v>
      </c>
      <c r="W1502" t="s">
        <v>10190</v>
      </c>
      <c r="X1502" t="s">
        <v>10177</v>
      </c>
      <c r="Y1502" t="s">
        <v>42391</v>
      </c>
    </row>
    <row r="1503" spans="1:25" x14ac:dyDescent="0.4">
      <c r="A1503" t="s">
        <v>1497</v>
      </c>
      <c r="B1503" t="s">
        <v>4814</v>
      </c>
      <c r="C1503" t="s">
        <v>6740</v>
      </c>
      <c r="D1503" t="s">
        <v>1791</v>
      </c>
      <c r="E1503" t="s">
        <v>6746</v>
      </c>
      <c r="F1503" t="s">
        <v>8247</v>
      </c>
      <c r="I1503" t="s">
        <v>10207</v>
      </c>
      <c r="J1503" t="s">
        <v>10207</v>
      </c>
      <c r="K1503" t="s">
        <v>10839</v>
      </c>
      <c r="L1503" t="s">
        <v>11192</v>
      </c>
      <c r="M1503" t="s">
        <v>13006</v>
      </c>
      <c r="N1503" t="s">
        <v>16037</v>
      </c>
      <c r="P1503" t="s">
        <v>21560</v>
      </c>
      <c r="Q1503" t="s">
        <v>24801</v>
      </c>
      <c r="R1503" t="s">
        <v>27594</v>
      </c>
      <c r="S1503" s="2" t="s">
        <v>29394</v>
      </c>
      <c r="T1503" s="2" t="s">
        <v>31170</v>
      </c>
      <c r="U1503" t="s">
        <v>10170</v>
      </c>
      <c r="V1503" t="s">
        <v>10173</v>
      </c>
      <c r="W1503" t="s">
        <v>10190</v>
      </c>
      <c r="X1503" t="s">
        <v>10177</v>
      </c>
      <c r="Y1503" t="s">
        <v>42394</v>
      </c>
    </row>
    <row r="1504" spans="1:25" x14ac:dyDescent="0.4">
      <c r="A1504" t="s">
        <v>1498</v>
      </c>
      <c r="B1504" t="s">
        <v>4815</v>
      </c>
      <c r="C1504" t="s">
        <v>6740</v>
      </c>
      <c r="D1504" t="s">
        <v>1791</v>
      </c>
      <c r="E1504" t="s">
        <v>6746</v>
      </c>
      <c r="F1504" t="s">
        <v>8248</v>
      </c>
      <c r="I1504" t="s">
        <v>10208</v>
      </c>
      <c r="J1504" t="s">
        <v>10208</v>
      </c>
      <c r="K1504" t="s">
        <v>10840</v>
      </c>
      <c r="L1504" t="s">
        <v>11193</v>
      </c>
      <c r="M1504" t="s">
        <v>13007</v>
      </c>
      <c r="N1504" t="s">
        <v>16038</v>
      </c>
      <c r="P1504" t="s">
        <v>21559</v>
      </c>
      <c r="Q1504" t="s">
        <v>24802</v>
      </c>
      <c r="R1504" t="s">
        <v>27595</v>
      </c>
      <c r="S1504" s="2" t="s">
        <v>29395</v>
      </c>
      <c r="T1504" s="2" t="s">
        <v>31171</v>
      </c>
      <c r="U1504" t="s">
        <v>10170</v>
      </c>
      <c r="V1504" t="s">
        <v>10173</v>
      </c>
      <c r="W1504" t="s">
        <v>10190</v>
      </c>
      <c r="X1504" t="s">
        <v>10177</v>
      </c>
      <c r="Y1504" t="s">
        <v>42391</v>
      </c>
    </row>
    <row r="1505" spans="1:25" x14ac:dyDescent="0.4">
      <c r="A1505" t="s">
        <v>1499</v>
      </c>
      <c r="B1505" t="s">
        <v>4816</v>
      </c>
      <c r="C1505" t="s">
        <v>6740</v>
      </c>
      <c r="D1505" t="s">
        <v>1791</v>
      </c>
      <c r="E1505" t="s">
        <v>6746</v>
      </c>
      <c r="F1505" t="s">
        <v>8249</v>
      </c>
      <c r="I1505" t="s">
        <v>10209</v>
      </c>
      <c r="J1505" t="s">
        <v>10209</v>
      </c>
      <c r="K1505" t="s">
        <v>1072</v>
      </c>
      <c r="L1505" t="s">
        <v>11194</v>
      </c>
      <c r="M1505" t="s">
        <v>13008</v>
      </c>
      <c r="N1505" t="s">
        <v>16039</v>
      </c>
      <c r="P1505" t="s">
        <v>21561</v>
      </c>
      <c r="Q1505" t="s">
        <v>24803</v>
      </c>
      <c r="R1505" t="s">
        <v>27596</v>
      </c>
      <c r="S1505" s="2" t="s">
        <v>29396</v>
      </c>
      <c r="T1505" s="2" t="s">
        <v>31172</v>
      </c>
      <c r="U1505" t="s">
        <v>10170</v>
      </c>
      <c r="V1505" t="s">
        <v>10173</v>
      </c>
      <c r="W1505" t="s">
        <v>10190</v>
      </c>
      <c r="X1505" t="s">
        <v>10177</v>
      </c>
      <c r="Y1505" t="s">
        <v>42451</v>
      </c>
    </row>
    <row r="1506" spans="1:25" x14ac:dyDescent="0.4">
      <c r="A1506" t="s">
        <v>1500</v>
      </c>
      <c r="B1506" t="s">
        <v>4817</v>
      </c>
      <c r="C1506" t="s">
        <v>6740</v>
      </c>
      <c r="D1506" t="s">
        <v>1791</v>
      </c>
      <c r="E1506" t="s">
        <v>6746</v>
      </c>
      <c r="F1506" t="s">
        <v>8250</v>
      </c>
      <c r="I1506" t="s">
        <v>10210</v>
      </c>
      <c r="J1506" t="s">
        <v>10565</v>
      </c>
      <c r="K1506" t="s">
        <v>10841</v>
      </c>
      <c r="L1506" t="s">
        <v>11195</v>
      </c>
      <c r="M1506" t="s">
        <v>13009</v>
      </c>
      <c r="N1506" t="s">
        <v>16040</v>
      </c>
      <c r="P1506" t="s">
        <v>21562</v>
      </c>
      <c r="Q1506" t="s">
        <v>8250</v>
      </c>
      <c r="R1506" t="s">
        <v>27597</v>
      </c>
      <c r="S1506" s="2" t="s">
        <v>29397</v>
      </c>
      <c r="T1506" s="2" t="s">
        <v>31173</v>
      </c>
      <c r="U1506" t="s">
        <v>10170</v>
      </c>
      <c r="V1506" t="s">
        <v>10173</v>
      </c>
      <c r="W1506" t="s">
        <v>10190</v>
      </c>
      <c r="X1506" t="s">
        <v>10185</v>
      </c>
      <c r="Y1506" t="s">
        <v>42393</v>
      </c>
    </row>
    <row r="1507" spans="1:25" x14ac:dyDescent="0.4">
      <c r="A1507" t="s">
        <v>1501</v>
      </c>
      <c r="B1507" t="s">
        <v>4818</v>
      </c>
      <c r="C1507" t="s">
        <v>6738</v>
      </c>
      <c r="D1507" t="s">
        <v>6742</v>
      </c>
      <c r="E1507" t="s">
        <v>6744</v>
      </c>
      <c r="F1507" t="s">
        <v>8251</v>
      </c>
      <c r="I1507" t="s">
        <v>10211</v>
      </c>
      <c r="J1507" t="s">
        <v>10566</v>
      </c>
      <c r="K1507" t="s">
        <v>10842</v>
      </c>
      <c r="L1507" t="s">
        <v>11196</v>
      </c>
      <c r="M1507" t="s">
        <v>13010</v>
      </c>
      <c r="N1507" t="s">
        <v>16041</v>
      </c>
      <c r="P1507" t="s">
        <v>21563</v>
      </c>
      <c r="Q1507" t="s">
        <v>8251</v>
      </c>
      <c r="R1507" t="s">
        <v>27598</v>
      </c>
      <c r="S1507" s="2" t="s">
        <v>29398</v>
      </c>
      <c r="T1507" s="2" t="s">
        <v>31174</v>
      </c>
      <c r="U1507" t="s">
        <v>10171</v>
      </c>
      <c r="V1507" t="s">
        <v>10174</v>
      </c>
      <c r="W1507" t="s">
        <v>10191</v>
      </c>
      <c r="X1507" t="s">
        <v>10183</v>
      </c>
      <c r="Y1507" t="s">
        <v>42390</v>
      </c>
    </row>
    <row r="1508" spans="1:25" x14ac:dyDescent="0.4">
      <c r="A1508" t="s">
        <v>1250</v>
      </c>
      <c r="B1508" t="s">
        <v>4819</v>
      </c>
      <c r="C1508" t="s">
        <v>6740</v>
      </c>
      <c r="D1508" t="s">
        <v>1791</v>
      </c>
      <c r="E1508" t="s">
        <v>6746</v>
      </c>
      <c r="F1508" t="s">
        <v>8252</v>
      </c>
      <c r="I1508" t="s">
        <v>10212</v>
      </c>
      <c r="J1508" t="s">
        <v>10212</v>
      </c>
      <c r="K1508" t="s">
        <v>1482</v>
      </c>
      <c r="L1508" t="s">
        <v>11197</v>
      </c>
      <c r="M1508" t="s">
        <v>13011</v>
      </c>
      <c r="N1508" t="s">
        <v>16042</v>
      </c>
      <c r="Q1508" t="s">
        <v>24804</v>
      </c>
      <c r="R1508" t="s">
        <v>27599</v>
      </c>
      <c r="S1508" s="2" t="s">
        <v>29399</v>
      </c>
      <c r="T1508" s="2" t="s">
        <v>31175</v>
      </c>
      <c r="U1508" t="s">
        <v>10170</v>
      </c>
      <c r="V1508" t="s">
        <v>10173</v>
      </c>
      <c r="W1508" t="s">
        <v>10190</v>
      </c>
      <c r="X1508" t="s">
        <v>10177</v>
      </c>
      <c r="Y1508" t="s">
        <v>42394</v>
      </c>
    </row>
    <row r="1509" spans="1:25" x14ac:dyDescent="0.4">
      <c r="A1509" t="s">
        <v>1502</v>
      </c>
      <c r="B1509" t="s">
        <v>4820</v>
      </c>
      <c r="C1509" t="s">
        <v>6740</v>
      </c>
      <c r="D1509" t="s">
        <v>1791</v>
      </c>
      <c r="E1509" t="s">
        <v>6746</v>
      </c>
      <c r="F1509" t="s">
        <v>8253</v>
      </c>
      <c r="I1509" t="s">
        <v>10213</v>
      </c>
      <c r="J1509" t="s">
        <v>10213</v>
      </c>
      <c r="K1509" t="s">
        <v>10843</v>
      </c>
      <c r="L1509" t="s">
        <v>11198</v>
      </c>
      <c r="M1509" t="s">
        <v>13012</v>
      </c>
      <c r="N1509" t="s">
        <v>16043</v>
      </c>
      <c r="P1509" t="s">
        <v>21561</v>
      </c>
      <c r="Q1509" t="s">
        <v>24805</v>
      </c>
      <c r="R1509" t="s">
        <v>27600</v>
      </c>
      <c r="S1509" s="2" t="s">
        <v>29400</v>
      </c>
      <c r="T1509" s="2" t="s">
        <v>31176</v>
      </c>
      <c r="U1509" t="s">
        <v>10170</v>
      </c>
      <c r="V1509" t="s">
        <v>10173</v>
      </c>
      <c r="W1509" t="s">
        <v>10190</v>
      </c>
      <c r="X1509" t="s">
        <v>10177</v>
      </c>
      <c r="Y1509" t="s">
        <v>42392</v>
      </c>
    </row>
    <row r="1510" spans="1:25" x14ac:dyDescent="0.4">
      <c r="A1510" t="s">
        <v>1503</v>
      </c>
      <c r="B1510" t="s">
        <v>4821</v>
      </c>
      <c r="C1510" t="s">
        <v>6738</v>
      </c>
      <c r="D1510" t="s">
        <v>6742</v>
      </c>
      <c r="E1510" t="s">
        <v>6744</v>
      </c>
      <c r="F1510" t="s">
        <v>8254</v>
      </c>
      <c r="I1510" t="s">
        <v>10214</v>
      </c>
      <c r="J1510" t="s">
        <v>10567</v>
      </c>
      <c r="K1510" t="s">
        <v>10844</v>
      </c>
      <c r="L1510" t="s">
        <v>11199</v>
      </c>
      <c r="M1510" t="s">
        <v>13013</v>
      </c>
      <c r="N1510" t="s">
        <v>16044</v>
      </c>
      <c r="P1510" t="s">
        <v>21564</v>
      </c>
      <c r="Q1510" t="s">
        <v>8254</v>
      </c>
      <c r="R1510" t="s">
        <v>27601</v>
      </c>
      <c r="S1510" s="2" t="s">
        <v>29401</v>
      </c>
      <c r="T1510" s="2" t="s">
        <v>31177</v>
      </c>
      <c r="U1510" t="s">
        <v>10171</v>
      </c>
      <c r="V1510" t="s">
        <v>10174</v>
      </c>
      <c r="W1510" t="s">
        <v>10191</v>
      </c>
      <c r="X1510" t="s">
        <v>10184</v>
      </c>
      <c r="Y1510" t="s">
        <v>42390</v>
      </c>
    </row>
    <row r="1511" spans="1:25" x14ac:dyDescent="0.4">
      <c r="A1511" t="s">
        <v>1504</v>
      </c>
      <c r="B1511" t="s">
        <v>4822</v>
      </c>
      <c r="C1511" t="s">
        <v>6740</v>
      </c>
      <c r="D1511" t="s">
        <v>1791</v>
      </c>
      <c r="E1511" t="s">
        <v>6746</v>
      </c>
      <c r="F1511" t="s">
        <v>8255</v>
      </c>
      <c r="I1511" t="s">
        <v>10215</v>
      </c>
      <c r="J1511" t="s">
        <v>10568</v>
      </c>
      <c r="K1511" t="s">
        <v>10845</v>
      </c>
      <c r="L1511" t="s">
        <v>11200</v>
      </c>
      <c r="M1511" t="s">
        <v>13014</v>
      </c>
      <c r="N1511" t="s">
        <v>16045</v>
      </c>
      <c r="P1511" t="s">
        <v>21565</v>
      </c>
      <c r="Q1511" t="s">
        <v>24806</v>
      </c>
      <c r="R1511" t="s">
        <v>27602</v>
      </c>
      <c r="S1511" s="2" t="s">
        <v>29402</v>
      </c>
      <c r="T1511" s="2" t="s">
        <v>31178</v>
      </c>
      <c r="U1511" t="s">
        <v>10171</v>
      </c>
      <c r="V1511" t="s">
        <v>10174</v>
      </c>
      <c r="W1511" t="s">
        <v>10191</v>
      </c>
      <c r="X1511" t="s">
        <v>10188</v>
      </c>
      <c r="Y1511" t="s">
        <v>42393</v>
      </c>
    </row>
    <row r="1512" spans="1:25" x14ac:dyDescent="0.4">
      <c r="A1512" t="s">
        <v>1505</v>
      </c>
      <c r="B1512" t="s">
        <v>4823</v>
      </c>
      <c r="C1512" t="s">
        <v>6738</v>
      </c>
      <c r="D1512" t="s">
        <v>6742</v>
      </c>
      <c r="E1512" t="s">
        <v>6744</v>
      </c>
      <c r="F1512" t="s">
        <v>8256</v>
      </c>
      <c r="I1512" t="s">
        <v>10216</v>
      </c>
      <c r="J1512" t="s">
        <v>10569</v>
      </c>
      <c r="K1512" t="s">
        <v>1505</v>
      </c>
      <c r="L1512" t="s">
        <v>11201</v>
      </c>
      <c r="M1512" t="s">
        <v>13015</v>
      </c>
      <c r="N1512" t="s">
        <v>16046</v>
      </c>
      <c r="O1512" t="s">
        <v>18696</v>
      </c>
      <c r="P1512" t="s">
        <v>21566</v>
      </c>
      <c r="Q1512" t="s">
        <v>24807</v>
      </c>
      <c r="R1512" t="s">
        <v>27603</v>
      </c>
      <c r="S1512" s="2" t="s">
        <v>29403</v>
      </c>
      <c r="T1512" s="2" t="s">
        <v>31179</v>
      </c>
      <c r="U1512" t="s">
        <v>10171</v>
      </c>
      <c r="V1512" t="s">
        <v>10174</v>
      </c>
      <c r="W1512" t="s">
        <v>10191</v>
      </c>
      <c r="X1512" t="s">
        <v>10184</v>
      </c>
      <c r="Y1512" t="s">
        <v>42390</v>
      </c>
    </row>
    <row r="1513" spans="1:25" x14ac:dyDescent="0.4">
      <c r="A1513" t="s">
        <v>1506</v>
      </c>
      <c r="B1513" t="s">
        <v>4824</v>
      </c>
      <c r="C1513" t="s">
        <v>6738</v>
      </c>
      <c r="D1513" t="s">
        <v>6742</v>
      </c>
      <c r="E1513" t="s">
        <v>6744</v>
      </c>
      <c r="F1513" t="s">
        <v>8257</v>
      </c>
      <c r="I1513" t="s">
        <v>10217</v>
      </c>
      <c r="J1513" t="s">
        <v>10570</v>
      </c>
      <c r="K1513" t="s">
        <v>10846</v>
      </c>
      <c r="L1513" t="s">
        <v>11202</v>
      </c>
      <c r="M1513" t="s">
        <v>13016</v>
      </c>
      <c r="N1513" t="s">
        <v>16047</v>
      </c>
      <c r="P1513" t="s">
        <v>21567</v>
      </c>
      <c r="Q1513" t="s">
        <v>8257</v>
      </c>
      <c r="R1513" t="s">
        <v>27604</v>
      </c>
      <c r="S1513" s="2" t="s">
        <v>29404</v>
      </c>
      <c r="T1513" s="2" t="s">
        <v>31180</v>
      </c>
      <c r="U1513" t="s">
        <v>10171</v>
      </c>
      <c r="V1513" t="s">
        <v>10174</v>
      </c>
      <c r="W1513" t="s">
        <v>10191</v>
      </c>
      <c r="X1513" t="s">
        <v>10176</v>
      </c>
      <c r="Y1513" t="s">
        <v>42390</v>
      </c>
    </row>
    <row r="1514" spans="1:25" x14ac:dyDescent="0.4">
      <c r="A1514" t="s">
        <v>1507</v>
      </c>
      <c r="B1514" t="s">
        <v>4825</v>
      </c>
      <c r="C1514" t="s">
        <v>6738</v>
      </c>
      <c r="D1514" t="s">
        <v>6742</v>
      </c>
      <c r="E1514" t="s">
        <v>6744</v>
      </c>
      <c r="F1514" t="s">
        <v>8258</v>
      </c>
      <c r="I1514" t="s">
        <v>10218</v>
      </c>
      <c r="J1514" t="s">
        <v>10571</v>
      </c>
      <c r="K1514" t="s">
        <v>10847</v>
      </c>
      <c r="L1514" t="s">
        <v>11203</v>
      </c>
      <c r="M1514" t="s">
        <v>13017</v>
      </c>
      <c r="N1514" t="s">
        <v>16048</v>
      </c>
      <c r="O1514" t="s">
        <v>18698</v>
      </c>
      <c r="P1514" t="s">
        <v>21568</v>
      </c>
      <c r="Q1514" t="s">
        <v>24808</v>
      </c>
      <c r="R1514" t="s">
        <v>27605</v>
      </c>
      <c r="S1514" s="2" t="s">
        <v>29405</v>
      </c>
      <c r="T1514" s="2" t="s">
        <v>31181</v>
      </c>
      <c r="U1514" t="s">
        <v>10172</v>
      </c>
      <c r="V1514" t="s">
        <v>10175</v>
      </c>
      <c r="W1514" t="s">
        <v>10192</v>
      </c>
      <c r="X1514" t="s">
        <v>10186</v>
      </c>
      <c r="Y1514" t="s">
        <v>42390</v>
      </c>
    </row>
    <row r="1515" spans="1:25" x14ac:dyDescent="0.4">
      <c r="A1515" t="s">
        <v>1508</v>
      </c>
      <c r="B1515" t="s">
        <v>4826</v>
      </c>
      <c r="C1515" t="s">
        <v>6740</v>
      </c>
      <c r="D1515" t="s">
        <v>1791</v>
      </c>
      <c r="E1515" t="s">
        <v>6746</v>
      </c>
      <c r="F1515" t="s">
        <v>8259</v>
      </c>
      <c r="I1515" t="s">
        <v>10219</v>
      </c>
      <c r="J1515" t="s">
        <v>10572</v>
      </c>
      <c r="K1515" t="s">
        <v>10848</v>
      </c>
      <c r="L1515" t="s">
        <v>11204</v>
      </c>
      <c r="M1515" t="s">
        <v>13018</v>
      </c>
      <c r="N1515" t="s">
        <v>16049</v>
      </c>
      <c r="Q1515" t="s">
        <v>8259</v>
      </c>
      <c r="R1515" t="s">
        <v>27606</v>
      </c>
      <c r="S1515" s="2" t="s">
        <v>29406</v>
      </c>
      <c r="T1515" s="2" t="s">
        <v>31182</v>
      </c>
      <c r="U1515" t="s">
        <v>10170</v>
      </c>
      <c r="V1515" t="s">
        <v>10173</v>
      </c>
      <c r="W1515" t="s">
        <v>10190</v>
      </c>
      <c r="X1515" t="s">
        <v>10177</v>
      </c>
      <c r="Y1515" t="s">
        <v>42418</v>
      </c>
    </row>
    <row r="1516" spans="1:25" x14ac:dyDescent="0.4">
      <c r="A1516" t="s">
        <v>1509</v>
      </c>
      <c r="B1516" t="s">
        <v>4827</v>
      </c>
      <c r="C1516" t="s">
        <v>6740</v>
      </c>
      <c r="D1516" t="s">
        <v>1791</v>
      </c>
      <c r="E1516" t="s">
        <v>6746</v>
      </c>
      <c r="F1516" t="s">
        <v>8260</v>
      </c>
      <c r="I1516" t="s">
        <v>10220</v>
      </c>
      <c r="J1516" t="s">
        <v>10220</v>
      </c>
      <c r="K1516" t="s">
        <v>1509</v>
      </c>
      <c r="L1516" t="s">
        <v>11205</v>
      </c>
      <c r="M1516" t="s">
        <v>13019</v>
      </c>
      <c r="N1516" t="s">
        <v>16050</v>
      </c>
      <c r="Q1516" t="s">
        <v>24809</v>
      </c>
      <c r="R1516" t="s">
        <v>27607</v>
      </c>
      <c r="S1516" s="2" t="s">
        <v>29407</v>
      </c>
      <c r="T1516" s="2" t="s">
        <v>31183</v>
      </c>
      <c r="U1516" t="s">
        <v>10170</v>
      </c>
      <c r="V1516" t="s">
        <v>10173</v>
      </c>
      <c r="W1516" t="s">
        <v>10190</v>
      </c>
      <c r="X1516" t="s">
        <v>10550</v>
      </c>
      <c r="Y1516" t="s">
        <v>42451</v>
      </c>
    </row>
    <row r="1517" spans="1:25" x14ac:dyDescent="0.4">
      <c r="A1517" t="s">
        <v>1510</v>
      </c>
      <c r="B1517" t="s">
        <v>4828</v>
      </c>
      <c r="C1517" t="s">
        <v>6738</v>
      </c>
      <c r="D1517" t="s">
        <v>6742</v>
      </c>
      <c r="E1517" t="s">
        <v>6744</v>
      </c>
      <c r="F1517" t="s">
        <v>8261</v>
      </c>
      <c r="I1517" t="s">
        <v>10221</v>
      </c>
      <c r="J1517" t="s">
        <v>10573</v>
      </c>
      <c r="K1517" t="s">
        <v>10849</v>
      </c>
      <c r="L1517" t="s">
        <v>11206</v>
      </c>
      <c r="M1517" t="s">
        <v>13020</v>
      </c>
      <c r="N1517" t="s">
        <v>16051</v>
      </c>
      <c r="P1517" t="s">
        <v>21569</v>
      </c>
      <c r="Q1517" t="s">
        <v>8261</v>
      </c>
      <c r="R1517" t="s">
        <v>27608</v>
      </c>
      <c r="S1517" s="2" t="s">
        <v>29408</v>
      </c>
      <c r="T1517" s="2" t="s">
        <v>31184</v>
      </c>
      <c r="U1517" t="s">
        <v>10170</v>
      </c>
      <c r="V1517" t="s">
        <v>10173</v>
      </c>
      <c r="W1517" t="s">
        <v>10190</v>
      </c>
      <c r="X1517" t="s">
        <v>10185</v>
      </c>
      <c r="Y1517" t="s">
        <v>42390</v>
      </c>
    </row>
    <row r="1518" spans="1:25" x14ac:dyDescent="0.4">
      <c r="A1518" t="s">
        <v>1511</v>
      </c>
      <c r="B1518" t="s">
        <v>4829</v>
      </c>
      <c r="C1518" t="s">
        <v>6738</v>
      </c>
      <c r="D1518" t="s">
        <v>6742</v>
      </c>
      <c r="E1518" t="s">
        <v>6744</v>
      </c>
      <c r="F1518" t="s">
        <v>8262</v>
      </c>
      <c r="I1518" t="s">
        <v>10222</v>
      </c>
      <c r="J1518" t="s">
        <v>10574</v>
      </c>
      <c r="K1518" t="s">
        <v>10850</v>
      </c>
      <c r="L1518" t="s">
        <v>11207</v>
      </c>
      <c r="M1518" t="s">
        <v>13021</v>
      </c>
      <c r="N1518" t="s">
        <v>16052</v>
      </c>
      <c r="O1518" t="s">
        <v>18700</v>
      </c>
      <c r="P1518" t="s">
        <v>21570</v>
      </c>
      <c r="Q1518" t="s">
        <v>24810</v>
      </c>
      <c r="R1518" t="s">
        <v>27609</v>
      </c>
      <c r="S1518" s="2" t="s">
        <v>29409</v>
      </c>
      <c r="T1518" s="2" t="s">
        <v>31185</v>
      </c>
      <c r="U1518" t="s">
        <v>10170</v>
      </c>
      <c r="V1518" t="s">
        <v>10173</v>
      </c>
      <c r="W1518" t="s">
        <v>10190</v>
      </c>
      <c r="X1518" t="s">
        <v>10185</v>
      </c>
      <c r="Y1518" t="s">
        <v>42390</v>
      </c>
    </row>
    <row r="1519" spans="1:25" x14ac:dyDescent="0.4">
      <c r="A1519" t="s">
        <v>1512</v>
      </c>
      <c r="B1519" t="s">
        <v>4830</v>
      </c>
      <c r="C1519" t="s">
        <v>6740</v>
      </c>
      <c r="D1519" t="s">
        <v>1791</v>
      </c>
      <c r="E1519" t="s">
        <v>6746</v>
      </c>
      <c r="F1519" t="s">
        <v>8263</v>
      </c>
      <c r="I1519" t="s">
        <v>10223</v>
      </c>
      <c r="J1519" t="s">
        <v>10575</v>
      </c>
      <c r="K1519" t="s">
        <v>1157</v>
      </c>
      <c r="L1519" t="s">
        <v>11208</v>
      </c>
      <c r="M1519" t="s">
        <v>13023</v>
      </c>
      <c r="N1519" t="s">
        <v>16054</v>
      </c>
      <c r="P1519" t="s">
        <v>21571</v>
      </c>
      <c r="Q1519" t="s">
        <v>8263</v>
      </c>
      <c r="R1519" t="s">
        <v>27610</v>
      </c>
      <c r="S1519" s="2" t="s">
        <v>29410</v>
      </c>
      <c r="T1519" s="2" t="s">
        <v>31186</v>
      </c>
      <c r="U1519" t="s">
        <v>10170</v>
      </c>
      <c r="V1519" t="s">
        <v>10173</v>
      </c>
      <c r="W1519" t="s">
        <v>10190</v>
      </c>
      <c r="X1519" t="s">
        <v>10550</v>
      </c>
      <c r="Y1519" t="s">
        <v>42393</v>
      </c>
    </row>
    <row r="1520" spans="1:25" x14ac:dyDescent="0.4">
      <c r="A1520" t="s">
        <v>1513</v>
      </c>
      <c r="B1520" t="s">
        <v>4831</v>
      </c>
      <c r="C1520" t="s">
        <v>6738</v>
      </c>
      <c r="D1520" t="s">
        <v>6742</v>
      </c>
      <c r="E1520" t="s">
        <v>6744</v>
      </c>
      <c r="F1520" t="s">
        <v>8264</v>
      </c>
      <c r="I1520" t="s">
        <v>10224</v>
      </c>
      <c r="J1520" t="s">
        <v>10576</v>
      </c>
      <c r="K1520" t="s">
        <v>10851</v>
      </c>
      <c r="L1520" t="s">
        <v>11209</v>
      </c>
      <c r="M1520" t="s">
        <v>13024</v>
      </c>
      <c r="N1520" t="s">
        <v>16055</v>
      </c>
      <c r="O1520" t="s">
        <v>18702</v>
      </c>
      <c r="P1520" t="s">
        <v>21572</v>
      </c>
      <c r="Q1520" t="s">
        <v>8264</v>
      </c>
      <c r="R1520" t="s">
        <v>27611</v>
      </c>
      <c r="S1520" s="2" t="s">
        <v>29411</v>
      </c>
      <c r="T1520" s="2" t="s">
        <v>31187</v>
      </c>
      <c r="U1520" t="s">
        <v>10171</v>
      </c>
      <c r="V1520" t="s">
        <v>10174</v>
      </c>
      <c r="W1520" t="s">
        <v>10191</v>
      </c>
      <c r="X1520" t="s">
        <v>10176</v>
      </c>
      <c r="Y1520" t="s">
        <v>42390</v>
      </c>
    </row>
    <row r="1521" spans="1:25" x14ac:dyDescent="0.4">
      <c r="A1521" t="s">
        <v>1514</v>
      </c>
      <c r="B1521" t="s">
        <v>4832</v>
      </c>
      <c r="C1521" t="s">
        <v>6740</v>
      </c>
      <c r="D1521" t="s">
        <v>1791</v>
      </c>
      <c r="E1521" t="s">
        <v>6746</v>
      </c>
      <c r="F1521" t="s">
        <v>8265</v>
      </c>
      <c r="I1521" t="s">
        <v>10225</v>
      </c>
      <c r="J1521" t="s">
        <v>10225</v>
      </c>
      <c r="K1521" t="s">
        <v>2890</v>
      </c>
      <c r="L1521" t="s">
        <v>11210</v>
      </c>
      <c r="M1521" t="s">
        <v>13025</v>
      </c>
      <c r="N1521" t="s">
        <v>16056</v>
      </c>
      <c r="Q1521" t="s">
        <v>24811</v>
      </c>
      <c r="R1521" t="s">
        <v>27612</v>
      </c>
      <c r="S1521" s="2" t="s">
        <v>29412</v>
      </c>
      <c r="T1521" s="2" t="s">
        <v>31188</v>
      </c>
      <c r="U1521" t="s">
        <v>10170</v>
      </c>
      <c r="V1521" t="s">
        <v>10173</v>
      </c>
      <c r="W1521" t="s">
        <v>10190</v>
      </c>
      <c r="X1521" t="s">
        <v>10185</v>
      </c>
      <c r="Y1521" t="s">
        <v>42451</v>
      </c>
    </row>
    <row r="1522" spans="1:25" x14ac:dyDescent="0.4">
      <c r="A1522" t="s">
        <v>1515</v>
      </c>
      <c r="B1522" t="s">
        <v>4833</v>
      </c>
      <c r="C1522" t="s">
        <v>6738</v>
      </c>
      <c r="D1522" t="s">
        <v>6742</v>
      </c>
      <c r="E1522" t="s">
        <v>6744</v>
      </c>
      <c r="F1522" t="s">
        <v>8266</v>
      </c>
      <c r="I1522" t="s">
        <v>10226</v>
      </c>
      <c r="J1522" t="s">
        <v>10577</v>
      </c>
      <c r="K1522" t="s">
        <v>10852</v>
      </c>
      <c r="L1522" t="s">
        <v>11211</v>
      </c>
      <c r="M1522" t="s">
        <v>13026</v>
      </c>
      <c r="N1522" t="s">
        <v>16057</v>
      </c>
      <c r="P1522" t="s">
        <v>21573</v>
      </c>
      <c r="Q1522" t="s">
        <v>8266</v>
      </c>
      <c r="R1522" t="s">
        <v>27613</v>
      </c>
      <c r="S1522" s="2" t="s">
        <v>29413</v>
      </c>
      <c r="T1522" s="2" t="s">
        <v>31189</v>
      </c>
      <c r="U1522" t="s">
        <v>10170</v>
      </c>
      <c r="V1522" t="s">
        <v>10173</v>
      </c>
      <c r="W1522" t="s">
        <v>10190</v>
      </c>
      <c r="X1522" t="s">
        <v>10185</v>
      </c>
      <c r="Y1522" t="s">
        <v>42390</v>
      </c>
    </row>
    <row r="1523" spans="1:25" x14ac:dyDescent="0.4">
      <c r="A1523" t="s">
        <v>1516</v>
      </c>
      <c r="B1523" t="s">
        <v>4834</v>
      </c>
      <c r="C1523" t="s">
        <v>6740</v>
      </c>
      <c r="D1523" t="s">
        <v>1791</v>
      </c>
      <c r="E1523" t="s">
        <v>6746</v>
      </c>
      <c r="F1523" t="s">
        <v>8267</v>
      </c>
      <c r="I1523" t="s">
        <v>10227</v>
      </c>
      <c r="J1523" t="s">
        <v>10578</v>
      </c>
      <c r="K1523" t="s">
        <v>1516</v>
      </c>
      <c r="L1523" t="s">
        <v>11212</v>
      </c>
      <c r="M1523" t="s">
        <v>13027</v>
      </c>
      <c r="N1523" t="s">
        <v>16058</v>
      </c>
      <c r="P1523" t="s">
        <v>21574</v>
      </c>
      <c r="Q1523" t="s">
        <v>8267</v>
      </c>
      <c r="R1523" t="s">
        <v>27614</v>
      </c>
      <c r="S1523" s="2" t="s">
        <v>29414</v>
      </c>
      <c r="T1523" s="2" t="s">
        <v>31190</v>
      </c>
      <c r="U1523" t="s">
        <v>10171</v>
      </c>
      <c r="V1523" t="s">
        <v>10174</v>
      </c>
      <c r="W1523" t="s">
        <v>10191</v>
      </c>
      <c r="X1523" t="s">
        <v>10176</v>
      </c>
      <c r="Y1523" t="s">
        <v>42392</v>
      </c>
    </row>
    <row r="1524" spans="1:25" x14ac:dyDescent="0.4">
      <c r="A1524" t="s">
        <v>1517</v>
      </c>
      <c r="B1524" t="s">
        <v>4835</v>
      </c>
      <c r="C1524" t="s">
        <v>6738</v>
      </c>
      <c r="D1524" t="s">
        <v>6742</v>
      </c>
      <c r="E1524" t="s">
        <v>6744</v>
      </c>
      <c r="F1524" t="s">
        <v>8268</v>
      </c>
      <c r="I1524" t="s">
        <v>10228</v>
      </c>
      <c r="J1524" t="s">
        <v>10579</v>
      </c>
      <c r="K1524" t="s">
        <v>10853</v>
      </c>
      <c r="L1524" t="s">
        <v>11213</v>
      </c>
      <c r="M1524" t="s">
        <v>13028</v>
      </c>
      <c r="N1524" t="s">
        <v>16059</v>
      </c>
      <c r="P1524" t="s">
        <v>21575</v>
      </c>
      <c r="Q1524" t="s">
        <v>8268</v>
      </c>
      <c r="R1524" t="s">
        <v>27615</v>
      </c>
      <c r="S1524" s="2" t="s">
        <v>29415</v>
      </c>
      <c r="T1524" s="2" t="s">
        <v>31191</v>
      </c>
      <c r="U1524" t="s">
        <v>10170</v>
      </c>
      <c r="V1524" t="s">
        <v>10173</v>
      </c>
      <c r="W1524" t="s">
        <v>10190</v>
      </c>
      <c r="X1524" t="s">
        <v>10182</v>
      </c>
      <c r="Y1524" t="s">
        <v>42390</v>
      </c>
    </row>
    <row r="1525" spans="1:25" x14ac:dyDescent="0.4">
      <c r="A1525" t="s">
        <v>1518</v>
      </c>
      <c r="B1525" t="s">
        <v>4836</v>
      </c>
      <c r="C1525" t="s">
        <v>6740</v>
      </c>
      <c r="D1525" t="s">
        <v>1791</v>
      </c>
      <c r="E1525" t="s">
        <v>6746</v>
      </c>
      <c r="F1525" t="s">
        <v>8269</v>
      </c>
      <c r="I1525" t="s">
        <v>10229</v>
      </c>
      <c r="J1525" t="s">
        <v>10580</v>
      </c>
      <c r="K1525" t="s">
        <v>10854</v>
      </c>
      <c r="L1525" t="s">
        <v>11214</v>
      </c>
      <c r="M1525" t="s">
        <v>13029</v>
      </c>
      <c r="N1525" t="s">
        <v>16060</v>
      </c>
      <c r="P1525" t="s">
        <v>21576</v>
      </c>
      <c r="Q1525" t="s">
        <v>8269</v>
      </c>
      <c r="R1525" t="s">
        <v>27616</v>
      </c>
      <c r="S1525" s="2" t="s">
        <v>29416</v>
      </c>
      <c r="T1525" s="2" t="s">
        <v>31192</v>
      </c>
      <c r="U1525" t="s">
        <v>10170</v>
      </c>
      <c r="V1525" t="s">
        <v>10173</v>
      </c>
      <c r="W1525" t="s">
        <v>10190</v>
      </c>
      <c r="X1525" t="s">
        <v>10185</v>
      </c>
      <c r="Y1525" t="s">
        <v>42392</v>
      </c>
    </row>
    <row r="1526" spans="1:25" x14ac:dyDescent="0.4">
      <c r="A1526" t="s">
        <v>1519</v>
      </c>
      <c r="B1526" t="s">
        <v>4837</v>
      </c>
      <c r="C1526" t="s">
        <v>6740</v>
      </c>
      <c r="D1526" t="s">
        <v>1791</v>
      </c>
      <c r="E1526" t="s">
        <v>6746</v>
      </c>
      <c r="F1526" t="s">
        <v>8270</v>
      </c>
      <c r="I1526" t="s">
        <v>10230</v>
      </c>
      <c r="J1526" t="s">
        <v>10581</v>
      </c>
      <c r="K1526" t="s">
        <v>10855</v>
      </c>
      <c r="L1526" t="s">
        <v>11215</v>
      </c>
      <c r="M1526" t="s">
        <v>13031</v>
      </c>
      <c r="N1526" t="s">
        <v>16062</v>
      </c>
      <c r="P1526" t="s">
        <v>21577</v>
      </c>
      <c r="Q1526" t="s">
        <v>24812</v>
      </c>
      <c r="R1526" t="s">
        <v>27617</v>
      </c>
      <c r="S1526" s="2" t="s">
        <v>29417</v>
      </c>
      <c r="T1526" s="2" t="s">
        <v>31193</v>
      </c>
      <c r="U1526" t="s">
        <v>10171</v>
      </c>
      <c r="V1526" t="s">
        <v>10174</v>
      </c>
      <c r="W1526" t="s">
        <v>10191</v>
      </c>
      <c r="X1526" t="s">
        <v>10179</v>
      </c>
      <c r="Y1526" t="s">
        <v>42393</v>
      </c>
    </row>
    <row r="1527" spans="1:25" x14ac:dyDescent="0.4">
      <c r="A1527" t="s">
        <v>1250</v>
      </c>
      <c r="B1527" t="s">
        <v>4838</v>
      </c>
      <c r="C1527" t="s">
        <v>6740</v>
      </c>
      <c r="D1527" t="s">
        <v>1791</v>
      </c>
      <c r="E1527" t="s">
        <v>6746</v>
      </c>
      <c r="F1527" t="s">
        <v>8271</v>
      </c>
      <c r="I1527" t="s">
        <v>10231</v>
      </c>
      <c r="J1527" t="s">
        <v>10231</v>
      </c>
      <c r="K1527" t="s">
        <v>10856</v>
      </c>
      <c r="L1527" t="s">
        <v>11216</v>
      </c>
      <c r="M1527" t="s">
        <v>13032</v>
      </c>
      <c r="N1527" t="s">
        <v>16063</v>
      </c>
      <c r="Q1527" t="s">
        <v>24813</v>
      </c>
      <c r="R1527" t="s">
        <v>27618</v>
      </c>
      <c r="S1527" s="2" t="s">
        <v>29418</v>
      </c>
      <c r="T1527" s="2" t="s">
        <v>31194</v>
      </c>
      <c r="U1527" t="s">
        <v>10171</v>
      </c>
      <c r="V1527" t="s">
        <v>10174</v>
      </c>
      <c r="W1527" t="s">
        <v>10191</v>
      </c>
      <c r="X1527" t="s">
        <v>10183</v>
      </c>
      <c r="Y1527" t="s">
        <v>42394</v>
      </c>
    </row>
    <row r="1528" spans="1:25" x14ac:dyDescent="0.4">
      <c r="A1528" t="s">
        <v>1520</v>
      </c>
      <c r="B1528" t="s">
        <v>4839</v>
      </c>
      <c r="C1528" t="s">
        <v>6738</v>
      </c>
      <c r="D1528" t="s">
        <v>6742</v>
      </c>
      <c r="E1528" t="s">
        <v>6744</v>
      </c>
      <c r="F1528" t="s">
        <v>8272</v>
      </c>
      <c r="I1528" t="s">
        <v>10232</v>
      </c>
      <c r="J1528" t="s">
        <v>10582</v>
      </c>
      <c r="K1528" t="s">
        <v>10857</v>
      </c>
      <c r="L1528" t="s">
        <v>11217</v>
      </c>
      <c r="M1528" t="s">
        <v>13033</v>
      </c>
      <c r="N1528" t="s">
        <v>16064</v>
      </c>
      <c r="O1528" t="s">
        <v>18705</v>
      </c>
      <c r="P1528" t="s">
        <v>21578</v>
      </c>
      <c r="Q1528" t="s">
        <v>8272</v>
      </c>
      <c r="R1528" t="s">
        <v>27619</v>
      </c>
      <c r="S1528" s="2" t="s">
        <v>29419</v>
      </c>
      <c r="T1528" s="2" t="s">
        <v>31195</v>
      </c>
      <c r="U1528" t="s">
        <v>10171</v>
      </c>
      <c r="V1528" t="s">
        <v>10174</v>
      </c>
      <c r="W1528" t="s">
        <v>10191</v>
      </c>
      <c r="X1528" t="s">
        <v>10179</v>
      </c>
      <c r="Y1528" t="s">
        <v>42390</v>
      </c>
    </row>
    <row r="1529" spans="1:25" x14ac:dyDescent="0.4">
      <c r="A1529" t="s">
        <v>1521</v>
      </c>
      <c r="B1529" t="s">
        <v>4840</v>
      </c>
      <c r="C1529" t="s">
        <v>6738</v>
      </c>
      <c r="D1529" t="s">
        <v>6742</v>
      </c>
      <c r="E1529" t="s">
        <v>6744</v>
      </c>
      <c r="F1529" t="s">
        <v>8273</v>
      </c>
      <c r="I1529" t="s">
        <v>10233</v>
      </c>
      <c r="J1529" t="s">
        <v>10583</v>
      </c>
      <c r="K1529" t="s">
        <v>10858</v>
      </c>
      <c r="L1529" t="s">
        <v>11218</v>
      </c>
      <c r="M1529" t="s">
        <v>13034</v>
      </c>
      <c r="N1529" t="s">
        <v>16065</v>
      </c>
      <c r="P1529" t="s">
        <v>21579</v>
      </c>
      <c r="Q1529" t="s">
        <v>8273</v>
      </c>
      <c r="R1529" t="s">
        <v>27620</v>
      </c>
      <c r="S1529" s="2" t="s">
        <v>29420</v>
      </c>
      <c r="T1529" s="2" t="s">
        <v>31196</v>
      </c>
      <c r="U1529" t="s">
        <v>10170</v>
      </c>
      <c r="V1529" t="s">
        <v>10173</v>
      </c>
      <c r="W1529" t="s">
        <v>10190</v>
      </c>
      <c r="X1529" t="s">
        <v>10185</v>
      </c>
      <c r="Y1529" t="s">
        <v>42390</v>
      </c>
    </row>
    <row r="1530" spans="1:25" x14ac:dyDescent="0.4">
      <c r="A1530" t="s">
        <v>1522</v>
      </c>
      <c r="B1530" t="s">
        <v>4841</v>
      </c>
      <c r="C1530" t="s">
        <v>6740</v>
      </c>
      <c r="D1530" t="s">
        <v>1791</v>
      </c>
      <c r="E1530" t="s">
        <v>6746</v>
      </c>
      <c r="F1530" t="s">
        <v>8274</v>
      </c>
      <c r="I1530" t="s">
        <v>10234</v>
      </c>
      <c r="J1530" t="s">
        <v>10584</v>
      </c>
      <c r="K1530" t="s">
        <v>10859</v>
      </c>
      <c r="L1530" t="s">
        <v>11219</v>
      </c>
      <c r="M1530" t="s">
        <v>13035</v>
      </c>
      <c r="N1530" t="s">
        <v>16066</v>
      </c>
      <c r="P1530" t="s">
        <v>21580</v>
      </c>
      <c r="Q1530" t="s">
        <v>8274</v>
      </c>
      <c r="R1530" t="s">
        <v>27621</v>
      </c>
      <c r="S1530" s="2" t="s">
        <v>29421</v>
      </c>
      <c r="T1530" s="2" t="s">
        <v>31197</v>
      </c>
      <c r="U1530" t="s">
        <v>10171</v>
      </c>
      <c r="V1530" t="s">
        <v>10174</v>
      </c>
      <c r="W1530" t="s">
        <v>10191</v>
      </c>
      <c r="X1530" t="s">
        <v>10183</v>
      </c>
      <c r="Y1530" t="s">
        <v>42392</v>
      </c>
    </row>
    <row r="1531" spans="1:25" x14ac:dyDescent="0.4">
      <c r="A1531" t="s">
        <v>1523</v>
      </c>
      <c r="B1531" t="s">
        <v>4842</v>
      </c>
      <c r="C1531" t="s">
        <v>6740</v>
      </c>
      <c r="D1531" t="s">
        <v>1791</v>
      </c>
      <c r="E1531" t="s">
        <v>6746</v>
      </c>
      <c r="F1531" t="s">
        <v>8275</v>
      </c>
      <c r="I1531" t="s">
        <v>10235</v>
      </c>
      <c r="J1531" t="s">
        <v>10585</v>
      </c>
      <c r="K1531" t="s">
        <v>10860</v>
      </c>
      <c r="L1531" t="s">
        <v>11220</v>
      </c>
      <c r="M1531" t="s">
        <v>13036</v>
      </c>
      <c r="N1531" t="s">
        <v>16067</v>
      </c>
      <c r="O1531" t="s">
        <v>18707</v>
      </c>
      <c r="P1531" t="s">
        <v>21581</v>
      </c>
      <c r="Q1531" t="s">
        <v>24814</v>
      </c>
      <c r="R1531" t="s">
        <v>27622</v>
      </c>
      <c r="S1531" s="2" t="s">
        <v>29422</v>
      </c>
      <c r="T1531" s="2" t="s">
        <v>31198</v>
      </c>
      <c r="U1531" t="s">
        <v>10171</v>
      </c>
      <c r="V1531" t="s">
        <v>10174</v>
      </c>
      <c r="W1531" t="s">
        <v>10191</v>
      </c>
      <c r="X1531" t="s">
        <v>10183</v>
      </c>
      <c r="Y1531" t="s">
        <v>42393</v>
      </c>
    </row>
    <row r="1532" spans="1:25" x14ac:dyDescent="0.4">
      <c r="A1532" t="s">
        <v>1524</v>
      </c>
      <c r="B1532" t="s">
        <v>4843</v>
      </c>
      <c r="C1532" t="s">
        <v>6740</v>
      </c>
      <c r="D1532" t="s">
        <v>1791</v>
      </c>
      <c r="E1532" t="s">
        <v>6746</v>
      </c>
      <c r="F1532" t="s">
        <v>8276</v>
      </c>
      <c r="I1532" t="s">
        <v>10236</v>
      </c>
      <c r="J1532" t="s">
        <v>10236</v>
      </c>
      <c r="K1532" t="s">
        <v>1072</v>
      </c>
      <c r="L1532" t="s">
        <v>11221</v>
      </c>
      <c r="M1532" t="s">
        <v>13037</v>
      </c>
      <c r="N1532" t="s">
        <v>16068</v>
      </c>
      <c r="Q1532" t="s">
        <v>24815</v>
      </c>
      <c r="R1532" t="s">
        <v>27623</v>
      </c>
      <c r="S1532" s="2" t="s">
        <v>29423</v>
      </c>
      <c r="T1532" s="2" t="s">
        <v>31199</v>
      </c>
      <c r="U1532" t="s">
        <v>10171</v>
      </c>
      <c r="V1532" t="s">
        <v>10174</v>
      </c>
      <c r="W1532" t="s">
        <v>10191</v>
      </c>
      <c r="X1532" t="s">
        <v>10183</v>
      </c>
      <c r="Y1532" t="s">
        <v>42451</v>
      </c>
    </row>
    <row r="1533" spans="1:25" x14ac:dyDescent="0.4">
      <c r="A1533" t="s">
        <v>325</v>
      </c>
      <c r="B1533" t="s">
        <v>4844</v>
      </c>
      <c r="C1533" t="s">
        <v>6738</v>
      </c>
      <c r="D1533" t="s">
        <v>6742</v>
      </c>
      <c r="E1533" t="s">
        <v>6744</v>
      </c>
      <c r="F1533" t="s">
        <v>8277</v>
      </c>
      <c r="I1533" t="s">
        <v>10237</v>
      </c>
      <c r="J1533" t="s">
        <v>10586</v>
      </c>
      <c r="K1533" t="s">
        <v>10861</v>
      </c>
      <c r="L1533" t="s">
        <v>11222</v>
      </c>
      <c r="M1533" t="s">
        <v>13038</v>
      </c>
      <c r="N1533" t="s">
        <v>16069</v>
      </c>
      <c r="P1533" t="s">
        <v>21582</v>
      </c>
      <c r="Q1533" t="s">
        <v>8277</v>
      </c>
      <c r="R1533" t="s">
        <v>27624</v>
      </c>
      <c r="S1533" s="2" t="s">
        <v>29424</v>
      </c>
      <c r="T1533" s="2" t="s">
        <v>31200</v>
      </c>
      <c r="U1533" t="s">
        <v>10171</v>
      </c>
      <c r="V1533" t="s">
        <v>10174</v>
      </c>
      <c r="W1533" t="s">
        <v>10191</v>
      </c>
      <c r="X1533" t="s">
        <v>10179</v>
      </c>
      <c r="Y1533" t="s">
        <v>42390</v>
      </c>
    </row>
    <row r="1534" spans="1:25" x14ac:dyDescent="0.4">
      <c r="A1534" t="s">
        <v>1525</v>
      </c>
      <c r="B1534" t="s">
        <v>4845</v>
      </c>
      <c r="C1534" t="s">
        <v>6740</v>
      </c>
      <c r="D1534" t="s">
        <v>1791</v>
      </c>
      <c r="E1534" t="s">
        <v>6746</v>
      </c>
      <c r="F1534" t="s">
        <v>8278</v>
      </c>
      <c r="I1534" t="s">
        <v>10238</v>
      </c>
      <c r="J1534" t="s">
        <v>10587</v>
      </c>
      <c r="K1534" t="s">
        <v>10862</v>
      </c>
      <c r="L1534" t="s">
        <v>11223</v>
      </c>
      <c r="M1534" t="s">
        <v>13039</v>
      </c>
      <c r="N1534" t="s">
        <v>16070</v>
      </c>
      <c r="P1534" t="s">
        <v>21583</v>
      </c>
      <c r="Q1534" t="s">
        <v>8278</v>
      </c>
      <c r="R1534" t="s">
        <v>27625</v>
      </c>
      <c r="S1534" s="2" t="s">
        <v>29425</v>
      </c>
      <c r="T1534" s="2" t="s">
        <v>31201</v>
      </c>
      <c r="U1534" t="s">
        <v>10170</v>
      </c>
      <c r="V1534" t="s">
        <v>10173</v>
      </c>
      <c r="W1534" t="s">
        <v>10190</v>
      </c>
      <c r="X1534" t="s">
        <v>10182</v>
      </c>
      <c r="Y1534" t="s">
        <v>42393</v>
      </c>
    </row>
    <row r="1535" spans="1:25" x14ac:dyDescent="0.4">
      <c r="A1535" t="s">
        <v>1526</v>
      </c>
      <c r="B1535" t="s">
        <v>4846</v>
      </c>
      <c r="C1535" t="s">
        <v>6738</v>
      </c>
      <c r="D1535" t="s">
        <v>6742</v>
      </c>
      <c r="E1535" t="s">
        <v>6744</v>
      </c>
      <c r="F1535" t="s">
        <v>8279</v>
      </c>
      <c r="I1535" t="s">
        <v>10239</v>
      </c>
      <c r="J1535" t="s">
        <v>10588</v>
      </c>
      <c r="K1535" t="s">
        <v>10863</v>
      </c>
      <c r="L1535" t="s">
        <v>11224</v>
      </c>
      <c r="M1535" t="s">
        <v>13040</v>
      </c>
      <c r="N1535" t="s">
        <v>16071</v>
      </c>
      <c r="P1535" t="s">
        <v>21584</v>
      </c>
      <c r="Q1535" t="s">
        <v>8279</v>
      </c>
      <c r="R1535" t="s">
        <v>27626</v>
      </c>
      <c r="S1535" s="2" t="s">
        <v>29426</v>
      </c>
      <c r="T1535" s="2" t="s">
        <v>31202</v>
      </c>
      <c r="U1535" t="s">
        <v>10171</v>
      </c>
      <c r="V1535" t="s">
        <v>10174</v>
      </c>
      <c r="W1535" t="s">
        <v>10191</v>
      </c>
      <c r="X1535" t="s">
        <v>10183</v>
      </c>
      <c r="Y1535" t="s">
        <v>42390</v>
      </c>
    </row>
    <row r="1536" spans="1:25" x14ac:dyDescent="0.4">
      <c r="A1536" t="s">
        <v>1527</v>
      </c>
      <c r="B1536" t="s">
        <v>4847</v>
      </c>
      <c r="C1536" t="s">
        <v>6740</v>
      </c>
      <c r="D1536" t="s">
        <v>1791</v>
      </c>
      <c r="E1536" t="s">
        <v>6746</v>
      </c>
      <c r="F1536" t="s">
        <v>8280</v>
      </c>
      <c r="I1536" t="s">
        <v>10240</v>
      </c>
      <c r="J1536" t="s">
        <v>10589</v>
      </c>
      <c r="K1536" t="s">
        <v>10864</v>
      </c>
      <c r="L1536" t="s">
        <v>11225</v>
      </c>
      <c r="M1536" t="s">
        <v>13041</v>
      </c>
      <c r="N1536" t="s">
        <v>16072</v>
      </c>
      <c r="Q1536" t="s">
        <v>8280</v>
      </c>
      <c r="R1536" t="s">
        <v>27627</v>
      </c>
      <c r="S1536" s="2" t="s">
        <v>29427</v>
      </c>
      <c r="T1536" s="2" t="s">
        <v>31203</v>
      </c>
      <c r="U1536" t="s">
        <v>10171</v>
      </c>
      <c r="V1536" t="s">
        <v>10174</v>
      </c>
      <c r="W1536" t="s">
        <v>10191</v>
      </c>
      <c r="X1536" t="s">
        <v>10183</v>
      </c>
      <c r="Y1536" t="s">
        <v>42391</v>
      </c>
    </row>
    <row r="1537" spans="1:25" x14ac:dyDescent="0.4">
      <c r="A1537" t="s">
        <v>1528</v>
      </c>
      <c r="B1537" t="s">
        <v>4848</v>
      </c>
      <c r="C1537" t="s">
        <v>6738</v>
      </c>
      <c r="D1537" t="s">
        <v>6742</v>
      </c>
      <c r="E1537" t="s">
        <v>6744</v>
      </c>
      <c r="F1537" t="s">
        <v>8281</v>
      </c>
      <c r="I1537" t="s">
        <v>10241</v>
      </c>
      <c r="J1537" t="s">
        <v>10590</v>
      </c>
      <c r="K1537" t="s">
        <v>10865</v>
      </c>
      <c r="L1537" t="s">
        <v>11226</v>
      </c>
      <c r="M1537" t="s">
        <v>13042</v>
      </c>
      <c r="N1537" t="s">
        <v>16073</v>
      </c>
      <c r="O1537" t="s">
        <v>18711</v>
      </c>
      <c r="P1537" t="s">
        <v>21585</v>
      </c>
      <c r="Q1537" t="s">
        <v>8281</v>
      </c>
      <c r="R1537" t="s">
        <v>27628</v>
      </c>
      <c r="S1537" s="2" t="s">
        <v>29428</v>
      </c>
      <c r="T1537" s="2" t="s">
        <v>31204</v>
      </c>
      <c r="U1537" t="s">
        <v>10170</v>
      </c>
      <c r="V1537" t="s">
        <v>10173</v>
      </c>
      <c r="W1537" t="s">
        <v>10190</v>
      </c>
      <c r="X1537" t="s">
        <v>10185</v>
      </c>
      <c r="Y1537" t="s">
        <v>42390</v>
      </c>
    </row>
    <row r="1538" spans="1:25" x14ac:dyDescent="0.4">
      <c r="A1538" t="s">
        <v>1529</v>
      </c>
      <c r="B1538" t="s">
        <v>4849</v>
      </c>
      <c r="C1538" t="s">
        <v>6738</v>
      </c>
      <c r="D1538" t="s">
        <v>6742</v>
      </c>
      <c r="E1538" t="s">
        <v>6744</v>
      </c>
      <c r="F1538" t="s">
        <v>8282</v>
      </c>
      <c r="I1538" t="s">
        <v>10242</v>
      </c>
      <c r="J1538" t="s">
        <v>10591</v>
      </c>
      <c r="K1538" t="s">
        <v>10866</v>
      </c>
      <c r="L1538" t="s">
        <v>11227</v>
      </c>
      <c r="M1538" t="s">
        <v>13043</v>
      </c>
      <c r="N1538" t="s">
        <v>16074</v>
      </c>
      <c r="P1538" t="s">
        <v>21586</v>
      </c>
      <c r="Q1538" t="s">
        <v>8282</v>
      </c>
      <c r="R1538" t="s">
        <v>27629</v>
      </c>
      <c r="S1538" s="2" t="s">
        <v>29429</v>
      </c>
      <c r="T1538" s="2" t="s">
        <v>31205</v>
      </c>
      <c r="U1538" t="s">
        <v>10170</v>
      </c>
      <c r="V1538" t="s">
        <v>10173</v>
      </c>
      <c r="W1538" t="s">
        <v>10190</v>
      </c>
      <c r="X1538" t="s">
        <v>10181</v>
      </c>
      <c r="Y1538" t="s">
        <v>42390</v>
      </c>
    </row>
    <row r="1539" spans="1:25" x14ac:dyDescent="0.4">
      <c r="A1539" t="s">
        <v>1530</v>
      </c>
      <c r="B1539" t="s">
        <v>4850</v>
      </c>
      <c r="C1539" t="s">
        <v>6738</v>
      </c>
      <c r="D1539" t="s">
        <v>6742</v>
      </c>
      <c r="E1539" t="s">
        <v>6744</v>
      </c>
      <c r="F1539" t="s">
        <v>8283</v>
      </c>
      <c r="I1539" t="s">
        <v>10243</v>
      </c>
      <c r="J1539" t="s">
        <v>10592</v>
      </c>
      <c r="K1539" t="s">
        <v>10867</v>
      </c>
      <c r="L1539" t="s">
        <v>11228</v>
      </c>
      <c r="M1539" t="s">
        <v>13044</v>
      </c>
      <c r="N1539" t="s">
        <v>16075</v>
      </c>
      <c r="O1539" t="s">
        <v>18712</v>
      </c>
      <c r="P1539" t="s">
        <v>21587</v>
      </c>
      <c r="Q1539" t="s">
        <v>8283</v>
      </c>
      <c r="R1539" t="s">
        <v>27630</v>
      </c>
      <c r="S1539" s="2" t="s">
        <v>29430</v>
      </c>
      <c r="T1539" s="2" t="s">
        <v>31206</v>
      </c>
      <c r="U1539" t="s">
        <v>10170</v>
      </c>
      <c r="V1539" t="s">
        <v>10173</v>
      </c>
      <c r="W1539" t="s">
        <v>10190</v>
      </c>
      <c r="X1539" t="s">
        <v>10181</v>
      </c>
      <c r="Y1539" t="s">
        <v>42390</v>
      </c>
    </row>
    <row r="1540" spans="1:25" x14ac:dyDescent="0.4">
      <c r="A1540" t="s">
        <v>1531</v>
      </c>
      <c r="B1540" t="s">
        <v>4851</v>
      </c>
      <c r="C1540" t="s">
        <v>6738</v>
      </c>
      <c r="D1540" t="s">
        <v>6742</v>
      </c>
      <c r="E1540" t="s">
        <v>6744</v>
      </c>
      <c r="F1540" t="s">
        <v>8284</v>
      </c>
      <c r="I1540" t="s">
        <v>10244</v>
      </c>
      <c r="J1540" t="s">
        <v>10593</v>
      </c>
      <c r="K1540" t="s">
        <v>10868</v>
      </c>
      <c r="L1540" t="s">
        <v>11229</v>
      </c>
      <c r="M1540" t="s">
        <v>13045</v>
      </c>
      <c r="N1540" t="s">
        <v>16076</v>
      </c>
      <c r="O1540" t="s">
        <v>18713</v>
      </c>
      <c r="P1540" t="s">
        <v>21588</v>
      </c>
      <c r="Q1540" t="s">
        <v>8284</v>
      </c>
      <c r="R1540" t="s">
        <v>27631</v>
      </c>
      <c r="S1540" s="2" t="s">
        <v>29431</v>
      </c>
      <c r="T1540" s="2" t="s">
        <v>31207</v>
      </c>
      <c r="U1540" t="s">
        <v>10171</v>
      </c>
      <c r="V1540" t="s">
        <v>10174</v>
      </c>
      <c r="W1540" t="s">
        <v>10191</v>
      </c>
      <c r="X1540" t="s">
        <v>10189</v>
      </c>
      <c r="Y1540" t="s">
        <v>42390</v>
      </c>
    </row>
    <row r="1541" spans="1:25" x14ac:dyDescent="0.4">
      <c r="A1541" t="s">
        <v>1532</v>
      </c>
      <c r="B1541" t="s">
        <v>4852</v>
      </c>
      <c r="C1541" t="s">
        <v>6738</v>
      </c>
      <c r="D1541" t="s">
        <v>6742</v>
      </c>
      <c r="E1541" t="s">
        <v>6744</v>
      </c>
      <c r="F1541" t="s">
        <v>8285</v>
      </c>
      <c r="I1541" t="s">
        <v>10245</v>
      </c>
      <c r="J1541" t="s">
        <v>10594</v>
      </c>
      <c r="K1541" t="s">
        <v>10869</v>
      </c>
      <c r="L1541" t="s">
        <v>11230</v>
      </c>
      <c r="M1541" t="s">
        <v>13046</v>
      </c>
      <c r="N1541" t="s">
        <v>16077</v>
      </c>
      <c r="P1541" t="s">
        <v>21589</v>
      </c>
      <c r="Q1541" t="s">
        <v>8285</v>
      </c>
      <c r="R1541" t="s">
        <v>27632</v>
      </c>
      <c r="S1541" s="2" t="s">
        <v>29432</v>
      </c>
      <c r="T1541" s="2" t="s">
        <v>31208</v>
      </c>
      <c r="U1541" t="s">
        <v>10170</v>
      </c>
      <c r="V1541" t="s">
        <v>10173</v>
      </c>
      <c r="W1541" t="s">
        <v>10190</v>
      </c>
      <c r="X1541" t="s">
        <v>10185</v>
      </c>
      <c r="Y1541" t="s">
        <v>42391</v>
      </c>
    </row>
    <row r="1542" spans="1:25" x14ac:dyDescent="0.4">
      <c r="A1542" t="s">
        <v>1533</v>
      </c>
      <c r="B1542" t="s">
        <v>4853</v>
      </c>
      <c r="C1542" t="s">
        <v>6738</v>
      </c>
      <c r="D1542" t="s">
        <v>6742</v>
      </c>
      <c r="E1542" t="s">
        <v>6744</v>
      </c>
      <c r="F1542" t="s">
        <v>8286</v>
      </c>
      <c r="I1542" t="s">
        <v>10246</v>
      </c>
      <c r="J1542" t="s">
        <v>10595</v>
      </c>
      <c r="K1542" t="s">
        <v>10870</v>
      </c>
      <c r="L1542" t="s">
        <v>11231</v>
      </c>
      <c r="M1542" t="s">
        <v>13047</v>
      </c>
      <c r="N1542" t="s">
        <v>16078</v>
      </c>
      <c r="O1542" t="s">
        <v>18714</v>
      </c>
      <c r="P1542" t="s">
        <v>21590</v>
      </c>
      <c r="Q1542" t="s">
        <v>24816</v>
      </c>
      <c r="R1542" t="s">
        <v>27633</v>
      </c>
      <c r="S1542" s="2" t="s">
        <v>29433</v>
      </c>
      <c r="T1542" s="2" t="s">
        <v>31209</v>
      </c>
      <c r="U1542" t="s">
        <v>10170</v>
      </c>
      <c r="V1542" t="s">
        <v>10173</v>
      </c>
      <c r="W1542" t="s">
        <v>10190</v>
      </c>
      <c r="X1542" t="s">
        <v>10181</v>
      </c>
      <c r="Y1542" t="s">
        <v>42390</v>
      </c>
    </row>
    <row r="1543" spans="1:25" x14ac:dyDescent="0.4">
      <c r="A1543" t="s">
        <v>1534</v>
      </c>
      <c r="B1543" t="s">
        <v>4854</v>
      </c>
      <c r="C1543" t="s">
        <v>6738</v>
      </c>
      <c r="D1543" t="s">
        <v>6742</v>
      </c>
      <c r="E1543" t="s">
        <v>6744</v>
      </c>
      <c r="F1543" t="s">
        <v>8287</v>
      </c>
      <c r="I1543" t="s">
        <v>10247</v>
      </c>
      <c r="J1543" t="s">
        <v>10596</v>
      </c>
      <c r="K1543" t="s">
        <v>1534</v>
      </c>
      <c r="L1543" t="s">
        <v>11232</v>
      </c>
      <c r="M1543" t="s">
        <v>13048</v>
      </c>
      <c r="N1543" t="s">
        <v>16079</v>
      </c>
      <c r="P1543" t="s">
        <v>21591</v>
      </c>
      <c r="Q1543" t="s">
        <v>24817</v>
      </c>
      <c r="R1543" t="s">
        <v>27634</v>
      </c>
      <c r="S1543" s="2" t="s">
        <v>29434</v>
      </c>
      <c r="T1543" s="2" t="s">
        <v>31210</v>
      </c>
      <c r="U1543" t="s">
        <v>10170</v>
      </c>
      <c r="V1543" t="s">
        <v>10173</v>
      </c>
      <c r="W1543" t="s">
        <v>10190</v>
      </c>
      <c r="X1543" t="s">
        <v>10181</v>
      </c>
      <c r="Y1543" t="s">
        <v>42390</v>
      </c>
    </row>
    <row r="1544" spans="1:25" x14ac:dyDescent="0.4">
      <c r="A1544" t="s">
        <v>1535</v>
      </c>
      <c r="B1544" t="s">
        <v>4855</v>
      </c>
      <c r="C1544" t="s">
        <v>6738</v>
      </c>
      <c r="D1544" t="s">
        <v>6742</v>
      </c>
      <c r="E1544" t="s">
        <v>6744</v>
      </c>
      <c r="F1544" t="s">
        <v>8288</v>
      </c>
      <c r="I1544" t="s">
        <v>10248</v>
      </c>
      <c r="J1544" t="s">
        <v>10597</v>
      </c>
      <c r="K1544" t="s">
        <v>10871</v>
      </c>
      <c r="L1544" t="s">
        <v>11233</v>
      </c>
      <c r="M1544" t="s">
        <v>13049</v>
      </c>
      <c r="N1544" t="s">
        <v>16080</v>
      </c>
      <c r="P1544" t="s">
        <v>21592</v>
      </c>
      <c r="Q1544" t="s">
        <v>24818</v>
      </c>
      <c r="R1544" t="s">
        <v>27635</v>
      </c>
      <c r="S1544" s="2" t="s">
        <v>29435</v>
      </c>
      <c r="T1544" s="2" t="s">
        <v>31211</v>
      </c>
      <c r="U1544" t="s">
        <v>10170</v>
      </c>
      <c r="V1544" t="s">
        <v>10173</v>
      </c>
      <c r="W1544" t="s">
        <v>10190</v>
      </c>
      <c r="X1544" t="s">
        <v>10181</v>
      </c>
      <c r="Y1544" t="s">
        <v>42390</v>
      </c>
    </row>
    <row r="1545" spans="1:25" x14ac:dyDescent="0.4">
      <c r="A1545" t="s">
        <v>1536</v>
      </c>
      <c r="B1545" t="s">
        <v>4856</v>
      </c>
      <c r="C1545" t="s">
        <v>6740</v>
      </c>
      <c r="D1545" t="s">
        <v>1791</v>
      </c>
      <c r="E1545" t="s">
        <v>6746</v>
      </c>
      <c r="F1545" t="s">
        <v>8289</v>
      </c>
      <c r="I1545" t="s">
        <v>10249</v>
      </c>
      <c r="J1545" t="s">
        <v>10249</v>
      </c>
      <c r="K1545" t="s">
        <v>1536</v>
      </c>
      <c r="L1545" t="s">
        <v>11234</v>
      </c>
      <c r="M1545" t="s">
        <v>13050</v>
      </c>
      <c r="N1545" t="s">
        <v>16081</v>
      </c>
      <c r="P1545" t="s">
        <v>21593</v>
      </c>
      <c r="Q1545" t="s">
        <v>8289</v>
      </c>
      <c r="R1545" t="s">
        <v>27636</v>
      </c>
      <c r="S1545" s="2" t="s">
        <v>29436</v>
      </c>
      <c r="T1545" s="2" t="s">
        <v>31212</v>
      </c>
      <c r="U1545" t="s">
        <v>10170</v>
      </c>
      <c r="V1545" t="s">
        <v>10173</v>
      </c>
      <c r="W1545" t="s">
        <v>10190</v>
      </c>
      <c r="X1545" t="s">
        <v>10185</v>
      </c>
      <c r="Y1545" t="s">
        <v>42391</v>
      </c>
    </row>
    <row r="1546" spans="1:25" x14ac:dyDescent="0.4">
      <c r="A1546" t="s">
        <v>1537</v>
      </c>
      <c r="B1546" t="s">
        <v>4857</v>
      </c>
      <c r="C1546" t="s">
        <v>6740</v>
      </c>
      <c r="D1546" t="s">
        <v>1791</v>
      </c>
      <c r="E1546" t="s">
        <v>6746</v>
      </c>
      <c r="F1546" t="s">
        <v>8290</v>
      </c>
      <c r="I1546" t="s">
        <v>10250</v>
      </c>
      <c r="J1546" t="s">
        <v>10598</v>
      </c>
      <c r="K1546" t="s">
        <v>10872</v>
      </c>
      <c r="L1546" t="s">
        <v>11235</v>
      </c>
      <c r="M1546" t="s">
        <v>13051</v>
      </c>
      <c r="N1546" t="s">
        <v>16082</v>
      </c>
      <c r="P1546" t="s">
        <v>21594</v>
      </c>
      <c r="Q1546" t="s">
        <v>8290</v>
      </c>
      <c r="R1546" t="s">
        <v>27637</v>
      </c>
      <c r="S1546" s="2" t="s">
        <v>29437</v>
      </c>
      <c r="T1546" s="2" t="s">
        <v>31213</v>
      </c>
      <c r="U1546" t="s">
        <v>10171</v>
      </c>
      <c r="V1546" t="s">
        <v>10174</v>
      </c>
      <c r="W1546" t="s">
        <v>10191</v>
      </c>
      <c r="X1546" t="s">
        <v>10179</v>
      </c>
      <c r="Y1546" t="s">
        <v>42393</v>
      </c>
    </row>
    <row r="1547" spans="1:25" x14ac:dyDescent="0.4">
      <c r="A1547" t="s">
        <v>1242</v>
      </c>
      <c r="B1547" t="s">
        <v>4858</v>
      </c>
      <c r="C1547" t="s">
        <v>6740</v>
      </c>
      <c r="D1547" t="s">
        <v>1791</v>
      </c>
      <c r="E1547" t="s">
        <v>6746</v>
      </c>
      <c r="F1547" t="s">
        <v>8291</v>
      </c>
      <c r="I1547" t="s">
        <v>10251</v>
      </c>
      <c r="J1547" t="s">
        <v>10599</v>
      </c>
      <c r="K1547" t="s">
        <v>1723</v>
      </c>
      <c r="L1547" t="s">
        <v>11236</v>
      </c>
      <c r="M1547" t="s">
        <v>13052</v>
      </c>
      <c r="N1547" t="s">
        <v>16083</v>
      </c>
      <c r="Q1547" t="s">
        <v>24819</v>
      </c>
      <c r="R1547" t="s">
        <v>27638</v>
      </c>
      <c r="S1547" s="2" t="s">
        <v>29438</v>
      </c>
      <c r="T1547" s="2" t="s">
        <v>31214</v>
      </c>
      <c r="U1547" t="s">
        <v>10170</v>
      </c>
      <c r="V1547" t="s">
        <v>10173</v>
      </c>
      <c r="W1547" t="s">
        <v>10190</v>
      </c>
      <c r="X1547" t="s">
        <v>10180</v>
      </c>
      <c r="Y1547" t="s">
        <v>42451</v>
      </c>
    </row>
    <row r="1548" spans="1:25" x14ac:dyDescent="0.4">
      <c r="A1548" t="s">
        <v>1538</v>
      </c>
      <c r="B1548" t="s">
        <v>4859</v>
      </c>
      <c r="C1548" t="s">
        <v>6740</v>
      </c>
      <c r="D1548" t="s">
        <v>1791</v>
      </c>
      <c r="E1548" t="s">
        <v>6746</v>
      </c>
      <c r="F1548" t="s">
        <v>8292</v>
      </c>
      <c r="I1548" t="s">
        <v>10252</v>
      </c>
      <c r="J1548" t="s">
        <v>10252</v>
      </c>
      <c r="K1548" t="s">
        <v>10873</v>
      </c>
      <c r="L1548" t="s">
        <v>11237</v>
      </c>
      <c r="M1548" t="s">
        <v>13053</v>
      </c>
      <c r="N1548" t="s">
        <v>16084</v>
      </c>
      <c r="P1548" t="s">
        <v>21595</v>
      </c>
      <c r="Q1548" t="s">
        <v>8292</v>
      </c>
      <c r="R1548" t="s">
        <v>27639</v>
      </c>
      <c r="S1548" s="2" t="s">
        <v>29439</v>
      </c>
      <c r="T1548" s="2" t="s">
        <v>31215</v>
      </c>
      <c r="U1548" t="s">
        <v>10170</v>
      </c>
      <c r="V1548" t="s">
        <v>10173</v>
      </c>
      <c r="W1548" t="s">
        <v>10190</v>
      </c>
      <c r="X1548" t="s">
        <v>10177</v>
      </c>
      <c r="Y1548" t="s">
        <v>42394</v>
      </c>
    </row>
    <row r="1549" spans="1:25" x14ac:dyDescent="0.4">
      <c r="A1549" t="s">
        <v>646</v>
      </c>
      <c r="B1549" t="s">
        <v>4860</v>
      </c>
      <c r="C1549" t="s">
        <v>6740</v>
      </c>
      <c r="D1549" t="s">
        <v>1791</v>
      </c>
      <c r="E1549" t="s">
        <v>6746</v>
      </c>
      <c r="F1549" t="s">
        <v>8293</v>
      </c>
      <c r="I1549" t="s">
        <v>10253</v>
      </c>
      <c r="J1549" t="s">
        <v>10253</v>
      </c>
      <c r="K1549" t="s">
        <v>10874</v>
      </c>
      <c r="L1549" t="s">
        <v>11238</v>
      </c>
      <c r="M1549" t="s">
        <v>13054</v>
      </c>
      <c r="N1549" t="s">
        <v>16085</v>
      </c>
      <c r="P1549" t="s">
        <v>21593</v>
      </c>
      <c r="Q1549" t="s">
        <v>8293</v>
      </c>
      <c r="R1549" t="s">
        <v>27640</v>
      </c>
      <c r="S1549" s="2" t="s">
        <v>29440</v>
      </c>
      <c r="T1549" s="2" t="s">
        <v>31216</v>
      </c>
      <c r="U1549" t="s">
        <v>10170</v>
      </c>
      <c r="V1549" t="s">
        <v>10173</v>
      </c>
      <c r="W1549" t="s">
        <v>10190</v>
      </c>
      <c r="X1549" t="s">
        <v>10181</v>
      </c>
      <c r="Y1549" t="s">
        <v>42391</v>
      </c>
    </row>
    <row r="1550" spans="1:25" x14ac:dyDescent="0.4">
      <c r="A1550" t="s">
        <v>1539</v>
      </c>
      <c r="B1550" t="s">
        <v>4861</v>
      </c>
      <c r="C1550" t="s">
        <v>6740</v>
      </c>
      <c r="D1550" t="s">
        <v>1791</v>
      </c>
      <c r="E1550" t="s">
        <v>6746</v>
      </c>
      <c r="F1550" t="s">
        <v>8294</v>
      </c>
      <c r="I1550" t="s">
        <v>10254</v>
      </c>
      <c r="J1550" t="s">
        <v>10600</v>
      </c>
      <c r="K1550" t="s">
        <v>10875</v>
      </c>
      <c r="L1550" t="s">
        <v>11239</v>
      </c>
      <c r="M1550" t="s">
        <v>13055</v>
      </c>
      <c r="N1550" t="s">
        <v>16086</v>
      </c>
      <c r="P1550" t="s">
        <v>21596</v>
      </c>
      <c r="Q1550" t="s">
        <v>24820</v>
      </c>
      <c r="R1550" t="s">
        <v>27641</v>
      </c>
      <c r="S1550" s="2" t="s">
        <v>29441</v>
      </c>
      <c r="T1550" s="2" t="s">
        <v>31217</v>
      </c>
      <c r="U1550" t="s">
        <v>10171</v>
      </c>
      <c r="V1550" t="s">
        <v>10174</v>
      </c>
      <c r="W1550" t="s">
        <v>10191</v>
      </c>
      <c r="X1550" t="s">
        <v>10183</v>
      </c>
      <c r="Y1550" t="s">
        <v>42419</v>
      </c>
    </row>
    <row r="1551" spans="1:25" x14ac:dyDescent="0.4">
      <c r="A1551" t="s">
        <v>1540</v>
      </c>
      <c r="B1551" t="s">
        <v>4862</v>
      </c>
      <c r="C1551" t="s">
        <v>6740</v>
      </c>
      <c r="D1551" t="s">
        <v>1791</v>
      </c>
      <c r="E1551" t="s">
        <v>6746</v>
      </c>
      <c r="F1551" t="s">
        <v>8295</v>
      </c>
      <c r="I1551" t="s">
        <v>10255</v>
      </c>
      <c r="J1551" t="s">
        <v>10601</v>
      </c>
      <c r="K1551" t="s">
        <v>10876</v>
      </c>
      <c r="L1551" t="s">
        <v>11240</v>
      </c>
      <c r="M1551" t="s">
        <v>13056</v>
      </c>
      <c r="N1551" t="s">
        <v>16087</v>
      </c>
      <c r="P1551" t="s">
        <v>21597</v>
      </c>
      <c r="Q1551" t="s">
        <v>8295</v>
      </c>
      <c r="R1551" t="s">
        <v>27642</v>
      </c>
      <c r="S1551" s="2" t="s">
        <v>29442</v>
      </c>
      <c r="T1551" s="2" t="s">
        <v>31218</v>
      </c>
      <c r="U1551" t="s">
        <v>10170</v>
      </c>
      <c r="V1551" t="s">
        <v>10173</v>
      </c>
      <c r="W1551" t="s">
        <v>10190</v>
      </c>
      <c r="X1551" t="s">
        <v>10185</v>
      </c>
      <c r="Y1551" t="s">
        <v>42393</v>
      </c>
    </row>
    <row r="1552" spans="1:25" x14ac:dyDescent="0.4">
      <c r="A1552" t="s">
        <v>1541</v>
      </c>
      <c r="B1552" t="s">
        <v>4863</v>
      </c>
      <c r="C1552" t="s">
        <v>6740</v>
      </c>
      <c r="D1552" t="s">
        <v>1791</v>
      </c>
      <c r="E1552" t="s">
        <v>6746</v>
      </c>
      <c r="F1552" t="s">
        <v>8296</v>
      </c>
      <c r="I1552" t="s">
        <v>10256</v>
      </c>
      <c r="J1552" t="s">
        <v>10256</v>
      </c>
      <c r="K1552" t="s">
        <v>10877</v>
      </c>
      <c r="L1552" t="s">
        <v>11241</v>
      </c>
      <c r="M1552" t="s">
        <v>13057</v>
      </c>
      <c r="N1552" t="s">
        <v>16088</v>
      </c>
      <c r="O1552" t="s">
        <v>18715</v>
      </c>
      <c r="P1552" t="s">
        <v>21598</v>
      </c>
      <c r="Q1552" t="s">
        <v>8296</v>
      </c>
      <c r="R1552" t="s">
        <v>27643</v>
      </c>
      <c r="S1552" s="2" t="s">
        <v>29443</v>
      </c>
      <c r="T1552" s="2" t="s">
        <v>31219</v>
      </c>
      <c r="U1552" t="s">
        <v>10170</v>
      </c>
      <c r="V1552" t="s">
        <v>10173</v>
      </c>
      <c r="W1552" t="s">
        <v>10190</v>
      </c>
      <c r="X1552" t="s">
        <v>10180</v>
      </c>
      <c r="Y1552" t="s">
        <v>42392</v>
      </c>
    </row>
    <row r="1553" spans="1:25" x14ac:dyDescent="0.4">
      <c r="A1553" t="s">
        <v>1542</v>
      </c>
      <c r="B1553" t="s">
        <v>4864</v>
      </c>
      <c r="C1553" t="s">
        <v>6740</v>
      </c>
      <c r="D1553" t="s">
        <v>1791</v>
      </c>
      <c r="E1553" t="s">
        <v>6746</v>
      </c>
      <c r="F1553" t="s">
        <v>8297</v>
      </c>
      <c r="I1553" t="s">
        <v>10257</v>
      </c>
      <c r="J1553" t="s">
        <v>10257</v>
      </c>
      <c r="K1553" t="s">
        <v>10878</v>
      </c>
      <c r="L1553" t="s">
        <v>11242</v>
      </c>
      <c r="M1553" t="s">
        <v>13058</v>
      </c>
      <c r="N1553" t="s">
        <v>16089</v>
      </c>
      <c r="P1553" t="s">
        <v>21559</v>
      </c>
      <c r="Q1553" t="s">
        <v>24821</v>
      </c>
      <c r="R1553" t="s">
        <v>27644</v>
      </c>
      <c r="S1553" s="2" t="s">
        <v>29444</v>
      </c>
      <c r="T1553" s="2" t="s">
        <v>31220</v>
      </c>
      <c r="U1553" t="s">
        <v>10170</v>
      </c>
      <c r="V1553" t="s">
        <v>10173</v>
      </c>
      <c r="W1553" t="s">
        <v>10190</v>
      </c>
      <c r="X1553" t="s">
        <v>10181</v>
      </c>
      <c r="Y1553" t="s">
        <v>42392</v>
      </c>
    </row>
    <row r="1554" spans="1:25" x14ac:dyDescent="0.4">
      <c r="A1554" t="s">
        <v>1543</v>
      </c>
      <c r="B1554" t="s">
        <v>4865</v>
      </c>
      <c r="C1554" t="s">
        <v>6738</v>
      </c>
      <c r="D1554" t="s">
        <v>6742</v>
      </c>
      <c r="E1554" t="s">
        <v>6744</v>
      </c>
      <c r="F1554" t="s">
        <v>8298</v>
      </c>
      <c r="I1554" t="s">
        <v>10258</v>
      </c>
      <c r="J1554" t="s">
        <v>10602</v>
      </c>
      <c r="K1554" t="s">
        <v>10879</v>
      </c>
      <c r="L1554" t="s">
        <v>11243</v>
      </c>
      <c r="M1554" t="s">
        <v>13059</v>
      </c>
      <c r="N1554" t="s">
        <v>16090</v>
      </c>
      <c r="O1554" t="s">
        <v>18712</v>
      </c>
      <c r="P1554" t="s">
        <v>21593</v>
      </c>
      <c r="Q1554" t="s">
        <v>24822</v>
      </c>
      <c r="R1554" t="s">
        <v>27645</v>
      </c>
      <c r="S1554" s="2" t="s">
        <v>29445</v>
      </c>
      <c r="T1554" s="2" t="s">
        <v>31221</v>
      </c>
      <c r="U1554" t="s">
        <v>10170</v>
      </c>
      <c r="V1554" t="s">
        <v>10173</v>
      </c>
      <c r="W1554" t="s">
        <v>10190</v>
      </c>
      <c r="X1554" t="s">
        <v>10181</v>
      </c>
      <c r="Y1554" t="s">
        <v>42390</v>
      </c>
    </row>
    <row r="1555" spans="1:25" x14ac:dyDescent="0.4">
      <c r="A1555" t="s">
        <v>1544</v>
      </c>
      <c r="B1555" t="s">
        <v>4866</v>
      </c>
      <c r="C1555" t="s">
        <v>6738</v>
      </c>
      <c r="D1555" t="s">
        <v>6742</v>
      </c>
      <c r="E1555" t="s">
        <v>6744</v>
      </c>
      <c r="F1555" t="s">
        <v>8299</v>
      </c>
      <c r="I1555" t="s">
        <v>10259</v>
      </c>
      <c r="J1555" t="s">
        <v>10603</v>
      </c>
      <c r="K1555" t="s">
        <v>10880</v>
      </c>
      <c r="L1555" t="s">
        <v>11244</v>
      </c>
      <c r="M1555" t="s">
        <v>13060</v>
      </c>
      <c r="N1555" t="s">
        <v>16091</v>
      </c>
      <c r="P1555" t="s">
        <v>21599</v>
      </c>
      <c r="Q1555" t="s">
        <v>24823</v>
      </c>
      <c r="R1555" t="s">
        <v>27646</v>
      </c>
      <c r="S1555" s="2" t="s">
        <v>29446</v>
      </c>
      <c r="T1555" s="2" t="s">
        <v>31222</v>
      </c>
      <c r="U1555" t="s">
        <v>10170</v>
      </c>
      <c r="V1555" t="s">
        <v>10173</v>
      </c>
      <c r="W1555" t="s">
        <v>10190</v>
      </c>
      <c r="X1555" t="s">
        <v>10181</v>
      </c>
      <c r="Y1555" t="s">
        <v>42390</v>
      </c>
    </row>
    <row r="1556" spans="1:25" x14ac:dyDescent="0.4">
      <c r="A1556" t="s">
        <v>1545</v>
      </c>
      <c r="B1556" t="s">
        <v>4867</v>
      </c>
      <c r="C1556" t="s">
        <v>6740</v>
      </c>
      <c r="D1556" t="s">
        <v>1791</v>
      </c>
      <c r="E1556" t="s">
        <v>6746</v>
      </c>
      <c r="F1556" t="s">
        <v>8300</v>
      </c>
      <c r="I1556" t="s">
        <v>10260</v>
      </c>
      <c r="J1556" t="s">
        <v>10604</v>
      </c>
      <c r="K1556" t="s">
        <v>10881</v>
      </c>
      <c r="L1556" t="s">
        <v>11245</v>
      </c>
      <c r="M1556" t="s">
        <v>13058</v>
      </c>
      <c r="N1556" t="s">
        <v>16089</v>
      </c>
      <c r="P1556" t="s">
        <v>21600</v>
      </c>
      <c r="Q1556" t="s">
        <v>8300</v>
      </c>
      <c r="R1556" t="s">
        <v>27647</v>
      </c>
      <c r="S1556" s="2" t="s">
        <v>29447</v>
      </c>
      <c r="T1556" s="2" t="s">
        <v>31223</v>
      </c>
      <c r="U1556" t="s">
        <v>10170</v>
      </c>
      <c r="V1556" t="s">
        <v>10173</v>
      </c>
      <c r="W1556" t="s">
        <v>10190</v>
      </c>
      <c r="X1556" t="s">
        <v>10182</v>
      </c>
      <c r="Y1556" t="s">
        <v>42393</v>
      </c>
    </row>
    <row r="1557" spans="1:25" x14ac:dyDescent="0.4">
      <c r="A1557" t="s">
        <v>1546</v>
      </c>
      <c r="B1557" t="s">
        <v>4868</v>
      </c>
      <c r="C1557" t="s">
        <v>6738</v>
      </c>
      <c r="D1557" t="s">
        <v>6742</v>
      </c>
      <c r="E1557" t="s">
        <v>6744</v>
      </c>
      <c r="F1557" t="s">
        <v>8301</v>
      </c>
      <c r="I1557" t="s">
        <v>10261</v>
      </c>
      <c r="J1557" t="s">
        <v>10605</v>
      </c>
      <c r="K1557" t="s">
        <v>10882</v>
      </c>
      <c r="L1557" t="s">
        <v>11246</v>
      </c>
      <c r="M1557" t="s">
        <v>13061</v>
      </c>
      <c r="N1557" t="s">
        <v>16092</v>
      </c>
      <c r="O1557" t="s">
        <v>18717</v>
      </c>
      <c r="P1557" t="s">
        <v>21601</v>
      </c>
      <c r="Q1557" t="s">
        <v>8301</v>
      </c>
      <c r="R1557" t="s">
        <v>27648</v>
      </c>
      <c r="S1557" s="2" t="s">
        <v>29448</v>
      </c>
      <c r="T1557" s="2" t="s">
        <v>31224</v>
      </c>
      <c r="U1557" t="s">
        <v>10172</v>
      </c>
      <c r="V1557" t="s">
        <v>10175</v>
      </c>
      <c r="W1557" t="s">
        <v>10192</v>
      </c>
      <c r="X1557" t="s">
        <v>10187</v>
      </c>
      <c r="Y1557" t="s">
        <v>42390</v>
      </c>
    </row>
    <row r="1558" spans="1:25" x14ac:dyDescent="0.4">
      <c r="A1558" t="s">
        <v>1547</v>
      </c>
      <c r="B1558" t="s">
        <v>4869</v>
      </c>
      <c r="C1558" t="s">
        <v>6738</v>
      </c>
      <c r="D1558" t="s">
        <v>6742</v>
      </c>
      <c r="E1558" t="s">
        <v>6744</v>
      </c>
      <c r="F1558" t="s">
        <v>8302</v>
      </c>
      <c r="I1558" t="s">
        <v>10262</v>
      </c>
      <c r="J1558" t="s">
        <v>10606</v>
      </c>
      <c r="K1558" t="s">
        <v>10883</v>
      </c>
      <c r="L1558" t="s">
        <v>11247</v>
      </c>
      <c r="M1558" t="s">
        <v>13062</v>
      </c>
      <c r="N1558" t="s">
        <v>16093</v>
      </c>
      <c r="P1558" t="s">
        <v>21602</v>
      </c>
      <c r="Q1558" t="s">
        <v>8302</v>
      </c>
      <c r="R1558" t="s">
        <v>27649</v>
      </c>
      <c r="S1558" s="2" t="s">
        <v>29449</v>
      </c>
      <c r="T1558" s="2" t="s">
        <v>31225</v>
      </c>
      <c r="U1558" t="s">
        <v>10170</v>
      </c>
      <c r="V1558" t="s">
        <v>10173</v>
      </c>
      <c r="W1558" t="s">
        <v>10190</v>
      </c>
      <c r="X1558" t="s">
        <v>10181</v>
      </c>
      <c r="Y1558" t="s">
        <v>42390</v>
      </c>
    </row>
    <row r="1559" spans="1:25" x14ac:dyDescent="0.4">
      <c r="A1559" t="s">
        <v>1548</v>
      </c>
      <c r="B1559" t="s">
        <v>4870</v>
      </c>
      <c r="C1559" t="s">
        <v>6738</v>
      </c>
      <c r="D1559" t="s">
        <v>6742</v>
      </c>
      <c r="E1559" t="s">
        <v>6744</v>
      </c>
      <c r="F1559" t="s">
        <v>8303</v>
      </c>
      <c r="I1559" t="s">
        <v>10237</v>
      </c>
      <c r="J1559" t="s">
        <v>10607</v>
      </c>
      <c r="K1559" t="s">
        <v>10884</v>
      </c>
      <c r="L1559" t="s">
        <v>11248</v>
      </c>
      <c r="M1559" t="s">
        <v>13038</v>
      </c>
      <c r="N1559" t="s">
        <v>16069</v>
      </c>
      <c r="P1559" t="s">
        <v>21603</v>
      </c>
      <c r="Q1559" t="s">
        <v>8303</v>
      </c>
      <c r="R1559" t="s">
        <v>27650</v>
      </c>
      <c r="S1559" s="2" t="s">
        <v>29450</v>
      </c>
      <c r="T1559" s="2" t="s">
        <v>31226</v>
      </c>
      <c r="U1559" t="s">
        <v>10171</v>
      </c>
      <c r="V1559" t="s">
        <v>10174</v>
      </c>
      <c r="W1559" t="s">
        <v>10191</v>
      </c>
      <c r="X1559" t="s">
        <v>10179</v>
      </c>
      <c r="Y1559" t="s">
        <v>42390</v>
      </c>
    </row>
    <row r="1560" spans="1:25" x14ac:dyDescent="0.4">
      <c r="A1560" t="s">
        <v>1549</v>
      </c>
      <c r="B1560" t="s">
        <v>4871</v>
      </c>
      <c r="C1560" t="s">
        <v>6739</v>
      </c>
      <c r="D1560" t="s">
        <v>123</v>
      </c>
      <c r="E1560" t="s">
        <v>6745</v>
      </c>
      <c r="F1560" t="s">
        <v>8304</v>
      </c>
      <c r="I1560" t="s">
        <v>10263</v>
      </c>
      <c r="J1560" t="s">
        <v>10608</v>
      </c>
      <c r="K1560" t="s">
        <v>10885</v>
      </c>
      <c r="L1560" t="s">
        <v>11249</v>
      </c>
      <c r="M1560" t="s">
        <v>13063</v>
      </c>
      <c r="N1560" t="s">
        <v>16094</v>
      </c>
      <c r="P1560" t="s">
        <v>21604</v>
      </c>
      <c r="Q1560" t="s">
        <v>8304</v>
      </c>
      <c r="R1560" t="s">
        <v>27651</v>
      </c>
      <c r="S1560" s="2" t="s">
        <v>29451</v>
      </c>
      <c r="T1560" s="2" t="s">
        <v>31227</v>
      </c>
      <c r="U1560" t="s">
        <v>10170</v>
      </c>
      <c r="V1560" t="s">
        <v>10173</v>
      </c>
      <c r="W1560" t="s">
        <v>10190</v>
      </c>
      <c r="X1560" t="s">
        <v>10181</v>
      </c>
      <c r="Y1560" t="s">
        <v>123</v>
      </c>
    </row>
    <row r="1561" spans="1:25" x14ac:dyDescent="0.4">
      <c r="A1561" t="s">
        <v>1550</v>
      </c>
      <c r="B1561" t="s">
        <v>4872</v>
      </c>
      <c r="C1561" t="s">
        <v>6738</v>
      </c>
      <c r="D1561" t="s">
        <v>6742</v>
      </c>
      <c r="E1561" t="s">
        <v>6744</v>
      </c>
      <c r="F1561" t="s">
        <v>8305</v>
      </c>
      <c r="I1561" t="s">
        <v>10264</v>
      </c>
      <c r="J1561" t="s">
        <v>10609</v>
      </c>
      <c r="K1561" t="s">
        <v>10886</v>
      </c>
      <c r="L1561" t="s">
        <v>11250</v>
      </c>
      <c r="M1561" t="s">
        <v>13064</v>
      </c>
      <c r="N1561" t="s">
        <v>16095</v>
      </c>
      <c r="O1561" t="s">
        <v>18700</v>
      </c>
      <c r="P1561" t="s">
        <v>21605</v>
      </c>
      <c r="Q1561" t="s">
        <v>8305</v>
      </c>
      <c r="R1561" t="s">
        <v>27652</v>
      </c>
      <c r="S1561" s="2" t="s">
        <v>29452</v>
      </c>
      <c r="T1561" s="2" t="s">
        <v>31228</v>
      </c>
      <c r="U1561" t="s">
        <v>10170</v>
      </c>
      <c r="V1561" t="s">
        <v>10173</v>
      </c>
      <c r="W1561" t="s">
        <v>10190</v>
      </c>
      <c r="X1561" t="s">
        <v>10185</v>
      </c>
      <c r="Y1561" t="s">
        <v>42390</v>
      </c>
    </row>
    <row r="1562" spans="1:25" x14ac:dyDescent="0.4">
      <c r="A1562" t="s">
        <v>1551</v>
      </c>
      <c r="B1562" t="s">
        <v>4873</v>
      </c>
      <c r="C1562" t="s">
        <v>6738</v>
      </c>
      <c r="D1562" t="s">
        <v>6742</v>
      </c>
      <c r="E1562" t="s">
        <v>6744</v>
      </c>
      <c r="F1562" t="s">
        <v>8306</v>
      </c>
      <c r="G1562" t="s">
        <v>10170</v>
      </c>
      <c r="H1562" t="s">
        <v>10173</v>
      </c>
      <c r="I1562" t="s">
        <v>10190</v>
      </c>
      <c r="J1562" t="s">
        <v>10177</v>
      </c>
      <c r="K1562" t="s">
        <v>10458</v>
      </c>
      <c r="L1562" t="s">
        <v>10763</v>
      </c>
      <c r="M1562" t="s">
        <v>13065</v>
      </c>
      <c r="N1562" t="s">
        <v>16096</v>
      </c>
      <c r="O1562" t="s">
        <v>18718</v>
      </c>
      <c r="P1562" t="s">
        <v>21606</v>
      </c>
      <c r="Q1562" t="s">
        <v>24824</v>
      </c>
      <c r="R1562" t="s">
        <v>27653</v>
      </c>
      <c r="T1562" t="s">
        <v>31229</v>
      </c>
      <c r="U1562" t="s">
        <v>8306</v>
      </c>
      <c r="V1562" t="s">
        <v>34838</v>
      </c>
      <c r="W1562" s="2" t="s">
        <v>37854</v>
      </c>
      <c r="X1562" s="2" t="s">
        <v>40865</v>
      </c>
      <c r="Y1562" t="s">
        <v>42390</v>
      </c>
    </row>
    <row r="1563" spans="1:25" x14ac:dyDescent="0.4">
      <c r="A1563" t="s">
        <v>1552</v>
      </c>
      <c r="B1563" t="s">
        <v>4874</v>
      </c>
      <c r="C1563" t="s">
        <v>6740</v>
      </c>
      <c r="D1563" t="s">
        <v>1791</v>
      </c>
      <c r="E1563" t="s">
        <v>6746</v>
      </c>
      <c r="F1563" t="s">
        <v>8307</v>
      </c>
      <c r="G1563" t="s">
        <v>10171</v>
      </c>
      <c r="H1563" t="s">
        <v>10174</v>
      </c>
      <c r="I1563" t="s">
        <v>10191</v>
      </c>
      <c r="J1563" t="s">
        <v>10183</v>
      </c>
      <c r="K1563" t="s">
        <v>10464</v>
      </c>
      <c r="L1563" t="s">
        <v>10769</v>
      </c>
      <c r="M1563" t="s">
        <v>13066</v>
      </c>
      <c r="N1563" t="s">
        <v>16097</v>
      </c>
      <c r="O1563" t="s">
        <v>18719</v>
      </c>
      <c r="P1563" t="s">
        <v>21607</v>
      </c>
      <c r="Q1563" t="s">
        <v>24825</v>
      </c>
      <c r="R1563" t="s">
        <v>27654</v>
      </c>
      <c r="T1563" t="s">
        <v>31230</v>
      </c>
      <c r="U1563" t="s">
        <v>8307</v>
      </c>
      <c r="V1563" t="s">
        <v>34839</v>
      </c>
      <c r="W1563" s="2" t="s">
        <v>37855</v>
      </c>
      <c r="X1563" s="2" t="s">
        <v>40866</v>
      </c>
      <c r="Y1563" t="s">
        <v>42393</v>
      </c>
    </row>
    <row r="1564" spans="1:25" x14ac:dyDescent="0.4">
      <c r="A1564" t="s">
        <v>1553</v>
      </c>
      <c r="B1564" t="s">
        <v>4875</v>
      </c>
      <c r="C1564" t="s">
        <v>6738</v>
      </c>
      <c r="D1564" t="s">
        <v>6742</v>
      </c>
      <c r="E1564" t="s">
        <v>6744</v>
      </c>
      <c r="F1564" t="s">
        <v>8308</v>
      </c>
      <c r="G1564" t="s">
        <v>10170</v>
      </c>
      <c r="H1564" t="s">
        <v>10173</v>
      </c>
      <c r="I1564" t="s">
        <v>10190</v>
      </c>
      <c r="J1564" t="s">
        <v>10185</v>
      </c>
      <c r="K1564" t="s">
        <v>10466</v>
      </c>
      <c r="L1564" t="s">
        <v>10771</v>
      </c>
      <c r="M1564" t="s">
        <v>13067</v>
      </c>
      <c r="N1564" t="s">
        <v>16098</v>
      </c>
      <c r="O1564" t="s">
        <v>18720</v>
      </c>
      <c r="P1564" t="s">
        <v>21608</v>
      </c>
      <c r="Q1564" t="s">
        <v>24826</v>
      </c>
      <c r="R1564" t="s">
        <v>27655</v>
      </c>
      <c r="S1564" t="s">
        <v>19978</v>
      </c>
      <c r="T1564" t="s">
        <v>31231</v>
      </c>
      <c r="U1564" t="s">
        <v>8308</v>
      </c>
      <c r="V1564" t="s">
        <v>34840</v>
      </c>
      <c r="W1564" s="2" t="s">
        <v>37856</v>
      </c>
      <c r="X1564" s="2" t="s">
        <v>40867</v>
      </c>
      <c r="Y1564" t="s">
        <v>42390</v>
      </c>
    </row>
    <row r="1565" spans="1:25" x14ac:dyDescent="0.4">
      <c r="A1565" t="s">
        <v>1554</v>
      </c>
      <c r="B1565" t="s">
        <v>4876</v>
      </c>
      <c r="C1565" t="s">
        <v>6740</v>
      </c>
      <c r="D1565" t="s">
        <v>1791</v>
      </c>
      <c r="E1565" t="s">
        <v>6746</v>
      </c>
      <c r="F1565" t="s">
        <v>8309</v>
      </c>
      <c r="G1565" t="s">
        <v>10171</v>
      </c>
      <c r="H1565" t="s">
        <v>10174</v>
      </c>
      <c r="I1565" t="s">
        <v>10191</v>
      </c>
      <c r="J1565" t="s">
        <v>10189</v>
      </c>
      <c r="K1565" t="s">
        <v>10468</v>
      </c>
      <c r="L1565" t="s">
        <v>10775</v>
      </c>
      <c r="M1565" t="s">
        <v>13068</v>
      </c>
      <c r="N1565" t="s">
        <v>13068</v>
      </c>
      <c r="O1565" t="s">
        <v>18721</v>
      </c>
      <c r="P1565" t="s">
        <v>21609</v>
      </c>
      <c r="Q1565" t="s">
        <v>24827</v>
      </c>
      <c r="R1565" t="s">
        <v>27656</v>
      </c>
      <c r="T1565" t="s">
        <v>31232</v>
      </c>
      <c r="U1565" t="s">
        <v>8309</v>
      </c>
      <c r="V1565" t="s">
        <v>34841</v>
      </c>
      <c r="W1565" s="2" t="s">
        <v>37857</v>
      </c>
      <c r="X1565" s="2" t="s">
        <v>40868</v>
      </c>
      <c r="Y1565" t="s">
        <v>42394</v>
      </c>
    </row>
    <row r="1566" spans="1:25" x14ac:dyDescent="0.4">
      <c r="A1566" t="s">
        <v>1555</v>
      </c>
      <c r="B1566" t="s">
        <v>4877</v>
      </c>
      <c r="C1566" t="s">
        <v>6740</v>
      </c>
      <c r="D1566" t="s">
        <v>1791</v>
      </c>
      <c r="E1566" t="s">
        <v>6746</v>
      </c>
      <c r="F1566" t="s">
        <v>8310</v>
      </c>
      <c r="G1566" t="s">
        <v>10171</v>
      </c>
      <c r="H1566" t="s">
        <v>10174</v>
      </c>
      <c r="I1566" t="s">
        <v>10191</v>
      </c>
      <c r="J1566" t="s">
        <v>10183</v>
      </c>
      <c r="K1566" t="s">
        <v>10464</v>
      </c>
      <c r="L1566" t="s">
        <v>10769</v>
      </c>
      <c r="M1566" t="s">
        <v>13069</v>
      </c>
      <c r="N1566" t="s">
        <v>16099</v>
      </c>
      <c r="O1566" t="s">
        <v>18722</v>
      </c>
      <c r="P1566" t="s">
        <v>21610</v>
      </c>
      <c r="Q1566" t="s">
        <v>24828</v>
      </c>
      <c r="R1566" t="s">
        <v>27657</v>
      </c>
      <c r="S1566" t="s">
        <v>29453</v>
      </c>
      <c r="T1566" t="s">
        <v>31233</v>
      </c>
      <c r="U1566" t="s">
        <v>32910</v>
      </c>
      <c r="V1566" t="s">
        <v>34842</v>
      </c>
      <c r="W1566" s="2" t="s">
        <v>37858</v>
      </c>
      <c r="X1566" s="2" t="s">
        <v>40869</v>
      </c>
      <c r="Y1566" t="s">
        <v>42426</v>
      </c>
    </row>
    <row r="1567" spans="1:25" x14ac:dyDescent="0.4">
      <c r="A1567" t="s">
        <v>1556</v>
      </c>
      <c r="B1567" t="s">
        <v>4878</v>
      </c>
      <c r="C1567" t="s">
        <v>6738</v>
      </c>
      <c r="D1567" t="s">
        <v>6742</v>
      </c>
      <c r="E1567" t="s">
        <v>6744</v>
      </c>
      <c r="F1567" t="s">
        <v>8311</v>
      </c>
      <c r="G1567" t="s">
        <v>10170</v>
      </c>
      <c r="H1567" t="s">
        <v>10173</v>
      </c>
      <c r="I1567" t="s">
        <v>10190</v>
      </c>
      <c r="J1567" t="s">
        <v>10185</v>
      </c>
      <c r="K1567" t="s">
        <v>10466</v>
      </c>
      <c r="L1567" t="s">
        <v>10771</v>
      </c>
      <c r="M1567" t="s">
        <v>11650</v>
      </c>
      <c r="N1567" t="s">
        <v>14787</v>
      </c>
      <c r="O1567" t="s">
        <v>18723</v>
      </c>
      <c r="P1567" t="s">
        <v>21611</v>
      </c>
      <c r="Q1567" t="s">
        <v>23488</v>
      </c>
      <c r="R1567" t="s">
        <v>26269</v>
      </c>
      <c r="T1567" t="s">
        <v>31234</v>
      </c>
      <c r="U1567" t="s">
        <v>8311</v>
      </c>
      <c r="V1567" t="s">
        <v>34843</v>
      </c>
      <c r="W1567" s="2" t="s">
        <v>37859</v>
      </c>
      <c r="X1567" s="2" t="s">
        <v>40870</v>
      </c>
      <c r="Y1567" t="s">
        <v>42390</v>
      </c>
    </row>
    <row r="1568" spans="1:25" x14ac:dyDescent="0.4">
      <c r="A1568" t="s">
        <v>1557</v>
      </c>
      <c r="B1568" t="s">
        <v>4879</v>
      </c>
      <c r="C1568" t="s">
        <v>6740</v>
      </c>
      <c r="D1568" t="s">
        <v>1791</v>
      </c>
      <c r="E1568" t="s">
        <v>6746</v>
      </c>
      <c r="F1568" t="s">
        <v>8312</v>
      </c>
      <c r="G1568" t="s">
        <v>10171</v>
      </c>
      <c r="H1568" t="s">
        <v>10174</v>
      </c>
      <c r="I1568" t="s">
        <v>10191</v>
      </c>
      <c r="J1568" t="s">
        <v>10189</v>
      </c>
      <c r="K1568" t="s">
        <v>10468</v>
      </c>
      <c r="L1568" t="s">
        <v>10775</v>
      </c>
      <c r="M1568" t="s">
        <v>13070</v>
      </c>
      <c r="N1568" t="s">
        <v>16100</v>
      </c>
      <c r="O1568" t="s">
        <v>18724</v>
      </c>
      <c r="P1568" t="s">
        <v>21612</v>
      </c>
      <c r="Q1568" t="s">
        <v>23627</v>
      </c>
      <c r="R1568" t="s">
        <v>26408</v>
      </c>
      <c r="T1568" t="s">
        <v>31235</v>
      </c>
      <c r="U1568" t="s">
        <v>8312</v>
      </c>
      <c r="V1568" t="s">
        <v>34844</v>
      </c>
      <c r="W1568" s="2" t="s">
        <v>37860</v>
      </c>
      <c r="X1568" s="2" t="s">
        <v>40871</v>
      </c>
      <c r="Y1568" t="s">
        <v>42393</v>
      </c>
    </row>
    <row r="1569" spans="1:25" x14ac:dyDescent="0.4">
      <c r="A1569" t="s">
        <v>1559</v>
      </c>
      <c r="B1569" t="s">
        <v>4880</v>
      </c>
      <c r="C1569" t="s">
        <v>6740</v>
      </c>
      <c r="D1569" t="s">
        <v>1791</v>
      </c>
      <c r="E1569" t="s">
        <v>6746</v>
      </c>
      <c r="F1569" t="s">
        <v>8313</v>
      </c>
      <c r="G1569" t="s">
        <v>10171</v>
      </c>
      <c r="H1569" t="s">
        <v>10174</v>
      </c>
      <c r="I1569" t="s">
        <v>10191</v>
      </c>
      <c r="J1569" t="s">
        <v>10189</v>
      </c>
      <c r="K1569" t="s">
        <v>10468</v>
      </c>
      <c r="L1569" t="s">
        <v>10775</v>
      </c>
      <c r="M1569" t="s">
        <v>13071</v>
      </c>
      <c r="N1569" t="s">
        <v>16101</v>
      </c>
      <c r="O1569" t="s">
        <v>18725</v>
      </c>
      <c r="P1569" t="s">
        <v>21613</v>
      </c>
      <c r="Q1569" t="s">
        <v>24829</v>
      </c>
      <c r="R1569" t="s">
        <v>27658</v>
      </c>
      <c r="U1569" t="s">
        <v>8313</v>
      </c>
      <c r="V1569" t="s">
        <v>34845</v>
      </c>
      <c r="W1569" s="2" t="s">
        <v>37861</v>
      </c>
      <c r="X1569" s="2" t="s">
        <v>40872</v>
      </c>
      <c r="Y1569" t="s">
        <v>42391</v>
      </c>
    </row>
    <row r="1570" spans="1:25" x14ac:dyDescent="0.4">
      <c r="A1570" t="s">
        <v>1560</v>
      </c>
      <c r="B1570" t="s">
        <v>4881</v>
      </c>
      <c r="C1570" t="s">
        <v>6738</v>
      </c>
      <c r="D1570" t="s">
        <v>6742</v>
      </c>
      <c r="E1570" t="s">
        <v>6744</v>
      </c>
      <c r="F1570" t="s">
        <v>8314</v>
      </c>
      <c r="G1570" t="s">
        <v>10170</v>
      </c>
      <c r="H1570" t="s">
        <v>10173</v>
      </c>
      <c r="I1570" t="s">
        <v>10190</v>
      </c>
      <c r="J1570" t="s">
        <v>10181</v>
      </c>
      <c r="K1570" t="s">
        <v>10462</v>
      </c>
      <c r="L1570" t="s">
        <v>10767</v>
      </c>
      <c r="M1570" t="s">
        <v>13072</v>
      </c>
      <c r="N1570" t="s">
        <v>16102</v>
      </c>
      <c r="O1570" t="s">
        <v>18726</v>
      </c>
      <c r="P1570" t="s">
        <v>21614</v>
      </c>
      <c r="Q1570" t="s">
        <v>24830</v>
      </c>
      <c r="R1570" t="s">
        <v>27659</v>
      </c>
      <c r="T1570" t="s">
        <v>31236</v>
      </c>
      <c r="U1570" t="s">
        <v>8314</v>
      </c>
      <c r="V1570" t="s">
        <v>34846</v>
      </c>
      <c r="W1570" s="2" t="s">
        <v>37862</v>
      </c>
      <c r="X1570" s="2" t="s">
        <v>40873</v>
      </c>
      <c r="Y1570" t="s">
        <v>42390</v>
      </c>
    </row>
    <row r="1571" spans="1:25" x14ac:dyDescent="0.4">
      <c r="A1571" t="s">
        <v>1561</v>
      </c>
      <c r="B1571" t="s">
        <v>4882</v>
      </c>
      <c r="C1571" t="s">
        <v>6738</v>
      </c>
      <c r="D1571" t="s">
        <v>6742</v>
      </c>
      <c r="E1571" t="s">
        <v>6744</v>
      </c>
      <c r="F1571" t="s">
        <v>8315</v>
      </c>
      <c r="G1571" t="s">
        <v>10170</v>
      </c>
      <c r="H1571" t="s">
        <v>10173</v>
      </c>
      <c r="I1571" t="s">
        <v>10190</v>
      </c>
      <c r="J1571" t="s">
        <v>10181</v>
      </c>
      <c r="K1571" t="s">
        <v>10462</v>
      </c>
      <c r="L1571" t="s">
        <v>10767</v>
      </c>
      <c r="M1571" t="s">
        <v>13073</v>
      </c>
      <c r="N1571" t="s">
        <v>16103</v>
      </c>
      <c r="O1571" t="s">
        <v>18727</v>
      </c>
      <c r="P1571" t="s">
        <v>21615</v>
      </c>
      <c r="Q1571" t="s">
        <v>24831</v>
      </c>
      <c r="R1571" t="s">
        <v>27660</v>
      </c>
      <c r="T1571" t="s">
        <v>31237</v>
      </c>
      <c r="U1571" t="s">
        <v>8315</v>
      </c>
      <c r="V1571" t="s">
        <v>34847</v>
      </c>
      <c r="W1571" s="2" t="s">
        <v>37863</v>
      </c>
      <c r="X1571" s="2" t="s">
        <v>40874</v>
      </c>
      <c r="Y1571" t="s">
        <v>42390</v>
      </c>
    </row>
    <row r="1572" spans="1:25" x14ac:dyDescent="0.4">
      <c r="A1572" t="s">
        <v>1562</v>
      </c>
      <c r="B1572" t="s">
        <v>4883</v>
      </c>
      <c r="C1572" t="s">
        <v>6738</v>
      </c>
      <c r="D1572" t="s">
        <v>6742</v>
      </c>
      <c r="E1572" t="s">
        <v>6744</v>
      </c>
      <c r="F1572" t="s">
        <v>8316</v>
      </c>
      <c r="G1572" t="s">
        <v>10170</v>
      </c>
      <c r="H1572" t="s">
        <v>10173</v>
      </c>
      <c r="I1572" t="s">
        <v>10190</v>
      </c>
      <c r="J1572" t="s">
        <v>10181</v>
      </c>
      <c r="K1572" t="s">
        <v>10462</v>
      </c>
      <c r="L1572" t="s">
        <v>10767</v>
      </c>
      <c r="M1572" t="s">
        <v>13074</v>
      </c>
      <c r="N1572" t="s">
        <v>16104</v>
      </c>
      <c r="O1572" t="s">
        <v>18728</v>
      </c>
      <c r="P1572" t="s">
        <v>21616</v>
      </c>
      <c r="Q1572" t="s">
        <v>24832</v>
      </c>
      <c r="R1572" t="s">
        <v>27661</v>
      </c>
      <c r="T1572" t="s">
        <v>31238</v>
      </c>
      <c r="U1572" t="s">
        <v>8316</v>
      </c>
      <c r="V1572" t="s">
        <v>34848</v>
      </c>
      <c r="W1572" s="2" t="s">
        <v>37864</v>
      </c>
      <c r="X1572" s="2" t="s">
        <v>40875</v>
      </c>
      <c r="Y1572" t="s">
        <v>42390</v>
      </c>
    </row>
    <row r="1573" spans="1:25" x14ac:dyDescent="0.4">
      <c r="A1573" t="s">
        <v>1563</v>
      </c>
      <c r="B1573" t="s">
        <v>4884</v>
      </c>
      <c r="C1573" t="s">
        <v>6738</v>
      </c>
      <c r="D1573" t="s">
        <v>6742</v>
      </c>
      <c r="E1573" t="s">
        <v>6744</v>
      </c>
      <c r="F1573" t="s">
        <v>8317</v>
      </c>
      <c r="G1573" t="s">
        <v>10170</v>
      </c>
      <c r="H1573" t="s">
        <v>10173</v>
      </c>
      <c r="I1573" t="s">
        <v>10190</v>
      </c>
      <c r="J1573" t="s">
        <v>10181</v>
      </c>
      <c r="K1573" t="s">
        <v>10462</v>
      </c>
      <c r="L1573" t="s">
        <v>10767</v>
      </c>
      <c r="M1573" t="s">
        <v>13075</v>
      </c>
      <c r="N1573" t="s">
        <v>16105</v>
      </c>
      <c r="O1573" t="s">
        <v>18729</v>
      </c>
      <c r="P1573" t="s">
        <v>21617</v>
      </c>
      <c r="Q1573" t="s">
        <v>24833</v>
      </c>
      <c r="R1573" t="s">
        <v>27662</v>
      </c>
      <c r="T1573" t="s">
        <v>31239</v>
      </c>
      <c r="U1573" t="s">
        <v>8317</v>
      </c>
      <c r="V1573" t="s">
        <v>34849</v>
      </c>
      <c r="W1573" s="2" t="s">
        <v>37865</v>
      </c>
      <c r="X1573" s="2" t="s">
        <v>40876</v>
      </c>
      <c r="Y1573" t="s">
        <v>42390</v>
      </c>
    </row>
    <row r="1574" spans="1:25" x14ac:dyDescent="0.4">
      <c r="A1574" t="s">
        <v>1564</v>
      </c>
      <c r="B1574" t="s">
        <v>4885</v>
      </c>
      <c r="C1574" t="s">
        <v>6738</v>
      </c>
      <c r="D1574" t="s">
        <v>6742</v>
      </c>
      <c r="E1574" t="s">
        <v>6744</v>
      </c>
      <c r="F1574" t="s">
        <v>8318</v>
      </c>
      <c r="G1574" t="s">
        <v>10170</v>
      </c>
      <c r="H1574" t="s">
        <v>10173</v>
      </c>
      <c r="I1574" t="s">
        <v>10190</v>
      </c>
      <c r="J1574" t="s">
        <v>10181</v>
      </c>
      <c r="K1574" t="s">
        <v>10462</v>
      </c>
      <c r="L1574" t="s">
        <v>10767</v>
      </c>
      <c r="M1574" t="s">
        <v>12322</v>
      </c>
      <c r="N1574" t="s">
        <v>15429</v>
      </c>
      <c r="O1574" t="s">
        <v>18730</v>
      </c>
      <c r="P1574" t="s">
        <v>21618</v>
      </c>
      <c r="Q1574" t="s">
        <v>24834</v>
      </c>
      <c r="R1574" t="s">
        <v>27663</v>
      </c>
      <c r="T1574" t="s">
        <v>31240</v>
      </c>
      <c r="U1574" t="s">
        <v>8318</v>
      </c>
      <c r="V1574" t="s">
        <v>34850</v>
      </c>
      <c r="W1574" s="2" t="s">
        <v>37866</v>
      </c>
      <c r="X1574" s="2" t="s">
        <v>40877</v>
      </c>
      <c r="Y1574" t="s">
        <v>42390</v>
      </c>
    </row>
    <row r="1575" spans="1:25" x14ac:dyDescent="0.4">
      <c r="A1575" t="s">
        <v>1565</v>
      </c>
      <c r="B1575" t="s">
        <v>4886</v>
      </c>
      <c r="C1575" t="s">
        <v>6738</v>
      </c>
      <c r="D1575" t="s">
        <v>6742</v>
      </c>
      <c r="E1575" t="s">
        <v>6744</v>
      </c>
      <c r="F1575" t="s">
        <v>8319</v>
      </c>
      <c r="G1575" t="s">
        <v>10170</v>
      </c>
      <c r="H1575" t="s">
        <v>10173</v>
      </c>
      <c r="I1575" t="s">
        <v>10190</v>
      </c>
      <c r="J1575" t="s">
        <v>10181</v>
      </c>
      <c r="K1575" t="s">
        <v>10462</v>
      </c>
      <c r="L1575" t="s">
        <v>10767</v>
      </c>
      <c r="M1575" t="s">
        <v>13076</v>
      </c>
      <c r="N1575" t="s">
        <v>16106</v>
      </c>
      <c r="O1575" t="s">
        <v>18731</v>
      </c>
      <c r="P1575" t="s">
        <v>21619</v>
      </c>
      <c r="Q1575" t="s">
        <v>24835</v>
      </c>
      <c r="R1575" t="s">
        <v>27664</v>
      </c>
      <c r="T1575" t="s">
        <v>31241</v>
      </c>
      <c r="U1575" t="s">
        <v>8319</v>
      </c>
      <c r="V1575" t="s">
        <v>34851</v>
      </c>
      <c r="W1575" s="2" t="s">
        <v>37867</v>
      </c>
      <c r="X1575" s="2" t="s">
        <v>40878</v>
      </c>
      <c r="Y1575" t="s">
        <v>42390</v>
      </c>
    </row>
    <row r="1576" spans="1:25" x14ac:dyDescent="0.4">
      <c r="A1576" t="s">
        <v>1566</v>
      </c>
      <c r="B1576" t="s">
        <v>4887</v>
      </c>
      <c r="C1576" t="s">
        <v>6738</v>
      </c>
      <c r="D1576" t="s">
        <v>6742</v>
      </c>
      <c r="E1576" t="s">
        <v>6744</v>
      </c>
      <c r="F1576" t="s">
        <v>8320</v>
      </c>
      <c r="G1576" t="s">
        <v>10170</v>
      </c>
      <c r="H1576" t="s">
        <v>10173</v>
      </c>
      <c r="I1576" t="s">
        <v>10190</v>
      </c>
      <c r="J1576" t="s">
        <v>10185</v>
      </c>
      <c r="K1576" t="s">
        <v>10466</v>
      </c>
      <c r="L1576" t="s">
        <v>10771</v>
      </c>
      <c r="M1576" t="s">
        <v>11967</v>
      </c>
      <c r="N1576" t="s">
        <v>15101</v>
      </c>
      <c r="O1576" t="s">
        <v>18732</v>
      </c>
      <c r="P1576" t="s">
        <v>21620</v>
      </c>
      <c r="Q1576" t="s">
        <v>23795</v>
      </c>
      <c r="R1576" t="s">
        <v>26577</v>
      </c>
      <c r="S1576" t="s">
        <v>29249</v>
      </c>
      <c r="T1576" t="s">
        <v>31242</v>
      </c>
      <c r="U1576" t="s">
        <v>8320</v>
      </c>
      <c r="V1576" t="s">
        <v>34852</v>
      </c>
      <c r="W1576" s="2" t="s">
        <v>37868</v>
      </c>
      <c r="X1576" s="2" t="s">
        <v>40879</v>
      </c>
      <c r="Y1576" t="s">
        <v>42390</v>
      </c>
    </row>
    <row r="1577" spans="1:25" x14ac:dyDescent="0.4">
      <c r="A1577" t="s">
        <v>1567</v>
      </c>
      <c r="B1577" t="s">
        <v>4888</v>
      </c>
      <c r="C1577" t="s">
        <v>6738</v>
      </c>
      <c r="D1577" t="s">
        <v>6742</v>
      </c>
      <c r="E1577" t="s">
        <v>6744</v>
      </c>
      <c r="F1577" t="s">
        <v>8321</v>
      </c>
      <c r="G1577" t="s">
        <v>10170</v>
      </c>
      <c r="H1577" t="s">
        <v>10173</v>
      </c>
      <c r="I1577" t="s">
        <v>10190</v>
      </c>
      <c r="J1577" t="s">
        <v>10185</v>
      </c>
      <c r="K1577" t="s">
        <v>10466</v>
      </c>
      <c r="L1577" t="s">
        <v>10771</v>
      </c>
      <c r="M1577" t="s">
        <v>13077</v>
      </c>
      <c r="N1577" t="s">
        <v>16107</v>
      </c>
      <c r="O1577" t="s">
        <v>18733</v>
      </c>
      <c r="P1577" t="s">
        <v>21621</v>
      </c>
      <c r="Q1577" t="s">
        <v>24836</v>
      </c>
      <c r="R1577" t="s">
        <v>27665</v>
      </c>
      <c r="S1577" t="s">
        <v>19978</v>
      </c>
      <c r="T1577" t="s">
        <v>31243</v>
      </c>
      <c r="U1577" t="s">
        <v>8321</v>
      </c>
      <c r="V1577" t="s">
        <v>34853</v>
      </c>
      <c r="W1577" s="2" t="s">
        <v>37869</v>
      </c>
      <c r="X1577" s="2" t="s">
        <v>40880</v>
      </c>
      <c r="Y1577" t="s">
        <v>42390</v>
      </c>
    </row>
    <row r="1578" spans="1:25" x14ac:dyDescent="0.4">
      <c r="A1578" t="s">
        <v>1568</v>
      </c>
      <c r="B1578" t="s">
        <v>4889</v>
      </c>
      <c r="C1578" t="s">
        <v>6740</v>
      </c>
      <c r="D1578" t="s">
        <v>1791</v>
      </c>
      <c r="E1578" t="s">
        <v>6746</v>
      </c>
      <c r="F1578" t="s">
        <v>8322</v>
      </c>
      <c r="G1578" t="s">
        <v>10170</v>
      </c>
      <c r="H1578" t="s">
        <v>10173</v>
      </c>
      <c r="I1578" t="s">
        <v>10190</v>
      </c>
      <c r="J1578" t="s">
        <v>10185</v>
      </c>
      <c r="K1578" t="s">
        <v>10466</v>
      </c>
      <c r="L1578" t="s">
        <v>10771</v>
      </c>
      <c r="M1578" t="s">
        <v>13078</v>
      </c>
      <c r="N1578" t="s">
        <v>16108</v>
      </c>
      <c r="O1578" t="s">
        <v>18734</v>
      </c>
      <c r="P1578" t="s">
        <v>21622</v>
      </c>
      <c r="Q1578" t="s">
        <v>24837</v>
      </c>
      <c r="R1578" t="s">
        <v>27666</v>
      </c>
      <c r="S1578" t="s">
        <v>29454</v>
      </c>
      <c r="T1578" t="s">
        <v>31244</v>
      </c>
      <c r="U1578" t="s">
        <v>8322</v>
      </c>
      <c r="V1578" t="s">
        <v>34854</v>
      </c>
      <c r="W1578" s="2" t="s">
        <v>37870</v>
      </c>
      <c r="X1578" s="2" t="s">
        <v>40881</v>
      </c>
      <c r="Y1578" t="s">
        <v>42391</v>
      </c>
    </row>
    <row r="1579" spans="1:25" x14ac:dyDescent="0.4">
      <c r="A1579" t="s">
        <v>1569</v>
      </c>
      <c r="B1579" t="s">
        <v>4890</v>
      </c>
      <c r="C1579" t="s">
        <v>6738</v>
      </c>
      <c r="D1579" t="s">
        <v>6742</v>
      </c>
      <c r="E1579" t="s">
        <v>6744</v>
      </c>
      <c r="F1579" t="s">
        <v>8323</v>
      </c>
      <c r="G1579" t="s">
        <v>10170</v>
      </c>
      <c r="H1579" t="s">
        <v>10173</v>
      </c>
      <c r="I1579" t="s">
        <v>10190</v>
      </c>
      <c r="J1579" t="s">
        <v>10550</v>
      </c>
      <c r="K1579" t="s">
        <v>10828</v>
      </c>
      <c r="L1579" t="s">
        <v>11176</v>
      </c>
      <c r="M1579" t="s">
        <v>13079</v>
      </c>
      <c r="N1579" t="s">
        <v>16109</v>
      </c>
      <c r="O1579" t="s">
        <v>18735</v>
      </c>
      <c r="P1579" t="s">
        <v>21623</v>
      </c>
      <c r="Q1579" t="s">
        <v>24838</v>
      </c>
      <c r="R1579" t="s">
        <v>27667</v>
      </c>
      <c r="T1579" t="s">
        <v>31245</v>
      </c>
      <c r="U1579" t="s">
        <v>8323</v>
      </c>
      <c r="V1579" t="s">
        <v>34855</v>
      </c>
      <c r="W1579" s="2" t="s">
        <v>37871</v>
      </c>
      <c r="X1579" s="2" t="s">
        <v>40882</v>
      </c>
      <c r="Y1579" t="s">
        <v>42390</v>
      </c>
    </row>
    <row r="1580" spans="1:25" x14ac:dyDescent="0.4">
      <c r="A1580" t="s">
        <v>1570</v>
      </c>
      <c r="B1580" t="s">
        <v>4891</v>
      </c>
      <c r="C1580" t="s">
        <v>6738</v>
      </c>
      <c r="D1580" t="s">
        <v>6742</v>
      </c>
      <c r="E1580" t="s">
        <v>6744</v>
      </c>
      <c r="F1580" t="s">
        <v>8324</v>
      </c>
      <c r="G1580" t="s">
        <v>10170</v>
      </c>
      <c r="H1580" t="s">
        <v>10173</v>
      </c>
      <c r="I1580" t="s">
        <v>10190</v>
      </c>
      <c r="J1580" t="s">
        <v>10181</v>
      </c>
      <c r="K1580" t="s">
        <v>10462</v>
      </c>
      <c r="L1580" t="s">
        <v>10767</v>
      </c>
      <c r="M1580" t="s">
        <v>13080</v>
      </c>
      <c r="N1580" t="s">
        <v>16110</v>
      </c>
      <c r="O1580" t="s">
        <v>18736</v>
      </c>
      <c r="P1580" t="s">
        <v>21624</v>
      </c>
      <c r="Q1580" t="s">
        <v>23897</v>
      </c>
      <c r="R1580" t="s">
        <v>26678</v>
      </c>
      <c r="T1580" t="s">
        <v>31246</v>
      </c>
      <c r="U1580" t="s">
        <v>8324</v>
      </c>
      <c r="V1580" t="s">
        <v>34856</v>
      </c>
      <c r="W1580" s="2" t="s">
        <v>37872</v>
      </c>
      <c r="X1580" s="2" t="s">
        <v>40883</v>
      </c>
      <c r="Y1580" t="s">
        <v>42390</v>
      </c>
    </row>
    <row r="1581" spans="1:25" x14ac:dyDescent="0.4">
      <c r="A1581" t="s">
        <v>1571</v>
      </c>
      <c r="B1581" t="s">
        <v>4892</v>
      </c>
      <c r="C1581" t="s">
        <v>6738</v>
      </c>
      <c r="D1581" t="s">
        <v>6742</v>
      </c>
      <c r="E1581" t="s">
        <v>6744</v>
      </c>
      <c r="F1581" t="s">
        <v>8325</v>
      </c>
      <c r="G1581" t="s">
        <v>10172</v>
      </c>
      <c r="H1581" t="s">
        <v>10175</v>
      </c>
      <c r="I1581" t="s">
        <v>10192</v>
      </c>
      <c r="J1581" t="s">
        <v>10187</v>
      </c>
      <c r="K1581" t="s">
        <v>9861</v>
      </c>
      <c r="L1581" t="s">
        <v>10773</v>
      </c>
      <c r="M1581" t="s">
        <v>13081</v>
      </c>
      <c r="N1581" t="s">
        <v>16111</v>
      </c>
      <c r="O1581" t="s">
        <v>18737</v>
      </c>
      <c r="P1581" t="s">
        <v>21625</v>
      </c>
      <c r="Q1581" t="s">
        <v>24839</v>
      </c>
      <c r="R1581" t="s">
        <v>27668</v>
      </c>
      <c r="S1581" t="s">
        <v>18717</v>
      </c>
      <c r="T1581" t="s">
        <v>31247</v>
      </c>
      <c r="U1581" t="s">
        <v>8325</v>
      </c>
      <c r="V1581" t="s">
        <v>34857</v>
      </c>
      <c r="W1581" s="2" t="s">
        <v>37873</v>
      </c>
      <c r="X1581" s="2" t="s">
        <v>40884</v>
      </c>
      <c r="Y1581" t="s">
        <v>42390</v>
      </c>
    </row>
    <row r="1582" spans="1:25" x14ac:dyDescent="0.4">
      <c r="A1582" t="s">
        <v>1572</v>
      </c>
      <c r="B1582" t="s">
        <v>4893</v>
      </c>
      <c r="C1582" t="s">
        <v>6738</v>
      </c>
      <c r="D1582" t="s">
        <v>6742</v>
      </c>
      <c r="E1582" t="s">
        <v>6744</v>
      </c>
      <c r="F1582" t="s">
        <v>8326</v>
      </c>
      <c r="G1582" t="s">
        <v>10170</v>
      </c>
      <c r="H1582" t="s">
        <v>10173</v>
      </c>
      <c r="I1582" t="s">
        <v>10190</v>
      </c>
      <c r="J1582" t="s">
        <v>10550</v>
      </c>
      <c r="K1582" t="s">
        <v>10828</v>
      </c>
      <c r="L1582" t="s">
        <v>11176</v>
      </c>
      <c r="M1582" t="s">
        <v>11979</v>
      </c>
      <c r="N1582" t="s">
        <v>15113</v>
      </c>
      <c r="O1582" t="s">
        <v>18738</v>
      </c>
      <c r="P1582" t="s">
        <v>21626</v>
      </c>
      <c r="Q1582" t="s">
        <v>24840</v>
      </c>
      <c r="R1582" t="s">
        <v>27669</v>
      </c>
      <c r="S1582" t="s">
        <v>29291</v>
      </c>
      <c r="T1582" t="s">
        <v>30196</v>
      </c>
      <c r="U1582" t="s">
        <v>8326</v>
      </c>
      <c r="V1582" t="s">
        <v>34858</v>
      </c>
      <c r="W1582" s="2" t="s">
        <v>37874</v>
      </c>
      <c r="X1582" s="2" t="s">
        <v>40885</v>
      </c>
      <c r="Y1582" t="s">
        <v>42390</v>
      </c>
    </row>
    <row r="1583" spans="1:25" x14ac:dyDescent="0.4">
      <c r="A1583" t="s">
        <v>1573</v>
      </c>
      <c r="B1583" t="s">
        <v>4894</v>
      </c>
      <c r="C1583" t="s">
        <v>6738</v>
      </c>
      <c r="D1583" t="s">
        <v>6742</v>
      </c>
      <c r="E1583" t="s">
        <v>6744</v>
      </c>
      <c r="F1583" t="s">
        <v>8327</v>
      </c>
      <c r="G1583" t="s">
        <v>10170</v>
      </c>
      <c r="H1583" t="s">
        <v>10173</v>
      </c>
      <c r="I1583" t="s">
        <v>10190</v>
      </c>
      <c r="J1583" t="s">
        <v>10181</v>
      </c>
      <c r="K1583" t="s">
        <v>10462</v>
      </c>
      <c r="L1583" t="s">
        <v>10767</v>
      </c>
      <c r="M1583" t="s">
        <v>13082</v>
      </c>
      <c r="N1583" t="s">
        <v>16112</v>
      </c>
      <c r="O1583" t="s">
        <v>18739</v>
      </c>
      <c r="P1583" t="s">
        <v>21627</v>
      </c>
      <c r="Q1583" t="s">
        <v>24841</v>
      </c>
      <c r="R1583" t="s">
        <v>27670</v>
      </c>
      <c r="S1583" t="s">
        <v>19130</v>
      </c>
      <c r="T1583" t="s">
        <v>31248</v>
      </c>
      <c r="U1583" t="s">
        <v>8327</v>
      </c>
      <c r="V1583" t="s">
        <v>34859</v>
      </c>
      <c r="W1583" s="2" t="s">
        <v>37875</v>
      </c>
      <c r="X1583" s="2" t="s">
        <v>40886</v>
      </c>
      <c r="Y1583" t="s">
        <v>42390</v>
      </c>
    </row>
    <row r="1584" spans="1:25" x14ac:dyDescent="0.4">
      <c r="A1584" t="s">
        <v>1574</v>
      </c>
      <c r="B1584" t="s">
        <v>4895</v>
      </c>
      <c r="C1584" t="s">
        <v>6738</v>
      </c>
      <c r="D1584" t="s">
        <v>6742</v>
      </c>
      <c r="E1584" t="s">
        <v>6744</v>
      </c>
      <c r="F1584" t="s">
        <v>8328</v>
      </c>
      <c r="G1584" t="s">
        <v>10170</v>
      </c>
      <c r="H1584" t="s">
        <v>10173</v>
      </c>
      <c r="I1584" t="s">
        <v>10190</v>
      </c>
      <c r="J1584" t="s">
        <v>10181</v>
      </c>
      <c r="K1584" t="s">
        <v>10462</v>
      </c>
      <c r="L1584" t="s">
        <v>10767</v>
      </c>
      <c r="M1584" t="s">
        <v>13083</v>
      </c>
      <c r="N1584" t="s">
        <v>16113</v>
      </c>
      <c r="O1584" t="s">
        <v>18740</v>
      </c>
      <c r="P1584" t="s">
        <v>21628</v>
      </c>
      <c r="Q1584" t="s">
        <v>24842</v>
      </c>
      <c r="R1584" t="s">
        <v>27671</v>
      </c>
      <c r="S1584" t="s">
        <v>19130</v>
      </c>
      <c r="T1584" t="s">
        <v>31249</v>
      </c>
      <c r="U1584" t="s">
        <v>8328</v>
      </c>
      <c r="V1584" t="s">
        <v>34860</v>
      </c>
      <c r="W1584" s="2" t="s">
        <v>37876</v>
      </c>
      <c r="X1584" s="2" t="s">
        <v>40887</v>
      </c>
      <c r="Y1584" t="s">
        <v>42390</v>
      </c>
    </row>
    <row r="1585" spans="1:25" x14ac:dyDescent="0.4">
      <c r="A1585" t="s">
        <v>1575</v>
      </c>
      <c r="B1585" t="s">
        <v>4896</v>
      </c>
      <c r="C1585" t="s">
        <v>6740</v>
      </c>
      <c r="D1585" t="s">
        <v>1791</v>
      </c>
      <c r="E1585" t="s">
        <v>6746</v>
      </c>
      <c r="F1585" t="s">
        <v>8329</v>
      </c>
      <c r="G1585" t="s">
        <v>10171</v>
      </c>
      <c r="H1585" t="s">
        <v>10174</v>
      </c>
      <c r="I1585" t="s">
        <v>10191</v>
      </c>
      <c r="J1585" t="s">
        <v>10183</v>
      </c>
      <c r="K1585" t="s">
        <v>10464</v>
      </c>
      <c r="L1585" t="s">
        <v>10769</v>
      </c>
      <c r="M1585" t="s">
        <v>13084</v>
      </c>
      <c r="N1585" t="s">
        <v>10708</v>
      </c>
      <c r="O1585" t="s">
        <v>18741</v>
      </c>
      <c r="P1585" t="s">
        <v>21629</v>
      </c>
      <c r="Q1585" t="s">
        <v>24843</v>
      </c>
      <c r="R1585" t="s">
        <v>27672</v>
      </c>
      <c r="U1585" t="s">
        <v>32911</v>
      </c>
      <c r="V1585" t="s">
        <v>34861</v>
      </c>
      <c r="W1585" s="2" t="s">
        <v>37877</v>
      </c>
      <c r="X1585" s="2" t="s">
        <v>40888</v>
      </c>
      <c r="Y1585" t="s">
        <v>42392</v>
      </c>
    </row>
    <row r="1586" spans="1:25" x14ac:dyDescent="0.4">
      <c r="A1586" t="s">
        <v>1576</v>
      </c>
      <c r="B1586" t="s">
        <v>4897</v>
      </c>
      <c r="C1586" t="s">
        <v>6738</v>
      </c>
      <c r="D1586" t="s">
        <v>6742</v>
      </c>
      <c r="E1586" t="s">
        <v>6744</v>
      </c>
      <c r="F1586" t="s">
        <v>8330</v>
      </c>
      <c r="G1586" t="s">
        <v>10171</v>
      </c>
      <c r="H1586" t="s">
        <v>10174</v>
      </c>
      <c r="I1586" t="s">
        <v>10191</v>
      </c>
      <c r="J1586" t="s">
        <v>10178</v>
      </c>
      <c r="K1586" t="s">
        <v>10459</v>
      </c>
      <c r="L1586" t="s">
        <v>10764</v>
      </c>
      <c r="M1586" t="s">
        <v>13085</v>
      </c>
      <c r="N1586" t="s">
        <v>16114</v>
      </c>
      <c r="O1586" t="s">
        <v>18742</v>
      </c>
      <c r="P1586" t="s">
        <v>21630</v>
      </c>
      <c r="Q1586" t="s">
        <v>24844</v>
      </c>
      <c r="R1586" t="s">
        <v>27673</v>
      </c>
      <c r="T1586" t="s">
        <v>31250</v>
      </c>
      <c r="U1586" t="s">
        <v>8330</v>
      </c>
      <c r="V1586" t="s">
        <v>34862</v>
      </c>
      <c r="W1586" s="2" t="s">
        <v>37878</v>
      </c>
      <c r="X1586" s="2" t="s">
        <v>40889</v>
      </c>
      <c r="Y1586" t="s">
        <v>42390</v>
      </c>
    </row>
    <row r="1587" spans="1:25" x14ac:dyDescent="0.4">
      <c r="A1587" t="s">
        <v>1577</v>
      </c>
      <c r="B1587" t="s">
        <v>4898</v>
      </c>
      <c r="C1587" t="s">
        <v>6738</v>
      </c>
      <c r="D1587" t="s">
        <v>6742</v>
      </c>
      <c r="E1587" t="s">
        <v>6744</v>
      </c>
      <c r="F1587" t="s">
        <v>8331</v>
      </c>
      <c r="G1587" t="s">
        <v>10172</v>
      </c>
      <c r="H1587" t="s">
        <v>10175</v>
      </c>
      <c r="I1587" t="s">
        <v>10192</v>
      </c>
      <c r="J1587" t="s">
        <v>10186</v>
      </c>
      <c r="K1587" t="s">
        <v>1558</v>
      </c>
      <c r="L1587" t="s">
        <v>10772</v>
      </c>
      <c r="M1587" t="s">
        <v>13086</v>
      </c>
      <c r="N1587" t="s">
        <v>16115</v>
      </c>
      <c r="O1587" t="s">
        <v>18743</v>
      </c>
      <c r="P1587" t="s">
        <v>21631</v>
      </c>
      <c r="Q1587" t="s">
        <v>24845</v>
      </c>
      <c r="R1587" t="s">
        <v>27674</v>
      </c>
      <c r="T1587" t="s">
        <v>31251</v>
      </c>
      <c r="U1587" t="s">
        <v>32912</v>
      </c>
      <c r="V1587" t="s">
        <v>34863</v>
      </c>
      <c r="W1587" s="2" t="s">
        <v>37879</v>
      </c>
      <c r="X1587" s="2" t="s">
        <v>40890</v>
      </c>
      <c r="Y1587" t="s">
        <v>42390</v>
      </c>
    </row>
    <row r="1588" spans="1:25" x14ac:dyDescent="0.4">
      <c r="A1588" t="s">
        <v>1578</v>
      </c>
      <c r="B1588" t="s">
        <v>4899</v>
      </c>
      <c r="C1588" t="s">
        <v>6738</v>
      </c>
      <c r="D1588" t="s">
        <v>6742</v>
      </c>
      <c r="E1588" t="s">
        <v>6744</v>
      </c>
      <c r="F1588" t="s">
        <v>8332</v>
      </c>
      <c r="G1588" t="s">
        <v>10171</v>
      </c>
      <c r="H1588" t="s">
        <v>10174</v>
      </c>
      <c r="I1588" t="s">
        <v>10191</v>
      </c>
      <c r="J1588" t="s">
        <v>10183</v>
      </c>
      <c r="K1588" t="s">
        <v>10464</v>
      </c>
      <c r="L1588" t="s">
        <v>10769</v>
      </c>
      <c r="M1588" t="s">
        <v>13087</v>
      </c>
      <c r="N1588" t="s">
        <v>16116</v>
      </c>
      <c r="O1588" t="s">
        <v>18744</v>
      </c>
      <c r="P1588" t="s">
        <v>21632</v>
      </c>
      <c r="Q1588" t="s">
        <v>24846</v>
      </c>
      <c r="R1588" t="s">
        <v>27675</v>
      </c>
      <c r="T1588" t="s">
        <v>31252</v>
      </c>
      <c r="U1588" t="s">
        <v>8332</v>
      </c>
      <c r="V1588" t="s">
        <v>34864</v>
      </c>
      <c r="W1588" s="2" t="s">
        <v>37880</v>
      </c>
      <c r="X1588" s="2" t="s">
        <v>40891</v>
      </c>
      <c r="Y1588" t="s">
        <v>42390</v>
      </c>
    </row>
    <row r="1589" spans="1:25" x14ac:dyDescent="0.4">
      <c r="A1589" t="s">
        <v>1579</v>
      </c>
      <c r="B1589" t="s">
        <v>4900</v>
      </c>
      <c r="C1589" t="s">
        <v>6738</v>
      </c>
      <c r="D1589" t="s">
        <v>6742</v>
      </c>
      <c r="E1589" t="s">
        <v>6744</v>
      </c>
      <c r="F1589" t="s">
        <v>8333</v>
      </c>
      <c r="G1589" t="s">
        <v>10170</v>
      </c>
      <c r="H1589" t="s">
        <v>10173</v>
      </c>
      <c r="I1589" t="s">
        <v>10190</v>
      </c>
      <c r="J1589" t="s">
        <v>10181</v>
      </c>
      <c r="K1589" t="s">
        <v>10462</v>
      </c>
      <c r="L1589" t="s">
        <v>10767</v>
      </c>
      <c r="M1589" t="s">
        <v>13088</v>
      </c>
      <c r="N1589" t="s">
        <v>16117</v>
      </c>
      <c r="O1589" t="s">
        <v>18745</v>
      </c>
      <c r="P1589" t="s">
        <v>21633</v>
      </c>
      <c r="Q1589" t="s">
        <v>24847</v>
      </c>
      <c r="R1589" t="s">
        <v>27676</v>
      </c>
      <c r="T1589" t="s">
        <v>31253</v>
      </c>
      <c r="U1589" t="s">
        <v>8333</v>
      </c>
      <c r="V1589" t="s">
        <v>34865</v>
      </c>
      <c r="W1589" s="2" t="s">
        <v>37881</v>
      </c>
      <c r="X1589" s="2" t="s">
        <v>40892</v>
      </c>
      <c r="Y1589" t="s">
        <v>42390</v>
      </c>
    </row>
    <row r="1590" spans="1:25" x14ac:dyDescent="0.4">
      <c r="A1590" t="s">
        <v>1580</v>
      </c>
      <c r="B1590" t="s">
        <v>4901</v>
      </c>
      <c r="C1590" t="s">
        <v>6738</v>
      </c>
      <c r="D1590" t="s">
        <v>6742</v>
      </c>
      <c r="E1590" t="s">
        <v>6744</v>
      </c>
      <c r="F1590" t="s">
        <v>8334</v>
      </c>
      <c r="G1590" t="s">
        <v>10170</v>
      </c>
      <c r="H1590" t="s">
        <v>10173</v>
      </c>
      <c r="I1590" t="s">
        <v>10190</v>
      </c>
      <c r="J1590" t="s">
        <v>10181</v>
      </c>
      <c r="K1590" t="s">
        <v>10462</v>
      </c>
      <c r="L1590" t="s">
        <v>10767</v>
      </c>
      <c r="M1590" t="s">
        <v>13089</v>
      </c>
      <c r="N1590" t="s">
        <v>16118</v>
      </c>
      <c r="O1590" t="s">
        <v>18746</v>
      </c>
      <c r="P1590" t="s">
        <v>21634</v>
      </c>
      <c r="Q1590" t="s">
        <v>24848</v>
      </c>
      <c r="R1590" t="s">
        <v>27677</v>
      </c>
      <c r="T1590" t="s">
        <v>31254</v>
      </c>
      <c r="U1590" t="s">
        <v>32913</v>
      </c>
      <c r="V1590" t="s">
        <v>34866</v>
      </c>
      <c r="W1590" s="2" t="s">
        <v>37882</v>
      </c>
      <c r="X1590" s="2" t="s">
        <v>40893</v>
      </c>
      <c r="Y1590" t="s">
        <v>42392</v>
      </c>
    </row>
    <row r="1591" spans="1:25" x14ac:dyDescent="0.4">
      <c r="A1591" t="s">
        <v>1497</v>
      </c>
      <c r="B1591" t="s">
        <v>4902</v>
      </c>
      <c r="C1591" t="s">
        <v>6740</v>
      </c>
      <c r="D1591" t="s">
        <v>1791</v>
      </c>
      <c r="E1591" t="s">
        <v>6746</v>
      </c>
      <c r="F1591" t="s">
        <v>8335</v>
      </c>
      <c r="G1591" t="s">
        <v>10170</v>
      </c>
      <c r="H1591" t="s">
        <v>10173</v>
      </c>
      <c r="I1591" t="s">
        <v>10190</v>
      </c>
      <c r="J1591" t="s">
        <v>10181</v>
      </c>
      <c r="K1591" t="s">
        <v>10462</v>
      </c>
      <c r="L1591" t="s">
        <v>10767</v>
      </c>
      <c r="M1591" t="s">
        <v>13090</v>
      </c>
      <c r="N1591" t="s">
        <v>13090</v>
      </c>
      <c r="O1591" t="s">
        <v>10839</v>
      </c>
      <c r="P1591" t="s">
        <v>21635</v>
      </c>
      <c r="Q1591" t="s">
        <v>24849</v>
      </c>
      <c r="R1591" t="s">
        <v>27678</v>
      </c>
      <c r="T1591" t="s">
        <v>21593</v>
      </c>
      <c r="U1591" t="s">
        <v>8335</v>
      </c>
      <c r="V1591" t="s">
        <v>34867</v>
      </c>
      <c r="W1591" s="2" t="s">
        <v>37883</v>
      </c>
      <c r="X1591" s="2" t="s">
        <v>40894</v>
      </c>
      <c r="Y1591" t="s">
        <v>42394</v>
      </c>
    </row>
    <row r="1592" spans="1:25" x14ac:dyDescent="0.4">
      <c r="A1592" t="s">
        <v>1581</v>
      </c>
      <c r="B1592" t="s">
        <v>4903</v>
      </c>
      <c r="C1592" t="s">
        <v>6738</v>
      </c>
      <c r="D1592" t="s">
        <v>6742</v>
      </c>
      <c r="E1592" t="s">
        <v>6744</v>
      </c>
      <c r="F1592" t="s">
        <v>8336</v>
      </c>
      <c r="G1592" t="s">
        <v>10170</v>
      </c>
      <c r="H1592" t="s">
        <v>10173</v>
      </c>
      <c r="I1592" t="s">
        <v>10190</v>
      </c>
      <c r="J1592" t="s">
        <v>10181</v>
      </c>
      <c r="K1592" t="s">
        <v>10462</v>
      </c>
      <c r="L1592" t="s">
        <v>10767</v>
      </c>
      <c r="M1592" t="s">
        <v>13091</v>
      </c>
      <c r="N1592" t="s">
        <v>16119</v>
      </c>
      <c r="O1592" t="s">
        <v>18747</v>
      </c>
      <c r="P1592" t="s">
        <v>21636</v>
      </c>
      <c r="Q1592" t="s">
        <v>24850</v>
      </c>
      <c r="R1592" t="s">
        <v>27679</v>
      </c>
      <c r="T1592" t="s">
        <v>31255</v>
      </c>
      <c r="U1592" t="s">
        <v>8336</v>
      </c>
      <c r="V1592" t="s">
        <v>34868</v>
      </c>
      <c r="W1592" s="2" t="s">
        <v>37884</v>
      </c>
      <c r="X1592" s="2" t="s">
        <v>40895</v>
      </c>
      <c r="Y1592" t="s">
        <v>42390</v>
      </c>
    </row>
    <row r="1593" spans="1:25" x14ac:dyDescent="0.4">
      <c r="A1593" t="s">
        <v>1582</v>
      </c>
      <c r="B1593" t="s">
        <v>4904</v>
      </c>
      <c r="C1593" t="s">
        <v>6740</v>
      </c>
      <c r="D1593" t="s">
        <v>1791</v>
      </c>
      <c r="E1593" t="s">
        <v>6746</v>
      </c>
      <c r="F1593" t="s">
        <v>8337</v>
      </c>
      <c r="G1593" t="s">
        <v>10170</v>
      </c>
      <c r="H1593" t="s">
        <v>10173</v>
      </c>
      <c r="I1593" t="s">
        <v>10190</v>
      </c>
      <c r="J1593" t="s">
        <v>10185</v>
      </c>
      <c r="K1593" t="s">
        <v>10466</v>
      </c>
      <c r="L1593" t="s">
        <v>10771</v>
      </c>
      <c r="M1593" t="s">
        <v>13092</v>
      </c>
      <c r="N1593" t="s">
        <v>16120</v>
      </c>
      <c r="O1593" t="s">
        <v>18748</v>
      </c>
      <c r="P1593" t="s">
        <v>21637</v>
      </c>
      <c r="Q1593" t="s">
        <v>24851</v>
      </c>
      <c r="R1593" t="s">
        <v>27680</v>
      </c>
      <c r="T1593" t="s">
        <v>31256</v>
      </c>
      <c r="U1593" t="s">
        <v>32914</v>
      </c>
      <c r="V1593" t="s">
        <v>34869</v>
      </c>
      <c r="W1593" s="2" t="s">
        <v>37885</v>
      </c>
      <c r="X1593" s="2" t="s">
        <v>40896</v>
      </c>
      <c r="Y1593" t="s">
        <v>42393</v>
      </c>
    </row>
    <row r="1594" spans="1:25" x14ac:dyDescent="0.4">
      <c r="A1594" t="s">
        <v>1583</v>
      </c>
      <c r="B1594" t="s">
        <v>4905</v>
      </c>
      <c r="C1594" t="s">
        <v>6740</v>
      </c>
      <c r="D1594" t="s">
        <v>1791</v>
      </c>
      <c r="E1594" t="s">
        <v>6746</v>
      </c>
      <c r="F1594" t="s">
        <v>8338</v>
      </c>
      <c r="G1594" t="s">
        <v>10170</v>
      </c>
      <c r="H1594" t="s">
        <v>10173</v>
      </c>
      <c r="I1594" t="s">
        <v>10190</v>
      </c>
      <c r="J1594" t="s">
        <v>10550</v>
      </c>
      <c r="K1594" t="s">
        <v>10828</v>
      </c>
      <c r="L1594" t="s">
        <v>11176</v>
      </c>
      <c r="M1594" t="s">
        <v>13093</v>
      </c>
      <c r="N1594" t="s">
        <v>13093</v>
      </c>
      <c r="O1594" t="s">
        <v>1663</v>
      </c>
      <c r="P1594" t="s">
        <v>21638</v>
      </c>
      <c r="Q1594" t="s">
        <v>24852</v>
      </c>
      <c r="R1594" t="s">
        <v>27681</v>
      </c>
      <c r="S1594" t="s">
        <v>29287</v>
      </c>
      <c r="U1594" t="s">
        <v>8338</v>
      </c>
      <c r="V1594" t="s">
        <v>34870</v>
      </c>
      <c r="W1594" s="2" t="s">
        <v>37886</v>
      </c>
      <c r="X1594" s="2" t="s">
        <v>40897</v>
      </c>
      <c r="Y1594" t="s">
        <v>42394</v>
      </c>
    </row>
    <row r="1595" spans="1:25" x14ac:dyDescent="0.4">
      <c r="A1595" t="s">
        <v>1584</v>
      </c>
      <c r="B1595" t="s">
        <v>4906</v>
      </c>
      <c r="C1595" t="s">
        <v>6740</v>
      </c>
      <c r="D1595" t="s">
        <v>1791</v>
      </c>
      <c r="E1595" t="s">
        <v>6746</v>
      </c>
      <c r="F1595" t="s">
        <v>8339</v>
      </c>
      <c r="G1595" t="s">
        <v>10171</v>
      </c>
      <c r="H1595" t="s">
        <v>10174</v>
      </c>
      <c r="I1595" t="s">
        <v>10191</v>
      </c>
      <c r="J1595" t="s">
        <v>10183</v>
      </c>
      <c r="K1595" t="s">
        <v>10464</v>
      </c>
      <c r="L1595" t="s">
        <v>10769</v>
      </c>
      <c r="M1595" t="s">
        <v>13094</v>
      </c>
      <c r="N1595" t="s">
        <v>13094</v>
      </c>
      <c r="O1595" t="s">
        <v>1584</v>
      </c>
      <c r="P1595" t="s">
        <v>21639</v>
      </c>
      <c r="Q1595" t="s">
        <v>24853</v>
      </c>
      <c r="R1595" t="s">
        <v>27682</v>
      </c>
      <c r="T1595" t="s">
        <v>21593</v>
      </c>
      <c r="U1595" t="s">
        <v>8339</v>
      </c>
      <c r="V1595" t="s">
        <v>34871</v>
      </c>
      <c r="W1595" s="2" t="s">
        <v>37887</v>
      </c>
      <c r="X1595" s="2" t="s">
        <v>40898</v>
      </c>
      <c r="Y1595" t="s">
        <v>42394</v>
      </c>
    </row>
    <row r="1596" spans="1:25" x14ac:dyDescent="0.4">
      <c r="A1596" t="s">
        <v>1585</v>
      </c>
      <c r="B1596" t="s">
        <v>4907</v>
      </c>
      <c r="C1596" t="s">
        <v>6740</v>
      </c>
      <c r="D1596" t="s">
        <v>1791</v>
      </c>
      <c r="E1596" t="s">
        <v>6746</v>
      </c>
      <c r="F1596" t="s">
        <v>8340</v>
      </c>
      <c r="G1596" t="s">
        <v>10170</v>
      </c>
      <c r="H1596" t="s">
        <v>10173</v>
      </c>
      <c r="I1596" t="s">
        <v>10190</v>
      </c>
      <c r="J1596" t="s">
        <v>10182</v>
      </c>
      <c r="K1596" t="s">
        <v>10463</v>
      </c>
      <c r="L1596" t="s">
        <v>10768</v>
      </c>
      <c r="M1596" t="s">
        <v>13095</v>
      </c>
      <c r="N1596" t="s">
        <v>16121</v>
      </c>
      <c r="O1596" t="s">
        <v>18749</v>
      </c>
      <c r="P1596" t="s">
        <v>21640</v>
      </c>
      <c r="Q1596" t="s">
        <v>24854</v>
      </c>
      <c r="R1596" t="s">
        <v>27683</v>
      </c>
      <c r="S1596" t="s">
        <v>19526</v>
      </c>
      <c r="T1596" t="s">
        <v>31257</v>
      </c>
      <c r="U1596" t="s">
        <v>8340</v>
      </c>
      <c r="V1596" t="s">
        <v>34872</v>
      </c>
      <c r="W1596" s="2" t="s">
        <v>37888</v>
      </c>
      <c r="X1596" s="2" t="s">
        <v>40899</v>
      </c>
      <c r="Y1596" t="s">
        <v>42393</v>
      </c>
    </row>
    <row r="1597" spans="1:25" x14ac:dyDescent="0.4">
      <c r="A1597" t="s">
        <v>1586</v>
      </c>
      <c r="B1597" t="s">
        <v>4908</v>
      </c>
      <c r="C1597" t="s">
        <v>6738</v>
      </c>
      <c r="D1597" t="s">
        <v>6742</v>
      </c>
      <c r="E1597" t="s">
        <v>6744</v>
      </c>
      <c r="F1597" t="s">
        <v>8341</v>
      </c>
      <c r="G1597" t="s">
        <v>10172</v>
      </c>
      <c r="H1597" t="s">
        <v>10175</v>
      </c>
      <c r="I1597" t="s">
        <v>10192</v>
      </c>
      <c r="J1597" t="s">
        <v>10186</v>
      </c>
      <c r="K1597" t="s">
        <v>1558</v>
      </c>
      <c r="L1597" t="s">
        <v>10772</v>
      </c>
      <c r="M1597" t="s">
        <v>13096</v>
      </c>
      <c r="N1597" t="s">
        <v>16122</v>
      </c>
      <c r="O1597" t="s">
        <v>18750</v>
      </c>
      <c r="P1597" t="s">
        <v>21641</v>
      </c>
      <c r="Q1597" t="s">
        <v>24855</v>
      </c>
      <c r="R1597" t="s">
        <v>27684</v>
      </c>
      <c r="T1597" t="s">
        <v>31258</v>
      </c>
      <c r="U1597" t="s">
        <v>32915</v>
      </c>
      <c r="V1597" t="s">
        <v>34873</v>
      </c>
      <c r="W1597" s="2" t="s">
        <v>37889</v>
      </c>
      <c r="X1597" s="2" t="s">
        <v>40900</v>
      </c>
      <c r="Y1597" t="s">
        <v>42390</v>
      </c>
    </row>
    <row r="1598" spans="1:25" x14ac:dyDescent="0.4">
      <c r="A1598" t="s">
        <v>1587</v>
      </c>
      <c r="B1598" t="s">
        <v>4909</v>
      </c>
      <c r="C1598" t="s">
        <v>6740</v>
      </c>
      <c r="D1598" t="s">
        <v>1791</v>
      </c>
      <c r="E1598" t="s">
        <v>6746</v>
      </c>
      <c r="F1598" t="s">
        <v>8342</v>
      </c>
      <c r="G1598" t="s">
        <v>10170</v>
      </c>
      <c r="H1598" t="s">
        <v>10173</v>
      </c>
      <c r="I1598" t="s">
        <v>10190</v>
      </c>
      <c r="J1598" t="s">
        <v>10185</v>
      </c>
      <c r="K1598" t="s">
        <v>10466</v>
      </c>
      <c r="L1598" t="s">
        <v>10771</v>
      </c>
      <c r="M1598" t="s">
        <v>13097</v>
      </c>
      <c r="N1598" t="s">
        <v>16123</v>
      </c>
      <c r="O1598" t="s">
        <v>1587</v>
      </c>
      <c r="P1598" t="s">
        <v>21642</v>
      </c>
      <c r="Q1598" t="s">
        <v>24856</v>
      </c>
      <c r="R1598" t="s">
        <v>27685</v>
      </c>
      <c r="S1598" t="s">
        <v>29456</v>
      </c>
      <c r="T1598" t="s">
        <v>30236</v>
      </c>
      <c r="U1598" t="s">
        <v>8342</v>
      </c>
      <c r="V1598" t="s">
        <v>34874</v>
      </c>
      <c r="W1598" s="2" t="s">
        <v>37890</v>
      </c>
      <c r="X1598" s="2" t="s">
        <v>40901</v>
      </c>
      <c r="Y1598" t="s">
        <v>42392</v>
      </c>
    </row>
    <row r="1599" spans="1:25" x14ac:dyDescent="0.4">
      <c r="A1599" t="s">
        <v>1588</v>
      </c>
      <c r="B1599" t="s">
        <v>4910</v>
      </c>
      <c r="C1599" t="s">
        <v>6740</v>
      </c>
      <c r="D1599" t="s">
        <v>1791</v>
      </c>
      <c r="E1599" t="s">
        <v>6746</v>
      </c>
      <c r="F1599" t="s">
        <v>8343</v>
      </c>
      <c r="G1599" t="s">
        <v>10170</v>
      </c>
      <c r="H1599" t="s">
        <v>10173</v>
      </c>
      <c r="I1599" t="s">
        <v>10190</v>
      </c>
      <c r="J1599" t="s">
        <v>10177</v>
      </c>
      <c r="K1599" t="s">
        <v>10458</v>
      </c>
      <c r="L1599" t="s">
        <v>10763</v>
      </c>
      <c r="M1599" t="s">
        <v>12916</v>
      </c>
      <c r="N1599" t="s">
        <v>12916</v>
      </c>
      <c r="O1599" t="s">
        <v>1588</v>
      </c>
      <c r="P1599" t="s">
        <v>21643</v>
      </c>
      <c r="Q1599" t="s">
        <v>24726</v>
      </c>
      <c r="R1599" t="s">
        <v>27509</v>
      </c>
      <c r="T1599" t="s">
        <v>31088</v>
      </c>
      <c r="U1599" t="s">
        <v>8343</v>
      </c>
      <c r="V1599" t="s">
        <v>34875</v>
      </c>
      <c r="W1599" s="2" t="s">
        <v>37891</v>
      </c>
      <c r="X1599" s="2" t="s">
        <v>40902</v>
      </c>
      <c r="Y1599" t="s">
        <v>42391</v>
      </c>
    </row>
    <row r="1600" spans="1:25" x14ac:dyDescent="0.4">
      <c r="A1600" t="s">
        <v>1589</v>
      </c>
      <c r="B1600" t="s">
        <v>4911</v>
      </c>
      <c r="C1600" t="s">
        <v>6740</v>
      </c>
      <c r="D1600" t="s">
        <v>1791</v>
      </c>
      <c r="E1600" t="s">
        <v>6746</v>
      </c>
      <c r="F1600" t="s">
        <v>8344</v>
      </c>
      <c r="G1600" t="s">
        <v>10171</v>
      </c>
      <c r="H1600" t="s">
        <v>10174</v>
      </c>
      <c r="I1600" t="s">
        <v>10191</v>
      </c>
      <c r="J1600" t="s">
        <v>10179</v>
      </c>
      <c r="K1600" t="s">
        <v>10460</v>
      </c>
      <c r="L1600" t="s">
        <v>10765</v>
      </c>
      <c r="M1600" t="s">
        <v>13099</v>
      </c>
      <c r="N1600" t="s">
        <v>13099</v>
      </c>
      <c r="O1600" t="s">
        <v>18751</v>
      </c>
      <c r="P1600" t="s">
        <v>21644</v>
      </c>
      <c r="Q1600" t="s">
        <v>14017</v>
      </c>
      <c r="R1600" t="s">
        <v>14017</v>
      </c>
      <c r="T1600" t="s">
        <v>21593</v>
      </c>
      <c r="U1600" t="s">
        <v>8344</v>
      </c>
      <c r="V1600" t="s">
        <v>34876</v>
      </c>
      <c r="W1600" s="2" t="s">
        <v>37892</v>
      </c>
      <c r="X1600" s="2" t="s">
        <v>40903</v>
      </c>
      <c r="Y1600" t="s">
        <v>42394</v>
      </c>
    </row>
    <row r="1601" spans="1:25" x14ac:dyDescent="0.4">
      <c r="A1601" t="s">
        <v>1590</v>
      </c>
      <c r="B1601" t="s">
        <v>4912</v>
      </c>
      <c r="C1601" t="s">
        <v>6740</v>
      </c>
      <c r="D1601" t="s">
        <v>1791</v>
      </c>
      <c r="E1601" t="s">
        <v>6746</v>
      </c>
      <c r="F1601" t="s">
        <v>8345</v>
      </c>
      <c r="G1601" t="s">
        <v>10172</v>
      </c>
      <c r="H1601" t="s">
        <v>10175</v>
      </c>
      <c r="I1601" t="s">
        <v>10192</v>
      </c>
      <c r="J1601" t="s">
        <v>10549</v>
      </c>
      <c r="K1601" t="s">
        <v>486</v>
      </c>
      <c r="L1601" t="s">
        <v>11175</v>
      </c>
      <c r="M1601" t="s">
        <v>13100</v>
      </c>
      <c r="N1601" t="s">
        <v>16125</v>
      </c>
      <c r="O1601" t="s">
        <v>18752</v>
      </c>
      <c r="P1601" t="s">
        <v>21645</v>
      </c>
      <c r="Q1601" t="s">
        <v>24858</v>
      </c>
      <c r="R1601" t="s">
        <v>27687</v>
      </c>
      <c r="S1601" t="s">
        <v>18696</v>
      </c>
      <c r="T1601" t="s">
        <v>21593</v>
      </c>
      <c r="U1601" t="s">
        <v>8345</v>
      </c>
      <c r="V1601" t="s">
        <v>34877</v>
      </c>
      <c r="W1601" s="2" t="s">
        <v>37893</v>
      </c>
      <c r="X1601" s="2" t="s">
        <v>40904</v>
      </c>
      <c r="Y1601" t="s">
        <v>42418</v>
      </c>
    </row>
    <row r="1602" spans="1:25" x14ac:dyDescent="0.4">
      <c r="A1602" t="s">
        <v>1591</v>
      </c>
      <c r="B1602" t="s">
        <v>4913</v>
      </c>
      <c r="C1602" t="s">
        <v>6740</v>
      </c>
      <c r="D1602" t="s">
        <v>1791</v>
      </c>
      <c r="E1602" t="s">
        <v>6746</v>
      </c>
      <c r="F1602" t="s">
        <v>8346</v>
      </c>
      <c r="G1602" t="s">
        <v>10171</v>
      </c>
      <c r="H1602" t="s">
        <v>10174</v>
      </c>
      <c r="I1602" t="s">
        <v>10191</v>
      </c>
      <c r="J1602" t="s">
        <v>10176</v>
      </c>
      <c r="K1602" t="s">
        <v>10457</v>
      </c>
      <c r="L1602" t="s">
        <v>10762</v>
      </c>
      <c r="M1602" t="s">
        <v>12685</v>
      </c>
      <c r="N1602" t="s">
        <v>15774</v>
      </c>
      <c r="O1602" t="s">
        <v>18753</v>
      </c>
      <c r="P1602" t="s">
        <v>21646</v>
      </c>
      <c r="Q1602" t="s">
        <v>24490</v>
      </c>
      <c r="R1602" t="s">
        <v>27272</v>
      </c>
      <c r="T1602" t="s">
        <v>31259</v>
      </c>
      <c r="U1602" t="s">
        <v>8346</v>
      </c>
      <c r="V1602" t="s">
        <v>34878</v>
      </c>
      <c r="W1602" s="2" t="s">
        <v>37894</v>
      </c>
      <c r="X1602" s="2" t="s">
        <v>40905</v>
      </c>
      <c r="Y1602" t="s">
        <v>42392</v>
      </c>
    </row>
    <row r="1603" spans="1:25" x14ac:dyDescent="0.4">
      <c r="A1603" t="s">
        <v>1592</v>
      </c>
      <c r="B1603" t="s">
        <v>4914</v>
      </c>
      <c r="C1603" t="s">
        <v>6738</v>
      </c>
      <c r="D1603" t="s">
        <v>6742</v>
      </c>
      <c r="E1603" t="s">
        <v>6744</v>
      </c>
      <c r="F1603" t="s">
        <v>8347</v>
      </c>
      <c r="G1603" t="s">
        <v>10171</v>
      </c>
      <c r="H1603" t="s">
        <v>10174</v>
      </c>
      <c r="I1603" t="s">
        <v>10191</v>
      </c>
      <c r="J1603" t="s">
        <v>10188</v>
      </c>
      <c r="K1603" t="s">
        <v>10467</v>
      </c>
      <c r="L1603" t="s">
        <v>10774</v>
      </c>
      <c r="M1603" t="s">
        <v>13101</v>
      </c>
      <c r="N1603" t="s">
        <v>16126</v>
      </c>
      <c r="O1603" t="s">
        <v>18754</v>
      </c>
      <c r="P1603" t="s">
        <v>21647</v>
      </c>
      <c r="Q1603" t="s">
        <v>24859</v>
      </c>
      <c r="R1603" t="s">
        <v>27688</v>
      </c>
      <c r="T1603" t="s">
        <v>31260</v>
      </c>
      <c r="U1603" t="s">
        <v>8347</v>
      </c>
      <c r="V1603" t="s">
        <v>34879</v>
      </c>
      <c r="W1603" s="2" t="s">
        <v>37895</v>
      </c>
      <c r="X1603" s="2" t="s">
        <v>40906</v>
      </c>
      <c r="Y1603" t="s">
        <v>42390</v>
      </c>
    </row>
    <row r="1604" spans="1:25" x14ac:dyDescent="0.4">
      <c r="A1604" t="s">
        <v>1593</v>
      </c>
      <c r="B1604" t="s">
        <v>4915</v>
      </c>
      <c r="C1604" t="s">
        <v>6738</v>
      </c>
      <c r="D1604" t="s">
        <v>6742</v>
      </c>
      <c r="E1604" t="s">
        <v>6744</v>
      </c>
      <c r="F1604" t="s">
        <v>8348</v>
      </c>
      <c r="G1604" t="s">
        <v>10171</v>
      </c>
      <c r="H1604" t="s">
        <v>10174</v>
      </c>
      <c r="I1604" t="s">
        <v>10191</v>
      </c>
      <c r="J1604" t="s">
        <v>10183</v>
      </c>
      <c r="K1604" t="s">
        <v>10464</v>
      </c>
      <c r="L1604" t="s">
        <v>10769</v>
      </c>
      <c r="M1604" t="s">
        <v>13102</v>
      </c>
      <c r="N1604" t="s">
        <v>16127</v>
      </c>
      <c r="O1604" t="s">
        <v>18755</v>
      </c>
      <c r="P1604" t="s">
        <v>21648</v>
      </c>
      <c r="Q1604" t="s">
        <v>24860</v>
      </c>
      <c r="R1604" t="s">
        <v>27689</v>
      </c>
      <c r="T1604" t="s">
        <v>31261</v>
      </c>
      <c r="U1604" t="s">
        <v>8348</v>
      </c>
      <c r="V1604" t="s">
        <v>34880</v>
      </c>
      <c r="W1604" s="2" t="s">
        <v>37896</v>
      </c>
      <c r="X1604" s="2" t="s">
        <v>40907</v>
      </c>
      <c r="Y1604" t="s">
        <v>42390</v>
      </c>
    </row>
    <row r="1605" spans="1:25" x14ac:dyDescent="0.4">
      <c r="A1605" t="s">
        <v>1594</v>
      </c>
      <c r="B1605" t="s">
        <v>4916</v>
      </c>
      <c r="C1605" t="s">
        <v>6738</v>
      </c>
      <c r="D1605" t="s">
        <v>6742</v>
      </c>
      <c r="E1605" t="s">
        <v>6744</v>
      </c>
      <c r="F1605" t="s">
        <v>8349</v>
      </c>
      <c r="G1605" t="s">
        <v>10170</v>
      </c>
      <c r="H1605" t="s">
        <v>10173</v>
      </c>
      <c r="I1605" t="s">
        <v>10190</v>
      </c>
      <c r="J1605" t="s">
        <v>10185</v>
      </c>
      <c r="K1605" t="s">
        <v>10466</v>
      </c>
      <c r="L1605" t="s">
        <v>10771</v>
      </c>
      <c r="M1605" t="s">
        <v>13103</v>
      </c>
      <c r="N1605" t="s">
        <v>16128</v>
      </c>
      <c r="O1605" t="s">
        <v>18756</v>
      </c>
      <c r="P1605" t="s">
        <v>21649</v>
      </c>
      <c r="Q1605" t="s">
        <v>24861</v>
      </c>
      <c r="R1605" t="s">
        <v>27690</v>
      </c>
      <c r="S1605" t="s">
        <v>19972</v>
      </c>
      <c r="T1605" t="s">
        <v>31262</v>
      </c>
      <c r="U1605" t="s">
        <v>32916</v>
      </c>
      <c r="V1605" t="s">
        <v>34881</v>
      </c>
      <c r="W1605" s="2" t="s">
        <v>37897</v>
      </c>
      <c r="X1605" s="2" t="s">
        <v>40908</v>
      </c>
      <c r="Y1605" t="s">
        <v>42390</v>
      </c>
    </row>
    <row r="1606" spans="1:25" x14ac:dyDescent="0.4">
      <c r="A1606" t="s">
        <v>1595</v>
      </c>
      <c r="B1606" t="s">
        <v>4917</v>
      </c>
      <c r="C1606" t="s">
        <v>6738</v>
      </c>
      <c r="D1606" t="s">
        <v>6742</v>
      </c>
      <c r="E1606" t="s">
        <v>6744</v>
      </c>
      <c r="F1606" t="s">
        <v>8350</v>
      </c>
      <c r="G1606" t="s">
        <v>10170</v>
      </c>
      <c r="H1606" t="s">
        <v>10173</v>
      </c>
      <c r="I1606" t="s">
        <v>10190</v>
      </c>
      <c r="J1606" t="s">
        <v>10550</v>
      </c>
      <c r="K1606" t="s">
        <v>10828</v>
      </c>
      <c r="L1606" t="s">
        <v>11176</v>
      </c>
      <c r="M1606" t="s">
        <v>13104</v>
      </c>
      <c r="N1606" t="s">
        <v>16129</v>
      </c>
      <c r="O1606" t="s">
        <v>18757</v>
      </c>
      <c r="P1606" t="s">
        <v>21650</v>
      </c>
      <c r="Q1606" t="s">
        <v>24862</v>
      </c>
      <c r="R1606" t="s">
        <v>27691</v>
      </c>
      <c r="T1606" t="s">
        <v>31263</v>
      </c>
      <c r="U1606" t="s">
        <v>32917</v>
      </c>
      <c r="V1606" t="s">
        <v>34882</v>
      </c>
      <c r="W1606" s="2" t="s">
        <v>37898</v>
      </c>
      <c r="X1606" s="2" t="s">
        <v>40909</v>
      </c>
      <c r="Y1606" t="s">
        <v>42390</v>
      </c>
    </row>
    <row r="1607" spans="1:25" x14ac:dyDescent="0.4">
      <c r="A1607" t="s">
        <v>1596</v>
      </c>
      <c r="B1607" t="s">
        <v>4918</v>
      </c>
      <c r="C1607" t="s">
        <v>6738</v>
      </c>
      <c r="D1607" t="s">
        <v>6742</v>
      </c>
      <c r="E1607" t="s">
        <v>6744</v>
      </c>
      <c r="F1607" t="s">
        <v>8351</v>
      </c>
      <c r="G1607" t="s">
        <v>10171</v>
      </c>
      <c r="H1607" t="s">
        <v>10174</v>
      </c>
      <c r="I1607" t="s">
        <v>10191</v>
      </c>
      <c r="J1607" t="s">
        <v>10178</v>
      </c>
      <c r="K1607" t="s">
        <v>10459</v>
      </c>
      <c r="L1607" t="s">
        <v>10764</v>
      </c>
      <c r="M1607" t="s">
        <v>13105</v>
      </c>
      <c r="N1607" t="s">
        <v>16130</v>
      </c>
      <c r="O1607" t="s">
        <v>1596</v>
      </c>
      <c r="P1607" t="s">
        <v>21651</v>
      </c>
      <c r="Q1607" t="s">
        <v>24863</v>
      </c>
      <c r="R1607" t="s">
        <v>27692</v>
      </c>
      <c r="T1607" t="s">
        <v>31264</v>
      </c>
      <c r="U1607" t="s">
        <v>8351</v>
      </c>
      <c r="V1607" t="s">
        <v>34883</v>
      </c>
      <c r="W1607" s="2" t="s">
        <v>37899</v>
      </c>
      <c r="X1607" s="2" t="s">
        <v>40910</v>
      </c>
      <c r="Y1607" t="s">
        <v>42390</v>
      </c>
    </row>
    <row r="1608" spans="1:25" x14ac:dyDescent="0.4">
      <c r="A1608" t="s">
        <v>1597</v>
      </c>
      <c r="B1608" t="s">
        <v>4919</v>
      </c>
      <c r="C1608" t="s">
        <v>6738</v>
      </c>
      <c r="D1608" t="s">
        <v>6742</v>
      </c>
      <c r="E1608" t="s">
        <v>6744</v>
      </c>
      <c r="F1608" t="s">
        <v>8352</v>
      </c>
      <c r="G1608" t="s">
        <v>10170</v>
      </c>
      <c r="H1608" t="s">
        <v>10173</v>
      </c>
      <c r="I1608" t="s">
        <v>10190</v>
      </c>
      <c r="J1608" t="s">
        <v>10185</v>
      </c>
      <c r="K1608" t="s">
        <v>10466</v>
      </c>
      <c r="L1608" t="s">
        <v>10771</v>
      </c>
      <c r="M1608" t="s">
        <v>13106</v>
      </c>
      <c r="N1608" t="s">
        <v>16131</v>
      </c>
      <c r="O1608" t="s">
        <v>1597</v>
      </c>
      <c r="P1608" t="s">
        <v>21652</v>
      </c>
      <c r="Q1608" t="s">
        <v>24516</v>
      </c>
      <c r="R1608" t="s">
        <v>27298</v>
      </c>
      <c r="S1608" t="s">
        <v>29314</v>
      </c>
      <c r="T1608" t="s">
        <v>31265</v>
      </c>
      <c r="U1608" t="s">
        <v>32918</v>
      </c>
      <c r="V1608" t="s">
        <v>34884</v>
      </c>
      <c r="W1608" s="2" t="s">
        <v>37900</v>
      </c>
      <c r="X1608" s="2" t="s">
        <v>40911</v>
      </c>
      <c r="Y1608" t="s">
        <v>42390</v>
      </c>
    </row>
    <row r="1609" spans="1:25" x14ac:dyDescent="0.4">
      <c r="A1609" t="s">
        <v>1598</v>
      </c>
      <c r="B1609" t="s">
        <v>4920</v>
      </c>
      <c r="C1609" t="s">
        <v>6738</v>
      </c>
      <c r="D1609" t="s">
        <v>6742</v>
      </c>
      <c r="E1609" t="s">
        <v>6744</v>
      </c>
      <c r="F1609" t="s">
        <v>8353</v>
      </c>
      <c r="G1609" t="s">
        <v>10170</v>
      </c>
      <c r="H1609" t="s">
        <v>10173</v>
      </c>
      <c r="I1609" t="s">
        <v>10190</v>
      </c>
      <c r="J1609" t="s">
        <v>10185</v>
      </c>
      <c r="K1609" t="s">
        <v>10466</v>
      </c>
      <c r="L1609" t="s">
        <v>10771</v>
      </c>
      <c r="M1609" t="s">
        <v>13107</v>
      </c>
      <c r="N1609" t="s">
        <v>16132</v>
      </c>
      <c r="O1609" t="s">
        <v>18758</v>
      </c>
      <c r="P1609" t="s">
        <v>21653</v>
      </c>
      <c r="Q1609" t="s">
        <v>24864</v>
      </c>
      <c r="R1609" t="s">
        <v>27693</v>
      </c>
      <c r="T1609" t="s">
        <v>31266</v>
      </c>
      <c r="U1609" t="s">
        <v>8353</v>
      </c>
      <c r="V1609" t="s">
        <v>34885</v>
      </c>
      <c r="W1609" s="2" t="s">
        <v>37901</v>
      </c>
      <c r="X1609" s="2" t="s">
        <v>40912</v>
      </c>
      <c r="Y1609" t="s">
        <v>42392</v>
      </c>
    </row>
    <row r="1610" spans="1:25" x14ac:dyDescent="0.4">
      <c r="A1610" t="s">
        <v>1599</v>
      </c>
      <c r="B1610" t="s">
        <v>4921</v>
      </c>
      <c r="C1610" t="s">
        <v>6738</v>
      </c>
      <c r="D1610" t="s">
        <v>6742</v>
      </c>
      <c r="E1610" t="s">
        <v>6744</v>
      </c>
      <c r="F1610" t="s">
        <v>8354</v>
      </c>
      <c r="G1610" t="s">
        <v>10170</v>
      </c>
      <c r="H1610" t="s">
        <v>10173</v>
      </c>
      <c r="I1610" t="s">
        <v>10190</v>
      </c>
      <c r="J1610" t="s">
        <v>10185</v>
      </c>
      <c r="K1610" t="s">
        <v>10466</v>
      </c>
      <c r="L1610" t="s">
        <v>10771</v>
      </c>
      <c r="M1610" t="s">
        <v>13108</v>
      </c>
      <c r="N1610" t="s">
        <v>16133</v>
      </c>
      <c r="O1610" t="s">
        <v>18759</v>
      </c>
      <c r="P1610" t="s">
        <v>21654</v>
      </c>
      <c r="Q1610" t="s">
        <v>24865</v>
      </c>
      <c r="R1610" t="s">
        <v>27694</v>
      </c>
      <c r="T1610" t="s">
        <v>31267</v>
      </c>
      <c r="U1610" t="s">
        <v>8354</v>
      </c>
      <c r="V1610" t="s">
        <v>34886</v>
      </c>
      <c r="W1610" s="2" t="s">
        <v>37902</v>
      </c>
      <c r="X1610" s="2" t="s">
        <v>40913</v>
      </c>
      <c r="Y1610" t="s">
        <v>42390</v>
      </c>
    </row>
    <row r="1611" spans="1:25" x14ac:dyDescent="0.4">
      <c r="A1611" t="s">
        <v>1600</v>
      </c>
      <c r="B1611" t="s">
        <v>4922</v>
      </c>
      <c r="C1611" t="s">
        <v>6738</v>
      </c>
      <c r="D1611" t="s">
        <v>6742</v>
      </c>
      <c r="E1611" t="s">
        <v>6744</v>
      </c>
      <c r="F1611" t="s">
        <v>8355</v>
      </c>
      <c r="G1611" t="s">
        <v>10170</v>
      </c>
      <c r="H1611" t="s">
        <v>10173</v>
      </c>
      <c r="I1611" t="s">
        <v>10190</v>
      </c>
      <c r="J1611" t="s">
        <v>10185</v>
      </c>
      <c r="K1611" t="s">
        <v>10466</v>
      </c>
      <c r="L1611" t="s">
        <v>10771</v>
      </c>
      <c r="M1611" t="s">
        <v>13109</v>
      </c>
      <c r="N1611" t="s">
        <v>16134</v>
      </c>
      <c r="O1611" t="s">
        <v>18760</v>
      </c>
      <c r="P1611" t="s">
        <v>21655</v>
      </c>
      <c r="Q1611" t="s">
        <v>24866</v>
      </c>
      <c r="R1611" t="s">
        <v>27695</v>
      </c>
      <c r="T1611" t="s">
        <v>31268</v>
      </c>
      <c r="U1611" t="s">
        <v>8355</v>
      </c>
      <c r="V1611" t="s">
        <v>34887</v>
      </c>
      <c r="W1611" s="2" t="s">
        <v>37903</v>
      </c>
      <c r="X1611" s="2" t="s">
        <v>40914</v>
      </c>
      <c r="Y1611" t="s">
        <v>42390</v>
      </c>
    </row>
    <row r="1612" spans="1:25" x14ac:dyDescent="0.4">
      <c r="A1612" t="s">
        <v>1601</v>
      </c>
      <c r="B1612" t="s">
        <v>4923</v>
      </c>
      <c r="C1612" t="s">
        <v>6738</v>
      </c>
      <c r="D1612" t="s">
        <v>6742</v>
      </c>
      <c r="E1612" t="s">
        <v>6744</v>
      </c>
      <c r="F1612" t="s">
        <v>8356</v>
      </c>
      <c r="G1612" t="s">
        <v>10170</v>
      </c>
      <c r="H1612" t="s">
        <v>10173</v>
      </c>
      <c r="I1612" t="s">
        <v>10190</v>
      </c>
      <c r="J1612" t="s">
        <v>10185</v>
      </c>
      <c r="K1612" t="s">
        <v>10466</v>
      </c>
      <c r="L1612" t="s">
        <v>10771</v>
      </c>
      <c r="M1612" t="s">
        <v>13110</v>
      </c>
      <c r="N1612" t="s">
        <v>16135</v>
      </c>
      <c r="O1612" t="s">
        <v>1601</v>
      </c>
      <c r="P1612" t="s">
        <v>21656</v>
      </c>
      <c r="Q1612" t="s">
        <v>24287</v>
      </c>
      <c r="R1612" t="s">
        <v>27069</v>
      </c>
      <c r="S1612" t="s">
        <v>29337</v>
      </c>
      <c r="T1612" t="s">
        <v>21593</v>
      </c>
      <c r="U1612" t="s">
        <v>8356</v>
      </c>
      <c r="V1612" t="s">
        <v>34888</v>
      </c>
      <c r="W1612" s="2" t="s">
        <v>37904</v>
      </c>
      <c r="X1612" s="2" t="s">
        <v>40915</v>
      </c>
      <c r="Y1612" t="s">
        <v>42390</v>
      </c>
    </row>
    <row r="1613" spans="1:25" x14ac:dyDescent="0.4">
      <c r="A1613" t="s">
        <v>1602</v>
      </c>
      <c r="B1613" t="s">
        <v>4924</v>
      </c>
      <c r="C1613" t="s">
        <v>6738</v>
      </c>
      <c r="D1613" t="s">
        <v>6742</v>
      </c>
      <c r="E1613" t="s">
        <v>6744</v>
      </c>
      <c r="F1613" t="s">
        <v>8357</v>
      </c>
      <c r="G1613" t="s">
        <v>10170</v>
      </c>
      <c r="H1613" t="s">
        <v>10173</v>
      </c>
      <c r="I1613" t="s">
        <v>10190</v>
      </c>
      <c r="J1613" t="s">
        <v>10185</v>
      </c>
      <c r="K1613" t="s">
        <v>10466</v>
      </c>
      <c r="L1613" t="s">
        <v>10771</v>
      </c>
      <c r="M1613" t="s">
        <v>13111</v>
      </c>
      <c r="N1613" t="s">
        <v>16136</v>
      </c>
      <c r="O1613" t="s">
        <v>18761</v>
      </c>
      <c r="P1613" t="s">
        <v>21657</v>
      </c>
      <c r="Q1613" t="s">
        <v>24867</v>
      </c>
      <c r="R1613" t="s">
        <v>27696</v>
      </c>
      <c r="T1613" t="s">
        <v>31269</v>
      </c>
      <c r="U1613" t="s">
        <v>8357</v>
      </c>
      <c r="V1613" t="s">
        <v>34889</v>
      </c>
      <c r="W1613" s="2" t="s">
        <v>37905</v>
      </c>
      <c r="X1613" s="2" t="s">
        <v>40916</v>
      </c>
      <c r="Y1613" t="s">
        <v>42390</v>
      </c>
    </row>
    <row r="1614" spans="1:25" x14ac:dyDescent="0.4">
      <c r="A1614" t="s">
        <v>1603</v>
      </c>
      <c r="B1614" t="s">
        <v>4925</v>
      </c>
      <c r="C1614" t="s">
        <v>6738</v>
      </c>
      <c r="D1614" t="s">
        <v>6742</v>
      </c>
      <c r="E1614" t="s">
        <v>6744</v>
      </c>
      <c r="F1614" t="s">
        <v>8358</v>
      </c>
      <c r="G1614" t="s">
        <v>10170</v>
      </c>
      <c r="H1614" t="s">
        <v>10173</v>
      </c>
      <c r="I1614" t="s">
        <v>10190</v>
      </c>
      <c r="J1614" t="s">
        <v>10185</v>
      </c>
      <c r="K1614" t="s">
        <v>10466</v>
      </c>
      <c r="L1614" t="s">
        <v>10771</v>
      </c>
      <c r="M1614" t="s">
        <v>13112</v>
      </c>
      <c r="N1614" t="s">
        <v>16137</v>
      </c>
      <c r="O1614" t="s">
        <v>18762</v>
      </c>
      <c r="P1614" t="s">
        <v>21658</v>
      </c>
      <c r="Q1614" t="s">
        <v>24868</v>
      </c>
      <c r="R1614" t="s">
        <v>27697</v>
      </c>
      <c r="T1614" t="s">
        <v>31270</v>
      </c>
      <c r="U1614" t="s">
        <v>8358</v>
      </c>
      <c r="V1614" t="s">
        <v>34890</v>
      </c>
      <c r="W1614" s="2" t="s">
        <v>37906</v>
      </c>
      <c r="X1614" s="2" t="s">
        <v>40917</v>
      </c>
      <c r="Y1614" t="s">
        <v>42390</v>
      </c>
    </row>
    <row r="1615" spans="1:25" x14ac:dyDescent="0.4">
      <c r="A1615" t="s">
        <v>1604</v>
      </c>
      <c r="B1615" t="s">
        <v>4926</v>
      </c>
      <c r="C1615" t="s">
        <v>6739</v>
      </c>
      <c r="D1615" t="s">
        <v>123</v>
      </c>
      <c r="E1615" t="s">
        <v>6745</v>
      </c>
      <c r="F1615" t="s">
        <v>8359</v>
      </c>
      <c r="G1615" t="s">
        <v>10170</v>
      </c>
      <c r="H1615" t="s">
        <v>10173</v>
      </c>
      <c r="I1615" t="s">
        <v>10190</v>
      </c>
      <c r="J1615" t="s">
        <v>10185</v>
      </c>
      <c r="K1615" t="s">
        <v>10466</v>
      </c>
      <c r="L1615" t="s">
        <v>10771</v>
      </c>
      <c r="M1615" t="s">
        <v>13113</v>
      </c>
      <c r="N1615" t="s">
        <v>16138</v>
      </c>
      <c r="O1615" t="s">
        <v>1604</v>
      </c>
      <c r="P1615" t="s">
        <v>21659</v>
      </c>
      <c r="Q1615" t="s">
        <v>24869</v>
      </c>
      <c r="R1615" t="s">
        <v>27698</v>
      </c>
      <c r="T1615" t="s">
        <v>31271</v>
      </c>
      <c r="U1615" t="s">
        <v>8359</v>
      </c>
      <c r="V1615" t="s">
        <v>34891</v>
      </c>
      <c r="W1615" s="2" t="s">
        <v>37907</v>
      </c>
      <c r="X1615" s="2" t="s">
        <v>40918</v>
      </c>
      <c r="Y1615" t="s">
        <v>123</v>
      </c>
    </row>
    <row r="1616" spans="1:25" x14ac:dyDescent="0.4">
      <c r="A1616" t="s">
        <v>1605</v>
      </c>
      <c r="B1616" t="s">
        <v>4927</v>
      </c>
      <c r="C1616" t="s">
        <v>6738</v>
      </c>
      <c r="D1616" t="s">
        <v>6742</v>
      </c>
      <c r="E1616" t="s">
        <v>6744</v>
      </c>
      <c r="F1616" t="s">
        <v>8360</v>
      </c>
      <c r="G1616" t="s">
        <v>10170</v>
      </c>
      <c r="H1616" t="s">
        <v>10173</v>
      </c>
      <c r="I1616" t="s">
        <v>10190</v>
      </c>
      <c r="J1616" t="s">
        <v>10185</v>
      </c>
      <c r="K1616" t="s">
        <v>10466</v>
      </c>
      <c r="L1616" t="s">
        <v>10771</v>
      </c>
      <c r="M1616" t="s">
        <v>13114</v>
      </c>
      <c r="N1616" t="s">
        <v>16139</v>
      </c>
      <c r="O1616" t="s">
        <v>18763</v>
      </c>
      <c r="P1616" t="s">
        <v>21660</v>
      </c>
      <c r="Q1616" t="s">
        <v>24870</v>
      </c>
      <c r="R1616" t="s">
        <v>27699</v>
      </c>
      <c r="S1616" t="s">
        <v>29457</v>
      </c>
      <c r="T1616" t="s">
        <v>31272</v>
      </c>
      <c r="U1616" t="s">
        <v>8360</v>
      </c>
      <c r="V1616" t="s">
        <v>34892</v>
      </c>
      <c r="W1616" s="2" t="s">
        <v>37908</v>
      </c>
      <c r="X1616" s="2" t="s">
        <v>40919</v>
      </c>
      <c r="Y1616" t="s">
        <v>42390</v>
      </c>
    </row>
    <row r="1617" spans="1:25" x14ac:dyDescent="0.4">
      <c r="A1617" t="s">
        <v>1606</v>
      </c>
      <c r="B1617" t="s">
        <v>4928</v>
      </c>
      <c r="C1617" t="s">
        <v>6738</v>
      </c>
      <c r="D1617" t="s">
        <v>6742</v>
      </c>
      <c r="E1617" t="s">
        <v>6744</v>
      </c>
      <c r="F1617" t="s">
        <v>8361</v>
      </c>
      <c r="G1617" t="s">
        <v>10170</v>
      </c>
      <c r="H1617" t="s">
        <v>10173</v>
      </c>
      <c r="I1617" t="s">
        <v>10190</v>
      </c>
      <c r="J1617" t="s">
        <v>10185</v>
      </c>
      <c r="K1617" t="s">
        <v>10466</v>
      </c>
      <c r="L1617" t="s">
        <v>10771</v>
      </c>
      <c r="M1617" t="s">
        <v>13115</v>
      </c>
      <c r="N1617" t="s">
        <v>16140</v>
      </c>
      <c r="O1617" t="s">
        <v>18764</v>
      </c>
      <c r="P1617" t="s">
        <v>21661</v>
      </c>
      <c r="Q1617" t="s">
        <v>24871</v>
      </c>
      <c r="R1617" t="s">
        <v>27700</v>
      </c>
      <c r="T1617" t="s">
        <v>31273</v>
      </c>
      <c r="U1617" t="s">
        <v>32919</v>
      </c>
      <c r="V1617" t="s">
        <v>34893</v>
      </c>
      <c r="W1617" s="2" t="s">
        <v>37909</v>
      </c>
      <c r="X1617" s="2" t="s">
        <v>40920</v>
      </c>
      <c r="Y1617" t="s">
        <v>42390</v>
      </c>
    </row>
    <row r="1618" spans="1:25" x14ac:dyDescent="0.4">
      <c r="A1618" t="s">
        <v>1607</v>
      </c>
      <c r="B1618" t="s">
        <v>4929</v>
      </c>
      <c r="C1618" t="s">
        <v>6739</v>
      </c>
      <c r="D1618" t="s">
        <v>123</v>
      </c>
      <c r="E1618" t="s">
        <v>6745</v>
      </c>
      <c r="F1618" t="s">
        <v>8362</v>
      </c>
      <c r="G1618" t="s">
        <v>10170</v>
      </c>
      <c r="H1618" t="s">
        <v>10173</v>
      </c>
      <c r="I1618" t="s">
        <v>10190</v>
      </c>
      <c r="J1618" t="s">
        <v>10181</v>
      </c>
      <c r="K1618" t="s">
        <v>10462</v>
      </c>
      <c r="L1618" t="s">
        <v>10767</v>
      </c>
      <c r="M1618" t="s">
        <v>10203</v>
      </c>
      <c r="N1618" t="s">
        <v>10563</v>
      </c>
      <c r="O1618" t="s">
        <v>11136</v>
      </c>
      <c r="P1618" t="s">
        <v>21662</v>
      </c>
      <c r="Q1618" t="s">
        <v>13002</v>
      </c>
      <c r="R1618" t="s">
        <v>16033</v>
      </c>
      <c r="S1618" t="s">
        <v>29302</v>
      </c>
      <c r="T1618" t="s">
        <v>31274</v>
      </c>
      <c r="U1618" t="s">
        <v>8362</v>
      </c>
      <c r="V1618" t="s">
        <v>34894</v>
      </c>
      <c r="W1618" s="2" t="s">
        <v>37910</v>
      </c>
      <c r="X1618" s="2" t="s">
        <v>40921</v>
      </c>
      <c r="Y1618" t="s">
        <v>123</v>
      </c>
    </row>
    <row r="1619" spans="1:25" x14ac:dyDescent="0.4">
      <c r="A1619" t="s">
        <v>1608</v>
      </c>
      <c r="B1619" t="s">
        <v>4930</v>
      </c>
      <c r="C1619" t="s">
        <v>6738</v>
      </c>
      <c r="D1619" t="s">
        <v>6742</v>
      </c>
      <c r="E1619" t="s">
        <v>6744</v>
      </c>
      <c r="F1619" t="s">
        <v>8363</v>
      </c>
      <c r="G1619" t="s">
        <v>10171</v>
      </c>
      <c r="H1619" t="s">
        <v>10174</v>
      </c>
      <c r="I1619" t="s">
        <v>10191</v>
      </c>
      <c r="J1619" t="s">
        <v>10178</v>
      </c>
      <c r="K1619" t="s">
        <v>10459</v>
      </c>
      <c r="L1619" t="s">
        <v>10764</v>
      </c>
      <c r="M1619" t="s">
        <v>13116</v>
      </c>
      <c r="N1619" t="s">
        <v>16141</v>
      </c>
      <c r="O1619" t="s">
        <v>18765</v>
      </c>
      <c r="P1619" t="s">
        <v>21663</v>
      </c>
      <c r="Q1619" t="s">
        <v>24872</v>
      </c>
      <c r="R1619" t="s">
        <v>27701</v>
      </c>
      <c r="S1619" t="s">
        <v>19634</v>
      </c>
      <c r="T1619" t="s">
        <v>31275</v>
      </c>
      <c r="U1619" t="s">
        <v>8363</v>
      </c>
      <c r="V1619" t="s">
        <v>34895</v>
      </c>
      <c r="W1619" s="2" t="s">
        <v>37911</v>
      </c>
      <c r="X1619" s="2" t="s">
        <v>40922</v>
      </c>
      <c r="Y1619" t="s">
        <v>42390</v>
      </c>
    </row>
    <row r="1620" spans="1:25" x14ac:dyDescent="0.4">
      <c r="A1620" t="s">
        <v>1250</v>
      </c>
      <c r="B1620" t="s">
        <v>4931</v>
      </c>
      <c r="C1620" t="s">
        <v>6740</v>
      </c>
      <c r="D1620" t="s">
        <v>1791</v>
      </c>
      <c r="E1620" t="s">
        <v>6746</v>
      </c>
      <c r="F1620" t="s">
        <v>8364</v>
      </c>
      <c r="G1620" t="s">
        <v>10171</v>
      </c>
      <c r="H1620" t="s">
        <v>10174</v>
      </c>
      <c r="I1620" t="s">
        <v>10191</v>
      </c>
      <c r="J1620" t="s">
        <v>10179</v>
      </c>
      <c r="K1620" t="s">
        <v>10460</v>
      </c>
      <c r="L1620" t="s">
        <v>10765</v>
      </c>
      <c r="M1620" t="s">
        <v>13117</v>
      </c>
      <c r="N1620" t="s">
        <v>13117</v>
      </c>
      <c r="O1620" t="s">
        <v>1482</v>
      </c>
      <c r="P1620" t="s">
        <v>21664</v>
      </c>
      <c r="Q1620" t="s">
        <v>24873</v>
      </c>
      <c r="R1620" t="s">
        <v>27702</v>
      </c>
      <c r="U1620" t="s">
        <v>32920</v>
      </c>
      <c r="V1620" t="s">
        <v>34896</v>
      </c>
      <c r="W1620" s="2" t="s">
        <v>37912</v>
      </c>
      <c r="X1620" s="2" t="s">
        <v>40923</v>
      </c>
      <c r="Y1620" t="s">
        <v>42394</v>
      </c>
    </row>
    <row r="1621" spans="1:25" x14ac:dyDescent="0.4">
      <c r="A1621" t="s">
        <v>1609</v>
      </c>
      <c r="B1621" t="s">
        <v>4932</v>
      </c>
      <c r="C1621" t="s">
        <v>6740</v>
      </c>
      <c r="D1621" t="s">
        <v>1791</v>
      </c>
      <c r="E1621" t="s">
        <v>6746</v>
      </c>
      <c r="F1621" t="s">
        <v>8365</v>
      </c>
      <c r="G1621" t="s">
        <v>10170</v>
      </c>
      <c r="H1621" t="s">
        <v>10173</v>
      </c>
      <c r="I1621" t="s">
        <v>10190</v>
      </c>
      <c r="J1621" t="s">
        <v>10182</v>
      </c>
      <c r="K1621" t="s">
        <v>10463</v>
      </c>
      <c r="L1621" t="s">
        <v>10768</v>
      </c>
      <c r="M1621" t="s">
        <v>13118</v>
      </c>
      <c r="N1621" t="s">
        <v>13118</v>
      </c>
      <c r="O1621" t="s">
        <v>18766</v>
      </c>
      <c r="P1621" t="s">
        <v>21665</v>
      </c>
      <c r="Q1621" t="s">
        <v>24874</v>
      </c>
      <c r="R1621" t="s">
        <v>27703</v>
      </c>
      <c r="T1621" t="s">
        <v>31276</v>
      </c>
      <c r="U1621" t="s">
        <v>32921</v>
      </c>
      <c r="V1621" t="s">
        <v>34897</v>
      </c>
      <c r="W1621" s="2" t="s">
        <v>37913</v>
      </c>
      <c r="X1621" s="2" t="s">
        <v>40924</v>
      </c>
      <c r="Y1621" t="s">
        <v>42394</v>
      </c>
    </row>
    <row r="1622" spans="1:25" x14ac:dyDescent="0.4">
      <c r="A1622" t="s">
        <v>1610</v>
      </c>
      <c r="B1622" t="s">
        <v>4933</v>
      </c>
      <c r="C1622" t="s">
        <v>6740</v>
      </c>
      <c r="D1622" t="s">
        <v>1791</v>
      </c>
      <c r="E1622" t="s">
        <v>6746</v>
      </c>
      <c r="F1622" t="s">
        <v>8366</v>
      </c>
      <c r="G1622" t="s">
        <v>10171</v>
      </c>
      <c r="H1622" t="s">
        <v>10174</v>
      </c>
      <c r="I1622" t="s">
        <v>10191</v>
      </c>
      <c r="J1622" t="s">
        <v>10189</v>
      </c>
      <c r="K1622" t="s">
        <v>10468</v>
      </c>
      <c r="L1622" t="s">
        <v>10775</v>
      </c>
      <c r="M1622" t="s">
        <v>13119</v>
      </c>
      <c r="N1622" t="s">
        <v>16142</v>
      </c>
      <c r="O1622" t="s">
        <v>18767</v>
      </c>
      <c r="P1622" t="s">
        <v>21666</v>
      </c>
      <c r="Q1622" t="s">
        <v>24875</v>
      </c>
      <c r="R1622" t="s">
        <v>27704</v>
      </c>
      <c r="T1622" t="s">
        <v>31277</v>
      </c>
      <c r="U1622" t="s">
        <v>32922</v>
      </c>
      <c r="V1622" t="s">
        <v>34898</v>
      </c>
      <c r="W1622" s="2" t="s">
        <v>37914</v>
      </c>
      <c r="X1622" s="2" t="s">
        <v>40925</v>
      </c>
      <c r="Y1622" t="s">
        <v>42393</v>
      </c>
    </row>
    <row r="1623" spans="1:25" x14ac:dyDescent="0.4">
      <c r="A1623" t="s">
        <v>1611</v>
      </c>
      <c r="B1623" t="s">
        <v>4934</v>
      </c>
      <c r="C1623" t="s">
        <v>6740</v>
      </c>
      <c r="D1623" t="s">
        <v>1791</v>
      </c>
      <c r="E1623" t="s">
        <v>6746</v>
      </c>
      <c r="F1623" t="s">
        <v>8367</v>
      </c>
      <c r="G1623" t="s">
        <v>10171</v>
      </c>
      <c r="H1623" t="s">
        <v>10174</v>
      </c>
      <c r="I1623" t="s">
        <v>10191</v>
      </c>
      <c r="J1623" t="s">
        <v>10189</v>
      </c>
      <c r="K1623" t="s">
        <v>10468</v>
      </c>
      <c r="L1623" t="s">
        <v>10775</v>
      </c>
      <c r="M1623" t="s">
        <v>13120</v>
      </c>
      <c r="N1623" t="s">
        <v>13120</v>
      </c>
      <c r="O1623" t="s">
        <v>17811</v>
      </c>
      <c r="P1623" t="s">
        <v>21667</v>
      </c>
      <c r="Q1623" t="s">
        <v>24876</v>
      </c>
      <c r="R1623" t="s">
        <v>27705</v>
      </c>
      <c r="T1623" t="s">
        <v>30105</v>
      </c>
      <c r="U1623" t="s">
        <v>32923</v>
      </c>
      <c r="V1623" t="s">
        <v>34899</v>
      </c>
      <c r="W1623" s="2" t="s">
        <v>37915</v>
      </c>
      <c r="X1623" s="2" t="s">
        <v>40926</v>
      </c>
      <c r="Y1623" t="s">
        <v>42393</v>
      </c>
    </row>
    <row r="1624" spans="1:25" x14ac:dyDescent="0.4">
      <c r="A1624" t="s">
        <v>1612</v>
      </c>
      <c r="B1624" t="s">
        <v>4935</v>
      </c>
      <c r="C1624" t="s">
        <v>6738</v>
      </c>
      <c r="D1624" t="s">
        <v>6742</v>
      </c>
      <c r="E1624" t="s">
        <v>6744</v>
      </c>
      <c r="F1624" t="s">
        <v>8368</v>
      </c>
      <c r="G1624" t="s">
        <v>10171</v>
      </c>
      <c r="H1624" t="s">
        <v>10174</v>
      </c>
      <c r="I1624" t="s">
        <v>10191</v>
      </c>
      <c r="J1624" t="s">
        <v>10183</v>
      </c>
      <c r="K1624" t="s">
        <v>10464</v>
      </c>
      <c r="L1624" t="s">
        <v>10769</v>
      </c>
      <c r="M1624" t="s">
        <v>10235</v>
      </c>
      <c r="N1624" t="s">
        <v>10585</v>
      </c>
      <c r="O1624" t="s">
        <v>18768</v>
      </c>
      <c r="P1624" t="s">
        <v>21668</v>
      </c>
      <c r="Q1624" t="s">
        <v>13036</v>
      </c>
      <c r="R1624" t="s">
        <v>16067</v>
      </c>
      <c r="S1624" t="s">
        <v>18707</v>
      </c>
      <c r="T1624" t="s">
        <v>21581</v>
      </c>
      <c r="U1624" t="s">
        <v>32924</v>
      </c>
      <c r="V1624" t="s">
        <v>34900</v>
      </c>
      <c r="W1624" s="2" t="s">
        <v>37916</v>
      </c>
      <c r="X1624" s="2" t="s">
        <v>40927</v>
      </c>
      <c r="Y1624" t="s">
        <v>42390</v>
      </c>
    </row>
    <row r="1625" spans="1:25" x14ac:dyDescent="0.4">
      <c r="A1625" t="s">
        <v>1613</v>
      </c>
      <c r="B1625" t="s">
        <v>4936</v>
      </c>
      <c r="C1625" t="s">
        <v>6738</v>
      </c>
      <c r="D1625" t="s">
        <v>6742</v>
      </c>
      <c r="E1625" t="s">
        <v>6744</v>
      </c>
      <c r="F1625" t="s">
        <v>8369</v>
      </c>
      <c r="G1625" t="s">
        <v>10171</v>
      </c>
      <c r="H1625" t="s">
        <v>10174</v>
      </c>
      <c r="I1625" t="s">
        <v>10191</v>
      </c>
      <c r="J1625" t="s">
        <v>10176</v>
      </c>
      <c r="K1625" t="s">
        <v>10457</v>
      </c>
      <c r="L1625" t="s">
        <v>10762</v>
      </c>
      <c r="M1625" t="s">
        <v>13121</v>
      </c>
      <c r="N1625" t="s">
        <v>16143</v>
      </c>
      <c r="O1625" t="s">
        <v>1613</v>
      </c>
      <c r="P1625" t="s">
        <v>21669</v>
      </c>
      <c r="Q1625" t="s">
        <v>24877</v>
      </c>
      <c r="R1625" t="s">
        <v>27706</v>
      </c>
      <c r="T1625" t="s">
        <v>31278</v>
      </c>
      <c r="U1625" t="s">
        <v>8369</v>
      </c>
      <c r="V1625" t="s">
        <v>34901</v>
      </c>
      <c r="W1625" s="2" t="s">
        <v>37917</v>
      </c>
      <c r="X1625" s="2" t="s">
        <v>40928</v>
      </c>
      <c r="Y1625" t="s">
        <v>42390</v>
      </c>
    </row>
    <row r="1626" spans="1:25" x14ac:dyDescent="0.4">
      <c r="A1626" t="s">
        <v>1614</v>
      </c>
      <c r="B1626" t="s">
        <v>4937</v>
      </c>
      <c r="C1626" t="s">
        <v>6740</v>
      </c>
      <c r="D1626" t="s">
        <v>1791</v>
      </c>
      <c r="E1626" t="s">
        <v>6746</v>
      </c>
      <c r="F1626" t="s">
        <v>8370</v>
      </c>
      <c r="G1626" t="s">
        <v>10171</v>
      </c>
      <c r="H1626" t="s">
        <v>10174</v>
      </c>
      <c r="I1626" t="s">
        <v>10191</v>
      </c>
      <c r="J1626" t="s">
        <v>10189</v>
      </c>
      <c r="K1626" t="s">
        <v>10468</v>
      </c>
      <c r="L1626" t="s">
        <v>10775</v>
      </c>
      <c r="M1626" t="s">
        <v>13122</v>
      </c>
      <c r="N1626" t="s">
        <v>16144</v>
      </c>
      <c r="O1626" t="s">
        <v>18769</v>
      </c>
      <c r="P1626" t="s">
        <v>21670</v>
      </c>
      <c r="Q1626" t="s">
        <v>24878</v>
      </c>
      <c r="R1626" t="s">
        <v>27707</v>
      </c>
      <c r="T1626" t="s">
        <v>31279</v>
      </c>
      <c r="U1626" t="s">
        <v>32925</v>
      </c>
      <c r="V1626" t="s">
        <v>34902</v>
      </c>
      <c r="W1626" s="2" t="s">
        <v>37918</v>
      </c>
      <c r="X1626" s="2" t="s">
        <v>40929</v>
      </c>
      <c r="Y1626" t="s">
        <v>42393</v>
      </c>
    </row>
    <row r="1627" spans="1:25" x14ac:dyDescent="0.4">
      <c r="A1627" t="s">
        <v>1463</v>
      </c>
      <c r="B1627" t="s">
        <v>4938</v>
      </c>
      <c r="C1627" t="s">
        <v>6740</v>
      </c>
      <c r="D1627" t="s">
        <v>1791</v>
      </c>
      <c r="E1627" t="s">
        <v>6746</v>
      </c>
      <c r="F1627" t="s">
        <v>8371</v>
      </c>
      <c r="G1627" t="s">
        <v>10170</v>
      </c>
      <c r="H1627" t="s">
        <v>10173</v>
      </c>
      <c r="I1627" t="s">
        <v>10190</v>
      </c>
      <c r="J1627" t="s">
        <v>10550</v>
      </c>
      <c r="K1627" t="s">
        <v>10828</v>
      </c>
      <c r="L1627" t="s">
        <v>11176</v>
      </c>
      <c r="M1627" t="s">
        <v>13123</v>
      </c>
      <c r="N1627" t="s">
        <v>13123</v>
      </c>
      <c r="O1627" t="s">
        <v>2258</v>
      </c>
      <c r="P1627" t="s">
        <v>21671</v>
      </c>
      <c r="Q1627" t="s">
        <v>24879</v>
      </c>
      <c r="R1627" t="s">
        <v>27708</v>
      </c>
      <c r="U1627" t="s">
        <v>8371</v>
      </c>
      <c r="V1627" t="s">
        <v>34903</v>
      </c>
      <c r="W1627" s="2" t="s">
        <v>37919</v>
      </c>
      <c r="X1627" s="2" t="s">
        <v>40930</v>
      </c>
      <c r="Y1627" t="s">
        <v>42394</v>
      </c>
    </row>
    <row r="1628" spans="1:25" x14ac:dyDescent="0.4">
      <c r="A1628" t="s">
        <v>1615</v>
      </c>
      <c r="B1628" t="s">
        <v>4939</v>
      </c>
      <c r="C1628" t="s">
        <v>6738</v>
      </c>
      <c r="D1628" t="s">
        <v>6742</v>
      </c>
      <c r="E1628" t="s">
        <v>6744</v>
      </c>
      <c r="F1628" t="s">
        <v>8372</v>
      </c>
      <c r="G1628" t="s">
        <v>10171</v>
      </c>
      <c r="H1628" t="s">
        <v>10174</v>
      </c>
      <c r="I1628" t="s">
        <v>10191</v>
      </c>
      <c r="J1628" t="s">
        <v>10183</v>
      </c>
      <c r="K1628" t="s">
        <v>10464</v>
      </c>
      <c r="L1628" t="s">
        <v>10769</v>
      </c>
      <c r="M1628" t="s">
        <v>13124</v>
      </c>
      <c r="N1628" t="s">
        <v>16145</v>
      </c>
      <c r="O1628" t="s">
        <v>18770</v>
      </c>
      <c r="P1628" t="s">
        <v>21672</v>
      </c>
      <c r="Q1628" t="s">
        <v>24880</v>
      </c>
      <c r="R1628" t="s">
        <v>27709</v>
      </c>
      <c r="T1628" t="s">
        <v>31280</v>
      </c>
      <c r="U1628" t="s">
        <v>8372</v>
      </c>
      <c r="V1628" t="s">
        <v>34904</v>
      </c>
      <c r="W1628" s="2" t="s">
        <v>37920</v>
      </c>
      <c r="X1628" s="2" t="s">
        <v>40931</v>
      </c>
      <c r="Y1628" t="s">
        <v>42390</v>
      </c>
    </row>
    <row r="1629" spans="1:25" x14ac:dyDescent="0.4">
      <c r="A1629" t="s">
        <v>1616</v>
      </c>
      <c r="B1629" t="s">
        <v>4940</v>
      </c>
      <c r="C1629" t="s">
        <v>6738</v>
      </c>
      <c r="D1629" t="s">
        <v>6742</v>
      </c>
      <c r="E1629" t="s">
        <v>6744</v>
      </c>
      <c r="F1629" t="s">
        <v>8373</v>
      </c>
      <c r="G1629" t="s">
        <v>10170</v>
      </c>
      <c r="H1629" t="s">
        <v>10173</v>
      </c>
      <c r="I1629" t="s">
        <v>10190</v>
      </c>
      <c r="J1629" t="s">
        <v>10177</v>
      </c>
      <c r="K1629" t="s">
        <v>10458</v>
      </c>
      <c r="L1629" t="s">
        <v>10763</v>
      </c>
      <c r="M1629" t="s">
        <v>13125</v>
      </c>
      <c r="N1629" t="s">
        <v>16146</v>
      </c>
      <c r="O1629" t="s">
        <v>18771</v>
      </c>
      <c r="P1629" t="s">
        <v>21673</v>
      </c>
      <c r="Q1629" t="s">
        <v>24881</v>
      </c>
      <c r="R1629" t="s">
        <v>27710</v>
      </c>
      <c r="T1629" t="s">
        <v>31281</v>
      </c>
      <c r="U1629" t="s">
        <v>32926</v>
      </c>
      <c r="V1629" t="s">
        <v>34905</v>
      </c>
      <c r="W1629" s="2" t="s">
        <v>37921</v>
      </c>
      <c r="X1629" s="2" t="s">
        <v>40932</v>
      </c>
      <c r="Y1629" t="s">
        <v>42390</v>
      </c>
    </row>
    <row r="1630" spans="1:25" x14ac:dyDescent="0.4">
      <c r="A1630" t="s">
        <v>1617</v>
      </c>
      <c r="B1630" t="s">
        <v>4941</v>
      </c>
      <c r="C1630" t="s">
        <v>6738</v>
      </c>
      <c r="D1630" t="s">
        <v>6742</v>
      </c>
      <c r="E1630" t="s">
        <v>6744</v>
      </c>
      <c r="F1630" t="s">
        <v>8374</v>
      </c>
      <c r="G1630" t="s">
        <v>10171</v>
      </c>
      <c r="H1630" t="s">
        <v>10174</v>
      </c>
      <c r="I1630" t="s">
        <v>10191</v>
      </c>
      <c r="J1630" t="s">
        <v>10189</v>
      </c>
      <c r="K1630" t="s">
        <v>10468</v>
      </c>
      <c r="L1630" t="s">
        <v>10775</v>
      </c>
      <c r="M1630" t="s">
        <v>13126</v>
      </c>
      <c r="N1630" t="s">
        <v>16147</v>
      </c>
      <c r="O1630" t="s">
        <v>18772</v>
      </c>
      <c r="P1630" t="s">
        <v>21674</v>
      </c>
      <c r="Q1630" t="s">
        <v>24882</v>
      </c>
      <c r="R1630" t="s">
        <v>27711</v>
      </c>
      <c r="S1630" t="s">
        <v>29458</v>
      </c>
      <c r="T1630" t="s">
        <v>31282</v>
      </c>
      <c r="U1630" t="s">
        <v>8374</v>
      </c>
      <c r="V1630" t="s">
        <v>34906</v>
      </c>
      <c r="W1630" s="2" t="s">
        <v>37922</v>
      </c>
      <c r="X1630" s="2" t="s">
        <v>40933</v>
      </c>
      <c r="Y1630" t="s">
        <v>42390</v>
      </c>
    </row>
    <row r="1631" spans="1:25" x14ac:dyDescent="0.4">
      <c r="A1631" t="s">
        <v>1618</v>
      </c>
      <c r="B1631" t="s">
        <v>4942</v>
      </c>
      <c r="C1631" t="s">
        <v>6738</v>
      </c>
      <c r="D1631" t="s">
        <v>6742</v>
      </c>
      <c r="E1631" t="s">
        <v>6744</v>
      </c>
      <c r="F1631" t="s">
        <v>8375</v>
      </c>
      <c r="G1631" t="s">
        <v>10170</v>
      </c>
      <c r="H1631" t="s">
        <v>10173</v>
      </c>
      <c r="I1631" t="s">
        <v>10190</v>
      </c>
      <c r="J1631" t="s">
        <v>10550</v>
      </c>
      <c r="K1631" t="s">
        <v>10828</v>
      </c>
      <c r="L1631" t="s">
        <v>11176</v>
      </c>
      <c r="M1631" t="s">
        <v>13128</v>
      </c>
      <c r="N1631" t="s">
        <v>16149</v>
      </c>
      <c r="O1631" t="s">
        <v>18773</v>
      </c>
      <c r="P1631" t="s">
        <v>21675</v>
      </c>
      <c r="Q1631" t="s">
        <v>24884</v>
      </c>
      <c r="R1631" t="s">
        <v>27713</v>
      </c>
      <c r="T1631" t="s">
        <v>31284</v>
      </c>
      <c r="U1631" t="s">
        <v>8375</v>
      </c>
      <c r="V1631" t="s">
        <v>34907</v>
      </c>
      <c r="W1631" s="2" t="s">
        <v>37923</v>
      </c>
      <c r="X1631" s="2" t="s">
        <v>40934</v>
      </c>
      <c r="Y1631" t="s">
        <v>42390</v>
      </c>
    </row>
    <row r="1632" spans="1:25" x14ac:dyDescent="0.4">
      <c r="A1632" t="s">
        <v>1619</v>
      </c>
      <c r="B1632" t="s">
        <v>4943</v>
      </c>
      <c r="C1632" t="s">
        <v>6740</v>
      </c>
      <c r="D1632" t="s">
        <v>1791</v>
      </c>
      <c r="E1632" t="s">
        <v>6746</v>
      </c>
      <c r="F1632" t="s">
        <v>8376</v>
      </c>
      <c r="G1632" t="s">
        <v>10171</v>
      </c>
      <c r="H1632" t="s">
        <v>10174</v>
      </c>
      <c r="I1632" t="s">
        <v>10191</v>
      </c>
      <c r="J1632" t="s">
        <v>10179</v>
      </c>
      <c r="K1632" t="s">
        <v>10460</v>
      </c>
      <c r="L1632" t="s">
        <v>10765</v>
      </c>
      <c r="M1632" t="s">
        <v>13129</v>
      </c>
      <c r="N1632" t="s">
        <v>13129</v>
      </c>
      <c r="O1632" t="s">
        <v>18774</v>
      </c>
      <c r="P1632" t="s">
        <v>21676</v>
      </c>
      <c r="Q1632" t="s">
        <v>24885</v>
      </c>
      <c r="R1632" t="s">
        <v>27714</v>
      </c>
      <c r="U1632" t="s">
        <v>32927</v>
      </c>
      <c r="V1632" t="s">
        <v>34908</v>
      </c>
      <c r="W1632" s="2" t="s">
        <v>37924</v>
      </c>
      <c r="X1632" s="2" t="s">
        <v>40935</v>
      </c>
      <c r="Y1632" t="s">
        <v>42394</v>
      </c>
    </row>
    <row r="1633" spans="1:25" x14ac:dyDescent="0.4">
      <c r="A1633" t="s">
        <v>1620</v>
      </c>
      <c r="B1633" t="s">
        <v>4944</v>
      </c>
      <c r="C1633" t="s">
        <v>6738</v>
      </c>
      <c r="D1633" t="s">
        <v>6742</v>
      </c>
      <c r="E1633" t="s">
        <v>6744</v>
      </c>
      <c r="F1633" t="s">
        <v>8377</v>
      </c>
      <c r="G1633" t="s">
        <v>10170</v>
      </c>
      <c r="H1633" t="s">
        <v>10173</v>
      </c>
      <c r="I1633" t="s">
        <v>10190</v>
      </c>
      <c r="J1633" t="s">
        <v>10181</v>
      </c>
      <c r="K1633" t="s">
        <v>10462</v>
      </c>
      <c r="L1633" t="s">
        <v>10767</v>
      </c>
      <c r="M1633" t="s">
        <v>13130</v>
      </c>
      <c r="N1633" t="s">
        <v>16150</v>
      </c>
      <c r="O1633" t="s">
        <v>18775</v>
      </c>
      <c r="P1633" t="s">
        <v>21677</v>
      </c>
      <c r="Q1633" t="s">
        <v>24886</v>
      </c>
      <c r="R1633" t="s">
        <v>27715</v>
      </c>
      <c r="T1633" t="s">
        <v>31285</v>
      </c>
      <c r="U1633" t="s">
        <v>8377</v>
      </c>
      <c r="V1633" t="s">
        <v>34909</v>
      </c>
      <c r="W1633" s="2" t="s">
        <v>37925</v>
      </c>
      <c r="X1633" s="2" t="s">
        <v>40936</v>
      </c>
      <c r="Y1633" t="s">
        <v>42390</v>
      </c>
    </row>
    <row r="1634" spans="1:25" x14ac:dyDescent="0.4">
      <c r="A1634" t="s">
        <v>1621</v>
      </c>
      <c r="B1634" t="s">
        <v>4945</v>
      </c>
      <c r="C1634" t="s">
        <v>6738</v>
      </c>
      <c r="D1634" t="s">
        <v>6742</v>
      </c>
      <c r="E1634" t="s">
        <v>6744</v>
      </c>
      <c r="F1634" t="s">
        <v>8378</v>
      </c>
      <c r="G1634" t="s">
        <v>10170</v>
      </c>
      <c r="H1634" t="s">
        <v>10173</v>
      </c>
      <c r="I1634" t="s">
        <v>10190</v>
      </c>
      <c r="J1634" t="s">
        <v>10185</v>
      </c>
      <c r="K1634" t="s">
        <v>10466</v>
      </c>
      <c r="L1634" t="s">
        <v>10771</v>
      </c>
      <c r="M1634" t="s">
        <v>11700</v>
      </c>
      <c r="N1634" t="s">
        <v>14836</v>
      </c>
      <c r="O1634" t="s">
        <v>18776</v>
      </c>
      <c r="P1634" t="s">
        <v>21678</v>
      </c>
      <c r="Q1634" t="s">
        <v>23536</v>
      </c>
      <c r="R1634" t="s">
        <v>26317</v>
      </c>
      <c r="S1634" t="s">
        <v>18716</v>
      </c>
      <c r="T1634" t="s">
        <v>29928</v>
      </c>
      <c r="U1634" t="s">
        <v>8378</v>
      </c>
      <c r="V1634" t="s">
        <v>34910</v>
      </c>
      <c r="W1634" s="2" t="s">
        <v>37926</v>
      </c>
      <c r="X1634" s="2" t="s">
        <v>40937</v>
      </c>
      <c r="Y1634" t="s">
        <v>42390</v>
      </c>
    </row>
    <row r="1635" spans="1:25" x14ac:dyDescent="0.4">
      <c r="A1635" t="s">
        <v>1622</v>
      </c>
      <c r="B1635" t="s">
        <v>4946</v>
      </c>
      <c r="C1635" t="s">
        <v>6738</v>
      </c>
      <c r="D1635" t="s">
        <v>6742</v>
      </c>
      <c r="E1635" t="s">
        <v>6744</v>
      </c>
      <c r="F1635" t="s">
        <v>8379</v>
      </c>
      <c r="G1635" t="s">
        <v>10170</v>
      </c>
      <c r="H1635" t="s">
        <v>10173</v>
      </c>
      <c r="I1635" t="s">
        <v>10190</v>
      </c>
      <c r="J1635" t="s">
        <v>10185</v>
      </c>
      <c r="K1635" t="s">
        <v>10466</v>
      </c>
      <c r="L1635" t="s">
        <v>10771</v>
      </c>
      <c r="M1635" t="s">
        <v>13131</v>
      </c>
      <c r="N1635" t="s">
        <v>16151</v>
      </c>
      <c r="O1635" t="s">
        <v>18777</v>
      </c>
      <c r="P1635" t="s">
        <v>21679</v>
      </c>
      <c r="Q1635" t="s">
        <v>24887</v>
      </c>
      <c r="R1635" t="s">
        <v>27716</v>
      </c>
      <c r="T1635" t="s">
        <v>31286</v>
      </c>
      <c r="U1635" t="s">
        <v>8379</v>
      </c>
      <c r="V1635" t="s">
        <v>34911</v>
      </c>
      <c r="W1635" s="2" t="s">
        <v>37927</v>
      </c>
      <c r="X1635" s="2" t="s">
        <v>40938</v>
      </c>
      <c r="Y1635" t="s">
        <v>42390</v>
      </c>
    </row>
    <row r="1636" spans="1:25" x14ac:dyDescent="0.4">
      <c r="A1636" t="s">
        <v>1623</v>
      </c>
      <c r="B1636" t="s">
        <v>4947</v>
      </c>
      <c r="C1636" t="s">
        <v>6738</v>
      </c>
      <c r="D1636" t="s">
        <v>6742</v>
      </c>
      <c r="E1636" t="s">
        <v>6744</v>
      </c>
      <c r="F1636" t="s">
        <v>8380</v>
      </c>
      <c r="G1636" t="s">
        <v>10170</v>
      </c>
      <c r="H1636" t="s">
        <v>10173</v>
      </c>
      <c r="I1636" t="s">
        <v>10190</v>
      </c>
      <c r="J1636" t="s">
        <v>10185</v>
      </c>
      <c r="K1636" t="s">
        <v>10466</v>
      </c>
      <c r="L1636" t="s">
        <v>10771</v>
      </c>
      <c r="M1636" t="s">
        <v>13132</v>
      </c>
      <c r="N1636" t="s">
        <v>16152</v>
      </c>
      <c r="O1636" t="s">
        <v>18778</v>
      </c>
      <c r="P1636" t="s">
        <v>21680</v>
      </c>
      <c r="Q1636" t="s">
        <v>24888</v>
      </c>
      <c r="R1636" t="s">
        <v>27717</v>
      </c>
      <c r="T1636" t="s">
        <v>31287</v>
      </c>
      <c r="U1636" t="s">
        <v>8380</v>
      </c>
      <c r="V1636" t="s">
        <v>34912</v>
      </c>
      <c r="W1636" s="2" t="s">
        <v>37928</v>
      </c>
      <c r="X1636" s="2" t="s">
        <v>40939</v>
      </c>
      <c r="Y1636" t="s">
        <v>42390</v>
      </c>
    </row>
    <row r="1637" spans="1:25" x14ac:dyDescent="0.4">
      <c r="A1637" t="s">
        <v>1624</v>
      </c>
      <c r="B1637" t="s">
        <v>4948</v>
      </c>
      <c r="C1637" t="s">
        <v>6738</v>
      </c>
      <c r="D1637" t="s">
        <v>6742</v>
      </c>
      <c r="E1637" t="s">
        <v>6744</v>
      </c>
      <c r="F1637" t="s">
        <v>8381</v>
      </c>
      <c r="G1637" t="s">
        <v>10170</v>
      </c>
      <c r="H1637" t="s">
        <v>10173</v>
      </c>
      <c r="I1637" t="s">
        <v>10190</v>
      </c>
      <c r="J1637" t="s">
        <v>10177</v>
      </c>
      <c r="K1637" t="s">
        <v>10458</v>
      </c>
      <c r="L1637" t="s">
        <v>10763</v>
      </c>
      <c r="M1637" t="s">
        <v>13133</v>
      </c>
      <c r="N1637" t="s">
        <v>16153</v>
      </c>
      <c r="O1637" t="s">
        <v>18779</v>
      </c>
      <c r="P1637" t="s">
        <v>21681</v>
      </c>
      <c r="Q1637" t="s">
        <v>24889</v>
      </c>
      <c r="R1637" t="s">
        <v>27718</v>
      </c>
      <c r="T1637" t="s">
        <v>31288</v>
      </c>
      <c r="U1637" t="s">
        <v>32928</v>
      </c>
      <c r="V1637" t="s">
        <v>34913</v>
      </c>
      <c r="W1637" s="2" t="s">
        <v>37929</v>
      </c>
      <c r="X1637" s="2" t="s">
        <v>40940</v>
      </c>
      <c r="Y1637" t="s">
        <v>42390</v>
      </c>
    </row>
    <row r="1638" spans="1:25" x14ac:dyDescent="0.4">
      <c r="A1638" t="s">
        <v>1625</v>
      </c>
      <c r="B1638" t="s">
        <v>4949</v>
      </c>
      <c r="C1638" t="s">
        <v>6738</v>
      </c>
      <c r="D1638" t="s">
        <v>6742</v>
      </c>
      <c r="E1638" t="s">
        <v>6744</v>
      </c>
      <c r="F1638" t="s">
        <v>8382</v>
      </c>
      <c r="G1638" t="s">
        <v>10170</v>
      </c>
      <c r="H1638" t="s">
        <v>10173</v>
      </c>
      <c r="I1638" t="s">
        <v>10190</v>
      </c>
      <c r="J1638" t="s">
        <v>10185</v>
      </c>
      <c r="K1638" t="s">
        <v>10466</v>
      </c>
      <c r="L1638" t="s">
        <v>10771</v>
      </c>
      <c r="M1638" t="s">
        <v>13134</v>
      </c>
      <c r="N1638" t="s">
        <v>16154</v>
      </c>
      <c r="O1638" t="s">
        <v>18780</v>
      </c>
      <c r="P1638" t="s">
        <v>21682</v>
      </c>
      <c r="Q1638" t="s">
        <v>24890</v>
      </c>
      <c r="R1638" t="s">
        <v>27719</v>
      </c>
      <c r="U1638" t="s">
        <v>8382</v>
      </c>
      <c r="V1638" t="s">
        <v>34914</v>
      </c>
      <c r="W1638" s="2" t="s">
        <v>37930</v>
      </c>
      <c r="X1638" s="2" t="s">
        <v>40941</v>
      </c>
      <c r="Y1638" t="s">
        <v>42390</v>
      </c>
    </row>
    <row r="1639" spans="1:25" x14ac:dyDescent="0.4">
      <c r="A1639" t="s">
        <v>1626</v>
      </c>
      <c r="B1639" t="s">
        <v>4950</v>
      </c>
      <c r="C1639" t="s">
        <v>6738</v>
      </c>
      <c r="D1639" t="s">
        <v>6742</v>
      </c>
      <c r="E1639" t="s">
        <v>6744</v>
      </c>
      <c r="F1639" t="s">
        <v>8383</v>
      </c>
      <c r="G1639" t="s">
        <v>10170</v>
      </c>
      <c r="H1639" t="s">
        <v>10173</v>
      </c>
      <c r="I1639" t="s">
        <v>10190</v>
      </c>
      <c r="J1639" t="s">
        <v>10185</v>
      </c>
      <c r="K1639" t="s">
        <v>10466</v>
      </c>
      <c r="L1639" t="s">
        <v>10771</v>
      </c>
      <c r="M1639" t="s">
        <v>13135</v>
      </c>
      <c r="N1639" t="s">
        <v>16155</v>
      </c>
      <c r="O1639" t="s">
        <v>18781</v>
      </c>
      <c r="P1639" t="s">
        <v>21683</v>
      </c>
      <c r="Q1639" t="s">
        <v>24891</v>
      </c>
      <c r="R1639" t="s">
        <v>27720</v>
      </c>
      <c r="T1639" t="s">
        <v>31289</v>
      </c>
      <c r="U1639" t="s">
        <v>32929</v>
      </c>
      <c r="V1639" t="s">
        <v>34915</v>
      </c>
      <c r="W1639" s="2" t="s">
        <v>37931</v>
      </c>
      <c r="X1639" s="2" t="s">
        <v>40942</v>
      </c>
      <c r="Y1639" t="s">
        <v>42390</v>
      </c>
    </row>
    <row r="1640" spans="1:25" x14ac:dyDescent="0.4">
      <c r="A1640" t="s">
        <v>1627</v>
      </c>
      <c r="B1640" t="s">
        <v>4951</v>
      </c>
      <c r="C1640" t="s">
        <v>6738</v>
      </c>
      <c r="D1640" t="s">
        <v>6742</v>
      </c>
      <c r="E1640" t="s">
        <v>6744</v>
      </c>
      <c r="F1640" t="s">
        <v>8384</v>
      </c>
      <c r="G1640" t="s">
        <v>10170</v>
      </c>
      <c r="H1640" t="s">
        <v>10173</v>
      </c>
      <c r="I1640" t="s">
        <v>10190</v>
      </c>
      <c r="J1640" t="s">
        <v>10185</v>
      </c>
      <c r="K1640" t="s">
        <v>10466</v>
      </c>
      <c r="L1640" t="s">
        <v>10771</v>
      </c>
      <c r="M1640" t="s">
        <v>13136</v>
      </c>
      <c r="N1640" t="s">
        <v>16156</v>
      </c>
      <c r="O1640" t="s">
        <v>18782</v>
      </c>
      <c r="P1640" t="s">
        <v>21684</v>
      </c>
      <c r="Q1640" t="s">
        <v>24892</v>
      </c>
      <c r="R1640" t="s">
        <v>27721</v>
      </c>
      <c r="T1640" t="s">
        <v>31290</v>
      </c>
      <c r="U1640" t="s">
        <v>8384</v>
      </c>
      <c r="V1640" t="s">
        <v>34916</v>
      </c>
      <c r="W1640" s="2" t="s">
        <v>37932</v>
      </c>
      <c r="X1640" s="2" t="s">
        <v>40943</v>
      </c>
      <c r="Y1640" t="s">
        <v>42390</v>
      </c>
    </row>
    <row r="1641" spans="1:25" x14ac:dyDescent="0.4">
      <c r="A1641" t="s">
        <v>1628</v>
      </c>
      <c r="B1641" t="s">
        <v>4952</v>
      </c>
      <c r="C1641" t="s">
        <v>6738</v>
      </c>
      <c r="D1641" t="s">
        <v>6742</v>
      </c>
      <c r="E1641" t="s">
        <v>6744</v>
      </c>
      <c r="F1641" t="s">
        <v>8385</v>
      </c>
      <c r="G1641" t="s">
        <v>10170</v>
      </c>
      <c r="H1641" t="s">
        <v>10173</v>
      </c>
      <c r="I1641" t="s">
        <v>10190</v>
      </c>
      <c r="J1641" t="s">
        <v>10185</v>
      </c>
      <c r="K1641" t="s">
        <v>10466</v>
      </c>
      <c r="L1641" t="s">
        <v>10771</v>
      </c>
      <c r="M1641" t="s">
        <v>13137</v>
      </c>
      <c r="N1641" t="s">
        <v>16157</v>
      </c>
      <c r="O1641" t="s">
        <v>18783</v>
      </c>
      <c r="P1641" t="s">
        <v>21685</v>
      </c>
      <c r="Q1641" t="s">
        <v>24893</v>
      </c>
      <c r="R1641" t="s">
        <v>27722</v>
      </c>
      <c r="T1641" t="s">
        <v>31291</v>
      </c>
      <c r="U1641" t="s">
        <v>8385</v>
      </c>
      <c r="V1641" t="s">
        <v>34917</v>
      </c>
      <c r="W1641" s="2" t="s">
        <v>37933</v>
      </c>
      <c r="X1641" s="2" t="s">
        <v>40944</v>
      </c>
      <c r="Y1641" t="s">
        <v>42390</v>
      </c>
    </row>
    <row r="1642" spans="1:25" x14ac:dyDescent="0.4">
      <c r="A1642" t="s">
        <v>1629</v>
      </c>
      <c r="B1642" t="s">
        <v>4953</v>
      </c>
      <c r="C1642" t="s">
        <v>6738</v>
      </c>
      <c r="D1642" t="s">
        <v>6742</v>
      </c>
      <c r="E1642" t="s">
        <v>6744</v>
      </c>
      <c r="F1642" t="s">
        <v>8386</v>
      </c>
      <c r="G1642" t="s">
        <v>10170</v>
      </c>
      <c r="H1642" t="s">
        <v>10173</v>
      </c>
      <c r="I1642" t="s">
        <v>10190</v>
      </c>
      <c r="J1642" t="s">
        <v>10185</v>
      </c>
      <c r="K1642" t="s">
        <v>10466</v>
      </c>
      <c r="L1642" t="s">
        <v>10771</v>
      </c>
      <c r="M1642" t="s">
        <v>13138</v>
      </c>
      <c r="N1642" t="s">
        <v>16158</v>
      </c>
      <c r="O1642" t="s">
        <v>18784</v>
      </c>
      <c r="P1642" t="s">
        <v>21686</v>
      </c>
      <c r="Q1642" t="s">
        <v>24516</v>
      </c>
      <c r="R1642" t="s">
        <v>27298</v>
      </c>
      <c r="S1642" t="s">
        <v>29337</v>
      </c>
      <c r="T1642" t="s">
        <v>31292</v>
      </c>
      <c r="U1642" t="s">
        <v>8386</v>
      </c>
      <c r="V1642" t="s">
        <v>34918</v>
      </c>
      <c r="W1642" s="2" t="s">
        <v>37934</v>
      </c>
      <c r="X1642" s="2" t="s">
        <v>40945</v>
      </c>
      <c r="Y1642" t="s">
        <v>42390</v>
      </c>
    </row>
    <row r="1643" spans="1:25" x14ac:dyDescent="0.4">
      <c r="A1643" t="s">
        <v>1630</v>
      </c>
      <c r="B1643" t="s">
        <v>4954</v>
      </c>
      <c r="C1643" t="s">
        <v>6738</v>
      </c>
      <c r="D1643" t="s">
        <v>6742</v>
      </c>
      <c r="E1643" t="s">
        <v>6744</v>
      </c>
      <c r="F1643" t="s">
        <v>8387</v>
      </c>
      <c r="G1643" t="s">
        <v>10170</v>
      </c>
      <c r="H1643" t="s">
        <v>10173</v>
      </c>
      <c r="I1643" t="s">
        <v>10190</v>
      </c>
      <c r="J1643" t="s">
        <v>10185</v>
      </c>
      <c r="K1643" t="s">
        <v>10466</v>
      </c>
      <c r="L1643" t="s">
        <v>10771</v>
      </c>
      <c r="M1643" t="s">
        <v>13139</v>
      </c>
      <c r="N1643" t="s">
        <v>16159</v>
      </c>
      <c r="O1643" t="s">
        <v>18785</v>
      </c>
      <c r="P1643" t="s">
        <v>21687</v>
      </c>
      <c r="Q1643" t="s">
        <v>24894</v>
      </c>
      <c r="R1643" t="s">
        <v>27724</v>
      </c>
      <c r="T1643" t="s">
        <v>31293</v>
      </c>
      <c r="U1643" t="s">
        <v>8387</v>
      </c>
      <c r="V1643" t="s">
        <v>34919</v>
      </c>
      <c r="W1643" s="2" t="s">
        <v>37935</v>
      </c>
      <c r="X1643" s="2" t="s">
        <v>40946</v>
      </c>
      <c r="Y1643" t="s">
        <v>42390</v>
      </c>
    </row>
    <row r="1644" spans="1:25" x14ac:dyDescent="0.4">
      <c r="A1644" t="s">
        <v>1631</v>
      </c>
      <c r="B1644" t="s">
        <v>4955</v>
      </c>
      <c r="C1644" t="s">
        <v>6740</v>
      </c>
      <c r="D1644" t="s">
        <v>1791</v>
      </c>
      <c r="E1644" t="s">
        <v>6746</v>
      </c>
      <c r="F1644" t="s">
        <v>8388</v>
      </c>
      <c r="G1644" t="s">
        <v>10171</v>
      </c>
      <c r="H1644" t="s">
        <v>10174</v>
      </c>
      <c r="I1644" t="s">
        <v>10191</v>
      </c>
      <c r="J1644" t="s">
        <v>10189</v>
      </c>
      <c r="K1644" t="s">
        <v>10468</v>
      </c>
      <c r="L1644" t="s">
        <v>10775</v>
      </c>
      <c r="M1644" t="s">
        <v>13140</v>
      </c>
      <c r="N1644" t="s">
        <v>13140</v>
      </c>
      <c r="O1644" t="s">
        <v>1631</v>
      </c>
      <c r="P1644" t="s">
        <v>21688</v>
      </c>
      <c r="Q1644" t="s">
        <v>24895</v>
      </c>
      <c r="R1644" t="s">
        <v>27725</v>
      </c>
      <c r="T1644" t="s">
        <v>31294</v>
      </c>
      <c r="U1644" t="s">
        <v>8388</v>
      </c>
      <c r="V1644" t="s">
        <v>34920</v>
      </c>
      <c r="W1644" s="2" t="s">
        <v>37936</v>
      </c>
      <c r="X1644" s="2" t="s">
        <v>40947</v>
      </c>
      <c r="Y1644" t="s">
        <v>42393</v>
      </c>
    </row>
    <row r="1645" spans="1:25" x14ac:dyDescent="0.4">
      <c r="A1645" t="s">
        <v>1632</v>
      </c>
      <c r="B1645" t="s">
        <v>4956</v>
      </c>
      <c r="C1645" t="s">
        <v>6738</v>
      </c>
      <c r="D1645" t="s">
        <v>6742</v>
      </c>
      <c r="E1645" t="s">
        <v>6744</v>
      </c>
      <c r="F1645" t="s">
        <v>8389</v>
      </c>
      <c r="G1645" t="s">
        <v>10170</v>
      </c>
      <c r="H1645" t="s">
        <v>10173</v>
      </c>
      <c r="I1645" t="s">
        <v>10190</v>
      </c>
      <c r="J1645" t="s">
        <v>10185</v>
      </c>
      <c r="K1645" t="s">
        <v>10466</v>
      </c>
      <c r="L1645" t="s">
        <v>10771</v>
      </c>
      <c r="M1645" t="s">
        <v>13141</v>
      </c>
      <c r="N1645" t="s">
        <v>16160</v>
      </c>
      <c r="O1645" t="s">
        <v>18786</v>
      </c>
      <c r="P1645" t="s">
        <v>21689</v>
      </c>
      <c r="Q1645" t="s">
        <v>24896</v>
      </c>
      <c r="R1645" t="s">
        <v>27726</v>
      </c>
      <c r="T1645" t="s">
        <v>31295</v>
      </c>
      <c r="U1645" t="s">
        <v>8389</v>
      </c>
      <c r="V1645" t="s">
        <v>34921</v>
      </c>
      <c r="W1645" s="2" t="s">
        <v>37937</v>
      </c>
      <c r="X1645" s="2" t="s">
        <v>40948</v>
      </c>
      <c r="Y1645" t="s">
        <v>42390</v>
      </c>
    </row>
    <row r="1646" spans="1:25" x14ac:dyDescent="0.4">
      <c r="A1646" t="s">
        <v>1633</v>
      </c>
      <c r="B1646" t="s">
        <v>4957</v>
      </c>
      <c r="C1646" t="s">
        <v>6738</v>
      </c>
      <c r="D1646" t="s">
        <v>6742</v>
      </c>
      <c r="E1646" t="s">
        <v>6744</v>
      </c>
      <c r="F1646" t="s">
        <v>8390</v>
      </c>
      <c r="G1646" t="s">
        <v>10170</v>
      </c>
      <c r="H1646" t="s">
        <v>10173</v>
      </c>
      <c r="I1646" t="s">
        <v>10190</v>
      </c>
      <c r="J1646" t="s">
        <v>10185</v>
      </c>
      <c r="K1646" t="s">
        <v>10466</v>
      </c>
      <c r="L1646" t="s">
        <v>10771</v>
      </c>
      <c r="M1646" t="s">
        <v>13142</v>
      </c>
      <c r="N1646" t="s">
        <v>16161</v>
      </c>
      <c r="O1646" t="s">
        <v>18787</v>
      </c>
      <c r="P1646" t="s">
        <v>21690</v>
      </c>
      <c r="Q1646" t="s">
        <v>24897</v>
      </c>
      <c r="R1646" t="s">
        <v>27727</v>
      </c>
      <c r="T1646" t="s">
        <v>31296</v>
      </c>
      <c r="U1646" t="s">
        <v>8390</v>
      </c>
      <c r="V1646" t="s">
        <v>34922</v>
      </c>
      <c r="W1646" s="2" t="s">
        <v>37938</v>
      </c>
      <c r="X1646" s="2" t="s">
        <v>40949</v>
      </c>
      <c r="Y1646" t="s">
        <v>42390</v>
      </c>
    </row>
    <row r="1647" spans="1:25" x14ac:dyDescent="0.4">
      <c r="A1647" t="s">
        <v>1634</v>
      </c>
      <c r="B1647" t="s">
        <v>4958</v>
      </c>
      <c r="C1647" t="s">
        <v>6738</v>
      </c>
      <c r="D1647" t="s">
        <v>6742</v>
      </c>
      <c r="E1647" t="s">
        <v>6744</v>
      </c>
      <c r="F1647" t="s">
        <v>8391</v>
      </c>
      <c r="G1647" t="s">
        <v>10170</v>
      </c>
      <c r="H1647" t="s">
        <v>10173</v>
      </c>
      <c r="I1647" t="s">
        <v>10190</v>
      </c>
      <c r="J1647" t="s">
        <v>10185</v>
      </c>
      <c r="K1647" t="s">
        <v>10466</v>
      </c>
      <c r="L1647" t="s">
        <v>10771</v>
      </c>
      <c r="M1647" t="s">
        <v>13143</v>
      </c>
      <c r="N1647" t="s">
        <v>16162</v>
      </c>
      <c r="O1647" t="s">
        <v>18788</v>
      </c>
      <c r="P1647" t="s">
        <v>21691</v>
      </c>
      <c r="Q1647" t="s">
        <v>24898</v>
      </c>
      <c r="R1647" t="s">
        <v>27728</v>
      </c>
      <c r="T1647" t="s">
        <v>31297</v>
      </c>
      <c r="U1647" t="s">
        <v>8391</v>
      </c>
      <c r="V1647" t="s">
        <v>34923</v>
      </c>
      <c r="W1647" s="2" t="s">
        <v>37939</v>
      </c>
      <c r="X1647" s="2" t="s">
        <v>40950</v>
      </c>
      <c r="Y1647" t="s">
        <v>42390</v>
      </c>
    </row>
    <row r="1648" spans="1:25" x14ac:dyDescent="0.4">
      <c r="A1648" t="s">
        <v>1635</v>
      </c>
      <c r="B1648" t="s">
        <v>4959</v>
      </c>
      <c r="C1648" t="s">
        <v>6739</v>
      </c>
      <c r="D1648" t="s">
        <v>123</v>
      </c>
      <c r="E1648" t="s">
        <v>6745</v>
      </c>
      <c r="F1648" t="s">
        <v>8392</v>
      </c>
      <c r="G1648" t="s">
        <v>10170</v>
      </c>
      <c r="H1648" t="s">
        <v>10173</v>
      </c>
      <c r="I1648" t="s">
        <v>10190</v>
      </c>
      <c r="J1648" t="s">
        <v>10550</v>
      </c>
      <c r="K1648" t="s">
        <v>10828</v>
      </c>
      <c r="L1648" t="s">
        <v>11176</v>
      </c>
      <c r="M1648" t="s">
        <v>13144</v>
      </c>
      <c r="N1648" t="s">
        <v>16163</v>
      </c>
      <c r="O1648" t="s">
        <v>1635</v>
      </c>
      <c r="P1648" t="s">
        <v>21692</v>
      </c>
      <c r="Q1648" t="s">
        <v>24899</v>
      </c>
      <c r="R1648" t="s">
        <v>27729</v>
      </c>
      <c r="T1648" t="s">
        <v>31298</v>
      </c>
      <c r="U1648" t="s">
        <v>8392</v>
      </c>
      <c r="V1648" t="s">
        <v>34924</v>
      </c>
      <c r="W1648" s="2" t="s">
        <v>37940</v>
      </c>
      <c r="X1648" s="2" t="s">
        <v>40951</v>
      </c>
      <c r="Y1648" t="s">
        <v>123</v>
      </c>
    </row>
    <row r="1649" spans="1:25" x14ac:dyDescent="0.4">
      <c r="A1649" t="s">
        <v>1636</v>
      </c>
      <c r="B1649" t="s">
        <v>4960</v>
      </c>
      <c r="C1649" t="s">
        <v>6738</v>
      </c>
      <c r="D1649" t="s">
        <v>6742</v>
      </c>
      <c r="E1649" t="s">
        <v>6744</v>
      </c>
      <c r="F1649" t="s">
        <v>8393</v>
      </c>
      <c r="G1649" t="s">
        <v>10170</v>
      </c>
      <c r="H1649" t="s">
        <v>10173</v>
      </c>
      <c r="I1649" t="s">
        <v>10190</v>
      </c>
      <c r="J1649" t="s">
        <v>10185</v>
      </c>
      <c r="K1649" t="s">
        <v>10466</v>
      </c>
      <c r="L1649" t="s">
        <v>10771</v>
      </c>
      <c r="M1649" t="s">
        <v>13145</v>
      </c>
      <c r="N1649" t="s">
        <v>16164</v>
      </c>
      <c r="O1649" t="s">
        <v>18789</v>
      </c>
      <c r="P1649" t="s">
        <v>21693</v>
      </c>
      <c r="Q1649" t="s">
        <v>24900</v>
      </c>
      <c r="R1649" t="s">
        <v>27730</v>
      </c>
      <c r="T1649" t="s">
        <v>31299</v>
      </c>
      <c r="U1649" t="s">
        <v>8393</v>
      </c>
      <c r="V1649" t="s">
        <v>34925</v>
      </c>
      <c r="W1649" s="2" t="s">
        <v>37941</v>
      </c>
      <c r="X1649" s="2" t="s">
        <v>40952</v>
      </c>
      <c r="Y1649" t="s">
        <v>42390</v>
      </c>
    </row>
    <row r="1650" spans="1:25" x14ac:dyDescent="0.4">
      <c r="A1650" t="s">
        <v>1637</v>
      </c>
      <c r="B1650" t="s">
        <v>4961</v>
      </c>
      <c r="C1650" t="s">
        <v>6738</v>
      </c>
      <c r="D1650" t="s">
        <v>6742</v>
      </c>
      <c r="E1650" t="s">
        <v>6744</v>
      </c>
      <c r="F1650" t="s">
        <v>8394</v>
      </c>
      <c r="G1650" t="s">
        <v>10170</v>
      </c>
      <c r="H1650" t="s">
        <v>10173</v>
      </c>
      <c r="I1650" t="s">
        <v>10190</v>
      </c>
      <c r="J1650" t="s">
        <v>10185</v>
      </c>
      <c r="K1650" t="s">
        <v>10466</v>
      </c>
      <c r="L1650" t="s">
        <v>10771</v>
      </c>
      <c r="M1650" t="s">
        <v>13146</v>
      </c>
      <c r="N1650" t="s">
        <v>16165</v>
      </c>
      <c r="O1650" t="s">
        <v>18790</v>
      </c>
      <c r="P1650" t="s">
        <v>21694</v>
      </c>
      <c r="Q1650" t="s">
        <v>24901</v>
      </c>
      <c r="R1650" t="s">
        <v>27731</v>
      </c>
      <c r="S1650" t="s">
        <v>29338</v>
      </c>
      <c r="T1650" t="s">
        <v>31300</v>
      </c>
      <c r="U1650" t="s">
        <v>8394</v>
      </c>
      <c r="V1650" t="s">
        <v>34926</v>
      </c>
      <c r="W1650" s="2" t="s">
        <v>37942</v>
      </c>
      <c r="X1650" s="2" t="s">
        <v>40953</v>
      </c>
      <c r="Y1650" t="s">
        <v>42390</v>
      </c>
    </row>
    <row r="1651" spans="1:25" x14ac:dyDescent="0.4">
      <c r="A1651" t="s">
        <v>1638</v>
      </c>
      <c r="B1651" t="s">
        <v>4962</v>
      </c>
      <c r="C1651" t="s">
        <v>6738</v>
      </c>
      <c r="D1651" t="s">
        <v>6742</v>
      </c>
      <c r="E1651" t="s">
        <v>6744</v>
      </c>
      <c r="F1651" t="s">
        <v>8395</v>
      </c>
      <c r="G1651" t="s">
        <v>10170</v>
      </c>
      <c r="H1651" t="s">
        <v>10173</v>
      </c>
      <c r="I1651" t="s">
        <v>10190</v>
      </c>
      <c r="J1651" t="s">
        <v>10185</v>
      </c>
      <c r="K1651" t="s">
        <v>10466</v>
      </c>
      <c r="L1651" t="s">
        <v>10771</v>
      </c>
      <c r="M1651" t="s">
        <v>13147</v>
      </c>
      <c r="N1651" t="s">
        <v>16166</v>
      </c>
      <c r="O1651" t="s">
        <v>18791</v>
      </c>
      <c r="P1651" t="s">
        <v>21695</v>
      </c>
      <c r="Q1651" t="s">
        <v>24902</v>
      </c>
      <c r="R1651" t="s">
        <v>27732</v>
      </c>
      <c r="T1651" t="s">
        <v>31301</v>
      </c>
      <c r="U1651" t="s">
        <v>8395</v>
      </c>
      <c r="V1651" t="s">
        <v>34927</v>
      </c>
      <c r="W1651" s="2" t="s">
        <v>37943</v>
      </c>
      <c r="X1651" s="2" t="s">
        <v>40954</v>
      </c>
      <c r="Y1651" t="s">
        <v>42390</v>
      </c>
    </row>
    <row r="1652" spans="1:25" x14ac:dyDescent="0.4">
      <c r="A1652" t="s">
        <v>1639</v>
      </c>
      <c r="B1652" t="s">
        <v>4963</v>
      </c>
      <c r="C1652" t="s">
        <v>6738</v>
      </c>
      <c r="D1652" t="s">
        <v>6742</v>
      </c>
      <c r="E1652" t="s">
        <v>6744</v>
      </c>
      <c r="F1652" t="s">
        <v>8396</v>
      </c>
      <c r="G1652" t="s">
        <v>10170</v>
      </c>
      <c r="H1652" t="s">
        <v>10173</v>
      </c>
      <c r="I1652" t="s">
        <v>10190</v>
      </c>
      <c r="J1652" t="s">
        <v>10185</v>
      </c>
      <c r="K1652" t="s">
        <v>10466</v>
      </c>
      <c r="L1652" t="s">
        <v>10771</v>
      </c>
      <c r="M1652" t="s">
        <v>13148</v>
      </c>
      <c r="N1652" t="s">
        <v>16167</v>
      </c>
      <c r="O1652" t="s">
        <v>18792</v>
      </c>
      <c r="P1652" t="s">
        <v>21696</v>
      </c>
      <c r="Q1652" t="s">
        <v>24903</v>
      </c>
      <c r="R1652" t="s">
        <v>27733</v>
      </c>
      <c r="T1652" t="s">
        <v>31302</v>
      </c>
      <c r="U1652" t="s">
        <v>8396</v>
      </c>
      <c r="V1652" t="s">
        <v>34928</v>
      </c>
      <c r="W1652" s="2" t="s">
        <v>37944</v>
      </c>
      <c r="X1652" s="2" t="s">
        <v>40955</v>
      </c>
      <c r="Y1652" t="s">
        <v>42390</v>
      </c>
    </row>
    <row r="1653" spans="1:25" x14ac:dyDescent="0.4">
      <c r="A1653" t="s">
        <v>1640</v>
      </c>
      <c r="B1653" t="s">
        <v>4964</v>
      </c>
      <c r="C1653" t="s">
        <v>6738</v>
      </c>
      <c r="D1653" t="s">
        <v>6742</v>
      </c>
      <c r="E1653" t="s">
        <v>6744</v>
      </c>
      <c r="F1653" t="s">
        <v>8397</v>
      </c>
      <c r="G1653" t="s">
        <v>10170</v>
      </c>
      <c r="H1653" t="s">
        <v>10173</v>
      </c>
      <c r="I1653" t="s">
        <v>10190</v>
      </c>
      <c r="J1653" t="s">
        <v>10185</v>
      </c>
      <c r="K1653" t="s">
        <v>10466</v>
      </c>
      <c r="L1653" t="s">
        <v>10771</v>
      </c>
      <c r="M1653" t="s">
        <v>13149</v>
      </c>
      <c r="N1653" t="s">
        <v>16168</v>
      </c>
      <c r="O1653" t="s">
        <v>18793</v>
      </c>
      <c r="P1653" t="s">
        <v>21697</v>
      </c>
      <c r="Q1653" t="s">
        <v>24904</v>
      </c>
      <c r="R1653" t="s">
        <v>27734</v>
      </c>
      <c r="T1653" t="s">
        <v>31303</v>
      </c>
      <c r="U1653" t="s">
        <v>8397</v>
      </c>
      <c r="V1653" t="s">
        <v>34929</v>
      </c>
      <c r="W1653" s="2" t="s">
        <v>37945</v>
      </c>
      <c r="X1653" s="2" t="s">
        <v>40956</v>
      </c>
      <c r="Y1653" t="s">
        <v>42390</v>
      </c>
    </row>
    <row r="1654" spans="1:25" x14ac:dyDescent="0.4">
      <c r="A1654" t="s">
        <v>1641</v>
      </c>
      <c r="B1654" t="s">
        <v>4965</v>
      </c>
      <c r="C1654" t="s">
        <v>6738</v>
      </c>
      <c r="D1654" t="s">
        <v>6742</v>
      </c>
      <c r="E1654" t="s">
        <v>6744</v>
      </c>
      <c r="F1654" t="s">
        <v>8398</v>
      </c>
      <c r="G1654" t="s">
        <v>10170</v>
      </c>
      <c r="H1654" t="s">
        <v>10173</v>
      </c>
      <c r="I1654" t="s">
        <v>10190</v>
      </c>
      <c r="J1654" t="s">
        <v>10185</v>
      </c>
      <c r="K1654" t="s">
        <v>10466</v>
      </c>
      <c r="L1654" t="s">
        <v>10771</v>
      </c>
      <c r="M1654" t="s">
        <v>13150</v>
      </c>
      <c r="N1654" t="s">
        <v>16169</v>
      </c>
      <c r="O1654" t="s">
        <v>1641</v>
      </c>
      <c r="P1654" t="s">
        <v>21698</v>
      </c>
      <c r="Q1654" t="s">
        <v>24905</v>
      </c>
      <c r="R1654" t="s">
        <v>27735</v>
      </c>
      <c r="T1654" t="s">
        <v>31304</v>
      </c>
      <c r="U1654" t="s">
        <v>8398</v>
      </c>
      <c r="V1654" t="s">
        <v>34930</v>
      </c>
      <c r="W1654" s="2" t="s">
        <v>37946</v>
      </c>
      <c r="X1654" s="2" t="s">
        <v>40957</v>
      </c>
      <c r="Y1654" t="s">
        <v>42390</v>
      </c>
    </row>
    <row r="1655" spans="1:25" x14ac:dyDescent="0.4">
      <c r="A1655" t="s">
        <v>1642</v>
      </c>
      <c r="B1655" t="s">
        <v>4966</v>
      </c>
      <c r="C1655" t="s">
        <v>6738</v>
      </c>
      <c r="D1655" t="s">
        <v>6742</v>
      </c>
      <c r="E1655" t="s">
        <v>6744</v>
      </c>
      <c r="F1655" t="s">
        <v>8399</v>
      </c>
      <c r="G1655" t="s">
        <v>10170</v>
      </c>
      <c r="H1655" t="s">
        <v>10173</v>
      </c>
      <c r="I1655" t="s">
        <v>10190</v>
      </c>
      <c r="J1655" t="s">
        <v>10185</v>
      </c>
      <c r="K1655" t="s">
        <v>10466</v>
      </c>
      <c r="L1655" t="s">
        <v>10771</v>
      </c>
      <c r="M1655" t="s">
        <v>13151</v>
      </c>
      <c r="N1655" t="s">
        <v>16170</v>
      </c>
      <c r="O1655" t="s">
        <v>18794</v>
      </c>
      <c r="P1655" t="s">
        <v>21699</v>
      </c>
      <c r="Q1655" t="s">
        <v>24906</v>
      </c>
      <c r="R1655" t="s">
        <v>27736</v>
      </c>
      <c r="T1655" t="s">
        <v>31305</v>
      </c>
      <c r="U1655" t="s">
        <v>8399</v>
      </c>
      <c r="V1655" t="s">
        <v>34931</v>
      </c>
      <c r="W1655" s="2" t="s">
        <v>37947</v>
      </c>
      <c r="X1655" s="2" t="s">
        <v>40958</v>
      </c>
      <c r="Y1655" t="s">
        <v>42390</v>
      </c>
    </row>
    <row r="1656" spans="1:25" x14ac:dyDescent="0.4">
      <c r="A1656" t="s">
        <v>1643</v>
      </c>
      <c r="B1656" t="s">
        <v>4967</v>
      </c>
      <c r="C1656" t="s">
        <v>6738</v>
      </c>
      <c r="D1656" t="s">
        <v>6742</v>
      </c>
      <c r="E1656" t="s">
        <v>6744</v>
      </c>
      <c r="F1656" t="s">
        <v>8400</v>
      </c>
      <c r="G1656" t="s">
        <v>10171</v>
      </c>
      <c r="H1656" t="s">
        <v>10174</v>
      </c>
      <c r="I1656" t="s">
        <v>10191</v>
      </c>
      <c r="J1656" t="s">
        <v>10183</v>
      </c>
      <c r="K1656" t="s">
        <v>10464</v>
      </c>
      <c r="L1656" t="s">
        <v>10769</v>
      </c>
      <c r="M1656" t="s">
        <v>13152</v>
      </c>
      <c r="N1656" t="s">
        <v>16171</v>
      </c>
      <c r="O1656" t="s">
        <v>18795</v>
      </c>
      <c r="P1656" t="s">
        <v>21700</v>
      </c>
      <c r="Q1656" t="s">
        <v>24907</v>
      </c>
      <c r="R1656" t="s">
        <v>27737</v>
      </c>
      <c r="T1656" t="s">
        <v>31306</v>
      </c>
      <c r="U1656" t="s">
        <v>8400</v>
      </c>
      <c r="V1656" t="s">
        <v>34932</v>
      </c>
      <c r="W1656" s="2" t="s">
        <v>37948</v>
      </c>
      <c r="X1656" s="2" t="s">
        <v>40959</v>
      </c>
      <c r="Y1656" t="s">
        <v>42390</v>
      </c>
    </row>
    <row r="1657" spans="1:25" x14ac:dyDescent="0.4">
      <c r="A1657" t="s">
        <v>1644</v>
      </c>
      <c r="B1657" t="s">
        <v>4968</v>
      </c>
      <c r="C1657" t="s">
        <v>6738</v>
      </c>
      <c r="D1657" t="s">
        <v>6742</v>
      </c>
      <c r="E1657" t="s">
        <v>6744</v>
      </c>
      <c r="F1657" t="s">
        <v>8401</v>
      </c>
      <c r="G1657" t="s">
        <v>10170</v>
      </c>
      <c r="H1657" t="s">
        <v>10173</v>
      </c>
      <c r="I1657" t="s">
        <v>10190</v>
      </c>
      <c r="J1657" t="s">
        <v>10177</v>
      </c>
      <c r="K1657" t="s">
        <v>10458</v>
      </c>
      <c r="L1657" t="s">
        <v>10763</v>
      </c>
      <c r="M1657" t="s">
        <v>13153</v>
      </c>
      <c r="N1657" t="s">
        <v>16172</v>
      </c>
      <c r="O1657" t="s">
        <v>18796</v>
      </c>
      <c r="P1657" t="s">
        <v>21701</v>
      </c>
      <c r="Q1657" t="s">
        <v>24908</v>
      </c>
      <c r="R1657" t="s">
        <v>27738</v>
      </c>
      <c r="T1657" t="s">
        <v>31307</v>
      </c>
      <c r="U1657" t="s">
        <v>8401</v>
      </c>
      <c r="V1657" t="s">
        <v>34933</v>
      </c>
      <c r="W1657" s="2" t="s">
        <v>37949</v>
      </c>
      <c r="X1657" s="2" t="s">
        <v>40960</v>
      </c>
      <c r="Y1657" t="s">
        <v>42390</v>
      </c>
    </row>
    <row r="1658" spans="1:25" x14ac:dyDescent="0.4">
      <c r="A1658" t="s">
        <v>1645</v>
      </c>
      <c r="B1658" t="s">
        <v>4969</v>
      </c>
      <c r="C1658" t="s">
        <v>6738</v>
      </c>
      <c r="D1658" t="s">
        <v>6742</v>
      </c>
      <c r="E1658" t="s">
        <v>6744</v>
      </c>
      <c r="F1658" t="s">
        <v>8402</v>
      </c>
      <c r="G1658" t="s">
        <v>10170</v>
      </c>
      <c r="H1658" t="s">
        <v>10173</v>
      </c>
      <c r="I1658" t="s">
        <v>10190</v>
      </c>
      <c r="J1658" t="s">
        <v>10177</v>
      </c>
      <c r="K1658" t="s">
        <v>10458</v>
      </c>
      <c r="L1658" t="s">
        <v>10763</v>
      </c>
      <c r="M1658" t="s">
        <v>13154</v>
      </c>
      <c r="N1658" t="s">
        <v>16173</v>
      </c>
      <c r="O1658" t="s">
        <v>18797</v>
      </c>
      <c r="P1658" t="s">
        <v>21702</v>
      </c>
      <c r="Q1658" t="s">
        <v>24909</v>
      </c>
      <c r="R1658" t="s">
        <v>27739</v>
      </c>
      <c r="T1658" t="s">
        <v>31308</v>
      </c>
      <c r="U1658" t="s">
        <v>8402</v>
      </c>
      <c r="V1658" t="s">
        <v>34934</v>
      </c>
      <c r="W1658" s="2" t="s">
        <v>37950</v>
      </c>
      <c r="X1658" s="2" t="s">
        <v>40961</v>
      </c>
      <c r="Y1658" t="s">
        <v>42390</v>
      </c>
    </row>
    <row r="1659" spans="1:25" x14ac:dyDescent="0.4">
      <c r="A1659" t="s">
        <v>1646</v>
      </c>
      <c r="B1659" t="s">
        <v>4970</v>
      </c>
      <c r="C1659" t="s">
        <v>6738</v>
      </c>
      <c r="D1659" t="s">
        <v>6742</v>
      </c>
      <c r="E1659" t="s">
        <v>6744</v>
      </c>
      <c r="F1659" t="s">
        <v>8403</v>
      </c>
      <c r="G1659" t="s">
        <v>10170</v>
      </c>
      <c r="H1659" t="s">
        <v>10173</v>
      </c>
      <c r="I1659" t="s">
        <v>10190</v>
      </c>
      <c r="J1659" t="s">
        <v>10177</v>
      </c>
      <c r="K1659" t="s">
        <v>10458</v>
      </c>
      <c r="L1659" t="s">
        <v>10763</v>
      </c>
      <c r="M1659" t="s">
        <v>13155</v>
      </c>
      <c r="N1659" t="s">
        <v>16174</v>
      </c>
      <c r="O1659" t="s">
        <v>18798</v>
      </c>
      <c r="P1659" t="s">
        <v>21703</v>
      </c>
      <c r="Q1659" t="s">
        <v>24910</v>
      </c>
      <c r="R1659" t="s">
        <v>27740</v>
      </c>
      <c r="T1659" t="s">
        <v>31309</v>
      </c>
      <c r="U1659" t="s">
        <v>8403</v>
      </c>
      <c r="V1659" t="s">
        <v>34935</v>
      </c>
      <c r="W1659" s="2" t="s">
        <v>37951</v>
      </c>
      <c r="X1659" s="2" t="s">
        <v>40962</v>
      </c>
      <c r="Y1659" t="s">
        <v>42390</v>
      </c>
    </row>
    <row r="1660" spans="1:25" x14ac:dyDescent="0.4">
      <c r="A1660" t="s">
        <v>1647</v>
      </c>
      <c r="B1660" t="s">
        <v>4971</v>
      </c>
      <c r="C1660" t="s">
        <v>6738</v>
      </c>
      <c r="D1660" t="s">
        <v>6742</v>
      </c>
      <c r="E1660" t="s">
        <v>6744</v>
      </c>
      <c r="F1660" t="s">
        <v>8404</v>
      </c>
      <c r="G1660" t="s">
        <v>10170</v>
      </c>
      <c r="H1660" t="s">
        <v>10173</v>
      </c>
      <c r="I1660" t="s">
        <v>10190</v>
      </c>
      <c r="J1660" t="s">
        <v>10177</v>
      </c>
      <c r="K1660" t="s">
        <v>10458</v>
      </c>
      <c r="L1660" t="s">
        <v>10763</v>
      </c>
      <c r="M1660" t="s">
        <v>13156</v>
      </c>
      <c r="N1660" t="s">
        <v>16175</v>
      </c>
      <c r="O1660" t="s">
        <v>18799</v>
      </c>
      <c r="P1660" t="s">
        <v>21704</v>
      </c>
      <c r="Q1660" t="s">
        <v>24911</v>
      </c>
      <c r="R1660" t="s">
        <v>27741</v>
      </c>
      <c r="S1660" t="s">
        <v>29331</v>
      </c>
      <c r="T1660" t="s">
        <v>31310</v>
      </c>
      <c r="U1660" t="s">
        <v>8404</v>
      </c>
      <c r="V1660" t="s">
        <v>34936</v>
      </c>
      <c r="W1660" s="2" t="s">
        <v>37952</v>
      </c>
      <c r="X1660" s="2" t="s">
        <v>40963</v>
      </c>
      <c r="Y1660" t="s">
        <v>42390</v>
      </c>
    </row>
    <row r="1661" spans="1:25" x14ac:dyDescent="0.4">
      <c r="A1661" t="s">
        <v>1648</v>
      </c>
      <c r="B1661" t="s">
        <v>4972</v>
      </c>
      <c r="C1661" t="s">
        <v>6738</v>
      </c>
      <c r="D1661" t="s">
        <v>6742</v>
      </c>
      <c r="E1661" t="s">
        <v>6744</v>
      </c>
      <c r="F1661" t="s">
        <v>8405</v>
      </c>
      <c r="G1661" t="s">
        <v>10170</v>
      </c>
      <c r="H1661" t="s">
        <v>10173</v>
      </c>
      <c r="I1661" t="s">
        <v>10190</v>
      </c>
      <c r="J1661" t="s">
        <v>10177</v>
      </c>
      <c r="K1661" t="s">
        <v>10458</v>
      </c>
      <c r="L1661" t="s">
        <v>10763</v>
      </c>
      <c r="M1661" t="s">
        <v>13157</v>
      </c>
      <c r="N1661" t="s">
        <v>16176</v>
      </c>
      <c r="O1661" t="s">
        <v>18800</v>
      </c>
      <c r="P1661" t="s">
        <v>21705</v>
      </c>
      <c r="Q1661" t="s">
        <v>24912</v>
      </c>
      <c r="R1661" t="s">
        <v>27742</v>
      </c>
      <c r="T1661" t="s">
        <v>31311</v>
      </c>
      <c r="U1661" t="s">
        <v>8405</v>
      </c>
      <c r="V1661" t="s">
        <v>34937</v>
      </c>
      <c r="W1661" s="2" t="s">
        <v>37953</v>
      </c>
      <c r="X1661" s="2" t="s">
        <v>40964</v>
      </c>
      <c r="Y1661" t="s">
        <v>42390</v>
      </c>
    </row>
    <row r="1662" spans="1:25" x14ac:dyDescent="0.4">
      <c r="A1662" t="s">
        <v>1649</v>
      </c>
      <c r="B1662" t="s">
        <v>4973</v>
      </c>
      <c r="C1662" t="s">
        <v>6738</v>
      </c>
      <c r="D1662" t="s">
        <v>6742</v>
      </c>
      <c r="E1662" t="s">
        <v>6744</v>
      </c>
      <c r="F1662" t="s">
        <v>8406</v>
      </c>
      <c r="G1662" t="s">
        <v>10170</v>
      </c>
      <c r="H1662" t="s">
        <v>10173</v>
      </c>
      <c r="I1662" t="s">
        <v>10190</v>
      </c>
      <c r="J1662" t="s">
        <v>10177</v>
      </c>
      <c r="K1662" t="s">
        <v>10458</v>
      </c>
      <c r="L1662" t="s">
        <v>10763</v>
      </c>
      <c r="M1662" t="s">
        <v>13158</v>
      </c>
      <c r="N1662" t="s">
        <v>16177</v>
      </c>
      <c r="O1662" t="s">
        <v>18801</v>
      </c>
      <c r="P1662" t="s">
        <v>21706</v>
      </c>
      <c r="Q1662" t="s">
        <v>24913</v>
      </c>
      <c r="R1662" t="s">
        <v>27743</v>
      </c>
      <c r="T1662" t="s">
        <v>31312</v>
      </c>
      <c r="U1662" t="s">
        <v>32930</v>
      </c>
      <c r="V1662" t="s">
        <v>34938</v>
      </c>
      <c r="W1662" s="2" t="s">
        <v>37954</v>
      </c>
      <c r="X1662" s="2" t="s">
        <v>40965</v>
      </c>
      <c r="Y1662" t="s">
        <v>42390</v>
      </c>
    </row>
    <row r="1663" spans="1:25" x14ac:dyDescent="0.4">
      <c r="A1663" t="s">
        <v>1650</v>
      </c>
      <c r="B1663" t="s">
        <v>4974</v>
      </c>
      <c r="C1663" t="s">
        <v>6740</v>
      </c>
      <c r="D1663" t="s">
        <v>1791</v>
      </c>
      <c r="E1663" t="s">
        <v>6746</v>
      </c>
      <c r="F1663" t="s">
        <v>8407</v>
      </c>
      <c r="G1663" t="s">
        <v>10170</v>
      </c>
      <c r="H1663" t="s">
        <v>10173</v>
      </c>
      <c r="I1663" t="s">
        <v>10190</v>
      </c>
      <c r="J1663" t="s">
        <v>10181</v>
      </c>
      <c r="K1663" t="s">
        <v>10462</v>
      </c>
      <c r="L1663" t="s">
        <v>10767</v>
      </c>
      <c r="M1663" t="s">
        <v>13159</v>
      </c>
      <c r="N1663" t="s">
        <v>10318</v>
      </c>
      <c r="O1663" t="s">
        <v>18802</v>
      </c>
      <c r="P1663" t="s">
        <v>21707</v>
      </c>
      <c r="Q1663" t="s">
        <v>24914</v>
      </c>
      <c r="R1663" t="s">
        <v>27744</v>
      </c>
      <c r="T1663" t="s">
        <v>31313</v>
      </c>
      <c r="U1663" t="s">
        <v>8407</v>
      </c>
      <c r="V1663" t="s">
        <v>34939</v>
      </c>
      <c r="W1663" s="2" t="s">
        <v>37955</v>
      </c>
      <c r="X1663" s="2" t="s">
        <v>40966</v>
      </c>
      <c r="Y1663" t="s">
        <v>42452</v>
      </c>
    </row>
    <row r="1664" spans="1:25" x14ac:dyDescent="0.4">
      <c r="A1664" t="s">
        <v>1651</v>
      </c>
      <c r="B1664" t="s">
        <v>4975</v>
      </c>
      <c r="C1664" t="s">
        <v>6740</v>
      </c>
      <c r="D1664" t="s">
        <v>1791</v>
      </c>
      <c r="E1664" t="s">
        <v>6746</v>
      </c>
      <c r="F1664" t="s">
        <v>8408</v>
      </c>
      <c r="G1664" t="s">
        <v>10171</v>
      </c>
      <c r="H1664" t="s">
        <v>10174</v>
      </c>
      <c r="I1664" t="s">
        <v>10191</v>
      </c>
      <c r="J1664" t="s">
        <v>10183</v>
      </c>
      <c r="K1664" t="s">
        <v>10464</v>
      </c>
      <c r="L1664" t="s">
        <v>10769</v>
      </c>
      <c r="M1664" t="s">
        <v>13160</v>
      </c>
      <c r="N1664" t="s">
        <v>16178</v>
      </c>
      <c r="O1664" t="s">
        <v>18803</v>
      </c>
      <c r="P1664" t="s">
        <v>21708</v>
      </c>
      <c r="Q1664" t="s">
        <v>24915</v>
      </c>
      <c r="R1664" t="s">
        <v>27745</v>
      </c>
      <c r="T1664" t="s">
        <v>31314</v>
      </c>
      <c r="U1664" t="s">
        <v>32931</v>
      </c>
      <c r="V1664" t="s">
        <v>34940</v>
      </c>
      <c r="W1664" s="2" t="s">
        <v>37956</v>
      </c>
      <c r="X1664" s="2" t="s">
        <v>40967</v>
      </c>
      <c r="Y1664" t="s">
        <v>42393</v>
      </c>
    </row>
    <row r="1665" spans="1:25" x14ac:dyDescent="0.4">
      <c r="A1665" t="s">
        <v>1652</v>
      </c>
      <c r="B1665" t="s">
        <v>4976</v>
      </c>
      <c r="C1665" t="s">
        <v>6738</v>
      </c>
      <c r="D1665" t="s">
        <v>6742</v>
      </c>
      <c r="E1665" t="s">
        <v>6744</v>
      </c>
      <c r="F1665" t="s">
        <v>8409</v>
      </c>
      <c r="G1665" t="s">
        <v>10170</v>
      </c>
      <c r="H1665" t="s">
        <v>10173</v>
      </c>
      <c r="I1665" t="s">
        <v>10190</v>
      </c>
      <c r="J1665" t="s">
        <v>10185</v>
      </c>
      <c r="K1665" t="s">
        <v>10466</v>
      </c>
      <c r="L1665" t="s">
        <v>10771</v>
      </c>
      <c r="M1665" t="s">
        <v>13161</v>
      </c>
      <c r="N1665" t="s">
        <v>16179</v>
      </c>
      <c r="O1665" t="s">
        <v>18804</v>
      </c>
      <c r="P1665" t="s">
        <v>21709</v>
      </c>
      <c r="Q1665" t="s">
        <v>24916</v>
      </c>
      <c r="R1665" t="s">
        <v>27746</v>
      </c>
      <c r="T1665" t="s">
        <v>31315</v>
      </c>
      <c r="U1665" t="s">
        <v>8409</v>
      </c>
      <c r="V1665" t="s">
        <v>34941</v>
      </c>
      <c r="W1665" s="2" t="s">
        <v>37957</v>
      </c>
      <c r="X1665" s="2" t="s">
        <v>40968</v>
      </c>
      <c r="Y1665" t="s">
        <v>42390</v>
      </c>
    </row>
    <row r="1666" spans="1:25" x14ac:dyDescent="0.4">
      <c r="A1666" t="s">
        <v>1653</v>
      </c>
      <c r="B1666" t="s">
        <v>4977</v>
      </c>
      <c r="C1666" t="s">
        <v>6738</v>
      </c>
      <c r="D1666" t="s">
        <v>6742</v>
      </c>
      <c r="E1666" t="s">
        <v>6744</v>
      </c>
      <c r="F1666" t="s">
        <v>8410</v>
      </c>
      <c r="G1666" t="s">
        <v>10170</v>
      </c>
      <c r="H1666" t="s">
        <v>10173</v>
      </c>
      <c r="I1666" t="s">
        <v>10190</v>
      </c>
      <c r="J1666" t="s">
        <v>10185</v>
      </c>
      <c r="K1666" t="s">
        <v>10466</v>
      </c>
      <c r="L1666" t="s">
        <v>10771</v>
      </c>
      <c r="M1666" t="s">
        <v>13162</v>
      </c>
      <c r="N1666" t="s">
        <v>16180</v>
      </c>
      <c r="O1666" t="s">
        <v>18805</v>
      </c>
      <c r="P1666" t="s">
        <v>21710</v>
      </c>
      <c r="Q1666" t="s">
        <v>23609</v>
      </c>
      <c r="R1666" t="s">
        <v>26390</v>
      </c>
      <c r="S1666" t="s">
        <v>29267</v>
      </c>
      <c r="T1666" t="s">
        <v>30585</v>
      </c>
      <c r="U1666" t="s">
        <v>8410</v>
      </c>
      <c r="V1666" t="s">
        <v>34942</v>
      </c>
      <c r="W1666" s="2" t="s">
        <v>37958</v>
      </c>
      <c r="X1666" s="2" t="s">
        <v>40969</v>
      </c>
      <c r="Y1666" t="s">
        <v>42390</v>
      </c>
    </row>
    <row r="1667" spans="1:25" x14ac:dyDescent="0.4">
      <c r="A1667" t="s">
        <v>1654</v>
      </c>
      <c r="B1667" t="s">
        <v>4978</v>
      </c>
      <c r="C1667" t="s">
        <v>6738</v>
      </c>
      <c r="D1667" t="s">
        <v>6742</v>
      </c>
      <c r="E1667" t="s">
        <v>6744</v>
      </c>
      <c r="F1667" t="s">
        <v>8411</v>
      </c>
      <c r="G1667" t="s">
        <v>10170</v>
      </c>
      <c r="H1667" t="s">
        <v>10173</v>
      </c>
      <c r="I1667" t="s">
        <v>10190</v>
      </c>
      <c r="J1667" t="s">
        <v>10177</v>
      </c>
      <c r="K1667" t="s">
        <v>10458</v>
      </c>
      <c r="L1667" t="s">
        <v>10763</v>
      </c>
      <c r="M1667" t="s">
        <v>13163</v>
      </c>
      <c r="N1667" t="s">
        <v>16181</v>
      </c>
      <c r="O1667" t="s">
        <v>18806</v>
      </c>
      <c r="P1667" t="s">
        <v>21711</v>
      </c>
      <c r="Q1667" t="s">
        <v>24917</v>
      </c>
      <c r="R1667" t="s">
        <v>27747</v>
      </c>
      <c r="T1667" t="s">
        <v>31316</v>
      </c>
      <c r="U1667" t="s">
        <v>8411</v>
      </c>
      <c r="V1667" t="s">
        <v>34943</v>
      </c>
      <c r="W1667" s="2" t="s">
        <v>37959</v>
      </c>
      <c r="X1667" s="2" t="s">
        <v>40970</v>
      </c>
      <c r="Y1667" t="s">
        <v>42391</v>
      </c>
    </row>
    <row r="1668" spans="1:25" x14ac:dyDescent="0.4">
      <c r="A1668" t="s">
        <v>1655</v>
      </c>
      <c r="B1668" t="s">
        <v>4979</v>
      </c>
      <c r="C1668" t="s">
        <v>6738</v>
      </c>
      <c r="D1668" t="s">
        <v>6742</v>
      </c>
      <c r="E1668" t="s">
        <v>6744</v>
      </c>
      <c r="F1668" t="s">
        <v>8412</v>
      </c>
      <c r="G1668" t="s">
        <v>10170</v>
      </c>
      <c r="H1668" t="s">
        <v>10173</v>
      </c>
      <c r="I1668" t="s">
        <v>10190</v>
      </c>
      <c r="J1668" t="s">
        <v>10177</v>
      </c>
      <c r="K1668" t="s">
        <v>10458</v>
      </c>
      <c r="L1668" t="s">
        <v>10763</v>
      </c>
      <c r="M1668" t="s">
        <v>13164</v>
      </c>
      <c r="N1668" t="s">
        <v>16182</v>
      </c>
      <c r="O1668" t="s">
        <v>18771</v>
      </c>
      <c r="P1668" t="s">
        <v>21712</v>
      </c>
      <c r="Q1668" t="s">
        <v>24918</v>
      </c>
      <c r="R1668" t="s">
        <v>27748</v>
      </c>
      <c r="T1668" t="s">
        <v>31317</v>
      </c>
      <c r="U1668" t="s">
        <v>8412</v>
      </c>
      <c r="V1668" t="s">
        <v>34944</v>
      </c>
      <c r="W1668" s="2" t="s">
        <v>37960</v>
      </c>
      <c r="X1668" s="2" t="s">
        <v>40971</v>
      </c>
      <c r="Y1668" t="s">
        <v>42390</v>
      </c>
    </row>
    <row r="1669" spans="1:25" x14ac:dyDescent="0.4">
      <c r="A1669" t="s">
        <v>1656</v>
      </c>
      <c r="B1669" t="s">
        <v>4980</v>
      </c>
      <c r="C1669" t="s">
        <v>6738</v>
      </c>
      <c r="D1669" t="s">
        <v>6742</v>
      </c>
      <c r="E1669" t="s">
        <v>6744</v>
      </c>
      <c r="F1669" t="s">
        <v>8413</v>
      </c>
      <c r="G1669" t="s">
        <v>10170</v>
      </c>
      <c r="H1669" t="s">
        <v>10173</v>
      </c>
      <c r="I1669" t="s">
        <v>10190</v>
      </c>
      <c r="J1669" t="s">
        <v>10185</v>
      </c>
      <c r="K1669" t="s">
        <v>10466</v>
      </c>
      <c r="L1669" t="s">
        <v>10771</v>
      </c>
      <c r="M1669" t="s">
        <v>11100</v>
      </c>
      <c r="N1669" t="s">
        <v>11488</v>
      </c>
      <c r="O1669" t="s">
        <v>18807</v>
      </c>
      <c r="P1669" t="s">
        <v>21713</v>
      </c>
      <c r="Q1669" t="s">
        <v>24919</v>
      </c>
      <c r="R1669" t="s">
        <v>27749</v>
      </c>
      <c r="U1669" t="s">
        <v>8413</v>
      </c>
      <c r="V1669" t="s">
        <v>34945</v>
      </c>
      <c r="W1669" s="2" t="s">
        <v>37961</v>
      </c>
      <c r="X1669" s="2" t="s">
        <v>40972</v>
      </c>
      <c r="Y1669" t="s">
        <v>42390</v>
      </c>
    </row>
    <row r="1670" spans="1:25" x14ac:dyDescent="0.4">
      <c r="A1670" t="s">
        <v>1657</v>
      </c>
      <c r="B1670" t="s">
        <v>4981</v>
      </c>
      <c r="C1670" t="s">
        <v>6738</v>
      </c>
      <c r="D1670" t="s">
        <v>6742</v>
      </c>
      <c r="E1670" t="s">
        <v>6744</v>
      </c>
      <c r="F1670" t="s">
        <v>8414</v>
      </c>
      <c r="G1670" t="s">
        <v>10170</v>
      </c>
      <c r="H1670" t="s">
        <v>10173</v>
      </c>
      <c r="I1670" t="s">
        <v>10190</v>
      </c>
      <c r="J1670" t="s">
        <v>10185</v>
      </c>
      <c r="K1670" t="s">
        <v>10466</v>
      </c>
      <c r="L1670" t="s">
        <v>10771</v>
      </c>
      <c r="M1670" t="s">
        <v>13165</v>
      </c>
      <c r="N1670" t="s">
        <v>16183</v>
      </c>
      <c r="O1670" t="s">
        <v>1657</v>
      </c>
      <c r="P1670" t="s">
        <v>21714</v>
      </c>
      <c r="Q1670" t="s">
        <v>24920</v>
      </c>
      <c r="R1670" t="s">
        <v>27750</v>
      </c>
      <c r="T1670" t="s">
        <v>31318</v>
      </c>
      <c r="U1670" t="s">
        <v>8414</v>
      </c>
      <c r="V1670" t="s">
        <v>34946</v>
      </c>
      <c r="W1670" s="2" t="s">
        <v>37962</v>
      </c>
      <c r="X1670" s="2" t="s">
        <v>40973</v>
      </c>
      <c r="Y1670" t="s">
        <v>42390</v>
      </c>
    </row>
    <row r="1671" spans="1:25" x14ac:dyDescent="0.4">
      <c r="A1671" t="s">
        <v>1658</v>
      </c>
      <c r="B1671" t="s">
        <v>4982</v>
      </c>
      <c r="C1671" t="s">
        <v>6738</v>
      </c>
      <c r="D1671" t="s">
        <v>6742</v>
      </c>
      <c r="E1671" t="s">
        <v>6744</v>
      </c>
      <c r="F1671" t="s">
        <v>8415</v>
      </c>
      <c r="G1671" t="s">
        <v>10170</v>
      </c>
      <c r="H1671" t="s">
        <v>10173</v>
      </c>
      <c r="I1671" t="s">
        <v>10190</v>
      </c>
      <c r="J1671" t="s">
        <v>10185</v>
      </c>
      <c r="K1671" t="s">
        <v>10466</v>
      </c>
      <c r="L1671" t="s">
        <v>10771</v>
      </c>
      <c r="M1671" t="s">
        <v>13166</v>
      </c>
      <c r="N1671" t="s">
        <v>16184</v>
      </c>
      <c r="O1671" t="s">
        <v>18808</v>
      </c>
      <c r="P1671" t="s">
        <v>21715</v>
      </c>
      <c r="Q1671" t="s">
        <v>24921</v>
      </c>
      <c r="R1671" t="s">
        <v>27751</v>
      </c>
      <c r="T1671" t="s">
        <v>31319</v>
      </c>
      <c r="U1671" t="s">
        <v>8415</v>
      </c>
      <c r="V1671" t="s">
        <v>34947</v>
      </c>
      <c r="W1671" s="2" t="s">
        <v>37963</v>
      </c>
      <c r="X1671" s="2" t="s">
        <v>40974</v>
      </c>
      <c r="Y1671" t="s">
        <v>42390</v>
      </c>
    </row>
    <row r="1672" spans="1:25" x14ac:dyDescent="0.4">
      <c r="A1672" t="s">
        <v>1659</v>
      </c>
      <c r="B1672" t="s">
        <v>4983</v>
      </c>
      <c r="C1672" t="s">
        <v>6738</v>
      </c>
      <c r="D1672" t="s">
        <v>6742</v>
      </c>
      <c r="E1672" t="s">
        <v>6744</v>
      </c>
      <c r="F1672" t="s">
        <v>8416</v>
      </c>
      <c r="G1672" t="s">
        <v>10170</v>
      </c>
      <c r="H1672" t="s">
        <v>10173</v>
      </c>
      <c r="I1672" t="s">
        <v>10190</v>
      </c>
      <c r="J1672" t="s">
        <v>10185</v>
      </c>
      <c r="K1672" t="s">
        <v>10466</v>
      </c>
      <c r="L1672" t="s">
        <v>10771</v>
      </c>
      <c r="M1672" t="s">
        <v>13167</v>
      </c>
      <c r="N1672" t="s">
        <v>16185</v>
      </c>
      <c r="O1672" t="s">
        <v>18809</v>
      </c>
      <c r="P1672" t="s">
        <v>21716</v>
      </c>
      <c r="Q1672" t="s">
        <v>24922</v>
      </c>
      <c r="R1672" t="s">
        <v>27752</v>
      </c>
      <c r="T1672" t="s">
        <v>31320</v>
      </c>
      <c r="U1672" t="s">
        <v>8416</v>
      </c>
      <c r="V1672" t="s">
        <v>34948</v>
      </c>
      <c r="W1672" s="2" t="s">
        <v>37964</v>
      </c>
      <c r="X1672" s="2" t="s">
        <v>40975</v>
      </c>
      <c r="Y1672" t="s">
        <v>42390</v>
      </c>
    </row>
    <row r="1673" spans="1:25" x14ac:dyDescent="0.4">
      <c r="A1673" t="s">
        <v>1660</v>
      </c>
      <c r="B1673" t="s">
        <v>4984</v>
      </c>
      <c r="C1673" t="s">
        <v>6738</v>
      </c>
      <c r="D1673" t="s">
        <v>6742</v>
      </c>
      <c r="E1673" t="s">
        <v>6744</v>
      </c>
      <c r="F1673" t="s">
        <v>8417</v>
      </c>
      <c r="G1673" t="s">
        <v>10170</v>
      </c>
      <c r="H1673" t="s">
        <v>10173</v>
      </c>
      <c r="I1673" t="s">
        <v>10190</v>
      </c>
      <c r="J1673" t="s">
        <v>10550</v>
      </c>
      <c r="K1673" t="s">
        <v>10828</v>
      </c>
      <c r="L1673" t="s">
        <v>11176</v>
      </c>
      <c r="M1673" t="s">
        <v>13168</v>
      </c>
      <c r="N1673" t="s">
        <v>16186</v>
      </c>
      <c r="O1673" t="s">
        <v>18810</v>
      </c>
      <c r="P1673" t="s">
        <v>21717</v>
      </c>
      <c r="Q1673" t="s">
        <v>24923</v>
      </c>
      <c r="R1673" t="s">
        <v>27753</v>
      </c>
      <c r="S1673" t="s">
        <v>19524</v>
      </c>
      <c r="T1673" t="s">
        <v>31321</v>
      </c>
      <c r="U1673" t="s">
        <v>8417</v>
      </c>
      <c r="V1673" t="s">
        <v>34949</v>
      </c>
      <c r="W1673" s="2" t="s">
        <v>37965</v>
      </c>
      <c r="X1673" s="2" t="s">
        <v>40976</v>
      </c>
      <c r="Y1673" t="s">
        <v>42390</v>
      </c>
    </row>
    <row r="1674" spans="1:25" x14ac:dyDescent="0.4">
      <c r="A1674" t="s">
        <v>1661</v>
      </c>
      <c r="B1674" t="s">
        <v>4985</v>
      </c>
      <c r="C1674" t="s">
        <v>6738</v>
      </c>
      <c r="D1674" t="s">
        <v>6742</v>
      </c>
      <c r="E1674" t="s">
        <v>6744</v>
      </c>
      <c r="F1674" t="s">
        <v>8418</v>
      </c>
      <c r="G1674" t="s">
        <v>10170</v>
      </c>
      <c r="H1674" t="s">
        <v>10173</v>
      </c>
      <c r="I1674" t="s">
        <v>10190</v>
      </c>
      <c r="J1674" t="s">
        <v>10185</v>
      </c>
      <c r="K1674" t="s">
        <v>10466</v>
      </c>
      <c r="L1674" t="s">
        <v>10771</v>
      </c>
      <c r="M1674" t="s">
        <v>13169</v>
      </c>
      <c r="N1674" t="s">
        <v>16187</v>
      </c>
      <c r="O1674" t="s">
        <v>18811</v>
      </c>
      <c r="P1674" t="s">
        <v>21718</v>
      </c>
      <c r="Q1674" t="s">
        <v>24666</v>
      </c>
      <c r="R1674" t="s">
        <v>27754</v>
      </c>
      <c r="S1674" t="s">
        <v>29263</v>
      </c>
      <c r="T1674" t="s">
        <v>31322</v>
      </c>
      <c r="U1674" t="s">
        <v>32932</v>
      </c>
      <c r="V1674" t="s">
        <v>34950</v>
      </c>
      <c r="W1674" s="2" t="s">
        <v>37966</v>
      </c>
      <c r="X1674" s="2" t="s">
        <v>40977</v>
      </c>
      <c r="Y1674" t="s">
        <v>42390</v>
      </c>
    </row>
    <row r="1675" spans="1:25" x14ac:dyDescent="0.4">
      <c r="A1675" t="s">
        <v>1662</v>
      </c>
      <c r="B1675" t="s">
        <v>4986</v>
      </c>
      <c r="C1675" t="s">
        <v>6738</v>
      </c>
      <c r="D1675" t="s">
        <v>6742</v>
      </c>
      <c r="E1675" t="s">
        <v>6744</v>
      </c>
      <c r="F1675" t="s">
        <v>8419</v>
      </c>
      <c r="G1675" t="s">
        <v>10170</v>
      </c>
      <c r="H1675" t="s">
        <v>10173</v>
      </c>
      <c r="I1675" t="s">
        <v>10190</v>
      </c>
      <c r="J1675" t="s">
        <v>10185</v>
      </c>
      <c r="K1675" t="s">
        <v>10466</v>
      </c>
      <c r="L1675" t="s">
        <v>10771</v>
      </c>
      <c r="M1675" t="s">
        <v>13170</v>
      </c>
      <c r="N1675" t="s">
        <v>16188</v>
      </c>
      <c r="O1675" t="s">
        <v>18812</v>
      </c>
      <c r="P1675" t="s">
        <v>21719</v>
      </c>
      <c r="Q1675" t="s">
        <v>24924</v>
      </c>
      <c r="R1675" t="s">
        <v>27755</v>
      </c>
      <c r="T1675" t="s">
        <v>31323</v>
      </c>
      <c r="U1675" t="s">
        <v>32933</v>
      </c>
      <c r="V1675" t="s">
        <v>34951</v>
      </c>
      <c r="W1675" s="2" t="s">
        <v>37967</v>
      </c>
      <c r="X1675" s="2" t="s">
        <v>40978</v>
      </c>
      <c r="Y1675" t="s">
        <v>42390</v>
      </c>
    </row>
    <row r="1676" spans="1:25" x14ac:dyDescent="0.4">
      <c r="A1676" t="s">
        <v>1663</v>
      </c>
      <c r="B1676" t="s">
        <v>4987</v>
      </c>
      <c r="C1676" t="s">
        <v>6740</v>
      </c>
      <c r="D1676" t="s">
        <v>1791</v>
      </c>
      <c r="E1676" t="s">
        <v>6746</v>
      </c>
      <c r="F1676" t="s">
        <v>8420</v>
      </c>
      <c r="G1676" t="s">
        <v>10171</v>
      </c>
      <c r="H1676" t="s">
        <v>10174</v>
      </c>
      <c r="I1676" t="s">
        <v>10191</v>
      </c>
      <c r="J1676" t="s">
        <v>10179</v>
      </c>
      <c r="K1676" t="s">
        <v>10460</v>
      </c>
      <c r="L1676" t="s">
        <v>10765</v>
      </c>
      <c r="M1676" t="s">
        <v>13171</v>
      </c>
      <c r="N1676" t="s">
        <v>13171</v>
      </c>
      <c r="O1676" t="s">
        <v>1663</v>
      </c>
      <c r="P1676" t="s">
        <v>21720</v>
      </c>
      <c r="Q1676" t="s">
        <v>24925</v>
      </c>
      <c r="R1676" t="s">
        <v>27756</v>
      </c>
      <c r="T1676" t="s">
        <v>31324</v>
      </c>
      <c r="U1676" t="s">
        <v>8420</v>
      </c>
      <c r="V1676" t="s">
        <v>34952</v>
      </c>
      <c r="W1676" s="2" t="s">
        <v>37968</v>
      </c>
      <c r="X1676" s="2" t="s">
        <v>40979</v>
      </c>
      <c r="Y1676" t="s">
        <v>42394</v>
      </c>
    </row>
    <row r="1677" spans="1:25" x14ac:dyDescent="0.4">
      <c r="A1677" t="s">
        <v>1664</v>
      </c>
      <c r="B1677" t="s">
        <v>4988</v>
      </c>
      <c r="C1677" t="s">
        <v>6738</v>
      </c>
      <c r="D1677" t="s">
        <v>6742</v>
      </c>
      <c r="E1677" t="s">
        <v>6744</v>
      </c>
      <c r="F1677" t="s">
        <v>8421</v>
      </c>
      <c r="G1677" t="s">
        <v>10171</v>
      </c>
      <c r="H1677" t="s">
        <v>10174</v>
      </c>
      <c r="I1677" t="s">
        <v>10191</v>
      </c>
      <c r="J1677" t="s">
        <v>10183</v>
      </c>
      <c r="K1677" t="s">
        <v>10464</v>
      </c>
      <c r="L1677" t="s">
        <v>10769</v>
      </c>
      <c r="M1677" t="s">
        <v>13172</v>
      </c>
      <c r="N1677" t="s">
        <v>16189</v>
      </c>
      <c r="O1677" t="s">
        <v>18813</v>
      </c>
      <c r="P1677" t="s">
        <v>21721</v>
      </c>
      <c r="Q1677" t="s">
        <v>24926</v>
      </c>
      <c r="R1677" t="s">
        <v>27757</v>
      </c>
      <c r="T1677" t="s">
        <v>31325</v>
      </c>
      <c r="U1677" t="s">
        <v>8421</v>
      </c>
      <c r="V1677" t="s">
        <v>34953</v>
      </c>
      <c r="W1677" s="2" t="s">
        <v>37969</v>
      </c>
      <c r="X1677" s="2" t="s">
        <v>40980</v>
      </c>
      <c r="Y1677" t="s">
        <v>42390</v>
      </c>
    </row>
    <row r="1678" spans="1:25" x14ac:dyDescent="0.4">
      <c r="A1678" t="s">
        <v>1665</v>
      </c>
      <c r="B1678" t="s">
        <v>4989</v>
      </c>
      <c r="C1678" t="s">
        <v>6738</v>
      </c>
      <c r="D1678" t="s">
        <v>6742</v>
      </c>
      <c r="E1678" t="s">
        <v>6744</v>
      </c>
      <c r="F1678" t="s">
        <v>8422</v>
      </c>
      <c r="G1678" t="s">
        <v>10170</v>
      </c>
      <c r="H1678" t="s">
        <v>10173</v>
      </c>
      <c r="I1678" t="s">
        <v>10190</v>
      </c>
      <c r="J1678" t="s">
        <v>10185</v>
      </c>
      <c r="K1678" t="s">
        <v>10466</v>
      </c>
      <c r="L1678" t="s">
        <v>10771</v>
      </c>
      <c r="M1678" t="s">
        <v>13173</v>
      </c>
      <c r="N1678" t="s">
        <v>16190</v>
      </c>
      <c r="O1678" t="s">
        <v>18814</v>
      </c>
      <c r="P1678" t="s">
        <v>21722</v>
      </c>
      <c r="Q1678" t="s">
        <v>24927</v>
      </c>
      <c r="R1678" t="s">
        <v>27758</v>
      </c>
      <c r="S1678" t="s">
        <v>29330</v>
      </c>
      <c r="T1678" t="s">
        <v>31326</v>
      </c>
      <c r="U1678" t="s">
        <v>8422</v>
      </c>
      <c r="V1678" t="s">
        <v>34954</v>
      </c>
      <c r="W1678" s="2" t="s">
        <v>37970</v>
      </c>
      <c r="X1678" s="2" t="s">
        <v>40981</v>
      </c>
      <c r="Y1678" t="s">
        <v>42390</v>
      </c>
    </row>
    <row r="1679" spans="1:25" x14ac:dyDescent="0.4">
      <c r="A1679" t="s">
        <v>1666</v>
      </c>
      <c r="B1679" t="s">
        <v>4990</v>
      </c>
      <c r="C1679" t="s">
        <v>6738</v>
      </c>
      <c r="D1679" t="s">
        <v>6742</v>
      </c>
      <c r="E1679" t="s">
        <v>6744</v>
      </c>
      <c r="F1679" t="s">
        <v>8423</v>
      </c>
      <c r="G1679" t="s">
        <v>10170</v>
      </c>
      <c r="H1679" t="s">
        <v>10173</v>
      </c>
      <c r="I1679" t="s">
        <v>10190</v>
      </c>
      <c r="J1679" t="s">
        <v>10185</v>
      </c>
      <c r="K1679" t="s">
        <v>10466</v>
      </c>
      <c r="L1679" t="s">
        <v>10771</v>
      </c>
      <c r="M1679" t="s">
        <v>13174</v>
      </c>
      <c r="N1679" t="s">
        <v>16191</v>
      </c>
      <c r="O1679" t="s">
        <v>18815</v>
      </c>
      <c r="P1679" t="s">
        <v>21723</v>
      </c>
      <c r="Q1679" t="s">
        <v>24928</v>
      </c>
      <c r="R1679" t="s">
        <v>27759</v>
      </c>
      <c r="T1679" t="s">
        <v>31327</v>
      </c>
      <c r="U1679" t="s">
        <v>8423</v>
      </c>
      <c r="V1679" t="s">
        <v>34955</v>
      </c>
      <c r="W1679" s="2" t="s">
        <v>37971</v>
      </c>
      <c r="X1679" s="2" t="s">
        <v>40982</v>
      </c>
      <c r="Y1679" t="s">
        <v>42390</v>
      </c>
    </row>
    <row r="1680" spans="1:25" x14ac:dyDescent="0.4">
      <c r="A1680" t="s">
        <v>1667</v>
      </c>
      <c r="B1680" t="s">
        <v>4991</v>
      </c>
      <c r="C1680" t="s">
        <v>6738</v>
      </c>
      <c r="D1680" t="s">
        <v>6742</v>
      </c>
      <c r="E1680" t="s">
        <v>6744</v>
      </c>
      <c r="F1680" t="s">
        <v>8424</v>
      </c>
      <c r="G1680" t="s">
        <v>10170</v>
      </c>
      <c r="H1680" t="s">
        <v>10173</v>
      </c>
      <c r="I1680" t="s">
        <v>10190</v>
      </c>
      <c r="J1680" t="s">
        <v>10185</v>
      </c>
      <c r="K1680" t="s">
        <v>10466</v>
      </c>
      <c r="L1680" t="s">
        <v>10771</v>
      </c>
      <c r="M1680" t="s">
        <v>13175</v>
      </c>
      <c r="N1680" t="s">
        <v>16192</v>
      </c>
      <c r="O1680" t="s">
        <v>18816</v>
      </c>
      <c r="P1680" t="s">
        <v>21724</v>
      </c>
      <c r="Q1680" t="s">
        <v>24929</v>
      </c>
      <c r="R1680" t="s">
        <v>27760</v>
      </c>
      <c r="T1680" t="s">
        <v>31328</v>
      </c>
      <c r="U1680" t="s">
        <v>8424</v>
      </c>
      <c r="V1680" t="s">
        <v>34956</v>
      </c>
      <c r="W1680" s="2" t="s">
        <v>37972</v>
      </c>
      <c r="X1680" s="2" t="s">
        <v>40983</v>
      </c>
      <c r="Y1680" t="s">
        <v>42390</v>
      </c>
    </row>
    <row r="1681" spans="1:25" x14ac:dyDescent="0.4">
      <c r="A1681" t="s">
        <v>1668</v>
      </c>
      <c r="B1681" t="s">
        <v>4992</v>
      </c>
      <c r="C1681" t="s">
        <v>6738</v>
      </c>
      <c r="D1681" t="s">
        <v>6742</v>
      </c>
      <c r="E1681" t="s">
        <v>6744</v>
      </c>
      <c r="F1681" t="s">
        <v>8425</v>
      </c>
      <c r="G1681" t="s">
        <v>10170</v>
      </c>
      <c r="H1681" t="s">
        <v>10173</v>
      </c>
      <c r="I1681" t="s">
        <v>10190</v>
      </c>
      <c r="J1681" t="s">
        <v>10185</v>
      </c>
      <c r="K1681" t="s">
        <v>10466</v>
      </c>
      <c r="L1681" t="s">
        <v>10771</v>
      </c>
      <c r="M1681" t="s">
        <v>13176</v>
      </c>
      <c r="N1681" t="s">
        <v>16193</v>
      </c>
      <c r="O1681" t="s">
        <v>18817</v>
      </c>
      <c r="P1681" t="s">
        <v>21725</v>
      </c>
      <c r="Q1681" t="s">
        <v>24930</v>
      </c>
      <c r="R1681" t="s">
        <v>27761</v>
      </c>
      <c r="S1681" t="s">
        <v>19963</v>
      </c>
      <c r="T1681" t="s">
        <v>31329</v>
      </c>
      <c r="U1681" t="s">
        <v>32934</v>
      </c>
      <c r="V1681" t="s">
        <v>34957</v>
      </c>
      <c r="W1681" s="2" t="s">
        <v>37973</v>
      </c>
      <c r="X1681" s="2" t="s">
        <v>40984</v>
      </c>
      <c r="Y1681" t="s">
        <v>42390</v>
      </c>
    </row>
    <row r="1682" spans="1:25" x14ac:dyDescent="0.4">
      <c r="A1682" t="s">
        <v>1669</v>
      </c>
      <c r="B1682" t="s">
        <v>4993</v>
      </c>
      <c r="C1682" t="s">
        <v>6740</v>
      </c>
      <c r="D1682" t="s">
        <v>1791</v>
      </c>
      <c r="E1682" t="s">
        <v>6746</v>
      </c>
      <c r="F1682" t="s">
        <v>8426</v>
      </c>
      <c r="G1682" t="s">
        <v>10171</v>
      </c>
      <c r="H1682" t="s">
        <v>10174</v>
      </c>
      <c r="I1682" t="s">
        <v>10191</v>
      </c>
      <c r="J1682" t="s">
        <v>10176</v>
      </c>
      <c r="K1682" t="s">
        <v>10457</v>
      </c>
      <c r="L1682" t="s">
        <v>10762</v>
      </c>
      <c r="M1682" t="s">
        <v>13177</v>
      </c>
      <c r="N1682" t="s">
        <v>13177</v>
      </c>
      <c r="O1682" t="s">
        <v>18818</v>
      </c>
      <c r="P1682" t="s">
        <v>21726</v>
      </c>
      <c r="Q1682" t="s">
        <v>24931</v>
      </c>
      <c r="R1682" t="s">
        <v>27762</v>
      </c>
      <c r="T1682" t="s">
        <v>31330</v>
      </c>
      <c r="U1682" t="s">
        <v>8426</v>
      </c>
      <c r="V1682" t="s">
        <v>34958</v>
      </c>
      <c r="W1682" s="2" t="s">
        <v>37974</v>
      </c>
      <c r="X1682" s="2" t="s">
        <v>40985</v>
      </c>
      <c r="Y1682" t="s">
        <v>42394</v>
      </c>
    </row>
    <row r="1683" spans="1:25" x14ac:dyDescent="0.4">
      <c r="A1683" t="s">
        <v>1670</v>
      </c>
      <c r="B1683" t="s">
        <v>4994</v>
      </c>
      <c r="C1683" t="s">
        <v>6738</v>
      </c>
      <c r="D1683" t="s">
        <v>6742</v>
      </c>
      <c r="E1683" t="s">
        <v>6744</v>
      </c>
      <c r="F1683" t="s">
        <v>8427</v>
      </c>
      <c r="G1683" t="s">
        <v>10170</v>
      </c>
      <c r="H1683" t="s">
        <v>10173</v>
      </c>
      <c r="I1683" t="s">
        <v>10190</v>
      </c>
      <c r="J1683" t="s">
        <v>10185</v>
      </c>
      <c r="K1683" t="s">
        <v>10466</v>
      </c>
      <c r="L1683" t="s">
        <v>10771</v>
      </c>
      <c r="M1683" t="s">
        <v>13178</v>
      </c>
      <c r="N1683" t="s">
        <v>16194</v>
      </c>
      <c r="O1683" t="s">
        <v>18819</v>
      </c>
      <c r="P1683" t="s">
        <v>21727</v>
      </c>
      <c r="Q1683" t="s">
        <v>24932</v>
      </c>
      <c r="R1683" t="s">
        <v>27763</v>
      </c>
      <c r="T1683" t="s">
        <v>31331</v>
      </c>
      <c r="U1683" t="s">
        <v>8427</v>
      </c>
      <c r="V1683" t="s">
        <v>34959</v>
      </c>
      <c r="W1683" s="2" t="s">
        <v>37975</v>
      </c>
      <c r="X1683" s="2" t="s">
        <v>40986</v>
      </c>
      <c r="Y1683" t="s">
        <v>42390</v>
      </c>
    </row>
    <row r="1684" spans="1:25" x14ac:dyDescent="0.4">
      <c r="A1684" t="s">
        <v>1671</v>
      </c>
      <c r="B1684" t="s">
        <v>4995</v>
      </c>
      <c r="C1684" t="s">
        <v>6738</v>
      </c>
      <c r="D1684" t="s">
        <v>6742</v>
      </c>
      <c r="E1684" t="s">
        <v>6744</v>
      </c>
      <c r="F1684" t="s">
        <v>8428</v>
      </c>
      <c r="G1684" t="s">
        <v>10170</v>
      </c>
      <c r="H1684" t="s">
        <v>10173</v>
      </c>
      <c r="I1684" t="s">
        <v>10190</v>
      </c>
      <c r="J1684" t="s">
        <v>10185</v>
      </c>
      <c r="K1684" t="s">
        <v>10466</v>
      </c>
      <c r="L1684" t="s">
        <v>10771</v>
      </c>
      <c r="M1684" t="s">
        <v>13179</v>
      </c>
      <c r="N1684" t="s">
        <v>16195</v>
      </c>
      <c r="O1684" t="s">
        <v>18820</v>
      </c>
      <c r="P1684" t="s">
        <v>21728</v>
      </c>
      <c r="Q1684" t="s">
        <v>24933</v>
      </c>
      <c r="R1684" t="s">
        <v>27764</v>
      </c>
      <c r="T1684" t="s">
        <v>31332</v>
      </c>
      <c r="U1684" t="s">
        <v>8428</v>
      </c>
      <c r="V1684" t="s">
        <v>34960</v>
      </c>
      <c r="W1684" s="2" t="s">
        <v>37976</v>
      </c>
      <c r="X1684" s="2" t="s">
        <v>40987</v>
      </c>
      <c r="Y1684" t="s">
        <v>42390</v>
      </c>
    </row>
    <row r="1685" spans="1:25" x14ac:dyDescent="0.4">
      <c r="A1685" t="s">
        <v>1672</v>
      </c>
      <c r="B1685" t="s">
        <v>4996</v>
      </c>
      <c r="C1685" t="s">
        <v>6738</v>
      </c>
      <c r="D1685" t="s">
        <v>6742</v>
      </c>
      <c r="E1685" t="s">
        <v>6744</v>
      </c>
      <c r="F1685" t="s">
        <v>8429</v>
      </c>
      <c r="G1685" t="s">
        <v>10170</v>
      </c>
      <c r="H1685" t="s">
        <v>10173</v>
      </c>
      <c r="I1685" t="s">
        <v>10190</v>
      </c>
      <c r="J1685" t="s">
        <v>10181</v>
      </c>
      <c r="K1685" t="s">
        <v>10462</v>
      </c>
      <c r="L1685" t="s">
        <v>10767</v>
      </c>
      <c r="M1685" t="s">
        <v>13180</v>
      </c>
      <c r="N1685" t="s">
        <v>16196</v>
      </c>
      <c r="O1685" t="s">
        <v>18821</v>
      </c>
      <c r="P1685" t="s">
        <v>21729</v>
      </c>
      <c r="Q1685" t="s">
        <v>24934</v>
      </c>
      <c r="R1685" t="s">
        <v>27765</v>
      </c>
      <c r="T1685" t="s">
        <v>31333</v>
      </c>
      <c r="U1685" t="s">
        <v>8429</v>
      </c>
      <c r="V1685" t="s">
        <v>34961</v>
      </c>
      <c r="W1685" s="2" t="s">
        <v>37977</v>
      </c>
      <c r="X1685" s="2" t="s">
        <v>40988</v>
      </c>
      <c r="Y1685" t="s">
        <v>42390</v>
      </c>
    </row>
    <row r="1686" spans="1:25" x14ac:dyDescent="0.4">
      <c r="A1686" t="s">
        <v>1673</v>
      </c>
      <c r="B1686" t="s">
        <v>4997</v>
      </c>
      <c r="C1686" t="s">
        <v>6738</v>
      </c>
      <c r="D1686" t="s">
        <v>6742</v>
      </c>
      <c r="E1686" t="s">
        <v>6744</v>
      </c>
      <c r="F1686" t="s">
        <v>8430</v>
      </c>
      <c r="G1686" t="s">
        <v>10170</v>
      </c>
      <c r="H1686" t="s">
        <v>10173</v>
      </c>
      <c r="I1686" t="s">
        <v>10190</v>
      </c>
      <c r="J1686" t="s">
        <v>10185</v>
      </c>
      <c r="K1686" t="s">
        <v>10466</v>
      </c>
      <c r="L1686" t="s">
        <v>10771</v>
      </c>
      <c r="M1686" t="s">
        <v>13181</v>
      </c>
      <c r="N1686" t="s">
        <v>16197</v>
      </c>
      <c r="O1686" t="s">
        <v>18822</v>
      </c>
      <c r="P1686" t="s">
        <v>21730</v>
      </c>
      <c r="Q1686" t="s">
        <v>24935</v>
      </c>
      <c r="R1686" t="s">
        <v>27766</v>
      </c>
      <c r="T1686" t="s">
        <v>31334</v>
      </c>
      <c r="U1686" t="s">
        <v>8430</v>
      </c>
      <c r="V1686" t="s">
        <v>34962</v>
      </c>
      <c r="W1686" s="2" t="s">
        <v>37978</v>
      </c>
      <c r="X1686" s="2" t="s">
        <v>40989</v>
      </c>
      <c r="Y1686" t="s">
        <v>42390</v>
      </c>
    </row>
    <row r="1687" spans="1:25" x14ac:dyDescent="0.4">
      <c r="A1687" t="s">
        <v>1674</v>
      </c>
      <c r="B1687" t="s">
        <v>4998</v>
      </c>
      <c r="C1687" t="s">
        <v>6738</v>
      </c>
      <c r="D1687" t="s">
        <v>6742</v>
      </c>
      <c r="E1687" t="s">
        <v>6744</v>
      </c>
      <c r="F1687" t="s">
        <v>8431</v>
      </c>
      <c r="G1687" t="s">
        <v>10170</v>
      </c>
      <c r="H1687" t="s">
        <v>10173</v>
      </c>
      <c r="I1687" t="s">
        <v>10190</v>
      </c>
      <c r="J1687" t="s">
        <v>10177</v>
      </c>
      <c r="K1687" t="s">
        <v>10458</v>
      </c>
      <c r="L1687" t="s">
        <v>10763</v>
      </c>
      <c r="M1687" t="s">
        <v>13182</v>
      </c>
      <c r="N1687" t="s">
        <v>16198</v>
      </c>
      <c r="O1687" t="s">
        <v>1674</v>
      </c>
      <c r="P1687" t="s">
        <v>21731</v>
      </c>
      <c r="Q1687" t="s">
        <v>24936</v>
      </c>
      <c r="R1687" t="s">
        <v>27767</v>
      </c>
      <c r="T1687" t="s">
        <v>31335</v>
      </c>
      <c r="U1687" t="s">
        <v>8431</v>
      </c>
      <c r="V1687" t="s">
        <v>34963</v>
      </c>
      <c r="W1687" s="2" t="s">
        <v>37979</v>
      </c>
      <c r="X1687" s="2" t="s">
        <v>40990</v>
      </c>
      <c r="Y1687" t="s">
        <v>42392</v>
      </c>
    </row>
    <row r="1688" spans="1:25" x14ac:dyDescent="0.4">
      <c r="A1688" t="s">
        <v>1675</v>
      </c>
      <c r="B1688" t="s">
        <v>4999</v>
      </c>
      <c r="C1688" t="s">
        <v>6738</v>
      </c>
      <c r="D1688" t="s">
        <v>6742</v>
      </c>
      <c r="E1688" t="s">
        <v>6744</v>
      </c>
      <c r="F1688" t="s">
        <v>8432</v>
      </c>
      <c r="G1688" t="s">
        <v>10170</v>
      </c>
      <c r="H1688" t="s">
        <v>10173</v>
      </c>
      <c r="I1688" t="s">
        <v>10190</v>
      </c>
      <c r="J1688" t="s">
        <v>10185</v>
      </c>
      <c r="K1688" t="s">
        <v>10466</v>
      </c>
      <c r="L1688" t="s">
        <v>10771</v>
      </c>
      <c r="M1688" t="s">
        <v>13183</v>
      </c>
      <c r="N1688" t="s">
        <v>16199</v>
      </c>
      <c r="O1688" t="s">
        <v>18823</v>
      </c>
      <c r="P1688" t="s">
        <v>21732</v>
      </c>
      <c r="Q1688" t="s">
        <v>24937</v>
      </c>
      <c r="R1688" t="s">
        <v>27768</v>
      </c>
      <c r="T1688" t="s">
        <v>31336</v>
      </c>
      <c r="U1688" t="s">
        <v>8432</v>
      </c>
      <c r="V1688" t="s">
        <v>34964</v>
      </c>
      <c r="W1688" s="2" t="s">
        <v>37980</v>
      </c>
      <c r="X1688" s="2" t="s">
        <v>40991</v>
      </c>
      <c r="Y1688" t="s">
        <v>42390</v>
      </c>
    </row>
    <row r="1689" spans="1:25" x14ac:dyDescent="0.4">
      <c r="A1689" t="s">
        <v>751</v>
      </c>
      <c r="B1689" t="s">
        <v>5000</v>
      </c>
      <c r="C1689" t="s">
        <v>6740</v>
      </c>
      <c r="D1689" t="s">
        <v>1791</v>
      </c>
      <c r="E1689" t="s">
        <v>6746</v>
      </c>
      <c r="F1689" t="s">
        <v>8433</v>
      </c>
      <c r="G1689" t="s">
        <v>10171</v>
      </c>
      <c r="H1689" t="s">
        <v>10174</v>
      </c>
      <c r="I1689" t="s">
        <v>10191</v>
      </c>
      <c r="J1689" t="s">
        <v>10183</v>
      </c>
      <c r="K1689" t="s">
        <v>10464</v>
      </c>
      <c r="L1689" t="s">
        <v>10769</v>
      </c>
      <c r="M1689" t="s">
        <v>13184</v>
      </c>
      <c r="N1689" t="s">
        <v>16200</v>
      </c>
      <c r="O1689" t="s">
        <v>18067</v>
      </c>
      <c r="P1689" t="s">
        <v>21733</v>
      </c>
      <c r="Q1689" t="s">
        <v>24938</v>
      </c>
      <c r="R1689" t="s">
        <v>27769</v>
      </c>
      <c r="T1689" t="s">
        <v>31337</v>
      </c>
      <c r="U1689" t="s">
        <v>8433</v>
      </c>
      <c r="V1689" t="s">
        <v>34965</v>
      </c>
      <c r="W1689" s="2" t="s">
        <v>37981</v>
      </c>
      <c r="X1689" s="2" t="s">
        <v>40992</v>
      </c>
      <c r="Y1689" t="s">
        <v>42393</v>
      </c>
    </row>
    <row r="1690" spans="1:25" x14ac:dyDescent="0.4">
      <c r="A1690" t="s">
        <v>1676</v>
      </c>
      <c r="B1690" t="s">
        <v>5001</v>
      </c>
      <c r="C1690" t="s">
        <v>6740</v>
      </c>
      <c r="D1690" t="s">
        <v>1791</v>
      </c>
      <c r="E1690" t="s">
        <v>6746</v>
      </c>
      <c r="F1690" t="s">
        <v>8434</v>
      </c>
      <c r="G1690" t="s">
        <v>10170</v>
      </c>
      <c r="H1690" t="s">
        <v>10173</v>
      </c>
      <c r="I1690" t="s">
        <v>10190</v>
      </c>
      <c r="J1690" t="s">
        <v>10185</v>
      </c>
      <c r="K1690" t="s">
        <v>10466</v>
      </c>
      <c r="L1690" t="s">
        <v>10771</v>
      </c>
      <c r="M1690" t="s">
        <v>13185</v>
      </c>
      <c r="N1690" t="s">
        <v>16201</v>
      </c>
      <c r="O1690" t="s">
        <v>18824</v>
      </c>
      <c r="P1690" t="s">
        <v>21734</v>
      </c>
      <c r="Q1690" t="s">
        <v>24939</v>
      </c>
      <c r="R1690" t="s">
        <v>27770</v>
      </c>
      <c r="T1690" t="s">
        <v>31338</v>
      </c>
      <c r="U1690" t="s">
        <v>32935</v>
      </c>
      <c r="V1690" t="s">
        <v>34966</v>
      </c>
      <c r="W1690" s="2" t="s">
        <v>37982</v>
      </c>
      <c r="X1690" s="2" t="s">
        <v>40993</v>
      </c>
      <c r="Y1690" t="s">
        <v>42392</v>
      </c>
    </row>
    <row r="1691" spans="1:25" x14ac:dyDescent="0.4">
      <c r="A1691" t="s">
        <v>1677</v>
      </c>
      <c r="B1691" t="s">
        <v>5002</v>
      </c>
      <c r="C1691" t="s">
        <v>6738</v>
      </c>
      <c r="D1691" t="s">
        <v>6742</v>
      </c>
      <c r="E1691" t="s">
        <v>6744</v>
      </c>
      <c r="F1691" t="s">
        <v>8435</v>
      </c>
      <c r="G1691" t="s">
        <v>10171</v>
      </c>
      <c r="H1691" t="s">
        <v>10174</v>
      </c>
      <c r="I1691" t="s">
        <v>10191</v>
      </c>
      <c r="J1691" t="s">
        <v>10178</v>
      </c>
      <c r="K1691" t="s">
        <v>10459</v>
      </c>
      <c r="L1691" t="s">
        <v>10764</v>
      </c>
      <c r="M1691" t="s">
        <v>13186</v>
      </c>
      <c r="N1691" t="s">
        <v>16202</v>
      </c>
      <c r="O1691" t="s">
        <v>18825</v>
      </c>
      <c r="P1691" t="s">
        <v>21735</v>
      </c>
      <c r="Q1691" t="s">
        <v>24940</v>
      </c>
      <c r="R1691" t="s">
        <v>27771</v>
      </c>
      <c r="T1691" t="s">
        <v>31339</v>
      </c>
      <c r="U1691" t="s">
        <v>8435</v>
      </c>
      <c r="V1691" t="s">
        <v>34967</v>
      </c>
      <c r="W1691" s="2" t="s">
        <v>37983</v>
      </c>
      <c r="X1691" s="2" t="s">
        <v>40994</v>
      </c>
      <c r="Y1691" t="s">
        <v>42390</v>
      </c>
    </row>
    <row r="1692" spans="1:25" x14ac:dyDescent="0.4">
      <c r="A1692" t="s">
        <v>1678</v>
      </c>
      <c r="B1692" t="s">
        <v>5003</v>
      </c>
      <c r="C1692" t="s">
        <v>6738</v>
      </c>
      <c r="D1692" t="s">
        <v>6742</v>
      </c>
      <c r="E1692" t="s">
        <v>6744</v>
      </c>
      <c r="F1692" t="s">
        <v>8436</v>
      </c>
      <c r="G1692" t="s">
        <v>10171</v>
      </c>
      <c r="H1692" t="s">
        <v>10174</v>
      </c>
      <c r="I1692" t="s">
        <v>10191</v>
      </c>
      <c r="J1692" t="s">
        <v>10176</v>
      </c>
      <c r="K1692" t="s">
        <v>10457</v>
      </c>
      <c r="L1692" t="s">
        <v>10762</v>
      </c>
      <c r="M1692" t="s">
        <v>13187</v>
      </c>
      <c r="N1692" t="s">
        <v>16203</v>
      </c>
      <c r="O1692" t="s">
        <v>18826</v>
      </c>
      <c r="P1692" t="s">
        <v>21736</v>
      </c>
      <c r="Q1692" t="s">
        <v>24941</v>
      </c>
      <c r="R1692" t="s">
        <v>27772</v>
      </c>
      <c r="T1692" t="s">
        <v>31340</v>
      </c>
      <c r="U1692" t="s">
        <v>32936</v>
      </c>
      <c r="V1692" t="s">
        <v>34968</v>
      </c>
      <c r="W1692" s="2" t="s">
        <v>37984</v>
      </c>
      <c r="X1692" s="2" t="s">
        <v>40995</v>
      </c>
      <c r="Y1692" t="s">
        <v>42390</v>
      </c>
    </row>
    <row r="1693" spans="1:25" x14ac:dyDescent="0.4">
      <c r="A1693" t="s">
        <v>1679</v>
      </c>
      <c r="B1693" t="s">
        <v>5004</v>
      </c>
      <c r="C1693" t="s">
        <v>6738</v>
      </c>
      <c r="D1693" t="s">
        <v>6742</v>
      </c>
      <c r="E1693" t="s">
        <v>6744</v>
      </c>
      <c r="F1693" t="s">
        <v>8437</v>
      </c>
      <c r="G1693" t="s">
        <v>10170</v>
      </c>
      <c r="H1693" t="s">
        <v>10173</v>
      </c>
      <c r="I1693" t="s">
        <v>10190</v>
      </c>
      <c r="J1693" t="s">
        <v>10182</v>
      </c>
      <c r="K1693" t="s">
        <v>10463</v>
      </c>
      <c r="L1693" t="s">
        <v>10768</v>
      </c>
      <c r="M1693" t="s">
        <v>13188</v>
      </c>
      <c r="N1693" t="s">
        <v>16204</v>
      </c>
      <c r="O1693" t="s">
        <v>18827</v>
      </c>
      <c r="P1693" t="s">
        <v>21737</v>
      </c>
      <c r="Q1693" t="s">
        <v>24942</v>
      </c>
      <c r="R1693" t="s">
        <v>27773</v>
      </c>
      <c r="T1693" t="s">
        <v>31341</v>
      </c>
      <c r="U1693" t="s">
        <v>8437</v>
      </c>
      <c r="V1693" t="s">
        <v>34969</v>
      </c>
      <c r="W1693" s="2" t="s">
        <v>37985</v>
      </c>
      <c r="X1693" s="2" t="s">
        <v>40996</v>
      </c>
      <c r="Y1693" t="s">
        <v>42390</v>
      </c>
    </row>
    <row r="1694" spans="1:25" x14ac:dyDescent="0.4">
      <c r="A1694" t="s">
        <v>1680</v>
      </c>
      <c r="B1694" t="s">
        <v>5005</v>
      </c>
      <c r="C1694" t="s">
        <v>6740</v>
      </c>
      <c r="D1694" t="s">
        <v>1791</v>
      </c>
      <c r="E1694" t="s">
        <v>6746</v>
      </c>
      <c r="F1694" t="s">
        <v>8438</v>
      </c>
      <c r="G1694" t="s">
        <v>10171</v>
      </c>
      <c r="H1694" t="s">
        <v>10174</v>
      </c>
      <c r="I1694" t="s">
        <v>10191</v>
      </c>
      <c r="J1694" t="s">
        <v>10179</v>
      </c>
      <c r="K1694" t="s">
        <v>10460</v>
      </c>
      <c r="L1694" t="s">
        <v>10765</v>
      </c>
      <c r="M1694" t="s">
        <v>13189</v>
      </c>
      <c r="N1694" t="s">
        <v>16205</v>
      </c>
      <c r="O1694" t="s">
        <v>1680</v>
      </c>
      <c r="P1694" t="s">
        <v>21738</v>
      </c>
      <c r="Q1694" t="s">
        <v>24943</v>
      </c>
      <c r="R1694" t="s">
        <v>27774</v>
      </c>
      <c r="T1694" t="s">
        <v>31342</v>
      </c>
      <c r="U1694" t="s">
        <v>8438</v>
      </c>
      <c r="V1694" t="s">
        <v>34970</v>
      </c>
      <c r="W1694" s="2" t="s">
        <v>37986</v>
      </c>
      <c r="X1694" s="2" t="s">
        <v>40997</v>
      </c>
      <c r="Y1694" t="s">
        <v>42392</v>
      </c>
    </row>
    <row r="1695" spans="1:25" x14ac:dyDescent="0.4">
      <c r="A1695" t="s">
        <v>1681</v>
      </c>
      <c r="B1695" t="s">
        <v>5006</v>
      </c>
      <c r="C1695" t="s">
        <v>6740</v>
      </c>
      <c r="D1695" t="s">
        <v>1791</v>
      </c>
      <c r="E1695" t="s">
        <v>6746</v>
      </c>
      <c r="F1695" t="s">
        <v>8439</v>
      </c>
      <c r="G1695" t="s">
        <v>10170</v>
      </c>
      <c r="H1695" t="s">
        <v>10173</v>
      </c>
      <c r="I1695" t="s">
        <v>10190</v>
      </c>
      <c r="J1695" t="s">
        <v>10185</v>
      </c>
      <c r="K1695" t="s">
        <v>10466</v>
      </c>
      <c r="L1695" t="s">
        <v>10771</v>
      </c>
      <c r="M1695" t="s">
        <v>10510</v>
      </c>
      <c r="N1695" t="s">
        <v>11479</v>
      </c>
      <c r="O1695" t="s">
        <v>1681</v>
      </c>
      <c r="P1695" t="s">
        <v>21739</v>
      </c>
      <c r="Q1695" t="s">
        <v>24944</v>
      </c>
      <c r="R1695" t="s">
        <v>27775</v>
      </c>
      <c r="T1695" t="s">
        <v>23274</v>
      </c>
      <c r="U1695" t="s">
        <v>32937</v>
      </c>
      <c r="V1695" t="s">
        <v>34971</v>
      </c>
      <c r="W1695" s="2" t="s">
        <v>37987</v>
      </c>
      <c r="X1695" s="2" t="s">
        <v>40998</v>
      </c>
      <c r="Y1695" t="s">
        <v>42393</v>
      </c>
    </row>
    <row r="1696" spans="1:25" x14ac:dyDescent="0.4">
      <c r="A1696" t="s">
        <v>1682</v>
      </c>
      <c r="B1696" t="s">
        <v>5007</v>
      </c>
      <c r="C1696" t="s">
        <v>6738</v>
      </c>
      <c r="D1696" t="s">
        <v>6742</v>
      </c>
      <c r="E1696" t="s">
        <v>6744</v>
      </c>
      <c r="F1696" t="s">
        <v>8440</v>
      </c>
      <c r="G1696" t="s">
        <v>10170</v>
      </c>
      <c r="H1696" t="s">
        <v>10173</v>
      </c>
      <c r="I1696" t="s">
        <v>10190</v>
      </c>
      <c r="J1696" t="s">
        <v>10185</v>
      </c>
      <c r="K1696" t="s">
        <v>10466</v>
      </c>
      <c r="L1696" t="s">
        <v>10771</v>
      </c>
      <c r="M1696" t="s">
        <v>13190</v>
      </c>
      <c r="N1696" t="s">
        <v>16206</v>
      </c>
      <c r="O1696" t="s">
        <v>18828</v>
      </c>
      <c r="P1696" t="s">
        <v>21740</v>
      </c>
      <c r="Q1696" t="s">
        <v>24945</v>
      </c>
      <c r="R1696" t="s">
        <v>27776</v>
      </c>
      <c r="T1696" t="s">
        <v>30965</v>
      </c>
      <c r="U1696" t="s">
        <v>8440</v>
      </c>
      <c r="V1696" t="s">
        <v>34972</v>
      </c>
      <c r="W1696" s="2" t="s">
        <v>37988</v>
      </c>
      <c r="X1696" s="2" t="s">
        <v>40999</v>
      </c>
      <c r="Y1696" t="s">
        <v>42390</v>
      </c>
    </row>
    <row r="1697" spans="1:25" x14ac:dyDescent="0.4">
      <c r="A1697" t="s">
        <v>1683</v>
      </c>
      <c r="B1697" t="s">
        <v>5008</v>
      </c>
      <c r="C1697" t="s">
        <v>6740</v>
      </c>
      <c r="D1697" t="s">
        <v>1791</v>
      </c>
      <c r="E1697" t="s">
        <v>6746</v>
      </c>
      <c r="F1697" t="s">
        <v>8441</v>
      </c>
      <c r="G1697" t="s">
        <v>10171</v>
      </c>
      <c r="H1697" t="s">
        <v>10174</v>
      </c>
      <c r="I1697" t="s">
        <v>10191</v>
      </c>
      <c r="J1697" t="s">
        <v>10189</v>
      </c>
      <c r="K1697" t="s">
        <v>10468</v>
      </c>
      <c r="L1697" t="s">
        <v>10775</v>
      </c>
      <c r="M1697" t="s">
        <v>13191</v>
      </c>
      <c r="N1697" t="s">
        <v>16207</v>
      </c>
      <c r="O1697" t="s">
        <v>18829</v>
      </c>
      <c r="P1697" t="s">
        <v>21741</v>
      </c>
      <c r="Q1697" t="s">
        <v>24946</v>
      </c>
      <c r="R1697" t="s">
        <v>27777</v>
      </c>
      <c r="T1697" t="s">
        <v>31343</v>
      </c>
      <c r="U1697" t="s">
        <v>8441</v>
      </c>
      <c r="V1697" t="s">
        <v>34973</v>
      </c>
      <c r="W1697" s="2" t="s">
        <v>37989</v>
      </c>
      <c r="X1697" s="2" t="s">
        <v>41000</v>
      </c>
      <c r="Y1697" t="s">
        <v>42393</v>
      </c>
    </row>
    <row r="1698" spans="1:25" x14ac:dyDescent="0.4">
      <c r="A1698" t="s">
        <v>1684</v>
      </c>
      <c r="B1698" t="s">
        <v>5009</v>
      </c>
      <c r="C1698" t="s">
        <v>6739</v>
      </c>
      <c r="D1698" t="s">
        <v>123</v>
      </c>
      <c r="E1698" t="s">
        <v>6745</v>
      </c>
      <c r="F1698" t="s">
        <v>8442</v>
      </c>
      <c r="G1698" t="s">
        <v>10170</v>
      </c>
      <c r="H1698" t="s">
        <v>10173</v>
      </c>
      <c r="I1698" t="s">
        <v>10190</v>
      </c>
      <c r="J1698" t="s">
        <v>10180</v>
      </c>
      <c r="K1698" t="s">
        <v>10461</v>
      </c>
      <c r="L1698" t="s">
        <v>10766</v>
      </c>
      <c r="M1698" t="s">
        <v>13192</v>
      </c>
      <c r="N1698" t="s">
        <v>16208</v>
      </c>
      <c r="O1698" t="s">
        <v>2852</v>
      </c>
      <c r="P1698" t="s">
        <v>21742</v>
      </c>
      <c r="Q1698" t="s">
        <v>24947</v>
      </c>
      <c r="R1698" t="s">
        <v>27778</v>
      </c>
      <c r="S1698" t="s">
        <v>19122</v>
      </c>
      <c r="T1698" t="s">
        <v>31344</v>
      </c>
      <c r="U1698" t="s">
        <v>32938</v>
      </c>
      <c r="V1698" t="s">
        <v>34974</v>
      </c>
      <c r="W1698" s="2" t="s">
        <v>37990</v>
      </c>
      <c r="X1698" s="2" t="s">
        <v>41001</v>
      </c>
      <c r="Y1698" t="s">
        <v>42391</v>
      </c>
    </row>
    <row r="1699" spans="1:25" x14ac:dyDescent="0.4">
      <c r="A1699" t="s">
        <v>1685</v>
      </c>
      <c r="B1699" t="s">
        <v>5010</v>
      </c>
      <c r="C1699" t="s">
        <v>6738</v>
      </c>
      <c r="D1699" t="s">
        <v>6742</v>
      </c>
      <c r="E1699" t="s">
        <v>6744</v>
      </c>
      <c r="F1699" t="s">
        <v>8443</v>
      </c>
      <c r="G1699" t="s">
        <v>10171</v>
      </c>
      <c r="H1699" t="s">
        <v>10174</v>
      </c>
      <c r="I1699" t="s">
        <v>10191</v>
      </c>
      <c r="J1699" t="s">
        <v>10183</v>
      </c>
      <c r="K1699" t="s">
        <v>10464</v>
      </c>
      <c r="L1699" t="s">
        <v>10769</v>
      </c>
      <c r="M1699" t="s">
        <v>13193</v>
      </c>
      <c r="N1699" t="s">
        <v>16209</v>
      </c>
      <c r="O1699" t="s">
        <v>18830</v>
      </c>
      <c r="P1699" t="s">
        <v>21743</v>
      </c>
      <c r="Q1699" t="s">
        <v>24948</v>
      </c>
      <c r="R1699" t="s">
        <v>27779</v>
      </c>
      <c r="T1699" t="s">
        <v>31345</v>
      </c>
      <c r="U1699" t="s">
        <v>32939</v>
      </c>
      <c r="V1699" t="s">
        <v>34975</v>
      </c>
      <c r="W1699" s="2" t="s">
        <v>37991</v>
      </c>
      <c r="X1699" s="2" t="s">
        <v>41002</v>
      </c>
      <c r="Y1699" t="s">
        <v>42390</v>
      </c>
    </row>
    <row r="1700" spans="1:25" x14ac:dyDescent="0.4">
      <c r="A1700" t="s">
        <v>1686</v>
      </c>
      <c r="B1700" t="s">
        <v>5011</v>
      </c>
      <c r="C1700" t="s">
        <v>6740</v>
      </c>
      <c r="D1700" t="s">
        <v>1791</v>
      </c>
      <c r="E1700" t="s">
        <v>6746</v>
      </c>
      <c r="F1700" t="s">
        <v>8444</v>
      </c>
      <c r="G1700" t="s">
        <v>10170</v>
      </c>
      <c r="H1700" t="s">
        <v>10173</v>
      </c>
      <c r="I1700" t="s">
        <v>10190</v>
      </c>
      <c r="J1700" t="s">
        <v>10185</v>
      </c>
      <c r="K1700" t="s">
        <v>10466</v>
      </c>
      <c r="L1700" t="s">
        <v>10771</v>
      </c>
      <c r="M1700" t="s">
        <v>13194</v>
      </c>
      <c r="N1700" t="s">
        <v>16210</v>
      </c>
      <c r="O1700" t="s">
        <v>18831</v>
      </c>
      <c r="P1700" t="s">
        <v>21744</v>
      </c>
      <c r="Q1700" t="s">
        <v>24949</v>
      </c>
      <c r="R1700" t="s">
        <v>27780</v>
      </c>
      <c r="T1700" t="s">
        <v>21593</v>
      </c>
      <c r="U1700" t="s">
        <v>32940</v>
      </c>
      <c r="V1700" t="s">
        <v>34976</v>
      </c>
      <c r="W1700" s="2" t="s">
        <v>37992</v>
      </c>
      <c r="X1700" s="2" t="s">
        <v>41003</v>
      </c>
      <c r="Y1700" t="s">
        <v>42391</v>
      </c>
    </row>
    <row r="1701" spans="1:25" x14ac:dyDescent="0.4">
      <c r="A1701" t="s">
        <v>1687</v>
      </c>
      <c r="B1701" t="s">
        <v>5012</v>
      </c>
      <c r="C1701" t="s">
        <v>6740</v>
      </c>
      <c r="D1701" t="s">
        <v>1791</v>
      </c>
      <c r="E1701" t="s">
        <v>6746</v>
      </c>
      <c r="F1701" t="s">
        <v>8445</v>
      </c>
      <c r="G1701" t="s">
        <v>10170</v>
      </c>
      <c r="H1701" t="s">
        <v>10173</v>
      </c>
      <c r="I1701" t="s">
        <v>10190</v>
      </c>
      <c r="J1701" t="s">
        <v>10185</v>
      </c>
      <c r="K1701" t="s">
        <v>10466</v>
      </c>
      <c r="L1701" t="s">
        <v>10771</v>
      </c>
      <c r="M1701" t="s">
        <v>13195</v>
      </c>
      <c r="N1701" t="s">
        <v>16211</v>
      </c>
      <c r="O1701" t="s">
        <v>1482</v>
      </c>
      <c r="P1701" t="s">
        <v>21745</v>
      </c>
      <c r="Q1701" t="s">
        <v>24950</v>
      </c>
      <c r="R1701" t="s">
        <v>27781</v>
      </c>
      <c r="S1701" t="s">
        <v>29294</v>
      </c>
      <c r="T1701" t="s">
        <v>31276</v>
      </c>
      <c r="U1701" t="s">
        <v>32941</v>
      </c>
      <c r="V1701" t="s">
        <v>34977</v>
      </c>
      <c r="W1701" s="2" t="s">
        <v>37993</v>
      </c>
      <c r="X1701" s="2" t="s">
        <v>41004</v>
      </c>
      <c r="Y1701" t="s">
        <v>42394</v>
      </c>
    </row>
    <row r="1702" spans="1:25" x14ac:dyDescent="0.4">
      <c r="A1702" t="s">
        <v>1688</v>
      </c>
      <c r="B1702" t="s">
        <v>5013</v>
      </c>
      <c r="C1702" t="s">
        <v>6740</v>
      </c>
      <c r="D1702" t="s">
        <v>1791</v>
      </c>
      <c r="E1702" t="s">
        <v>6746</v>
      </c>
      <c r="F1702" t="s">
        <v>8446</v>
      </c>
      <c r="G1702" t="s">
        <v>10170</v>
      </c>
      <c r="H1702" t="s">
        <v>10173</v>
      </c>
      <c r="I1702" t="s">
        <v>10190</v>
      </c>
      <c r="J1702" t="s">
        <v>10185</v>
      </c>
      <c r="K1702" t="s">
        <v>10466</v>
      </c>
      <c r="L1702" t="s">
        <v>10771</v>
      </c>
      <c r="M1702" t="s">
        <v>13196</v>
      </c>
      <c r="N1702" t="s">
        <v>13196</v>
      </c>
      <c r="O1702" t="s">
        <v>1482</v>
      </c>
      <c r="P1702" t="s">
        <v>21746</v>
      </c>
      <c r="Q1702" t="s">
        <v>24951</v>
      </c>
      <c r="R1702" t="s">
        <v>27782</v>
      </c>
      <c r="U1702" t="s">
        <v>8446</v>
      </c>
      <c r="V1702" t="s">
        <v>34978</v>
      </c>
      <c r="W1702" s="2" t="s">
        <v>37994</v>
      </c>
      <c r="X1702" s="2" t="s">
        <v>41005</v>
      </c>
      <c r="Y1702" t="s">
        <v>42394</v>
      </c>
    </row>
    <row r="1703" spans="1:25" x14ac:dyDescent="0.4">
      <c r="A1703" t="s">
        <v>1689</v>
      </c>
      <c r="B1703" t="s">
        <v>5014</v>
      </c>
      <c r="C1703" t="s">
        <v>6740</v>
      </c>
      <c r="D1703" t="s">
        <v>1791</v>
      </c>
      <c r="E1703" t="s">
        <v>6746</v>
      </c>
      <c r="F1703" t="s">
        <v>8447</v>
      </c>
      <c r="G1703" t="s">
        <v>10171</v>
      </c>
      <c r="H1703" t="s">
        <v>10174</v>
      </c>
      <c r="I1703" t="s">
        <v>10191</v>
      </c>
      <c r="J1703" t="s">
        <v>10178</v>
      </c>
      <c r="K1703" t="s">
        <v>10459</v>
      </c>
      <c r="L1703" t="s">
        <v>10764</v>
      </c>
      <c r="M1703" t="s">
        <v>13197</v>
      </c>
      <c r="N1703" t="s">
        <v>13197</v>
      </c>
      <c r="O1703" t="s">
        <v>18832</v>
      </c>
      <c r="P1703" t="s">
        <v>21747</v>
      </c>
      <c r="Q1703" t="s">
        <v>24952</v>
      </c>
      <c r="R1703" t="s">
        <v>27783</v>
      </c>
      <c r="T1703" t="s">
        <v>22102</v>
      </c>
      <c r="U1703" t="s">
        <v>32942</v>
      </c>
      <c r="V1703" t="s">
        <v>34979</v>
      </c>
      <c r="W1703" s="2" t="s">
        <v>37995</v>
      </c>
      <c r="X1703" s="2" t="s">
        <v>41006</v>
      </c>
      <c r="Y1703" t="s">
        <v>42391</v>
      </c>
    </row>
    <row r="1704" spans="1:25" x14ac:dyDescent="0.4">
      <c r="A1704" t="s">
        <v>1690</v>
      </c>
      <c r="B1704" t="s">
        <v>5015</v>
      </c>
      <c r="C1704" t="s">
        <v>6738</v>
      </c>
      <c r="D1704" t="s">
        <v>6742</v>
      </c>
      <c r="E1704" t="s">
        <v>6744</v>
      </c>
      <c r="F1704" t="s">
        <v>8448</v>
      </c>
      <c r="G1704" t="s">
        <v>10170</v>
      </c>
      <c r="H1704" t="s">
        <v>10173</v>
      </c>
      <c r="I1704" t="s">
        <v>10190</v>
      </c>
      <c r="J1704" t="s">
        <v>10185</v>
      </c>
      <c r="K1704" t="s">
        <v>10466</v>
      </c>
      <c r="L1704" t="s">
        <v>10771</v>
      </c>
      <c r="M1704" t="s">
        <v>13198</v>
      </c>
      <c r="N1704" t="s">
        <v>16212</v>
      </c>
      <c r="O1704" t="s">
        <v>18833</v>
      </c>
      <c r="P1704" t="s">
        <v>21748</v>
      </c>
      <c r="Q1704" t="s">
        <v>24693</v>
      </c>
      <c r="R1704" t="s">
        <v>27784</v>
      </c>
      <c r="S1704" t="s">
        <v>29460</v>
      </c>
      <c r="T1704" t="s">
        <v>31346</v>
      </c>
      <c r="U1704" t="s">
        <v>8448</v>
      </c>
      <c r="V1704" t="s">
        <v>34980</v>
      </c>
      <c r="W1704" s="2" t="s">
        <v>37996</v>
      </c>
      <c r="X1704" s="2" t="s">
        <v>41007</v>
      </c>
      <c r="Y1704" t="s">
        <v>42390</v>
      </c>
    </row>
    <row r="1705" spans="1:25" x14ac:dyDescent="0.4">
      <c r="A1705" t="s">
        <v>1691</v>
      </c>
      <c r="B1705" t="s">
        <v>5016</v>
      </c>
      <c r="C1705" t="s">
        <v>6738</v>
      </c>
      <c r="D1705" t="s">
        <v>6742</v>
      </c>
      <c r="E1705" t="s">
        <v>6744</v>
      </c>
      <c r="F1705" t="s">
        <v>8449</v>
      </c>
      <c r="G1705" t="s">
        <v>10170</v>
      </c>
      <c r="H1705" t="s">
        <v>10173</v>
      </c>
      <c r="I1705" t="s">
        <v>10190</v>
      </c>
      <c r="J1705" t="s">
        <v>10185</v>
      </c>
      <c r="K1705" t="s">
        <v>10466</v>
      </c>
      <c r="L1705" t="s">
        <v>10771</v>
      </c>
      <c r="M1705" t="s">
        <v>13199</v>
      </c>
      <c r="N1705" t="s">
        <v>16213</v>
      </c>
      <c r="O1705" t="s">
        <v>18834</v>
      </c>
      <c r="P1705" t="s">
        <v>21749</v>
      </c>
      <c r="Q1705" t="s">
        <v>24953</v>
      </c>
      <c r="R1705" t="s">
        <v>27785</v>
      </c>
      <c r="U1705" t="s">
        <v>8449</v>
      </c>
      <c r="V1705" t="s">
        <v>34981</v>
      </c>
      <c r="W1705" s="2" t="s">
        <v>37997</v>
      </c>
      <c r="X1705" s="2" t="s">
        <v>41008</v>
      </c>
      <c r="Y1705" t="s">
        <v>42390</v>
      </c>
    </row>
    <row r="1706" spans="1:25" x14ac:dyDescent="0.4">
      <c r="A1706" t="s">
        <v>1692</v>
      </c>
      <c r="B1706" t="s">
        <v>5017</v>
      </c>
      <c r="C1706" t="s">
        <v>6740</v>
      </c>
      <c r="D1706" t="s">
        <v>1791</v>
      </c>
      <c r="E1706" t="s">
        <v>6746</v>
      </c>
      <c r="F1706" t="s">
        <v>8450</v>
      </c>
      <c r="G1706" t="s">
        <v>10170</v>
      </c>
      <c r="H1706" t="s">
        <v>10173</v>
      </c>
      <c r="I1706" t="s">
        <v>10190</v>
      </c>
      <c r="J1706" t="s">
        <v>10180</v>
      </c>
      <c r="K1706" t="s">
        <v>10461</v>
      </c>
      <c r="L1706" t="s">
        <v>10766</v>
      </c>
      <c r="M1706" t="s">
        <v>13200</v>
      </c>
      <c r="N1706" t="s">
        <v>16214</v>
      </c>
      <c r="O1706" t="s">
        <v>18835</v>
      </c>
      <c r="P1706" t="s">
        <v>21750</v>
      </c>
      <c r="Q1706" t="s">
        <v>24954</v>
      </c>
      <c r="R1706" t="s">
        <v>27786</v>
      </c>
      <c r="T1706" t="s">
        <v>31347</v>
      </c>
      <c r="U1706" t="s">
        <v>8450</v>
      </c>
      <c r="V1706" t="s">
        <v>34982</v>
      </c>
      <c r="W1706" s="2" t="s">
        <v>37998</v>
      </c>
      <c r="X1706" s="2" t="s">
        <v>41009</v>
      </c>
      <c r="Y1706" t="s">
        <v>42393</v>
      </c>
    </row>
    <row r="1707" spans="1:25" x14ac:dyDescent="0.4">
      <c r="A1707" t="s">
        <v>1693</v>
      </c>
      <c r="B1707" t="s">
        <v>5018</v>
      </c>
      <c r="C1707" t="s">
        <v>6740</v>
      </c>
      <c r="D1707" t="s">
        <v>1791</v>
      </c>
      <c r="E1707" t="s">
        <v>6746</v>
      </c>
      <c r="F1707" t="s">
        <v>8451</v>
      </c>
      <c r="G1707" t="s">
        <v>10171</v>
      </c>
      <c r="H1707" t="s">
        <v>10174</v>
      </c>
      <c r="I1707" t="s">
        <v>10191</v>
      </c>
      <c r="J1707" t="s">
        <v>10189</v>
      </c>
      <c r="K1707" t="s">
        <v>10468</v>
      </c>
      <c r="L1707" t="s">
        <v>10775</v>
      </c>
      <c r="M1707" t="s">
        <v>13201</v>
      </c>
      <c r="N1707" t="s">
        <v>16215</v>
      </c>
      <c r="O1707" t="s">
        <v>18836</v>
      </c>
      <c r="P1707" t="s">
        <v>21751</v>
      </c>
      <c r="Q1707" t="s">
        <v>14048</v>
      </c>
      <c r="R1707" t="s">
        <v>16944</v>
      </c>
      <c r="U1707" t="s">
        <v>32943</v>
      </c>
      <c r="V1707" t="s">
        <v>34983</v>
      </c>
      <c r="W1707" s="2" t="s">
        <v>37999</v>
      </c>
      <c r="X1707" s="2" t="s">
        <v>41010</v>
      </c>
      <c r="Y1707" t="s">
        <v>42392</v>
      </c>
    </row>
    <row r="1708" spans="1:25" x14ac:dyDescent="0.4">
      <c r="A1708" t="s">
        <v>1694</v>
      </c>
      <c r="B1708" t="s">
        <v>5019</v>
      </c>
      <c r="C1708" t="s">
        <v>6738</v>
      </c>
      <c r="D1708" t="s">
        <v>6742</v>
      </c>
      <c r="E1708" t="s">
        <v>6744</v>
      </c>
      <c r="F1708" t="s">
        <v>8452</v>
      </c>
      <c r="G1708" t="s">
        <v>10171</v>
      </c>
      <c r="H1708" t="s">
        <v>10174</v>
      </c>
      <c r="I1708" t="s">
        <v>10191</v>
      </c>
      <c r="J1708" t="s">
        <v>10183</v>
      </c>
      <c r="K1708" t="s">
        <v>10464</v>
      </c>
      <c r="L1708" t="s">
        <v>10769</v>
      </c>
      <c r="M1708" t="s">
        <v>13202</v>
      </c>
      <c r="N1708" t="s">
        <v>16216</v>
      </c>
      <c r="O1708" t="s">
        <v>18837</v>
      </c>
      <c r="P1708" t="s">
        <v>21752</v>
      </c>
      <c r="Q1708" t="s">
        <v>24955</v>
      </c>
      <c r="R1708" t="s">
        <v>27787</v>
      </c>
      <c r="T1708" t="s">
        <v>31348</v>
      </c>
      <c r="U1708" t="s">
        <v>8452</v>
      </c>
      <c r="V1708" t="s">
        <v>34984</v>
      </c>
      <c r="W1708" s="2" t="s">
        <v>38000</v>
      </c>
      <c r="X1708" s="2" t="s">
        <v>41011</v>
      </c>
      <c r="Y1708" t="s">
        <v>42390</v>
      </c>
    </row>
    <row r="1709" spans="1:25" x14ac:dyDescent="0.4">
      <c r="A1709" t="s">
        <v>1695</v>
      </c>
      <c r="B1709" t="s">
        <v>5020</v>
      </c>
      <c r="C1709" t="s">
        <v>6740</v>
      </c>
      <c r="D1709" t="s">
        <v>1791</v>
      </c>
      <c r="E1709" t="s">
        <v>6746</v>
      </c>
      <c r="F1709" t="s">
        <v>8453</v>
      </c>
      <c r="G1709" t="s">
        <v>10171</v>
      </c>
      <c r="H1709" t="s">
        <v>10174</v>
      </c>
      <c r="I1709" t="s">
        <v>10191</v>
      </c>
      <c r="J1709" t="s">
        <v>10183</v>
      </c>
      <c r="K1709" t="s">
        <v>10464</v>
      </c>
      <c r="L1709" t="s">
        <v>10769</v>
      </c>
      <c r="M1709" t="s">
        <v>13203</v>
      </c>
      <c r="N1709" t="s">
        <v>16217</v>
      </c>
      <c r="O1709" t="s">
        <v>18838</v>
      </c>
      <c r="P1709" t="s">
        <v>21753</v>
      </c>
      <c r="Q1709" t="s">
        <v>24956</v>
      </c>
      <c r="R1709" t="s">
        <v>27788</v>
      </c>
      <c r="T1709" t="s">
        <v>31349</v>
      </c>
      <c r="U1709" t="s">
        <v>8453</v>
      </c>
      <c r="V1709" t="s">
        <v>34985</v>
      </c>
      <c r="W1709" s="2" t="s">
        <v>38001</v>
      </c>
      <c r="X1709" s="2" t="s">
        <v>41012</v>
      </c>
      <c r="Y1709" t="s">
        <v>42392</v>
      </c>
    </row>
    <row r="1710" spans="1:25" x14ac:dyDescent="0.4">
      <c r="A1710" t="s">
        <v>1696</v>
      </c>
      <c r="B1710" t="s">
        <v>5021</v>
      </c>
      <c r="C1710" t="s">
        <v>6738</v>
      </c>
      <c r="D1710" t="s">
        <v>6742</v>
      </c>
      <c r="E1710" t="s">
        <v>6744</v>
      </c>
      <c r="F1710" t="s">
        <v>8454</v>
      </c>
      <c r="G1710" t="s">
        <v>10170</v>
      </c>
      <c r="H1710" t="s">
        <v>10173</v>
      </c>
      <c r="I1710" t="s">
        <v>10190</v>
      </c>
      <c r="J1710" t="s">
        <v>10185</v>
      </c>
      <c r="K1710" t="s">
        <v>10466</v>
      </c>
      <c r="L1710" t="s">
        <v>10771</v>
      </c>
      <c r="M1710" t="s">
        <v>13204</v>
      </c>
      <c r="N1710" t="s">
        <v>16218</v>
      </c>
      <c r="O1710" t="s">
        <v>18839</v>
      </c>
      <c r="P1710" t="s">
        <v>21754</v>
      </c>
      <c r="Q1710" t="s">
        <v>23525</v>
      </c>
      <c r="R1710" t="s">
        <v>27789</v>
      </c>
      <c r="T1710" t="s">
        <v>31350</v>
      </c>
      <c r="U1710" t="s">
        <v>32944</v>
      </c>
      <c r="V1710" t="s">
        <v>34986</v>
      </c>
      <c r="W1710" s="2" t="s">
        <v>38002</v>
      </c>
      <c r="X1710" s="2" t="s">
        <v>41013</v>
      </c>
      <c r="Y1710" t="s">
        <v>42390</v>
      </c>
    </row>
    <row r="1711" spans="1:25" x14ac:dyDescent="0.4">
      <c r="A1711" t="s">
        <v>1697</v>
      </c>
      <c r="B1711" t="s">
        <v>5022</v>
      </c>
      <c r="C1711" t="s">
        <v>6740</v>
      </c>
      <c r="D1711" t="s">
        <v>1791</v>
      </c>
      <c r="E1711" t="s">
        <v>6746</v>
      </c>
      <c r="F1711" t="s">
        <v>8455</v>
      </c>
      <c r="G1711" t="s">
        <v>10171</v>
      </c>
      <c r="H1711" t="s">
        <v>10174</v>
      </c>
      <c r="I1711" t="s">
        <v>10191</v>
      </c>
      <c r="J1711" t="s">
        <v>10183</v>
      </c>
      <c r="K1711" t="s">
        <v>10464</v>
      </c>
      <c r="L1711" t="s">
        <v>10769</v>
      </c>
      <c r="M1711" t="s">
        <v>13205</v>
      </c>
      <c r="N1711" t="s">
        <v>13205</v>
      </c>
      <c r="O1711" t="s">
        <v>18840</v>
      </c>
      <c r="P1711" t="s">
        <v>21755</v>
      </c>
      <c r="Q1711" t="s">
        <v>24957</v>
      </c>
      <c r="R1711" t="s">
        <v>27790</v>
      </c>
      <c r="T1711" t="s">
        <v>31351</v>
      </c>
      <c r="U1711" t="s">
        <v>32945</v>
      </c>
      <c r="V1711" t="s">
        <v>34987</v>
      </c>
      <c r="W1711" s="2" t="s">
        <v>38003</v>
      </c>
      <c r="X1711" s="2" t="s">
        <v>41014</v>
      </c>
      <c r="Y1711" t="s">
        <v>42393</v>
      </c>
    </row>
    <row r="1712" spans="1:25" x14ac:dyDescent="0.4">
      <c r="A1712" t="s">
        <v>1698</v>
      </c>
      <c r="B1712" t="s">
        <v>5023</v>
      </c>
      <c r="C1712" t="s">
        <v>6738</v>
      </c>
      <c r="D1712" t="s">
        <v>6742</v>
      </c>
      <c r="E1712" t="s">
        <v>6744</v>
      </c>
      <c r="F1712" t="s">
        <v>8456</v>
      </c>
      <c r="G1712" t="s">
        <v>10170</v>
      </c>
      <c r="H1712" t="s">
        <v>10173</v>
      </c>
      <c r="I1712" t="s">
        <v>10190</v>
      </c>
      <c r="J1712" t="s">
        <v>10182</v>
      </c>
      <c r="K1712" t="s">
        <v>10463</v>
      </c>
      <c r="L1712" t="s">
        <v>10768</v>
      </c>
      <c r="M1712" t="s">
        <v>13206</v>
      </c>
      <c r="N1712" t="s">
        <v>16219</v>
      </c>
      <c r="O1712" t="s">
        <v>18841</v>
      </c>
      <c r="P1712" t="s">
        <v>21756</v>
      </c>
      <c r="Q1712" t="s">
        <v>24958</v>
      </c>
      <c r="R1712" t="s">
        <v>27791</v>
      </c>
      <c r="T1712" t="s">
        <v>31352</v>
      </c>
      <c r="U1712" t="s">
        <v>8456</v>
      </c>
      <c r="V1712" t="s">
        <v>34988</v>
      </c>
      <c r="W1712" s="2" t="s">
        <v>38004</v>
      </c>
      <c r="X1712" s="2" t="s">
        <v>41015</v>
      </c>
      <c r="Y1712" t="s">
        <v>42390</v>
      </c>
    </row>
    <row r="1713" spans="1:25" x14ac:dyDescent="0.4">
      <c r="A1713" t="s">
        <v>1699</v>
      </c>
      <c r="B1713" t="s">
        <v>5024</v>
      </c>
      <c r="C1713" t="s">
        <v>6740</v>
      </c>
      <c r="D1713" t="s">
        <v>1791</v>
      </c>
      <c r="E1713" t="s">
        <v>6746</v>
      </c>
      <c r="F1713" t="s">
        <v>8457</v>
      </c>
      <c r="G1713" t="s">
        <v>10170</v>
      </c>
      <c r="H1713" t="s">
        <v>10173</v>
      </c>
      <c r="I1713" t="s">
        <v>10190</v>
      </c>
      <c r="J1713" t="s">
        <v>10185</v>
      </c>
      <c r="K1713" t="s">
        <v>10466</v>
      </c>
      <c r="L1713" t="s">
        <v>10771</v>
      </c>
      <c r="M1713" t="s">
        <v>13207</v>
      </c>
      <c r="N1713" t="s">
        <v>16220</v>
      </c>
      <c r="O1713" t="s">
        <v>18842</v>
      </c>
      <c r="P1713" t="s">
        <v>21757</v>
      </c>
      <c r="Q1713" t="s">
        <v>24959</v>
      </c>
      <c r="R1713" t="s">
        <v>27792</v>
      </c>
      <c r="T1713" t="s">
        <v>31353</v>
      </c>
      <c r="U1713" t="s">
        <v>32946</v>
      </c>
      <c r="V1713" t="s">
        <v>34989</v>
      </c>
      <c r="W1713" s="2" t="s">
        <v>38005</v>
      </c>
      <c r="X1713" s="2" t="s">
        <v>41016</v>
      </c>
      <c r="Y1713" t="s">
        <v>42391</v>
      </c>
    </row>
    <row r="1714" spans="1:25" x14ac:dyDescent="0.4">
      <c r="A1714" t="s">
        <v>1700</v>
      </c>
      <c r="B1714" t="s">
        <v>5025</v>
      </c>
      <c r="C1714" t="s">
        <v>6738</v>
      </c>
      <c r="D1714" t="s">
        <v>6742</v>
      </c>
      <c r="E1714" t="s">
        <v>6744</v>
      </c>
      <c r="F1714" t="s">
        <v>8458</v>
      </c>
      <c r="G1714" t="s">
        <v>10171</v>
      </c>
      <c r="H1714" t="s">
        <v>10174</v>
      </c>
      <c r="I1714" t="s">
        <v>10191</v>
      </c>
      <c r="J1714" t="s">
        <v>10183</v>
      </c>
      <c r="K1714" t="s">
        <v>10464</v>
      </c>
      <c r="L1714" t="s">
        <v>10769</v>
      </c>
      <c r="M1714" t="s">
        <v>13208</v>
      </c>
      <c r="N1714" t="s">
        <v>16221</v>
      </c>
      <c r="O1714" t="s">
        <v>18843</v>
      </c>
      <c r="P1714" t="s">
        <v>21758</v>
      </c>
      <c r="Q1714" t="s">
        <v>24960</v>
      </c>
      <c r="R1714" t="s">
        <v>27793</v>
      </c>
      <c r="T1714" t="s">
        <v>31354</v>
      </c>
      <c r="U1714" t="s">
        <v>32947</v>
      </c>
      <c r="V1714" t="s">
        <v>34990</v>
      </c>
      <c r="W1714" s="2" t="s">
        <v>38006</v>
      </c>
      <c r="X1714" s="2" t="s">
        <v>41017</v>
      </c>
      <c r="Y1714" t="s">
        <v>42390</v>
      </c>
    </row>
    <row r="1715" spans="1:25" x14ac:dyDescent="0.4">
      <c r="A1715" t="s">
        <v>1701</v>
      </c>
      <c r="B1715" t="s">
        <v>5026</v>
      </c>
      <c r="C1715" t="s">
        <v>6738</v>
      </c>
      <c r="D1715" t="s">
        <v>6742</v>
      </c>
      <c r="E1715" t="s">
        <v>6744</v>
      </c>
      <c r="F1715" t="s">
        <v>8459</v>
      </c>
      <c r="G1715" t="s">
        <v>10170</v>
      </c>
      <c r="H1715" t="s">
        <v>10173</v>
      </c>
      <c r="I1715" t="s">
        <v>10190</v>
      </c>
      <c r="J1715" t="s">
        <v>10180</v>
      </c>
      <c r="K1715" t="s">
        <v>10461</v>
      </c>
      <c r="L1715" t="s">
        <v>10766</v>
      </c>
      <c r="M1715" t="s">
        <v>13209</v>
      </c>
      <c r="N1715" t="s">
        <v>16222</v>
      </c>
      <c r="O1715" t="s">
        <v>18844</v>
      </c>
      <c r="P1715" t="s">
        <v>21759</v>
      </c>
      <c r="Q1715" t="s">
        <v>24961</v>
      </c>
      <c r="R1715" t="s">
        <v>27794</v>
      </c>
      <c r="T1715" t="s">
        <v>31355</v>
      </c>
      <c r="U1715" t="s">
        <v>8459</v>
      </c>
      <c r="V1715" t="s">
        <v>34991</v>
      </c>
      <c r="W1715" s="2" t="s">
        <v>38007</v>
      </c>
      <c r="X1715" s="2" t="s">
        <v>41018</v>
      </c>
      <c r="Y1715" t="s">
        <v>42390</v>
      </c>
    </row>
    <row r="1716" spans="1:25" x14ac:dyDescent="0.4">
      <c r="A1716" t="s">
        <v>1702</v>
      </c>
      <c r="B1716" t="s">
        <v>5027</v>
      </c>
      <c r="C1716" t="s">
        <v>6738</v>
      </c>
      <c r="D1716" t="s">
        <v>6742</v>
      </c>
      <c r="E1716" t="s">
        <v>6744</v>
      </c>
      <c r="F1716" t="s">
        <v>8460</v>
      </c>
      <c r="G1716" t="s">
        <v>10170</v>
      </c>
      <c r="H1716" t="s">
        <v>10173</v>
      </c>
      <c r="I1716" t="s">
        <v>10190</v>
      </c>
      <c r="J1716" t="s">
        <v>10185</v>
      </c>
      <c r="K1716" t="s">
        <v>10466</v>
      </c>
      <c r="L1716" t="s">
        <v>10771</v>
      </c>
      <c r="M1716" t="s">
        <v>13210</v>
      </c>
      <c r="N1716" t="s">
        <v>13210</v>
      </c>
      <c r="O1716" t="s">
        <v>18845</v>
      </c>
      <c r="P1716" t="s">
        <v>21760</v>
      </c>
      <c r="Q1716" t="s">
        <v>24962</v>
      </c>
      <c r="R1716" t="s">
        <v>27795</v>
      </c>
      <c r="T1716" t="s">
        <v>31356</v>
      </c>
      <c r="U1716" t="s">
        <v>32948</v>
      </c>
      <c r="V1716" t="s">
        <v>34992</v>
      </c>
      <c r="W1716" s="2" t="s">
        <v>38008</v>
      </c>
      <c r="X1716" s="2" t="s">
        <v>41019</v>
      </c>
      <c r="Y1716" t="s">
        <v>42390</v>
      </c>
    </row>
    <row r="1717" spans="1:25" x14ac:dyDescent="0.4">
      <c r="A1717" t="s">
        <v>1703</v>
      </c>
      <c r="B1717" t="s">
        <v>5028</v>
      </c>
      <c r="C1717" t="s">
        <v>6740</v>
      </c>
      <c r="D1717" t="s">
        <v>1791</v>
      </c>
      <c r="E1717" t="s">
        <v>6746</v>
      </c>
      <c r="F1717" t="s">
        <v>8461</v>
      </c>
      <c r="G1717" t="s">
        <v>10170</v>
      </c>
      <c r="H1717" t="s">
        <v>10173</v>
      </c>
      <c r="I1717" t="s">
        <v>10190</v>
      </c>
      <c r="J1717" t="s">
        <v>10185</v>
      </c>
      <c r="K1717" t="s">
        <v>10466</v>
      </c>
      <c r="L1717" t="s">
        <v>10771</v>
      </c>
      <c r="M1717" t="s">
        <v>13211</v>
      </c>
      <c r="N1717" t="s">
        <v>13211</v>
      </c>
      <c r="O1717" t="s">
        <v>1703</v>
      </c>
      <c r="P1717" t="s">
        <v>21761</v>
      </c>
      <c r="Q1717" t="s">
        <v>24093</v>
      </c>
      <c r="R1717" t="s">
        <v>26877</v>
      </c>
      <c r="T1717" t="s">
        <v>30481</v>
      </c>
      <c r="U1717" t="s">
        <v>8461</v>
      </c>
      <c r="V1717" t="s">
        <v>34993</v>
      </c>
      <c r="W1717" s="2" t="s">
        <v>38009</v>
      </c>
      <c r="X1717" s="2" t="s">
        <v>41020</v>
      </c>
      <c r="Y1717" t="s">
        <v>42393</v>
      </c>
    </row>
    <row r="1718" spans="1:25" x14ac:dyDescent="0.4">
      <c r="A1718" t="s">
        <v>1704</v>
      </c>
      <c r="B1718" t="s">
        <v>5029</v>
      </c>
      <c r="C1718" t="s">
        <v>6740</v>
      </c>
      <c r="D1718" t="s">
        <v>1791</v>
      </c>
      <c r="E1718" t="s">
        <v>6746</v>
      </c>
      <c r="F1718" t="s">
        <v>8462</v>
      </c>
      <c r="G1718" t="s">
        <v>10170</v>
      </c>
      <c r="H1718" t="s">
        <v>10173</v>
      </c>
      <c r="I1718" t="s">
        <v>10190</v>
      </c>
      <c r="J1718" t="s">
        <v>10181</v>
      </c>
      <c r="K1718" t="s">
        <v>10462</v>
      </c>
      <c r="L1718" t="s">
        <v>10767</v>
      </c>
      <c r="M1718" t="s">
        <v>13212</v>
      </c>
      <c r="N1718" t="s">
        <v>16223</v>
      </c>
      <c r="O1718" t="s">
        <v>18846</v>
      </c>
      <c r="P1718" t="s">
        <v>21762</v>
      </c>
      <c r="Q1718" t="s">
        <v>24963</v>
      </c>
      <c r="R1718" t="s">
        <v>27796</v>
      </c>
      <c r="S1718" t="s">
        <v>29461</v>
      </c>
      <c r="T1718" t="s">
        <v>31357</v>
      </c>
      <c r="U1718" t="s">
        <v>32949</v>
      </c>
      <c r="V1718" t="s">
        <v>34994</v>
      </c>
      <c r="W1718" s="2" t="s">
        <v>38010</v>
      </c>
      <c r="X1718" s="2" t="s">
        <v>41021</v>
      </c>
      <c r="Y1718" t="s">
        <v>42393</v>
      </c>
    </row>
    <row r="1719" spans="1:25" x14ac:dyDescent="0.4">
      <c r="A1719" t="s">
        <v>1705</v>
      </c>
      <c r="B1719" t="s">
        <v>5030</v>
      </c>
      <c r="C1719" t="s">
        <v>6740</v>
      </c>
      <c r="D1719" t="s">
        <v>1791</v>
      </c>
      <c r="E1719" t="s">
        <v>6746</v>
      </c>
      <c r="F1719" t="s">
        <v>8463</v>
      </c>
      <c r="G1719" t="s">
        <v>10170</v>
      </c>
      <c r="H1719" t="s">
        <v>10173</v>
      </c>
      <c r="I1719" t="s">
        <v>10190</v>
      </c>
      <c r="J1719" t="s">
        <v>10181</v>
      </c>
      <c r="K1719" t="s">
        <v>10462</v>
      </c>
      <c r="L1719" t="s">
        <v>10767</v>
      </c>
      <c r="M1719" t="s">
        <v>13213</v>
      </c>
      <c r="N1719" t="s">
        <v>16224</v>
      </c>
      <c r="O1719" t="s">
        <v>18847</v>
      </c>
      <c r="P1719" t="s">
        <v>21763</v>
      </c>
      <c r="Q1719" t="s">
        <v>24964</v>
      </c>
      <c r="R1719" t="s">
        <v>27797</v>
      </c>
      <c r="S1719" t="s">
        <v>29462</v>
      </c>
      <c r="T1719" t="s">
        <v>31358</v>
      </c>
      <c r="U1719" t="s">
        <v>8463</v>
      </c>
      <c r="V1719" t="s">
        <v>34995</v>
      </c>
      <c r="W1719" s="2" t="s">
        <v>38011</v>
      </c>
      <c r="X1719" s="2" t="s">
        <v>41022</v>
      </c>
      <c r="Y1719" t="s">
        <v>42393</v>
      </c>
    </row>
    <row r="1720" spans="1:25" x14ac:dyDescent="0.4">
      <c r="A1720" t="s">
        <v>1706</v>
      </c>
      <c r="B1720" t="s">
        <v>5031</v>
      </c>
      <c r="C1720" t="s">
        <v>6738</v>
      </c>
      <c r="D1720" t="s">
        <v>6742</v>
      </c>
      <c r="E1720" t="s">
        <v>6744</v>
      </c>
      <c r="F1720" t="s">
        <v>8464</v>
      </c>
      <c r="G1720" t="s">
        <v>10171</v>
      </c>
      <c r="H1720" t="s">
        <v>10174</v>
      </c>
      <c r="I1720" t="s">
        <v>10191</v>
      </c>
      <c r="J1720" t="s">
        <v>10189</v>
      </c>
      <c r="K1720" t="s">
        <v>10468</v>
      </c>
      <c r="L1720" t="s">
        <v>10775</v>
      </c>
      <c r="M1720" t="s">
        <v>13214</v>
      </c>
      <c r="N1720" t="s">
        <v>16225</v>
      </c>
      <c r="O1720" t="s">
        <v>18848</v>
      </c>
      <c r="P1720" t="s">
        <v>21764</v>
      </c>
      <c r="Q1720" t="s">
        <v>24965</v>
      </c>
      <c r="R1720" t="s">
        <v>27798</v>
      </c>
      <c r="T1720" t="s">
        <v>31359</v>
      </c>
      <c r="U1720" t="s">
        <v>8464</v>
      </c>
      <c r="V1720" t="s">
        <v>34996</v>
      </c>
      <c r="W1720" s="2" t="s">
        <v>38012</v>
      </c>
      <c r="X1720" s="2" t="s">
        <v>41023</v>
      </c>
      <c r="Y1720" t="s">
        <v>42390</v>
      </c>
    </row>
    <row r="1721" spans="1:25" x14ac:dyDescent="0.4">
      <c r="A1721" t="s">
        <v>1707</v>
      </c>
      <c r="B1721" t="s">
        <v>5032</v>
      </c>
      <c r="C1721" t="s">
        <v>6740</v>
      </c>
      <c r="D1721" t="s">
        <v>1791</v>
      </c>
      <c r="E1721" t="s">
        <v>6746</v>
      </c>
      <c r="F1721" t="s">
        <v>8465</v>
      </c>
      <c r="G1721" t="s">
        <v>10171</v>
      </c>
      <c r="H1721" t="s">
        <v>10174</v>
      </c>
      <c r="I1721" t="s">
        <v>10191</v>
      </c>
      <c r="J1721" t="s">
        <v>10176</v>
      </c>
      <c r="K1721" t="s">
        <v>10457</v>
      </c>
      <c r="L1721" t="s">
        <v>10762</v>
      </c>
      <c r="M1721" t="s">
        <v>13215</v>
      </c>
      <c r="N1721" t="s">
        <v>16226</v>
      </c>
      <c r="O1721" t="s">
        <v>18849</v>
      </c>
      <c r="P1721" t="s">
        <v>21765</v>
      </c>
      <c r="Q1721" t="s">
        <v>24966</v>
      </c>
      <c r="R1721" t="s">
        <v>27799</v>
      </c>
      <c r="U1721" t="s">
        <v>8465</v>
      </c>
      <c r="V1721" t="s">
        <v>34997</v>
      </c>
      <c r="W1721" s="2" t="s">
        <v>38013</v>
      </c>
      <c r="X1721" s="2" t="s">
        <v>41024</v>
      </c>
      <c r="Y1721" t="s">
        <v>42392</v>
      </c>
    </row>
    <row r="1722" spans="1:25" x14ac:dyDescent="0.4">
      <c r="A1722" t="s">
        <v>1708</v>
      </c>
      <c r="B1722" t="s">
        <v>5033</v>
      </c>
      <c r="C1722" t="s">
        <v>6740</v>
      </c>
      <c r="D1722" t="s">
        <v>1791</v>
      </c>
      <c r="E1722" t="s">
        <v>6746</v>
      </c>
      <c r="F1722" t="s">
        <v>8466</v>
      </c>
      <c r="G1722" t="s">
        <v>10170</v>
      </c>
      <c r="H1722" t="s">
        <v>10173</v>
      </c>
      <c r="I1722" t="s">
        <v>10190</v>
      </c>
      <c r="J1722" t="s">
        <v>10177</v>
      </c>
      <c r="K1722" t="s">
        <v>10458</v>
      </c>
      <c r="L1722" t="s">
        <v>10763</v>
      </c>
      <c r="M1722" t="s">
        <v>13216</v>
      </c>
      <c r="N1722" t="s">
        <v>13216</v>
      </c>
      <c r="O1722" t="s">
        <v>18416</v>
      </c>
      <c r="P1722" t="s">
        <v>21766</v>
      </c>
      <c r="Q1722" t="s">
        <v>24967</v>
      </c>
      <c r="R1722" t="s">
        <v>27800</v>
      </c>
      <c r="T1722" t="s">
        <v>21593</v>
      </c>
      <c r="U1722" t="s">
        <v>8466</v>
      </c>
      <c r="V1722" t="s">
        <v>34998</v>
      </c>
      <c r="W1722" s="2" t="s">
        <v>38014</v>
      </c>
      <c r="X1722" s="2" t="s">
        <v>41025</v>
      </c>
      <c r="Y1722" t="s">
        <v>42391</v>
      </c>
    </row>
    <row r="1723" spans="1:25" x14ac:dyDescent="0.4">
      <c r="A1723" t="s">
        <v>1709</v>
      </c>
      <c r="B1723" t="s">
        <v>5034</v>
      </c>
      <c r="C1723" t="s">
        <v>6738</v>
      </c>
      <c r="D1723" t="s">
        <v>6742</v>
      </c>
      <c r="E1723" t="s">
        <v>6744</v>
      </c>
      <c r="F1723" t="s">
        <v>8467</v>
      </c>
      <c r="G1723" t="s">
        <v>10170</v>
      </c>
      <c r="H1723" t="s">
        <v>10173</v>
      </c>
      <c r="I1723" t="s">
        <v>10190</v>
      </c>
      <c r="J1723" t="s">
        <v>10185</v>
      </c>
      <c r="K1723" t="s">
        <v>10466</v>
      </c>
      <c r="L1723" t="s">
        <v>10771</v>
      </c>
      <c r="M1723" t="s">
        <v>13217</v>
      </c>
      <c r="N1723" t="s">
        <v>16227</v>
      </c>
      <c r="O1723" t="s">
        <v>18850</v>
      </c>
      <c r="P1723" t="s">
        <v>21767</v>
      </c>
      <c r="Q1723" t="s">
        <v>24968</v>
      </c>
      <c r="R1723" t="s">
        <v>27801</v>
      </c>
      <c r="T1723" t="s">
        <v>31360</v>
      </c>
      <c r="U1723" t="s">
        <v>32950</v>
      </c>
      <c r="V1723" t="s">
        <v>34999</v>
      </c>
      <c r="W1723" s="2" t="s">
        <v>38015</v>
      </c>
      <c r="X1723" s="2" t="s">
        <v>41026</v>
      </c>
      <c r="Y1723" t="s">
        <v>42390</v>
      </c>
    </row>
    <row r="1724" spans="1:25" x14ac:dyDescent="0.4">
      <c r="A1724" t="s">
        <v>1710</v>
      </c>
      <c r="B1724" t="s">
        <v>5035</v>
      </c>
      <c r="C1724" t="s">
        <v>6740</v>
      </c>
      <c r="D1724" t="s">
        <v>1791</v>
      </c>
      <c r="E1724" t="s">
        <v>6746</v>
      </c>
      <c r="F1724" t="s">
        <v>8468</v>
      </c>
      <c r="G1724" t="s">
        <v>10172</v>
      </c>
      <c r="H1724" t="s">
        <v>10175</v>
      </c>
      <c r="I1724" t="s">
        <v>10192</v>
      </c>
      <c r="J1724" t="s">
        <v>10187</v>
      </c>
      <c r="K1724" t="s">
        <v>9861</v>
      </c>
      <c r="L1724" t="s">
        <v>10773</v>
      </c>
      <c r="M1724" t="s">
        <v>13218</v>
      </c>
      <c r="N1724" t="s">
        <v>16228</v>
      </c>
      <c r="O1724" t="s">
        <v>18851</v>
      </c>
      <c r="P1724" t="s">
        <v>21768</v>
      </c>
      <c r="Q1724" t="s">
        <v>24969</v>
      </c>
      <c r="R1724" t="s">
        <v>27802</v>
      </c>
      <c r="T1724" t="s">
        <v>21593</v>
      </c>
      <c r="U1724" t="s">
        <v>8468</v>
      </c>
      <c r="V1724" t="s">
        <v>35000</v>
      </c>
      <c r="W1724" s="2" t="s">
        <v>38016</v>
      </c>
      <c r="X1724" s="2" t="s">
        <v>41027</v>
      </c>
      <c r="Y1724" t="s">
        <v>42418</v>
      </c>
    </row>
    <row r="1725" spans="1:25" x14ac:dyDescent="0.4">
      <c r="A1725" t="s">
        <v>1711</v>
      </c>
      <c r="B1725" t="s">
        <v>5036</v>
      </c>
      <c r="C1725" t="s">
        <v>6738</v>
      </c>
      <c r="D1725" t="s">
        <v>6742</v>
      </c>
      <c r="E1725" t="s">
        <v>6744</v>
      </c>
      <c r="F1725" t="s">
        <v>8469</v>
      </c>
      <c r="G1725" t="s">
        <v>10170</v>
      </c>
      <c r="H1725" t="s">
        <v>10173</v>
      </c>
      <c r="I1725" t="s">
        <v>10190</v>
      </c>
      <c r="J1725" t="s">
        <v>10177</v>
      </c>
      <c r="K1725" t="s">
        <v>10458</v>
      </c>
      <c r="L1725" t="s">
        <v>10763</v>
      </c>
      <c r="M1725" t="s">
        <v>13219</v>
      </c>
      <c r="N1725" t="s">
        <v>16229</v>
      </c>
      <c r="O1725" t="s">
        <v>18852</v>
      </c>
      <c r="P1725" t="s">
        <v>21769</v>
      </c>
      <c r="Q1725" t="s">
        <v>24970</v>
      </c>
      <c r="R1725" t="s">
        <v>27803</v>
      </c>
      <c r="S1725" t="s">
        <v>19636</v>
      </c>
      <c r="T1725" t="s">
        <v>31361</v>
      </c>
      <c r="U1725" t="s">
        <v>8469</v>
      </c>
      <c r="V1725" t="s">
        <v>35001</v>
      </c>
      <c r="W1725" s="2" t="s">
        <v>38017</v>
      </c>
      <c r="X1725" s="2" t="s">
        <v>41028</v>
      </c>
      <c r="Y1725" t="s">
        <v>42390</v>
      </c>
    </row>
    <row r="1726" spans="1:25" x14ac:dyDescent="0.4">
      <c r="A1726" t="s">
        <v>1712</v>
      </c>
      <c r="B1726" t="s">
        <v>5037</v>
      </c>
      <c r="C1726" t="s">
        <v>6738</v>
      </c>
      <c r="D1726" t="s">
        <v>6742</v>
      </c>
      <c r="E1726" t="s">
        <v>6744</v>
      </c>
      <c r="F1726" t="s">
        <v>8470</v>
      </c>
      <c r="G1726" t="s">
        <v>10170</v>
      </c>
      <c r="H1726" t="s">
        <v>10173</v>
      </c>
      <c r="I1726" t="s">
        <v>10190</v>
      </c>
      <c r="J1726" t="s">
        <v>10185</v>
      </c>
      <c r="K1726" t="s">
        <v>10466</v>
      </c>
      <c r="L1726" t="s">
        <v>10771</v>
      </c>
      <c r="M1726" t="s">
        <v>13220</v>
      </c>
      <c r="N1726" t="s">
        <v>16230</v>
      </c>
      <c r="O1726" t="s">
        <v>18853</v>
      </c>
      <c r="P1726" t="s">
        <v>21770</v>
      </c>
      <c r="Q1726" t="s">
        <v>24971</v>
      </c>
      <c r="R1726" t="s">
        <v>27804</v>
      </c>
      <c r="T1726" t="s">
        <v>31362</v>
      </c>
      <c r="U1726" t="s">
        <v>8470</v>
      </c>
      <c r="V1726" t="s">
        <v>35002</v>
      </c>
      <c r="W1726" s="2" t="s">
        <v>38018</v>
      </c>
      <c r="X1726" s="2" t="s">
        <v>41029</v>
      </c>
      <c r="Y1726" t="s">
        <v>42390</v>
      </c>
    </row>
    <row r="1727" spans="1:25" x14ac:dyDescent="0.4">
      <c r="A1727" t="s">
        <v>1713</v>
      </c>
      <c r="B1727" t="s">
        <v>5038</v>
      </c>
      <c r="C1727" t="s">
        <v>6738</v>
      </c>
      <c r="D1727" t="s">
        <v>6742</v>
      </c>
      <c r="E1727" t="s">
        <v>6744</v>
      </c>
      <c r="F1727" t="s">
        <v>8471</v>
      </c>
      <c r="G1727" t="s">
        <v>10170</v>
      </c>
      <c r="H1727" t="s">
        <v>10173</v>
      </c>
      <c r="I1727" t="s">
        <v>10190</v>
      </c>
      <c r="J1727" t="s">
        <v>10185</v>
      </c>
      <c r="K1727" t="s">
        <v>10466</v>
      </c>
      <c r="L1727" t="s">
        <v>10771</v>
      </c>
      <c r="M1727" t="s">
        <v>13221</v>
      </c>
      <c r="N1727" t="s">
        <v>16231</v>
      </c>
      <c r="O1727" t="s">
        <v>18854</v>
      </c>
      <c r="P1727" t="s">
        <v>21771</v>
      </c>
      <c r="Q1727" t="s">
        <v>24972</v>
      </c>
      <c r="R1727" t="s">
        <v>27805</v>
      </c>
      <c r="T1727" t="s">
        <v>31363</v>
      </c>
      <c r="U1727" t="s">
        <v>8471</v>
      </c>
      <c r="V1727" t="s">
        <v>35003</v>
      </c>
      <c r="W1727" s="2" t="s">
        <v>38019</v>
      </c>
      <c r="X1727" s="2" t="s">
        <v>41030</v>
      </c>
      <c r="Y1727" t="s">
        <v>42390</v>
      </c>
    </row>
    <row r="1728" spans="1:25" x14ac:dyDescent="0.4">
      <c r="A1728" t="s">
        <v>1714</v>
      </c>
      <c r="B1728" t="s">
        <v>5039</v>
      </c>
      <c r="C1728" t="s">
        <v>6740</v>
      </c>
      <c r="D1728" t="s">
        <v>1791</v>
      </c>
      <c r="E1728" t="s">
        <v>6746</v>
      </c>
      <c r="F1728" t="s">
        <v>8472</v>
      </c>
      <c r="G1728" t="s">
        <v>10170</v>
      </c>
      <c r="H1728" t="s">
        <v>10173</v>
      </c>
      <c r="I1728" t="s">
        <v>10190</v>
      </c>
      <c r="J1728" t="s">
        <v>10185</v>
      </c>
      <c r="K1728" t="s">
        <v>10466</v>
      </c>
      <c r="L1728" t="s">
        <v>10771</v>
      </c>
      <c r="M1728" t="s">
        <v>13222</v>
      </c>
      <c r="N1728" t="s">
        <v>16232</v>
      </c>
      <c r="O1728" t="s">
        <v>18855</v>
      </c>
      <c r="P1728" t="s">
        <v>21772</v>
      </c>
      <c r="Q1728" t="s">
        <v>24973</v>
      </c>
      <c r="R1728" t="s">
        <v>27806</v>
      </c>
      <c r="S1728" t="s">
        <v>29463</v>
      </c>
      <c r="T1728" t="s">
        <v>31364</v>
      </c>
      <c r="U1728" t="s">
        <v>8472</v>
      </c>
      <c r="V1728" t="s">
        <v>35004</v>
      </c>
      <c r="W1728" s="2" t="s">
        <v>38020</v>
      </c>
      <c r="X1728" s="2" t="s">
        <v>41031</v>
      </c>
      <c r="Y1728" t="s">
        <v>42392</v>
      </c>
    </row>
    <row r="1729" spans="1:25" x14ac:dyDescent="0.4">
      <c r="A1729" t="s">
        <v>1715</v>
      </c>
      <c r="B1729" t="s">
        <v>5040</v>
      </c>
      <c r="C1729" t="s">
        <v>6738</v>
      </c>
      <c r="D1729" t="s">
        <v>6742</v>
      </c>
      <c r="E1729" t="s">
        <v>6744</v>
      </c>
      <c r="F1729" t="s">
        <v>8473</v>
      </c>
      <c r="G1729" t="s">
        <v>10171</v>
      </c>
      <c r="H1729" t="s">
        <v>10174</v>
      </c>
      <c r="I1729" t="s">
        <v>10191</v>
      </c>
      <c r="J1729" t="s">
        <v>10183</v>
      </c>
      <c r="K1729" t="s">
        <v>10464</v>
      </c>
      <c r="L1729" t="s">
        <v>10769</v>
      </c>
      <c r="M1729" t="s">
        <v>13223</v>
      </c>
      <c r="N1729" t="s">
        <v>16233</v>
      </c>
      <c r="O1729" t="s">
        <v>18856</v>
      </c>
      <c r="P1729" t="s">
        <v>21773</v>
      </c>
      <c r="Q1729" t="s">
        <v>24974</v>
      </c>
      <c r="R1729" t="s">
        <v>27807</v>
      </c>
      <c r="T1729" t="s">
        <v>31365</v>
      </c>
      <c r="U1729" t="s">
        <v>8473</v>
      </c>
      <c r="V1729" t="s">
        <v>35005</v>
      </c>
      <c r="W1729" s="2" t="s">
        <v>38021</v>
      </c>
      <c r="X1729" s="2" t="s">
        <v>41032</v>
      </c>
      <c r="Y1729" t="s">
        <v>42390</v>
      </c>
    </row>
    <row r="1730" spans="1:25" x14ac:dyDescent="0.4">
      <c r="A1730" t="s">
        <v>1716</v>
      </c>
      <c r="B1730" t="s">
        <v>5041</v>
      </c>
      <c r="C1730" t="s">
        <v>6738</v>
      </c>
      <c r="D1730" t="s">
        <v>6742</v>
      </c>
      <c r="E1730" t="s">
        <v>6744</v>
      </c>
      <c r="F1730" t="s">
        <v>8474</v>
      </c>
      <c r="G1730" t="s">
        <v>10170</v>
      </c>
      <c r="H1730" t="s">
        <v>10173</v>
      </c>
      <c r="I1730" t="s">
        <v>10190</v>
      </c>
      <c r="J1730" t="s">
        <v>10185</v>
      </c>
      <c r="K1730" t="s">
        <v>10466</v>
      </c>
      <c r="L1730" t="s">
        <v>10771</v>
      </c>
      <c r="M1730" t="s">
        <v>13224</v>
      </c>
      <c r="N1730" t="s">
        <v>16234</v>
      </c>
      <c r="O1730" t="s">
        <v>18857</v>
      </c>
      <c r="P1730" t="s">
        <v>21774</v>
      </c>
      <c r="Q1730" t="s">
        <v>24975</v>
      </c>
      <c r="R1730" t="s">
        <v>27808</v>
      </c>
      <c r="S1730" t="s">
        <v>19972</v>
      </c>
      <c r="T1730" t="s">
        <v>31366</v>
      </c>
      <c r="U1730" t="s">
        <v>8474</v>
      </c>
      <c r="V1730" t="s">
        <v>35006</v>
      </c>
      <c r="W1730" s="2" t="s">
        <v>38022</v>
      </c>
      <c r="X1730" s="2" t="s">
        <v>41033</v>
      </c>
      <c r="Y1730" t="s">
        <v>42390</v>
      </c>
    </row>
    <row r="1731" spans="1:25" x14ac:dyDescent="0.4">
      <c r="A1731" t="s">
        <v>1717</v>
      </c>
      <c r="B1731" t="s">
        <v>5042</v>
      </c>
      <c r="C1731" t="s">
        <v>6738</v>
      </c>
      <c r="D1731" t="s">
        <v>6742</v>
      </c>
      <c r="E1731" t="s">
        <v>6744</v>
      </c>
      <c r="F1731" t="s">
        <v>8475</v>
      </c>
      <c r="G1731" t="s">
        <v>10171</v>
      </c>
      <c r="H1731" t="s">
        <v>10174</v>
      </c>
      <c r="I1731" t="s">
        <v>10191</v>
      </c>
      <c r="J1731" t="s">
        <v>10183</v>
      </c>
      <c r="K1731" t="s">
        <v>10464</v>
      </c>
      <c r="L1731" t="s">
        <v>10769</v>
      </c>
      <c r="M1731" t="s">
        <v>13225</v>
      </c>
      <c r="N1731" t="s">
        <v>16235</v>
      </c>
      <c r="O1731" t="s">
        <v>18858</v>
      </c>
      <c r="P1731" t="s">
        <v>21775</v>
      </c>
      <c r="Q1731" t="s">
        <v>24976</v>
      </c>
      <c r="R1731" t="s">
        <v>27809</v>
      </c>
      <c r="T1731" t="s">
        <v>31367</v>
      </c>
      <c r="U1731" t="s">
        <v>8475</v>
      </c>
      <c r="V1731" t="s">
        <v>35007</v>
      </c>
      <c r="W1731" s="2" t="s">
        <v>38023</v>
      </c>
      <c r="X1731" s="2" t="s">
        <v>41034</v>
      </c>
      <c r="Y1731" t="s">
        <v>42390</v>
      </c>
    </row>
    <row r="1732" spans="1:25" x14ac:dyDescent="0.4">
      <c r="A1732" t="s">
        <v>1718</v>
      </c>
      <c r="B1732" t="s">
        <v>5043</v>
      </c>
      <c r="C1732" t="s">
        <v>6738</v>
      </c>
      <c r="D1732" t="s">
        <v>6742</v>
      </c>
      <c r="E1732" t="s">
        <v>6744</v>
      </c>
      <c r="F1732" t="s">
        <v>8476</v>
      </c>
      <c r="G1732" t="s">
        <v>10171</v>
      </c>
      <c r="H1732" t="s">
        <v>10174</v>
      </c>
      <c r="I1732" t="s">
        <v>10191</v>
      </c>
      <c r="J1732" t="s">
        <v>10183</v>
      </c>
      <c r="K1732" t="s">
        <v>10464</v>
      </c>
      <c r="L1732" t="s">
        <v>10769</v>
      </c>
      <c r="M1732" t="s">
        <v>13226</v>
      </c>
      <c r="N1732" t="s">
        <v>16236</v>
      </c>
      <c r="O1732" t="s">
        <v>18859</v>
      </c>
      <c r="P1732" t="s">
        <v>21776</v>
      </c>
      <c r="Q1732" t="s">
        <v>24977</v>
      </c>
      <c r="R1732" t="s">
        <v>27810</v>
      </c>
      <c r="T1732" t="s">
        <v>31368</v>
      </c>
      <c r="U1732" t="s">
        <v>8476</v>
      </c>
      <c r="V1732" t="s">
        <v>35008</v>
      </c>
      <c r="W1732" s="2" t="s">
        <v>38024</v>
      </c>
      <c r="X1732" s="2" t="s">
        <v>41035</v>
      </c>
      <c r="Y1732" t="s">
        <v>42390</v>
      </c>
    </row>
    <row r="1733" spans="1:25" x14ac:dyDescent="0.4">
      <c r="A1733" t="s">
        <v>1719</v>
      </c>
      <c r="B1733" t="s">
        <v>5044</v>
      </c>
      <c r="C1733" t="s">
        <v>6738</v>
      </c>
      <c r="D1733" t="s">
        <v>6742</v>
      </c>
      <c r="E1733" t="s">
        <v>6744</v>
      </c>
      <c r="F1733" t="s">
        <v>8477</v>
      </c>
      <c r="G1733" t="s">
        <v>10171</v>
      </c>
      <c r="H1733" t="s">
        <v>10174</v>
      </c>
      <c r="I1733" t="s">
        <v>10191</v>
      </c>
      <c r="J1733" t="s">
        <v>10183</v>
      </c>
      <c r="K1733" t="s">
        <v>10464</v>
      </c>
      <c r="L1733" t="s">
        <v>10769</v>
      </c>
      <c r="M1733" t="s">
        <v>13227</v>
      </c>
      <c r="N1733" t="s">
        <v>16237</v>
      </c>
      <c r="O1733" t="s">
        <v>18860</v>
      </c>
      <c r="P1733" t="s">
        <v>21777</v>
      </c>
      <c r="Q1733" t="s">
        <v>24978</v>
      </c>
      <c r="R1733" t="s">
        <v>27811</v>
      </c>
      <c r="T1733" t="s">
        <v>31369</v>
      </c>
      <c r="U1733" t="s">
        <v>8477</v>
      </c>
      <c r="V1733" t="s">
        <v>35009</v>
      </c>
      <c r="W1733" s="2" t="s">
        <v>38025</v>
      </c>
      <c r="X1733" s="2" t="s">
        <v>41036</v>
      </c>
      <c r="Y1733" t="s">
        <v>42390</v>
      </c>
    </row>
    <row r="1734" spans="1:25" x14ac:dyDescent="0.4">
      <c r="A1734" t="s">
        <v>1720</v>
      </c>
      <c r="B1734" t="s">
        <v>5045</v>
      </c>
      <c r="C1734" t="s">
        <v>6738</v>
      </c>
      <c r="D1734" t="s">
        <v>6742</v>
      </c>
      <c r="E1734" t="s">
        <v>6744</v>
      </c>
      <c r="F1734" t="s">
        <v>8478</v>
      </c>
      <c r="G1734" t="s">
        <v>10170</v>
      </c>
      <c r="H1734" t="s">
        <v>10173</v>
      </c>
      <c r="I1734" t="s">
        <v>10190</v>
      </c>
      <c r="J1734" t="s">
        <v>10550</v>
      </c>
      <c r="K1734" t="s">
        <v>10828</v>
      </c>
      <c r="L1734" t="s">
        <v>11176</v>
      </c>
      <c r="M1734" t="s">
        <v>13228</v>
      </c>
      <c r="N1734" t="s">
        <v>16238</v>
      </c>
      <c r="O1734" t="s">
        <v>18861</v>
      </c>
      <c r="P1734" t="s">
        <v>21778</v>
      </c>
      <c r="Q1734" t="s">
        <v>24979</v>
      </c>
      <c r="R1734" t="s">
        <v>27812</v>
      </c>
      <c r="T1734" t="s">
        <v>31370</v>
      </c>
      <c r="U1734" t="s">
        <v>8478</v>
      </c>
      <c r="V1734" t="s">
        <v>35010</v>
      </c>
      <c r="W1734" s="2" t="s">
        <v>38026</v>
      </c>
      <c r="X1734" s="2" t="s">
        <v>41037</v>
      </c>
      <c r="Y1734" t="s">
        <v>42390</v>
      </c>
    </row>
    <row r="1735" spans="1:25" x14ac:dyDescent="0.4">
      <c r="A1735" t="s">
        <v>1721</v>
      </c>
      <c r="B1735" t="s">
        <v>5046</v>
      </c>
      <c r="C1735" t="s">
        <v>6738</v>
      </c>
      <c r="D1735" t="s">
        <v>6742</v>
      </c>
      <c r="E1735" t="s">
        <v>6744</v>
      </c>
      <c r="F1735" t="s">
        <v>8479</v>
      </c>
      <c r="G1735" t="s">
        <v>10170</v>
      </c>
      <c r="H1735" t="s">
        <v>10173</v>
      </c>
      <c r="I1735" t="s">
        <v>10190</v>
      </c>
      <c r="J1735" t="s">
        <v>10185</v>
      </c>
      <c r="K1735" t="s">
        <v>10466</v>
      </c>
      <c r="L1735" t="s">
        <v>10771</v>
      </c>
      <c r="M1735" t="s">
        <v>13229</v>
      </c>
      <c r="N1735" t="s">
        <v>16239</v>
      </c>
      <c r="O1735" t="s">
        <v>18862</v>
      </c>
      <c r="P1735" t="s">
        <v>21779</v>
      </c>
      <c r="Q1735" t="s">
        <v>24980</v>
      </c>
      <c r="R1735" t="s">
        <v>27813</v>
      </c>
      <c r="T1735" t="s">
        <v>31371</v>
      </c>
      <c r="U1735" t="s">
        <v>32951</v>
      </c>
      <c r="V1735" t="s">
        <v>35011</v>
      </c>
      <c r="W1735" s="2" t="s">
        <v>38027</v>
      </c>
      <c r="X1735" s="2" t="s">
        <v>41038</v>
      </c>
      <c r="Y1735" t="s">
        <v>42390</v>
      </c>
    </row>
    <row r="1736" spans="1:25" x14ac:dyDescent="0.4">
      <c r="A1736" t="s">
        <v>1722</v>
      </c>
      <c r="B1736" t="s">
        <v>5047</v>
      </c>
      <c r="C1736" t="s">
        <v>6738</v>
      </c>
      <c r="D1736" t="s">
        <v>6742</v>
      </c>
      <c r="E1736" t="s">
        <v>6744</v>
      </c>
      <c r="F1736" t="s">
        <v>8480</v>
      </c>
      <c r="G1736" t="s">
        <v>10170</v>
      </c>
      <c r="H1736" t="s">
        <v>10173</v>
      </c>
      <c r="I1736" t="s">
        <v>10190</v>
      </c>
      <c r="J1736" t="s">
        <v>10177</v>
      </c>
      <c r="K1736" t="s">
        <v>10458</v>
      </c>
      <c r="L1736" t="s">
        <v>10763</v>
      </c>
      <c r="M1736" t="s">
        <v>13230</v>
      </c>
      <c r="N1736" t="s">
        <v>16240</v>
      </c>
      <c r="O1736" t="s">
        <v>18863</v>
      </c>
      <c r="P1736" t="s">
        <v>21780</v>
      </c>
      <c r="Q1736" t="s">
        <v>24981</v>
      </c>
      <c r="R1736" t="s">
        <v>27814</v>
      </c>
      <c r="T1736" t="s">
        <v>31372</v>
      </c>
      <c r="U1736" t="s">
        <v>8480</v>
      </c>
      <c r="V1736" t="s">
        <v>35012</v>
      </c>
      <c r="W1736" s="2" t="s">
        <v>38028</v>
      </c>
      <c r="X1736" s="2" t="s">
        <v>41039</v>
      </c>
      <c r="Y1736" t="s">
        <v>42390</v>
      </c>
    </row>
    <row r="1737" spans="1:25" x14ac:dyDescent="0.4">
      <c r="A1737" t="s">
        <v>1723</v>
      </c>
      <c r="B1737" t="s">
        <v>5048</v>
      </c>
      <c r="C1737" t="s">
        <v>6740</v>
      </c>
      <c r="D1737" t="s">
        <v>1791</v>
      </c>
      <c r="E1737" t="s">
        <v>6746</v>
      </c>
      <c r="F1737" t="s">
        <v>8481</v>
      </c>
      <c r="G1737" t="s">
        <v>10171</v>
      </c>
      <c r="H1737" t="s">
        <v>10174</v>
      </c>
      <c r="I1737" t="s">
        <v>10191</v>
      </c>
      <c r="J1737" t="s">
        <v>10183</v>
      </c>
      <c r="K1737" t="s">
        <v>10464</v>
      </c>
      <c r="L1737" t="s">
        <v>10769</v>
      </c>
      <c r="M1737" t="s">
        <v>13231</v>
      </c>
      <c r="N1737" t="s">
        <v>16241</v>
      </c>
      <c r="O1737" t="s">
        <v>1723</v>
      </c>
      <c r="P1737" t="s">
        <v>21781</v>
      </c>
      <c r="Q1737" t="s">
        <v>24982</v>
      </c>
      <c r="R1737" t="s">
        <v>27815</v>
      </c>
      <c r="T1737" t="s">
        <v>31373</v>
      </c>
      <c r="U1737" t="s">
        <v>32952</v>
      </c>
      <c r="V1737" t="s">
        <v>35013</v>
      </c>
      <c r="W1737" s="2" t="s">
        <v>38029</v>
      </c>
      <c r="X1737" s="2" t="s">
        <v>41040</v>
      </c>
      <c r="Y1737" t="s">
        <v>42394</v>
      </c>
    </row>
    <row r="1738" spans="1:25" x14ac:dyDescent="0.4">
      <c r="A1738" t="s">
        <v>1724</v>
      </c>
      <c r="B1738" t="s">
        <v>5049</v>
      </c>
      <c r="C1738" t="s">
        <v>6740</v>
      </c>
      <c r="D1738" t="s">
        <v>1791</v>
      </c>
      <c r="E1738" t="s">
        <v>6746</v>
      </c>
      <c r="F1738" t="s">
        <v>8482</v>
      </c>
      <c r="G1738" t="s">
        <v>10170</v>
      </c>
      <c r="H1738" t="s">
        <v>10173</v>
      </c>
      <c r="I1738" t="s">
        <v>10190</v>
      </c>
      <c r="J1738" t="s">
        <v>10550</v>
      </c>
      <c r="K1738" t="s">
        <v>10828</v>
      </c>
      <c r="L1738" t="s">
        <v>11176</v>
      </c>
      <c r="M1738" t="s">
        <v>13232</v>
      </c>
      <c r="N1738" t="s">
        <v>16242</v>
      </c>
      <c r="O1738" t="s">
        <v>18864</v>
      </c>
      <c r="P1738" t="s">
        <v>21782</v>
      </c>
      <c r="Q1738" t="s">
        <v>24983</v>
      </c>
      <c r="R1738" t="s">
        <v>27816</v>
      </c>
      <c r="T1738" t="s">
        <v>31374</v>
      </c>
      <c r="U1738" t="s">
        <v>8482</v>
      </c>
      <c r="V1738" t="s">
        <v>35014</v>
      </c>
      <c r="W1738" s="2" t="s">
        <v>38030</v>
      </c>
      <c r="X1738" s="2" t="s">
        <v>41041</v>
      </c>
      <c r="Y1738" t="s">
        <v>42392</v>
      </c>
    </row>
    <row r="1739" spans="1:25" x14ac:dyDescent="0.4">
      <c r="A1739" t="s">
        <v>1725</v>
      </c>
      <c r="B1739" t="s">
        <v>5050</v>
      </c>
      <c r="C1739" t="s">
        <v>6740</v>
      </c>
      <c r="D1739" t="s">
        <v>1791</v>
      </c>
      <c r="E1739" t="s">
        <v>6746</v>
      </c>
      <c r="F1739" t="s">
        <v>8483</v>
      </c>
      <c r="G1739" t="s">
        <v>10170</v>
      </c>
      <c r="H1739" t="s">
        <v>10173</v>
      </c>
      <c r="I1739" t="s">
        <v>10190</v>
      </c>
      <c r="J1739" t="s">
        <v>10550</v>
      </c>
      <c r="K1739" t="s">
        <v>10828</v>
      </c>
      <c r="L1739" t="s">
        <v>11176</v>
      </c>
      <c r="M1739" t="s">
        <v>13233</v>
      </c>
      <c r="N1739" t="s">
        <v>16243</v>
      </c>
      <c r="O1739" t="s">
        <v>18865</v>
      </c>
      <c r="P1739" t="s">
        <v>21783</v>
      </c>
      <c r="Q1739" t="s">
        <v>24984</v>
      </c>
      <c r="R1739" t="s">
        <v>27817</v>
      </c>
      <c r="S1739" t="s">
        <v>18716</v>
      </c>
      <c r="T1739" t="s">
        <v>31375</v>
      </c>
      <c r="U1739" t="s">
        <v>8483</v>
      </c>
      <c r="V1739" t="s">
        <v>35015</v>
      </c>
      <c r="W1739" s="2" t="s">
        <v>38031</v>
      </c>
      <c r="X1739" s="2" t="s">
        <v>41042</v>
      </c>
      <c r="Y1739" t="s">
        <v>42393</v>
      </c>
    </row>
    <row r="1740" spans="1:25" x14ac:dyDescent="0.4">
      <c r="A1740" t="s">
        <v>1726</v>
      </c>
      <c r="B1740" t="s">
        <v>5051</v>
      </c>
      <c r="C1740" t="s">
        <v>6740</v>
      </c>
      <c r="D1740" t="s">
        <v>1791</v>
      </c>
      <c r="E1740" t="s">
        <v>6746</v>
      </c>
      <c r="F1740" t="s">
        <v>8484</v>
      </c>
      <c r="G1740" t="s">
        <v>10171</v>
      </c>
      <c r="H1740" t="s">
        <v>10174</v>
      </c>
      <c r="I1740" t="s">
        <v>10191</v>
      </c>
      <c r="J1740" t="s">
        <v>10183</v>
      </c>
      <c r="K1740" t="s">
        <v>10464</v>
      </c>
      <c r="L1740" t="s">
        <v>10769</v>
      </c>
      <c r="M1740" t="s">
        <v>13234</v>
      </c>
      <c r="N1740" t="s">
        <v>16244</v>
      </c>
      <c r="O1740" t="s">
        <v>18866</v>
      </c>
      <c r="P1740" t="s">
        <v>21784</v>
      </c>
      <c r="Q1740" t="s">
        <v>24985</v>
      </c>
      <c r="R1740" t="s">
        <v>27818</v>
      </c>
      <c r="T1740" t="s">
        <v>21593</v>
      </c>
      <c r="U1740" t="s">
        <v>8484</v>
      </c>
      <c r="V1740" t="s">
        <v>35016</v>
      </c>
      <c r="W1740" s="2" t="s">
        <v>38032</v>
      </c>
      <c r="X1740" s="2" t="s">
        <v>41043</v>
      </c>
      <c r="Y1740" t="s">
        <v>42394</v>
      </c>
    </row>
    <row r="1741" spans="1:25" x14ac:dyDescent="0.4">
      <c r="A1741" t="s">
        <v>1727</v>
      </c>
      <c r="B1741" t="s">
        <v>5052</v>
      </c>
      <c r="C1741" t="s">
        <v>6738</v>
      </c>
      <c r="D1741" t="s">
        <v>6742</v>
      </c>
      <c r="E1741" t="s">
        <v>6744</v>
      </c>
      <c r="F1741" t="s">
        <v>8485</v>
      </c>
      <c r="G1741" t="s">
        <v>10170</v>
      </c>
      <c r="H1741" t="s">
        <v>10173</v>
      </c>
      <c r="I1741" t="s">
        <v>10190</v>
      </c>
      <c r="J1741" t="s">
        <v>10185</v>
      </c>
      <c r="K1741" t="s">
        <v>10466</v>
      </c>
      <c r="L1741" t="s">
        <v>10771</v>
      </c>
      <c r="M1741" t="s">
        <v>13235</v>
      </c>
      <c r="N1741" t="s">
        <v>16245</v>
      </c>
      <c r="O1741" t="s">
        <v>17515</v>
      </c>
      <c r="P1741" t="s">
        <v>21785</v>
      </c>
      <c r="Q1741" t="s">
        <v>24986</v>
      </c>
      <c r="R1741" t="s">
        <v>27819</v>
      </c>
      <c r="T1741" t="s">
        <v>31376</v>
      </c>
      <c r="U1741" t="s">
        <v>8485</v>
      </c>
      <c r="V1741" t="s">
        <v>35017</v>
      </c>
      <c r="W1741" s="2" t="s">
        <v>38033</v>
      </c>
      <c r="X1741" s="2" t="s">
        <v>41044</v>
      </c>
      <c r="Y1741" t="s">
        <v>42390</v>
      </c>
    </row>
    <row r="1742" spans="1:25" x14ac:dyDescent="0.4">
      <c r="A1742" t="s">
        <v>1728</v>
      </c>
      <c r="B1742" t="s">
        <v>5053</v>
      </c>
      <c r="C1742" t="s">
        <v>6740</v>
      </c>
      <c r="D1742" t="s">
        <v>1791</v>
      </c>
      <c r="E1742" t="s">
        <v>6746</v>
      </c>
      <c r="F1742" t="s">
        <v>8486</v>
      </c>
      <c r="G1742" t="s">
        <v>10170</v>
      </c>
      <c r="H1742" t="s">
        <v>10173</v>
      </c>
      <c r="I1742" t="s">
        <v>10190</v>
      </c>
      <c r="J1742" t="s">
        <v>10180</v>
      </c>
      <c r="K1742" t="s">
        <v>10461</v>
      </c>
      <c r="L1742" t="s">
        <v>10766</v>
      </c>
      <c r="M1742" t="s">
        <v>13236</v>
      </c>
      <c r="N1742" t="s">
        <v>16246</v>
      </c>
      <c r="O1742" t="s">
        <v>18867</v>
      </c>
      <c r="P1742" t="s">
        <v>21786</v>
      </c>
      <c r="Q1742" t="s">
        <v>24987</v>
      </c>
      <c r="R1742" t="s">
        <v>27820</v>
      </c>
      <c r="T1742" t="s">
        <v>31377</v>
      </c>
      <c r="U1742" t="s">
        <v>8486</v>
      </c>
      <c r="V1742" t="s">
        <v>35018</v>
      </c>
      <c r="W1742" s="2" t="s">
        <v>38034</v>
      </c>
      <c r="X1742" s="2" t="s">
        <v>41045</v>
      </c>
      <c r="Y1742" t="s">
        <v>42393</v>
      </c>
    </row>
    <row r="1743" spans="1:25" x14ac:dyDescent="0.4">
      <c r="A1743" t="s">
        <v>1729</v>
      </c>
      <c r="B1743" t="s">
        <v>5054</v>
      </c>
      <c r="C1743" t="s">
        <v>6740</v>
      </c>
      <c r="D1743" t="s">
        <v>1791</v>
      </c>
      <c r="E1743" t="s">
        <v>6746</v>
      </c>
      <c r="F1743" t="s">
        <v>8487</v>
      </c>
      <c r="G1743" t="s">
        <v>10171</v>
      </c>
      <c r="H1743" t="s">
        <v>10174</v>
      </c>
      <c r="I1743" t="s">
        <v>10191</v>
      </c>
      <c r="J1743" t="s">
        <v>10176</v>
      </c>
      <c r="K1743" t="s">
        <v>10457</v>
      </c>
      <c r="L1743" t="s">
        <v>10762</v>
      </c>
      <c r="M1743" t="s">
        <v>13237</v>
      </c>
      <c r="N1743" t="s">
        <v>13237</v>
      </c>
      <c r="O1743" t="s">
        <v>18868</v>
      </c>
      <c r="P1743" t="s">
        <v>21787</v>
      </c>
      <c r="Q1743" t="s">
        <v>24240</v>
      </c>
      <c r="R1743" t="s">
        <v>27821</v>
      </c>
      <c r="T1743" t="s">
        <v>21593</v>
      </c>
      <c r="U1743" t="s">
        <v>8487</v>
      </c>
      <c r="V1743" t="s">
        <v>35019</v>
      </c>
      <c r="W1743" s="2" t="s">
        <v>38035</v>
      </c>
      <c r="X1743" s="2" t="s">
        <v>41046</v>
      </c>
      <c r="Y1743" t="s">
        <v>42391</v>
      </c>
    </row>
    <row r="1744" spans="1:25" x14ac:dyDescent="0.4">
      <c r="A1744" t="s">
        <v>1730</v>
      </c>
      <c r="B1744" t="s">
        <v>5055</v>
      </c>
      <c r="C1744" t="s">
        <v>6738</v>
      </c>
      <c r="D1744" t="s">
        <v>6742</v>
      </c>
      <c r="E1744" t="s">
        <v>6744</v>
      </c>
      <c r="F1744" t="s">
        <v>8488</v>
      </c>
      <c r="G1744" t="s">
        <v>10170</v>
      </c>
      <c r="H1744" t="s">
        <v>10173</v>
      </c>
      <c r="I1744" t="s">
        <v>10190</v>
      </c>
      <c r="J1744" t="s">
        <v>10185</v>
      </c>
      <c r="K1744" t="s">
        <v>10466</v>
      </c>
      <c r="L1744" t="s">
        <v>10771</v>
      </c>
      <c r="M1744" t="s">
        <v>13238</v>
      </c>
      <c r="N1744" t="s">
        <v>16247</v>
      </c>
      <c r="O1744" t="s">
        <v>18869</v>
      </c>
      <c r="P1744" t="s">
        <v>21788</v>
      </c>
      <c r="Q1744" t="s">
        <v>24988</v>
      </c>
      <c r="R1744" t="s">
        <v>27822</v>
      </c>
      <c r="S1744" t="s">
        <v>29464</v>
      </c>
      <c r="T1744" t="s">
        <v>31378</v>
      </c>
      <c r="U1744" t="s">
        <v>8488</v>
      </c>
      <c r="V1744" t="s">
        <v>35020</v>
      </c>
      <c r="W1744" s="2" t="s">
        <v>38036</v>
      </c>
      <c r="X1744" s="2" t="s">
        <v>41047</v>
      </c>
      <c r="Y1744" t="s">
        <v>42390</v>
      </c>
    </row>
    <row r="1745" spans="1:25" x14ac:dyDescent="0.4">
      <c r="A1745" t="s">
        <v>1249</v>
      </c>
      <c r="B1745" t="s">
        <v>5056</v>
      </c>
      <c r="C1745" t="s">
        <v>6740</v>
      </c>
      <c r="D1745" t="s">
        <v>1791</v>
      </c>
      <c r="E1745" t="s">
        <v>6746</v>
      </c>
      <c r="F1745" t="s">
        <v>8489</v>
      </c>
      <c r="G1745" t="s">
        <v>10171</v>
      </c>
      <c r="H1745" t="s">
        <v>10174</v>
      </c>
      <c r="I1745" t="s">
        <v>10191</v>
      </c>
      <c r="J1745" t="s">
        <v>10179</v>
      </c>
      <c r="K1745" t="s">
        <v>10460</v>
      </c>
      <c r="L1745" t="s">
        <v>10765</v>
      </c>
      <c r="M1745" t="s">
        <v>13239</v>
      </c>
      <c r="N1745" t="s">
        <v>13239</v>
      </c>
      <c r="O1745" t="s">
        <v>1249</v>
      </c>
      <c r="P1745" t="s">
        <v>21789</v>
      </c>
      <c r="Q1745" t="s">
        <v>24989</v>
      </c>
      <c r="R1745" t="s">
        <v>27823</v>
      </c>
      <c r="U1745" t="s">
        <v>32953</v>
      </c>
      <c r="V1745" t="s">
        <v>35021</v>
      </c>
      <c r="W1745" s="2" t="s">
        <v>38037</v>
      </c>
      <c r="X1745" s="2" t="s">
        <v>41048</v>
      </c>
      <c r="Y1745" t="s">
        <v>42394</v>
      </c>
    </row>
    <row r="1746" spans="1:25" x14ac:dyDescent="0.4">
      <c r="A1746" t="s">
        <v>1731</v>
      </c>
      <c r="B1746" t="s">
        <v>5057</v>
      </c>
      <c r="C1746" t="s">
        <v>6738</v>
      </c>
      <c r="D1746" t="s">
        <v>6742</v>
      </c>
      <c r="E1746" t="s">
        <v>6744</v>
      </c>
      <c r="F1746" t="s">
        <v>8490</v>
      </c>
      <c r="G1746" t="s">
        <v>10170</v>
      </c>
      <c r="H1746" t="s">
        <v>10173</v>
      </c>
      <c r="I1746" t="s">
        <v>10190</v>
      </c>
      <c r="J1746" t="s">
        <v>10185</v>
      </c>
      <c r="K1746" t="s">
        <v>10466</v>
      </c>
      <c r="L1746" t="s">
        <v>10771</v>
      </c>
      <c r="M1746" t="s">
        <v>13240</v>
      </c>
      <c r="N1746" t="s">
        <v>16248</v>
      </c>
      <c r="O1746" t="s">
        <v>18870</v>
      </c>
      <c r="P1746" t="s">
        <v>21790</v>
      </c>
      <c r="Q1746" t="s">
        <v>24990</v>
      </c>
      <c r="R1746" t="s">
        <v>27824</v>
      </c>
      <c r="U1746" t="s">
        <v>8490</v>
      </c>
      <c r="V1746" t="s">
        <v>35022</v>
      </c>
      <c r="W1746" s="2" t="s">
        <v>38038</v>
      </c>
      <c r="X1746" s="2" t="s">
        <v>41049</v>
      </c>
      <c r="Y1746" t="s">
        <v>42390</v>
      </c>
    </row>
    <row r="1747" spans="1:25" x14ac:dyDescent="0.4">
      <c r="A1747" t="s">
        <v>1732</v>
      </c>
      <c r="B1747" t="s">
        <v>5058</v>
      </c>
      <c r="C1747" t="s">
        <v>6739</v>
      </c>
      <c r="D1747" t="s">
        <v>123</v>
      </c>
      <c r="E1747" t="s">
        <v>6745</v>
      </c>
      <c r="F1747" t="s">
        <v>8491</v>
      </c>
      <c r="G1747" t="s">
        <v>10170</v>
      </c>
      <c r="H1747" t="s">
        <v>10173</v>
      </c>
      <c r="I1747" t="s">
        <v>10190</v>
      </c>
      <c r="J1747" t="s">
        <v>10550</v>
      </c>
      <c r="K1747" t="s">
        <v>10828</v>
      </c>
      <c r="L1747" t="s">
        <v>11176</v>
      </c>
      <c r="M1747" t="s">
        <v>13241</v>
      </c>
      <c r="N1747" t="s">
        <v>16249</v>
      </c>
      <c r="O1747" t="s">
        <v>1732</v>
      </c>
      <c r="P1747" t="s">
        <v>21791</v>
      </c>
      <c r="Q1747" t="s">
        <v>24991</v>
      </c>
      <c r="R1747" t="s">
        <v>27825</v>
      </c>
      <c r="T1747" t="s">
        <v>31379</v>
      </c>
      <c r="U1747" t="s">
        <v>8491</v>
      </c>
      <c r="V1747" t="s">
        <v>35023</v>
      </c>
      <c r="W1747" s="2" t="s">
        <v>38039</v>
      </c>
      <c r="X1747" s="2" t="s">
        <v>41050</v>
      </c>
      <c r="Y1747" t="s">
        <v>123</v>
      </c>
    </row>
    <row r="1748" spans="1:25" x14ac:dyDescent="0.4">
      <c r="A1748" t="s">
        <v>1733</v>
      </c>
      <c r="B1748" t="s">
        <v>5059</v>
      </c>
      <c r="C1748" t="s">
        <v>6740</v>
      </c>
      <c r="D1748" t="s">
        <v>1791</v>
      </c>
      <c r="E1748" t="s">
        <v>6746</v>
      </c>
      <c r="F1748" t="s">
        <v>8492</v>
      </c>
      <c r="G1748" t="s">
        <v>10171</v>
      </c>
      <c r="H1748" t="s">
        <v>10174</v>
      </c>
      <c r="I1748" t="s">
        <v>10191</v>
      </c>
      <c r="J1748" t="s">
        <v>10189</v>
      </c>
      <c r="K1748" t="s">
        <v>10468</v>
      </c>
      <c r="L1748" t="s">
        <v>10775</v>
      </c>
      <c r="M1748" t="s">
        <v>12069</v>
      </c>
      <c r="N1748" t="s">
        <v>15199</v>
      </c>
      <c r="O1748" t="s">
        <v>18871</v>
      </c>
      <c r="P1748" t="s">
        <v>21792</v>
      </c>
      <c r="Q1748" t="s">
        <v>23866</v>
      </c>
      <c r="R1748" t="s">
        <v>26647</v>
      </c>
      <c r="T1748" t="s">
        <v>30282</v>
      </c>
      <c r="U1748" t="s">
        <v>8492</v>
      </c>
      <c r="V1748" t="s">
        <v>35024</v>
      </c>
      <c r="W1748" s="2" t="s">
        <v>38040</v>
      </c>
      <c r="X1748" s="2" t="s">
        <v>41051</v>
      </c>
      <c r="Y1748" t="s">
        <v>42391</v>
      </c>
    </row>
    <row r="1749" spans="1:25" x14ac:dyDescent="0.4">
      <c r="A1749" t="s">
        <v>1734</v>
      </c>
      <c r="B1749" t="s">
        <v>5060</v>
      </c>
      <c r="C1749" t="s">
        <v>6740</v>
      </c>
      <c r="D1749" t="s">
        <v>1791</v>
      </c>
      <c r="E1749" t="s">
        <v>6746</v>
      </c>
      <c r="F1749" t="s">
        <v>8493</v>
      </c>
      <c r="G1749" t="s">
        <v>10170</v>
      </c>
      <c r="H1749" t="s">
        <v>10173</v>
      </c>
      <c r="I1749" t="s">
        <v>10190</v>
      </c>
      <c r="J1749" t="s">
        <v>10180</v>
      </c>
      <c r="K1749" t="s">
        <v>10461</v>
      </c>
      <c r="L1749" t="s">
        <v>10766</v>
      </c>
      <c r="M1749" t="s">
        <v>13242</v>
      </c>
      <c r="N1749" t="s">
        <v>13242</v>
      </c>
      <c r="O1749" t="s">
        <v>18872</v>
      </c>
      <c r="P1749" t="s">
        <v>21793</v>
      </c>
      <c r="Q1749" t="s">
        <v>24992</v>
      </c>
      <c r="R1749" t="s">
        <v>27826</v>
      </c>
      <c r="T1749" t="s">
        <v>21593</v>
      </c>
      <c r="U1749" t="s">
        <v>8493</v>
      </c>
      <c r="V1749" t="s">
        <v>35025</v>
      </c>
      <c r="W1749" s="2" t="s">
        <v>38041</v>
      </c>
      <c r="X1749" s="2" t="s">
        <v>41052</v>
      </c>
      <c r="Y1749" t="s">
        <v>42391</v>
      </c>
    </row>
    <row r="1750" spans="1:25" x14ac:dyDescent="0.4">
      <c r="A1750" t="s">
        <v>1735</v>
      </c>
      <c r="B1750" t="s">
        <v>5061</v>
      </c>
      <c r="C1750" t="s">
        <v>6738</v>
      </c>
      <c r="D1750" t="s">
        <v>6742</v>
      </c>
      <c r="E1750" t="s">
        <v>6744</v>
      </c>
      <c r="F1750" t="s">
        <v>8494</v>
      </c>
      <c r="G1750" t="s">
        <v>10171</v>
      </c>
      <c r="H1750" t="s">
        <v>10174</v>
      </c>
      <c r="I1750" t="s">
        <v>10191</v>
      </c>
      <c r="J1750" t="s">
        <v>10183</v>
      </c>
      <c r="K1750" t="s">
        <v>10464</v>
      </c>
      <c r="L1750" t="s">
        <v>10769</v>
      </c>
      <c r="M1750" t="s">
        <v>13243</v>
      </c>
      <c r="N1750" t="s">
        <v>16250</v>
      </c>
      <c r="O1750" t="s">
        <v>18873</v>
      </c>
      <c r="P1750" t="s">
        <v>21794</v>
      </c>
      <c r="Q1750" t="s">
        <v>24993</v>
      </c>
      <c r="R1750" t="s">
        <v>27827</v>
      </c>
      <c r="S1750" t="s">
        <v>29465</v>
      </c>
      <c r="T1750" t="s">
        <v>31380</v>
      </c>
      <c r="U1750" t="s">
        <v>8494</v>
      </c>
      <c r="V1750" t="s">
        <v>35026</v>
      </c>
      <c r="W1750" s="2" t="s">
        <v>38042</v>
      </c>
      <c r="X1750" s="2" t="s">
        <v>41053</v>
      </c>
      <c r="Y1750" t="s">
        <v>42390</v>
      </c>
    </row>
    <row r="1751" spans="1:25" x14ac:dyDescent="0.4">
      <c r="A1751" t="s">
        <v>1736</v>
      </c>
      <c r="B1751" t="s">
        <v>5062</v>
      </c>
      <c r="C1751" t="s">
        <v>6738</v>
      </c>
      <c r="D1751" t="s">
        <v>6742</v>
      </c>
      <c r="E1751" t="s">
        <v>6744</v>
      </c>
      <c r="F1751" t="s">
        <v>8495</v>
      </c>
      <c r="G1751" t="s">
        <v>10171</v>
      </c>
      <c r="H1751" t="s">
        <v>10174</v>
      </c>
      <c r="I1751" t="s">
        <v>10191</v>
      </c>
      <c r="J1751" t="s">
        <v>10183</v>
      </c>
      <c r="K1751" t="s">
        <v>10464</v>
      </c>
      <c r="L1751" t="s">
        <v>10769</v>
      </c>
      <c r="M1751" t="s">
        <v>13244</v>
      </c>
      <c r="N1751" t="s">
        <v>16251</v>
      </c>
      <c r="O1751" t="s">
        <v>18874</v>
      </c>
      <c r="P1751" t="s">
        <v>21795</v>
      </c>
      <c r="Q1751" t="s">
        <v>24994</v>
      </c>
      <c r="R1751" t="s">
        <v>27828</v>
      </c>
      <c r="T1751" t="s">
        <v>31381</v>
      </c>
      <c r="U1751" t="s">
        <v>32954</v>
      </c>
      <c r="V1751" t="s">
        <v>35027</v>
      </c>
      <c r="W1751" s="2" t="s">
        <v>38043</v>
      </c>
      <c r="X1751" s="2" t="s">
        <v>41054</v>
      </c>
      <c r="Y1751" t="s">
        <v>42390</v>
      </c>
    </row>
    <row r="1752" spans="1:25" x14ac:dyDescent="0.4">
      <c r="A1752" t="s">
        <v>1737</v>
      </c>
      <c r="B1752" t="s">
        <v>5063</v>
      </c>
      <c r="C1752" t="s">
        <v>6738</v>
      </c>
      <c r="D1752" t="s">
        <v>6742</v>
      </c>
      <c r="E1752" t="s">
        <v>6744</v>
      </c>
      <c r="F1752" t="s">
        <v>8496</v>
      </c>
      <c r="G1752" t="s">
        <v>10171</v>
      </c>
      <c r="H1752" t="s">
        <v>10174</v>
      </c>
      <c r="I1752" t="s">
        <v>10191</v>
      </c>
      <c r="J1752" t="s">
        <v>10183</v>
      </c>
      <c r="K1752" t="s">
        <v>10464</v>
      </c>
      <c r="L1752" t="s">
        <v>10769</v>
      </c>
      <c r="M1752" t="s">
        <v>13245</v>
      </c>
      <c r="N1752" t="s">
        <v>16252</v>
      </c>
      <c r="O1752" t="s">
        <v>18875</v>
      </c>
      <c r="P1752" t="s">
        <v>21796</v>
      </c>
      <c r="Q1752" t="s">
        <v>24995</v>
      </c>
      <c r="R1752" t="s">
        <v>27829</v>
      </c>
      <c r="T1752" t="s">
        <v>31382</v>
      </c>
      <c r="U1752" t="s">
        <v>8496</v>
      </c>
      <c r="V1752" t="s">
        <v>35028</v>
      </c>
      <c r="W1752" s="2" t="s">
        <v>38044</v>
      </c>
      <c r="X1752" s="2" t="s">
        <v>41055</v>
      </c>
      <c r="Y1752" t="s">
        <v>42390</v>
      </c>
    </row>
    <row r="1753" spans="1:25" x14ac:dyDescent="0.4">
      <c r="A1753" t="s">
        <v>1738</v>
      </c>
      <c r="B1753" t="s">
        <v>5064</v>
      </c>
      <c r="C1753" t="s">
        <v>6738</v>
      </c>
      <c r="D1753" t="s">
        <v>6742</v>
      </c>
      <c r="E1753" t="s">
        <v>6744</v>
      </c>
      <c r="F1753" t="s">
        <v>8497</v>
      </c>
      <c r="G1753" t="s">
        <v>10170</v>
      </c>
      <c r="H1753" t="s">
        <v>10173</v>
      </c>
      <c r="I1753" t="s">
        <v>10190</v>
      </c>
      <c r="J1753" t="s">
        <v>10177</v>
      </c>
      <c r="K1753" t="s">
        <v>10458</v>
      </c>
      <c r="L1753" t="s">
        <v>10763</v>
      </c>
      <c r="M1753" t="s">
        <v>12083</v>
      </c>
      <c r="N1753" t="s">
        <v>15212</v>
      </c>
      <c r="O1753" t="s">
        <v>18876</v>
      </c>
      <c r="P1753" t="s">
        <v>21797</v>
      </c>
      <c r="Q1753" t="s">
        <v>23904</v>
      </c>
      <c r="R1753" t="s">
        <v>26685</v>
      </c>
      <c r="S1753" t="s">
        <v>29303</v>
      </c>
      <c r="T1753" t="s">
        <v>30294</v>
      </c>
      <c r="U1753" t="s">
        <v>8497</v>
      </c>
      <c r="V1753" t="s">
        <v>35029</v>
      </c>
      <c r="W1753" s="2" t="s">
        <v>38045</v>
      </c>
      <c r="X1753" s="2" t="s">
        <v>41056</v>
      </c>
      <c r="Y1753" t="s">
        <v>42390</v>
      </c>
    </row>
    <row r="1754" spans="1:25" x14ac:dyDescent="0.4">
      <c r="A1754" t="s">
        <v>1739</v>
      </c>
      <c r="B1754" t="s">
        <v>5065</v>
      </c>
      <c r="C1754" t="s">
        <v>6739</v>
      </c>
      <c r="D1754" t="s">
        <v>123</v>
      </c>
      <c r="E1754" t="s">
        <v>6745</v>
      </c>
      <c r="F1754" t="s">
        <v>8498</v>
      </c>
      <c r="G1754" t="s">
        <v>10170</v>
      </c>
      <c r="H1754" t="s">
        <v>10173</v>
      </c>
      <c r="I1754" t="s">
        <v>10190</v>
      </c>
      <c r="J1754" t="s">
        <v>10185</v>
      </c>
      <c r="K1754" t="s">
        <v>10466</v>
      </c>
      <c r="L1754" t="s">
        <v>10771</v>
      </c>
      <c r="M1754" t="s">
        <v>13246</v>
      </c>
      <c r="N1754" t="s">
        <v>16253</v>
      </c>
      <c r="O1754" t="s">
        <v>18877</v>
      </c>
      <c r="P1754" t="s">
        <v>21798</v>
      </c>
      <c r="Q1754" t="s">
        <v>24996</v>
      </c>
      <c r="R1754" t="s">
        <v>27830</v>
      </c>
      <c r="T1754" t="s">
        <v>31383</v>
      </c>
      <c r="U1754" t="s">
        <v>8498</v>
      </c>
      <c r="V1754" t="s">
        <v>35030</v>
      </c>
      <c r="W1754" s="2" t="s">
        <v>38046</v>
      </c>
      <c r="X1754" s="2" t="s">
        <v>41057</v>
      </c>
      <c r="Y1754" t="s">
        <v>42390</v>
      </c>
    </row>
    <row r="1755" spans="1:25" x14ac:dyDescent="0.4">
      <c r="A1755" t="s">
        <v>1740</v>
      </c>
      <c r="B1755" t="s">
        <v>5066</v>
      </c>
      <c r="C1755" t="s">
        <v>6738</v>
      </c>
      <c r="D1755" t="s">
        <v>6742</v>
      </c>
      <c r="E1755" t="s">
        <v>6744</v>
      </c>
      <c r="F1755" t="s">
        <v>8499</v>
      </c>
      <c r="G1755" t="s">
        <v>10170</v>
      </c>
      <c r="H1755" t="s">
        <v>10173</v>
      </c>
      <c r="I1755" t="s">
        <v>10190</v>
      </c>
      <c r="J1755" t="s">
        <v>10185</v>
      </c>
      <c r="K1755" t="s">
        <v>10466</v>
      </c>
      <c r="L1755" t="s">
        <v>10771</v>
      </c>
      <c r="M1755" t="s">
        <v>13247</v>
      </c>
      <c r="N1755" t="s">
        <v>16254</v>
      </c>
      <c r="O1755" t="s">
        <v>18878</v>
      </c>
      <c r="P1755" t="s">
        <v>21799</v>
      </c>
      <c r="Q1755" t="s">
        <v>24997</v>
      </c>
      <c r="R1755" t="s">
        <v>27831</v>
      </c>
      <c r="T1755" t="s">
        <v>31384</v>
      </c>
      <c r="U1755" t="s">
        <v>8499</v>
      </c>
      <c r="V1755" t="s">
        <v>35031</v>
      </c>
      <c r="W1755" s="2" t="s">
        <v>38047</v>
      </c>
      <c r="X1755" s="2" t="s">
        <v>41058</v>
      </c>
      <c r="Y1755" t="s">
        <v>42390</v>
      </c>
    </row>
    <row r="1756" spans="1:25" x14ac:dyDescent="0.4">
      <c r="A1756" t="s">
        <v>1741</v>
      </c>
      <c r="B1756" t="s">
        <v>5067</v>
      </c>
      <c r="C1756" t="s">
        <v>6738</v>
      </c>
      <c r="D1756" t="s">
        <v>6742</v>
      </c>
      <c r="E1756" t="s">
        <v>6744</v>
      </c>
      <c r="F1756" t="s">
        <v>8500</v>
      </c>
      <c r="G1756" t="s">
        <v>10170</v>
      </c>
      <c r="H1756" t="s">
        <v>10173</v>
      </c>
      <c r="I1756" t="s">
        <v>10190</v>
      </c>
      <c r="J1756" t="s">
        <v>10185</v>
      </c>
      <c r="K1756" t="s">
        <v>10466</v>
      </c>
      <c r="L1756" t="s">
        <v>10771</v>
      </c>
      <c r="M1756" t="s">
        <v>13248</v>
      </c>
      <c r="N1756" t="s">
        <v>16255</v>
      </c>
      <c r="O1756" t="s">
        <v>18879</v>
      </c>
      <c r="P1756" t="s">
        <v>21800</v>
      </c>
      <c r="Q1756" t="s">
        <v>24998</v>
      </c>
      <c r="R1756" t="s">
        <v>27832</v>
      </c>
      <c r="T1756" t="s">
        <v>31385</v>
      </c>
      <c r="U1756" t="s">
        <v>8500</v>
      </c>
      <c r="V1756" t="s">
        <v>35032</v>
      </c>
      <c r="W1756" s="2" t="s">
        <v>38048</v>
      </c>
      <c r="X1756" s="2" t="s">
        <v>41059</v>
      </c>
      <c r="Y1756" t="s">
        <v>42390</v>
      </c>
    </row>
    <row r="1757" spans="1:25" x14ac:dyDescent="0.4">
      <c r="A1757" t="s">
        <v>1742</v>
      </c>
      <c r="B1757" t="s">
        <v>5068</v>
      </c>
      <c r="C1757" t="s">
        <v>6738</v>
      </c>
      <c r="D1757" t="s">
        <v>6742</v>
      </c>
      <c r="E1757" t="s">
        <v>6744</v>
      </c>
      <c r="F1757" t="s">
        <v>8501</v>
      </c>
      <c r="G1757" t="s">
        <v>10170</v>
      </c>
      <c r="H1757" t="s">
        <v>10173</v>
      </c>
      <c r="I1757" t="s">
        <v>10190</v>
      </c>
      <c r="J1757" t="s">
        <v>10185</v>
      </c>
      <c r="K1757" t="s">
        <v>10466</v>
      </c>
      <c r="L1757" t="s">
        <v>10771</v>
      </c>
      <c r="M1757" t="s">
        <v>13249</v>
      </c>
      <c r="N1757" t="s">
        <v>16256</v>
      </c>
      <c r="O1757" t="s">
        <v>18880</v>
      </c>
      <c r="P1757" t="s">
        <v>21801</v>
      </c>
      <c r="Q1757" t="s">
        <v>24999</v>
      </c>
      <c r="R1757" t="s">
        <v>27833</v>
      </c>
      <c r="T1757" t="s">
        <v>31386</v>
      </c>
      <c r="U1757" t="s">
        <v>8501</v>
      </c>
      <c r="V1757" t="s">
        <v>35033</v>
      </c>
      <c r="W1757" s="2" t="s">
        <v>38049</v>
      </c>
      <c r="X1757" s="2" t="s">
        <v>41060</v>
      </c>
      <c r="Y1757" t="s">
        <v>42390</v>
      </c>
    </row>
    <row r="1758" spans="1:25" x14ac:dyDescent="0.4">
      <c r="A1758" t="s">
        <v>1743</v>
      </c>
      <c r="B1758" t="s">
        <v>5069</v>
      </c>
      <c r="C1758" t="s">
        <v>6738</v>
      </c>
      <c r="D1758" t="s">
        <v>6742</v>
      </c>
      <c r="E1758" t="s">
        <v>6744</v>
      </c>
      <c r="F1758" t="s">
        <v>8502</v>
      </c>
      <c r="G1758" t="s">
        <v>10170</v>
      </c>
      <c r="H1758" t="s">
        <v>10173</v>
      </c>
      <c r="I1758" t="s">
        <v>10190</v>
      </c>
      <c r="J1758" t="s">
        <v>10185</v>
      </c>
      <c r="K1758" t="s">
        <v>10466</v>
      </c>
      <c r="L1758" t="s">
        <v>10771</v>
      </c>
      <c r="M1758" t="s">
        <v>13250</v>
      </c>
      <c r="N1758" t="s">
        <v>16257</v>
      </c>
      <c r="O1758" t="s">
        <v>18881</v>
      </c>
      <c r="P1758" t="s">
        <v>21802</v>
      </c>
      <c r="Q1758" t="s">
        <v>25000</v>
      </c>
      <c r="R1758" t="s">
        <v>27834</v>
      </c>
      <c r="T1758" t="s">
        <v>31387</v>
      </c>
      <c r="U1758" t="s">
        <v>8502</v>
      </c>
      <c r="V1758" t="s">
        <v>35034</v>
      </c>
      <c r="W1758" s="2" t="s">
        <v>38050</v>
      </c>
      <c r="X1758" s="2" t="s">
        <v>41061</v>
      </c>
      <c r="Y1758" t="s">
        <v>42390</v>
      </c>
    </row>
    <row r="1759" spans="1:25" x14ac:dyDescent="0.4">
      <c r="A1759" t="s">
        <v>1744</v>
      </c>
      <c r="B1759" t="s">
        <v>5070</v>
      </c>
      <c r="C1759" t="s">
        <v>6740</v>
      </c>
      <c r="D1759" t="s">
        <v>1791</v>
      </c>
      <c r="E1759" t="s">
        <v>6746</v>
      </c>
      <c r="F1759" t="s">
        <v>8503</v>
      </c>
      <c r="G1759" t="s">
        <v>10170</v>
      </c>
      <c r="H1759" t="s">
        <v>10173</v>
      </c>
      <c r="I1759" t="s">
        <v>10190</v>
      </c>
      <c r="J1759" t="s">
        <v>10182</v>
      </c>
      <c r="K1759" t="s">
        <v>10463</v>
      </c>
      <c r="L1759" t="s">
        <v>10768</v>
      </c>
      <c r="O1759" t="s">
        <v>18882</v>
      </c>
      <c r="P1759" t="s">
        <v>21803</v>
      </c>
      <c r="U1759" t="s">
        <v>8503</v>
      </c>
      <c r="V1759" t="s">
        <v>35035</v>
      </c>
      <c r="W1759" s="2" t="s">
        <v>38051</v>
      </c>
      <c r="X1759" s="2" t="s">
        <v>41062</v>
      </c>
      <c r="Y1759" t="s">
        <v>42418</v>
      </c>
    </row>
    <row r="1760" spans="1:25" x14ac:dyDescent="0.4">
      <c r="A1760" t="s">
        <v>1745</v>
      </c>
      <c r="B1760" t="s">
        <v>5071</v>
      </c>
      <c r="C1760" t="s">
        <v>6738</v>
      </c>
      <c r="D1760" t="s">
        <v>6742</v>
      </c>
      <c r="E1760" t="s">
        <v>6744</v>
      </c>
      <c r="F1760" t="s">
        <v>8504</v>
      </c>
      <c r="G1760" t="s">
        <v>10170</v>
      </c>
      <c r="H1760" t="s">
        <v>10173</v>
      </c>
      <c r="I1760" t="s">
        <v>10190</v>
      </c>
      <c r="J1760" t="s">
        <v>10177</v>
      </c>
      <c r="K1760" t="s">
        <v>10458</v>
      </c>
      <c r="L1760" t="s">
        <v>10763</v>
      </c>
      <c r="M1760" t="s">
        <v>13251</v>
      </c>
      <c r="N1760" t="s">
        <v>16258</v>
      </c>
      <c r="O1760" t="s">
        <v>18883</v>
      </c>
      <c r="P1760" t="s">
        <v>21804</v>
      </c>
      <c r="Q1760" t="s">
        <v>25001</v>
      </c>
      <c r="R1760" t="s">
        <v>27835</v>
      </c>
      <c r="T1760" t="s">
        <v>31388</v>
      </c>
      <c r="U1760" t="s">
        <v>8504</v>
      </c>
      <c r="V1760" t="s">
        <v>35036</v>
      </c>
      <c r="W1760" s="2" t="s">
        <v>38052</v>
      </c>
      <c r="X1760" s="2" t="s">
        <v>41063</v>
      </c>
      <c r="Y1760" t="s">
        <v>42390</v>
      </c>
    </row>
    <row r="1761" spans="1:25" x14ac:dyDescent="0.4">
      <c r="A1761" t="s">
        <v>1746</v>
      </c>
      <c r="B1761" t="s">
        <v>5072</v>
      </c>
      <c r="C1761" t="s">
        <v>6738</v>
      </c>
      <c r="D1761" t="s">
        <v>6742</v>
      </c>
      <c r="E1761" t="s">
        <v>6744</v>
      </c>
      <c r="F1761" t="s">
        <v>8505</v>
      </c>
      <c r="G1761" t="s">
        <v>10171</v>
      </c>
      <c r="H1761" t="s">
        <v>10174</v>
      </c>
      <c r="I1761" t="s">
        <v>10191</v>
      </c>
      <c r="J1761" t="s">
        <v>10179</v>
      </c>
      <c r="K1761" t="s">
        <v>10460</v>
      </c>
      <c r="L1761" t="s">
        <v>10765</v>
      </c>
      <c r="M1761" t="s">
        <v>13252</v>
      </c>
      <c r="N1761" t="s">
        <v>16259</v>
      </c>
      <c r="O1761" t="s">
        <v>18884</v>
      </c>
      <c r="P1761" t="s">
        <v>21805</v>
      </c>
      <c r="Q1761" t="s">
        <v>25002</v>
      </c>
      <c r="R1761" t="s">
        <v>27836</v>
      </c>
      <c r="T1761" t="s">
        <v>31389</v>
      </c>
      <c r="U1761" t="s">
        <v>8505</v>
      </c>
      <c r="V1761" t="s">
        <v>35037</v>
      </c>
      <c r="W1761" s="2" t="s">
        <v>38053</v>
      </c>
      <c r="X1761" s="2" t="s">
        <v>41064</v>
      </c>
      <c r="Y1761" t="s">
        <v>42390</v>
      </c>
    </row>
    <row r="1762" spans="1:25" x14ac:dyDescent="0.4">
      <c r="A1762" t="s">
        <v>1747</v>
      </c>
      <c r="B1762" t="s">
        <v>5073</v>
      </c>
      <c r="C1762" t="s">
        <v>6740</v>
      </c>
      <c r="D1762" t="s">
        <v>1791</v>
      </c>
      <c r="E1762" t="s">
        <v>6746</v>
      </c>
      <c r="F1762" t="s">
        <v>8506</v>
      </c>
      <c r="G1762" t="s">
        <v>10171</v>
      </c>
      <c r="H1762" t="s">
        <v>10174</v>
      </c>
      <c r="I1762" t="s">
        <v>10191</v>
      </c>
      <c r="J1762" t="s">
        <v>10176</v>
      </c>
      <c r="K1762" t="s">
        <v>10457</v>
      </c>
      <c r="L1762" t="s">
        <v>10762</v>
      </c>
      <c r="M1762" t="s">
        <v>13253</v>
      </c>
      <c r="N1762" t="s">
        <v>13253</v>
      </c>
      <c r="O1762" t="s">
        <v>18885</v>
      </c>
      <c r="P1762" t="s">
        <v>21806</v>
      </c>
      <c r="Q1762" t="s">
        <v>25003</v>
      </c>
      <c r="R1762" t="s">
        <v>27837</v>
      </c>
      <c r="T1762" t="s">
        <v>31390</v>
      </c>
      <c r="U1762" t="s">
        <v>32955</v>
      </c>
      <c r="V1762" t="s">
        <v>35038</v>
      </c>
      <c r="W1762" s="2" t="s">
        <v>38054</v>
      </c>
      <c r="X1762" s="2" t="s">
        <v>41065</v>
      </c>
      <c r="Y1762" t="s">
        <v>42394</v>
      </c>
    </row>
    <row r="1763" spans="1:25" x14ac:dyDescent="0.4">
      <c r="A1763" t="s">
        <v>1748</v>
      </c>
      <c r="B1763" t="s">
        <v>5074</v>
      </c>
      <c r="C1763" t="s">
        <v>6738</v>
      </c>
      <c r="D1763" t="s">
        <v>6742</v>
      </c>
      <c r="E1763" t="s">
        <v>6744</v>
      </c>
      <c r="F1763" t="s">
        <v>8507</v>
      </c>
      <c r="G1763" t="s">
        <v>10170</v>
      </c>
      <c r="H1763" t="s">
        <v>10173</v>
      </c>
      <c r="I1763" t="s">
        <v>10190</v>
      </c>
      <c r="J1763" t="s">
        <v>10185</v>
      </c>
      <c r="K1763" t="s">
        <v>10466</v>
      </c>
      <c r="L1763" t="s">
        <v>10771</v>
      </c>
      <c r="M1763" t="s">
        <v>13254</v>
      </c>
      <c r="N1763" t="s">
        <v>16260</v>
      </c>
      <c r="O1763" t="s">
        <v>18886</v>
      </c>
      <c r="P1763" t="s">
        <v>21807</v>
      </c>
      <c r="Q1763" t="s">
        <v>25004</v>
      </c>
      <c r="R1763" t="s">
        <v>27838</v>
      </c>
      <c r="S1763" t="s">
        <v>29466</v>
      </c>
      <c r="T1763" t="s">
        <v>31391</v>
      </c>
      <c r="U1763" t="s">
        <v>8507</v>
      </c>
      <c r="V1763" t="s">
        <v>35039</v>
      </c>
      <c r="W1763" s="2" t="s">
        <v>38055</v>
      </c>
      <c r="X1763" s="2" t="s">
        <v>41066</v>
      </c>
      <c r="Y1763" t="s">
        <v>42392</v>
      </c>
    </row>
    <row r="1764" spans="1:25" x14ac:dyDescent="0.4">
      <c r="A1764" t="s">
        <v>1749</v>
      </c>
      <c r="B1764" t="s">
        <v>5075</v>
      </c>
      <c r="C1764" t="s">
        <v>6740</v>
      </c>
      <c r="D1764" t="s">
        <v>1791</v>
      </c>
      <c r="E1764" t="s">
        <v>6746</v>
      </c>
      <c r="F1764" t="s">
        <v>8508</v>
      </c>
      <c r="G1764" t="s">
        <v>10170</v>
      </c>
      <c r="H1764" t="s">
        <v>10173</v>
      </c>
      <c r="I1764" t="s">
        <v>10190</v>
      </c>
      <c r="J1764" t="s">
        <v>10185</v>
      </c>
      <c r="K1764" t="s">
        <v>10466</v>
      </c>
      <c r="L1764" t="s">
        <v>10771</v>
      </c>
      <c r="M1764" t="s">
        <v>13255</v>
      </c>
      <c r="N1764" t="s">
        <v>16261</v>
      </c>
      <c r="O1764" t="s">
        <v>1749</v>
      </c>
      <c r="P1764" t="s">
        <v>21808</v>
      </c>
      <c r="Q1764" t="s">
        <v>25005</v>
      </c>
      <c r="R1764" t="s">
        <v>27839</v>
      </c>
      <c r="T1764" t="s">
        <v>31392</v>
      </c>
      <c r="U1764" t="s">
        <v>32956</v>
      </c>
      <c r="V1764" t="s">
        <v>35040</v>
      </c>
      <c r="W1764" s="2" t="s">
        <v>38056</v>
      </c>
      <c r="X1764" s="2" t="s">
        <v>41067</v>
      </c>
      <c r="Y1764" t="s">
        <v>42418</v>
      </c>
    </row>
    <row r="1765" spans="1:25" x14ac:dyDescent="0.4">
      <c r="A1765" t="s">
        <v>1750</v>
      </c>
      <c r="B1765" t="s">
        <v>5076</v>
      </c>
      <c r="C1765" t="s">
        <v>6740</v>
      </c>
      <c r="D1765" t="s">
        <v>1791</v>
      </c>
      <c r="E1765" t="s">
        <v>6746</v>
      </c>
      <c r="F1765" t="s">
        <v>8509</v>
      </c>
      <c r="G1765" t="s">
        <v>10170</v>
      </c>
      <c r="H1765" t="s">
        <v>10173</v>
      </c>
      <c r="I1765" t="s">
        <v>10190</v>
      </c>
      <c r="J1765" t="s">
        <v>10185</v>
      </c>
      <c r="K1765" t="s">
        <v>10466</v>
      </c>
      <c r="L1765" t="s">
        <v>10771</v>
      </c>
      <c r="M1765" t="s">
        <v>13256</v>
      </c>
      <c r="N1765" t="s">
        <v>16262</v>
      </c>
      <c r="O1765" t="s">
        <v>1750</v>
      </c>
      <c r="P1765" t="s">
        <v>21809</v>
      </c>
      <c r="Q1765" t="s">
        <v>25006</v>
      </c>
      <c r="R1765" t="s">
        <v>27840</v>
      </c>
      <c r="T1765" t="s">
        <v>21593</v>
      </c>
      <c r="U1765" t="s">
        <v>32957</v>
      </c>
      <c r="V1765" t="s">
        <v>35041</v>
      </c>
      <c r="W1765" s="2" t="s">
        <v>38057</v>
      </c>
      <c r="X1765" s="2" t="s">
        <v>41068</v>
      </c>
      <c r="Y1765" t="s">
        <v>42418</v>
      </c>
    </row>
    <row r="1766" spans="1:25" x14ac:dyDescent="0.4">
      <c r="A1766" t="s">
        <v>1751</v>
      </c>
      <c r="B1766" t="s">
        <v>5077</v>
      </c>
      <c r="C1766" t="s">
        <v>6738</v>
      </c>
      <c r="D1766" t="s">
        <v>6742</v>
      </c>
      <c r="E1766" t="s">
        <v>6744</v>
      </c>
      <c r="F1766" t="s">
        <v>8510</v>
      </c>
      <c r="G1766" t="s">
        <v>10171</v>
      </c>
      <c r="H1766" t="s">
        <v>10174</v>
      </c>
      <c r="I1766" t="s">
        <v>10191</v>
      </c>
      <c r="J1766" t="s">
        <v>10183</v>
      </c>
      <c r="K1766" t="s">
        <v>10464</v>
      </c>
      <c r="L1766" t="s">
        <v>10769</v>
      </c>
      <c r="M1766" t="s">
        <v>13257</v>
      </c>
      <c r="N1766" t="s">
        <v>16263</v>
      </c>
      <c r="O1766" t="s">
        <v>18887</v>
      </c>
      <c r="P1766" t="s">
        <v>21810</v>
      </c>
      <c r="Q1766" t="s">
        <v>25007</v>
      </c>
      <c r="R1766" t="s">
        <v>27841</v>
      </c>
      <c r="S1766" t="s">
        <v>29374</v>
      </c>
      <c r="T1766" t="s">
        <v>31393</v>
      </c>
      <c r="U1766" t="s">
        <v>8510</v>
      </c>
      <c r="V1766" t="s">
        <v>35042</v>
      </c>
      <c r="W1766" s="2" t="s">
        <v>38058</v>
      </c>
      <c r="X1766" s="2" t="s">
        <v>41069</v>
      </c>
      <c r="Y1766" t="s">
        <v>42390</v>
      </c>
    </row>
    <row r="1767" spans="1:25" x14ac:dyDescent="0.4">
      <c r="A1767" t="s">
        <v>1752</v>
      </c>
      <c r="B1767" t="s">
        <v>5078</v>
      </c>
      <c r="C1767" t="s">
        <v>6738</v>
      </c>
      <c r="D1767" t="s">
        <v>6742</v>
      </c>
      <c r="E1767" t="s">
        <v>6744</v>
      </c>
      <c r="F1767" t="s">
        <v>8511</v>
      </c>
      <c r="G1767" t="s">
        <v>10171</v>
      </c>
      <c r="H1767" t="s">
        <v>10174</v>
      </c>
      <c r="I1767" t="s">
        <v>10191</v>
      </c>
      <c r="J1767" t="s">
        <v>10179</v>
      </c>
      <c r="K1767" t="s">
        <v>10460</v>
      </c>
      <c r="L1767" t="s">
        <v>10765</v>
      </c>
      <c r="M1767" t="s">
        <v>13258</v>
      </c>
      <c r="N1767" t="s">
        <v>16264</v>
      </c>
      <c r="O1767" t="s">
        <v>18888</v>
      </c>
      <c r="P1767" t="s">
        <v>21811</v>
      </c>
      <c r="Q1767" t="s">
        <v>25008</v>
      </c>
      <c r="R1767" t="s">
        <v>27842</v>
      </c>
      <c r="S1767" t="s">
        <v>18705</v>
      </c>
      <c r="T1767" t="s">
        <v>31394</v>
      </c>
      <c r="U1767" t="s">
        <v>8511</v>
      </c>
      <c r="V1767" t="s">
        <v>35043</v>
      </c>
      <c r="W1767" s="2" t="s">
        <v>38059</v>
      </c>
      <c r="X1767" s="2" t="s">
        <v>41070</v>
      </c>
      <c r="Y1767" t="s">
        <v>42390</v>
      </c>
    </row>
    <row r="1768" spans="1:25" x14ac:dyDescent="0.4">
      <c r="A1768" t="s">
        <v>1753</v>
      </c>
      <c r="B1768" t="s">
        <v>5079</v>
      </c>
      <c r="C1768" t="s">
        <v>6738</v>
      </c>
      <c r="D1768" t="s">
        <v>6742</v>
      </c>
      <c r="E1768" t="s">
        <v>6744</v>
      </c>
      <c r="F1768" t="s">
        <v>8512</v>
      </c>
      <c r="G1768" t="s">
        <v>10170</v>
      </c>
      <c r="H1768" t="s">
        <v>10173</v>
      </c>
      <c r="I1768" t="s">
        <v>10190</v>
      </c>
      <c r="J1768" t="s">
        <v>10185</v>
      </c>
      <c r="K1768" t="s">
        <v>10466</v>
      </c>
      <c r="L1768" t="s">
        <v>10771</v>
      </c>
      <c r="M1768" t="s">
        <v>13259</v>
      </c>
      <c r="N1768" t="s">
        <v>16265</v>
      </c>
      <c r="O1768" t="s">
        <v>18889</v>
      </c>
      <c r="P1768" t="s">
        <v>21812</v>
      </c>
      <c r="Q1768" t="s">
        <v>25009</v>
      </c>
      <c r="R1768" t="s">
        <v>27843</v>
      </c>
      <c r="T1768" t="s">
        <v>31395</v>
      </c>
      <c r="U1768" t="s">
        <v>8512</v>
      </c>
      <c r="V1768" t="s">
        <v>35044</v>
      </c>
      <c r="W1768" s="2" t="s">
        <v>38060</v>
      </c>
      <c r="X1768" s="2" t="s">
        <v>41071</v>
      </c>
      <c r="Y1768" t="s">
        <v>42390</v>
      </c>
    </row>
    <row r="1769" spans="1:25" x14ac:dyDescent="0.4">
      <c r="A1769" t="s">
        <v>1754</v>
      </c>
      <c r="B1769" t="s">
        <v>5080</v>
      </c>
      <c r="C1769" t="s">
        <v>6738</v>
      </c>
      <c r="D1769" t="s">
        <v>6742</v>
      </c>
      <c r="E1769" t="s">
        <v>6744</v>
      </c>
      <c r="F1769" t="s">
        <v>8513</v>
      </c>
      <c r="G1769" t="s">
        <v>10170</v>
      </c>
      <c r="H1769" t="s">
        <v>10173</v>
      </c>
      <c r="I1769" t="s">
        <v>10190</v>
      </c>
      <c r="J1769" t="s">
        <v>10185</v>
      </c>
      <c r="K1769" t="s">
        <v>10466</v>
      </c>
      <c r="L1769" t="s">
        <v>10771</v>
      </c>
      <c r="M1769" t="s">
        <v>13260</v>
      </c>
      <c r="N1769" t="s">
        <v>16266</v>
      </c>
      <c r="O1769" t="s">
        <v>18890</v>
      </c>
      <c r="P1769" t="s">
        <v>21813</v>
      </c>
      <c r="Q1769" t="s">
        <v>25010</v>
      </c>
      <c r="R1769" t="s">
        <v>27844</v>
      </c>
      <c r="U1769" t="s">
        <v>8513</v>
      </c>
      <c r="V1769" t="s">
        <v>35045</v>
      </c>
      <c r="W1769" s="2" t="s">
        <v>38061</v>
      </c>
      <c r="X1769" s="2" t="s">
        <v>41072</v>
      </c>
      <c r="Y1769" t="s">
        <v>42390</v>
      </c>
    </row>
    <row r="1770" spans="1:25" x14ac:dyDescent="0.4">
      <c r="A1770" t="s">
        <v>1755</v>
      </c>
      <c r="B1770" t="s">
        <v>5081</v>
      </c>
      <c r="C1770" t="s">
        <v>6740</v>
      </c>
      <c r="D1770" t="s">
        <v>1791</v>
      </c>
      <c r="E1770" t="s">
        <v>6746</v>
      </c>
      <c r="F1770" t="s">
        <v>8514</v>
      </c>
      <c r="G1770" t="s">
        <v>10170</v>
      </c>
      <c r="H1770" t="s">
        <v>10173</v>
      </c>
      <c r="I1770" t="s">
        <v>10190</v>
      </c>
      <c r="J1770" t="s">
        <v>10185</v>
      </c>
      <c r="K1770" t="s">
        <v>10466</v>
      </c>
      <c r="L1770" t="s">
        <v>10771</v>
      </c>
      <c r="M1770" t="s">
        <v>13261</v>
      </c>
      <c r="N1770" t="s">
        <v>13261</v>
      </c>
      <c r="O1770" t="s">
        <v>18891</v>
      </c>
      <c r="P1770" t="s">
        <v>21814</v>
      </c>
      <c r="Q1770" t="s">
        <v>25011</v>
      </c>
      <c r="R1770" t="s">
        <v>27845</v>
      </c>
      <c r="T1770" t="s">
        <v>31396</v>
      </c>
      <c r="U1770" t="s">
        <v>8514</v>
      </c>
      <c r="V1770" t="s">
        <v>35046</v>
      </c>
      <c r="W1770" s="2" t="s">
        <v>38062</v>
      </c>
      <c r="X1770" s="2" t="s">
        <v>41073</v>
      </c>
      <c r="Y1770" t="s">
        <v>42392</v>
      </c>
    </row>
    <row r="1771" spans="1:25" x14ac:dyDescent="0.4">
      <c r="A1771" t="s">
        <v>1756</v>
      </c>
      <c r="B1771" t="s">
        <v>5082</v>
      </c>
      <c r="C1771" t="s">
        <v>6739</v>
      </c>
      <c r="D1771" t="s">
        <v>123</v>
      </c>
      <c r="E1771" t="s">
        <v>6745</v>
      </c>
      <c r="F1771" t="s">
        <v>8515</v>
      </c>
      <c r="G1771" t="s">
        <v>10170</v>
      </c>
      <c r="H1771" t="s">
        <v>10173</v>
      </c>
      <c r="I1771" t="s">
        <v>10190</v>
      </c>
      <c r="J1771" t="s">
        <v>10550</v>
      </c>
      <c r="K1771" t="s">
        <v>10828</v>
      </c>
      <c r="L1771" t="s">
        <v>11176</v>
      </c>
      <c r="M1771" t="s">
        <v>13262</v>
      </c>
      <c r="N1771" t="s">
        <v>16267</v>
      </c>
      <c r="O1771" t="s">
        <v>1756</v>
      </c>
      <c r="P1771" t="s">
        <v>21815</v>
      </c>
      <c r="Q1771" t="s">
        <v>25012</v>
      </c>
      <c r="R1771" t="s">
        <v>27846</v>
      </c>
      <c r="T1771" t="s">
        <v>31397</v>
      </c>
      <c r="U1771" t="s">
        <v>8515</v>
      </c>
      <c r="V1771" t="s">
        <v>35047</v>
      </c>
      <c r="W1771" s="2" t="s">
        <v>38063</v>
      </c>
      <c r="X1771" s="2" t="s">
        <v>41074</v>
      </c>
      <c r="Y1771" t="s">
        <v>123</v>
      </c>
    </row>
    <row r="1772" spans="1:25" x14ac:dyDescent="0.4">
      <c r="A1772" t="s">
        <v>1757</v>
      </c>
      <c r="B1772" t="s">
        <v>5083</v>
      </c>
      <c r="C1772" t="s">
        <v>6738</v>
      </c>
      <c r="D1772" t="s">
        <v>6742</v>
      </c>
      <c r="E1772" t="s">
        <v>6744</v>
      </c>
      <c r="F1772" t="s">
        <v>8516</v>
      </c>
      <c r="G1772" t="s">
        <v>10170</v>
      </c>
      <c r="H1772" t="s">
        <v>10173</v>
      </c>
      <c r="I1772" t="s">
        <v>10190</v>
      </c>
      <c r="J1772" t="s">
        <v>10185</v>
      </c>
      <c r="K1772" t="s">
        <v>10466</v>
      </c>
      <c r="L1772" t="s">
        <v>10771</v>
      </c>
      <c r="M1772" t="s">
        <v>13263</v>
      </c>
      <c r="N1772" t="s">
        <v>16268</v>
      </c>
      <c r="O1772" t="s">
        <v>1757</v>
      </c>
      <c r="P1772" t="s">
        <v>21816</v>
      </c>
      <c r="Q1772" t="s">
        <v>25013</v>
      </c>
      <c r="R1772" t="s">
        <v>27847</v>
      </c>
      <c r="T1772" t="s">
        <v>31398</v>
      </c>
      <c r="U1772" t="s">
        <v>8516</v>
      </c>
      <c r="V1772" t="s">
        <v>35048</v>
      </c>
      <c r="W1772" s="2" t="s">
        <v>38064</v>
      </c>
      <c r="X1772" s="2" t="s">
        <v>41075</v>
      </c>
      <c r="Y1772" t="s">
        <v>42390</v>
      </c>
    </row>
    <row r="1773" spans="1:25" x14ac:dyDescent="0.4">
      <c r="A1773" t="s">
        <v>1758</v>
      </c>
      <c r="B1773" t="s">
        <v>5084</v>
      </c>
      <c r="C1773" t="s">
        <v>6738</v>
      </c>
      <c r="D1773" t="s">
        <v>6742</v>
      </c>
      <c r="E1773" t="s">
        <v>6744</v>
      </c>
      <c r="F1773" t="s">
        <v>8517</v>
      </c>
      <c r="G1773" t="s">
        <v>10170</v>
      </c>
      <c r="H1773" t="s">
        <v>10173</v>
      </c>
      <c r="I1773" t="s">
        <v>10190</v>
      </c>
      <c r="J1773" t="s">
        <v>10185</v>
      </c>
      <c r="K1773" t="s">
        <v>10466</v>
      </c>
      <c r="L1773" t="s">
        <v>10771</v>
      </c>
      <c r="M1773" t="s">
        <v>13264</v>
      </c>
      <c r="N1773" t="s">
        <v>16136</v>
      </c>
      <c r="O1773" t="s">
        <v>18892</v>
      </c>
      <c r="P1773" t="s">
        <v>21817</v>
      </c>
      <c r="Q1773" t="s">
        <v>24516</v>
      </c>
      <c r="R1773" t="s">
        <v>27298</v>
      </c>
      <c r="T1773" t="s">
        <v>31269</v>
      </c>
      <c r="U1773" t="s">
        <v>8517</v>
      </c>
      <c r="V1773" t="s">
        <v>35049</v>
      </c>
      <c r="W1773" s="2" t="s">
        <v>38065</v>
      </c>
      <c r="X1773" s="2" t="s">
        <v>41076</v>
      </c>
      <c r="Y1773" t="s">
        <v>42390</v>
      </c>
    </row>
    <row r="1774" spans="1:25" x14ac:dyDescent="0.4">
      <c r="A1774" t="s">
        <v>1759</v>
      </c>
      <c r="B1774" t="s">
        <v>5085</v>
      </c>
      <c r="C1774" t="s">
        <v>6738</v>
      </c>
      <c r="D1774" t="s">
        <v>6742</v>
      </c>
      <c r="E1774" t="s">
        <v>6744</v>
      </c>
      <c r="F1774" t="s">
        <v>8518</v>
      </c>
      <c r="G1774" t="s">
        <v>10170</v>
      </c>
      <c r="H1774" t="s">
        <v>10173</v>
      </c>
      <c r="I1774" t="s">
        <v>10190</v>
      </c>
      <c r="J1774" t="s">
        <v>10185</v>
      </c>
      <c r="K1774" t="s">
        <v>10466</v>
      </c>
      <c r="L1774" t="s">
        <v>10771</v>
      </c>
      <c r="M1774" t="s">
        <v>13265</v>
      </c>
      <c r="N1774" t="s">
        <v>16269</v>
      </c>
      <c r="O1774" t="s">
        <v>18893</v>
      </c>
      <c r="P1774" t="s">
        <v>21818</v>
      </c>
      <c r="Q1774" t="s">
        <v>25014</v>
      </c>
      <c r="R1774" t="s">
        <v>27848</v>
      </c>
      <c r="T1774" t="s">
        <v>31399</v>
      </c>
      <c r="U1774" t="s">
        <v>8518</v>
      </c>
      <c r="V1774" t="s">
        <v>35050</v>
      </c>
      <c r="W1774" s="2" t="s">
        <v>38066</v>
      </c>
      <c r="X1774" s="2" t="s">
        <v>41077</v>
      </c>
      <c r="Y1774" t="s">
        <v>42390</v>
      </c>
    </row>
    <row r="1775" spans="1:25" x14ac:dyDescent="0.4">
      <c r="A1775" t="s">
        <v>1760</v>
      </c>
      <c r="B1775" t="s">
        <v>5086</v>
      </c>
      <c r="C1775" t="s">
        <v>6738</v>
      </c>
      <c r="D1775" t="s">
        <v>6742</v>
      </c>
      <c r="E1775" t="s">
        <v>6744</v>
      </c>
      <c r="F1775" t="s">
        <v>8519</v>
      </c>
      <c r="G1775" t="s">
        <v>10170</v>
      </c>
      <c r="H1775" t="s">
        <v>10173</v>
      </c>
      <c r="I1775" t="s">
        <v>10190</v>
      </c>
      <c r="J1775" t="s">
        <v>10177</v>
      </c>
      <c r="K1775" t="s">
        <v>10458</v>
      </c>
      <c r="L1775" t="s">
        <v>10763</v>
      </c>
      <c r="M1775" t="s">
        <v>13266</v>
      </c>
      <c r="N1775" t="s">
        <v>16270</v>
      </c>
      <c r="O1775" t="s">
        <v>18894</v>
      </c>
      <c r="P1775" t="s">
        <v>21819</v>
      </c>
      <c r="Q1775" t="s">
        <v>25015</v>
      </c>
      <c r="R1775" t="s">
        <v>27849</v>
      </c>
      <c r="T1775" t="s">
        <v>31400</v>
      </c>
      <c r="U1775" t="s">
        <v>8519</v>
      </c>
      <c r="V1775" t="s">
        <v>35051</v>
      </c>
      <c r="W1775" s="2" t="s">
        <v>38067</v>
      </c>
      <c r="X1775" s="2" t="s">
        <v>41078</v>
      </c>
      <c r="Y1775" t="s">
        <v>42390</v>
      </c>
    </row>
    <row r="1776" spans="1:25" x14ac:dyDescent="0.4">
      <c r="A1776" t="s">
        <v>1761</v>
      </c>
      <c r="B1776" t="s">
        <v>5087</v>
      </c>
      <c r="C1776" t="s">
        <v>6738</v>
      </c>
      <c r="D1776" t="s">
        <v>6742</v>
      </c>
      <c r="E1776" t="s">
        <v>6744</v>
      </c>
      <c r="F1776" t="s">
        <v>8520</v>
      </c>
      <c r="G1776" t="s">
        <v>10171</v>
      </c>
      <c r="H1776" t="s">
        <v>10174</v>
      </c>
      <c r="I1776" t="s">
        <v>10191</v>
      </c>
      <c r="J1776" t="s">
        <v>10183</v>
      </c>
      <c r="K1776" t="s">
        <v>10464</v>
      </c>
      <c r="L1776" t="s">
        <v>10769</v>
      </c>
      <c r="M1776" t="s">
        <v>13267</v>
      </c>
      <c r="N1776" t="s">
        <v>16271</v>
      </c>
      <c r="O1776" t="s">
        <v>18895</v>
      </c>
      <c r="P1776" t="s">
        <v>21820</v>
      </c>
      <c r="Q1776" t="s">
        <v>25016</v>
      </c>
      <c r="R1776" t="s">
        <v>27850</v>
      </c>
      <c r="T1776" t="s">
        <v>31401</v>
      </c>
      <c r="U1776" t="s">
        <v>32958</v>
      </c>
      <c r="V1776" t="s">
        <v>35052</v>
      </c>
      <c r="W1776" s="2" t="s">
        <v>38068</v>
      </c>
      <c r="X1776" s="2" t="s">
        <v>41079</v>
      </c>
      <c r="Y1776" t="s">
        <v>42390</v>
      </c>
    </row>
    <row r="1777" spans="1:25" x14ac:dyDescent="0.4">
      <c r="A1777" t="s">
        <v>1762</v>
      </c>
      <c r="B1777" t="s">
        <v>5088</v>
      </c>
      <c r="C1777" t="s">
        <v>6738</v>
      </c>
      <c r="D1777" t="s">
        <v>6742</v>
      </c>
      <c r="E1777" t="s">
        <v>6744</v>
      </c>
      <c r="F1777" t="s">
        <v>8521</v>
      </c>
      <c r="G1777" t="s">
        <v>10171</v>
      </c>
      <c r="H1777" t="s">
        <v>10174</v>
      </c>
      <c r="I1777" t="s">
        <v>10191</v>
      </c>
      <c r="J1777" t="s">
        <v>10176</v>
      </c>
      <c r="K1777" t="s">
        <v>10457</v>
      </c>
      <c r="L1777" t="s">
        <v>10762</v>
      </c>
      <c r="M1777" t="s">
        <v>13268</v>
      </c>
      <c r="N1777" t="s">
        <v>16272</v>
      </c>
      <c r="O1777" t="s">
        <v>18896</v>
      </c>
      <c r="P1777" t="s">
        <v>21821</v>
      </c>
      <c r="Q1777" t="s">
        <v>25017</v>
      </c>
      <c r="R1777" t="s">
        <v>27851</v>
      </c>
      <c r="S1777" t="s">
        <v>18702</v>
      </c>
      <c r="T1777" t="s">
        <v>31402</v>
      </c>
      <c r="U1777" t="s">
        <v>8521</v>
      </c>
      <c r="V1777" t="s">
        <v>35053</v>
      </c>
      <c r="W1777" s="2" t="s">
        <v>38069</v>
      </c>
      <c r="X1777" s="2" t="s">
        <v>41080</v>
      </c>
      <c r="Y1777" t="s">
        <v>42390</v>
      </c>
    </row>
    <row r="1778" spans="1:25" x14ac:dyDescent="0.4">
      <c r="A1778" t="s">
        <v>1763</v>
      </c>
      <c r="B1778" t="s">
        <v>5089</v>
      </c>
      <c r="C1778" t="s">
        <v>6738</v>
      </c>
      <c r="D1778" t="s">
        <v>6742</v>
      </c>
      <c r="E1778" t="s">
        <v>6744</v>
      </c>
      <c r="F1778" t="s">
        <v>8522</v>
      </c>
      <c r="G1778" t="s">
        <v>10170</v>
      </c>
      <c r="H1778" t="s">
        <v>10173</v>
      </c>
      <c r="I1778" t="s">
        <v>10190</v>
      </c>
      <c r="J1778" t="s">
        <v>10185</v>
      </c>
      <c r="K1778" t="s">
        <v>10466</v>
      </c>
      <c r="L1778" t="s">
        <v>10771</v>
      </c>
      <c r="M1778" t="s">
        <v>13269</v>
      </c>
      <c r="N1778" t="s">
        <v>16273</v>
      </c>
      <c r="O1778" t="s">
        <v>18897</v>
      </c>
      <c r="P1778" t="s">
        <v>21822</v>
      </c>
      <c r="Q1778" t="s">
        <v>14221</v>
      </c>
      <c r="R1778" t="s">
        <v>17089</v>
      </c>
      <c r="T1778" t="s">
        <v>31403</v>
      </c>
      <c r="U1778" t="s">
        <v>8522</v>
      </c>
      <c r="V1778" t="s">
        <v>35054</v>
      </c>
      <c r="W1778" s="2" t="s">
        <v>38070</v>
      </c>
      <c r="X1778" s="2" t="s">
        <v>41081</v>
      </c>
      <c r="Y1778" t="s">
        <v>42390</v>
      </c>
    </row>
    <row r="1779" spans="1:25" x14ac:dyDescent="0.4">
      <c r="A1779" t="s">
        <v>1764</v>
      </c>
      <c r="B1779" t="s">
        <v>5090</v>
      </c>
      <c r="C1779" t="s">
        <v>6738</v>
      </c>
      <c r="D1779" t="s">
        <v>6742</v>
      </c>
      <c r="E1779" t="s">
        <v>6744</v>
      </c>
      <c r="F1779" t="s">
        <v>8523</v>
      </c>
      <c r="G1779" t="s">
        <v>10170</v>
      </c>
      <c r="H1779" t="s">
        <v>10173</v>
      </c>
      <c r="I1779" t="s">
        <v>10190</v>
      </c>
      <c r="J1779" t="s">
        <v>10181</v>
      </c>
      <c r="K1779" t="s">
        <v>10462</v>
      </c>
      <c r="L1779" t="s">
        <v>10767</v>
      </c>
      <c r="M1779" t="s">
        <v>13270</v>
      </c>
      <c r="N1779" t="s">
        <v>16274</v>
      </c>
      <c r="O1779" t="s">
        <v>18898</v>
      </c>
      <c r="P1779" t="s">
        <v>21823</v>
      </c>
      <c r="Q1779" t="s">
        <v>25018</v>
      </c>
      <c r="R1779" t="s">
        <v>27852</v>
      </c>
      <c r="S1779" t="s">
        <v>29467</v>
      </c>
      <c r="T1779" t="s">
        <v>31404</v>
      </c>
      <c r="U1779" t="s">
        <v>8523</v>
      </c>
      <c r="V1779" t="s">
        <v>35055</v>
      </c>
      <c r="W1779" s="2" t="s">
        <v>38071</v>
      </c>
      <c r="X1779" s="2" t="s">
        <v>41082</v>
      </c>
      <c r="Y1779" t="s">
        <v>42390</v>
      </c>
    </row>
    <row r="1780" spans="1:25" x14ac:dyDescent="0.4">
      <c r="A1780" t="s">
        <v>1765</v>
      </c>
      <c r="B1780" t="s">
        <v>5091</v>
      </c>
      <c r="C1780" t="s">
        <v>6738</v>
      </c>
      <c r="D1780" t="s">
        <v>6742</v>
      </c>
      <c r="E1780" t="s">
        <v>6744</v>
      </c>
      <c r="F1780" t="s">
        <v>8524</v>
      </c>
      <c r="G1780" t="s">
        <v>10171</v>
      </c>
      <c r="H1780" t="s">
        <v>10174</v>
      </c>
      <c r="I1780" t="s">
        <v>10191</v>
      </c>
      <c r="J1780" t="s">
        <v>10178</v>
      </c>
      <c r="K1780" t="s">
        <v>10459</v>
      </c>
      <c r="L1780" t="s">
        <v>10764</v>
      </c>
      <c r="M1780" t="s">
        <v>13271</v>
      </c>
      <c r="N1780" t="s">
        <v>16275</v>
      </c>
      <c r="O1780" t="s">
        <v>18899</v>
      </c>
      <c r="P1780" t="s">
        <v>21824</v>
      </c>
      <c r="Q1780" t="s">
        <v>25019</v>
      </c>
      <c r="R1780" t="s">
        <v>27853</v>
      </c>
      <c r="T1780" t="s">
        <v>31405</v>
      </c>
      <c r="U1780" t="s">
        <v>8524</v>
      </c>
      <c r="V1780" t="s">
        <v>35056</v>
      </c>
      <c r="W1780" s="2" t="s">
        <v>38072</v>
      </c>
      <c r="X1780" s="2" t="s">
        <v>41083</v>
      </c>
      <c r="Y1780" t="s">
        <v>42390</v>
      </c>
    </row>
    <row r="1781" spans="1:25" x14ac:dyDescent="0.4">
      <c r="A1781" t="s">
        <v>1766</v>
      </c>
      <c r="B1781" t="s">
        <v>5092</v>
      </c>
      <c r="C1781" t="s">
        <v>6738</v>
      </c>
      <c r="D1781" t="s">
        <v>6742</v>
      </c>
      <c r="E1781" t="s">
        <v>6744</v>
      </c>
      <c r="F1781" t="s">
        <v>8525</v>
      </c>
      <c r="G1781" t="s">
        <v>10171</v>
      </c>
      <c r="H1781" t="s">
        <v>10174</v>
      </c>
      <c r="I1781" t="s">
        <v>10191</v>
      </c>
      <c r="J1781" t="s">
        <v>10179</v>
      </c>
      <c r="K1781" t="s">
        <v>10460</v>
      </c>
      <c r="L1781" t="s">
        <v>10765</v>
      </c>
      <c r="M1781" t="s">
        <v>13272</v>
      </c>
      <c r="N1781" t="s">
        <v>16276</v>
      </c>
      <c r="O1781" t="s">
        <v>18900</v>
      </c>
      <c r="P1781" t="s">
        <v>21825</v>
      </c>
      <c r="Q1781" t="s">
        <v>25020</v>
      </c>
      <c r="R1781" t="s">
        <v>27854</v>
      </c>
      <c r="T1781" t="s">
        <v>31406</v>
      </c>
      <c r="U1781" t="s">
        <v>8525</v>
      </c>
      <c r="V1781" t="s">
        <v>35057</v>
      </c>
      <c r="W1781" s="2" t="s">
        <v>38073</v>
      </c>
      <c r="X1781" s="2" t="s">
        <v>41084</v>
      </c>
      <c r="Y1781" t="s">
        <v>42390</v>
      </c>
    </row>
    <row r="1782" spans="1:25" x14ac:dyDescent="0.4">
      <c r="A1782" t="s">
        <v>1767</v>
      </c>
      <c r="B1782" t="s">
        <v>5093</v>
      </c>
      <c r="C1782" t="s">
        <v>6738</v>
      </c>
      <c r="D1782" t="s">
        <v>6742</v>
      </c>
      <c r="E1782" t="s">
        <v>6744</v>
      </c>
      <c r="F1782" t="s">
        <v>8526</v>
      </c>
      <c r="G1782" t="s">
        <v>10171</v>
      </c>
      <c r="H1782" t="s">
        <v>10174</v>
      </c>
      <c r="I1782" t="s">
        <v>10191</v>
      </c>
      <c r="J1782" t="s">
        <v>10183</v>
      </c>
      <c r="K1782" t="s">
        <v>10464</v>
      </c>
      <c r="L1782" t="s">
        <v>10769</v>
      </c>
      <c r="M1782" t="s">
        <v>13273</v>
      </c>
      <c r="N1782" t="s">
        <v>16277</v>
      </c>
      <c r="O1782" t="s">
        <v>18901</v>
      </c>
      <c r="P1782" t="s">
        <v>21826</v>
      </c>
      <c r="Q1782" t="s">
        <v>23628</v>
      </c>
      <c r="R1782" t="s">
        <v>26409</v>
      </c>
      <c r="S1782" t="s">
        <v>18716</v>
      </c>
      <c r="T1782" t="s">
        <v>31407</v>
      </c>
      <c r="U1782" t="s">
        <v>8526</v>
      </c>
      <c r="V1782" t="s">
        <v>35058</v>
      </c>
      <c r="W1782" s="2" t="s">
        <v>38074</v>
      </c>
      <c r="X1782" s="2" t="s">
        <v>41085</v>
      </c>
      <c r="Y1782" t="s">
        <v>42390</v>
      </c>
    </row>
    <row r="1783" spans="1:25" x14ac:dyDescent="0.4">
      <c r="A1783" t="s">
        <v>1768</v>
      </c>
      <c r="B1783" t="s">
        <v>5094</v>
      </c>
      <c r="C1783" t="s">
        <v>6738</v>
      </c>
      <c r="D1783" t="s">
        <v>6742</v>
      </c>
      <c r="E1783" t="s">
        <v>6744</v>
      </c>
      <c r="F1783" t="s">
        <v>8527</v>
      </c>
      <c r="G1783" t="s">
        <v>10171</v>
      </c>
      <c r="H1783" t="s">
        <v>10174</v>
      </c>
      <c r="I1783" t="s">
        <v>10191</v>
      </c>
      <c r="J1783" t="s">
        <v>10176</v>
      </c>
      <c r="K1783" t="s">
        <v>10457</v>
      </c>
      <c r="L1783" t="s">
        <v>10762</v>
      </c>
      <c r="M1783" t="s">
        <v>12585</v>
      </c>
      <c r="N1783" t="s">
        <v>15681</v>
      </c>
      <c r="O1783" t="s">
        <v>18902</v>
      </c>
      <c r="P1783" t="s">
        <v>21827</v>
      </c>
      <c r="Q1783" t="s">
        <v>24385</v>
      </c>
      <c r="R1783" t="s">
        <v>27168</v>
      </c>
      <c r="S1783" t="s">
        <v>29262</v>
      </c>
      <c r="T1783" t="s">
        <v>31408</v>
      </c>
      <c r="U1783" t="s">
        <v>8527</v>
      </c>
      <c r="V1783" t="s">
        <v>35059</v>
      </c>
      <c r="W1783" s="2" t="s">
        <v>38075</v>
      </c>
      <c r="X1783" s="2" t="s">
        <v>41086</v>
      </c>
      <c r="Y1783" t="s">
        <v>42390</v>
      </c>
    </row>
    <row r="1784" spans="1:25" x14ac:dyDescent="0.4">
      <c r="A1784" t="s">
        <v>1769</v>
      </c>
      <c r="B1784" t="s">
        <v>5095</v>
      </c>
      <c r="C1784" t="s">
        <v>6738</v>
      </c>
      <c r="D1784" t="s">
        <v>6742</v>
      </c>
      <c r="E1784" t="s">
        <v>6744</v>
      </c>
      <c r="F1784" t="s">
        <v>8528</v>
      </c>
      <c r="G1784" t="s">
        <v>10170</v>
      </c>
      <c r="H1784" t="s">
        <v>10173</v>
      </c>
      <c r="I1784" t="s">
        <v>10190</v>
      </c>
      <c r="J1784" t="s">
        <v>10180</v>
      </c>
      <c r="K1784" t="s">
        <v>10461</v>
      </c>
      <c r="L1784" t="s">
        <v>10766</v>
      </c>
      <c r="M1784" t="s">
        <v>13274</v>
      </c>
      <c r="N1784" t="s">
        <v>16278</v>
      </c>
      <c r="O1784" t="s">
        <v>18903</v>
      </c>
      <c r="P1784" t="s">
        <v>21828</v>
      </c>
      <c r="Q1784" t="s">
        <v>25021</v>
      </c>
      <c r="R1784" t="s">
        <v>27855</v>
      </c>
      <c r="T1784" t="s">
        <v>31409</v>
      </c>
      <c r="U1784" t="s">
        <v>8528</v>
      </c>
      <c r="V1784" t="s">
        <v>35060</v>
      </c>
      <c r="W1784" s="2" t="s">
        <v>38076</v>
      </c>
      <c r="X1784" s="2" t="s">
        <v>41087</v>
      </c>
      <c r="Y1784" t="s">
        <v>42390</v>
      </c>
    </row>
    <row r="1785" spans="1:25" x14ac:dyDescent="0.4">
      <c r="A1785" t="s">
        <v>1770</v>
      </c>
      <c r="B1785" t="s">
        <v>5096</v>
      </c>
      <c r="C1785" t="s">
        <v>6738</v>
      </c>
      <c r="D1785" t="s">
        <v>6742</v>
      </c>
      <c r="E1785" t="s">
        <v>6744</v>
      </c>
      <c r="F1785" t="s">
        <v>8529</v>
      </c>
      <c r="G1785" t="s">
        <v>10170</v>
      </c>
      <c r="H1785" t="s">
        <v>10173</v>
      </c>
      <c r="I1785" t="s">
        <v>10190</v>
      </c>
      <c r="J1785" t="s">
        <v>10180</v>
      </c>
      <c r="K1785" t="s">
        <v>10461</v>
      </c>
      <c r="L1785" t="s">
        <v>10766</v>
      </c>
      <c r="M1785" t="s">
        <v>13275</v>
      </c>
      <c r="N1785" t="s">
        <v>16279</v>
      </c>
      <c r="O1785" t="s">
        <v>18904</v>
      </c>
      <c r="P1785" t="s">
        <v>21829</v>
      </c>
      <c r="Q1785" t="s">
        <v>25022</v>
      </c>
      <c r="R1785" t="s">
        <v>27856</v>
      </c>
      <c r="S1785" t="s">
        <v>19964</v>
      </c>
      <c r="T1785" t="s">
        <v>31410</v>
      </c>
      <c r="U1785" t="s">
        <v>8529</v>
      </c>
      <c r="V1785" t="s">
        <v>35061</v>
      </c>
      <c r="W1785" s="2" t="s">
        <v>38077</v>
      </c>
      <c r="X1785" s="2" t="s">
        <v>41088</v>
      </c>
      <c r="Y1785" t="s">
        <v>42390</v>
      </c>
    </row>
    <row r="1786" spans="1:25" x14ac:dyDescent="0.4">
      <c r="A1786" t="s">
        <v>1771</v>
      </c>
      <c r="B1786" t="s">
        <v>5097</v>
      </c>
      <c r="C1786" t="s">
        <v>6738</v>
      </c>
      <c r="D1786" t="s">
        <v>6742</v>
      </c>
      <c r="E1786" t="s">
        <v>6744</v>
      </c>
      <c r="F1786" t="s">
        <v>8530</v>
      </c>
      <c r="G1786" t="s">
        <v>10170</v>
      </c>
      <c r="H1786" t="s">
        <v>10173</v>
      </c>
      <c r="I1786" t="s">
        <v>10190</v>
      </c>
      <c r="J1786" t="s">
        <v>10180</v>
      </c>
      <c r="K1786" t="s">
        <v>10461</v>
      </c>
      <c r="L1786" t="s">
        <v>10766</v>
      </c>
      <c r="M1786" t="s">
        <v>13276</v>
      </c>
      <c r="N1786" t="s">
        <v>16280</v>
      </c>
      <c r="O1786" t="s">
        <v>18905</v>
      </c>
      <c r="P1786" t="s">
        <v>21830</v>
      </c>
      <c r="Q1786" t="s">
        <v>25023</v>
      </c>
      <c r="R1786" t="s">
        <v>27857</v>
      </c>
      <c r="T1786" t="s">
        <v>31411</v>
      </c>
      <c r="U1786" t="s">
        <v>8530</v>
      </c>
      <c r="V1786" t="s">
        <v>35062</v>
      </c>
      <c r="W1786" s="2" t="s">
        <v>38078</v>
      </c>
      <c r="X1786" s="2" t="s">
        <v>41089</v>
      </c>
      <c r="Y1786" t="s">
        <v>42390</v>
      </c>
    </row>
    <row r="1787" spans="1:25" x14ac:dyDescent="0.4">
      <c r="A1787" t="s">
        <v>1772</v>
      </c>
      <c r="B1787" t="s">
        <v>5098</v>
      </c>
      <c r="C1787" t="s">
        <v>6738</v>
      </c>
      <c r="D1787" t="s">
        <v>6742</v>
      </c>
      <c r="E1787" t="s">
        <v>6744</v>
      </c>
      <c r="F1787" t="s">
        <v>8531</v>
      </c>
      <c r="G1787" t="s">
        <v>10170</v>
      </c>
      <c r="H1787" t="s">
        <v>10173</v>
      </c>
      <c r="I1787" t="s">
        <v>10190</v>
      </c>
      <c r="J1787" t="s">
        <v>10180</v>
      </c>
      <c r="K1787" t="s">
        <v>10461</v>
      </c>
      <c r="L1787" t="s">
        <v>10766</v>
      </c>
      <c r="M1787" t="s">
        <v>13277</v>
      </c>
      <c r="N1787" t="s">
        <v>16281</v>
      </c>
      <c r="O1787" t="s">
        <v>18906</v>
      </c>
      <c r="P1787" t="s">
        <v>21831</v>
      </c>
      <c r="Q1787" t="s">
        <v>25024</v>
      </c>
      <c r="R1787" t="s">
        <v>27858</v>
      </c>
      <c r="T1787" t="s">
        <v>31412</v>
      </c>
      <c r="U1787" t="s">
        <v>8531</v>
      </c>
      <c r="V1787" t="s">
        <v>35063</v>
      </c>
      <c r="W1787" s="2" t="s">
        <v>38079</v>
      </c>
      <c r="X1787" s="2" t="s">
        <v>41090</v>
      </c>
      <c r="Y1787" t="s">
        <v>42390</v>
      </c>
    </row>
    <row r="1788" spans="1:25" x14ac:dyDescent="0.4">
      <c r="A1788" t="s">
        <v>1773</v>
      </c>
      <c r="B1788" t="s">
        <v>5099</v>
      </c>
      <c r="C1788" t="s">
        <v>6738</v>
      </c>
      <c r="D1788" t="s">
        <v>6742</v>
      </c>
      <c r="E1788" t="s">
        <v>6744</v>
      </c>
      <c r="F1788" t="s">
        <v>8532</v>
      </c>
      <c r="G1788" t="s">
        <v>10170</v>
      </c>
      <c r="H1788" t="s">
        <v>10173</v>
      </c>
      <c r="I1788" t="s">
        <v>10190</v>
      </c>
      <c r="J1788" t="s">
        <v>10180</v>
      </c>
      <c r="K1788" t="s">
        <v>10461</v>
      </c>
      <c r="L1788" t="s">
        <v>10766</v>
      </c>
      <c r="M1788" t="s">
        <v>13278</v>
      </c>
      <c r="N1788" t="s">
        <v>16282</v>
      </c>
      <c r="O1788" t="s">
        <v>18907</v>
      </c>
      <c r="P1788" t="s">
        <v>21832</v>
      </c>
      <c r="Q1788" t="s">
        <v>25025</v>
      </c>
      <c r="R1788" t="s">
        <v>27859</v>
      </c>
      <c r="T1788" t="s">
        <v>31413</v>
      </c>
      <c r="U1788" t="s">
        <v>8532</v>
      </c>
      <c r="V1788" t="s">
        <v>35064</v>
      </c>
      <c r="W1788" s="2" t="s">
        <v>38080</v>
      </c>
      <c r="X1788" s="2" t="s">
        <v>41091</v>
      </c>
      <c r="Y1788" t="s">
        <v>42390</v>
      </c>
    </row>
    <row r="1789" spans="1:25" x14ac:dyDescent="0.4">
      <c r="A1789" t="s">
        <v>1774</v>
      </c>
      <c r="B1789" t="s">
        <v>5100</v>
      </c>
      <c r="C1789" t="s">
        <v>6738</v>
      </c>
      <c r="D1789" t="s">
        <v>6742</v>
      </c>
      <c r="E1789" t="s">
        <v>6744</v>
      </c>
      <c r="F1789" t="s">
        <v>8533</v>
      </c>
      <c r="G1789" t="s">
        <v>10170</v>
      </c>
      <c r="H1789" t="s">
        <v>10173</v>
      </c>
      <c r="I1789" t="s">
        <v>10190</v>
      </c>
      <c r="J1789" t="s">
        <v>10180</v>
      </c>
      <c r="K1789" t="s">
        <v>10461</v>
      </c>
      <c r="L1789" t="s">
        <v>10766</v>
      </c>
      <c r="M1789" t="s">
        <v>13279</v>
      </c>
      <c r="N1789" t="s">
        <v>16283</v>
      </c>
      <c r="O1789" t="s">
        <v>18908</v>
      </c>
      <c r="P1789" t="s">
        <v>21833</v>
      </c>
      <c r="Q1789" t="s">
        <v>25026</v>
      </c>
      <c r="R1789" t="s">
        <v>27860</v>
      </c>
      <c r="T1789" t="s">
        <v>31414</v>
      </c>
      <c r="U1789" t="s">
        <v>8533</v>
      </c>
      <c r="V1789" t="s">
        <v>35065</v>
      </c>
      <c r="W1789" s="2" t="s">
        <v>38081</v>
      </c>
      <c r="X1789" s="2" t="s">
        <v>41092</v>
      </c>
      <c r="Y1789" t="s">
        <v>42390</v>
      </c>
    </row>
    <row r="1790" spans="1:25" x14ac:dyDescent="0.4">
      <c r="A1790" t="s">
        <v>1775</v>
      </c>
      <c r="B1790" t="s">
        <v>5101</v>
      </c>
      <c r="C1790" t="s">
        <v>6738</v>
      </c>
      <c r="D1790" t="s">
        <v>6742</v>
      </c>
      <c r="E1790" t="s">
        <v>6744</v>
      </c>
      <c r="F1790" t="s">
        <v>8534</v>
      </c>
      <c r="G1790" t="s">
        <v>10170</v>
      </c>
      <c r="H1790" t="s">
        <v>10173</v>
      </c>
      <c r="I1790" t="s">
        <v>10190</v>
      </c>
      <c r="J1790" t="s">
        <v>10180</v>
      </c>
      <c r="K1790" t="s">
        <v>10461</v>
      </c>
      <c r="L1790" t="s">
        <v>10766</v>
      </c>
      <c r="M1790" t="s">
        <v>13280</v>
      </c>
      <c r="N1790" t="s">
        <v>16284</v>
      </c>
      <c r="O1790" t="s">
        <v>18909</v>
      </c>
      <c r="P1790" t="s">
        <v>21834</v>
      </c>
      <c r="Q1790" t="s">
        <v>25027</v>
      </c>
      <c r="R1790" t="s">
        <v>27861</v>
      </c>
      <c r="T1790" t="s">
        <v>31415</v>
      </c>
      <c r="U1790" t="s">
        <v>8534</v>
      </c>
      <c r="V1790" t="s">
        <v>35066</v>
      </c>
      <c r="W1790" s="2" t="s">
        <v>38082</v>
      </c>
      <c r="X1790" s="2" t="s">
        <v>41093</v>
      </c>
      <c r="Y1790" t="s">
        <v>42390</v>
      </c>
    </row>
    <row r="1791" spans="1:25" x14ac:dyDescent="0.4">
      <c r="A1791" t="s">
        <v>1776</v>
      </c>
      <c r="B1791" t="s">
        <v>5102</v>
      </c>
      <c r="C1791" t="s">
        <v>6738</v>
      </c>
      <c r="D1791" t="s">
        <v>6742</v>
      </c>
      <c r="E1791" t="s">
        <v>6744</v>
      </c>
      <c r="F1791" t="s">
        <v>8535</v>
      </c>
      <c r="G1791" t="s">
        <v>10170</v>
      </c>
      <c r="H1791" t="s">
        <v>10173</v>
      </c>
      <c r="I1791" t="s">
        <v>10190</v>
      </c>
      <c r="J1791" t="s">
        <v>10180</v>
      </c>
      <c r="K1791" t="s">
        <v>10461</v>
      </c>
      <c r="L1791" t="s">
        <v>10766</v>
      </c>
      <c r="M1791" t="s">
        <v>13281</v>
      </c>
      <c r="N1791" t="s">
        <v>16285</v>
      </c>
      <c r="O1791" t="s">
        <v>18910</v>
      </c>
      <c r="P1791" t="s">
        <v>21835</v>
      </c>
      <c r="Q1791" t="s">
        <v>25028</v>
      </c>
      <c r="R1791" t="s">
        <v>27862</v>
      </c>
      <c r="T1791" t="s">
        <v>31416</v>
      </c>
      <c r="U1791" t="s">
        <v>8535</v>
      </c>
      <c r="V1791" t="s">
        <v>35067</v>
      </c>
      <c r="W1791" s="2" t="s">
        <v>38083</v>
      </c>
      <c r="X1791" s="2" t="s">
        <v>41094</v>
      </c>
      <c r="Y1791" t="s">
        <v>42392</v>
      </c>
    </row>
    <row r="1792" spans="1:25" x14ac:dyDescent="0.4">
      <c r="A1792" t="s">
        <v>1777</v>
      </c>
      <c r="B1792" t="s">
        <v>5103</v>
      </c>
      <c r="C1792" t="s">
        <v>6738</v>
      </c>
      <c r="D1792" t="s">
        <v>6742</v>
      </c>
      <c r="E1792" t="s">
        <v>6744</v>
      </c>
      <c r="F1792" t="s">
        <v>8536</v>
      </c>
      <c r="G1792" t="s">
        <v>10170</v>
      </c>
      <c r="H1792" t="s">
        <v>10173</v>
      </c>
      <c r="I1792" t="s">
        <v>10190</v>
      </c>
      <c r="J1792" t="s">
        <v>10180</v>
      </c>
      <c r="K1792" t="s">
        <v>10461</v>
      </c>
      <c r="L1792" t="s">
        <v>10766</v>
      </c>
      <c r="M1792" t="s">
        <v>13282</v>
      </c>
      <c r="N1792" t="s">
        <v>16286</v>
      </c>
      <c r="O1792" t="s">
        <v>18911</v>
      </c>
      <c r="P1792" t="s">
        <v>21836</v>
      </c>
      <c r="Q1792" t="s">
        <v>25029</v>
      </c>
      <c r="R1792" t="s">
        <v>27863</v>
      </c>
      <c r="T1792" t="s">
        <v>31417</v>
      </c>
      <c r="U1792" t="s">
        <v>8536</v>
      </c>
      <c r="V1792" t="s">
        <v>35068</v>
      </c>
      <c r="W1792" s="2" t="s">
        <v>38084</v>
      </c>
      <c r="X1792" s="2" t="s">
        <v>41095</v>
      </c>
      <c r="Y1792" t="s">
        <v>42390</v>
      </c>
    </row>
    <row r="1793" spans="1:25" x14ac:dyDescent="0.4">
      <c r="A1793" t="s">
        <v>1778</v>
      </c>
      <c r="B1793" t="s">
        <v>5104</v>
      </c>
      <c r="C1793" t="s">
        <v>6738</v>
      </c>
      <c r="D1793" t="s">
        <v>6742</v>
      </c>
      <c r="E1793" t="s">
        <v>6744</v>
      </c>
      <c r="F1793" t="s">
        <v>8537</v>
      </c>
      <c r="G1793" t="s">
        <v>10170</v>
      </c>
      <c r="H1793" t="s">
        <v>10173</v>
      </c>
      <c r="I1793" t="s">
        <v>10190</v>
      </c>
      <c r="J1793" t="s">
        <v>10180</v>
      </c>
      <c r="K1793" t="s">
        <v>10461</v>
      </c>
      <c r="L1793" t="s">
        <v>10766</v>
      </c>
      <c r="M1793" t="s">
        <v>13283</v>
      </c>
      <c r="N1793" t="s">
        <v>16287</v>
      </c>
      <c r="O1793" t="s">
        <v>18912</v>
      </c>
      <c r="P1793" t="s">
        <v>21837</v>
      </c>
      <c r="Q1793" t="s">
        <v>25030</v>
      </c>
      <c r="R1793" t="s">
        <v>27864</v>
      </c>
      <c r="T1793" t="s">
        <v>31418</v>
      </c>
      <c r="U1793" t="s">
        <v>8537</v>
      </c>
      <c r="V1793" t="s">
        <v>35069</v>
      </c>
      <c r="W1793" s="2" t="s">
        <v>38085</v>
      </c>
      <c r="X1793" s="2" t="s">
        <v>41096</v>
      </c>
      <c r="Y1793" t="s">
        <v>42390</v>
      </c>
    </row>
    <row r="1794" spans="1:25" x14ac:dyDescent="0.4">
      <c r="A1794" t="s">
        <v>1779</v>
      </c>
      <c r="B1794" t="s">
        <v>5105</v>
      </c>
      <c r="C1794" t="s">
        <v>6738</v>
      </c>
      <c r="D1794" t="s">
        <v>6742</v>
      </c>
      <c r="E1794" t="s">
        <v>6744</v>
      </c>
      <c r="F1794" t="s">
        <v>8538</v>
      </c>
      <c r="G1794" t="s">
        <v>10170</v>
      </c>
      <c r="H1794" t="s">
        <v>10173</v>
      </c>
      <c r="I1794" t="s">
        <v>10190</v>
      </c>
      <c r="J1794" t="s">
        <v>10185</v>
      </c>
      <c r="K1794" t="s">
        <v>10466</v>
      </c>
      <c r="L1794" t="s">
        <v>10771</v>
      </c>
      <c r="M1794" t="s">
        <v>12106</v>
      </c>
      <c r="N1794" t="s">
        <v>14917</v>
      </c>
      <c r="O1794" t="s">
        <v>1779</v>
      </c>
      <c r="P1794" t="s">
        <v>21838</v>
      </c>
      <c r="Q1794" t="s">
        <v>23613</v>
      </c>
      <c r="R1794" t="s">
        <v>26394</v>
      </c>
      <c r="T1794" t="s">
        <v>31419</v>
      </c>
      <c r="U1794" t="s">
        <v>8538</v>
      </c>
      <c r="V1794" t="s">
        <v>35070</v>
      </c>
      <c r="W1794" s="2" t="s">
        <v>38086</v>
      </c>
      <c r="X1794" s="2" t="s">
        <v>41097</v>
      </c>
      <c r="Y1794" t="s">
        <v>42390</v>
      </c>
    </row>
    <row r="1795" spans="1:25" x14ac:dyDescent="0.4">
      <c r="A1795" t="s">
        <v>1780</v>
      </c>
      <c r="B1795" t="s">
        <v>5106</v>
      </c>
      <c r="C1795" t="s">
        <v>6738</v>
      </c>
      <c r="D1795" t="s">
        <v>6742</v>
      </c>
      <c r="E1795" t="s">
        <v>6744</v>
      </c>
      <c r="F1795" t="s">
        <v>8539</v>
      </c>
      <c r="G1795" t="s">
        <v>10170</v>
      </c>
      <c r="H1795" t="s">
        <v>10173</v>
      </c>
      <c r="I1795" t="s">
        <v>10190</v>
      </c>
      <c r="J1795" t="s">
        <v>10185</v>
      </c>
      <c r="K1795" t="s">
        <v>10466</v>
      </c>
      <c r="L1795" t="s">
        <v>10771</v>
      </c>
      <c r="M1795" t="s">
        <v>13284</v>
      </c>
      <c r="N1795" t="s">
        <v>16288</v>
      </c>
      <c r="O1795" t="s">
        <v>18913</v>
      </c>
      <c r="P1795" t="s">
        <v>21839</v>
      </c>
      <c r="Q1795" t="s">
        <v>25031</v>
      </c>
      <c r="R1795" t="s">
        <v>27865</v>
      </c>
      <c r="T1795" t="s">
        <v>31420</v>
      </c>
      <c r="U1795" t="s">
        <v>8539</v>
      </c>
      <c r="V1795" t="s">
        <v>35071</v>
      </c>
      <c r="W1795" s="2" t="s">
        <v>38087</v>
      </c>
      <c r="X1795" s="2" t="s">
        <v>41098</v>
      </c>
      <c r="Y1795" t="s">
        <v>42390</v>
      </c>
    </row>
    <row r="1796" spans="1:25" x14ac:dyDescent="0.4">
      <c r="A1796" t="s">
        <v>1781</v>
      </c>
      <c r="B1796" t="s">
        <v>5107</v>
      </c>
      <c r="C1796" t="s">
        <v>6738</v>
      </c>
      <c r="D1796" t="s">
        <v>6742</v>
      </c>
      <c r="E1796" t="s">
        <v>6744</v>
      </c>
      <c r="F1796" t="s">
        <v>8540</v>
      </c>
      <c r="G1796" t="s">
        <v>10170</v>
      </c>
      <c r="H1796" t="s">
        <v>10173</v>
      </c>
      <c r="I1796" t="s">
        <v>10190</v>
      </c>
      <c r="J1796" t="s">
        <v>10180</v>
      </c>
      <c r="K1796" t="s">
        <v>10461</v>
      </c>
      <c r="L1796" t="s">
        <v>10766</v>
      </c>
      <c r="M1796" t="s">
        <v>13285</v>
      </c>
      <c r="N1796" t="s">
        <v>16289</v>
      </c>
      <c r="O1796" t="s">
        <v>18914</v>
      </c>
      <c r="P1796" t="s">
        <v>21840</v>
      </c>
      <c r="Q1796" t="s">
        <v>25032</v>
      </c>
      <c r="R1796" t="s">
        <v>27866</v>
      </c>
      <c r="T1796" t="s">
        <v>31421</v>
      </c>
      <c r="U1796" t="s">
        <v>8540</v>
      </c>
      <c r="V1796" t="s">
        <v>35072</v>
      </c>
      <c r="W1796" s="2" t="s">
        <v>38088</v>
      </c>
      <c r="X1796" s="2" t="s">
        <v>41099</v>
      </c>
      <c r="Y1796" t="s">
        <v>42393</v>
      </c>
    </row>
    <row r="1797" spans="1:25" x14ac:dyDescent="0.4">
      <c r="A1797" t="s">
        <v>1782</v>
      </c>
      <c r="B1797" t="s">
        <v>5108</v>
      </c>
      <c r="C1797" t="s">
        <v>6738</v>
      </c>
      <c r="D1797" t="s">
        <v>6742</v>
      </c>
      <c r="E1797" t="s">
        <v>6744</v>
      </c>
      <c r="F1797" t="s">
        <v>8541</v>
      </c>
      <c r="G1797" t="s">
        <v>10170</v>
      </c>
      <c r="H1797" t="s">
        <v>10173</v>
      </c>
      <c r="I1797" t="s">
        <v>10190</v>
      </c>
      <c r="J1797" t="s">
        <v>10180</v>
      </c>
      <c r="K1797" t="s">
        <v>10461</v>
      </c>
      <c r="L1797" t="s">
        <v>10766</v>
      </c>
      <c r="M1797" t="s">
        <v>13286</v>
      </c>
      <c r="N1797" t="s">
        <v>16290</v>
      </c>
      <c r="O1797" t="s">
        <v>18915</v>
      </c>
      <c r="P1797" t="s">
        <v>21841</v>
      </c>
      <c r="Q1797" t="s">
        <v>25033</v>
      </c>
      <c r="R1797" t="s">
        <v>27867</v>
      </c>
      <c r="T1797" t="s">
        <v>31422</v>
      </c>
      <c r="U1797" t="s">
        <v>8541</v>
      </c>
      <c r="V1797" t="s">
        <v>35073</v>
      </c>
      <c r="W1797" s="2" t="s">
        <v>38089</v>
      </c>
      <c r="X1797" s="2" t="s">
        <v>41100</v>
      </c>
      <c r="Y1797" t="s">
        <v>42390</v>
      </c>
    </row>
    <row r="1798" spans="1:25" x14ac:dyDescent="0.4">
      <c r="A1798" t="s">
        <v>1783</v>
      </c>
      <c r="B1798" t="s">
        <v>5109</v>
      </c>
      <c r="C1798" t="s">
        <v>6740</v>
      </c>
      <c r="D1798" t="s">
        <v>1791</v>
      </c>
      <c r="E1798" t="s">
        <v>6746</v>
      </c>
      <c r="F1798" t="s">
        <v>8542</v>
      </c>
      <c r="G1798" t="s">
        <v>10170</v>
      </c>
      <c r="H1798" t="s">
        <v>10173</v>
      </c>
      <c r="I1798" t="s">
        <v>10190</v>
      </c>
      <c r="J1798" t="s">
        <v>10177</v>
      </c>
      <c r="K1798" t="s">
        <v>10458</v>
      </c>
      <c r="L1798" t="s">
        <v>10763</v>
      </c>
      <c r="M1798" t="s">
        <v>13287</v>
      </c>
      <c r="N1798" t="s">
        <v>16291</v>
      </c>
      <c r="O1798" t="s">
        <v>18916</v>
      </c>
      <c r="P1798" t="s">
        <v>21842</v>
      </c>
      <c r="Q1798" t="s">
        <v>25034</v>
      </c>
      <c r="R1798" t="s">
        <v>27868</v>
      </c>
      <c r="T1798" t="s">
        <v>31423</v>
      </c>
      <c r="U1798" t="s">
        <v>32959</v>
      </c>
      <c r="V1798" t="s">
        <v>35074</v>
      </c>
      <c r="W1798" s="2" t="s">
        <v>38090</v>
      </c>
      <c r="X1798" s="2" t="s">
        <v>41101</v>
      </c>
      <c r="Y1798" t="s">
        <v>42453</v>
      </c>
    </row>
    <row r="1799" spans="1:25" x14ac:dyDescent="0.4">
      <c r="A1799" t="s">
        <v>1784</v>
      </c>
      <c r="B1799" t="s">
        <v>5110</v>
      </c>
      <c r="C1799" t="s">
        <v>6739</v>
      </c>
      <c r="D1799" t="s">
        <v>123</v>
      </c>
      <c r="E1799" t="s">
        <v>6745</v>
      </c>
      <c r="F1799" t="s">
        <v>8543</v>
      </c>
      <c r="G1799" t="s">
        <v>10170</v>
      </c>
      <c r="H1799" t="s">
        <v>10173</v>
      </c>
      <c r="I1799" t="s">
        <v>10190</v>
      </c>
      <c r="J1799" t="s">
        <v>10180</v>
      </c>
      <c r="K1799" t="s">
        <v>10461</v>
      </c>
      <c r="L1799" t="s">
        <v>10766</v>
      </c>
      <c r="M1799" t="s">
        <v>13288</v>
      </c>
      <c r="N1799" t="s">
        <v>16292</v>
      </c>
      <c r="O1799" t="s">
        <v>1784</v>
      </c>
      <c r="P1799" t="s">
        <v>21843</v>
      </c>
      <c r="Q1799" t="s">
        <v>25035</v>
      </c>
      <c r="R1799" t="s">
        <v>27869</v>
      </c>
      <c r="T1799" t="s">
        <v>31424</v>
      </c>
      <c r="U1799" t="s">
        <v>8543</v>
      </c>
      <c r="V1799" t="s">
        <v>35075</v>
      </c>
      <c r="W1799" s="2" t="s">
        <v>38091</v>
      </c>
      <c r="X1799" s="2" t="s">
        <v>41102</v>
      </c>
      <c r="Y1799" t="s">
        <v>123</v>
      </c>
    </row>
    <row r="1800" spans="1:25" x14ac:dyDescent="0.4">
      <c r="A1800" t="s">
        <v>1785</v>
      </c>
      <c r="B1800" t="s">
        <v>5111</v>
      </c>
      <c r="C1800" t="s">
        <v>6738</v>
      </c>
      <c r="D1800" t="s">
        <v>6742</v>
      </c>
      <c r="E1800" t="s">
        <v>6744</v>
      </c>
      <c r="F1800" t="s">
        <v>8544</v>
      </c>
      <c r="G1800" t="s">
        <v>10171</v>
      </c>
      <c r="H1800" t="s">
        <v>10174</v>
      </c>
      <c r="I1800" t="s">
        <v>10191</v>
      </c>
      <c r="J1800" t="s">
        <v>10183</v>
      </c>
      <c r="K1800" t="s">
        <v>10464</v>
      </c>
      <c r="L1800" t="s">
        <v>10769</v>
      </c>
      <c r="M1800" t="s">
        <v>13289</v>
      </c>
      <c r="N1800" t="s">
        <v>16293</v>
      </c>
      <c r="O1800" t="s">
        <v>18917</v>
      </c>
      <c r="P1800" t="s">
        <v>21844</v>
      </c>
      <c r="Q1800" t="s">
        <v>25036</v>
      </c>
      <c r="R1800" t="s">
        <v>27870</v>
      </c>
      <c r="T1800" t="s">
        <v>31425</v>
      </c>
      <c r="U1800" t="s">
        <v>8544</v>
      </c>
      <c r="V1800" t="s">
        <v>35076</v>
      </c>
      <c r="W1800" s="2" t="s">
        <v>38092</v>
      </c>
      <c r="X1800" s="2" t="s">
        <v>41103</v>
      </c>
      <c r="Y1800" t="s">
        <v>42390</v>
      </c>
    </row>
    <row r="1801" spans="1:25" x14ac:dyDescent="0.4">
      <c r="A1801" t="s">
        <v>1786</v>
      </c>
      <c r="B1801" t="s">
        <v>5112</v>
      </c>
      <c r="C1801" t="s">
        <v>6738</v>
      </c>
      <c r="D1801" t="s">
        <v>6742</v>
      </c>
      <c r="E1801" t="s">
        <v>6744</v>
      </c>
      <c r="F1801" t="s">
        <v>8545</v>
      </c>
      <c r="G1801" t="s">
        <v>10170</v>
      </c>
      <c r="H1801" t="s">
        <v>10173</v>
      </c>
      <c r="I1801" t="s">
        <v>10190</v>
      </c>
      <c r="J1801" t="s">
        <v>10180</v>
      </c>
      <c r="K1801" t="s">
        <v>10461</v>
      </c>
      <c r="L1801" t="s">
        <v>10766</v>
      </c>
      <c r="M1801" t="s">
        <v>13290</v>
      </c>
      <c r="N1801" t="s">
        <v>16294</v>
      </c>
      <c r="O1801" t="s">
        <v>18918</v>
      </c>
      <c r="P1801" t="s">
        <v>21845</v>
      </c>
      <c r="Q1801" t="s">
        <v>25037</v>
      </c>
      <c r="R1801" t="s">
        <v>27871</v>
      </c>
      <c r="S1801" t="s">
        <v>19632</v>
      </c>
      <c r="T1801" t="s">
        <v>31426</v>
      </c>
      <c r="U1801" t="s">
        <v>8545</v>
      </c>
      <c r="V1801" t="s">
        <v>35077</v>
      </c>
      <c r="W1801" s="2" t="s">
        <v>38093</v>
      </c>
      <c r="X1801" s="2" t="s">
        <v>41104</v>
      </c>
      <c r="Y1801" t="s">
        <v>42392</v>
      </c>
    </row>
    <row r="1802" spans="1:25" x14ac:dyDescent="0.4">
      <c r="A1802" t="s">
        <v>1787</v>
      </c>
      <c r="B1802" t="s">
        <v>5113</v>
      </c>
      <c r="C1802" t="s">
        <v>6740</v>
      </c>
      <c r="D1802" t="s">
        <v>1791</v>
      </c>
      <c r="E1802" t="s">
        <v>6746</v>
      </c>
      <c r="F1802" t="s">
        <v>8546</v>
      </c>
      <c r="G1802" t="s">
        <v>10170</v>
      </c>
      <c r="H1802" t="s">
        <v>10173</v>
      </c>
      <c r="I1802" t="s">
        <v>10190</v>
      </c>
      <c r="J1802" t="s">
        <v>10550</v>
      </c>
      <c r="K1802" t="s">
        <v>10828</v>
      </c>
      <c r="L1802" t="s">
        <v>11176</v>
      </c>
      <c r="M1802" t="s">
        <v>12570</v>
      </c>
      <c r="N1802" t="s">
        <v>16295</v>
      </c>
      <c r="O1802" t="s">
        <v>18919</v>
      </c>
      <c r="P1802" t="s">
        <v>21846</v>
      </c>
      <c r="Q1802" t="s">
        <v>25038</v>
      </c>
      <c r="R1802" t="s">
        <v>27872</v>
      </c>
      <c r="T1802" t="s">
        <v>31427</v>
      </c>
      <c r="U1802" t="s">
        <v>8546</v>
      </c>
      <c r="V1802" t="s">
        <v>35078</v>
      </c>
      <c r="W1802" s="2" t="s">
        <v>38094</v>
      </c>
      <c r="X1802" s="2" t="s">
        <v>41105</v>
      </c>
      <c r="Y1802" t="s">
        <v>42392</v>
      </c>
    </row>
    <row r="1803" spans="1:25" x14ac:dyDescent="0.4">
      <c r="A1803" t="s">
        <v>1788</v>
      </c>
      <c r="B1803" t="s">
        <v>5114</v>
      </c>
      <c r="C1803" t="s">
        <v>6738</v>
      </c>
      <c r="D1803" t="s">
        <v>6742</v>
      </c>
      <c r="E1803" t="s">
        <v>6744</v>
      </c>
      <c r="F1803" t="s">
        <v>8547</v>
      </c>
      <c r="G1803" t="s">
        <v>10170</v>
      </c>
      <c r="H1803" t="s">
        <v>10173</v>
      </c>
      <c r="I1803" t="s">
        <v>10190</v>
      </c>
      <c r="J1803" t="s">
        <v>10180</v>
      </c>
      <c r="K1803" t="s">
        <v>10461</v>
      </c>
      <c r="L1803" t="s">
        <v>10766</v>
      </c>
      <c r="M1803" t="s">
        <v>13291</v>
      </c>
      <c r="N1803" t="s">
        <v>16296</v>
      </c>
      <c r="O1803" t="s">
        <v>18920</v>
      </c>
      <c r="P1803" t="s">
        <v>21847</v>
      </c>
      <c r="Q1803" t="s">
        <v>25039</v>
      </c>
      <c r="R1803" t="s">
        <v>27873</v>
      </c>
      <c r="U1803" t="s">
        <v>8547</v>
      </c>
      <c r="V1803" t="s">
        <v>35079</v>
      </c>
      <c r="W1803" s="2" t="s">
        <v>38095</v>
      </c>
      <c r="X1803" s="2" t="s">
        <v>41106</v>
      </c>
      <c r="Y1803" t="s">
        <v>42390</v>
      </c>
    </row>
    <row r="1804" spans="1:25" x14ac:dyDescent="0.4">
      <c r="A1804" t="s">
        <v>1789</v>
      </c>
      <c r="B1804" t="s">
        <v>5115</v>
      </c>
      <c r="C1804" t="s">
        <v>6738</v>
      </c>
      <c r="D1804" t="s">
        <v>6742</v>
      </c>
      <c r="E1804" t="s">
        <v>6744</v>
      </c>
      <c r="F1804" t="s">
        <v>8548</v>
      </c>
      <c r="G1804" t="s">
        <v>10170</v>
      </c>
      <c r="H1804" t="s">
        <v>10173</v>
      </c>
      <c r="I1804" t="s">
        <v>10190</v>
      </c>
      <c r="J1804" t="s">
        <v>10180</v>
      </c>
      <c r="K1804" t="s">
        <v>10461</v>
      </c>
      <c r="L1804" t="s">
        <v>10766</v>
      </c>
      <c r="M1804" t="s">
        <v>13292</v>
      </c>
      <c r="N1804" t="s">
        <v>16297</v>
      </c>
      <c r="O1804" t="s">
        <v>18921</v>
      </c>
      <c r="P1804" t="s">
        <v>21848</v>
      </c>
      <c r="Q1804" t="s">
        <v>25040</v>
      </c>
      <c r="R1804" t="s">
        <v>27874</v>
      </c>
      <c r="T1804" t="s">
        <v>31428</v>
      </c>
      <c r="U1804" t="s">
        <v>8548</v>
      </c>
      <c r="V1804" t="s">
        <v>35080</v>
      </c>
      <c r="W1804" s="2" t="s">
        <v>38096</v>
      </c>
      <c r="X1804" s="2" t="s">
        <v>41107</v>
      </c>
      <c r="Y1804" t="s">
        <v>42390</v>
      </c>
    </row>
    <row r="1805" spans="1:25" x14ac:dyDescent="0.4">
      <c r="A1805" t="s">
        <v>1790</v>
      </c>
      <c r="B1805" t="s">
        <v>5116</v>
      </c>
      <c r="C1805" t="s">
        <v>6740</v>
      </c>
      <c r="D1805" t="s">
        <v>1791</v>
      </c>
      <c r="E1805" t="s">
        <v>6746</v>
      </c>
      <c r="F1805" t="s">
        <v>8549</v>
      </c>
      <c r="G1805" t="s">
        <v>10170</v>
      </c>
      <c r="H1805" t="s">
        <v>10173</v>
      </c>
      <c r="I1805" t="s">
        <v>10190</v>
      </c>
      <c r="J1805" t="s">
        <v>10177</v>
      </c>
      <c r="K1805" t="s">
        <v>10458</v>
      </c>
      <c r="L1805" t="s">
        <v>10763</v>
      </c>
      <c r="M1805" t="s">
        <v>13293</v>
      </c>
      <c r="N1805" t="s">
        <v>16298</v>
      </c>
      <c r="O1805" t="s">
        <v>18922</v>
      </c>
      <c r="P1805" t="s">
        <v>21849</v>
      </c>
      <c r="Q1805" t="s">
        <v>25041</v>
      </c>
      <c r="R1805" t="s">
        <v>27875</v>
      </c>
      <c r="T1805" t="s">
        <v>31429</v>
      </c>
      <c r="U1805" t="s">
        <v>8549</v>
      </c>
      <c r="V1805" t="s">
        <v>35081</v>
      </c>
      <c r="W1805" s="2" t="s">
        <v>38097</v>
      </c>
      <c r="X1805" s="2" t="s">
        <v>41108</v>
      </c>
      <c r="Y1805" t="s">
        <v>42393</v>
      </c>
    </row>
    <row r="1806" spans="1:25" x14ac:dyDescent="0.4">
      <c r="A1806" t="s">
        <v>676</v>
      </c>
      <c r="B1806" t="s">
        <v>5117</v>
      </c>
      <c r="C1806" t="s">
        <v>6740</v>
      </c>
      <c r="D1806" t="s">
        <v>1791</v>
      </c>
      <c r="E1806" t="s">
        <v>6746</v>
      </c>
      <c r="F1806" t="s">
        <v>8550</v>
      </c>
      <c r="G1806" t="s">
        <v>10170</v>
      </c>
      <c r="H1806" t="s">
        <v>10173</v>
      </c>
      <c r="I1806" t="s">
        <v>10190</v>
      </c>
      <c r="J1806" t="s">
        <v>10181</v>
      </c>
      <c r="K1806" t="s">
        <v>10462</v>
      </c>
      <c r="L1806" t="s">
        <v>10767</v>
      </c>
      <c r="M1806" t="s">
        <v>13294</v>
      </c>
      <c r="N1806" t="s">
        <v>13294</v>
      </c>
      <c r="O1806" t="s">
        <v>1536</v>
      </c>
      <c r="P1806" t="s">
        <v>21850</v>
      </c>
      <c r="Q1806" t="s">
        <v>25042</v>
      </c>
      <c r="R1806" t="s">
        <v>27876</v>
      </c>
      <c r="T1806" t="s">
        <v>21559</v>
      </c>
      <c r="U1806" t="s">
        <v>32960</v>
      </c>
      <c r="V1806" t="s">
        <v>35082</v>
      </c>
      <c r="W1806" s="2" t="s">
        <v>38098</v>
      </c>
      <c r="X1806" s="2" t="s">
        <v>41109</v>
      </c>
      <c r="Y1806" t="s">
        <v>42391</v>
      </c>
    </row>
    <row r="1807" spans="1:25" x14ac:dyDescent="0.4">
      <c r="A1807" t="s">
        <v>1792</v>
      </c>
      <c r="B1807" t="s">
        <v>5118</v>
      </c>
      <c r="C1807" t="s">
        <v>6738</v>
      </c>
      <c r="D1807" t="s">
        <v>6742</v>
      </c>
      <c r="E1807" t="s">
        <v>6744</v>
      </c>
      <c r="F1807" t="s">
        <v>8551</v>
      </c>
      <c r="G1807" t="s">
        <v>10170</v>
      </c>
      <c r="H1807" t="s">
        <v>10173</v>
      </c>
      <c r="I1807" t="s">
        <v>10190</v>
      </c>
      <c r="J1807" t="s">
        <v>10180</v>
      </c>
      <c r="K1807" t="s">
        <v>10461</v>
      </c>
      <c r="L1807" t="s">
        <v>10766</v>
      </c>
      <c r="M1807" t="s">
        <v>13295</v>
      </c>
      <c r="N1807" t="s">
        <v>16299</v>
      </c>
      <c r="O1807" t="s">
        <v>18923</v>
      </c>
      <c r="P1807" t="s">
        <v>21851</v>
      </c>
      <c r="Q1807" t="s">
        <v>25043</v>
      </c>
      <c r="R1807" t="s">
        <v>27877</v>
      </c>
      <c r="T1807" t="s">
        <v>31430</v>
      </c>
      <c r="U1807" t="s">
        <v>8551</v>
      </c>
      <c r="V1807" t="s">
        <v>35083</v>
      </c>
      <c r="W1807" s="2" t="s">
        <v>38099</v>
      </c>
      <c r="X1807" s="2" t="s">
        <v>41110</v>
      </c>
      <c r="Y1807" t="s">
        <v>42390</v>
      </c>
    </row>
    <row r="1808" spans="1:25" x14ac:dyDescent="0.4">
      <c r="A1808" t="s">
        <v>1793</v>
      </c>
      <c r="B1808" t="s">
        <v>5119</v>
      </c>
      <c r="C1808" t="s">
        <v>6738</v>
      </c>
      <c r="D1808" t="s">
        <v>6742</v>
      </c>
      <c r="E1808" t="s">
        <v>6744</v>
      </c>
      <c r="F1808" t="s">
        <v>8552</v>
      </c>
      <c r="G1808" t="s">
        <v>10170</v>
      </c>
      <c r="H1808" t="s">
        <v>10173</v>
      </c>
      <c r="I1808" t="s">
        <v>10190</v>
      </c>
      <c r="J1808" t="s">
        <v>10185</v>
      </c>
      <c r="K1808" t="s">
        <v>10466</v>
      </c>
      <c r="L1808" t="s">
        <v>10771</v>
      </c>
      <c r="M1808" t="s">
        <v>13296</v>
      </c>
      <c r="N1808" t="s">
        <v>16300</v>
      </c>
      <c r="O1808" t="s">
        <v>18924</v>
      </c>
      <c r="P1808" t="s">
        <v>21852</v>
      </c>
      <c r="Q1808" t="s">
        <v>25044</v>
      </c>
      <c r="R1808" t="s">
        <v>27878</v>
      </c>
      <c r="S1808" t="s">
        <v>19632</v>
      </c>
      <c r="T1808" t="s">
        <v>31431</v>
      </c>
      <c r="U1808" t="s">
        <v>8552</v>
      </c>
      <c r="V1808" t="s">
        <v>35084</v>
      </c>
      <c r="W1808" s="2" t="s">
        <v>38100</v>
      </c>
      <c r="X1808" s="2" t="s">
        <v>41111</v>
      </c>
      <c r="Y1808" t="s">
        <v>42390</v>
      </c>
    </row>
    <row r="1809" spans="1:25" x14ac:dyDescent="0.4">
      <c r="A1809" t="s">
        <v>1794</v>
      </c>
      <c r="B1809" t="s">
        <v>5120</v>
      </c>
      <c r="C1809" t="s">
        <v>6738</v>
      </c>
      <c r="D1809" t="s">
        <v>6742</v>
      </c>
      <c r="E1809" t="s">
        <v>6744</v>
      </c>
      <c r="F1809" t="s">
        <v>8553</v>
      </c>
      <c r="G1809" t="s">
        <v>10170</v>
      </c>
      <c r="H1809" t="s">
        <v>10173</v>
      </c>
      <c r="I1809" t="s">
        <v>10190</v>
      </c>
      <c r="J1809" t="s">
        <v>10180</v>
      </c>
      <c r="K1809" t="s">
        <v>10461</v>
      </c>
      <c r="L1809" t="s">
        <v>10766</v>
      </c>
      <c r="M1809" t="s">
        <v>13297</v>
      </c>
      <c r="N1809" t="s">
        <v>16301</v>
      </c>
      <c r="O1809" t="s">
        <v>1794</v>
      </c>
      <c r="P1809" t="s">
        <v>21853</v>
      </c>
      <c r="Q1809" t="s">
        <v>25045</v>
      </c>
      <c r="R1809" t="s">
        <v>27879</v>
      </c>
      <c r="T1809" t="s">
        <v>31432</v>
      </c>
      <c r="U1809" t="s">
        <v>8553</v>
      </c>
      <c r="V1809" t="s">
        <v>35085</v>
      </c>
      <c r="W1809" s="2" t="s">
        <v>38101</v>
      </c>
      <c r="X1809" s="2" t="s">
        <v>41112</v>
      </c>
      <c r="Y1809" t="s">
        <v>42390</v>
      </c>
    </row>
    <row r="1810" spans="1:25" x14ac:dyDescent="0.4">
      <c r="A1810" t="s">
        <v>1795</v>
      </c>
      <c r="B1810" t="s">
        <v>5121</v>
      </c>
      <c r="C1810" t="s">
        <v>6738</v>
      </c>
      <c r="D1810" t="s">
        <v>6742</v>
      </c>
      <c r="E1810" t="s">
        <v>6744</v>
      </c>
      <c r="F1810" t="s">
        <v>8554</v>
      </c>
      <c r="G1810" t="s">
        <v>10170</v>
      </c>
      <c r="H1810" t="s">
        <v>10173</v>
      </c>
      <c r="I1810" t="s">
        <v>10190</v>
      </c>
      <c r="J1810" t="s">
        <v>10180</v>
      </c>
      <c r="K1810" t="s">
        <v>10461</v>
      </c>
      <c r="L1810" t="s">
        <v>10766</v>
      </c>
      <c r="M1810" t="s">
        <v>13298</v>
      </c>
      <c r="N1810" t="s">
        <v>16302</v>
      </c>
      <c r="O1810" t="s">
        <v>18925</v>
      </c>
      <c r="P1810" t="s">
        <v>21854</v>
      </c>
      <c r="Q1810" t="s">
        <v>25046</v>
      </c>
      <c r="R1810" t="s">
        <v>27880</v>
      </c>
      <c r="T1810" t="s">
        <v>31433</v>
      </c>
      <c r="U1810" t="s">
        <v>8554</v>
      </c>
      <c r="V1810" t="s">
        <v>35086</v>
      </c>
      <c r="W1810" s="2" t="s">
        <v>38102</v>
      </c>
      <c r="X1810" s="2" t="s">
        <v>41113</v>
      </c>
      <c r="Y1810" t="s">
        <v>42390</v>
      </c>
    </row>
    <row r="1811" spans="1:25" x14ac:dyDescent="0.4">
      <c r="A1811" t="s">
        <v>1796</v>
      </c>
      <c r="B1811" t="s">
        <v>5122</v>
      </c>
      <c r="C1811" t="s">
        <v>6739</v>
      </c>
      <c r="D1811" t="s">
        <v>123</v>
      </c>
      <c r="E1811" t="s">
        <v>6745</v>
      </c>
      <c r="F1811" t="s">
        <v>8555</v>
      </c>
      <c r="G1811" t="s">
        <v>10170</v>
      </c>
      <c r="H1811" t="s">
        <v>10173</v>
      </c>
      <c r="I1811" t="s">
        <v>10190</v>
      </c>
      <c r="J1811" t="s">
        <v>10550</v>
      </c>
      <c r="K1811" t="s">
        <v>10828</v>
      </c>
      <c r="L1811" t="s">
        <v>11176</v>
      </c>
      <c r="M1811" t="s">
        <v>13299</v>
      </c>
      <c r="N1811" t="s">
        <v>16303</v>
      </c>
      <c r="O1811" t="s">
        <v>18926</v>
      </c>
      <c r="P1811" t="s">
        <v>21855</v>
      </c>
      <c r="Q1811" t="s">
        <v>13546</v>
      </c>
      <c r="R1811" t="s">
        <v>16519</v>
      </c>
      <c r="T1811" t="s">
        <v>30243</v>
      </c>
      <c r="U1811" t="s">
        <v>8555</v>
      </c>
      <c r="V1811" t="s">
        <v>35087</v>
      </c>
      <c r="W1811" s="2" t="s">
        <v>38103</v>
      </c>
      <c r="X1811" s="2" t="s">
        <v>41114</v>
      </c>
      <c r="Y1811" t="s">
        <v>123</v>
      </c>
    </row>
    <row r="1812" spans="1:25" x14ac:dyDescent="0.4">
      <c r="A1812" t="s">
        <v>1797</v>
      </c>
      <c r="B1812" t="s">
        <v>5123</v>
      </c>
      <c r="C1812" t="s">
        <v>6738</v>
      </c>
      <c r="D1812" t="s">
        <v>6742</v>
      </c>
      <c r="E1812" t="s">
        <v>6744</v>
      </c>
      <c r="F1812" t="s">
        <v>8556</v>
      </c>
      <c r="G1812" t="s">
        <v>10170</v>
      </c>
      <c r="H1812" t="s">
        <v>10173</v>
      </c>
      <c r="I1812" t="s">
        <v>10190</v>
      </c>
      <c r="J1812" t="s">
        <v>10180</v>
      </c>
      <c r="K1812" t="s">
        <v>10461</v>
      </c>
      <c r="L1812" t="s">
        <v>10766</v>
      </c>
      <c r="M1812" t="s">
        <v>13300</v>
      </c>
      <c r="N1812" t="s">
        <v>16304</v>
      </c>
      <c r="O1812" t="s">
        <v>1797</v>
      </c>
      <c r="P1812" t="s">
        <v>21856</v>
      </c>
      <c r="Q1812" t="s">
        <v>25047</v>
      </c>
      <c r="R1812" t="s">
        <v>27881</v>
      </c>
      <c r="T1812" t="s">
        <v>31434</v>
      </c>
      <c r="U1812" t="s">
        <v>8556</v>
      </c>
      <c r="V1812" t="s">
        <v>35088</v>
      </c>
      <c r="W1812" s="2" t="s">
        <v>38104</v>
      </c>
      <c r="X1812" s="2" t="s">
        <v>41115</v>
      </c>
      <c r="Y1812" t="s">
        <v>42390</v>
      </c>
    </row>
    <row r="1813" spans="1:25" x14ac:dyDescent="0.4">
      <c r="A1813" t="s">
        <v>1798</v>
      </c>
      <c r="B1813" t="s">
        <v>5124</v>
      </c>
      <c r="C1813" t="s">
        <v>6738</v>
      </c>
      <c r="D1813" t="s">
        <v>6742</v>
      </c>
      <c r="E1813" t="s">
        <v>6744</v>
      </c>
      <c r="F1813" t="s">
        <v>8557</v>
      </c>
      <c r="G1813" t="s">
        <v>10170</v>
      </c>
      <c r="H1813" t="s">
        <v>10173</v>
      </c>
      <c r="I1813" t="s">
        <v>10190</v>
      </c>
      <c r="J1813" t="s">
        <v>10180</v>
      </c>
      <c r="K1813" t="s">
        <v>10461</v>
      </c>
      <c r="L1813" t="s">
        <v>10766</v>
      </c>
      <c r="M1813" t="s">
        <v>13301</v>
      </c>
      <c r="N1813" t="s">
        <v>16305</v>
      </c>
      <c r="O1813" t="s">
        <v>18927</v>
      </c>
      <c r="P1813" t="s">
        <v>21857</v>
      </c>
      <c r="Q1813" t="s">
        <v>25049</v>
      </c>
      <c r="R1813" t="s">
        <v>27883</v>
      </c>
      <c r="T1813" t="s">
        <v>31435</v>
      </c>
      <c r="U1813" t="s">
        <v>8557</v>
      </c>
      <c r="V1813" t="s">
        <v>35089</v>
      </c>
      <c r="W1813" s="2" t="s">
        <v>38105</v>
      </c>
      <c r="X1813" s="2" t="s">
        <v>41116</v>
      </c>
      <c r="Y1813" t="s">
        <v>42390</v>
      </c>
    </row>
    <row r="1814" spans="1:25" x14ac:dyDescent="0.4">
      <c r="A1814" t="s">
        <v>1799</v>
      </c>
      <c r="B1814" t="s">
        <v>5125</v>
      </c>
      <c r="C1814" t="s">
        <v>6740</v>
      </c>
      <c r="D1814" t="s">
        <v>1791</v>
      </c>
      <c r="E1814" t="s">
        <v>6746</v>
      </c>
      <c r="F1814" t="s">
        <v>8558</v>
      </c>
      <c r="G1814" t="s">
        <v>10170</v>
      </c>
      <c r="H1814" t="s">
        <v>10173</v>
      </c>
      <c r="I1814" t="s">
        <v>10190</v>
      </c>
      <c r="J1814" t="s">
        <v>10185</v>
      </c>
      <c r="K1814" t="s">
        <v>10466</v>
      </c>
      <c r="L1814" t="s">
        <v>10771</v>
      </c>
      <c r="M1814" t="s">
        <v>13302</v>
      </c>
      <c r="N1814" t="s">
        <v>16306</v>
      </c>
      <c r="O1814" t="s">
        <v>18928</v>
      </c>
      <c r="P1814" t="s">
        <v>21858</v>
      </c>
      <c r="Q1814" t="s">
        <v>25050</v>
      </c>
      <c r="R1814" t="s">
        <v>27884</v>
      </c>
      <c r="T1814" t="s">
        <v>31436</v>
      </c>
      <c r="U1814" t="s">
        <v>8558</v>
      </c>
      <c r="V1814" t="s">
        <v>35090</v>
      </c>
      <c r="W1814" s="2" t="s">
        <v>38106</v>
      </c>
      <c r="X1814" s="2" t="s">
        <v>41117</v>
      </c>
      <c r="Y1814" t="s">
        <v>42393</v>
      </c>
    </row>
    <row r="1815" spans="1:25" x14ac:dyDescent="0.4">
      <c r="A1815" t="s">
        <v>1800</v>
      </c>
      <c r="B1815" t="s">
        <v>5126</v>
      </c>
      <c r="C1815" t="s">
        <v>6738</v>
      </c>
      <c r="D1815" t="s">
        <v>6742</v>
      </c>
      <c r="E1815" t="s">
        <v>6744</v>
      </c>
      <c r="F1815" t="s">
        <v>8559</v>
      </c>
      <c r="G1815" t="s">
        <v>10170</v>
      </c>
      <c r="H1815" t="s">
        <v>10173</v>
      </c>
      <c r="I1815" t="s">
        <v>10190</v>
      </c>
      <c r="J1815" t="s">
        <v>10180</v>
      </c>
      <c r="K1815" t="s">
        <v>10461</v>
      </c>
      <c r="L1815" t="s">
        <v>10766</v>
      </c>
      <c r="M1815" t="s">
        <v>13303</v>
      </c>
      <c r="N1815" t="s">
        <v>16307</v>
      </c>
      <c r="O1815" t="s">
        <v>18929</v>
      </c>
      <c r="P1815" t="s">
        <v>21859</v>
      </c>
      <c r="Q1815" t="s">
        <v>25051</v>
      </c>
      <c r="R1815" t="s">
        <v>27885</v>
      </c>
      <c r="T1815" t="s">
        <v>31437</v>
      </c>
      <c r="U1815" t="s">
        <v>8559</v>
      </c>
      <c r="V1815" t="s">
        <v>35091</v>
      </c>
      <c r="W1815" s="2" t="s">
        <v>38107</v>
      </c>
      <c r="X1815" s="2" t="s">
        <v>41118</v>
      </c>
      <c r="Y1815" t="s">
        <v>42390</v>
      </c>
    </row>
    <row r="1816" spans="1:25" x14ac:dyDescent="0.4">
      <c r="A1816" t="s">
        <v>1801</v>
      </c>
      <c r="B1816" t="s">
        <v>5127</v>
      </c>
      <c r="C1816" t="s">
        <v>6740</v>
      </c>
      <c r="D1816" t="s">
        <v>1791</v>
      </c>
      <c r="E1816" t="s">
        <v>6746</v>
      </c>
      <c r="F1816" t="s">
        <v>8560</v>
      </c>
      <c r="G1816" t="s">
        <v>10170</v>
      </c>
      <c r="H1816" t="s">
        <v>10173</v>
      </c>
      <c r="I1816" t="s">
        <v>10190</v>
      </c>
      <c r="J1816" t="s">
        <v>10181</v>
      </c>
      <c r="K1816" t="s">
        <v>10462</v>
      </c>
      <c r="L1816" t="s">
        <v>10767</v>
      </c>
      <c r="M1816" t="s">
        <v>13304</v>
      </c>
      <c r="N1816" t="s">
        <v>13304</v>
      </c>
      <c r="O1816" t="s">
        <v>1801</v>
      </c>
      <c r="P1816" t="s">
        <v>21860</v>
      </c>
      <c r="Q1816" t="s">
        <v>25052</v>
      </c>
      <c r="R1816" t="s">
        <v>27886</v>
      </c>
      <c r="T1816" t="s">
        <v>30430</v>
      </c>
      <c r="U1816" t="s">
        <v>8560</v>
      </c>
      <c r="V1816" t="s">
        <v>35092</v>
      </c>
      <c r="W1816" s="2" t="s">
        <v>38108</v>
      </c>
      <c r="X1816" s="2" t="s">
        <v>41119</v>
      </c>
      <c r="Y1816" t="s">
        <v>42391</v>
      </c>
    </row>
    <row r="1817" spans="1:25" x14ac:dyDescent="0.4">
      <c r="A1817" t="s">
        <v>1802</v>
      </c>
      <c r="B1817" t="s">
        <v>5128</v>
      </c>
      <c r="C1817" t="s">
        <v>6738</v>
      </c>
      <c r="D1817" t="s">
        <v>6742</v>
      </c>
      <c r="E1817" t="s">
        <v>6744</v>
      </c>
      <c r="F1817" t="s">
        <v>8561</v>
      </c>
      <c r="G1817" t="s">
        <v>10170</v>
      </c>
      <c r="H1817" t="s">
        <v>10173</v>
      </c>
      <c r="I1817" t="s">
        <v>10190</v>
      </c>
      <c r="J1817" t="s">
        <v>10180</v>
      </c>
      <c r="K1817" t="s">
        <v>10461</v>
      </c>
      <c r="L1817" t="s">
        <v>10766</v>
      </c>
      <c r="M1817" t="s">
        <v>13305</v>
      </c>
      <c r="N1817" t="s">
        <v>13305</v>
      </c>
      <c r="O1817" t="s">
        <v>18930</v>
      </c>
      <c r="P1817" t="s">
        <v>21861</v>
      </c>
      <c r="Q1817" t="s">
        <v>25053</v>
      </c>
      <c r="R1817" t="s">
        <v>27887</v>
      </c>
      <c r="T1817" t="s">
        <v>31438</v>
      </c>
      <c r="U1817" t="s">
        <v>32961</v>
      </c>
      <c r="V1817" t="s">
        <v>35093</v>
      </c>
      <c r="W1817" s="2" t="s">
        <v>38109</v>
      </c>
      <c r="X1817" s="2" t="s">
        <v>41120</v>
      </c>
      <c r="Y1817" t="s">
        <v>42390</v>
      </c>
    </row>
    <row r="1818" spans="1:25" x14ac:dyDescent="0.4">
      <c r="A1818" t="s">
        <v>1803</v>
      </c>
      <c r="B1818" t="s">
        <v>5129</v>
      </c>
      <c r="C1818" t="s">
        <v>6738</v>
      </c>
      <c r="D1818" t="s">
        <v>6742</v>
      </c>
      <c r="E1818" t="s">
        <v>6744</v>
      </c>
      <c r="F1818" t="s">
        <v>8562</v>
      </c>
      <c r="G1818" t="s">
        <v>10171</v>
      </c>
      <c r="H1818" t="s">
        <v>10174</v>
      </c>
      <c r="I1818" t="s">
        <v>10191</v>
      </c>
      <c r="J1818" t="s">
        <v>10183</v>
      </c>
      <c r="K1818" t="s">
        <v>10464</v>
      </c>
      <c r="L1818" t="s">
        <v>10769</v>
      </c>
      <c r="M1818" t="s">
        <v>13306</v>
      </c>
      <c r="N1818" t="s">
        <v>16308</v>
      </c>
      <c r="O1818" t="s">
        <v>18931</v>
      </c>
      <c r="P1818" t="s">
        <v>21862</v>
      </c>
      <c r="Q1818" t="s">
        <v>25054</v>
      </c>
      <c r="R1818" t="s">
        <v>27888</v>
      </c>
      <c r="S1818" t="s">
        <v>29465</v>
      </c>
      <c r="T1818" t="s">
        <v>31439</v>
      </c>
      <c r="U1818" t="s">
        <v>8562</v>
      </c>
      <c r="V1818" t="s">
        <v>35094</v>
      </c>
      <c r="W1818" s="2" t="s">
        <v>38110</v>
      </c>
      <c r="X1818" s="2" t="s">
        <v>41121</v>
      </c>
      <c r="Y1818" t="s">
        <v>42390</v>
      </c>
    </row>
    <row r="1819" spans="1:25" x14ac:dyDescent="0.4">
      <c r="A1819" t="s">
        <v>1804</v>
      </c>
      <c r="B1819" t="s">
        <v>5130</v>
      </c>
      <c r="C1819" t="s">
        <v>6740</v>
      </c>
      <c r="D1819" t="s">
        <v>1791</v>
      </c>
      <c r="E1819" t="s">
        <v>6746</v>
      </c>
      <c r="F1819" t="s">
        <v>8563</v>
      </c>
      <c r="G1819" t="s">
        <v>10171</v>
      </c>
      <c r="H1819" t="s">
        <v>10174</v>
      </c>
      <c r="I1819" t="s">
        <v>10191</v>
      </c>
      <c r="J1819" t="s">
        <v>10176</v>
      </c>
      <c r="K1819" t="s">
        <v>10457</v>
      </c>
      <c r="L1819" t="s">
        <v>10762</v>
      </c>
      <c r="M1819" t="s">
        <v>13307</v>
      </c>
      <c r="N1819" t="s">
        <v>13307</v>
      </c>
      <c r="O1819" t="s">
        <v>18932</v>
      </c>
      <c r="P1819" t="s">
        <v>21863</v>
      </c>
      <c r="Q1819" t="s">
        <v>25055</v>
      </c>
      <c r="R1819" t="s">
        <v>27889</v>
      </c>
      <c r="T1819" t="s">
        <v>21593</v>
      </c>
      <c r="U1819" t="s">
        <v>8563</v>
      </c>
      <c r="V1819" t="s">
        <v>35095</v>
      </c>
      <c r="W1819" s="2" t="s">
        <v>38111</v>
      </c>
      <c r="X1819" s="2" t="s">
        <v>41122</v>
      </c>
      <c r="Y1819" t="s">
        <v>42391</v>
      </c>
    </row>
    <row r="1820" spans="1:25" x14ac:dyDescent="0.4">
      <c r="A1820" t="s">
        <v>1805</v>
      </c>
      <c r="B1820" t="s">
        <v>5131</v>
      </c>
      <c r="C1820" t="s">
        <v>6740</v>
      </c>
      <c r="D1820" t="s">
        <v>1791</v>
      </c>
      <c r="E1820" t="s">
        <v>6746</v>
      </c>
      <c r="F1820" t="s">
        <v>8564</v>
      </c>
      <c r="G1820" t="s">
        <v>10170</v>
      </c>
      <c r="H1820" t="s">
        <v>10173</v>
      </c>
      <c r="I1820" t="s">
        <v>10190</v>
      </c>
      <c r="J1820" t="s">
        <v>10177</v>
      </c>
      <c r="K1820" t="s">
        <v>10458</v>
      </c>
      <c r="L1820" t="s">
        <v>10763</v>
      </c>
      <c r="M1820" t="s">
        <v>13308</v>
      </c>
      <c r="N1820" t="s">
        <v>16309</v>
      </c>
      <c r="O1820" t="s">
        <v>18933</v>
      </c>
      <c r="P1820" t="s">
        <v>21864</v>
      </c>
      <c r="Q1820" t="s">
        <v>25056</v>
      </c>
      <c r="R1820" t="s">
        <v>27890</v>
      </c>
      <c r="S1820" t="s">
        <v>18716</v>
      </c>
      <c r="T1820" t="s">
        <v>31440</v>
      </c>
      <c r="U1820" t="s">
        <v>8564</v>
      </c>
      <c r="V1820" t="s">
        <v>35096</v>
      </c>
      <c r="W1820" s="2" t="s">
        <v>38112</v>
      </c>
      <c r="X1820" s="2" t="s">
        <v>41123</v>
      </c>
      <c r="Y1820" t="s">
        <v>42393</v>
      </c>
    </row>
    <row r="1821" spans="1:25" x14ac:dyDescent="0.4">
      <c r="A1821" t="s">
        <v>1806</v>
      </c>
      <c r="B1821" t="s">
        <v>5132</v>
      </c>
      <c r="C1821" t="s">
        <v>6738</v>
      </c>
      <c r="D1821" t="s">
        <v>6742</v>
      </c>
      <c r="E1821" t="s">
        <v>6744</v>
      </c>
      <c r="F1821" t="s">
        <v>8565</v>
      </c>
      <c r="G1821" t="s">
        <v>10170</v>
      </c>
      <c r="H1821" t="s">
        <v>10173</v>
      </c>
      <c r="I1821" t="s">
        <v>10190</v>
      </c>
      <c r="J1821" t="s">
        <v>10180</v>
      </c>
      <c r="K1821" t="s">
        <v>10461</v>
      </c>
      <c r="L1821" t="s">
        <v>10766</v>
      </c>
      <c r="M1821" t="s">
        <v>13309</v>
      </c>
      <c r="N1821" t="s">
        <v>16310</v>
      </c>
      <c r="O1821" t="s">
        <v>1806</v>
      </c>
      <c r="P1821" t="s">
        <v>21865</v>
      </c>
      <c r="Q1821" t="s">
        <v>25057</v>
      </c>
      <c r="R1821" t="s">
        <v>27891</v>
      </c>
      <c r="S1821" t="s">
        <v>19968</v>
      </c>
      <c r="T1821" t="s">
        <v>31441</v>
      </c>
      <c r="U1821" t="s">
        <v>8565</v>
      </c>
      <c r="V1821" t="s">
        <v>35097</v>
      </c>
      <c r="W1821" s="2" t="s">
        <v>38113</v>
      </c>
      <c r="X1821" s="2" t="s">
        <v>41124</v>
      </c>
      <c r="Y1821" t="s">
        <v>42390</v>
      </c>
    </row>
    <row r="1822" spans="1:25" x14ac:dyDescent="0.4">
      <c r="A1822" t="s">
        <v>1807</v>
      </c>
      <c r="B1822" t="s">
        <v>5133</v>
      </c>
      <c r="C1822" t="s">
        <v>6738</v>
      </c>
      <c r="D1822" t="s">
        <v>6742</v>
      </c>
      <c r="E1822" t="s">
        <v>6744</v>
      </c>
      <c r="F1822" t="s">
        <v>8566</v>
      </c>
      <c r="G1822" t="s">
        <v>10170</v>
      </c>
      <c r="H1822" t="s">
        <v>10173</v>
      </c>
      <c r="I1822" t="s">
        <v>10190</v>
      </c>
      <c r="J1822" t="s">
        <v>10180</v>
      </c>
      <c r="K1822" t="s">
        <v>10461</v>
      </c>
      <c r="L1822" t="s">
        <v>10766</v>
      </c>
      <c r="M1822" t="s">
        <v>13310</v>
      </c>
      <c r="N1822" t="s">
        <v>16311</v>
      </c>
      <c r="O1822" t="s">
        <v>18934</v>
      </c>
      <c r="P1822" t="s">
        <v>21866</v>
      </c>
      <c r="Q1822" t="s">
        <v>25058</v>
      </c>
      <c r="R1822" t="s">
        <v>27892</v>
      </c>
      <c r="T1822" t="s">
        <v>31442</v>
      </c>
      <c r="U1822" t="s">
        <v>8566</v>
      </c>
      <c r="V1822" t="s">
        <v>35098</v>
      </c>
      <c r="W1822" s="2" t="s">
        <v>38114</v>
      </c>
      <c r="X1822" s="2" t="s">
        <v>41125</v>
      </c>
      <c r="Y1822" t="s">
        <v>42390</v>
      </c>
    </row>
    <row r="1823" spans="1:25" x14ac:dyDescent="0.4">
      <c r="A1823" t="s">
        <v>1808</v>
      </c>
      <c r="B1823" t="s">
        <v>5134</v>
      </c>
      <c r="C1823" t="s">
        <v>6738</v>
      </c>
      <c r="D1823" t="s">
        <v>6742</v>
      </c>
      <c r="E1823" t="s">
        <v>6744</v>
      </c>
      <c r="F1823" t="s">
        <v>8567</v>
      </c>
      <c r="G1823" t="s">
        <v>10170</v>
      </c>
      <c r="H1823" t="s">
        <v>10173</v>
      </c>
      <c r="I1823" t="s">
        <v>10190</v>
      </c>
      <c r="J1823" t="s">
        <v>10180</v>
      </c>
      <c r="K1823" t="s">
        <v>10461</v>
      </c>
      <c r="L1823" t="s">
        <v>10766</v>
      </c>
      <c r="M1823" t="s">
        <v>13311</v>
      </c>
      <c r="N1823" t="s">
        <v>13311</v>
      </c>
      <c r="O1823" t="s">
        <v>18935</v>
      </c>
      <c r="P1823" t="s">
        <v>21867</v>
      </c>
      <c r="Q1823" t="s">
        <v>25059</v>
      </c>
      <c r="R1823" t="s">
        <v>27893</v>
      </c>
      <c r="T1823" t="s">
        <v>31443</v>
      </c>
      <c r="U1823" t="s">
        <v>32962</v>
      </c>
      <c r="V1823" t="s">
        <v>35099</v>
      </c>
      <c r="W1823" s="2" t="s">
        <v>38115</v>
      </c>
      <c r="X1823" s="2" t="s">
        <v>41126</v>
      </c>
      <c r="Y1823" t="s">
        <v>42390</v>
      </c>
    </row>
    <row r="1824" spans="1:25" x14ac:dyDescent="0.4">
      <c r="A1824" t="s">
        <v>1809</v>
      </c>
      <c r="B1824" t="s">
        <v>5135</v>
      </c>
      <c r="C1824" t="s">
        <v>6738</v>
      </c>
      <c r="D1824" t="s">
        <v>6742</v>
      </c>
      <c r="E1824" t="s">
        <v>6744</v>
      </c>
      <c r="F1824" t="s">
        <v>8568</v>
      </c>
      <c r="G1824" t="s">
        <v>10170</v>
      </c>
      <c r="H1824" t="s">
        <v>10173</v>
      </c>
      <c r="I1824" t="s">
        <v>10190</v>
      </c>
      <c r="J1824" t="s">
        <v>10180</v>
      </c>
      <c r="K1824" t="s">
        <v>10461</v>
      </c>
      <c r="L1824" t="s">
        <v>10766</v>
      </c>
      <c r="M1824" t="s">
        <v>13312</v>
      </c>
      <c r="N1824" t="s">
        <v>16312</v>
      </c>
      <c r="O1824" t="s">
        <v>18936</v>
      </c>
      <c r="P1824" t="s">
        <v>21868</v>
      </c>
      <c r="Q1824" t="s">
        <v>25060</v>
      </c>
      <c r="R1824" t="s">
        <v>27894</v>
      </c>
      <c r="T1824" t="s">
        <v>31444</v>
      </c>
      <c r="U1824" t="s">
        <v>8568</v>
      </c>
      <c r="V1824" t="s">
        <v>35100</v>
      </c>
      <c r="W1824" s="2" t="s">
        <v>38116</v>
      </c>
      <c r="X1824" s="2" t="s">
        <v>41127</v>
      </c>
      <c r="Y1824" t="s">
        <v>42390</v>
      </c>
    </row>
    <row r="1825" spans="1:25" x14ac:dyDescent="0.4">
      <c r="A1825" t="s">
        <v>1810</v>
      </c>
      <c r="B1825" t="s">
        <v>5136</v>
      </c>
      <c r="C1825" t="s">
        <v>6738</v>
      </c>
      <c r="D1825" t="s">
        <v>6742</v>
      </c>
      <c r="E1825" t="s">
        <v>6744</v>
      </c>
      <c r="F1825" t="s">
        <v>8569</v>
      </c>
      <c r="G1825" t="s">
        <v>10170</v>
      </c>
      <c r="H1825" t="s">
        <v>10173</v>
      </c>
      <c r="I1825" t="s">
        <v>10190</v>
      </c>
      <c r="J1825" t="s">
        <v>10180</v>
      </c>
      <c r="K1825" t="s">
        <v>10461</v>
      </c>
      <c r="L1825" t="s">
        <v>10766</v>
      </c>
      <c r="M1825" t="s">
        <v>13313</v>
      </c>
      <c r="N1825" t="s">
        <v>16313</v>
      </c>
      <c r="O1825" t="s">
        <v>18937</v>
      </c>
      <c r="P1825" t="s">
        <v>21869</v>
      </c>
      <c r="Q1825" t="s">
        <v>25061</v>
      </c>
      <c r="R1825" t="s">
        <v>27895</v>
      </c>
      <c r="T1825" t="s">
        <v>31445</v>
      </c>
      <c r="U1825" t="s">
        <v>8569</v>
      </c>
      <c r="V1825" t="s">
        <v>35101</v>
      </c>
      <c r="W1825" s="2" t="s">
        <v>38117</v>
      </c>
      <c r="X1825" s="2" t="s">
        <v>41128</v>
      </c>
      <c r="Y1825" t="s">
        <v>42390</v>
      </c>
    </row>
    <row r="1826" spans="1:25" x14ac:dyDescent="0.4">
      <c r="A1826" t="s">
        <v>1811</v>
      </c>
      <c r="B1826" t="s">
        <v>5137</v>
      </c>
      <c r="C1826" t="s">
        <v>6738</v>
      </c>
      <c r="D1826" t="s">
        <v>6742</v>
      </c>
      <c r="E1826" t="s">
        <v>6744</v>
      </c>
      <c r="F1826" t="s">
        <v>8570</v>
      </c>
      <c r="G1826" t="s">
        <v>10170</v>
      </c>
      <c r="H1826" t="s">
        <v>10173</v>
      </c>
      <c r="I1826" t="s">
        <v>10190</v>
      </c>
      <c r="J1826" t="s">
        <v>10181</v>
      </c>
      <c r="K1826" t="s">
        <v>10462</v>
      </c>
      <c r="L1826" t="s">
        <v>10767</v>
      </c>
      <c r="M1826" t="s">
        <v>13314</v>
      </c>
      <c r="N1826" t="s">
        <v>16314</v>
      </c>
      <c r="O1826" t="s">
        <v>18938</v>
      </c>
      <c r="P1826" t="s">
        <v>21870</v>
      </c>
      <c r="Q1826" t="s">
        <v>25062</v>
      </c>
      <c r="R1826" t="s">
        <v>27896</v>
      </c>
      <c r="T1826" t="s">
        <v>31446</v>
      </c>
      <c r="U1826" t="s">
        <v>8570</v>
      </c>
      <c r="V1826" t="s">
        <v>35102</v>
      </c>
      <c r="W1826" s="2" t="s">
        <v>38118</v>
      </c>
      <c r="X1826" s="2" t="s">
        <v>41129</v>
      </c>
      <c r="Y1826" t="s">
        <v>42390</v>
      </c>
    </row>
    <row r="1827" spans="1:25" x14ac:dyDescent="0.4">
      <c r="A1827" t="s">
        <v>1812</v>
      </c>
      <c r="B1827" t="s">
        <v>5138</v>
      </c>
      <c r="C1827" t="s">
        <v>6738</v>
      </c>
      <c r="D1827" t="s">
        <v>6742</v>
      </c>
      <c r="E1827" t="s">
        <v>6744</v>
      </c>
      <c r="F1827" t="s">
        <v>8571</v>
      </c>
      <c r="G1827" t="s">
        <v>10170</v>
      </c>
      <c r="H1827" t="s">
        <v>10173</v>
      </c>
      <c r="I1827" t="s">
        <v>10190</v>
      </c>
      <c r="J1827" t="s">
        <v>10180</v>
      </c>
      <c r="K1827" t="s">
        <v>10461</v>
      </c>
      <c r="L1827" t="s">
        <v>10766</v>
      </c>
      <c r="M1827" t="s">
        <v>13315</v>
      </c>
      <c r="N1827" t="s">
        <v>16315</v>
      </c>
      <c r="O1827" t="s">
        <v>18939</v>
      </c>
      <c r="P1827" t="s">
        <v>21871</v>
      </c>
      <c r="Q1827" t="s">
        <v>25063</v>
      </c>
      <c r="R1827" t="s">
        <v>27897</v>
      </c>
      <c r="T1827" t="s">
        <v>31447</v>
      </c>
      <c r="U1827" t="s">
        <v>8571</v>
      </c>
      <c r="V1827" t="s">
        <v>35103</v>
      </c>
      <c r="W1827" s="2" t="s">
        <v>38119</v>
      </c>
      <c r="X1827" s="2" t="s">
        <v>41130</v>
      </c>
      <c r="Y1827" t="s">
        <v>42390</v>
      </c>
    </row>
    <row r="1828" spans="1:25" x14ac:dyDescent="0.4">
      <c r="A1828" t="s">
        <v>1813</v>
      </c>
      <c r="B1828" t="s">
        <v>5139</v>
      </c>
      <c r="C1828" t="s">
        <v>6738</v>
      </c>
      <c r="D1828" t="s">
        <v>6742</v>
      </c>
      <c r="E1828" t="s">
        <v>6744</v>
      </c>
      <c r="F1828" t="s">
        <v>8572</v>
      </c>
      <c r="G1828" t="s">
        <v>10170</v>
      </c>
      <c r="H1828" t="s">
        <v>10173</v>
      </c>
      <c r="I1828" t="s">
        <v>10190</v>
      </c>
      <c r="J1828" t="s">
        <v>10180</v>
      </c>
      <c r="K1828" t="s">
        <v>10461</v>
      </c>
      <c r="L1828" t="s">
        <v>10766</v>
      </c>
      <c r="M1828" t="s">
        <v>13316</v>
      </c>
      <c r="N1828" t="s">
        <v>16316</v>
      </c>
      <c r="O1828" t="s">
        <v>1813</v>
      </c>
      <c r="P1828" t="s">
        <v>21872</v>
      </c>
      <c r="Q1828" t="s">
        <v>25064</v>
      </c>
      <c r="R1828" t="s">
        <v>27898</v>
      </c>
      <c r="T1828" t="s">
        <v>31448</v>
      </c>
      <c r="U1828" t="s">
        <v>8572</v>
      </c>
      <c r="V1828" t="s">
        <v>35104</v>
      </c>
      <c r="W1828" s="2" t="s">
        <v>38120</v>
      </c>
      <c r="X1828" s="2" t="s">
        <v>41131</v>
      </c>
      <c r="Y1828" t="s">
        <v>42390</v>
      </c>
    </row>
    <row r="1829" spans="1:25" x14ac:dyDescent="0.4">
      <c r="A1829" t="s">
        <v>1814</v>
      </c>
      <c r="B1829" t="s">
        <v>5140</v>
      </c>
      <c r="C1829" t="s">
        <v>6738</v>
      </c>
      <c r="D1829" t="s">
        <v>6742</v>
      </c>
      <c r="E1829" t="s">
        <v>6744</v>
      </c>
      <c r="F1829" t="s">
        <v>8573</v>
      </c>
      <c r="G1829" t="s">
        <v>10170</v>
      </c>
      <c r="H1829" t="s">
        <v>10173</v>
      </c>
      <c r="I1829" t="s">
        <v>10190</v>
      </c>
      <c r="J1829" t="s">
        <v>10180</v>
      </c>
      <c r="K1829" t="s">
        <v>10461</v>
      </c>
      <c r="L1829" t="s">
        <v>10766</v>
      </c>
      <c r="M1829" t="s">
        <v>13317</v>
      </c>
      <c r="N1829" t="s">
        <v>16317</v>
      </c>
      <c r="O1829" t="s">
        <v>18940</v>
      </c>
      <c r="P1829" t="s">
        <v>21873</v>
      </c>
      <c r="Q1829" t="s">
        <v>25065</v>
      </c>
      <c r="R1829" t="s">
        <v>27899</v>
      </c>
      <c r="T1829" t="s">
        <v>31449</v>
      </c>
      <c r="U1829" t="s">
        <v>8573</v>
      </c>
      <c r="V1829" t="s">
        <v>35105</v>
      </c>
      <c r="W1829" s="2" t="s">
        <v>38121</v>
      </c>
      <c r="X1829" s="2" t="s">
        <v>41132</v>
      </c>
      <c r="Y1829" t="s">
        <v>42390</v>
      </c>
    </row>
    <row r="1830" spans="1:25" x14ac:dyDescent="0.4">
      <c r="A1830" t="s">
        <v>1815</v>
      </c>
      <c r="B1830" t="s">
        <v>5141</v>
      </c>
      <c r="C1830" t="s">
        <v>6738</v>
      </c>
      <c r="D1830" t="s">
        <v>6742</v>
      </c>
      <c r="E1830" t="s">
        <v>6744</v>
      </c>
      <c r="F1830" t="s">
        <v>8574</v>
      </c>
      <c r="G1830" t="s">
        <v>10170</v>
      </c>
      <c r="H1830" t="s">
        <v>10173</v>
      </c>
      <c r="I1830" t="s">
        <v>10190</v>
      </c>
      <c r="J1830" t="s">
        <v>10180</v>
      </c>
      <c r="K1830" t="s">
        <v>10461</v>
      </c>
      <c r="L1830" t="s">
        <v>10766</v>
      </c>
      <c r="M1830" t="s">
        <v>13318</v>
      </c>
      <c r="N1830" t="s">
        <v>16318</v>
      </c>
      <c r="O1830" t="s">
        <v>18941</v>
      </c>
      <c r="P1830" t="s">
        <v>21874</v>
      </c>
      <c r="Q1830" t="s">
        <v>25066</v>
      </c>
      <c r="R1830" t="s">
        <v>27900</v>
      </c>
      <c r="T1830" t="s">
        <v>31450</v>
      </c>
      <c r="U1830" t="s">
        <v>8574</v>
      </c>
      <c r="V1830" t="s">
        <v>35106</v>
      </c>
      <c r="W1830" s="2" t="s">
        <v>38122</v>
      </c>
      <c r="X1830" s="2" t="s">
        <v>41133</v>
      </c>
      <c r="Y1830" t="s">
        <v>42390</v>
      </c>
    </row>
    <row r="1831" spans="1:25" x14ac:dyDescent="0.4">
      <c r="A1831" t="s">
        <v>1816</v>
      </c>
      <c r="B1831" t="s">
        <v>5142</v>
      </c>
      <c r="C1831" t="s">
        <v>6738</v>
      </c>
      <c r="D1831" t="s">
        <v>6742</v>
      </c>
      <c r="E1831" t="s">
        <v>6744</v>
      </c>
      <c r="F1831" t="s">
        <v>8575</v>
      </c>
      <c r="G1831" t="s">
        <v>10170</v>
      </c>
      <c r="H1831" t="s">
        <v>10173</v>
      </c>
      <c r="I1831" t="s">
        <v>10190</v>
      </c>
      <c r="J1831" t="s">
        <v>10180</v>
      </c>
      <c r="K1831" t="s">
        <v>10461</v>
      </c>
      <c r="L1831" t="s">
        <v>10766</v>
      </c>
      <c r="M1831" t="s">
        <v>13319</v>
      </c>
      <c r="N1831" t="s">
        <v>16319</v>
      </c>
      <c r="O1831" t="s">
        <v>18942</v>
      </c>
      <c r="P1831" t="s">
        <v>21875</v>
      </c>
      <c r="Q1831" t="s">
        <v>25067</v>
      </c>
      <c r="R1831" t="s">
        <v>27901</v>
      </c>
      <c r="T1831" t="s">
        <v>31451</v>
      </c>
      <c r="U1831" t="s">
        <v>8575</v>
      </c>
      <c r="V1831" t="s">
        <v>35107</v>
      </c>
      <c r="W1831" s="2" t="s">
        <v>38123</v>
      </c>
      <c r="X1831" s="2" t="s">
        <v>41134</v>
      </c>
      <c r="Y1831" t="s">
        <v>42390</v>
      </c>
    </row>
    <row r="1832" spans="1:25" x14ac:dyDescent="0.4">
      <c r="A1832" t="s">
        <v>1817</v>
      </c>
      <c r="B1832" t="s">
        <v>5143</v>
      </c>
      <c r="C1832" t="s">
        <v>6740</v>
      </c>
      <c r="D1832" t="s">
        <v>1791</v>
      </c>
      <c r="E1832" t="s">
        <v>6746</v>
      </c>
      <c r="F1832" t="s">
        <v>8576</v>
      </c>
      <c r="G1832" t="s">
        <v>10170</v>
      </c>
      <c r="H1832" t="s">
        <v>10173</v>
      </c>
      <c r="I1832" t="s">
        <v>10190</v>
      </c>
      <c r="J1832" t="s">
        <v>10181</v>
      </c>
      <c r="K1832" t="s">
        <v>10462</v>
      </c>
      <c r="L1832" t="s">
        <v>10767</v>
      </c>
      <c r="M1832" t="s">
        <v>13320</v>
      </c>
      <c r="N1832" t="s">
        <v>13320</v>
      </c>
      <c r="O1832" t="s">
        <v>18943</v>
      </c>
      <c r="P1832" t="s">
        <v>21876</v>
      </c>
      <c r="Q1832" t="s">
        <v>25068</v>
      </c>
      <c r="R1832" t="s">
        <v>27902</v>
      </c>
      <c r="T1832" t="s">
        <v>21593</v>
      </c>
      <c r="U1832" t="s">
        <v>8576</v>
      </c>
      <c r="V1832" t="s">
        <v>35108</v>
      </c>
      <c r="W1832" s="2" t="s">
        <v>38124</v>
      </c>
      <c r="X1832" s="2" t="s">
        <v>41135</v>
      </c>
      <c r="Y1832" t="s">
        <v>42394</v>
      </c>
    </row>
    <row r="1833" spans="1:25" x14ac:dyDescent="0.4">
      <c r="A1833" t="s">
        <v>1818</v>
      </c>
      <c r="B1833" t="s">
        <v>5144</v>
      </c>
      <c r="C1833" t="s">
        <v>6738</v>
      </c>
      <c r="D1833" t="s">
        <v>6742</v>
      </c>
      <c r="E1833" t="s">
        <v>6744</v>
      </c>
      <c r="F1833" t="s">
        <v>8577</v>
      </c>
      <c r="G1833" t="s">
        <v>10170</v>
      </c>
      <c r="H1833" t="s">
        <v>10173</v>
      </c>
      <c r="I1833" t="s">
        <v>10190</v>
      </c>
      <c r="J1833" t="s">
        <v>10180</v>
      </c>
      <c r="K1833" t="s">
        <v>10461</v>
      </c>
      <c r="L1833" t="s">
        <v>10766</v>
      </c>
      <c r="M1833" t="s">
        <v>13321</v>
      </c>
      <c r="N1833" t="s">
        <v>16320</v>
      </c>
      <c r="O1833" t="s">
        <v>18944</v>
      </c>
      <c r="P1833" t="s">
        <v>21877</v>
      </c>
      <c r="Q1833" t="s">
        <v>25069</v>
      </c>
      <c r="R1833" t="s">
        <v>27903</v>
      </c>
      <c r="T1833" t="s">
        <v>31452</v>
      </c>
      <c r="U1833" t="s">
        <v>8577</v>
      </c>
      <c r="V1833" t="s">
        <v>35109</v>
      </c>
      <c r="W1833" s="2" t="s">
        <v>38125</v>
      </c>
      <c r="X1833" s="2" t="s">
        <v>41136</v>
      </c>
      <c r="Y1833" t="s">
        <v>42390</v>
      </c>
    </row>
    <row r="1834" spans="1:25" x14ac:dyDescent="0.4">
      <c r="A1834" t="s">
        <v>1819</v>
      </c>
      <c r="B1834" t="s">
        <v>5145</v>
      </c>
      <c r="C1834" t="s">
        <v>6738</v>
      </c>
      <c r="D1834" t="s">
        <v>6742</v>
      </c>
      <c r="E1834" t="s">
        <v>6744</v>
      </c>
      <c r="F1834" t="s">
        <v>8578</v>
      </c>
      <c r="G1834" t="s">
        <v>10170</v>
      </c>
      <c r="H1834" t="s">
        <v>10173</v>
      </c>
      <c r="I1834" t="s">
        <v>10190</v>
      </c>
      <c r="J1834" t="s">
        <v>10180</v>
      </c>
      <c r="K1834" t="s">
        <v>10461</v>
      </c>
      <c r="L1834" t="s">
        <v>10766</v>
      </c>
      <c r="M1834" t="s">
        <v>13322</v>
      </c>
      <c r="N1834" t="s">
        <v>16321</v>
      </c>
      <c r="O1834" t="s">
        <v>1819</v>
      </c>
      <c r="P1834" t="s">
        <v>21878</v>
      </c>
      <c r="Q1834" t="s">
        <v>25070</v>
      </c>
      <c r="R1834" t="s">
        <v>27904</v>
      </c>
      <c r="T1834" t="s">
        <v>31453</v>
      </c>
      <c r="U1834" t="s">
        <v>8578</v>
      </c>
      <c r="V1834" t="s">
        <v>35110</v>
      </c>
      <c r="W1834" s="2" t="s">
        <v>38126</v>
      </c>
      <c r="X1834" s="2" t="s">
        <v>41137</v>
      </c>
      <c r="Y1834" t="s">
        <v>42390</v>
      </c>
    </row>
    <row r="1835" spans="1:25" x14ac:dyDescent="0.4">
      <c r="A1835" t="s">
        <v>1820</v>
      </c>
      <c r="B1835" t="s">
        <v>5146</v>
      </c>
      <c r="C1835" t="s">
        <v>6738</v>
      </c>
      <c r="D1835" t="s">
        <v>6742</v>
      </c>
      <c r="E1835" t="s">
        <v>6744</v>
      </c>
      <c r="F1835" t="s">
        <v>8579</v>
      </c>
      <c r="G1835" t="s">
        <v>10170</v>
      </c>
      <c r="H1835" t="s">
        <v>10173</v>
      </c>
      <c r="I1835" t="s">
        <v>10190</v>
      </c>
      <c r="J1835" t="s">
        <v>10180</v>
      </c>
      <c r="K1835" t="s">
        <v>10461</v>
      </c>
      <c r="L1835" t="s">
        <v>10766</v>
      </c>
      <c r="M1835" t="s">
        <v>13323</v>
      </c>
      <c r="N1835" t="s">
        <v>16322</v>
      </c>
      <c r="O1835" t="s">
        <v>18945</v>
      </c>
      <c r="P1835" t="s">
        <v>21879</v>
      </c>
      <c r="Q1835" t="s">
        <v>25071</v>
      </c>
      <c r="R1835" t="s">
        <v>27905</v>
      </c>
      <c r="T1835" t="s">
        <v>31454</v>
      </c>
      <c r="U1835" t="s">
        <v>8579</v>
      </c>
      <c r="V1835" t="s">
        <v>35111</v>
      </c>
      <c r="W1835" s="2" t="s">
        <v>38127</v>
      </c>
      <c r="X1835" s="2" t="s">
        <v>41138</v>
      </c>
      <c r="Y1835" t="s">
        <v>42390</v>
      </c>
    </row>
    <row r="1836" spans="1:25" x14ac:dyDescent="0.4">
      <c r="A1836" t="s">
        <v>1821</v>
      </c>
      <c r="B1836" t="s">
        <v>5147</v>
      </c>
      <c r="C1836" t="s">
        <v>6738</v>
      </c>
      <c r="D1836" t="s">
        <v>6742</v>
      </c>
      <c r="E1836" t="s">
        <v>6744</v>
      </c>
      <c r="F1836" t="s">
        <v>8580</v>
      </c>
      <c r="G1836" t="s">
        <v>10170</v>
      </c>
      <c r="H1836" t="s">
        <v>10173</v>
      </c>
      <c r="I1836" t="s">
        <v>10190</v>
      </c>
      <c r="J1836" t="s">
        <v>10180</v>
      </c>
      <c r="K1836" t="s">
        <v>10461</v>
      </c>
      <c r="L1836" t="s">
        <v>10766</v>
      </c>
      <c r="M1836" t="s">
        <v>13323</v>
      </c>
      <c r="N1836" t="s">
        <v>16322</v>
      </c>
      <c r="O1836" t="s">
        <v>18946</v>
      </c>
      <c r="P1836" t="s">
        <v>21880</v>
      </c>
      <c r="Q1836" t="s">
        <v>25071</v>
      </c>
      <c r="R1836" t="s">
        <v>27905</v>
      </c>
      <c r="T1836" t="s">
        <v>31455</v>
      </c>
      <c r="U1836" t="s">
        <v>8580</v>
      </c>
      <c r="V1836" t="s">
        <v>35112</v>
      </c>
      <c r="W1836" s="2" t="s">
        <v>38128</v>
      </c>
      <c r="X1836" s="2" t="s">
        <v>41139</v>
      </c>
      <c r="Y1836" t="s">
        <v>42390</v>
      </c>
    </row>
    <row r="1837" spans="1:25" x14ac:dyDescent="0.4">
      <c r="A1837" t="s">
        <v>1822</v>
      </c>
      <c r="B1837" t="s">
        <v>5148</v>
      </c>
      <c r="C1837" t="s">
        <v>6738</v>
      </c>
      <c r="D1837" t="s">
        <v>6742</v>
      </c>
      <c r="E1837" t="s">
        <v>6744</v>
      </c>
      <c r="F1837" t="s">
        <v>8581</v>
      </c>
      <c r="G1837" t="s">
        <v>10170</v>
      </c>
      <c r="H1837" t="s">
        <v>10173</v>
      </c>
      <c r="I1837" t="s">
        <v>10190</v>
      </c>
      <c r="J1837" t="s">
        <v>10180</v>
      </c>
      <c r="K1837" t="s">
        <v>10461</v>
      </c>
      <c r="L1837" t="s">
        <v>10766</v>
      </c>
      <c r="M1837" t="s">
        <v>13324</v>
      </c>
      <c r="N1837" t="s">
        <v>16323</v>
      </c>
      <c r="O1837" t="s">
        <v>18947</v>
      </c>
      <c r="P1837" t="s">
        <v>21881</v>
      </c>
      <c r="Q1837" t="s">
        <v>25072</v>
      </c>
      <c r="R1837" t="s">
        <v>27906</v>
      </c>
      <c r="S1837" t="s">
        <v>29468</v>
      </c>
      <c r="T1837" t="s">
        <v>31456</v>
      </c>
      <c r="U1837" t="s">
        <v>8581</v>
      </c>
      <c r="V1837" t="s">
        <v>35113</v>
      </c>
      <c r="W1837" s="2" t="s">
        <v>38129</v>
      </c>
      <c r="X1837" s="2" t="s">
        <v>41140</v>
      </c>
      <c r="Y1837" t="s">
        <v>42390</v>
      </c>
    </row>
    <row r="1838" spans="1:25" x14ac:dyDescent="0.4">
      <c r="A1838" t="s">
        <v>1823</v>
      </c>
      <c r="B1838" t="s">
        <v>5149</v>
      </c>
      <c r="C1838" t="s">
        <v>6738</v>
      </c>
      <c r="D1838" t="s">
        <v>6742</v>
      </c>
      <c r="E1838" t="s">
        <v>6744</v>
      </c>
      <c r="F1838" t="s">
        <v>8582</v>
      </c>
      <c r="G1838" t="s">
        <v>10170</v>
      </c>
      <c r="H1838" t="s">
        <v>10173</v>
      </c>
      <c r="I1838" t="s">
        <v>10190</v>
      </c>
      <c r="J1838" t="s">
        <v>10185</v>
      </c>
      <c r="K1838" t="s">
        <v>10466</v>
      </c>
      <c r="L1838" t="s">
        <v>10771</v>
      </c>
      <c r="M1838" t="s">
        <v>13325</v>
      </c>
      <c r="N1838" t="s">
        <v>16324</v>
      </c>
      <c r="O1838" t="s">
        <v>18948</v>
      </c>
      <c r="P1838" t="s">
        <v>21882</v>
      </c>
      <c r="Q1838" t="s">
        <v>25073</v>
      </c>
      <c r="R1838" t="s">
        <v>27907</v>
      </c>
      <c r="S1838" t="s">
        <v>29469</v>
      </c>
      <c r="T1838" t="s">
        <v>31457</v>
      </c>
      <c r="U1838" t="s">
        <v>8582</v>
      </c>
      <c r="V1838" t="s">
        <v>35114</v>
      </c>
      <c r="W1838" s="2" t="s">
        <v>38130</v>
      </c>
      <c r="X1838" s="2" t="s">
        <v>41141</v>
      </c>
      <c r="Y1838" t="s">
        <v>42390</v>
      </c>
    </row>
    <row r="1839" spans="1:25" x14ac:dyDescent="0.4">
      <c r="A1839" t="s">
        <v>1824</v>
      </c>
      <c r="B1839" t="s">
        <v>5150</v>
      </c>
      <c r="C1839" t="s">
        <v>6738</v>
      </c>
      <c r="D1839" t="s">
        <v>6742</v>
      </c>
      <c r="E1839" t="s">
        <v>6744</v>
      </c>
      <c r="F1839" t="s">
        <v>8583</v>
      </c>
      <c r="G1839" t="s">
        <v>10170</v>
      </c>
      <c r="H1839" t="s">
        <v>10173</v>
      </c>
      <c r="I1839" t="s">
        <v>10190</v>
      </c>
      <c r="J1839" t="s">
        <v>10185</v>
      </c>
      <c r="K1839" t="s">
        <v>10466</v>
      </c>
      <c r="L1839" t="s">
        <v>10771</v>
      </c>
      <c r="M1839" t="s">
        <v>13326</v>
      </c>
      <c r="N1839" t="s">
        <v>16325</v>
      </c>
      <c r="O1839" t="s">
        <v>18949</v>
      </c>
      <c r="P1839" t="s">
        <v>21883</v>
      </c>
      <c r="Q1839" t="s">
        <v>25074</v>
      </c>
      <c r="R1839" t="s">
        <v>27908</v>
      </c>
      <c r="U1839" t="s">
        <v>8583</v>
      </c>
      <c r="V1839" t="s">
        <v>35115</v>
      </c>
      <c r="W1839" s="2" t="s">
        <v>38131</v>
      </c>
      <c r="X1839" s="2" t="s">
        <v>41142</v>
      </c>
      <c r="Y1839" t="s">
        <v>42390</v>
      </c>
    </row>
    <row r="1840" spans="1:25" x14ac:dyDescent="0.4">
      <c r="A1840" t="s">
        <v>1825</v>
      </c>
      <c r="B1840" t="s">
        <v>5151</v>
      </c>
      <c r="C1840" t="s">
        <v>6738</v>
      </c>
      <c r="D1840" t="s">
        <v>6742</v>
      </c>
      <c r="E1840" t="s">
        <v>6744</v>
      </c>
      <c r="F1840" t="s">
        <v>8584</v>
      </c>
      <c r="G1840" t="s">
        <v>10170</v>
      </c>
      <c r="H1840" t="s">
        <v>10173</v>
      </c>
      <c r="I1840" t="s">
        <v>10190</v>
      </c>
      <c r="J1840" t="s">
        <v>10180</v>
      </c>
      <c r="K1840" t="s">
        <v>10461</v>
      </c>
      <c r="L1840" t="s">
        <v>10766</v>
      </c>
      <c r="M1840" t="s">
        <v>13327</v>
      </c>
      <c r="N1840" t="s">
        <v>16326</v>
      </c>
      <c r="O1840" t="s">
        <v>18950</v>
      </c>
      <c r="P1840" t="s">
        <v>21884</v>
      </c>
      <c r="Q1840" t="s">
        <v>25075</v>
      </c>
      <c r="R1840" t="s">
        <v>27909</v>
      </c>
      <c r="S1840" t="s">
        <v>19122</v>
      </c>
      <c r="T1840" t="s">
        <v>31458</v>
      </c>
      <c r="U1840" t="s">
        <v>8584</v>
      </c>
      <c r="V1840" t="s">
        <v>35116</v>
      </c>
      <c r="W1840" s="2" t="s">
        <v>38132</v>
      </c>
      <c r="X1840" s="2" t="s">
        <v>41143</v>
      </c>
      <c r="Y1840" t="s">
        <v>42390</v>
      </c>
    </row>
    <row r="1841" spans="1:25" x14ac:dyDescent="0.4">
      <c r="A1841" t="s">
        <v>1826</v>
      </c>
      <c r="B1841" t="s">
        <v>5152</v>
      </c>
      <c r="C1841" t="s">
        <v>6738</v>
      </c>
      <c r="D1841" t="s">
        <v>6742</v>
      </c>
      <c r="E1841" t="s">
        <v>6744</v>
      </c>
      <c r="F1841" t="s">
        <v>8585</v>
      </c>
      <c r="G1841" t="s">
        <v>10170</v>
      </c>
      <c r="H1841" t="s">
        <v>10173</v>
      </c>
      <c r="I1841" t="s">
        <v>10190</v>
      </c>
      <c r="J1841" t="s">
        <v>10180</v>
      </c>
      <c r="K1841" t="s">
        <v>10461</v>
      </c>
      <c r="L1841" t="s">
        <v>10766</v>
      </c>
      <c r="M1841" t="s">
        <v>13328</v>
      </c>
      <c r="N1841" t="s">
        <v>16327</v>
      </c>
      <c r="O1841" t="s">
        <v>18951</v>
      </c>
      <c r="P1841" t="s">
        <v>21885</v>
      </c>
      <c r="Q1841" t="s">
        <v>25076</v>
      </c>
      <c r="R1841" t="s">
        <v>27910</v>
      </c>
      <c r="S1841" t="s">
        <v>19122</v>
      </c>
      <c r="T1841" t="s">
        <v>31459</v>
      </c>
      <c r="U1841" t="s">
        <v>8585</v>
      </c>
      <c r="V1841" t="s">
        <v>35117</v>
      </c>
      <c r="W1841" s="2" t="s">
        <v>38133</v>
      </c>
      <c r="X1841" s="2" t="s">
        <v>41144</v>
      </c>
      <c r="Y1841" t="s">
        <v>42390</v>
      </c>
    </row>
    <row r="1842" spans="1:25" x14ac:dyDescent="0.4">
      <c r="A1842" t="s">
        <v>1827</v>
      </c>
      <c r="B1842" t="s">
        <v>5153</v>
      </c>
      <c r="C1842" t="s">
        <v>6738</v>
      </c>
      <c r="D1842" t="s">
        <v>6742</v>
      </c>
      <c r="E1842" t="s">
        <v>6744</v>
      </c>
      <c r="F1842" t="s">
        <v>8586</v>
      </c>
      <c r="G1842" t="s">
        <v>10170</v>
      </c>
      <c r="H1842" t="s">
        <v>10173</v>
      </c>
      <c r="I1842" t="s">
        <v>10190</v>
      </c>
      <c r="J1842" t="s">
        <v>10180</v>
      </c>
      <c r="K1842" t="s">
        <v>10461</v>
      </c>
      <c r="L1842" t="s">
        <v>10766</v>
      </c>
      <c r="M1842" t="s">
        <v>13329</v>
      </c>
      <c r="N1842" t="s">
        <v>16328</v>
      </c>
      <c r="O1842" t="s">
        <v>18952</v>
      </c>
      <c r="P1842" t="s">
        <v>21886</v>
      </c>
      <c r="Q1842" t="s">
        <v>25077</v>
      </c>
      <c r="R1842" t="s">
        <v>27911</v>
      </c>
      <c r="T1842" t="s">
        <v>31460</v>
      </c>
      <c r="U1842" t="s">
        <v>8586</v>
      </c>
      <c r="V1842" t="s">
        <v>35118</v>
      </c>
      <c r="W1842" s="2" t="s">
        <v>38134</v>
      </c>
      <c r="X1842" s="2" t="s">
        <v>41145</v>
      </c>
      <c r="Y1842" t="s">
        <v>42390</v>
      </c>
    </row>
    <row r="1843" spans="1:25" x14ac:dyDescent="0.4">
      <c r="A1843" t="s">
        <v>1828</v>
      </c>
      <c r="B1843" t="s">
        <v>5154</v>
      </c>
      <c r="C1843" t="s">
        <v>6738</v>
      </c>
      <c r="D1843" t="s">
        <v>6742</v>
      </c>
      <c r="E1843" t="s">
        <v>6744</v>
      </c>
      <c r="F1843" t="s">
        <v>8587</v>
      </c>
      <c r="G1843" t="s">
        <v>10170</v>
      </c>
      <c r="H1843" t="s">
        <v>10173</v>
      </c>
      <c r="I1843" t="s">
        <v>10190</v>
      </c>
      <c r="J1843" t="s">
        <v>10185</v>
      </c>
      <c r="K1843" t="s">
        <v>10466</v>
      </c>
      <c r="L1843" t="s">
        <v>10771</v>
      </c>
      <c r="M1843" t="s">
        <v>13330</v>
      </c>
      <c r="N1843" t="s">
        <v>16329</v>
      </c>
      <c r="O1843" t="s">
        <v>18953</v>
      </c>
      <c r="P1843" t="s">
        <v>21887</v>
      </c>
      <c r="Q1843" t="s">
        <v>25078</v>
      </c>
      <c r="R1843" t="s">
        <v>27912</v>
      </c>
      <c r="T1843" t="s">
        <v>31461</v>
      </c>
      <c r="U1843" t="s">
        <v>8587</v>
      </c>
      <c r="V1843" t="s">
        <v>35119</v>
      </c>
      <c r="W1843" s="2" t="s">
        <v>38135</v>
      </c>
      <c r="X1843" s="2" t="s">
        <v>41146</v>
      </c>
      <c r="Y1843" t="s">
        <v>42390</v>
      </c>
    </row>
    <row r="1844" spans="1:25" x14ac:dyDescent="0.4">
      <c r="A1844" t="s">
        <v>1829</v>
      </c>
      <c r="B1844" t="s">
        <v>5155</v>
      </c>
      <c r="C1844" t="s">
        <v>6738</v>
      </c>
      <c r="D1844" t="s">
        <v>6742</v>
      </c>
      <c r="E1844" t="s">
        <v>6744</v>
      </c>
      <c r="F1844" t="s">
        <v>8588</v>
      </c>
      <c r="G1844" t="s">
        <v>10170</v>
      </c>
      <c r="H1844" t="s">
        <v>10173</v>
      </c>
      <c r="I1844" t="s">
        <v>10190</v>
      </c>
      <c r="J1844" t="s">
        <v>10180</v>
      </c>
      <c r="K1844" t="s">
        <v>10461</v>
      </c>
      <c r="L1844" t="s">
        <v>10766</v>
      </c>
      <c r="M1844" t="s">
        <v>13331</v>
      </c>
      <c r="N1844" t="s">
        <v>16330</v>
      </c>
      <c r="O1844" t="s">
        <v>18954</v>
      </c>
      <c r="P1844" t="s">
        <v>21888</v>
      </c>
      <c r="Q1844" t="s">
        <v>25079</v>
      </c>
      <c r="R1844" t="s">
        <v>27913</v>
      </c>
      <c r="T1844" t="s">
        <v>31462</v>
      </c>
      <c r="U1844" t="s">
        <v>8588</v>
      </c>
      <c r="V1844" t="s">
        <v>35120</v>
      </c>
      <c r="W1844" s="2" t="s">
        <v>38136</v>
      </c>
      <c r="X1844" s="2" t="s">
        <v>41147</v>
      </c>
      <c r="Y1844" t="s">
        <v>42390</v>
      </c>
    </row>
    <row r="1845" spans="1:25" x14ac:dyDescent="0.4">
      <c r="A1845" t="s">
        <v>1830</v>
      </c>
      <c r="B1845" t="s">
        <v>5156</v>
      </c>
      <c r="C1845" t="s">
        <v>6738</v>
      </c>
      <c r="D1845" t="s">
        <v>6742</v>
      </c>
      <c r="E1845" t="s">
        <v>6744</v>
      </c>
      <c r="F1845" t="s">
        <v>8589</v>
      </c>
      <c r="G1845" t="s">
        <v>10170</v>
      </c>
      <c r="H1845" t="s">
        <v>10173</v>
      </c>
      <c r="I1845" t="s">
        <v>10190</v>
      </c>
      <c r="J1845" t="s">
        <v>10180</v>
      </c>
      <c r="K1845" t="s">
        <v>10461</v>
      </c>
      <c r="L1845" t="s">
        <v>10766</v>
      </c>
      <c r="M1845" t="s">
        <v>13332</v>
      </c>
      <c r="N1845" t="s">
        <v>16331</v>
      </c>
      <c r="O1845" t="s">
        <v>18955</v>
      </c>
      <c r="P1845" t="s">
        <v>21889</v>
      </c>
      <c r="Q1845" t="s">
        <v>25080</v>
      </c>
      <c r="R1845" t="s">
        <v>27914</v>
      </c>
      <c r="T1845" t="s">
        <v>31463</v>
      </c>
      <c r="U1845" t="s">
        <v>8589</v>
      </c>
      <c r="V1845" t="s">
        <v>35121</v>
      </c>
      <c r="W1845" s="2" t="s">
        <v>38137</v>
      </c>
      <c r="X1845" s="2" t="s">
        <v>41148</v>
      </c>
      <c r="Y1845" t="s">
        <v>42390</v>
      </c>
    </row>
    <row r="1846" spans="1:25" x14ac:dyDescent="0.4">
      <c r="A1846" t="s">
        <v>1831</v>
      </c>
      <c r="B1846" t="s">
        <v>5157</v>
      </c>
      <c r="C1846" t="s">
        <v>6738</v>
      </c>
      <c r="D1846" t="s">
        <v>6742</v>
      </c>
      <c r="E1846" t="s">
        <v>6744</v>
      </c>
      <c r="F1846" t="s">
        <v>8590</v>
      </c>
      <c r="G1846" t="s">
        <v>10170</v>
      </c>
      <c r="H1846" t="s">
        <v>10173</v>
      </c>
      <c r="I1846" t="s">
        <v>10190</v>
      </c>
      <c r="J1846" t="s">
        <v>10180</v>
      </c>
      <c r="K1846" t="s">
        <v>10461</v>
      </c>
      <c r="L1846" t="s">
        <v>10766</v>
      </c>
      <c r="M1846" t="s">
        <v>13333</v>
      </c>
      <c r="N1846" t="s">
        <v>16332</v>
      </c>
      <c r="O1846" t="s">
        <v>18956</v>
      </c>
      <c r="P1846" t="s">
        <v>21890</v>
      </c>
      <c r="Q1846" t="s">
        <v>25081</v>
      </c>
      <c r="R1846" t="s">
        <v>27915</v>
      </c>
      <c r="T1846" t="s">
        <v>31464</v>
      </c>
      <c r="U1846" t="s">
        <v>32963</v>
      </c>
      <c r="V1846" t="s">
        <v>35122</v>
      </c>
      <c r="W1846" s="2" t="s">
        <v>38138</v>
      </c>
      <c r="X1846" s="2" t="s">
        <v>41149</v>
      </c>
      <c r="Y1846" t="s">
        <v>42390</v>
      </c>
    </row>
    <row r="1847" spans="1:25" x14ac:dyDescent="0.4">
      <c r="A1847" t="s">
        <v>1832</v>
      </c>
      <c r="B1847" t="s">
        <v>5158</v>
      </c>
      <c r="C1847" t="s">
        <v>6738</v>
      </c>
      <c r="D1847" t="s">
        <v>6742</v>
      </c>
      <c r="E1847" t="s">
        <v>6744</v>
      </c>
      <c r="F1847" t="s">
        <v>8591</v>
      </c>
      <c r="G1847" t="s">
        <v>10170</v>
      </c>
      <c r="H1847" t="s">
        <v>10173</v>
      </c>
      <c r="I1847" t="s">
        <v>10190</v>
      </c>
      <c r="J1847" t="s">
        <v>10180</v>
      </c>
      <c r="K1847" t="s">
        <v>10461</v>
      </c>
      <c r="L1847" t="s">
        <v>10766</v>
      </c>
      <c r="M1847" t="s">
        <v>13334</v>
      </c>
      <c r="N1847" t="s">
        <v>16333</v>
      </c>
      <c r="O1847" t="s">
        <v>18957</v>
      </c>
      <c r="P1847" t="s">
        <v>21891</v>
      </c>
      <c r="Q1847" t="s">
        <v>25082</v>
      </c>
      <c r="R1847" t="s">
        <v>27916</v>
      </c>
      <c r="T1847" t="s">
        <v>31465</v>
      </c>
      <c r="U1847" t="s">
        <v>8591</v>
      </c>
      <c r="V1847" t="s">
        <v>35123</v>
      </c>
      <c r="W1847" s="2" t="s">
        <v>38139</v>
      </c>
      <c r="X1847" s="2" t="s">
        <v>41150</v>
      </c>
      <c r="Y1847" t="s">
        <v>42390</v>
      </c>
    </row>
    <row r="1848" spans="1:25" x14ac:dyDescent="0.4">
      <c r="A1848" t="s">
        <v>1833</v>
      </c>
      <c r="B1848" t="s">
        <v>5159</v>
      </c>
      <c r="C1848" t="s">
        <v>6738</v>
      </c>
      <c r="D1848" t="s">
        <v>6742</v>
      </c>
      <c r="E1848" t="s">
        <v>6744</v>
      </c>
      <c r="F1848" t="s">
        <v>8592</v>
      </c>
      <c r="G1848" t="s">
        <v>10170</v>
      </c>
      <c r="H1848" t="s">
        <v>10173</v>
      </c>
      <c r="I1848" t="s">
        <v>10190</v>
      </c>
      <c r="J1848" t="s">
        <v>10180</v>
      </c>
      <c r="K1848" t="s">
        <v>10461</v>
      </c>
      <c r="L1848" t="s">
        <v>10766</v>
      </c>
      <c r="M1848" t="s">
        <v>13335</v>
      </c>
      <c r="N1848" t="s">
        <v>16334</v>
      </c>
      <c r="O1848" t="s">
        <v>18958</v>
      </c>
      <c r="P1848" t="s">
        <v>21892</v>
      </c>
      <c r="Q1848" t="s">
        <v>25083</v>
      </c>
      <c r="R1848" t="s">
        <v>27917</v>
      </c>
      <c r="T1848" t="s">
        <v>31466</v>
      </c>
      <c r="U1848" t="s">
        <v>32964</v>
      </c>
      <c r="V1848" t="s">
        <v>35124</v>
      </c>
      <c r="W1848" s="2" t="s">
        <v>38140</v>
      </c>
      <c r="X1848" s="2" t="s">
        <v>41151</v>
      </c>
      <c r="Y1848" t="s">
        <v>42390</v>
      </c>
    </row>
    <row r="1849" spans="1:25" x14ac:dyDescent="0.4">
      <c r="A1849" t="s">
        <v>1834</v>
      </c>
      <c r="B1849" t="s">
        <v>5160</v>
      </c>
      <c r="C1849" t="s">
        <v>6738</v>
      </c>
      <c r="D1849" t="s">
        <v>6742</v>
      </c>
      <c r="E1849" t="s">
        <v>6744</v>
      </c>
      <c r="F1849" t="s">
        <v>8593</v>
      </c>
      <c r="G1849" t="s">
        <v>10170</v>
      </c>
      <c r="H1849" t="s">
        <v>10173</v>
      </c>
      <c r="I1849" t="s">
        <v>10190</v>
      </c>
      <c r="J1849" t="s">
        <v>10180</v>
      </c>
      <c r="K1849" t="s">
        <v>10461</v>
      </c>
      <c r="L1849" t="s">
        <v>10766</v>
      </c>
      <c r="M1849" t="s">
        <v>12199</v>
      </c>
      <c r="N1849" t="s">
        <v>15319</v>
      </c>
      <c r="O1849" t="s">
        <v>18959</v>
      </c>
      <c r="P1849" t="s">
        <v>21893</v>
      </c>
      <c r="Q1849" t="s">
        <v>25084</v>
      </c>
      <c r="R1849" t="s">
        <v>27918</v>
      </c>
      <c r="S1849" t="s">
        <v>29258</v>
      </c>
      <c r="T1849" t="s">
        <v>30407</v>
      </c>
      <c r="U1849" t="s">
        <v>8593</v>
      </c>
      <c r="V1849" t="s">
        <v>35125</v>
      </c>
      <c r="W1849" s="2" t="s">
        <v>38141</v>
      </c>
      <c r="X1849" s="2" t="s">
        <v>41152</v>
      </c>
      <c r="Y1849" t="s">
        <v>42390</v>
      </c>
    </row>
    <row r="1850" spans="1:25" x14ac:dyDescent="0.4">
      <c r="A1850" t="s">
        <v>1835</v>
      </c>
      <c r="B1850" t="s">
        <v>5161</v>
      </c>
      <c r="C1850" t="s">
        <v>6738</v>
      </c>
      <c r="D1850" t="s">
        <v>6742</v>
      </c>
      <c r="E1850" t="s">
        <v>6744</v>
      </c>
      <c r="F1850" t="s">
        <v>8594</v>
      </c>
      <c r="G1850" t="s">
        <v>10170</v>
      </c>
      <c r="H1850" t="s">
        <v>10173</v>
      </c>
      <c r="I1850" t="s">
        <v>10190</v>
      </c>
      <c r="J1850" t="s">
        <v>10182</v>
      </c>
      <c r="K1850" t="s">
        <v>10463</v>
      </c>
      <c r="L1850" t="s">
        <v>10768</v>
      </c>
      <c r="M1850" t="s">
        <v>13336</v>
      </c>
      <c r="N1850" t="s">
        <v>16335</v>
      </c>
      <c r="O1850" t="s">
        <v>18960</v>
      </c>
      <c r="P1850" t="s">
        <v>21894</v>
      </c>
      <c r="Q1850" t="s">
        <v>25085</v>
      </c>
      <c r="R1850" t="s">
        <v>27919</v>
      </c>
      <c r="S1850" t="s">
        <v>18716</v>
      </c>
      <c r="T1850" t="s">
        <v>31467</v>
      </c>
      <c r="U1850" t="s">
        <v>8594</v>
      </c>
      <c r="V1850" t="s">
        <v>35126</v>
      </c>
      <c r="W1850" s="2" t="s">
        <v>38142</v>
      </c>
      <c r="X1850" s="2" t="s">
        <v>41153</v>
      </c>
      <c r="Y1850" t="s">
        <v>42392</v>
      </c>
    </row>
    <row r="1851" spans="1:25" x14ac:dyDescent="0.4">
      <c r="A1851" t="s">
        <v>1836</v>
      </c>
      <c r="B1851" t="s">
        <v>5162</v>
      </c>
      <c r="C1851" t="s">
        <v>6738</v>
      </c>
      <c r="D1851" t="s">
        <v>6742</v>
      </c>
      <c r="E1851" t="s">
        <v>6744</v>
      </c>
      <c r="F1851" t="s">
        <v>8595</v>
      </c>
      <c r="G1851" t="s">
        <v>10170</v>
      </c>
      <c r="H1851" t="s">
        <v>10173</v>
      </c>
      <c r="I1851" t="s">
        <v>10190</v>
      </c>
      <c r="J1851" t="s">
        <v>10185</v>
      </c>
      <c r="K1851" t="s">
        <v>10466</v>
      </c>
      <c r="L1851" t="s">
        <v>10771</v>
      </c>
      <c r="M1851" t="s">
        <v>13337</v>
      </c>
      <c r="N1851" t="s">
        <v>16336</v>
      </c>
      <c r="O1851" t="s">
        <v>18961</v>
      </c>
      <c r="P1851" t="s">
        <v>21895</v>
      </c>
      <c r="Q1851" t="s">
        <v>25086</v>
      </c>
      <c r="R1851" t="s">
        <v>27920</v>
      </c>
      <c r="T1851" t="s">
        <v>31468</v>
      </c>
      <c r="U1851" t="s">
        <v>8595</v>
      </c>
      <c r="V1851" t="s">
        <v>35127</v>
      </c>
      <c r="W1851" s="2" t="s">
        <v>38143</v>
      </c>
      <c r="X1851" s="2" t="s">
        <v>41154</v>
      </c>
      <c r="Y1851" t="s">
        <v>42390</v>
      </c>
    </row>
    <row r="1852" spans="1:25" x14ac:dyDescent="0.4">
      <c r="A1852" t="s">
        <v>1837</v>
      </c>
      <c r="B1852" t="s">
        <v>5163</v>
      </c>
      <c r="C1852" t="s">
        <v>6738</v>
      </c>
      <c r="D1852" t="s">
        <v>6742</v>
      </c>
      <c r="E1852" t="s">
        <v>6744</v>
      </c>
      <c r="F1852" t="s">
        <v>8596</v>
      </c>
      <c r="G1852" t="s">
        <v>10170</v>
      </c>
      <c r="H1852" t="s">
        <v>10173</v>
      </c>
      <c r="I1852" t="s">
        <v>10190</v>
      </c>
      <c r="J1852" t="s">
        <v>10185</v>
      </c>
      <c r="K1852" t="s">
        <v>10466</v>
      </c>
      <c r="L1852" t="s">
        <v>10771</v>
      </c>
      <c r="M1852" t="s">
        <v>13338</v>
      </c>
      <c r="N1852" t="s">
        <v>16337</v>
      </c>
      <c r="O1852" t="s">
        <v>18962</v>
      </c>
      <c r="P1852" t="s">
        <v>21896</v>
      </c>
      <c r="Q1852" t="s">
        <v>25087</v>
      </c>
      <c r="R1852" t="s">
        <v>27921</v>
      </c>
      <c r="T1852" t="s">
        <v>31469</v>
      </c>
      <c r="U1852" t="s">
        <v>32965</v>
      </c>
      <c r="V1852" t="s">
        <v>35128</v>
      </c>
      <c r="W1852" s="2" t="s">
        <v>38144</v>
      </c>
      <c r="X1852" s="2" t="s">
        <v>41155</v>
      </c>
      <c r="Y1852" t="s">
        <v>42390</v>
      </c>
    </row>
    <row r="1853" spans="1:25" x14ac:dyDescent="0.4">
      <c r="A1853" t="s">
        <v>1838</v>
      </c>
      <c r="B1853" t="s">
        <v>5164</v>
      </c>
      <c r="C1853" t="s">
        <v>6738</v>
      </c>
      <c r="D1853" t="s">
        <v>6742</v>
      </c>
      <c r="E1853" t="s">
        <v>6744</v>
      </c>
      <c r="F1853" t="s">
        <v>8597</v>
      </c>
      <c r="G1853" t="s">
        <v>10171</v>
      </c>
      <c r="H1853" t="s">
        <v>10174</v>
      </c>
      <c r="I1853" t="s">
        <v>10191</v>
      </c>
      <c r="J1853" t="s">
        <v>10188</v>
      </c>
      <c r="K1853" t="s">
        <v>10467</v>
      </c>
      <c r="L1853" t="s">
        <v>10774</v>
      </c>
      <c r="M1853" t="s">
        <v>11708</v>
      </c>
      <c r="N1853" t="s">
        <v>14844</v>
      </c>
      <c r="O1853" t="s">
        <v>18963</v>
      </c>
      <c r="P1853" t="s">
        <v>21897</v>
      </c>
      <c r="Q1853" t="s">
        <v>25088</v>
      </c>
      <c r="R1853" t="s">
        <v>27922</v>
      </c>
      <c r="S1853" t="s">
        <v>26007</v>
      </c>
      <c r="T1853" t="s">
        <v>31470</v>
      </c>
      <c r="U1853" t="s">
        <v>8597</v>
      </c>
      <c r="V1853" t="s">
        <v>35129</v>
      </c>
      <c r="W1853" s="2" t="s">
        <v>38145</v>
      </c>
      <c r="X1853" s="2" t="s">
        <v>41156</v>
      </c>
      <c r="Y1853" t="s">
        <v>42390</v>
      </c>
    </row>
    <row r="1854" spans="1:25" x14ac:dyDescent="0.4">
      <c r="A1854" t="s">
        <v>1839</v>
      </c>
      <c r="B1854" t="s">
        <v>5165</v>
      </c>
      <c r="C1854" t="s">
        <v>6738</v>
      </c>
      <c r="D1854" t="s">
        <v>6742</v>
      </c>
      <c r="E1854" t="s">
        <v>6744</v>
      </c>
      <c r="F1854" t="s">
        <v>8598</v>
      </c>
      <c r="G1854" t="s">
        <v>10170</v>
      </c>
      <c r="H1854" t="s">
        <v>10173</v>
      </c>
      <c r="I1854" t="s">
        <v>10190</v>
      </c>
      <c r="J1854" t="s">
        <v>10185</v>
      </c>
      <c r="K1854" t="s">
        <v>10466</v>
      </c>
      <c r="L1854" t="s">
        <v>10771</v>
      </c>
      <c r="M1854" t="s">
        <v>13339</v>
      </c>
      <c r="N1854" t="s">
        <v>16338</v>
      </c>
      <c r="O1854" t="s">
        <v>1839</v>
      </c>
      <c r="P1854" t="s">
        <v>21898</v>
      </c>
      <c r="Q1854" t="s">
        <v>25089</v>
      </c>
      <c r="R1854" t="s">
        <v>27923</v>
      </c>
      <c r="T1854" t="s">
        <v>31471</v>
      </c>
      <c r="U1854" t="s">
        <v>8598</v>
      </c>
      <c r="V1854" t="s">
        <v>35130</v>
      </c>
      <c r="W1854" s="2" t="s">
        <v>38146</v>
      </c>
      <c r="X1854" s="2" t="s">
        <v>41157</v>
      </c>
      <c r="Y1854" t="s">
        <v>42390</v>
      </c>
    </row>
    <row r="1855" spans="1:25" x14ac:dyDescent="0.4">
      <c r="A1855" t="s">
        <v>1840</v>
      </c>
      <c r="B1855" t="s">
        <v>5166</v>
      </c>
      <c r="C1855" t="s">
        <v>6740</v>
      </c>
      <c r="D1855" t="s">
        <v>1791</v>
      </c>
      <c r="E1855" t="s">
        <v>6746</v>
      </c>
      <c r="F1855" t="s">
        <v>8599</v>
      </c>
      <c r="G1855" t="s">
        <v>10171</v>
      </c>
      <c r="H1855" t="s">
        <v>10174</v>
      </c>
      <c r="I1855" t="s">
        <v>10191</v>
      </c>
      <c r="J1855" t="s">
        <v>10183</v>
      </c>
      <c r="K1855" t="s">
        <v>10464</v>
      </c>
      <c r="L1855" t="s">
        <v>10769</v>
      </c>
      <c r="M1855" t="s">
        <v>13340</v>
      </c>
      <c r="N1855" t="s">
        <v>16339</v>
      </c>
      <c r="O1855" t="s">
        <v>18964</v>
      </c>
      <c r="P1855" t="s">
        <v>21899</v>
      </c>
      <c r="Q1855" t="s">
        <v>25090</v>
      </c>
      <c r="R1855" t="s">
        <v>27924</v>
      </c>
      <c r="S1855" t="s">
        <v>18716</v>
      </c>
      <c r="T1855" t="s">
        <v>31472</v>
      </c>
      <c r="U1855" t="s">
        <v>8599</v>
      </c>
      <c r="V1855" t="s">
        <v>35131</v>
      </c>
      <c r="W1855" s="2" t="s">
        <v>38147</v>
      </c>
      <c r="X1855" s="2" t="s">
        <v>41158</v>
      </c>
      <c r="Y1855" t="s">
        <v>42393</v>
      </c>
    </row>
    <row r="1856" spans="1:25" x14ac:dyDescent="0.4">
      <c r="A1856" t="s">
        <v>1841</v>
      </c>
      <c r="B1856" t="s">
        <v>5167</v>
      </c>
      <c r="C1856" t="s">
        <v>6738</v>
      </c>
      <c r="D1856" t="s">
        <v>6742</v>
      </c>
      <c r="E1856" t="s">
        <v>6744</v>
      </c>
      <c r="F1856" t="s">
        <v>8600</v>
      </c>
      <c r="G1856" t="s">
        <v>10170</v>
      </c>
      <c r="H1856" t="s">
        <v>10173</v>
      </c>
      <c r="I1856" t="s">
        <v>10190</v>
      </c>
      <c r="J1856" t="s">
        <v>10185</v>
      </c>
      <c r="K1856" t="s">
        <v>10466</v>
      </c>
      <c r="L1856" t="s">
        <v>10771</v>
      </c>
      <c r="M1856" t="s">
        <v>13341</v>
      </c>
      <c r="N1856" t="s">
        <v>16340</v>
      </c>
      <c r="O1856" t="s">
        <v>18965</v>
      </c>
      <c r="P1856" t="s">
        <v>21900</v>
      </c>
      <c r="Q1856" t="s">
        <v>25091</v>
      </c>
      <c r="R1856" t="s">
        <v>27925</v>
      </c>
      <c r="T1856" t="s">
        <v>31473</v>
      </c>
      <c r="U1856" t="s">
        <v>32966</v>
      </c>
      <c r="V1856" t="s">
        <v>35132</v>
      </c>
      <c r="W1856" s="2" t="s">
        <v>38148</v>
      </c>
      <c r="X1856" s="2" t="s">
        <v>41159</v>
      </c>
      <c r="Y1856" t="s">
        <v>42390</v>
      </c>
    </row>
    <row r="1857" spans="1:25" x14ac:dyDescent="0.4">
      <c r="A1857" t="s">
        <v>1842</v>
      </c>
      <c r="B1857" t="s">
        <v>5168</v>
      </c>
      <c r="C1857" t="s">
        <v>6738</v>
      </c>
      <c r="D1857" t="s">
        <v>6742</v>
      </c>
      <c r="E1857" t="s">
        <v>6744</v>
      </c>
      <c r="F1857" t="s">
        <v>8601</v>
      </c>
      <c r="G1857" t="s">
        <v>10170</v>
      </c>
      <c r="H1857" t="s">
        <v>10173</v>
      </c>
      <c r="I1857" t="s">
        <v>10190</v>
      </c>
      <c r="J1857" t="s">
        <v>10185</v>
      </c>
      <c r="K1857" t="s">
        <v>10466</v>
      </c>
      <c r="L1857" t="s">
        <v>10771</v>
      </c>
      <c r="M1857" t="s">
        <v>13342</v>
      </c>
      <c r="N1857" t="s">
        <v>16341</v>
      </c>
      <c r="O1857" t="s">
        <v>18966</v>
      </c>
      <c r="P1857" t="s">
        <v>21901</v>
      </c>
      <c r="Q1857" t="s">
        <v>25092</v>
      </c>
      <c r="R1857" t="s">
        <v>27926</v>
      </c>
      <c r="T1857" t="s">
        <v>31474</v>
      </c>
      <c r="U1857" t="s">
        <v>8601</v>
      </c>
      <c r="V1857" t="s">
        <v>35133</v>
      </c>
      <c r="W1857" s="2" t="s">
        <v>38149</v>
      </c>
      <c r="X1857" s="2" t="s">
        <v>41160</v>
      </c>
      <c r="Y1857" t="s">
        <v>42390</v>
      </c>
    </row>
    <row r="1858" spans="1:25" x14ac:dyDescent="0.4">
      <c r="A1858" t="s">
        <v>1843</v>
      </c>
      <c r="B1858" t="s">
        <v>5169</v>
      </c>
      <c r="C1858" t="s">
        <v>6738</v>
      </c>
      <c r="D1858" t="s">
        <v>6742</v>
      </c>
      <c r="E1858" t="s">
        <v>6744</v>
      </c>
      <c r="F1858" t="s">
        <v>8602</v>
      </c>
      <c r="G1858" t="s">
        <v>10170</v>
      </c>
      <c r="H1858" t="s">
        <v>10173</v>
      </c>
      <c r="I1858" t="s">
        <v>10190</v>
      </c>
      <c r="J1858" t="s">
        <v>10185</v>
      </c>
      <c r="K1858" t="s">
        <v>10466</v>
      </c>
      <c r="L1858" t="s">
        <v>10771</v>
      </c>
      <c r="M1858" t="s">
        <v>13343</v>
      </c>
      <c r="N1858" t="s">
        <v>16342</v>
      </c>
      <c r="O1858" t="s">
        <v>18967</v>
      </c>
      <c r="P1858" t="s">
        <v>21902</v>
      </c>
      <c r="Q1858" t="s">
        <v>25093</v>
      </c>
      <c r="R1858" t="s">
        <v>27927</v>
      </c>
      <c r="T1858" t="s">
        <v>31475</v>
      </c>
      <c r="U1858" t="s">
        <v>8602</v>
      </c>
      <c r="V1858" t="s">
        <v>35134</v>
      </c>
      <c r="W1858" s="2" t="s">
        <v>38150</v>
      </c>
      <c r="X1858" s="2" t="s">
        <v>41161</v>
      </c>
      <c r="Y1858" t="s">
        <v>42390</v>
      </c>
    </row>
    <row r="1859" spans="1:25" x14ac:dyDescent="0.4">
      <c r="A1859" t="s">
        <v>1844</v>
      </c>
      <c r="B1859" t="s">
        <v>5170</v>
      </c>
      <c r="C1859" t="s">
        <v>6738</v>
      </c>
      <c r="D1859" t="s">
        <v>6742</v>
      </c>
      <c r="E1859" t="s">
        <v>6744</v>
      </c>
      <c r="F1859" t="s">
        <v>8603</v>
      </c>
      <c r="G1859" t="s">
        <v>10170</v>
      </c>
      <c r="H1859" t="s">
        <v>10173</v>
      </c>
      <c r="I1859" t="s">
        <v>10190</v>
      </c>
      <c r="J1859" t="s">
        <v>10185</v>
      </c>
      <c r="K1859" t="s">
        <v>10466</v>
      </c>
      <c r="L1859" t="s">
        <v>10771</v>
      </c>
      <c r="M1859" t="s">
        <v>13344</v>
      </c>
      <c r="N1859" t="s">
        <v>16343</v>
      </c>
      <c r="O1859" t="s">
        <v>18968</v>
      </c>
      <c r="P1859" t="s">
        <v>21903</v>
      </c>
      <c r="Q1859" t="s">
        <v>25094</v>
      </c>
      <c r="R1859" t="s">
        <v>27928</v>
      </c>
      <c r="U1859" t="s">
        <v>8603</v>
      </c>
      <c r="V1859" t="s">
        <v>35135</v>
      </c>
      <c r="W1859" s="2" t="s">
        <v>38151</v>
      </c>
      <c r="X1859" s="2" t="s">
        <v>41162</v>
      </c>
      <c r="Y1859" t="s">
        <v>42390</v>
      </c>
    </row>
    <row r="1860" spans="1:25" x14ac:dyDescent="0.4">
      <c r="A1860" t="s">
        <v>1845</v>
      </c>
      <c r="B1860" t="s">
        <v>5171</v>
      </c>
      <c r="C1860" t="s">
        <v>6738</v>
      </c>
      <c r="D1860" t="s">
        <v>6742</v>
      </c>
      <c r="E1860" t="s">
        <v>6744</v>
      </c>
      <c r="F1860" t="s">
        <v>8604</v>
      </c>
      <c r="G1860" t="s">
        <v>10170</v>
      </c>
      <c r="H1860" t="s">
        <v>10173</v>
      </c>
      <c r="I1860" t="s">
        <v>10190</v>
      </c>
      <c r="J1860" t="s">
        <v>10185</v>
      </c>
      <c r="K1860" t="s">
        <v>10466</v>
      </c>
      <c r="L1860" t="s">
        <v>10771</v>
      </c>
      <c r="M1860" t="s">
        <v>13345</v>
      </c>
      <c r="N1860" t="s">
        <v>13345</v>
      </c>
      <c r="O1860" t="s">
        <v>18969</v>
      </c>
      <c r="P1860" t="s">
        <v>21904</v>
      </c>
      <c r="Q1860" t="s">
        <v>25095</v>
      </c>
      <c r="R1860" t="s">
        <v>27929</v>
      </c>
      <c r="T1860" t="s">
        <v>31476</v>
      </c>
      <c r="U1860" t="s">
        <v>32967</v>
      </c>
      <c r="V1860" t="s">
        <v>35136</v>
      </c>
      <c r="W1860" s="2" t="s">
        <v>38152</v>
      </c>
      <c r="X1860" s="2" t="s">
        <v>41163</v>
      </c>
      <c r="Y1860" t="s">
        <v>42390</v>
      </c>
    </row>
    <row r="1861" spans="1:25" x14ac:dyDescent="0.4">
      <c r="A1861" t="s">
        <v>1846</v>
      </c>
      <c r="B1861" t="s">
        <v>5172</v>
      </c>
      <c r="C1861" t="s">
        <v>6738</v>
      </c>
      <c r="D1861" t="s">
        <v>6742</v>
      </c>
      <c r="E1861" t="s">
        <v>6744</v>
      </c>
      <c r="F1861" t="s">
        <v>8605</v>
      </c>
      <c r="G1861" t="s">
        <v>10170</v>
      </c>
      <c r="H1861" t="s">
        <v>10173</v>
      </c>
      <c r="I1861" t="s">
        <v>10190</v>
      </c>
      <c r="J1861" t="s">
        <v>10185</v>
      </c>
      <c r="K1861" t="s">
        <v>10466</v>
      </c>
      <c r="L1861" t="s">
        <v>10771</v>
      </c>
      <c r="M1861" t="s">
        <v>13346</v>
      </c>
      <c r="N1861" t="s">
        <v>13346</v>
      </c>
      <c r="O1861" t="s">
        <v>18970</v>
      </c>
      <c r="P1861" t="s">
        <v>21905</v>
      </c>
      <c r="Q1861" t="s">
        <v>25096</v>
      </c>
      <c r="R1861" t="s">
        <v>27930</v>
      </c>
      <c r="T1861" t="s">
        <v>31477</v>
      </c>
      <c r="U1861" t="s">
        <v>32968</v>
      </c>
      <c r="V1861" t="s">
        <v>35137</v>
      </c>
      <c r="W1861" s="2" t="s">
        <v>38153</v>
      </c>
      <c r="X1861" s="2" t="s">
        <v>41164</v>
      </c>
      <c r="Y1861" t="s">
        <v>42390</v>
      </c>
    </row>
    <row r="1862" spans="1:25" x14ac:dyDescent="0.4">
      <c r="A1862" t="s">
        <v>1847</v>
      </c>
      <c r="B1862" t="s">
        <v>5173</v>
      </c>
      <c r="C1862" t="s">
        <v>6738</v>
      </c>
      <c r="D1862" t="s">
        <v>6742</v>
      </c>
      <c r="E1862" t="s">
        <v>6744</v>
      </c>
      <c r="F1862" t="s">
        <v>8606</v>
      </c>
      <c r="G1862" t="s">
        <v>10170</v>
      </c>
      <c r="H1862" t="s">
        <v>10173</v>
      </c>
      <c r="I1862" t="s">
        <v>10190</v>
      </c>
      <c r="J1862" t="s">
        <v>10185</v>
      </c>
      <c r="K1862" t="s">
        <v>10466</v>
      </c>
      <c r="L1862" t="s">
        <v>10771</v>
      </c>
      <c r="M1862" t="s">
        <v>13347</v>
      </c>
      <c r="N1862" t="s">
        <v>16344</v>
      </c>
      <c r="O1862" t="s">
        <v>18971</v>
      </c>
      <c r="P1862" t="s">
        <v>21906</v>
      </c>
      <c r="Q1862" t="s">
        <v>25097</v>
      </c>
      <c r="R1862" t="s">
        <v>27931</v>
      </c>
      <c r="T1862" t="s">
        <v>31478</v>
      </c>
      <c r="U1862" t="s">
        <v>8606</v>
      </c>
      <c r="V1862" t="s">
        <v>35138</v>
      </c>
      <c r="W1862" s="2" t="s">
        <v>38154</v>
      </c>
      <c r="X1862" s="2" t="s">
        <v>41165</v>
      </c>
      <c r="Y1862" t="s">
        <v>42390</v>
      </c>
    </row>
    <row r="1863" spans="1:25" x14ac:dyDescent="0.4">
      <c r="A1863" t="s">
        <v>1848</v>
      </c>
      <c r="B1863" t="s">
        <v>5174</v>
      </c>
      <c r="C1863" t="s">
        <v>6738</v>
      </c>
      <c r="D1863" t="s">
        <v>6742</v>
      </c>
      <c r="E1863" t="s">
        <v>6744</v>
      </c>
      <c r="F1863" t="s">
        <v>8607</v>
      </c>
      <c r="G1863" t="s">
        <v>10170</v>
      </c>
      <c r="H1863" t="s">
        <v>10173</v>
      </c>
      <c r="I1863" t="s">
        <v>10190</v>
      </c>
      <c r="J1863" t="s">
        <v>10185</v>
      </c>
      <c r="K1863" t="s">
        <v>10466</v>
      </c>
      <c r="L1863" t="s">
        <v>10771</v>
      </c>
      <c r="M1863" t="s">
        <v>13348</v>
      </c>
      <c r="N1863" t="s">
        <v>16345</v>
      </c>
      <c r="O1863" t="s">
        <v>18972</v>
      </c>
      <c r="P1863" t="s">
        <v>21907</v>
      </c>
      <c r="Q1863" t="s">
        <v>25098</v>
      </c>
      <c r="R1863" t="s">
        <v>27932</v>
      </c>
      <c r="T1863" t="s">
        <v>31479</v>
      </c>
      <c r="U1863" t="s">
        <v>8607</v>
      </c>
      <c r="V1863" t="s">
        <v>35139</v>
      </c>
      <c r="W1863" s="2" t="s">
        <v>38155</v>
      </c>
      <c r="X1863" s="2" t="s">
        <v>41166</v>
      </c>
      <c r="Y1863" t="s">
        <v>42390</v>
      </c>
    </row>
    <row r="1864" spans="1:25" x14ac:dyDescent="0.4">
      <c r="A1864" t="s">
        <v>1849</v>
      </c>
      <c r="B1864" t="s">
        <v>5175</v>
      </c>
      <c r="C1864" t="s">
        <v>6738</v>
      </c>
      <c r="D1864" t="s">
        <v>6742</v>
      </c>
      <c r="E1864" t="s">
        <v>6744</v>
      </c>
      <c r="F1864" t="s">
        <v>8608</v>
      </c>
      <c r="G1864" t="s">
        <v>10171</v>
      </c>
      <c r="H1864" t="s">
        <v>10174</v>
      </c>
      <c r="I1864" t="s">
        <v>10191</v>
      </c>
      <c r="J1864" t="s">
        <v>10176</v>
      </c>
      <c r="K1864" t="s">
        <v>10457</v>
      </c>
      <c r="L1864" t="s">
        <v>10762</v>
      </c>
      <c r="M1864" t="s">
        <v>13349</v>
      </c>
      <c r="N1864" t="s">
        <v>16346</v>
      </c>
      <c r="O1864" t="s">
        <v>18973</v>
      </c>
      <c r="P1864" t="s">
        <v>21908</v>
      </c>
      <c r="Q1864" t="s">
        <v>24038</v>
      </c>
      <c r="R1864" t="s">
        <v>26819</v>
      </c>
      <c r="T1864" t="s">
        <v>31480</v>
      </c>
      <c r="U1864" t="s">
        <v>32969</v>
      </c>
      <c r="V1864" t="s">
        <v>35140</v>
      </c>
      <c r="W1864" s="2" t="s">
        <v>38156</v>
      </c>
      <c r="X1864" s="2" t="s">
        <v>41167</v>
      </c>
      <c r="Y1864" t="s">
        <v>42390</v>
      </c>
    </row>
    <row r="1865" spans="1:25" x14ac:dyDescent="0.4">
      <c r="A1865" t="s">
        <v>1850</v>
      </c>
      <c r="B1865" t="s">
        <v>5176</v>
      </c>
      <c r="C1865" t="s">
        <v>6738</v>
      </c>
      <c r="D1865" t="s">
        <v>6742</v>
      </c>
      <c r="E1865" t="s">
        <v>6744</v>
      </c>
      <c r="F1865" t="s">
        <v>8609</v>
      </c>
      <c r="G1865" t="s">
        <v>10171</v>
      </c>
      <c r="H1865" t="s">
        <v>10174</v>
      </c>
      <c r="I1865" t="s">
        <v>10191</v>
      </c>
      <c r="J1865" t="s">
        <v>10176</v>
      </c>
      <c r="K1865" t="s">
        <v>10457</v>
      </c>
      <c r="L1865" t="s">
        <v>10762</v>
      </c>
      <c r="M1865" t="s">
        <v>13350</v>
      </c>
      <c r="N1865" t="s">
        <v>16347</v>
      </c>
      <c r="O1865" t="s">
        <v>18974</v>
      </c>
      <c r="P1865" t="s">
        <v>21909</v>
      </c>
      <c r="Q1865" t="s">
        <v>25099</v>
      </c>
      <c r="R1865" t="s">
        <v>27933</v>
      </c>
      <c r="T1865" t="s">
        <v>31481</v>
      </c>
      <c r="U1865" t="s">
        <v>32970</v>
      </c>
      <c r="V1865" t="s">
        <v>35141</v>
      </c>
      <c r="W1865" s="2" t="s">
        <v>38157</v>
      </c>
      <c r="X1865" s="2" t="s">
        <v>41168</v>
      </c>
      <c r="Y1865" t="s">
        <v>42390</v>
      </c>
    </row>
    <row r="1866" spans="1:25" x14ac:dyDescent="0.4">
      <c r="A1866" t="s">
        <v>1851</v>
      </c>
      <c r="B1866" t="s">
        <v>5177</v>
      </c>
      <c r="C1866" t="s">
        <v>6738</v>
      </c>
      <c r="D1866" t="s">
        <v>6742</v>
      </c>
      <c r="E1866" t="s">
        <v>6744</v>
      </c>
      <c r="F1866" t="s">
        <v>8610</v>
      </c>
      <c r="G1866" t="s">
        <v>10170</v>
      </c>
      <c r="H1866" t="s">
        <v>10173</v>
      </c>
      <c r="I1866" t="s">
        <v>10190</v>
      </c>
      <c r="J1866" t="s">
        <v>10185</v>
      </c>
      <c r="K1866" t="s">
        <v>10466</v>
      </c>
      <c r="L1866" t="s">
        <v>10771</v>
      </c>
      <c r="M1866" t="s">
        <v>13351</v>
      </c>
      <c r="N1866" t="s">
        <v>16348</v>
      </c>
      <c r="O1866" t="s">
        <v>18975</v>
      </c>
      <c r="P1866" t="s">
        <v>21910</v>
      </c>
      <c r="Q1866" t="s">
        <v>25100</v>
      </c>
      <c r="R1866" t="s">
        <v>27934</v>
      </c>
      <c r="T1866" t="s">
        <v>31482</v>
      </c>
      <c r="U1866" t="s">
        <v>8610</v>
      </c>
      <c r="V1866" t="s">
        <v>35142</v>
      </c>
      <c r="W1866" s="2" t="s">
        <v>38158</v>
      </c>
      <c r="X1866" s="2" t="s">
        <v>41169</v>
      </c>
      <c r="Y1866" t="s">
        <v>42390</v>
      </c>
    </row>
    <row r="1867" spans="1:25" x14ac:dyDescent="0.4">
      <c r="A1867" t="s">
        <v>1852</v>
      </c>
      <c r="B1867" t="s">
        <v>5178</v>
      </c>
      <c r="C1867" t="s">
        <v>6738</v>
      </c>
      <c r="D1867" t="s">
        <v>6742</v>
      </c>
      <c r="E1867" t="s">
        <v>6744</v>
      </c>
      <c r="F1867" t="s">
        <v>8611</v>
      </c>
      <c r="G1867" t="s">
        <v>10170</v>
      </c>
      <c r="H1867" t="s">
        <v>10173</v>
      </c>
      <c r="I1867" t="s">
        <v>10190</v>
      </c>
      <c r="J1867" t="s">
        <v>10185</v>
      </c>
      <c r="K1867" t="s">
        <v>10466</v>
      </c>
      <c r="L1867" t="s">
        <v>10771</v>
      </c>
      <c r="M1867" t="s">
        <v>13352</v>
      </c>
      <c r="N1867" t="s">
        <v>16349</v>
      </c>
      <c r="O1867" t="s">
        <v>18976</v>
      </c>
      <c r="P1867" t="s">
        <v>21911</v>
      </c>
      <c r="Q1867" t="s">
        <v>25101</v>
      </c>
      <c r="R1867" t="s">
        <v>27935</v>
      </c>
      <c r="T1867" t="s">
        <v>31483</v>
      </c>
      <c r="U1867" t="s">
        <v>8611</v>
      </c>
      <c r="V1867" t="s">
        <v>35143</v>
      </c>
      <c r="W1867" s="2" t="s">
        <v>38159</v>
      </c>
      <c r="X1867" s="2" t="s">
        <v>41170</v>
      </c>
      <c r="Y1867" t="s">
        <v>42390</v>
      </c>
    </row>
    <row r="1868" spans="1:25" x14ac:dyDescent="0.4">
      <c r="A1868" t="s">
        <v>1853</v>
      </c>
      <c r="B1868" t="s">
        <v>5179</v>
      </c>
      <c r="C1868" t="s">
        <v>6740</v>
      </c>
      <c r="D1868" t="s">
        <v>1791</v>
      </c>
      <c r="E1868" t="s">
        <v>6746</v>
      </c>
      <c r="F1868" t="s">
        <v>8612</v>
      </c>
      <c r="G1868" t="s">
        <v>10171</v>
      </c>
      <c r="H1868" t="s">
        <v>10174</v>
      </c>
      <c r="I1868" t="s">
        <v>10191</v>
      </c>
      <c r="J1868" t="s">
        <v>10183</v>
      </c>
      <c r="K1868" t="s">
        <v>10464</v>
      </c>
      <c r="L1868" t="s">
        <v>10769</v>
      </c>
      <c r="M1868" t="s">
        <v>13353</v>
      </c>
      <c r="N1868" t="s">
        <v>13353</v>
      </c>
      <c r="O1868" t="s">
        <v>18977</v>
      </c>
      <c r="P1868" t="s">
        <v>21912</v>
      </c>
      <c r="Q1868" t="s">
        <v>25102</v>
      </c>
      <c r="R1868" t="s">
        <v>27936</v>
      </c>
      <c r="T1868" t="s">
        <v>31484</v>
      </c>
      <c r="U1868" t="s">
        <v>32971</v>
      </c>
      <c r="V1868" t="s">
        <v>35144</v>
      </c>
      <c r="W1868" s="2" t="s">
        <v>38160</v>
      </c>
      <c r="X1868" s="2" t="s">
        <v>41171</v>
      </c>
      <c r="Y1868" t="s">
        <v>81</v>
      </c>
    </row>
    <row r="1869" spans="1:25" x14ac:dyDescent="0.4">
      <c r="A1869" t="s">
        <v>1854</v>
      </c>
      <c r="B1869" t="s">
        <v>5180</v>
      </c>
      <c r="C1869" t="s">
        <v>6738</v>
      </c>
      <c r="D1869" t="s">
        <v>6742</v>
      </c>
      <c r="E1869" t="s">
        <v>6744</v>
      </c>
      <c r="F1869" t="s">
        <v>8613</v>
      </c>
      <c r="G1869" t="s">
        <v>10170</v>
      </c>
      <c r="H1869" t="s">
        <v>10173</v>
      </c>
      <c r="I1869" t="s">
        <v>10190</v>
      </c>
      <c r="J1869" t="s">
        <v>10180</v>
      </c>
      <c r="K1869" t="s">
        <v>10461</v>
      </c>
      <c r="L1869" t="s">
        <v>10766</v>
      </c>
      <c r="M1869" t="s">
        <v>13354</v>
      </c>
      <c r="N1869" t="s">
        <v>16350</v>
      </c>
      <c r="O1869" t="s">
        <v>18978</v>
      </c>
      <c r="P1869" t="s">
        <v>21913</v>
      </c>
      <c r="Q1869" t="s">
        <v>25103</v>
      </c>
      <c r="R1869" t="s">
        <v>27937</v>
      </c>
      <c r="S1869" t="s">
        <v>29471</v>
      </c>
      <c r="T1869" t="s">
        <v>31485</v>
      </c>
      <c r="U1869" t="s">
        <v>8613</v>
      </c>
      <c r="V1869" t="s">
        <v>35145</v>
      </c>
      <c r="W1869" s="2" t="s">
        <v>38161</v>
      </c>
      <c r="X1869" s="2" t="s">
        <v>41172</v>
      </c>
      <c r="Y1869" t="s">
        <v>42390</v>
      </c>
    </row>
    <row r="1870" spans="1:25" x14ac:dyDescent="0.4">
      <c r="A1870" t="s">
        <v>1855</v>
      </c>
      <c r="B1870" t="s">
        <v>5181</v>
      </c>
      <c r="C1870" t="s">
        <v>6738</v>
      </c>
      <c r="D1870" t="s">
        <v>6742</v>
      </c>
      <c r="E1870" t="s">
        <v>6744</v>
      </c>
      <c r="F1870" t="s">
        <v>8614</v>
      </c>
      <c r="G1870" t="s">
        <v>10170</v>
      </c>
      <c r="H1870" t="s">
        <v>10173</v>
      </c>
      <c r="I1870" t="s">
        <v>10190</v>
      </c>
      <c r="J1870" t="s">
        <v>10180</v>
      </c>
      <c r="K1870" t="s">
        <v>10461</v>
      </c>
      <c r="L1870" t="s">
        <v>10766</v>
      </c>
      <c r="M1870" t="s">
        <v>13355</v>
      </c>
      <c r="N1870" t="s">
        <v>16351</v>
      </c>
      <c r="O1870" t="s">
        <v>18979</v>
      </c>
      <c r="P1870" t="s">
        <v>21914</v>
      </c>
      <c r="Q1870" t="s">
        <v>25104</v>
      </c>
      <c r="R1870" t="s">
        <v>27938</v>
      </c>
      <c r="T1870" t="s">
        <v>31486</v>
      </c>
      <c r="U1870" t="s">
        <v>32972</v>
      </c>
      <c r="V1870" t="s">
        <v>35146</v>
      </c>
      <c r="W1870" s="2" t="s">
        <v>38162</v>
      </c>
      <c r="X1870" s="2" t="s">
        <v>41173</v>
      </c>
      <c r="Y1870" t="s">
        <v>42390</v>
      </c>
    </row>
    <row r="1871" spans="1:25" x14ac:dyDescent="0.4">
      <c r="A1871" t="s">
        <v>1856</v>
      </c>
      <c r="B1871" t="s">
        <v>5182</v>
      </c>
      <c r="C1871" t="s">
        <v>6740</v>
      </c>
      <c r="D1871" t="s">
        <v>1791</v>
      </c>
      <c r="E1871" t="s">
        <v>6746</v>
      </c>
      <c r="F1871" t="s">
        <v>8615</v>
      </c>
      <c r="G1871" t="s">
        <v>10170</v>
      </c>
      <c r="H1871" t="s">
        <v>10173</v>
      </c>
      <c r="I1871" t="s">
        <v>10190</v>
      </c>
      <c r="J1871" t="s">
        <v>10180</v>
      </c>
      <c r="K1871" t="s">
        <v>10461</v>
      </c>
      <c r="L1871" t="s">
        <v>10766</v>
      </c>
      <c r="M1871" t="s">
        <v>13356</v>
      </c>
      <c r="N1871" t="s">
        <v>13356</v>
      </c>
      <c r="O1871" t="s">
        <v>1856</v>
      </c>
      <c r="P1871" t="s">
        <v>21915</v>
      </c>
      <c r="Q1871" t="s">
        <v>25105</v>
      </c>
      <c r="R1871" t="s">
        <v>27939</v>
      </c>
      <c r="U1871" t="s">
        <v>32973</v>
      </c>
      <c r="V1871" t="s">
        <v>35147</v>
      </c>
      <c r="W1871" s="2" t="s">
        <v>38163</v>
      </c>
      <c r="X1871" s="2" t="s">
        <v>41174</v>
      </c>
      <c r="Y1871" t="s">
        <v>42394</v>
      </c>
    </row>
    <row r="1872" spans="1:25" x14ac:dyDescent="0.4">
      <c r="A1872" t="s">
        <v>1857</v>
      </c>
      <c r="B1872" t="s">
        <v>5183</v>
      </c>
      <c r="C1872" t="s">
        <v>6738</v>
      </c>
      <c r="D1872" t="s">
        <v>6742</v>
      </c>
      <c r="E1872" t="s">
        <v>6744</v>
      </c>
      <c r="F1872" t="s">
        <v>8616</v>
      </c>
      <c r="G1872" t="s">
        <v>10171</v>
      </c>
      <c r="H1872" t="s">
        <v>10174</v>
      </c>
      <c r="I1872" t="s">
        <v>10191</v>
      </c>
      <c r="J1872" t="s">
        <v>10183</v>
      </c>
      <c r="K1872" t="s">
        <v>10464</v>
      </c>
      <c r="L1872" t="s">
        <v>10769</v>
      </c>
      <c r="M1872" t="s">
        <v>13357</v>
      </c>
      <c r="N1872" t="s">
        <v>16352</v>
      </c>
      <c r="O1872" t="s">
        <v>18980</v>
      </c>
      <c r="P1872" t="s">
        <v>21916</v>
      </c>
      <c r="Q1872" t="s">
        <v>25106</v>
      </c>
      <c r="R1872" t="s">
        <v>27940</v>
      </c>
      <c r="T1872" t="s">
        <v>31487</v>
      </c>
      <c r="U1872" t="s">
        <v>8616</v>
      </c>
      <c r="V1872" t="s">
        <v>35148</v>
      </c>
      <c r="W1872" s="2" t="s">
        <v>38164</v>
      </c>
      <c r="X1872" s="2" t="s">
        <v>41175</v>
      </c>
      <c r="Y1872" t="s">
        <v>42390</v>
      </c>
    </row>
    <row r="1873" spans="1:25" x14ac:dyDescent="0.4">
      <c r="A1873" t="s">
        <v>1858</v>
      </c>
      <c r="B1873" t="s">
        <v>5184</v>
      </c>
      <c r="C1873" t="s">
        <v>6738</v>
      </c>
      <c r="D1873" t="s">
        <v>6742</v>
      </c>
      <c r="E1873" t="s">
        <v>6744</v>
      </c>
      <c r="F1873" t="s">
        <v>8617</v>
      </c>
      <c r="G1873" t="s">
        <v>10170</v>
      </c>
      <c r="H1873" t="s">
        <v>10173</v>
      </c>
      <c r="I1873" t="s">
        <v>10190</v>
      </c>
      <c r="J1873" t="s">
        <v>10185</v>
      </c>
      <c r="K1873" t="s">
        <v>10466</v>
      </c>
      <c r="L1873" t="s">
        <v>10771</v>
      </c>
      <c r="M1873" t="s">
        <v>13358</v>
      </c>
      <c r="N1873" t="s">
        <v>16353</v>
      </c>
      <c r="O1873" t="s">
        <v>18981</v>
      </c>
      <c r="P1873" t="s">
        <v>21917</v>
      </c>
      <c r="Q1873" t="s">
        <v>25107</v>
      </c>
      <c r="R1873" t="s">
        <v>27941</v>
      </c>
      <c r="T1873" t="s">
        <v>31488</v>
      </c>
      <c r="U1873" t="s">
        <v>8617</v>
      </c>
      <c r="V1873" t="s">
        <v>35149</v>
      </c>
      <c r="W1873" s="2" t="s">
        <v>38165</v>
      </c>
      <c r="X1873" s="2" t="s">
        <v>41176</v>
      </c>
      <c r="Y1873" t="s">
        <v>42390</v>
      </c>
    </row>
    <row r="1874" spans="1:25" x14ac:dyDescent="0.4">
      <c r="A1874" t="s">
        <v>1859</v>
      </c>
      <c r="B1874" t="s">
        <v>5185</v>
      </c>
      <c r="C1874" t="s">
        <v>6738</v>
      </c>
      <c r="D1874" t="s">
        <v>6742</v>
      </c>
      <c r="E1874" t="s">
        <v>6744</v>
      </c>
      <c r="F1874" t="s">
        <v>8618</v>
      </c>
      <c r="G1874" t="s">
        <v>10170</v>
      </c>
      <c r="H1874" t="s">
        <v>10173</v>
      </c>
      <c r="I1874" t="s">
        <v>10190</v>
      </c>
      <c r="J1874" t="s">
        <v>10185</v>
      </c>
      <c r="K1874" t="s">
        <v>10466</v>
      </c>
      <c r="L1874" t="s">
        <v>10771</v>
      </c>
      <c r="M1874" t="s">
        <v>13359</v>
      </c>
      <c r="N1874" t="s">
        <v>16354</v>
      </c>
      <c r="O1874" t="s">
        <v>1859</v>
      </c>
      <c r="P1874" t="s">
        <v>21918</v>
      </c>
      <c r="Q1874" t="s">
        <v>25108</v>
      </c>
      <c r="R1874" t="s">
        <v>27942</v>
      </c>
      <c r="T1874" t="s">
        <v>31489</v>
      </c>
      <c r="U1874" t="s">
        <v>8618</v>
      </c>
      <c r="V1874" t="s">
        <v>35150</v>
      </c>
      <c r="W1874" s="2" t="s">
        <v>38166</v>
      </c>
      <c r="X1874" s="2" t="s">
        <v>41177</v>
      </c>
      <c r="Y1874" t="s">
        <v>42390</v>
      </c>
    </row>
    <row r="1875" spans="1:25" x14ac:dyDescent="0.4">
      <c r="A1875" t="s">
        <v>1860</v>
      </c>
      <c r="B1875" t="s">
        <v>5186</v>
      </c>
      <c r="C1875" t="s">
        <v>6738</v>
      </c>
      <c r="D1875" t="s">
        <v>6742</v>
      </c>
      <c r="E1875" t="s">
        <v>6744</v>
      </c>
      <c r="F1875" t="s">
        <v>8619</v>
      </c>
      <c r="G1875" t="s">
        <v>10170</v>
      </c>
      <c r="H1875" t="s">
        <v>10173</v>
      </c>
      <c r="I1875" t="s">
        <v>10190</v>
      </c>
      <c r="J1875" t="s">
        <v>10185</v>
      </c>
      <c r="K1875" t="s">
        <v>10466</v>
      </c>
      <c r="L1875" t="s">
        <v>10771</v>
      </c>
      <c r="M1875" t="s">
        <v>13360</v>
      </c>
      <c r="N1875" t="s">
        <v>16355</v>
      </c>
      <c r="O1875" t="s">
        <v>18982</v>
      </c>
      <c r="P1875" t="s">
        <v>21919</v>
      </c>
      <c r="Q1875" t="s">
        <v>25110</v>
      </c>
      <c r="R1875" t="s">
        <v>27944</v>
      </c>
      <c r="T1875" t="s">
        <v>31490</v>
      </c>
      <c r="U1875" t="s">
        <v>32974</v>
      </c>
      <c r="V1875" t="s">
        <v>35151</v>
      </c>
      <c r="W1875" s="2" t="s">
        <v>38167</v>
      </c>
      <c r="X1875" s="2" t="s">
        <v>41178</v>
      </c>
      <c r="Y1875" t="s">
        <v>42390</v>
      </c>
    </row>
    <row r="1876" spans="1:25" x14ac:dyDescent="0.4">
      <c r="A1876" t="s">
        <v>1861</v>
      </c>
      <c r="B1876" t="s">
        <v>5187</v>
      </c>
      <c r="C1876" t="s">
        <v>6738</v>
      </c>
      <c r="D1876" t="s">
        <v>6742</v>
      </c>
      <c r="E1876" t="s">
        <v>6744</v>
      </c>
      <c r="F1876" t="s">
        <v>8620</v>
      </c>
      <c r="G1876" t="s">
        <v>10170</v>
      </c>
      <c r="H1876" t="s">
        <v>10173</v>
      </c>
      <c r="I1876" t="s">
        <v>10190</v>
      </c>
      <c r="J1876" t="s">
        <v>10185</v>
      </c>
      <c r="K1876" t="s">
        <v>10466</v>
      </c>
      <c r="L1876" t="s">
        <v>10771</v>
      </c>
      <c r="M1876" t="s">
        <v>13361</v>
      </c>
      <c r="N1876" t="s">
        <v>13361</v>
      </c>
      <c r="O1876" t="s">
        <v>18983</v>
      </c>
      <c r="P1876" t="s">
        <v>21920</v>
      </c>
      <c r="Q1876" t="s">
        <v>25111</v>
      </c>
      <c r="R1876" t="s">
        <v>27945</v>
      </c>
      <c r="T1876" t="s">
        <v>31491</v>
      </c>
      <c r="U1876" t="s">
        <v>32975</v>
      </c>
      <c r="V1876" t="s">
        <v>35152</v>
      </c>
      <c r="W1876" s="2" t="s">
        <v>38168</v>
      </c>
      <c r="X1876" s="2" t="s">
        <v>41179</v>
      </c>
      <c r="Y1876" t="s">
        <v>42390</v>
      </c>
    </row>
    <row r="1877" spans="1:25" x14ac:dyDescent="0.4">
      <c r="A1877" t="s">
        <v>1862</v>
      </c>
      <c r="B1877" t="s">
        <v>5188</v>
      </c>
      <c r="C1877" t="s">
        <v>6740</v>
      </c>
      <c r="D1877" t="s">
        <v>1791</v>
      </c>
      <c r="E1877" t="s">
        <v>6746</v>
      </c>
      <c r="F1877" t="s">
        <v>8621</v>
      </c>
      <c r="G1877" t="s">
        <v>10171</v>
      </c>
      <c r="H1877" t="s">
        <v>10174</v>
      </c>
      <c r="I1877" t="s">
        <v>10191</v>
      </c>
      <c r="J1877" t="s">
        <v>10189</v>
      </c>
      <c r="K1877" t="s">
        <v>10468</v>
      </c>
      <c r="L1877" t="s">
        <v>10775</v>
      </c>
      <c r="M1877" t="s">
        <v>13362</v>
      </c>
      <c r="N1877" t="s">
        <v>16356</v>
      </c>
      <c r="O1877" t="s">
        <v>18984</v>
      </c>
      <c r="P1877" t="s">
        <v>21921</v>
      </c>
      <c r="Q1877" t="s">
        <v>25112</v>
      </c>
      <c r="R1877" t="s">
        <v>27946</v>
      </c>
      <c r="T1877" t="s">
        <v>30821</v>
      </c>
      <c r="U1877" t="s">
        <v>8621</v>
      </c>
      <c r="V1877" t="s">
        <v>35153</v>
      </c>
      <c r="W1877" s="2" t="s">
        <v>38169</v>
      </c>
      <c r="X1877" s="2" t="s">
        <v>41180</v>
      </c>
      <c r="Y1877" t="s">
        <v>42454</v>
      </c>
    </row>
    <row r="1878" spans="1:25" x14ac:dyDescent="0.4">
      <c r="A1878" t="s">
        <v>1863</v>
      </c>
      <c r="B1878" t="s">
        <v>5189</v>
      </c>
      <c r="C1878" t="s">
        <v>6738</v>
      </c>
      <c r="D1878" t="s">
        <v>6742</v>
      </c>
      <c r="E1878" t="s">
        <v>6744</v>
      </c>
      <c r="F1878" t="s">
        <v>8622</v>
      </c>
      <c r="G1878" t="s">
        <v>10170</v>
      </c>
      <c r="H1878" t="s">
        <v>10173</v>
      </c>
      <c r="I1878" t="s">
        <v>10190</v>
      </c>
      <c r="J1878" t="s">
        <v>10180</v>
      </c>
      <c r="K1878" t="s">
        <v>10461</v>
      </c>
      <c r="L1878" t="s">
        <v>10766</v>
      </c>
      <c r="M1878" t="s">
        <v>13363</v>
      </c>
      <c r="N1878" t="s">
        <v>16357</v>
      </c>
      <c r="O1878" t="s">
        <v>18985</v>
      </c>
      <c r="P1878" t="s">
        <v>21922</v>
      </c>
      <c r="Q1878" t="s">
        <v>25113</v>
      </c>
      <c r="R1878" t="s">
        <v>27947</v>
      </c>
      <c r="T1878" t="s">
        <v>31492</v>
      </c>
      <c r="U1878" t="s">
        <v>8622</v>
      </c>
      <c r="V1878" t="s">
        <v>35154</v>
      </c>
      <c r="W1878" s="2" t="s">
        <v>38170</v>
      </c>
      <c r="X1878" s="2" t="s">
        <v>41181</v>
      </c>
      <c r="Y1878" t="s">
        <v>42390</v>
      </c>
    </row>
    <row r="1879" spans="1:25" x14ac:dyDescent="0.4">
      <c r="A1879" t="s">
        <v>1864</v>
      </c>
      <c r="B1879" t="s">
        <v>5190</v>
      </c>
      <c r="C1879" t="s">
        <v>6738</v>
      </c>
      <c r="D1879" t="s">
        <v>6742</v>
      </c>
      <c r="E1879" t="s">
        <v>6744</v>
      </c>
      <c r="F1879" t="s">
        <v>8623</v>
      </c>
      <c r="G1879" t="s">
        <v>10170</v>
      </c>
      <c r="H1879" t="s">
        <v>10173</v>
      </c>
      <c r="I1879" t="s">
        <v>10190</v>
      </c>
      <c r="J1879" t="s">
        <v>10180</v>
      </c>
      <c r="K1879" t="s">
        <v>10461</v>
      </c>
      <c r="L1879" t="s">
        <v>10766</v>
      </c>
      <c r="M1879" t="s">
        <v>13364</v>
      </c>
      <c r="N1879" t="s">
        <v>10798</v>
      </c>
      <c r="O1879" t="s">
        <v>18986</v>
      </c>
      <c r="P1879" t="s">
        <v>21923</v>
      </c>
      <c r="Q1879" t="s">
        <v>25114</v>
      </c>
      <c r="R1879" t="s">
        <v>27948</v>
      </c>
      <c r="T1879" t="s">
        <v>31493</v>
      </c>
      <c r="U1879" t="s">
        <v>8623</v>
      </c>
      <c r="V1879" t="s">
        <v>35155</v>
      </c>
      <c r="W1879" s="2" t="s">
        <v>38171</v>
      </c>
      <c r="X1879" s="2" t="s">
        <v>41182</v>
      </c>
      <c r="Y1879" t="s">
        <v>42390</v>
      </c>
    </row>
    <row r="1880" spans="1:25" x14ac:dyDescent="0.4">
      <c r="A1880" t="s">
        <v>1865</v>
      </c>
      <c r="B1880" t="s">
        <v>5191</v>
      </c>
      <c r="C1880" t="s">
        <v>6739</v>
      </c>
      <c r="D1880" t="s">
        <v>123</v>
      </c>
      <c r="E1880" t="s">
        <v>6745</v>
      </c>
      <c r="F1880" t="s">
        <v>8624</v>
      </c>
      <c r="G1880" t="s">
        <v>10170</v>
      </c>
      <c r="H1880" t="s">
        <v>10173</v>
      </c>
      <c r="I1880" t="s">
        <v>10190</v>
      </c>
      <c r="J1880" t="s">
        <v>10177</v>
      </c>
      <c r="K1880" t="s">
        <v>10458</v>
      </c>
      <c r="L1880" t="s">
        <v>10763</v>
      </c>
      <c r="M1880" t="s">
        <v>13365</v>
      </c>
      <c r="N1880" t="s">
        <v>16358</v>
      </c>
      <c r="O1880" t="s">
        <v>17591</v>
      </c>
      <c r="P1880" t="s">
        <v>21924</v>
      </c>
      <c r="Q1880" t="s">
        <v>23573</v>
      </c>
      <c r="R1880" t="s">
        <v>26354</v>
      </c>
      <c r="T1880" t="s">
        <v>31494</v>
      </c>
      <c r="U1880" t="s">
        <v>8624</v>
      </c>
      <c r="V1880" t="s">
        <v>35156</v>
      </c>
      <c r="W1880" s="2" t="s">
        <v>38172</v>
      </c>
      <c r="X1880" s="2" t="s">
        <v>41183</v>
      </c>
      <c r="Y1880" t="s">
        <v>123</v>
      </c>
    </row>
    <row r="1881" spans="1:25" x14ac:dyDescent="0.4">
      <c r="A1881" t="s">
        <v>1866</v>
      </c>
      <c r="B1881" t="s">
        <v>5192</v>
      </c>
      <c r="C1881" t="s">
        <v>6738</v>
      </c>
      <c r="D1881" t="s">
        <v>6742</v>
      </c>
      <c r="E1881" t="s">
        <v>6744</v>
      </c>
      <c r="F1881" t="s">
        <v>8625</v>
      </c>
      <c r="G1881" t="s">
        <v>10170</v>
      </c>
      <c r="H1881" t="s">
        <v>10173</v>
      </c>
      <c r="I1881" t="s">
        <v>10190</v>
      </c>
      <c r="J1881" t="s">
        <v>10181</v>
      </c>
      <c r="K1881" t="s">
        <v>10462</v>
      </c>
      <c r="L1881" t="s">
        <v>10767</v>
      </c>
      <c r="M1881" t="s">
        <v>13366</v>
      </c>
      <c r="N1881" t="s">
        <v>16359</v>
      </c>
      <c r="O1881" t="s">
        <v>18987</v>
      </c>
      <c r="P1881" t="s">
        <v>21925</v>
      </c>
      <c r="Q1881" t="s">
        <v>25115</v>
      </c>
      <c r="R1881" t="s">
        <v>27949</v>
      </c>
      <c r="T1881" t="s">
        <v>31495</v>
      </c>
      <c r="U1881" t="s">
        <v>8625</v>
      </c>
      <c r="V1881" t="s">
        <v>35157</v>
      </c>
      <c r="W1881" s="2" t="s">
        <v>38173</v>
      </c>
      <c r="X1881" s="2" t="s">
        <v>41184</v>
      </c>
      <c r="Y1881" t="s">
        <v>42390</v>
      </c>
    </row>
    <row r="1882" spans="1:25" x14ac:dyDescent="0.4">
      <c r="A1882" t="s">
        <v>1867</v>
      </c>
      <c r="B1882" t="s">
        <v>5193</v>
      </c>
      <c r="C1882" t="s">
        <v>6740</v>
      </c>
      <c r="D1882" t="s">
        <v>1791</v>
      </c>
      <c r="E1882" t="s">
        <v>6746</v>
      </c>
      <c r="F1882" t="s">
        <v>8626</v>
      </c>
      <c r="G1882" t="s">
        <v>10170</v>
      </c>
      <c r="H1882" t="s">
        <v>10173</v>
      </c>
      <c r="I1882" t="s">
        <v>10190</v>
      </c>
      <c r="J1882" t="s">
        <v>10177</v>
      </c>
      <c r="K1882" t="s">
        <v>10458</v>
      </c>
      <c r="L1882" t="s">
        <v>10763</v>
      </c>
      <c r="M1882" t="s">
        <v>13367</v>
      </c>
      <c r="N1882" t="s">
        <v>16360</v>
      </c>
      <c r="O1882" t="s">
        <v>1867</v>
      </c>
      <c r="P1882" t="s">
        <v>21926</v>
      </c>
      <c r="Q1882" t="s">
        <v>25116</v>
      </c>
      <c r="R1882" t="s">
        <v>27950</v>
      </c>
      <c r="T1882" t="s">
        <v>31496</v>
      </c>
      <c r="U1882" t="s">
        <v>8626</v>
      </c>
      <c r="V1882" t="s">
        <v>35158</v>
      </c>
      <c r="W1882" s="2" t="s">
        <v>38174</v>
      </c>
      <c r="X1882" s="2" t="s">
        <v>41185</v>
      </c>
      <c r="Y1882" t="s">
        <v>42390</v>
      </c>
    </row>
    <row r="1883" spans="1:25" x14ac:dyDescent="0.4">
      <c r="A1883" t="s">
        <v>1868</v>
      </c>
      <c r="B1883" t="s">
        <v>5194</v>
      </c>
      <c r="C1883" t="s">
        <v>6739</v>
      </c>
      <c r="D1883" t="s">
        <v>123</v>
      </c>
      <c r="E1883" t="s">
        <v>6745</v>
      </c>
      <c r="F1883" t="s">
        <v>8627</v>
      </c>
      <c r="G1883" t="s">
        <v>10170</v>
      </c>
      <c r="H1883" t="s">
        <v>10173</v>
      </c>
      <c r="I1883" t="s">
        <v>10190</v>
      </c>
      <c r="J1883" t="s">
        <v>10185</v>
      </c>
      <c r="K1883" t="s">
        <v>10466</v>
      </c>
      <c r="L1883" t="s">
        <v>10771</v>
      </c>
      <c r="M1883" t="s">
        <v>13368</v>
      </c>
      <c r="N1883" t="s">
        <v>16361</v>
      </c>
      <c r="O1883" t="s">
        <v>18988</v>
      </c>
      <c r="P1883" t="s">
        <v>21927</v>
      </c>
      <c r="Q1883" t="s">
        <v>25117</v>
      </c>
      <c r="R1883" t="s">
        <v>27951</v>
      </c>
      <c r="T1883" t="s">
        <v>31497</v>
      </c>
      <c r="U1883" t="s">
        <v>32976</v>
      </c>
      <c r="V1883" t="s">
        <v>35159</v>
      </c>
      <c r="W1883" s="2" t="s">
        <v>38175</v>
      </c>
      <c r="X1883" s="2" t="s">
        <v>41186</v>
      </c>
      <c r="Y1883" t="s">
        <v>123</v>
      </c>
    </row>
    <row r="1884" spans="1:25" x14ac:dyDescent="0.4">
      <c r="A1884" t="s">
        <v>1869</v>
      </c>
      <c r="B1884" t="s">
        <v>5195</v>
      </c>
      <c r="C1884" t="s">
        <v>6740</v>
      </c>
      <c r="D1884" t="s">
        <v>1791</v>
      </c>
      <c r="E1884" t="s">
        <v>6746</v>
      </c>
      <c r="F1884" t="s">
        <v>8628</v>
      </c>
      <c r="G1884" t="s">
        <v>10170</v>
      </c>
      <c r="H1884" t="s">
        <v>10173</v>
      </c>
      <c r="I1884" t="s">
        <v>10190</v>
      </c>
      <c r="J1884" t="s">
        <v>10181</v>
      </c>
      <c r="K1884" t="s">
        <v>10462</v>
      </c>
      <c r="L1884" t="s">
        <v>10767</v>
      </c>
      <c r="M1884" t="s">
        <v>13369</v>
      </c>
      <c r="N1884" t="s">
        <v>16362</v>
      </c>
      <c r="O1884" t="s">
        <v>18989</v>
      </c>
      <c r="P1884" t="s">
        <v>21928</v>
      </c>
      <c r="Q1884" t="s">
        <v>25118</v>
      </c>
      <c r="R1884" t="s">
        <v>27952</v>
      </c>
      <c r="S1884" t="s">
        <v>18712</v>
      </c>
      <c r="T1884" t="s">
        <v>21593</v>
      </c>
      <c r="U1884" t="s">
        <v>8628</v>
      </c>
      <c r="V1884" t="s">
        <v>35160</v>
      </c>
      <c r="W1884" s="2" t="s">
        <v>38176</v>
      </c>
      <c r="X1884" s="2" t="s">
        <v>41187</v>
      </c>
      <c r="Y1884" t="s">
        <v>42392</v>
      </c>
    </row>
    <row r="1885" spans="1:25" x14ac:dyDescent="0.4">
      <c r="A1885" t="s">
        <v>1870</v>
      </c>
      <c r="B1885" t="s">
        <v>5196</v>
      </c>
      <c r="C1885" t="s">
        <v>6738</v>
      </c>
      <c r="D1885" t="s">
        <v>6742</v>
      </c>
      <c r="E1885" t="s">
        <v>6744</v>
      </c>
      <c r="F1885" t="s">
        <v>8629</v>
      </c>
      <c r="G1885" t="s">
        <v>10170</v>
      </c>
      <c r="H1885" t="s">
        <v>10173</v>
      </c>
      <c r="I1885" t="s">
        <v>10190</v>
      </c>
      <c r="J1885" t="s">
        <v>10180</v>
      </c>
      <c r="K1885" t="s">
        <v>10461</v>
      </c>
      <c r="L1885" t="s">
        <v>10766</v>
      </c>
      <c r="M1885" t="s">
        <v>13370</v>
      </c>
      <c r="N1885" t="s">
        <v>16363</v>
      </c>
      <c r="O1885" t="s">
        <v>18990</v>
      </c>
      <c r="P1885" t="s">
        <v>21929</v>
      </c>
      <c r="Q1885" t="s">
        <v>25119</v>
      </c>
      <c r="R1885" t="s">
        <v>27953</v>
      </c>
      <c r="T1885" t="s">
        <v>31498</v>
      </c>
      <c r="U1885" t="s">
        <v>8629</v>
      </c>
      <c r="V1885" t="s">
        <v>35161</v>
      </c>
      <c r="W1885" s="2" t="s">
        <v>38177</v>
      </c>
      <c r="X1885" s="2" t="s">
        <v>41188</v>
      </c>
      <c r="Y1885" t="s">
        <v>42391</v>
      </c>
    </row>
    <row r="1886" spans="1:25" x14ac:dyDescent="0.4">
      <c r="A1886" t="s">
        <v>1871</v>
      </c>
      <c r="B1886" t="s">
        <v>5197</v>
      </c>
      <c r="C1886" t="s">
        <v>6738</v>
      </c>
      <c r="D1886" t="s">
        <v>6742</v>
      </c>
      <c r="E1886" t="s">
        <v>6744</v>
      </c>
      <c r="F1886" t="s">
        <v>8630</v>
      </c>
      <c r="G1886" t="s">
        <v>10171</v>
      </c>
      <c r="H1886" t="s">
        <v>10174</v>
      </c>
      <c r="I1886" t="s">
        <v>10191</v>
      </c>
      <c r="J1886" t="s">
        <v>10184</v>
      </c>
      <c r="K1886" t="s">
        <v>10465</v>
      </c>
      <c r="L1886" t="s">
        <v>10770</v>
      </c>
      <c r="M1886" t="s">
        <v>13371</v>
      </c>
      <c r="N1886" t="s">
        <v>16364</v>
      </c>
      <c r="O1886" t="s">
        <v>18991</v>
      </c>
      <c r="P1886" t="s">
        <v>21930</v>
      </c>
      <c r="Q1886" t="s">
        <v>25120</v>
      </c>
      <c r="R1886" t="s">
        <v>27954</v>
      </c>
      <c r="T1886" t="s">
        <v>31499</v>
      </c>
      <c r="U1886" t="s">
        <v>8630</v>
      </c>
      <c r="V1886" t="s">
        <v>35162</v>
      </c>
      <c r="W1886" s="2" t="s">
        <v>38178</v>
      </c>
      <c r="X1886" s="2" t="s">
        <v>41189</v>
      </c>
      <c r="Y1886" t="s">
        <v>42390</v>
      </c>
    </row>
    <row r="1887" spans="1:25" x14ac:dyDescent="0.4">
      <c r="A1887" t="s">
        <v>1872</v>
      </c>
      <c r="B1887" t="s">
        <v>5198</v>
      </c>
      <c r="C1887" t="s">
        <v>6738</v>
      </c>
      <c r="D1887" t="s">
        <v>6742</v>
      </c>
      <c r="E1887" t="s">
        <v>6744</v>
      </c>
      <c r="F1887" t="s">
        <v>8631</v>
      </c>
      <c r="G1887" t="s">
        <v>10170</v>
      </c>
      <c r="H1887" t="s">
        <v>10173</v>
      </c>
      <c r="I1887" t="s">
        <v>10190</v>
      </c>
      <c r="J1887" t="s">
        <v>10180</v>
      </c>
      <c r="K1887" t="s">
        <v>10461</v>
      </c>
      <c r="L1887" t="s">
        <v>10766</v>
      </c>
      <c r="M1887" t="s">
        <v>10410</v>
      </c>
      <c r="N1887" t="s">
        <v>10723</v>
      </c>
      <c r="O1887" t="s">
        <v>18992</v>
      </c>
      <c r="P1887" t="s">
        <v>21931</v>
      </c>
      <c r="Q1887" t="s">
        <v>25121</v>
      </c>
      <c r="R1887" t="s">
        <v>27955</v>
      </c>
      <c r="T1887" t="s">
        <v>31500</v>
      </c>
      <c r="U1887" t="s">
        <v>8631</v>
      </c>
      <c r="V1887" t="s">
        <v>35163</v>
      </c>
      <c r="W1887" s="2" t="s">
        <v>38179</v>
      </c>
      <c r="X1887" s="2" t="s">
        <v>41190</v>
      </c>
      <c r="Y1887" t="s">
        <v>42390</v>
      </c>
    </row>
    <row r="1888" spans="1:25" x14ac:dyDescent="0.4">
      <c r="A1888" t="s">
        <v>1873</v>
      </c>
      <c r="B1888" t="s">
        <v>5199</v>
      </c>
      <c r="C1888" t="s">
        <v>6738</v>
      </c>
      <c r="D1888" t="s">
        <v>6742</v>
      </c>
      <c r="E1888" t="s">
        <v>6744</v>
      </c>
      <c r="F1888" t="s">
        <v>8632</v>
      </c>
      <c r="G1888" t="s">
        <v>10171</v>
      </c>
      <c r="H1888" t="s">
        <v>10174</v>
      </c>
      <c r="I1888" t="s">
        <v>10191</v>
      </c>
      <c r="J1888" t="s">
        <v>10183</v>
      </c>
      <c r="K1888" t="s">
        <v>10464</v>
      </c>
      <c r="L1888" t="s">
        <v>10769</v>
      </c>
      <c r="M1888" t="s">
        <v>13372</v>
      </c>
      <c r="N1888" t="s">
        <v>16365</v>
      </c>
      <c r="O1888" t="s">
        <v>18993</v>
      </c>
      <c r="P1888" t="s">
        <v>21932</v>
      </c>
      <c r="Q1888" t="s">
        <v>25122</v>
      </c>
      <c r="R1888" t="s">
        <v>27956</v>
      </c>
      <c r="T1888" t="s">
        <v>31501</v>
      </c>
      <c r="U1888" t="s">
        <v>8632</v>
      </c>
      <c r="V1888" t="s">
        <v>35164</v>
      </c>
      <c r="W1888" s="2" t="s">
        <v>38180</v>
      </c>
      <c r="X1888" s="2" t="s">
        <v>41191</v>
      </c>
      <c r="Y1888" t="s">
        <v>42390</v>
      </c>
    </row>
    <row r="1889" spans="1:25" x14ac:dyDescent="0.4">
      <c r="A1889" t="s">
        <v>1874</v>
      </c>
      <c r="B1889" t="s">
        <v>5200</v>
      </c>
      <c r="C1889" t="s">
        <v>6740</v>
      </c>
      <c r="D1889" t="s">
        <v>1791</v>
      </c>
      <c r="E1889" t="s">
        <v>6746</v>
      </c>
      <c r="F1889" t="s">
        <v>8633</v>
      </c>
      <c r="G1889" t="s">
        <v>10171</v>
      </c>
      <c r="H1889" t="s">
        <v>10174</v>
      </c>
      <c r="I1889" t="s">
        <v>10191</v>
      </c>
      <c r="J1889" t="s">
        <v>10183</v>
      </c>
      <c r="K1889" t="s">
        <v>10464</v>
      </c>
      <c r="L1889" t="s">
        <v>10769</v>
      </c>
      <c r="M1889" t="s">
        <v>13373</v>
      </c>
      <c r="N1889" t="s">
        <v>16366</v>
      </c>
      <c r="O1889" t="s">
        <v>18994</v>
      </c>
      <c r="P1889" t="s">
        <v>21933</v>
      </c>
      <c r="Q1889" t="s">
        <v>25123</v>
      </c>
      <c r="R1889" t="s">
        <v>27957</v>
      </c>
      <c r="T1889" t="s">
        <v>31502</v>
      </c>
      <c r="U1889" t="s">
        <v>8633</v>
      </c>
      <c r="V1889" t="s">
        <v>35165</v>
      </c>
      <c r="W1889" s="2" t="s">
        <v>38181</v>
      </c>
      <c r="X1889" s="2" t="s">
        <v>41192</v>
      </c>
      <c r="Y1889" t="s">
        <v>42393</v>
      </c>
    </row>
    <row r="1890" spans="1:25" x14ac:dyDescent="0.4">
      <c r="A1890" t="s">
        <v>1875</v>
      </c>
      <c r="B1890" t="s">
        <v>5201</v>
      </c>
      <c r="C1890" t="s">
        <v>6738</v>
      </c>
      <c r="D1890" t="s">
        <v>6742</v>
      </c>
      <c r="E1890" t="s">
        <v>6744</v>
      </c>
      <c r="F1890" t="s">
        <v>8634</v>
      </c>
      <c r="G1890" t="s">
        <v>10171</v>
      </c>
      <c r="H1890" t="s">
        <v>10174</v>
      </c>
      <c r="I1890" t="s">
        <v>10191</v>
      </c>
      <c r="J1890" t="s">
        <v>10188</v>
      </c>
      <c r="K1890" t="s">
        <v>10467</v>
      </c>
      <c r="L1890" t="s">
        <v>10774</v>
      </c>
      <c r="M1890" t="s">
        <v>12341</v>
      </c>
      <c r="N1890" t="s">
        <v>15447</v>
      </c>
      <c r="O1890" t="s">
        <v>18995</v>
      </c>
      <c r="P1890" t="s">
        <v>21934</v>
      </c>
      <c r="Q1890" t="s">
        <v>24152</v>
      </c>
      <c r="R1890" t="s">
        <v>26935</v>
      </c>
      <c r="T1890" t="s">
        <v>31503</v>
      </c>
      <c r="U1890" t="s">
        <v>8634</v>
      </c>
      <c r="V1890" t="s">
        <v>35166</v>
      </c>
      <c r="W1890" s="2" t="s">
        <v>38182</v>
      </c>
      <c r="X1890" s="2" t="s">
        <v>41193</v>
      </c>
      <c r="Y1890" t="s">
        <v>42390</v>
      </c>
    </row>
    <row r="1891" spans="1:25" x14ac:dyDescent="0.4">
      <c r="A1891" t="s">
        <v>1876</v>
      </c>
      <c r="B1891" t="s">
        <v>5202</v>
      </c>
      <c r="C1891" t="s">
        <v>6738</v>
      </c>
      <c r="D1891" t="s">
        <v>6742</v>
      </c>
      <c r="E1891" t="s">
        <v>6744</v>
      </c>
      <c r="F1891" t="s">
        <v>8635</v>
      </c>
      <c r="G1891" t="s">
        <v>10170</v>
      </c>
      <c r="H1891" t="s">
        <v>10173</v>
      </c>
      <c r="I1891" t="s">
        <v>10190</v>
      </c>
      <c r="J1891" t="s">
        <v>10185</v>
      </c>
      <c r="K1891" t="s">
        <v>10466</v>
      </c>
      <c r="L1891" t="s">
        <v>10771</v>
      </c>
      <c r="M1891" t="s">
        <v>13374</v>
      </c>
      <c r="N1891" t="s">
        <v>16367</v>
      </c>
      <c r="O1891" t="s">
        <v>18996</v>
      </c>
      <c r="P1891" t="s">
        <v>21935</v>
      </c>
      <c r="Q1891" t="s">
        <v>25124</v>
      </c>
      <c r="R1891" t="s">
        <v>27958</v>
      </c>
      <c r="T1891" t="s">
        <v>31504</v>
      </c>
      <c r="U1891" t="s">
        <v>8635</v>
      </c>
      <c r="V1891" t="s">
        <v>35167</v>
      </c>
      <c r="W1891" s="2" t="s">
        <v>38183</v>
      </c>
      <c r="X1891" s="2" t="s">
        <v>41194</v>
      </c>
      <c r="Y1891" t="s">
        <v>42390</v>
      </c>
    </row>
    <row r="1892" spans="1:25" x14ac:dyDescent="0.4">
      <c r="A1892" t="s">
        <v>1877</v>
      </c>
      <c r="B1892" t="s">
        <v>5203</v>
      </c>
      <c r="C1892" t="s">
        <v>6740</v>
      </c>
      <c r="D1892" t="s">
        <v>1791</v>
      </c>
      <c r="E1892" t="s">
        <v>6746</v>
      </c>
      <c r="F1892" t="s">
        <v>8636</v>
      </c>
      <c r="G1892" t="s">
        <v>10171</v>
      </c>
      <c r="H1892" t="s">
        <v>10174</v>
      </c>
      <c r="I1892" t="s">
        <v>10191</v>
      </c>
      <c r="J1892" t="s">
        <v>10188</v>
      </c>
      <c r="K1892" t="s">
        <v>10467</v>
      </c>
      <c r="L1892" t="s">
        <v>10774</v>
      </c>
      <c r="M1892" t="s">
        <v>11085</v>
      </c>
      <c r="N1892" t="s">
        <v>16368</v>
      </c>
      <c r="O1892" t="s">
        <v>18997</v>
      </c>
      <c r="P1892" t="s">
        <v>21936</v>
      </c>
      <c r="Q1892" t="s">
        <v>25125</v>
      </c>
      <c r="R1892" t="s">
        <v>27959</v>
      </c>
      <c r="T1892" t="s">
        <v>31505</v>
      </c>
      <c r="U1892" t="s">
        <v>8636</v>
      </c>
      <c r="V1892" t="s">
        <v>35168</v>
      </c>
      <c r="W1892" s="2" t="s">
        <v>38184</v>
      </c>
      <c r="X1892" s="2" t="s">
        <v>41195</v>
      </c>
      <c r="Y1892" t="s">
        <v>42392</v>
      </c>
    </row>
    <row r="1893" spans="1:25" x14ac:dyDescent="0.4">
      <c r="A1893" t="s">
        <v>240</v>
      </c>
      <c r="B1893" t="s">
        <v>5204</v>
      </c>
      <c r="C1893" t="s">
        <v>6740</v>
      </c>
      <c r="D1893" t="s">
        <v>1791</v>
      </c>
      <c r="E1893" t="s">
        <v>6746</v>
      </c>
      <c r="F1893" t="s">
        <v>8637</v>
      </c>
      <c r="G1893" t="s">
        <v>10171</v>
      </c>
      <c r="H1893" t="s">
        <v>10174</v>
      </c>
      <c r="I1893" t="s">
        <v>10191</v>
      </c>
      <c r="J1893" t="s">
        <v>10179</v>
      </c>
      <c r="K1893" t="s">
        <v>10460</v>
      </c>
      <c r="L1893" t="s">
        <v>10765</v>
      </c>
      <c r="O1893" t="s">
        <v>18998</v>
      </c>
      <c r="P1893" t="s">
        <v>21937</v>
      </c>
      <c r="U1893" t="s">
        <v>32977</v>
      </c>
      <c r="V1893" t="s">
        <v>35169</v>
      </c>
      <c r="W1893" s="2" t="s">
        <v>38185</v>
      </c>
      <c r="X1893" s="2" t="s">
        <v>41196</v>
      </c>
      <c r="Y1893" t="s">
        <v>42392</v>
      </c>
    </row>
    <row r="1894" spans="1:25" x14ac:dyDescent="0.4">
      <c r="A1894" t="s">
        <v>1878</v>
      </c>
      <c r="B1894" t="s">
        <v>5205</v>
      </c>
      <c r="C1894" t="s">
        <v>6738</v>
      </c>
      <c r="D1894" t="s">
        <v>6742</v>
      </c>
      <c r="E1894" t="s">
        <v>6744</v>
      </c>
      <c r="F1894" t="s">
        <v>8638</v>
      </c>
      <c r="G1894" t="s">
        <v>10170</v>
      </c>
      <c r="H1894" t="s">
        <v>10173</v>
      </c>
      <c r="I1894" t="s">
        <v>10190</v>
      </c>
      <c r="J1894" t="s">
        <v>10181</v>
      </c>
      <c r="K1894" t="s">
        <v>10462</v>
      </c>
      <c r="L1894" t="s">
        <v>10767</v>
      </c>
      <c r="M1894" t="s">
        <v>11975</v>
      </c>
      <c r="N1894" t="s">
        <v>15109</v>
      </c>
      <c r="O1894" t="s">
        <v>18999</v>
      </c>
      <c r="P1894" t="s">
        <v>21938</v>
      </c>
      <c r="Q1894" t="s">
        <v>23821</v>
      </c>
      <c r="R1894" t="s">
        <v>26603</v>
      </c>
      <c r="T1894" t="s">
        <v>30192</v>
      </c>
      <c r="U1894" t="s">
        <v>32978</v>
      </c>
      <c r="V1894" t="s">
        <v>35170</v>
      </c>
      <c r="W1894" s="2" t="s">
        <v>38186</v>
      </c>
      <c r="X1894" s="2" t="s">
        <v>41197</v>
      </c>
      <c r="Y1894" t="s">
        <v>42390</v>
      </c>
    </row>
    <row r="1895" spans="1:25" x14ac:dyDescent="0.4">
      <c r="A1895" t="s">
        <v>1879</v>
      </c>
      <c r="B1895" t="s">
        <v>5206</v>
      </c>
      <c r="C1895" t="s">
        <v>6740</v>
      </c>
      <c r="D1895" t="s">
        <v>1791</v>
      </c>
      <c r="E1895" t="s">
        <v>6746</v>
      </c>
      <c r="F1895" t="s">
        <v>8639</v>
      </c>
      <c r="G1895" t="s">
        <v>10170</v>
      </c>
      <c r="H1895" t="s">
        <v>10173</v>
      </c>
      <c r="I1895" t="s">
        <v>10190</v>
      </c>
      <c r="J1895" t="s">
        <v>10550</v>
      </c>
      <c r="K1895" t="s">
        <v>10828</v>
      </c>
      <c r="L1895" t="s">
        <v>11176</v>
      </c>
      <c r="M1895" t="s">
        <v>13375</v>
      </c>
      <c r="N1895" t="s">
        <v>13375</v>
      </c>
      <c r="O1895" t="s">
        <v>19000</v>
      </c>
      <c r="P1895" t="s">
        <v>21939</v>
      </c>
      <c r="Q1895" t="s">
        <v>25126</v>
      </c>
      <c r="R1895" t="s">
        <v>27960</v>
      </c>
      <c r="T1895" t="s">
        <v>31506</v>
      </c>
      <c r="U1895" t="s">
        <v>8639</v>
      </c>
      <c r="V1895" t="s">
        <v>35171</v>
      </c>
      <c r="W1895" s="2" t="s">
        <v>38187</v>
      </c>
      <c r="X1895" s="2" t="s">
        <v>41198</v>
      </c>
      <c r="Y1895" t="s">
        <v>42394</v>
      </c>
    </row>
    <row r="1896" spans="1:25" x14ac:dyDescent="0.4">
      <c r="A1896" t="s">
        <v>1880</v>
      </c>
      <c r="B1896" t="s">
        <v>5207</v>
      </c>
      <c r="C1896" t="s">
        <v>6738</v>
      </c>
      <c r="D1896" t="s">
        <v>6742</v>
      </c>
      <c r="E1896" t="s">
        <v>6744</v>
      </c>
      <c r="F1896" t="s">
        <v>8640</v>
      </c>
      <c r="G1896" t="s">
        <v>10170</v>
      </c>
      <c r="H1896" t="s">
        <v>10173</v>
      </c>
      <c r="I1896" t="s">
        <v>10190</v>
      </c>
      <c r="J1896" t="s">
        <v>10185</v>
      </c>
      <c r="K1896" t="s">
        <v>10466</v>
      </c>
      <c r="L1896" t="s">
        <v>10771</v>
      </c>
      <c r="M1896" t="s">
        <v>11777</v>
      </c>
      <c r="N1896" t="s">
        <v>14913</v>
      </c>
      <c r="O1896" t="s">
        <v>19001</v>
      </c>
      <c r="P1896" t="s">
        <v>21940</v>
      </c>
      <c r="Q1896" t="s">
        <v>23609</v>
      </c>
      <c r="R1896" t="s">
        <v>26390</v>
      </c>
      <c r="S1896" t="s">
        <v>29267</v>
      </c>
      <c r="T1896" t="s">
        <v>30002</v>
      </c>
      <c r="U1896" t="s">
        <v>8640</v>
      </c>
      <c r="V1896" t="s">
        <v>35172</v>
      </c>
      <c r="W1896" s="2" t="s">
        <v>38188</v>
      </c>
      <c r="X1896" s="2" t="s">
        <v>41199</v>
      </c>
      <c r="Y1896" t="s">
        <v>42392</v>
      </c>
    </row>
    <row r="1897" spans="1:25" x14ac:dyDescent="0.4">
      <c r="A1897" t="s">
        <v>342</v>
      </c>
      <c r="B1897" t="s">
        <v>5208</v>
      </c>
      <c r="C1897" t="s">
        <v>6740</v>
      </c>
      <c r="D1897" t="s">
        <v>1791</v>
      </c>
      <c r="E1897" t="s">
        <v>6746</v>
      </c>
      <c r="F1897" t="s">
        <v>8641</v>
      </c>
      <c r="G1897" t="s">
        <v>10170</v>
      </c>
      <c r="H1897" t="s">
        <v>10173</v>
      </c>
      <c r="I1897" t="s">
        <v>10190</v>
      </c>
      <c r="J1897" t="s">
        <v>10185</v>
      </c>
      <c r="K1897" t="s">
        <v>10466</v>
      </c>
      <c r="L1897" t="s">
        <v>10771</v>
      </c>
      <c r="M1897" t="s">
        <v>13376</v>
      </c>
      <c r="N1897" t="s">
        <v>16369</v>
      </c>
      <c r="O1897" t="s">
        <v>301</v>
      </c>
      <c r="P1897" t="s">
        <v>21941</v>
      </c>
      <c r="Q1897" t="s">
        <v>25127</v>
      </c>
      <c r="R1897" t="s">
        <v>27961</v>
      </c>
      <c r="T1897" t="s">
        <v>21593</v>
      </c>
      <c r="U1897" t="s">
        <v>8641</v>
      </c>
      <c r="V1897" t="s">
        <v>35173</v>
      </c>
      <c r="W1897" s="2" t="s">
        <v>38189</v>
      </c>
      <c r="X1897" s="2" t="s">
        <v>41200</v>
      </c>
      <c r="Y1897" t="s">
        <v>42391</v>
      </c>
    </row>
    <row r="1898" spans="1:25" x14ac:dyDescent="0.4">
      <c r="A1898" t="s">
        <v>1881</v>
      </c>
      <c r="B1898" t="s">
        <v>5209</v>
      </c>
      <c r="C1898" t="s">
        <v>6738</v>
      </c>
      <c r="D1898" t="s">
        <v>6742</v>
      </c>
      <c r="E1898" t="s">
        <v>6744</v>
      </c>
      <c r="F1898" t="s">
        <v>8642</v>
      </c>
      <c r="G1898" t="s">
        <v>10171</v>
      </c>
      <c r="H1898" t="s">
        <v>10174</v>
      </c>
      <c r="I1898" t="s">
        <v>10191</v>
      </c>
      <c r="J1898" t="s">
        <v>10184</v>
      </c>
      <c r="K1898" t="s">
        <v>10465</v>
      </c>
      <c r="L1898" t="s">
        <v>10770</v>
      </c>
      <c r="M1898" t="s">
        <v>13377</v>
      </c>
      <c r="N1898" t="s">
        <v>16370</v>
      </c>
      <c r="O1898" t="s">
        <v>1881</v>
      </c>
      <c r="P1898" t="s">
        <v>21942</v>
      </c>
      <c r="Q1898" t="s">
        <v>25128</v>
      </c>
      <c r="R1898" t="s">
        <v>27962</v>
      </c>
      <c r="S1898" t="s">
        <v>19132</v>
      </c>
      <c r="T1898" t="s">
        <v>31507</v>
      </c>
      <c r="U1898" t="s">
        <v>8642</v>
      </c>
      <c r="V1898" t="s">
        <v>35174</v>
      </c>
      <c r="W1898" s="2" t="s">
        <v>38190</v>
      </c>
      <c r="X1898" s="2" t="s">
        <v>41201</v>
      </c>
      <c r="Y1898" t="s">
        <v>42390</v>
      </c>
    </row>
    <row r="1899" spans="1:25" x14ac:dyDescent="0.4">
      <c r="A1899" t="s">
        <v>1882</v>
      </c>
      <c r="B1899" t="s">
        <v>5210</v>
      </c>
      <c r="C1899" t="s">
        <v>6740</v>
      </c>
      <c r="D1899" t="s">
        <v>1791</v>
      </c>
      <c r="E1899" t="s">
        <v>6746</v>
      </c>
      <c r="F1899" t="s">
        <v>8643</v>
      </c>
      <c r="G1899" t="s">
        <v>10170</v>
      </c>
      <c r="H1899" t="s">
        <v>10173</v>
      </c>
      <c r="I1899" t="s">
        <v>10190</v>
      </c>
      <c r="J1899" t="s">
        <v>10181</v>
      </c>
      <c r="K1899" t="s">
        <v>10462</v>
      </c>
      <c r="L1899" t="s">
        <v>10767</v>
      </c>
      <c r="M1899" t="s">
        <v>13378</v>
      </c>
      <c r="N1899" t="s">
        <v>13378</v>
      </c>
      <c r="O1899" t="s">
        <v>19002</v>
      </c>
      <c r="P1899" t="s">
        <v>21943</v>
      </c>
      <c r="Q1899" t="s">
        <v>25129</v>
      </c>
      <c r="R1899" t="s">
        <v>27963</v>
      </c>
      <c r="T1899" t="s">
        <v>31508</v>
      </c>
      <c r="U1899" t="s">
        <v>32979</v>
      </c>
      <c r="V1899" t="s">
        <v>35175</v>
      </c>
      <c r="W1899" s="2" t="s">
        <v>38191</v>
      </c>
      <c r="X1899" s="2" t="s">
        <v>41202</v>
      </c>
      <c r="Y1899" t="s">
        <v>42452</v>
      </c>
    </row>
    <row r="1900" spans="1:25" x14ac:dyDescent="0.4">
      <c r="A1900" t="s">
        <v>1883</v>
      </c>
      <c r="B1900" t="s">
        <v>5211</v>
      </c>
      <c r="C1900" t="s">
        <v>6738</v>
      </c>
      <c r="D1900" t="s">
        <v>6742</v>
      </c>
      <c r="E1900" t="s">
        <v>6744</v>
      </c>
      <c r="F1900" t="s">
        <v>8644</v>
      </c>
      <c r="G1900" t="s">
        <v>10171</v>
      </c>
      <c r="H1900" t="s">
        <v>10174</v>
      </c>
      <c r="I1900" t="s">
        <v>10191</v>
      </c>
      <c r="J1900" t="s">
        <v>10176</v>
      </c>
      <c r="K1900" t="s">
        <v>10457</v>
      </c>
      <c r="L1900" t="s">
        <v>10762</v>
      </c>
      <c r="M1900" t="s">
        <v>13379</v>
      </c>
      <c r="N1900" t="s">
        <v>16371</v>
      </c>
      <c r="O1900" t="s">
        <v>19003</v>
      </c>
      <c r="P1900" t="s">
        <v>21944</v>
      </c>
      <c r="Q1900" t="s">
        <v>25130</v>
      </c>
      <c r="R1900" t="s">
        <v>27964</v>
      </c>
      <c r="S1900" t="s">
        <v>29272</v>
      </c>
      <c r="T1900" t="s">
        <v>31509</v>
      </c>
      <c r="U1900" t="s">
        <v>32980</v>
      </c>
      <c r="V1900" t="s">
        <v>35176</v>
      </c>
      <c r="W1900" s="2" t="s">
        <v>38192</v>
      </c>
      <c r="X1900" s="2" t="s">
        <v>41203</v>
      </c>
      <c r="Y1900" t="s">
        <v>42390</v>
      </c>
    </row>
    <row r="1901" spans="1:25" x14ac:dyDescent="0.4">
      <c r="A1901" t="s">
        <v>1884</v>
      </c>
      <c r="B1901" t="s">
        <v>5212</v>
      </c>
      <c r="C1901" t="s">
        <v>6739</v>
      </c>
      <c r="D1901" t="s">
        <v>123</v>
      </c>
      <c r="E1901" t="s">
        <v>6745</v>
      </c>
      <c r="F1901" t="s">
        <v>8645</v>
      </c>
      <c r="G1901" t="s">
        <v>10171</v>
      </c>
      <c r="H1901" t="s">
        <v>10174</v>
      </c>
      <c r="I1901" t="s">
        <v>10191</v>
      </c>
      <c r="J1901" t="s">
        <v>10184</v>
      </c>
      <c r="K1901" t="s">
        <v>10465</v>
      </c>
      <c r="L1901" t="s">
        <v>10770</v>
      </c>
      <c r="M1901" t="s">
        <v>13380</v>
      </c>
      <c r="N1901" t="s">
        <v>16372</v>
      </c>
      <c r="O1901" t="s">
        <v>1884</v>
      </c>
      <c r="P1901" t="s">
        <v>21945</v>
      </c>
      <c r="Q1901" t="s">
        <v>25131</v>
      </c>
      <c r="R1901" t="s">
        <v>27965</v>
      </c>
      <c r="T1901" t="s">
        <v>31510</v>
      </c>
      <c r="U1901" t="s">
        <v>8645</v>
      </c>
      <c r="V1901" t="s">
        <v>35177</v>
      </c>
      <c r="W1901" s="2" t="s">
        <v>38193</v>
      </c>
      <c r="X1901" s="2" t="s">
        <v>41204</v>
      </c>
      <c r="Y1901" t="s">
        <v>123</v>
      </c>
    </row>
    <row r="1902" spans="1:25" x14ac:dyDescent="0.4">
      <c r="A1902" t="s">
        <v>1885</v>
      </c>
      <c r="B1902" t="s">
        <v>5213</v>
      </c>
      <c r="C1902" t="s">
        <v>6738</v>
      </c>
      <c r="D1902" t="s">
        <v>6742</v>
      </c>
      <c r="E1902" t="s">
        <v>6744</v>
      </c>
      <c r="F1902" t="s">
        <v>8646</v>
      </c>
      <c r="G1902" t="s">
        <v>10170</v>
      </c>
      <c r="H1902" t="s">
        <v>10173</v>
      </c>
      <c r="I1902" t="s">
        <v>10190</v>
      </c>
      <c r="J1902" t="s">
        <v>10550</v>
      </c>
      <c r="K1902" t="s">
        <v>10828</v>
      </c>
      <c r="L1902" t="s">
        <v>11176</v>
      </c>
      <c r="M1902" t="s">
        <v>13381</v>
      </c>
      <c r="N1902" t="s">
        <v>16373</v>
      </c>
      <c r="O1902" t="s">
        <v>19004</v>
      </c>
      <c r="P1902" t="s">
        <v>21946</v>
      </c>
      <c r="Q1902" t="s">
        <v>13546</v>
      </c>
      <c r="R1902" t="s">
        <v>16519</v>
      </c>
      <c r="T1902" t="s">
        <v>31511</v>
      </c>
      <c r="U1902" t="s">
        <v>8646</v>
      </c>
      <c r="V1902" t="s">
        <v>35178</v>
      </c>
      <c r="W1902" s="2" t="s">
        <v>38194</v>
      </c>
      <c r="X1902" s="2" t="s">
        <v>41205</v>
      </c>
      <c r="Y1902" t="s">
        <v>42390</v>
      </c>
    </row>
    <row r="1903" spans="1:25" x14ac:dyDescent="0.4">
      <c r="A1903" t="s">
        <v>1886</v>
      </c>
      <c r="B1903" t="s">
        <v>5214</v>
      </c>
      <c r="C1903" t="s">
        <v>6740</v>
      </c>
      <c r="D1903" t="s">
        <v>1791</v>
      </c>
      <c r="E1903" t="s">
        <v>6746</v>
      </c>
      <c r="F1903" t="s">
        <v>8647</v>
      </c>
      <c r="G1903" t="s">
        <v>10170</v>
      </c>
      <c r="H1903" t="s">
        <v>10173</v>
      </c>
      <c r="I1903" t="s">
        <v>10190</v>
      </c>
      <c r="J1903" t="s">
        <v>10550</v>
      </c>
      <c r="K1903" t="s">
        <v>10828</v>
      </c>
      <c r="L1903" t="s">
        <v>11176</v>
      </c>
      <c r="M1903" t="s">
        <v>12448</v>
      </c>
      <c r="N1903" t="s">
        <v>15553</v>
      </c>
      <c r="O1903" t="s">
        <v>19005</v>
      </c>
      <c r="P1903" t="s">
        <v>21947</v>
      </c>
      <c r="Q1903" t="s">
        <v>25132</v>
      </c>
      <c r="R1903" t="s">
        <v>27966</v>
      </c>
      <c r="S1903" t="s">
        <v>18708</v>
      </c>
      <c r="T1903" t="s">
        <v>23270</v>
      </c>
      <c r="U1903" t="s">
        <v>8647</v>
      </c>
      <c r="V1903" t="s">
        <v>35179</v>
      </c>
      <c r="W1903" s="2" t="s">
        <v>38195</v>
      </c>
      <c r="X1903" s="2" t="s">
        <v>41206</v>
      </c>
      <c r="Y1903" t="s">
        <v>42418</v>
      </c>
    </row>
    <row r="1904" spans="1:25" x14ac:dyDescent="0.4">
      <c r="A1904" t="s">
        <v>627</v>
      </c>
      <c r="B1904" t="s">
        <v>5215</v>
      </c>
      <c r="C1904" t="s">
        <v>6740</v>
      </c>
      <c r="D1904" t="s">
        <v>1791</v>
      </c>
      <c r="E1904" t="s">
        <v>6746</v>
      </c>
      <c r="F1904" t="s">
        <v>8648</v>
      </c>
      <c r="G1904" t="s">
        <v>10170</v>
      </c>
      <c r="H1904" t="s">
        <v>10173</v>
      </c>
      <c r="I1904" t="s">
        <v>10190</v>
      </c>
      <c r="J1904" t="s">
        <v>10180</v>
      </c>
      <c r="K1904" t="s">
        <v>10461</v>
      </c>
      <c r="L1904" t="s">
        <v>10766</v>
      </c>
      <c r="M1904" t="s">
        <v>13382</v>
      </c>
      <c r="N1904" t="s">
        <v>16374</v>
      </c>
      <c r="O1904" t="s">
        <v>627</v>
      </c>
      <c r="P1904" t="s">
        <v>21948</v>
      </c>
      <c r="Q1904" t="s">
        <v>25133</v>
      </c>
      <c r="R1904" t="s">
        <v>27967</v>
      </c>
      <c r="S1904" t="s">
        <v>29258</v>
      </c>
      <c r="T1904" t="s">
        <v>21593</v>
      </c>
      <c r="U1904" t="s">
        <v>8648</v>
      </c>
      <c r="V1904" t="s">
        <v>35180</v>
      </c>
      <c r="W1904" s="2" t="s">
        <v>38196</v>
      </c>
      <c r="X1904" s="2" t="s">
        <v>41207</v>
      </c>
      <c r="Y1904" t="s">
        <v>42391</v>
      </c>
    </row>
    <row r="1905" spans="1:25" x14ac:dyDescent="0.4">
      <c r="A1905" t="s">
        <v>1887</v>
      </c>
      <c r="B1905" t="s">
        <v>5216</v>
      </c>
      <c r="C1905" t="s">
        <v>6738</v>
      </c>
      <c r="D1905" t="s">
        <v>6742</v>
      </c>
      <c r="E1905" t="s">
        <v>6744</v>
      </c>
      <c r="F1905" t="s">
        <v>8649</v>
      </c>
      <c r="G1905" t="s">
        <v>10170</v>
      </c>
      <c r="H1905" t="s">
        <v>10173</v>
      </c>
      <c r="I1905" t="s">
        <v>10190</v>
      </c>
      <c r="J1905" t="s">
        <v>10185</v>
      </c>
      <c r="K1905" t="s">
        <v>10466</v>
      </c>
      <c r="L1905" t="s">
        <v>10771</v>
      </c>
      <c r="M1905" t="s">
        <v>13383</v>
      </c>
      <c r="N1905" t="s">
        <v>13383</v>
      </c>
      <c r="O1905" t="s">
        <v>19006</v>
      </c>
      <c r="P1905" t="s">
        <v>21949</v>
      </c>
      <c r="Q1905" t="s">
        <v>25134</v>
      </c>
      <c r="R1905" t="s">
        <v>27968</v>
      </c>
      <c r="T1905" t="s">
        <v>31512</v>
      </c>
      <c r="U1905" t="s">
        <v>8649</v>
      </c>
      <c r="V1905" t="s">
        <v>35181</v>
      </c>
      <c r="W1905" s="2" t="s">
        <v>38197</v>
      </c>
      <c r="X1905" s="2" t="s">
        <v>41208</v>
      </c>
      <c r="Y1905" t="s">
        <v>42390</v>
      </c>
    </row>
    <row r="1906" spans="1:25" x14ac:dyDescent="0.4">
      <c r="A1906" t="s">
        <v>1888</v>
      </c>
      <c r="B1906" t="s">
        <v>5217</v>
      </c>
      <c r="C1906" t="s">
        <v>6738</v>
      </c>
      <c r="D1906" t="s">
        <v>6742</v>
      </c>
      <c r="E1906" t="s">
        <v>6744</v>
      </c>
      <c r="F1906" t="s">
        <v>8650</v>
      </c>
      <c r="G1906" t="s">
        <v>10170</v>
      </c>
      <c r="H1906" t="s">
        <v>10173</v>
      </c>
      <c r="I1906" t="s">
        <v>10190</v>
      </c>
      <c r="J1906" t="s">
        <v>10180</v>
      </c>
      <c r="K1906" t="s">
        <v>10461</v>
      </c>
      <c r="L1906" t="s">
        <v>10766</v>
      </c>
      <c r="M1906" t="s">
        <v>13384</v>
      </c>
      <c r="N1906" t="s">
        <v>16375</v>
      </c>
      <c r="O1906" t="s">
        <v>19007</v>
      </c>
      <c r="P1906" t="s">
        <v>21950</v>
      </c>
      <c r="Q1906" t="s">
        <v>23649</v>
      </c>
      <c r="R1906" t="s">
        <v>26430</v>
      </c>
      <c r="T1906" t="s">
        <v>31513</v>
      </c>
      <c r="U1906" t="s">
        <v>8650</v>
      </c>
      <c r="V1906" t="s">
        <v>35182</v>
      </c>
      <c r="W1906" s="2" t="s">
        <v>38198</v>
      </c>
      <c r="X1906" s="2" t="s">
        <v>41209</v>
      </c>
      <c r="Y1906" t="s">
        <v>42390</v>
      </c>
    </row>
    <row r="1907" spans="1:25" x14ac:dyDescent="0.4">
      <c r="A1907" t="s">
        <v>1889</v>
      </c>
      <c r="B1907" t="s">
        <v>5218</v>
      </c>
      <c r="C1907" t="s">
        <v>6738</v>
      </c>
      <c r="D1907" t="s">
        <v>6742</v>
      </c>
      <c r="E1907" t="s">
        <v>6744</v>
      </c>
      <c r="F1907" t="s">
        <v>8651</v>
      </c>
      <c r="G1907" t="s">
        <v>10171</v>
      </c>
      <c r="H1907" t="s">
        <v>10174</v>
      </c>
      <c r="I1907" t="s">
        <v>10191</v>
      </c>
      <c r="J1907" t="s">
        <v>10184</v>
      </c>
      <c r="K1907" t="s">
        <v>10465</v>
      </c>
      <c r="L1907" t="s">
        <v>10770</v>
      </c>
      <c r="M1907" t="s">
        <v>13385</v>
      </c>
      <c r="N1907" t="s">
        <v>16376</v>
      </c>
      <c r="O1907" t="s">
        <v>19008</v>
      </c>
      <c r="P1907" t="s">
        <v>21951</v>
      </c>
      <c r="Q1907" t="s">
        <v>25135</v>
      </c>
      <c r="R1907" t="s">
        <v>27969</v>
      </c>
      <c r="T1907" t="s">
        <v>31514</v>
      </c>
      <c r="U1907" t="s">
        <v>8651</v>
      </c>
      <c r="V1907" t="s">
        <v>35183</v>
      </c>
      <c r="W1907" s="2" t="s">
        <v>38199</v>
      </c>
      <c r="X1907" s="2" t="s">
        <v>41210</v>
      </c>
      <c r="Y1907" t="s">
        <v>42390</v>
      </c>
    </row>
    <row r="1908" spans="1:25" x14ac:dyDescent="0.4">
      <c r="A1908" t="s">
        <v>1890</v>
      </c>
      <c r="B1908" t="s">
        <v>5219</v>
      </c>
      <c r="C1908" t="s">
        <v>6739</v>
      </c>
      <c r="D1908" t="s">
        <v>123</v>
      </c>
      <c r="E1908" t="s">
        <v>6745</v>
      </c>
      <c r="F1908" t="s">
        <v>8652</v>
      </c>
      <c r="G1908" t="s">
        <v>10171</v>
      </c>
      <c r="H1908" t="s">
        <v>10174</v>
      </c>
      <c r="I1908" t="s">
        <v>10191</v>
      </c>
      <c r="J1908" t="s">
        <v>10183</v>
      </c>
      <c r="K1908" t="s">
        <v>10464</v>
      </c>
      <c r="L1908" t="s">
        <v>10769</v>
      </c>
      <c r="M1908" t="s">
        <v>13386</v>
      </c>
      <c r="N1908" t="s">
        <v>16377</v>
      </c>
      <c r="O1908" t="s">
        <v>1890</v>
      </c>
      <c r="P1908" t="s">
        <v>21952</v>
      </c>
      <c r="Q1908" t="s">
        <v>25136</v>
      </c>
      <c r="R1908" t="s">
        <v>27970</v>
      </c>
      <c r="T1908" t="s">
        <v>31515</v>
      </c>
      <c r="U1908" t="s">
        <v>8652</v>
      </c>
      <c r="V1908" t="s">
        <v>35184</v>
      </c>
      <c r="W1908" s="2" t="s">
        <v>38200</v>
      </c>
      <c r="X1908" s="2" t="s">
        <v>41211</v>
      </c>
      <c r="Y1908" t="s">
        <v>123</v>
      </c>
    </row>
    <row r="1909" spans="1:25" x14ac:dyDescent="0.4">
      <c r="A1909" t="s">
        <v>1891</v>
      </c>
      <c r="B1909" t="s">
        <v>5220</v>
      </c>
      <c r="C1909" t="s">
        <v>6738</v>
      </c>
      <c r="D1909" t="s">
        <v>6742</v>
      </c>
      <c r="E1909" t="s">
        <v>6744</v>
      </c>
      <c r="F1909" t="s">
        <v>8653</v>
      </c>
      <c r="G1909" t="s">
        <v>10171</v>
      </c>
      <c r="H1909" t="s">
        <v>10174</v>
      </c>
      <c r="I1909" t="s">
        <v>10191</v>
      </c>
      <c r="J1909" t="s">
        <v>10184</v>
      </c>
      <c r="K1909" t="s">
        <v>10465</v>
      </c>
      <c r="L1909" t="s">
        <v>10770</v>
      </c>
      <c r="M1909" t="s">
        <v>13387</v>
      </c>
      <c r="N1909" t="s">
        <v>16378</v>
      </c>
      <c r="O1909" t="s">
        <v>19009</v>
      </c>
      <c r="P1909" t="s">
        <v>21953</v>
      </c>
      <c r="Q1909" t="s">
        <v>25137</v>
      </c>
      <c r="R1909" t="s">
        <v>27971</v>
      </c>
      <c r="T1909" t="s">
        <v>31516</v>
      </c>
      <c r="U1909" t="s">
        <v>8653</v>
      </c>
      <c r="V1909" t="s">
        <v>35185</v>
      </c>
      <c r="W1909" s="2" t="s">
        <v>38201</v>
      </c>
      <c r="X1909" s="2" t="s">
        <v>41212</v>
      </c>
      <c r="Y1909" t="s">
        <v>42390</v>
      </c>
    </row>
    <row r="1910" spans="1:25" x14ac:dyDescent="0.4">
      <c r="A1910" t="s">
        <v>1892</v>
      </c>
      <c r="B1910" t="s">
        <v>5221</v>
      </c>
      <c r="C1910" t="s">
        <v>6738</v>
      </c>
      <c r="D1910" t="s">
        <v>6742</v>
      </c>
      <c r="E1910" t="s">
        <v>6744</v>
      </c>
      <c r="F1910" t="s">
        <v>8654</v>
      </c>
      <c r="G1910" t="s">
        <v>10170</v>
      </c>
      <c r="H1910" t="s">
        <v>10173</v>
      </c>
      <c r="I1910" t="s">
        <v>10190</v>
      </c>
      <c r="J1910" t="s">
        <v>10185</v>
      </c>
      <c r="K1910" t="s">
        <v>10466</v>
      </c>
      <c r="L1910" t="s">
        <v>10771</v>
      </c>
      <c r="M1910" t="s">
        <v>13388</v>
      </c>
      <c r="N1910" t="s">
        <v>16379</v>
      </c>
      <c r="O1910" t="s">
        <v>19010</v>
      </c>
      <c r="P1910" t="s">
        <v>21954</v>
      </c>
      <c r="Q1910" t="s">
        <v>25138</v>
      </c>
      <c r="R1910" t="s">
        <v>27972</v>
      </c>
      <c r="T1910" t="s">
        <v>31517</v>
      </c>
      <c r="U1910" t="s">
        <v>8654</v>
      </c>
      <c r="V1910" t="s">
        <v>35186</v>
      </c>
      <c r="W1910" s="2" t="s">
        <v>38202</v>
      </c>
      <c r="X1910" s="2" t="s">
        <v>41213</v>
      </c>
      <c r="Y1910" t="s">
        <v>42390</v>
      </c>
    </row>
    <row r="1911" spans="1:25" x14ac:dyDescent="0.4">
      <c r="A1911" t="s">
        <v>1893</v>
      </c>
      <c r="B1911" t="s">
        <v>5222</v>
      </c>
      <c r="C1911" t="s">
        <v>6740</v>
      </c>
      <c r="D1911" t="s">
        <v>1791</v>
      </c>
      <c r="E1911" t="s">
        <v>6746</v>
      </c>
      <c r="F1911" t="s">
        <v>8655</v>
      </c>
      <c r="G1911" t="s">
        <v>10170</v>
      </c>
      <c r="H1911" t="s">
        <v>10173</v>
      </c>
      <c r="I1911" t="s">
        <v>10190</v>
      </c>
      <c r="J1911" t="s">
        <v>10177</v>
      </c>
      <c r="K1911" t="s">
        <v>10458</v>
      </c>
      <c r="L1911" t="s">
        <v>10763</v>
      </c>
      <c r="M1911" t="s">
        <v>13389</v>
      </c>
      <c r="N1911" t="s">
        <v>13389</v>
      </c>
      <c r="O1911" t="s">
        <v>19011</v>
      </c>
      <c r="P1911" t="s">
        <v>21955</v>
      </c>
      <c r="Q1911" t="s">
        <v>25139</v>
      </c>
      <c r="R1911" t="s">
        <v>27973</v>
      </c>
      <c r="T1911" t="s">
        <v>31518</v>
      </c>
      <c r="U1911" t="s">
        <v>8655</v>
      </c>
      <c r="V1911" t="s">
        <v>35187</v>
      </c>
      <c r="W1911" s="2" t="s">
        <v>38203</v>
      </c>
      <c r="X1911" s="2" t="s">
        <v>41214</v>
      </c>
      <c r="Y1911" t="s">
        <v>42393</v>
      </c>
    </row>
    <row r="1912" spans="1:25" x14ac:dyDescent="0.4">
      <c r="A1912" t="s">
        <v>1894</v>
      </c>
      <c r="B1912" t="s">
        <v>5223</v>
      </c>
      <c r="C1912" t="s">
        <v>6739</v>
      </c>
      <c r="D1912" t="s">
        <v>123</v>
      </c>
      <c r="E1912" t="s">
        <v>6745</v>
      </c>
      <c r="F1912" t="s">
        <v>8656</v>
      </c>
      <c r="G1912" t="s">
        <v>10171</v>
      </c>
      <c r="H1912" t="s">
        <v>10174</v>
      </c>
      <c r="I1912" t="s">
        <v>10191</v>
      </c>
      <c r="J1912" t="s">
        <v>10183</v>
      </c>
      <c r="K1912" t="s">
        <v>10464</v>
      </c>
      <c r="L1912" t="s">
        <v>10769</v>
      </c>
      <c r="M1912" t="s">
        <v>13390</v>
      </c>
      <c r="N1912" t="s">
        <v>16380</v>
      </c>
      <c r="O1912" t="s">
        <v>19012</v>
      </c>
      <c r="P1912" t="s">
        <v>21956</v>
      </c>
      <c r="Q1912" t="s">
        <v>25140</v>
      </c>
      <c r="R1912" t="s">
        <v>27974</v>
      </c>
      <c r="S1912" t="s">
        <v>19646</v>
      </c>
      <c r="T1912" t="s">
        <v>31519</v>
      </c>
      <c r="U1912" t="s">
        <v>32981</v>
      </c>
      <c r="V1912" t="s">
        <v>35188</v>
      </c>
      <c r="W1912" s="2" t="s">
        <v>38204</v>
      </c>
      <c r="X1912" s="2" t="s">
        <v>41215</v>
      </c>
      <c r="Y1912" t="s">
        <v>123</v>
      </c>
    </row>
    <row r="1913" spans="1:25" x14ac:dyDescent="0.4">
      <c r="A1913" t="s">
        <v>1895</v>
      </c>
      <c r="B1913" t="s">
        <v>5224</v>
      </c>
      <c r="C1913" t="s">
        <v>6738</v>
      </c>
      <c r="D1913" t="s">
        <v>6742</v>
      </c>
      <c r="E1913" t="s">
        <v>6744</v>
      </c>
      <c r="F1913" t="s">
        <v>8657</v>
      </c>
      <c r="G1913" t="s">
        <v>10170</v>
      </c>
      <c r="H1913" t="s">
        <v>10173</v>
      </c>
      <c r="I1913" t="s">
        <v>10190</v>
      </c>
      <c r="J1913" t="s">
        <v>10180</v>
      </c>
      <c r="K1913" t="s">
        <v>10461</v>
      </c>
      <c r="L1913" t="s">
        <v>10766</v>
      </c>
      <c r="M1913" t="s">
        <v>13391</v>
      </c>
      <c r="N1913" t="s">
        <v>15884</v>
      </c>
      <c r="O1913" t="s">
        <v>1895</v>
      </c>
      <c r="P1913" t="s">
        <v>21957</v>
      </c>
      <c r="Q1913" t="s">
        <v>25141</v>
      </c>
      <c r="R1913" t="s">
        <v>27975</v>
      </c>
      <c r="S1913" t="s">
        <v>19122</v>
      </c>
      <c r="T1913" t="s">
        <v>31520</v>
      </c>
      <c r="U1913" t="s">
        <v>32982</v>
      </c>
      <c r="V1913" t="s">
        <v>35189</v>
      </c>
      <c r="W1913" s="2" t="s">
        <v>38205</v>
      </c>
      <c r="X1913" s="2" t="s">
        <v>41216</v>
      </c>
      <c r="Y1913" t="s">
        <v>42390</v>
      </c>
    </row>
    <row r="1914" spans="1:25" x14ac:dyDescent="0.4">
      <c r="A1914" t="s">
        <v>1896</v>
      </c>
      <c r="B1914" t="s">
        <v>5225</v>
      </c>
      <c r="C1914" t="s">
        <v>6740</v>
      </c>
      <c r="D1914" t="s">
        <v>1791</v>
      </c>
      <c r="E1914" t="s">
        <v>6746</v>
      </c>
      <c r="F1914" t="s">
        <v>8658</v>
      </c>
      <c r="G1914" t="s">
        <v>10172</v>
      </c>
      <c r="H1914" t="s">
        <v>10175</v>
      </c>
      <c r="I1914" t="s">
        <v>10192</v>
      </c>
      <c r="J1914" t="s">
        <v>10551</v>
      </c>
      <c r="K1914" t="s">
        <v>10829</v>
      </c>
      <c r="L1914" t="s">
        <v>11177</v>
      </c>
      <c r="M1914" t="s">
        <v>13392</v>
      </c>
      <c r="O1914" t="s">
        <v>1896</v>
      </c>
      <c r="P1914" t="s">
        <v>21958</v>
      </c>
      <c r="Q1914" t="s">
        <v>25142</v>
      </c>
      <c r="R1914" t="s">
        <v>27976</v>
      </c>
      <c r="T1914" t="s">
        <v>21593</v>
      </c>
      <c r="U1914" t="s">
        <v>8658</v>
      </c>
      <c r="V1914" t="s">
        <v>35190</v>
      </c>
      <c r="W1914" s="2" t="s">
        <v>38206</v>
      </c>
      <c r="X1914" s="2" t="s">
        <v>41217</v>
      </c>
      <c r="Y1914" t="s">
        <v>42392</v>
      </c>
    </row>
    <row r="1915" spans="1:25" x14ac:dyDescent="0.4">
      <c r="A1915" t="s">
        <v>1897</v>
      </c>
      <c r="B1915" t="s">
        <v>5226</v>
      </c>
      <c r="C1915" t="s">
        <v>6738</v>
      </c>
      <c r="D1915" t="s">
        <v>6742</v>
      </c>
      <c r="E1915" t="s">
        <v>6744</v>
      </c>
      <c r="F1915" t="s">
        <v>8659</v>
      </c>
      <c r="G1915" t="s">
        <v>10170</v>
      </c>
      <c r="H1915" t="s">
        <v>10173</v>
      </c>
      <c r="I1915" t="s">
        <v>10190</v>
      </c>
      <c r="J1915" t="s">
        <v>10185</v>
      </c>
      <c r="K1915" t="s">
        <v>10466</v>
      </c>
      <c r="L1915" t="s">
        <v>10771</v>
      </c>
      <c r="M1915" t="s">
        <v>13393</v>
      </c>
      <c r="N1915" t="s">
        <v>16381</v>
      </c>
      <c r="O1915" t="s">
        <v>19013</v>
      </c>
      <c r="P1915" t="s">
        <v>21959</v>
      </c>
      <c r="Q1915" t="s">
        <v>25143</v>
      </c>
      <c r="R1915" t="s">
        <v>27977</v>
      </c>
      <c r="T1915" t="s">
        <v>31521</v>
      </c>
      <c r="U1915" t="s">
        <v>8659</v>
      </c>
      <c r="V1915" t="s">
        <v>35191</v>
      </c>
      <c r="W1915" s="2" t="s">
        <v>38207</v>
      </c>
      <c r="X1915" s="2" t="s">
        <v>41218</v>
      </c>
      <c r="Y1915" t="s">
        <v>42390</v>
      </c>
    </row>
    <row r="1916" spans="1:25" x14ac:dyDescent="0.4">
      <c r="A1916" t="s">
        <v>1898</v>
      </c>
      <c r="B1916" t="s">
        <v>5227</v>
      </c>
      <c r="C1916" t="s">
        <v>6738</v>
      </c>
      <c r="D1916" t="s">
        <v>6742</v>
      </c>
      <c r="E1916" t="s">
        <v>6744</v>
      </c>
      <c r="F1916" t="s">
        <v>8660</v>
      </c>
      <c r="G1916" t="s">
        <v>10170</v>
      </c>
      <c r="H1916" t="s">
        <v>10173</v>
      </c>
      <c r="I1916" t="s">
        <v>10190</v>
      </c>
      <c r="J1916" t="s">
        <v>10177</v>
      </c>
      <c r="K1916" t="s">
        <v>10458</v>
      </c>
      <c r="L1916" t="s">
        <v>10763</v>
      </c>
      <c r="M1916" t="s">
        <v>13394</v>
      </c>
      <c r="N1916" t="s">
        <v>16382</v>
      </c>
      <c r="O1916" t="s">
        <v>19014</v>
      </c>
      <c r="P1916" t="s">
        <v>21960</v>
      </c>
      <c r="Q1916" t="s">
        <v>25144</v>
      </c>
      <c r="R1916" t="s">
        <v>27978</v>
      </c>
      <c r="S1916" t="s">
        <v>18716</v>
      </c>
      <c r="T1916" t="s">
        <v>31522</v>
      </c>
      <c r="U1916" t="s">
        <v>8660</v>
      </c>
      <c r="V1916" t="s">
        <v>35192</v>
      </c>
      <c r="W1916" s="2" t="s">
        <v>38208</v>
      </c>
      <c r="X1916" s="2" t="s">
        <v>41219</v>
      </c>
      <c r="Y1916" t="s">
        <v>42390</v>
      </c>
    </row>
    <row r="1917" spans="1:25" x14ac:dyDescent="0.4">
      <c r="A1917" t="s">
        <v>1482</v>
      </c>
      <c r="B1917" t="s">
        <v>5228</v>
      </c>
      <c r="C1917" t="s">
        <v>6740</v>
      </c>
      <c r="D1917" t="s">
        <v>1791</v>
      </c>
      <c r="E1917" t="s">
        <v>6746</v>
      </c>
      <c r="F1917" t="s">
        <v>8661</v>
      </c>
      <c r="G1917" t="s">
        <v>10170</v>
      </c>
      <c r="H1917" t="s">
        <v>10173</v>
      </c>
      <c r="I1917" t="s">
        <v>10190</v>
      </c>
      <c r="J1917" t="s">
        <v>10182</v>
      </c>
      <c r="K1917" t="s">
        <v>10463</v>
      </c>
      <c r="L1917" t="s">
        <v>10768</v>
      </c>
      <c r="M1917" t="s">
        <v>13395</v>
      </c>
      <c r="N1917" t="s">
        <v>13395</v>
      </c>
      <c r="O1917" t="s">
        <v>1482</v>
      </c>
      <c r="P1917" t="s">
        <v>21961</v>
      </c>
      <c r="Q1917" t="s">
        <v>25145</v>
      </c>
      <c r="R1917" t="s">
        <v>27979</v>
      </c>
      <c r="T1917" t="s">
        <v>31523</v>
      </c>
      <c r="U1917" t="s">
        <v>32983</v>
      </c>
      <c r="V1917" t="s">
        <v>35193</v>
      </c>
      <c r="W1917" s="2" t="s">
        <v>38209</v>
      </c>
      <c r="X1917" s="2" t="s">
        <v>41220</v>
      </c>
      <c r="Y1917" t="s">
        <v>42394</v>
      </c>
    </row>
    <row r="1918" spans="1:25" x14ac:dyDescent="0.4">
      <c r="A1918" t="s">
        <v>1899</v>
      </c>
      <c r="B1918" t="s">
        <v>5229</v>
      </c>
      <c r="C1918" t="s">
        <v>6740</v>
      </c>
      <c r="D1918" t="s">
        <v>1791</v>
      </c>
      <c r="E1918" t="s">
        <v>6746</v>
      </c>
      <c r="F1918" t="s">
        <v>8662</v>
      </c>
      <c r="G1918" t="s">
        <v>10170</v>
      </c>
      <c r="H1918" t="s">
        <v>10173</v>
      </c>
      <c r="I1918" t="s">
        <v>10190</v>
      </c>
      <c r="J1918" t="s">
        <v>10177</v>
      </c>
      <c r="K1918" t="s">
        <v>10458</v>
      </c>
      <c r="L1918" t="s">
        <v>10763</v>
      </c>
      <c r="M1918" t="s">
        <v>13396</v>
      </c>
      <c r="N1918" t="s">
        <v>16383</v>
      </c>
      <c r="O1918" t="s">
        <v>2042</v>
      </c>
      <c r="P1918" t="s">
        <v>21962</v>
      </c>
      <c r="Q1918" t="s">
        <v>25146</v>
      </c>
      <c r="R1918" t="s">
        <v>27980</v>
      </c>
      <c r="T1918" t="s">
        <v>31524</v>
      </c>
      <c r="U1918" t="s">
        <v>8662</v>
      </c>
      <c r="V1918" t="s">
        <v>35194</v>
      </c>
      <c r="W1918" s="2" t="s">
        <v>38210</v>
      </c>
      <c r="X1918" s="2" t="s">
        <v>41221</v>
      </c>
      <c r="Y1918" t="s">
        <v>42393</v>
      </c>
    </row>
    <row r="1919" spans="1:25" x14ac:dyDescent="0.4">
      <c r="A1919" t="s">
        <v>1900</v>
      </c>
      <c r="B1919" t="s">
        <v>5230</v>
      </c>
      <c r="C1919" t="s">
        <v>6738</v>
      </c>
      <c r="D1919" t="s">
        <v>6742</v>
      </c>
      <c r="E1919" t="s">
        <v>6744</v>
      </c>
      <c r="F1919" t="s">
        <v>8663</v>
      </c>
      <c r="G1919" t="s">
        <v>10171</v>
      </c>
      <c r="H1919" t="s">
        <v>10174</v>
      </c>
      <c r="I1919" t="s">
        <v>10191</v>
      </c>
      <c r="J1919" t="s">
        <v>10183</v>
      </c>
      <c r="K1919" t="s">
        <v>10464</v>
      </c>
      <c r="L1919" t="s">
        <v>10769</v>
      </c>
      <c r="M1919" t="s">
        <v>13397</v>
      </c>
      <c r="N1919" t="s">
        <v>16384</v>
      </c>
      <c r="O1919" t="s">
        <v>19015</v>
      </c>
      <c r="P1919" t="s">
        <v>21963</v>
      </c>
      <c r="Q1919" t="s">
        <v>25147</v>
      </c>
      <c r="R1919" t="s">
        <v>27981</v>
      </c>
      <c r="S1919" t="s">
        <v>19523</v>
      </c>
      <c r="T1919" t="s">
        <v>31525</v>
      </c>
      <c r="U1919" t="s">
        <v>8663</v>
      </c>
      <c r="V1919" t="s">
        <v>35195</v>
      </c>
      <c r="W1919" s="2" t="s">
        <v>38211</v>
      </c>
      <c r="X1919" s="2" t="s">
        <v>41222</v>
      </c>
      <c r="Y1919" t="s">
        <v>42390</v>
      </c>
    </row>
    <row r="1920" spans="1:25" x14ac:dyDescent="0.4">
      <c r="A1920" t="s">
        <v>1901</v>
      </c>
      <c r="B1920" t="s">
        <v>5231</v>
      </c>
      <c r="C1920" t="s">
        <v>6740</v>
      </c>
      <c r="D1920" t="s">
        <v>1791</v>
      </c>
      <c r="E1920" t="s">
        <v>6746</v>
      </c>
      <c r="F1920" t="s">
        <v>8664</v>
      </c>
      <c r="G1920" t="s">
        <v>10170</v>
      </c>
      <c r="H1920" t="s">
        <v>10173</v>
      </c>
      <c r="I1920" t="s">
        <v>10190</v>
      </c>
      <c r="J1920" t="s">
        <v>10180</v>
      </c>
      <c r="K1920" t="s">
        <v>10461</v>
      </c>
      <c r="L1920" t="s">
        <v>10766</v>
      </c>
      <c r="M1920" t="s">
        <v>13398</v>
      </c>
      <c r="N1920" t="s">
        <v>16385</v>
      </c>
      <c r="O1920" t="s">
        <v>19016</v>
      </c>
      <c r="P1920" t="s">
        <v>21964</v>
      </c>
      <c r="Q1920" t="s">
        <v>25148</v>
      </c>
      <c r="R1920" t="s">
        <v>27982</v>
      </c>
      <c r="T1920" t="s">
        <v>31526</v>
      </c>
      <c r="U1920" t="s">
        <v>32984</v>
      </c>
      <c r="V1920" t="s">
        <v>35196</v>
      </c>
      <c r="W1920" s="2" t="s">
        <v>38212</v>
      </c>
      <c r="X1920" s="2" t="s">
        <v>41223</v>
      </c>
      <c r="Y1920" t="s">
        <v>42393</v>
      </c>
    </row>
    <row r="1921" spans="1:25" x14ac:dyDescent="0.4">
      <c r="A1921" t="s">
        <v>1902</v>
      </c>
      <c r="B1921" t="s">
        <v>5232</v>
      </c>
      <c r="C1921" t="s">
        <v>6740</v>
      </c>
      <c r="D1921" t="s">
        <v>1791</v>
      </c>
      <c r="E1921" t="s">
        <v>6746</v>
      </c>
      <c r="F1921" t="s">
        <v>8665</v>
      </c>
      <c r="G1921" t="s">
        <v>10170</v>
      </c>
      <c r="H1921" t="s">
        <v>10173</v>
      </c>
      <c r="I1921" t="s">
        <v>10190</v>
      </c>
      <c r="J1921" t="s">
        <v>10550</v>
      </c>
      <c r="K1921" t="s">
        <v>10828</v>
      </c>
      <c r="L1921" t="s">
        <v>11176</v>
      </c>
      <c r="M1921" t="s">
        <v>13399</v>
      </c>
      <c r="N1921" t="s">
        <v>16386</v>
      </c>
      <c r="O1921" t="s">
        <v>19017</v>
      </c>
      <c r="P1921" t="s">
        <v>21965</v>
      </c>
      <c r="Q1921" t="s">
        <v>25149</v>
      </c>
      <c r="R1921" t="s">
        <v>27983</v>
      </c>
      <c r="T1921" t="s">
        <v>31527</v>
      </c>
      <c r="U1921" t="s">
        <v>8665</v>
      </c>
      <c r="V1921" t="s">
        <v>35197</v>
      </c>
      <c r="W1921" s="2" t="s">
        <v>38213</v>
      </c>
      <c r="X1921" s="2" t="s">
        <v>41224</v>
      </c>
      <c r="Y1921" t="s">
        <v>42393</v>
      </c>
    </row>
    <row r="1922" spans="1:25" x14ac:dyDescent="0.4">
      <c r="A1922" t="s">
        <v>1903</v>
      </c>
      <c r="B1922" t="s">
        <v>5233</v>
      </c>
      <c r="C1922" t="s">
        <v>6739</v>
      </c>
      <c r="D1922" t="s">
        <v>123</v>
      </c>
      <c r="E1922" t="s">
        <v>6745</v>
      </c>
      <c r="F1922" t="s">
        <v>8666</v>
      </c>
      <c r="G1922" t="s">
        <v>10171</v>
      </c>
      <c r="H1922" t="s">
        <v>10174</v>
      </c>
      <c r="I1922" t="s">
        <v>10191</v>
      </c>
      <c r="J1922" t="s">
        <v>10183</v>
      </c>
      <c r="K1922" t="s">
        <v>10464</v>
      </c>
      <c r="L1922" t="s">
        <v>10769</v>
      </c>
      <c r="M1922" t="s">
        <v>13400</v>
      </c>
      <c r="N1922" t="s">
        <v>16387</v>
      </c>
      <c r="O1922" t="s">
        <v>19018</v>
      </c>
      <c r="P1922" t="s">
        <v>21966</v>
      </c>
      <c r="Q1922" t="s">
        <v>25150</v>
      </c>
      <c r="R1922" t="s">
        <v>27984</v>
      </c>
      <c r="T1922" t="s">
        <v>31528</v>
      </c>
      <c r="U1922" t="s">
        <v>8666</v>
      </c>
      <c r="V1922" t="s">
        <v>35198</v>
      </c>
      <c r="W1922" s="2" t="s">
        <v>38214</v>
      </c>
      <c r="X1922" s="2" t="s">
        <v>41225</v>
      </c>
      <c r="Y1922" t="s">
        <v>123</v>
      </c>
    </row>
    <row r="1923" spans="1:25" x14ac:dyDescent="0.4">
      <c r="A1923" t="s">
        <v>1904</v>
      </c>
      <c r="B1923" t="s">
        <v>5234</v>
      </c>
      <c r="C1923" t="s">
        <v>6738</v>
      </c>
      <c r="D1923" t="s">
        <v>6742</v>
      </c>
      <c r="E1923" t="s">
        <v>6744</v>
      </c>
      <c r="F1923" t="s">
        <v>8667</v>
      </c>
      <c r="G1923" t="s">
        <v>10170</v>
      </c>
      <c r="H1923" t="s">
        <v>10173</v>
      </c>
      <c r="I1923" t="s">
        <v>10190</v>
      </c>
      <c r="J1923" t="s">
        <v>10185</v>
      </c>
      <c r="K1923" t="s">
        <v>10466</v>
      </c>
      <c r="L1923" t="s">
        <v>10771</v>
      </c>
      <c r="M1923" t="s">
        <v>13401</v>
      </c>
      <c r="N1923" t="s">
        <v>16388</v>
      </c>
      <c r="O1923" t="s">
        <v>19019</v>
      </c>
      <c r="P1923" t="s">
        <v>21967</v>
      </c>
      <c r="Q1923" t="s">
        <v>25151</v>
      </c>
      <c r="R1923" t="s">
        <v>27985</v>
      </c>
      <c r="S1923" t="s">
        <v>29307</v>
      </c>
      <c r="T1923" t="s">
        <v>31529</v>
      </c>
      <c r="U1923" t="s">
        <v>8667</v>
      </c>
      <c r="V1923" t="s">
        <v>35199</v>
      </c>
      <c r="W1923" s="2" t="s">
        <v>38215</v>
      </c>
      <c r="X1923" s="2" t="s">
        <v>41226</v>
      </c>
      <c r="Y1923" t="s">
        <v>42390</v>
      </c>
    </row>
    <row r="1924" spans="1:25" x14ac:dyDescent="0.4">
      <c r="A1924" t="s">
        <v>1905</v>
      </c>
      <c r="B1924" t="s">
        <v>5235</v>
      </c>
      <c r="C1924" t="s">
        <v>6740</v>
      </c>
      <c r="D1924" t="s">
        <v>1791</v>
      </c>
      <c r="E1924" t="s">
        <v>6746</v>
      </c>
      <c r="F1924" t="s">
        <v>8668</v>
      </c>
      <c r="G1924" t="s">
        <v>10170</v>
      </c>
      <c r="H1924" t="s">
        <v>10173</v>
      </c>
      <c r="I1924" t="s">
        <v>10190</v>
      </c>
      <c r="J1924" t="s">
        <v>10550</v>
      </c>
      <c r="K1924" t="s">
        <v>10828</v>
      </c>
      <c r="L1924" t="s">
        <v>11176</v>
      </c>
      <c r="M1924" t="s">
        <v>13402</v>
      </c>
      <c r="N1924" t="s">
        <v>12572</v>
      </c>
      <c r="O1924" t="s">
        <v>19020</v>
      </c>
      <c r="P1924" t="s">
        <v>21968</v>
      </c>
      <c r="Q1924" t="s">
        <v>23829</v>
      </c>
      <c r="R1924" t="s">
        <v>26610</v>
      </c>
      <c r="T1924" t="s">
        <v>31530</v>
      </c>
      <c r="U1924" t="s">
        <v>8668</v>
      </c>
      <c r="V1924" t="s">
        <v>35200</v>
      </c>
      <c r="W1924" s="2" t="s">
        <v>38216</v>
      </c>
      <c r="X1924" s="2" t="s">
        <v>41227</v>
      </c>
      <c r="Y1924" t="s">
        <v>42392</v>
      </c>
    </row>
    <row r="1925" spans="1:25" x14ac:dyDescent="0.4">
      <c r="A1925" t="s">
        <v>1906</v>
      </c>
      <c r="B1925" t="s">
        <v>5236</v>
      </c>
      <c r="C1925" t="s">
        <v>6740</v>
      </c>
      <c r="D1925" t="s">
        <v>1791</v>
      </c>
      <c r="E1925" t="s">
        <v>6746</v>
      </c>
      <c r="F1925" t="s">
        <v>8669</v>
      </c>
      <c r="G1925" t="s">
        <v>10171</v>
      </c>
      <c r="H1925" t="s">
        <v>10174</v>
      </c>
      <c r="I1925" t="s">
        <v>10191</v>
      </c>
      <c r="J1925" t="s">
        <v>10184</v>
      </c>
      <c r="K1925" t="s">
        <v>10465</v>
      </c>
      <c r="L1925" t="s">
        <v>10770</v>
      </c>
      <c r="M1925" t="s">
        <v>13403</v>
      </c>
      <c r="N1925" t="s">
        <v>16389</v>
      </c>
      <c r="O1925" t="s">
        <v>19021</v>
      </c>
      <c r="P1925" t="s">
        <v>21969</v>
      </c>
      <c r="Q1925" t="s">
        <v>25152</v>
      </c>
      <c r="R1925" t="s">
        <v>27986</v>
      </c>
      <c r="S1925" t="s">
        <v>18716</v>
      </c>
      <c r="T1925" t="s">
        <v>31531</v>
      </c>
      <c r="U1925" t="s">
        <v>8669</v>
      </c>
      <c r="V1925" t="s">
        <v>35201</v>
      </c>
      <c r="W1925" s="2" t="s">
        <v>38217</v>
      </c>
      <c r="X1925" s="2" t="s">
        <v>41228</v>
      </c>
      <c r="Y1925" t="s">
        <v>42392</v>
      </c>
    </row>
    <row r="1926" spans="1:25" x14ac:dyDescent="0.4">
      <c r="A1926" t="s">
        <v>1907</v>
      </c>
      <c r="B1926" t="s">
        <v>5237</v>
      </c>
      <c r="C1926" t="s">
        <v>6738</v>
      </c>
      <c r="D1926" t="s">
        <v>6742</v>
      </c>
      <c r="E1926" t="s">
        <v>6744</v>
      </c>
      <c r="F1926" t="s">
        <v>8670</v>
      </c>
      <c r="G1926" t="s">
        <v>10170</v>
      </c>
      <c r="H1926" t="s">
        <v>10173</v>
      </c>
      <c r="I1926" t="s">
        <v>10190</v>
      </c>
      <c r="J1926" t="s">
        <v>10177</v>
      </c>
      <c r="K1926" t="s">
        <v>10458</v>
      </c>
      <c r="L1926" t="s">
        <v>10763</v>
      </c>
      <c r="M1926" t="s">
        <v>13404</v>
      </c>
      <c r="N1926" t="s">
        <v>16390</v>
      </c>
      <c r="O1926" t="s">
        <v>19022</v>
      </c>
      <c r="P1926" t="s">
        <v>21970</v>
      </c>
      <c r="Q1926" t="s">
        <v>25153</v>
      </c>
      <c r="R1926" t="s">
        <v>27987</v>
      </c>
      <c r="T1926" t="s">
        <v>31532</v>
      </c>
      <c r="U1926" t="s">
        <v>8670</v>
      </c>
      <c r="V1926" t="s">
        <v>35202</v>
      </c>
      <c r="W1926" s="2" t="s">
        <v>38218</v>
      </c>
      <c r="X1926" s="2" t="s">
        <v>41229</v>
      </c>
      <c r="Y1926" t="s">
        <v>42390</v>
      </c>
    </row>
    <row r="1927" spans="1:25" x14ac:dyDescent="0.4">
      <c r="A1927" t="s">
        <v>1908</v>
      </c>
      <c r="B1927" t="s">
        <v>5238</v>
      </c>
      <c r="C1927" t="s">
        <v>6740</v>
      </c>
      <c r="D1927" t="s">
        <v>1791</v>
      </c>
      <c r="E1927" t="s">
        <v>6746</v>
      </c>
      <c r="F1927" t="s">
        <v>8671</v>
      </c>
      <c r="G1927" t="s">
        <v>10171</v>
      </c>
      <c r="H1927" t="s">
        <v>10174</v>
      </c>
      <c r="I1927" t="s">
        <v>10191</v>
      </c>
      <c r="J1927" t="s">
        <v>10183</v>
      </c>
      <c r="K1927" t="s">
        <v>10464</v>
      </c>
      <c r="L1927" t="s">
        <v>10769</v>
      </c>
      <c r="M1927" t="s">
        <v>13405</v>
      </c>
      <c r="N1927" t="s">
        <v>16391</v>
      </c>
      <c r="O1927" t="s">
        <v>19023</v>
      </c>
      <c r="P1927" t="s">
        <v>21971</v>
      </c>
      <c r="Q1927" t="s">
        <v>25154</v>
      </c>
      <c r="R1927" t="s">
        <v>27988</v>
      </c>
      <c r="U1927" t="s">
        <v>8671</v>
      </c>
      <c r="V1927" t="s">
        <v>35203</v>
      </c>
      <c r="W1927" s="2" t="s">
        <v>38219</v>
      </c>
      <c r="X1927" s="2" t="s">
        <v>41230</v>
      </c>
      <c r="Y1927" t="s">
        <v>42392</v>
      </c>
    </row>
    <row r="1928" spans="1:25" x14ac:dyDescent="0.4">
      <c r="A1928" t="s">
        <v>1909</v>
      </c>
      <c r="B1928" t="s">
        <v>5239</v>
      </c>
      <c r="C1928" t="s">
        <v>6738</v>
      </c>
      <c r="D1928" t="s">
        <v>6742</v>
      </c>
      <c r="E1928" t="s">
        <v>6744</v>
      </c>
      <c r="F1928" t="s">
        <v>8672</v>
      </c>
      <c r="G1928" t="s">
        <v>10170</v>
      </c>
      <c r="H1928" t="s">
        <v>10173</v>
      </c>
      <c r="I1928" t="s">
        <v>10190</v>
      </c>
      <c r="J1928" t="s">
        <v>10185</v>
      </c>
      <c r="K1928" t="s">
        <v>10466</v>
      </c>
      <c r="L1928" t="s">
        <v>10771</v>
      </c>
      <c r="M1928" t="s">
        <v>13406</v>
      </c>
      <c r="N1928" t="s">
        <v>16392</v>
      </c>
      <c r="O1928" t="s">
        <v>19024</v>
      </c>
      <c r="P1928" t="s">
        <v>21972</v>
      </c>
      <c r="Q1928" t="s">
        <v>25155</v>
      </c>
      <c r="R1928" t="s">
        <v>27989</v>
      </c>
      <c r="T1928" t="s">
        <v>31533</v>
      </c>
      <c r="U1928" t="s">
        <v>8672</v>
      </c>
      <c r="V1928" t="s">
        <v>35204</v>
      </c>
      <c r="W1928" s="2" t="s">
        <v>38220</v>
      </c>
      <c r="X1928" s="2" t="s">
        <v>41231</v>
      </c>
      <c r="Y1928" t="s">
        <v>42390</v>
      </c>
    </row>
    <row r="1929" spans="1:25" x14ac:dyDescent="0.4">
      <c r="A1929" t="s">
        <v>1910</v>
      </c>
      <c r="B1929" t="s">
        <v>5240</v>
      </c>
      <c r="C1929" t="s">
        <v>6738</v>
      </c>
      <c r="D1929" t="s">
        <v>6742</v>
      </c>
      <c r="E1929" t="s">
        <v>6744</v>
      </c>
      <c r="F1929" t="s">
        <v>8673</v>
      </c>
      <c r="G1929" t="s">
        <v>10170</v>
      </c>
      <c r="H1929" t="s">
        <v>10173</v>
      </c>
      <c r="I1929" t="s">
        <v>10190</v>
      </c>
      <c r="J1929" t="s">
        <v>10177</v>
      </c>
      <c r="K1929" t="s">
        <v>10458</v>
      </c>
      <c r="L1929" t="s">
        <v>10763</v>
      </c>
      <c r="M1929" t="s">
        <v>13407</v>
      </c>
      <c r="N1929" t="s">
        <v>16393</v>
      </c>
      <c r="O1929" t="s">
        <v>19025</v>
      </c>
      <c r="P1929" t="s">
        <v>21973</v>
      </c>
      <c r="Q1929" t="s">
        <v>23745</v>
      </c>
      <c r="R1929" t="s">
        <v>26526</v>
      </c>
      <c r="T1929" t="s">
        <v>31534</v>
      </c>
      <c r="U1929" t="s">
        <v>8673</v>
      </c>
      <c r="V1929" t="s">
        <v>35205</v>
      </c>
      <c r="W1929" s="2" t="s">
        <v>38221</v>
      </c>
      <c r="X1929" s="2" t="s">
        <v>41232</v>
      </c>
      <c r="Y1929" t="s">
        <v>42390</v>
      </c>
    </row>
    <row r="1930" spans="1:25" x14ac:dyDescent="0.4">
      <c r="A1930" t="s">
        <v>1911</v>
      </c>
      <c r="B1930" t="s">
        <v>5241</v>
      </c>
      <c r="C1930" t="s">
        <v>6738</v>
      </c>
      <c r="D1930" t="s">
        <v>6742</v>
      </c>
      <c r="E1930" t="s">
        <v>6744</v>
      </c>
      <c r="F1930" t="s">
        <v>8674</v>
      </c>
      <c r="G1930" t="s">
        <v>10170</v>
      </c>
      <c r="H1930" t="s">
        <v>10173</v>
      </c>
      <c r="I1930" t="s">
        <v>10190</v>
      </c>
      <c r="J1930" t="s">
        <v>10550</v>
      </c>
      <c r="K1930" t="s">
        <v>10828</v>
      </c>
      <c r="L1930" t="s">
        <v>11176</v>
      </c>
      <c r="M1930" t="s">
        <v>13408</v>
      </c>
      <c r="N1930" t="s">
        <v>16394</v>
      </c>
      <c r="O1930" t="s">
        <v>19026</v>
      </c>
      <c r="P1930" t="s">
        <v>21974</v>
      </c>
      <c r="Q1930" t="s">
        <v>25156</v>
      </c>
      <c r="R1930" t="s">
        <v>27990</v>
      </c>
      <c r="T1930" t="s">
        <v>31535</v>
      </c>
      <c r="U1930" t="s">
        <v>32985</v>
      </c>
      <c r="V1930" t="s">
        <v>35206</v>
      </c>
      <c r="W1930" s="2" t="s">
        <v>38222</v>
      </c>
      <c r="X1930" s="2" t="s">
        <v>41233</v>
      </c>
      <c r="Y1930" t="s">
        <v>42390</v>
      </c>
    </row>
    <row r="1931" spans="1:25" x14ac:dyDescent="0.4">
      <c r="A1931" t="s">
        <v>1912</v>
      </c>
      <c r="B1931" t="s">
        <v>5242</v>
      </c>
      <c r="C1931" t="s">
        <v>6740</v>
      </c>
      <c r="D1931" t="s">
        <v>1791</v>
      </c>
      <c r="E1931" t="s">
        <v>6746</v>
      </c>
      <c r="F1931" t="s">
        <v>8675</v>
      </c>
      <c r="G1931" t="s">
        <v>10171</v>
      </c>
      <c r="H1931" t="s">
        <v>10174</v>
      </c>
      <c r="I1931" t="s">
        <v>10191</v>
      </c>
      <c r="J1931" t="s">
        <v>10183</v>
      </c>
      <c r="K1931" t="s">
        <v>10464</v>
      </c>
      <c r="L1931" t="s">
        <v>10769</v>
      </c>
      <c r="M1931" t="s">
        <v>13409</v>
      </c>
      <c r="N1931" t="s">
        <v>13409</v>
      </c>
      <c r="O1931" t="s">
        <v>19027</v>
      </c>
      <c r="P1931" t="s">
        <v>21975</v>
      </c>
      <c r="Q1931" t="s">
        <v>25157</v>
      </c>
      <c r="R1931" t="s">
        <v>27991</v>
      </c>
      <c r="T1931" t="s">
        <v>30821</v>
      </c>
      <c r="U1931" t="s">
        <v>8675</v>
      </c>
      <c r="V1931" t="s">
        <v>35207</v>
      </c>
      <c r="W1931" s="2" t="s">
        <v>38223</v>
      </c>
      <c r="X1931" s="2" t="s">
        <v>41234</v>
      </c>
      <c r="Y1931" t="s">
        <v>42393</v>
      </c>
    </row>
    <row r="1932" spans="1:25" x14ac:dyDescent="0.4">
      <c r="A1932" t="s">
        <v>1913</v>
      </c>
      <c r="B1932" t="s">
        <v>5243</v>
      </c>
      <c r="C1932" t="s">
        <v>6740</v>
      </c>
      <c r="D1932" t="s">
        <v>1791</v>
      </c>
      <c r="E1932" t="s">
        <v>6746</v>
      </c>
      <c r="F1932" t="s">
        <v>8676</v>
      </c>
      <c r="G1932" t="s">
        <v>10171</v>
      </c>
      <c r="H1932" t="s">
        <v>10174</v>
      </c>
      <c r="I1932" t="s">
        <v>10191</v>
      </c>
      <c r="J1932" t="s">
        <v>10183</v>
      </c>
      <c r="K1932" t="s">
        <v>10464</v>
      </c>
      <c r="L1932" t="s">
        <v>10769</v>
      </c>
      <c r="M1932" t="s">
        <v>13410</v>
      </c>
      <c r="N1932" t="s">
        <v>16395</v>
      </c>
      <c r="O1932" t="s">
        <v>19028</v>
      </c>
      <c r="P1932" t="s">
        <v>21976</v>
      </c>
      <c r="Q1932" t="s">
        <v>25158</v>
      </c>
      <c r="R1932" t="s">
        <v>27992</v>
      </c>
      <c r="S1932" t="s">
        <v>19127</v>
      </c>
      <c r="T1932" t="s">
        <v>31536</v>
      </c>
      <c r="U1932" t="s">
        <v>8676</v>
      </c>
      <c r="V1932" t="s">
        <v>35208</v>
      </c>
      <c r="W1932" s="2" t="s">
        <v>38224</v>
      </c>
      <c r="X1932" s="2" t="s">
        <v>41235</v>
      </c>
      <c r="Y1932" t="s">
        <v>42393</v>
      </c>
    </row>
    <row r="1933" spans="1:25" x14ac:dyDescent="0.4">
      <c r="A1933" t="s">
        <v>1914</v>
      </c>
      <c r="B1933" t="s">
        <v>5244</v>
      </c>
      <c r="C1933" t="s">
        <v>6738</v>
      </c>
      <c r="D1933" t="s">
        <v>6742</v>
      </c>
      <c r="E1933" t="s">
        <v>6744</v>
      </c>
      <c r="F1933" t="s">
        <v>8677</v>
      </c>
      <c r="G1933" t="s">
        <v>10170</v>
      </c>
      <c r="H1933" t="s">
        <v>10173</v>
      </c>
      <c r="I1933" t="s">
        <v>10190</v>
      </c>
      <c r="J1933" t="s">
        <v>10177</v>
      </c>
      <c r="K1933" t="s">
        <v>10458</v>
      </c>
      <c r="L1933" t="s">
        <v>10763</v>
      </c>
      <c r="M1933" t="s">
        <v>13411</v>
      </c>
      <c r="N1933" t="s">
        <v>16396</v>
      </c>
      <c r="O1933" t="s">
        <v>19029</v>
      </c>
      <c r="P1933" t="s">
        <v>21977</v>
      </c>
      <c r="Q1933" t="s">
        <v>25159</v>
      </c>
      <c r="R1933" t="s">
        <v>27993</v>
      </c>
      <c r="T1933" t="s">
        <v>31537</v>
      </c>
      <c r="U1933" t="s">
        <v>8677</v>
      </c>
      <c r="V1933" t="s">
        <v>35209</v>
      </c>
      <c r="W1933" s="2" t="s">
        <v>38225</v>
      </c>
      <c r="X1933" s="2" t="s">
        <v>41236</v>
      </c>
      <c r="Y1933" t="s">
        <v>42390</v>
      </c>
    </row>
    <row r="1934" spans="1:25" x14ac:dyDescent="0.4">
      <c r="A1934" t="s">
        <v>1482</v>
      </c>
      <c r="B1934" t="s">
        <v>5245</v>
      </c>
      <c r="C1934" t="s">
        <v>6740</v>
      </c>
      <c r="D1934" t="s">
        <v>1791</v>
      </c>
      <c r="E1934" t="s">
        <v>6746</v>
      </c>
      <c r="F1934" t="s">
        <v>8678</v>
      </c>
      <c r="G1934" t="s">
        <v>10171</v>
      </c>
      <c r="H1934" t="s">
        <v>10174</v>
      </c>
      <c r="I1934" t="s">
        <v>10191</v>
      </c>
      <c r="J1934" t="s">
        <v>10179</v>
      </c>
      <c r="K1934" t="s">
        <v>10460</v>
      </c>
      <c r="L1934" t="s">
        <v>10765</v>
      </c>
      <c r="M1934" t="s">
        <v>13412</v>
      </c>
      <c r="N1934" t="s">
        <v>13412</v>
      </c>
      <c r="O1934" t="s">
        <v>1482</v>
      </c>
      <c r="P1934" t="s">
        <v>21978</v>
      </c>
      <c r="Q1934" t="s">
        <v>25160</v>
      </c>
      <c r="R1934" t="s">
        <v>27994</v>
      </c>
      <c r="T1934" t="s">
        <v>31538</v>
      </c>
      <c r="U1934" t="s">
        <v>8678</v>
      </c>
      <c r="V1934" t="s">
        <v>35210</v>
      </c>
      <c r="W1934" s="2" t="s">
        <v>38226</v>
      </c>
      <c r="X1934" s="2" t="s">
        <v>41237</v>
      </c>
      <c r="Y1934" t="s">
        <v>42394</v>
      </c>
    </row>
    <row r="1935" spans="1:25" x14ac:dyDescent="0.4">
      <c r="A1935" t="s">
        <v>1915</v>
      </c>
      <c r="B1935" t="s">
        <v>5246</v>
      </c>
      <c r="C1935" t="s">
        <v>6740</v>
      </c>
      <c r="D1935" t="s">
        <v>1791</v>
      </c>
      <c r="E1935" t="s">
        <v>6746</v>
      </c>
      <c r="F1935" t="s">
        <v>8679</v>
      </c>
      <c r="G1935" t="s">
        <v>10171</v>
      </c>
      <c r="H1935" t="s">
        <v>10174</v>
      </c>
      <c r="I1935" t="s">
        <v>10191</v>
      </c>
      <c r="J1935" t="s">
        <v>10179</v>
      </c>
      <c r="K1935" t="s">
        <v>10460</v>
      </c>
      <c r="L1935" t="s">
        <v>10765</v>
      </c>
      <c r="M1935" t="s">
        <v>13099</v>
      </c>
      <c r="N1935" t="s">
        <v>13099</v>
      </c>
      <c r="O1935" t="s">
        <v>19030</v>
      </c>
      <c r="P1935" t="s">
        <v>21979</v>
      </c>
      <c r="Q1935" t="s">
        <v>25161</v>
      </c>
      <c r="R1935" t="s">
        <v>27995</v>
      </c>
      <c r="T1935" t="s">
        <v>21593</v>
      </c>
      <c r="U1935" t="s">
        <v>8679</v>
      </c>
      <c r="V1935" t="s">
        <v>35211</v>
      </c>
      <c r="W1935" s="2" t="s">
        <v>38227</v>
      </c>
      <c r="X1935" s="2" t="s">
        <v>41238</v>
      </c>
      <c r="Y1935" t="s">
        <v>42391</v>
      </c>
    </row>
    <row r="1936" spans="1:25" x14ac:dyDescent="0.4">
      <c r="A1936" t="s">
        <v>1916</v>
      </c>
      <c r="B1936" t="s">
        <v>5247</v>
      </c>
      <c r="C1936" t="s">
        <v>6739</v>
      </c>
      <c r="D1936" t="s">
        <v>123</v>
      </c>
      <c r="E1936" t="s">
        <v>6745</v>
      </c>
      <c r="F1936" t="s">
        <v>8680</v>
      </c>
      <c r="G1936" t="s">
        <v>10170</v>
      </c>
      <c r="H1936" t="s">
        <v>10173</v>
      </c>
      <c r="I1936" t="s">
        <v>10190</v>
      </c>
      <c r="J1936" t="s">
        <v>10550</v>
      </c>
      <c r="K1936" t="s">
        <v>10828</v>
      </c>
      <c r="L1936" t="s">
        <v>11176</v>
      </c>
      <c r="M1936" t="s">
        <v>13413</v>
      </c>
      <c r="N1936" t="s">
        <v>16397</v>
      </c>
      <c r="O1936" t="s">
        <v>1916</v>
      </c>
      <c r="P1936" t="s">
        <v>21980</v>
      </c>
      <c r="Q1936" t="s">
        <v>25162</v>
      </c>
      <c r="R1936" t="s">
        <v>27996</v>
      </c>
      <c r="U1936" t="s">
        <v>8680</v>
      </c>
      <c r="V1936" t="s">
        <v>35212</v>
      </c>
      <c r="W1936" s="2" t="s">
        <v>38228</v>
      </c>
      <c r="X1936" s="2" t="s">
        <v>41239</v>
      </c>
      <c r="Y1936" t="s">
        <v>123</v>
      </c>
    </row>
    <row r="1937" spans="1:25" x14ac:dyDescent="0.4">
      <c r="A1937" t="s">
        <v>1917</v>
      </c>
      <c r="B1937" t="s">
        <v>5248</v>
      </c>
      <c r="C1937" t="s">
        <v>6738</v>
      </c>
      <c r="D1937" t="s">
        <v>6742</v>
      </c>
      <c r="E1937" t="s">
        <v>6744</v>
      </c>
      <c r="F1937" t="s">
        <v>8681</v>
      </c>
      <c r="G1937" t="s">
        <v>10171</v>
      </c>
      <c r="H1937" t="s">
        <v>10174</v>
      </c>
      <c r="I1937" t="s">
        <v>10191</v>
      </c>
      <c r="J1937" t="s">
        <v>10183</v>
      </c>
      <c r="K1937" t="s">
        <v>10464</v>
      </c>
      <c r="L1937" t="s">
        <v>10769</v>
      </c>
      <c r="M1937" t="s">
        <v>13414</v>
      </c>
      <c r="N1937" t="s">
        <v>15443</v>
      </c>
      <c r="O1937" t="s">
        <v>19031</v>
      </c>
      <c r="P1937" t="s">
        <v>21981</v>
      </c>
      <c r="Q1937" t="s">
        <v>24209</v>
      </c>
      <c r="R1937" t="s">
        <v>16053</v>
      </c>
      <c r="U1937" t="s">
        <v>8681</v>
      </c>
      <c r="V1937" t="s">
        <v>35213</v>
      </c>
      <c r="W1937" s="2" t="s">
        <v>38229</v>
      </c>
      <c r="X1937" s="2" t="s">
        <v>41240</v>
      </c>
      <c r="Y1937" t="s">
        <v>42390</v>
      </c>
    </row>
    <row r="1938" spans="1:25" x14ac:dyDescent="0.4">
      <c r="A1938" t="s">
        <v>1918</v>
      </c>
      <c r="B1938" t="s">
        <v>5249</v>
      </c>
      <c r="C1938" t="s">
        <v>6738</v>
      </c>
      <c r="D1938" t="s">
        <v>6742</v>
      </c>
      <c r="E1938" t="s">
        <v>6744</v>
      </c>
      <c r="F1938" t="s">
        <v>8682</v>
      </c>
      <c r="G1938" t="s">
        <v>10170</v>
      </c>
      <c r="H1938" t="s">
        <v>10173</v>
      </c>
      <c r="I1938" t="s">
        <v>10190</v>
      </c>
      <c r="J1938" t="s">
        <v>10177</v>
      </c>
      <c r="K1938" t="s">
        <v>10458</v>
      </c>
      <c r="L1938" t="s">
        <v>10763</v>
      </c>
      <c r="M1938" t="s">
        <v>13415</v>
      </c>
      <c r="N1938" t="s">
        <v>16398</v>
      </c>
      <c r="O1938" t="s">
        <v>19032</v>
      </c>
      <c r="P1938" t="s">
        <v>21982</v>
      </c>
      <c r="Q1938" t="s">
        <v>25163</v>
      </c>
      <c r="R1938" t="s">
        <v>27997</v>
      </c>
      <c r="T1938" t="s">
        <v>31539</v>
      </c>
      <c r="U1938" t="s">
        <v>8682</v>
      </c>
      <c r="V1938" t="s">
        <v>35214</v>
      </c>
      <c r="W1938" s="2" t="s">
        <v>38230</v>
      </c>
      <c r="X1938" s="2" t="s">
        <v>41241</v>
      </c>
      <c r="Y1938" t="s">
        <v>42390</v>
      </c>
    </row>
    <row r="1939" spans="1:25" x14ac:dyDescent="0.4">
      <c r="A1939" t="s">
        <v>1919</v>
      </c>
      <c r="B1939" t="s">
        <v>5250</v>
      </c>
      <c r="C1939" t="s">
        <v>6740</v>
      </c>
      <c r="D1939" t="s">
        <v>1791</v>
      </c>
      <c r="E1939" t="s">
        <v>6746</v>
      </c>
      <c r="F1939" t="s">
        <v>8683</v>
      </c>
      <c r="G1939" t="s">
        <v>10172</v>
      </c>
      <c r="H1939" t="s">
        <v>10175</v>
      </c>
      <c r="I1939" t="s">
        <v>10192</v>
      </c>
      <c r="J1939" t="s">
        <v>10551</v>
      </c>
      <c r="K1939" t="s">
        <v>10829</v>
      </c>
      <c r="L1939" t="s">
        <v>11177</v>
      </c>
      <c r="M1939" t="s">
        <v>13416</v>
      </c>
      <c r="N1939" t="s">
        <v>13416</v>
      </c>
      <c r="O1939" t="s">
        <v>1919</v>
      </c>
      <c r="P1939" t="s">
        <v>21983</v>
      </c>
      <c r="Q1939" t="s">
        <v>25164</v>
      </c>
      <c r="R1939" t="s">
        <v>27998</v>
      </c>
      <c r="T1939" t="s">
        <v>21593</v>
      </c>
      <c r="U1939" t="s">
        <v>32986</v>
      </c>
      <c r="V1939" t="s">
        <v>35215</v>
      </c>
      <c r="W1939" s="2" t="s">
        <v>38231</v>
      </c>
      <c r="X1939" s="2" t="s">
        <v>41242</v>
      </c>
      <c r="Y1939" t="s">
        <v>42394</v>
      </c>
    </row>
    <row r="1940" spans="1:25" x14ac:dyDescent="0.4">
      <c r="A1940" t="s">
        <v>1250</v>
      </c>
      <c r="B1940" t="s">
        <v>5251</v>
      </c>
      <c r="C1940" t="s">
        <v>6740</v>
      </c>
      <c r="D1940" t="s">
        <v>1791</v>
      </c>
      <c r="E1940" t="s">
        <v>6746</v>
      </c>
      <c r="F1940" t="s">
        <v>8684</v>
      </c>
      <c r="G1940" t="s">
        <v>10170</v>
      </c>
      <c r="H1940" t="s">
        <v>10173</v>
      </c>
      <c r="I1940" t="s">
        <v>10190</v>
      </c>
      <c r="J1940" t="s">
        <v>10550</v>
      </c>
      <c r="K1940" t="s">
        <v>10828</v>
      </c>
      <c r="L1940" t="s">
        <v>11176</v>
      </c>
      <c r="M1940" t="s">
        <v>13417</v>
      </c>
      <c r="N1940" t="s">
        <v>13417</v>
      </c>
      <c r="O1940" t="s">
        <v>1482</v>
      </c>
      <c r="P1940" t="s">
        <v>21984</v>
      </c>
      <c r="Q1940" t="s">
        <v>25165</v>
      </c>
      <c r="R1940" t="s">
        <v>27999</v>
      </c>
      <c r="U1940" t="s">
        <v>8684</v>
      </c>
      <c r="V1940" t="s">
        <v>35216</v>
      </c>
      <c r="W1940" s="2" t="s">
        <v>38232</v>
      </c>
      <c r="X1940" s="2" t="s">
        <v>41243</v>
      </c>
      <c r="Y1940" t="s">
        <v>42394</v>
      </c>
    </row>
    <row r="1941" spans="1:25" x14ac:dyDescent="0.4">
      <c r="A1941" t="s">
        <v>1920</v>
      </c>
      <c r="B1941" t="s">
        <v>5252</v>
      </c>
      <c r="C1941" t="s">
        <v>6738</v>
      </c>
      <c r="D1941" t="s">
        <v>6742</v>
      </c>
      <c r="E1941" t="s">
        <v>6744</v>
      </c>
      <c r="F1941" t="s">
        <v>8685</v>
      </c>
      <c r="G1941" t="s">
        <v>10170</v>
      </c>
      <c r="H1941" t="s">
        <v>10173</v>
      </c>
      <c r="I1941" t="s">
        <v>10190</v>
      </c>
      <c r="J1941" t="s">
        <v>10177</v>
      </c>
      <c r="K1941" t="s">
        <v>10458</v>
      </c>
      <c r="L1941" t="s">
        <v>10763</v>
      </c>
      <c r="M1941" t="s">
        <v>13418</v>
      </c>
      <c r="N1941" t="s">
        <v>16399</v>
      </c>
      <c r="O1941" t="s">
        <v>19033</v>
      </c>
      <c r="P1941" t="s">
        <v>21985</v>
      </c>
      <c r="Q1941" t="s">
        <v>25166</v>
      </c>
      <c r="R1941" t="s">
        <v>28000</v>
      </c>
      <c r="T1941" t="s">
        <v>31540</v>
      </c>
      <c r="U1941" t="s">
        <v>8685</v>
      </c>
      <c r="V1941" t="s">
        <v>35217</v>
      </c>
      <c r="W1941" s="2" t="s">
        <v>38233</v>
      </c>
      <c r="X1941" s="2" t="s">
        <v>41244</v>
      </c>
      <c r="Y1941" t="s">
        <v>42390</v>
      </c>
    </row>
    <row r="1942" spans="1:25" x14ac:dyDescent="0.4">
      <c r="A1942" t="s">
        <v>785</v>
      </c>
      <c r="B1942" t="s">
        <v>5253</v>
      </c>
      <c r="C1942" t="s">
        <v>6740</v>
      </c>
      <c r="D1942" t="s">
        <v>1791</v>
      </c>
      <c r="E1942" t="s">
        <v>6746</v>
      </c>
      <c r="F1942" t="s">
        <v>8686</v>
      </c>
      <c r="G1942" t="s">
        <v>10170</v>
      </c>
      <c r="H1942" t="s">
        <v>10173</v>
      </c>
      <c r="I1942" t="s">
        <v>10190</v>
      </c>
      <c r="J1942" t="s">
        <v>10185</v>
      </c>
      <c r="K1942" t="s">
        <v>10466</v>
      </c>
      <c r="L1942" t="s">
        <v>10771</v>
      </c>
      <c r="M1942" t="s">
        <v>13419</v>
      </c>
      <c r="N1942" t="s">
        <v>16400</v>
      </c>
      <c r="O1942" t="s">
        <v>785</v>
      </c>
      <c r="P1942" t="s">
        <v>21986</v>
      </c>
      <c r="Q1942" t="s">
        <v>25167</v>
      </c>
      <c r="R1942" t="s">
        <v>28001</v>
      </c>
      <c r="S1942" t="s">
        <v>29333</v>
      </c>
      <c r="T1942" t="s">
        <v>29005</v>
      </c>
      <c r="U1942" t="s">
        <v>8686</v>
      </c>
      <c r="V1942" t="s">
        <v>35218</v>
      </c>
      <c r="W1942" s="2" t="s">
        <v>38234</v>
      </c>
      <c r="X1942" s="2" t="s">
        <v>41245</v>
      </c>
      <c r="Y1942" t="s">
        <v>42394</v>
      </c>
    </row>
    <row r="1943" spans="1:25" x14ac:dyDescent="0.4">
      <c r="A1943" t="s">
        <v>1921</v>
      </c>
      <c r="B1943" t="s">
        <v>5254</v>
      </c>
      <c r="C1943" t="s">
        <v>6740</v>
      </c>
      <c r="D1943" t="s">
        <v>1791</v>
      </c>
      <c r="E1943" t="s">
        <v>6746</v>
      </c>
      <c r="F1943" t="s">
        <v>8687</v>
      </c>
      <c r="G1943" t="s">
        <v>10171</v>
      </c>
      <c r="H1943" t="s">
        <v>10174</v>
      </c>
      <c r="I1943" t="s">
        <v>10191</v>
      </c>
      <c r="J1943" t="s">
        <v>10184</v>
      </c>
      <c r="K1943" t="s">
        <v>10465</v>
      </c>
      <c r="L1943" t="s">
        <v>10770</v>
      </c>
      <c r="M1943" t="s">
        <v>13420</v>
      </c>
      <c r="N1943" t="s">
        <v>16401</v>
      </c>
      <c r="O1943" t="s">
        <v>19034</v>
      </c>
      <c r="P1943" t="s">
        <v>21987</v>
      </c>
      <c r="Q1943" t="s">
        <v>25168</v>
      </c>
      <c r="R1943" t="s">
        <v>28002</v>
      </c>
      <c r="T1943" t="s">
        <v>31541</v>
      </c>
      <c r="U1943" t="s">
        <v>8687</v>
      </c>
      <c r="V1943" t="s">
        <v>35219</v>
      </c>
      <c r="W1943" s="2" t="s">
        <v>38235</v>
      </c>
      <c r="X1943" s="2" t="s">
        <v>41246</v>
      </c>
      <c r="Y1943" t="s">
        <v>42393</v>
      </c>
    </row>
    <row r="1944" spans="1:25" x14ac:dyDescent="0.4">
      <c r="A1944" t="s">
        <v>1922</v>
      </c>
      <c r="B1944" t="s">
        <v>5255</v>
      </c>
      <c r="C1944" t="s">
        <v>6740</v>
      </c>
      <c r="D1944" t="s">
        <v>1791</v>
      </c>
      <c r="E1944" t="s">
        <v>6746</v>
      </c>
      <c r="F1944" t="s">
        <v>8688</v>
      </c>
      <c r="G1944" t="s">
        <v>10171</v>
      </c>
      <c r="H1944" t="s">
        <v>10174</v>
      </c>
      <c r="I1944" t="s">
        <v>10191</v>
      </c>
      <c r="J1944" t="s">
        <v>10188</v>
      </c>
      <c r="K1944" t="s">
        <v>10467</v>
      </c>
      <c r="L1944" t="s">
        <v>10774</v>
      </c>
      <c r="M1944" t="s">
        <v>13421</v>
      </c>
      <c r="N1944" t="s">
        <v>13421</v>
      </c>
      <c r="O1944" t="s">
        <v>1922</v>
      </c>
      <c r="P1944" t="s">
        <v>21988</v>
      </c>
      <c r="Q1944" t="s">
        <v>25169</v>
      </c>
      <c r="R1944" t="s">
        <v>28003</v>
      </c>
      <c r="T1944" t="s">
        <v>31542</v>
      </c>
      <c r="U1944" t="s">
        <v>8688</v>
      </c>
      <c r="V1944" t="s">
        <v>35220</v>
      </c>
      <c r="W1944" s="2" t="s">
        <v>38236</v>
      </c>
      <c r="X1944" s="2" t="s">
        <v>41247</v>
      </c>
      <c r="Y1944" t="s">
        <v>42455</v>
      </c>
    </row>
    <row r="1945" spans="1:25" x14ac:dyDescent="0.4">
      <c r="A1945" t="s">
        <v>1923</v>
      </c>
      <c r="B1945" t="s">
        <v>5256</v>
      </c>
      <c r="C1945" t="s">
        <v>6738</v>
      </c>
      <c r="D1945" t="s">
        <v>6742</v>
      </c>
      <c r="E1945" t="s">
        <v>6744</v>
      </c>
      <c r="F1945" t="s">
        <v>8689</v>
      </c>
      <c r="G1945" t="s">
        <v>10170</v>
      </c>
      <c r="H1945" t="s">
        <v>10173</v>
      </c>
      <c r="I1945" t="s">
        <v>10190</v>
      </c>
      <c r="J1945" t="s">
        <v>10177</v>
      </c>
      <c r="K1945" t="s">
        <v>10458</v>
      </c>
      <c r="L1945" t="s">
        <v>10763</v>
      </c>
      <c r="M1945" t="s">
        <v>12343</v>
      </c>
      <c r="N1945" t="s">
        <v>15449</v>
      </c>
      <c r="O1945" t="s">
        <v>19035</v>
      </c>
      <c r="P1945" t="s">
        <v>21989</v>
      </c>
      <c r="S1945" t="s">
        <v>29325</v>
      </c>
      <c r="T1945" t="s">
        <v>31543</v>
      </c>
      <c r="U1945" t="s">
        <v>8689</v>
      </c>
      <c r="V1945" t="s">
        <v>35221</v>
      </c>
      <c r="W1945" s="2" t="s">
        <v>38237</v>
      </c>
      <c r="X1945" s="2" t="s">
        <v>41248</v>
      </c>
      <c r="Y1945" t="s">
        <v>42390</v>
      </c>
    </row>
    <row r="1946" spans="1:25" x14ac:dyDescent="0.4">
      <c r="A1946" t="s">
        <v>1924</v>
      </c>
      <c r="B1946" t="s">
        <v>5257</v>
      </c>
      <c r="C1946" t="s">
        <v>6738</v>
      </c>
      <c r="D1946" t="s">
        <v>6742</v>
      </c>
      <c r="E1946" t="s">
        <v>6744</v>
      </c>
      <c r="F1946" t="s">
        <v>8690</v>
      </c>
      <c r="G1946" t="s">
        <v>10170</v>
      </c>
      <c r="H1946" t="s">
        <v>10173</v>
      </c>
      <c r="I1946" t="s">
        <v>10190</v>
      </c>
      <c r="J1946" t="s">
        <v>10185</v>
      </c>
      <c r="K1946" t="s">
        <v>10466</v>
      </c>
      <c r="L1946" t="s">
        <v>10771</v>
      </c>
      <c r="M1946" t="s">
        <v>13422</v>
      </c>
      <c r="N1946" t="s">
        <v>16402</v>
      </c>
      <c r="O1946" t="s">
        <v>19036</v>
      </c>
      <c r="P1946" t="s">
        <v>21990</v>
      </c>
      <c r="Q1946" t="s">
        <v>25170</v>
      </c>
      <c r="R1946" t="s">
        <v>28004</v>
      </c>
      <c r="T1946" t="s">
        <v>31544</v>
      </c>
      <c r="U1946" t="s">
        <v>32987</v>
      </c>
      <c r="V1946" t="s">
        <v>35222</v>
      </c>
      <c r="W1946" s="2" t="s">
        <v>38238</v>
      </c>
      <c r="X1946" s="2" t="s">
        <v>41249</v>
      </c>
      <c r="Y1946" t="s">
        <v>42390</v>
      </c>
    </row>
    <row r="1947" spans="1:25" x14ac:dyDescent="0.4">
      <c r="A1947" t="s">
        <v>1250</v>
      </c>
      <c r="B1947" t="s">
        <v>5258</v>
      </c>
      <c r="C1947" t="s">
        <v>6740</v>
      </c>
      <c r="D1947" t="s">
        <v>1791</v>
      </c>
      <c r="E1947" t="s">
        <v>6746</v>
      </c>
      <c r="F1947" t="s">
        <v>8691</v>
      </c>
      <c r="G1947" t="s">
        <v>10170</v>
      </c>
      <c r="H1947" t="s">
        <v>10173</v>
      </c>
      <c r="I1947" t="s">
        <v>10190</v>
      </c>
      <c r="J1947" t="s">
        <v>10180</v>
      </c>
      <c r="K1947" t="s">
        <v>10461</v>
      </c>
      <c r="L1947" t="s">
        <v>10766</v>
      </c>
      <c r="M1947" t="s">
        <v>13423</v>
      </c>
      <c r="N1947" t="s">
        <v>13423</v>
      </c>
      <c r="O1947" t="s">
        <v>1482</v>
      </c>
      <c r="P1947" t="s">
        <v>21991</v>
      </c>
      <c r="Q1947" t="s">
        <v>25171</v>
      </c>
      <c r="R1947" t="s">
        <v>28005</v>
      </c>
      <c r="U1947" t="s">
        <v>32988</v>
      </c>
      <c r="V1947" t="s">
        <v>35223</v>
      </c>
      <c r="W1947" s="2" t="s">
        <v>38239</v>
      </c>
      <c r="X1947" s="2" t="s">
        <v>41250</v>
      </c>
      <c r="Y1947" t="s">
        <v>42394</v>
      </c>
    </row>
    <row r="1948" spans="1:25" x14ac:dyDescent="0.4">
      <c r="A1948" t="s">
        <v>1925</v>
      </c>
      <c r="B1948" t="s">
        <v>5259</v>
      </c>
      <c r="C1948" t="s">
        <v>6738</v>
      </c>
      <c r="D1948" t="s">
        <v>6742</v>
      </c>
      <c r="E1948" t="s">
        <v>6744</v>
      </c>
      <c r="F1948" t="s">
        <v>8692</v>
      </c>
      <c r="G1948" t="s">
        <v>10171</v>
      </c>
      <c r="H1948" t="s">
        <v>10174</v>
      </c>
      <c r="I1948" t="s">
        <v>10191</v>
      </c>
      <c r="J1948" t="s">
        <v>10178</v>
      </c>
      <c r="K1948" t="s">
        <v>10459</v>
      </c>
      <c r="L1948" t="s">
        <v>10764</v>
      </c>
      <c r="M1948" t="s">
        <v>13424</v>
      </c>
      <c r="N1948" t="s">
        <v>16403</v>
      </c>
      <c r="O1948" t="s">
        <v>19037</v>
      </c>
      <c r="P1948" t="s">
        <v>21992</v>
      </c>
      <c r="Q1948" t="s">
        <v>25172</v>
      </c>
      <c r="R1948" t="s">
        <v>28006</v>
      </c>
      <c r="S1948" t="s">
        <v>29351</v>
      </c>
      <c r="T1948" t="s">
        <v>31545</v>
      </c>
      <c r="U1948" t="s">
        <v>32989</v>
      </c>
      <c r="V1948" t="s">
        <v>35224</v>
      </c>
      <c r="W1948" s="2" t="s">
        <v>38240</v>
      </c>
      <c r="X1948" s="2" t="s">
        <v>41251</v>
      </c>
      <c r="Y1948" t="s">
        <v>42390</v>
      </c>
    </row>
    <row r="1949" spans="1:25" x14ac:dyDescent="0.4">
      <c r="A1949" t="s">
        <v>1926</v>
      </c>
      <c r="B1949" t="s">
        <v>5260</v>
      </c>
      <c r="C1949" t="s">
        <v>6740</v>
      </c>
      <c r="D1949" t="s">
        <v>1791</v>
      </c>
      <c r="E1949" t="s">
        <v>6746</v>
      </c>
      <c r="F1949" t="s">
        <v>8693</v>
      </c>
      <c r="G1949" t="s">
        <v>10171</v>
      </c>
      <c r="H1949" t="s">
        <v>10174</v>
      </c>
      <c r="I1949" t="s">
        <v>10191</v>
      </c>
      <c r="J1949" t="s">
        <v>10183</v>
      </c>
      <c r="K1949" t="s">
        <v>10464</v>
      </c>
      <c r="L1949" t="s">
        <v>10769</v>
      </c>
      <c r="M1949" t="s">
        <v>11757</v>
      </c>
      <c r="N1949" t="s">
        <v>14893</v>
      </c>
      <c r="O1949" t="s">
        <v>19038</v>
      </c>
      <c r="P1949" t="s">
        <v>21993</v>
      </c>
      <c r="Q1949" t="s">
        <v>23733</v>
      </c>
      <c r="R1949" t="s">
        <v>26514</v>
      </c>
      <c r="T1949" t="s">
        <v>31546</v>
      </c>
      <c r="U1949" t="s">
        <v>8693</v>
      </c>
      <c r="V1949" t="s">
        <v>35225</v>
      </c>
      <c r="W1949" s="2" t="s">
        <v>38241</v>
      </c>
      <c r="X1949" s="2" t="s">
        <v>41252</v>
      </c>
      <c r="Y1949" t="s">
        <v>42392</v>
      </c>
    </row>
    <row r="1950" spans="1:25" x14ac:dyDescent="0.4">
      <c r="A1950" t="s">
        <v>342</v>
      </c>
      <c r="B1950" t="s">
        <v>5261</v>
      </c>
      <c r="C1950" t="s">
        <v>6740</v>
      </c>
      <c r="D1950" t="s">
        <v>1791</v>
      </c>
      <c r="E1950" t="s">
        <v>6746</v>
      </c>
      <c r="F1950" t="s">
        <v>8694</v>
      </c>
      <c r="G1950" t="s">
        <v>10171</v>
      </c>
      <c r="H1950" t="s">
        <v>10174</v>
      </c>
      <c r="I1950" t="s">
        <v>10191</v>
      </c>
      <c r="J1950" t="s">
        <v>10189</v>
      </c>
      <c r="K1950" t="s">
        <v>10468</v>
      </c>
      <c r="L1950" t="s">
        <v>10775</v>
      </c>
      <c r="M1950" t="s">
        <v>13425</v>
      </c>
      <c r="N1950" t="s">
        <v>16404</v>
      </c>
      <c r="O1950" t="s">
        <v>301</v>
      </c>
      <c r="P1950" t="s">
        <v>21994</v>
      </c>
      <c r="Q1950" t="s">
        <v>25173</v>
      </c>
      <c r="R1950" t="s">
        <v>28007</v>
      </c>
      <c r="S1950" t="s">
        <v>29472</v>
      </c>
      <c r="T1950" t="s">
        <v>21593</v>
      </c>
      <c r="U1950" t="s">
        <v>8694</v>
      </c>
      <c r="V1950" t="s">
        <v>35226</v>
      </c>
      <c r="W1950" s="2" t="s">
        <v>38242</v>
      </c>
      <c r="X1950" s="2" t="s">
        <v>41253</v>
      </c>
      <c r="Y1950" t="s">
        <v>42391</v>
      </c>
    </row>
    <row r="1951" spans="1:25" x14ac:dyDescent="0.4">
      <c r="A1951" t="s">
        <v>1927</v>
      </c>
      <c r="B1951" t="s">
        <v>5262</v>
      </c>
      <c r="C1951" t="s">
        <v>6740</v>
      </c>
      <c r="D1951" t="s">
        <v>1791</v>
      </c>
      <c r="E1951" t="s">
        <v>6746</v>
      </c>
      <c r="F1951" t="s">
        <v>8695</v>
      </c>
      <c r="G1951" t="s">
        <v>10171</v>
      </c>
      <c r="H1951" t="s">
        <v>10174</v>
      </c>
      <c r="I1951" t="s">
        <v>10191</v>
      </c>
      <c r="J1951" t="s">
        <v>10176</v>
      </c>
      <c r="K1951" t="s">
        <v>10457</v>
      </c>
      <c r="L1951" t="s">
        <v>10762</v>
      </c>
      <c r="M1951" t="s">
        <v>13426</v>
      </c>
      <c r="N1951" t="s">
        <v>16405</v>
      </c>
      <c r="O1951" t="s">
        <v>19039</v>
      </c>
      <c r="P1951" t="s">
        <v>21995</v>
      </c>
      <c r="Q1951" t="s">
        <v>19863</v>
      </c>
      <c r="R1951" t="s">
        <v>23129</v>
      </c>
      <c r="S1951" t="s">
        <v>29348</v>
      </c>
      <c r="T1951" t="s">
        <v>31547</v>
      </c>
      <c r="U1951" t="s">
        <v>8695</v>
      </c>
      <c r="V1951" t="s">
        <v>35227</v>
      </c>
      <c r="W1951" s="2" t="s">
        <v>38243</v>
      </c>
      <c r="X1951" s="2" t="s">
        <v>41254</v>
      </c>
      <c r="Y1951" t="s">
        <v>42393</v>
      </c>
    </row>
    <row r="1952" spans="1:25" x14ac:dyDescent="0.4">
      <c r="A1952" t="s">
        <v>1928</v>
      </c>
      <c r="B1952" t="s">
        <v>5263</v>
      </c>
      <c r="C1952" t="s">
        <v>6738</v>
      </c>
      <c r="D1952" t="s">
        <v>6742</v>
      </c>
      <c r="E1952" t="s">
        <v>6744</v>
      </c>
      <c r="F1952" t="s">
        <v>8696</v>
      </c>
      <c r="G1952" t="s">
        <v>10170</v>
      </c>
      <c r="H1952" t="s">
        <v>10173</v>
      </c>
      <c r="I1952" t="s">
        <v>10190</v>
      </c>
      <c r="J1952" t="s">
        <v>10185</v>
      </c>
      <c r="K1952" t="s">
        <v>10466</v>
      </c>
      <c r="L1952" t="s">
        <v>10771</v>
      </c>
      <c r="M1952" t="s">
        <v>13427</v>
      </c>
      <c r="N1952" t="s">
        <v>16406</v>
      </c>
      <c r="O1952" t="s">
        <v>19040</v>
      </c>
      <c r="P1952" t="s">
        <v>21996</v>
      </c>
      <c r="Q1952" t="s">
        <v>25174</v>
      </c>
      <c r="R1952" t="s">
        <v>28008</v>
      </c>
      <c r="S1952" t="s">
        <v>29473</v>
      </c>
      <c r="T1952" t="s">
        <v>31548</v>
      </c>
      <c r="U1952" t="s">
        <v>32990</v>
      </c>
      <c r="V1952" t="s">
        <v>35228</v>
      </c>
      <c r="W1952" s="2" t="s">
        <v>38244</v>
      </c>
      <c r="X1952" s="2" t="s">
        <v>41255</v>
      </c>
      <c r="Y1952" t="s">
        <v>42390</v>
      </c>
    </row>
    <row r="1953" spans="1:25" x14ac:dyDescent="0.4">
      <c r="A1953" t="s">
        <v>1929</v>
      </c>
      <c r="B1953" t="s">
        <v>5264</v>
      </c>
      <c r="C1953" t="s">
        <v>6738</v>
      </c>
      <c r="D1953" t="s">
        <v>6742</v>
      </c>
      <c r="E1953" t="s">
        <v>6744</v>
      </c>
      <c r="F1953" t="s">
        <v>8697</v>
      </c>
      <c r="G1953" t="s">
        <v>10170</v>
      </c>
      <c r="H1953" t="s">
        <v>10173</v>
      </c>
      <c r="I1953" t="s">
        <v>10190</v>
      </c>
      <c r="J1953" t="s">
        <v>10550</v>
      </c>
      <c r="K1953" t="s">
        <v>10828</v>
      </c>
      <c r="L1953" t="s">
        <v>11176</v>
      </c>
      <c r="M1953" t="s">
        <v>13428</v>
      </c>
      <c r="N1953" t="s">
        <v>13428</v>
      </c>
      <c r="O1953" t="s">
        <v>19041</v>
      </c>
      <c r="P1953" t="s">
        <v>21997</v>
      </c>
      <c r="Q1953" t="s">
        <v>25175</v>
      </c>
      <c r="R1953" t="s">
        <v>28009</v>
      </c>
      <c r="T1953" t="s">
        <v>31549</v>
      </c>
      <c r="U1953" t="s">
        <v>8697</v>
      </c>
      <c r="V1953" t="s">
        <v>35229</v>
      </c>
      <c r="W1953" s="2" t="s">
        <v>38245</v>
      </c>
      <c r="X1953" s="2" t="s">
        <v>41256</v>
      </c>
      <c r="Y1953" t="s">
        <v>42390</v>
      </c>
    </row>
    <row r="1954" spans="1:25" x14ac:dyDescent="0.4">
      <c r="A1954" t="s">
        <v>1930</v>
      </c>
      <c r="B1954" t="s">
        <v>5265</v>
      </c>
      <c r="C1954" t="s">
        <v>6740</v>
      </c>
      <c r="D1954" t="s">
        <v>1791</v>
      </c>
      <c r="E1954" t="s">
        <v>6746</v>
      </c>
      <c r="F1954" t="s">
        <v>8698</v>
      </c>
      <c r="G1954" t="s">
        <v>10170</v>
      </c>
      <c r="H1954" t="s">
        <v>10173</v>
      </c>
      <c r="I1954" t="s">
        <v>10190</v>
      </c>
      <c r="J1954" t="s">
        <v>10177</v>
      </c>
      <c r="K1954" t="s">
        <v>10458</v>
      </c>
      <c r="L1954" t="s">
        <v>10763</v>
      </c>
      <c r="M1954" t="s">
        <v>13429</v>
      </c>
      <c r="N1954" t="s">
        <v>16407</v>
      </c>
      <c r="O1954" t="s">
        <v>19042</v>
      </c>
      <c r="P1954" t="s">
        <v>21998</v>
      </c>
      <c r="Q1954" t="s">
        <v>25176</v>
      </c>
      <c r="R1954" t="s">
        <v>28010</v>
      </c>
      <c r="S1954" t="s">
        <v>19647</v>
      </c>
      <c r="T1954" t="s">
        <v>21593</v>
      </c>
      <c r="U1954" t="s">
        <v>8698</v>
      </c>
      <c r="V1954" t="s">
        <v>35230</v>
      </c>
      <c r="W1954" s="2" t="s">
        <v>38246</v>
      </c>
      <c r="X1954" s="2" t="s">
        <v>41257</v>
      </c>
      <c r="Y1954" t="s">
        <v>42394</v>
      </c>
    </row>
    <row r="1955" spans="1:25" x14ac:dyDescent="0.4">
      <c r="A1955" t="s">
        <v>1931</v>
      </c>
      <c r="B1955" t="s">
        <v>5266</v>
      </c>
      <c r="C1955" t="s">
        <v>6738</v>
      </c>
      <c r="D1955" t="s">
        <v>6742</v>
      </c>
      <c r="E1955" t="s">
        <v>6744</v>
      </c>
      <c r="F1955" t="s">
        <v>8699</v>
      </c>
      <c r="G1955" t="s">
        <v>10170</v>
      </c>
      <c r="H1955" t="s">
        <v>10173</v>
      </c>
      <c r="I1955" t="s">
        <v>10190</v>
      </c>
      <c r="J1955" t="s">
        <v>10185</v>
      </c>
      <c r="K1955" t="s">
        <v>10466</v>
      </c>
      <c r="L1955" t="s">
        <v>10771</v>
      </c>
      <c r="M1955" t="s">
        <v>13430</v>
      </c>
      <c r="N1955" t="s">
        <v>16408</v>
      </c>
      <c r="O1955" t="s">
        <v>19043</v>
      </c>
      <c r="P1955" t="s">
        <v>21999</v>
      </c>
      <c r="Q1955" t="s">
        <v>25177</v>
      </c>
      <c r="R1955" t="s">
        <v>28011</v>
      </c>
      <c r="T1955" t="s">
        <v>31418</v>
      </c>
      <c r="U1955" t="s">
        <v>8699</v>
      </c>
      <c r="V1955" t="s">
        <v>35231</v>
      </c>
      <c r="W1955" s="2" t="s">
        <v>38247</v>
      </c>
      <c r="X1955" s="2" t="s">
        <v>41258</v>
      </c>
      <c r="Y1955" t="s">
        <v>42390</v>
      </c>
    </row>
    <row r="1956" spans="1:25" x14ac:dyDescent="0.4">
      <c r="A1956" t="s">
        <v>1932</v>
      </c>
      <c r="B1956" t="s">
        <v>5267</v>
      </c>
      <c r="C1956" t="s">
        <v>6738</v>
      </c>
      <c r="D1956" t="s">
        <v>6742</v>
      </c>
      <c r="E1956" t="s">
        <v>6744</v>
      </c>
      <c r="F1956" t="s">
        <v>8700</v>
      </c>
      <c r="G1956" t="s">
        <v>10170</v>
      </c>
      <c r="H1956" t="s">
        <v>10173</v>
      </c>
      <c r="I1956" t="s">
        <v>10190</v>
      </c>
      <c r="J1956" t="s">
        <v>10185</v>
      </c>
      <c r="K1956" t="s">
        <v>10466</v>
      </c>
      <c r="L1956" t="s">
        <v>10771</v>
      </c>
      <c r="M1956" t="s">
        <v>13431</v>
      </c>
      <c r="N1956" t="s">
        <v>16409</v>
      </c>
      <c r="O1956" t="s">
        <v>19044</v>
      </c>
      <c r="P1956" t="s">
        <v>22000</v>
      </c>
      <c r="Q1956" t="s">
        <v>25178</v>
      </c>
      <c r="R1956" t="s">
        <v>28012</v>
      </c>
      <c r="T1956" t="s">
        <v>31550</v>
      </c>
      <c r="U1956" t="s">
        <v>8700</v>
      </c>
      <c r="V1956" t="s">
        <v>35232</v>
      </c>
      <c r="W1956" s="2" t="s">
        <v>38248</v>
      </c>
      <c r="X1956" s="2" t="s">
        <v>41259</v>
      </c>
      <c r="Y1956" t="s">
        <v>42390</v>
      </c>
    </row>
    <row r="1957" spans="1:25" x14ac:dyDescent="0.4">
      <c r="A1957" t="s">
        <v>1933</v>
      </c>
      <c r="B1957" t="s">
        <v>5268</v>
      </c>
      <c r="C1957" t="s">
        <v>6738</v>
      </c>
      <c r="D1957" t="s">
        <v>6742</v>
      </c>
      <c r="E1957" t="s">
        <v>6744</v>
      </c>
      <c r="F1957" t="s">
        <v>8701</v>
      </c>
      <c r="G1957" t="s">
        <v>10170</v>
      </c>
      <c r="H1957" t="s">
        <v>10173</v>
      </c>
      <c r="I1957" t="s">
        <v>10190</v>
      </c>
      <c r="J1957" t="s">
        <v>10185</v>
      </c>
      <c r="K1957" t="s">
        <v>10466</v>
      </c>
      <c r="L1957" t="s">
        <v>10771</v>
      </c>
      <c r="M1957" t="s">
        <v>13432</v>
      </c>
      <c r="N1957" t="s">
        <v>16410</v>
      </c>
      <c r="O1957" t="s">
        <v>19045</v>
      </c>
      <c r="P1957" t="s">
        <v>22001</v>
      </c>
      <c r="Q1957" t="s">
        <v>25179</v>
      </c>
      <c r="R1957" t="s">
        <v>28013</v>
      </c>
      <c r="T1957" t="s">
        <v>31551</v>
      </c>
      <c r="U1957" t="s">
        <v>8701</v>
      </c>
      <c r="V1957" t="s">
        <v>35233</v>
      </c>
      <c r="W1957" s="2" t="s">
        <v>38249</v>
      </c>
      <c r="X1957" s="2" t="s">
        <v>41260</v>
      </c>
      <c r="Y1957" t="s">
        <v>42390</v>
      </c>
    </row>
    <row r="1958" spans="1:25" x14ac:dyDescent="0.4">
      <c r="A1958" t="s">
        <v>1934</v>
      </c>
      <c r="B1958" t="s">
        <v>5269</v>
      </c>
      <c r="C1958" t="s">
        <v>6738</v>
      </c>
      <c r="D1958" t="s">
        <v>6742</v>
      </c>
      <c r="E1958" t="s">
        <v>6744</v>
      </c>
      <c r="F1958" t="s">
        <v>8702</v>
      </c>
      <c r="G1958" t="s">
        <v>10170</v>
      </c>
      <c r="H1958" t="s">
        <v>10173</v>
      </c>
      <c r="I1958" t="s">
        <v>10190</v>
      </c>
      <c r="J1958" t="s">
        <v>10177</v>
      </c>
      <c r="K1958" t="s">
        <v>10458</v>
      </c>
      <c r="L1958" t="s">
        <v>10763</v>
      </c>
      <c r="M1958" t="s">
        <v>13433</v>
      </c>
      <c r="N1958" t="s">
        <v>16411</v>
      </c>
      <c r="O1958" t="s">
        <v>19046</v>
      </c>
      <c r="P1958" t="s">
        <v>22002</v>
      </c>
      <c r="Q1958" t="s">
        <v>25180</v>
      </c>
      <c r="R1958" t="s">
        <v>28014</v>
      </c>
      <c r="T1958" t="s">
        <v>31552</v>
      </c>
      <c r="U1958" t="s">
        <v>32991</v>
      </c>
      <c r="V1958" t="s">
        <v>35234</v>
      </c>
      <c r="W1958" s="2" t="s">
        <v>38250</v>
      </c>
      <c r="X1958" s="2" t="s">
        <v>41261</v>
      </c>
      <c r="Y1958" t="s">
        <v>42390</v>
      </c>
    </row>
    <row r="1959" spans="1:25" x14ac:dyDescent="0.4">
      <c r="A1959" t="s">
        <v>1935</v>
      </c>
      <c r="B1959" t="s">
        <v>5270</v>
      </c>
      <c r="C1959" t="s">
        <v>6738</v>
      </c>
      <c r="D1959" t="s">
        <v>6742</v>
      </c>
      <c r="E1959" t="s">
        <v>6744</v>
      </c>
      <c r="F1959" t="s">
        <v>8703</v>
      </c>
      <c r="G1959" t="s">
        <v>10170</v>
      </c>
      <c r="H1959" t="s">
        <v>10173</v>
      </c>
      <c r="I1959" t="s">
        <v>10190</v>
      </c>
      <c r="J1959" t="s">
        <v>10180</v>
      </c>
      <c r="K1959" t="s">
        <v>10461</v>
      </c>
      <c r="L1959" t="s">
        <v>10766</v>
      </c>
      <c r="M1959" t="s">
        <v>13434</v>
      </c>
      <c r="N1959" t="s">
        <v>16412</v>
      </c>
      <c r="O1959" t="s">
        <v>19047</v>
      </c>
      <c r="P1959" t="s">
        <v>22003</v>
      </c>
      <c r="Q1959" t="s">
        <v>19833</v>
      </c>
      <c r="R1959" t="s">
        <v>28015</v>
      </c>
      <c r="S1959" t="s">
        <v>19122</v>
      </c>
      <c r="T1959" t="s">
        <v>31553</v>
      </c>
      <c r="U1959" t="s">
        <v>8703</v>
      </c>
      <c r="V1959" t="s">
        <v>35235</v>
      </c>
      <c r="W1959" s="2" t="s">
        <v>38251</v>
      </c>
      <c r="X1959" s="2" t="s">
        <v>41262</v>
      </c>
      <c r="Y1959" t="s">
        <v>42390</v>
      </c>
    </row>
    <row r="1960" spans="1:25" x14ac:dyDescent="0.4">
      <c r="A1960" t="s">
        <v>1936</v>
      </c>
      <c r="B1960" t="s">
        <v>5271</v>
      </c>
      <c r="C1960" t="s">
        <v>6738</v>
      </c>
      <c r="D1960" t="s">
        <v>6742</v>
      </c>
      <c r="E1960" t="s">
        <v>6744</v>
      </c>
      <c r="F1960" t="s">
        <v>8704</v>
      </c>
      <c r="G1960" t="s">
        <v>10170</v>
      </c>
      <c r="H1960" t="s">
        <v>10173</v>
      </c>
      <c r="I1960" t="s">
        <v>10190</v>
      </c>
      <c r="J1960" t="s">
        <v>10550</v>
      </c>
      <c r="K1960" t="s">
        <v>10828</v>
      </c>
      <c r="L1960" t="s">
        <v>11176</v>
      </c>
      <c r="M1960" t="s">
        <v>13435</v>
      </c>
      <c r="N1960" t="s">
        <v>16413</v>
      </c>
      <c r="O1960" t="s">
        <v>19048</v>
      </c>
      <c r="P1960" t="s">
        <v>22004</v>
      </c>
      <c r="Q1960" t="s">
        <v>13546</v>
      </c>
      <c r="R1960" t="s">
        <v>16519</v>
      </c>
      <c r="U1960" t="s">
        <v>8704</v>
      </c>
      <c r="V1960" t="s">
        <v>35236</v>
      </c>
      <c r="W1960" s="2" t="s">
        <v>38252</v>
      </c>
      <c r="X1960" s="2" t="s">
        <v>41263</v>
      </c>
      <c r="Y1960" t="s">
        <v>42390</v>
      </c>
    </row>
    <row r="1961" spans="1:25" x14ac:dyDescent="0.4">
      <c r="A1961" t="s">
        <v>1937</v>
      </c>
      <c r="B1961" t="s">
        <v>5272</v>
      </c>
      <c r="C1961" t="s">
        <v>6738</v>
      </c>
      <c r="D1961" t="s">
        <v>6742</v>
      </c>
      <c r="E1961" t="s">
        <v>6744</v>
      </c>
      <c r="F1961" t="s">
        <v>8705</v>
      </c>
      <c r="G1961" t="s">
        <v>10170</v>
      </c>
      <c r="H1961" t="s">
        <v>10173</v>
      </c>
      <c r="I1961" t="s">
        <v>10190</v>
      </c>
      <c r="J1961" t="s">
        <v>10550</v>
      </c>
      <c r="K1961" t="s">
        <v>10828</v>
      </c>
      <c r="L1961" t="s">
        <v>11176</v>
      </c>
      <c r="M1961" t="s">
        <v>13436</v>
      </c>
      <c r="N1961" t="s">
        <v>16414</v>
      </c>
      <c r="O1961" t="s">
        <v>19049</v>
      </c>
      <c r="P1961" t="s">
        <v>22005</v>
      </c>
      <c r="Q1961" t="s">
        <v>25181</v>
      </c>
      <c r="R1961" t="s">
        <v>28016</v>
      </c>
      <c r="T1961" t="s">
        <v>31554</v>
      </c>
      <c r="U1961" t="s">
        <v>8705</v>
      </c>
      <c r="V1961" t="s">
        <v>35237</v>
      </c>
      <c r="W1961" s="2" t="s">
        <v>38253</v>
      </c>
      <c r="X1961" s="2" t="s">
        <v>41264</v>
      </c>
      <c r="Y1961" t="s">
        <v>42390</v>
      </c>
    </row>
    <row r="1962" spans="1:25" x14ac:dyDescent="0.4">
      <c r="A1962" t="s">
        <v>301</v>
      </c>
      <c r="B1962" t="s">
        <v>5273</v>
      </c>
      <c r="C1962" t="s">
        <v>6740</v>
      </c>
      <c r="D1962" t="s">
        <v>1791</v>
      </c>
      <c r="E1962" t="s">
        <v>6746</v>
      </c>
      <c r="F1962" t="s">
        <v>8706</v>
      </c>
      <c r="G1962" t="s">
        <v>10170</v>
      </c>
      <c r="H1962" t="s">
        <v>10173</v>
      </c>
      <c r="I1962" t="s">
        <v>10190</v>
      </c>
      <c r="J1962" t="s">
        <v>10185</v>
      </c>
      <c r="K1962" t="s">
        <v>10466</v>
      </c>
      <c r="L1962" t="s">
        <v>10771</v>
      </c>
      <c r="M1962" t="s">
        <v>13437</v>
      </c>
      <c r="N1962" t="s">
        <v>16415</v>
      </c>
      <c r="O1962" t="s">
        <v>301</v>
      </c>
      <c r="P1962" t="s">
        <v>22006</v>
      </c>
      <c r="Q1962" t="s">
        <v>25182</v>
      </c>
      <c r="R1962" t="s">
        <v>28017</v>
      </c>
      <c r="T1962" t="s">
        <v>21593</v>
      </c>
      <c r="U1962" t="s">
        <v>8706</v>
      </c>
      <c r="V1962" t="s">
        <v>35238</v>
      </c>
      <c r="W1962" s="2" t="s">
        <v>38254</v>
      </c>
      <c r="X1962" s="2" t="s">
        <v>41265</v>
      </c>
      <c r="Y1962" t="s">
        <v>42391</v>
      </c>
    </row>
    <row r="1963" spans="1:25" x14ac:dyDescent="0.4">
      <c r="A1963" t="s">
        <v>1938</v>
      </c>
      <c r="B1963" t="s">
        <v>5274</v>
      </c>
      <c r="C1963" t="s">
        <v>6740</v>
      </c>
      <c r="D1963" t="s">
        <v>1791</v>
      </c>
      <c r="E1963" t="s">
        <v>6746</v>
      </c>
      <c r="F1963" t="s">
        <v>8707</v>
      </c>
      <c r="G1963" t="s">
        <v>10170</v>
      </c>
      <c r="H1963" t="s">
        <v>10173</v>
      </c>
      <c r="I1963" t="s">
        <v>10190</v>
      </c>
      <c r="J1963" t="s">
        <v>10180</v>
      </c>
      <c r="K1963" t="s">
        <v>10461</v>
      </c>
      <c r="L1963" t="s">
        <v>10766</v>
      </c>
      <c r="M1963" t="s">
        <v>12285</v>
      </c>
      <c r="N1963" t="s">
        <v>12285</v>
      </c>
      <c r="O1963" t="s">
        <v>1938</v>
      </c>
      <c r="P1963" t="s">
        <v>22007</v>
      </c>
      <c r="Q1963" t="s">
        <v>25183</v>
      </c>
      <c r="R1963" t="s">
        <v>28018</v>
      </c>
      <c r="T1963" t="s">
        <v>21593</v>
      </c>
      <c r="U1963" t="s">
        <v>8707</v>
      </c>
      <c r="V1963" t="s">
        <v>35239</v>
      </c>
      <c r="W1963" s="2" t="s">
        <v>38255</v>
      </c>
      <c r="X1963" s="2" t="s">
        <v>41266</v>
      </c>
      <c r="Y1963" t="s">
        <v>42455</v>
      </c>
    </row>
    <row r="1964" spans="1:25" x14ac:dyDescent="0.4">
      <c r="A1964" t="s">
        <v>1939</v>
      </c>
      <c r="B1964" t="s">
        <v>5275</v>
      </c>
      <c r="C1964" t="s">
        <v>6738</v>
      </c>
      <c r="D1964" t="s">
        <v>6742</v>
      </c>
      <c r="E1964" t="s">
        <v>6744</v>
      </c>
      <c r="F1964" t="s">
        <v>8708</v>
      </c>
      <c r="G1964" t="s">
        <v>10170</v>
      </c>
      <c r="H1964" t="s">
        <v>10173</v>
      </c>
      <c r="I1964" t="s">
        <v>10190</v>
      </c>
      <c r="J1964" t="s">
        <v>10185</v>
      </c>
      <c r="K1964" t="s">
        <v>10466</v>
      </c>
      <c r="L1964" t="s">
        <v>10771</v>
      </c>
      <c r="M1964" t="s">
        <v>13438</v>
      </c>
      <c r="N1964" t="s">
        <v>16416</v>
      </c>
      <c r="O1964" t="s">
        <v>1939</v>
      </c>
      <c r="P1964" t="s">
        <v>22008</v>
      </c>
      <c r="Q1964" t="s">
        <v>25184</v>
      </c>
      <c r="R1964" t="s">
        <v>28019</v>
      </c>
      <c r="T1964" t="s">
        <v>31555</v>
      </c>
      <c r="U1964" t="s">
        <v>8708</v>
      </c>
      <c r="V1964" t="s">
        <v>35240</v>
      </c>
      <c r="W1964" s="2" t="s">
        <v>38256</v>
      </c>
      <c r="X1964" s="2" t="s">
        <v>41267</v>
      </c>
      <c r="Y1964" t="s">
        <v>42390</v>
      </c>
    </row>
    <row r="1965" spans="1:25" x14ac:dyDescent="0.4">
      <c r="A1965" t="s">
        <v>1940</v>
      </c>
      <c r="B1965" t="s">
        <v>5276</v>
      </c>
      <c r="C1965" t="s">
        <v>6738</v>
      </c>
      <c r="D1965" t="s">
        <v>6742</v>
      </c>
      <c r="E1965" t="s">
        <v>6744</v>
      </c>
      <c r="F1965" t="s">
        <v>8709</v>
      </c>
      <c r="G1965" t="s">
        <v>10170</v>
      </c>
      <c r="H1965" t="s">
        <v>10173</v>
      </c>
      <c r="I1965" t="s">
        <v>10190</v>
      </c>
      <c r="J1965" t="s">
        <v>10185</v>
      </c>
      <c r="K1965" t="s">
        <v>10466</v>
      </c>
      <c r="L1965" t="s">
        <v>10771</v>
      </c>
      <c r="M1965" t="s">
        <v>13439</v>
      </c>
      <c r="N1965" t="s">
        <v>15712</v>
      </c>
      <c r="O1965" t="s">
        <v>1940</v>
      </c>
      <c r="P1965" t="s">
        <v>22009</v>
      </c>
      <c r="Q1965" t="s">
        <v>25185</v>
      </c>
      <c r="R1965" t="s">
        <v>28020</v>
      </c>
      <c r="T1965" t="s">
        <v>31556</v>
      </c>
      <c r="U1965" t="s">
        <v>8709</v>
      </c>
      <c r="V1965" t="s">
        <v>35241</v>
      </c>
      <c r="W1965" s="2" t="s">
        <v>38257</v>
      </c>
      <c r="X1965" s="2" t="s">
        <v>41268</v>
      </c>
      <c r="Y1965" t="s">
        <v>42390</v>
      </c>
    </row>
    <row r="1966" spans="1:25" x14ac:dyDescent="0.4">
      <c r="A1966" t="s">
        <v>1941</v>
      </c>
      <c r="B1966" t="s">
        <v>5277</v>
      </c>
      <c r="C1966" t="s">
        <v>6738</v>
      </c>
      <c r="D1966" t="s">
        <v>6742</v>
      </c>
      <c r="E1966" t="s">
        <v>6744</v>
      </c>
      <c r="F1966" t="s">
        <v>8710</v>
      </c>
      <c r="G1966" t="s">
        <v>10170</v>
      </c>
      <c r="H1966" t="s">
        <v>10173</v>
      </c>
      <c r="I1966" t="s">
        <v>10190</v>
      </c>
      <c r="J1966" t="s">
        <v>10185</v>
      </c>
      <c r="K1966" t="s">
        <v>10466</v>
      </c>
      <c r="L1966" t="s">
        <v>10771</v>
      </c>
      <c r="M1966" t="s">
        <v>13440</v>
      </c>
      <c r="N1966" t="s">
        <v>16417</v>
      </c>
      <c r="O1966" t="s">
        <v>19050</v>
      </c>
      <c r="P1966" t="s">
        <v>22010</v>
      </c>
      <c r="Q1966" t="s">
        <v>25186</v>
      </c>
      <c r="R1966" t="s">
        <v>28021</v>
      </c>
      <c r="T1966" t="s">
        <v>31557</v>
      </c>
      <c r="U1966" t="s">
        <v>8710</v>
      </c>
      <c r="V1966" t="s">
        <v>35242</v>
      </c>
      <c r="W1966" s="2" t="s">
        <v>38258</v>
      </c>
      <c r="X1966" s="2" t="s">
        <v>41269</v>
      </c>
      <c r="Y1966" t="s">
        <v>42390</v>
      </c>
    </row>
    <row r="1967" spans="1:25" x14ac:dyDescent="0.4">
      <c r="A1967" t="s">
        <v>1942</v>
      </c>
      <c r="B1967" t="s">
        <v>5278</v>
      </c>
      <c r="C1967" t="s">
        <v>6738</v>
      </c>
      <c r="D1967" t="s">
        <v>6742</v>
      </c>
      <c r="E1967" t="s">
        <v>6744</v>
      </c>
      <c r="F1967" t="s">
        <v>8711</v>
      </c>
      <c r="G1967" t="s">
        <v>10170</v>
      </c>
      <c r="H1967" t="s">
        <v>10173</v>
      </c>
      <c r="I1967" t="s">
        <v>10190</v>
      </c>
      <c r="J1967" t="s">
        <v>10185</v>
      </c>
      <c r="K1967" t="s">
        <v>10466</v>
      </c>
      <c r="L1967" t="s">
        <v>10771</v>
      </c>
      <c r="M1967" t="s">
        <v>13441</v>
      </c>
      <c r="N1967" t="s">
        <v>16418</v>
      </c>
      <c r="O1967" t="s">
        <v>19051</v>
      </c>
      <c r="P1967" t="s">
        <v>22011</v>
      </c>
      <c r="Q1967" t="s">
        <v>25187</v>
      </c>
      <c r="R1967" t="s">
        <v>28022</v>
      </c>
      <c r="T1967" t="s">
        <v>31558</v>
      </c>
      <c r="U1967" t="s">
        <v>8711</v>
      </c>
      <c r="V1967" t="s">
        <v>35243</v>
      </c>
      <c r="W1967" s="2" t="s">
        <v>38259</v>
      </c>
      <c r="X1967" s="2" t="s">
        <v>41270</v>
      </c>
      <c r="Y1967" t="s">
        <v>42393</v>
      </c>
    </row>
    <row r="1968" spans="1:25" x14ac:dyDescent="0.4">
      <c r="A1968" t="s">
        <v>1943</v>
      </c>
      <c r="B1968" t="s">
        <v>5279</v>
      </c>
      <c r="C1968" t="s">
        <v>6738</v>
      </c>
      <c r="D1968" t="s">
        <v>6742</v>
      </c>
      <c r="E1968" t="s">
        <v>6744</v>
      </c>
      <c r="F1968" t="s">
        <v>8712</v>
      </c>
      <c r="G1968" t="s">
        <v>10170</v>
      </c>
      <c r="H1968" t="s">
        <v>10173</v>
      </c>
      <c r="I1968" t="s">
        <v>10190</v>
      </c>
      <c r="J1968" t="s">
        <v>10185</v>
      </c>
      <c r="K1968" t="s">
        <v>10466</v>
      </c>
      <c r="L1968" t="s">
        <v>10771</v>
      </c>
      <c r="M1968" t="s">
        <v>13442</v>
      </c>
      <c r="N1968" t="s">
        <v>16419</v>
      </c>
      <c r="O1968" t="s">
        <v>19052</v>
      </c>
      <c r="P1968" t="s">
        <v>22012</v>
      </c>
      <c r="Q1968" t="s">
        <v>25188</v>
      </c>
      <c r="R1968" t="s">
        <v>28023</v>
      </c>
      <c r="T1968" t="s">
        <v>31559</v>
      </c>
      <c r="U1968" t="s">
        <v>8712</v>
      </c>
      <c r="V1968" t="s">
        <v>35244</v>
      </c>
      <c r="W1968" s="2" t="s">
        <v>38260</v>
      </c>
      <c r="X1968" s="2" t="s">
        <v>41271</v>
      </c>
      <c r="Y1968" t="s">
        <v>42390</v>
      </c>
    </row>
    <row r="1969" spans="1:25" x14ac:dyDescent="0.4">
      <c r="A1969" t="s">
        <v>1944</v>
      </c>
      <c r="B1969" t="s">
        <v>5280</v>
      </c>
      <c r="C1969" t="s">
        <v>6738</v>
      </c>
      <c r="D1969" t="s">
        <v>6742</v>
      </c>
      <c r="E1969" t="s">
        <v>6744</v>
      </c>
      <c r="F1969" t="s">
        <v>8713</v>
      </c>
      <c r="G1969" t="s">
        <v>10170</v>
      </c>
      <c r="H1969" t="s">
        <v>10173</v>
      </c>
      <c r="I1969" t="s">
        <v>10190</v>
      </c>
      <c r="J1969" t="s">
        <v>10185</v>
      </c>
      <c r="K1969" t="s">
        <v>10466</v>
      </c>
      <c r="L1969" t="s">
        <v>10771</v>
      </c>
      <c r="M1969" t="s">
        <v>13443</v>
      </c>
      <c r="N1969" t="s">
        <v>16420</v>
      </c>
      <c r="O1969" t="s">
        <v>19053</v>
      </c>
      <c r="P1969" t="s">
        <v>22013</v>
      </c>
      <c r="Q1969" t="s">
        <v>25189</v>
      </c>
      <c r="R1969" t="s">
        <v>28024</v>
      </c>
      <c r="T1969" t="s">
        <v>31560</v>
      </c>
      <c r="U1969" t="s">
        <v>8713</v>
      </c>
      <c r="V1969" t="s">
        <v>35245</v>
      </c>
      <c r="W1969" s="2" t="s">
        <v>38261</v>
      </c>
      <c r="X1969" s="2" t="s">
        <v>41272</v>
      </c>
      <c r="Y1969" t="s">
        <v>42390</v>
      </c>
    </row>
    <row r="1970" spans="1:25" x14ac:dyDescent="0.4">
      <c r="A1970" t="s">
        <v>1945</v>
      </c>
      <c r="B1970" t="s">
        <v>5281</v>
      </c>
      <c r="C1970" t="s">
        <v>6738</v>
      </c>
      <c r="D1970" t="s">
        <v>6742</v>
      </c>
      <c r="E1970" t="s">
        <v>6744</v>
      </c>
      <c r="F1970" t="s">
        <v>8714</v>
      </c>
      <c r="G1970" t="s">
        <v>10170</v>
      </c>
      <c r="H1970" t="s">
        <v>10173</v>
      </c>
      <c r="I1970" t="s">
        <v>10190</v>
      </c>
      <c r="J1970" t="s">
        <v>10185</v>
      </c>
      <c r="K1970" t="s">
        <v>10466</v>
      </c>
      <c r="L1970" t="s">
        <v>10771</v>
      </c>
      <c r="M1970" t="s">
        <v>13444</v>
      </c>
      <c r="N1970" t="s">
        <v>16421</v>
      </c>
      <c r="O1970" t="s">
        <v>19054</v>
      </c>
      <c r="P1970" t="s">
        <v>22014</v>
      </c>
      <c r="Q1970" t="s">
        <v>25190</v>
      </c>
      <c r="R1970" t="s">
        <v>28025</v>
      </c>
      <c r="T1970" t="s">
        <v>31561</v>
      </c>
      <c r="U1970" t="s">
        <v>8714</v>
      </c>
      <c r="V1970" t="s">
        <v>35246</v>
      </c>
      <c r="W1970" s="2" t="s">
        <v>38262</v>
      </c>
      <c r="X1970" s="2" t="s">
        <v>41273</v>
      </c>
      <c r="Y1970" t="s">
        <v>42390</v>
      </c>
    </row>
    <row r="1971" spans="1:25" x14ac:dyDescent="0.4">
      <c r="A1971" t="s">
        <v>1946</v>
      </c>
      <c r="B1971" t="s">
        <v>5282</v>
      </c>
      <c r="C1971" t="s">
        <v>6738</v>
      </c>
      <c r="D1971" t="s">
        <v>6742</v>
      </c>
      <c r="E1971" t="s">
        <v>6744</v>
      </c>
      <c r="F1971" t="s">
        <v>8715</v>
      </c>
      <c r="G1971" t="s">
        <v>10170</v>
      </c>
      <c r="H1971" t="s">
        <v>10173</v>
      </c>
      <c r="I1971" t="s">
        <v>10190</v>
      </c>
      <c r="J1971" t="s">
        <v>10185</v>
      </c>
      <c r="K1971" t="s">
        <v>10466</v>
      </c>
      <c r="L1971" t="s">
        <v>10771</v>
      </c>
      <c r="M1971" t="s">
        <v>13445</v>
      </c>
      <c r="N1971" t="s">
        <v>16422</v>
      </c>
      <c r="O1971" t="s">
        <v>19055</v>
      </c>
      <c r="P1971" t="s">
        <v>22015</v>
      </c>
      <c r="Q1971" t="s">
        <v>25191</v>
      </c>
      <c r="R1971" t="s">
        <v>28026</v>
      </c>
      <c r="T1971" t="s">
        <v>31562</v>
      </c>
      <c r="U1971" t="s">
        <v>8715</v>
      </c>
      <c r="V1971" t="s">
        <v>35247</v>
      </c>
      <c r="W1971" s="2" t="s">
        <v>38263</v>
      </c>
      <c r="X1971" s="2" t="s">
        <v>41274</v>
      </c>
      <c r="Y1971" t="s">
        <v>42390</v>
      </c>
    </row>
    <row r="1972" spans="1:25" x14ac:dyDescent="0.4">
      <c r="A1972" t="s">
        <v>1947</v>
      </c>
      <c r="B1972" t="s">
        <v>5283</v>
      </c>
      <c r="C1972" t="s">
        <v>6738</v>
      </c>
      <c r="D1972" t="s">
        <v>6742</v>
      </c>
      <c r="E1972" t="s">
        <v>6744</v>
      </c>
      <c r="F1972" t="s">
        <v>8716</v>
      </c>
      <c r="G1972" t="s">
        <v>10170</v>
      </c>
      <c r="H1972" t="s">
        <v>10173</v>
      </c>
      <c r="I1972" t="s">
        <v>10190</v>
      </c>
      <c r="J1972" t="s">
        <v>10185</v>
      </c>
      <c r="K1972" t="s">
        <v>10466</v>
      </c>
      <c r="L1972" t="s">
        <v>10771</v>
      </c>
      <c r="M1972" t="s">
        <v>13446</v>
      </c>
      <c r="N1972" t="s">
        <v>16423</v>
      </c>
      <c r="O1972" t="s">
        <v>19056</v>
      </c>
      <c r="P1972" t="s">
        <v>22016</v>
      </c>
      <c r="Q1972" t="s">
        <v>25192</v>
      </c>
      <c r="R1972" t="s">
        <v>28027</v>
      </c>
      <c r="T1972" t="s">
        <v>31563</v>
      </c>
      <c r="U1972" t="s">
        <v>8716</v>
      </c>
      <c r="V1972" t="s">
        <v>35248</v>
      </c>
      <c r="W1972" s="2" t="s">
        <v>38264</v>
      </c>
      <c r="X1972" s="2" t="s">
        <v>41275</v>
      </c>
      <c r="Y1972" t="s">
        <v>42390</v>
      </c>
    </row>
    <row r="1973" spans="1:25" x14ac:dyDescent="0.4">
      <c r="A1973" t="s">
        <v>1948</v>
      </c>
      <c r="B1973" t="s">
        <v>5284</v>
      </c>
      <c r="C1973" t="s">
        <v>6738</v>
      </c>
      <c r="D1973" t="s">
        <v>6742</v>
      </c>
      <c r="E1973" t="s">
        <v>6744</v>
      </c>
      <c r="F1973" t="s">
        <v>8717</v>
      </c>
      <c r="G1973" t="s">
        <v>10170</v>
      </c>
      <c r="H1973" t="s">
        <v>10173</v>
      </c>
      <c r="I1973" t="s">
        <v>10190</v>
      </c>
      <c r="J1973" t="s">
        <v>10185</v>
      </c>
      <c r="K1973" t="s">
        <v>10466</v>
      </c>
      <c r="L1973" t="s">
        <v>10771</v>
      </c>
      <c r="M1973" t="s">
        <v>13447</v>
      </c>
      <c r="N1973" t="s">
        <v>16424</v>
      </c>
      <c r="O1973" t="s">
        <v>1948</v>
      </c>
      <c r="P1973" t="s">
        <v>22017</v>
      </c>
      <c r="Q1973" t="s">
        <v>25193</v>
      </c>
      <c r="R1973" t="s">
        <v>28028</v>
      </c>
      <c r="T1973" t="s">
        <v>31564</v>
      </c>
      <c r="U1973" t="s">
        <v>8717</v>
      </c>
      <c r="V1973" t="s">
        <v>35249</v>
      </c>
      <c r="W1973" s="2" t="s">
        <v>38265</v>
      </c>
      <c r="X1973" s="2" t="s">
        <v>41276</v>
      </c>
      <c r="Y1973" t="s">
        <v>42390</v>
      </c>
    </row>
    <row r="1974" spans="1:25" x14ac:dyDescent="0.4">
      <c r="A1974" t="s">
        <v>1949</v>
      </c>
      <c r="B1974" t="s">
        <v>5285</v>
      </c>
      <c r="C1974" t="s">
        <v>6738</v>
      </c>
      <c r="D1974" t="s">
        <v>6742</v>
      </c>
      <c r="E1974" t="s">
        <v>6744</v>
      </c>
      <c r="F1974" t="s">
        <v>8718</v>
      </c>
      <c r="G1974" t="s">
        <v>10170</v>
      </c>
      <c r="H1974" t="s">
        <v>10173</v>
      </c>
      <c r="I1974" t="s">
        <v>10190</v>
      </c>
      <c r="J1974" t="s">
        <v>10185</v>
      </c>
      <c r="K1974" t="s">
        <v>10466</v>
      </c>
      <c r="L1974" t="s">
        <v>10771</v>
      </c>
      <c r="M1974" t="s">
        <v>13448</v>
      </c>
      <c r="N1974" t="s">
        <v>16425</v>
      </c>
      <c r="O1974" t="s">
        <v>19057</v>
      </c>
      <c r="P1974" t="s">
        <v>22018</v>
      </c>
      <c r="Q1974" t="s">
        <v>25194</v>
      </c>
      <c r="R1974" t="s">
        <v>28029</v>
      </c>
      <c r="S1974" t="s">
        <v>29474</v>
      </c>
      <c r="T1974" t="s">
        <v>31565</v>
      </c>
      <c r="U1974" t="s">
        <v>8718</v>
      </c>
      <c r="V1974" t="s">
        <v>35250</v>
      </c>
      <c r="W1974" s="2" t="s">
        <v>38266</v>
      </c>
      <c r="X1974" s="2" t="s">
        <v>41277</v>
      </c>
      <c r="Y1974" t="s">
        <v>42390</v>
      </c>
    </row>
    <row r="1975" spans="1:25" x14ac:dyDescent="0.4">
      <c r="A1975" t="s">
        <v>1950</v>
      </c>
      <c r="B1975" t="s">
        <v>5286</v>
      </c>
      <c r="C1975" t="s">
        <v>6738</v>
      </c>
      <c r="D1975" t="s">
        <v>6742</v>
      </c>
      <c r="E1975" t="s">
        <v>6744</v>
      </c>
      <c r="F1975" t="s">
        <v>8719</v>
      </c>
      <c r="G1975" t="s">
        <v>10170</v>
      </c>
      <c r="H1975" t="s">
        <v>10173</v>
      </c>
      <c r="I1975" t="s">
        <v>10190</v>
      </c>
      <c r="J1975" t="s">
        <v>10185</v>
      </c>
      <c r="K1975" t="s">
        <v>10466</v>
      </c>
      <c r="L1975" t="s">
        <v>10771</v>
      </c>
      <c r="M1975" t="s">
        <v>13449</v>
      </c>
      <c r="N1975" t="s">
        <v>16426</v>
      </c>
      <c r="O1975" t="s">
        <v>19058</v>
      </c>
      <c r="P1975" t="s">
        <v>22019</v>
      </c>
      <c r="Q1975" t="s">
        <v>25195</v>
      </c>
      <c r="R1975" t="s">
        <v>28030</v>
      </c>
      <c r="S1975" t="s">
        <v>29475</v>
      </c>
      <c r="T1975" t="s">
        <v>31566</v>
      </c>
      <c r="U1975" t="s">
        <v>8719</v>
      </c>
      <c r="V1975" t="s">
        <v>35251</v>
      </c>
      <c r="W1975" s="2" t="s">
        <v>38267</v>
      </c>
      <c r="X1975" s="2" t="s">
        <v>41278</v>
      </c>
      <c r="Y1975" t="s">
        <v>42390</v>
      </c>
    </row>
    <row r="1976" spans="1:25" x14ac:dyDescent="0.4">
      <c r="A1976" t="s">
        <v>1951</v>
      </c>
      <c r="B1976" t="s">
        <v>5287</v>
      </c>
      <c r="C1976" t="s">
        <v>6740</v>
      </c>
      <c r="D1976" t="s">
        <v>1791</v>
      </c>
      <c r="E1976" t="s">
        <v>6746</v>
      </c>
      <c r="F1976" t="s">
        <v>8720</v>
      </c>
      <c r="G1976" t="s">
        <v>10170</v>
      </c>
      <c r="H1976" t="s">
        <v>10173</v>
      </c>
      <c r="I1976" t="s">
        <v>10190</v>
      </c>
      <c r="J1976" t="s">
        <v>10181</v>
      </c>
      <c r="K1976" t="s">
        <v>10462</v>
      </c>
      <c r="L1976" t="s">
        <v>10767</v>
      </c>
      <c r="M1976" t="s">
        <v>11975</v>
      </c>
      <c r="N1976" t="s">
        <v>15109</v>
      </c>
      <c r="O1976" t="s">
        <v>19059</v>
      </c>
      <c r="P1976" t="s">
        <v>22020</v>
      </c>
      <c r="Q1976" t="s">
        <v>23821</v>
      </c>
      <c r="R1976" t="s">
        <v>26603</v>
      </c>
      <c r="T1976" t="s">
        <v>31567</v>
      </c>
      <c r="U1976" t="s">
        <v>32992</v>
      </c>
      <c r="V1976" t="s">
        <v>35252</v>
      </c>
      <c r="W1976" s="2" t="s">
        <v>38268</v>
      </c>
      <c r="X1976" s="2" t="s">
        <v>41279</v>
      </c>
      <c r="Y1976" t="s">
        <v>42419</v>
      </c>
    </row>
    <row r="1977" spans="1:25" x14ac:dyDescent="0.4">
      <c r="A1977" t="s">
        <v>301</v>
      </c>
      <c r="B1977" t="s">
        <v>5288</v>
      </c>
      <c r="C1977" t="s">
        <v>6740</v>
      </c>
      <c r="D1977" t="s">
        <v>1791</v>
      </c>
      <c r="E1977" t="s">
        <v>6746</v>
      </c>
      <c r="F1977" t="s">
        <v>8721</v>
      </c>
      <c r="G1977" t="s">
        <v>10170</v>
      </c>
      <c r="H1977" t="s">
        <v>10173</v>
      </c>
      <c r="I1977" t="s">
        <v>10190</v>
      </c>
      <c r="J1977" t="s">
        <v>10185</v>
      </c>
      <c r="K1977" t="s">
        <v>10466</v>
      </c>
      <c r="L1977" t="s">
        <v>10771</v>
      </c>
      <c r="M1977" t="s">
        <v>13450</v>
      </c>
      <c r="N1977" t="s">
        <v>13450</v>
      </c>
      <c r="O1977" t="s">
        <v>301</v>
      </c>
      <c r="P1977" t="s">
        <v>22021</v>
      </c>
      <c r="Q1977" t="s">
        <v>25196</v>
      </c>
      <c r="R1977" t="s">
        <v>28031</v>
      </c>
      <c r="T1977" t="s">
        <v>21593</v>
      </c>
      <c r="U1977" t="s">
        <v>8721</v>
      </c>
      <c r="V1977" t="s">
        <v>35253</v>
      </c>
      <c r="W1977" s="2" t="s">
        <v>38269</v>
      </c>
      <c r="X1977" s="2" t="s">
        <v>41280</v>
      </c>
      <c r="Y1977" t="s">
        <v>42391</v>
      </c>
    </row>
    <row r="1978" spans="1:25" x14ac:dyDescent="0.4">
      <c r="A1978" t="s">
        <v>1952</v>
      </c>
      <c r="B1978" t="s">
        <v>5289</v>
      </c>
      <c r="C1978" t="s">
        <v>6740</v>
      </c>
      <c r="D1978" t="s">
        <v>1791</v>
      </c>
      <c r="E1978" t="s">
        <v>6746</v>
      </c>
      <c r="F1978" t="s">
        <v>8722</v>
      </c>
      <c r="G1978" t="s">
        <v>10170</v>
      </c>
      <c r="H1978" t="s">
        <v>10173</v>
      </c>
      <c r="I1978" t="s">
        <v>10190</v>
      </c>
      <c r="J1978" t="s">
        <v>10185</v>
      </c>
      <c r="K1978" t="s">
        <v>10466</v>
      </c>
      <c r="L1978" t="s">
        <v>10771</v>
      </c>
      <c r="M1978" t="s">
        <v>13451</v>
      </c>
      <c r="N1978" t="s">
        <v>16427</v>
      </c>
      <c r="O1978" t="s">
        <v>19060</v>
      </c>
      <c r="P1978" t="s">
        <v>22022</v>
      </c>
      <c r="Q1978" t="s">
        <v>25197</v>
      </c>
      <c r="R1978" t="s">
        <v>28032</v>
      </c>
      <c r="T1978" t="s">
        <v>31568</v>
      </c>
      <c r="U1978" t="s">
        <v>8722</v>
      </c>
      <c r="V1978" t="s">
        <v>35254</v>
      </c>
      <c r="W1978" s="2" t="s">
        <v>38270</v>
      </c>
      <c r="X1978" s="2" t="s">
        <v>41281</v>
      </c>
      <c r="Y1978" t="s">
        <v>81</v>
      </c>
    </row>
    <row r="1979" spans="1:25" x14ac:dyDescent="0.4">
      <c r="A1979" t="s">
        <v>1953</v>
      </c>
      <c r="B1979" t="s">
        <v>5290</v>
      </c>
      <c r="C1979" t="s">
        <v>6740</v>
      </c>
      <c r="D1979" t="s">
        <v>1791</v>
      </c>
      <c r="E1979" t="s">
        <v>6746</v>
      </c>
      <c r="F1979" t="s">
        <v>8723</v>
      </c>
      <c r="G1979" t="s">
        <v>10170</v>
      </c>
      <c r="H1979" t="s">
        <v>10173</v>
      </c>
      <c r="I1979" t="s">
        <v>10190</v>
      </c>
      <c r="J1979" t="s">
        <v>10180</v>
      </c>
      <c r="K1979" t="s">
        <v>10461</v>
      </c>
      <c r="L1979" t="s">
        <v>10766</v>
      </c>
      <c r="M1979" t="s">
        <v>13452</v>
      </c>
      <c r="N1979" t="s">
        <v>13452</v>
      </c>
      <c r="O1979" t="s">
        <v>19061</v>
      </c>
      <c r="P1979" t="s">
        <v>22023</v>
      </c>
      <c r="Q1979" t="s">
        <v>25198</v>
      </c>
      <c r="R1979" t="s">
        <v>28033</v>
      </c>
      <c r="U1979" t="s">
        <v>32993</v>
      </c>
      <c r="V1979" t="s">
        <v>35255</v>
      </c>
      <c r="W1979" s="2" t="s">
        <v>38271</v>
      </c>
      <c r="X1979" s="2" t="s">
        <v>41282</v>
      </c>
      <c r="Y1979" t="s">
        <v>42391</v>
      </c>
    </row>
    <row r="1980" spans="1:25" x14ac:dyDescent="0.4">
      <c r="A1980" t="s">
        <v>1954</v>
      </c>
      <c r="B1980" t="s">
        <v>5291</v>
      </c>
      <c r="C1980" t="s">
        <v>6738</v>
      </c>
      <c r="D1980" t="s">
        <v>6742</v>
      </c>
      <c r="E1980" t="s">
        <v>6744</v>
      </c>
      <c r="F1980" t="s">
        <v>8724</v>
      </c>
      <c r="G1980" t="s">
        <v>10171</v>
      </c>
      <c r="H1980" t="s">
        <v>10174</v>
      </c>
      <c r="I1980" t="s">
        <v>10191</v>
      </c>
      <c r="J1980" t="s">
        <v>10183</v>
      </c>
      <c r="K1980" t="s">
        <v>10464</v>
      </c>
      <c r="L1980" t="s">
        <v>10769</v>
      </c>
      <c r="M1980" t="s">
        <v>13453</v>
      </c>
      <c r="N1980" t="s">
        <v>16428</v>
      </c>
      <c r="O1980" t="s">
        <v>19062</v>
      </c>
      <c r="P1980" t="s">
        <v>22024</v>
      </c>
      <c r="Q1980" t="s">
        <v>25199</v>
      </c>
      <c r="R1980" t="s">
        <v>28034</v>
      </c>
      <c r="S1980" t="s">
        <v>18707</v>
      </c>
      <c r="T1980" t="s">
        <v>31569</v>
      </c>
      <c r="U1980" t="s">
        <v>8724</v>
      </c>
      <c r="V1980" t="s">
        <v>35256</v>
      </c>
      <c r="W1980" s="2" t="s">
        <v>38272</v>
      </c>
      <c r="X1980" s="2" t="s">
        <v>41283</v>
      </c>
      <c r="Y1980" t="s">
        <v>42390</v>
      </c>
    </row>
    <row r="1981" spans="1:25" x14ac:dyDescent="0.4">
      <c r="A1981" t="s">
        <v>1955</v>
      </c>
      <c r="B1981" t="s">
        <v>5292</v>
      </c>
      <c r="C1981" t="s">
        <v>6738</v>
      </c>
      <c r="D1981" t="s">
        <v>6742</v>
      </c>
      <c r="E1981" t="s">
        <v>6744</v>
      </c>
      <c r="F1981" t="s">
        <v>8725</v>
      </c>
      <c r="G1981" t="s">
        <v>10170</v>
      </c>
      <c r="H1981" t="s">
        <v>10173</v>
      </c>
      <c r="I1981" t="s">
        <v>10190</v>
      </c>
      <c r="J1981" t="s">
        <v>10185</v>
      </c>
      <c r="K1981" t="s">
        <v>10466</v>
      </c>
      <c r="L1981" t="s">
        <v>10771</v>
      </c>
      <c r="M1981" t="s">
        <v>13454</v>
      </c>
      <c r="N1981" t="s">
        <v>16429</v>
      </c>
      <c r="O1981" t="s">
        <v>19063</v>
      </c>
      <c r="P1981" t="s">
        <v>22025</v>
      </c>
      <c r="Q1981" t="s">
        <v>25200</v>
      </c>
      <c r="R1981" t="s">
        <v>28035</v>
      </c>
      <c r="T1981" t="s">
        <v>31570</v>
      </c>
      <c r="U1981" t="s">
        <v>8725</v>
      </c>
      <c r="V1981" t="s">
        <v>35257</v>
      </c>
      <c r="W1981" s="2" t="s">
        <v>38273</v>
      </c>
      <c r="X1981" s="2" t="s">
        <v>41284</v>
      </c>
      <c r="Y1981" t="s">
        <v>42390</v>
      </c>
    </row>
    <row r="1982" spans="1:25" x14ac:dyDescent="0.4">
      <c r="A1982" t="s">
        <v>1956</v>
      </c>
      <c r="B1982" t="s">
        <v>5293</v>
      </c>
      <c r="C1982" t="s">
        <v>6738</v>
      </c>
      <c r="D1982" t="s">
        <v>6742</v>
      </c>
      <c r="E1982" t="s">
        <v>6744</v>
      </c>
      <c r="F1982" t="s">
        <v>8726</v>
      </c>
      <c r="G1982" t="s">
        <v>10170</v>
      </c>
      <c r="H1982" t="s">
        <v>10173</v>
      </c>
      <c r="I1982" t="s">
        <v>10190</v>
      </c>
      <c r="J1982" t="s">
        <v>10185</v>
      </c>
      <c r="K1982" t="s">
        <v>10466</v>
      </c>
      <c r="L1982" t="s">
        <v>10771</v>
      </c>
      <c r="M1982" t="s">
        <v>13455</v>
      </c>
      <c r="N1982" t="s">
        <v>16430</v>
      </c>
      <c r="O1982" t="s">
        <v>19064</v>
      </c>
      <c r="P1982" t="s">
        <v>22026</v>
      </c>
      <c r="Q1982" t="s">
        <v>25201</v>
      </c>
      <c r="R1982" t="s">
        <v>28036</v>
      </c>
      <c r="T1982" t="s">
        <v>31571</v>
      </c>
      <c r="U1982" t="s">
        <v>8726</v>
      </c>
      <c r="V1982" t="s">
        <v>35258</v>
      </c>
      <c r="W1982" s="2" t="s">
        <v>38274</v>
      </c>
      <c r="X1982" s="2" t="s">
        <v>41285</v>
      </c>
      <c r="Y1982" t="s">
        <v>42390</v>
      </c>
    </row>
    <row r="1983" spans="1:25" x14ac:dyDescent="0.4">
      <c r="A1983" t="s">
        <v>1957</v>
      </c>
      <c r="B1983" t="s">
        <v>5294</v>
      </c>
      <c r="C1983" t="s">
        <v>6738</v>
      </c>
      <c r="D1983" t="s">
        <v>6742</v>
      </c>
      <c r="E1983" t="s">
        <v>6744</v>
      </c>
      <c r="F1983" t="s">
        <v>8727</v>
      </c>
      <c r="G1983" t="s">
        <v>10170</v>
      </c>
      <c r="H1983" t="s">
        <v>10173</v>
      </c>
      <c r="I1983" t="s">
        <v>10190</v>
      </c>
      <c r="J1983" t="s">
        <v>10185</v>
      </c>
      <c r="K1983" t="s">
        <v>10466</v>
      </c>
      <c r="L1983" t="s">
        <v>10771</v>
      </c>
      <c r="M1983" t="s">
        <v>13456</v>
      </c>
      <c r="N1983" t="s">
        <v>16431</v>
      </c>
      <c r="O1983" t="s">
        <v>19065</v>
      </c>
      <c r="P1983" t="s">
        <v>22027</v>
      </c>
      <c r="Q1983" t="s">
        <v>25202</v>
      </c>
      <c r="R1983" t="s">
        <v>28037</v>
      </c>
      <c r="S1983" t="s">
        <v>29476</v>
      </c>
      <c r="T1983" t="s">
        <v>31572</v>
      </c>
      <c r="U1983" t="s">
        <v>8727</v>
      </c>
      <c r="V1983" t="s">
        <v>35259</v>
      </c>
      <c r="W1983" s="2" t="s">
        <v>38275</v>
      </c>
      <c r="X1983" s="2" t="s">
        <v>41286</v>
      </c>
      <c r="Y1983" t="s">
        <v>42390</v>
      </c>
    </row>
    <row r="1984" spans="1:25" x14ac:dyDescent="0.4">
      <c r="A1984" t="s">
        <v>1958</v>
      </c>
      <c r="B1984" t="s">
        <v>5295</v>
      </c>
      <c r="C1984" t="s">
        <v>6738</v>
      </c>
      <c r="D1984" t="s">
        <v>6742</v>
      </c>
      <c r="E1984" t="s">
        <v>6744</v>
      </c>
      <c r="F1984" t="s">
        <v>8728</v>
      </c>
      <c r="G1984" t="s">
        <v>10170</v>
      </c>
      <c r="H1984" t="s">
        <v>10173</v>
      </c>
      <c r="I1984" t="s">
        <v>10190</v>
      </c>
      <c r="J1984" t="s">
        <v>10185</v>
      </c>
      <c r="K1984" t="s">
        <v>10466</v>
      </c>
      <c r="L1984" t="s">
        <v>10771</v>
      </c>
      <c r="M1984" t="s">
        <v>13457</v>
      </c>
      <c r="N1984" t="s">
        <v>16432</v>
      </c>
      <c r="O1984" t="s">
        <v>19066</v>
      </c>
      <c r="P1984" t="s">
        <v>22028</v>
      </c>
      <c r="Q1984" t="s">
        <v>25203</v>
      </c>
      <c r="R1984" t="s">
        <v>28038</v>
      </c>
      <c r="T1984" t="s">
        <v>31573</v>
      </c>
      <c r="U1984" t="s">
        <v>32994</v>
      </c>
      <c r="V1984" t="s">
        <v>35260</v>
      </c>
      <c r="W1984" s="2" t="s">
        <v>38276</v>
      </c>
      <c r="X1984" s="2" t="s">
        <v>41287</v>
      </c>
      <c r="Y1984" t="s">
        <v>42390</v>
      </c>
    </row>
    <row r="1985" spans="1:25" x14ac:dyDescent="0.4">
      <c r="A1985" t="s">
        <v>1959</v>
      </c>
      <c r="B1985" t="s">
        <v>5296</v>
      </c>
      <c r="C1985" t="s">
        <v>6738</v>
      </c>
      <c r="D1985" t="s">
        <v>6742</v>
      </c>
      <c r="E1985" t="s">
        <v>6744</v>
      </c>
      <c r="F1985" t="s">
        <v>8729</v>
      </c>
      <c r="G1985" t="s">
        <v>10170</v>
      </c>
      <c r="H1985" t="s">
        <v>10173</v>
      </c>
      <c r="I1985" t="s">
        <v>10190</v>
      </c>
      <c r="J1985" t="s">
        <v>10185</v>
      </c>
      <c r="K1985" t="s">
        <v>10466</v>
      </c>
      <c r="L1985" t="s">
        <v>10771</v>
      </c>
      <c r="M1985" t="s">
        <v>13458</v>
      </c>
      <c r="N1985" t="s">
        <v>16433</v>
      </c>
      <c r="O1985" t="s">
        <v>19067</v>
      </c>
      <c r="P1985" t="s">
        <v>22029</v>
      </c>
      <c r="Q1985" t="s">
        <v>25204</v>
      </c>
      <c r="R1985" t="s">
        <v>28039</v>
      </c>
      <c r="T1985" t="s">
        <v>31574</v>
      </c>
      <c r="U1985" t="s">
        <v>32995</v>
      </c>
      <c r="V1985" t="s">
        <v>35261</v>
      </c>
      <c r="W1985" s="2" t="s">
        <v>38277</v>
      </c>
      <c r="X1985" s="2" t="s">
        <v>41288</v>
      </c>
      <c r="Y1985" t="s">
        <v>42390</v>
      </c>
    </row>
    <row r="1986" spans="1:25" x14ac:dyDescent="0.4">
      <c r="A1986" t="s">
        <v>1960</v>
      </c>
      <c r="B1986" t="s">
        <v>5297</v>
      </c>
      <c r="C1986" t="s">
        <v>6738</v>
      </c>
      <c r="D1986" t="s">
        <v>6742</v>
      </c>
      <c r="E1986" t="s">
        <v>6744</v>
      </c>
      <c r="F1986" t="s">
        <v>8730</v>
      </c>
      <c r="G1986" t="s">
        <v>10170</v>
      </c>
      <c r="H1986" t="s">
        <v>10173</v>
      </c>
      <c r="I1986" t="s">
        <v>10190</v>
      </c>
      <c r="J1986" t="s">
        <v>10185</v>
      </c>
      <c r="K1986" t="s">
        <v>10466</v>
      </c>
      <c r="L1986" t="s">
        <v>10771</v>
      </c>
      <c r="M1986" t="s">
        <v>13459</v>
      </c>
      <c r="N1986" t="s">
        <v>13459</v>
      </c>
      <c r="O1986" t="s">
        <v>19068</v>
      </c>
      <c r="P1986" t="s">
        <v>22030</v>
      </c>
      <c r="Q1986" t="s">
        <v>25205</v>
      </c>
      <c r="R1986" t="s">
        <v>28040</v>
      </c>
      <c r="T1986" t="s">
        <v>31575</v>
      </c>
      <c r="U1986" t="s">
        <v>8730</v>
      </c>
      <c r="V1986" t="s">
        <v>35262</v>
      </c>
      <c r="W1986" s="2" t="s">
        <v>38278</v>
      </c>
      <c r="X1986" s="2" t="s">
        <v>41289</v>
      </c>
      <c r="Y1986" t="s">
        <v>42390</v>
      </c>
    </row>
    <row r="1987" spans="1:25" x14ac:dyDescent="0.4">
      <c r="A1987" t="s">
        <v>1961</v>
      </c>
      <c r="B1987" t="s">
        <v>5298</v>
      </c>
      <c r="C1987" t="s">
        <v>6738</v>
      </c>
      <c r="D1987" t="s">
        <v>6742</v>
      </c>
      <c r="E1987" t="s">
        <v>6744</v>
      </c>
      <c r="F1987" t="s">
        <v>8731</v>
      </c>
      <c r="G1987" t="s">
        <v>10170</v>
      </c>
      <c r="H1987" t="s">
        <v>10173</v>
      </c>
      <c r="I1987" t="s">
        <v>10190</v>
      </c>
      <c r="J1987" t="s">
        <v>10177</v>
      </c>
      <c r="K1987" t="s">
        <v>10458</v>
      </c>
      <c r="L1987" t="s">
        <v>10763</v>
      </c>
      <c r="M1987" t="s">
        <v>13460</v>
      </c>
      <c r="N1987" t="s">
        <v>16434</v>
      </c>
      <c r="O1987" t="s">
        <v>19069</v>
      </c>
      <c r="P1987" t="s">
        <v>22031</v>
      </c>
      <c r="Q1987" t="s">
        <v>25206</v>
      </c>
      <c r="R1987" t="s">
        <v>28041</v>
      </c>
      <c r="T1987" t="s">
        <v>31576</v>
      </c>
      <c r="U1987" t="s">
        <v>8731</v>
      </c>
      <c r="V1987" t="s">
        <v>35263</v>
      </c>
      <c r="W1987" s="2" t="s">
        <v>38279</v>
      </c>
      <c r="X1987" s="2" t="s">
        <v>41290</v>
      </c>
      <c r="Y1987" t="s">
        <v>42390</v>
      </c>
    </row>
    <row r="1988" spans="1:25" x14ac:dyDescent="0.4">
      <c r="A1988" t="s">
        <v>1962</v>
      </c>
      <c r="B1988" t="s">
        <v>5299</v>
      </c>
      <c r="C1988" t="s">
        <v>6738</v>
      </c>
      <c r="D1988" t="s">
        <v>6742</v>
      </c>
      <c r="E1988" t="s">
        <v>6744</v>
      </c>
      <c r="F1988" t="s">
        <v>8732</v>
      </c>
      <c r="G1988" t="s">
        <v>10170</v>
      </c>
      <c r="H1988" t="s">
        <v>10173</v>
      </c>
      <c r="I1988" t="s">
        <v>10190</v>
      </c>
      <c r="J1988" t="s">
        <v>10550</v>
      </c>
      <c r="K1988" t="s">
        <v>10828</v>
      </c>
      <c r="L1988" t="s">
        <v>11176</v>
      </c>
      <c r="M1988" t="s">
        <v>13144</v>
      </c>
      <c r="N1988" t="s">
        <v>16163</v>
      </c>
      <c r="O1988" t="s">
        <v>19070</v>
      </c>
      <c r="P1988" t="s">
        <v>22032</v>
      </c>
      <c r="Q1988" t="s">
        <v>24321</v>
      </c>
      <c r="R1988" t="s">
        <v>28042</v>
      </c>
      <c r="S1988" t="s">
        <v>19965</v>
      </c>
      <c r="T1988" t="s">
        <v>31577</v>
      </c>
      <c r="U1988" t="s">
        <v>8732</v>
      </c>
      <c r="V1988" t="s">
        <v>35264</v>
      </c>
      <c r="W1988" s="2" t="s">
        <v>38280</v>
      </c>
      <c r="X1988" s="2" t="s">
        <v>41291</v>
      </c>
      <c r="Y1988" t="s">
        <v>42390</v>
      </c>
    </row>
    <row r="1989" spans="1:25" x14ac:dyDescent="0.4">
      <c r="A1989" t="s">
        <v>1963</v>
      </c>
      <c r="B1989" t="s">
        <v>5300</v>
      </c>
      <c r="C1989" t="s">
        <v>6739</v>
      </c>
      <c r="D1989" t="s">
        <v>123</v>
      </c>
      <c r="E1989" t="s">
        <v>6745</v>
      </c>
      <c r="F1989" t="s">
        <v>8733</v>
      </c>
      <c r="G1989" t="s">
        <v>10170</v>
      </c>
      <c r="H1989" t="s">
        <v>10173</v>
      </c>
      <c r="I1989" t="s">
        <v>10190</v>
      </c>
      <c r="J1989" t="s">
        <v>10180</v>
      </c>
      <c r="K1989" t="s">
        <v>10461</v>
      </c>
      <c r="L1989" t="s">
        <v>10766</v>
      </c>
      <c r="M1989" t="s">
        <v>13461</v>
      </c>
      <c r="N1989" t="s">
        <v>16435</v>
      </c>
      <c r="O1989" t="s">
        <v>19071</v>
      </c>
      <c r="P1989" t="s">
        <v>22033</v>
      </c>
      <c r="Q1989" t="s">
        <v>25207</v>
      </c>
      <c r="R1989" t="s">
        <v>28043</v>
      </c>
      <c r="T1989" t="s">
        <v>31578</v>
      </c>
      <c r="U1989" t="s">
        <v>8733</v>
      </c>
      <c r="V1989" t="s">
        <v>35265</v>
      </c>
      <c r="W1989" s="2" t="s">
        <v>38281</v>
      </c>
      <c r="X1989" s="2" t="s">
        <v>41292</v>
      </c>
      <c r="Y1989" t="s">
        <v>42392</v>
      </c>
    </row>
    <row r="1990" spans="1:25" x14ac:dyDescent="0.4">
      <c r="A1990" t="s">
        <v>1964</v>
      </c>
      <c r="B1990" t="s">
        <v>5301</v>
      </c>
      <c r="C1990" t="s">
        <v>6738</v>
      </c>
      <c r="D1990" t="s">
        <v>6742</v>
      </c>
      <c r="E1990" t="s">
        <v>6744</v>
      </c>
      <c r="F1990" t="s">
        <v>8734</v>
      </c>
      <c r="G1990" t="s">
        <v>10170</v>
      </c>
      <c r="H1990" t="s">
        <v>10173</v>
      </c>
      <c r="I1990" t="s">
        <v>10190</v>
      </c>
      <c r="J1990" t="s">
        <v>10181</v>
      </c>
      <c r="K1990" t="s">
        <v>10462</v>
      </c>
      <c r="L1990" t="s">
        <v>10767</v>
      </c>
      <c r="M1990" t="s">
        <v>13462</v>
      </c>
      <c r="N1990" t="s">
        <v>16436</v>
      </c>
      <c r="O1990" t="s">
        <v>19072</v>
      </c>
      <c r="P1990" t="s">
        <v>22034</v>
      </c>
      <c r="Q1990" t="s">
        <v>25208</v>
      </c>
      <c r="R1990" t="s">
        <v>28044</v>
      </c>
      <c r="T1990" t="s">
        <v>31579</v>
      </c>
      <c r="U1990" t="s">
        <v>8734</v>
      </c>
      <c r="V1990" t="s">
        <v>35266</v>
      </c>
      <c r="W1990" s="2" t="s">
        <v>38282</v>
      </c>
      <c r="X1990" s="2" t="s">
        <v>41293</v>
      </c>
      <c r="Y1990" t="s">
        <v>42390</v>
      </c>
    </row>
    <row r="1991" spans="1:25" x14ac:dyDescent="0.4">
      <c r="A1991" t="s">
        <v>1965</v>
      </c>
      <c r="B1991" t="s">
        <v>5302</v>
      </c>
      <c r="C1991" t="s">
        <v>6740</v>
      </c>
      <c r="D1991" t="s">
        <v>1791</v>
      </c>
      <c r="E1991" t="s">
        <v>6746</v>
      </c>
      <c r="F1991" t="s">
        <v>8735</v>
      </c>
      <c r="G1991" t="s">
        <v>10171</v>
      </c>
      <c r="H1991" t="s">
        <v>10174</v>
      </c>
      <c r="I1991" t="s">
        <v>10191</v>
      </c>
      <c r="J1991" t="s">
        <v>10179</v>
      </c>
      <c r="K1991" t="s">
        <v>10460</v>
      </c>
      <c r="L1991" t="s">
        <v>10765</v>
      </c>
      <c r="M1991" t="s">
        <v>13463</v>
      </c>
      <c r="N1991" t="s">
        <v>16437</v>
      </c>
      <c r="O1991" t="s">
        <v>19073</v>
      </c>
      <c r="P1991" t="s">
        <v>22035</v>
      </c>
      <c r="Q1991" t="s">
        <v>25209</v>
      </c>
      <c r="R1991" t="s">
        <v>28045</v>
      </c>
      <c r="T1991" t="s">
        <v>31580</v>
      </c>
      <c r="U1991" t="s">
        <v>8735</v>
      </c>
      <c r="V1991" t="s">
        <v>35267</v>
      </c>
      <c r="W1991" s="2" t="s">
        <v>38283</v>
      </c>
      <c r="X1991" s="2" t="s">
        <v>41294</v>
      </c>
      <c r="Y1991" t="s">
        <v>42393</v>
      </c>
    </row>
    <row r="1992" spans="1:25" x14ac:dyDescent="0.4">
      <c r="A1992" t="s">
        <v>1966</v>
      </c>
      <c r="B1992" t="s">
        <v>5303</v>
      </c>
      <c r="C1992" t="s">
        <v>6738</v>
      </c>
      <c r="D1992" t="s">
        <v>6742</v>
      </c>
      <c r="E1992" t="s">
        <v>6744</v>
      </c>
      <c r="F1992" t="s">
        <v>8736</v>
      </c>
      <c r="G1992" t="s">
        <v>10170</v>
      </c>
      <c r="H1992" t="s">
        <v>10173</v>
      </c>
      <c r="I1992" t="s">
        <v>10190</v>
      </c>
      <c r="J1992" t="s">
        <v>10185</v>
      </c>
      <c r="K1992" t="s">
        <v>10466</v>
      </c>
      <c r="L1992" t="s">
        <v>10771</v>
      </c>
      <c r="M1992" t="s">
        <v>13464</v>
      </c>
      <c r="N1992" t="s">
        <v>16438</v>
      </c>
      <c r="O1992" t="s">
        <v>19074</v>
      </c>
      <c r="P1992" t="s">
        <v>22036</v>
      </c>
      <c r="Q1992" t="s">
        <v>25210</v>
      </c>
      <c r="R1992" t="s">
        <v>28046</v>
      </c>
      <c r="T1992" t="s">
        <v>31581</v>
      </c>
      <c r="U1992" t="s">
        <v>8736</v>
      </c>
      <c r="V1992" t="s">
        <v>35268</v>
      </c>
      <c r="W1992" s="2" t="s">
        <v>38284</v>
      </c>
      <c r="X1992" s="2" t="s">
        <v>41295</v>
      </c>
      <c r="Y1992" t="s">
        <v>42390</v>
      </c>
    </row>
    <row r="1993" spans="1:25" x14ac:dyDescent="0.4">
      <c r="A1993" t="s">
        <v>1967</v>
      </c>
      <c r="B1993" t="s">
        <v>5304</v>
      </c>
      <c r="C1993" t="s">
        <v>6740</v>
      </c>
      <c r="D1993" t="s">
        <v>1791</v>
      </c>
      <c r="E1993" t="s">
        <v>6746</v>
      </c>
      <c r="F1993" t="s">
        <v>8737</v>
      </c>
      <c r="G1993" t="s">
        <v>10171</v>
      </c>
      <c r="H1993" t="s">
        <v>10174</v>
      </c>
      <c r="I1993" t="s">
        <v>10191</v>
      </c>
      <c r="J1993" t="s">
        <v>10176</v>
      </c>
      <c r="K1993" t="s">
        <v>10457</v>
      </c>
      <c r="L1993" t="s">
        <v>10762</v>
      </c>
      <c r="M1993" t="s">
        <v>13465</v>
      </c>
      <c r="N1993" t="s">
        <v>16439</v>
      </c>
      <c r="O1993" t="s">
        <v>19075</v>
      </c>
      <c r="P1993" t="s">
        <v>22037</v>
      </c>
      <c r="Q1993" t="s">
        <v>25211</v>
      </c>
      <c r="R1993" t="s">
        <v>28047</v>
      </c>
      <c r="T1993" t="s">
        <v>31582</v>
      </c>
      <c r="U1993" t="s">
        <v>8737</v>
      </c>
      <c r="V1993" t="s">
        <v>35269</v>
      </c>
      <c r="W1993" s="2" t="s">
        <v>38285</v>
      </c>
      <c r="X1993" s="2" t="s">
        <v>41296</v>
      </c>
      <c r="Y1993" t="s">
        <v>42393</v>
      </c>
    </row>
    <row r="1994" spans="1:25" x14ac:dyDescent="0.4">
      <c r="A1994" t="s">
        <v>325</v>
      </c>
      <c r="B1994" t="s">
        <v>5305</v>
      </c>
      <c r="C1994" t="s">
        <v>6738</v>
      </c>
      <c r="D1994" t="s">
        <v>6742</v>
      </c>
      <c r="E1994" t="s">
        <v>6744</v>
      </c>
      <c r="F1994" t="s">
        <v>8738</v>
      </c>
      <c r="G1994" t="s">
        <v>10170</v>
      </c>
      <c r="H1994" t="s">
        <v>10173</v>
      </c>
      <c r="I1994" t="s">
        <v>10190</v>
      </c>
      <c r="J1994" t="s">
        <v>10185</v>
      </c>
      <c r="K1994" t="s">
        <v>10466</v>
      </c>
      <c r="L1994" t="s">
        <v>10771</v>
      </c>
      <c r="M1994" t="s">
        <v>13466</v>
      </c>
      <c r="N1994" t="s">
        <v>16440</v>
      </c>
      <c r="O1994" t="s">
        <v>19076</v>
      </c>
      <c r="P1994" t="s">
        <v>22038</v>
      </c>
      <c r="Q1994" t="s">
        <v>25212</v>
      </c>
      <c r="R1994" t="s">
        <v>28048</v>
      </c>
      <c r="T1994" t="s">
        <v>31583</v>
      </c>
      <c r="U1994" t="s">
        <v>8738</v>
      </c>
      <c r="V1994" t="s">
        <v>35270</v>
      </c>
      <c r="W1994" s="2" t="s">
        <v>38286</v>
      </c>
      <c r="X1994" s="2" t="s">
        <v>41297</v>
      </c>
      <c r="Y1994" t="s">
        <v>42390</v>
      </c>
    </row>
    <row r="1995" spans="1:25" x14ac:dyDescent="0.4">
      <c r="A1995" t="s">
        <v>1968</v>
      </c>
      <c r="B1995" t="s">
        <v>5306</v>
      </c>
      <c r="C1995" t="s">
        <v>6738</v>
      </c>
      <c r="D1995" t="s">
        <v>6742</v>
      </c>
      <c r="E1995" t="s">
        <v>6744</v>
      </c>
      <c r="F1995" t="s">
        <v>8739</v>
      </c>
      <c r="G1995" t="s">
        <v>10170</v>
      </c>
      <c r="H1995" t="s">
        <v>10173</v>
      </c>
      <c r="I1995" t="s">
        <v>10190</v>
      </c>
      <c r="J1995" t="s">
        <v>10177</v>
      </c>
      <c r="K1995" t="s">
        <v>10458</v>
      </c>
      <c r="L1995" t="s">
        <v>10763</v>
      </c>
      <c r="M1995" t="s">
        <v>12942</v>
      </c>
      <c r="N1995" t="s">
        <v>15981</v>
      </c>
      <c r="O1995" t="s">
        <v>1968</v>
      </c>
      <c r="P1995" t="s">
        <v>22039</v>
      </c>
      <c r="Q1995" t="s">
        <v>24749</v>
      </c>
      <c r="R1995" t="s">
        <v>27532</v>
      </c>
      <c r="S1995" t="s">
        <v>19535</v>
      </c>
      <c r="T1995" t="s">
        <v>31584</v>
      </c>
      <c r="U1995" t="s">
        <v>8739</v>
      </c>
      <c r="V1995" t="s">
        <v>35271</v>
      </c>
      <c r="W1995" s="2" t="s">
        <v>38287</v>
      </c>
      <c r="X1995" s="2" t="s">
        <v>41298</v>
      </c>
      <c r="Y1995" t="s">
        <v>42390</v>
      </c>
    </row>
    <row r="1996" spans="1:25" x14ac:dyDescent="0.4">
      <c r="A1996" t="s">
        <v>1969</v>
      </c>
      <c r="B1996" t="s">
        <v>5307</v>
      </c>
      <c r="C1996" t="s">
        <v>6738</v>
      </c>
      <c r="D1996" t="s">
        <v>6742</v>
      </c>
      <c r="E1996" t="s">
        <v>6744</v>
      </c>
      <c r="F1996" t="s">
        <v>8740</v>
      </c>
      <c r="G1996" t="s">
        <v>10170</v>
      </c>
      <c r="H1996" t="s">
        <v>10173</v>
      </c>
      <c r="I1996" t="s">
        <v>10190</v>
      </c>
      <c r="J1996" t="s">
        <v>10185</v>
      </c>
      <c r="K1996" t="s">
        <v>10466</v>
      </c>
      <c r="L1996" t="s">
        <v>10771</v>
      </c>
      <c r="M1996" t="s">
        <v>13467</v>
      </c>
      <c r="N1996" t="s">
        <v>16441</v>
      </c>
      <c r="O1996" t="s">
        <v>19077</v>
      </c>
      <c r="P1996" t="s">
        <v>22040</v>
      </c>
      <c r="Q1996" t="s">
        <v>25213</v>
      </c>
      <c r="R1996" t="s">
        <v>28049</v>
      </c>
      <c r="T1996" t="s">
        <v>31585</v>
      </c>
      <c r="U1996" t="s">
        <v>8740</v>
      </c>
      <c r="V1996" t="s">
        <v>35272</v>
      </c>
      <c r="W1996" s="2" t="s">
        <v>38288</v>
      </c>
      <c r="X1996" s="2" t="s">
        <v>41299</v>
      </c>
      <c r="Y1996" t="s">
        <v>42390</v>
      </c>
    </row>
    <row r="1997" spans="1:25" x14ac:dyDescent="0.4">
      <c r="A1997" t="s">
        <v>1970</v>
      </c>
      <c r="B1997" t="s">
        <v>5308</v>
      </c>
      <c r="C1997" t="s">
        <v>6740</v>
      </c>
      <c r="D1997" t="s">
        <v>1791</v>
      </c>
      <c r="E1997" t="s">
        <v>6746</v>
      </c>
      <c r="F1997" t="s">
        <v>8741</v>
      </c>
      <c r="G1997" t="s">
        <v>10171</v>
      </c>
      <c r="H1997" t="s">
        <v>10174</v>
      </c>
      <c r="I1997" t="s">
        <v>10191</v>
      </c>
      <c r="J1997" t="s">
        <v>10188</v>
      </c>
      <c r="K1997" t="s">
        <v>10467</v>
      </c>
      <c r="L1997" t="s">
        <v>10774</v>
      </c>
      <c r="M1997" t="s">
        <v>10511</v>
      </c>
      <c r="N1997" t="s">
        <v>16442</v>
      </c>
      <c r="O1997" t="s">
        <v>19078</v>
      </c>
      <c r="P1997" t="s">
        <v>22041</v>
      </c>
      <c r="Q1997" t="s">
        <v>25214</v>
      </c>
      <c r="R1997" t="s">
        <v>28050</v>
      </c>
      <c r="T1997" t="s">
        <v>23275</v>
      </c>
      <c r="U1997" t="s">
        <v>8741</v>
      </c>
      <c r="V1997" t="s">
        <v>35273</v>
      </c>
      <c r="W1997" s="2" t="s">
        <v>38289</v>
      </c>
      <c r="X1997" s="2" t="s">
        <v>41300</v>
      </c>
      <c r="Y1997" t="s">
        <v>42392</v>
      </c>
    </row>
    <row r="1998" spans="1:25" x14ac:dyDescent="0.4">
      <c r="A1998" t="s">
        <v>1971</v>
      </c>
      <c r="B1998" t="s">
        <v>5309</v>
      </c>
      <c r="C1998" t="s">
        <v>6738</v>
      </c>
      <c r="D1998" t="s">
        <v>6742</v>
      </c>
      <c r="E1998" t="s">
        <v>6744</v>
      </c>
      <c r="F1998" t="s">
        <v>8742</v>
      </c>
      <c r="G1998" t="s">
        <v>10170</v>
      </c>
      <c r="H1998" t="s">
        <v>10173</v>
      </c>
      <c r="I1998" t="s">
        <v>10190</v>
      </c>
      <c r="J1998" t="s">
        <v>10185</v>
      </c>
      <c r="K1998" t="s">
        <v>10466</v>
      </c>
      <c r="L1998" t="s">
        <v>10771</v>
      </c>
      <c r="M1998" t="s">
        <v>10469</v>
      </c>
      <c r="N1998" t="s">
        <v>10776</v>
      </c>
      <c r="O1998" t="s">
        <v>19079</v>
      </c>
      <c r="P1998" t="s">
        <v>22042</v>
      </c>
      <c r="Q1998" t="s">
        <v>14555</v>
      </c>
      <c r="R1998" t="s">
        <v>17375</v>
      </c>
      <c r="S1998" t="s">
        <v>19960</v>
      </c>
      <c r="T1998" t="s">
        <v>31586</v>
      </c>
      <c r="U1998" t="s">
        <v>32996</v>
      </c>
      <c r="V1998" t="s">
        <v>35274</v>
      </c>
      <c r="W1998" s="2" t="s">
        <v>38290</v>
      </c>
      <c r="X1998" s="2" t="s">
        <v>41301</v>
      </c>
      <c r="Y1998" t="s">
        <v>42390</v>
      </c>
    </row>
    <row r="1999" spans="1:25" x14ac:dyDescent="0.4">
      <c r="A1999" t="s">
        <v>1972</v>
      </c>
      <c r="B1999" t="s">
        <v>5310</v>
      </c>
      <c r="C1999" t="s">
        <v>6738</v>
      </c>
      <c r="D1999" t="s">
        <v>6742</v>
      </c>
      <c r="E1999" t="s">
        <v>6744</v>
      </c>
      <c r="F1999" t="s">
        <v>8743</v>
      </c>
      <c r="G1999" t="s">
        <v>10170</v>
      </c>
      <c r="H1999" t="s">
        <v>10173</v>
      </c>
      <c r="I1999" t="s">
        <v>10190</v>
      </c>
      <c r="J1999" t="s">
        <v>10185</v>
      </c>
      <c r="K1999" t="s">
        <v>10466</v>
      </c>
      <c r="L1999" t="s">
        <v>10771</v>
      </c>
      <c r="M1999" t="s">
        <v>13468</v>
      </c>
      <c r="N1999" t="s">
        <v>16443</v>
      </c>
      <c r="O1999" t="s">
        <v>19080</v>
      </c>
      <c r="P1999" t="s">
        <v>22043</v>
      </c>
      <c r="Q1999" t="s">
        <v>25215</v>
      </c>
      <c r="R1999" t="s">
        <v>28051</v>
      </c>
      <c r="T1999" t="s">
        <v>31587</v>
      </c>
      <c r="U1999" t="s">
        <v>8743</v>
      </c>
      <c r="V1999" t="s">
        <v>35275</v>
      </c>
      <c r="W1999" s="2" t="s">
        <v>38291</v>
      </c>
      <c r="X1999" s="2" t="s">
        <v>41302</v>
      </c>
      <c r="Y1999" t="s">
        <v>42390</v>
      </c>
    </row>
    <row r="2000" spans="1:25" x14ac:dyDescent="0.4">
      <c r="A2000" t="s">
        <v>1973</v>
      </c>
      <c r="B2000" t="s">
        <v>5311</v>
      </c>
      <c r="C2000" t="s">
        <v>6738</v>
      </c>
      <c r="D2000" t="s">
        <v>6742</v>
      </c>
      <c r="E2000" t="s">
        <v>6744</v>
      </c>
      <c r="F2000" t="s">
        <v>8744</v>
      </c>
      <c r="G2000" t="s">
        <v>10170</v>
      </c>
      <c r="H2000" t="s">
        <v>10173</v>
      </c>
      <c r="I2000" t="s">
        <v>10190</v>
      </c>
      <c r="J2000" t="s">
        <v>10185</v>
      </c>
      <c r="K2000" t="s">
        <v>10466</v>
      </c>
      <c r="L2000" t="s">
        <v>10771</v>
      </c>
      <c r="M2000" t="s">
        <v>13469</v>
      </c>
      <c r="N2000" t="s">
        <v>16444</v>
      </c>
      <c r="O2000" t="s">
        <v>19081</v>
      </c>
      <c r="P2000" t="s">
        <v>22044</v>
      </c>
      <c r="Q2000" t="s">
        <v>25216</v>
      </c>
      <c r="R2000" t="s">
        <v>28052</v>
      </c>
      <c r="T2000" t="s">
        <v>31588</v>
      </c>
      <c r="U2000" t="s">
        <v>8744</v>
      </c>
      <c r="V2000" t="s">
        <v>35276</v>
      </c>
      <c r="W2000" s="2" t="s">
        <v>38292</v>
      </c>
      <c r="X2000" s="2" t="s">
        <v>41303</v>
      </c>
      <c r="Y2000" t="s">
        <v>42390</v>
      </c>
    </row>
    <row r="2001" spans="1:25" x14ac:dyDescent="0.4">
      <c r="A2001" t="s">
        <v>240</v>
      </c>
      <c r="B2001" t="s">
        <v>5312</v>
      </c>
      <c r="C2001" t="s">
        <v>6740</v>
      </c>
      <c r="D2001" t="s">
        <v>1791</v>
      </c>
      <c r="E2001" t="s">
        <v>6746</v>
      </c>
      <c r="F2001" t="s">
        <v>8745</v>
      </c>
      <c r="G2001" t="s">
        <v>10171</v>
      </c>
      <c r="H2001" t="s">
        <v>10174</v>
      </c>
      <c r="I2001" t="s">
        <v>10191</v>
      </c>
      <c r="J2001" t="s">
        <v>10179</v>
      </c>
      <c r="K2001" t="s">
        <v>10460</v>
      </c>
      <c r="L2001" t="s">
        <v>10765</v>
      </c>
      <c r="O2001" t="s">
        <v>19082</v>
      </c>
      <c r="P2001" t="s">
        <v>22045</v>
      </c>
      <c r="U2001" t="s">
        <v>32997</v>
      </c>
      <c r="V2001" t="s">
        <v>35277</v>
      </c>
      <c r="W2001" s="2" t="s">
        <v>38293</v>
      </c>
      <c r="X2001" s="2" t="s">
        <v>41304</v>
      </c>
      <c r="Y2001" t="s">
        <v>42392</v>
      </c>
    </row>
    <row r="2002" spans="1:25" x14ac:dyDescent="0.4">
      <c r="A2002" t="s">
        <v>1974</v>
      </c>
      <c r="B2002" t="s">
        <v>5313</v>
      </c>
      <c r="C2002" t="s">
        <v>6738</v>
      </c>
      <c r="D2002" t="s">
        <v>6742</v>
      </c>
      <c r="E2002" t="s">
        <v>6744</v>
      </c>
      <c r="F2002" t="s">
        <v>8746</v>
      </c>
      <c r="G2002" t="s">
        <v>10170</v>
      </c>
      <c r="H2002" t="s">
        <v>10173</v>
      </c>
      <c r="I2002" t="s">
        <v>10190</v>
      </c>
      <c r="J2002" t="s">
        <v>10181</v>
      </c>
      <c r="K2002" t="s">
        <v>10462</v>
      </c>
      <c r="L2002" t="s">
        <v>10767</v>
      </c>
      <c r="M2002" t="s">
        <v>13470</v>
      </c>
      <c r="N2002" t="s">
        <v>16445</v>
      </c>
      <c r="O2002" t="s">
        <v>1974</v>
      </c>
      <c r="P2002" t="s">
        <v>20725</v>
      </c>
      <c r="Q2002" t="s">
        <v>25217</v>
      </c>
      <c r="R2002" t="s">
        <v>28053</v>
      </c>
      <c r="S2002" t="s">
        <v>29292</v>
      </c>
      <c r="T2002" t="s">
        <v>31589</v>
      </c>
      <c r="U2002" t="s">
        <v>8746</v>
      </c>
      <c r="V2002" t="s">
        <v>35278</v>
      </c>
      <c r="W2002" s="2" t="s">
        <v>38294</v>
      </c>
      <c r="X2002" s="2" t="s">
        <v>41305</v>
      </c>
      <c r="Y2002" t="s">
        <v>42390</v>
      </c>
    </row>
    <row r="2003" spans="1:25" x14ac:dyDescent="0.4">
      <c r="A2003" t="s">
        <v>1975</v>
      </c>
      <c r="B2003" t="s">
        <v>5314</v>
      </c>
      <c r="C2003" t="s">
        <v>6738</v>
      </c>
      <c r="D2003" t="s">
        <v>6742</v>
      </c>
      <c r="E2003" t="s">
        <v>6744</v>
      </c>
      <c r="F2003" t="s">
        <v>8747</v>
      </c>
      <c r="G2003" t="s">
        <v>10170</v>
      </c>
      <c r="H2003" t="s">
        <v>10173</v>
      </c>
      <c r="I2003" t="s">
        <v>10190</v>
      </c>
      <c r="J2003" t="s">
        <v>10177</v>
      </c>
      <c r="K2003" t="s">
        <v>10458</v>
      </c>
      <c r="L2003" t="s">
        <v>10763</v>
      </c>
      <c r="M2003" t="s">
        <v>13471</v>
      </c>
      <c r="N2003" t="s">
        <v>16446</v>
      </c>
      <c r="O2003" t="s">
        <v>19083</v>
      </c>
      <c r="P2003" t="s">
        <v>22046</v>
      </c>
      <c r="Q2003" t="s">
        <v>25218</v>
      </c>
      <c r="R2003" t="s">
        <v>28054</v>
      </c>
      <c r="T2003" t="s">
        <v>31590</v>
      </c>
      <c r="U2003" t="s">
        <v>8747</v>
      </c>
      <c r="V2003" t="s">
        <v>35279</v>
      </c>
      <c r="W2003" s="2" t="s">
        <v>38295</v>
      </c>
      <c r="X2003" s="2" t="s">
        <v>41306</v>
      </c>
      <c r="Y2003" t="s">
        <v>42390</v>
      </c>
    </row>
    <row r="2004" spans="1:25" x14ac:dyDescent="0.4">
      <c r="A2004" t="s">
        <v>1976</v>
      </c>
      <c r="B2004" t="s">
        <v>5315</v>
      </c>
      <c r="C2004" t="s">
        <v>6738</v>
      </c>
      <c r="D2004" t="s">
        <v>6742</v>
      </c>
      <c r="E2004" t="s">
        <v>6744</v>
      </c>
      <c r="F2004" t="s">
        <v>8748</v>
      </c>
      <c r="G2004" t="s">
        <v>10170</v>
      </c>
      <c r="H2004" t="s">
        <v>10173</v>
      </c>
      <c r="I2004" t="s">
        <v>10190</v>
      </c>
      <c r="J2004" t="s">
        <v>10185</v>
      </c>
      <c r="K2004" t="s">
        <v>10466</v>
      </c>
      <c r="L2004" t="s">
        <v>10771</v>
      </c>
      <c r="M2004" t="s">
        <v>13472</v>
      </c>
      <c r="N2004" t="s">
        <v>16447</v>
      </c>
      <c r="O2004" t="s">
        <v>19084</v>
      </c>
      <c r="P2004" t="s">
        <v>22047</v>
      </c>
      <c r="Q2004" t="s">
        <v>25219</v>
      </c>
      <c r="R2004" t="s">
        <v>28055</v>
      </c>
      <c r="T2004" t="s">
        <v>31591</v>
      </c>
      <c r="U2004" t="s">
        <v>32998</v>
      </c>
      <c r="V2004" t="s">
        <v>35280</v>
      </c>
      <c r="W2004" s="2" t="s">
        <v>38296</v>
      </c>
      <c r="X2004" s="2" t="s">
        <v>41307</v>
      </c>
      <c r="Y2004" t="s">
        <v>42390</v>
      </c>
    </row>
    <row r="2005" spans="1:25" x14ac:dyDescent="0.4">
      <c r="A2005" t="s">
        <v>1977</v>
      </c>
      <c r="B2005" t="s">
        <v>5316</v>
      </c>
      <c r="C2005" t="s">
        <v>6740</v>
      </c>
      <c r="D2005" t="s">
        <v>1791</v>
      </c>
      <c r="E2005" t="s">
        <v>6746</v>
      </c>
      <c r="F2005" t="s">
        <v>8749</v>
      </c>
      <c r="G2005" t="s">
        <v>10170</v>
      </c>
      <c r="H2005" t="s">
        <v>10173</v>
      </c>
      <c r="I2005" t="s">
        <v>10190</v>
      </c>
      <c r="J2005" t="s">
        <v>10177</v>
      </c>
      <c r="K2005" t="s">
        <v>10458</v>
      </c>
      <c r="L2005" t="s">
        <v>10763</v>
      </c>
      <c r="M2005" t="s">
        <v>13473</v>
      </c>
      <c r="N2005" t="s">
        <v>16448</v>
      </c>
      <c r="O2005" t="s">
        <v>19085</v>
      </c>
      <c r="P2005" t="s">
        <v>22048</v>
      </c>
      <c r="Q2005" t="s">
        <v>25220</v>
      </c>
      <c r="R2005" t="s">
        <v>28056</v>
      </c>
      <c r="T2005" t="s">
        <v>31592</v>
      </c>
      <c r="U2005" t="s">
        <v>8749</v>
      </c>
      <c r="V2005" t="s">
        <v>35281</v>
      </c>
      <c r="W2005" s="2" t="s">
        <v>38297</v>
      </c>
      <c r="X2005" s="2" t="s">
        <v>41308</v>
      </c>
      <c r="Y2005" t="s">
        <v>42393</v>
      </c>
    </row>
    <row r="2006" spans="1:25" x14ac:dyDescent="0.4">
      <c r="A2006" t="s">
        <v>1978</v>
      </c>
      <c r="B2006" t="s">
        <v>5317</v>
      </c>
      <c r="C2006" t="s">
        <v>6740</v>
      </c>
      <c r="D2006" t="s">
        <v>1791</v>
      </c>
      <c r="E2006" t="s">
        <v>6746</v>
      </c>
      <c r="F2006" t="s">
        <v>8750</v>
      </c>
      <c r="G2006" t="s">
        <v>10170</v>
      </c>
      <c r="H2006" t="s">
        <v>10173</v>
      </c>
      <c r="I2006" t="s">
        <v>10190</v>
      </c>
      <c r="J2006" t="s">
        <v>10185</v>
      </c>
      <c r="K2006" t="s">
        <v>10466</v>
      </c>
      <c r="L2006" t="s">
        <v>10771</v>
      </c>
      <c r="M2006" t="s">
        <v>13474</v>
      </c>
      <c r="N2006" t="s">
        <v>16449</v>
      </c>
      <c r="O2006" t="s">
        <v>19086</v>
      </c>
      <c r="P2006" t="s">
        <v>22049</v>
      </c>
      <c r="Q2006" t="s">
        <v>25221</v>
      </c>
      <c r="R2006" t="s">
        <v>28057</v>
      </c>
      <c r="T2006" t="s">
        <v>31593</v>
      </c>
      <c r="U2006" t="s">
        <v>8750</v>
      </c>
      <c r="V2006" t="s">
        <v>35282</v>
      </c>
      <c r="W2006" s="2" t="s">
        <v>38298</v>
      </c>
      <c r="X2006" s="2" t="s">
        <v>41309</v>
      </c>
      <c r="Y2006" t="s">
        <v>81</v>
      </c>
    </row>
    <row r="2007" spans="1:25" x14ac:dyDescent="0.4">
      <c r="A2007" t="s">
        <v>1979</v>
      </c>
      <c r="B2007" t="s">
        <v>5318</v>
      </c>
      <c r="C2007" t="s">
        <v>6740</v>
      </c>
      <c r="D2007" t="s">
        <v>1791</v>
      </c>
      <c r="E2007" t="s">
        <v>6746</v>
      </c>
      <c r="F2007" t="s">
        <v>8751</v>
      </c>
      <c r="G2007" t="s">
        <v>10170</v>
      </c>
      <c r="H2007" t="s">
        <v>10173</v>
      </c>
      <c r="I2007" t="s">
        <v>10190</v>
      </c>
      <c r="J2007" t="s">
        <v>10550</v>
      </c>
      <c r="K2007" t="s">
        <v>10828</v>
      </c>
      <c r="L2007" t="s">
        <v>11176</v>
      </c>
      <c r="M2007" t="s">
        <v>13475</v>
      </c>
      <c r="N2007" t="s">
        <v>16450</v>
      </c>
      <c r="O2007" t="s">
        <v>19087</v>
      </c>
      <c r="P2007" t="s">
        <v>22050</v>
      </c>
      <c r="Q2007" t="s">
        <v>24768</v>
      </c>
      <c r="R2007" t="s">
        <v>27550</v>
      </c>
      <c r="T2007" t="s">
        <v>31594</v>
      </c>
      <c r="U2007" t="s">
        <v>8751</v>
      </c>
      <c r="V2007" t="s">
        <v>35283</v>
      </c>
      <c r="W2007" s="2" t="s">
        <v>38299</v>
      </c>
      <c r="X2007" s="2" t="s">
        <v>41310</v>
      </c>
      <c r="Y2007" t="s">
        <v>42393</v>
      </c>
    </row>
    <row r="2008" spans="1:25" x14ac:dyDescent="0.4">
      <c r="A2008" t="s">
        <v>1980</v>
      </c>
      <c r="B2008" t="s">
        <v>5319</v>
      </c>
      <c r="C2008" t="s">
        <v>6740</v>
      </c>
      <c r="D2008" t="s">
        <v>1791</v>
      </c>
      <c r="E2008" t="s">
        <v>6746</v>
      </c>
      <c r="F2008" t="s">
        <v>8752</v>
      </c>
      <c r="G2008" t="s">
        <v>10171</v>
      </c>
      <c r="H2008" t="s">
        <v>10174</v>
      </c>
      <c r="I2008" t="s">
        <v>10191</v>
      </c>
      <c r="J2008" t="s">
        <v>10178</v>
      </c>
      <c r="K2008" t="s">
        <v>10459</v>
      </c>
      <c r="L2008" t="s">
        <v>10764</v>
      </c>
      <c r="M2008" t="s">
        <v>13476</v>
      </c>
      <c r="N2008" t="s">
        <v>16451</v>
      </c>
      <c r="O2008" t="s">
        <v>1663</v>
      </c>
      <c r="P2008" t="s">
        <v>22051</v>
      </c>
      <c r="Q2008" t="s">
        <v>23748</v>
      </c>
      <c r="R2008" t="s">
        <v>26529</v>
      </c>
      <c r="U2008" t="s">
        <v>32999</v>
      </c>
      <c r="V2008" t="s">
        <v>35284</v>
      </c>
      <c r="W2008" s="2" t="s">
        <v>38300</v>
      </c>
      <c r="X2008" s="2" t="s">
        <v>41311</v>
      </c>
      <c r="Y2008" t="s">
        <v>42456</v>
      </c>
    </row>
    <row r="2009" spans="1:25" x14ac:dyDescent="0.4">
      <c r="A2009" t="s">
        <v>1981</v>
      </c>
      <c r="B2009" t="s">
        <v>5320</v>
      </c>
      <c r="C2009" t="s">
        <v>6738</v>
      </c>
      <c r="D2009" t="s">
        <v>6742</v>
      </c>
      <c r="E2009" t="s">
        <v>6744</v>
      </c>
      <c r="F2009" t="s">
        <v>8753</v>
      </c>
      <c r="G2009" t="s">
        <v>10171</v>
      </c>
      <c r="H2009" t="s">
        <v>10174</v>
      </c>
      <c r="I2009" t="s">
        <v>10191</v>
      </c>
      <c r="J2009" t="s">
        <v>10183</v>
      </c>
      <c r="K2009" t="s">
        <v>10464</v>
      </c>
      <c r="L2009" t="s">
        <v>10769</v>
      </c>
      <c r="M2009" t="s">
        <v>13477</v>
      </c>
      <c r="N2009" t="s">
        <v>16452</v>
      </c>
      <c r="O2009" t="s">
        <v>19088</v>
      </c>
      <c r="P2009" t="s">
        <v>22052</v>
      </c>
      <c r="Q2009" t="s">
        <v>25223</v>
      </c>
      <c r="R2009" t="s">
        <v>28058</v>
      </c>
      <c r="S2009" t="s">
        <v>29269</v>
      </c>
      <c r="T2009" t="s">
        <v>31595</v>
      </c>
      <c r="U2009" t="s">
        <v>8753</v>
      </c>
      <c r="V2009" t="s">
        <v>35285</v>
      </c>
      <c r="W2009" s="2" t="s">
        <v>38301</v>
      </c>
      <c r="X2009" s="2" t="s">
        <v>41312</v>
      </c>
      <c r="Y2009" t="s">
        <v>42390</v>
      </c>
    </row>
    <row r="2010" spans="1:25" x14ac:dyDescent="0.4">
      <c r="A2010" t="s">
        <v>1982</v>
      </c>
      <c r="B2010" t="s">
        <v>5321</v>
      </c>
      <c r="C2010" t="s">
        <v>6740</v>
      </c>
      <c r="D2010" t="s">
        <v>1791</v>
      </c>
      <c r="E2010" t="s">
        <v>6746</v>
      </c>
      <c r="F2010" t="s">
        <v>8754</v>
      </c>
      <c r="G2010" t="s">
        <v>10171</v>
      </c>
      <c r="H2010" t="s">
        <v>10174</v>
      </c>
      <c r="I2010" t="s">
        <v>10191</v>
      </c>
      <c r="J2010" t="s">
        <v>10183</v>
      </c>
      <c r="K2010" t="s">
        <v>10464</v>
      </c>
      <c r="L2010" t="s">
        <v>10769</v>
      </c>
      <c r="M2010" t="s">
        <v>13478</v>
      </c>
      <c r="N2010" t="s">
        <v>16453</v>
      </c>
      <c r="O2010" t="s">
        <v>19089</v>
      </c>
      <c r="P2010" t="s">
        <v>22053</v>
      </c>
      <c r="Q2010" t="s">
        <v>24857</v>
      </c>
      <c r="R2010" t="s">
        <v>27686</v>
      </c>
      <c r="T2010" t="s">
        <v>31596</v>
      </c>
      <c r="U2010" t="s">
        <v>33000</v>
      </c>
      <c r="V2010" t="s">
        <v>35286</v>
      </c>
      <c r="W2010" s="2" t="s">
        <v>38302</v>
      </c>
      <c r="X2010" s="2" t="s">
        <v>41313</v>
      </c>
      <c r="Y2010" t="s">
        <v>42393</v>
      </c>
    </row>
    <row r="2011" spans="1:25" x14ac:dyDescent="0.4">
      <c r="A2011" t="s">
        <v>1983</v>
      </c>
      <c r="B2011" t="s">
        <v>5322</v>
      </c>
      <c r="C2011" t="s">
        <v>6738</v>
      </c>
      <c r="D2011" t="s">
        <v>6742</v>
      </c>
      <c r="E2011" t="s">
        <v>6744</v>
      </c>
      <c r="F2011" t="s">
        <v>8755</v>
      </c>
      <c r="G2011" t="s">
        <v>10170</v>
      </c>
      <c r="H2011" t="s">
        <v>10173</v>
      </c>
      <c r="I2011" t="s">
        <v>10190</v>
      </c>
      <c r="J2011" t="s">
        <v>10185</v>
      </c>
      <c r="K2011" t="s">
        <v>10466</v>
      </c>
      <c r="L2011" t="s">
        <v>10771</v>
      </c>
      <c r="M2011" t="s">
        <v>13479</v>
      </c>
      <c r="N2011" t="s">
        <v>16454</v>
      </c>
      <c r="O2011" t="s">
        <v>19090</v>
      </c>
      <c r="P2011" t="s">
        <v>22054</v>
      </c>
      <c r="Q2011" t="s">
        <v>23534</v>
      </c>
      <c r="R2011" t="s">
        <v>26315</v>
      </c>
      <c r="T2011" t="s">
        <v>31597</v>
      </c>
      <c r="U2011" t="s">
        <v>33001</v>
      </c>
      <c r="V2011" t="s">
        <v>35287</v>
      </c>
      <c r="W2011" s="2" t="s">
        <v>38303</v>
      </c>
      <c r="X2011" s="2" t="s">
        <v>41314</v>
      </c>
      <c r="Y2011" t="s">
        <v>42390</v>
      </c>
    </row>
    <row r="2012" spans="1:25" x14ac:dyDescent="0.4">
      <c r="A2012" t="s">
        <v>1984</v>
      </c>
      <c r="B2012" t="s">
        <v>5323</v>
      </c>
      <c r="C2012" t="s">
        <v>6740</v>
      </c>
      <c r="D2012" t="s">
        <v>1791</v>
      </c>
      <c r="E2012" t="s">
        <v>6746</v>
      </c>
      <c r="F2012" t="s">
        <v>8756</v>
      </c>
      <c r="G2012" t="s">
        <v>10170</v>
      </c>
      <c r="H2012" t="s">
        <v>10173</v>
      </c>
      <c r="I2012" t="s">
        <v>10190</v>
      </c>
      <c r="J2012" t="s">
        <v>10181</v>
      </c>
      <c r="K2012" t="s">
        <v>10462</v>
      </c>
      <c r="L2012" t="s">
        <v>10767</v>
      </c>
      <c r="M2012" t="s">
        <v>13480</v>
      </c>
      <c r="N2012" t="s">
        <v>16455</v>
      </c>
      <c r="O2012" t="s">
        <v>19091</v>
      </c>
      <c r="P2012" t="s">
        <v>22055</v>
      </c>
      <c r="Q2012" t="s">
        <v>25224</v>
      </c>
      <c r="R2012" t="s">
        <v>28059</v>
      </c>
      <c r="S2012" t="s">
        <v>29295</v>
      </c>
      <c r="T2012" t="s">
        <v>31598</v>
      </c>
      <c r="U2012" t="s">
        <v>8756</v>
      </c>
      <c r="V2012" t="s">
        <v>35288</v>
      </c>
      <c r="W2012" s="2" t="s">
        <v>38304</v>
      </c>
      <c r="X2012" s="2" t="s">
        <v>41315</v>
      </c>
      <c r="Y2012" t="s">
        <v>42393</v>
      </c>
    </row>
    <row r="2013" spans="1:25" x14ac:dyDescent="0.4">
      <c r="A2013" t="s">
        <v>1985</v>
      </c>
      <c r="B2013" t="s">
        <v>5324</v>
      </c>
      <c r="C2013" t="s">
        <v>6740</v>
      </c>
      <c r="D2013" t="s">
        <v>1791</v>
      </c>
      <c r="E2013" t="s">
        <v>6746</v>
      </c>
      <c r="F2013" t="s">
        <v>8757</v>
      </c>
      <c r="G2013" t="s">
        <v>10170</v>
      </c>
      <c r="H2013" t="s">
        <v>10173</v>
      </c>
      <c r="I2013" t="s">
        <v>10190</v>
      </c>
      <c r="J2013" t="s">
        <v>10180</v>
      </c>
      <c r="K2013" t="s">
        <v>10461</v>
      </c>
      <c r="L2013" t="s">
        <v>10766</v>
      </c>
      <c r="M2013" t="s">
        <v>13481</v>
      </c>
      <c r="N2013" t="s">
        <v>16456</v>
      </c>
      <c r="O2013" t="s">
        <v>2630</v>
      </c>
      <c r="P2013" t="s">
        <v>22056</v>
      </c>
      <c r="Q2013" t="s">
        <v>25225</v>
      </c>
      <c r="R2013" t="s">
        <v>28060</v>
      </c>
      <c r="T2013" t="s">
        <v>31599</v>
      </c>
      <c r="U2013" t="s">
        <v>33002</v>
      </c>
      <c r="V2013" t="s">
        <v>35289</v>
      </c>
      <c r="W2013" s="2" t="s">
        <v>38305</v>
      </c>
      <c r="X2013" s="2" t="s">
        <v>41316</v>
      </c>
      <c r="Y2013" t="s">
        <v>42393</v>
      </c>
    </row>
    <row r="2014" spans="1:25" x14ac:dyDescent="0.4">
      <c r="A2014" t="s">
        <v>1986</v>
      </c>
      <c r="B2014" t="s">
        <v>5325</v>
      </c>
      <c r="C2014" t="s">
        <v>6740</v>
      </c>
      <c r="D2014" t="s">
        <v>1791</v>
      </c>
      <c r="E2014" t="s">
        <v>6746</v>
      </c>
      <c r="F2014" t="s">
        <v>8758</v>
      </c>
      <c r="G2014" t="s">
        <v>10171</v>
      </c>
      <c r="H2014" t="s">
        <v>10174</v>
      </c>
      <c r="I2014" t="s">
        <v>10191</v>
      </c>
      <c r="J2014" t="s">
        <v>10178</v>
      </c>
      <c r="K2014" t="s">
        <v>10459</v>
      </c>
      <c r="L2014" t="s">
        <v>10764</v>
      </c>
      <c r="M2014" t="s">
        <v>13482</v>
      </c>
      <c r="N2014" t="s">
        <v>13482</v>
      </c>
      <c r="O2014" t="s">
        <v>19092</v>
      </c>
      <c r="P2014" t="s">
        <v>22057</v>
      </c>
      <c r="Q2014" t="s">
        <v>25226</v>
      </c>
      <c r="R2014" t="s">
        <v>28061</v>
      </c>
      <c r="T2014" t="s">
        <v>31600</v>
      </c>
      <c r="U2014" t="s">
        <v>8758</v>
      </c>
      <c r="V2014" t="s">
        <v>35290</v>
      </c>
      <c r="W2014" s="2" t="s">
        <v>38306</v>
      </c>
      <c r="X2014" s="2" t="s">
        <v>41317</v>
      </c>
      <c r="Y2014" t="s">
        <v>81</v>
      </c>
    </row>
    <row r="2015" spans="1:25" x14ac:dyDescent="0.4">
      <c r="A2015" t="s">
        <v>1987</v>
      </c>
      <c r="B2015" t="s">
        <v>5326</v>
      </c>
      <c r="C2015" t="s">
        <v>6740</v>
      </c>
      <c r="D2015" t="s">
        <v>1791</v>
      </c>
      <c r="E2015" t="s">
        <v>6746</v>
      </c>
      <c r="F2015" t="s">
        <v>8759</v>
      </c>
      <c r="G2015" t="s">
        <v>10170</v>
      </c>
      <c r="H2015" t="s">
        <v>10173</v>
      </c>
      <c r="I2015" t="s">
        <v>10190</v>
      </c>
      <c r="J2015" t="s">
        <v>10185</v>
      </c>
      <c r="K2015" t="s">
        <v>10466</v>
      </c>
      <c r="L2015" t="s">
        <v>10771</v>
      </c>
      <c r="M2015" t="s">
        <v>13483</v>
      </c>
      <c r="N2015" t="s">
        <v>16457</v>
      </c>
      <c r="O2015" t="s">
        <v>19093</v>
      </c>
      <c r="P2015" t="s">
        <v>22058</v>
      </c>
      <c r="Q2015" t="s">
        <v>25227</v>
      </c>
      <c r="R2015" t="s">
        <v>28062</v>
      </c>
      <c r="U2015" t="s">
        <v>8759</v>
      </c>
      <c r="V2015" t="s">
        <v>35291</v>
      </c>
      <c r="W2015" s="2" t="s">
        <v>38307</v>
      </c>
      <c r="X2015" s="2" t="s">
        <v>41318</v>
      </c>
      <c r="Y2015" t="s">
        <v>81</v>
      </c>
    </row>
    <row r="2016" spans="1:25" x14ac:dyDescent="0.4">
      <c r="A2016" t="s">
        <v>1988</v>
      </c>
      <c r="B2016" t="s">
        <v>5327</v>
      </c>
      <c r="C2016" t="s">
        <v>6738</v>
      </c>
      <c r="D2016" t="s">
        <v>6742</v>
      </c>
      <c r="E2016" t="s">
        <v>6744</v>
      </c>
      <c r="F2016" t="s">
        <v>8760</v>
      </c>
      <c r="G2016" t="s">
        <v>10170</v>
      </c>
      <c r="H2016" t="s">
        <v>10173</v>
      </c>
      <c r="I2016" t="s">
        <v>10190</v>
      </c>
      <c r="J2016" t="s">
        <v>10180</v>
      </c>
      <c r="K2016" t="s">
        <v>10461</v>
      </c>
      <c r="L2016" t="s">
        <v>10766</v>
      </c>
      <c r="M2016" t="s">
        <v>13484</v>
      </c>
      <c r="N2016" t="s">
        <v>16458</v>
      </c>
      <c r="O2016" t="s">
        <v>19094</v>
      </c>
      <c r="P2016" t="s">
        <v>22059</v>
      </c>
      <c r="Q2016" t="s">
        <v>25228</v>
      </c>
      <c r="R2016" t="s">
        <v>28063</v>
      </c>
      <c r="S2016" t="s">
        <v>19964</v>
      </c>
      <c r="T2016" t="s">
        <v>31601</v>
      </c>
      <c r="U2016" t="s">
        <v>8760</v>
      </c>
      <c r="V2016" t="s">
        <v>35292</v>
      </c>
      <c r="W2016" s="2" t="s">
        <v>38308</v>
      </c>
      <c r="X2016" s="2" t="s">
        <v>41319</v>
      </c>
      <c r="Y2016" t="s">
        <v>42390</v>
      </c>
    </row>
    <row r="2017" spans="1:25" x14ac:dyDescent="0.4">
      <c r="A2017" t="s">
        <v>1989</v>
      </c>
      <c r="B2017" t="s">
        <v>5328</v>
      </c>
      <c r="C2017" t="s">
        <v>6739</v>
      </c>
      <c r="D2017" t="s">
        <v>123</v>
      </c>
      <c r="E2017" t="s">
        <v>6745</v>
      </c>
      <c r="F2017" t="s">
        <v>8761</v>
      </c>
      <c r="G2017" t="s">
        <v>10171</v>
      </c>
      <c r="H2017" t="s">
        <v>10174</v>
      </c>
      <c r="I2017" t="s">
        <v>10191</v>
      </c>
      <c r="J2017" t="s">
        <v>10176</v>
      </c>
      <c r="K2017" t="s">
        <v>10457</v>
      </c>
      <c r="L2017" t="s">
        <v>10762</v>
      </c>
      <c r="M2017" t="s">
        <v>12538</v>
      </c>
      <c r="N2017" t="s">
        <v>15639</v>
      </c>
      <c r="O2017" t="s">
        <v>1989</v>
      </c>
      <c r="P2017" t="s">
        <v>22060</v>
      </c>
      <c r="Q2017" t="s">
        <v>25229</v>
      </c>
      <c r="R2017" t="s">
        <v>28064</v>
      </c>
      <c r="T2017" t="s">
        <v>31602</v>
      </c>
      <c r="U2017" t="s">
        <v>8761</v>
      </c>
      <c r="V2017" t="s">
        <v>35293</v>
      </c>
      <c r="W2017" s="2" t="s">
        <v>38309</v>
      </c>
      <c r="X2017" s="2" t="s">
        <v>41320</v>
      </c>
      <c r="Y2017" t="s">
        <v>123</v>
      </c>
    </row>
    <row r="2018" spans="1:25" x14ac:dyDescent="0.4">
      <c r="A2018" t="s">
        <v>1990</v>
      </c>
      <c r="B2018" t="s">
        <v>5329</v>
      </c>
      <c r="C2018" t="s">
        <v>6740</v>
      </c>
      <c r="D2018" t="s">
        <v>1791</v>
      </c>
      <c r="E2018" t="s">
        <v>6746</v>
      </c>
      <c r="F2018" t="s">
        <v>8762</v>
      </c>
      <c r="G2018" t="s">
        <v>10171</v>
      </c>
      <c r="H2018" t="s">
        <v>10174</v>
      </c>
      <c r="I2018" t="s">
        <v>10191</v>
      </c>
      <c r="J2018" t="s">
        <v>10179</v>
      </c>
      <c r="K2018" t="s">
        <v>10460</v>
      </c>
      <c r="L2018" t="s">
        <v>10765</v>
      </c>
      <c r="M2018" t="s">
        <v>13485</v>
      </c>
      <c r="N2018" t="s">
        <v>16459</v>
      </c>
      <c r="O2018" t="s">
        <v>17811</v>
      </c>
      <c r="P2018" t="s">
        <v>22061</v>
      </c>
      <c r="Q2018" t="s">
        <v>25230</v>
      </c>
      <c r="R2018" t="s">
        <v>28065</v>
      </c>
      <c r="T2018" t="s">
        <v>31603</v>
      </c>
      <c r="U2018" t="s">
        <v>8762</v>
      </c>
      <c r="V2018" t="s">
        <v>35294</v>
      </c>
      <c r="W2018" s="2" t="s">
        <v>38310</v>
      </c>
      <c r="X2018" s="2" t="s">
        <v>41321</v>
      </c>
      <c r="Y2018" t="s">
        <v>42393</v>
      </c>
    </row>
    <row r="2019" spans="1:25" x14ac:dyDescent="0.4">
      <c r="A2019" t="s">
        <v>1991</v>
      </c>
      <c r="B2019" t="s">
        <v>5330</v>
      </c>
      <c r="C2019" t="s">
        <v>6740</v>
      </c>
      <c r="D2019" t="s">
        <v>1791</v>
      </c>
      <c r="E2019" t="s">
        <v>6746</v>
      </c>
      <c r="F2019" t="s">
        <v>8763</v>
      </c>
      <c r="G2019" t="s">
        <v>10170</v>
      </c>
      <c r="H2019" t="s">
        <v>10173</v>
      </c>
      <c r="I2019" t="s">
        <v>10190</v>
      </c>
      <c r="J2019" t="s">
        <v>10181</v>
      </c>
      <c r="K2019" t="s">
        <v>10462</v>
      </c>
      <c r="L2019" t="s">
        <v>10767</v>
      </c>
      <c r="M2019" t="s">
        <v>12222</v>
      </c>
      <c r="N2019" t="s">
        <v>12222</v>
      </c>
      <c r="O2019" t="s">
        <v>19095</v>
      </c>
      <c r="P2019" t="s">
        <v>22062</v>
      </c>
      <c r="Q2019" t="s">
        <v>25231</v>
      </c>
      <c r="R2019" t="s">
        <v>28066</v>
      </c>
      <c r="T2019" t="s">
        <v>21593</v>
      </c>
      <c r="U2019" t="s">
        <v>8763</v>
      </c>
      <c r="V2019" t="s">
        <v>35295</v>
      </c>
      <c r="W2019" s="2" t="s">
        <v>38311</v>
      </c>
      <c r="X2019" s="2" t="s">
        <v>41322</v>
      </c>
      <c r="Y2019" t="s">
        <v>42418</v>
      </c>
    </row>
    <row r="2020" spans="1:25" x14ac:dyDescent="0.4">
      <c r="A2020" t="s">
        <v>1992</v>
      </c>
      <c r="B2020" t="s">
        <v>5331</v>
      </c>
      <c r="C2020" t="s">
        <v>6740</v>
      </c>
      <c r="D2020" t="s">
        <v>1791</v>
      </c>
      <c r="E2020" t="s">
        <v>6746</v>
      </c>
      <c r="F2020" t="s">
        <v>8764</v>
      </c>
      <c r="G2020" t="s">
        <v>10171</v>
      </c>
      <c r="H2020" t="s">
        <v>10174</v>
      </c>
      <c r="I2020" t="s">
        <v>10191</v>
      </c>
      <c r="J2020" t="s">
        <v>10179</v>
      </c>
      <c r="K2020" t="s">
        <v>10460</v>
      </c>
      <c r="L2020" t="s">
        <v>10765</v>
      </c>
      <c r="M2020" t="s">
        <v>13486</v>
      </c>
      <c r="N2020" t="s">
        <v>16460</v>
      </c>
      <c r="O2020" t="s">
        <v>19096</v>
      </c>
      <c r="P2020" t="s">
        <v>22063</v>
      </c>
      <c r="Q2020" t="s">
        <v>25232</v>
      </c>
      <c r="R2020" t="s">
        <v>28067</v>
      </c>
      <c r="T2020" t="s">
        <v>31604</v>
      </c>
      <c r="U2020" t="s">
        <v>8764</v>
      </c>
      <c r="V2020" t="s">
        <v>35296</v>
      </c>
      <c r="W2020" s="2" t="s">
        <v>38312</v>
      </c>
      <c r="X2020" s="2" t="s">
        <v>41323</v>
      </c>
      <c r="Y2020" t="s">
        <v>42392</v>
      </c>
    </row>
    <row r="2021" spans="1:25" x14ac:dyDescent="0.4">
      <c r="A2021" t="s">
        <v>1993</v>
      </c>
      <c r="B2021" t="s">
        <v>5332</v>
      </c>
      <c r="C2021" t="s">
        <v>6738</v>
      </c>
      <c r="D2021" t="s">
        <v>6742</v>
      </c>
      <c r="E2021" t="s">
        <v>6744</v>
      </c>
      <c r="F2021" t="s">
        <v>8765</v>
      </c>
      <c r="G2021" t="s">
        <v>10170</v>
      </c>
      <c r="H2021" t="s">
        <v>10173</v>
      </c>
      <c r="I2021" t="s">
        <v>10190</v>
      </c>
      <c r="J2021" t="s">
        <v>10180</v>
      </c>
      <c r="K2021" t="s">
        <v>10461</v>
      </c>
      <c r="L2021" t="s">
        <v>10766</v>
      </c>
      <c r="M2021" t="s">
        <v>13487</v>
      </c>
      <c r="N2021" t="s">
        <v>16461</v>
      </c>
      <c r="O2021" t="s">
        <v>19097</v>
      </c>
      <c r="P2021" t="s">
        <v>22064</v>
      </c>
      <c r="Q2021" t="s">
        <v>25233</v>
      </c>
      <c r="R2021" t="s">
        <v>28068</v>
      </c>
      <c r="T2021" t="s">
        <v>31605</v>
      </c>
      <c r="U2021" t="s">
        <v>8765</v>
      </c>
      <c r="V2021" t="s">
        <v>35297</v>
      </c>
      <c r="W2021" s="2" t="s">
        <v>38313</v>
      </c>
      <c r="X2021" s="2" t="s">
        <v>41324</v>
      </c>
      <c r="Y2021" t="s">
        <v>42392</v>
      </c>
    </row>
    <row r="2022" spans="1:25" x14ac:dyDescent="0.4">
      <c r="A2022" t="s">
        <v>1994</v>
      </c>
      <c r="B2022" t="s">
        <v>5333</v>
      </c>
      <c r="C2022" t="s">
        <v>6740</v>
      </c>
      <c r="D2022" t="s">
        <v>1791</v>
      </c>
      <c r="E2022" t="s">
        <v>6746</v>
      </c>
      <c r="F2022" t="s">
        <v>8766</v>
      </c>
      <c r="G2022" t="s">
        <v>10171</v>
      </c>
      <c r="H2022" t="s">
        <v>10174</v>
      </c>
      <c r="I2022" t="s">
        <v>10191</v>
      </c>
      <c r="J2022" t="s">
        <v>10178</v>
      </c>
      <c r="K2022" t="s">
        <v>10459</v>
      </c>
      <c r="L2022" t="s">
        <v>10764</v>
      </c>
      <c r="M2022" t="s">
        <v>13488</v>
      </c>
      <c r="N2022" t="s">
        <v>16462</v>
      </c>
      <c r="O2022" t="s">
        <v>19098</v>
      </c>
      <c r="P2022" t="s">
        <v>22065</v>
      </c>
      <c r="Q2022" t="s">
        <v>25234</v>
      </c>
      <c r="R2022" t="s">
        <v>28069</v>
      </c>
      <c r="S2022" t="s">
        <v>29351</v>
      </c>
      <c r="T2022" t="s">
        <v>31606</v>
      </c>
      <c r="U2022" t="s">
        <v>33003</v>
      </c>
      <c r="V2022" t="s">
        <v>35298</v>
      </c>
      <c r="W2022" s="2" t="s">
        <v>38314</v>
      </c>
      <c r="X2022" s="2" t="s">
        <v>41325</v>
      </c>
      <c r="Y2022" t="s">
        <v>42391</v>
      </c>
    </row>
    <row r="2023" spans="1:25" x14ac:dyDescent="0.4">
      <c r="A2023" t="s">
        <v>1995</v>
      </c>
      <c r="B2023" t="s">
        <v>5334</v>
      </c>
      <c r="C2023" t="s">
        <v>6740</v>
      </c>
      <c r="D2023" t="s">
        <v>1791</v>
      </c>
      <c r="E2023" t="s">
        <v>6746</v>
      </c>
      <c r="F2023" t="s">
        <v>8767</v>
      </c>
      <c r="G2023" t="s">
        <v>10170</v>
      </c>
      <c r="H2023" t="s">
        <v>10173</v>
      </c>
      <c r="I2023" t="s">
        <v>10190</v>
      </c>
      <c r="J2023" t="s">
        <v>10181</v>
      </c>
      <c r="K2023" t="s">
        <v>10462</v>
      </c>
      <c r="L2023" t="s">
        <v>10767</v>
      </c>
      <c r="M2023" t="s">
        <v>13489</v>
      </c>
      <c r="N2023" t="s">
        <v>16463</v>
      </c>
      <c r="O2023" t="s">
        <v>2563</v>
      </c>
      <c r="P2023" t="s">
        <v>22066</v>
      </c>
      <c r="Q2023" t="s">
        <v>25235</v>
      </c>
      <c r="R2023" t="s">
        <v>28070</v>
      </c>
      <c r="T2023" t="s">
        <v>30788</v>
      </c>
      <c r="U2023" t="s">
        <v>8767</v>
      </c>
      <c r="V2023" t="s">
        <v>35299</v>
      </c>
      <c r="W2023" s="2" t="s">
        <v>38315</v>
      </c>
      <c r="X2023" s="2" t="s">
        <v>41326</v>
      </c>
      <c r="Y2023" t="s">
        <v>42393</v>
      </c>
    </row>
    <row r="2024" spans="1:25" x14ac:dyDescent="0.4">
      <c r="A2024" t="s">
        <v>521</v>
      </c>
      <c r="B2024" t="s">
        <v>5335</v>
      </c>
      <c r="C2024" t="s">
        <v>6740</v>
      </c>
      <c r="D2024" t="s">
        <v>1791</v>
      </c>
      <c r="E2024" t="s">
        <v>6746</v>
      </c>
      <c r="F2024" t="s">
        <v>8768</v>
      </c>
      <c r="G2024" t="s">
        <v>10170</v>
      </c>
      <c r="H2024" t="s">
        <v>10173</v>
      </c>
      <c r="I2024" t="s">
        <v>10190</v>
      </c>
      <c r="J2024" t="s">
        <v>10185</v>
      </c>
      <c r="K2024" t="s">
        <v>10466</v>
      </c>
      <c r="L2024" t="s">
        <v>10771</v>
      </c>
      <c r="M2024" t="s">
        <v>13490</v>
      </c>
      <c r="N2024" t="s">
        <v>16464</v>
      </c>
      <c r="O2024" t="s">
        <v>18650</v>
      </c>
      <c r="P2024" t="s">
        <v>22067</v>
      </c>
      <c r="Q2024" t="s">
        <v>25236</v>
      </c>
      <c r="R2024" t="s">
        <v>28071</v>
      </c>
      <c r="T2024" t="s">
        <v>21593</v>
      </c>
      <c r="U2024" t="s">
        <v>33004</v>
      </c>
      <c r="V2024" t="s">
        <v>35300</v>
      </c>
      <c r="W2024" s="2" t="s">
        <v>38316</v>
      </c>
      <c r="X2024" s="2" t="s">
        <v>41327</v>
      </c>
      <c r="Y2024" t="s">
        <v>42391</v>
      </c>
    </row>
    <row r="2025" spans="1:25" x14ac:dyDescent="0.4">
      <c r="A2025" t="s">
        <v>1996</v>
      </c>
      <c r="B2025" t="s">
        <v>5336</v>
      </c>
      <c r="C2025" t="s">
        <v>6740</v>
      </c>
      <c r="D2025" t="s">
        <v>1791</v>
      </c>
      <c r="E2025" t="s">
        <v>6746</v>
      </c>
      <c r="F2025" t="s">
        <v>8769</v>
      </c>
      <c r="G2025" t="s">
        <v>10171</v>
      </c>
      <c r="H2025" t="s">
        <v>10174</v>
      </c>
      <c r="I2025" t="s">
        <v>10191</v>
      </c>
      <c r="J2025" t="s">
        <v>10183</v>
      </c>
      <c r="K2025" t="s">
        <v>10464</v>
      </c>
      <c r="L2025" t="s">
        <v>10769</v>
      </c>
      <c r="M2025" t="s">
        <v>13491</v>
      </c>
      <c r="N2025" t="s">
        <v>16465</v>
      </c>
      <c r="O2025" t="s">
        <v>19099</v>
      </c>
      <c r="P2025" t="s">
        <v>22068</v>
      </c>
      <c r="Q2025" t="s">
        <v>13030</v>
      </c>
      <c r="R2025" t="s">
        <v>16061</v>
      </c>
      <c r="T2025" t="s">
        <v>31607</v>
      </c>
      <c r="U2025" t="s">
        <v>8769</v>
      </c>
      <c r="V2025" t="s">
        <v>35301</v>
      </c>
      <c r="W2025" s="2" t="s">
        <v>38317</v>
      </c>
      <c r="X2025" s="2" t="s">
        <v>41328</v>
      </c>
      <c r="Y2025" t="s">
        <v>42393</v>
      </c>
    </row>
    <row r="2026" spans="1:25" x14ac:dyDescent="0.4">
      <c r="A2026" t="s">
        <v>1997</v>
      </c>
      <c r="B2026" t="s">
        <v>5337</v>
      </c>
      <c r="C2026" t="s">
        <v>6740</v>
      </c>
      <c r="D2026" t="s">
        <v>1791</v>
      </c>
      <c r="E2026" t="s">
        <v>6746</v>
      </c>
      <c r="F2026" t="s">
        <v>8770</v>
      </c>
      <c r="G2026" t="s">
        <v>10171</v>
      </c>
      <c r="H2026" t="s">
        <v>10174</v>
      </c>
      <c r="I2026" t="s">
        <v>10191</v>
      </c>
      <c r="J2026" t="s">
        <v>10183</v>
      </c>
      <c r="K2026" t="s">
        <v>10464</v>
      </c>
      <c r="L2026" t="s">
        <v>10769</v>
      </c>
      <c r="M2026" t="s">
        <v>13492</v>
      </c>
      <c r="N2026" t="s">
        <v>13492</v>
      </c>
      <c r="O2026" t="s">
        <v>19100</v>
      </c>
      <c r="P2026" t="s">
        <v>22069</v>
      </c>
      <c r="Q2026" t="s">
        <v>23698</v>
      </c>
      <c r="R2026" t="s">
        <v>26480</v>
      </c>
      <c r="U2026" t="s">
        <v>8770</v>
      </c>
      <c r="V2026" t="s">
        <v>35302</v>
      </c>
      <c r="W2026" s="2" t="s">
        <v>38318</v>
      </c>
      <c r="X2026" s="2" t="s">
        <v>41329</v>
      </c>
      <c r="Y2026" t="s">
        <v>42418</v>
      </c>
    </row>
    <row r="2027" spans="1:25" x14ac:dyDescent="0.4">
      <c r="A2027" t="s">
        <v>1998</v>
      </c>
      <c r="B2027" t="s">
        <v>5338</v>
      </c>
      <c r="C2027" t="s">
        <v>6740</v>
      </c>
      <c r="D2027" t="s">
        <v>1791</v>
      </c>
      <c r="E2027" t="s">
        <v>6746</v>
      </c>
      <c r="F2027" t="s">
        <v>8771</v>
      </c>
      <c r="G2027" t="s">
        <v>10170</v>
      </c>
      <c r="H2027" t="s">
        <v>10173</v>
      </c>
      <c r="I2027" t="s">
        <v>10190</v>
      </c>
      <c r="J2027" t="s">
        <v>10182</v>
      </c>
      <c r="K2027" t="s">
        <v>10463</v>
      </c>
      <c r="L2027" t="s">
        <v>10768</v>
      </c>
      <c r="M2027" t="s">
        <v>13493</v>
      </c>
      <c r="N2027" t="s">
        <v>16466</v>
      </c>
      <c r="O2027" t="s">
        <v>19101</v>
      </c>
      <c r="P2027" t="s">
        <v>22070</v>
      </c>
      <c r="Q2027" t="s">
        <v>25237</v>
      </c>
      <c r="R2027" t="s">
        <v>28072</v>
      </c>
      <c r="T2027" t="s">
        <v>31608</v>
      </c>
      <c r="U2027" t="s">
        <v>8771</v>
      </c>
      <c r="V2027" t="s">
        <v>35303</v>
      </c>
      <c r="W2027" s="2" t="s">
        <v>38319</v>
      </c>
      <c r="X2027" s="2" t="s">
        <v>41330</v>
      </c>
      <c r="Y2027" t="s">
        <v>42392</v>
      </c>
    </row>
    <row r="2028" spans="1:25" x14ac:dyDescent="0.4">
      <c r="A2028" t="s">
        <v>1999</v>
      </c>
      <c r="B2028" t="s">
        <v>5339</v>
      </c>
      <c r="C2028" t="s">
        <v>6740</v>
      </c>
      <c r="D2028" t="s">
        <v>1791</v>
      </c>
      <c r="E2028" t="s">
        <v>6746</v>
      </c>
      <c r="F2028" t="s">
        <v>8772</v>
      </c>
      <c r="G2028" t="s">
        <v>10171</v>
      </c>
      <c r="H2028" t="s">
        <v>10174</v>
      </c>
      <c r="I2028" t="s">
        <v>10191</v>
      </c>
      <c r="J2028" t="s">
        <v>10179</v>
      </c>
      <c r="K2028" t="s">
        <v>10460</v>
      </c>
      <c r="L2028" t="s">
        <v>10765</v>
      </c>
      <c r="M2028" t="s">
        <v>13494</v>
      </c>
      <c r="N2028" t="s">
        <v>16467</v>
      </c>
      <c r="O2028" t="s">
        <v>19102</v>
      </c>
      <c r="P2028" t="s">
        <v>22071</v>
      </c>
      <c r="Q2028" t="s">
        <v>25238</v>
      </c>
      <c r="R2028" t="s">
        <v>28073</v>
      </c>
      <c r="T2028" t="s">
        <v>21593</v>
      </c>
      <c r="U2028" t="s">
        <v>8772</v>
      </c>
      <c r="V2028" t="s">
        <v>35304</v>
      </c>
      <c r="W2028" s="2" t="s">
        <v>38320</v>
      </c>
      <c r="X2028" s="2" t="s">
        <v>41331</v>
      </c>
      <c r="Y2028" t="s">
        <v>42391</v>
      </c>
    </row>
    <row r="2029" spans="1:25" x14ac:dyDescent="0.4">
      <c r="A2029" t="s">
        <v>2000</v>
      </c>
      <c r="B2029" t="s">
        <v>5340</v>
      </c>
      <c r="C2029" t="s">
        <v>6738</v>
      </c>
      <c r="D2029" t="s">
        <v>6742</v>
      </c>
      <c r="E2029" t="s">
        <v>6744</v>
      </c>
      <c r="F2029" t="s">
        <v>8773</v>
      </c>
      <c r="G2029" t="s">
        <v>10170</v>
      </c>
      <c r="H2029" t="s">
        <v>10173</v>
      </c>
      <c r="I2029" t="s">
        <v>10190</v>
      </c>
      <c r="J2029" t="s">
        <v>10185</v>
      </c>
      <c r="K2029" t="s">
        <v>10466</v>
      </c>
      <c r="L2029" t="s">
        <v>10771</v>
      </c>
      <c r="M2029" t="s">
        <v>13495</v>
      </c>
      <c r="N2029" t="s">
        <v>16468</v>
      </c>
      <c r="O2029" t="s">
        <v>19103</v>
      </c>
      <c r="P2029" t="s">
        <v>22072</v>
      </c>
      <c r="Q2029" t="s">
        <v>25239</v>
      </c>
      <c r="R2029" t="s">
        <v>28074</v>
      </c>
      <c r="T2029" t="s">
        <v>31609</v>
      </c>
      <c r="U2029" t="s">
        <v>33005</v>
      </c>
      <c r="V2029" t="s">
        <v>35305</v>
      </c>
      <c r="W2029" s="2" t="s">
        <v>38321</v>
      </c>
      <c r="X2029" s="2" t="s">
        <v>41332</v>
      </c>
      <c r="Y2029" t="s">
        <v>42390</v>
      </c>
    </row>
    <row r="2030" spans="1:25" x14ac:dyDescent="0.4">
      <c r="A2030" t="s">
        <v>2001</v>
      </c>
      <c r="B2030" t="s">
        <v>5341</v>
      </c>
      <c r="C2030" t="s">
        <v>6738</v>
      </c>
      <c r="D2030" t="s">
        <v>6742</v>
      </c>
      <c r="E2030" t="s">
        <v>6744</v>
      </c>
      <c r="F2030" t="s">
        <v>8774</v>
      </c>
      <c r="G2030" t="s">
        <v>10170</v>
      </c>
      <c r="H2030" t="s">
        <v>10173</v>
      </c>
      <c r="I2030" t="s">
        <v>10190</v>
      </c>
      <c r="J2030" t="s">
        <v>10185</v>
      </c>
      <c r="K2030" t="s">
        <v>10466</v>
      </c>
      <c r="L2030" t="s">
        <v>10771</v>
      </c>
      <c r="M2030" t="s">
        <v>13496</v>
      </c>
      <c r="N2030" t="s">
        <v>16469</v>
      </c>
      <c r="O2030" t="s">
        <v>19104</v>
      </c>
      <c r="P2030" t="s">
        <v>22073</v>
      </c>
      <c r="Q2030" t="s">
        <v>25240</v>
      </c>
      <c r="R2030" t="s">
        <v>28075</v>
      </c>
      <c r="T2030" t="s">
        <v>31610</v>
      </c>
      <c r="U2030" t="s">
        <v>8774</v>
      </c>
      <c r="V2030" t="s">
        <v>35306</v>
      </c>
      <c r="W2030" s="2" t="s">
        <v>38322</v>
      </c>
      <c r="X2030" s="2" t="s">
        <v>41333</v>
      </c>
      <c r="Y2030" t="s">
        <v>42390</v>
      </c>
    </row>
    <row r="2031" spans="1:25" x14ac:dyDescent="0.4">
      <c r="A2031" t="s">
        <v>2002</v>
      </c>
      <c r="B2031" t="s">
        <v>5342</v>
      </c>
      <c r="C2031" t="s">
        <v>6738</v>
      </c>
      <c r="D2031" t="s">
        <v>6742</v>
      </c>
      <c r="E2031" t="s">
        <v>6744</v>
      </c>
      <c r="F2031" t="s">
        <v>8775</v>
      </c>
      <c r="G2031" t="s">
        <v>10170</v>
      </c>
      <c r="H2031" t="s">
        <v>10173</v>
      </c>
      <c r="I2031" t="s">
        <v>10190</v>
      </c>
      <c r="J2031" t="s">
        <v>10185</v>
      </c>
      <c r="K2031" t="s">
        <v>10466</v>
      </c>
      <c r="L2031" t="s">
        <v>10771</v>
      </c>
      <c r="M2031" t="s">
        <v>13497</v>
      </c>
      <c r="N2031" t="s">
        <v>16470</v>
      </c>
      <c r="O2031" t="s">
        <v>19105</v>
      </c>
      <c r="P2031" t="s">
        <v>22074</v>
      </c>
      <c r="Q2031" t="s">
        <v>25241</v>
      </c>
      <c r="R2031" t="s">
        <v>28076</v>
      </c>
      <c r="T2031" t="s">
        <v>31611</v>
      </c>
      <c r="U2031" t="s">
        <v>8775</v>
      </c>
      <c r="V2031" t="s">
        <v>35307</v>
      </c>
      <c r="W2031" s="2" t="s">
        <v>38323</v>
      </c>
      <c r="X2031" s="2" t="s">
        <v>41334</v>
      </c>
      <c r="Y2031" t="s">
        <v>42390</v>
      </c>
    </row>
    <row r="2032" spans="1:25" x14ac:dyDescent="0.4">
      <c r="A2032" t="s">
        <v>2003</v>
      </c>
      <c r="B2032" t="s">
        <v>5343</v>
      </c>
      <c r="C2032" t="s">
        <v>6739</v>
      </c>
      <c r="D2032" t="s">
        <v>123</v>
      </c>
      <c r="E2032" t="s">
        <v>6745</v>
      </c>
      <c r="F2032" t="s">
        <v>8776</v>
      </c>
      <c r="G2032" t="s">
        <v>10170</v>
      </c>
      <c r="H2032" t="s">
        <v>10173</v>
      </c>
      <c r="I2032" t="s">
        <v>10190</v>
      </c>
      <c r="J2032" t="s">
        <v>10177</v>
      </c>
      <c r="K2032" t="s">
        <v>10458</v>
      </c>
      <c r="L2032" t="s">
        <v>10763</v>
      </c>
      <c r="M2032" t="s">
        <v>13498</v>
      </c>
      <c r="N2032" t="s">
        <v>16471</v>
      </c>
      <c r="O2032" t="s">
        <v>2003</v>
      </c>
      <c r="P2032" t="s">
        <v>22075</v>
      </c>
      <c r="Q2032" t="s">
        <v>25242</v>
      </c>
      <c r="R2032" t="s">
        <v>28077</v>
      </c>
      <c r="T2032" t="s">
        <v>31612</v>
      </c>
      <c r="U2032" t="s">
        <v>8776</v>
      </c>
      <c r="V2032" t="s">
        <v>35308</v>
      </c>
      <c r="W2032" s="2" t="s">
        <v>38324</v>
      </c>
      <c r="X2032" s="2" t="s">
        <v>41335</v>
      </c>
      <c r="Y2032" t="s">
        <v>123</v>
      </c>
    </row>
    <row r="2033" spans="1:25" x14ac:dyDescent="0.4">
      <c r="A2033" t="s">
        <v>2004</v>
      </c>
      <c r="B2033" t="s">
        <v>5344</v>
      </c>
      <c r="C2033" t="s">
        <v>6740</v>
      </c>
      <c r="D2033" t="s">
        <v>1791</v>
      </c>
      <c r="E2033" t="s">
        <v>6746</v>
      </c>
      <c r="F2033" t="s">
        <v>8777</v>
      </c>
      <c r="G2033" t="s">
        <v>10171</v>
      </c>
      <c r="H2033" t="s">
        <v>10174</v>
      </c>
      <c r="I2033" t="s">
        <v>10191</v>
      </c>
      <c r="J2033" t="s">
        <v>10176</v>
      </c>
      <c r="K2033" t="s">
        <v>10457</v>
      </c>
      <c r="L2033" t="s">
        <v>10762</v>
      </c>
      <c r="M2033" t="s">
        <v>13499</v>
      </c>
      <c r="N2033" t="s">
        <v>16472</v>
      </c>
      <c r="O2033" t="s">
        <v>19106</v>
      </c>
      <c r="P2033" t="s">
        <v>22076</v>
      </c>
      <c r="Q2033" t="s">
        <v>25243</v>
      </c>
      <c r="R2033" t="s">
        <v>28078</v>
      </c>
      <c r="T2033" t="s">
        <v>31613</v>
      </c>
      <c r="U2033" t="s">
        <v>33006</v>
      </c>
      <c r="V2033" t="s">
        <v>35309</v>
      </c>
      <c r="W2033" s="2" t="s">
        <v>38325</v>
      </c>
      <c r="X2033" s="2" t="s">
        <v>41336</v>
      </c>
      <c r="Y2033" t="s">
        <v>42457</v>
      </c>
    </row>
    <row r="2034" spans="1:25" x14ac:dyDescent="0.4">
      <c r="A2034" t="s">
        <v>2005</v>
      </c>
      <c r="B2034" t="s">
        <v>5345</v>
      </c>
      <c r="C2034" t="s">
        <v>6738</v>
      </c>
      <c r="D2034" t="s">
        <v>6742</v>
      </c>
      <c r="E2034" t="s">
        <v>6744</v>
      </c>
      <c r="F2034" t="s">
        <v>8778</v>
      </c>
      <c r="G2034" t="s">
        <v>10170</v>
      </c>
      <c r="H2034" t="s">
        <v>10173</v>
      </c>
      <c r="I2034" t="s">
        <v>10190</v>
      </c>
      <c r="J2034" t="s">
        <v>10181</v>
      </c>
      <c r="K2034" t="s">
        <v>10462</v>
      </c>
      <c r="L2034" t="s">
        <v>10767</v>
      </c>
      <c r="M2034" t="s">
        <v>13500</v>
      </c>
      <c r="N2034" t="s">
        <v>16473</v>
      </c>
      <c r="O2034" t="s">
        <v>2005</v>
      </c>
      <c r="P2034" t="s">
        <v>22077</v>
      </c>
      <c r="Q2034" t="s">
        <v>25244</v>
      </c>
      <c r="R2034" t="s">
        <v>28079</v>
      </c>
      <c r="T2034" t="s">
        <v>31614</v>
      </c>
      <c r="U2034" t="s">
        <v>8778</v>
      </c>
      <c r="V2034" t="s">
        <v>35310</v>
      </c>
      <c r="W2034" s="2" t="s">
        <v>38326</v>
      </c>
      <c r="X2034" s="2" t="s">
        <v>41337</v>
      </c>
      <c r="Y2034" t="s">
        <v>42390</v>
      </c>
    </row>
    <row r="2035" spans="1:25" x14ac:dyDescent="0.4">
      <c r="A2035" t="s">
        <v>2006</v>
      </c>
      <c r="B2035" t="s">
        <v>5346</v>
      </c>
      <c r="C2035" t="s">
        <v>6738</v>
      </c>
      <c r="D2035" t="s">
        <v>6742</v>
      </c>
      <c r="E2035" t="s">
        <v>6744</v>
      </c>
      <c r="F2035" t="s">
        <v>8779</v>
      </c>
      <c r="G2035" t="s">
        <v>10170</v>
      </c>
      <c r="H2035" t="s">
        <v>10173</v>
      </c>
      <c r="I2035" t="s">
        <v>10190</v>
      </c>
      <c r="J2035" t="s">
        <v>10185</v>
      </c>
      <c r="K2035" t="s">
        <v>10466</v>
      </c>
      <c r="L2035" t="s">
        <v>10771</v>
      </c>
      <c r="M2035" t="s">
        <v>13501</v>
      </c>
      <c r="N2035" t="s">
        <v>16474</v>
      </c>
      <c r="O2035" t="s">
        <v>19107</v>
      </c>
      <c r="P2035" t="s">
        <v>22078</v>
      </c>
      <c r="Q2035" t="s">
        <v>25245</v>
      </c>
      <c r="R2035" t="s">
        <v>28080</v>
      </c>
      <c r="T2035" t="s">
        <v>31615</v>
      </c>
      <c r="U2035" t="s">
        <v>8779</v>
      </c>
      <c r="V2035" t="s">
        <v>35311</v>
      </c>
      <c r="W2035" s="2" t="s">
        <v>38327</v>
      </c>
      <c r="X2035" s="2" t="s">
        <v>41338</v>
      </c>
      <c r="Y2035" t="s">
        <v>42392</v>
      </c>
    </row>
    <row r="2036" spans="1:25" x14ac:dyDescent="0.4">
      <c r="A2036" t="s">
        <v>2007</v>
      </c>
      <c r="B2036" t="s">
        <v>5347</v>
      </c>
      <c r="C2036" t="s">
        <v>6738</v>
      </c>
      <c r="D2036" t="s">
        <v>6742</v>
      </c>
      <c r="E2036" t="s">
        <v>6744</v>
      </c>
      <c r="F2036" t="s">
        <v>8780</v>
      </c>
      <c r="G2036" t="s">
        <v>10170</v>
      </c>
      <c r="H2036" t="s">
        <v>10173</v>
      </c>
      <c r="I2036" t="s">
        <v>10190</v>
      </c>
      <c r="J2036" t="s">
        <v>10177</v>
      </c>
      <c r="K2036" t="s">
        <v>10458</v>
      </c>
      <c r="L2036" t="s">
        <v>10763</v>
      </c>
      <c r="M2036" t="s">
        <v>13502</v>
      </c>
      <c r="N2036" t="s">
        <v>16475</v>
      </c>
      <c r="O2036" t="s">
        <v>19108</v>
      </c>
      <c r="P2036" t="s">
        <v>22079</v>
      </c>
      <c r="Q2036" t="s">
        <v>25246</v>
      </c>
      <c r="R2036" t="s">
        <v>28081</v>
      </c>
      <c r="T2036" t="s">
        <v>31616</v>
      </c>
      <c r="U2036" t="s">
        <v>8780</v>
      </c>
      <c r="V2036" t="s">
        <v>35312</v>
      </c>
      <c r="W2036" s="2" t="s">
        <v>38328</v>
      </c>
      <c r="X2036" s="2" t="s">
        <v>41339</v>
      </c>
      <c r="Y2036" t="s">
        <v>42390</v>
      </c>
    </row>
    <row r="2037" spans="1:25" x14ac:dyDescent="0.4">
      <c r="A2037" t="s">
        <v>2008</v>
      </c>
      <c r="B2037" t="s">
        <v>5348</v>
      </c>
      <c r="C2037" t="s">
        <v>6739</v>
      </c>
      <c r="D2037" t="s">
        <v>123</v>
      </c>
      <c r="E2037" t="s">
        <v>6745</v>
      </c>
      <c r="F2037" t="s">
        <v>8781</v>
      </c>
      <c r="G2037" t="s">
        <v>10170</v>
      </c>
      <c r="H2037" t="s">
        <v>10173</v>
      </c>
      <c r="I2037" t="s">
        <v>10190</v>
      </c>
      <c r="J2037" t="s">
        <v>10185</v>
      </c>
      <c r="K2037" t="s">
        <v>10466</v>
      </c>
      <c r="L2037" t="s">
        <v>10771</v>
      </c>
      <c r="M2037" t="s">
        <v>13503</v>
      </c>
      <c r="N2037" t="s">
        <v>16476</v>
      </c>
      <c r="O2037" t="s">
        <v>11106</v>
      </c>
      <c r="P2037" t="s">
        <v>22080</v>
      </c>
      <c r="Q2037" t="s">
        <v>25247</v>
      </c>
      <c r="R2037" t="s">
        <v>28082</v>
      </c>
      <c r="T2037" t="s">
        <v>23285</v>
      </c>
      <c r="U2037" t="s">
        <v>33007</v>
      </c>
      <c r="V2037" t="s">
        <v>35313</v>
      </c>
      <c r="W2037" s="2" t="s">
        <v>38329</v>
      </c>
      <c r="X2037" s="2" t="s">
        <v>41340</v>
      </c>
      <c r="Y2037" t="s">
        <v>42391</v>
      </c>
    </row>
    <row r="2038" spans="1:25" x14ac:dyDescent="0.4">
      <c r="A2038" t="s">
        <v>2009</v>
      </c>
      <c r="B2038" t="s">
        <v>5349</v>
      </c>
      <c r="C2038" t="s">
        <v>6739</v>
      </c>
      <c r="D2038" t="s">
        <v>123</v>
      </c>
      <c r="E2038" t="s">
        <v>6745</v>
      </c>
      <c r="F2038" t="s">
        <v>8782</v>
      </c>
      <c r="G2038" t="s">
        <v>10170</v>
      </c>
      <c r="H2038" t="s">
        <v>10173</v>
      </c>
      <c r="I2038" t="s">
        <v>10190</v>
      </c>
      <c r="J2038" t="s">
        <v>10182</v>
      </c>
      <c r="K2038" t="s">
        <v>10463</v>
      </c>
      <c r="L2038" t="s">
        <v>10768</v>
      </c>
      <c r="M2038" t="s">
        <v>13504</v>
      </c>
      <c r="N2038" t="s">
        <v>16477</v>
      </c>
      <c r="O2038" t="s">
        <v>2009</v>
      </c>
      <c r="P2038" t="s">
        <v>22081</v>
      </c>
      <c r="Q2038" t="s">
        <v>25248</v>
      </c>
      <c r="R2038" t="s">
        <v>28083</v>
      </c>
      <c r="T2038" t="s">
        <v>31617</v>
      </c>
      <c r="U2038" t="s">
        <v>8782</v>
      </c>
      <c r="V2038" t="s">
        <v>35314</v>
      </c>
      <c r="W2038" s="2" t="s">
        <v>38330</v>
      </c>
      <c r="X2038" s="2" t="s">
        <v>41341</v>
      </c>
      <c r="Y2038" t="s">
        <v>123</v>
      </c>
    </row>
    <row r="2039" spans="1:25" x14ac:dyDescent="0.4">
      <c r="A2039" t="s">
        <v>2010</v>
      </c>
      <c r="B2039" t="s">
        <v>5350</v>
      </c>
      <c r="C2039" t="s">
        <v>6738</v>
      </c>
      <c r="D2039" t="s">
        <v>6742</v>
      </c>
      <c r="E2039" t="s">
        <v>6744</v>
      </c>
      <c r="F2039" t="s">
        <v>8783</v>
      </c>
      <c r="G2039" t="s">
        <v>10170</v>
      </c>
      <c r="H2039" t="s">
        <v>10173</v>
      </c>
      <c r="I2039" t="s">
        <v>10190</v>
      </c>
      <c r="J2039" t="s">
        <v>10550</v>
      </c>
      <c r="K2039" t="s">
        <v>10828</v>
      </c>
      <c r="L2039" t="s">
        <v>11176</v>
      </c>
      <c r="M2039" t="s">
        <v>13505</v>
      </c>
      <c r="N2039" t="s">
        <v>16478</v>
      </c>
      <c r="O2039" t="s">
        <v>19109</v>
      </c>
      <c r="P2039" t="s">
        <v>22082</v>
      </c>
      <c r="Q2039" t="s">
        <v>23952</v>
      </c>
      <c r="R2039" t="s">
        <v>26733</v>
      </c>
      <c r="S2039" t="s">
        <v>18716</v>
      </c>
      <c r="T2039" t="s">
        <v>31618</v>
      </c>
      <c r="U2039" t="s">
        <v>8783</v>
      </c>
      <c r="V2039" t="s">
        <v>35315</v>
      </c>
      <c r="W2039" s="2" t="s">
        <v>38331</v>
      </c>
      <c r="X2039" s="2" t="s">
        <v>41342</v>
      </c>
      <c r="Y2039" t="s">
        <v>42390</v>
      </c>
    </row>
    <row r="2040" spans="1:25" x14ac:dyDescent="0.4">
      <c r="A2040" t="s">
        <v>2011</v>
      </c>
      <c r="B2040" t="s">
        <v>5351</v>
      </c>
      <c r="C2040" t="s">
        <v>6738</v>
      </c>
      <c r="D2040" t="s">
        <v>6742</v>
      </c>
      <c r="E2040" t="s">
        <v>6744</v>
      </c>
      <c r="F2040" t="s">
        <v>8784</v>
      </c>
      <c r="G2040" t="s">
        <v>10170</v>
      </c>
      <c r="H2040" t="s">
        <v>10173</v>
      </c>
      <c r="I2040" t="s">
        <v>10190</v>
      </c>
      <c r="J2040" t="s">
        <v>10185</v>
      </c>
      <c r="K2040" t="s">
        <v>10466</v>
      </c>
      <c r="L2040" t="s">
        <v>10771</v>
      </c>
      <c r="M2040" t="s">
        <v>13506</v>
      </c>
      <c r="N2040" t="s">
        <v>16479</v>
      </c>
      <c r="O2040" t="s">
        <v>19110</v>
      </c>
      <c r="P2040" t="s">
        <v>22083</v>
      </c>
      <c r="Q2040" t="s">
        <v>25249</v>
      </c>
      <c r="R2040" t="s">
        <v>28084</v>
      </c>
      <c r="S2040" t="s">
        <v>26008</v>
      </c>
      <c r="T2040" t="s">
        <v>31619</v>
      </c>
      <c r="U2040" t="s">
        <v>8784</v>
      </c>
      <c r="V2040" t="s">
        <v>35316</v>
      </c>
      <c r="W2040" s="2" t="s">
        <v>38332</v>
      </c>
      <c r="X2040" s="2" t="s">
        <v>41343</v>
      </c>
      <c r="Y2040" t="s">
        <v>42390</v>
      </c>
    </row>
    <row r="2041" spans="1:25" x14ac:dyDescent="0.4">
      <c r="A2041" t="s">
        <v>2012</v>
      </c>
      <c r="B2041" t="s">
        <v>5352</v>
      </c>
      <c r="C2041" t="s">
        <v>6740</v>
      </c>
      <c r="D2041" t="s">
        <v>1791</v>
      </c>
      <c r="E2041" t="s">
        <v>6746</v>
      </c>
      <c r="F2041" t="s">
        <v>8785</v>
      </c>
      <c r="G2041" t="s">
        <v>10170</v>
      </c>
      <c r="H2041" t="s">
        <v>10173</v>
      </c>
      <c r="I2041" t="s">
        <v>10190</v>
      </c>
      <c r="J2041" t="s">
        <v>10185</v>
      </c>
      <c r="K2041" t="s">
        <v>10466</v>
      </c>
      <c r="L2041" t="s">
        <v>10771</v>
      </c>
      <c r="M2041" t="s">
        <v>13507</v>
      </c>
      <c r="N2041" t="s">
        <v>16480</v>
      </c>
      <c r="O2041" t="s">
        <v>17844</v>
      </c>
      <c r="P2041" t="s">
        <v>22084</v>
      </c>
      <c r="Q2041" t="s">
        <v>25250</v>
      </c>
      <c r="R2041" t="s">
        <v>28085</v>
      </c>
      <c r="T2041" t="s">
        <v>31620</v>
      </c>
      <c r="U2041" t="s">
        <v>8785</v>
      </c>
      <c r="V2041" t="s">
        <v>35317</v>
      </c>
      <c r="W2041" s="2" t="s">
        <v>38333</v>
      </c>
      <c r="X2041" s="2" t="s">
        <v>41344</v>
      </c>
      <c r="Y2041" t="s">
        <v>42392</v>
      </c>
    </row>
    <row r="2042" spans="1:25" x14ac:dyDescent="0.4">
      <c r="A2042" t="s">
        <v>2013</v>
      </c>
      <c r="B2042" t="s">
        <v>5353</v>
      </c>
      <c r="C2042" t="s">
        <v>6740</v>
      </c>
      <c r="D2042" t="s">
        <v>1791</v>
      </c>
      <c r="E2042" t="s">
        <v>6746</v>
      </c>
      <c r="F2042" t="s">
        <v>8786</v>
      </c>
      <c r="G2042" t="s">
        <v>10170</v>
      </c>
      <c r="H2042" t="s">
        <v>10173</v>
      </c>
      <c r="I2042" t="s">
        <v>10190</v>
      </c>
      <c r="J2042" t="s">
        <v>10185</v>
      </c>
      <c r="K2042" t="s">
        <v>10466</v>
      </c>
      <c r="L2042" t="s">
        <v>10771</v>
      </c>
      <c r="M2042" t="s">
        <v>13508</v>
      </c>
      <c r="N2042" t="s">
        <v>16481</v>
      </c>
      <c r="O2042" t="s">
        <v>19111</v>
      </c>
      <c r="P2042" t="s">
        <v>22085</v>
      </c>
      <c r="Q2042" t="s">
        <v>25251</v>
      </c>
      <c r="R2042" t="s">
        <v>28086</v>
      </c>
      <c r="T2042" t="s">
        <v>31621</v>
      </c>
      <c r="U2042" t="s">
        <v>8786</v>
      </c>
      <c r="V2042" t="s">
        <v>35318</v>
      </c>
      <c r="W2042" s="2" t="s">
        <v>38334</v>
      </c>
      <c r="X2042" s="2" t="s">
        <v>41345</v>
      </c>
      <c r="Y2042" t="s">
        <v>42392</v>
      </c>
    </row>
    <row r="2043" spans="1:25" x14ac:dyDescent="0.4">
      <c r="A2043" t="s">
        <v>2014</v>
      </c>
      <c r="B2043" t="s">
        <v>5354</v>
      </c>
      <c r="C2043" t="s">
        <v>6738</v>
      </c>
      <c r="D2043" t="s">
        <v>6742</v>
      </c>
      <c r="E2043" t="s">
        <v>6744</v>
      </c>
      <c r="F2043" t="s">
        <v>8787</v>
      </c>
      <c r="G2043" t="s">
        <v>10171</v>
      </c>
      <c r="H2043" t="s">
        <v>10174</v>
      </c>
      <c r="I2043" t="s">
        <v>10191</v>
      </c>
      <c r="J2043" t="s">
        <v>10183</v>
      </c>
      <c r="K2043" t="s">
        <v>10464</v>
      </c>
      <c r="L2043" t="s">
        <v>10769</v>
      </c>
      <c r="M2043" t="s">
        <v>13509</v>
      </c>
      <c r="N2043" t="s">
        <v>16482</v>
      </c>
      <c r="O2043" t="s">
        <v>2014</v>
      </c>
      <c r="P2043" t="s">
        <v>22086</v>
      </c>
      <c r="Q2043" t="s">
        <v>25252</v>
      </c>
      <c r="R2043" t="s">
        <v>28087</v>
      </c>
      <c r="T2043" t="s">
        <v>31622</v>
      </c>
      <c r="U2043" t="s">
        <v>8787</v>
      </c>
      <c r="V2043" t="s">
        <v>35319</v>
      </c>
      <c r="W2043" s="2" t="s">
        <v>38335</v>
      </c>
      <c r="X2043" s="2" t="s">
        <v>41346</v>
      </c>
      <c r="Y2043" t="s">
        <v>42390</v>
      </c>
    </row>
    <row r="2044" spans="1:25" x14ac:dyDescent="0.4">
      <c r="A2044" t="s">
        <v>2015</v>
      </c>
      <c r="B2044" t="s">
        <v>5355</v>
      </c>
      <c r="C2044" t="s">
        <v>6740</v>
      </c>
      <c r="D2044" t="s">
        <v>1791</v>
      </c>
      <c r="E2044" t="s">
        <v>6746</v>
      </c>
      <c r="F2044" t="s">
        <v>8788</v>
      </c>
      <c r="G2044" t="s">
        <v>10170</v>
      </c>
      <c r="H2044" t="s">
        <v>10173</v>
      </c>
      <c r="I2044" t="s">
        <v>10190</v>
      </c>
      <c r="J2044" t="s">
        <v>10185</v>
      </c>
      <c r="K2044" t="s">
        <v>10466</v>
      </c>
      <c r="L2044" t="s">
        <v>10771</v>
      </c>
      <c r="M2044" t="s">
        <v>13510</v>
      </c>
      <c r="N2044" t="s">
        <v>16483</v>
      </c>
      <c r="O2044" t="s">
        <v>19112</v>
      </c>
      <c r="P2044" t="s">
        <v>22087</v>
      </c>
      <c r="Q2044" t="s">
        <v>25253</v>
      </c>
      <c r="R2044" t="s">
        <v>28088</v>
      </c>
      <c r="S2044" t="s">
        <v>29478</v>
      </c>
      <c r="T2044" t="s">
        <v>21593</v>
      </c>
      <c r="U2044" t="s">
        <v>8788</v>
      </c>
      <c r="V2044" t="s">
        <v>35320</v>
      </c>
      <c r="W2044" s="2" t="s">
        <v>38336</v>
      </c>
      <c r="X2044" s="2" t="s">
        <v>41347</v>
      </c>
      <c r="Y2044" t="s">
        <v>42394</v>
      </c>
    </row>
    <row r="2045" spans="1:25" x14ac:dyDescent="0.4">
      <c r="A2045" t="s">
        <v>2016</v>
      </c>
      <c r="B2045" t="s">
        <v>5356</v>
      </c>
      <c r="C2045" t="s">
        <v>6738</v>
      </c>
      <c r="D2045" t="s">
        <v>6742</v>
      </c>
      <c r="E2045" t="s">
        <v>6744</v>
      </c>
      <c r="F2045" t="s">
        <v>8789</v>
      </c>
      <c r="G2045" t="s">
        <v>10170</v>
      </c>
      <c r="H2045" t="s">
        <v>10173</v>
      </c>
      <c r="I2045" t="s">
        <v>10190</v>
      </c>
      <c r="J2045" t="s">
        <v>10550</v>
      </c>
      <c r="K2045" t="s">
        <v>10828</v>
      </c>
      <c r="L2045" t="s">
        <v>11176</v>
      </c>
      <c r="M2045" t="s">
        <v>13511</v>
      </c>
      <c r="N2045" t="s">
        <v>16484</v>
      </c>
      <c r="O2045" t="s">
        <v>19113</v>
      </c>
      <c r="P2045" t="s">
        <v>22088</v>
      </c>
      <c r="Q2045" t="s">
        <v>25254</v>
      </c>
      <c r="R2045" t="s">
        <v>28089</v>
      </c>
      <c r="T2045" t="s">
        <v>31623</v>
      </c>
      <c r="U2045" t="s">
        <v>8789</v>
      </c>
      <c r="V2045" t="s">
        <v>35321</v>
      </c>
      <c r="W2045" s="2" t="s">
        <v>38337</v>
      </c>
      <c r="X2045" s="2" t="s">
        <v>41348</v>
      </c>
      <c r="Y2045" t="s">
        <v>42392</v>
      </c>
    </row>
    <row r="2046" spans="1:25" x14ac:dyDescent="0.4">
      <c r="A2046" t="s">
        <v>2017</v>
      </c>
      <c r="B2046" t="s">
        <v>5357</v>
      </c>
      <c r="C2046" t="s">
        <v>6738</v>
      </c>
      <c r="D2046" t="s">
        <v>6742</v>
      </c>
      <c r="E2046" t="s">
        <v>6744</v>
      </c>
      <c r="F2046" t="s">
        <v>8790</v>
      </c>
      <c r="G2046" t="s">
        <v>10171</v>
      </c>
      <c r="H2046" t="s">
        <v>10174</v>
      </c>
      <c r="I2046" t="s">
        <v>10191</v>
      </c>
      <c r="J2046" t="s">
        <v>10176</v>
      </c>
      <c r="K2046" t="s">
        <v>10457</v>
      </c>
      <c r="L2046" t="s">
        <v>10762</v>
      </c>
      <c r="M2046" t="s">
        <v>13512</v>
      </c>
      <c r="N2046" t="s">
        <v>16485</v>
      </c>
      <c r="O2046" t="s">
        <v>19114</v>
      </c>
      <c r="P2046" t="s">
        <v>22089</v>
      </c>
      <c r="Q2046" t="s">
        <v>25255</v>
      </c>
      <c r="R2046" t="s">
        <v>28090</v>
      </c>
      <c r="T2046" t="s">
        <v>31624</v>
      </c>
      <c r="U2046" t="s">
        <v>33008</v>
      </c>
      <c r="V2046" t="s">
        <v>35322</v>
      </c>
      <c r="W2046" s="2" t="s">
        <v>38338</v>
      </c>
      <c r="X2046" s="2" t="s">
        <v>41349</v>
      </c>
      <c r="Y2046" t="s">
        <v>42390</v>
      </c>
    </row>
    <row r="2047" spans="1:25" x14ac:dyDescent="0.4">
      <c r="A2047" t="s">
        <v>2018</v>
      </c>
      <c r="B2047" t="s">
        <v>5358</v>
      </c>
      <c r="C2047" t="s">
        <v>6738</v>
      </c>
      <c r="D2047" t="s">
        <v>6742</v>
      </c>
      <c r="E2047" t="s">
        <v>6744</v>
      </c>
      <c r="F2047" t="s">
        <v>8791</v>
      </c>
      <c r="G2047" t="s">
        <v>10170</v>
      </c>
      <c r="H2047" t="s">
        <v>10173</v>
      </c>
      <c r="I2047" t="s">
        <v>10190</v>
      </c>
      <c r="J2047" t="s">
        <v>10185</v>
      </c>
      <c r="K2047" t="s">
        <v>10466</v>
      </c>
      <c r="L2047" t="s">
        <v>10771</v>
      </c>
      <c r="M2047" t="s">
        <v>13513</v>
      </c>
      <c r="N2047" t="s">
        <v>16486</v>
      </c>
      <c r="O2047" t="s">
        <v>19115</v>
      </c>
      <c r="P2047" t="s">
        <v>22090</v>
      </c>
      <c r="Q2047" t="s">
        <v>25256</v>
      </c>
      <c r="R2047" t="s">
        <v>28091</v>
      </c>
      <c r="T2047" t="s">
        <v>31625</v>
      </c>
      <c r="U2047" t="s">
        <v>8791</v>
      </c>
      <c r="V2047" t="s">
        <v>35323</v>
      </c>
      <c r="W2047" s="2" t="s">
        <v>38339</v>
      </c>
      <c r="X2047" s="2" t="s">
        <v>41350</v>
      </c>
      <c r="Y2047" t="s">
        <v>42390</v>
      </c>
    </row>
    <row r="2048" spans="1:25" x14ac:dyDescent="0.4">
      <c r="A2048" t="s">
        <v>2019</v>
      </c>
      <c r="B2048" t="s">
        <v>5359</v>
      </c>
      <c r="C2048" t="s">
        <v>6738</v>
      </c>
      <c r="D2048" t="s">
        <v>6742</v>
      </c>
      <c r="E2048" t="s">
        <v>6744</v>
      </c>
      <c r="F2048" t="s">
        <v>8792</v>
      </c>
      <c r="G2048" t="s">
        <v>10170</v>
      </c>
      <c r="H2048" t="s">
        <v>10173</v>
      </c>
      <c r="I2048" t="s">
        <v>10190</v>
      </c>
      <c r="J2048" t="s">
        <v>10185</v>
      </c>
      <c r="K2048" t="s">
        <v>10466</v>
      </c>
      <c r="L2048" t="s">
        <v>10771</v>
      </c>
      <c r="M2048" t="s">
        <v>13514</v>
      </c>
      <c r="N2048" t="s">
        <v>16487</v>
      </c>
      <c r="O2048" t="s">
        <v>2019</v>
      </c>
      <c r="P2048" t="s">
        <v>22091</v>
      </c>
      <c r="Q2048" t="s">
        <v>25257</v>
      </c>
      <c r="R2048" t="s">
        <v>28092</v>
      </c>
      <c r="T2048" t="s">
        <v>31626</v>
      </c>
      <c r="U2048" t="s">
        <v>8792</v>
      </c>
      <c r="V2048" t="s">
        <v>35324</v>
      </c>
      <c r="W2048" s="2" t="s">
        <v>38340</v>
      </c>
      <c r="X2048" s="2" t="s">
        <v>41351</v>
      </c>
      <c r="Y2048" t="s">
        <v>42390</v>
      </c>
    </row>
    <row r="2049" spans="1:25" x14ac:dyDescent="0.4">
      <c r="A2049" t="s">
        <v>2020</v>
      </c>
      <c r="B2049" t="s">
        <v>5360</v>
      </c>
      <c r="C2049" t="s">
        <v>6738</v>
      </c>
      <c r="D2049" t="s">
        <v>6742</v>
      </c>
      <c r="E2049" t="s">
        <v>6744</v>
      </c>
      <c r="F2049" t="s">
        <v>8793</v>
      </c>
      <c r="I2049" t="s">
        <v>10265</v>
      </c>
      <c r="J2049" t="s">
        <v>10610</v>
      </c>
      <c r="K2049" t="s">
        <v>10887</v>
      </c>
      <c r="L2049" t="s">
        <v>11251</v>
      </c>
      <c r="M2049" t="s">
        <v>13515</v>
      </c>
      <c r="N2049" t="s">
        <v>16488</v>
      </c>
      <c r="O2049" t="s">
        <v>19116</v>
      </c>
      <c r="P2049" t="s">
        <v>21593</v>
      </c>
      <c r="Q2049" t="s">
        <v>25258</v>
      </c>
      <c r="R2049" t="s">
        <v>28093</v>
      </c>
      <c r="S2049" s="2" t="s">
        <v>29479</v>
      </c>
      <c r="T2049" s="2" t="s">
        <v>31627</v>
      </c>
      <c r="U2049" t="s">
        <v>10170</v>
      </c>
      <c r="V2049" t="s">
        <v>10173</v>
      </c>
      <c r="W2049" t="s">
        <v>10190</v>
      </c>
      <c r="X2049" t="s">
        <v>10185</v>
      </c>
      <c r="Y2049" t="s">
        <v>42390</v>
      </c>
    </row>
    <row r="2050" spans="1:25" x14ac:dyDescent="0.4">
      <c r="A2050" t="s">
        <v>2021</v>
      </c>
      <c r="B2050" t="s">
        <v>5361</v>
      </c>
      <c r="C2050" t="s">
        <v>6738</v>
      </c>
      <c r="D2050" t="s">
        <v>6742</v>
      </c>
      <c r="E2050" t="s">
        <v>6744</v>
      </c>
      <c r="F2050" t="s">
        <v>8794</v>
      </c>
      <c r="I2050" t="s">
        <v>10266</v>
      </c>
      <c r="J2050" t="s">
        <v>10611</v>
      </c>
      <c r="K2050" t="s">
        <v>10888</v>
      </c>
      <c r="L2050" t="s">
        <v>11252</v>
      </c>
      <c r="M2050" t="s">
        <v>13516</v>
      </c>
      <c r="N2050" t="s">
        <v>16489</v>
      </c>
      <c r="P2050" t="s">
        <v>22092</v>
      </c>
      <c r="Q2050" t="s">
        <v>8794</v>
      </c>
      <c r="R2050" t="s">
        <v>28094</v>
      </c>
      <c r="S2050" s="2" t="s">
        <v>29480</v>
      </c>
      <c r="T2050" s="2" t="s">
        <v>31628</v>
      </c>
      <c r="U2050" t="s">
        <v>10170</v>
      </c>
      <c r="V2050" t="s">
        <v>10173</v>
      </c>
      <c r="W2050" t="s">
        <v>10190</v>
      </c>
      <c r="X2050" t="s">
        <v>10185</v>
      </c>
      <c r="Y2050" t="s">
        <v>42390</v>
      </c>
    </row>
    <row r="2051" spans="1:25" x14ac:dyDescent="0.4">
      <c r="A2051" t="s">
        <v>2022</v>
      </c>
      <c r="B2051" t="s">
        <v>5362</v>
      </c>
      <c r="C2051" t="s">
        <v>6738</v>
      </c>
      <c r="D2051" t="s">
        <v>6742</v>
      </c>
      <c r="E2051" t="s">
        <v>6744</v>
      </c>
      <c r="F2051" t="s">
        <v>8795</v>
      </c>
      <c r="I2051" t="s">
        <v>10268</v>
      </c>
      <c r="J2051" t="s">
        <v>10613</v>
      </c>
      <c r="K2051" t="s">
        <v>10889</v>
      </c>
      <c r="L2051" t="s">
        <v>11253</v>
      </c>
      <c r="M2051" t="s">
        <v>13517</v>
      </c>
      <c r="N2051" t="s">
        <v>16490</v>
      </c>
      <c r="O2051" t="s">
        <v>19117</v>
      </c>
      <c r="P2051" t="s">
        <v>22093</v>
      </c>
      <c r="Q2051" t="s">
        <v>25259</v>
      </c>
      <c r="R2051" t="s">
        <v>28095</v>
      </c>
      <c r="S2051" s="2" t="s">
        <v>29481</v>
      </c>
      <c r="T2051" s="2" t="s">
        <v>31629</v>
      </c>
      <c r="U2051" t="s">
        <v>10170</v>
      </c>
      <c r="V2051" t="s">
        <v>10173</v>
      </c>
      <c r="W2051" t="s">
        <v>10190</v>
      </c>
      <c r="X2051" t="s">
        <v>10177</v>
      </c>
      <c r="Y2051" t="s">
        <v>42390</v>
      </c>
    </row>
    <row r="2052" spans="1:25" x14ac:dyDescent="0.4">
      <c r="A2052" t="s">
        <v>2023</v>
      </c>
      <c r="B2052" t="s">
        <v>5363</v>
      </c>
      <c r="C2052" t="s">
        <v>6738</v>
      </c>
      <c r="D2052" t="s">
        <v>6742</v>
      </c>
      <c r="E2052" t="s">
        <v>6744</v>
      </c>
      <c r="F2052" t="s">
        <v>8796</v>
      </c>
      <c r="I2052" t="s">
        <v>10269</v>
      </c>
      <c r="J2052" t="s">
        <v>10614</v>
      </c>
      <c r="K2052" t="s">
        <v>2023</v>
      </c>
      <c r="L2052" t="s">
        <v>11254</v>
      </c>
      <c r="M2052" t="s">
        <v>13518</v>
      </c>
      <c r="N2052" t="s">
        <v>16491</v>
      </c>
      <c r="O2052" t="s">
        <v>19118</v>
      </c>
      <c r="P2052" t="s">
        <v>22094</v>
      </c>
      <c r="Q2052" t="s">
        <v>25260</v>
      </c>
      <c r="R2052" t="s">
        <v>28096</v>
      </c>
      <c r="S2052" s="2" t="s">
        <v>29482</v>
      </c>
      <c r="T2052" s="2" t="s">
        <v>31630</v>
      </c>
      <c r="U2052" t="s">
        <v>10170</v>
      </c>
      <c r="V2052" t="s">
        <v>10173</v>
      </c>
      <c r="W2052" t="s">
        <v>10190</v>
      </c>
      <c r="X2052" t="s">
        <v>10177</v>
      </c>
      <c r="Y2052" t="s">
        <v>42390</v>
      </c>
    </row>
    <row r="2053" spans="1:25" x14ac:dyDescent="0.4">
      <c r="A2053" t="s">
        <v>2024</v>
      </c>
      <c r="B2053" t="s">
        <v>5364</v>
      </c>
      <c r="C2053" t="s">
        <v>6740</v>
      </c>
      <c r="D2053" t="s">
        <v>1791</v>
      </c>
      <c r="E2053" t="s">
        <v>6746</v>
      </c>
      <c r="F2053" t="s">
        <v>8797</v>
      </c>
      <c r="I2053" t="s">
        <v>10270</v>
      </c>
      <c r="J2053" t="s">
        <v>10615</v>
      </c>
      <c r="K2053" t="s">
        <v>10890</v>
      </c>
      <c r="L2053" t="s">
        <v>11255</v>
      </c>
      <c r="M2053" t="s">
        <v>13519</v>
      </c>
      <c r="N2053" t="s">
        <v>16492</v>
      </c>
      <c r="P2053" t="s">
        <v>22095</v>
      </c>
      <c r="Q2053" t="s">
        <v>8797</v>
      </c>
      <c r="R2053" t="s">
        <v>28097</v>
      </c>
      <c r="S2053" s="2" t="s">
        <v>29483</v>
      </c>
      <c r="T2053" s="2" t="s">
        <v>31631</v>
      </c>
      <c r="U2053" t="s">
        <v>10170</v>
      </c>
      <c r="V2053" t="s">
        <v>10173</v>
      </c>
      <c r="W2053" t="s">
        <v>10190</v>
      </c>
      <c r="X2053" t="s">
        <v>10180</v>
      </c>
      <c r="Y2053" t="s">
        <v>42458</v>
      </c>
    </row>
    <row r="2054" spans="1:25" x14ac:dyDescent="0.4">
      <c r="A2054" t="s">
        <v>2025</v>
      </c>
      <c r="B2054" t="s">
        <v>5365</v>
      </c>
      <c r="C2054" t="s">
        <v>6738</v>
      </c>
      <c r="D2054" t="s">
        <v>6742</v>
      </c>
      <c r="E2054" t="s">
        <v>6744</v>
      </c>
      <c r="F2054" t="s">
        <v>8798</v>
      </c>
      <c r="I2054" t="s">
        <v>10271</v>
      </c>
      <c r="J2054" t="s">
        <v>10616</v>
      </c>
      <c r="K2054" t="s">
        <v>10891</v>
      </c>
      <c r="L2054" t="s">
        <v>11256</v>
      </c>
      <c r="M2054" t="s">
        <v>13520</v>
      </c>
      <c r="N2054" t="s">
        <v>16493</v>
      </c>
      <c r="P2054" t="s">
        <v>22096</v>
      </c>
      <c r="Q2054" t="s">
        <v>8798</v>
      </c>
      <c r="R2054" t="s">
        <v>28098</v>
      </c>
      <c r="S2054" s="2" t="s">
        <v>29484</v>
      </c>
      <c r="T2054" s="2" t="s">
        <v>31632</v>
      </c>
      <c r="U2054" t="s">
        <v>10170</v>
      </c>
      <c r="V2054" t="s">
        <v>10173</v>
      </c>
      <c r="W2054" t="s">
        <v>10190</v>
      </c>
      <c r="X2054" t="s">
        <v>10185</v>
      </c>
      <c r="Y2054" t="s">
        <v>42390</v>
      </c>
    </row>
    <row r="2055" spans="1:25" x14ac:dyDescent="0.4">
      <c r="A2055" t="s">
        <v>2026</v>
      </c>
      <c r="B2055" t="s">
        <v>5366</v>
      </c>
      <c r="C2055" t="s">
        <v>6739</v>
      </c>
      <c r="D2055" t="s">
        <v>123</v>
      </c>
      <c r="E2055" t="s">
        <v>6745</v>
      </c>
      <c r="F2055" t="s">
        <v>8799</v>
      </c>
      <c r="I2055" t="s">
        <v>10272</v>
      </c>
      <c r="J2055" t="s">
        <v>10617</v>
      </c>
      <c r="K2055" t="s">
        <v>10892</v>
      </c>
      <c r="L2055" t="s">
        <v>11257</v>
      </c>
      <c r="M2055" t="s">
        <v>13521</v>
      </c>
      <c r="N2055" t="s">
        <v>16494</v>
      </c>
      <c r="P2055" t="s">
        <v>22097</v>
      </c>
      <c r="Q2055" t="s">
        <v>8799</v>
      </c>
      <c r="R2055" t="s">
        <v>28099</v>
      </c>
      <c r="S2055" s="2" t="s">
        <v>29485</v>
      </c>
      <c r="T2055" s="2" t="s">
        <v>31633</v>
      </c>
      <c r="U2055" t="s">
        <v>10170</v>
      </c>
      <c r="V2055" t="s">
        <v>10173</v>
      </c>
      <c r="W2055" t="s">
        <v>10190</v>
      </c>
      <c r="X2055" t="s">
        <v>10185</v>
      </c>
      <c r="Y2055" t="s">
        <v>123</v>
      </c>
    </row>
    <row r="2056" spans="1:25" x14ac:dyDescent="0.4">
      <c r="A2056" t="s">
        <v>2027</v>
      </c>
      <c r="B2056" t="s">
        <v>5367</v>
      </c>
      <c r="C2056" t="s">
        <v>6738</v>
      </c>
      <c r="D2056" t="s">
        <v>6742</v>
      </c>
      <c r="E2056" t="s">
        <v>6744</v>
      </c>
      <c r="F2056" t="s">
        <v>8800</v>
      </c>
      <c r="I2056" t="s">
        <v>10274</v>
      </c>
      <c r="J2056" t="s">
        <v>10619</v>
      </c>
      <c r="K2056" t="s">
        <v>10893</v>
      </c>
      <c r="L2056" t="s">
        <v>11258</v>
      </c>
      <c r="M2056" t="s">
        <v>13522</v>
      </c>
      <c r="N2056" t="s">
        <v>16495</v>
      </c>
      <c r="P2056" t="s">
        <v>22098</v>
      </c>
      <c r="Q2056" t="s">
        <v>8800</v>
      </c>
      <c r="R2056" t="s">
        <v>28100</v>
      </c>
      <c r="S2056" s="2" t="s">
        <v>29486</v>
      </c>
      <c r="T2056" s="2" t="s">
        <v>31634</v>
      </c>
      <c r="U2056" t="s">
        <v>10170</v>
      </c>
      <c r="V2056" t="s">
        <v>10173</v>
      </c>
      <c r="W2056" t="s">
        <v>10190</v>
      </c>
      <c r="X2056" t="s">
        <v>10185</v>
      </c>
      <c r="Y2056" t="s">
        <v>42390</v>
      </c>
    </row>
    <row r="2057" spans="1:25" x14ac:dyDescent="0.4">
      <c r="A2057" t="s">
        <v>2028</v>
      </c>
      <c r="B2057" t="s">
        <v>5368</v>
      </c>
      <c r="C2057" t="s">
        <v>6740</v>
      </c>
      <c r="D2057" t="s">
        <v>1791</v>
      </c>
      <c r="E2057" t="s">
        <v>6746</v>
      </c>
      <c r="F2057" t="s">
        <v>8801</v>
      </c>
      <c r="I2057" t="s">
        <v>10275</v>
      </c>
      <c r="J2057" t="s">
        <v>10275</v>
      </c>
      <c r="K2057" t="s">
        <v>10894</v>
      </c>
      <c r="L2057" t="s">
        <v>11259</v>
      </c>
      <c r="M2057" t="s">
        <v>13523</v>
      </c>
      <c r="N2057" t="s">
        <v>16496</v>
      </c>
      <c r="P2057" t="s">
        <v>21593</v>
      </c>
      <c r="Q2057" t="s">
        <v>8801</v>
      </c>
      <c r="R2057" t="s">
        <v>28101</v>
      </c>
      <c r="S2057" s="2" t="s">
        <v>29487</v>
      </c>
      <c r="T2057" s="2" t="s">
        <v>31635</v>
      </c>
      <c r="U2057" t="s">
        <v>10170</v>
      </c>
      <c r="V2057" t="s">
        <v>10173</v>
      </c>
      <c r="W2057" t="s">
        <v>10190</v>
      </c>
      <c r="X2057" t="s">
        <v>10550</v>
      </c>
      <c r="Y2057" t="s">
        <v>42459</v>
      </c>
    </row>
    <row r="2058" spans="1:25" x14ac:dyDescent="0.4">
      <c r="A2058" t="s">
        <v>2029</v>
      </c>
      <c r="B2058" t="s">
        <v>5369</v>
      </c>
      <c r="C2058" t="s">
        <v>6738</v>
      </c>
      <c r="D2058" t="s">
        <v>6742</v>
      </c>
      <c r="E2058" t="s">
        <v>6744</v>
      </c>
      <c r="F2058" t="s">
        <v>8802</v>
      </c>
      <c r="I2058" t="s">
        <v>10276</v>
      </c>
      <c r="J2058" t="s">
        <v>10620</v>
      </c>
      <c r="K2058" t="s">
        <v>10895</v>
      </c>
      <c r="L2058" t="s">
        <v>11260</v>
      </c>
      <c r="M2058" t="s">
        <v>13524</v>
      </c>
      <c r="N2058" t="s">
        <v>16497</v>
      </c>
      <c r="P2058" t="s">
        <v>22099</v>
      </c>
      <c r="Q2058" t="s">
        <v>8802</v>
      </c>
      <c r="R2058" t="s">
        <v>28102</v>
      </c>
      <c r="S2058" s="2" t="s">
        <v>29488</v>
      </c>
      <c r="T2058" s="2" t="s">
        <v>31636</v>
      </c>
      <c r="U2058" t="s">
        <v>10170</v>
      </c>
      <c r="V2058" t="s">
        <v>10173</v>
      </c>
      <c r="W2058" t="s">
        <v>10190</v>
      </c>
      <c r="X2058" t="s">
        <v>10181</v>
      </c>
      <c r="Y2058" t="s">
        <v>42390</v>
      </c>
    </row>
    <row r="2059" spans="1:25" x14ac:dyDescent="0.4">
      <c r="A2059" t="s">
        <v>2030</v>
      </c>
      <c r="B2059" t="s">
        <v>5370</v>
      </c>
      <c r="C2059" t="s">
        <v>6740</v>
      </c>
      <c r="D2059" t="s">
        <v>1791</v>
      </c>
      <c r="E2059" t="s">
        <v>6746</v>
      </c>
      <c r="F2059" t="s">
        <v>8803</v>
      </c>
      <c r="I2059" t="s">
        <v>10277</v>
      </c>
      <c r="J2059" t="s">
        <v>10621</v>
      </c>
      <c r="K2059" t="s">
        <v>10896</v>
      </c>
      <c r="L2059" t="s">
        <v>11261</v>
      </c>
      <c r="M2059" t="s">
        <v>13525</v>
      </c>
      <c r="N2059" t="s">
        <v>16498</v>
      </c>
      <c r="P2059" t="s">
        <v>22100</v>
      </c>
      <c r="Q2059" t="s">
        <v>8803</v>
      </c>
      <c r="R2059" t="s">
        <v>28103</v>
      </c>
      <c r="S2059" s="2" t="s">
        <v>29489</v>
      </c>
      <c r="T2059" s="2" t="s">
        <v>31637</v>
      </c>
      <c r="U2059" t="s">
        <v>10171</v>
      </c>
      <c r="V2059" t="s">
        <v>10174</v>
      </c>
      <c r="W2059" t="s">
        <v>10191</v>
      </c>
      <c r="X2059" t="s">
        <v>10176</v>
      </c>
      <c r="Y2059" t="s">
        <v>42393</v>
      </c>
    </row>
    <row r="2060" spans="1:25" x14ac:dyDescent="0.4">
      <c r="A2060" t="s">
        <v>2031</v>
      </c>
      <c r="B2060" t="s">
        <v>5371</v>
      </c>
      <c r="C2060" t="s">
        <v>6740</v>
      </c>
      <c r="D2060" t="s">
        <v>1791</v>
      </c>
      <c r="E2060" t="s">
        <v>6746</v>
      </c>
      <c r="F2060" t="s">
        <v>8804</v>
      </c>
      <c r="I2060" t="s">
        <v>10278</v>
      </c>
      <c r="J2060" t="s">
        <v>10622</v>
      </c>
      <c r="K2060" t="s">
        <v>10897</v>
      </c>
      <c r="L2060" t="s">
        <v>11262</v>
      </c>
      <c r="M2060" t="s">
        <v>13526</v>
      </c>
      <c r="N2060" t="s">
        <v>16499</v>
      </c>
      <c r="P2060" t="s">
        <v>22101</v>
      </c>
      <c r="Q2060" t="s">
        <v>25261</v>
      </c>
      <c r="R2060" t="s">
        <v>28104</v>
      </c>
      <c r="S2060" s="2" t="s">
        <v>29490</v>
      </c>
      <c r="T2060" s="2" t="s">
        <v>31638</v>
      </c>
      <c r="U2060" t="s">
        <v>10170</v>
      </c>
      <c r="V2060" t="s">
        <v>10173</v>
      </c>
      <c r="W2060" t="s">
        <v>10190</v>
      </c>
      <c r="X2060" t="s">
        <v>10177</v>
      </c>
      <c r="Y2060" t="s">
        <v>42393</v>
      </c>
    </row>
    <row r="2061" spans="1:25" x14ac:dyDescent="0.4">
      <c r="A2061" t="s">
        <v>2032</v>
      </c>
      <c r="B2061" t="s">
        <v>5372</v>
      </c>
      <c r="C2061" t="s">
        <v>6740</v>
      </c>
      <c r="D2061" t="s">
        <v>1791</v>
      </c>
      <c r="E2061" t="s">
        <v>6746</v>
      </c>
      <c r="F2061" t="s">
        <v>8805</v>
      </c>
      <c r="I2061" t="s">
        <v>10279</v>
      </c>
      <c r="J2061" t="s">
        <v>10279</v>
      </c>
      <c r="K2061" t="s">
        <v>10898</v>
      </c>
      <c r="L2061" t="s">
        <v>11263</v>
      </c>
      <c r="M2061" t="s">
        <v>13527</v>
      </c>
      <c r="N2061" t="s">
        <v>16500</v>
      </c>
      <c r="Q2061" t="s">
        <v>25262</v>
      </c>
      <c r="R2061" t="s">
        <v>28105</v>
      </c>
      <c r="S2061" s="2" t="s">
        <v>29491</v>
      </c>
      <c r="T2061" s="2" t="s">
        <v>31639</v>
      </c>
      <c r="U2061" t="s">
        <v>10170</v>
      </c>
      <c r="V2061" t="s">
        <v>10173</v>
      </c>
      <c r="W2061" t="s">
        <v>10190</v>
      </c>
      <c r="X2061" t="s">
        <v>10181</v>
      </c>
      <c r="Y2061" t="s">
        <v>42394</v>
      </c>
    </row>
    <row r="2062" spans="1:25" x14ac:dyDescent="0.4">
      <c r="A2062" t="s">
        <v>2033</v>
      </c>
      <c r="B2062" t="s">
        <v>5373</v>
      </c>
      <c r="C2062" t="s">
        <v>6740</v>
      </c>
      <c r="D2062" t="s">
        <v>1791</v>
      </c>
      <c r="E2062" t="s">
        <v>6746</v>
      </c>
      <c r="F2062" t="s">
        <v>8806</v>
      </c>
      <c r="I2062" t="s">
        <v>10280</v>
      </c>
      <c r="J2062" t="s">
        <v>10623</v>
      </c>
      <c r="K2062" t="s">
        <v>10899</v>
      </c>
      <c r="L2062" t="s">
        <v>11264</v>
      </c>
      <c r="M2062" t="s">
        <v>13528</v>
      </c>
      <c r="N2062" t="s">
        <v>16501</v>
      </c>
      <c r="O2062" t="s">
        <v>19120</v>
      </c>
      <c r="P2062" t="s">
        <v>22102</v>
      </c>
      <c r="Q2062" t="s">
        <v>25263</v>
      </c>
      <c r="R2062" t="s">
        <v>28106</v>
      </c>
      <c r="S2062" s="2" t="s">
        <v>29492</v>
      </c>
      <c r="T2062" s="2" t="s">
        <v>31640</v>
      </c>
      <c r="U2062" t="s">
        <v>10171</v>
      </c>
      <c r="V2062" t="s">
        <v>10174</v>
      </c>
      <c r="W2062" t="s">
        <v>10191</v>
      </c>
      <c r="X2062" t="s">
        <v>10184</v>
      </c>
      <c r="Y2062" t="s">
        <v>42391</v>
      </c>
    </row>
    <row r="2063" spans="1:25" x14ac:dyDescent="0.4">
      <c r="A2063" t="s">
        <v>2034</v>
      </c>
      <c r="B2063" t="s">
        <v>5374</v>
      </c>
      <c r="C2063" t="s">
        <v>6740</v>
      </c>
      <c r="D2063" t="s">
        <v>1791</v>
      </c>
      <c r="E2063" t="s">
        <v>6746</v>
      </c>
      <c r="F2063" t="s">
        <v>8807</v>
      </c>
      <c r="I2063" t="s">
        <v>10281</v>
      </c>
      <c r="J2063" t="s">
        <v>10281</v>
      </c>
      <c r="K2063" t="s">
        <v>10900</v>
      </c>
      <c r="L2063" t="s">
        <v>11265</v>
      </c>
      <c r="M2063" t="s">
        <v>13529</v>
      </c>
      <c r="N2063" t="s">
        <v>16502</v>
      </c>
      <c r="Q2063" t="s">
        <v>25264</v>
      </c>
      <c r="R2063" t="s">
        <v>28107</v>
      </c>
      <c r="S2063" s="2" t="s">
        <v>29493</v>
      </c>
      <c r="T2063" s="2" t="s">
        <v>31641</v>
      </c>
      <c r="U2063" t="s">
        <v>10171</v>
      </c>
      <c r="V2063" t="s">
        <v>10174</v>
      </c>
      <c r="W2063" t="s">
        <v>10191</v>
      </c>
      <c r="X2063" t="s">
        <v>10184</v>
      </c>
      <c r="Y2063" t="s">
        <v>42394</v>
      </c>
    </row>
    <row r="2064" spans="1:25" x14ac:dyDescent="0.4">
      <c r="A2064" t="s">
        <v>2035</v>
      </c>
      <c r="B2064" t="s">
        <v>5375</v>
      </c>
      <c r="C2064" t="s">
        <v>6740</v>
      </c>
      <c r="D2064" t="s">
        <v>1791</v>
      </c>
      <c r="E2064" t="s">
        <v>6746</v>
      </c>
      <c r="F2064" t="s">
        <v>8808</v>
      </c>
      <c r="I2064" t="s">
        <v>10282</v>
      </c>
      <c r="J2064" t="s">
        <v>10282</v>
      </c>
      <c r="K2064" t="s">
        <v>627</v>
      </c>
      <c r="L2064" t="s">
        <v>11266</v>
      </c>
      <c r="M2064" t="s">
        <v>13530</v>
      </c>
      <c r="N2064" t="s">
        <v>16503</v>
      </c>
      <c r="P2064" t="s">
        <v>22102</v>
      </c>
      <c r="Q2064" t="s">
        <v>25265</v>
      </c>
      <c r="R2064" t="s">
        <v>28108</v>
      </c>
      <c r="S2064" s="2" t="s">
        <v>29494</v>
      </c>
      <c r="T2064" s="2" t="s">
        <v>31642</v>
      </c>
      <c r="U2064" t="s">
        <v>10171</v>
      </c>
      <c r="V2064" t="s">
        <v>10174</v>
      </c>
      <c r="W2064" t="s">
        <v>10191</v>
      </c>
      <c r="X2064" t="s">
        <v>10184</v>
      </c>
      <c r="Y2064" t="s">
        <v>42391</v>
      </c>
    </row>
    <row r="2065" spans="1:25" x14ac:dyDescent="0.4">
      <c r="A2065" t="s">
        <v>2036</v>
      </c>
      <c r="B2065" t="s">
        <v>5376</v>
      </c>
      <c r="C2065" t="s">
        <v>6740</v>
      </c>
      <c r="D2065" t="s">
        <v>1791</v>
      </c>
      <c r="E2065" t="s">
        <v>6746</v>
      </c>
      <c r="F2065" t="s">
        <v>8809</v>
      </c>
      <c r="I2065" t="s">
        <v>10283</v>
      </c>
      <c r="J2065" t="s">
        <v>10283</v>
      </c>
      <c r="K2065" t="s">
        <v>10901</v>
      </c>
      <c r="L2065" t="s">
        <v>11267</v>
      </c>
      <c r="M2065" t="s">
        <v>13531</v>
      </c>
      <c r="N2065" t="s">
        <v>16504</v>
      </c>
      <c r="P2065" t="s">
        <v>22103</v>
      </c>
      <c r="Q2065" t="s">
        <v>25266</v>
      </c>
      <c r="R2065" t="s">
        <v>28109</v>
      </c>
      <c r="S2065" s="2" t="s">
        <v>29495</v>
      </c>
      <c r="T2065" s="2" t="s">
        <v>31643</v>
      </c>
      <c r="U2065" t="s">
        <v>10171</v>
      </c>
      <c r="V2065" t="s">
        <v>10174</v>
      </c>
      <c r="W2065" t="s">
        <v>10191</v>
      </c>
      <c r="X2065" t="s">
        <v>10184</v>
      </c>
      <c r="Y2065" t="s">
        <v>42392</v>
      </c>
    </row>
    <row r="2066" spans="1:25" x14ac:dyDescent="0.4">
      <c r="A2066" t="s">
        <v>2037</v>
      </c>
      <c r="B2066" t="s">
        <v>5377</v>
      </c>
      <c r="C2066" t="s">
        <v>6740</v>
      </c>
      <c r="D2066" t="s">
        <v>1791</v>
      </c>
      <c r="E2066" t="s">
        <v>6746</v>
      </c>
      <c r="F2066" t="s">
        <v>8810</v>
      </c>
      <c r="I2066" t="s">
        <v>10284</v>
      </c>
      <c r="J2066" t="s">
        <v>10284</v>
      </c>
      <c r="K2066" t="s">
        <v>10902</v>
      </c>
      <c r="L2066" t="s">
        <v>11268</v>
      </c>
      <c r="M2066" t="s">
        <v>13532</v>
      </c>
      <c r="N2066" t="s">
        <v>16505</v>
      </c>
      <c r="P2066" t="s">
        <v>21593</v>
      </c>
      <c r="Q2066" t="s">
        <v>8810</v>
      </c>
      <c r="R2066" t="s">
        <v>28110</v>
      </c>
      <c r="S2066" s="2" t="s">
        <v>29496</v>
      </c>
      <c r="T2066" s="2" t="s">
        <v>31644</v>
      </c>
      <c r="U2066" t="s">
        <v>10171</v>
      </c>
      <c r="V2066" t="s">
        <v>10174</v>
      </c>
      <c r="W2066" t="s">
        <v>10191</v>
      </c>
      <c r="X2066" t="s">
        <v>10189</v>
      </c>
      <c r="Y2066" t="s">
        <v>42392</v>
      </c>
    </row>
    <row r="2067" spans="1:25" x14ac:dyDescent="0.4">
      <c r="A2067" t="s">
        <v>2038</v>
      </c>
      <c r="B2067" t="s">
        <v>5378</v>
      </c>
      <c r="C2067" t="s">
        <v>6740</v>
      </c>
      <c r="D2067" t="s">
        <v>1791</v>
      </c>
      <c r="E2067" t="s">
        <v>6746</v>
      </c>
      <c r="F2067" t="s">
        <v>8811</v>
      </c>
      <c r="I2067" t="s">
        <v>10286</v>
      </c>
      <c r="J2067" t="s">
        <v>10286</v>
      </c>
      <c r="K2067" t="s">
        <v>627</v>
      </c>
      <c r="L2067" t="s">
        <v>11269</v>
      </c>
      <c r="M2067" t="s">
        <v>13533</v>
      </c>
      <c r="N2067" t="s">
        <v>16506</v>
      </c>
      <c r="P2067" t="s">
        <v>22102</v>
      </c>
      <c r="Q2067" t="s">
        <v>25267</v>
      </c>
      <c r="R2067" t="s">
        <v>28111</v>
      </c>
      <c r="S2067" s="2" t="s">
        <v>29497</v>
      </c>
      <c r="T2067" s="2" t="s">
        <v>31645</v>
      </c>
      <c r="U2067" t="s">
        <v>10171</v>
      </c>
      <c r="V2067" t="s">
        <v>10174</v>
      </c>
      <c r="W2067" t="s">
        <v>10191</v>
      </c>
      <c r="X2067" t="s">
        <v>10184</v>
      </c>
      <c r="Y2067" t="s">
        <v>42391</v>
      </c>
    </row>
    <row r="2068" spans="1:25" x14ac:dyDescent="0.4">
      <c r="A2068" t="s">
        <v>2039</v>
      </c>
      <c r="B2068" t="s">
        <v>5379</v>
      </c>
      <c r="C2068" t="s">
        <v>6740</v>
      </c>
      <c r="D2068" t="s">
        <v>1791</v>
      </c>
      <c r="E2068" t="s">
        <v>6746</v>
      </c>
      <c r="F2068" t="s">
        <v>8812</v>
      </c>
      <c r="I2068" t="s">
        <v>10287</v>
      </c>
      <c r="J2068" t="s">
        <v>10287</v>
      </c>
      <c r="K2068" t="s">
        <v>1496</v>
      </c>
      <c r="L2068" t="s">
        <v>11270</v>
      </c>
      <c r="M2068" t="s">
        <v>13534</v>
      </c>
      <c r="N2068" t="s">
        <v>16507</v>
      </c>
      <c r="P2068" t="s">
        <v>22105</v>
      </c>
      <c r="Q2068" t="s">
        <v>25268</v>
      </c>
      <c r="R2068" t="s">
        <v>28112</v>
      </c>
      <c r="S2068" s="2" t="s">
        <v>29498</v>
      </c>
      <c r="T2068" s="2" t="s">
        <v>31646</v>
      </c>
      <c r="U2068" t="s">
        <v>10171</v>
      </c>
      <c r="V2068" t="s">
        <v>10174</v>
      </c>
      <c r="W2068" t="s">
        <v>10191</v>
      </c>
      <c r="X2068" t="s">
        <v>10184</v>
      </c>
      <c r="Y2068" t="s">
        <v>42391</v>
      </c>
    </row>
    <row r="2069" spans="1:25" x14ac:dyDescent="0.4">
      <c r="A2069" t="s">
        <v>2040</v>
      </c>
      <c r="B2069" t="s">
        <v>5380</v>
      </c>
      <c r="C2069" t="s">
        <v>6740</v>
      </c>
      <c r="D2069" t="s">
        <v>1791</v>
      </c>
      <c r="E2069" t="s">
        <v>6746</v>
      </c>
      <c r="F2069" t="s">
        <v>8813</v>
      </c>
      <c r="I2069" t="s">
        <v>10288</v>
      </c>
      <c r="J2069" t="s">
        <v>10624</v>
      </c>
      <c r="K2069" t="s">
        <v>2040</v>
      </c>
      <c r="L2069" t="s">
        <v>11271</v>
      </c>
      <c r="M2069" t="s">
        <v>13535</v>
      </c>
      <c r="N2069" t="s">
        <v>16508</v>
      </c>
      <c r="P2069" t="s">
        <v>22106</v>
      </c>
      <c r="Q2069" t="s">
        <v>25269</v>
      </c>
      <c r="R2069" t="s">
        <v>28113</v>
      </c>
      <c r="S2069" s="2" t="s">
        <v>29499</v>
      </c>
      <c r="T2069" s="2" t="s">
        <v>31647</v>
      </c>
      <c r="U2069" t="s">
        <v>10170</v>
      </c>
      <c r="V2069" t="s">
        <v>10173</v>
      </c>
      <c r="W2069" t="s">
        <v>10190</v>
      </c>
      <c r="X2069" t="s">
        <v>10185</v>
      </c>
      <c r="Y2069" t="s">
        <v>42390</v>
      </c>
    </row>
    <row r="2070" spans="1:25" x14ac:dyDescent="0.4">
      <c r="A2070" t="s">
        <v>2041</v>
      </c>
      <c r="B2070" t="s">
        <v>5381</v>
      </c>
      <c r="C2070" t="s">
        <v>6738</v>
      </c>
      <c r="D2070" t="s">
        <v>6742</v>
      </c>
      <c r="E2070" t="s">
        <v>6744</v>
      </c>
      <c r="F2070" t="s">
        <v>8814</v>
      </c>
      <c r="I2070" t="s">
        <v>10289</v>
      </c>
      <c r="J2070" t="s">
        <v>10625</v>
      </c>
      <c r="K2070" t="s">
        <v>2041</v>
      </c>
      <c r="L2070" t="s">
        <v>11272</v>
      </c>
      <c r="M2070" t="s">
        <v>13536</v>
      </c>
      <c r="N2070" t="s">
        <v>16509</v>
      </c>
      <c r="P2070" t="s">
        <v>22107</v>
      </c>
      <c r="Q2070" t="s">
        <v>25270</v>
      </c>
      <c r="R2070" t="s">
        <v>28114</v>
      </c>
      <c r="S2070" s="2" t="s">
        <v>29500</v>
      </c>
      <c r="T2070" s="2" t="s">
        <v>31648</v>
      </c>
      <c r="U2070" t="s">
        <v>10171</v>
      </c>
      <c r="V2070" t="s">
        <v>10174</v>
      </c>
      <c r="W2070" t="s">
        <v>10191</v>
      </c>
      <c r="X2070" t="s">
        <v>10176</v>
      </c>
      <c r="Y2070" t="s">
        <v>42392</v>
      </c>
    </row>
    <row r="2071" spans="1:25" x14ac:dyDescent="0.4">
      <c r="A2071" t="s">
        <v>2042</v>
      </c>
      <c r="B2071" t="s">
        <v>5382</v>
      </c>
      <c r="C2071" t="s">
        <v>6740</v>
      </c>
      <c r="D2071" t="s">
        <v>1791</v>
      </c>
      <c r="E2071" t="s">
        <v>6746</v>
      </c>
      <c r="F2071" t="s">
        <v>8815</v>
      </c>
      <c r="I2071" t="s">
        <v>10290</v>
      </c>
      <c r="J2071" t="s">
        <v>10290</v>
      </c>
      <c r="K2071" t="s">
        <v>2042</v>
      </c>
      <c r="L2071" t="s">
        <v>11273</v>
      </c>
      <c r="M2071" t="s">
        <v>13537</v>
      </c>
      <c r="N2071" t="s">
        <v>16510</v>
      </c>
      <c r="P2071" t="s">
        <v>22108</v>
      </c>
      <c r="Q2071" t="s">
        <v>25271</v>
      </c>
      <c r="R2071" t="s">
        <v>28115</v>
      </c>
      <c r="S2071" s="2" t="s">
        <v>29501</v>
      </c>
      <c r="T2071" s="2" t="s">
        <v>31649</v>
      </c>
      <c r="U2071" t="s">
        <v>10171</v>
      </c>
      <c r="V2071" t="s">
        <v>10174</v>
      </c>
      <c r="W2071" t="s">
        <v>10191</v>
      </c>
      <c r="X2071" t="s">
        <v>10184</v>
      </c>
      <c r="Y2071" t="s">
        <v>42393</v>
      </c>
    </row>
    <row r="2072" spans="1:25" x14ac:dyDescent="0.4">
      <c r="A2072" t="s">
        <v>2043</v>
      </c>
      <c r="B2072" t="s">
        <v>5383</v>
      </c>
      <c r="C2072" t="s">
        <v>6740</v>
      </c>
      <c r="D2072" t="s">
        <v>1791</v>
      </c>
      <c r="E2072" t="s">
        <v>6746</v>
      </c>
      <c r="F2072" t="s">
        <v>8816</v>
      </c>
      <c r="I2072" t="s">
        <v>10291</v>
      </c>
      <c r="J2072" t="s">
        <v>10291</v>
      </c>
      <c r="K2072" t="s">
        <v>10903</v>
      </c>
      <c r="L2072" t="s">
        <v>11274</v>
      </c>
      <c r="M2072" t="s">
        <v>13538</v>
      </c>
      <c r="N2072" t="s">
        <v>16511</v>
      </c>
      <c r="P2072" t="s">
        <v>22102</v>
      </c>
      <c r="Q2072" t="s">
        <v>25272</v>
      </c>
      <c r="R2072" t="s">
        <v>28116</v>
      </c>
      <c r="S2072" s="2" t="s">
        <v>29502</v>
      </c>
      <c r="T2072" s="2" t="s">
        <v>31650</v>
      </c>
      <c r="U2072" t="s">
        <v>10171</v>
      </c>
      <c r="V2072" t="s">
        <v>10174</v>
      </c>
      <c r="W2072" t="s">
        <v>10191</v>
      </c>
      <c r="X2072" t="s">
        <v>10184</v>
      </c>
      <c r="Y2072" t="s">
        <v>42391</v>
      </c>
    </row>
    <row r="2073" spans="1:25" x14ac:dyDescent="0.4">
      <c r="A2073" t="s">
        <v>2044</v>
      </c>
      <c r="B2073" t="s">
        <v>5384</v>
      </c>
      <c r="C2073" t="s">
        <v>6740</v>
      </c>
      <c r="D2073" t="s">
        <v>1791</v>
      </c>
      <c r="E2073" t="s">
        <v>6746</v>
      </c>
      <c r="F2073" t="s">
        <v>8817</v>
      </c>
      <c r="I2073" t="s">
        <v>10286</v>
      </c>
      <c r="J2073" t="s">
        <v>10286</v>
      </c>
      <c r="K2073" t="s">
        <v>10904</v>
      </c>
      <c r="L2073" t="s">
        <v>11275</v>
      </c>
      <c r="M2073" t="s">
        <v>13539</v>
      </c>
      <c r="N2073" t="s">
        <v>16512</v>
      </c>
      <c r="P2073" t="s">
        <v>22102</v>
      </c>
      <c r="Q2073" t="s">
        <v>25273</v>
      </c>
      <c r="R2073" t="s">
        <v>28117</v>
      </c>
      <c r="S2073" s="2" t="s">
        <v>29503</v>
      </c>
      <c r="T2073" s="2" t="s">
        <v>31651</v>
      </c>
      <c r="U2073" t="s">
        <v>10171</v>
      </c>
      <c r="V2073" t="s">
        <v>10174</v>
      </c>
      <c r="W2073" t="s">
        <v>10191</v>
      </c>
      <c r="X2073" t="s">
        <v>10184</v>
      </c>
      <c r="Y2073" t="s">
        <v>42391</v>
      </c>
    </row>
    <row r="2074" spans="1:25" x14ac:dyDescent="0.4">
      <c r="A2074" t="s">
        <v>2045</v>
      </c>
      <c r="B2074" t="s">
        <v>5385</v>
      </c>
      <c r="C2074" t="s">
        <v>6738</v>
      </c>
      <c r="D2074" t="s">
        <v>6742</v>
      </c>
      <c r="E2074" t="s">
        <v>6744</v>
      </c>
      <c r="F2074" t="s">
        <v>8818</v>
      </c>
      <c r="I2074" t="s">
        <v>10292</v>
      </c>
      <c r="J2074" t="s">
        <v>10626</v>
      </c>
      <c r="K2074" t="s">
        <v>10905</v>
      </c>
      <c r="L2074" t="s">
        <v>11276</v>
      </c>
      <c r="M2074" t="s">
        <v>13540</v>
      </c>
      <c r="N2074" t="s">
        <v>16513</v>
      </c>
      <c r="O2074" t="s">
        <v>19122</v>
      </c>
      <c r="P2074" t="s">
        <v>22109</v>
      </c>
      <c r="Q2074" t="s">
        <v>8818</v>
      </c>
      <c r="R2074" t="s">
        <v>28118</v>
      </c>
      <c r="S2074" s="2" t="s">
        <v>29504</v>
      </c>
      <c r="T2074" s="2" t="s">
        <v>31652</v>
      </c>
      <c r="U2074" t="s">
        <v>10170</v>
      </c>
      <c r="V2074" t="s">
        <v>10173</v>
      </c>
      <c r="W2074" t="s">
        <v>10190</v>
      </c>
      <c r="X2074" t="s">
        <v>10180</v>
      </c>
      <c r="Y2074" t="s">
        <v>42390</v>
      </c>
    </row>
    <row r="2075" spans="1:25" x14ac:dyDescent="0.4">
      <c r="A2075" t="s">
        <v>2046</v>
      </c>
      <c r="B2075" t="s">
        <v>5386</v>
      </c>
      <c r="C2075" t="s">
        <v>6738</v>
      </c>
      <c r="D2075" t="s">
        <v>6742</v>
      </c>
      <c r="E2075" t="s">
        <v>6744</v>
      </c>
      <c r="F2075" t="s">
        <v>8819</v>
      </c>
      <c r="I2075" t="s">
        <v>10293</v>
      </c>
      <c r="J2075" t="s">
        <v>10627</v>
      </c>
      <c r="K2075" t="s">
        <v>10906</v>
      </c>
      <c r="L2075" t="s">
        <v>11277</v>
      </c>
      <c r="M2075" t="s">
        <v>13541</v>
      </c>
      <c r="N2075" t="s">
        <v>16514</v>
      </c>
      <c r="P2075" t="s">
        <v>22110</v>
      </c>
      <c r="Q2075" t="s">
        <v>8819</v>
      </c>
      <c r="R2075" t="s">
        <v>28119</v>
      </c>
      <c r="S2075" s="2" t="s">
        <v>29505</v>
      </c>
      <c r="T2075" s="2" t="s">
        <v>31653</v>
      </c>
      <c r="U2075" t="s">
        <v>10170</v>
      </c>
      <c r="V2075" t="s">
        <v>10173</v>
      </c>
      <c r="W2075" t="s">
        <v>10190</v>
      </c>
      <c r="X2075" t="s">
        <v>10181</v>
      </c>
      <c r="Y2075" t="s">
        <v>42390</v>
      </c>
    </row>
    <row r="2076" spans="1:25" x14ac:dyDescent="0.4">
      <c r="A2076" t="s">
        <v>2047</v>
      </c>
      <c r="B2076" t="s">
        <v>5387</v>
      </c>
      <c r="C2076" t="s">
        <v>6738</v>
      </c>
      <c r="D2076" t="s">
        <v>6742</v>
      </c>
      <c r="E2076" t="s">
        <v>6744</v>
      </c>
      <c r="F2076" t="s">
        <v>8820</v>
      </c>
      <c r="I2076" t="s">
        <v>10294</v>
      </c>
      <c r="J2076" t="s">
        <v>10628</v>
      </c>
      <c r="K2076" t="s">
        <v>10907</v>
      </c>
      <c r="L2076" t="s">
        <v>11278</v>
      </c>
      <c r="M2076" t="s">
        <v>13542</v>
      </c>
      <c r="N2076" t="s">
        <v>16515</v>
      </c>
      <c r="P2076" t="s">
        <v>22111</v>
      </c>
      <c r="Q2076" t="s">
        <v>8820</v>
      </c>
      <c r="R2076" t="s">
        <v>28120</v>
      </c>
      <c r="S2076" s="2" t="s">
        <v>29506</v>
      </c>
      <c r="T2076" s="2" t="s">
        <v>31654</v>
      </c>
      <c r="U2076" t="s">
        <v>10170</v>
      </c>
      <c r="V2076" t="s">
        <v>10173</v>
      </c>
      <c r="W2076" t="s">
        <v>10190</v>
      </c>
      <c r="X2076" t="s">
        <v>10180</v>
      </c>
      <c r="Y2076" t="s">
        <v>42390</v>
      </c>
    </row>
    <row r="2077" spans="1:25" x14ac:dyDescent="0.4">
      <c r="A2077" t="s">
        <v>2048</v>
      </c>
      <c r="B2077" t="s">
        <v>5388</v>
      </c>
      <c r="C2077" t="s">
        <v>6739</v>
      </c>
      <c r="D2077" t="s">
        <v>123</v>
      </c>
      <c r="E2077" t="s">
        <v>6745</v>
      </c>
      <c r="F2077" t="s">
        <v>8821</v>
      </c>
      <c r="I2077" t="s">
        <v>10295</v>
      </c>
      <c r="J2077" t="s">
        <v>10630</v>
      </c>
      <c r="K2077" t="s">
        <v>2048</v>
      </c>
      <c r="L2077" t="s">
        <v>11279</v>
      </c>
      <c r="M2077" t="s">
        <v>13543</v>
      </c>
      <c r="N2077" t="s">
        <v>16516</v>
      </c>
      <c r="P2077" t="s">
        <v>22112</v>
      </c>
      <c r="Q2077" t="s">
        <v>8821</v>
      </c>
      <c r="R2077" t="s">
        <v>28121</v>
      </c>
      <c r="S2077" s="2" t="s">
        <v>29507</v>
      </c>
      <c r="T2077" s="2" t="s">
        <v>31655</v>
      </c>
      <c r="U2077" t="s">
        <v>10170</v>
      </c>
      <c r="V2077" t="s">
        <v>10173</v>
      </c>
      <c r="W2077" t="s">
        <v>10190</v>
      </c>
      <c r="X2077" t="s">
        <v>10180</v>
      </c>
      <c r="Y2077" t="s">
        <v>123</v>
      </c>
    </row>
    <row r="2078" spans="1:25" x14ac:dyDescent="0.4">
      <c r="A2078" t="s">
        <v>2049</v>
      </c>
      <c r="B2078" t="s">
        <v>5389</v>
      </c>
      <c r="C2078" t="s">
        <v>6738</v>
      </c>
      <c r="D2078" t="s">
        <v>6742</v>
      </c>
      <c r="E2078" t="s">
        <v>6744</v>
      </c>
      <c r="F2078" t="s">
        <v>8822</v>
      </c>
      <c r="I2078" t="s">
        <v>10296</v>
      </c>
      <c r="J2078" t="s">
        <v>10631</v>
      </c>
      <c r="K2078" t="s">
        <v>10908</v>
      </c>
      <c r="L2078" t="s">
        <v>11280</v>
      </c>
      <c r="M2078" t="s">
        <v>13544</v>
      </c>
      <c r="N2078" t="s">
        <v>16517</v>
      </c>
      <c r="O2078" t="s">
        <v>18704</v>
      </c>
      <c r="P2078" t="s">
        <v>22113</v>
      </c>
      <c r="Q2078" t="s">
        <v>8822</v>
      </c>
      <c r="R2078" t="s">
        <v>28122</v>
      </c>
      <c r="S2078" s="2" t="s">
        <v>29508</v>
      </c>
      <c r="T2078" s="2" t="s">
        <v>31656</v>
      </c>
      <c r="U2078" t="s">
        <v>10170</v>
      </c>
      <c r="V2078" t="s">
        <v>10173</v>
      </c>
      <c r="W2078" t="s">
        <v>10190</v>
      </c>
      <c r="X2078" t="s">
        <v>10182</v>
      </c>
      <c r="Y2078" t="s">
        <v>42390</v>
      </c>
    </row>
    <row r="2079" spans="1:25" x14ac:dyDescent="0.4">
      <c r="A2079" t="s">
        <v>2050</v>
      </c>
      <c r="B2079" t="s">
        <v>5390</v>
      </c>
      <c r="C2079" t="s">
        <v>6738</v>
      </c>
      <c r="D2079" t="s">
        <v>6742</v>
      </c>
      <c r="E2079" t="s">
        <v>6744</v>
      </c>
      <c r="F2079" t="s">
        <v>8823</v>
      </c>
      <c r="I2079" t="s">
        <v>10297</v>
      </c>
      <c r="J2079" t="s">
        <v>10632</v>
      </c>
      <c r="K2079" t="s">
        <v>10909</v>
      </c>
      <c r="L2079" t="s">
        <v>11281</v>
      </c>
      <c r="M2079" t="s">
        <v>13545</v>
      </c>
      <c r="N2079" t="s">
        <v>16518</v>
      </c>
      <c r="P2079" t="s">
        <v>22114</v>
      </c>
      <c r="Q2079" t="s">
        <v>8823</v>
      </c>
      <c r="R2079" t="s">
        <v>28123</v>
      </c>
      <c r="S2079" s="2" t="s">
        <v>29509</v>
      </c>
      <c r="T2079" s="2" t="s">
        <v>31657</v>
      </c>
      <c r="U2079" t="s">
        <v>10170</v>
      </c>
      <c r="V2079" t="s">
        <v>10173</v>
      </c>
      <c r="W2079" t="s">
        <v>10190</v>
      </c>
      <c r="X2079" t="s">
        <v>10177</v>
      </c>
      <c r="Y2079" t="s">
        <v>42390</v>
      </c>
    </row>
    <row r="2080" spans="1:25" x14ac:dyDescent="0.4">
      <c r="A2080" t="s">
        <v>2051</v>
      </c>
      <c r="B2080" t="s">
        <v>5391</v>
      </c>
      <c r="C2080" t="s">
        <v>6740</v>
      </c>
      <c r="D2080" t="s">
        <v>1791</v>
      </c>
      <c r="E2080" t="s">
        <v>6746</v>
      </c>
      <c r="F2080" t="s">
        <v>8824</v>
      </c>
      <c r="I2080" t="s">
        <v>10298</v>
      </c>
      <c r="J2080" t="s">
        <v>10633</v>
      </c>
      <c r="K2080" t="s">
        <v>10910</v>
      </c>
      <c r="L2080" t="s">
        <v>11282</v>
      </c>
      <c r="M2080" t="s">
        <v>13547</v>
      </c>
      <c r="N2080" t="s">
        <v>16520</v>
      </c>
      <c r="O2080" t="s">
        <v>19124</v>
      </c>
      <c r="P2080" t="s">
        <v>22116</v>
      </c>
      <c r="Q2080" t="s">
        <v>8824</v>
      </c>
      <c r="R2080" t="s">
        <v>28124</v>
      </c>
      <c r="S2080" s="2" t="s">
        <v>29510</v>
      </c>
      <c r="T2080" s="2" t="s">
        <v>31658</v>
      </c>
      <c r="U2080" t="s">
        <v>10171</v>
      </c>
      <c r="V2080" t="s">
        <v>10174</v>
      </c>
      <c r="W2080" t="s">
        <v>10191</v>
      </c>
      <c r="X2080" t="s">
        <v>10183</v>
      </c>
      <c r="Y2080" t="s">
        <v>42393</v>
      </c>
    </row>
    <row r="2081" spans="1:25" x14ac:dyDescent="0.4">
      <c r="A2081" t="s">
        <v>627</v>
      </c>
      <c r="B2081" t="s">
        <v>5392</v>
      </c>
      <c r="C2081" t="s">
        <v>6740</v>
      </c>
      <c r="D2081" t="s">
        <v>1791</v>
      </c>
      <c r="E2081" t="s">
        <v>6746</v>
      </c>
      <c r="F2081" t="s">
        <v>8825</v>
      </c>
      <c r="I2081" t="s">
        <v>10299</v>
      </c>
      <c r="J2081" t="s">
        <v>10299</v>
      </c>
      <c r="K2081" t="s">
        <v>627</v>
      </c>
      <c r="L2081" t="s">
        <v>11283</v>
      </c>
      <c r="M2081" t="s">
        <v>13548</v>
      </c>
      <c r="N2081" t="s">
        <v>16521</v>
      </c>
      <c r="P2081" t="s">
        <v>21593</v>
      </c>
      <c r="Q2081" t="s">
        <v>8825</v>
      </c>
      <c r="R2081" t="s">
        <v>28125</v>
      </c>
      <c r="S2081" s="2" t="s">
        <v>29511</v>
      </c>
      <c r="T2081" s="2" t="s">
        <v>31659</v>
      </c>
      <c r="U2081" t="s">
        <v>10170</v>
      </c>
      <c r="V2081" t="s">
        <v>10173</v>
      </c>
      <c r="W2081" t="s">
        <v>10190</v>
      </c>
      <c r="X2081" t="s">
        <v>10177</v>
      </c>
      <c r="Y2081" t="s">
        <v>42391</v>
      </c>
    </row>
    <row r="2082" spans="1:25" x14ac:dyDescent="0.4">
      <c r="A2082" t="s">
        <v>2052</v>
      </c>
      <c r="B2082" t="s">
        <v>5393</v>
      </c>
      <c r="C2082" t="s">
        <v>6740</v>
      </c>
      <c r="D2082" t="s">
        <v>1791</v>
      </c>
      <c r="E2082" t="s">
        <v>6746</v>
      </c>
      <c r="F2082" t="s">
        <v>8826</v>
      </c>
      <c r="I2082" t="s">
        <v>10300</v>
      </c>
      <c r="J2082" t="s">
        <v>10634</v>
      </c>
      <c r="K2082" t="s">
        <v>10911</v>
      </c>
      <c r="L2082" t="s">
        <v>11284</v>
      </c>
      <c r="M2082" t="s">
        <v>13549</v>
      </c>
      <c r="N2082" t="s">
        <v>16522</v>
      </c>
      <c r="P2082" t="s">
        <v>22117</v>
      </c>
      <c r="Q2082" t="s">
        <v>8826</v>
      </c>
      <c r="R2082" t="s">
        <v>28126</v>
      </c>
      <c r="S2082" s="2" t="s">
        <v>29512</v>
      </c>
      <c r="T2082" s="2" t="s">
        <v>31660</v>
      </c>
      <c r="U2082" t="s">
        <v>10171</v>
      </c>
      <c r="V2082" t="s">
        <v>10174</v>
      </c>
      <c r="W2082" t="s">
        <v>10191</v>
      </c>
      <c r="X2082" t="s">
        <v>10179</v>
      </c>
      <c r="Y2082" t="s">
        <v>42460</v>
      </c>
    </row>
    <row r="2083" spans="1:25" x14ac:dyDescent="0.4">
      <c r="A2083" t="s">
        <v>2053</v>
      </c>
      <c r="B2083" t="s">
        <v>5394</v>
      </c>
      <c r="C2083" t="s">
        <v>6738</v>
      </c>
      <c r="D2083" t="s">
        <v>6742</v>
      </c>
      <c r="E2083" t="s">
        <v>6744</v>
      </c>
      <c r="F2083" t="s">
        <v>8827</v>
      </c>
      <c r="I2083" t="s">
        <v>10301</v>
      </c>
      <c r="J2083" t="s">
        <v>10301</v>
      </c>
      <c r="K2083" t="s">
        <v>10912</v>
      </c>
      <c r="L2083" t="s">
        <v>11285</v>
      </c>
      <c r="M2083" t="s">
        <v>13550</v>
      </c>
      <c r="N2083" t="s">
        <v>16523</v>
      </c>
      <c r="P2083" t="s">
        <v>22118</v>
      </c>
      <c r="Q2083" t="s">
        <v>25274</v>
      </c>
      <c r="R2083" t="s">
        <v>28127</v>
      </c>
      <c r="S2083" s="2" t="s">
        <v>29513</v>
      </c>
      <c r="T2083" s="2" t="s">
        <v>31661</v>
      </c>
      <c r="U2083" t="s">
        <v>10171</v>
      </c>
      <c r="V2083" t="s">
        <v>10174</v>
      </c>
      <c r="W2083" t="s">
        <v>10191</v>
      </c>
      <c r="X2083" t="s">
        <v>10188</v>
      </c>
      <c r="Y2083" t="s">
        <v>42390</v>
      </c>
    </row>
    <row r="2084" spans="1:25" x14ac:dyDescent="0.4">
      <c r="A2084" t="s">
        <v>2054</v>
      </c>
      <c r="B2084" t="s">
        <v>5395</v>
      </c>
      <c r="C2084" t="s">
        <v>6740</v>
      </c>
      <c r="D2084" t="s">
        <v>1791</v>
      </c>
      <c r="E2084" t="s">
        <v>6746</v>
      </c>
      <c r="F2084" t="s">
        <v>8828</v>
      </c>
      <c r="I2084" t="s">
        <v>10302</v>
      </c>
      <c r="J2084" t="s">
        <v>10635</v>
      </c>
      <c r="K2084" t="s">
        <v>10913</v>
      </c>
      <c r="L2084" t="s">
        <v>11286</v>
      </c>
      <c r="M2084" t="s">
        <v>13551</v>
      </c>
      <c r="N2084" t="s">
        <v>16524</v>
      </c>
      <c r="P2084" t="s">
        <v>22119</v>
      </c>
      <c r="Q2084" t="s">
        <v>8828</v>
      </c>
      <c r="R2084" t="s">
        <v>28128</v>
      </c>
      <c r="S2084" s="2" t="s">
        <v>29514</v>
      </c>
      <c r="T2084" s="2" t="s">
        <v>31662</v>
      </c>
      <c r="U2084" t="s">
        <v>10170</v>
      </c>
      <c r="V2084" t="s">
        <v>10173</v>
      </c>
      <c r="W2084" t="s">
        <v>10190</v>
      </c>
      <c r="X2084" t="s">
        <v>10177</v>
      </c>
      <c r="Y2084" t="s">
        <v>42393</v>
      </c>
    </row>
    <row r="2085" spans="1:25" x14ac:dyDescent="0.4">
      <c r="A2085" t="s">
        <v>2055</v>
      </c>
      <c r="B2085" t="s">
        <v>5396</v>
      </c>
      <c r="C2085" t="s">
        <v>6740</v>
      </c>
      <c r="D2085" t="s">
        <v>1791</v>
      </c>
      <c r="E2085" t="s">
        <v>6746</v>
      </c>
      <c r="F2085" t="s">
        <v>8829</v>
      </c>
      <c r="I2085" t="s">
        <v>10303</v>
      </c>
      <c r="J2085" t="s">
        <v>10303</v>
      </c>
      <c r="K2085" t="s">
        <v>10914</v>
      </c>
      <c r="L2085" t="s">
        <v>11287</v>
      </c>
      <c r="M2085" t="s">
        <v>13552</v>
      </c>
      <c r="N2085" t="s">
        <v>16525</v>
      </c>
      <c r="O2085" t="s">
        <v>19125</v>
      </c>
      <c r="P2085" t="s">
        <v>21593</v>
      </c>
      <c r="Q2085" t="s">
        <v>8829</v>
      </c>
      <c r="R2085" t="s">
        <v>28129</v>
      </c>
      <c r="S2085" s="2" t="s">
        <v>29515</v>
      </c>
      <c r="T2085" s="2" t="s">
        <v>31663</v>
      </c>
      <c r="U2085" t="s">
        <v>10171</v>
      </c>
      <c r="V2085" t="s">
        <v>10174</v>
      </c>
      <c r="W2085" t="s">
        <v>10191</v>
      </c>
      <c r="X2085" t="s">
        <v>10183</v>
      </c>
      <c r="Y2085" t="s">
        <v>42394</v>
      </c>
    </row>
    <row r="2086" spans="1:25" x14ac:dyDescent="0.4">
      <c r="A2086" t="s">
        <v>2056</v>
      </c>
      <c r="B2086" t="s">
        <v>5397</v>
      </c>
      <c r="C2086" t="s">
        <v>6738</v>
      </c>
      <c r="D2086" t="s">
        <v>6742</v>
      </c>
      <c r="E2086" t="s">
        <v>6744</v>
      </c>
      <c r="F2086" t="s">
        <v>8830</v>
      </c>
      <c r="I2086" t="s">
        <v>10304</v>
      </c>
      <c r="J2086" t="s">
        <v>10636</v>
      </c>
      <c r="K2086" t="s">
        <v>10915</v>
      </c>
      <c r="L2086" t="s">
        <v>11288</v>
      </c>
      <c r="M2086" t="s">
        <v>13553</v>
      </c>
      <c r="N2086" t="s">
        <v>16526</v>
      </c>
      <c r="P2086" t="s">
        <v>22120</v>
      </c>
      <c r="Q2086" t="s">
        <v>8830</v>
      </c>
      <c r="R2086" t="s">
        <v>28130</v>
      </c>
      <c r="S2086" s="2" t="s">
        <v>29516</v>
      </c>
      <c r="T2086" s="2" t="s">
        <v>31664</v>
      </c>
      <c r="U2086" t="s">
        <v>10171</v>
      </c>
      <c r="V2086" t="s">
        <v>10174</v>
      </c>
      <c r="W2086" t="s">
        <v>10191</v>
      </c>
      <c r="X2086" t="s">
        <v>10183</v>
      </c>
      <c r="Y2086" t="s">
        <v>42390</v>
      </c>
    </row>
    <row r="2087" spans="1:25" x14ac:dyDescent="0.4">
      <c r="A2087" t="s">
        <v>2057</v>
      </c>
      <c r="B2087" t="s">
        <v>5398</v>
      </c>
      <c r="C2087" t="s">
        <v>6738</v>
      </c>
      <c r="D2087" t="s">
        <v>6742</v>
      </c>
      <c r="E2087" t="s">
        <v>6744</v>
      </c>
      <c r="F2087" t="s">
        <v>8831</v>
      </c>
      <c r="I2087" t="s">
        <v>10305</v>
      </c>
      <c r="J2087" t="s">
        <v>10637</v>
      </c>
      <c r="K2087" t="s">
        <v>10916</v>
      </c>
      <c r="L2087" t="s">
        <v>11289</v>
      </c>
      <c r="M2087" t="s">
        <v>13554</v>
      </c>
      <c r="N2087" t="s">
        <v>16527</v>
      </c>
      <c r="P2087" t="s">
        <v>22121</v>
      </c>
      <c r="Q2087" t="s">
        <v>8831</v>
      </c>
      <c r="R2087" t="s">
        <v>28131</v>
      </c>
      <c r="S2087" s="2" t="s">
        <v>29517</v>
      </c>
      <c r="T2087" s="2" t="s">
        <v>31665</v>
      </c>
      <c r="U2087" t="s">
        <v>10171</v>
      </c>
      <c r="V2087" t="s">
        <v>10174</v>
      </c>
      <c r="W2087" t="s">
        <v>10191</v>
      </c>
      <c r="X2087" t="s">
        <v>10176</v>
      </c>
      <c r="Y2087" t="s">
        <v>42390</v>
      </c>
    </row>
    <row r="2088" spans="1:25" x14ac:dyDescent="0.4">
      <c r="A2088" t="s">
        <v>2058</v>
      </c>
      <c r="B2088" t="s">
        <v>5399</v>
      </c>
      <c r="C2088" t="s">
        <v>6740</v>
      </c>
      <c r="D2088" t="s">
        <v>1791</v>
      </c>
      <c r="E2088" t="s">
        <v>6746</v>
      </c>
      <c r="F2088" t="s">
        <v>8832</v>
      </c>
      <c r="I2088" t="s">
        <v>10306</v>
      </c>
      <c r="J2088" t="s">
        <v>10306</v>
      </c>
      <c r="K2088" t="s">
        <v>2058</v>
      </c>
      <c r="L2088" t="s">
        <v>11290</v>
      </c>
      <c r="M2088" t="s">
        <v>13555</v>
      </c>
      <c r="N2088" t="s">
        <v>16528</v>
      </c>
      <c r="P2088" t="s">
        <v>22122</v>
      </c>
      <c r="Q2088" t="s">
        <v>25275</v>
      </c>
      <c r="R2088" t="s">
        <v>28132</v>
      </c>
      <c r="S2088" s="2" t="s">
        <v>29518</v>
      </c>
      <c r="T2088" s="2" t="s">
        <v>31666</v>
      </c>
      <c r="U2088" t="s">
        <v>10171</v>
      </c>
      <c r="V2088" t="s">
        <v>10174</v>
      </c>
      <c r="W2088" t="s">
        <v>10191</v>
      </c>
      <c r="X2088" t="s">
        <v>10188</v>
      </c>
      <c r="Y2088" t="s">
        <v>42392</v>
      </c>
    </row>
    <row r="2089" spans="1:25" x14ac:dyDescent="0.4">
      <c r="A2089" t="s">
        <v>2059</v>
      </c>
      <c r="B2089" t="s">
        <v>5400</v>
      </c>
      <c r="C2089" t="s">
        <v>6738</v>
      </c>
      <c r="D2089" t="s">
        <v>6742</v>
      </c>
      <c r="E2089" t="s">
        <v>6744</v>
      </c>
      <c r="F2089" t="s">
        <v>8833</v>
      </c>
      <c r="I2089" t="s">
        <v>10307</v>
      </c>
      <c r="J2089" t="s">
        <v>10638</v>
      </c>
      <c r="K2089" t="s">
        <v>10917</v>
      </c>
      <c r="L2089" t="s">
        <v>11291</v>
      </c>
      <c r="M2089" t="s">
        <v>13556</v>
      </c>
      <c r="N2089" t="s">
        <v>16529</v>
      </c>
      <c r="P2089" t="s">
        <v>22123</v>
      </c>
      <c r="Q2089" t="s">
        <v>8833</v>
      </c>
      <c r="R2089" t="s">
        <v>28133</v>
      </c>
      <c r="S2089" s="2" t="s">
        <v>29519</v>
      </c>
      <c r="T2089" s="2" t="s">
        <v>31667</v>
      </c>
      <c r="U2089" t="s">
        <v>10170</v>
      </c>
      <c r="V2089" t="s">
        <v>10173</v>
      </c>
      <c r="W2089" t="s">
        <v>10190</v>
      </c>
      <c r="X2089" t="s">
        <v>10550</v>
      </c>
      <c r="Y2089" t="s">
        <v>42390</v>
      </c>
    </row>
    <row r="2090" spans="1:25" x14ac:dyDescent="0.4">
      <c r="A2090" t="s">
        <v>2060</v>
      </c>
      <c r="B2090" t="s">
        <v>5401</v>
      </c>
      <c r="C2090" t="s">
        <v>6738</v>
      </c>
      <c r="D2090" t="s">
        <v>6742</v>
      </c>
      <c r="E2090" t="s">
        <v>6744</v>
      </c>
      <c r="F2090" t="s">
        <v>8834</v>
      </c>
      <c r="I2090" t="s">
        <v>10308</v>
      </c>
      <c r="J2090" t="s">
        <v>10639</v>
      </c>
      <c r="K2090" t="s">
        <v>10918</v>
      </c>
      <c r="L2090" t="s">
        <v>11292</v>
      </c>
      <c r="M2090" t="s">
        <v>13557</v>
      </c>
      <c r="N2090" t="s">
        <v>16530</v>
      </c>
      <c r="P2090" t="s">
        <v>22124</v>
      </c>
      <c r="Q2090" t="s">
        <v>8834</v>
      </c>
      <c r="R2090" t="s">
        <v>28134</v>
      </c>
      <c r="S2090" s="2" t="s">
        <v>29520</v>
      </c>
      <c r="T2090" s="2" t="s">
        <v>31668</v>
      </c>
      <c r="U2090" t="s">
        <v>10171</v>
      </c>
      <c r="V2090" t="s">
        <v>10174</v>
      </c>
      <c r="W2090" t="s">
        <v>10191</v>
      </c>
      <c r="X2090" t="s">
        <v>10183</v>
      </c>
      <c r="Y2090" t="s">
        <v>42390</v>
      </c>
    </row>
    <row r="2091" spans="1:25" x14ac:dyDescent="0.4">
      <c r="A2091" t="s">
        <v>785</v>
      </c>
      <c r="B2091" t="s">
        <v>5402</v>
      </c>
      <c r="C2091" t="s">
        <v>6740</v>
      </c>
      <c r="D2091" t="s">
        <v>1791</v>
      </c>
      <c r="E2091" t="s">
        <v>6746</v>
      </c>
      <c r="F2091" t="s">
        <v>8835</v>
      </c>
      <c r="I2091" t="s">
        <v>10309</v>
      </c>
      <c r="J2091" t="s">
        <v>10640</v>
      </c>
      <c r="K2091" t="s">
        <v>785</v>
      </c>
      <c r="L2091" t="s">
        <v>11293</v>
      </c>
      <c r="M2091" t="s">
        <v>13558</v>
      </c>
      <c r="N2091" t="s">
        <v>16531</v>
      </c>
      <c r="O2091" t="s">
        <v>19126</v>
      </c>
      <c r="P2091" t="s">
        <v>21593</v>
      </c>
      <c r="Q2091" t="s">
        <v>8835</v>
      </c>
      <c r="R2091" t="s">
        <v>28135</v>
      </c>
      <c r="S2091" s="2" t="s">
        <v>29521</v>
      </c>
      <c r="T2091" s="2" t="s">
        <v>31669</v>
      </c>
      <c r="U2091" t="s">
        <v>10170</v>
      </c>
      <c r="V2091" t="s">
        <v>10173</v>
      </c>
      <c r="W2091" t="s">
        <v>10190</v>
      </c>
      <c r="X2091" t="s">
        <v>10177</v>
      </c>
      <c r="Y2091" t="s">
        <v>42394</v>
      </c>
    </row>
    <row r="2092" spans="1:25" x14ac:dyDescent="0.4">
      <c r="A2092" t="s">
        <v>2061</v>
      </c>
      <c r="B2092" t="s">
        <v>5403</v>
      </c>
      <c r="C2092" t="s">
        <v>6738</v>
      </c>
      <c r="D2092" t="s">
        <v>6742</v>
      </c>
      <c r="E2092" t="s">
        <v>6744</v>
      </c>
      <c r="F2092" t="s">
        <v>8836</v>
      </c>
      <c r="I2092" t="s">
        <v>10310</v>
      </c>
      <c r="J2092" t="s">
        <v>10641</v>
      </c>
      <c r="K2092" t="s">
        <v>10919</v>
      </c>
      <c r="L2092" t="s">
        <v>11294</v>
      </c>
      <c r="M2092" t="s">
        <v>13559</v>
      </c>
      <c r="N2092" t="s">
        <v>16532</v>
      </c>
      <c r="O2092" t="s">
        <v>18702</v>
      </c>
      <c r="P2092" t="s">
        <v>22125</v>
      </c>
      <c r="Q2092" t="s">
        <v>8836</v>
      </c>
      <c r="R2092" t="s">
        <v>28136</v>
      </c>
      <c r="S2092" s="2" t="s">
        <v>29522</v>
      </c>
      <c r="T2092" s="2" t="s">
        <v>31670</v>
      </c>
      <c r="U2092" t="s">
        <v>10171</v>
      </c>
      <c r="V2092" t="s">
        <v>10174</v>
      </c>
      <c r="W2092" t="s">
        <v>10191</v>
      </c>
      <c r="X2092" t="s">
        <v>10176</v>
      </c>
      <c r="Y2092" t="s">
        <v>42390</v>
      </c>
    </row>
    <row r="2093" spans="1:25" x14ac:dyDescent="0.4">
      <c r="A2093" t="s">
        <v>2062</v>
      </c>
      <c r="B2093" t="s">
        <v>5404</v>
      </c>
      <c r="C2093" t="s">
        <v>6738</v>
      </c>
      <c r="D2093" t="s">
        <v>6742</v>
      </c>
      <c r="E2093" t="s">
        <v>6744</v>
      </c>
      <c r="F2093" t="s">
        <v>8837</v>
      </c>
      <c r="I2093" t="s">
        <v>10311</v>
      </c>
      <c r="J2093" t="s">
        <v>10642</v>
      </c>
      <c r="K2093" t="s">
        <v>10920</v>
      </c>
      <c r="L2093" t="s">
        <v>11295</v>
      </c>
      <c r="M2093" t="s">
        <v>13560</v>
      </c>
      <c r="N2093" t="s">
        <v>16533</v>
      </c>
      <c r="P2093" t="s">
        <v>22126</v>
      </c>
      <c r="Q2093" t="s">
        <v>8837</v>
      </c>
      <c r="R2093" t="s">
        <v>28137</v>
      </c>
      <c r="S2093" s="2" t="s">
        <v>29523</v>
      </c>
      <c r="T2093" s="2" t="s">
        <v>31671</v>
      </c>
      <c r="U2093" t="s">
        <v>10172</v>
      </c>
      <c r="V2093" t="s">
        <v>10175</v>
      </c>
      <c r="W2093" t="s">
        <v>10192</v>
      </c>
      <c r="X2093" t="s">
        <v>10186</v>
      </c>
      <c r="Y2093" t="s">
        <v>42390</v>
      </c>
    </row>
    <row r="2094" spans="1:25" x14ac:dyDescent="0.4">
      <c r="A2094" t="s">
        <v>2063</v>
      </c>
      <c r="B2094" t="s">
        <v>5405</v>
      </c>
      <c r="C2094" t="s">
        <v>6738</v>
      </c>
      <c r="D2094" t="s">
        <v>6742</v>
      </c>
      <c r="E2094" t="s">
        <v>6744</v>
      </c>
      <c r="F2094" t="s">
        <v>8838</v>
      </c>
      <c r="I2094" t="s">
        <v>10312</v>
      </c>
      <c r="J2094" t="s">
        <v>10643</v>
      </c>
      <c r="K2094" t="s">
        <v>10921</v>
      </c>
      <c r="L2094" t="s">
        <v>11296</v>
      </c>
      <c r="M2094" t="s">
        <v>13561</v>
      </c>
      <c r="N2094" t="s">
        <v>16534</v>
      </c>
      <c r="O2094" t="s">
        <v>19128</v>
      </c>
      <c r="P2094" t="s">
        <v>22127</v>
      </c>
      <c r="Q2094" t="s">
        <v>25276</v>
      </c>
      <c r="R2094" t="s">
        <v>28138</v>
      </c>
      <c r="S2094" s="2" t="s">
        <v>29524</v>
      </c>
      <c r="T2094" s="2" t="s">
        <v>31672</v>
      </c>
      <c r="U2094" t="s">
        <v>10170</v>
      </c>
      <c r="V2094" t="s">
        <v>10173</v>
      </c>
      <c r="W2094" t="s">
        <v>10190</v>
      </c>
      <c r="X2094" t="s">
        <v>10177</v>
      </c>
      <c r="Y2094" t="s">
        <v>42390</v>
      </c>
    </row>
    <row r="2095" spans="1:25" x14ac:dyDescent="0.4">
      <c r="A2095" t="s">
        <v>2064</v>
      </c>
      <c r="B2095" t="s">
        <v>5406</v>
      </c>
      <c r="C2095" t="s">
        <v>6738</v>
      </c>
      <c r="D2095" t="s">
        <v>6742</v>
      </c>
      <c r="E2095" t="s">
        <v>6744</v>
      </c>
      <c r="F2095" t="s">
        <v>8839</v>
      </c>
      <c r="I2095" t="s">
        <v>10313</v>
      </c>
      <c r="J2095" t="s">
        <v>10644</v>
      </c>
      <c r="K2095" t="s">
        <v>10922</v>
      </c>
      <c r="L2095" t="s">
        <v>11297</v>
      </c>
      <c r="M2095" t="s">
        <v>13562</v>
      </c>
      <c r="N2095" t="s">
        <v>16535</v>
      </c>
      <c r="O2095" t="s">
        <v>19129</v>
      </c>
      <c r="P2095" t="s">
        <v>22128</v>
      </c>
      <c r="Q2095" t="s">
        <v>25277</v>
      </c>
      <c r="R2095" t="s">
        <v>28139</v>
      </c>
      <c r="S2095" s="2" t="s">
        <v>29525</v>
      </c>
      <c r="T2095" s="2" t="s">
        <v>31673</v>
      </c>
      <c r="U2095" t="s">
        <v>10171</v>
      </c>
      <c r="V2095" t="s">
        <v>10174</v>
      </c>
      <c r="W2095" t="s">
        <v>10191</v>
      </c>
      <c r="X2095" t="s">
        <v>10183</v>
      </c>
      <c r="Y2095" t="s">
        <v>42390</v>
      </c>
    </row>
    <row r="2096" spans="1:25" x14ac:dyDescent="0.4">
      <c r="A2096" t="s">
        <v>2065</v>
      </c>
      <c r="B2096" t="s">
        <v>5407</v>
      </c>
      <c r="C2096" t="s">
        <v>6738</v>
      </c>
      <c r="D2096" t="s">
        <v>6742</v>
      </c>
      <c r="E2096" t="s">
        <v>6744</v>
      </c>
      <c r="F2096" t="s">
        <v>8840</v>
      </c>
      <c r="I2096" t="s">
        <v>10314</v>
      </c>
      <c r="J2096" t="s">
        <v>10645</v>
      </c>
      <c r="K2096" t="s">
        <v>2065</v>
      </c>
      <c r="L2096" t="s">
        <v>11298</v>
      </c>
      <c r="M2096" t="s">
        <v>13563</v>
      </c>
      <c r="N2096" t="s">
        <v>16536</v>
      </c>
      <c r="O2096" t="s">
        <v>19130</v>
      </c>
      <c r="P2096" t="s">
        <v>22129</v>
      </c>
      <c r="Q2096" t="s">
        <v>8840</v>
      </c>
      <c r="R2096" t="s">
        <v>28140</v>
      </c>
      <c r="S2096" s="2" t="s">
        <v>29526</v>
      </c>
      <c r="T2096" s="2" t="s">
        <v>31674</v>
      </c>
      <c r="U2096" t="s">
        <v>10170</v>
      </c>
      <c r="V2096" t="s">
        <v>10173</v>
      </c>
      <c r="W2096" t="s">
        <v>10190</v>
      </c>
      <c r="X2096" t="s">
        <v>10181</v>
      </c>
      <c r="Y2096" t="s">
        <v>42390</v>
      </c>
    </row>
    <row r="2097" spans="1:25" x14ac:dyDescent="0.4">
      <c r="A2097" t="s">
        <v>2066</v>
      </c>
      <c r="B2097" t="s">
        <v>5408</v>
      </c>
      <c r="C2097" t="s">
        <v>6740</v>
      </c>
      <c r="D2097" t="s">
        <v>1791</v>
      </c>
      <c r="E2097" t="s">
        <v>6746</v>
      </c>
      <c r="F2097" t="s">
        <v>8841</v>
      </c>
      <c r="I2097" t="s">
        <v>10315</v>
      </c>
      <c r="J2097" t="s">
        <v>10646</v>
      </c>
      <c r="K2097" t="s">
        <v>2880</v>
      </c>
      <c r="L2097" t="s">
        <v>11299</v>
      </c>
      <c r="M2097" t="s">
        <v>13564</v>
      </c>
      <c r="N2097" t="s">
        <v>16537</v>
      </c>
      <c r="O2097" t="s">
        <v>19131</v>
      </c>
      <c r="P2097" t="s">
        <v>22130</v>
      </c>
      <c r="Q2097" t="s">
        <v>8841</v>
      </c>
      <c r="R2097" t="s">
        <v>28141</v>
      </c>
      <c r="S2097" s="2" t="s">
        <v>29527</v>
      </c>
      <c r="T2097" s="2" t="s">
        <v>31675</v>
      </c>
      <c r="U2097" t="s">
        <v>10171</v>
      </c>
      <c r="V2097" t="s">
        <v>10174</v>
      </c>
      <c r="W2097" t="s">
        <v>10191</v>
      </c>
      <c r="X2097" t="s">
        <v>10183</v>
      </c>
      <c r="Y2097" t="s">
        <v>42393</v>
      </c>
    </row>
    <row r="2098" spans="1:25" x14ac:dyDescent="0.4">
      <c r="A2098" t="s">
        <v>2067</v>
      </c>
      <c r="B2098" t="s">
        <v>5409</v>
      </c>
      <c r="C2098" t="s">
        <v>6740</v>
      </c>
      <c r="D2098" t="s">
        <v>1791</v>
      </c>
      <c r="E2098" t="s">
        <v>6746</v>
      </c>
      <c r="F2098" t="s">
        <v>8842</v>
      </c>
      <c r="I2098" t="s">
        <v>10316</v>
      </c>
      <c r="J2098" t="s">
        <v>10647</v>
      </c>
      <c r="K2098" t="s">
        <v>10923</v>
      </c>
      <c r="L2098" t="s">
        <v>11300</v>
      </c>
      <c r="M2098" t="s">
        <v>13565</v>
      </c>
      <c r="N2098" t="s">
        <v>16538</v>
      </c>
      <c r="P2098" t="s">
        <v>22131</v>
      </c>
      <c r="Q2098" t="s">
        <v>25278</v>
      </c>
      <c r="R2098" t="s">
        <v>28142</v>
      </c>
      <c r="S2098" s="2" t="s">
        <v>29528</v>
      </c>
      <c r="T2098" s="2" t="s">
        <v>31676</v>
      </c>
      <c r="U2098" t="s">
        <v>10170</v>
      </c>
      <c r="V2098" t="s">
        <v>10173</v>
      </c>
      <c r="W2098" t="s">
        <v>10190</v>
      </c>
      <c r="X2098" t="s">
        <v>10177</v>
      </c>
      <c r="Y2098" t="s">
        <v>42391</v>
      </c>
    </row>
    <row r="2099" spans="1:25" x14ac:dyDescent="0.4">
      <c r="A2099" t="s">
        <v>2068</v>
      </c>
      <c r="B2099" t="s">
        <v>5410</v>
      </c>
      <c r="C2099" t="s">
        <v>6740</v>
      </c>
      <c r="D2099" t="s">
        <v>1791</v>
      </c>
      <c r="E2099" t="s">
        <v>6746</v>
      </c>
      <c r="F2099" t="s">
        <v>8843</v>
      </c>
      <c r="I2099" t="s">
        <v>10317</v>
      </c>
      <c r="J2099" t="s">
        <v>10648</v>
      </c>
      <c r="K2099" t="s">
        <v>10924</v>
      </c>
      <c r="L2099" t="s">
        <v>11301</v>
      </c>
      <c r="M2099" t="s">
        <v>13566</v>
      </c>
      <c r="N2099" t="s">
        <v>16539</v>
      </c>
      <c r="P2099" t="s">
        <v>22132</v>
      </c>
      <c r="Q2099" t="s">
        <v>25279</v>
      </c>
      <c r="R2099" t="s">
        <v>28143</v>
      </c>
      <c r="S2099" s="2" t="s">
        <v>29529</v>
      </c>
      <c r="T2099" s="2" t="s">
        <v>31677</v>
      </c>
      <c r="U2099" t="s">
        <v>10171</v>
      </c>
      <c r="V2099" t="s">
        <v>10174</v>
      </c>
      <c r="W2099" t="s">
        <v>10191</v>
      </c>
      <c r="X2099" t="s">
        <v>10188</v>
      </c>
      <c r="Y2099" t="s">
        <v>42393</v>
      </c>
    </row>
    <row r="2100" spans="1:25" x14ac:dyDescent="0.4">
      <c r="A2100" t="s">
        <v>2069</v>
      </c>
      <c r="B2100" t="s">
        <v>5411</v>
      </c>
      <c r="C2100" t="s">
        <v>6740</v>
      </c>
      <c r="D2100" t="s">
        <v>1791</v>
      </c>
      <c r="E2100" t="s">
        <v>6746</v>
      </c>
      <c r="F2100" t="s">
        <v>8844</v>
      </c>
      <c r="I2100" t="s">
        <v>10318</v>
      </c>
      <c r="J2100" t="s">
        <v>10318</v>
      </c>
      <c r="K2100" t="s">
        <v>10925</v>
      </c>
      <c r="L2100" t="s">
        <v>11302</v>
      </c>
      <c r="M2100" t="s">
        <v>13567</v>
      </c>
      <c r="N2100" t="s">
        <v>16540</v>
      </c>
      <c r="P2100" t="s">
        <v>22133</v>
      </c>
      <c r="Q2100" t="s">
        <v>8844</v>
      </c>
      <c r="R2100" t="s">
        <v>28144</v>
      </c>
      <c r="S2100" s="2" t="s">
        <v>29530</v>
      </c>
      <c r="T2100" s="2" t="s">
        <v>31678</v>
      </c>
      <c r="U2100" t="s">
        <v>10170</v>
      </c>
      <c r="V2100" t="s">
        <v>10173</v>
      </c>
      <c r="W2100" t="s">
        <v>10190</v>
      </c>
      <c r="X2100" t="s">
        <v>10181</v>
      </c>
      <c r="Y2100" t="s">
        <v>42393</v>
      </c>
    </row>
    <row r="2101" spans="1:25" x14ac:dyDescent="0.4">
      <c r="A2101" t="s">
        <v>2070</v>
      </c>
      <c r="B2101" t="s">
        <v>5412</v>
      </c>
      <c r="C2101" t="s">
        <v>6740</v>
      </c>
      <c r="D2101" t="s">
        <v>1791</v>
      </c>
      <c r="E2101" t="s">
        <v>6746</v>
      </c>
      <c r="F2101" t="s">
        <v>8845</v>
      </c>
      <c r="I2101" t="s">
        <v>10319</v>
      </c>
      <c r="J2101" t="s">
        <v>10649</v>
      </c>
      <c r="K2101" t="s">
        <v>10926</v>
      </c>
      <c r="L2101" t="s">
        <v>11303</v>
      </c>
      <c r="M2101" t="s">
        <v>13568</v>
      </c>
      <c r="N2101" t="s">
        <v>16541</v>
      </c>
      <c r="O2101" t="s">
        <v>19133</v>
      </c>
      <c r="P2101" t="s">
        <v>22134</v>
      </c>
      <c r="Q2101" t="s">
        <v>8845</v>
      </c>
      <c r="R2101" t="s">
        <v>28145</v>
      </c>
      <c r="S2101" s="2" t="s">
        <v>29531</v>
      </c>
      <c r="T2101" s="2" t="s">
        <v>31679</v>
      </c>
      <c r="U2101" t="s">
        <v>10171</v>
      </c>
      <c r="V2101" t="s">
        <v>10174</v>
      </c>
      <c r="W2101" t="s">
        <v>10191</v>
      </c>
      <c r="X2101" t="s">
        <v>10178</v>
      </c>
      <c r="Y2101" t="s">
        <v>42393</v>
      </c>
    </row>
    <row r="2102" spans="1:25" x14ac:dyDescent="0.4">
      <c r="A2102" t="s">
        <v>2071</v>
      </c>
      <c r="B2102" t="s">
        <v>5413</v>
      </c>
      <c r="C2102" t="s">
        <v>6739</v>
      </c>
      <c r="D2102" t="s">
        <v>123</v>
      </c>
      <c r="E2102" t="s">
        <v>6745</v>
      </c>
      <c r="F2102" t="s">
        <v>8846</v>
      </c>
      <c r="G2102" t="s">
        <v>10171</v>
      </c>
      <c r="H2102" t="s">
        <v>10174</v>
      </c>
      <c r="I2102" t="s">
        <v>10191</v>
      </c>
      <c r="J2102" t="s">
        <v>10188</v>
      </c>
      <c r="K2102" t="s">
        <v>10467</v>
      </c>
      <c r="L2102" t="s">
        <v>10774</v>
      </c>
      <c r="M2102" t="s">
        <v>10364</v>
      </c>
      <c r="N2102" t="s">
        <v>10736</v>
      </c>
      <c r="O2102" t="s">
        <v>19134</v>
      </c>
      <c r="P2102" t="s">
        <v>22135</v>
      </c>
      <c r="Q2102" t="s">
        <v>24386</v>
      </c>
      <c r="R2102" t="s">
        <v>17101</v>
      </c>
      <c r="S2102" t="s">
        <v>18716</v>
      </c>
      <c r="T2102" t="s">
        <v>31680</v>
      </c>
      <c r="U2102" t="s">
        <v>8846</v>
      </c>
      <c r="V2102" t="s">
        <v>35325</v>
      </c>
      <c r="W2102" s="2" t="s">
        <v>38341</v>
      </c>
      <c r="X2102" s="2" t="s">
        <v>41352</v>
      </c>
      <c r="Y2102" t="s">
        <v>123</v>
      </c>
    </row>
    <row r="2103" spans="1:25" x14ac:dyDescent="0.4">
      <c r="A2103" t="s">
        <v>2072</v>
      </c>
      <c r="B2103" t="s">
        <v>5414</v>
      </c>
      <c r="C2103" t="s">
        <v>6738</v>
      </c>
      <c r="D2103" t="s">
        <v>6742</v>
      </c>
      <c r="E2103" t="s">
        <v>6744</v>
      </c>
      <c r="F2103" t="s">
        <v>8847</v>
      </c>
      <c r="G2103" t="s">
        <v>10170</v>
      </c>
      <c r="H2103" t="s">
        <v>10173</v>
      </c>
      <c r="I2103" t="s">
        <v>10190</v>
      </c>
      <c r="J2103" t="s">
        <v>10550</v>
      </c>
      <c r="K2103" t="s">
        <v>10828</v>
      </c>
      <c r="L2103" t="s">
        <v>11176</v>
      </c>
      <c r="M2103" t="s">
        <v>13570</v>
      </c>
      <c r="N2103" t="s">
        <v>16543</v>
      </c>
      <c r="O2103" t="s">
        <v>19135</v>
      </c>
      <c r="P2103" t="s">
        <v>22136</v>
      </c>
      <c r="Q2103" t="s">
        <v>25280</v>
      </c>
      <c r="R2103" t="s">
        <v>28146</v>
      </c>
      <c r="T2103" t="s">
        <v>31681</v>
      </c>
      <c r="U2103" t="s">
        <v>8847</v>
      </c>
      <c r="V2103" t="s">
        <v>35326</v>
      </c>
      <c r="W2103" s="2" t="s">
        <v>38342</v>
      </c>
      <c r="X2103" s="2" t="s">
        <v>41353</v>
      </c>
      <c r="Y2103" t="s">
        <v>42390</v>
      </c>
    </row>
    <row r="2104" spans="1:25" x14ac:dyDescent="0.4">
      <c r="A2104" t="s">
        <v>2073</v>
      </c>
      <c r="B2104" t="s">
        <v>5415</v>
      </c>
      <c r="C2104" t="s">
        <v>6738</v>
      </c>
      <c r="D2104" t="s">
        <v>6742</v>
      </c>
      <c r="E2104" t="s">
        <v>6744</v>
      </c>
      <c r="F2104" t="s">
        <v>8848</v>
      </c>
      <c r="G2104" t="s">
        <v>10171</v>
      </c>
      <c r="H2104" t="s">
        <v>10174</v>
      </c>
      <c r="I2104" t="s">
        <v>10191</v>
      </c>
      <c r="J2104" t="s">
        <v>10183</v>
      </c>
      <c r="K2104" t="s">
        <v>10464</v>
      </c>
      <c r="L2104" t="s">
        <v>10769</v>
      </c>
      <c r="M2104" t="s">
        <v>13571</v>
      </c>
      <c r="N2104" t="s">
        <v>16544</v>
      </c>
      <c r="O2104" t="s">
        <v>2073</v>
      </c>
      <c r="P2104" t="s">
        <v>22137</v>
      </c>
      <c r="Q2104" t="s">
        <v>25281</v>
      </c>
      <c r="R2104" t="s">
        <v>28147</v>
      </c>
      <c r="T2104" t="s">
        <v>31682</v>
      </c>
      <c r="U2104" t="s">
        <v>8848</v>
      </c>
      <c r="V2104" t="s">
        <v>35327</v>
      </c>
      <c r="W2104" s="2" t="s">
        <v>38343</v>
      </c>
      <c r="X2104" s="2" t="s">
        <v>41354</v>
      </c>
      <c r="Y2104" t="s">
        <v>42390</v>
      </c>
    </row>
    <row r="2105" spans="1:25" x14ac:dyDescent="0.4">
      <c r="A2105" t="s">
        <v>2074</v>
      </c>
      <c r="B2105" t="s">
        <v>5416</v>
      </c>
      <c r="C2105" t="s">
        <v>6739</v>
      </c>
      <c r="D2105" t="s">
        <v>123</v>
      </c>
      <c r="E2105" t="s">
        <v>6745</v>
      </c>
      <c r="F2105" t="s">
        <v>8849</v>
      </c>
      <c r="G2105" t="s">
        <v>10170</v>
      </c>
      <c r="H2105" t="s">
        <v>10173</v>
      </c>
      <c r="I2105" t="s">
        <v>10190</v>
      </c>
      <c r="J2105" t="s">
        <v>10185</v>
      </c>
      <c r="K2105" t="s">
        <v>10466</v>
      </c>
      <c r="L2105" t="s">
        <v>10771</v>
      </c>
      <c r="M2105" t="s">
        <v>13572</v>
      </c>
      <c r="N2105" t="s">
        <v>16545</v>
      </c>
      <c r="O2105" t="s">
        <v>19136</v>
      </c>
      <c r="P2105" t="s">
        <v>22138</v>
      </c>
      <c r="Q2105" t="s">
        <v>25282</v>
      </c>
      <c r="R2105" t="s">
        <v>28148</v>
      </c>
      <c r="S2105" t="s">
        <v>18716</v>
      </c>
      <c r="T2105" t="s">
        <v>31683</v>
      </c>
      <c r="U2105" t="s">
        <v>8849</v>
      </c>
      <c r="V2105" t="s">
        <v>35328</v>
      </c>
      <c r="W2105" s="2" t="s">
        <v>38344</v>
      </c>
      <c r="X2105" s="2" t="s">
        <v>41355</v>
      </c>
      <c r="Y2105" t="s">
        <v>123</v>
      </c>
    </row>
    <row r="2106" spans="1:25" x14ac:dyDescent="0.4">
      <c r="A2106" t="s">
        <v>1250</v>
      </c>
      <c r="B2106" t="s">
        <v>5417</v>
      </c>
      <c r="C2106" t="s">
        <v>6740</v>
      </c>
      <c r="D2106" t="s">
        <v>1791</v>
      </c>
      <c r="E2106" t="s">
        <v>6746</v>
      </c>
      <c r="F2106" t="s">
        <v>8850</v>
      </c>
      <c r="G2106" t="s">
        <v>10171</v>
      </c>
      <c r="H2106" t="s">
        <v>10174</v>
      </c>
      <c r="I2106" t="s">
        <v>10191</v>
      </c>
      <c r="J2106" t="s">
        <v>10178</v>
      </c>
      <c r="K2106" t="s">
        <v>10459</v>
      </c>
      <c r="L2106" t="s">
        <v>10764</v>
      </c>
      <c r="M2106" t="s">
        <v>13573</v>
      </c>
      <c r="N2106" t="s">
        <v>13573</v>
      </c>
      <c r="O2106" t="s">
        <v>1482</v>
      </c>
      <c r="P2106" t="s">
        <v>22139</v>
      </c>
      <c r="Q2106" t="s">
        <v>25283</v>
      </c>
      <c r="R2106" t="s">
        <v>28149</v>
      </c>
      <c r="T2106" t="s">
        <v>31684</v>
      </c>
      <c r="U2106" t="s">
        <v>8850</v>
      </c>
      <c r="V2106" t="s">
        <v>35329</v>
      </c>
      <c r="W2106" s="2" t="s">
        <v>38345</v>
      </c>
      <c r="X2106" s="2" t="s">
        <v>41356</v>
      </c>
      <c r="Y2106" t="s">
        <v>42394</v>
      </c>
    </row>
    <row r="2107" spans="1:25" x14ac:dyDescent="0.4">
      <c r="A2107" t="s">
        <v>2075</v>
      </c>
      <c r="B2107" t="s">
        <v>5418</v>
      </c>
      <c r="C2107" t="s">
        <v>6738</v>
      </c>
      <c r="D2107" t="s">
        <v>6742</v>
      </c>
      <c r="E2107" t="s">
        <v>6744</v>
      </c>
      <c r="F2107" t="s">
        <v>8851</v>
      </c>
      <c r="G2107" t="s">
        <v>10170</v>
      </c>
      <c r="H2107" t="s">
        <v>10173</v>
      </c>
      <c r="I2107" t="s">
        <v>10190</v>
      </c>
      <c r="J2107" t="s">
        <v>10185</v>
      </c>
      <c r="K2107" t="s">
        <v>10466</v>
      </c>
      <c r="L2107" t="s">
        <v>10771</v>
      </c>
      <c r="M2107" t="s">
        <v>13574</v>
      </c>
      <c r="N2107" t="s">
        <v>16546</v>
      </c>
      <c r="O2107" t="s">
        <v>19137</v>
      </c>
      <c r="P2107" t="s">
        <v>22140</v>
      </c>
      <c r="Q2107" t="s">
        <v>25284</v>
      </c>
      <c r="R2107" t="s">
        <v>28150</v>
      </c>
      <c r="T2107" t="s">
        <v>31685</v>
      </c>
      <c r="U2107" t="s">
        <v>8851</v>
      </c>
      <c r="V2107" t="s">
        <v>35330</v>
      </c>
      <c r="W2107" s="2" t="s">
        <v>38346</v>
      </c>
      <c r="X2107" s="2" t="s">
        <v>41357</v>
      </c>
      <c r="Y2107" t="s">
        <v>42390</v>
      </c>
    </row>
    <row r="2108" spans="1:25" x14ac:dyDescent="0.4">
      <c r="A2108" t="s">
        <v>2076</v>
      </c>
      <c r="B2108" t="s">
        <v>5419</v>
      </c>
      <c r="C2108" t="s">
        <v>6738</v>
      </c>
      <c r="D2108" t="s">
        <v>6742</v>
      </c>
      <c r="E2108" t="s">
        <v>6744</v>
      </c>
      <c r="F2108" t="s">
        <v>8852</v>
      </c>
      <c r="G2108" t="s">
        <v>10170</v>
      </c>
      <c r="H2108" t="s">
        <v>10173</v>
      </c>
      <c r="I2108" t="s">
        <v>10190</v>
      </c>
      <c r="J2108" t="s">
        <v>10182</v>
      </c>
      <c r="K2108" t="s">
        <v>10463</v>
      </c>
      <c r="L2108" t="s">
        <v>10768</v>
      </c>
      <c r="M2108" t="s">
        <v>13575</v>
      </c>
      <c r="N2108" t="s">
        <v>16547</v>
      </c>
      <c r="O2108" t="s">
        <v>19138</v>
      </c>
      <c r="P2108" t="s">
        <v>22141</v>
      </c>
      <c r="Q2108" t="s">
        <v>25285</v>
      </c>
      <c r="R2108" t="s">
        <v>28151</v>
      </c>
      <c r="T2108" t="s">
        <v>31686</v>
      </c>
      <c r="U2108" t="s">
        <v>8852</v>
      </c>
      <c r="V2108" t="s">
        <v>35331</v>
      </c>
      <c r="W2108" s="2" t="s">
        <v>38347</v>
      </c>
      <c r="X2108" s="2" t="s">
        <v>41358</v>
      </c>
      <c r="Y2108" t="s">
        <v>42390</v>
      </c>
    </row>
    <row r="2109" spans="1:25" x14ac:dyDescent="0.4">
      <c r="A2109" t="s">
        <v>2077</v>
      </c>
      <c r="B2109" t="s">
        <v>5420</v>
      </c>
      <c r="C2109" t="s">
        <v>6740</v>
      </c>
      <c r="D2109" t="s">
        <v>1791</v>
      </c>
      <c r="E2109" t="s">
        <v>6746</v>
      </c>
      <c r="F2109" t="s">
        <v>8853</v>
      </c>
      <c r="G2109" t="s">
        <v>10170</v>
      </c>
      <c r="H2109" t="s">
        <v>10173</v>
      </c>
      <c r="I2109" t="s">
        <v>10190</v>
      </c>
      <c r="J2109" t="s">
        <v>10182</v>
      </c>
      <c r="K2109" t="s">
        <v>10463</v>
      </c>
      <c r="L2109" t="s">
        <v>10768</v>
      </c>
      <c r="M2109" t="s">
        <v>13576</v>
      </c>
      <c r="N2109" t="s">
        <v>16548</v>
      </c>
      <c r="O2109" t="s">
        <v>2077</v>
      </c>
      <c r="P2109" t="s">
        <v>22142</v>
      </c>
      <c r="Q2109" t="s">
        <v>25286</v>
      </c>
      <c r="R2109" t="s">
        <v>28152</v>
      </c>
      <c r="T2109" t="s">
        <v>31687</v>
      </c>
      <c r="U2109" t="s">
        <v>8853</v>
      </c>
      <c r="V2109" t="s">
        <v>35332</v>
      </c>
      <c r="W2109" s="2" t="s">
        <v>38348</v>
      </c>
      <c r="X2109" s="2" t="s">
        <v>41359</v>
      </c>
      <c r="Y2109" t="s">
        <v>42393</v>
      </c>
    </row>
    <row r="2110" spans="1:25" x14ac:dyDescent="0.4">
      <c r="A2110" t="s">
        <v>2078</v>
      </c>
      <c r="B2110" t="s">
        <v>5421</v>
      </c>
      <c r="C2110" t="s">
        <v>6738</v>
      </c>
      <c r="D2110" t="s">
        <v>6742</v>
      </c>
      <c r="E2110" t="s">
        <v>6744</v>
      </c>
      <c r="F2110" t="s">
        <v>8854</v>
      </c>
      <c r="G2110" t="s">
        <v>10170</v>
      </c>
      <c r="H2110" t="s">
        <v>10173</v>
      </c>
      <c r="I2110" t="s">
        <v>10190</v>
      </c>
      <c r="J2110" t="s">
        <v>10185</v>
      </c>
      <c r="K2110" t="s">
        <v>10466</v>
      </c>
      <c r="L2110" t="s">
        <v>10771</v>
      </c>
      <c r="M2110" t="s">
        <v>13577</v>
      </c>
      <c r="N2110" t="s">
        <v>16549</v>
      </c>
      <c r="O2110" t="s">
        <v>19139</v>
      </c>
      <c r="P2110" t="s">
        <v>22143</v>
      </c>
      <c r="Q2110" t="s">
        <v>25287</v>
      </c>
      <c r="R2110" t="s">
        <v>28153</v>
      </c>
      <c r="T2110" t="s">
        <v>31688</v>
      </c>
      <c r="U2110" t="s">
        <v>8854</v>
      </c>
      <c r="V2110" t="s">
        <v>35333</v>
      </c>
      <c r="W2110" s="2" t="s">
        <v>38349</v>
      </c>
      <c r="X2110" s="2" t="s">
        <v>41360</v>
      </c>
      <c r="Y2110" t="s">
        <v>42390</v>
      </c>
    </row>
    <row r="2111" spans="1:25" x14ac:dyDescent="0.4">
      <c r="A2111" t="s">
        <v>2079</v>
      </c>
      <c r="B2111" t="s">
        <v>5422</v>
      </c>
      <c r="C2111" t="s">
        <v>6738</v>
      </c>
      <c r="D2111" t="s">
        <v>6742</v>
      </c>
      <c r="E2111" t="s">
        <v>6744</v>
      </c>
      <c r="F2111" t="s">
        <v>8855</v>
      </c>
      <c r="G2111" t="s">
        <v>10171</v>
      </c>
      <c r="H2111" t="s">
        <v>10174</v>
      </c>
      <c r="I2111" t="s">
        <v>10191</v>
      </c>
      <c r="J2111" t="s">
        <v>10178</v>
      </c>
      <c r="K2111" t="s">
        <v>10459</v>
      </c>
      <c r="L2111" t="s">
        <v>10764</v>
      </c>
      <c r="M2111" t="s">
        <v>12546</v>
      </c>
      <c r="N2111" t="s">
        <v>15646</v>
      </c>
      <c r="O2111" t="s">
        <v>19140</v>
      </c>
      <c r="P2111" t="s">
        <v>22144</v>
      </c>
      <c r="Q2111" t="s">
        <v>24349</v>
      </c>
      <c r="R2111" t="s">
        <v>27131</v>
      </c>
      <c r="T2111" t="s">
        <v>31689</v>
      </c>
      <c r="U2111" t="s">
        <v>8855</v>
      </c>
      <c r="V2111" t="s">
        <v>35334</v>
      </c>
      <c r="W2111" s="2" t="s">
        <v>38350</v>
      </c>
      <c r="X2111" s="2" t="s">
        <v>41361</v>
      </c>
      <c r="Y2111" t="s">
        <v>42390</v>
      </c>
    </row>
    <row r="2112" spans="1:25" x14ac:dyDescent="0.4">
      <c r="A2112" t="s">
        <v>2080</v>
      </c>
      <c r="B2112" t="s">
        <v>5423</v>
      </c>
      <c r="C2112" t="s">
        <v>6739</v>
      </c>
      <c r="D2112" t="s">
        <v>123</v>
      </c>
      <c r="E2112" t="s">
        <v>6745</v>
      </c>
      <c r="F2112" t="s">
        <v>8856</v>
      </c>
      <c r="G2112" t="s">
        <v>10171</v>
      </c>
      <c r="H2112" t="s">
        <v>10174</v>
      </c>
      <c r="I2112" t="s">
        <v>10191</v>
      </c>
      <c r="J2112" t="s">
        <v>10183</v>
      </c>
      <c r="K2112" t="s">
        <v>10464</v>
      </c>
      <c r="L2112" t="s">
        <v>10769</v>
      </c>
      <c r="M2112" t="s">
        <v>13578</v>
      </c>
      <c r="N2112" t="s">
        <v>16550</v>
      </c>
      <c r="O2112" t="s">
        <v>19141</v>
      </c>
      <c r="P2112" t="s">
        <v>8856</v>
      </c>
      <c r="Q2112" t="s">
        <v>25288</v>
      </c>
      <c r="R2112" t="s">
        <v>28154</v>
      </c>
      <c r="T2112" t="s">
        <v>31690</v>
      </c>
      <c r="U2112" t="s">
        <v>8856</v>
      </c>
      <c r="V2112" t="s">
        <v>35335</v>
      </c>
      <c r="W2112" s="2" t="s">
        <v>38351</v>
      </c>
      <c r="X2112" s="2" t="s">
        <v>41362</v>
      </c>
      <c r="Y2112" t="s">
        <v>42392</v>
      </c>
    </row>
    <row r="2113" spans="1:25" x14ac:dyDescent="0.4">
      <c r="A2113" t="s">
        <v>2081</v>
      </c>
      <c r="B2113" t="s">
        <v>5424</v>
      </c>
      <c r="C2113" t="s">
        <v>6738</v>
      </c>
      <c r="D2113" t="s">
        <v>6742</v>
      </c>
      <c r="E2113" t="s">
        <v>6744</v>
      </c>
      <c r="F2113" t="s">
        <v>8857</v>
      </c>
      <c r="G2113" t="s">
        <v>10171</v>
      </c>
      <c r="H2113" t="s">
        <v>10174</v>
      </c>
      <c r="I2113" t="s">
        <v>10191</v>
      </c>
      <c r="J2113" t="s">
        <v>10176</v>
      </c>
      <c r="K2113" t="s">
        <v>10457</v>
      </c>
      <c r="L2113" t="s">
        <v>10762</v>
      </c>
      <c r="M2113" t="s">
        <v>13579</v>
      </c>
      <c r="N2113" t="s">
        <v>16551</v>
      </c>
      <c r="O2113" t="s">
        <v>19142</v>
      </c>
      <c r="P2113" t="s">
        <v>22145</v>
      </c>
      <c r="Q2113" t="s">
        <v>25289</v>
      </c>
      <c r="R2113" t="s">
        <v>28155</v>
      </c>
      <c r="T2113" t="s">
        <v>31691</v>
      </c>
      <c r="U2113" t="s">
        <v>8857</v>
      </c>
      <c r="V2113" t="s">
        <v>35336</v>
      </c>
      <c r="W2113" s="2" t="s">
        <v>38352</v>
      </c>
      <c r="X2113" s="2" t="s">
        <v>41363</v>
      </c>
      <c r="Y2113" t="s">
        <v>42390</v>
      </c>
    </row>
    <row r="2114" spans="1:25" x14ac:dyDescent="0.4">
      <c r="A2114" t="s">
        <v>2082</v>
      </c>
      <c r="B2114" t="s">
        <v>5425</v>
      </c>
      <c r="C2114" t="s">
        <v>6738</v>
      </c>
      <c r="D2114" t="s">
        <v>6742</v>
      </c>
      <c r="E2114" t="s">
        <v>6744</v>
      </c>
      <c r="F2114" t="s">
        <v>8858</v>
      </c>
      <c r="G2114" t="s">
        <v>10170</v>
      </c>
      <c r="H2114" t="s">
        <v>10173</v>
      </c>
      <c r="I2114" t="s">
        <v>10190</v>
      </c>
      <c r="J2114" t="s">
        <v>10181</v>
      </c>
      <c r="K2114" t="s">
        <v>10462</v>
      </c>
      <c r="L2114" t="s">
        <v>10767</v>
      </c>
      <c r="M2114" t="s">
        <v>13580</v>
      </c>
      <c r="N2114" t="s">
        <v>16552</v>
      </c>
      <c r="O2114" t="s">
        <v>19143</v>
      </c>
      <c r="P2114" t="s">
        <v>22146</v>
      </c>
      <c r="Q2114" t="s">
        <v>25290</v>
      </c>
      <c r="R2114" t="s">
        <v>28156</v>
      </c>
      <c r="S2114" t="s">
        <v>29344</v>
      </c>
      <c r="T2114" t="s">
        <v>31692</v>
      </c>
      <c r="U2114" t="s">
        <v>8858</v>
      </c>
      <c r="V2114" t="s">
        <v>35337</v>
      </c>
      <c r="W2114" s="2" t="s">
        <v>38353</v>
      </c>
      <c r="X2114" s="2" t="s">
        <v>41364</v>
      </c>
      <c r="Y2114" t="s">
        <v>42390</v>
      </c>
    </row>
    <row r="2115" spans="1:25" x14ac:dyDescent="0.4">
      <c r="A2115" t="s">
        <v>2083</v>
      </c>
      <c r="B2115" t="s">
        <v>5426</v>
      </c>
      <c r="C2115" t="s">
        <v>6738</v>
      </c>
      <c r="D2115" t="s">
        <v>6742</v>
      </c>
      <c r="E2115" t="s">
        <v>6744</v>
      </c>
      <c r="F2115" t="s">
        <v>8859</v>
      </c>
      <c r="G2115" t="s">
        <v>10170</v>
      </c>
      <c r="H2115" t="s">
        <v>10173</v>
      </c>
      <c r="I2115" t="s">
        <v>10190</v>
      </c>
      <c r="J2115" t="s">
        <v>10177</v>
      </c>
      <c r="K2115" t="s">
        <v>10458</v>
      </c>
      <c r="L2115" t="s">
        <v>10763</v>
      </c>
      <c r="M2115" t="s">
        <v>13581</v>
      </c>
      <c r="N2115" t="s">
        <v>16553</v>
      </c>
      <c r="O2115" t="s">
        <v>19144</v>
      </c>
      <c r="P2115" t="s">
        <v>22147</v>
      </c>
      <c r="Q2115" t="s">
        <v>25291</v>
      </c>
      <c r="R2115" t="s">
        <v>28157</v>
      </c>
      <c r="T2115" t="s">
        <v>31693</v>
      </c>
      <c r="U2115" t="s">
        <v>8859</v>
      </c>
      <c r="V2115" t="s">
        <v>35338</v>
      </c>
      <c r="W2115" s="2" t="s">
        <v>38354</v>
      </c>
      <c r="X2115" s="2" t="s">
        <v>41365</v>
      </c>
      <c r="Y2115" t="s">
        <v>42390</v>
      </c>
    </row>
    <row r="2116" spans="1:25" x14ac:dyDescent="0.4">
      <c r="A2116" t="s">
        <v>2084</v>
      </c>
      <c r="B2116" t="s">
        <v>5427</v>
      </c>
      <c r="C2116" t="s">
        <v>6738</v>
      </c>
      <c r="D2116" t="s">
        <v>6742</v>
      </c>
      <c r="E2116" t="s">
        <v>6744</v>
      </c>
      <c r="F2116" t="s">
        <v>8860</v>
      </c>
      <c r="G2116" t="s">
        <v>10170</v>
      </c>
      <c r="H2116" t="s">
        <v>10173</v>
      </c>
      <c r="I2116" t="s">
        <v>10190</v>
      </c>
      <c r="J2116" t="s">
        <v>10185</v>
      </c>
      <c r="K2116" t="s">
        <v>10466</v>
      </c>
      <c r="L2116" t="s">
        <v>10771</v>
      </c>
      <c r="M2116" t="s">
        <v>13582</v>
      </c>
      <c r="N2116" t="s">
        <v>16554</v>
      </c>
      <c r="O2116" t="s">
        <v>19145</v>
      </c>
      <c r="P2116" t="s">
        <v>22148</v>
      </c>
      <c r="Q2116" t="s">
        <v>25098</v>
      </c>
      <c r="R2116" t="s">
        <v>27932</v>
      </c>
      <c r="T2116" t="s">
        <v>31694</v>
      </c>
      <c r="U2116" t="s">
        <v>8860</v>
      </c>
      <c r="V2116" t="s">
        <v>35339</v>
      </c>
      <c r="W2116" s="2" t="s">
        <v>38355</v>
      </c>
      <c r="X2116" s="2" t="s">
        <v>41366</v>
      </c>
      <c r="Y2116" t="s">
        <v>42390</v>
      </c>
    </row>
    <row r="2117" spans="1:25" x14ac:dyDescent="0.4">
      <c r="A2117" t="s">
        <v>2085</v>
      </c>
      <c r="B2117" t="s">
        <v>5428</v>
      </c>
      <c r="C2117" t="s">
        <v>6739</v>
      </c>
      <c r="D2117" t="s">
        <v>123</v>
      </c>
      <c r="E2117" t="s">
        <v>6745</v>
      </c>
      <c r="F2117" t="s">
        <v>8861</v>
      </c>
      <c r="G2117" t="s">
        <v>10170</v>
      </c>
      <c r="H2117" t="s">
        <v>10173</v>
      </c>
      <c r="I2117" t="s">
        <v>10190</v>
      </c>
      <c r="J2117" t="s">
        <v>10185</v>
      </c>
      <c r="K2117" t="s">
        <v>10466</v>
      </c>
      <c r="L2117" t="s">
        <v>10771</v>
      </c>
      <c r="M2117" t="s">
        <v>11689</v>
      </c>
      <c r="N2117" t="s">
        <v>14825</v>
      </c>
      <c r="O2117" t="s">
        <v>2085</v>
      </c>
      <c r="P2117" t="s">
        <v>22149</v>
      </c>
      <c r="Q2117" t="s">
        <v>25292</v>
      </c>
      <c r="R2117" t="s">
        <v>28158</v>
      </c>
      <c r="T2117" t="s">
        <v>31695</v>
      </c>
      <c r="U2117" t="s">
        <v>8861</v>
      </c>
      <c r="V2117" t="s">
        <v>35340</v>
      </c>
      <c r="W2117" s="2" t="s">
        <v>38356</v>
      </c>
      <c r="X2117" s="2" t="s">
        <v>41367</v>
      </c>
      <c r="Y2117" t="s">
        <v>123</v>
      </c>
    </row>
    <row r="2118" spans="1:25" x14ac:dyDescent="0.4">
      <c r="A2118" t="s">
        <v>2086</v>
      </c>
      <c r="B2118" t="s">
        <v>5429</v>
      </c>
      <c r="C2118" t="s">
        <v>6740</v>
      </c>
      <c r="D2118" t="s">
        <v>1791</v>
      </c>
      <c r="E2118" t="s">
        <v>6746</v>
      </c>
      <c r="F2118" t="s">
        <v>8862</v>
      </c>
      <c r="G2118" t="s">
        <v>10171</v>
      </c>
      <c r="H2118" t="s">
        <v>10174</v>
      </c>
      <c r="I2118" t="s">
        <v>10191</v>
      </c>
      <c r="J2118" t="s">
        <v>10176</v>
      </c>
      <c r="K2118" t="s">
        <v>10457</v>
      </c>
      <c r="L2118" t="s">
        <v>10762</v>
      </c>
      <c r="M2118" t="s">
        <v>13583</v>
      </c>
      <c r="N2118" t="s">
        <v>16555</v>
      </c>
      <c r="O2118" t="s">
        <v>2086</v>
      </c>
      <c r="P2118" t="s">
        <v>22150</v>
      </c>
      <c r="Q2118" t="s">
        <v>25293</v>
      </c>
      <c r="R2118" t="s">
        <v>28159</v>
      </c>
      <c r="T2118" t="s">
        <v>31696</v>
      </c>
      <c r="U2118" t="s">
        <v>8862</v>
      </c>
      <c r="V2118" t="s">
        <v>35341</v>
      </c>
      <c r="W2118" s="2" t="s">
        <v>38357</v>
      </c>
      <c r="X2118" s="2" t="s">
        <v>41368</v>
      </c>
      <c r="Y2118" t="s">
        <v>42392</v>
      </c>
    </row>
    <row r="2119" spans="1:25" x14ac:dyDescent="0.4">
      <c r="A2119" t="s">
        <v>2087</v>
      </c>
      <c r="B2119" t="s">
        <v>5430</v>
      </c>
      <c r="C2119" t="s">
        <v>6738</v>
      </c>
      <c r="D2119" t="s">
        <v>6742</v>
      </c>
      <c r="E2119" t="s">
        <v>6744</v>
      </c>
      <c r="F2119" t="s">
        <v>8863</v>
      </c>
      <c r="G2119" t="s">
        <v>10170</v>
      </c>
      <c r="H2119" t="s">
        <v>10173</v>
      </c>
      <c r="I2119" t="s">
        <v>10190</v>
      </c>
      <c r="J2119" t="s">
        <v>10185</v>
      </c>
      <c r="K2119" t="s">
        <v>10466</v>
      </c>
      <c r="L2119" t="s">
        <v>10771</v>
      </c>
      <c r="M2119" t="s">
        <v>13584</v>
      </c>
      <c r="N2119" t="s">
        <v>16556</v>
      </c>
      <c r="O2119" t="s">
        <v>19146</v>
      </c>
      <c r="P2119" t="s">
        <v>22151</v>
      </c>
      <c r="Q2119" t="s">
        <v>25294</v>
      </c>
      <c r="R2119" t="s">
        <v>28160</v>
      </c>
      <c r="U2119" t="s">
        <v>8863</v>
      </c>
      <c r="V2119" t="s">
        <v>35342</v>
      </c>
      <c r="W2119" s="2" t="s">
        <v>38358</v>
      </c>
      <c r="X2119" s="2" t="s">
        <v>41369</v>
      </c>
      <c r="Y2119" t="s">
        <v>42390</v>
      </c>
    </row>
    <row r="2120" spans="1:25" x14ac:dyDescent="0.4">
      <c r="A2120" t="s">
        <v>2088</v>
      </c>
      <c r="B2120" t="s">
        <v>5431</v>
      </c>
      <c r="C2120" t="s">
        <v>6740</v>
      </c>
      <c r="D2120" t="s">
        <v>1791</v>
      </c>
      <c r="E2120" t="s">
        <v>6746</v>
      </c>
      <c r="F2120" t="s">
        <v>8864</v>
      </c>
      <c r="G2120" t="s">
        <v>10170</v>
      </c>
      <c r="H2120" t="s">
        <v>10173</v>
      </c>
      <c r="I2120" t="s">
        <v>10190</v>
      </c>
      <c r="J2120" t="s">
        <v>10177</v>
      </c>
      <c r="K2120" t="s">
        <v>10458</v>
      </c>
      <c r="L2120" t="s">
        <v>10763</v>
      </c>
      <c r="M2120" t="s">
        <v>13585</v>
      </c>
      <c r="N2120" t="s">
        <v>16557</v>
      </c>
      <c r="O2120" t="s">
        <v>19147</v>
      </c>
      <c r="P2120" t="s">
        <v>22152</v>
      </c>
      <c r="Q2120" t="s">
        <v>25295</v>
      </c>
      <c r="R2120" t="s">
        <v>28161</v>
      </c>
      <c r="S2120" t="s">
        <v>29265</v>
      </c>
      <c r="T2120" t="s">
        <v>31697</v>
      </c>
      <c r="U2120" t="s">
        <v>8864</v>
      </c>
      <c r="V2120" t="s">
        <v>35343</v>
      </c>
      <c r="W2120" s="2" t="s">
        <v>38359</v>
      </c>
      <c r="X2120" s="2" t="s">
        <v>41370</v>
      </c>
      <c r="Y2120" t="s">
        <v>42392</v>
      </c>
    </row>
    <row r="2121" spans="1:25" x14ac:dyDescent="0.4">
      <c r="A2121" t="s">
        <v>2089</v>
      </c>
      <c r="B2121" t="s">
        <v>5432</v>
      </c>
      <c r="C2121" t="s">
        <v>6738</v>
      </c>
      <c r="D2121" t="s">
        <v>6742</v>
      </c>
      <c r="E2121" t="s">
        <v>6744</v>
      </c>
      <c r="F2121" t="s">
        <v>8865</v>
      </c>
      <c r="G2121" t="s">
        <v>10171</v>
      </c>
      <c r="H2121" t="s">
        <v>10174</v>
      </c>
      <c r="I2121" t="s">
        <v>10191</v>
      </c>
      <c r="J2121" t="s">
        <v>10176</v>
      </c>
      <c r="K2121" t="s">
        <v>10457</v>
      </c>
      <c r="L2121" t="s">
        <v>10762</v>
      </c>
      <c r="M2121" t="s">
        <v>13586</v>
      </c>
      <c r="N2121" t="s">
        <v>16558</v>
      </c>
      <c r="O2121" t="s">
        <v>19148</v>
      </c>
      <c r="P2121" t="s">
        <v>22153</v>
      </c>
      <c r="Q2121" t="s">
        <v>25296</v>
      </c>
      <c r="R2121" t="s">
        <v>28162</v>
      </c>
      <c r="S2121" t="s">
        <v>29341</v>
      </c>
      <c r="T2121" t="s">
        <v>31698</v>
      </c>
      <c r="U2121" t="s">
        <v>8865</v>
      </c>
      <c r="V2121" t="s">
        <v>35344</v>
      </c>
      <c r="W2121" s="2" t="s">
        <v>38360</v>
      </c>
      <c r="X2121" s="2" t="s">
        <v>41371</v>
      </c>
      <c r="Y2121" t="s">
        <v>42390</v>
      </c>
    </row>
    <row r="2122" spans="1:25" x14ac:dyDescent="0.4">
      <c r="A2122" t="s">
        <v>2090</v>
      </c>
      <c r="B2122" t="s">
        <v>5433</v>
      </c>
      <c r="C2122" t="s">
        <v>6738</v>
      </c>
      <c r="D2122" t="s">
        <v>6742</v>
      </c>
      <c r="E2122" t="s">
        <v>6744</v>
      </c>
      <c r="F2122" t="s">
        <v>8866</v>
      </c>
      <c r="G2122" t="s">
        <v>10171</v>
      </c>
      <c r="H2122" t="s">
        <v>10174</v>
      </c>
      <c r="I2122" t="s">
        <v>10191</v>
      </c>
      <c r="J2122" t="s">
        <v>10179</v>
      </c>
      <c r="K2122" t="s">
        <v>10460</v>
      </c>
      <c r="L2122" t="s">
        <v>10765</v>
      </c>
      <c r="M2122" t="s">
        <v>13587</v>
      </c>
      <c r="N2122" t="s">
        <v>16559</v>
      </c>
      <c r="O2122" t="s">
        <v>19149</v>
      </c>
      <c r="P2122" t="s">
        <v>22154</v>
      </c>
      <c r="Q2122" t="s">
        <v>25297</v>
      </c>
      <c r="R2122" t="s">
        <v>28163</v>
      </c>
      <c r="T2122" t="s">
        <v>31699</v>
      </c>
      <c r="U2122" t="s">
        <v>33009</v>
      </c>
      <c r="V2122" t="s">
        <v>35345</v>
      </c>
      <c r="W2122" s="2" t="s">
        <v>38361</v>
      </c>
      <c r="X2122" s="2" t="s">
        <v>41372</v>
      </c>
      <c r="Y2122" t="s">
        <v>42390</v>
      </c>
    </row>
    <row r="2123" spans="1:25" x14ac:dyDescent="0.4">
      <c r="A2123" t="s">
        <v>2091</v>
      </c>
      <c r="B2123" t="s">
        <v>5434</v>
      </c>
      <c r="C2123" t="s">
        <v>6740</v>
      </c>
      <c r="D2123" t="s">
        <v>1791</v>
      </c>
      <c r="E2123" t="s">
        <v>6746</v>
      </c>
      <c r="F2123" t="s">
        <v>8867</v>
      </c>
      <c r="G2123" t="s">
        <v>10170</v>
      </c>
      <c r="H2123" t="s">
        <v>10173</v>
      </c>
      <c r="I2123" t="s">
        <v>10190</v>
      </c>
      <c r="J2123" t="s">
        <v>10185</v>
      </c>
      <c r="K2123" t="s">
        <v>10466</v>
      </c>
      <c r="L2123" t="s">
        <v>10771</v>
      </c>
      <c r="M2123" t="s">
        <v>13588</v>
      </c>
      <c r="N2123" t="s">
        <v>13588</v>
      </c>
      <c r="O2123" t="s">
        <v>19150</v>
      </c>
      <c r="P2123" t="s">
        <v>22155</v>
      </c>
      <c r="Q2123" t="s">
        <v>25298</v>
      </c>
      <c r="R2123" t="s">
        <v>28164</v>
      </c>
      <c r="T2123" t="s">
        <v>21593</v>
      </c>
      <c r="U2123" t="s">
        <v>8867</v>
      </c>
      <c r="V2123" t="s">
        <v>35346</v>
      </c>
      <c r="W2123" s="2" t="s">
        <v>38362</v>
      </c>
      <c r="X2123" s="2" t="s">
        <v>41373</v>
      </c>
      <c r="Y2123" t="s">
        <v>42418</v>
      </c>
    </row>
    <row r="2124" spans="1:25" x14ac:dyDescent="0.4">
      <c r="A2124" t="s">
        <v>2092</v>
      </c>
      <c r="B2124" t="s">
        <v>5435</v>
      </c>
      <c r="C2124" t="s">
        <v>6738</v>
      </c>
      <c r="D2124" t="s">
        <v>6742</v>
      </c>
      <c r="E2124" t="s">
        <v>6744</v>
      </c>
      <c r="F2124" t="s">
        <v>8868</v>
      </c>
      <c r="G2124" t="s">
        <v>10170</v>
      </c>
      <c r="H2124" t="s">
        <v>10173</v>
      </c>
      <c r="I2124" t="s">
        <v>10190</v>
      </c>
      <c r="J2124" t="s">
        <v>10185</v>
      </c>
      <c r="K2124" t="s">
        <v>10466</v>
      </c>
      <c r="L2124" t="s">
        <v>10771</v>
      </c>
      <c r="M2124" t="s">
        <v>13161</v>
      </c>
      <c r="N2124" t="s">
        <v>16560</v>
      </c>
      <c r="O2124" t="s">
        <v>19151</v>
      </c>
      <c r="P2124" t="s">
        <v>22156</v>
      </c>
      <c r="Q2124" t="s">
        <v>24916</v>
      </c>
      <c r="R2124" t="s">
        <v>27746</v>
      </c>
      <c r="T2124" t="s">
        <v>31700</v>
      </c>
      <c r="U2124" t="s">
        <v>8868</v>
      </c>
      <c r="V2124" t="s">
        <v>35347</v>
      </c>
      <c r="W2124" s="2" t="s">
        <v>38363</v>
      </c>
      <c r="X2124" s="2" t="s">
        <v>41374</v>
      </c>
      <c r="Y2124" t="s">
        <v>42390</v>
      </c>
    </row>
    <row r="2125" spans="1:25" x14ac:dyDescent="0.4">
      <c r="A2125" t="s">
        <v>2093</v>
      </c>
      <c r="B2125" t="s">
        <v>5436</v>
      </c>
      <c r="C2125" t="s">
        <v>6738</v>
      </c>
      <c r="D2125" t="s">
        <v>6742</v>
      </c>
      <c r="E2125" t="s">
        <v>6744</v>
      </c>
      <c r="F2125" t="s">
        <v>8869</v>
      </c>
      <c r="G2125" t="s">
        <v>10170</v>
      </c>
      <c r="H2125" t="s">
        <v>10173</v>
      </c>
      <c r="I2125" t="s">
        <v>10190</v>
      </c>
      <c r="J2125" t="s">
        <v>10185</v>
      </c>
      <c r="K2125" t="s">
        <v>10466</v>
      </c>
      <c r="L2125" t="s">
        <v>10771</v>
      </c>
      <c r="M2125" t="s">
        <v>13589</v>
      </c>
      <c r="N2125" t="s">
        <v>16561</v>
      </c>
      <c r="O2125" t="s">
        <v>19152</v>
      </c>
      <c r="P2125" t="s">
        <v>22157</v>
      </c>
      <c r="Q2125" t="s">
        <v>25299</v>
      </c>
      <c r="R2125" t="s">
        <v>28165</v>
      </c>
      <c r="T2125" t="s">
        <v>31701</v>
      </c>
      <c r="U2125" t="s">
        <v>33010</v>
      </c>
      <c r="V2125" t="s">
        <v>35348</v>
      </c>
      <c r="W2125" s="2" t="s">
        <v>38364</v>
      </c>
      <c r="X2125" s="2" t="s">
        <v>41375</v>
      </c>
      <c r="Y2125" t="s">
        <v>42390</v>
      </c>
    </row>
    <row r="2126" spans="1:25" x14ac:dyDescent="0.4">
      <c r="A2126" t="s">
        <v>2094</v>
      </c>
      <c r="B2126" t="s">
        <v>5437</v>
      </c>
      <c r="C2126" t="s">
        <v>6738</v>
      </c>
      <c r="D2126" t="s">
        <v>6742</v>
      </c>
      <c r="E2126" t="s">
        <v>6744</v>
      </c>
      <c r="F2126" t="s">
        <v>8870</v>
      </c>
      <c r="G2126" t="s">
        <v>10171</v>
      </c>
      <c r="H2126" t="s">
        <v>10174</v>
      </c>
      <c r="I2126" t="s">
        <v>10191</v>
      </c>
      <c r="J2126" t="s">
        <v>10178</v>
      </c>
      <c r="K2126" t="s">
        <v>10459</v>
      </c>
      <c r="L2126" t="s">
        <v>10764</v>
      </c>
      <c r="M2126" t="s">
        <v>13590</v>
      </c>
      <c r="N2126" t="s">
        <v>16562</v>
      </c>
      <c r="O2126" t="s">
        <v>19153</v>
      </c>
      <c r="P2126" t="s">
        <v>22158</v>
      </c>
      <c r="Q2126" t="s">
        <v>25300</v>
      </c>
      <c r="R2126" t="s">
        <v>28166</v>
      </c>
      <c r="T2126" t="s">
        <v>31702</v>
      </c>
      <c r="U2126" t="s">
        <v>8870</v>
      </c>
      <c r="V2126" t="s">
        <v>35349</v>
      </c>
      <c r="W2126" s="2" t="s">
        <v>38365</v>
      </c>
      <c r="X2126" s="2" t="s">
        <v>41376</v>
      </c>
      <c r="Y2126" t="s">
        <v>42390</v>
      </c>
    </row>
    <row r="2127" spans="1:25" x14ac:dyDescent="0.4">
      <c r="A2127" t="s">
        <v>2095</v>
      </c>
      <c r="B2127" t="s">
        <v>5438</v>
      </c>
      <c r="C2127" t="s">
        <v>6738</v>
      </c>
      <c r="D2127" t="s">
        <v>6742</v>
      </c>
      <c r="E2127" t="s">
        <v>6744</v>
      </c>
      <c r="F2127" t="s">
        <v>8871</v>
      </c>
      <c r="G2127" t="s">
        <v>10170</v>
      </c>
      <c r="H2127" t="s">
        <v>10173</v>
      </c>
      <c r="I2127" t="s">
        <v>10190</v>
      </c>
      <c r="J2127" t="s">
        <v>10181</v>
      </c>
      <c r="K2127" t="s">
        <v>10462</v>
      </c>
      <c r="L2127" t="s">
        <v>10767</v>
      </c>
      <c r="M2127" t="s">
        <v>13591</v>
      </c>
      <c r="N2127" t="s">
        <v>16563</v>
      </c>
      <c r="O2127" t="s">
        <v>19154</v>
      </c>
      <c r="P2127" t="s">
        <v>22159</v>
      </c>
      <c r="Q2127" t="s">
        <v>25301</v>
      </c>
      <c r="R2127" t="s">
        <v>28167</v>
      </c>
      <c r="T2127" t="s">
        <v>31703</v>
      </c>
      <c r="U2127" t="s">
        <v>8871</v>
      </c>
      <c r="V2127" t="s">
        <v>35350</v>
      </c>
      <c r="W2127" s="2" t="s">
        <v>38366</v>
      </c>
      <c r="X2127" s="2" t="s">
        <v>41377</v>
      </c>
      <c r="Y2127" t="s">
        <v>42390</v>
      </c>
    </row>
    <row r="2128" spans="1:25" x14ac:dyDescent="0.4">
      <c r="A2128" t="s">
        <v>2096</v>
      </c>
      <c r="B2128" t="s">
        <v>5439</v>
      </c>
      <c r="C2128" t="s">
        <v>6738</v>
      </c>
      <c r="D2128" t="s">
        <v>6742</v>
      </c>
      <c r="E2128" t="s">
        <v>6744</v>
      </c>
      <c r="F2128" t="s">
        <v>8872</v>
      </c>
      <c r="G2128" t="s">
        <v>10171</v>
      </c>
      <c r="H2128" t="s">
        <v>10174</v>
      </c>
      <c r="I2128" t="s">
        <v>10191</v>
      </c>
      <c r="J2128" t="s">
        <v>10183</v>
      </c>
      <c r="K2128" t="s">
        <v>10464</v>
      </c>
      <c r="L2128" t="s">
        <v>10769</v>
      </c>
      <c r="M2128" t="s">
        <v>12730</v>
      </c>
      <c r="N2128" t="s">
        <v>15813</v>
      </c>
      <c r="O2128" t="s">
        <v>2096</v>
      </c>
      <c r="P2128" t="s">
        <v>22160</v>
      </c>
      <c r="Q2128" t="s">
        <v>25302</v>
      </c>
      <c r="R2128" t="s">
        <v>28168</v>
      </c>
      <c r="T2128" t="s">
        <v>31704</v>
      </c>
      <c r="U2128" t="s">
        <v>33011</v>
      </c>
      <c r="V2128" t="s">
        <v>35351</v>
      </c>
      <c r="W2128" s="2" t="s">
        <v>38367</v>
      </c>
      <c r="X2128" s="2" t="s">
        <v>41378</v>
      </c>
      <c r="Y2128" t="s">
        <v>42390</v>
      </c>
    </row>
    <row r="2129" spans="1:25" x14ac:dyDescent="0.4">
      <c r="A2129" t="s">
        <v>1290</v>
      </c>
      <c r="B2129" t="s">
        <v>5440</v>
      </c>
      <c r="C2129" t="s">
        <v>6740</v>
      </c>
      <c r="D2129" t="s">
        <v>1791</v>
      </c>
      <c r="E2129" t="s">
        <v>6746</v>
      </c>
      <c r="F2129" t="s">
        <v>8873</v>
      </c>
      <c r="G2129" t="s">
        <v>10170</v>
      </c>
      <c r="H2129" t="s">
        <v>10173</v>
      </c>
      <c r="I2129" t="s">
        <v>10190</v>
      </c>
      <c r="J2129" t="s">
        <v>10181</v>
      </c>
      <c r="K2129" t="s">
        <v>10462</v>
      </c>
      <c r="L2129" t="s">
        <v>10767</v>
      </c>
      <c r="M2129" t="s">
        <v>13592</v>
      </c>
      <c r="N2129" t="s">
        <v>16564</v>
      </c>
      <c r="O2129" t="s">
        <v>18531</v>
      </c>
      <c r="P2129" t="s">
        <v>22161</v>
      </c>
      <c r="Q2129" t="s">
        <v>25303</v>
      </c>
      <c r="R2129" t="s">
        <v>28169</v>
      </c>
      <c r="S2129" t="s">
        <v>18704</v>
      </c>
      <c r="T2129" t="s">
        <v>21593</v>
      </c>
      <c r="U2129" t="s">
        <v>8873</v>
      </c>
      <c r="V2129" t="s">
        <v>35352</v>
      </c>
      <c r="W2129" s="2" t="s">
        <v>38368</v>
      </c>
      <c r="X2129" s="2" t="s">
        <v>41379</v>
      </c>
      <c r="Y2129" t="s">
        <v>42394</v>
      </c>
    </row>
    <row r="2130" spans="1:25" x14ac:dyDescent="0.4">
      <c r="A2130" t="s">
        <v>2097</v>
      </c>
      <c r="B2130" t="s">
        <v>5441</v>
      </c>
      <c r="C2130" t="s">
        <v>6740</v>
      </c>
      <c r="D2130" t="s">
        <v>1791</v>
      </c>
      <c r="E2130" t="s">
        <v>6746</v>
      </c>
      <c r="F2130" t="s">
        <v>8874</v>
      </c>
      <c r="G2130" t="s">
        <v>10172</v>
      </c>
      <c r="H2130" t="s">
        <v>10175</v>
      </c>
      <c r="I2130" t="s">
        <v>10192</v>
      </c>
      <c r="J2130" t="s">
        <v>10551</v>
      </c>
      <c r="K2130" t="s">
        <v>10829</v>
      </c>
      <c r="L2130" t="s">
        <v>11177</v>
      </c>
      <c r="M2130" t="s">
        <v>13593</v>
      </c>
      <c r="N2130" t="s">
        <v>13593</v>
      </c>
      <c r="O2130" t="s">
        <v>2097</v>
      </c>
      <c r="P2130" t="s">
        <v>22162</v>
      </c>
      <c r="Q2130" t="s">
        <v>25304</v>
      </c>
      <c r="R2130" t="s">
        <v>28170</v>
      </c>
      <c r="T2130" t="s">
        <v>21593</v>
      </c>
      <c r="U2130" t="s">
        <v>8874</v>
      </c>
      <c r="V2130" t="s">
        <v>35353</v>
      </c>
      <c r="W2130" s="2" t="s">
        <v>38369</v>
      </c>
      <c r="X2130" s="2" t="s">
        <v>41380</v>
      </c>
      <c r="Y2130" t="s">
        <v>42461</v>
      </c>
    </row>
    <row r="2131" spans="1:25" x14ac:dyDescent="0.4">
      <c r="A2131" t="s">
        <v>2098</v>
      </c>
      <c r="B2131" t="s">
        <v>5442</v>
      </c>
      <c r="C2131" t="s">
        <v>6738</v>
      </c>
      <c r="D2131" t="s">
        <v>6742</v>
      </c>
      <c r="E2131" t="s">
        <v>6744</v>
      </c>
      <c r="F2131" t="s">
        <v>8875</v>
      </c>
      <c r="G2131" t="s">
        <v>10170</v>
      </c>
      <c r="H2131" t="s">
        <v>10173</v>
      </c>
      <c r="I2131" t="s">
        <v>10190</v>
      </c>
      <c r="J2131" t="s">
        <v>10550</v>
      </c>
      <c r="K2131" t="s">
        <v>10828</v>
      </c>
      <c r="L2131" t="s">
        <v>11176</v>
      </c>
      <c r="M2131" t="s">
        <v>12425</v>
      </c>
      <c r="N2131" t="s">
        <v>15530</v>
      </c>
      <c r="O2131" t="s">
        <v>19155</v>
      </c>
      <c r="P2131" t="s">
        <v>22163</v>
      </c>
      <c r="Q2131" t="s">
        <v>25305</v>
      </c>
      <c r="R2131" t="s">
        <v>28171</v>
      </c>
      <c r="S2131" t="s">
        <v>19524</v>
      </c>
      <c r="T2131" t="s">
        <v>31705</v>
      </c>
      <c r="U2131" t="s">
        <v>8875</v>
      </c>
      <c r="V2131" t="s">
        <v>35354</v>
      </c>
      <c r="W2131" s="2" t="s">
        <v>38370</v>
      </c>
      <c r="X2131" s="2" t="s">
        <v>41381</v>
      </c>
      <c r="Y2131" t="s">
        <v>42390</v>
      </c>
    </row>
    <row r="2132" spans="1:25" x14ac:dyDescent="0.4">
      <c r="A2132" t="s">
        <v>2099</v>
      </c>
      <c r="B2132" t="s">
        <v>5443</v>
      </c>
      <c r="C2132" t="s">
        <v>6738</v>
      </c>
      <c r="D2132" t="s">
        <v>6742</v>
      </c>
      <c r="E2132" t="s">
        <v>6744</v>
      </c>
      <c r="F2132" t="s">
        <v>8876</v>
      </c>
      <c r="G2132" t="s">
        <v>10170</v>
      </c>
      <c r="H2132" t="s">
        <v>10173</v>
      </c>
      <c r="I2132" t="s">
        <v>10190</v>
      </c>
      <c r="J2132" t="s">
        <v>10180</v>
      </c>
      <c r="K2132" t="s">
        <v>10461</v>
      </c>
      <c r="L2132" t="s">
        <v>10766</v>
      </c>
      <c r="M2132" t="s">
        <v>13594</v>
      </c>
      <c r="N2132" t="s">
        <v>16565</v>
      </c>
      <c r="O2132" t="s">
        <v>19156</v>
      </c>
      <c r="P2132" t="s">
        <v>22164</v>
      </c>
      <c r="Q2132" t="s">
        <v>13052</v>
      </c>
      <c r="R2132" t="s">
        <v>16083</v>
      </c>
      <c r="T2132" t="s">
        <v>31706</v>
      </c>
      <c r="U2132" t="s">
        <v>8876</v>
      </c>
      <c r="V2132" t="s">
        <v>35355</v>
      </c>
      <c r="W2132" s="2" t="s">
        <v>38371</v>
      </c>
      <c r="X2132" s="2" t="s">
        <v>41382</v>
      </c>
      <c r="Y2132" t="s">
        <v>42390</v>
      </c>
    </row>
    <row r="2133" spans="1:25" x14ac:dyDescent="0.4">
      <c r="A2133" t="s">
        <v>2100</v>
      </c>
      <c r="B2133" t="s">
        <v>5444</v>
      </c>
      <c r="C2133" t="s">
        <v>6738</v>
      </c>
      <c r="D2133" t="s">
        <v>6742</v>
      </c>
      <c r="E2133" t="s">
        <v>6744</v>
      </c>
      <c r="F2133" t="s">
        <v>8877</v>
      </c>
      <c r="G2133" t="s">
        <v>10171</v>
      </c>
      <c r="H2133" t="s">
        <v>10174</v>
      </c>
      <c r="I2133" t="s">
        <v>10191</v>
      </c>
      <c r="J2133" t="s">
        <v>10189</v>
      </c>
      <c r="K2133" t="s">
        <v>10468</v>
      </c>
      <c r="L2133" t="s">
        <v>10775</v>
      </c>
      <c r="M2133" t="s">
        <v>13595</v>
      </c>
      <c r="N2133" t="s">
        <v>16566</v>
      </c>
      <c r="O2133" t="s">
        <v>19157</v>
      </c>
      <c r="P2133" t="s">
        <v>22165</v>
      </c>
      <c r="Q2133" t="s">
        <v>25306</v>
      </c>
      <c r="R2133" t="s">
        <v>28172</v>
      </c>
      <c r="T2133" t="s">
        <v>31707</v>
      </c>
      <c r="U2133" t="s">
        <v>8877</v>
      </c>
      <c r="V2133" t="s">
        <v>35356</v>
      </c>
      <c r="W2133" s="2" t="s">
        <v>38372</v>
      </c>
      <c r="X2133" s="2" t="s">
        <v>41383</v>
      </c>
      <c r="Y2133" t="s">
        <v>42390</v>
      </c>
    </row>
    <row r="2134" spans="1:25" x14ac:dyDescent="0.4">
      <c r="A2134" t="s">
        <v>2101</v>
      </c>
      <c r="B2134" t="s">
        <v>5445</v>
      </c>
      <c r="C2134" t="s">
        <v>6740</v>
      </c>
      <c r="D2134" t="s">
        <v>1791</v>
      </c>
      <c r="E2134" t="s">
        <v>6746</v>
      </c>
      <c r="F2134" t="s">
        <v>8878</v>
      </c>
      <c r="G2134" t="s">
        <v>10171</v>
      </c>
      <c r="H2134" t="s">
        <v>10174</v>
      </c>
      <c r="I2134" t="s">
        <v>10191</v>
      </c>
      <c r="J2134" t="s">
        <v>10179</v>
      </c>
      <c r="K2134" t="s">
        <v>10460</v>
      </c>
      <c r="L2134" t="s">
        <v>10765</v>
      </c>
      <c r="M2134" t="s">
        <v>13596</v>
      </c>
      <c r="N2134" t="s">
        <v>16567</v>
      </c>
      <c r="O2134" t="s">
        <v>19158</v>
      </c>
      <c r="P2134" t="s">
        <v>22166</v>
      </c>
      <c r="Q2134" t="s">
        <v>25307</v>
      </c>
      <c r="R2134" t="s">
        <v>28173</v>
      </c>
      <c r="T2134" t="s">
        <v>31708</v>
      </c>
      <c r="U2134" t="s">
        <v>8878</v>
      </c>
      <c r="V2134" t="s">
        <v>35357</v>
      </c>
      <c r="W2134" s="2" t="s">
        <v>38373</v>
      </c>
      <c r="X2134" s="2" t="s">
        <v>41384</v>
      </c>
      <c r="Y2134" t="s">
        <v>42458</v>
      </c>
    </row>
    <row r="2135" spans="1:25" x14ac:dyDescent="0.4">
      <c r="A2135" t="s">
        <v>676</v>
      </c>
      <c r="B2135" t="s">
        <v>5446</v>
      </c>
      <c r="C2135" t="s">
        <v>6740</v>
      </c>
      <c r="D2135" t="s">
        <v>1791</v>
      </c>
      <c r="E2135" t="s">
        <v>6746</v>
      </c>
      <c r="F2135" t="s">
        <v>8879</v>
      </c>
      <c r="G2135" t="s">
        <v>10170</v>
      </c>
      <c r="H2135" t="s">
        <v>10173</v>
      </c>
      <c r="I2135" t="s">
        <v>10190</v>
      </c>
      <c r="J2135" t="s">
        <v>10180</v>
      </c>
      <c r="K2135" t="s">
        <v>10461</v>
      </c>
      <c r="L2135" t="s">
        <v>10766</v>
      </c>
      <c r="M2135" t="s">
        <v>13597</v>
      </c>
      <c r="N2135" t="s">
        <v>13597</v>
      </c>
      <c r="O2135" t="s">
        <v>17966</v>
      </c>
      <c r="P2135" t="s">
        <v>22167</v>
      </c>
      <c r="Q2135" t="s">
        <v>25308</v>
      </c>
      <c r="R2135" t="s">
        <v>28174</v>
      </c>
      <c r="T2135" t="s">
        <v>31709</v>
      </c>
      <c r="U2135" t="s">
        <v>8879</v>
      </c>
      <c r="V2135" t="s">
        <v>35358</v>
      </c>
      <c r="W2135" s="2" t="s">
        <v>38374</v>
      </c>
      <c r="X2135" s="2" t="s">
        <v>41385</v>
      </c>
      <c r="Y2135" t="s">
        <v>42391</v>
      </c>
    </row>
    <row r="2136" spans="1:25" x14ac:dyDescent="0.4">
      <c r="A2136" t="s">
        <v>2102</v>
      </c>
      <c r="B2136" t="s">
        <v>5447</v>
      </c>
      <c r="C2136" t="s">
        <v>6740</v>
      </c>
      <c r="D2136" t="s">
        <v>1791</v>
      </c>
      <c r="E2136" t="s">
        <v>6746</v>
      </c>
      <c r="F2136" t="s">
        <v>8880</v>
      </c>
      <c r="G2136" t="s">
        <v>10172</v>
      </c>
      <c r="H2136" t="s">
        <v>10175</v>
      </c>
      <c r="I2136" t="s">
        <v>10192</v>
      </c>
      <c r="J2136" t="s">
        <v>10551</v>
      </c>
      <c r="K2136" t="s">
        <v>10829</v>
      </c>
      <c r="L2136" t="s">
        <v>11177</v>
      </c>
      <c r="M2136" t="s">
        <v>13598</v>
      </c>
      <c r="N2136" t="s">
        <v>13598</v>
      </c>
      <c r="O2136" t="s">
        <v>2102</v>
      </c>
      <c r="P2136" t="s">
        <v>22168</v>
      </c>
      <c r="Q2136" t="s">
        <v>25309</v>
      </c>
      <c r="R2136" t="s">
        <v>28175</v>
      </c>
      <c r="T2136" t="s">
        <v>21593</v>
      </c>
      <c r="U2136" t="s">
        <v>33012</v>
      </c>
      <c r="V2136" t="s">
        <v>35359</v>
      </c>
      <c r="W2136" s="2" t="s">
        <v>38375</v>
      </c>
      <c r="X2136" s="2" t="s">
        <v>41386</v>
      </c>
      <c r="Y2136" t="s">
        <v>42427</v>
      </c>
    </row>
    <row r="2137" spans="1:25" x14ac:dyDescent="0.4">
      <c r="A2137" t="s">
        <v>2103</v>
      </c>
      <c r="B2137" t="s">
        <v>5448</v>
      </c>
      <c r="C2137" t="s">
        <v>6739</v>
      </c>
      <c r="D2137" t="s">
        <v>123</v>
      </c>
      <c r="E2137" t="s">
        <v>6745</v>
      </c>
      <c r="F2137" t="s">
        <v>8881</v>
      </c>
      <c r="G2137" t="s">
        <v>10170</v>
      </c>
      <c r="H2137" t="s">
        <v>10173</v>
      </c>
      <c r="I2137" t="s">
        <v>10190</v>
      </c>
      <c r="J2137" t="s">
        <v>10180</v>
      </c>
      <c r="K2137" t="s">
        <v>10461</v>
      </c>
      <c r="L2137" t="s">
        <v>10766</v>
      </c>
      <c r="M2137" t="s">
        <v>13599</v>
      </c>
      <c r="N2137" t="s">
        <v>16568</v>
      </c>
      <c r="O2137" t="s">
        <v>2103</v>
      </c>
      <c r="P2137" t="s">
        <v>22169</v>
      </c>
      <c r="Q2137" t="s">
        <v>25310</v>
      </c>
      <c r="R2137" t="s">
        <v>28176</v>
      </c>
      <c r="T2137" t="s">
        <v>31710</v>
      </c>
      <c r="U2137" t="s">
        <v>8881</v>
      </c>
      <c r="V2137" t="s">
        <v>35360</v>
      </c>
      <c r="W2137" s="2" t="s">
        <v>38376</v>
      </c>
      <c r="X2137" s="2" t="s">
        <v>41387</v>
      </c>
      <c r="Y2137" t="s">
        <v>123</v>
      </c>
    </row>
    <row r="2138" spans="1:25" x14ac:dyDescent="0.4">
      <c r="A2138" t="s">
        <v>2104</v>
      </c>
      <c r="B2138" t="s">
        <v>5449</v>
      </c>
      <c r="C2138" t="s">
        <v>6738</v>
      </c>
      <c r="D2138" t="s">
        <v>6742</v>
      </c>
      <c r="E2138" t="s">
        <v>6744</v>
      </c>
      <c r="F2138" t="s">
        <v>8882</v>
      </c>
      <c r="G2138" t="s">
        <v>10170</v>
      </c>
      <c r="H2138" t="s">
        <v>10173</v>
      </c>
      <c r="I2138" t="s">
        <v>10190</v>
      </c>
      <c r="J2138" t="s">
        <v>10550</v>
      </c>
      <c r="K2138" t="s">
        <v>10828</v>
      </c>
      <c r="L2138" t="s">
        <v>11176</v>
      </c>
      <c r="M2138" t="s">
        <v>13600</v>
      </c>
      <c r="N2138" t="s">
        <v>16569</v>
      </c>
      <c r="O2138" t="s">
        <v>19159</v>
      </c>
      <c r="P2138" t="s">
        <v>22170</v>
      </c>
      <c r="Q2138" t="s">
        <v>25311</v>
      </c>
      <c r="R2138" t="s">
        <v>28177</v>
      </c>
      <c r="S2138" t="s">
        <v>19524</v>
      </c>
      <c r="T2138" t="s">
        <v>31711</v>
      </c>
      <c r="U2138" t="s">
        <v>8882</v>
      </c>
      <c r="V2138" t="s">
        <v>35361</v>
      </c>
      <c r="W2138" s="2" t="s">
        <v>38377</v>
      </c>
      <c r="X2138" s="2" t="s">
        <v>41388</v>
      </c>
      <c r="Y2138" t="s">
        <v>42390</v>
      </c>
    </row>
    <row r="2139" spans="1:25" x14ac:dyDescent="0.4">
      <c r="A2139" t="s">
        <v>2105</v>
      </c>
      <c r="B2139" t="s">
        <v>5450</v>
      </c>
      <c r="C2139" t="s">
        <v>6738</v>
      </c>
      <c r="D2139" t="s">
        <v>6742</v>
      </c>
      <c r="E2139" t="s">
        <v>6744</v>
      </c>
      <c r="F2139" t="s">
        <v>8883</v>
      </c>
      <c r="G2139" t="s">
        <v>10170</v>
      </c>
      <c r="H2139" t="s">
        <v>10173</v>
      </c>
      <c r="I2139" t="s">
        <v>10190</v>
      </c>
      <c r="J2139" t="s">
        <v>10177</v>
      </c>
      <c r="K2139" t="s">
        <v>10458</v>
      </c>
      <c r="L2139" t="s">
        <v>10763</v>
      </c>
      <c r="M2139" t="s">
        <v>13601</v>
      </c>
      <c r="N2139" t="s">
        <v>16570</v>
      </c>
      <c r="O2139" t="s">
        <v>19160</v>
      </c>
      <c r="P2139" t="s">
        <v>22171</v>
      </c>
      <c r="Q2139" t="s">
        <v>25312</v>
      </c>
      <c r="R2139" t="s">
        <v>28178</v>
      </c>
      <c r="S2139" t="s">
        <v>29339</v>
      </c>
      <c r="T2139" t="s">
        <v>31712</v>
      </c>
      <c r="U2139" t="s">
        <v>8883</v>
      </c>
      <c r="V2139" t="s">
        <v>35362</v>
      </c>
      <c r="W2139" s="2" t="s">
        <v>38378</v>
      </c>
      <c r="X2139" s="2" t="s">
        <v>41389</v>
      </c>
      <c r="Y2139" t="s">
        <v>42390</v>
      </c>
    </row>
    <row r="2140" spans="1:25" x14ac:dyDescent="0.4">
      <c r="A2140" t="s">
        <v>2106</v>
      </c>
      <c r="B2140" t="s">
        <v>5451</v>
      </c>
      <c r="C2140" t="s">
        <v>6738</v>
      </c>
      <c r="D2140" t="s">
        <v>6742</v>
      </c>
      <c r="E2140" t="s">
        <v>6744</v>
      </c>
      <c r="F2140" t="s">
        <v>8884</v>
      </c>
      <c r="G2140" t="s">
        <v>10171</v>
      </c>
      <c r="H2140" t="s">
        <v>10174</v>
      </c>
      <c r="I2140" t="s">
        <v>10191</v>
      </c>
      <c r="J2140" t="s">
        <v>10176</v>
      </c>
      <c r="K2140" t="s">
        <v>10457</v>
      </c>
      <c r="L2140" t="s">
        <v>10762</v>
      </c>
      <c r="M2140" t="s">
        <v>13602</v>
      </c>
      <c r="N2140" t="s">
        <v>16571</v>
      </c>
      <c r="O2140" t="s">
        <v>19161</v>
      </c>
      <c r="P2140" t="s">
        <v>22172</v>
      </c>
      <c r="Q2140" t="s">
        <v>25313</v>
      </c>
      <c r="R2140" t="s">
        <v>28179</v>
      </c>
      <c r="S2140" t="s">
        <v>19532</v>
      </c>
      <c r="T2140" t="s">
        <v>31713</v>
      </c>
      <c r="U2140" t="s">
        <v>8884</v>
      </c>
      <c r="V2140" t="s">
        <v>35363</v>
      </c>
      <c r="W2140" s="2" t="s">
        <v>38379</v>
      </c>
      <c r="X2140" s="2" t="s">
        <v>41390</v>
      </c>
      <c r="Y2140" t="s">
        <v>42390</v>
      </c>
    </row>
    <row r="2141" spans="1:25" x14ac:dyDescent="0.4">
      <c r="A2141" t="s">
        <v>2107</v>
      </c>
      <c r="B2141" t="s">
        <v>5452</v>
      </c>
      <c r="C2141" t="s">
        <v>6738</v>
      </c>
      <c r="D2141" t="s">
        <v>6742</v>
      </c>
      <c r="E2141" t="s">
        <v>6744</v>
      </c>
      <c r="F2141" t="s">
        <v>8885</v>
      </c>
      <c r="G2141" t="s">
        <v>10170</v>
      </c>
      <c r="H2141" t="s">
        <v>10173</v>
      </c>
      <c r="I2141" t="s">
        <v>10190</v>
      </c>
      <c r="J2141" t="s">
        <v>10185</v>
      </c>
      <c r="K2141" t="s">
        <v>10466</v>
      </c>
      <c r="L2141" t="s">
        <v>10771</v>
      </c>
      <c r="M2141" t="s">
        <v>13603</v>
      </c>
      <c r="N2141" t="s">
        <v>16572</v>
      </c>
      <c r="O2141" t="s">
        <v>19162</v>
      </c>
      <c r="P2141" t="s">
        <v>22173</v>
      </c>
      <c r="Q2141" t="s">
        <v>25314</v>
      </c>
      <c r="R2141" t="s">
        <v>28180</v>
      </c>
      <c r="S2141" t="s">
        <v>29280</v>
      </c>
      <c r="T2141" t="s">
        <v>31714</v>
      </c>
      <c r="U2141" t="s">
        <v>8885</v>
      </c>
      <c r="V2141" t="s">
        <v>35364</v>
      </c>
      <c r="W2141" s="2" t="s">
        <v>38380</v>
      </c>
      <c r="X2141" s="2" t="s">
        <v>41391</v>
      </c>
      <c r="Y2141" t="s">
        <v>42390</v>
      </c>
    </row>
    <row r="2142" spans="1:25" x14ac:dyDescent="0.4">
      <c r="A2142" t="s">
        <v>2108</v>
      </c>
      <c r="B2142" t="s">
        <v>5453</v>
      </c>
      <c r="C2142" t="s">
        <v>6738</v>
      </c>
      <c r="D2142" t="s">
        <v>6742</v>
      </c>
      <c r="E2142" t="s">
        <v>6744</v>
      </c>
      <c r="F2142" t="s">
        <v>8886</v>
      </c>
      <c r="G2142" t="s">
        <v>10171</v>
      </c>
      <c r="H2142" t="s">
        <v>10174</v>
      </c>
      <c r="I2142" t="s">
        <v>10191</v>
      </c>
      <c r="J2142" t="s">
        <v>10179</v>
      </c>
      <c r="K2142" t="s">
        <v>10460</v>
      </c>
      <c r="L2142" t="s">
        <v>10765</v>
      </c>
      <c r="M2142" t="s">
        <v>13604</v>
      </c>
      <c r="N2142" t="s">
        <v>16573</v>
      </c>
      <c r="O2142" t="s">
        <v>19163</v>
      </c>
      <c r="P2142" t="s">
        <v>22174</v>
      </c>
      <c r="Q2142" t="s">
        <v>25315</v>
      </c>
      <c r="R2142" t="s">
        <v>28181</v>
      </c>
      <c r="T2142" t="s">
        <v>31715</v>
      </c>
      <c r="U2142" t="s">
        <v>8886</v>
      </c>
      <c r="V2142" t="s">
        <v>35365</v>
      </c>
      <c r="W2142" s="2" t="s">
        <v>38381</v>
      </c>
      <c r="X2142" s="2" t="s">
        <v>41392</v>
      </c>
      <c r="Y2142" t="s">
        <v>42390</v>
      </c>
    </row>
    <row r="2143" spans="1:25" x14ac:dyDescent="0.4">
      <c r="A2143" t="s">
        <v>2109</v>
      </c>
      <c r="B2143" t="s">
        <v>5454</v>
      </c>
      <c r="C2143" t="s">
        <v>6740</v>
      </c>
      <c r="D2143" t="s">
        <v>1791</v>
      </c>
      <c r="E2143" t="s">
        <v>6746</v>
      </c>
      <c r="F2143" t="s">
        <v>8887</v>
      </c>
      <c r="G2143" t="s">
        <v>10171</v>
      </c>
      <c r="H2143" t="s">
        <v>10174</v>
      </c>
      <c r="I2143" t="s">
        <v>10191</v>
      </c>
      <c r="J2143" t="s">
        <v>10179</v>
      </c>
      <c r="K2143" t="s">
        <v>10460</v>
      </c>
      <c r="L2143" t="s">
        <v>10765</v>
      </c>
      <c r="M2143" t="s">
        <v>13605</v>
      </c>
      <c r="N2143" t="s">
        <v>16574</v>
      </c>
      <c r="O2143" t="s">
        <v>653</v>
      </c>
      <c r="P2143" t="s">
        <v>22175</v>
      </c>
      <c r="Q2143" t="s">
        <v>25316</v>
      </c>
      <c r="R2143" t="s">
        <v>28182</v>
      </c>
      <c r="T2143" t="s">
        <v>31716</v>
      </c>
      <c r="U2143" t="s">
        <v>8887</v>
      </c>
      <c r="V2143" t="s">
        <v>35366</v>
      </c>
      <c r="W2143" s="2" t="s">
        <v>38382</v>
      </c>
      <c r="X2143" s="2" t="s">
        <v>41393</v>
      </c>
      <c r="Y2143" t="s">
        <v>42393</v>
      </c>
    </row>
    <row r="2144" spans="1:25" x14ac:dyDescent="0.4">
      <c r="A2144" t="s">
        <v>2110</v>
      </c>
      <c r="B2144" t="s">
        <v>5455</v>
      </c>
      <c r="C2144" t="s">
        <v>6740</v>
      </c>
      <c r="D2144" t="s">
        <v>1791</v>
      </c>
      <c r="E2144" t="s">
        <v>6746</v>
      </c>
      <c r="F2144" t="s">
        <v>8888</v>
      </c>
      <c r="G2144" t="s">
        <v>10170</v>
      </c>
      <c r="H2144" t="s">
        <v>10173</v>
      </c>
      <c r="I2144" t="s">
        <v>10190</v>
      </c>
      <c r="J2144" t="s">
        <v>10182</v>
      </c>
      <c r="K2144" t="s">
        <v>10463</v>
      </c>
      <c r="L2144" t="s">
        <v>10768</v>
      </c>
      <c r="M2144" t="s">
        <v>11671</v>
      </c>
      <c r="N2144" t="s">
        <v>14808</v>
      </c>
      <c r="O2144" t="s">
        <v>19164</v>
      </c>
      <c r="P2144" t="s">
        <v>22176</v>
      </c>
      <c r="Q2144" t="s">
        <v>23509</v>
      </c>
      <c r="R2144" t="s">
        <v>26290</v>
      </c>
      <c r="S2144" t="s">
        <v>18716</v>
      </c>
      <c r="T2144" t="s">
        <v>29903</v>
      </c>
      <c r="U2144" t="s">
        <v>8888</v>
      </c>
      <c r="V2144" t="s">
        <v>35367</v>
      </c>
      <c r="W2144" s="2" t="s">
        <v>38383</v>
      </c>
      <c r="X2144" s="2" t="s">
        <v>41394</v>
      </c>
      <c r="Y2144" t="s">
        <v>42393</v>
      </c>
    </row>
    <row r="2145" spans="1:25" x14ac:dyDescent="0.4">
      <c r="A2145" t="s">
        <v>2111</v>
      </c>
      <c r="B2145" t="s">
        <v>5456</v>
      </c>
      <c r="C2145" t="s">
        <v>6738</v>
      </c>
      <c r="D2145" t="s">
        <v>6742</v>
      </c>
      <c r="E2145" t="s">
        <v>6744</v>
      </c>
      <c r="F2145" t="s">
        <v>8889</v>
      </c>
      <c r="G2145" t="s">
        <v>10170</v>
      </c>
      <c r="H2145" t="s">
        <v>10173</v>
      </c>
      <c r="I2145" t="s">
        <v>10190</v>
      </c>
      <c r="J2145" t="s">
        <v>10180</v>
      </c>
      <c r="K2145" t="s">
        <v>10461</v>
      </c>
      <c r="L2145" t="s">
        <v>10766</v>
      </c>
      <c r="M2145" t="s">
        <v>13606</v>
      </c>
      <c r="N2145" t="s">
        <v>16575</v>
      </c>
      <c r="O2145" t="s">
        <v>19165</v>
      </c>
      <c r="P2145" t="s">
        <v>22177</v>
      </c>
      <c r="Q2145" t="s">
        <v>25317</v>
      </c>
      <c r="R2145" t="s">
        <v>28183</v>
      </c>
      <c r="S2145" t="s">
        <v>19122</v>
      </c>
      <c r="T2145" t="s">
        <v>31717</v>
      </c>
      <c r="U2145" t="s">
        <v>33013</v>
      </c>
      <c r="V2145" t="s">
        <v>35368</v>
      </c>
      <c r="W2145" s="2" t="s">
        <v>38384</v>
      </c>
      <c r="X2145" s="2" t="s">
        <v>41395</v>
      </c>
      <c r="Y2145" t="s">
        <v>42390</v>
      </c>
    </row>
    <row r="2146" spans="1:25" x14ac:dyDescent="0.4">
      <c r="A2146" t="s">
        <v>2112</v>
      </c>
      <c r="B2146" t="s">
        <v>5457</v>
      </c>
      <c r="C2146" t="s">
        <v>6738</v>
      </c>
      <c r="D2146" t="s">
        <v>6742</v>
      </c>
      <c r="E2146" t="s">
        <v>6744</v>
      </c>
      <c r="F2146" t="s">
        <v>8890</v>
      </c>
      <c r="G2146" t="s">
        <v>10171</v>
      </c>
      <c r="H2146" t="s">
        <v>10174</v>
      </c>
      <c r="I2146" t="s">
        <v>10191</v>
      </c>
      <c r="J2146" t="s">
        <v>10179</v>
      </c>
      <c r="K2146" t="s">
        <v>10460</v>
      </c>
      <c r="L2146" t="s">
        <v>10765</v>
      </c>
      <c r="M2146" t="s">
        <v>13607</v>
      </c>
      <c r="N2146" t="s">
        <v>16576</v>
      </c>
      <c r="O2146" t="s">
        <v>19166</v>
      </c>
      <c r="P2146" t="s">
        <v>22178</v>
      </c>
      <c r="Q2146" t="s">
        <v>25318</v>
      </c>
      <c r="R2146" t="s">
        <v>28184</v>
      </c>
      <c r="S2146" t="s">
        <v>26006</v>
      </c>
      <c r="T2146" t="s">
        <v>31718</v>
      </c>
      <c r="U2146" t="s">
        <v>8890</v>
      </c>
      <c r="V2146" t="s">
        <v>35369</v>
      </c>
      <c r="W2146" s="2" t="s">
        <v>38385</v>
      </c>
      <c r="X2146" s="2" t="s">
        <v>41396</v>
      </c>
      <c r="Y2146" t="s">
        <v>42390</v>
      </c>
    </row>
    <row r="2147" spans="1:25" x14ac:dyDescent="0.4">
      <c r="A2147" t="s">
        <v>2113</v>
      </c>
      <c r="B2147" t="s">
        <v>5458</v>
      </c>
      <c r="C2147" t="s">
        <v>6740</v>
      </c>
      <c r="D2147" t="s">
        <v>1791</v>
      </c>
      <c r="E2147" t="s">
        <v>6746</v>
      </c>
      <c r="F2147" t="s">
        <v>8891</v>
      </c>
      <c r="G2147" t="s">
        <v>10170</v>
      </c>
      <c r="H2147" t="s">
        <v>10173</v>
      </c>
      <c r="I2147" t="s">
        <v>10190</v>
      </c>
      <c r="J2147" t="s">
        <v>10182</v>
      </c>
      <c r="K2147" t="s">
        <v>10463</v>
      </c>
      <c r="L2147" t="s">
        <v>10768</v>
      </c>
      <c r="M2147" t="s">
        <v>11081</v>
      </c>
      <c r="N2147" t="s">
        <v>11473</v>
      </c>
      <c r="O2147" t="s">
        <v>1482</v>
      </c>
      <c r="P2147" t="s">
        <v>22179</v>
      </c>
      <c r="Q2147" t="s">
        <v>25319</v>
      </c>
      <c r="R2147" t="s">
        <v>28185</v>
      </c>
      <c r="U2147" t="s">
        <v>33014</v>
      </c>
      <c r="V2147" t="s">
        <v>35370</v>
      </c>
      <c r="W2147" s="2" t="s">
        <v>38386</v>
      </c>
      <c r="X2147" s="2" t="s">
        <v>41397</v>
      </c>
      <c r="Y2147" t="s">
        <v>42394</v>
      </c>
    </row>
    <row r="2148" spans="1:25" x14ac:dyDescent="0.4">
      <c r="A2148" t="s">
        <v>2114</v>
      </c>
      <c r="B2148" t="s">
        <v>5459</v>
      </c>
      <c r="C2148" t="s">
        <v>6740</v>
      </c>
      <c r="D2148" t="s">
        <v>1791</v>
      </c>
      <c r="E2148" t="s">
        <v>6746</v>
      </c>
      <c r="F2148" t="s">
        <v>8892</v>
      </c>
      <c r="G2148" t="s">
        <v>10170</v>
      </c>
      <c r="H2148" t="s">
        <v>10173</v>
      </c>
      <c r="I2148" t="s">
        <v>10190</v>
      </c>
      <c r="J2148" t="s">
        <v>10550</v>
      </c>
      <c r="K2148" t="s">
        <v>10828</v>
      </c>
      <c r="L2148" t="s">
        <v>11176</v>
      </c>
      <c r="M2148" t="s">
        <v>13608</v>
      </c>
      <c r="N2148" t="s">
        <v>13608</v>
      </c>
      <c r="O2148" t="s">
        <v>19167</v>
      </c>
      <c r="P2148" t="s">
        <v>22180</v>
      </c>
      <c r="Q2148" t="s">
        <v>25320</v>
      </c>
      <c r="R2148" t="s">
        <v>27386</v>
      </c>
      <c r="T2148" t="s">
        <v>31719</v>
      </c>
      <c r="U2148" t="s">
        <v>33015</v>
      </c>
      <c r="V2148" t="s">
        <v>35371</v>
      </c>
      <c r="W2148" s="2" t="s">
        <v>38387</v>
      </c>
      <c r="X2148" s="2" t="s">
        <v>41398</v>
      </c>
      <c r="Y2148" t="s">
        <v>42393</v>
      </c>
    </row>
    <row r="2149" spans="1:25" x14ac:dyDescent="0.4">
      <c r="A2149" t="s">
        <v>2115</v>
      </c>
      <c r="B2149" t="s">
        <v>5460</v>
      </c>
      <c r="C2149" t="s">
        <v>6738</v>
      </c>
      <c r="D2149" t="s">
        <v>6742</v>
      </c>
      <c r="E2149" t="s">
        <v>6744</v>
      </c>
      <c r="F2149" t="s">
        <v>8893</v>
      </c>
      <c r="G2149" t="s">
        <v>10171</v>
      </c>
      <c r="H2149" t="s">
        <v>10174</v>
      </c>
      <c r="I2149" t="s">
        <v>10191</v>
      </c>
      <c r="J2149" t="s">
        <v>10176</v>
      </c>
      <c r="K2149" t="s">
        <v>10457</v>
      </c>
      <c r="L2149" t="s">
        <v>10762</v>
      </c>
      <c r="M2149" t="s">
        <v>13609</v>
      </c>
      <c r="N2149" t="s">
        <v>16577</v>
      </c>
      <c r="O2149" t="s">
        <v>19168</v>
      </c>
      <c r="P2149" t="s">
        <v>22181</v>
      </c>
      <c r="Q2149" t="s">
        <v>25321</v>
      </c>
      <c r="R2149" t="s">
        <v>28186</v>
      </c>
      <c r="T2149" t="s">
        <v>31720</v>
      </c>
      <c r="U2149" t="s">
        <v>33016</v>
      </c>
      <c r="V2149" t="s">
        <v>35372</v>
      </c>
      <c r="W2149" s="2" t="s">
        <v>38388</v>
      </c>
      <c r="X2149" s="2" t="s">
        <v>41399</v>
      </c>
      <c r="Y2149" t="s">
        <v>42390</v>
      </c>
    </row>
    <row r="2150" spans="1:25" x14ac:dyDescent="0.4">
      <c r="A2150" t="s">
        <v>2116</v>
      </c>
      <c r="B2150" t="s">
        <v>5461</v>
      </c>
      <c r="C2150" t="s">
        <v>6738</v>
      </c>
      <c r="D2150" t="s">
        <v>6742</v>
      </c>
      <c r="E2150" t="s">
        <v>6744</v>
      </c>
      <c r="F2150" t="s">
        <v>8894</v>
      </c>
      <c r="G2150" t="s">
        <v>10172</v>
      </c>
      <c r="H2150" t="s">
        <v>10175</v>
      </c>
      <c r="I2150" t="s">
        <v>10192</v>
      </c>
      <c r="J2150" t="s">
        <v>10186</v>
      </c>
      <c r="K2150" t="s">
        <v>1558</v>
      </c>
      <c r="L2150" t="s">
        <v>10772</v>
      </c>
      <c r="M2150" t="s">
        <v>12244</v>
      </c>
      <c r="N2150" t="s">
        <v>15357</v>
      </c>
      <c r="O2150" t="s">
        <v>19169</v>
      </c>
      <c r="P2150" t="s">
        <v>22182</v>
      </c>
      <c r="Q2150" t="s">
        <v>25322</v>
      </c>
      <c r="R2150" t="s">
        <v>28187</v>
      </c>
      <c r="S2150" t="s">
        <v>18698</v>
      </c>
      <c r="T2150" t="s">
        <v>30450</v>
      </c>
      <c r="U2150" t="s">
        <v>33017</v>
      </c>
      <c r="V2150" t="s">
        <v>35373</v>
      </c>
      <c r="W2150" s="2" t="s">
        <v>38389</v>
      </c>
      <c r="X2150" s="2" t="s">
        <v>41400</v>
      </c>
      <c r="Y2150" t="s">
        <v>42390</v>
      </c>
    </row>
    <row r="2151" spans="1:25" x14ac:dyDescent="0.4">
      <c r="A2151" t="s">
        <v>2117</v>
      </c>
      <c r="B2151" t="s">
        <v>5462</v>
      </c>
      <c r="C2151" t="s">
        <v>6738</v>
      </c>
      <c r="D2151" t="s">
        <v>6742</v>
      </c>
      <c r="E2151" t="s">
        <v>6744</v>
      </c>
      <c r="F2151" t="s">
        <v>8895</v>
      </c>
      <c r="G2151" t="s">
        <v>10171</v>
      </c>
      <c r="H2151" t="s">
        <v>10174</v>
      </c>
      <c r="I2151" t="s">
        <v>10191</v>
      </c>
      <c r="J2151" t="s">
        <v>10183</v>
      </c>
      <c r="K2151" t="s">
        <v>10464</v>
      </c>
      <c r="L2151" t="s">
        <v>10769</v>
      </c>
      <c r="M2151" t="s">
        <v>13610</v>
      </c>
      <c r="N2151" t="s">
        <v>16578</v>
      </c>
      <c r="O2151" t="s">
        <v>19170</v>
      </c>
      <c r="P2151" t="s">
        <v>22183</v>
      </c>
      <c r="Q2151" t="s">
        <v>25323</v>
      </c>
      <c r="R2151" t="s">
        <v>28188</v>
      </c>
      <c r="T2151" t="s">
        <v>31721</v>
      </c>
      <c r="U2151" t="s">
        <v>8895</v>
      </c>
      <c r="V2151" t="s">
        <v>35374</v>
      </c>
      <c r="W2151" s="2" t="s">
        <v>38390</v>
      </c>
      <c r="X2151" s="2" t="s">
        <v>41401</v>
      </c>
      <c r="Y2151" t="s">
        <v>42390</v>
      </c>
    </row>
    <row r="2152" spans="1:25" x14ac:dyDescent="0.4">
      <c r="A2152" t="s">
        <v>2118</v>
      </c>
      <c r="B2152" t="s">
        <v>5463</v>
      </c>
      <c r="C2152" t="s">
        <v>6738</v>
      </c>
      <c r="D2152" t="s">
        <v>6742</v>
      </c>
      <c r="E2152" t="s">
        <v>6744</v>
      </c>
      <c r="F2152" t="s">
        <v>8896</v>
      </c>
      <c r="G2152" t="s">
        <v>10171</v>
      </c>
      <c r="H2152" t="s">
        <v>10174</v>
      </c>
      <c r="I2152" t="s">
        <v>10191</v>
      </c>
      <c r="J2152" t="s">
        <v>10178</v>
      </c>
      <c r="K2152" t="s">
        <v>10459</v>
      </c>
      <c r="L2152" t="s">
        <v>10764</v>
      </c>
      <c r="M2152" t="s">
        <v>13611</v>
      </c>
      <c r="N2152" t="s">
        <v>16579</v>
      </c>
      <c r="O2152" t="s">
        <v>19171</v>
      </c>
      <c r="P2152" t="s">
        <v>22184</v>
      </c>
      <c r="Q2152" t="s">
        <v>25324</v>
      </c>
      <c r="R2152" t="s">
        <v>28189</v>
      </c>
      <c r="T2152" t="s">
        <v>31722</v>
      </c>
      <c r="U2152" t="s">
        <v>8896</v>
      </c>
      <c r="V2152" t="s">
        <v>35375</v>
      </c>
      <c r="W2152" s="2" t="s">
        <v>38391</v>
      </c>
      <c r="X2152" s="2" t="s">
        <v>41402</v>
      </c>
      <c r="Y2152" t="s">
        <v>42391</v>
      </c>
    </row>
    <row r="2153" spans="1:25" x14ac:dyDescent="0.4">
      <c r="A2153" t="s">
        <v>2119</v>
      </c>
      <c r="B2153" t="s">
        <v>5464</v>
      </c>
      <c r="C2153" t="s">
        <v>6740</v>
      </c>
      <c r="D2153" t="s">
        <v>1791</v>
      </c>
      <c r="E2153" t="s">
        <v>6746</v>
      </c>
      <c r="F2153" t="s">
        <v>8897</v>
      </c>
      <c r="G2153" t="s">
        <v>10171</v>
      </c>
      <c r="H2153" t="s">
        <v>10174</v>
      </c>
      <c r="I2153" t="s">
        <v>10191</v>
      </c>
      <c r="J2153" t="s">
        <v>10176</v>
      </c>
      <c r="K2153" t="s">
        <v>10457</v>
      </c>
      <c r="L2153" t="s">
        <v>10762</v>
      </c>
      <c r="M2153" t="s">
        <v>13612</v>
      </c>
      <c r="N2153" t="s">
        <v>16580</v>
      </c>
      <c r="O2153" t="s">
        <v>19172</v>
      </c>
      <c r="P2153" t="s">
        <v>22185</v>
      </c>
      <c r="Q2153" t="s">
        <v>25325</v>
      </c>
      <c r="R2153" t="s">
        <v>28190</v>
      </c>
      <c r="S2153" t="s">
        <v>29532</v>
      </c>
      <c r="T2153" t="s">
        <v>31723</v>
      </c>
      <c r="U2153" t="s">
        <v>8897</v>
      </c>
      <c r="V2153" t="s">
        <v>35376</v>
      </c>
      <c r="W2153" s="2" t="s">
        <v>38392</v>
      </c>
      <c r="X2153" s="2" t="s">
        <v>41403</v>
      </c>
      <c r="Y2153" t="s">
        <v>42393</v>
      </c>
    </row>
    <row r="2154" spans="1:25" x14ac:dyDescent="0.4">
      <c r="A2154" t="s">
        <v>2120</v>
      </c>
      <c r="B2154" t="s">
        <v>5465</v>
      </c>
      <c r="C2154" t="s">
        <v>6738</v>
      </c>
      <c r="D2154" t="s">
        <v>6742</v>
      </c>
      <c r="E2154" t="s">
        <v>6744</v>
      </c>
      <c r="F2154" t="s">
        <v>8898</v>
      </c>
      <c r="G2154" t="s">
        <v>10171</v>
      </c>
      <c r="H2154" t="s">
        <v>10174</v>
      </c>
      <c r="I2154" t="s">
        <v>10191</v>
      </c>
      <c r="J2154" t="s">
        <v>10184</v>
      </c>
      <c r="K2154" t="s">
        <v>10465</v>
      </c>
      <c r="L2154" t="s">
        <v>10770</v>
      </c>
      <c r="M2154" t="s">
        <v>13613</v>
      </c>
      <c r="N2154" t="s">
        <v>16581</v>
      </c>
      <c r="O2154" t="s">
        <v>19173</v>
      </c>
      <c r="P2154" t="s">
        <v>22186</v>
      </c>
      <c r="Q2154" t="s">
        <v>25326</v>
      </c>
      <c r="R2154" t="s">
        <v>28191</v>
      </c>
      <c r="U2154" t="s">
        <v>8898</v>
      </c>
      <c r="V2154" t="s">
        <v>35377</v>
      </c>
      <c r="W2154" s="2" t="s">
        <v>38393</v>
      </c>
      <c r="X2154" s="2" t="s">
        <v>41404</v>
      </c>
      <c r="Y2154" t="s">
        <v>42390</v>
      </c>
    </row>
    <row r="2155" spans="1:25" x14ac:dyDescent="0.4">
      <c r="A2155" t="s">
        <v>2121</v>
      </c>
      <c r="B2155" t="s">
        <v>5466</v>
      </c>
      <c r="C2155" t="s">
        <v>6738</v>
      </c>
      <c r="D2155" t="s">
        <v>6742</v>
      </c>
      <c r="E2155" t="s">
        <v>6744</v>
      </c>
      <c r="F2155" t="s">
        <v>8899</v>
      </c>
      <c r="G2155" t="s">
        <v>10171</v>
      </c>
      <c r="H2155" t="s">
        <v>10174</v>
      </c>
      <c r="I2155" t="s">
        <v>10191</v>
      </c>
      <c r="J2155" t="s">
        <v>10189</v>
      </c>
      <c r="K2155" t="s">
        <v>10468</v>
      </c>
      <c r="L2155" t="s">
        <v>10775</v>
      </c>
      <c r="M2155" t="s">
        <v>13614</v>
      </c>
      <c r="N2155" t="s">
        <v>16582</v>
      </c>
      <c r="O2155" t="s">
        <v>19174</v>
      </c>
      <c r="P2155" t="s">
        <v>22187</v>
      </c>
      <c r="Q2155" t="s">
        <v>25327</v>
      </c>
      <c r="R2155" t="s">
        <v>28192</v>
      </c>
      <c r="T2155" t="s">
        <v>31724</v>
      </c>
      <c r="U2155" t="s">
        <v>8899</v>
      </c>
      <c r="V2155" t="s">
        <v>35378</v>
      </c>
      <c r="W2155" s="2" t="s">
        <v>38394</v>
      </c>
      <c r="X2155" s="2" t="s">
        <v>41405</v>
      </c>
      <c r="Y2155" t="s">
        <v>42390</v>
      </c>
    </row>
    <row r="2156" spans="1:25" x14ac:dyDescent="0.4">
      <c r="A2156" t="s">
        <v>2122</v>
      </c>
      <c r="B2156" t="s">
        <v>5467</v>
      </c>
      <c r="C2156" t="s">
        <v>6740</v>
      </c>
      <c r="D2156" t="s">
        <v>1791</v>
      </c>
      <c r="E2156" t="s">
        <v>6746</v>
      </c>
      <c r="F2156" t="s">
        <v>8900</v>
      </c>
      <c r="G2156" t="s">
        <v>10170</v>
      </c>
      <c r="H2156" t="s">
        <v>10173</v>
      </c>
      <c r="I2156" t="s">
        <v>10190</v>
      </c>
      <c r="J2156" t="s">
        <v>10180</v>
      </c>
      <c r="K2156" t="s">
        <v>10461</v>
      </c>
      <c r="L2156" t="s">
        <v>10766</v>
      </c>
      <c r="M2156" t="s">
        <v>13615</v>
      </c>
      <c r="N2156" t="s">
        <v>16583</v>
      </c>
      <c r="O2156" t="s">
        <v>19175</v>
      </c>
      <c r="P2156" t="s">
        <v>22188</v>
      </c>
      <c r="Q2156" t="s">
        <v>25329</v>
      </c>
      <c r="R2156" t="s">
        <v>28194</v>
      </c>
      <c r="T2156" t="s">
        <v>31725</v>
      </c>
      <c r="U2156" t="s">
        <v>8900</v>
      </c>
      <c r="V2156" t="s">
        <v>35379</v>
      </c>
      <c r="W2156" s="2" t="s">
        <v>38395</v>
      </c>
      <c r="X2156" s="2" t="s">
        <v>41406</v>
      </c>
      <c r="Y2156" t="s">
        <v>42393</v>
      </c>
    </row>
    <row r="2157" spans="1:25" x14ac:dyDescent="0.4">
      <c r="A2157" t="s">
        <v>2123</v>
      </c>
      <c r="B2157" t="s">
        <v>5468</v>
      </c>
      <c r="C2157" t="s">
        <v>6739</v>
      </c>
      <c r="D2157" t="s">
        <v>123</v>
      </c>
      <c r="E2157" t="s">
        <v>6745</v>
      </c>
      <c r="F2157" t="s">
        <v>8901</v>
      </c>
      <c r="G2157" t="s">
        <v>10170</v>
      </c>
      <c r="H2157" t="s">
        <v>10173</v>
      </c>
      <c r="I2157" t="s">
        <v>10190</v>
      </c>
      <c r="J2157" t="s">
        <v>10181</v>
      </c>
      <c r="K2157" t="s">
        <v>10462</v>
      </c>
      <c r="L2157" t="s">
        <v>10767</v>
      </c>
      <c r="M2157" t="s">
        <v>13616</v>
      </c>
      <c r="N2157" t="s">
        <v>16584</v>
      </c>
      <c r="O2157" t="s">
        <v>19176</v>
      </c>
      <c r="P2157" t="s">
        <v>22189</v>
      </c>
      <c r="Q2157" t="s">
        <v>25330</v>
      </c>
      <c r="R2157" t="s">
        <v>28195</v>
      </c>
      <c r="T2157" t="s">
        <v>31726</v>
      </c>
      <c r="U2157" t="s">
        <v>8901</v>
      </c>
      <c r="V2157" t="s">
        <v>35380</v>
      </c>
      <c r="W2157" s="2" t="s">
        <v>38396</v>
      </c>
      <c r="X2157" s="2" t="s">
        <v>41407</v>
      </c>
      <c r="Y2157" t="s">
        <v>123</v>
      </c>
    </row>
    <row r="2158" spans="1:25" x14ac:dyDescent="0.4">
      <c r="A2158" t="s">
        <v>2124</v>
      </c>
      <c r="B2158" t="s">
        <v>5469</v>
      </c>
      <c r="C2158" t="s">
        <v>6738</v>
      </c>
      <c r="D2158" t="s">
        <v>6742</v>
      </c>
      <c r="E2158" t="s">
        <v>6744</v>
      </c>
      <c r="F2158" t="s">
        <v>8902</v>
      </c>
      <c r="G2158" t="s">
        <v>10171</v>
      </c>
      <c r="H2158" t="s">
        <v>10174</v>
      </c>
      <c r="I2158" t="s">
        <v>10191</v>
      </c>
      <c r="J2158" t="s">
        <v>10183</v>
      </c>
      <c r="K2158" t="s">
        <v>10464</v>
      </c>
      <c r="L2158" t="s">
        <v>10769</v>
      </c>
      <c r="M2158" t="s">
        <v>13617</v>
      </c>
      <c r="N2158" t="s">
        <v>16585</v>
      </c>
      <c r="O2158" t="s">
        <v>19177</v>
      </c>
      <c r="P2158" t="s">
        <v>22190</v>
      </c>
      <c r="Q2158" t="s">
        <v>25332</v>
      </c>
      <c r="R2158" t="s">
        <v>28197</v>
      </c>
      <c r="S2158" t="s">
        <v>29274</v>
      </c>
      <c r="T2158" t="s">
        <v>31727</v>
      </c>
      <c r="U2158" t="s">
        <v>8902</v>
      </c>
      <c r="V2158" t="s">
        <v>35381</v>
      </c>
      <c r="W2158" s="2" t="s">
        <v>38397</v>
      </c>
      <c r="X2158" s="2" t="s">
        <v>41408</v>
      </c>
      <c r="Y2158" t="s">
        <v>42390</v>
      </c>
    </row>
    <row r="2159" spans="1:25" x14ac:dyDescent="0.4">
      <c r="A2159" t="s">
        <v>2125</v>
      </c>
      <c r="B2159" t="s">
        <v>5470</v>
      </c>
      <c r="C2159" t="s">
        <v>6738</v>
      </c>
      <c r="D2159" t="s">
        <v>6742</v>
      </c>
      <c r="E2159" t="s">
        <v>6744</v>
      </c>
      <c r="F2159" t="s">
        <v>8903</v>
      </c>
      <c r="G2159" t="s">
        <v>10171</v>
      </c>
      <c r="H2159" t="s">
        <v>10174</v>
      </c>
      <c r="I2159" t="s">
        <v>10191</v>
      </c>
      <c r="J2159" t="s">
        <v>10178</v>
      </c>
      <c r="K2159" t="s">
        <v>10459</v>
      </c>
      <c r="L2159" t="s">
        <v>10764</v>
      </c>
      <c r="M2159" t="s">
        <v>13618</v>
      </c>
      <c r="N2159" t="s">
        <v>16586</v>
      </c>
      <c r="O2159" t="s">
        <v>19178</v>
      </c>
      <c r="P2159" t="s">
        <v>22191</v>
      </c>
      <c r="Q2159" t="s">
        <v>25333</v>
      </c>
      <c r="R2159" t="s">
        <v>28198</v>
      </c>
      <c r="S2159" t="s">
        <v>19634</v>
      </c>
      <c r="T2159" t="s">
        <v>31728</v>
      </c>
      <c r="U2159" t="s">
        <v>33018</v>
      </c>
      <c r="V2159" t="s">
        <v>35382</v>
      </c>
      <c r="W2159" s="2" t="s">
        <v>38398</v>
      </c>
      <c r="X2159" s="2" t="s">
        <v>41409</v>
      </c>
      <c r="Y2159" t="s">
        <v>42390</v>
      </c>
    </row>
    <row r="2160" spans="1:25" x14ac:dyDescent="0.4">
      <c r="A2160" t="s">
        <v>2126</v>
      </c>
      <c r="B2160" t="s">
        <v>5471</v>
      </c>
      <c r="C2160" t="s">
        <v>6738</v>
      </c>
      <c r="D2160" t="s">
        <v>6742</v>
      </c>
      <c r="E2160" t="s">
        <v>6744</v>
      </c>
      <c r="F2160" t="s">
        <v>8904</v>
      </c>
      <c r="G2160" t="s">
        <v>10170</v>
      </c>
      <c r="H2160" t="s">
        <v>10173</v>
      </c>
      <c r="I2160" t="s">
        <v>10190</v>
      </c>
      <c r="J2160" t="s">
        <v>10185</v>
      </c>
      <c r="K2160" t="s">
        <v>10466</v>
      </c>
      <c r="L2160" t="s">
        <v>10771</v>
      </c>
      <c r="M2160" t="s">
        <v>13619</v>
      </c>
      <c r="N2160" t="s">
        <v>16587</v>
      </c>
      <c r="O2160" t="s">
        <v>19179</v>
      </c>
      <c r="P2160" t="s">
        <v>22192</v>
      </c>
      <c r="Q2160" t="s">
        <v>25334</v>
      </c>
      <c r="R2160" t="s">
        <v>28199</v>
      </c>
      <c r="T2160" t="s">
        <v>31729</v>
      </c>
      <c r="U2160" t="s">
        <v>8904</v>
      </c>
      <c r="V2160" t="s">
        <v>35383</v>
      </c>
      <c r="W2160" s="2" t="s">
        <v>38399</v>
      </c>
      <c r="X2160" s="2" t="s">
        <v>41410</v>
      </c>
      <c r="Y2160" t="s">
        <v>42390</v>
      </c>
    </row>
    <row r="2161" spans="1:25" x14ac:dyDescent="0.4">
      <c r="A2161" t="s">
        <v>2127</v>
      </c>
      <c r="B2161" t="s">
        <v>5472</v>
      </c>
      <c r="C2161" t="s">
        <v>6738</v>
      </c>
      <c r="D2161" t="s">
        <v>6742</v>
      </c>
      <c r="E2161" t="s">
        <v>6744</v>
      </c>
      <c r="F2161" t="s">
        <v>8905</v>
      </c>
      <c r="G2161" t="s">
        <v>10170</v>
      </c>
      <c r="H2161" t="s">
        <v>10173</v>
      </c>
      <c r="I2161" t="s">
        <v>10190</v>
      </c>
      <c r="J2161" t="s">
        <v>10185</v>
      </c>
      <c r="K2161" t="s">
        <v>10466</v>
      </c>
      <c r="L2161" t="s">
        <v>10771</v>
      </c>
      <c r="M2161" t="s">
        <v>13620</v>
      </c>
      <c r="N2161" t="s">
        <v>16588</v>
      </c>
      <c r="O2161" t="s">
        <v>19180</v>
      </c>
      <c r="P2161" t="s">
        <v>22193</v>
      </c>
      <c r="Q2161" t="s">
        <v>25335</v>
      </c>
      <c r="R2161" t="s">
        <v>28200</v>
      </c>
      <c r="U2161" t="s">
        <v>8905</v>
      </c>
      <c r="V2161" t="s">
        <v>35384</v>
      </c>
      <c r="W2161" s="2" t="s">
        <v>38400</v>
      </c>
      <c r="X2161" s="2" t="s">
        <v>41411</v>
      </c>
      <c r="Y2161" t="s">
        <v>42390</v>
      </c>
    </row>
    <row r="2162" spans="1:25" x14ac:dyDescent="0.4">
      <c r="A2162" t="s">
        <v>2128</v>
      </c>
      <c r="B2162" t="s">
        <v>5473</v>
      </c>
      <c r="C2162" t="s">
        <v>6738</v>
      </c>
      <c r="D2162" t="s">
        <v>6742</v>
      </c>
      <c r="E2162" t="s">
        <v>6744</v>
      </c>
      <c r="F2162" t="s">
        <v>8906</v>
      </c>
      <c r="G2162" t="s">
        <v>10170</v>
      </c>
      <c r="H2162" t="s">
        <v>10173</v>
      </c>
      <c r="I2162" t="s">
        <v>10190</v>
      </c>
      <c r="J2162" t="s">
        <v>10185</v>
      </c>
      <c r="K2162" t="s">
        <v>10466</v>
      </c>
      <c r="L2162" t="s">
        <v>10771</v>
      </c>
      <c r="M2162" t="s">
        <v>13621</v>
      </c>
      <c r="N2162" t="s">
        <v>16589</v>
      </c>
      <c r="O2162" t="s">
        <v>19181</v>
      </c>
      <c r="P2162" t="s">
        <v>22194</v>
      </c>
      <c r="Q2162" t="s">
        <v>25336</v>
      </c>
      <c r="R2162" t="s">
        <v>28201</v>
      </c>
      <c r="S2162" t="s">
        <v>19525</v>
      </c>
      <c r="T2162" t="s">
        <v>31730</v>
      </c>
      <c r="U2162" t="s">
        <v>33019</v>
      </c>
      <c r="V2162" t="s">
        <v>35385</v>
      </c>
      <c r="W2162" s="2" t="s">
        <v>38401</v>
      </c>
      <c r="X2162" s="2" t="s">
        <v>41412</v>
      </c>
      <c r="Y2162" t="s">
        <v>42390</v>
      </c>
    </row>
    <row r="2163" spans="1:25" x14ac:dyDescent="0.4">
      <c r="A2163" t="s">
        <v>2129</v>
      </c>
      <c r="B2163" t="s">
        <v>5474</v>
      </c>
      <c r="C2163" t="s">
        <v>6740</v>
      </c>
      <c r="D2163" t="s">
        <v>1791</v>
      </c>
      <c r="E2163" t="s">
        <v>6746</v>
      </c>
      <c r="F2163" t="s">
        <v>8907</v>
      </c>
      <c r="G2163" t="s">
        <v>10170</v>
      </c>
      <c r="H2163" t="s">
        <v>10173</v>
      </c>
      <c r="I2163" t="s">
        <v>10190</v>
      </c>
      <c r="J2163" t="s">
        <v>10185</v>
      </c>
      <c r="K2163" t="s">
        <v>10466</v>
      </c>
      <c r="L2163" t="s">
        <v>10771</v>
      </c>
      <c r="M2163" t="s">
        <v>13622</v>
      </c>
      <c r="N2163" t="s">
        <v>16590</v>
      </c>
      <c r="O2163" t="s">
        <v>19182</v>
      </c>
      <c r="P2163" t="s">
        <v>22195</v>
      </c>
      <c r="Q2163" t="s">
        <v>25337</v>
      </c>
      <c r="R2163" t="s">
        <v>28202</v>
      </c>
      <c r="U2163" t="s">
        <v>33020</v>
      </c>
      <c r="V2163" t="s">
        <v>35386</v>
      </c>
      <c r="W2163" s="2" t="s">
        <v>38402</v>
      </c>
      <c r="X2163" s="2" t="s">
        <v>41413</v>
      </c>
      <c r="Y2163" t="s">
        <v>42461</v>
      </c>
    </row>
    <row r="2164" spans="1:25" x14ac:dyDescent="0.4">
      <c r="A2164" t="s">
        <v>1482</v>
      </c>
      <c r="B2164" t="s">
        <v>5475</v>
      </c>
      <c r="C2164" t="s">
        <v>6740</v>
      </c>
      <c r="D2164" t="s">
        <v>1791</v>
      </c>
      <c r="E2164" t="s">
        <v>6746</v>
      </c>
      <c r="F2164" t="s">
        <v>8908</v>
      </c>
      <c r="G2164" t="s">
        <v>10171</v>
      </c>
      <c r="H2164" t="s">
        <v>10174</v>
      </c>
      <c r="I2164" t="s">
        <v>10191</v>
      </c>
      <c r="J2164" t="s">
        <v>10189</v>
      </c>
      <c r="K2164" t="s">
        <v>10468</v>
      </c>
      <c r="L2164" t="s">
        <v>10775</v>
      </c>
      <c r="M2164" t="s">
        <v>13623</v>
      </c>
      <c r="N2164" t="s">
        <v>13623</v>
      </c>
      <c r="O2164" t="s">
        <v>1482</v>
      </c>
      <c r="P2164" t="s">
        <v>22196</v>
      </c>
      <c r="Q2164" t="s">
        <v>25338</v>
      </c>
      <c r="R2164" t="s">
        <v>28203</v>
      </c>
      <c r="S2164" t="s">
        <v>26018</v>
      </c>
      <c r="U2164" t="s">
        <v>33021</v>
      </c>
      <c r="V2164" t="s">
        <v>35387</v>
      </c>
      <c r="W2164" s="2" t="s">
        <v>38403</v>
      </c>
      <c r="X2164" s="2" t="s">
        <v>41414</v>
      </c>
      <c r="Y2164" t="s">
        <v>42394</v>
      </c>
    </row>
    <row r="2165" spans="1:25" x14ac:dyDescent="0.4">
      <c r="A2165" t="s">
        <v>2130</v>
      </c>
      <c r="B2165" t="s">
        <v>5476</v>
      </c>
      <c r="C2165" t="s">
        <v>6738</v>
      </c>
      <c r="D2165" t="s">
        <v>6742</v>
      </c>
      <c r="E2165" t="s">
        <v>6744</v>
      </c>
      <c r="F2165" t="s">
        <v>8909</v>
      </c>
      <c r="G2165" t="s">
        <v>10170</v>
      </c>
      <c r="H2165" t="s">
        <v>10173</v>
      </c>
      <c r="I2165" t="s">
        <v>10190</v>
      </c>
      <c r="J2165" t="s">
        <v>10550</v>
      </c>
      <c r="K2165" t="s">
        <v>10828</v>
      </c>
      <c r="L2165" t="s">
        <v>11176</v>
      </c>
      <c r="M2165" t="s">
        <v>10415</v>
      </c>
      <c r="N2165" t="s">
        <v>10726</v>
      </c>
      <c r="O2165" t="s">
        <v>19183</v>
      </c>
      <c r="P2165" t="s">
        <v>22197</v>
      </c>
      <c r="Q2165" t="s">
        <v>25339</v>
      </c>
      <c r="R2165" t="s">
        <v>28204</v>
      </c>
      <c r="T2165" t="s">
        <v>31731</v>
      </c>
      <c r="U2165" t="s">
        <v>8909</v>
      </c>
      <c r="V2165" t="s">
        <v>35388</v>
      </c>
      <c r="W2165" s="2" t="s">
        <v>38404</v>
      </c>
      <c r="X2165" s="2" t="s">
        <v>41415</v>
      </c>
      <c r="Y2165" t="s">
        <v>42390</v>
      </c>
    </row>
    <row r="2166" spans="1:25" x14ac:dyDescent="0.4">
      <c r="A2166" t="s">
        <v>2131</v>
      </c>
      <c r="B2166" t="s">
        <v>5477</v>
      </c>
      <c r="C2166" t="s">
        <v>6738</v>
      </c>
      <c r="D2166" t="s">
        <v>6742</v>
      </c>
      <c r="E2166" t="s">
        <v>6744</v>
      </c>
      <c r="F2166" t="s">
        <v>8910</v>
      </c>
      <c r="G2166" t="s">
        <v>10171</v>
      </c>
      <c r="H2166" t="s">
        <v>10174</v>
      </c>
      <c r="I2166" t="s">
        <v>10191</v>
      </c>
      <c r="J2166" t="s">
        <v>10183</v>
      </c>
      <c r="K2166" t="s">
        <v>10464</v>
      </c>
      <c r="L2166" t="s">
        <v>10769</v>
      </c>
      <c r="M2166" t="s">
        <v>13624</v>
      </c>
      <c r="N2166" t="s">
        <v>13624</v>
      </c>
      <c r="O2166" t="s">
        <v>19184</v>
      </c>
      <c r="P2166" t="s">
        <v>22198</v>
      </c>
      <c r="Q2166" t="s">
        <v>25340</v>
      </c>
      <c r="R2166" t="s">
        <v>28205</v>
      </c>
      <c r="T2166" t="s">
        <v>31732</v>
      </c>
      <c r="U2166" t="s">
        <v>33022</v>
      </c>
      <c r="V2166" t="s">
        <v>35389</v>
      </c>
      <c r="W2166" s="2" t="s">
        <v>38405</v>
      </c>
      <c r="X2166" s="2" t="s">
        <v>41416</v>
      </c>
      <c r="Y2166" t="s">
        <v>42390</v>
      </c>
    </row>
    <row r="2167" spans="1:25" x14ac:dyDescent="0.4">
      <c r="A2167" t="s">
        <v>2132</v>
      </c>
      <c r="B2167" t="s">
        <v>5478</v>
      </c>
      <c r="C2167" t="s">
        <v>6738</v>
      </c>
      <c r="D2167" t="s">
        <v>6742</v>
      </c>
      <c r="E2167" t="s">
        <v>6744</v>
      </c>
      <c r="F2167" t="s">
        <v>8911</v>
      </c>
      <c r="G2167" t="s">
        <v>10170</v>
      </c>
      <c r="H2167" t="s">
        <v>10173</v>
      </c>
      <c r="I2167" t="s">
        <v>10190</v>
      </c>
      <c r="J2167" t="s">
        <v>10185</v>
      </c>
      <c r="K2167" t="s">
        <v>10466</v>
      </c>
      <c r="L2167" t="s">
        <v>10771</v>
      </c>
      <c r="M2167" t="s">
        <v>13625</v>
      </c>
      <c r="N2167" t="s">
        <v>16591</v>
      </c>
      <c r="O2167" t="s">
        <v>19185</v>
      </c>
      <c r="P2167" t="s">
        <v>22199</v>
      </c>
      <c r="Q2167" t="s">
        <v>25341</v>
      </c>
      <c r="R2167" t="s">
        <v>28206</v>
      </c>
      <c r="T2167" t="s">
        <v>31733</v>
      </c>
      <c r="U2167" t="s">
        <v>33023</v>
      </c>
      <c r="V2167" t="s">
        <v>35390</v>
      </c>
      <c r="W2167" s="2" t="s">
        <v>38406</v>
      </c>
      <c r="X2167" s="2" t="s">
        <v>41417</v>
      </c>
      <c r="Y2167" t="s">
        <v>42390</v>
      </c>
    </row>
    <row r="2168" spans="1:25" x14ac:dyDescent="0.4">
      <c r="A2168" t="s">
        <v>2133</v>
      </c>
      <c r="B2168" t="s">
        <v>5479</v>
      </c>
      <c r="C2168" t="s">
        <v>6738</v>
      </c>
      <c r="D2168" t="s">
        <v>6742</v>
      </c>
      <c r="E2168" t="s">
        <v>6744</v>
      </c>
      <c r="F2168" t="s">
        <v>8912</v>
      </c>
      <c r="G2168" t="s">
        <v>10170</v>
      </c>
      <c r="H2168" t="s">
        <v>10173</v>
      </c>
      <c r="I2168" t="s">
        <v>10190</v>
      </c>
      <c r="J2168" t="s">
        <v>10185</v>
      </c>
      <c r="K2168" t="s">
        <v>10466</v>
      </c>
      <c r="L2168" t="s">
        <v>10771</v>
      </c>
      <c r="M2168" t="s">
        <v>13626</v>
      </c>
      <c r="N2168" t="s">
        <v>16592</v>
      </c>
      <c r="O2168" t="s">
        <v>19186</v>
      </c>
      <c r="P2168" t="s">
        <v>22200</v>
      </c>
      <c r="Q2168" t="s">
        <v>25342</v>
      </c>
      <c r="R2168" t="s">
        <v>28207</v>
      </c>
      <c r="T2168" t="s">
        <v>31734</v>
      </c>
      <c r="U2168" t="s">
        <v>8912</v>
      </c>
      <c r="V2168" t="s">
        <v>35391</v>
      </c>
      <c r="W2168" s="2" t="s">
        <v>38407</v>
      </c>
      <c r="X2168" s="2" t="s">
        <v>41418</v>
      </c>
      <c r="Y2168" t="s">
        <v>42390</v>
      </c>
    </row>
    <row r="2169" spans="1:25" x14ac:dyDescent="0.4">
      <c r="A2169" t="s">
        <v>2134</v>
      </c>
      <c r="B2169" t="s">
        <v>5480</v>
      </c>
      <c r="C2169" t="s">
        <v>6738</v>
      </c>
      <c r="D2169" t="s">
        <v>6742</v>
      </c>
      <c r="E2169" t="s">
        <v>6744</v>
      </c>
      <c r="F2169" t="s">
        <v>8913</v>
      </c>
      <c r="G2169" t="s">
        <v>10170</v>
      </c>
      <c r="H2169" t="s">
        <v>10173</v>
      </c>
      <c r="I2169" t="s">
        <v>10190</v>
      </c>
      <c r="J2169" t="s">
        <v>10185</v>
      </c>
      <c r="K2169" t="s">
        <v>10466</v>
      </c>
      <c r="L2169" t="s">
        <v>10771</v>
      </c>
      <c r="M2169" t="s">
        <v>12626</v>
      </c>
      <c r="N2169" t="s">
        <v>15720</v>
      </c>
      <c r="O2169" t="s">
        <v>2134</v>
      </c>
      <c r="P2169" t="s">
        <v>22201</v>
      </c>
      <c r="Q2169" t="s">
        <v>25343</v>
      </c>
      <c r="R2169" t="s">
        <v>28208</v>
      </c>
      <c r="T2169" t="s">
        <v>31735</v>
      </c>
      <c r="U2169" t="s">
        <v>8913</v>
      </c>
      <c r="V2169" t="s">
        <v>35392</v>
      </c>
      <c r="W2169" s="2" t="s">
        <v>38408</v>
      </c>
      <c r="X2169" s="2" t="s">
        <v>41419</v>
      </c>
      <c r="Y2169" t="s">
        <v>42390</v>
      </c>
    </row>
    <row r="2170" spans="1:25" x14ac:dyDescent="0.4">
      <c r="A2170" t="s">
        <v>2135</v>
      </c>
      <c r="B2170" t="s">
        <v>5481</v>
      </c>
      <c r="C2170" t="s">
        <v>6738</v>
      </c>
      <c r="D2170" t="s">
        <v>6742</v>
      </c>
      <c r="E2170" t="s">
        <v>6744</v>
      </c>
      <c r="F2170" t="s">
        <v>8914</v>
      </c>
      <c r="G2170" t="s">
        <v>10170</v>
      </c>
      <c r="H2170" t="s">
        <v>10173</v>
      </c>
      <c r="I2170" t="s">
        <v>10190</v>
      </c>
      <c r="J2170" t="s">
        <v>10177</v>
      </c>
      <c r="K2170" t="s">
        <v>10458</v>
      </c>
      <c r="L2170" t="s">
        <v>10763</v>
      </c>
      <c r="M2170" t="s">
        <v>12371</v>
      </c>
      <c r="N2170" t="s">
        <v>15476</v>
      </c>
      <c r="O2170" t="s">
        <v>19187</v>
      </c>
      <c r="P2170" t="s">
        <v>22202</v>
      </c>
      <c r="Q2170" t="s">
        <v>25344</v>
      </c>
      <c r="R2170" t="s">
        <v>28209</v>
      </c>
      <c r="T2170" t="s">
        <v>30565</v>
      </c>
      <c r="U2170" t="s">
        <v>8914</v>
      </c>
      <c r="V2170" t="s">
        <v>35393</v>
      </c>
      <c r="W2170" s="2" t="s">
        <v>38409</v>
      </c>
      <c r="X2170" s="2" t="s">
        <v>41420</v>
      </c>
      <c r="Y2170" t="s">
        <v>42393</v>
      </c>
    </row>
    <row r="2171" spans="1:25" x14ac:dyDescent="0.4">
      <c r="A2171" t="s">
        <v>60</v>
      </c>
      <c r="B2171" t="s">
        <v>5482</v>
      </c>
      <c r="C2171" t="s">
        <v>6740</v>
      </c>
      <c r="D2171" t="s">
        <v>1791</v>
      </c>
      <c r="E2171" t="s">
        <v>6746</v>
      </c>
      <c r="F2171" t="s">
        <v>8915</v>
      </c>
      <c r="G2171" t="s">
        <v>10171</v>
      </c>
      <c r="H2171" t="s">
        <v>10174</v>
      </c>
      <c r="I2171" t="s">
        <v>10191</v>
      </c>
      <c r="J2171" t="s">
        <v>10184</v>
      </c>
      <c r="K2171" t="s">
        <v>10465</v>
      </c>
      <c r="L2171" t="s">
        <v>10770</v>
      </c>
      <c r="M2171" t="s">
        <v>13627</v>
      </c>
      <c r="N2171" t="s">
        <v>16593</v>
      </c>
      <c r="O2171" t="s">
        <v>19188</v>
      </c>
      <c r="P2171" t="s">
        <v>22203</v>
      </c>
      <c r="Q2171" t="s">
        <v>25345</v>
      </c>
      <c r="R2171" t="s">
        <v>28210</v>
      </c>
      <c r="T2171" t="s">
        <v>31736</v>
      </c>
      <c r="U2171" t="s">
        <v>33024</v>
      </c>
      <c r="V2171" t="s">
        <v>35394</v>
      </c>
      <c r="W2171" s="2" t="s">
        <v>38410</v>
      </c>
      <c r="X2171" s="2" t="s">
        <v>41421</v>
      </c>
      <c r="Y2171" t="s">
        <v>42392</v>
      </c>
    </row>
    <row r="2172" spans="1:25" x14ac:dyDescent="0.4">
      <c r="A2172" t="s">
        <v>2136</v>
      </c>
      <c r="B2172" t="s">
        <v>5483</v>
      </c>
      <c r="C2172" t="s">
        <v>6738</v>
      </c>
      <c r="D2172" t="s">
        <v>6742</v>
      </c>
      <c r="E2172" t="s">
        <v>6744</v>
      </c>
      <c r="F2172" t="s">
        <v>8916</v>
      </c>
      <c r="G2172" t="s">
        <v>10170</v>
      </c>
      <c r="H2172" t="s">
        <v>10173</v>
      </c>
      <c r="I2172" t="s">
        <v>10190</v>
      </c>
      <c r="J2172" t="s">
        <v>10181</v>
      </c>
      <c r="K2172" t="s">
        <v>10462</v>
      </c>
      <c r="L2172" t="s">
        <v>10767</v>
      </c>
      <c r="M2172" t="s">
        <v>13628</v>
      </c>
      <c r="N2172" t="s">
        <v>16594</v>
      </c>
      <c r="O2172" t="s">
        <v>19189</v>
      </c>
      <c r="P2172" t="s">
        <v>22204</v>
      </c>
      <c r="Q2172" t="s">
        <v>25346</v>
      </c>
      <c r="R2172" t="s">
        <v>28211</v>
      </c>
      <c r="S2172" t="s">
        <v>29467</v>
      </c>
      <c r="T2172" t="s">
        <v>31737</v>
      </c>
      <c r="U2172" t="s">
        <v>8916</v>
      </c>
      <c r="V2172" t="s">
        <v>35395</v>
      </c>
      <c r="W2172" s="2" t="s">
        <v>38411</v>
      </c>
      <c r="X2172" s="2" t="s">
        <v>41422</v>
      </c>
      <c r="Y2172" t="s">
        <v>42390</v>
      </c>
    </row>
    <row r="2173" spans="1:25" x14ac:dyDescent="0.4">
      <c r="A2173" t="s">
        <v>2137</v>
      </c>
      <c r="B2173" t="s">
        <v>5484</v>
      </c>
      <c r="C2173" t="s">
        <v>6738</v>
      </c>
      <c r="D2173" t="s">
        <v>6742</v>
      </c>
      <c r="E2173" t="s">
        <v>6744</v>
      </c>
      <c r="F2173" t="s">
        <v>8917</v>
      </c>
      <c r="G2173" t="s">
        <v>10170</v>
      </c>
      <c r="H2173" t="s">
        <v>10173</v>
      </c>
      <c r="I2173" t="s">
        <v>10190</v>
      </c>
      <c r="J2173" t="s">
        <v>10185</v>
      </c>
      <c r="K2173" t="s">
        <v>10466</v>
      </c>
      <c r="L2173" t="s">
        <v>10771</v>
      </c>
      <c r="M2173" t="s">
        <v>13457</v>
      </c>
      <c r="N2173" t="s">
        <v>16432</v>
      </c>
      <c r="O2173" t="s">
        <v>19190</v>
      </c>
      <c r="P2173" t="s">
        <v>22205</v>
      </c>
      <c r="Q2173" t="s">
        <v>23444</v>
      </c>
      <c r="R2173" t="s">
        <v>26225</v>
      </c>
      <c r="T2173" t="s">
        <v>31738</v>
      </c>
      <c r="U2173" t="s">
        <v>8917</v>
      </c>
      <c r="V2173" t="s">
        <v>35396</v>
      </c>
      <c r="W2173" s="2" t="s">
        <v>38412</v>
      </c>
      <c r="X2173" s="2" t="s">
        <v>41423</v>
      </c>
      <c r="Y2173" t="s">
        <v>42390</v>
      </c>
    </row>
    <row r="2174" spans="1:25" x14ac:dyDescent="0.4">
      <c r="A2174" t="s">
        <v>2138</v>
      </c>
      <c r="B2174" t="s">
        <v>5485</v>
      </c>
      <c r="C2174" t="s">
        <v>6738</v>
      </c>
      <c r="D2174" t="s">
        <v>6742</v>
      </c>
      <c r="E2174" t="s">
        <v>6744</v>
      </c>
      <c r="F2174" t="s">
        <v>8918</v>
      </c>
      <c r="G2174" t="s">
        <v>10170</v>
      </c>
      <c r="H2174" t="s">
        <v>10173</v>
      </c>
      <c r="I2174" t="s">
        <v>10190</v>
      </c>
      <c r="J2174" t="s">
        <v>10550</v>
      </c>
      <c r="K2174" t="s">
        <v>10828</v>
      </c>
      <c r="L2174" t="s">
        <v>11176</v>
      </c>
      <c r="M2174" t="s">
        <v>13629</v>
      </c>
      <c r="N2174" t="s">
        <v>16595</v>
      </c>
      <c r="O2174" t="s">
        <v>19191</v>
      </c>
      <c r="P2174" t="s">
        <v>22206</v>
      </c>
      <c r="Q2174" t="s">
        <v>25347</v>
      </c>
      <c r="R2174" t="s">
        <v>28212</v>
      </c>
      <c r="S2174" t="s">
        <v>29309</v>
      </c>
      <c r="T2174" t="s">
        <v>31739</v>
      </c>
      <c r="U2174" t="s">
        <v>8918</v>
      </c>
      <c r="V2174" t="s">
        <v>35397</v>
      </c>
      <c r="W2174" s="2" t="s">
        <v>38413</v>
      </c>
      <c r="X2174" s="2" t="s">
        <v>41424</v>
      </c>
      <c r="Y2174" t="s">
        <v>42390</v>
      </c>
    </row>
    <row r="2175" spans="1:25" x14ac:dyDescent="0.4">
      <c r="A2175" t="s">
        <v>2139</v>
      </c>
      <c r="B2175" t="s">
        <v>5486</v>
      </c>
      <c r="C2175" t="s">
        <v>6738</v>
      </c>
      <c r="D2175" t="s">
        <v>6742</v>
      </c>
      <c r="E2175" t="s">
        <v>6744</v>
      </c>
      <c r="F2175" t="s">
        <v>8919</v>
      </c>
      <c r="G2175" t="s">
        <v>10170</v>
      </c>
      <c r="H2175" t="s">
        <v>10173</v>
      </c>
      <c r="I2175" t="s">
        <v>10190</v>
      </c>
      <c r="J2175" t="s">
        <v>10185</v>
      </c>
      <c r="K2175" t="s">
        <v>10466</v>
      </c>
      <c r="L2175" t="s">
        <v>10771</v>
      </c>
      <c r="M2175" t="s">
        <v>13630</v>
      </c>
      <c r="N2175" t="s">
        <v>16596</v>
      </c>
      <c r="O2175" t="s">
        <v>19192</v>
      </c>
      <c r="P2175" t="s">
        <v>22207</v>
      </c>
      <c r="Q2175" t="s">
        <v>25348</v>
      </c>
      <c r="R2175" t="s">
        <v>28213</v>
      </c>
      <c r="T2175" t="s">
        <v>31740</v>
      </c>
      <c r="U2175" t="s">
        <v>8919</v>
      </c>
      <c r="V2175" t="s">
        <v>35398</v>
      </c>
      <c r="W2175" s="2" t="s">
        <v>38414</v>
      </c>
      <c r="X2175" s="2" t="s">
        <v>41425</v>
      </c>
      <c r="Y2175" t="s">
        <v>42390</v>
      </c>
    </row>
    <row r="2176" spans="1:25" x14ac:dyDescent="0.4">
      <c r="A2176" t="s">
        <v>2140</v>
      </c>
      <c r="B2176" t="s">
        <v>5487</v>
      </c>
      <c r="C2176" t="s">
        <v>6738</v>
      </c>
      <c r="D2176" t="s">
        <v>6742</v>
      </c>
      <c r="E2176" t="s">
        <v>6744</v>
      </c>
      <c r="F2176" t="s">
        <v>8920</v>
      </c>
      <c r="G2176" t="s">
        <v>10171</v>
      </c>
      <c r="H2176" t="s">
        <v>10174</v>
      </c>
      <c r="I2176" t="s">
        <v>10191</v>
      </c>
      <c r="J2176" t="s">
        <v>10184</v>
      </c>
      <c r="K2176" t="s">
        <v>10465</v>
      </c>
      <c r="L2176" t="s">
        <v>10770</v>
      </c>
      <c r="M2176" t="s">
        <v>13631</v>
      </c>
      <c r="N2176" t="s">
        <v>16597</v>
      </c>
      <c r="O2176" t="s">
        <v>19193</v>
      </c>
      <c r="P2176" t="s">
        <v>22208</v>
      </c>
      <c r="Q2176" t="s">
        <v>25349</v>
      </c>
      <c r="R2176" t="s">
        <v>28214</v>
      </c>
      <c r="S2176" t="s">
        <v>29321</v>
      </c>
      <c r="T2176" t="s">
        <v>31741</v>
      </c>
      <c r="U2176" t="s">
        <v>8920</v>
      </c>
      <c r="V2176" t="s">
        <v>35399</v>
      </c>
      <c r="W2176" s="2" t="s">
        <v>38415</v>
      </c>
      <c r="X2176" s="2" t="s">
        <v>41426</v>
      </c>
      <c r="Y2176" t="s">
        <v>42390</v>
      </c>
    </row>
    <row r="2177" spans="1:25" x14ac:dyDescent="0.4">
      <c r="A2177" t="s">
        <v>627</v>
      </c>
      <c r="B2177" t="s">
        <v>5488</v>
      </c>
      <c r="C2177" t="s">
        <v>6740</v>
      </c>
      <c r="D2177" t="s">
        <v>1791</v>
      </c>
      <c r="E2177" t="s">
        <v>6746</v>
      </c>
      <c r="F2177" t="s">
        <v>8921</v>
      </c>
      <c r="G2177" t="s">
        <v>10170</v>
      </c>
      <c r="H2177" t="s">
        <v>10173</v>
      </c>
      <c r="I2177" t="s">
        <v>10190</v>
      </c>
      <c r="J2177" t="s">
        <v>10180</v>
      </c>
      <c r="K2177" t="s">
        <v>10461</v>
      </c>
      <c r="L2177" t="s">
        <v>10766</v>
      </c>
      <c r="M2177" t="s">
        <v>13632</v>
      </c>
      <c r="N2177" t="s">
        <v>13632</v>
      </c>
      <c r="O2177" t="s">
        <v>627</v>
      </c>
      <c r="P2177" t="s">
        <v>22209</v>
      </c>
      <c r="Q2177" t="s">
        <v>25350</v>
      </c>
      <c r="R2177" t="s">
        <v>28215</v>
      </c>
      <c r="T2177" t="s">
        <v>30430</v>
      </c>
      <c r="U2177" t="s">
        <v>33025</v>
      </c>
      <c r="V2177" t="s">
        <v>35400</v>
      </c>
      <c r="W2177" s="2" t="s">
        <v>38416</v>
      </c>
      <c r="X2177" s="2" t="s">
        <v>41427</v>
      </c>
      <c r="Y2177" t="s">
        <v>42391</v>
      </c>
    </row>
    <row r="2178" spans="1:25" x14ac:dyDescent="0.4">
      <c r="A2178" t="s">
        <v>2141</v>
      </c>
      <c r="B2178" t="s">
        <v>5489</v>
      </c>
      <c r="C2178" t="s">
        <v>6738</v>
      </c>
      <c r="D2178" t="s">
        <v>6742</v>
      </c>
      <c r="E2178" t="s">
        <v>6744</v>
      </c>
      <c r="F2178" t="s">
        <v>8922</v>
      </c>
      <c r="G2178" t="s">
        <v>10171</v>
      </c>
      <c r="H2178" t="s">
        <v>10174</v>
      </c>
      <c r="I2178" t="s">
        <v>10191</v>
      </c>
      <c r="J2178" t="s">
        <v>10188</v>
      </c>
      <c r="K2178" t="s">
        <v>10467</v>
      </c>
      <c r="L2178" t="s">
        <v>10774</v>
      </c>
      <c r="M2178" t="s">
        <v>13633</v>
      </c>
      <c r="N2178" t="s">
        <v>16598</v>
      </c>
      <c r="O2178" t="s">
        <v>19194</v>
      </c>
      <c r="P2178" t="s">
        <v>22210</v>
      </c>
      <c r="Q2178" t="s">
        <v>25351</v>
      </c>
      <c r="R2178" t="s">
        <v>28216</v>
      </c>
      <c r="T2178" t="s">
        <v>31742</v>
      </c>
      <c r="U2178" t="s">
        <v>8922</v>
      </c>
      <c r="V2178" t="s">
        <v>35401</v>
      </c>
      <c r="W2178" s="2" t="s">
        <v>38417</v>
      </c>
      <c r="X2178" s="2" t="s">
        <v>41428</v>
      </c>
      <c r="Y2178" t="s">
        <v>42390</v>
      </c>
    </row>
    <row r="2179" spans="1:25" x14ac:dyDescent="0.4">
      <c r="A2179" t="s">
        <v>2142</v>
      </c>
      <c r="B2179" t="s">
        <v>5490</v>
      </c>
      <c r="C2179" t="s">
        <v>6740</v>
      </c>
      <c r="D2179" t="s">
        <v>1791</v>
      </c>
      <c r="E2179" t="s">
        <v>6746</v>
      </c>
      <c r="F2179" t="s">
        <v>8923</v>
      </c>
      <c r="G2179" t="s">
        <v>10170</v>
      </c>
      <c r="H2179" t="s">
        <v>10173</v>
      </c>
      <c r="I2179" t="s">
        <v>10190</v>
      </c>
      <c r="J2179" t="s">
        <v>10185</v>
      </c>
      <c r="K2179" t="s">
        <v>10466</v>
      </c>
      <c r="L2179" t="s">
        <v>10771</v>
      </c>
      <c r="M2179" t="s">
        <v>13634</v>
      </c>
      <c r="N2179" t="s">
        <v>16599</v>
      </c>
      <c r="O2179" t="s">
        <v>18333</v>
      </c>
      <c r="P2179" t="s">
        <v>22211</v>
      </c>
      <c r="Q2179" t="s">
        <v>25352</v>
      </c>
      <c r="R2179" t="s">
        <v>28217</v>
      </c>
      <c r="T2179" t="s">
        <v>31743</v>
      </c>
      <c r="U2179" t="s">
        <v>8923</v>
      </c>
      <c r="V2179" t="s">
        <v>35402</v>
      </c>
      <c r="W2179" s="2" t="s">
        <v>38418</v>
      </c>
      <c r="X2179" s="2" t="s">
        <v>41429</v>
      </c>
      <c r="Y2179" t="s">
        <v>42393</v>
      </c>
    </row>
    <row r="2180" spans="1:25" x14ac:dyDescent="0.4">
      <c r="A2180" t="s">
        <v>2143</v>
      </c>
      <c r="B2180" t="s">
        <v>5491</v>
      </c>
      <c r="C2180" t="s">
        <v>6738</v>
      </c>
      <c r="D2180" t="s">
        <v>6742</v>
      </c>
      <c r="E2180" t="s">
        <v>6744</v>
      </c>
      <c r="F2180" t="s">
        <v>8924</v>
      </c>
      <c r="G2180" t="s">
        <v>10171</v>
      </c>
      <c r="H2180" t="s">
        <v>10174</v>
      </c>
      <c r="I2180" t="s">
        <v>10191</v>
      </c>
      <c r="J2180" t="s">
        <v>10183</v>
      </c>
      <c r="K2180" t="s">
        <v>10464</v>
      </c>
      <c r="L2180" t="s">
        <v>10769</v>
      </c>
      <c r="M2180" t="s">
        <v>13635</v>
      </c>
      <c r="N2180" t="s">
        <v>13635</v>
      </c>
      <c r="O2180" t="s">
        <v>19195</v>
      </c>
      <c r="P2180" t="s">
        <v>22212</v>
      </c>
      <c r="Q2180" t="s">
        <v>13058</v>
      </c>
      <c r="R2180" t="s">
        <v>16089</v>
      </c>
      <c r="T2180" t="s">
        <v>31744</v>
      </c>
      <c r="U2180" t="s">
        <v>33026</v>
      </c>
      <c r="V2180" t="s">
        <v>35403</v>
      </c>
      <c r="W2180" s="2" t="s">
        <v>38419</v>
      </c>
      <c r="X2180" s="2" t="s">
        <v>41430</v>
      </c>
      <c r="Y2180" t="s">
        <v>42390</v>
      </c>
    </row>
    <row r="2181" spans="1:25" x14ac:dyDescent="0.4">
      <c r="A2181" t="s">
        <v>676</v>
      </c>
      <c r="B2181" t="s">
        <v>5492</v>
      </c>
      <c r="C2181" t="s">
        <v>6740</v>
      </c>
      <c r="D2181" t="s">
        <v>1791</v>
      </c>
      <c r="E2181" t="s">
        <v>6746</v>
      </c>
      <c r="F2181" t="s">
        <v>8925</v>
      </c>
      <c r="G2181" t="s">
        <v>10170</v>
      </c>
      <c r="H2181" t="s">
        <v>10173</v>
      </c>
      <c r="I2181" t="s">
        <v>10190</v>
      </c>
      <c r="J2181" t="s">
        <v>10181</v>
      </c>
      <c r="K2181" t="s">
        <v>10462</v>
      </c>
      <c r="L2181" t="s">
        <v>10767</v>
      </c>
      <c r="M2181" t="s">
        <v>13636</v>
      </c>
      <c r="N2181" t="s">
        <v>16600</v>
      </c>
      <c r="O2181" t="s">
        <v>19196</v>
      </c>
      <c r="P2181" t="s">
        <v>22213</v>
      </c>
      <c r="Q2181" t="s">
        <v>25353</v>
      </c>
      <c r="R2181" t="s">
        <v>28218</v>
      </c>
      <c r="S2181" t="s">
        <v>29377</v>
      </c>
      <c r="T2181" t="s">
        <v>21593</v>
      </c>
      <c r="U2181" t="s">
        <v>8925</v>
      </c>
      <c r="V2181" t="s">
        <v>35404</v>
      </c>
      <c r="W2181" s="2" t="s">
        <v>38420</v>
      </c>
      <c r="X2181" s="2" t="s">
        <v>41431</v>
      </c>
      <c r="Y2181" t="s">
        <v>42391</v>
      </c>
    </row>
    <row r="2182" spans="1:25" x14ac:dyDescent="0.4">
      <c r="A2182" t="s">
        <v>2144</v>
      </c>
      <c r="B2182" t="s">
        <v>5493</v>
      </c>
      <c r="C2182" t="s">
        <v>6738</v>
      </c>
      <c r="D2182" t="s">
        <v>6742</v>
      </c>
      <c r="E2182" t="s">
        <v>6744</v>
      </c>
      <c r="F2182" t="s">
        <v>8926</v>
      </c>
      <c r="G2182" t="s">
        <v>10171</v>
      </c>
      <c r="H2182" t="s">
        <v>10174</v>
      </c>
      <c r="I2182" t="s">
        <v>10191</v>
      </c>
      <c r="J2182" t="s">
        <v>10179</v>
      </c>
      <c r="K2182" t="s">
        <v>10460</v>
      </c>
      <c r="L2182" t="s">
        <v>10765</v>
      </c>
      <c r="M2182" t="s">
        <v>13637</v>
      </c>
      <c r="N2182" t="s">
        <v>16601</v>
      </c>
      <c r="O2182" t="s">
        <v>19197</v>
      </c>
      <c r="P2182" t="s">
        <v>22214</v>
      </c>
      <c r="Q2182" t="s">
        <v>25354</v>
      </c>
      <c r="R2182" t="s">
        <v>28219</v>
      </c>
      <c r="T2182" t="s">
        <v>31745</v>
      </c>
      <c r="U2182" t="s">
        <v>8926</v>
      </c>
      <c r="V2182" t="s">
        <v>35405</v>
      </c>
      <c r="W2182" s="2" t="s">
        <v>38421</v>
      </c>
      <c r="X2182" s="2" t="s">
        <v>41432</v>
      </c>
      <c r="Y2182" t="s">
        <v>42390</v>
      </c>
    </row>
    <row r="2183" spans="1:25" x14ac:dyDescent="0.4">
      <c r="A2183" t="s">
        <v>2145</v>
      </c>
      <c r="B2183" t="s">
        <v>5494</v>
      </c>
      <c r="C2183" t="s">
        <v>6738</v>
      </c>
      <c r="D2183" t="s">
        <v>6742</v>
      </c>
      <c r="E2183" t="s">
        <v>6744</v>
      </c>
      <c r="F2183" t="s">
        <v>8927</v>
      </c>
      <c r="G2183" t="s">
        <v>10170</v>
      </c>
      <c r="H2183" t="s">
        <v>10173</v>
      </c>
      <c r="I2183" t="s">
        <v>10190</v>
      </c>
      <c r="J2183" t="s">
        <v>10185</v>
      </c>
      <c r="K2183" t="s">
        <v>10466</v>
      </c>
      <c r="L2183" t="s">
        <v>10771</v>
      </c>
      <c r="M2183" t="s">
        <v>13638</v>
      </c>
      <c r="N2183" t="s">
        <v>16602</v>
      </c>
      <c r="O2183" t="s">
        <v>2145</v>
      </c>
      <c r="P2183" t="s">
        <v>22215</v>
      </c>
      <c r="Q2183" t="s">
        <v>25355</v>
      </c>
      <c r="R2183" t="s">
        <v>28220</v>
      </c>
      <c r="T2183" t="s">
        <v>31746</v>
      </c>
      <c r="U2183" t="s">
        <v>8927</v>
      </c>
      <c r="V2183" t="s">
        <v>35406</v>
      </c>
      <c r="W2183" s="2" t="s">
        <v>38422</v>
      </c>
      <c r="X2183" s="2" t="s">
        <v>41433</v>
      </c>
      <c r="Y2183" t="s">
        <v>42390</v>
      </c>
    </row>
    <row r="2184" spans="1:25" x14ac:dyDescent="0.4">
      <c r="A2184" t="s">
        <v>2146</v>
      </c>
      <c r="B2184" t="s">
        <v>5495</v>
      </c>
      <c r="C2184" t="s">
        <v>6738</v>
      </c>
      <c r="D2184" t="s">
        <v>6742</v>
      </c>
      <c r="E2184" t="s">
        <v>6744</v>
      </c>
      <c r="F2184" t="s">
        <v>8928</v>
      </c>
      <c r="G2184" t="s">
        <v>10171</v>
      </c>
      <c r="H2184" t="s">
        <v>10174</v>
      </c>
      <c r="I2184" t="s">
        <v>10191</v>
      </c>
      <c r="J2184" t="s">
        <v>10179</v>
      </c>
      <c r="K2184" t="s">
        <v>10460</v>
      </c>
      <c r="L2184" t="s">
        <v>10765</v>
      </c>
      <c r="M2184" t="s">
        <v>13639</v>
      </c>
      <c r="N2184" t="s">
        <v>16603</v>
      </c>
      <c r="O2184" t="s">
        <v>19198</v>
      </c>
      <c r="P2184" t="s">
        <v>22216</v>
      </c>
      <c r="Q2184" t="s">
        <v>25356</v>
      </c>
      <c r="R2184" t="s">
        <v>28221</v>
      </c>
      <c r="T2184" t="s">
        <v>31747</v>
      </c>
      <c r="U2184" t="s">
        <v>8928</v>
      </c>
      <c r="V2184" t="s">
        <v>35407</v>
      </c>
      <c r="W2184" s="2" t="s">
        <v>38423</v>
      </c>
      <c r="X2184" s="2" t="s">
        <v>41434</v>
      </c>
      <c r="Y2184" t="s">
        <v>42390</v>
      </c>
    </row>
    <row r="2185" spans="1:25" x14ac:dyDescent="0.4">
      <c r="A2185" t="s">
        <v>2147</v>
      </c>
      <c r="B2185" t="s">
        <v>5496</v>
      </c>
      <c r="C2185" t="s">
        <v>6738</v>
      </c>
      <c r="D2185" t="s">
        <v>6742</v>
      </c>
      <c r="E2185" t="s">
        <v>6744</v>
      </c>
      <c r="F2185" t="s">
        <v>8929</v>
      </c>
      <c r="G2185" t="s">
        <v>10170</v>
      </c>
      <c r="H2185" t="s">
        <v>10173</v>
      </c>
      <c r="I2185" t="s">
        <v>10190</v>
      </c>
      <c r="J2185" t="s">
        <v>10185</v>
      </c>
      <c r="K2185" t="s">
        <v>10466</v>
      </c>
      <c r="L2185" t="s">
        <v>10771</v>
      </c>
      <c r="M2185" t="s">
        <v>13640</v>
      </c>
      <c r="N2185" t="s">
        <v>13640</v>
      </c>
      <c r="O2185" t="s">
        <v>19199</v>
      </c>
      <c r="P2185" t="s">
        <v>22217</v>
      </c>
      <c r="Q2185" t="s">
        <v>25357</v>
      </c>
      <c r="R2185" t="s">
        <v>28222</v>
      </c>
      <c r="T2185" t="s">
        <v>31748</v>
      </c>
      <c r="U2185" t="s">
        <v>33027</v>
      </c>
      <c r="V2185" t="s">
        <v>35408</v>
      </c>
      <c r="W2185" s="2" t="s">
        <v>38424</v>
      </c>
      <c r="X2185" s="2" t="s">
        <v>41435</v>
      </c>
      <c r="Y2185" t="s">
        <v>42390</v>
      </c>
    </row>
    <row r="2186" spans="1:25" x14ac:dyDescent="0.4">
      <c r="A2186" t="s">
        <v>2148</v>
      </c>
      <c r="B2186" t="s">
        <v>5497</v>
      </c>
      <c r="C2186" t="s">
        <v>6738</v>
      </c>
      <c r="D2186" t="s">
        <v>6742</v>
      </c>
      <c r="E2186" t="s">
        <v>6744</v>
      </c>
      <c r="F2186" t="s">
        <v>8930</v>
      </c>
      <c r="G2186" t="s">
        <v>10170</v>
      </c>
      <c r="H2186" t="s">
        <v>10173</v>
      </c>
      <c r="I2186" t="s">
        <v>10190</v>
      </c>
      <c r="J2186" t="s">
        <v>10185</v>
      </c>
      <c r="K2186" t="s">
        <v>10466</v>
      </c>
      <c r="L2186" t="s">
        <v>10771</v>
      </c>
      <c r="M2186" t="s">
        <v>13641</v>
      </c>
      <c r="N2186" t="s">
        <v>16604</v>
      </c>
      <c r="O2186" t="s">
        <v>19200</v>
      </c>
      <c r="P2186" t="s">
        <v>22218</v>
      </c>
      <c r="Q2186" t="s">
        <v>25358</v>
      </c>
      <c r="R2186" t="s">
        <v>28223</v>
      </c>
      <c r="T2186" t="s">
        <v>31749</v>
      </c>
      <c r="U2186" t="s">
        <v>8930</v>
      </c>
      <c r="V2186" t="s">
        <v>35409</v>
      </c>
      <c r="W2186" s="2" t="s">
        <v>38425</v>
      </c>
      <c r="X2186" s="2" t="s">
        <v>41436</v>
      </c>
      <c r="Y2186" t="s">
        <v>42390</v>
      </c>
    </row>
    <row r="2187" spans="1:25" x14ac:dyDescent="0.4">
      <c r="A2187" t="s">
        <v>2149</v>
      </c>
      <c r="B2187" t="s">
        <v>5498</v>
      </c>
      <c r="C2187" t="s">
        <v>6738</v>
      </c>
      <c r="D2187" t="s">
        <v>6742</v>
      </c>
      <c r="E2187" t="s">
        <v>6744</v>
      </c>
      <c r="F2187" t="s">
        <v>8931</v>
      </c>
      <c r="G2187" t="s">
        <v>10171</v>
      </c>
      <c r="H2187" t="s">
        <v>10174</v>
      </c>
      <c r="I2187" t="s">
        <v>10191</v>
      </c>
      <c r="J2187" t="s">
        <v>10179</v>
      </c>
      <c r="K2187" t="s">
        <v>10460</v>
      </c>
      <c r="L2187" t="s">
        <v>10765</v>
      </c>
      <c r="M2187" t="s">
        <v>13642</v>
      </c>
      <c r="N2187" t="s">
        <v>16605</v>
      </c>
      <c r="O2187" t="s">
        <v>19201</v>
      </c>
      <c r="P2187" t="s">
        <v>22219</v>
      </c>
      <c r="Q2187" t="s">
        <v>25359</v>
      </c>
      <c r="R2187" t="s">
        <v>28224</v>
      </c>
      <c r="T2187" t="s">
        <v>31750</v>
      </c>
      <c r="U2187" t="s">
        <v>8931</v>
      </c>
      <c r="V2187" t="s">
        <v>35410</v>
      </c>
      <c r="W2187" s="2" t="s">
        <v>38426</v>
      </c>
      <c r="X2187" s="2" t="s">
        <v>41437</v>
      </c>
      <c r="Y2187" t="s">
        <v>42390</v>
      </c>
    </row>
    <row r="2188" spans="1:25" x14ac:dyDescent="0.4">
      <c r="A2188" t="s">
        <v>2150</v>
      </c>
      <c r="B2188" t="s">
        <v>5499</v>
      </c>
      <c r="C2188" t="s">
        <v>6738</v>
      </c>
      <c r="D2188" t="s">
        <v>6742</v>
      </c>
      <c r="E2188" t="s">
        <v>6744</v>
      </c>
      <c r="F2188" t="s">
        <v>8932</v>
      </c>
      <c r="G2188" t="s">
        <v>10170</v>
      </c>
      <c r="H2188" t="s">
        <v>10173</v>
      </c>
      <c r="I2188" t="s">
        <v>10190</v>
      </c>
      <c r="J2188" t="s">
        <v>10177</v>
      </c>
      <c r="K2188" t="s">
        <v>10458</v>
      </c>
      <c r="L2188" t="s">
        <v>10763</v>
      </c>
      <c r="M2188" t="s">
        <v>13643</v>
      </c>
      <c r="N2188" t="s">
        <v>16606</v>
      </c>
      <c r="O2188" t="s">
        <v>18605</v>
      </c>
      <c r="P2188" t="s">
        <v>22220</v>
      </c>
      <c r="Q2188" t="s">
        <v>25360</v>
      </c>
      <c r="R2188" t="s">
        <v>28225</v>
      </c>
      <c r="S2188" t="s">
        <v>19528</v>
      </c>
      <c r="T2188" t="s">
        <v>31751</v>
      </c>
      <c r="U2188" t="s">
        <v>33028</v>
      </c>
      <c r="V2188" t="s">
        <v>35411</v>
      </c>
      <c r="W2188" s="2" t="s">
        <v>38427</v>
      </c>
      <c r="X2188" s="2" t="s">
        <v>41438</v>
      </c>
      <c r="Y2188" t="s">
        <v>42390</v>
      </c>
    </row>
    <row r="2189" spans="1:25" x14ac:dyDescent="0.4">
      <c r="A2189" t="s">
        <v>2151</v>
      </c>
      <c r="B2189" t="s">
        <v>5500</v>
      </c>
      <c r="C2189" t="s">
        <v>6740</v>
      </c>
      <c r="D2189" t="s">
        <v>1791</v>
      </c>
      <c r="E2189" t="s">
        <v>6746</v>
      </c>
      <c r="F2189" t="s">
        <v>8933</v>
      </c>
      <c r="G2189" t="s">
        <v>10171</v>
      </c>
      <c r="H2189" t="s">
        <v>10174</v>
      </c>
      <c r="I2189" t="s">
        <v>10191</v>
      </c>
      <c r="J2189" t="s">
        <v>10179</v>
      </c>
      <c r="K2189" t="s">
        <v>10460</v>
      </c>
      <c r="L2189" t="s">
        <v>10765</v>
      </c>
      <c r="M2189" t="s">
        <v>13644</v>
      </c>
      <c r="N2189" t="s">
        <v>16607</v>
      </c>
      <c r="O2189" t="s">
        <v>19202</v>
      </c>
      <c r="P2189" t="s">
        <v>22221</v>
      </c>
      <c r="Q2189" t="s">
        <v>25361</v>
      </c>
      <c r="R2189" t="s">
        <v>28226</v>
      </c>
      <c r="S2189" t="s">
        <v>29260</v>
      </c>
      <c r="T2189" t="s">
        <v>31752</v>
      </c>
      <c r="U2189" t="s">
        <v>8933</v>
      </c>
      <c r="V2189" t="s">
        <v>35412</v>
      </c>
      <c r="W2189" s="2" t="s">
        <v>38428</v>
      </c>
      <c r="X2189" s="2" t="s">
        <v>41439</v>
      </c>
      <c r="Y2189" t="s">
        <v>42426</v>
      </c>
    </row>
    <row r="2190" spans="1:25" x14ac:dyDescent="0.4">
      <c r="A2190" t="s">
        <v>2152</v>
      </c>
      <c r="B2190" t="s">
        <v>5501</v>
      </c>
      <c r="C2190" t="s">
        <v>6738</v>
      </c>
      <c r="D2190" t="s">
        <v>6742</v>
      </c>
      <c r="E2190" t="s">
        <v>6744</v>
      </c>
      <c r="F2190" t="s">
        <v>8934</v>
      </c>
      <c r="G2190" t="s">
        <v>10170</v>
      </c>
      <c r="H2190" t="s">
        <v>10173</v>
      </c>
      <c r="I2190" t="s">
        <v>10190</v>
      </c>
      <c r="J2190" t="s">
        <v>10185</v>
      </c>
      <c r="K2190" t="s">
        <v>10466</v>
      </c>
      <c r="L2190" t="s">
        <v>10771</v>
      </c>
      <c r="M2190" t="s">
        <v>13645</v>
      </c>
      <c r="N2190" t="s">
        <v>16608</v>
      </c>
      <c r="O2190" t="s">
        <v>19203</v>
      </c>
      <c r="P2190" t="s">
        <v>22222</v>
      </c>
      <c r="Q2190" t="s">
        <v>25362</v>
      </c>
      <c r="R2190" t="s">
        <v>28227</v>
      </c>
      <c r="T2190" t="s">
        <v>31753</v>
      </c>
      <c r="U2190" t="s">
        <v>33029</v>
      </c>
      <c r="V2190" t="s">
        <v>35413</v>
      </c>
      <c r="W2190" s="2" t="s">
        <v>38429</v>
      </c>
      <c r="X2190" s="2" t="s">
        <v>41440</v>
      </c>
      <c r="Y2190" t="s">
        <v>42390</v>
      </c>
    </row>
    <row r="2191" spans="1:25" x14ac:dyDescent="0.4">
      <c r="A2191" t="s">
        <v>2153</v>
      </c>
      <c r="B2191" t="s">
        <v>5502</v>
      </c>
      <c r="C2191" t="s">
        <v>6740</v>
      </c>
      <c r="D2191" t="s">
        <v>1791</v>
      </c>
      <c r="E2191" t="s">
        <v>6746</v>
      </c>
      <c r="F2191" t="s">
        <v>8935</v>
      </c>
      <c r="G2191" t="s">
        <v>10171</v>
      </c>
      <c r="H2191" t="s">
        <v>10174</v>
      </c>
      <c r="I2191" t="s">
        <v>10191</v>
      </c>
      <c r="J2191" t="s">
        <v>10179</v>
      </c>
      <c r="K2191" t="s">
        <v>10460</v>
      </c>
      <c r="L2191" t="s">
        <v>10765</v>
      </c>
      <c r="M2191" t="s">
        <v>13646</v>
      </c>
      <c r="N2191" t="s">
        <v>13646</v>
      </c>
      <c r="O2191" t="s">
        <v>19204</v>
      </c>
      <c r="P2191" t="s">
        <v>22223</v>
      </c>
      <c r="Q2191" t="s">
        <v>25363</v>
      </c>
      <c r="R2191" t="s">
        <v>28228</v>
      </c>
      <c r="U2191" t="s">
        <v>33030</v>
      </c>
      <c r="V2191" t="s">
        <v>35414</v>
      </c>
      <c r="W2191" s="2" t="s">
        <v>38430</v>
      </c>
      <c r="X2191" s="2" t="s">
        <v>41441</v>
      </c>
      <c r="Y2191" t="s">
        <v>42417</v>
      </c>
    </row>
    <row r="2192" spans="1:25" x14ac:dyDescent="0.4">
      <c r="A2192" t="s">
        <v>2154</v>
      </c>
      <c r="B2192" t="s">
        <v>5503</v>
      </c>
      <c r="C2192" t="s">
        <v>6739</v>
      </c>
      <c r="D2192" t="s">
        <v>123</v>
      </c>
      <c r="E2192" t="s">
        <v>6745</v>
      </c>
      <c r="F2192" t="s">
        <v>8936</v>
      </c>
      <c r="G2192" t="s">
        <v>10171</v>
      </c>
      <c r="H2192" t="s">
        <v>10174</v>
      </c>
      <c r="I2192" t="s">
        <v>10191</v>
      </c>
      <c r="J2192" t="s">
        <v>10179</v>
      </c>
      <c r="K2192" t="s">
        <v>10460</v>
      </c>
      <c r="L2192" t="s">
        <v>10765</v>
      </c>
      <c r="M2192" t="s">
        <v>13647</v>
      </c>
      <c r="N2192" t="s">
        <v>16609</v>
      </c>
      <c r="O2192" t="s">
        <v>2154</v>
      </c>
      <c r="P2192" t="s">
        <v>22224</v>
      </c>
      <c r="Q2192" t="s">
        <v>25364</v>
      </c>
      <c r="R2192" t="s">
        <v>28229</v>
      </c>
      <c r="T2192" t="s">
        <v>31754</v>
      </c>
      <c r="U2192" t="s">
        <v>8936</v>
      </c>
      <c r="V2192" t="s">
        <v>35415</v>
      </c>
      <c r="W2192" s="2" t="s">
        <v>38431</v>
      </c>
      <c r="X2192" s="2" t="s">
        <v>41442</v>
      </c>
      <c r="Y2192" t="s">
        <v>123</v>
      </c>
    </row>
    <row r="2193" spans="1:25" x14ac:dyDescent="0.4">
      <c r="A2193" t="s">
        <v>2155</v>
      </c>
      <c r="B2193" t="s">
        <v>5504</v>
      </c>
      <c r="C2193" t="s">
        <v>6740</v>
      </c>
      <c r="D2193" t="s">
        <v>1791</v>
      </c>
      <c r="E2193" t="s">
        <v>6746</v>
      </c>
      <c r="F2193" t="s">
        <v>8937</v>
      </c>
      <c r="G2193" t="s">
        <v>10171</v>
      </c>
      <c r="H2193" t="s">
        <v>10174</v>
      </c>
      <c r="I2193" t="s">
        <v>10191</v>
      </c>
      <c r="J2193" t="s">
        <v>10183</v>
      </c>
      <c r="K2193" t="s">
        <v>10464</v>
      </c>
      <c r="L2193" t="s">
        <v>10769</v>
      </c>
      <c r="M2193" t="s">
        <v>13648</v>
      </c>
      <c r="N2193" t="s">
        <v>16610</v>
      </c>
      <c r="O2193" t="s">
        <v>19205</v>
      </c>
      <c r="P2193" t="s">
        <v>22225</v>
      </c>
      <c r="Q2193" t="s">
        <v>25365</v>
      </c>
      <c r="R2193" t="s">
        <v>28230</v>
      </c>
      <c r="T2193" t="s">
        <v>31755</v>
      </c>
      <c r="U2193" t="s">
        <v>8937</v>
      </c>
      <c r="V2193" t="s">
        <v>35416</v>
      </c>
      <c r="W2193" s="2" t="s">
        <v>38432</v>
      </c>
      <c r="X2193" s="2" t="s">
        <v>41443</v>
      </c>
      <c r="Y2193" t="s">
        <v>42393</v>
      </c>
    </row>
    <row r="2194" spans="1:25" x14ac:dyDescent="0.4">
      <c r="A2194" t="s">
        <v>2156</v>
      </c>
      <c r="B2194" t="s">
        <v>5505</v>
      </c>
      <c r="C2194" t="s">
        <v>6740</v>
      </c>
      <c r="D2194" t="s">
        <v>1791</v>
      </c>
      <c r="E2194" t="s">
        <v>6746</v>
      </c>
      <c r="F2194" t="s">
        <v>8938</v>
      </c>
      <c r="G2194" t="s">
        <v>10171</v>
      </c>
      <c r="H2194" t="s">
        <v>10174</v>
      </c>
      <c r="I2194" t="s">
        <v>10191</v>
      </c>
      <c r="J2194" t="s">
        <v>10183</v>
      </c>
      <c r="K2194" t="s">
        <v>10464</v>
      </c>
      <c r="L2194" t="s">
        <v>10769</v>
      </c>
      <c r="M2194" t="s">
        <v>13649</v>
      </c>
      <c r="N2194" t="s">
        <v>13649</v>
      </c>
      <c r="O2194" t="s">
        <v>19206</v>
      </c>
      <c r="P2194" t="s">
        <v>22226</v>
      </c>
      <c r="Q2194" t="s">
        <v>25366</v>
      </c>
      <c r="R2194" t="s">
        <v>28231</v>
      </c>
      <c r="T2194" t="s">
        <v>21593</v>
      </c>
      <c r="U2194" t="s">
        <v>8938</v>
      </c>
      <c r="V2194" t="s">
        <v>35417</v>
      </c>
      <c r="W2194" s="2" t="s">
        <v>38433</v>
      </c>
      <c r="X2194" s="2" t="s">
        <v>41444</v>
      </c>
      <c r="Y2194" t="s">
        <v>42391</v>
      </c>
    </row>
    <row r="2195" spans="1:25" x14ac:dyDescent="0.4">
      <c r="A2195" t="s">
        <v>2157</v>
      </c>
      <c r="B2195" t="s">
        <v>5506</v>
      </c>
      <c r="C2195" t="s">
        <v>6739</v>
      </c>
      <c r="D2195" t="s">
        <v>123</v>
      </c>
      <c r="E2195" t="s">
        <v>6745</v>
      </c>
      <c r="F2195" t="s">
        <v>8939</v>
      </c>
      <c r="G2195" t="s">
        <v>10170</v>
      </c>
      <c r="H2195" t="s">
        <v>10173</v>
      </c>
      <c r="I2195" t="s">
        <v>10190</v>
      </c>
      <c r="J2195" t="s">
        <v>10185</v>
      </c>
      <c r="K2195" t="s">
        <v>10466</v>
      </c>
      <c r="L2195" t="s">
        <v>10771</v>
      </c>
      <c r="M2195" t="s">
        <v>11777</v>
      </c>
      <c r="N2195" t="s">
        <v>14913</v>
      </c>
      <c r="O2195" t="s">
        <v>19207</v>
      </c>
      <c r="P2195" t="s">
        <v>22227</v>
      </c>
      <c r="Q2195" t="s">
        <v>23609</v>
      </c>
      <c r="R2195" t="s">
        <v>26390</v>
      </c>
      <c r="S2195" t="s">
        <v>29267</v>
      </c>
      <c r="T2195" t="s">
        <v>30585</v>
      </c>
      <c r="U2195" t="s">
        <v>8939</v>
      </c>
      <c r="V2195" t="s">
        <v>35418</v>
      </c>
      <c r="W2195" s="2" t="s">
        <v>38434</v>
      </c>
      <c r="X2195" s="2" t="s">
        <v>41445</v>
      </c>
      <c r="Y2195" t="s">
        <v>123</v>
      </c>
    </row>
    <row r="2196" spans="1:25" x14ac:dyDescent="0.4">
      <c r="A2196" t="s">
        <v>309</v>
      </c>
      <c r="B2196" t="s">
        <v>5507</v>
      </c>
      <c r="C2196" t="s">
        <v>6739</v>
      </c>
      <c r="D2196" t="s">
        <v>123</v>
      </c>
      <c r="E2196" t="s">
        <v>6745</v>
      </c>
      <c r="F2196" t="s">
        <v>8940</v>
      </c>
      <c r="G2196" t="s">
        <v>10170</v>
      </c>
      <c r="H2196" t="s">
        <v>10173</v>
      </c>
      <c r="I2196" t="s">
        <v>10190</v>
      </c>
      <c r="J2196" t="s">
        <v>10550</v>
      </c>
      <c r="K2196" t="s">
        <v>10828</v>
      </c>
      <c r="L2196" t="s">
        <v>11176</v>
      </c>
      <c r="M2196" t="s">
        <v>13650</v>
      </c>
      <c r="N2196" t="s">
        <v>16611</v>
      </c>
      <c r="O2196" t="s">
        <v>309</v>
      </c>
      <c r="P2196" t="s">
        <v>22228</v>
      </c>
      <c r="Q2196" t="s">
        <v>25367</v>
      </c>
      <c r="R2196" t="s">
        <v>28232</v>
      </c>
      <c r="T2196" t="s">
        <v>31756</v>
      </c>
      <c r="U2196" t="s">
        <v>8940</v>
      </c>
      <c r="V2196" t="s">
        <v>35419</v>
      </c>
      <c r="W2196" s="2" t="s">
        <v>38435</v>
      </c>
      <c r="X2196" s="2" t="s">
        <v>41446</v>
      </c>
      <c r="Y2196" t="s">
        <v>123</v>
      </c>
    </row>
    <row r="2197" spans="1:25" x14ac:dyDescent="0.4">
      <c r="A2197" t="s">
        <v>2158</v>
      </c>
      <c r="B2197" t="s">
        <v>5508</v>
      </c>
      <c r="C2197" t="s">
        <v>6740</v>
      </c>
      <c r="D2197" t="s">
        <v>1791</v>
      </c>
      <c r="E2197" t="s">
        <v>6746</v>
      </c>
      <c r="F2197" t="s">
        <v>8941</v>
      </c>
      <c r="G2197" t="s">
        <v>10170</v>
      </c>
      <c r="H2197" t="s">
        <v>10173</v>
      </c>
      <c r="I2197" t="s">
        <v>10190</v>
      </c>
      <c r="J2197" t="s">
        <v>10177</v>
      </c>
      <c r="K2197" t="s">
        <v>10458</v>
      </c>
      <c r="L2197" t="s">
        <v>10763</v>
      </c>
      <c r="M2197" t="s">
        <v>13651</v>
      </c>
      <c r="N2197" t="s">
        <v>16612</v>
      </c>
      <c r="O2197" t="s">
        <v>19208</v>
      </c>
      <c r="P2197" t="s">
        <v>22229</v>
      </c>
      <c r="Q2197" t="s">
        <v>25368</v>
      </c>
      <c r="R2197" t="s">
        <v>28233</v>
      </c>
      <c r="U2197" t="s">
        <v>8941</v>
      </c>
      <c r="V2197" t="s">
        <v>35420</v>
      </c>
      <c r="W2197" s="2" t="s">
        <v>38436</v>
      </c>
      <c r="X2197" s="2" t="s">
        <v>41447</v>
      </c>
      <c r="Y2197" t="s">
        <v>42427</v>
      </c>
    </row>
    <row r="2198" spans="1:25" x14ac:dyDescent="0.4">
      <c r="A2198" t="s">
        <v>2159</v>
      </c>
      <c r="B2198" t="s">
        <v>5509</v>
      </c>
      <c r="C2198" t="s">
        <v>6738</v>
      </c>
      <c r="D2198" t="s">
        <v>6742</v>
      </c>
      <c r="E2198" t="s">
        <v>6744</v>
      </c>
      <c r="F2198" t="s">
        <v>8942</v>
      </c>
      <c r="G2198" t="s">
        <v>10170</v>
      </c>
      <c r="H2198" t="s">
        <v>10173</v>
      </c>
      <c r="I2198" t="s">
        <v>10190</v>
      </c>
      <c r="J2198" t="s">
        <v>10185</v>
      </c>
      <c r="K2198" t="s">
        <v>10466</v>
      </c>
      <c r="L2198" t="s">
        <v>10771</v>
      </c>
      <c r="M2198" t="s">
        <v>13652</v>
      </c>
      <c r="N2198" t="s">
        <v>16613</v>
      </c>
      <c r="O2198" t="s">
        <v>19209</v>
      </c>
      <c r="P2198" t="s">
        <v>22230</v>
      </c>
      <c r="Q2198" t="s">
        <v>25369</v>
      </c>
      <c r="R2198" t="s">
        <v>28234</v>
      </c>
      <c r="T2198" t="s">
        <v>31757</v>
      </c>
      <c r="U2198" t="s">
        <v>33031</v>
      </c>
      <c r="V2198" t="s">
        <v>35421</v>
      </c>
      <c r="W2198" s="2" t="s">
        <v>38437</v>
      </c>
      <c r="X2198" s="2" t="s">
        <v>41448</v>
      </c>
      <c r="Y2198" t="s">
        <v>42390</v>
      </c>
    </row>
    <row r="2199" spans="1:25" x14ac:dyDescent="0.4">
      <c r="A2199" t="s">
        <v>2160</v>
      </c>
      <c r="B2199" t="s">
        <v>5510</v>
      </c>
      <c r="C2199" t="s">
        <v>6738</v>
      </c>
      <c r="D2199" t="s">
        <v>6742</v>
      </c>
      <c r="E2199" t="s">
        <v>6744</v>
      </c>
      <c r="F2199" t="s">
        <v>8943</v>
      </c>
      <c r="G2199" t="s">
        <v>10170</v>
      </c>
      <c r="H2199" t="s">
        <v>10173</v>
      </c>
      <c r="I2199" t="s">
        <v>10190</v>
      </c>
      <c r="J2199" t="s">
        <v>10180</v>
      </c>
      <c r="K2199" t="s">
        <v>10461</v>
      </c>
      <c r="L2199" t="s">
        <v>10766</v>
      </c>
      <c r="M2199" t="s">
        <v>13653</v>
      </c>
      <c r="N2199" t="s">
        <v>16614</v>
      </c>
      <c r="O2199" t="s">
        <v>19210</v>
      </c>
      <c r="P2199" t="s">
        <v>22231</v>
      </c>
      <c r="Q2199" t="s">
        <v>25370</v>
      </c>
      <c r="R2199" t="s">
        <v>28235</v>
      </c>
      <c r="T2199" t="s">
        <v>31758</v>
      </c>
      <c r="U2199" t="s">
        <v>8943</v>
      </c>
      <c r="V2199" t="s">
        <v>35422</v>
      </c>
      <c r="W2199" s="2" t="s">
        <v>38438</v>
      </c>
      <c r="X2199" s="2" t="s">
        <v>41449</v>
      </c>
      <c r="Y2199" t="s">
        <v>42390</v>
      </c>
    </row>
    <row r="2200" spans="1:25" x14ac:dyDescent="0.4">
      <c r="A2200" t="s">
        <v>2161</v>
      </c>
      <c r="B2200" t="s">
        <v>5511</v>
      </c>
      <c r="C2200" t="s">
        <v>6740</v>
      </c>
      <c r="D2200" t="s">
        <v>1791</v>
      </c>
      <c r="E2200" t="s">
        <v>6746</v>
      </c>
      <c r="F2200" t="s">
        <v>8944</v>
      </c>
      <c r="G2200" t="s">
        <v>10170</v>
      </c>
      <c r="H2200" t="s">
        <v>10173</v>
      </c>
      <c r="I2200" t="s">
        <v>10190</v>
      </c>
      <c r="J2200" t="s">
        <v>10180</v>
      </c>
      <c r="K2200" t="s">
        <v>10461</v>
      </c>
      <c r="L2200" t="s">
        <v>10766</v>
      </c>
      <c r="M2200" t="s">
        <v>13654</v>
      </c>
      <c r="N2200" t="s">
        <v>16615</v>
      </c>
      <c r="O2200" t="s">
        <v>2161</v>
      </c>
      <c r="P2200" t="s">
        <v>22232</v>
      </c>
      <c r="Q2200" t="s">
        <v>25371</v>
      </c>
      <c r="R2200" t="s">
        <v>28236</v>
      </c>
      <c r="S2200" t="s">
        <v>19632</v>
      </c>
      <c r="T2200" t="s">
        <v>31759</v>
      </c>
      <c r="U2200" t="s">
        <v>33032</v>
      </c>
      <c r="V2200" t="s">
        <v>35423</v>
      </c>
      <c r="W2200" s="2" t="s">
        <v>38439</v>
      </c>
      <c r="X2200" s="2" t="s">
        <v>41450</v>
      </c>
      <c r="Y2200" t="s">
        <v>42391</v>
      </c>
    </row>
    <row r="2201" spans="1:25" x14ac:dyDescent="0.4">
      <c r="A2201" t="s">
        <v>2162</v>
      </c>
      <c r="B2201" t="s">
        <v>5512</v>
      </c>
      <c r="C2201" t="s">
        <v>6738</v>
      </c>
      <c r="D2201" t="s">
        <v>6742</v>
      </c>
      <c r="E2201" t="s">
        <v>6744</v>
      </c>
      <c r="F2201" t="s">
        <v>8945</v>
      </c>
      <c r="G2201" t="s">
        <v>10170</v>
      </c>
      <c r="H2201" t="s">
        <v>10173</v>
      </c>
      <c r="I2201" t="s">
        <v>10190</v>
      </c>
      <c r="J2201" t="s">
        <v>10185</v>
      </c>
      <c r="K2201" t="s">
        <v>10466</v>
      </c>
      <c r="L2201" t="s">
        <v>10771</v>
      </c>
      <c r="M2201" t="s">
        <v>13655</v>
      </c>
      <c r="N2201" t="s">
        <v>16616</v>
      </c>
      <c r="O2201" t="s">
        <v>19211</v>
      </c>
      <c r="P2201" t="s">
        <v>22233</v>
      </c>
      <c r="Q2201" t="s">
        <v>25372</v>
      </c>
      <c r="R2201" t="s">
        <v>28237</v>
      </c>
      <c r="T2201" t="s">
        <v>31760</v>
      </c>
      <c r="U2201" t="s">
        <v>8945</v>
      </c>
      <c r="V2201" t="s">
        <v>35424</v>
      </c>
      <c r="W2201" s="2" t="s">
        <v>38440</v>
      </c>
      <c r="X2201" s="2" t="s">
        <v>41451</v>
      </c>
      <c r="Y2201" t="s">
        <v>42390</v>
      </c>
    </row>
    <row r="2202" spans="1:25" x14ac:dyDescent="0.4">
      <c r="A2202" t="s">
        <v>2163</v>
      </c>
      <c r="B2202" t="s">
        <v>5513</v>
      </c>
      <c r="C2202" t="s">
        <v>6738</v>
      </c>
      <c r="D2202" t="s">
        <v>6742</v>
      </c>
      <c r="E2202" t="s">
        <v>6744</v>
      </c>
      <c r="F2202" t="s">
        <v>8946</v>
      </c>
      <c r="G2202" t="s">
        <v>10170</v>
      </c>
      <c r="H2202" t="s">
        <v>10173</v>
      </c>
      <c r="I2202" t="s">
        <v>10190</v>
      </c>
      <c r="J2202" t="s">
        <v>10185</v>
      </c>
      <c r="K2202" t="s">
        <v>10466</v>
      </c>
      <c r="L2202" t="s">
        <v>10771</v>
      </c>
      <c r="M2202" t="s">
        <v>13656</v>
      </c>
      <c r="N2202" t="s">
        <v>16617</v>
      </c>
      <c r="O2202" t="s">
        <v>19212</v>
      </c>
      <c r="P2202" t="s">
        <v>22234</v>
      </c>
      <c r="Q2202" t="s">
        <v>25373</v>
      </c>
      <c r="R2202" t="s">
        <v>28238</v>
      </c>
      <c r="T2202" t="s">
        <v>31761</v>
      </c>
      <c r="U2202" t="s">
        <v>8946</v>
      </c>
      <c r="V2202" t="s">
        <v>35425</v>
      </c>
      <c r="W2202" s="2" t="s">
        <v>38441</v>
      </c>
      <c r="X2202" s="2" t="s">
        <v>41452</v>
      </c>
      <c r="Y2202" t="s">
        <v>42390</v>
      </c>
    </row>
    <row r="2203" spans="1:25" x14ac:dyDescent="0.4">
      <c r="A2203" t="s">
        <v>2164</v>
      </c>
      <c r="B2203" t="s">
        <v>5514</v>
      </c>
      <c r="C2203" t="s">
        <v>6738</v>
      </c>
      <c r="D2203" t="s">
        <v>6742</v>
      </c>
      <c r="E2203" t="s">
        <v>6744</v>
      </c>
      <c r="F2203" t="s">
        <v>8947</v>
      </c>
      <c r="G2203" t="s">
        <v>10170</v>
      </c>
      <c r="H2203" t="s">
        <v>10173</v>
      </c>
      <c r="I2203" t="s">
        <v>10190</v>
      </c>
      <c r="J2203" t="s">
        <v>10182</v>
      </c>
      <c r="K2203" t="s">
        <v>10463</v>
      </c>
      <c r="L2203" t="s">
        <v>10768</v>
      </c>
      <c r="M2203" t="s">
        <v>13657</v>
      </c>
      <c r="N2203" t="s">
        <v>16618</v>
      </c>
      <c r="O2203" t="s">
        <v>19213</v>
      </c>
      <c r="P2203" t="s">
        <v>22235</v>
      </c>
      <c r="Q2203" t="s">
        <v>25374</v>
      </c>
      <c r="R2203" t="s">
        <v>28239</v>
      </c>
      <c r="S2203" t="s">
        <v>19526</v>
      </c>
      <c r="T2203" t="s">
        <v>31762</v>
      </c>
      <c r="U2203" t="s">
        <v>8947</v>
      </c>
      <c r="V2203" t="s">
        <v>35426</v>
      </c>
      <c r="W2203" s="2" t="s">
        <v>38442</v>
      </c>
      <c r="X2203" s="2" t="s">
        <v>41453</v>
      </c>
      <c r="Y2203" t="s">
        <v>42390</v>
      </c>
    </row>
    <row r="2204" spans="1:25" x14ac:dyDescent="0.4">
      <c r="A2204" t="s">
        <v>2165</v>
      </c>
      <c r="B2204" t="s">
        <v>5515</v>
      </c>
      <c r="C2204" t="s">
        <v>6740</v>
      </c>
      <c r="D2204" t="s">
        <v>1791</v>
      </c>
      <c r="E2204" t="s">
        <v>6746</v>
      </c>
      <c r="F2204" t="s">
        <v>8948</v>
      </c>
      <c r="G2204" t="s">
        <v>10170</v>
      </c>
      <c r="H2204" t="s">
        <v>10173</v>
      </c>
      <c r="I2204" t="s">
        <v>10190</v>
      </c>
      <c r="J2204" t="s">
        <v>10550</v>
      </c>
      <c r="K2204" t="s">
        <v>10828</v>
      </c>
      <c r="L2204" t="s">
        <v>11176</v>
      </c>
      <c r="M2204" t="s">
        <v>13658</v>
      </c>
      <c r="N2204" t="s">
        <v>13658</v>
      </c>
      <c r="O2204" t="s">
        <v>19214</v>
      </c>
      <c r="P2204" t="s">
        <v>22236</v>
      </c>
      <c r="Q2204" t="s">
        <v>25375</v>
      </c>
      <c r="R2204" t="s">
        <v>28240</v>
      </c>
      <c r="T2204" t="s">
        <v>31763</v>
      </c>
      <c r="U2204" t="s">
        <v>33033</v>
      </c>
      <c r="V2204" t="s">
        <v>35427</v>
      </c>
      <c r="W2204" s="2" t="s">
        <v>38443</v>
      </c>
      <c r="X2204" s="2" t="s">
        <v>41454</v>
      </c>
      <c r="Y2204" t="s">
        <v>42462</v>
      </c>
    </row>
    <row r="2205" spans="1:25" x14ac:dyDescent="0.4">
      <c r="A2205" t="s">
        <v>2166</v>
      </c>
      <c r="B2205" t="s">
        <v>5516</v>
      </c>
      <c r="C2205" t="s">
        <v>6740</v>
      </c>
      <c r="D2205" t="s">
        <v>1791</v>
      </c>
      <c r="E2205" t="s">
        <v>6746</v>
      </c>
      <c r="F2205" t="s">
        <v>8949</v>
      </c>
      <c r="G2205" t="s">
        <v>10170</v>
      </c>
      <c r="H2205" t="s">
        <v>10173</v>
      </c>
      <c r="I2205" t="s">
        <v>10190</v>
      </c>
      <c r="J2205" t="s">
        <v>10185</v>
      </c>
      <c r="K2205" t="s">
        <v>10466</v>
      </c>
      <c r="L2205" t="s">
        <v>10771</v>
      </c>
      <c r="M2205" t="s">
        <v>13659</v>
      </c>
      <c r="N2205" t="s">
        <v>13659</v>
      </c>
      <c r="O2205" t="s">
        <v>2166</v>
      </c>
      <c r="P2205" t="s">
        <v>22237</v>
      </c>
      <c r="Q2205" t="s">
        <v>25376</v>
      </c>
      <c r="R2205" t="s">
        <v>28241</v>
      </c>
      <c r="T2205" t="s">
        <v>31764</v>
      </c>
      <c r="U2205" t="s">
        <v>33034</v>
      </c>
      <c r="V2205" t="s">
        <v>35428</v>
      </c>
      <c r="W2205" s="2" t="s">
        <v>38444</v>
      </c>
      <c r="X2205" s="2" t="s">
        <v>41455</v>
      </c>
      <c r="Y2205" t="s">
        <v>42394</v>
      </c>
    </row>
    <row r="2206" spans="1:25" x14ac:dyDescent="0.4">
      <c r="A2206" t="s">
        <v>2167</v>
      </c>
      <c r="B2206" t="s">
        <v>5517</v>
      </c>
      <c r="C2206" t="s">
        <v>6738</v>
      </c>
      <c r="D2206" t="s">
        <v>6742</v>
      </c>
      <c r="E2206" t="s">
        <v>6744</v>
      </c>
      <c r="F2206" t="s">
        <v>8950</v>
      </c>
      <c r="G2206" t="s">
        <v>10172</v>
      </c>
      <c r="H2206" t="s">
        <v>10175</v>
      </c>
      <c r="I2206" t="s">
        <v>10192</v>
      </c>
      <c r="J2206" t="s">
        <v>10186</v>
      </c>
      <c r="K2206" t="s">
        <v>1558</v>
      </c>
      <c r="L2206" t="s">
        <v>10772</v>
      </c>
      <c r="M2206" t="s">
        <v>13660</v>
      </c>
      <c r="N2206" t="s">
        <v>16619</v>
      </c>
      <c r="O2206" t="s">
        <v>19215</v>
      </c>
      <c r="P2206" t="s">
        <v>22238</v>
      </c>
      <c r="Q2206" t="s">
        <v>25377</v>
      </c>
      <c r="R2206" t="s">
        <v>28242</v>
      </c>
      <c r="T2206" t="s">
        <v>31765</v>
      </c>
      <c r="U2206" t="s">
        <v>8950</v>
      </c>
      <c r="V2206" t="s">
        <v>35429</v>
      </c>
      <c r="W2206" s="2" t="s">
        <v>38445</v>
      </c>
      <c r="X2206" s="2" t="s">
        <v>41456</v>
      </c>
      <c r="Y2206" t="s">
        <v>42390</v>
      </c>
    </row>
    <row r="2207" spans="1:25" x14ac:dyDescent="0.4">
      <c r="A2207" t="s">
        <v>2168</v>
      </c>
      <c r="B2207" t="s">
        <v>5518</v>
      </c>
      <c r="C2207" t="s">
        <v>6738</v>
      </c>
      <c r="D2207" t="s">
        <v>6742</v>
      </c>
      <c r="E2207" t="s">
        <v>6744</v>
      </c>
      <c r="F2207" t="s">
        <v>8951</v>
      </c>
      <c r="G2207" t="s">
        <v>10170</v>
      </c>
      <c r="H2207" t="s">
        <v>10173</v>
      </c>
      <c r="I2207" t="s">
        <v>10190</v>
      </c>
      <c r="J2207" t="s">
        <v>10185</v>
      </c>
      <c r="K2207" t="s">
        <v>10466</v>
      </c>
      <c r="L2207" t="s">
        <v>10771</v>
      </c>
      <c r="M2207" t="s">
        <v>13661</v>
      </c>
      <c r="N2207" t="s">
        <v>16620</v>
      </c>
      <c r="O2207" t="s">
        <v>19216</v>
      </c>
      <c r="P2207" t="s">
        <v>22239</v>
      </c>
      <c r="Q2207" t="s">
        <v>25378</v>
      </c>
      <c r="R2207" t="s">
        <v>28243</v>
      </c>
      <c r="T2207" t="s">
        <v>31766</v>
      </c>
      <c r="U2207" t="s">
        <v>8951</v>
      </c>
      <c r="V2207" t="s">
        <v>35430</v>
      </c>
      <c r="W2207" s="2" t="s">
        <v>38446</v>
      </c>
      <c r="X2207" s="2" t="s">
        <v>41457</v>
      </c>
      <c r="Y2207" t="s">
        <v>42390</v>
      </c>
    </row>
    <row r="2208" spans="1:25" x14ac:dyDescent="0.4">
      <c r="A2208" t="s">
        <v>2169</v>
      </c>
      <c r="B2208" t="s">
        <v>5519</v>
      </c>
      <c r="C2208" t="s">
        <v>6738</v>
      </c>
      <c r="D2208" t="s">
        <v>6742</v>
      </c>
      <c r="E2208" t="s">
        <v>6744</v>
      </c>
      <c r="F2208" t="s">
        <v>8952</v>
      </c>
      <c r="G2208" t="s">
        <v>10171</v>
      </c>
      <c r="H2208" t="s">
        <v>10174</v>
      </c>
      <c r="I2208" t="s">
        <v>10191</v>
      </c>
      <c r="J2208" t="s">
        <v>10183</v>
      </c>
      <c r="K2208" t="s">
        <v>10464</v>
      </c>
      <c r="L2208" t="s">
        <v>10769</v>
      </c>
      <c r="M2208" t="s">
        <v>13662</v>
      </c>
      <c r="N2208" t="s">
        <v>13662</v>
      </c>
      <c r="O2208" t="s">
        <v>19217</v>
      </c>
      <c r="P2208" t="s">
        <v>22240</v>
      </c>
      <c r="Q2208" t="s">
        <v>25379</v>
      </c>
      <c r="R2208" t="s">
        <v>28244</v>
      </c>
      <c r="U2208" t="s">
        <v>8952</v>
      </c>
      <c r="V2208" t="s">
        <v>35431</v>
      </c>
      <c r="W2208" s="2" t="s">
        <v>38447</v>
      </c>
      <c r="X2208" s="2" t="s">
        <v>41458</v>
      </c>
      <c r="Y2208" t="s">
        <v>42390</v>
      </c>
    </row>
    <row r="2209" spans="1:25" x14ac:dyDescent="0.4">
      <c r="A2209" t="s">
        <v>2170</v>
      </c>
      <c r="B2209" t="s">
        <v>5520</v>
      </c>
      <c r="C2209" t="s">
        <v>6740</v>
      </c>
      <c r="D2209" t="s">
        <v>1791</v>
      </c>
      <c r="E2209" t="s">
        <v>6746</v>
      </c>
      <c r="F2209" t="s">
        <v>8953</v>
      </c>
      <c r="G2209" t="s">
        <v>10171</v>
      </c>
      <c r="H2209" t="s">
        <v>10174</v>
      </c>
      <c r="I2209" t="s">
        <v>10191</v>
      </c>
      <c r="J2209" t="s">
        <v>10179</v>
      </c>
      <c r="K2209" t="s">
        <v>10460</v>
      </c>
      <c r="L2209" t="s">
        <v>10765</v>
      </c>
      <c r="M2209" t="s">
        <v>13663</v>
      </c>
      <c r="N2209" t="s">
        <v>16621</v>
      </c>
      <c r="O2209" t="s">
        <v>19218</v>
      </c>
      <c r="P2209" t="s">
        <v>22241</v>
      </c>
      <c r="Q2209" t="s">
        <v>25380</v>
      </c>
      <c r="R2209" t="s">
        <v>28245</v>
      </c>
      <c r="T2209" t="s">
        <v>31767</v>
      </c>
      <c r="U2209" t="s">
        <v>8953</v>
      </c>
      <c r="V2209" t="s">
        <v>35432</v>
      </c>
      <c r="W2209" s="2" t="s">
        <v>38448</v>
      </c>
      <c r="X2209" s="2" t="s">
        <v>41459</v>
      </c>
      <c r="Y2209" t="s">
        <v>42393</v>
      </c>
    </row>
    <row r="2210" spans="1:25" x14ac:dyDescent="0.4">
      <c r="A2210" t="s">
        <v>2171</v>
      </c>
      <c r="B2210" t="s">
        <v>5521</v>
      </c>
      <c r="C2210" t="s">
        <v>6738</v>
      </c>
      <c r="D2210" t="s">
        <v>6742</v>
      </c>
      <c r="E2210" t="s">
        <v>6744</v>
      </c>
      <c r="F2210" t="s">
        <v>8954</v>
      </c>
      <c r="G2210" t="s">
        <v>10171</v>
      </c>
      <c r="H2210" t="s">
        <v>10174</v>
      </c>
      <c r="I2210" t="s">
        <v>10191</v>
      </c>
      <c r="J2210" t="s">
        <v>10178</v>
      </c>
      <c r="K2210" t="s">
        <v>10459</v>
      </c>
      <c r="L2210" t="s">
        <v>10764</v>
      </c>
      <c r="M2210" t="s">
        <v>13664</v>
      </c>
      <c r="N2210" t="s">
        <v>16622</v>
      </c>
      <c r="O2210" t="s">
        <v>19219</v>
      </c>
      <c r="P2210" t="s">
        <v>22242</v>
      </c>
      <c r="Q2210" t="s">
        <v>25381</v>
      </c>
      <c r="R2210" t="s">
        <v>28246</v>
      </c>
      <c r="T2210" t="s">
        <v>31768</v>
      </c>
      <c r="U2210" t="s">
        <v>8954</v>
      </c>
      <c r="V2210" t="s">
        <v>35433</v>
      </c>
      <c r="W2210" s="2" t="s">
        <v>38449</v>
      </c>
      <c r="X2210" s="2" t="s">
        <v>41460</v>
      </c>
      <c r="Y2210" t="s">
        <v>42390</v>
      </c>
    </row>
    <row r="2211" spans="1:25" x14ac:dyDescent="0.4">
      <c r="A2211" t="s">
        <v>2172</v>
      </c>
      <c r="B2211" t="s">
        <v>5522</v>
      </c>
      <c r="C2211" t="s">
        <v>6738</v>
      </c>
      <c r="D2211" t="s">
        <v>6742</v>
      </c>
      <c r="E2211" t="s">
        <v>6744</v>
      </c>
      <c r="F2211" t="s">
        <v>8955</v>
      </c>
      <c r="G2211" t="s">
        <v>10171</v>
      </c>
      <c r="H2211" t="s">
        <v>10174</v>
      </c>
      <c r="I2211" t="s">
        <v>10191</v>
      </c>
      <c r="J2211" t="s">
        <v>10179</v>
      </c>
      <c r="K2211" t="s">
        <v>10460</v>
      </c>
      <c r="L2211" t="s">
        <v>10765</v>
      </c>
      <c r="M2211" t="s">
        <v>13665</v>
      </c>
      <c r="N2211" t="s">
        <v>16623</v>
      </c>
      <c r="O2211" t="s">
        <v>19220</v>
      </c>
      <c r="P2211" t="s">
        <v>22243</v>
      </c>
      <c r="Q2211" t="s">
        <v>25382</v>
      </c>
      <c r="R2211" t="s">
        <v>28247</v>
      </c>
      <c r="T2211" t="s">
        <v>31769</v>
      </c>
      <c r="U2211" t="s">
        <v>8955</v>
      </c>
      <c r="V2211" t="s">
        <v>35434</v>
      </c>
      <c r="W2211" s="2" t="s">
        <v>38450</v>
      </c>
      <c r="X2211" s="2" t="s">
        <v>41461</v>
      </c>
      <c r="Y2211" t="s">
        <v>42390</v>
      </c>
    </row>
    <row r="2212" spans="1:25" x14ac:dyDescent="0.4">
      <c r="A2212" t="s">
        <v>2173</v>
      </c>
      <c r="B2212" t="s">
        <v>5523</v>
      </c>
      <c r="C2212" t="s">
        <v>6740</v>
      </c>
      <c r="D2212" t="s">
        <v>1791</v>
      </c>
      <c r="E2212" t="s">
        <v>6746</v>
      </c>
      <c r="F2212" t="s">
        <v>8956</v>
      </c>
      <c r="G2212" t="s">
        <v>10171</v>
      </c>
      <c r="H2212" t="s">
        <v>10174</v>
      </c>
      <c r="I2212" t="s">
        <v>10191</v>
      </c>
      <c r="J2212" t="s">
        <v>10179</v>
      </c>
      <c r="K2212" t="s">
        <v>10460</v>
      </c>
      <c r="L2212" t="s">
        <v>10765</v>
      </c>
      <c r="M2212" t="s">
        <v>13666</v>
      </c>
      <c r="N2212" t="s">
        <v>13666</v>
      </c>
      <c r="O2212" t="s">
        <v>19221</v>
      </c>
      <c r="P2212" t="s">
        <v>22244</v>
      </c>
      <c r="Q2212" t="s">
        <v>25383</v>
      </c>
      <c r="R2212" t="s">
        <v>28248</v>
      </c>
      <c r="T2212" t="s">
        <v>31283</v>
      </c>
      <c r="U2212" t="s">
        <v>33035</v>
      </c>
      <c r="V2212" t="s">
        <v>35435</v>
      </c>
      <c r="W2212" s="2" t="s">
        <v>38451</v>
      </c>
      <c r="X2212" s="2" t="s">
        <v>41462</v>
      </c>
      <c r="Y2212" t="s">
        <v>42393</v>
      </c>
    </row>
    <row r="2213" spans="1:25" x14ac:dyDescent="0.4">
      <c r="A2213" t="s">
        <v>2174</v>
      </c>
      <c r="B2213" t="s">
        <v>5524</v>
      </c>
      <c r="C2213" t="s">
        <v>6738</v>
      </c>
      <c r="D2213" t="s">
        <v>6742</v>
      </c>
      <c r="E2213" t="s">
        <v>6744</v>
      </c>
      <c r="F2213" t="s">
        <v>8957</v>
      </c>
      <c r="G2213" t="s">
        <v>10172</v>
      </c>
      <c r="H2213" t="s">
        <v>10175</v>
      </c>
      <c r="I2213" t="s">
        <v>10192</v>
      </c>
      <c r="J2213" t="s">
        <v>10186</v>
      </c>
      <c r="K2213" t="s">
        <v>1558</v>
      </c>
      <c r="L2213" t="s">
        <v>10772</v>
      </c>
      <c r="M2213" t="s">
        <v>13667</v>
      </c>
      <c r="N2213" t="s">
        <v>16624</v>
      </c>
      <c r="O2213" t="s">
        <v>19222</v>
      </c>
      <c r="P2213" t="s">
        <v>22245</v>
      </c>
      <c r="Q2213" t="s">
        <v>14219</v>
      </c>
      <c r="R2213" t="s">
        <v>17087</v>
      </c>
      <c r="S2213" t="s">
        <v>18698</v>
      </c>
      <c r="T2213" t="s">
        <v>31770</v>
      </c>
      <c r="U2213" t="s">
        <v>33036</v>
      </c>
      <c r="V2213" t="s">
        <v>35436</v>
      </c>
      <c r="W2213" s="2" t="s">
        <v>38452</v>
      </c>
      <c r="X2213" s="2" t="s">
        <v>41463</v>
      </c>
      <c r="Y2213" t="s">
        <v>42390</v>
      </c>
    </row>
    <row r="2214" spans="1:25" x14ac:dyDescent="0.4">
      <c r="A2214" t="s">
        <v>2175</v>
      </c>
      <c r="B2214" t="s">
        <v>5525</v>
      </c>
      <c r="C2214" t="s">
        <v>6738</v>
      </c>
      <c r="D2214" t="s">
        <v>6742</v>
      </c>
      <c r="E2214" t="s">
        <v>6744</v>
      </c>
      <c r="F2214" t="s">
        <v>8958</v>
      </c>
      <c r="G2214" t="s">
        <v>10171</v>
      </c>
      <c r="H2214" t="s">
        <v>10174</v>
      </c>
      <c r="I2214" t="s">
        <v>10191</v>
      </c>
      <c r="J2214" t="s">
        <v>10183</v>
      </c>
      <c r="K2214" t="s">
        <v>10464</v>
      </c>
      <c r="L2214" t="s">
        <v>10769</v>
      </c>
      <c r="M2214" t="s">
        <v>13668</v>
      </c>
      <c r="N2214" t="s">
        <v>16625</v>
      </c>
      <c r="O2214" t="s">
        <v>19223</v>
      </c>
      <c r="P2214" t="s">
        <v>22246</v>
      </c>
      <c r="Q2214" t="s">
        <v>25384</v>
      </c>
      <c r="R2214" t="s">
        <v>28249</v>
      </c>
      <c r="S2214" t="s">
        <v>19646</v>
      </c>
      <c r="T2214" t="s">
        <v>31771</v>
      </c>
      <c r="U2214" t="s">
        <v>33037</v>
      </c>
      <c r="V2214" t="s">
        <v>35437</v>
      </c>
      <c r="W2214" s="2" t="s">
        <v>38453</v>
      </c>
      <c r="X2214" s="2" t="s">
        <v>41464</v>
      </c>
      <c r="Y2214" t="s">
        <v>42390</v>
      </c>
    </row>
    <row r="2215" spans="1:25" x14ac:dyDescent="0.4">
      <c r="A2215" t="s">
        <v>2176</v>
      </c>
      <c r="B2215" t="s">
        <v>5526</v>
      </c>
      <c r="C2215" t="s">
        <v>6738</v>
      </c>
      <c r="D2215" t="s">
        <v>6742</v>
      </c>
      <c r="E2215" t="s">
        <v>6744</v>
      </c>
      <c r="F2215" t="s">
        <v>8959</v>
      </c>
      <c r="G2215" t="s">
        <v>10170</v>
      </c>
      <c r="H2215" t="s">
        <v>10173</v>
      </c>
      <c r="I2215" t="s">
        <v>10190</v>
      </c>
      <c r="J2215" t="s">
        <v>10550</v>
      </c>
      <c r="K2215" t="s">
        <v>10828</v>
      </c>
      <c r="L2215" t="s">
        <v>11176</v>
      </c>
      <c r="M2215" t="s">
        <v>13669</v>
      </c>
      <c r="N2215" t="s">
        <v>16626</v>
      </c>
      <c r="O2215" t="s">
        <v>19224</v>
      </c>
      <c r="P2215" t="s">
        <v>22247</v>
      </c>
      <c r="Q2215" t="s">
        <v>25385</v>
      </c>
      <c r="R2215" t="s">
        <v>28250</v>
      </c>
      <c r="T2215" t="s">
        <v>31772</v>
      </c>
      <c r="U2215" t="s">
        <v>8959</v>
      </c>
      <c r="V2215" t="s">
        <v>35438</v>
      </c>
      <c r="W2215" s="2" t="s">
        <v>38454</v>
      </c>
      <c r="X2215" s="2" t="s">
        <v>41465</v>
      </c>
      <c r="Y2215" t="s">
        <v>42390</v>
      </c>
    </row>
    <row r="2216" spans="1:25" x14ac:dyDescent="0.4">
      <c r="A2216" t="s">
        <v>2177</v>
      </c>
      <c r="B2216" t="s">
        <v>5527</v>
      </c>
      <c r="C2216" t="s">
        <v>6740</v>
      </c>
      <c r="D2216" t="s">
        <v>1791</v>
      </c>
      <c r="E2216" t="s">
        <v>6746</v>
      </c>
      <c r="F2216" t="s">
        <v>8960</v>
      </c>
      <c r="G2216" t="s">
        <v>10170</v>
      </c>
      <c r="H2216" t="s">
        <v>10173</v>
      </c>
      <c r="I2216" t="s">
        <v>10190</v>
      </c>
      <c r="J2216" t="s">
        <v>10185</v>
      </c>
      <c r="K2216" t="s">
        <v>10466</v>
      </c>
      <c r="L2216" t="s">
        <v>10771</v>
      </c>
      <c r="M2216" t="s">
        <v>13670</v>
      </c>
      <c r="N2216" t="s">
        <v>16627</v>
      </c>
      <c r="O2216" t="s">
        <v>2177</v>
      </c>
      <c r="P2216" t="s">
        <v>22248</v>
      </c>
      <c r="Q2216" t="s">
        <v>25386</v>
      </c>
      <c r="R2216" t="s">
        <v>28251</v>
      </c>
      <c r="T2216" t="s">
        <v>21593</v>
      </c>
      <c r="U2216" t="s">
        <v>33038</v>
      </c>
      <c r="V2216" t="s">
        <v>35439</v>
      </c>
      <c r="W2216" s="2" t="s">
        <v>38455</v>
      </c>
      <c r="X2216" s="2" t="s">
        <v>41466</v>
      </c>
      <c r="Y2216" t="s">
        <v>42394</v>
      </c>
    </row>
    <row r="2217" spans="1:25" x14ac:dyDescent="0.4">
      <c r="A2217" t="s">
        <v>2178</v>
      </c>
      <c r="B2217" t="s">
        <v>5528</v>
      </c>
      <c r="C2217" t="s">
        <v>6738</v>
      </c>
      <c r="D2217" t="s">
        <v>6742</v>
      </c>
      <c r="E2217" t="s">
        <v>6744</v>
      </c>
      <c r="F2217" t="s">
        <v>8961</v>
      </c>
      <c r="G2217" t="s">
        <v>10170</v>
      </c>
      <c r="H2217" t="s">
        <v>10173</v>
      </c>
      <c r="I2217" t="s">
        <v>10190</v>
      </c>
      <c r="J2217" t="s">
        <v>10180</v>
      </c>
      <c r="K2217" t="s">
        <v>10461</v>
      </c>
      <c r="L2217" t="s">
        <v>10766</v>
      </c>
      <c r="M2217" t="s">
        <v>13671</v>
      </c>
      <c r="N2217" t="s">
        <v>16628</v>
      </c>
      <c r="O2217" t="s">
        <v>19225</v>
      </c>
      <c r="P2217" t="s">
        <v>22249</v>
      </c>
      <c r="Q2217" t="s">
        <v>13540</v>
      </c>
      <c r="R2217" t="s">
        <v>16513</v>
      </c>
      <c r="S2217" t="s">
        <v>19122</v>
      </c>
      <c r="T2217" t="s">
        <v>31773</v>
      </c>
      <c r="U2217" t="s">
        <v>8961</v>
      </c>
      <c r="V2217" t="s">
        <v>35440</v>
      </c>
      <c r="W2217" s="2" t="s">
        <v>38456</v>
      </c>
      <c r="X2217" s="2" t="s">
        <v>41467</v>
      </c>
      <c r="Y2217" t="s">
        <v>42390</v>
      </c>
    </row>
    <row r="2218" spans="1:25" x14ac:dyDescent="0.4">
      <c r="A2218" t="s">
        <v>2179</v>
      </c>
      <c r="B2218" t="s">
        <v>5529</v>
      </c>
      <c r="C2218" t="s">
        <v>6740</v>
      </c>
      <c r="D2218" t="s">
        <v>1791</v>
      </c>
      <c r="E2218" t="s">
        <v>6746</v>
      </c>
      <c r="F2218" t="s">
        <v>8962</v>
      </c>
      <c r="G2218" t="s">
        <v>10170</v>
      </c>
      <c r="H2218" t="s">
        <v>10173</v>
      </c>
      <c r="I2218" t="s">
        <v>10190</v>
      </c>
      <c r="J2218" t="s">
        <v>10185</v>
      </c>
      <c r="K2218" t="s">
        <v>10466</v>
      </c>
      <c r="L2218" t="s">
        <v>10771</v>
      </c>
      <c r="M2218" t="s">
        <v>13672</v>
      </c>
      <c r="N2218" t="s">
        <v>16629</v>
      </c>
      <c r="O2218" t="s">
        <v>19226</v>
      </c>
      <c r="P2218" t="s">
        <v>22250</v>
      </c>
      <c r="Q2218" t="s">
        <v>25387</v>
      </c>
      <c r="R2218" t="s">
        <v>28252</v>
      </c>
      <c r="U2218" t="s">
        <v>8962</v>
      </c>
      <c r="V2218" t="s">
        <v>35441</v>
      </c>
      <c r="W2218" s="2" t="s">
        <v>38457</v>
      </c>
      <c r="X2218" s="2" t="s">
        <v>41468</v>
      </c>
      <c r="Y2218" t="s">
        <v>42463</v>
      </c>
    </row>
    <row r="2219" spans="1:25" x14ac:dyDescent="0.4">
      <c r="A2219" t="s">
        <v>2180</v>
      </c>
      <c r="B2219" t="s">
        <v>5530</v>
      </c>
      <c r="C2219" t="s">
        <v>6738</v>
      </c>
      <c r="D2219" t="s">
        <v>6742</v>
      </c>
      <c r="E2219" t="s">
        <v>6744</v>
      </c>
      <c r="F2219" t="s">
        <v>8963</v>
      </c>
      <c r="G2219" t="s">
        <v>10170</v>
      </c>
      <c r="H2219" t="s">
        <v>10173</v>
      </c>
      <c r="I2219" t="s">
        <v>10190</v>
      </c>
      <c r="J2219" t="s">
        <v>10185</v>
      </c>
      <c r="K2219" t="s">
        <v>10466</v>
      </c>
      <c r="L2219" t="s">
        <v>10771</v>
      </c>
      <c r="M2219" t="s">
        <v>13673</v>
      </c>
      <c r="N2219" t="s">
        <v>16630</v>
      </c>
      <c r="O2219" t="s">
        <v>19227</v>
      </c>
      <c r="P2219" t="s">
        <v>22251</v>
      </c>
      <c r="Q2219" t="s">
        <v>25388</v>
      </c>
      <c r="R2219" t="s">
        <v>28253</v>
      </c>
      <c r="T2219" t="s">
        <v>31774</v>
      </c>
      <c r="U2219" t="s">
        <v>8963</v>
      </c>
      <c r="V2219" t="s">
        <v>35442</v>
      </c>
      <c r="W2219" s="2" t="s">
        <v>38458</v>
      </c>
      <c r="X2219" s="2" t="s">
        <v>41469</v>
      </c>
      <c r="Y2219" t="s">
        <v>42390</v>
      </c>
    </row>
    <row r="2220" spans="1:25" x14ac:dyDescent="0.4">
      <c r="A2220" t="s">
        <v>1324</v>
      </c>
      <c r="B2220" t="s">
        <v>5531</v>
      </c>
      <c r="C2220" t="s">
        <v>6739</v>
      </c>
      <c r="D2220" t="s">
        <v>123</v>
      </c>
      <c r="E2220" t="s">
        <v>6745</v>
      </c>
      <c r="F2220" t="s">
        <v>8964</v>
      </c>
      <c r="G2220" t="s">
        <v>10171</v>
      </c>
      <c r="H2220" t="s">
        <v>10174</v>
      </c>
      <c r="I2220" t="s">
        <v>10191</v>
      </c>
      <c r="J2220" t="s">
        <v>10183</v>
      </c>
      <c r="K2220" t="s">
        <v>10464</v>
      </c>
      <c r="L2220" t="s">
        <v>10769</v>
      </c>
      <c r="M2220" t="s">
        <v>13674</v>
      </c>
      <c r="N2220" t="s">
        <v>16631</v>
      </c>
      <c r="O2220" t="s">
        <v>18556</v>
      </c>
      <c r="P2220" t="s">
        <v>22252</v>
      </c>
      <c r="Q2220" t="s">
        <v>25389</v>
      </c>
      <c r="R2220" t="s">
        <v>28254</v>
      </c>
      <c r="T2220" t="s">
        <v>31775</v>
      </c>
      <c r="U2220" t="s">
        <v>33039</v>
      </c>
      <c r="V2220" t="s">
        <v>35443</v>
      </c>
      <c r="W2220" s="2" t="s">
        <v>38459</v>
      </c>
      <c r="X2220" s="2" t="s">
        <v>41470</v>
      </c>
      <c r="Y2220" t="s">
        <v>123</v>
      </c>
    </row>
    <row r="2221" spans="1:25" x14ac:dyDescent="0.4">
      <c r="A2221" t="s">
        <v>2181</v>
      </c>
      <c r="B2221" t="s">
        <v>5532</v>
      </c>
      <c r="C2221" t="s">
        <v>6738</v>
      </c>
      <c r="D2221" t="s">
        <v>6742</v>
      </c>
      <c r="E2221" t="s">
        <v>6744</v>
      </c>
      <c r="F2221" t="s">
        <v>8965</v>
      </c>
      <c r="G2221" t="s">
        <v>10170</v>
      </c>
      <c r="H2221" t="s">
        <v>10173</v>
      </c>
      <c r="I2221" t="s">
        <v>10190</v>
      </c>
      <c r="J2221" t="s">
        <v>10550</v>
      </c>
      <c r="K2221" t="s">
        <v>10828</v>
      </c>
      <c r="L2221" t="s">
        <v>11176</v>
      </c>
      <c r="M2221" t="s">
        <v>13675</v>
      </c>
      <c r="N2221" t="s">
        <v>16632</v>
      </c>
      <c r="O2221" t="s">
        <v>19228</v>
      </c>
      <c r="P2221" t="s">
        <v>22253</v>
      </c>
      <c r="Q2221" t="s">
        <v>25390</v>
      </c>
      <c r="R2221" t="s">
        <v>28255</v>
      </c>
      <c r="T2221" t="s">
        <v>31776</v>
      </c>
      <c r="U2221" t="s">
        <v>8965</v>
      </c>
      <c r="V2221" t="s">
        <v>35444</v>
      </c>
      <c r="W2221" s="2" t="s">
        <v>38460</v>
      </c>
      <c r="X2221" s="2" t="s">
        <v>41471</v>
      </c>
      <c r="Y2221" t="s">
        <v>42390</v>
      </c>
    </row>
    <row r="2222" spans="1:25" x14ac:dyDescent="0.4">
      <c r="A2222" t="s">
        <v>2182</v>
      </c>
      <c r="B2222" t="s">
        <v>5533</v>
      </c>
      <c r="C2222" t="s">
        <v>6738</v>
      </c>
      <c r="D2222" t="s">
        <v>6742</v>
      </c>
      <c r="E2222" t="s">
        <v>6744</v>
      </c>
      <c r="F2222" t="s">
        <v>8966</v>
      </c>
      <c r="G2222" t="s">
        <v>10170</v>
      </c>
      <c r="H2222" t="s">
        <v>10173</v>
      </c>
      <c r="I2222" t="s">
        <v>10190</v>
      </c>
      <c r="J2222" t="s">
        <v>10185</v>
      </c>
      <c r="K2222" t="s">
        <v>10466</v>
      </c>
      <c r="L2222" t="s">
        <v>10771</v>
      </c>
      <c r="M2222" t="s">
        <v>13676</v>
      </c>
      <c r="N2222" t="s">
        <v>16633</v>
      </c>
      <c r="O2222" t="s">
        <v>19229</v>
      </c>
      <c r="P2222" t="s">
        <v>22254</v>
      </c>
      <c r="Q2222" t="s">
        <v>25391</v>
      </c>
      <c r="R2222" t="s">
        <v>28256</v>
      </c>
      <c r="T2222" t="s">
        <v>31777</v>
      </c>
      <c r="U2222" t="s">
        <v>8966</v>
      </c>
      <c r="V2222" t="s">
        <v>35445</v>
      </c>
      <c r="W2222" s="2" t="s">
        <v>38461</v>
      </c>
      <c r="X2222" s="2" t="s">
        <v>41472</v>
      </c>
      <c r="Y2222" t="s">
        <v>42390</v>
      </c>
    </row>
    <row r="2223" spans="1:25" x14ac:dyDescent="0.4">
      <c r="A2223" t="s">
        <v>2183</v>
      </c>
      <c r="B2223" t="s">
        <v>5534</v>
      </c>
      <c r="C2223" t="s">
        <v>6738</v>
      </c>
      <c r="D2223" t="s">
        <v>6742</v>
      </c>
      <c r="E2223" t="s">
        <v>6744</v>
      </c>
      <c r="F2223" t="s">
        <v>8967</v>
      </c>
      <c r="G2223" t="s">
        <v>10170</v>
      </c>
      <c r="H2223" t="s">
        <v>10173</v>
      </c>
      <c r="I2223" t="s">
        <v>10190</v>
      </c>
      <c r="J2223" t="s">
        <v>10185</v>
      </c>
      <c r="K2223" t="s">
        <v>10466</v>
      </c>
      <c r="L2223" t="s">
        <v>10771</v>
      </c>
      <c r="M2223" t="s">
        <v>13677</v>
      </c>
      <c r="N2223" t="s">
        <v>16634</v>
      </c>
      <c r="O2223" t="s">
        <v>19230</v>
      </c>
      <c r="P2223" t="s">
        <v>22255</v>
      </c>
      <c r="Q2223" t="s">
        <v>25392</v>
      </c>
      <c r="R2223" t="s">
        <v>28257</v>
      </c>
      <c r="S2223" t="s">
        <v>29287</v>
      </c>
      <c r="T2223" t="s">
        <v>31778</v>
      </c>
      <c r="U2223" t="s">
        <v>8967</v>
      </c>
      <c r="V2223" t="s">
        <v>35446</v>
      </c>
      <c r="W2223" s="2" t="s">
        <v>38462</v>
      </c>
      <c r="X2223" s="2" t="s">
        <v>41473</v>
      </c>
      <c r="Y2223" t="s">
        <v>42392</v>
      </c>
    </row>
    <row r="2224" spans="1:25" x14ac:dyDescent="0.4">
      <c r="A2224" t="s">
        <v>2184</v>
      </c>
      <c r="B2224" t="s">
        <v>5535</v>
      </c>
      <c r="C2224" t="s">
        <v>6740</v>
      </c>
      <c r="D2224" t="s">
        <v>1791</v>
      </c>
      <c r="E2224" t="s">
        <v>6746</v>
      </c>
      <c r="F2224" t="s">
        <v>8968</v>
      </c>
      <c r="G2224" t="s">
        <v>10170</v>
      </c>
      <c r="H2224" t="s">
        <v>10173</v>
      </c>
      <c r="I2224" t="s">
        <v>10190</v>
      </c>
      <c r="J2224" t="s">
        <v>10550</v>
      </c>
      <c r="K2224" t="s">
        <v>10828</v>
      </c>
      <c r="L2224" t="s">
        <v>11176</v>
      </c>
      <c r="M2224" t="s">
        <v>13678</v>
      </c>
      <c r="N2224" t="s">
        <v>16635</v>
      </c>
      <c r="O2224" t="s">
        <v>19231</v>
      </c>
      <c r="P2224" t="s">
        <v>22256</v>
      </c>
      <c r="Q2224" t="s">
        <v>25393</v>
      </c>
      <c r="R2224" t="s">
        <v>28258</v>
      </c>
      <c r="T2224" t="s">
        <v>31779</v>
      </c>
      <c r="U2224" t="s">
        <v>8968</v>
      </c>
      <c r="V2224" t="s">
        <v>35447</v>
      </c>
      <c r="W2224" s="2" t="s">
        <v>38463</v>
      </c>
      <c r="X2224" s="2" t="s">
        <v>41474</v>
      </c>
      <c r="Y2224" t="s">
        <v>42440</v>
      </c>
    </row>
    <row r="2225" spans="1:25" x14ac:dyDescent="0.4">
      <c r="A2225" t="s">
        <v>2185</v>
      </c>
      <c r="B2225" t="s">
        <v>5536</v>
      </c>
      <c r="C2225" t="s">
        <v>6738</v>
      </c>
      <c r="D2225" t="s">
        <v>6742</v>
      </c>
      <c r="E2225" t="s">
        <v>6744</v>
      </c>
      <c r="F2225" t="s">
        <v>8969</v>
      </c>
      <c r="G2225" t="s">
        <v>10171</v>
      </c>
      <c r="H2225" t="s">
        <v>10174</v>
      </c>
      <c r="I2225" t="s">
        <v>10191</v>
      </c>
      <c r="J2225" t="s">
        <v>10183</v>
      </c>
      <c r="K2225" t="s">
        <v>10464</v>
      </c>
      <c r="L2225" t="s">
        <v>10769</v>
      </c>
      <c r="M2225" t="s">
        <v>13679</v>
      </c>
      <c r="N2225" t="s">
        <v>16636</v>
      </c>
      <c r="O2225" t="s">
        <v>19232</v>
      </c>
      <c r="P2225" t="s">
        <v>22257</v>
      </c>
      <c r="Q2225" t="s">
        <v>25394</v>
      </c>
      <c r="R2225" t="s">
        <v>28259</v>
      </c>
      <c r="S2225" t="s">
        <v>19648</v>
      </c>
      <c r="T2225" t="s">
        <v>31780</v>
      </c>
      <c r="U2225" t="s">
        <v>8969</v>
      </c>
      <c r="V2225" t="s">
        <v>35448</v>
      </c>
      <c r="W2225" s="2" t="s">
        <v>38464</v>
      </c>
      <c r="X2225" s="2" t="s">
        <v>41475</v>
      </c>
      <c r="Y2225" t="s">
        <v>42390</v>
      </c>
    </row>
    <row r="2226" spans="1:25" x14ac:dyDescent="0.4">
      <c r="A2226" t="s">
        <v>123</v>
      </c>
      <c r="B2226" t="s">
        <v>5537</v>
      </c>
      <c r="C2226" t="s">
        <v>6739</v>
      </c>
      <c r="D2226" t="s">
        <v>123</v>
      </c>
      <c r="E2226" t="s">
        <v>6745</v>
      </c>
      <c r="F2226" t="s">
        <v>8970</v>
      </c>
      <c r="G2226" t="s">
        <v>10170</v>
      </c>
      <c r="H2226" t="s">
        <v>10173</v>
      </c>
      <c r="I2226" t="s">
        <v>10190</v>
      </c>
      <c r="J2226" t="s">
        <v>10550</v>
      </c>
      <c r="K2226" t="s">
        <v>10828</v>
      </c>
      <c r="L2226" t="s">
        <v>11176</v>
      </c>
      <c r="M2226" t="s">
        <v>13680</v>
      </c>
      <c r="N2226" t="s">
        <v>16637</v>
      </c>
      <c r="O2226" t="s">
        <v>17591</v>
      </c>
      <c r="P2226" t="s">
        <v>22258</v>
      </c>
      <c r="Q2226" t="s">
        <v>25395</v>
      </c>
      <c r="R2226" t="s">
        <v>28260</v>
      </c>
      <c r="T2226" t="s">
        <v>31781</v>
      </c>
      <c r="U2226" t="s">
        <v>8970</v>
      </c>
      <c r="V2226" t="s">
        <v>35449</v>
      </c>
      <c r="W2226" s="2" t="s">
        <v>38465</v>
      </c>
      <c r="X2226" s="2" t="s">
        <v>41476</v>
      </c>
      <c r="Y2226" t="s">
        <v>123</v>
      </c>
    </row>
    <row r="2227" spans="1:25" x14ac:dyDescent="0.4">
      <c r="A2227" t="s">
        <v>2186</v>
      </c>
      <c r="B2227" t="s">
        <v>5538</v>
      </c>
      <c r="C2227" t="s">
        <v>6738</v>
      </c>
      <c r="D2227" t="s">
        <v>6742</v>
      </c>
      <c r="E2227" t="s">
        <v>6744</v>
      </c>
      <c r="F2227" t="s">
        <v>8971</v>
      </c>
      <c r="G2227" t="s">
        <v>10170</v>
      </c>
      <c r="H2227" t="s">
        <v>10173</v>
      </c>
      <c r="I2227" t="s">
        <v>10190</v>
      </c>
      <c r="J2227" t="s">
        <v>10177</v>
      </c>
      <c r="K2227" t="s">
        <v>10458</v>
      </c>
      <c r="L2227" t="s">
        <v>10763</v>
      </c>
      <c r="M2227" t="s">
        <v>10268</v>
      </c>
      <c r="N2227" t="s">
        <v>10613</v>
      </c>
      <c r="O2227" t="s">
        <v>19233</v>
      </c>
      <c r="P2227" t="s">
        <v>22259</v>
      </c>
      <c r="Q2227" t="s">
        <v>13517</v>
      </c>
      <c r="R2227" t="s">
        <v>16490</v>
      </c>
      <c r="S2227" t="s">
        <v>19117</v>
      </c>
      <c r="T2227" t="s">
        <v>31782</v>
      </c>
      <c r="U2227" t="s">
        <v>8971</v>
      </c>
      <c r="V2227" t="s">
        <v>35450</v>
      </c>
      <c r="W2227" s="2" t="s">
        <v>38466</v>
      </c>
      <c r="X2227" s="2" t="s">
        <v>41477</v>
      </c>
      <c r="Y2227" t="s">
        <v>42390</v>
      </c>
    </row>
    <row r="2228" spans="1:25" x14ac:dyDescent="0.4">
      <c r="A2228" t="s">
        <v>2187</v>
      </c>
      <c r="B2228" t="s">
        <v>5539</v>
      </c>
      <c r="C2228" t="s">
        <v>6738</v>
      </c>
      <c r="D2228" t="s">
        <v>6742</v>
      </c>
      <c r="E2228" t="s">
        <v>6744</v>
      </c>
      <c r="F2228" t="s">
        <v>8972</v>
      </c>
      <c r="G2228" t="s">
        <v>10172</v>
      </c>
      <c r="H2228" t="s">
        <v>10175</v>
      </c>
      <c r="I2228" t="s">
        <v>10192</v>
      </c>
      <c r="J2228" t="s">
        <v>10551</v>
      </c>
      <c r="K2228" t="s">
        <v>10829</v>
      </c>
      <c r="L2228" t="s">
        <v>11177</v>
      </c>
      <c r="M2228" t="s">
        <v>13681</v>
      </c>
      <c r="N2228" t="s">
        <v>16638</v>
      </c>
      <c r="O2228" t="s">
        <v>19234</v>
      </c>
      <c r="P2228" t="s">
        <v>22260</v>
      </c>
      <c r="Q2228" t="s">
        <v>12995</v>
      </c>
      <c r="R2228" t="s">
        <v>16026</v>
      </c>
      <c r="T2228" t="s">
        <v>31783</v>
      </c>
      <c r="U2228" t="s">
        <v>8972</v>
      </c>
      <c r="V2228" t="s">
        <v>35451</v>
      </c>
      <c r="W2228" s="2" t="s">
        <v>38467</v>
      </c>
      <c r="X2228" s="2" t="s">
        <v>41478</v>
      </c>
      <c r="Y2228" t="s">
        <v>42390</v>
      </c>
    </row>
    <row r="2229" spans="1:25" x14ac:dyDescent="0.4">
      <c r="A2229" t="s">
        <v>2188</v>
      </c>
      <c r="B2229" t="s">
        <v>5540</v>
      </c>
      <c r="C2229" t="s">
        <v>6739</v>
      </c>
      <c r="D2229" t="s">
        <v>123</v>
      </c>
      <c r="E2229" t="s">
        <v>6745</v>
      </c>
      <c r="F2229" t="s">
        <v>8973</v>
      </c>
      <c r="G2229" t="s">
        <v>10171</v>
      </c>
      <c r="H2229" t="s">
        <v>10174</v>
      </c>
      <c r="I2229" t="s">
        <v>10191</v>
      </c>
      <c r="J2229" t="s">
        <v>10184</v>
      </c>
      <c r="K2229" t="s">
        <v>10465</v>
      </c>
      <c r="L2229" t="s">
        <v>10770</v>
      </c>
      <c r="M2229" t="s">
        <v>13682</v>
      </c>
      <c r="N2229" t="s">
        <v>16639</v>
      </c>
      <c r="O2229" t="s">
        <v>19235</v>
      </c>
      <c r="P2229" t="s">
        <v>22261</v>
      </c>
      <c r="Q2229" t="s">
        <v>25396</v>
      </c>
      <c r="R2229" t="s">
        <v>28261</v>
      </c>
      <c r="T2229" t="s">
        <v>31784</v>
      </c>
      <c r="U2229" t="s">
        <v>33040</v>
      </c>
      <c r="V2229" t="s">
        <v>35452</v>
      </c>
      <c r="W2229" s="2" t="s">
        <v>38468</v>
      </c>
      <c r="X2229" s="2" t="s">
        <v>41479</v>
      </c>
      <c r="Y2229" t="s">
        <v>123</v>
      </c>
    </row>
    <row r="2230" spans="1:25" x14ac:dyDescent="0.4">
      <c r="A2230" t="s">
        <v>2189</v>
      </c>
      <c r="B2230" t="s">
        <v>5541</v>
      </c>
      <c r="C2230" t="s">
        <v>6740</v>
      </c>
      <c r="D2230" t="s">
        <v>1791</v>
      </c>
      <c r="E2230" t="s">
        <v>6746</v>
      </c>
      <c r="F2230" t="s">
        <v>8974</v>
      </c>
      <c r="G2230" t="s">
        <v>10171</v>
      </c>
      <c r="H2230" t="s">
        <v>10174</v>
      </c>
      <c r="I2230" t="s">
        <v>10191</v>
      </c>
      <c r="J2230" t="s">
        <v>10176</v>
      </c>
      <c r="K2230" t="s">
        <v>10457</v>
      </c>
      <c r="L2230" t="s">
        <v>10762</v>
      </c>
      <c r="M2230" t="s">
        <v>13683</v>
      </c>
      <c r="N2230" t="s">
        <v>16640</v>
      </c>
      <c r="O2230" t="s">
        <v>19236</v>
      </c>
      <c r="P2230" t="s">
        <v>22262</v>
      </c>
      <c r="Q2230" t="s">
        <v>25397</v>
      </c>
      <c r="R2230" t="s">
        <v>28262</v>
      </c>
      <c r="S2230" t="s">
        <v>29470</v>
      </c>
      <c r="T2230" t="s">
        <v>31785</v>
      </c>
      <c r="U2230" t="s">
        <v>33041</v>
      </c>
      <c r="V2230" t="s">
        <v>35453</v>
      </c>
      <c r="W2230" s="2" t="s">
        <v>38469</v>
      </c>
      <c r="X2230" s="2" t="s">
        <v>41480</v>
      </c>
      <c r="Y2230" t="s">
        <v>42393</v>
      </c>
    </row>
    <row r="2231" spans="1:25" x14ac:dyDescent="0.4">
      <c r="A2231" t="s">
        <v>2190</v>
      </c>
      <c r="B2231" t="s">
        <v>5542</v>
      </c>
      <c r="C2231" t="s">
        <v>6740</v>
      </c>
      <c r="D2231" t="s">
        <v>1791</v>
      </c>
      <c r="E2231" t="s">
        <v>6746</v>
      </c>
      <c r="F2231" t="s">
        <v>8975</v>
      </c>
      <c r="G2231" t="s">
        <v>10170</v>
      </c>
      <c r="H2231" t="s">
        <v>10173</v>
      </c>
      <c r="I2231" t="s">
        <v>10190</v>
      </c>
      <c r="J2231" t="s">
        <v>10185</v>
      </c>
      <c r="K2231" t="s">
        <v>10466</v>
      </c>
      <c r="L2231" t="s">
        <v>10771</v>
      </c>
      <c r="M2231" t="s">
        <v>13684</v>
      </c>
      <c r="N2231" t="s">
        <v>13684</v>
      </c>
      <c r="O2231" t="s">
        <v>2258</v>
      </c>
      <c r="P2231" t="s">
        <v>22263</v>
      </c>
      <c r="Q2231" t="s">
        <v>24052</v>
      </c>
      <c r="R2231" t="s">
        <v>28263</v>
      </c>
      <c r="T2231" t="s">
        <v>21593</v>
      </c>
      <c r="U2231" t="s">
        <v>8975</v>
      </c>
      <c r="V2231" t="s">
        <v>35454</v>
      </c>
      <c r="W2231" s="2" t="s">
        <v>38470</v>
      </c>
      <c r="X2231" s="2" t="s">
        <v>41481</v>
      </c>
      <c r="Y2231" t="s">
        <v>42417</v>
      </c>
    </row>
    <row r="2232" spans="1:25" x14ac:dyDescent="0.4">
      <c r="A2232" t="s">
        <v>2191</v>
      </c>
      <c r="B2232" t="s">
        <v>5543</v>
      </c>
      <c r="C2232" t="s">
        <v>6738</v>
      </c>
      <c r="D2232" t="s">
        <v>6742</v>
      </c>
      <c r="E2232" t="s">
        <v>6744</v>
      </c>
      <c r="F2232" t="s">
        <v>8976</v>
      </c>
      <c r="G2232" t="s">
        <v>10170</v>
      </c>
      <c r="H2232" t="s">
        <v>10173</v>
      </c>
      <c r="I2232" t="s">
        <v>10190</v>
      </c>
      <c r="J2232" t="s">
        <v>10182</v>
      </c>
      <c r="K2232" t="s">
        <v>10463</v>
      </c>
      <c r="L2232" t="s">
        <v>10768</v>
      </c>
      <c r="M2232" t="s">
        <v>13685</v>
      </c>
      <c r="N2232" t="s">
        <v>16641</v>
      </c>
      <c r="O2232" t="s">
        <v>19237</v>
      </c>
      <c r="P2232" t="s">
        <v>22264</v>
      </c>
      <c r="Q2232" t="s">
        <v>25398</v>
      </c>
      <c r="R2232" t="s">
        <v>28264</v>
      </c>
      <c r="T2232" t="s">
        <v>31786</v>
      </c>
      <c r="U2232" t="s">
        <v>8976</v>
      </c>
      <c r="V2232" t="s">
        <v>35455</v>
      </c>
      <c r="W2232" s="2" t="s">
        <v>38471</v>
      </c>
      <c r="X2232" s="2" t="s">
        <v>41482</v>
      </c>
      <c r="Y2232" t="s">
        <v>42390</v>
      </c>
    </row>
    <row r="2233" spans="1:25" x14ac:dyDescent="0.4">
      <c r="A2233" t="s">
        <v>2192</v>
      </c>
      <c r="B2233" t="s">
        <v>5544</v>
      </c>
      <c r="C2233" t="s">
        <v>6740</v>
      </c>
      <c r="D2233" t="s">
        <v>1791</v>
      </c>
      <c r="E2233" t="s">
        <v>6746</v>
      </c>
      <c r="F2233" t="s">
        <v>8977</v>
      </c>
      <c r="G2233" t="s">
        <v>10171</v>
      </c>
      <c r="H2233" t="s">
        <v>10174</v>
      </c>
      <c r="I2233" t="s">
        <v>10191</v>
      </c>
      <c r="J2233" t="s">
        <v>10179</v>
      </c>
      <c r="K2233" t="s">
        <v>10460</v>
      </c>
      <c r="L2233" t="s">
        <v>10765</v>
      </c>
      <c r="M2233" t="s">
        <v>13686</v>
      </c>
      <c r="N2233" t="s">
        <v>13686</v>
      </c>
      <c r="O2233" t="s">
        <v>2192</v>
      </c>
      <c r="P2233" t="s">
        <v>22265</v>
      </c>
      <c r="Q2233" t="s">
        <v>25399</v>
      </c>
      <c r="R2233" t="s">
        <v>28265</v>
      </c>
      <c r="T2233" t="s">
        <v>31787</v>
      </c>
      <c r="U2233" t="s">
        <v>8977</v>
      </c>
      <c r="V2233" t="s">
        <v>35456</v>
      </c>
      <c r="W2233" s="2" t="s">
        <v>38472</v>
      </c>
      <c r="X2233" s="2" t="s">
        <v>41483</v>
      </c>
      <c r="Y2233" t="s">
        <v>42391</v>
      </c>
    </row>
    <row r="2234" spans="1:25" x14ac:dyDescent="0.4">
      <c r="A2234" t="s">
        <v>2193</v>
      </c>
      <c r="B2234" t="s">
        <v>5545</v>
      </c>
      <c r="C2234" t="s">
        <v>6738</v>
      </c>
      <c r="D2234" t="s">
        <v>6742</v>
      </c>
      <c r="E2234" t="s">
        <v>6744</v>
      </c>
      <c r="F2234" t="s">
        <v>8978</v>
      </c>
      <c r="G2234" t="s">
        <v>10171</v>
      </c>
      <c r="H2234" t="s">
        <v>10174</v>
      </c>
      <c r="I2234" t="s">
        <v>10191</v>
      </c>
      <c r="J2234" t="s">
        <v>10183</v>
      </c>
      <c r="K2234" t="s">
        <v>10464</v>
      </c>
      <c r="L2234" t="s">
        <v>10769</v>
      </c>
      <c r="M2234" t="s">
        <v>13687</v>
      </c>
      <c r="N2234" t="s">
        <v>16642</v>
      </c>
      <c r="O2234" t="s">
        <v>19238</v>
      </c>
      <c r="P2234" t="s">
        <v>22266</v>
      </c>
      <c r="Q2234" t="s">
        <v>25400</v>
      </c>
      <c r="R2234" t="s">
        <v>28266</v>
      </c>
      <c r="T2234" t="s">
        <v>31788</v>
      </c>
      <c r="U2234" t="s">
        <v>8978</v>
      </c>
      <c r="V2234" t="s">
        <v>35457</v>
      </c>
      <c r="W2234" s="2" t="s">
        <v>38473</v>
      </c>
      <c r="X2234" s="2" t="s">
        <v>41484</v>
      </c>
      <c r="Y2234" t="s">
        <v>42390</v>
      </c>
    </row>
    <row r="2235" spans="1:25" x14ac:dyDescent="0.4">
      <c r="A2235" t="s">
        <v>2194</v>
      </c>
      <c r="B2235" t="s">
        <v>5546</v>
      </c>
      <c r="C2235" t="s">
        <v>6738</v>
      </c>
      <c r="D2235" t="s">
        <v>6742</v>
      </c>
      <c r="E2235" t="s">
        <v>6744</v>
      </c>
      <c r="F2235" t="s">
        <v>8979</v>
      </c>
      <c r="G2235" t="s">
        <v>10171</v>
      </c>
      <c r="H2235" t="s">
        <v>10174</v>
      </c>
      <c r="I2235" t="s">
        <v>10191</v>
      </c>
      <c r="J2235" t="s">
        <v>10183</v>
      </c>
      <c r="K2235" t="s">
        <v>10464</v>
      </c>
      <c r="L2235" t="s">
        <v>10769</v>
      </c>
      <c r="M2235" t="s">
        <v>13688</v>
      </c>
      <c r="N2235" t="s">
        <v>10629</v>
      </c>
      <c r="O2235" t="s">
        <v>19239</v>
      </c>
      <c r="P2235" t="s">
        <v>22267</v>
      </c>
      <c r="Q2235" t="s">
        <v>25401</v>
      </c>
      <c r="R2235" t="s">
        <v>28267</v>
      </c>
      <c r="S2235" t="s">
        <v>19123</v>
      </c>
      <c r="T2235" t="s">
        <v>31789</v>
      </c>
      <c r="U2235" t="s">
        <v>33042</v>
      </c>
      <c r="V2235" t="s">
        <v>35458</v>
      </c>
      <c r="W2235" s="2" t="s">
        <v>38474</v>
      </c>
      <c r="X2235" s="2" t="s">
        <v>41485</v>
      </c>
      <c r="Y2235" t="s">
        <v>42390</v>
      </c>
    </row>
    <row r="2236" spans="1:25" x14ac:dyDescent="0.4">
      <c r="A2236" t="s">
        <v>2195</v>
      </c>
      <c r="B2236" t="s">
        <v>5547</v>
      </c>
      <c r="C2236" t="s">
        <v>6738</v>
      </c>
      <c r="D2236" t="s">
        <v>6742</v>
      </c>
      <c r="E2236" t="s">
        <v>6744</v>
      </c>
      <c r="F2236" t="s">
        <v>8980</v>
      </c>
      <c r="G2236" t="s">
        <v>10171</v>
      </c>
      <c r="H2236" t="s">
        <v>10174</v>
      </c>
      <c r="I2236" t="s">
        <v>10191</v>
      </c>
      <c r="J2236" t="s">
        <v>10183</v>
      </c>
      <c r="K2236" t="s">
        <v>10464</v>
      </c>
      <c r="L2236" t="s">
        <v>10769</v>
      </c>
      <c r="M2236" t="s">
        <v>10443</v>
      </c>
      <c r="N2236" t="s">
        <v>10749</v>
      </c>
      <c r="O2236" t="s">
        <v>19240</v>
      </c>
      <c r="P2236" t="s">
        <v>22268</v>
      </c>
      <c r="Q2236" t="s">
        <v>23948</v>
      </c>
      <c r="R2236" t="s">
        <v>26729</v>
      </c>
      <c r="T2236" t="s">
        <v>21593</v>
      </c>
      <c r="U2236" t="s">
        <v>8980</v>
      </c>
      <c r="V2236" t="s">
        <v>35459</v>
      </c>
      <c r="W2236" s="2" t="s">
        <v>38475</v>
      </c>
      <c r="X2236" s="2" t="s">
        <v>41486</v>
      </c>
      <c r="Y2236" t="s">
        <v>42390</v>
      </c>
    </row>
    <row r="2237" spans="1:25" x14ac:dyDescent="0.4">
      <c r="A2237" t="s">
        <v>2196</v>
      </c>
      <c r="B2237" t="s">
        <v>5548</v>
      </c>
      <c r="C2237" t="s">
        <v>6740</v>
      </c>
      <c r="D2237" t="s">
        <v>1791</v>
      </c>
      <c r="E2237" t="s">
        <v>6746</v>
      </c>
      <c r="F2237" t="s">
        <v>8981</v>
      </c>
      <c r="G2237" t="s">
        <v>10170</v>
      </c>
      <c r="H2237" t="s">
        <v>10173</v>
      </c>
      <c r="I2237" t="s">
        <v>10190</v>
      </c>
      <c r="J2237" t="s">
        <v>10185</v>
      </c>
      <c r="K2237" t="s">
        <v>10466</v>
      </c>
      <c r="L2237" t="s">
        <v>10771</v>
      </c>
      <c r="M2237" t="s">
        <v>13689</v>
      </c>
      <c r="N2237" t="s">
        <v>11452</v>
      </c>
      <c r="O2237" t="s">
        <v>19241</v>
      </c>
      <c r="P2237" t="s">
        <v>22269</v>
      </c>
      <c r="Q2237" t="s">
        <v>25402</v>
      </c>
      <c r="R2237" t="s">
        <v>28268</v>
      </c>
      <c r="T2237" t="s">
        <v>31790</v>
      </c>
      <c r="U2237" t="s">
        <v>8981</v>
      </c>
      <c r="V2237" t="s">
        <v>35460</v>
      </c>
      <c r="W2237" s="2" t="s">
        <v>38476</v>
      </c>
      <c r="X2237" s="2" t="s">
        <v>41487</v>
      </c>
      <c r="Y2237" t="s">
        <v>42393</v>
      </c>
    </row>
    <row r="2238" spans="1:25" x14ac:dyDescent="0.4">
      <c r="A2238" t="s">
        <v>2197</v>
      </c>
      <c r="B2238" t="s">
        <v>5549</v>
      </c>
      <c r="C2238" t="s">
        <v>6738</v>
      </c>
      <c r="D2238" t="s">
        <v>6742</v>
      </c>
      <c r="E2238" t="s">
        <v>6744</v>
      </c>
      <c r="F2238" t="s">
        <v>8982</v>
      </c>
      <c r="G2238" t="s">
        <v>10170</v>
      </c>
      <c r="H2238" t="s">
        <v>10173</v>
      </c>
      <c r="I2238" t="s">
        <v>10190</v>
      </c>
      <c r="J2238" t="s">
        <v>10185</v>
      </c>
      <c r="K2238" t="s">
        <v>10466</v>
      </c>
      <c r="L2238" t="s">
        <v>10771</v>
      </c>
      <c r="M2238" t="s">
        <v>13690</v>
      </c>
      <c r="N2238" t="s">
        <v>16643</v>
      </c>
      <c r="O2238" t="s">
        <v>19242</v>
      </c>
      <c r="P2238" t="s">
        <v>22270</v>
      </c>
      <c r="Q2238" t="s">
        <v>25403</v>
      </c>
      <c r="R2238" t="s">
        <v>28269</v>
      </c>
      <c r="T2238" t="s">
        <v>31791</v>
      </c>
      <c r="U2238" t="s">
        <v>8982</v>
      </c>
      <c r="V2238" t="s">
        <v>35461</v>
      </c>
      <c r="W2238" s="2" t="s">
        <v>38477</v>
      </c>
      <c r="X2238" s="2" t="s">
        <v>41488</v>
      </c>
      <c r="Y2238" t="s">
        <v>42390</v>
      </c>
    </row>
    <row r="2239" spans="1:25" x14ac:dyDescent="0.4">
      <c r="A2239" t="s">
        <v>2198</v>
      </c>
      <c r="B2239" t="s">
        <v>5550</v>
      </c>
      <c r="C2239" t="s">
        <v>6738</v>
      </c>
      <c r="D2239" t="s">
        <v>6742</v>
      </c>
      <c r="E2239" t="s">
        <v>6744</v>
      </c>
      <c r="F2239" t="s">
        <v>8983</v>
      </c>
      <c r="G2239" t="s">
        <v>10170</v>
      </c>
      <c r="H2239" t="s">
        <v>10173</v>
      </c>
      <c r="I2239" t="s">
        <v>10190</v>
      </c>
      <c r="J2239" t="s">
        <v>10182</v>
      </c>
      <c r="K2239" t="s">
        <v>10463</v>
      </c>
      <c r="L2239" t="s">
        <v>10768</v>
      </c>
      <c r="M2239" t="s">
        <v>13691</v>
      </c>
      <c r="N2239" t="s">
        <v>16644</v>
      </c>
      <c r="O2239" t="s">
        <v>19243</v>
      </c>
      <c r="P2239" t="s">
        <v>22271</v>
      </c>
      <c r="Q2239" t="s">
        <v>25404</v>
      </c>
      <c r="R2239" t="s">
        <v>28270</v>
      </c>
      <c r="S2239" t="s">
        <v>29534</v>
      </c>
      <c r="T2239" t="s">
        <v>31792</v>
      </c>
      <c r="U2239" t="s">
        <v>33043</v>
      </c>
      <c r="V2239" t="s">
        <v>35462</v>
      </c>
      <c r="W2239" s="2" t="s">
        <v>38478</v>
      </c>
      <c r="X2239" s="2" t="s">
        <v>41489</v>
      </c>
      <c r="Y2239" t="s">
        <v>42390</v>
      </c>
    </row>
    <row r="2240" spans="1:25" x14ac:dyDescent="0.4">
      <c r="A2240" t="s">
        <v>2199</v>
      </c>
      <c r="B2240" t="s">
        <v>5551</v>
      </c>
      <c r="C2240" t="s">
        <v>6740</v>
      </c>
      <c r="D2240" t="s">
        <v>1791</v>
      </c>
      <c r="E2240" t="s">
        <v>6746</v>
      </c>
      <c r="F2240" t="s">
        <v>8984</v>
      </c>
      <c r="G2240" t="s">
        <v>10170</v>
      </c>
      <c r="H2240" t="s">
        <v>10173</v>
      </c>
      <c r="I2240" t="s">
        <v>10190</v>
      </c>
      <c r="J2240" t="s">
        <v>10185</v>
      </c>
      <c r="K2240" t="s">
        <v>10466</v>
      </c>
      <c r="L2240" t="s">
        <v>10771</v>
      </c>
      <c r="M2240" t="s">
        <v>13692</v>
      </c>
      <c r="N2240" t="s">
        <v>13692</v>
      </c>
      <c r="O2240" t="s">
        <v>19244</v>
      </c>
      <c r="P2240" t="s">
        <v>22272</v>
      </c>
      <c r="Q2240" t="s">
        <v>25405</v>
      </c>
      <c r="R2240" t="s">
        <v>28271</v>
      </c>
      <c r="T2240" t="s">
        <v>21593</v>
      </c>
      <c r="U2240" t="s">
        <v>8984</v>
      </c>
      <c r="V2240" t="s">
        <v>35463</v>
      </c>
      <c r="W2240" s="2" t="s">
        <v>38479</v>
      </c>
      <c r="X2240" s="2" t="s">
        <v>41490</v>
      </c>
      <c r="Y2240" t="s">
        <v>42464</v>
      </c>
    </row>
    <row r="2241" spans="1:25" x14ac:dyDescent="0.4">
      <c r="A2241" t="s">
        <v>2200</v>
      </c>
      <c r="B2241" t="s">
        <v>5552</v>
      </c>
      <c r="C2241" t="s">
        <v>6738</v>
      </c>
      <c r="D2241" t="s">
        <v>6742</v>
      </c>
      <c r="E2241" t="s">
        <v>6744</v>
      </c>
      <c r="F2241" t="s">
        <v>8985</v>
      </c>
      <c r="G2241" t="s">
        <v>10170</v>
      </c>
      <c r="H2241" t="s">
        <v>10173</v>
      </c>
      <c r="I2241" t="s">
        <v>10190</v>
      </c>
      <c r="J2241" t="s">
        <v>10185</v>
      </c>
      <c r="K2241" t="s">
        <v>10466</v>
      </c>
      <c r="L2241" t="s">
        <v>10771</v>
      </c>
      <c r="M2241" t="s">
        <v>13693</v>
      </c>
      <c r="N2241" t="s">
        <v>16645</v>
      </c>
      <c r="O2241" t="s">
        <v>19245</v>
      </c>
      <c r="P2241" t="s">
        <v>22273</v>
      </c>
      <c r="Q2241" t="s">
        <v>25406</v>
      </c>
      <c r="R2241" t="s">
        <v>28272</v>
      </c>
      <c r="T2241" t="s">
        <v>31793</v>
      </c>
      <c r="U2241" t="s">
        <v>8985</v>
      </c>
      <c r="V2241" t="s">
        <v>35464</v>
      </c>
      <c r="W2241" s="2" t="s">
        <v>38480</v>
      </c>
      <c r="X2241" s="2" t="s">
        <v>41491</v>
      </c>
      <c r="Y2241" t="s">
        <v>42390</v>
      </c>
    </row>
    <row r="2242" spans="1:25" x14ac:dyDescent="0.4">
      <c r="A2242" t="s">
        <v>2201</v>
      </c>
      <c r="B2242" t="s">
        <v>5553</v>
      </c>
      <c r="C2242" t="s">
        <v>6740</v>
      </c>
      <c r="D2242" t="s">
        <v>1791</v>
      </c>
      <c r="E2242" t="s">
        <v>6746</v>
      </c>
      <c r="F2242" t="s">
        <v>8986</v>
      </c>
      <c r="G2242" t="s">
        <v>10170</v>
      </c>
      <c r="H2242" t="s">
        <v>10173</v>
      </c>
      <c r="I2242" t="s">
        <v>10190</v>
      </c>
      <c r="J2242" t="s">
        <v>10550</v>
      </c>
      <c r="K2242" t="s">
        <v>10828</v>
      </c>
      <c r="L2242" t="s">
        <v>11176</v>
      </c>
      <c r="M2242" t="s">
        <v>12558</v>
      </c>
      <c r="N2242" t="s">
        <v>12558</v>
      </c>
      <c r="O2242" t="s">
        <v>2201</v>
      </c>
      <c r="P2242" t="s">
        <v>22274</v>
      </c>
      <c r="Q2242" t="s">
        <v>25407</v>
      </c>
      <c r="R2242" t="s">
        <v>28273</v>
      </c>
      <c r="T2242" t="s">
        <v>23301</v>
      </c>
      <c r="U2242" t="s">
        <v>8986</v>
      </c>
      <c r="V2242" t="s">
        <v>35465</v>
      </c>
      <c r="W2242" s="2" t="s">
        <v>38481</v>
      </c>
      <c r="X2242" s="2" t="s">
        <v>41492</v>
      </c>
      <c r="Y2242" t="s">
        <v>42392</v>
      </c>
    </row>
    <row r="2243" spans="1:25" x14ac:dyDescent="0.4">
      <c r="A2243" t="s">
        <v>2202</v>
      </c>
      <c r="B2243" t="s">
        <v>5554</v>
      </c>
      <c r="C2243" t="s">
        <v>6740</v>
      </c>
      <c r="D2243" t="s">
        <v>1791</v>
      </c>
      <c r="E2243" t="s">
        <v>6746</v>
      </c>
      <c r="F2243" t="s">
        <v>8987</v>
      </c>
      <c r="G2243" t="s">
        <v>10170</v>
      </c>
      <c r="H2243" t="s">
        <v>10173</v>
      </c>
      <c r="I2243" t="s">
        <v>10190</v>
      </c>
      <c r="J2243" t="s">
        <v>10550</v>
      </c>
      <c r="K2243" t="s">
        <v>10828</v>
      </c>
      <c r="L2243" t="s">
        <v>11176</v>
      </c>
      <c r="M2243" t="s">
        <v>13694</v>
      </c>
      <c r="N2243" t="s">
        <v>13694</v>
      </c>
      <c r="O2243" t="s">
        <v>19246</v>
      </c>
      <c r="P2243" t="s">
        <v>22275</v>
      </c>
      <c r="Q2243" t="s">
        <v>25408</v>
      </c>
      <c r="R2243" t="s">
        <v>28274</v>
      </c>
      <c r="T2243" t="s">
        <v>21593</v>
      </c>
      <c r="U2243" t="s">
        <v>8987</v>
      </c>
      <c r="V2243" t="s">
        <v>35466</v>
      </c>
      <c r="W2243" s="2" t="s">
        <v>38482</v>
      </c>
      <c r="X2243" s="2" t="s">
        <v>41493</v>
      </c>
      <c r="Y2243" t="s">
        <v>42391</v>
      </c>
    </row>
    <row r="2244" spans="1:25" x14ac:dyDescent="0.4">
      <c r="A2244" t="s">
        <v>2203</v>
      </c>
      <c r="B2244" t="s">
        <v>5555</v>
      </c>
      <c r="C2244" t="s">
        <v>6738</v>
      </c>
      <c r="D2244" t="s">
        <v>6742</v>
      </c>
      <c r="E2244" t="s">
        <v>6744</v>
      </c>
      <c r="F2244" t="s">
        <v>8988</v>
      </c>
      <c r="G2244" t="s">
        <v>10170</v>
      </c>
      <c r="H2244" t="s">
        <v>10173</v>
      </c>
      <c r="I2244" t="s">
        <v>10190</v>
      </c>
      <c r="J2244" t="s">
        <v>10185</v>
      </c>
      <c r="K2244" t="s">
        <v>10466</v>
      </c>
      <c r="L2244" t="s">
        <v>10771</v>
      </c>
      <c r="M2244" t="s">
        <v>13695</v>
      </c>
      <c r="N2244" t="s">
        <v>13695</v>
      </c>
      <c r="O2244" t="s">
        <v>19247</v>
      </c>
      <c r="P2244" t="s">
        <v>22276</v>
      </c>
      <c r="Q2244" t="s">
        <v>25409</v>
      </c>
      <c r="R2244" t="s">
        <v>28275</v>
      </c>
      <c r="T2244" t="s">
        <v>31794</v>
      </c>
      <c r="U2244" t="s">
        <v>8988</v>
      </c>
      <c r="V2244" t="s">
        <v>35467</v>
      </c>
      <c r="W2244" s="2" t="s">
        <v>38483</v>
      </c>
      <c r="X2244" s="2" t="s">
        <v>41494</v>
      </c>
      <c r="Y2244" t="s">
        <v>42390</v>
      </c>
    </row>
    <row r="2245" spans="1:25" x14ac:dyDescent="0.4">
      <c r="A2245" t="s">
        <v>2204</v>
      </c>
      <c r="B2245" t="s">
        <v>5556</v>
      </c>
      <c r="C2245" t="s">
        <v>6738</v>
      </c>
      <c r="D2245" t="s">
        <v>6742</v>
      </c>
      <c r="E2245" t="s">
        <v>6744</v>
      </c>
      <c r="F2245" t="s">
        <v>8989</v>
      </c>
      <c r="G2245" t="s">
        <v>10170</v>
      </c>
      <c r="H2245" t="s">
        <v>10173</v>
      </c>
      <c r="I2245" t="s">
        <v>10190</v>
      </c>
      <c r="J2245" t="s">
        <v>10185</v>
      </c>
      <c r="K2245" t="s">
        <v>10466</v>
      </c>
      <c r="L2245" t="s">
        <v>10771</v>
      </c>
      <c r="M2245" t="s">
        <v>13696</v>
      </c>
      <c r="N2245" t="s">
        <v>16646</v>
      </c>
      <c r="O2245" t="s">
        <v>19248</v>
      </c>
      <c r="P2245" t="s">
        <v>22277</v>
      </c>
      <c r="Q2245" t="s">
        <v>25410</v>
      </c>
      <c r="R2245" t="s">
        <v>28276</v>
      </c>
      <c r="T2245" t="s">
        <v>31795</v>
      </c>
      <c r="U2245" t="s">
        <v>8989</v>
      </c>
      <c r="V2245" t="s">
        <v>35468</v>
      </c>
      <c r="W2245" s="2" t="s">
        <v>38484</v>
      </c>
      <c r="X2245" s="2" t="s">
        <v>41495</v>
      </c>
      <c r="Y2245" t="s">
        <v>42390</v>
      </c>
    </row>
    <row r="2246" spans="1:25" x14ac:dyDescent="0.4">
      <c r="A2246" t="s">
        <v>2205</v>
      </c>
      <c r="B2246" t="s">
        <v>5557</v>
      </c>
      <c r="C2246" t="s">
        <v>6738</v>
      </c>
      <c r="D2246" t="s">
        <v>6742</v>
      </c>
      <c r="E2246" t="s">
        <v>6744</v>
      </c>
      <c r="F2246" t="s">
        <v>8990</v>
      </c>
      <c r="G2246" t="s">
        <v>10171</v>
      </c>
      <c r="H2246" t="s">
        <v>10174</v>
      </c>
      <c r="I2246" t="s">
        <v>10191</v>
      </c>
      <c r="J2246" t="s">
        <v>10183</v>
      </c>
      <c r="K2246" t="s">
        <v>10464</v>
      </c>
      <c r="L2246" t="s">
        <v>10769</v>
      </c>
      <c r="M2246" t="s">
        <v>13697</v>
      </c>
      <c r="N2246" t="s">
        <v>16647</v>
      </c>
      <c r="O2246" t="s">
        <v>19249</v>
      </c>
      <c r="P2246" t="s">
        <v>22278</v>
      </c>
      <c r="Q2246" t="s">
        <v>25411</v>
      </c>
      <c r="R2246" t="s">
        <v>28277</v>
      </c>
      <c r="T2246" t="s">
        <v>31796</v>
      </c>
      <c r="U2246" t="s">
        <v>8990</v>
      </c>
      <c r="V2246" t="s">
        <v>35469</v>
      </c>
      <c r="W2246" s="2" t="s">
        <v>38485</v>
      </c>
      <c r="X2246" s="2" t="s">
        <v>41496</v>
      </c>
      <c r="Y2246" t="s">
        <v>42390</v>
      </c>
    </row>
    <row r="2247" spans="1:25" x14ac:dyDescent="0.4">
      <c r="A2247" t="s">
        <v>2206</v>
      </c>
      <c r="B2247" t="s">
        <v>5558</v>
      </c>
      <c r="C2247" t="s">
        <v>6740</v>
      </c>
      <c r="D2247" t="s">
        <v>1791</v>
      </c>
      <c r="E2247" t="s">
        <v>6746</v>
      </c>
      <c r="F2247" t="s">
        <v>8991</v>
      </c>
      <c r="G2247" t="s">
        <v>10170</v>
      </c>
      <c r="H2247" t="s">
        <v>10173</v>
      </c>
      <c r="I2247" t="s">
        <v>10190</v>
      </c>
      <c r="J2247" t="s">
        <v>10185</v>
      </c>
      <c r="K2247" t="s">
        <v>10466</v>
      </c>
      <c r="L2247" t="s">
        <v>10771</v>
      </c>
      <c r="M2247" t="s">
        <v>10481</v>
      </c>
      <c r="N2247" t="s">
        <v>10787</v>
      </c>
      <c r="O2247" t="s">
        <v>2206</v>
      </c>
      <c r="P2247" t="s">
        <v>22279</v>
      </c>
      <c r="Q2247" t="s">
        <v>24591</v>
      </c>
      <c r="R2247" t="s">
        <v>27374</v>
      </c>
      <c r="S2247" t="s">
        <v>19963</v>
      </c>
      <c r="T2247" t="s">
        <v>31797</v>
      </c>
      <c r="U2247" t="s">
        <v>8991</v>
      </c>
      <c r="V2247" t="s">
        <v>35470</v>
      </c>
      <c r="W2247" s="2" t="s">
        <v>38486</v>
      </c>
      <c r="X2247" s="2" t="s">
        <v>41497</v>
      </c>
      <c r="Y2247" t="s">
        <v>42391</v>
      </c>
    </row>
    <row r="2248" spans="1:25" x14ac:dyDescent="0.4">
      <c r="A2248" t="s">
        <v>2207</v>
      </c>
      <c r="B2248" t="s">
        <v>5559</v>
      </c>
      <c r="C2248" t="s">
        <v>6738</v>
      </c>
      <c r="D2248" t="s">
        <v>6742</v>
      </c>
      <c r="E2248" t="s">
        <v>6744</v>
      </c>
      <c r="F2248" t="s">
        <v>8992</v>
      </c>
      <c r="G2248" t="s">
        <v>10171</v>
      </c>
      <c r="H2248" t="s">
        <v>10174</v>
      </c>
      <c r="I2248" t="s">
        <v>10191</v>
      </c>
      <c r="J2248" t="s">
        <v>10176</v>
      </c>
      <c r="K2248" t="s">
        <v>10457</v>
      </c>
      <c r="L2248" t="s">
        <v>10762</v>
      </c>
      <c r="M2248" t="s">
        <v>13698</v>
      </c>
      <c r="N2248" t="s">
        <v>16648</v>
      </c>
      <c r="O2248" t="s">
        <v>19250</v>
      </c>
      <c r="P2248" t="s">
        <v>22280</v>
      </c>
      <c r="Q2248" t="s">
        <v>25412</v>
      </c>
      <c r="R2248" t="s">
        <v>28279</v>
      </c>
      <c r="S2248" t="s">
        <v>29470</v>
      </c>
      <c r="T2248" t="s">
        <v>31798</v>
      </c>
      <c r="U2248" t="s">
        <v>8992</v>
      </c>
      <c r="V2248" t="s">
        <v>35471</v>
      </c>
      <c r="W2248" s="2" t="s">
        <v>38487</v>
      </c>
      <c r="X2248" s="2" t="s">
        <v>41498</v>
      </c>
      <c r="Y2248" t="s">
        <v>42390</v>
      </c>
    </row>
    <row r="2249" spans="1:25" x14ac:dyDescent="0.4">
      <c r="A2249" t="s">
        <v>2208</v>
      </c>
      <c r="B2249" t="s">
        <v>5560</v>
      </c>
      <c r="C2249" t="s">
        <v>6740</v>
      </c>
      <c r="D2249" t="s">
        <v>1791</v>
      </c>
      <c r="E2249" t="s">
        <v>6746</v>
      </c>
      <c r="F2249" t="s">
        <v>8993</v>
      </c>
      <c r="G2249" t="s">
        <v>10171</v>
      </c>
      <c r="H2249" t="s">
        <v>10174</v>
      </c>
      <c r="I2249" t="s">
        <v>10191</v>
      </c>
      <c r="J2249" t="s">
        <v>10183</v>
      </c>
      <c r="K2249" t="s">
        <v>10464</v>
      </c>
      <c r="L2249" t="s">
        <v>10769</v>
      </c>
      <c r="M2249" t="s">
        <v>13699</v>
      </c>
      <c r="N2249" t="s">
        <v>16649</v>
      </c>
      <c r="O2249" t="s">
        <v>19251</v>
      </c>
      <c r="P2249" t="s">
        <v>22281</v>
      </c>
      <c r="Q2249" t="s">
        <v>25413</v>
      </c>
      <c r="R2249" t="s">
        <v>28280</v>
      </c>
      <c r="S2249" t="s">
        <v>19121</v>
      </c>
      <c r="T2249" t="s">
        <v>31799</v>
      </c>
      <c r="U2249" t="s">
        <v>33044</v>
      </c>
      <c r="V2249" t="s">
        <v>35472</v>
      </c>
      <c r="W2249" s="2" t="s">
        <v>38488</v>
      </c>
      <c r="X2249" s="2" t="s">
        <v>41499</v>
      </c>
      <c r="Y2249" t="s">
        <v>42391</v>
      </c>
    </row>
    <row r="2250" spans="1:25" x14ac:dyDescent="0.4">
      <c r="A2250" t="s">
        <v>2209</v>
      </c>
      <c r="B2250" t="s">
        <v>5561</v>
      </c>
      <c r="C2250" t="s">
        <v>6738</v>
      </c>
      <c r="D2250" t="s">
        <v>6742</v>
      </c>
      <c r="E2250" t="s">
        <v>6744</v>
      </c>
      <c r="F2250" t="s">
        <v>8994</v>
      </c>
      <c r="G2250" t="s">
        <v>10170</v>
      </c>
      <c r="H2250" t="s">
        <v>10173</v>
      </c>
      <c r="I2250" t="s">
        <v>10190</v>
      </c>
      <c r="J2250" t="s">
        <v>10185</v>
      </c>
      <c r="K2250" t="s">
        <v>10466</v>
      </c>
      <c r="L2250" t="s">
        <v>10771</v>
      </c>
      <c r="M2250" t="s">
        <v>13700</v>
      </c>
      <c r="N2250" t="s">
        <v>16650</v>
      </c>
      <c r="O2250" t="s">
        <v>2209</v>
      </c>
      <c r="P2250" t="s">
        <v>22282</v>
      </c>
      <c r="Q2250" t="s">
        <v>25414</v>
      </c>
      <c r="R2250" t="s">
        <v>28281</v>
      </c>
      <c r="S2250" t="s">
        <v>29370</v>
      </c>
      <c r="T2250" t="s">
        <v>31800</v>
      </c>
      <c r="U2250" t="s">
        <v>33045</v>
      </c>
      <c r="V2250" t="s">
        <v>35473</v>
      </c>
      <c r="W2250" s="2" t="s">
        <v>38489</v>
      </c>
      <c r="X2250" s="2" t="s">
        <v>41500</v>
      </c>
      <c r="Y2250" t="s">
        <v>42390</v>
      </c>
    </row>
    <row r="2251" spans="1:25" x14ac:dyDescent="0.4">
      <c r="A2251" t="s">
        <v>2210</v>
      </c>
      <c r="B2251" t="s">
        <v>5562</v>
      </c>
      <c r="C2251" t="s">
        <v>6740</v>
      </c>
      <c r="D2251" t="s">
        <v>1791</v>
      </c>
      <c r="E2251" t="s">
        <v>6746</v>
      </c>
      <c r="F2251" t="s">
        <v>8995</v>
      </c>
      <c r="G2251" t="s">
        <v>10171</v>
      </c>
      <c r="H2251" t="s">
        <v>10174</v>
      </c>
      <c r="I2251" t="s">
        <v>10191</v>
      </c>
      <c r="J2251" t="s">
        <v>10178</v>
      </c>
      <c r="K2251" t="s">
        <v>10459</v>
      </c>
      <c r="L2251" t="s">
        <v>10764</v>
      </c>
      <c r="M2251" t="s">
        <v>13701</v>
      </c>
      <c r="N2251" t="s">
        <v>13701</v>
      </c>
      <c r="O2251" t="s">
        <v>19252</v>
      </c>
      <c r="P2251" t="s">
        <v>22283</v>
      </c>
      <c r="Q2251" t="s">
        <v>25415</v>
      </c>
      <c r="R2251" t="s">
        <v>28282</v>
      </c>
      <c r="T2251" t="s">
        <v>23256</v>
      </c>
      <c r="U2251" t="s">
        <v>8995</v>
      </c>
      <c r="V2251" t="s">
        <v>35474</v>
      </c>
      <c r="W2251" s="2" t="s">
        <v>38490</v>
      </c>
      <c r="X2251" s="2" t="s">
        <v>41501</v>
      </c>
      <c r="Y2251" t="s">
        <v>42426</v>
      </c>
    </row>
    <row r="2252" spans="1:25" x14ac:dyDescent="0.4">
      <c r="A2252" t="s">
        <v>2211</v>
      </c>
      <c r="B2252" t="s">
        <v>5563</v>
      </c>
      <c r="C2252" t="s">
        <v>6740</v>
      </c>
      <c r="D2252" t="s">
        <v>1791</v>
      </c>
      <c r="E2252" t="s">
        <v>6746</v>
      </c>
      <c r="F2252" t="s">
        <v>8996</v>
      </c>
      <c r="G2252" t="s">
        <v>10171</v>
      </c>
      <c r="H2252" t="s">
        <v>10174</v>
      </c>
      <c r="I2252" t="s">
        <v>10191</v>
      </c>
      <c r="J2252" t="s">
        <v>10183</v>
      </c>
      <c r="K2252" t="s">
        <v>10464</v>
      </c>
      <c r="L2252" t="s">
        <v>10769</v>
      </c>
      <c r="M2252" t="s">
        <v>13702</v>
      </c>
      <c r="N2252" t="s">
        <v>16651</v>
      </c>
      <c r="O2252" t="s">
        <v>19253</v>
      </c>
      <c r="P2252" t="s">
        <v>22284</v>
      </c>
      <c r="Q2252" t="s">
        <v>25416</v>
      </c>
      <c r="R2252" t="s">
        <v>28283</v>
      </c>
      <c r="S2252" t="s">
        <v>19127</v>
      </c>
      <c r="T2252" t="s">
        <v>31801</v>
      </c>
      <c r="U2252" t="s">
        <v>8996</v>
      </c>
      <c r="V2252" t="s">
        <v>35475</v>
      </c>
      <c r="W2252" s="2" t="s">
        <v>38491</v>
      </c>
      <c r="X2252" s="2" t="s">
        <v>41502</v>
      </c>
      <c r="Y2252" t="s">
        <v>42393</v>
      </c>
    </row>
    <row r="2253" spans="1:25" x14ac:dyDescent="0.4">
      <c r="A2253" t="s">
        <v>2212</v>
      </c>
      <c r="B2253" t="s">
        <v>5564</v>
      </c>
      <c r="C2253" t="s">
        <v>6740</v>
      </c>
      <c r="D2253" t="s">
        <v>1791</v>
      </c>
      <c r="E2253" t="s">
        <v>6746</v>
      </c>
      <c r="F2253" t="s">
        <v>8997</v>
      </c>
      <c r="G2253" t="s">
        <v>10171</v>
      </c>
      <c r="H2253" t="s">
        <v>10174</v>
      </c>
      <c r="I2253" t="s">
        <v>10191</v>
      </c>
      <c r="J2253" t="s">
        <v>10179</v>
      </c>
      <c r="K2253" t="s">
        <v>10460</v>
      </c>
      <c r="L2253" t="s">
        <v>10765</v>
      </c>
      <c r="M2253" t="s">
        <v>13703</v>
      </c>
      <c r="N2253" t="s">
        <v>16652</v>
      </c>
      <c r="O2253" t="s">
        <v>19254</v>
      </c>
      <c r="P2253" t="s">
        <v>22285</v>
      </c>
      <c r="Q2253" t="s">
        <v>25417</v>
      </c>
      <c r="R2253" t="s">
        <v>28284</v>
      </c>
      <c r="T2253" t="s">
        <v>31802</v>
      </c>
      <c r="U2253" t="s">
        <v>8997</v>
      </c>
      <c r="V2253" t="s">
        <v>35476</v>
      </c>
      <c r="W2253" s="2" t="s">
        <v>38492</v>
      </c>
      <c r="X2253" s="2" t="s">
        <v>41503</v>
      </c>
      <c r="Y2253" t="s">
        <v>42393</v>
      </c>
    </row>
    <row r="2254" spans="1:25" x14ac:dyDescent="0.4">
      <c r="A2254" t="s">
        <v>2213</v>
      </c>
      <c r="B2254" t="s">
        <v>5565</v>
      </c>
      <c r="C2254" t="s">
        <v>6738</v>
      </c>
      <c r="D2254" t="s">
        <v>6742</v>
      </c>
      <c r="E2254" t="s">
        <v>6744</v>
      </c>
      <c r="F2254" t="s">
        <v>8998</v>
      </c>
      <c r="G2254" t="s">
        <v>10171</v>
      </c>
      <c r="H2254" t="s">
        <v>10174</v>
      </c>
      <c r="I2254" t="s">
        <v>10191</v>
      </c>
      <c r="J2254" t="s">
        <v>10183</v>
      </c>
      <c r="K2254" t="s">
        <v>10464</v>
      </c>
      <c r="L2254" t="s">
        <v>10769</v>
      </c>
      <c r="M2254" t="s">
        <v>13704</v>
      </c>
      <c r="N2254" t="s">
        <v>16653</v>
      </c>
      <c r="O2254" t="s">
        <v>19255</v>
      </c>
      <c r="P2254" t="s">
        <v>22286</v>
      </c>
      <c r="Q2254" t="s">
        <v>25418</v>
      </c>
      <c r="R2254" t="s">
        <v>28285</v>
      </c>
      <c r="T2254" t="s">
        <v>31803</v>
      </c>
      <c r="U2254" t="s">
        <v>8998</v>
      </c>
      <c r="V2254" t="s">
        <v>35477</v>
      </c>
      <c r="W2254" s="2" t="s">
        <v>38493</v>
      </c>
      <c r="X2254" s="2" t="s">
        <v>41504</v>
      </c>
      <c r="Y2254" t="s">
        <v>42390</v>
      </c>
    </row>
    <row r="2255" spans="1:25" x14ac:dyDescent="0.4">
      <c r="A2255" t="s">
        <v>2214</v>
      </c>
      <c r="B2255" t="s">
        <v>5566</v>
      </c>
      <c r="C2255" t="s">
        <v>6740</v>
      </c>
      <c r="D2255" t="s">
        <v>1791</v>
      </c>
      <c r="E2255" t="s">
        <v>6746</v>
      </c>
      <c r="F2255" t="s">
        <v>8999</v>
      </c>
      <c r="G2255" t="s">
        <v>10170</v>
      </c>
      <c r="H2255" t="s">
        <v>10173</v>
      </c>
      <c r="I2255" t="s">
        <v>10190</v>
      </c>
      <c r="J2255" t="s">
        <v>10185</v>
      </c>
      <c r="K2255" t="s">
        <v>10466</v>
      </c>
      <c r="L2255" t="s">
        <v>10771</v>
      </c>
      <c r="M2255" t="s">
        <v>13705</v>
      </c>
      <c r="N2255" t="s">
        <v>16400</v>
      </c>
      <c r="O2255" t="s">
        <v>19256</v>
      </c>
      <c r="P2255" t="s">
        <v>22287</v>
      </c>
      <c r="Q2255" t="s">
        <v>25419</v>
      </c>
      <c r="R2255" t="s">
        <v>28286</v>
      </c>
      <c r="T2255" t="s">
        <v>31804</v>
      </c>
      <c r="U2255" t="s">
        <v>8999</v>
      </c>
      <c r="V2255" t="s">
        <v>35478</v>
      </c>
      <c r="W2255" s="2" t="s">
        <v>38494</v>
      </c>
      <c r="X2255" s="2" t="s">
        <v>41505</v>
      </c>
      <c r="Y2255" t="s">
        <v>42392</v>
      </c>
    </row>
    <row r="2256" spans="1:25" x14ac:dyDescent="0.4">
      <c r="A2256" t="s">
        <v>2215</v>
      </c>
      <c r="B2256" t="s">
        <v>5567</v>
      </c>
      <c r="C2256" t="s">
        <v>6738</v>
      </c>
      <c r="D2256" t="s">
        <v>6742</v>
      </c>
      <c r="E2256" t="s">
        <v>6744</v>
      </c>
      <c r="F2256" t="s">
        <v>9000</v>
      </c>
      <c r="G2256" t="s">
        <v>10170</v>
      </c>
      <c r="H2256" t="s">
        <v>10173</v>
      </c>
      <c r="I2256" t="s">
        <v>10190</v>
      </c>
      <c r="J2256" t="s">
        <v>10185</v>
      </c>
      <c r="K2256" t="s">
        <v>10466</v>
      </c>
      <c r="L2256" t="s">
        <v>10771</v>
      </c>
      <c r="M2256" t="s">
        <v>13706</v>
      </c>
      <c r="N2256" t="s">
        <v>16654</v>
      </c>
      <c r="O2256" t="s">
        <v>19257</v>
      </c>
      <c r="P2256" t="s">
        <v>22288</v>
      </c>
      <c r="Q2256" t="s">
        <v>25420</v>
      </c>
      <c r="R2256" t="s">
        <v>28287</v>
      </c>
      <c r="T2256" t="s">
        <v>31805</v>
      </c>
      <c r="U2256" t="s">
        <v>9000</v>
      </c>
      <c r="V2256" t="s">
        <v>35479</v>
      </c>
      <c r="W2256" s="2" t="s">
        <v>38495</v>
      </c>
      <c r="X2256" s="2" t="s">
        <v>41506</v>
      </c>
      <c r="Y2256" t="s">
        <v>42390</v>
      </c>
    </row>
    <row r="2257" spans="1:25" x14ac:dyDescent="0.4">
      <c r="A2257" t="s">
        <v>2216</v>
      </c>
      <c r="B2257" t="s">
        <v>5568</v>
      </c>
      <c r="C2257" t="s">
        <v>6738</v>
      </c>
      <c r="D2257" t="s">
        <v>6742</v>
      </c>
      <c r="E2257" t="s">
        <v>6744</v>
      </c>
      <c r="F2257" t="s">
        <v>9001</v>
      </c>
      <c r="G2257" t="s">
        <v>10170</v>
      </c>
      <c r="H2257" t="s">
        <v>10173</v>
      </c>
      <c r="I2257" t="s">
        <v>10190</v>
      </c>
      <c r="J2257" t="s">
        <v>10185</v>
      </c>
      <c r="K2257" t="s">
        <v>10466</v>
      </c>
      <c r="L2257" t="s">
        <v>10771</v>
      </c>
      <c r="M2257" t="s">
        <v>13707</v>
      </c>
      <c r="N2257" t="s">
        <v>16655</v>
      </c>
      <c r="O2257" t="s">
        <v>19258</v>
      </c>
      <c r="P2257" t="s">
        <v>22289</v>
      </c>
      <c r="Q2257" t="s">
        <v>25421</v>
      </c>
      <c r="R2257" t="s">
        <v>28278</v>
      </c>
      <c r="S2257" t="s">
        <v>29322</v>
      </c>
      <c r="T2257" t="s">
        <v>31806</v>
      </c>
      <c r="U2257" t="s">
        <v>9001</v>
      </c>
      <c r="V2257" t="s">
        <v>35480</v>
      </c>
      <c r="W2257" s="2" t="s">
        <v>38496</v>
      </c>
      <c r="X2257" s="2" t="s">
        <v>41507</v>
      </c>
      <c r="Y2257" t="s">
        <v>42390</v>
      </c>
    </row>
    <row r="2258" spans="1:25" x14ac:dyDescent="0.4">
      <c r="A2258" t="s">
        <v>2217</v>
      </c>
      <c r="B2258" t="s">
        <v>5569</v>
      </c>
      <c r="C2258" t="s">
        <v>6738</v>
      </c>
      <c r="D2258" t="s">
        <v>6742</v>
      </c>
      <c r="E2258" t="s">
        <v>6744</v>
      </c>
      <c r="F2258" t="s">
        <v>9002</v>
      </c>
      <c r="G2258" t="s">
        <v>10171</v>
      </c>
      <c r="H2258" t="s">
        <v>10174</v>
      </c>
      <c r="I2258" t="s">
        <v>10191</v>
      </c>
      <c r="J2258" t="s">
        <v>10183</v>
      </c>
      <c r="K2258" t="s">
        <v>10464</v>
      </c>
      <c r="L2258" t="s">
        <v>10769</v>
      </c>
      <c r="M2258" t="s">
        <v>13708</v>
      </c>
      <c r="N2258" t="s">
        <v>16656</v>
      </c>
      <c r="O2258" t="s">
        <v>2217</v>
      </c>
      <c r="P2258" t="s">
        <v>22290</v>
      </c>
      <c r="Q2258" t="s">
        <v>25422</v>
      </c>
      <c r="R2258" t="s">
        <v>28288</v>
      </c>
      <c r="S2258" t="s">
        <v>29269</v>
      </c>
      <c r="T2258" t="s">
        <v>31807</v>
      </c>
      <c r="U2258" t="s">
        <v>9002</v>
      </c>
      <c r="V2258" t="s">
        <v>35481</v>
      </c>
      <c r="W2258" s="2" t="s">
        <v>38497</v>
      </c>
      <c r="X2258" s="2" t="s">
        <v>41508</v>
      </c>
      <c r="Y2258" t="s">
        <v>42390</v>
      </c>
    </row>
    <row r="2259" spans="1:25" x14ac:dyDescent="0.4">
      <c r="A2259" t="s">
        <v>2218</v>
      </c>
      <c r="B2259" t="s">
        <v>5570</v>
      </c>
      <c r="C2259" t="s">
        <v>6740</v>
      </c>
      <c r="D2259" t="s">
        <v>1791</v>
      </c>
      <c r="E2259" t="s">
        <v>6746</v>
      </c>
      <c r="F2259" t="s">
        <v>9003</v>
      </c>
      <c r="G2259" t="s">
        <v>10170</v>
      </c>
      <c r="H2259" t="s">
        <v>10173</v>
      </c>
      <c r="I2259" t="s">
        <v>10190</v>
      </c>
      <c r="J2259" t="s">
        <v>10550</v>
      </c>
      <c r="K2259" t="s">
        <v>10828</v>
      </c>
      <c r="L2259" t="s">
        <v>11176</v>
      </c>
      <c r="M2259" t="s">
        <v>13709</v>
      </c>
      <c r="N2259" t="s">
        <v>13709</v>
      </c>
      <c r="O2259" t="s">
        <v>19259</v>
      </c>
      <c r="P2259" t="s">
        <v>22291</v>
      </c>
      <c r="U2259" t="s">
        <v>9003</v>
      </c>
      <c r="V2259" t="s">
        <v>35482</v>
      </c>
      <c r="W2259" s="2" t="s">
        <v>38498</v>
      </c>
      <c r="X2259" s="2" t="s">
        <v>41509</v>
      </c>
      <c r="Y2259" t="s">
        <v>42392</v>
      </c>
    </row>
    <row r="2260" spans="1:25" x14ac:dyDescent="0.4">
      <c r="A2260" t="s">
        <v>2219</v>
      </c>
      <c r="B2260" t="s">
        <v>5571</v>
      </c>
      <c r="C2260" t="s">
        <v>6740</v>
      </c>
      <c r="D2260" t="s">
        <v>1791</v>
      </c>
      <c r="E2260" t="s">
        <v>6746</v>
      </c>
      <c r="F2260" t="s">
        <v>9004</v>
      </c>
      <c r="G2260" t="s">
        <v>10170</v>
      </c>
      <c r="H2260" t="s">
        <v>10173</v>
      </c>
      <c r="I2260" t="s">
        <v>10190</v>
      </c>
      <c r="J2260" t="s">
        <v>10185</v>
      </c>
      <c r="K2260" t="s">
        <v>10466</v>
      </c>
      <c r="L2260" t="s">
        <v>10771</v>
      </c>
      <c r="M2260" t="s">
        <v>13710</v>
      </c>
      <c r="N2260" t="s">
        <v>13710</v>
      </c>
      <c r="O2260" t="s">
        <v>19260</v>
      </c>
      <c r="P2260" t="s">
        <v>22292</v>
      </c>
      <c r="Q2260" t="s">
        <v>25423</v>
      </c>
      <c r="R2260" t="s">
        <v>28289</v>
      </c>
      <c r="T2260" t="s">
        <v>21593</v>
      </c>
      <c r="U2260" t="s">
        <v>9004</v>
      </c>
      <c r="V2260" t="s">
        <v>35483</v>
      </c>
      <c r="W2260" s="2" t="s">
        <v>38499</v>
      </c>
      <c r="X2260" s="2" t="s">
        <v>41510</v>
      </c>
      <c r="Y2260" t="s">
        <v>42465</v>
      </c>
    </row>
    <row r="2261" spans="1:25" x14ac:dyDescent="0.4">
      <c r="A2261" t="s">
        <v>2220</v>
      </c>
      <c r="B2261" t="s">
        <v>5572</v>
      </c>
      <c r="C2261" t="s">
        <v>6738</v>
      </c>
      <c r="D2261" t="s">
        <v>6742</v>
      </c>
      <c r="E2261" t="s">
        <v>6744</v>
      </c>
      <c r="F2261" t="s">
        <v>9005</v>
      </c>
      <c r="G2261" t="s">
        <v>10170</v>
      </c>
      <c r="H2261" t="s">
        <v>10173</v>
      </c>
      <c r="I2261" t="s">
        <v>10190</v>
      </c>
      <c r="J2261" t="s">
        <v>10550</v>
      </c>
      <c r="K2261" t="s">
        <v>10828</v>
      </c>
      <c r="L2261" t="s">
        <v>11176</v>
      </c>
      <c r="M2261" t="s">
        <v>13711</v>
      </c>
      <c r="N2261" t="s">
        <v>16657</v>
      </c>
      <c r="O2261" t="s">
        <v>2220</v>
      </c>
      <c r="P2261" t="s">
        <v>22293</v>
      </c>
      <c r="Q2261" t="s">
        <v>13546</v>
      </c>
      <c r="R2261" t="s">
        <v>16519</v>
      </c>
      <c r="T2261" t="s">
        <v>31808</v>
      </c>
      <c r="U2261" t="s">
        <v>33046</v>
      </c>
      <c r="V2261" t="s">
        <v>35484</v>
      </c>
      <c r="W2261" s="2" t="s">
        <v>38500</v>
      </c>
      <c r="X2261" s="2" t="s">
        <v>41511</v>
      </c>
      <c r="Y2261" t="s">
        <v>42390</v>
      </c>
    </row>
    <row r="2262" spans="1:25" x14ac:dyDescent="0.4">
      <c r="A2262" t="s">
        <v>1315</v>
      </c>
      <c r="B2262" t="s">
        <v>5573</v>
      </c>
      <c r="C2262" t="s">
        <v>6739</v>
      </c>
      <c r="D2262" t="s">
        <v>123</v>
      </c>
      <c r="E2262" t="s">
        <v>6745</v>
      </c>
      <c r="F2262" t="s">
        <v>9006</v>
      </c>
      <c r="G2262" t="s">
        <v>10170</v>
      </c>
      <c r="H2262" t="s">
        <v>10173</v>
      </c>
      <c r="I2262" t="s">
        <v>10190</v>
      </c>
      <c r="J2262" t="s">
        <v>10185</v>
      </c>
      <c r="K2262" t="s">
        <v>10466</v>
      </c>
      <c r="L2262" t="s">
        <v>10771</v>
      </c>
      <c r="M2262" t="s">
        <v>13712</v>
      </c>
      <c r="N2262" t="s">
        <v>16658</v>
      </c>
      <c r="O2262" t="s">
        <v>11034</v>
      </c>
      <c r="P2262" t="s">
        <v>22294</v>
      </c>
      <c r="Q2262" t="s">
        <v>25424</v>
      </c>
      <c r="R2262" t="s">
        <v>28290</v>
      </c>
      <c r="S2262" t="s">
        <v>29333</v>
      </c>
      <c r="T2262" t="s">
        <v>31809</v>
      </c>
      <c r="U2262" t="s">
        <v>33047</v>
      </c>
      <c r="V2262" t="s">
        <v>35485</v>
      </c>
      <c r="W2262" s="2" t="s">
        <v>38501</v>
      </c>
      <c r="X2262" s="2" t="s">
        <v>41512</v>
      </c>
      <c r="Y2262" t="s">
        <v>123</v>
      </c>
    </row>
    <row r="2263" spans="1:25" x14ac:dyDescent="0.4">
      <c r="A2263" t="s">
        <v>2221</v>
      </c>
      <c r="B2263" t="s">
        <v>5574</v>
      </c>
      <c r="C2263" t="s">
        <v>6740</v>
      </c>
      <c r="D2263" t="s">
        <v>1791</v>
      </c>
      <c r="E2263" t="s">
        <v>6746</v>
      </c>
      <c r="F2263" t="s">
        <v>9007</v>
      </c>
      <c r="G2263" t="s">
        <v>10171</v>
      </c>
      <c r="H2263" t="s">
        <v>10174</v>
      </c>
      <c r="I2263" t="s">
        <v>10191</v>
      </c>
      <c r="J2263" t="s">
        <v>10176</v>
      </c>
      <c r="K2263" t="s">
        <v>10457</v>
      </c>
      <c r="L2263" t="s">
        <v>10762</v>
      </c>
      <c r="M2263" t="s">
        <v>13713</v>
      </c>
      <c r="N2263" t="s">
        <v>16659</v>
      </c>
      <c r="O2263" t="s">
        <v>19261</v>
      </c>
      <c r="P2263" t="s">
        <v>22295</v>
      </c>
      <c r="Q2263" t="s">
        <v>25425</v>
      </c>
      <c r="R2263" t="s">
        <v>28291</v>
      </c>
      <c r="S2263" t="s">
        <v>18702</v>
      </c>
      <c r="T2263" t="s">
        <v>21593</v>
      </c>
      <c r="U2263" t="s">
        <v>9007</v>
      </c>
      <c r="V2263" t="s">
        <v>35486</v>
      </c>
      <c r="W2263" s="2" t="s">
        <v>38502</v>
      </c>
      <c r="X2263" s="2" t="s">
        <v>41513</v>
      </c>
      <c r="Y2263" t="s">
        <v>42391</v>
      </c>
    </row>
    <row r="2264" spans="1:25" x14ac:dyDescent="0.4">
      <c r="A2264" t="s">
        <v>2222</v>
      </c>
      <c r="B2264" t="s">
        <v>5575</v>
      </c>
      <c r="C2264" t="s">
        <v>6738</v>
      </c>
      <c r="D2264" t="s">
        <v>6742</v>
      </c>
      <c r="E2264" t="s">
        <v>6744</v>
      </c>
      <c r="F2264" t="s">
        <v>9008</v>
      </c>
      <c r="G2264" t="s">
        <v>10170</v>
      </c>
      <c r="H2264" t="s">
        <v>10173</v>
      </c>
      <c r="I2264" t="s">
        <v>10190</v>
      </c>
      <c r="J2264" t="s">
        <v>10185</v>
      </c>
      <c r="K2264" t="s">
        <v>10466</v>
      </c>
      <c r="L2264" t="s">
        <v>10771</v>
      </c>
      <c r="M2264" t="s">
        <v>13714</v>
      </c>
      <c r="N2264" t="s">
        <v>16660</v>
      </c>
      <c r="O2264" t="s">
        <v>19262</v>
      </c>
      <c r="P2264" t="s">
        <v>22296</v>
      </c>
      <c r="Q2264" t="s">
        <v>14221</v>
      </c>
      <c r="R2264" t="s">
        <v>17089</v>
      </c>
      <c r="T2264" t="s">
        <v>31810</v>
      </c>
      <c r="U2264" t="s">
        <v>9008</v>
      </c>
      <c r="V2264" t="s">
        <v>35487</v>
      </c>
      <c r="W2264" s="2" t="s">
        <v>38503</v>
      </c>
      <c r="X2264" s="2" t="s">
        <v>41514</v>
      </c>
      <c r="Y2264" t="s">
        <v>42390</v>
      </c>
    </row>
    <row r="2265" spans="1:25" x14ac:dyDescent="0.4">
      <c r="A2265" t="s">
        <v>2223</v>
      </c>
      <c r="B2265" t="s">
        <v>5576</v>
      </c>
      <c r="C2265" t="s">
        <v>6738</v>
      </c>
      <c r="D2265" t="s">
        <v>6742</v>
      </c>
      <c r="E2265" t="s">
        <v>6744</v>
      </c>
      <c r="F2265" t="s">
        <v>9009</v>
      </c>
      <c r="G2265" t="s">
        <v>10170</v>
      </c>
      <c r="H2265" t="s">
        <v>10173</v>
      </c>
      <c r="I2265" t="s">
        <v>10190</v>
      </c>
      <c r="J2265" t="s">
        <v>10185</v>
      </c>
      <c r="K2265" t="s">
        <v>10466</v>
      </c>
      <c r="L2265" t="s">
        <v>10771</v>
      </c>
      <c r="M2265" t="s">
        <v>13715</v>
      </c>
      <c r="N2265" t="s">
        <v>16661</v>
      </c>
      <c r="O2265" t="s">
        <v>19263</v>
      </c>
      <c r="P2265" t="s">
        <v>22297</v>
      </c>
      <c r="Q2265" t="s">
        <v>25426</v>
      </c>
      <c r="R2265" t="s">
        <v>28292</v>
      </c>
      <c r="T2265" t="s">
        <v>31811</v>
      </c>
      <c r="U2265" t="s">
        <v>9009</v>
      </c>
      <c r="V2265" t="s">
        <v>35488</v>
      </c>
      <c r="W2265" s="2" t="s">
        <v>38504</v>
      </c>
      <c r="X2265" s="2" t="s">
        <v>41515</v>
      </c>
      <c r="Y2265" t="s">
        <v>42390</v>
      </c>
    </row>
    <row r="2266" spans="1:25" x14ac:dyDescent="0.4">
      <c r="A2266" t="s">
        <v>1723</v>
      </c>
      <c r="B2266" t="s">
        <v>5577</v>
      </c>
      <c r="C2266" t="s">
        <v>6740</v>
      </c>
      <c r="D2266" t="s">
        <v>1791</v>
      </c>
      <c r="E2266" t="s">
        <v>6746</v>
      </c>
      <c r="F2266" t="s">
        <v>9010</v>
      </c>
      <c r="G2266" t="s">
        <v>10170</v>
      </c>
      <c r="H2266" t="s">
        <v>10173</v>
      </c>
      <c r="I2266" t="s">
        <v>10190</v>
      </c>
      <c r="J2266" t="s">
        <v>10550</v>
      </c>
      <c r="K2266" t="s">
        <v>10828</v>
      </c>
      <c r="L2266" t="s">
        <v>11176</v>
      </c>
      <c r="M2266" t="s">
        <v>13716</v>
      </c>
      <c r="N2266" t="s">
        <v>13716</v>
      </c>
      <c r="O2266" t="s">
        <v>1723</v>
      </c>
      <c r="P2266" t="s">
        <v>22298</v>
      </c>
      <c r="Q2266" t="s">
        <v>25427</v>
      </c>
      <c r="R2266" t="s">
        <v>28293</v>
      </c>
      <c r="T2266" t="s">
        <v>22693</v>
      </c>
      <c r="U2266" t="s">
        <v>9010</v>
      </c>
      <c r="V2266" t="s">
        <v>35489</v>
      </c>
      <c r="W2266" s="2" t="s">
        <v>38505</v>
      </c>
      <c r="X2266" s="2" t="s">
        <v>41516</v>
      </c>
      <c r="Y2266" t="s">
        <v>42417</v>
      </c>
    </row>
    <row r="2267" spans="1:25" x14ac:dyDescent="0.4">
      <c r="A2267" t="s">
        <v>2224</v>
      </c>
      <c r="B2267" t="s">
        <v>5578</v>
      </c>
      <c r="C2267" t="s">
        <v>6738</v>
      </c>
      <c r="D2267" t="s">
        <v>6742</v>
      </c>
      <c r="E2267" t="s">
        <v>6744</v>
      </c>
      <c r="F2267" t="s">
        <v>9011</v>
      </c>
      <c r="G2267" t="s">
        <v>10171</v>
      </c>
      <c r="H2267" t="s">
        <v>10174</v>
      </c>
      <c r="I2267" t="s">
        <v>10191</v>
      </c>
      <c r="J2267" t="s">
        <v>10179</v>
      </c>
      <c r="K2267" t="s">
        <v>10460</v>
      </c>
      <c r="L2267" t="s">
        <v>10765</v>
      </c>
      <c r="M2267" t="s">
        <v>13665</v>
      </c>
      <c r="N2267" t="s">
        <v>16662</v>
      </c>
      <c r="O2267" t="s">
        <v>19264</v>
      </c>
      <c r="P2267" t="s">
        <v>22299</v>
      </c>
      <c r="Q2267" t="s">
        <v>25428</v>
      </c>
      <c r="R2267" t="s">
        <v>28294</v>
      </c>
      <c r="T2267" t="s">
        <v>31812</v>
      </c>
      <c r="U2267" t="s">
        <v>9011</v>
      </c>
      <c r="V2267" t="s">
        <v>35490</v>
      </c>
      <c r="W2267" s="2" t="s">
        <v>38506</v>
      </c>
      <c r="X2267" s="2" t="s">
        <v>41517</v>
      </c>
      <c r="Y2267" t="s">
        <v>42390</v>
      </c>
    </row>
    <row r="2268" spans="1:25" x14ac:dyDescent="0.4">
      <c r="A2268" t="s">
        <v>2225</v>
      </c>
      <c r="B2268" t="s">
        <v>5579</v>
      </c>
      <c r="C2268" t="s">
        <v>6740</v>
      </c>
      <c r="D2268" t="s">
        <v>1791</v>
      </c>
      <c r="E2268" t="s">
        <v>6746</v>
      </c>
      <c r="F2268" t="s">
        <v>9012</v>
      </c>
      <c r="G2268" t="s">
        <v>10171</v>
      </c>
      <c r="H2268" t="s">
        <v>10174</v>
      </c>
      <c r="I2268" t="s">
        <v>10191</v>
      </c>
      <c r="J2268" t="s">
        <v>10183</v>
      </c>
      <c r="K2268" t="s">
        <v>10464</v>
      </c>
      <c r="L2268" t="s">
        <v>10769</v>
      </c>
      <c r="M2268" t="s">
        <v>13717</v>
      </c>
      <c r="N2268" t="s">
        <v>16663</v>
      </c>
      <c r="O2268" t="s">
        <v>19265</v>
      </c>
      <c r="P2268" t="s">
        <v>22300</v>
      </c>
      <c r="Q2268" t="s">
        <v>25429</v>
      </c>
      <c r="R2268" t="s">
        <v>28295</v>
      </c>
      <c r="T2268" t="s">
        <v>31813</v>
      </c>
      <c r="U2268" t="s">
        <v>9012</v>
      </c>
      <c r="V2268" t="s">
        <v>35491</v>
      </c>
      <c r="W2268" s="2" t="s">
        <v>38507</v>
      </c>
      <c r="X2268" s="2" t="s">
        <v>41518</v>
      </c>
      <c r="Y2268" t="s">
        <v>42391</v>
      </c>
    </row>
    <row r="2269" spans="1:25" x14ac:dyDescent="0.4">
      <c r="A2269" t="s">
        <v>2226</v>
      </c>
      <c r="B2269" t="s">
        <v>5580</v>
      </c>
      <c r="C2269" t="s">
        <v>6740</v>
      </c>
      <c r="D2269" t="s">
        <v>1791</v>
      </c>
      <c r="E2269" t="s">
        <v>6746</v>
      </c>
      <c r="F2269" t="s">
        <v>9013</v>
      </c>
      <c r="G2269" t="s">
        <v>10171</v>
      </c>
      <c r="H2269" t="s">
        <v>10174</v>
      </c>
      <c r="I2269" t="s">
        <v>10191</v>
      </c>
      <c r="J2269" t="s">
        <v>10183</v>
      </c>
      <c r="K2269" t="s">
        <v>10464</v>
      </c>
      <c r="L2269" t="s">
        <v>10769</v>
      </c>
      <c r="M2269" t="s">
        <v>13718</v>
      </c>
      <c r="N2269" t="s">
        <v>13718</v>
      </c>
      <c r="O2269" t="s">
        <v>19266</v>
      </c>
      <c r="P2269" t="s">
        <v>22301</v>
      </c>
      <c r="Q2269" t="s">
        <v>25430</v>
      </c>
      <c r="R2269" t="s">
        <v>28296</v>
      </c>
      <c r="T2269" t="s">
        <v>31814</v>
      </c>
      <c r="U2269" t="s">
        <v>33048</v>
      </c>
      <c r="V2269" t="s">
        <v>35492</v>
      </c>
      <c r="W2269" s="2" t="s">
        <v>38508</v>
      </c>
      <c r="X2269" s="2" t="s">
        <v>41519</v>
      </c>
      <c r="Y2269" t="s">
        <v>81</v>
      </c>
    </row>
    <row r="2270" spans="1:25" x14ac:dyDescent="0.4">
      <c r="A2270" t="s">
        <v>2227</v>
      </c>
      <c r="B2270" t="s">
        <v>5581</v>
      </c>
      <c r="C2270" t="s">
        <v>6738</v>
      </c>
      <c r="D2270" t="s">
        <v>6742</v>
      </c>
      <c r="E2270" t="s">
        <v>6744</v>
      </c>
      <c r="F2270" t="s">
        <v>9014</v>
      </c>
      <c r="G2270" t="s">
        <v>10170</v>
      </c>
      <c r="H2270" t="s">
        <v>10173</v>
      </c>
      <c r="I2270" t="s">
        <v>10190</v>
      </c>
      <c r="J2270" t="s">
        <v>10180</v>
      </c>
      <c r="K2270" t="s">
        <v>10461</v>
      </c>
      <c r="L2270" t="s">
        <v>10766</v>
      </c>
      <c r="M2270" t="s">
        <v>13719</v>
      </c>
      <c r="N2270" t="s">
        <v>16664</v>
      </c>
      <c r="O2270" t="s">
        <v>19267</v>
      </c>
      <c r="P2270" t="s">
        <v>22302</v>
      </c>
      <c r="Q2270" t="s">
        <v>24728</v>
      </c>
      <c r="R2270" t="s">
        <v>27511</v>
      </c>
      <c r="T2270" t="s">
        <v>31815</v>
      </c>
      <c r="U2270" t="s">
        <v>9014</v>
      </c>
      <c r="V2270" t="s">
        <v>35493</v>
      </c>
      <c r="W2270" s="2" t="s">
        <v>38509</v>
      </c>
      <c r="X2270" s="2" t="s">
        <v>41520</v>
      </c>
      <c r="Y2270" t="s">
        <v>42390</v>
      </c>
    </row>
    <row r="2271" spans="1:25" x14ac:dyDescent="0.4">
      <c r="A2271" t="s">
        <v>2228</v>
      </c>
      <c r="B2271" t="s">
        <v>5582</v>
      </c>
      <c r="C2271" t="s">
        <v>6740</v>
      </c>
      <c r="D2271" t="s">
        <v>1791</v>
      </c>
      <c r="E2271" t="s">
        <v>6746</v>
      </c>
      <c r="F2271" t="s">
        <v>9015</v>
      </c>
      <c r="G2271" t="s">
        <v>10170</v>
      </c>
      <c r="H2271" t="s">
        <v>10173</v>
      </c>
      <c r="I2271" t="s">
        <v>10190</v>
      </c>
      <c r="J2271" t="s">
        <v>10182</v>
      </c>
      <c r="K2271" t="s">
        <v>10463</v>
      </c>
      <c r="L2271" t="s">
        <v>10768</v>
      </c>
      <c r="M2271" t="s">
        <v>13720</v>
      </c>
      <c r="N2271" t="s">
        <v>14519</v>
      </c>
      <c r="O2271" t="s">
        <v>2228</v>
      </c>
      <c r="P2271" t="s">
        <v>22303</v>
      </c>
      <c r="Q2271" t="s">
        <v>25431</v>
      </c>
      <c r="R2271" t="s">
        <v>28297</v>
      </c>
      <c r="T2271" t="s">
        <v>31816</v>
      </c>
      <c r="U2271" t="s">
        <v>9015</v>
      </c>
      <c r="V2271" t="s">
        <v>35494</v>
      </c>
      <c r="W2271" s="2" t="s">
        <v>38510</v>
      </c>
      <c r="X2271" s="2" t="s">
        <v>41521</v>
      </c>
      <c r="Y2271" t="s">
        <v>42393</v>
      </c>
    </row>
    <row r="2272" spans="1:25" x14ac:dyDescent="0.4">
      <c r="A2272" t="s">
        <v>2229</v>
      </c>
      <c r="B2272" t="s">
        <v>5583</v>
      </c>
      <c r="C2272" t="s">
        <v>6740</v>
      </c>
      <c r="D2272" t="s">
        <v>1791</v>
      </c>
      <c r="E2272" t="s">
        <v>6746</v>
      </c>
      <c r="F2272" t="s">
        <v>9016</v>
      </c>
      <c r="G2272" t="s">
        <v>10171</v>
      </c>
      <c r="H2272" t="s">
        <v>10174</v>
      </c>
      <c r="I2272" t="s">
        <v>10191</v>
      </c>
      <c r="J2272" t="s">
        <v>10183</v>
      </c>
      <c r="K2272" t="s">
        <v>10464</v>
      </c>
      <c r="L2272" t="s">
        <v>10769</v>
      </c>
      <c r="M2272" t="s">
        <v>13721</v>
      </c>
      <c r="N2272" t="s">
        <v>16665</v>
      </c>
      <c r="O2272" t="s">
        <v>3047</v>
      </c>
      <c r="P2272" t="s">
        <v>22304</v>
      </c>
      <c r="Q2272" t="s">
        <v>25432</v>
      </c>
      <c r="R2272" t="s">
        <v>28298</v>
      </c>
      <c r="T2272" t="s">
        <v>31817</v>
      </c>
      <c r="U2272" t="s">
        <v>33049</v>
      </c>
      <c r="V2272" t="s">
        <v>35495</v>
      </c>
      <c r="W2272" s="2" t="s">
        <v>38511</v>
      </c>
      <c r="X2272" s="2" t="s">
        <v>41522</v>
      </c>
      <c r="Y2272" t="s">
        <v>42460</v>
      </c>
    </row>
    <row r="2273" spans="1:25" x14ac:dyDescent="0.4">
      <c r="A2273" t="s">
        <v>301</v>
      </c>
      <c r="B2273" t="s">
        <v>5584</v>
      </c>
      <c r="C2273" t="s">
        <v>6740</v>
      </c>
      <c r="D2273" t="s">
        <v>1791</v>
      </c>
      <c r="E2273" t="s">
        <v>6746</v>
      </c>
      <c r="F2273" t="s">
        <v>9017</v>
      </c>
      <c r="G2273" t="s">
        <v>10171</v>
      </c>
      <c r="H2273" t="s">
        <v>10174</v>
      </c>
      <c r="I2273" t="s">
        <v>10191</v>
      </c>
      <c r="J2273" t="s">
        <v>10178</v>
      </c>
      <c r="K2273" t="s">
        <v>10459</v>
      </c>
      <c r="L2273" t="s">
        <v>10764</v>
      </c>
      <c r="M2273" t="s">
        <v>13722</v>
      </c>
      <c r="N2273" t="s">
        <v>13722</v>
      </c>
      <c r="O2273" t="s">
        <v>301</v>
      </c>
      <c r="P2273" t="s">
        <v>22305</v>
      </c>
      <c r="Q2273" t="s">
        <v>25433</v>
      </c>
      <c r="R2273" t="s">
        <v>26615</v>
      </c>
      <c r="T2273" t="s">
        <v>21593</v>
      </c>
      <c r="U2273" t="s">
        <v>9017</v>
      </c>
      <c r="V2273" t="s">
        <v>35496</v>
      </c>
      <c r="W2273" s="2" t="s">
        <v>38512</v>
      </c>
      <c r="X2273" s="2" t="s">
        <v>41523</v>
      </c>
      <c r="Y2273" t="s">
        <v>42391</v>
      </c>
    </row>
    <row r="2274" spans="1:25" x14ac:dyDescent="0.4">
      <c r="A2274" t="s">
        <v>2230</v>
      </c>
      <c r="B2274" t="s">
        <v>5585</v>
      </c>
      <c r="C2274" t="s">
        <v>6740</v>
      </c>
      <c r="D2274" t="s">
        <v>1791</v>
      </c>
      <c r="E2274" t="s">
        <v>6746</v>
      </c>
      <c r="F2274" t="s">
        <v>9018</v>
      </c>
      <c r="G2274" t="s">
        <v>10172</v>
      </c>
      <c r="H2274" t="s">
        <v>10175</v>
      </c>
      <c r="I2274" t="s">
        <v>10192</v>
      </c>
      <c r="J2274" t="s">
        <v>10551</v>
      </c>
      <c r="K2274" t="s">
        <v>10829</v>
      </c>
      <c r="L2274" t="s">
        <v>11177</v>
      </c>
      <c r="M2274" t="s">
        <v>13723</v>
      </c>
      <c r="N2274" t="s">
        <v>16666</v>
      </c>
      <c r="O2274" t="s">
        <v>2230</v>
      </c>
      <c r="P2274" t="s">
        <v>22306</v>
      </c>
      <c r="Q2274" t="s">
        <v>25434</v>
      </c>
      <c r="R2274" t="s">
        <v>28299</v>
      </c>
      <c r="S2274" t="s">
        <v>18695</v>
      </c>
      <c r="T2274" t="s">
        <v>31818</v>
      </c>
      <c r="U2274" t="s">
        <v>33050</v>
      </c>
      <c r="V2274" t="s">
        <v>35497</v>
      </c>
      <c r="W2274" s="2" t="s">
        <v>38513</v>
      </c>
      <c r="X2274" s="2" t="s">
        <v>41524</v>
      </c>
      <c r="Y2274" t="s">
        <v>42391</v>
      </c>
    </row>
    <row r="2275" spans="1:25" x14ac:dyDescent="0.4">
      <c r="A2275" t="s">
        <v>2231</v>
      </c>
      <c r="B2275" t="s">
        <v>5586</v>
      </c>
      <c r="C2275" t="s">
        <v>6738</v>
      </c>
      <c r="D2275" t="s">
        <v>6742</v>
      </c>
      <c r="E2275" t="s">
        <v>6744</v>
      </c>
      <c r="F2275" t="s">
        <v>9019</v>
      </c>
      <c r="G2275" t="s">
        <v>10170</v>
      </c>
      <c r="H2275" t="s">
        <v>10173</v>
      </c>
      <c r="I2275" t="s">
        <v>10190</v>
      </c>
      <c r="J2275" t="s">
        <v>10185</v>
      </c>
      <c r="K2275" t="s">
        <v>10466</v>
      </c>
      <c r="L2275" t="s">
        <v>10771</v>
      </c>
      <c r="M2275" t="s">
        <v>13724</v>
      </c>
      <c r="N2275" t="s">
        <v>16667</v>
      </c>
      <c r="O2275" t="s">
        <v>19268</v>
      </c>
      <c r="P2275" t="s">
        <v>22307</v>
      </c>
      <c r="Q2275" t="s">
        <v>25435</v>
      </c>
      <c r="R2275" t="s">
        <v>28300</v>
      </c>
      <c r="T2275" t="s">
        <v>31819</v>
      </c>
      <c r="U2275" t="s">
        <v>33051</v>
      </c>
      <c r="V2275" t="s">
        <v>35498</v>
      </c>
      <c r="W2275" s="2" t="s">
        <v>38514</v>
      </c>
      <c r="X2275" s="2" t="s">
        <v>41525</v>
      </c>
      <c r="Y2275" t="s">
        <v>42390</v>
      </c>
    </row>
    <row r="2276" spans="1:25" x14ac:dyDescent="0.4">
      <c r="A2276" t="s">
        <v>1482</v>
      </c>
      <c r="B2276" t="s">
        <v>5587</v>
      </c>
      <c r="C2276" t="s">
        <v>6740</v>
      </c>
      <c r="D2276" t="s">
        <v>1791</v>
      </c>
      <c r="E2276" t="s">
        <v>6746</v>
      </c>
      <c r="F2276" t="s">
        <v>9020</v>
      </c>
      <c r="G2276" t="s">
        <v>10170</v>
      </c>
      <c r="H2276" t="s">
        <v>10173</v>
      </c>
      <c r="I2276" t="s">
        <v>10190</v>
      </c>
      <c r="J2276" t="s">
        <v>10180</v>
      </c>
      <c r="K2276" t="s">
        <v>10461</v>
      </c>
      <c r="L2276" t="s">
        <v>10766</v>
      </c>
      <c r="M2276" t="s">
        <v>13725</v>
      </c>
      <c r="N2276" t="s">
        <v>13725</v>
      </c>
      <c r="O2276" t="s">
        <v>1482</v>
      </c>
      <c r="P2276" t="s">
        <v>22308</v>
      </c>
      <c r="Q2276" t="s">
        <v>25436</v>
      </c>
      <c r="R2276" t="s">
        <v>28301</v>
      </c>
      <c r="U2276" t="s">
        <v>33052</v>
      </c>
      <c r="V2276" t="s">
        <v>35499</v>
      </c>
      <c r="W2276" s="2" t="s">
        <v>38515</v>
      </c>
      <c r="X2276" s="2" t="s">
        <v>41526</v>
      </c>
      <c r="Y2276" t="s">
        <v>42394</v>
      </c>
    </row>
    <row r="2277" spans="1:25" x14ac:dyDescent="0.4">
      <c r="A2277" t="s">
        <v>2232</v>
      </c>
      <c r="B2277" t="s">
        <v>5588</v>
      </c>
      <c r="C2277" t="s">
        <v>6738</v>
      </c>
      <c r="D2277" t="s">
        <v>6742</v>
      </c>
      <c r="E2277" t="s">
        <v>6744</v>
      </c>
      <c r="F2277" t="s">
        <v>9021</v>
      </c>
      <c r="G2277" t="s">
        <v>10170</v>
      </c>
      <c r="H2277" t="s">
        <v>10173</v>
      </c>
      <c r="I2277" t="s">
        <v>10190</v>
      </c>
      <c r="J2277" t="s">
        <v>10185</v>
      </c>
      <c r="K2277" t="s">
        <v>10466</v>
      </c>
      <c r="L2277" t="s">
        <v>10771</v>
      </c>
      <c r="M2277" t="s">
        <v>13726</v>
      </c>
      <c r="N2277" t="s">
        <v>16668</v>
      </c>
      <c r="O2277" t="s">
        <v>19269</v>
      </c>
      <c r="P2277" t="s">
        <v>22309</v>
      </c>
      <c r="Q2277" t="s">
        <v>25437</v>
      </c>
      <c r="R2277" t="s">
        <v>28302</v>
      </c>
      <c r="T2277" t="s">
        <v>31820</v>
      </c>
      <c r="U2277" t="s">
        <v>9021</v>
      </c>
      <c r="V2277" t="s">
        <v>35500</v>
      </c>
      <c r="W2277" s="2" t="s">
        <v>38516</v>
      </c>
      <c r="X2277" s="2" t="s">
        <v>41527</v>
      </c>
      <c r="Y2277" t="s">
        <v>42390</v>
      </c>
    </row>
    <row r="2278" spans="1:25" x14ac:dyDescent="0.4">
      <c r="A2278" t="s">
        <v>2233</v>
      </c>
      <c r="B2278" t="s">
        <v>5589</v>
      </c>
      <c r="C2278" t="s">
        <v>6738</v>
      </c>
      <c r="D2278" t="s">
        <v>6742</v>
      </c>
      <c r="E2278" t="s">
        <v>6744</v>
      </c>
      <c r="F2278" t="s">
        <v>9022</v>
      </c>
      <c r="G2278" t="s">
        <v>10170</v>
      </c>
      <c r="H2278" t="s">
        <v>10173</v>
      </c>
      <c r="I2278" t="s">
        <v>10190</v>
      </c>
      <c r="J2278" t="s">
        <v>10185</v>
      </c>
      <c r="K2278" t="s">
        <v>10466</v>
      </c>
      <c r="L2278" t="s">
        <v>10771</v>
      </c>
      <c r="M2278" t="s">
        <v>13727</v>
      </c>
      <c r="N2278" t="s">
        <v>16669</v>
      </c>
      <c r="O2278" t="s">
        <v>19270</v>
      </c>
      <c r="P2278" t="s">
        <v>22310</v>
      </c>
      <c r="Q2278" t="s">
        <v>25438</v>
      </c>
      <c r="R2278" t="s">
        <v>28303</v>
      </c>
      <c r="T2278" t="s">
        <v>31821</v>
      </c>
      <c r="U2278" t="s">
        <v>9022</v>
      </c>
      <c r="V2278" t="s">
        <v>35501</v>
      </c>
      <c r="W2278" s="2" t="s">
        <v>38517</v>
      </c>
      <c r="X2278" s="2" t="s">
        <v>41528</v>
      </c>
      <c r="Y2278" t="s">
        <v>42390</v>
      </c>
    </row>
    <row r="2279" spans="1:25" x14ac:dyDescent="0.4">
      <c r="A2279" t="s">
        <v>2234</v>
      </c>
      <c r="B2279" t="s">
        <v>5590</v>
      </c>
      <c r="C2279" t="s">
        <v>6740</v>
      </c>
      <c r="D2279" t="s">
        <v>1791</v>
      </c>
      <c r="E2279" t="s">
        <v>6746</v>
      </c>
      <c r="F2279" t="s">
        <v>9023</v>
      </c>
      <c r="G2279" t="s">
        <v>10170</v>
      </c>
      <c r="H2279" t="s">
        <v>10173</v>
      </c>
      <c r="I2279" t="s">
        <v>10190</v>
      </c>
      <c r="J2279" t="s">
        <v>10185</v>
      </c>
      <c r="K2279" t="s">
        <v>10466</v>
      </c>
      <c r="L2279" t="s">
        <v>10771</v>
      </c>
      <c r="M2279" t="s">
        <v>10367</v>
      </c>
      <c r="N2279" t="s">
        <v>16670</v>
      </c>
      <c r="O2279" t="s">
        <v>19271</v>
      </c>
      <c r="P2279" t="s">
        <v>22311</v>
      </c>
      <c r="Q2279" t="s">
        <v>14064</v>
      </c>
      <c r="R2279" t="s">
        <v>16960</v>
      </c>
      <c r="T2279" t="s">
        <v>21593</v>
      </c>
      <c r="U2279" t="s">
        <v>33053</v>
      </c>
      <c r="V2279" t="s">
        <v>35502</v>
      </c>
      <c r="W2279" s="2" t="s">
        <v>38518</v>
      </c>
      <c r="X2279" s="2" t="s">
        <v>41529</v>
      </c>
      <c r="Y2279" t="s">
        <v>42418</v>
      </c>
    </row>
    <row r="2280" spans="1:25" x14ac:dyDescent="0.4">
      <c r="A2280" t="s">
        <v>2235</v>
      </c>
      <c r="B2280" t="s">
        <v>5591</v>
      </c>
      <c r="C2280" t="s">
        <v>6738</v>
      </c>
      <c r="D2280" t="s">
        <v>6742</v>
      </c>
      <c r="E2280" t="s">
        <v>6744</v>
      </c>
      <c r="F2280" t="s">
        <v>9024</v>
      </c>
      <c r="G2280" t="s">
        <v>10170</v>
      </c>
      <c r="H2280" t="s">
        <v>10173</v>
      </c>
      <c r="I2280" t="s">
        <v>10190</v>
      </c>
      <c r="J2280" t="s">
        <v>10180</v>
      </c>
      <c r="K2280" t="s">
        <v>10461</v>
      </c>
      <c r="L2280" t="s">
        <v>10766</v>
      </c>
      <c r="M2280" t="s">
        <v>13728</v>
      </c>
      <c r="N2280" t="s">
        <v>16671</v>
      </c>
      <c r="O2280" t="s">
        <v>19272</v>
      </c>
      <c r="P2280" t="s">
        <v>22312</v>
      </c>
      <c r="Q2280" t="s">
        <v>24728</v>
      </c>
      <c r="R2280" t="s">
        <v>27511</v>
      </c>
      <c r="T2280" t="s">
        <v>31822</v>
      </c>
      <c r="U2280" t="s">
        <v>9024</v>
      </c>
      <c r="V2280" t="s">
        <v>35503</v>
      </c>
      <c r="W2280" s="2" t="s">
        <v>38519</v>
      </c>
      <c r="X2280" s="2" t="s">
        <v>41530</v>
      </c>
      <c r="Y2280" t="s">
        <v>42390</v>
      </c>
    </row>
    <row r="2281" spans="1:25" x14ac:dyDescent="0.4">
      <c r="A2281" t="s">
        <v>332</v>
      </c>
      <c r="B2281" t="s">
        <v>5592</v>
      </c>
      <c r="C2281" t="s">
        <v>6739</v>
      </c>
      <c r="D2281" t="s">
        <v>123</v>
      </c>
      <c r="E2281" t="s">
        <v>6745</v>
      </c>
      <c r="F2281" t="s">
        <v>9025</v>
      </c>
      <c r="G2281" t="s">
        <v>10172</v>
      </c>
      <c r="H2281" t="s">
        <v>10175</v>
      </c>
      <c r="I2281" t="s">
        <v>10192</v>
      </c>
      <c r="J2281" t="s">
        <v>10186</v>
      </c>
      <c r="K2281" t="s">
        <v>1558</v>
      </c>
      <c r="L2281" t="s">
        <v>10772</v>
      </c>
      <c r="M2281" t="s">
        <v>13729</v>
      </c>
      <c r="N2281" t="s">
        <v>16672</v>
      </c>
      <c r="O2281" t="s">
        <v>11034</v>
      </c>
      <c r="P2281" t="s">
        <v>22313</v>
      </c>
      <c r="Q2281" t="s">
        <v>25439</v>
      </c>
      <c r="R2281" t="s">
        <v>28304</v>
      </c>
      <c r="T2281" t="s">
        <v>31823</v>
      </c>
      <c r="U2281" t="s">
        <v>9025</v>
      </c>
      <c r="V2281" t="s">
        <v>35504</v>
      </c>
      <c r="W2281" s="2" t="s">
        <v>38520</v>
      </c>
      <c r="X2281" s="2" t="s">
        <v>41531</v>
      </c>
      <c r="Y2281" t="s">
        <v>123</v>
      </c>
    </row>
    <row r="2282" spans="1:25" x14ac:dyDescent="0.4">
      <c r="A2282" t="s">
        <v>2236</v>
      </c>
      <c r="B2282" t="s">
        <v>5593</v>
      </c>
      <c r="C2282" t="s">
        <v>6739</v>
      </c>
      <c r="D2282" t="s">
        <v>123</v>
      </c>
      <c r="E2282" t="s">
        <v>6745</v>
      </c>
      <c r="F2282" t="s">
        <v>9026</v>
      </c>
      <c r="G2282" t="s">
        <v>10171</v>
      </c>
      <c r="H2282" t="s">
        <v>10174</v>
      </c>
      <c r="I2282" t="s">
        <v>10191</v>
      </c>
      <c r="J2282" t="s">
        <v>10178</v>
      </c>
      <c r="K2282" t="s">
        <v>10459</v>
      </c>
      <c r="L2282" t="s">
        <v>10764</v>
      </c>
      <c r="M2282" t="s">
        <v>13730</v>
      </c>
      <c r="N2282" t="s">
        <v>16673</v>
      </c>
      <c r="O2282" t="s">
        <v>2236</v>
      </c>
      <c r="P2282" t="s">
        <v>22314</v>
      </c>
      <c r="Q2282" t="s">
        <v>25440</v>
      </c>
      <c r="R2282" t="s">
        <v>28305</v>
      </c>
      <c r="T2282" t="s">
        <v>31824</v>
      </c>
      <c r="U2282" t="s">
        <v>9026</v>
      </c>
      <c r="V2282" t="s">
        <v>35505</v>
      </c>
      <c r="W2282" s="2" t="s">
        <v>38521</v>
      </c>
      <c r="X2282" s="2" t="s">
        <v>41532</v>
      </c>
      <c r="Y2282" t="s">
        <v>123</v>
      </c>
    </row>
    <row r="2283" spans="1:25" x14ac:dyDescent="0.4">
      <c r="A2283" t="s">
        <v>2237</v>
      </c>
      <c r="B2283" t="s">
        <v>5594</v>
      </c>
      <c r="C2283" t="s">
        <v>6738</v>
      </c>
      <c r="D2283" t="s">
        <v>6742</v>
      </c>
      <c r="E2283" t="s">
        <v>6744</v>
      </c>
      <c r="F2283" t="s">
        <v>9027</v>
      </c>
      <c r="G2283" t="s">
        <v>10171</v>
      </c>
      <c r="H2283" t="s">
        <v>10174</v>
      </c>
      <c r="I2283" t="s">
        <v>10191</v>
      </c>
      <c r="J2283" t="s">
        <v>10176</v>
      </c>
      <c r="K2283" t="s">
        <v>10457</v>
      </c>
      <c r="L2283" t="s">
        <v>10762</v>
      </c>
      <c r="M2283" t="s">
        <v>13731</v>
      </c>
      <c r="N2283" t="s">
        <v>16674</v>
      </c>
      <c r="O2283" t="s">
        <v>19273</v>
      </c>
      <c r="P2283" t="s">
        <v>22315</v>
      </c>
      <c r="Q2283" t="s">
        <v>25441</v>
      </c>
      <c r="R2283" t="s">
        <v>28306</v>
      </c>
      <c r="S2283" t="s">
        <v>29532</v>
      </c>
      <c r="T2283" t="s">
        <v>31825</v>
      </c>
      <c r="U2283" t="s">
        <v>33054</v>
      </c>
      <c r="V2283" t="s">
        <v>35506</v>
      </c>
      <c r="W2283" s="2" t="s">
        <v>38522</v>
      </c>
      <c r="X2283" s="2" t="s">
        <v>41533</v>
      </c>
      <c r="Y2283" t="s">
        <v>42390</v>
      </c>
    </row>
    <row r="2284" spans="1:25" x14ac:dyDescent="0.4">
      <c r="A2284" t="s">
        <v>2238</v>
      </c>
      <c r="B2284" t="s">
        <v>5595</v>
      </c>
      <c r="C2284" t="s">
        <v>6738</v>
      </c>
      <c r="D2284" t="s">
        <v>6742</v>
      </c>
      <c r="E2284" t="s">
        <v>6744</v>
      </c>
      <c r="F2284" t="s">
        <v>9028</v>
      </c>
      <c r="G2284" t="s">
        <v>10170</v>
      </c>
      <c r="H2284" t="s">
        <v>10173</v>
      </c>
      <c r="I2284" t="s">
        <v>10190</v>
      </c>
      <c r="J2284" t="s">
        <v>10180</v>
      </c>
      <c r="K2284" t="s">
        <v>10461</v>
      </c>
      <c r="L2284" t="s">
        <v>10766</v>
      </c>
      <c r="M2284" t="s">
        <v>13732</v>
      </c>
      <c r="N2284" t="s">
        <v>16675</v>
      </c>
      <c r="O2284" t="s">
        <v>19274</v>
      </c>
      <c r="P2284" t="s">
        <v>22316</v>
      </c>
      <c r="Q2284" t="s">
        <v>23649</v>
      </c>
      <c r="R2284" t="s">
        <v>26430</v>
      </c>
      <c r="T2284" t="s">
        <v>31826</v>
      </c>
      <c r="U2284" t="s">
        <v>9028</v>
      </c>
      <c r="V2284" t="s">
        <v>35507</v>
      </c>
      <c r="W2284" s="2" t="s">
        <v>38523</v>
      </c>
      <c r="X2284" s="2" t="s">
        <v>41534</v>
      </c>
      <c r="Y2284" t="s">
        <v>42390</v>
      </c>
    </row>
    <row r="2285" spans="1:25" x14ac:dyDescent="0.4">
      <c r="A2285" t="s">
        <v>2239</v>
      </c>
      <c r="B2285" t="s">
        <v>5596</v>
      </c>
      <c r="C2285" t="s">
        <v>6740</v>
      </c>
      <c r="D2285" t="s">
        <v>1791</v>
      </c>
      <c r="E2285" t="s">
        <v>6746</v>
      </c>
      <c r="F2285" t="s">
        <v>9029</v>
      </c>
      <c r="G2285" t="s">
        <v>10171</v>
      </c>
      <c r="H2285" t="s">
        <v>10174</v>
      </c>
      <c r="I2285" t="s">
        <v>10191</v>
      </c>
      <c r="J2285" t="s">
        <v>10189</v>
      </c>
      <c r="K2285" t="s">
        <v>10468</v>
      </c>
      <c r="L2285" t="s">
        <v>10775</v>
      </c>
      <c r="M2285" t="s">
        <v>13733</v>
      </c>
      <c r="N2285" t="s">
        <v>16676</v>
      </c>
      <c r="O2285" t="s">
        <v>2239</v>
      </c>
      <c r="P2285" t="s">
        <v>22317</v>
      </c>
      <c r="Q2285" t="s">
        <v>23874</v>
      </c>
      <c r="R2285" t="s">
        <v>26655</v>
      </c>
      <c r="T2285" t="s">
        <v>31827</v>
      </c>
      <c r="U2285" t="s">
        <v>9029</v>
      </c>
      <c r="V2285" t="s">
        <v>35508</v>
      </c>
      <c r="W2285" s="2" t="s">
        <v>38524</v>
      </c>
      <c r="X2285" s="2" t="s">
        <v>41535</v>
      </c>
      <c r="Y2285" t="s">
        <v>42392</v>
      </c>
    </row>
    <row r="2286" spans="1:25" x14ac:dyDescent="0.4">
      <c r="A2286" t="s">
        <v>2240</v>
      </c>
      <c r="B2286" t="s">
        <v>5597</v>
      </c>
      <c r="C2286" t="s">
        <v>6738</v>
      </c>
      <c r="D2286" t="s">
        <v>6742</v>
      </c>
      <c r="E2286" t="s">
        <v>6744</v>
      </c>
      <c r="F2286" t="s">
        <v>9030</v>
      </c>
      <c r="G2286" t="s">
        <v>10170</v>
      </c>
      <c r="H2286" t="s">
        <v>10173</v>
      </c>
      <c r="I2286" t="s">
        <v>10190</v>
      </c>
      <c r="J2286" t="s">
        <v>10185</v>
      </c>
      <c r="K2286" t="s">
        <v>10466</v>
      </c>
      <c r="L2286" t="s">
        <v>10771</v>
      </c>
      <c r="M2286" t="s">
        <v>13734</v>
      </c>
      <c r="N2286" t="s">
        <v>16677</v>
      </c>
      <c r="O2286" t="s">
        <v>19275</v>
      </c>
      <c r="P2286" t="s">
        <v>22318</v>
      </c>
      <c r="Q2286" t="s">
        <v>12995</v>
      </c>
      <c r="R2286" t="s">
        <v>16026</v>
      </c>
      <c r="S2286" t="s">
        <v>18695</v>
      </c>
      <c r="T2286" t="s">
        <v>31828</v>
      </c>
      <c r="U2286" t="s">
        <v>33055</v>
      </c>
      <c r="V2286" t="s">
        <v>35509</v>
      </c>
      <c r="W2286" s="2" t="s">
        <v>38525</v>
      </c>
      <c r="X2286" s="2" t="s">
        <v>41536</v>
      </c>
      <c r="Y2286" t="s">
        <v>42390</v>
      </c>
    </row>
    <row r="2287" spans="1:25" x14ac:dyDescent="0.4">
      <c r="A2287" t="s">
        <v>2241</v>
      </c>
      <c r="B2287" t="s">
        <v>5598</v>
      </c>
      <c r="C2287" t="s">
        <v>6738</v>
      </c>
      <c r="D2287" t="s">
        <v>6742</v>
      </c>
      <c r="E2287" t="s">
        <v>6744</v>
      </c>
      <c r="F2287" t="s">
        <v>9031</v>
      </c>
      <c r="G2287" t="s">
        <v>10170</v>
      </c>
      <c r="H2287" t="s">
        <v>10173</v>
      </c>
      <c r="I2287" t="s">
        <v>10190</v>
      </c>
      <c r="J2287" t="s">
        <v>10177</v>
      </c>
      <c r="K2287" t="s">
        <v>10458</v>
      </c>
      <c r="L2287" t="s">
        <v>10763</v>
      </c>
      <c r="M2287" t="s">
        <v>13735</v>
      </c>
      <c r="N2287" t="s">
        <v>16678</v>
      </c>
      <c r="O2287" t="s">
        <v>19276</v>
      </c>
      <c r="P2287" t="s">
        <v>22319</v>
      </c>
      <c r="Q2287" t="s">
        <v>25442</v>
      </c>
      <c r="R2287" t="s">
        <v>28307</v>
      </c>
      <c r="S2287" t="s">
        <v>19528</v>
      </c>
      <c r="T2287" t="s">
        <v>31829</v>
      </c>
      <c r="U2287" t="s">
        <v>9031</v>
      </c>
      <c r="V2287" t="s">
        <v>35510</v>
      </c>
      <c r="W2287" s="2" t="s">
        <v>38526</v>
      </c>
      <c r="X2287" s="2" t="s">
        <v>41537</v>
      </c>
      <c r="Y2287" t="s">
        <v>42390</v>
      </c>
    </row>
    <row r="2288" spans="1:25" x14ac:dyDescent="0.4">
      <c r="A2288" t="s">
        <v>2242</v>
      </c>
      <c r="B2288" t="s">
        <v>5599</v>
      </c>
      <c r="C2288" t="s">
        <v>6738</v>
      </c>
      <c r="D2288" t="s">
        <v>6742</v>
      </c>
      <c r="E2288" t="s">
        <v>6744</v>
      </c>
      <c r="F2288" t="s">
        <v>9032</v>
      </c>
      <c r="G2288" t="s">
        <v>10171</v>
      </c>
      <c r="H2288" t="s">
        <v>10174</v>
      </c>
      <c r="I2288" t="s">
        <v>10191</v>
      </c>
      <c r="J2288" t="s">
        <v>10179</v>
      </c>
      <c r="K2288" t="s">
        <v>10460</v>
      </c>
      <c r="L2288" t="s">
        <v>10765</v>
      </c>
      <c r="M2288" t="s">
        <v>13736</v>
      </c>
      <c r="N2288" t="s">
        <v>16679</v>
      </c>
      <c r="O2288" t="s">
        <v>19277</v>
      </c>
      <c r="P2288" t="s">
        <v>22320</v>
      </c>
      <c r="Q2288" t="s">
        <v>25443</v>
      </c>
      <c r="R2288" t="s">
        <v>28308</v>
      </c>
      <c r="S2288" t="s">
        <v>18705</v>
      </c>
      <c r="T2288" t="s">
        <v>31830</v>
      </c>
      <c r="U2288" t="s">
        <v>33056</v>
      </c>
      <c r="V2288" t="s">
        <v>35511</v>
      </c>
      <c r="W2288" s="2" t="s">
        <v>38527</v>
      </c>
      <c r="X2288" s="2" t="s">
        <v>41538</v>
      </c>
      <c r="Y2288" t="s">
        <v>42390</v>
      </c>
    </row>
    <row r="2289" spans="1:25" x14ac:dyDescent="0.4">
      <c r="A2289" t="s">
        <v>2243</v>
      </c>
      <c r="B2289" t="s">
        <v>5600</v>
      </c>
      <c r="C2289" t="s">
        <v>6738</v>
      </c>
      <c r="D2289" t="s">
        <v>6742</v>
      </c>
      <c r="E2289" t="s">
        <v>6744</v>
      </c>
      <c r="F2289" t="s">
        <v>9033</v>
      </c>
      <c r="G2289" t="s">
        <v>10171</v>
      </c>
      <c r="H2289" t="s">
        <v>10174</v>
      </c>
      <c r="I2289" t="s">
        <v>10191</v>
      </c>
      <c r="J2289" t="s">
        <v>10179</v>
      </c>
      <c r="K2289" t="s">
        <v>10460</v>
      </c>
      <c r="L2289" t="s">
        <v>10765</v>
      </c>
      <c r="M2289" t="s">
        <v>13737</v>
      </c>
      <c r="N2289" t="s">
        <v>16680</v>
      </c>
      <c r="O2289" t="s">
        <v>2243</v>
      </c>
      <c r="P2289" t="s">
        <v>22321</v>
      </c>
      <c r="Q2289" t="s">
        <v>14077</v>
      </c>
      <c r="R2289" t="s">
        <v>28309</v>
      </c>
      <c r="S2289" t="s">
        <v>18705</v>
      </c>
      <c r="T2289" t="s">
        <v>31831</v>
      </c>
      <c r="U2289" t="s">
        <v>33057</v>
      </c>
      <c r="V2289" t="s">
        <v>35512</v>
      </c>
      <c r="W2289" s="2" t="s">
        <v>38528</v>
      </c>
      <c r="X2289" s="2" t="s">
        <v>41539</v>
      </c>
      <c r="Y2289" t="s">
        <v>42390</v>
      </c>
    </row>
    <row r="2290" spans="1:25" x14ac:dyDescent="0.4">
      <c r="A2290" t="s">
        <v>1687</v>
      </c>
      <c r="B2290" t="s">
        <v>5601</v>
      </c>
      <c r="C2290" t="s">
        <v>6740</v>
      </c>
      <c r="D2290" t="s">
        <v>1791</v>
      </c>
      <c r="E2290" t="s">
        <v>6746</v>
      </c>
      <c r="F2290" t="s">
        <v>9034</v>
      </c>
      <c r="G2290" t="s">
        <v>10170</v>
      </c>
      <c r="H2290" t="s">
        <v>10173</v>
      </c>
      <c r="I2290" t="s">
        <v>10190</v>
      </c>
      <c r="J2290" t="s">
        <v>10177</v>
      </c>
      <c r="K2290" t="s">
        <v>10458</v>
      </c>
      <c r="L2290" t="s">
        <v>10763</v>
      </c>
      <c r="M2290" t="s">
        <v>13738</v>
      </c>
      <c r="N2290" t="s">
        <v>13738</v>
      </c>
      <c r="O2290" t="s">
        <v>1482</v>
      </c>
      <c r="P2290" t="s">
        <v>22322</v>
      </c>
      <c r="Q2290" t="s">
        <v>25444</v>
      </c>
      <c r="R2290" t="s">
        <v>28310</v>
      </c>
      <c r="U2290" t="s">
        <v>33058</v>
      </c>
      <c r="V2290" t="s">
        <v>35513</v>
      </c>
      <c r="W2290" s="2" t="s">
        <v>38529</v>
      </c>
      <c r="X2290" s="2" t="s">
        <v>41540</v>
      </c>
      <c r="Y2290" t="s">
        <v>42394</v>
      </c>
    </row>
    <row r="2291" spans="1:25" x14ac:dyDescent="0.4">
      <c r="A2291" t="s">
        <v>2244</v>
      </c>
      <c r="B2291" t="s">
        <v>5602</v>
      </c>
      <c r="C2291" t="s">
        <v>6738</v>
      </c>
      <c r="D2291" t="s">
        <v>6742</v>
      </c>
      <c r="E2291" t="s">
        <v>6744</v>
      </c>
      <c r="F2291" t="s">
        <v>9035</v>
      </c>
      <c r="G2291" t="s">
        <v>10171</v>
      </c>
      <c r="H2291" t="s">
        <v>10174</v>
      </c>
      <c r="I2291" t="s">
        <v>10191</v>
      </c>
      <c r="J2291" t="s">
        <v>10183</v>
      </c>
      <c r="K2291" t="s">
        <v>10464</v>
      </c>
      <c r="L2291" t="s">
        <v>10769</v>
      </c>
      <c r="M2291" t="s">
        <v>13739</v>
      </c>
      <c r="N2291" t="s">
        <v>16681</v>
      </c>
      <c r="O2291" t="s">
        <v>19278</v>
      </c>
      <c r="P2291" t="s">
        <v>22323</v>
      </c>
      <c r="Q2291" t="s">
        <v>25445</v>
      </c>
      <c r="R2291" t="s">
        <v>28311</v>
      </c>
      <c r="T2291" t="s">
        <v>31832</v>
      </c>
      <c r="U2291" t="s">
        <v>9035</v>
      </c>
      <c r="V2291" t="s">
        <v>35514</v>
      </c>
      <c r="W2291" s="2" t="s">
        <v>38530</v>
      </c>
      <c r="X2291" s="2" t="s">
        <v>41541</v>
      </c>
      <c r="Y2291" t="s">
        <v>42390</v>
      </c>
    </row>
    <row r="2292" spans="1:25" x14ac:dyDescent="0.4">
      <c r="A2292" t="s">
        <v>2245</v>
      </c>
      <c r="B2292" t="s">
        <v>5603</v>
      </c>
      <c r="C2292" t="s">
        <v>6738</v>
      </c>
      <c r="D2292" t="s">
        <v>6742</v>
      </c>
      <c r="E2292" t="s">
        <v>6744</v>
      </c>
      <c r="F2292" t="s">
        <v>9036</v>
      </c>
      <c r="G2292" t="s">
        <v>10172</v>
      </c>
      <c r="H2292" t="s">
        <v>10175</v>
      </c>
      <c r="I2292" t="s">
        <v>10192</v>
      </c>
      <c r="J2292" t="s">
        <v>10551</v>
      </c>
      <c r="K2292" t="s">
        <v>10829</v>
      </c>
      <c r="L2292" t="s">
        <v>11177</v>
      </c>
      <c r="M2292" t="s">
        <v>13681</v>
      </c>
      <c r="N2292" t="s">
        <v>16638</v>
      </c>
      <c r="O2292" t="s">
        <v>19279</v>
      </c>
      <c r="P2292" t="s">
        <v>22324</v>
      </c>
      <c r="Q2292" t="s">
        <v>12995</v>
      </c>
      <c r="R2292" t="s">
        <v>16026</v>
      </c>
      <c r="T2292" t="s">
        <v>31833</v>
      </c>
      <c r="U2292" t="s">
        <v>9036</v>
      </c>
      <c r="V2292" t="s">
        <v>35515</v>
      </c>
      <c r="W2292" s="2" t="s">
        <v>38531</v>
      </c>
      <c r="X2292" s="2" t="s">
        <v>41542</v>
      </c>
      <c r="Y2292" t="s">
        <v>42390</v>
      </c>
    </row>
    <row r="2293" spans="1:25" x14ac:dyDescent="0.4">
      <c r="A2293" t="s">
        <v>2246</v>
      </c>
      <c r="B2293" t="s">
        <v>5604</v>
      </c>
      <c r="C2293" t="s">
        <v>6738</v>
      </c>
      <c r="D2293" t="s">
        <v>6742</v>
      </c>
      <c r="E2293" t="s">
        <v>6744</v>
      </c>
      <c r="F2293" t="s">
        <v>9037</v>
      </c>
      <c r="G2293" t="s">
        <v>10170</v>
      </c>
      <c r="H2293" t="s">
        <v>10173</v>
      </c>
      <c r="I2293" t="s">
        <v>10190</v>
      </c>
      <c r="J2293" t="s">
        <v>10185</v>
      </c>
      <c r="K2293" t="s">
        <v>10466</v>
      </c>
      <c r="L2293" t="s">
        <v>10771</v>
      </c>
      <c r="M2293" t="s">
        <v>13740</v>
      </c>
      <c r="N2293" t="s">
        <v>16682</v>
      </c>
      <c r="O2293" t="s">
        <v>19280</v>
      </c>
      <c r="P2293" t="s">
        <v>22325</v>
      </c>
      <c r="Q2293" t="s">
        <v>25446</v>
      </c>
      <c r="R2293" t="s">
        <v>28312</v>
      </c>
      <c r="S2293" t="s">
        <v>29535</v>
      </c>
      <c r="T2293" t="s">
        <v>31834</v>
      </c>
      <c r="U2293" t="s">
        <v>9037</v>
      </c>
      <c r="V2293" t="s">
        <v>35516</v>
      </c>
      <c r="W2293" s="2" t="s">
        <v>38532</v>
      </c>
      <c r="X2293" s="2" t="s">
        <v>41543</v>
      </c>
      <c r="Y2293" t="s">
        <v>42390</v>
      </c>
    </row>
    <row r="2294" spans="1:25" x14ac:dyDescent="0.4">
      <c r="A2294" t="s">
        <v>2247</v>
      </c>
      <c r="B2294" t="s">
        <v>5605</v>
      </c>
      <c r="C2294" t="s">
        <v>6740</v>
      </c>
      <c r="D2294" t="s">
        <v>1791</v>
      </c>
      <c r="E2294" t="s">
        <v>6746</v>
      </c>
      <c r="F2294" t="s">
        <v>9038</v>
      </c>
      <c r="G2294" t="s">
        <v>10171</v>
      </c>
      <c r="H2294" t="s">
        <v>10174</v>
      </c>
      <c r="I2294" t="s">
        <v>10191</v>
      </c>
      <c r="J2294">
        <v>23</v>
      </c>
      <c r="K2294" t="s">
        <v>10460</v>
      </c>
      <c r="L2294" t="s">
        <v>10765</v>
      </c>
      <c r="M2294" t="s">
        <v>13741</v>
      </c>
      <c r="N2294" t="s">
        <v>16683</v>
      </c>
      <c r="O2294" t="s">
        <v>19281</v>
      </c>
      <c r="P2294" t="s">
        <v>22326</v>
      </c>
      <c r="Q2294">
        <v>33.251894299999996</v>
      </c>
      <c r="R2294">
        <v>126.3328875</v>
      </c>
      <c r="T2294" t="s">
        <v>21593</v>
      </c>
      <c r="U2294" t="s">
        <v>33059</v>
      </c>
      <c r="V2294">
        <v>7407</v>
      </c>
      <c r="W2294" s="2" t="s">
        <v>38533</v>
      </c>
      <c r="X2294" s="2" t="s">
        <v>41544</v>
      </c>
      <c r="Y2294" t="s">
        <v>42391</v>
      </c>
    </row>
    <row r="2295" spans="1:25" x14ac:dyDescent="0.4">
      <c r="A2295" t="s">
        <v>2248</v>
      </c>
      <c r="B2295" t="s">
        <v>5606</v>
      </c>
      <c r="C2295" t="s">
        <v>6738</v>
      </c>
      <c r="D2295" t="s">
        <v>6742</v>
      </c>
      <c r="E2295" t="s">
        <v>6744</v>
      </c>
      <c r="F2295" t="s">
        <v>9039</v>
      </c>
      <c r="G2295" t="s">
        <v>10171</v>
      </c>
      <c r="H2295" t="s">
        <v>10174</v>
      </c>
      <c r="I2295" t="s">
        <v>10191</v>
      </c>
      <c r="J2295">
        <v>21</v>
      </c>
      <c r="K2295" t="s">
        <v>10464</v>
      </c>
      <c r="L2295" t="s">
        <v>10769</v>
      </c>
      <c r="M2295" t="s">
        <v>13742</v>
      </c>
      <c r="N2295" t="s">
        <v>16684</v>
      </c>
      <c r="O2295" t="s">
        <v>19282</v>
      </c>
      <c r="P2295" t="s">
        <v>22327</v>
      </c>
      <c r="Q2295">
        <v>33.247811400000003</v>
      </c>
      <c r="R2295">
        <v>126.5611881</v>
      </c>
      <c r="U2295" t="s">
        <v>9039</v>
      </c>
      <c r="V2295">
        <v>2019022597099</v>
      </c>
      <c r="W2295" s="2" t="s">
        <v>38534</v>
      </c>
      <c r="X2295" s="2" t="s">
        <v>41545</v>
      </c>
      <c r="Y2295" t="s">
        <v>42390</v>
      </c>
    </row>
    <row r="2296" spans="1:25" x14ac:dyDescent="0.4">
      <c r="A2296" t="s">
        <v>2249</v>
      </c>
      <c r="B2296" t="s">
        <v>5607</v>
      </c>
      <c r="C2296" t="s">
        <v>6738</v>
      </c>
      <c r="D2296" t="s">
        <v>6742</v>
      </c>
      <c r="E2296" t="s">
        <v>6744</v>
      </c>
      <c r="F2296" t="s">
        <v>9040</v>
      </c>
      <c r="G2296" t="s">
        <v>10170</v>
      </c>
      <c r="H2296" t="s">
        <v>10173</v>
      </c>
      <c r="I2296" t="s">
        <v>10190</v>
      </c>
      <c r="J2296">
        <v>11</v>
      </c>
      <c r="K2296" t="s">
        <v>10466</v>
      </c>
      <c r="L2296" t="s">
        <v>10771</v>
      </c>
      <c r="M2296" t="s">
        <v>13743</v>
      </c>
      <c r="N2296" t="s">
        <v>16685</v>
      </c>
      <c r="O2296" t="s">
        <v>19283</v>
      </c>
      <c r="P2296" t="s">
        <v>22328</v>
      </c>
      <c r="Q2296">
        <v>33.507811500000003</v>
      </c>
      <c r="R2296">
        <v>126.5203642</v>
      </c>
      <c r="T2296" t="s">
        <v>31835</v>
      </c>
      <c r="U2296" t="s">
        <v>33060</v>
      </c>
      <c r="V2296">
        <v>25419</v>
      </c>
      <c r="W2296" s="2" t="s">
        <v>38535</v>
      </c>
      <c r="X2296" s="2" t="s">
        <v>41546</v>
      </c>
      <c r="Y2296" t="s">
        <v>42390</v>
      </c>
    </row>
    <row r="2297" spans="1:25" x14ac:dyDescent="0.4">
      <c r="A2297" t="s">
        <v>2250</v>
      </c>
      <c r="B2297" t="s">
        <v>5608</v>
      </c>
      <c r="C2297" t="s">
        <v>6740</v>
      </c>
      <c r="D2297" t="s">
        <v>1791</v>
      </c>
      <c r="E2297" t="s">
        <v>6746</v>
      </c>
      <c r="F2297" t="s">
        <v>9041</v>
      </c>
      <c r="G2297" t="s">
        <v>10170</v>
      </c>
      <c r="H2297" t="s">
        <v>10173</v>
      </c>
      <c r="I2297" t="s">
        <v>10190</v>
      </c>
      <c r="J2297">
        <v>11</v>
      </c>
      <c r="K2297" t="s">
        <v>10466</v>
      </c>
      <c r="L2297" t="s">
        <v>10771</v>
      </c>
      <c r="M2297" t="s">
        <v>13744</v>
      </c>
      <c r="N2297" t="s">
        <v>16686</v>
      </c>
      <c r="O2297" t="s">
        <v>19284</v>
      </c>
      <c r="P2297" t="s">
        <v>22329</v>
      </c>
      <c r="Q2297">
        <v>33.498055999999998</v>
      </c>
      <c r="R2297">
        <v>126.5079461</v>
      </c>
      <c r="T2297" t="s">
        <v>31836</v>
      </c>
      <c r="U2297" t="s">
        <v>9041</v>
      </c>
      <c r="V2297">
        <v>2019022621708</v>
      </c>
      <c r="W2297" s="2" t="s">
        <v>38536</v>
      </c>
      <c r="X2297" s="2" t="s">
        <v>41547</v>
      </c>
      <c r="Y2297" t="s">
        <v>42393</v>
      </c>
    </row>
    <row r="2298" spans="1:25" x14ac:dyDescent="0.4">
      <c r="A2298" t="s">
        <v>2251</v>
      </c>
      <c r="B2298" t="s">
        <v>5609</v>
      </c>
      <c r="C2298" t="s">
        <v>6738</v>
      </c>
      <c r="D2298" t="s">
        <v>6742</v>
      </c>
      <c r="E2298" t="s">
        <v>6744</v>
      </c>
      <c r="F2298" t="s">
        <v>9042</v>
      </c>
      <c r="G2298" t="s">
        <v>10170</v>
      </c>
      <c r="H2298" t="s">
        <v>10173</v>
      </c>
      <c r="I2298" t="s">
        <v>10190</v>
      </c>
      <c r="J2298">
        <v>13</v>
      </c>
      <c r="K2298" t="s">
        <v>10462</v>
      </c>
      <c r="L2298" t="s">
        <v>10767</v>
      </c>
      <c r="M2298" t="s">
        <v>13745</v>
      </c>
      <c r="N2298" t="s">
        <v>16687</v>
      </c>
      <c r="O2298" t="s">
        <v>19285</v>
      </c>
      <c r="P2298" t="s">
        <v>22330</v>
      </c>
      <c r="Q2298">
        <v>33.427461000000001</v>
      </c>
      <c r="R2298">
        <v>126.2778256</v>
      </c>
      <c r="T2298" t="s">
        <v>31837</v>
      </c>
      <c r="U2298" t="s">
        <v>9042</v>
      </c>
      <c r="V2298">
        <v>2019022596180</v>
      </c>
      <c r="W2298" s="2" t="s">
        <v>38537</v>
      </c>
      <c r="X2298" s="2" t="s">
        <v>41548</v>
      </c>
      <c r="Y2298" t="s">
        <v>42390</v>
      </c>
    </row>
    <row r="2299" spans="1:25" x14ac:dyDescent="0.4">
      <c r="A2299" t="s">
        <v>2252</v>
      </c>
      <c r="B2299" t="s">
        <v>5610</v>
      </c>
      <c r="C2299" t="s">
        <v>6738</v>
      </c>
      <c r="D2299" t="s">
        <v>6742</v>
      </c>
      <c r="E2299" t="s">
        <v>6744</v>
      </c>
      <c r="F2299" t="s">
        <v>9043</v>
      </c>
      <c r="G2299" t="s">
        <v>10171</v>
      </c>
      <c r="H2299" t="s">
        <v>10174</v>
      </c>
      <c r="I2299" t="s">
        <v>10191</v>
      </c>
      <c r="J2299">
        <v>17</v>
      </c>
      <c r="K2299" t="s">
        <v>10457</v>
      </c>
      <c r="L2299" t="s">
        <v>10762</v>
      </c>
      <c r="M2299" t="s">
        <v>13746</v>
      </c>
      <c r="N2299" t="s">
        <v>16688</v>
      </c>
      <c r="O2299" t="s">
        <v>19286</v>
      </c>
      <c r="P2299" t="s">
        <v>22331</v>
      </c>
      <c r="Q2299">
        <v>33.4635435</v>
      </c>
      <c r="R2299">
        <v>126.9351837</v>
      </c>
      <c r="T2299" t="s">
        <v>31838</v>
      </c>
      <c r="U2299" t="s">
        <v>33061</v>
      </c>
      <c r="V2299">
        <v>24876</v>
      </c>
      <c r="W2299" s="2" t="s">
        <v>38538</v>
      </c>
      <c r="X2299" s="2" t="s">
        <v>41549</v>
      </c>
      <c r="Y2299" t="s">
        <v>42390</v>
      </c>
    </row>
    <row r="2300" spans="1:25" x14ac:dyDescent="0.4">
      <c r="A2300" t="s">
        <v>2253</v>
      </c>
      <c r="B2300" t="s">
        <v>5611</v>
      </c>
      <c r="C2300" t="s">
        <v>6738</v>
      </c>
      <c r="D2300" t="s">
        <v>6742</v>
      </c>
      <c r="E2300" t="s">
        <v>6744</v>
      </c>
      <c r="F2300" t="s">
        <v>9044</v>
      </c>
      <c r="G2300" t="s">
        <v>10170</v>
      </c>
      <c r="H2300" t="s">
        <v>10173</v>
      </c>
      <c r="I2300" t="s">
        <v>10190</v>
      </c>
      <c r="J2300">
        <v>11</v>
      </c>
      <c r="K2300" t="s">
        <v>10466</v>
      </c>
      <c r="L2300" t="s">
        <v>10771</v>
      </c>
      <c r="M2300" t="s">
        <v>13747</v>
      </c>
      <c r="N2300" t="s">
        <v>16689</v>
      </c>
      <c r="O2300" t="s">
        <v>19287</v>
      </c>
      <c r="P2300" t="s">
        <v>22332</v>
      </c>
      <c r="Q2300">
        <v>33.483772000000002</v>
      </c>
      <c r="R2300">
        <v>126.486824</v>
      </c>
      <c r="S2300">
        <v>63137</v>
      </c>
      <c r="T2300" t="s">
        <v>31839</v>
      </c>
      <c r="U2300" t="s">
        <v>9044</v>
      </c>
      <c r="V2300">
        <v>2019022590925</v>
      </c>
      <c r="W2300" s="2" t="s">
        <v>38539</v>
      </c>
      <c r="X2300" s="2" t="s">
        <v>41550</v>
      </c>
      <c r="Y2300" t="s">
        <v>42390</v>
      </c>
    </row>
    <row r="2301" spans="1:25" x14ac:dyDescent="0.4">
      <c r="A2301" t="s">
        <v>2254</v>
      </c>
      <c r="B2301" t="s">
        <v>5612</v>
      </c>
      <c r="C2301" t="s">
        <v>6738</v>
      </c>
      <c r="D2301" t="s">
        <v>6742</v>
      </c>
      <c r="E2301" t="s">
        <v>6744</v>
      </c>
      <c r="F2301" t="s">
        <v>9045</v>
      </c>
      <c r="G2301" t="s">
        <v>10170</v>
      </c>
      <c r="H2301" t="s">
        <v>10173</v>
      </c>
      <c r="I2301" t="s">
        <v>10190</v>
      </c>
      <c r="J2301">
        <v>11</v>
      </c>
      <c r="K2301" t="s">
        <v>10466</v>
      </c>
      <c r="L2301" t="s">
        <v>10771</v>
      </c>
      <c r="M2301" t="s">
        <v>13748</v>
      </c>
      <c r="N2301" t="s">
        <v>16690</v>
      </c>
      <c r="O2301" t="s">
        <v>2254</v>
      </c>
      <c r="P2301" t="s">
        <v>21322</v>
      </c>
      <c r="Q2301">
        <v>33.492415999999999</v>
      </c>
      <c r="R2301">
        <v>126.54304999999999</v>
      </c>
      <c r="S2301">
        <v>63227</v>
      </c>
      <c r="T2301" t="s">
        <v>31840</v>
      </c>
      <c r="U2301" t="s">
        <v>33062</v>
      </c>
      <c r="V2301">
        <v>14377</v>
      </c>
      <c r="W2301" s="2" t="s">
        <v>38540</v>
      </c>
      <c r="X2301" s="2" t="s">
        <v>41551</v>
      </c>
      <c r="Y2301" t="s">
        <v>42390</v>
      </c>
    </row>
    <row r="2302" spans="1:25" x14ac:dyDescent="0.4">
      <c r="A2302" t="s">
        <v>2255</v>
      </c>
      <c r="B2302" t="s">
        <v>5613</v>
      </c>
      <c r="C2302" t="s">
        <v>6738</v>
      </c>
      <c r="D2302" t="s">
        <v>6742</v>
      </c>
      <c r="E2302" t="s">
        <v>6744</v>
      </c>
      <c r="F2302" t="s">
        <v>9046</v>
      </c>
      <c r="G2302" t="s">
        <v>10170</v>
      </c>
      <c r="H2302" t="s">
        <v>10173</v>
      </c>
      <c r="I2302" t="s">
        <v>10190</v>
      </c>
      <c r="J2302">
        <v>11</v>
      </c>
      <c r="K2302" t="s">
        <v>10466</v>
      </c>
      <c r="L2302" t="s">
        <v>10771</v>
      </c>
      <c r="M2302" t="s">
        <v>13749</v>
      </c>
      <c r="N2302" t="s">
        <v>16691</v>
      </c>
      <c r="O2302" t="s">
        <v>19288</v>
      </c>
      <c r="P2302" t="s">
        <v>22333</v>
      </c>
      <c r="Q2302">
        <v>33.4907957</v>
      </c>
      <c r="R2302">
        <v>126.431772</v>
      </c>
      <c r="T2302" t="s">
        <v>31841</v>
      </c>
      <c r="U2302" t="s">
        <v>9046</v>
      </c>
      <c r="V2302">
        <v>2019022595861</v>
      </c>
      <c r="W2302" s="2" t="s">
        <v>38541</v>
      </c>
      <c r="X2302" s="2" t="s">
        <v>41552</v>
      </c>
      <c r="Y2302" t="s">
        <v>42390</v>
      </c>
    </row>
    <row r="2303" spans="1:25" x14ac:dyDescent="0.4">
      <c r="A2303" t="s">
        <v>2256</v>
      </c>
      <c r="B2303" t="s">
        <v>5614</v>
      </c>
      <c r="C2303" t="s">
        <v>6738</v>
      </c>
      <c r="D2303" t="s">
        <v>6742</v>
      </c>
      <c r="E2303" t="s">
        <v>6744</v>
      </c>
      <c r="F2303" t="s">
        <v>9047</v>
      </c>
      <c r="G2303" t="s">
        <v>10170</v>
      </c>
      <c r="H2303" t="s">
        <v>10173</v>
      </c>
      <c r="I2303" t="s">
        <v>10190</v>
      </c>
      <c r="J2303">
        <v>11</v>
      </c>
      <c r="K2303" t="s">
        <v>10466</v>
      </c>
      <c r="L2303" t="s">
        <v>10771</v>
      </c>
      <c r="M2303" t="s">
        <v>13750</v>
      </c>
      <c r="N2303" t="s">
        <v>16692</v>
      </c>
      <c r="O2303" t="s">
        <v>19289</v>
      </c>
      <c r="P2303" t="s">
        <v>22334</v>
      </c>
      <c r="Q2303">
        <v>33.4680508</v>
      </c>
      <c r="R2303">
        <v>126.6116432</v>
      </c>
      <c r="T2303" t="s">
        <v>31842</v>
      </c>
      <c r="U2303" t="s">
        <v>9047</v>
      </c>
      <c r="V2303">
        <v>2019022614074</v>
      </c>
      <c r="W2303" s="2" t="s">
        <v>38542</v>
      </c>
      <c r="X2303" s="2" t="s">
        <v>41553</v>
      </c>
      <c r="Y2303" t="s">
        <v>42390</v>
      </c>
    </row>
    <row r="2304" spans="1:25" x14ac:dyDescent="0.4">
      <c r="A2304" t="s">
        <v>2257</v>
      </c>
      <c r="B2304" t="s">
        <v>5615</v>
      </c>
      <c r="C2304" t="s">
        <v>6738</v>
      </c>
      <c r="D2304" t="s">
        <v>6742</v>
      </c>
      <c r="E2304" t="s">
        <v>6744</v>
      </c>
      <c r="F2304" t="s">
        <v>9048</v>
      </c>
      <c r="G2304" t="s">
        <v>10170</v>
      </c>
      <c r="H2304" t="s">
        <v>10173</v>
      </c>
      <c r="I2304" t="s">
        <v>10190</v>
      </c>
      <c r="J2304">
        <v>11</v>
      </c>
      <c r="K2304" t="s">
        <v>10466</v>
      </c>
      <c r="L2304" t="s">
        <v>10771</v>
      </c>
      <c r="M2304" t="s">
        <v>13751</v>
      </c>
      <c r="N2304" t="s">
        <v>16693</v>
      </c>
      <c r="O2304" t="s">
        <v>19290</v>
      </c>
      <c r="P2304" t="s">
        <v>22335</v>
      </c>
      <c r="Q2304">
        <v>33.51896</v>
      </c>
      <c r="R2304">
        <v>126.5287</v>
      </c>
      <c r="T2304" t="s">
        <v>31843</v>
      </c>
      <c r="U2304" t="s">
        <v>33063</v>
      </c>
      <c r="V2304">
        <v>7859</v>
      </c>
      <c r="W2304" s="2" t="s">
        <v>38543</v>
      </c>
      <c r="X2304" s="2" t="s">
        <v>41554</v>
      </c>
      <c r="Y2304" t="s">
        <v>42390</v>
      </c>
    </row>
    <row r="2305" spans="1:25" x14ac:dyDescent="0.4">
      <c r="A2305" t="s">
        <v>2258</v>
      </c>
      <c r="B2305" t="s">
        <v>5616</v>
      </c>
      <c r="C2305" t="s">
        <v>6740</v>
      </c>
      <c r="D2305" t="s">
        <v>1791</v>
      </c>
      <c r="E2305" t="s">
        <v>6746</v>
      </c>
      <c r="F2305" t="s">
        <v>9049</v>
      </c>
      <c r="G2305" t="s">
        <v>10171</v>
      </c>
      <c r="H2305" t="s">
        <v>10174</v>
      </c>
      <c r="I2305" t="s">
        <v>10191</v>
      </c>
      <c r="J2305">
        <v>26</v>
      </c>
      <c r="K2305" t="s">
        <v>10459</v>
      </c>
      <c r="L2305" t="s">
        <v>10764</v>
      </c>
      <c r="M2305" t="s">
        <v>13752</v>
      </c>
      <c r="N2305" t="s">
        <v>13752</v>
      </c>
      <c r="O2305" t="s">
        <v>2258</v>
      </c>
      <c r="P2305" t="s">
        <v>22336</v>
      </c>
      <c r="Q2305">
        <v>33.434856000000003</v>
      </c>
      <c r="R2305">
        <v>126.80349</v>
      </c>
      <c r="T2305" t="s">
        <v>22667</v>
      </c>
      <c r="U2305" t="s">
        <v>33064</v>
      </c>
      <c r="V2305">
        <v>19887</v>
      </c>
      <c r="W2305" s="2" t="s">
        <v>38544</v>
      </c>
      <c r="X2305" s="2" t="s">
        <v>41555</v>
      </c>
      <c r="Y2305" t="s">
        <v>42466</v>
      </c>
    </row>
    <row r="2306" spans="1:25" x14ac:dyDescent="0.4">
      <c r="A2306" t="s">
        <v>2259</v>
      </c>
      <c r="B2306" t="s">
        <v>5617</v>
      </c>
      <c r="C2306" t="s">
        <v>6738</v>
      </c>
      <c r="D2306" t="s">
        <v>6742</v>
      </c>
      <c r="E2306" t="s">
        <v>6744</v>
      </c>
      <c r="F2306" t="s">
        <v>9050</v>
      </c>
      <c r="G2306" t="s">
        <v>10171</v>
      </c>
      <c r="H2306" t="s">
        <v>10174</v>
      </c>
      <c r="I2306" t="s">
        <v>10191</v>
      </c>
      <c r="J2306">
        <v>21</v>
      </c>
      <c r="K2306" t="s">
        <v>10464</v>
      </c>
      <c r="L2306" t="s">
        <v>10769</v>
      </c>
      <c r="M2306" t="s">
        <v>13753</v>
      </c>
      <c r="N2306" t="s">
        <v>16694</v>
      </c>
      <c r="O2306" t="s">
        <v>19291</v>
      </c>
      <c r="P2306" t="s">
        <v>22337</v>
      </c>
      <c r="Q2306">
        <v>33.250667999999997</v>
      </c>
      <c r="R2306">
        <v>126.56319999999999</v>
      </c>
      <c r="S2306">
        <v>63591</v>
      </c>
      <c r="T2306" t="s">
        <v>31844</v>
      </c>
      <c r="U2306" t="s">
        <v>33065</v>
      </c>
      <c r="V2306">
        <v>24746</v>
      </c>
      <c r="W2306" s="2" t="s">
        <v>38545</v>
      </c>
      <c r="X2306" s="2" t="s">
        <v>41556</v>
      </c>
      <c r="Y2306" t="s">
        <v>42390</v>
      </c>
    </row>
    <row r="2307" spans="1:25" x14ac:dyDescent="0.4">
      <c r="A2307" t="s">
        <v>2260</v>
      </c>
      <c r="B2307" t="s">
        <v>5618</v>
      </c>
      <c r="C2307" t="s">
        <v>6740</v>
      </c>
      <c r="D2307" t="s">
        <v>1791</v>
      </c>
      <c r="E2307" t="s">
        <v>6746</v>
      </c>
      <c r="F2307" t="s">
        <v>9051</v>
      </c>
      <c r="G2307" t="s">
        <v>10171</v>
      </c>
      <c r="H2307" t="s">
        <v>10174</v>
      </c>
      <c r="I2307" t="s">
        <v>10191</v>
      </c>
      <c r="J2307">
        <v>21</v>
      </c>
      <c r="K2307" t="s">
        <v>10464</v>
      </c>
      <c r="L2307" t="s">
        <v>10769</v>
      </c>
      <c r="M2307" t="s">
        <v>13754</v>
      </c>
      <c r="N2307" t="s">
        <v>16695</v>
      </c>
      <c r="O2307" t="s">
        <v>19292</v>
      </c>
      <c r="P2307" t="s">
        <v>22338</v>
      </c>
      <c r="Q2307">
        <v>33.266319699999997</v>
      </c>
      <c r="R2307">
        <v>126.5671727</v>
      </c>
      <c r="T2307" t="s">
        <v>31845</v>
      </c>
      <c r="U2307" t="s">
        <v>9051</v>
      </c>
      <c r="V2307">
        <v>2018052311627</v>
      </c>
      <c r="W2307" s="2" t="s">
        <v>38546</v>
      </c>
      <c r="X2307" s="2" t="s">
        <v>41557</v>
      </c>
      <c r="Y2307" t="s">
        <v>42391</v>
      </c>
    </row>
    <row r="2308" spans="1:25" x14ac:dyDescent="0.4">
      <c r="A2308" t="s">
        <v>2261</v>
      </c>
      <c r="B2308" t="s">
        <v>5619</v>
      </c>
      <c r="C2308" t="s">
        <v>6738</v>
      </c>
      <c r="D2308" t="s">
        <v>6742</v>
      </c>
      <c r="E2308" t="s">
        <v>6744</v>
      </c>
      <c r="F2308" t="s">
        <v>9052</v>
      </c>
      <c r="G2308" t="s">
        <v>10170</v>
      </c>
      <c r="H2308" t="s">
        <v>10173</v>
      </c>
      <c r="I2308" t="s">
        <v>10190</v>
      </c>
      <c r="J2308">
        <v>11</v>
      </c>
      <c r="K2308" t="s">
        <v>10466</v>
      </c>
      <c r="L2308" t="s">
        <v>10771</v>
      </c>
      <c r="M2308" t="s">
        <v>13755</v>
      </c>
      <c r="N2308" t="s">
        <v>16696</v>
      </c>
      <c r="O2308" t="s">
        <v>19293</v>
      </c>
      <c r="P2308" t="s">
        <v>22339</v>
      </c>
      <c r="Q2308">
        <v>33.525758400000001</v>
      </c>
      <c r="R2308">
        <v>126.5867014</v>
      </c>
      <c r="U2308" t="s">
        <v>9052</v>
      </c>
      <c r="V2308">
        <v>2019022596446</v>
      </c>
      <c r="W2308" s="2" t="s">
        <v>38547</v>
      </c>
      <c r="X2308" s="2" t="s">
        <v>41558</v>
      </c>
      <c r="Y2308" t="s">
        <v>42390</v>
      </c>
    </row>
    <row r="2309" spans="1:25" x14ac:dyDescent="0.4">
      <c r="A2309" t="s">
        <v>2262</v>
      </c>
      <c r="B2309" t="s">
        <v>5620</v>
      </c>
      <c r="C2309" t="s">
        <v>6740</v>
      </c>
      <c r="D2309" t="s">
        <v>1791</v>
      </c>
      <c r="E2309" t="s">
        <v>6746</v>
      </c>
      <c r="F2309" t="s">
        <v>9053</v>
      </c>
      <c r="G2309" t="s">
        <v>10170</v>
      </c>
      <c r="H2309" t="s">
        <v>10173</v>
      </c>
      <c r="I2309" t="s">
        <v>10190</v>
      </c>
      <c r="J2309">
        <v>15</v>
      </c>
      <c r="K2309" t="s">
        <v>10461</v>
      </c>
      <c r="L2309" t="s">
        <v>10766</v>
      </c>
      <c r="M2309" t="s">
        <v>13756</v>
      </c>
      <c r="N2309" t="s">
        <v>16697</v>
      </c>
      <c r="O2309" t="s">
        <v>19294</v>
      </c>
      <c r="P2309" t="s">
        <v>22340</v>
      </c>
      <c r="Q2309">
        <v>33.418063099999998</v>
      </c>
      <c r="R2309">
        <v>126.65348470000001</v>
      </c>
      <c r="T2309" t="s">
        <v>31846</v>
      </c>
      <c r="U2309" t="s">
        <v>9053</v>
      </c>
      <c r="V2309">
        <v>2019022617824</v>
      </c>
      <c r="W2309" s="2" t="s">
        <v>38548</v>
      </c>
      <c r="X2309" s="2" t="s">
        <v>41559</v>
      </c>
      <c r="Y2309" t="s">
        <v>42393</v>
      </c>
    </row>
    <row r="2310" spans="1:25" x14ac:dyDescent="0.4">
      <c r="A2310" t="s">
        <v>2263</v>
      </c>
      <c r="B2310" t="s">
        <v>5621</v>
      </c>
      <c r="C2310" t="s">
        <v>6738</v>
      </c>
      <c r="D2310" t="s">
        <v>6742</v>
      </c>
      <c r="E2310" t="s">
        <v>6744</v>
      </c>
      <c r="F2310" t="s">
        <v>9054</v>
      </c>
      <c r="G2310" t="s">
        <v>10171</v>
      </c>
      <c r="H2310" t="s">
        <v>10174</v>
      </c>
      <c r="I2310" t="s">
        <v>10191</v>
      </c>
      <c r="J2310">
        <v>26</v>
      </c>
      <c r="K2310" t="s">
        <v>10459</v>
      </c>
      <c r="L2310" t="s">
        <v>10764</v>
      </c>
      <c r="M2310" t="s">
        <v>13757</v>
      </c>
      <c r="N2310" t="s">
        <v>16698</v>
      </c>
      <c r="O2310" t="s">
        <v>19295</v>
      </c>
      <c r="P2310" t="s">
        <v>22341</v>
      </c>
      <c r="Q2310">
        <v>33.3271169</v>
      </c>
      <c r="R2310">
        <v>126.8313177</v>
      </c>
      <c r="T2310" t="s">
        <v>31848</v>
      </c>
      <c r="U2310" t="s">
        <v>9054</v>
      </c>
      <c r="V2310">
        <v>2019022618599</v>
      </c>
      <c r="W2310" s="2" t="s">
        <v>38549</v>
      </c>
      <c r="X2310" s="2" t="s">
        <v>41560</v>
      </c>
      <c r="Y2310" t="s">
        <v>42390</v>
      </c>
    </row>
    <row r="2311" spans="1:25" x14ac:dyDescent="0.4">
      <c r="A2311" t="s">
        <v>2264</v>
      </c>
      <c r="B2311" t="s">
        <v>5622</v>
      </c>
      <c r="C2311" t="s">
        <v>6738</v>
      </c>
      <c r="D2311" t="s">
        <v>6742</v>
      </c>
      <c r="E2311" t="s">
        <v>6744</v>
      </c>
      <c r="F2311" t="s">
        <v>9055</v>
      </c>
      <c r="G2311" t="s">
        <v>10170</v>
      </c>
      <c r="H2311" t="s">
        <v>10173</v>
      </c>
      <c r="I2311" t="s">
        <v>10190</v>
      </c>
      <c r="J2311">
        <v>16</v>
      </c>
      <c r="K2311" t="s">
        <v>10828</v>
      </c>
      <c r="L2311" t="s">
        <v>11176</v>
      </c>
      <c r="M2311" t="s">
        <v>13650</v>
      </c>
      <c r="N2311" t="s">
        <v>16611</v>
      </c>
      <c r="O2311" t="s">
        <v>19296</v>
      </c>
      <c r="P2311" t="s">
        <v>22342</v>
      </c>
      <c r="Q2311">
        <v>33.554793500000002</v>
      </c>
      <c r="R2311">
        <v>126.79804110000001</v>
      </c>
      <c r="S2311">
        <v>63358</v>
      </c>
      <c r="T2311" t="s">
        <v>31849</v>
      </c>
      <c r="U2311" t="s">
        <v>9055</v>
      </c>
      <c r="V2311">
        <v>8427</v>
      </c>
      <c r="W2311" s="2" t="s">
        <v>38550</v>
      </c>
      <c r="X2311" s="2" t="s">
        <v>41561</v>
      </c>
      <c r="Y2311" t="s">
        <v>42390</v>
      </c>
    </row>
    <row r="2312" spans="1:25" x14ac:dyDescent="0.4">
      <c r="A2312" t="s">
        <v>676</v>
      </c>
      <c r="B2312" t="s">
        <v>5623</v>
      </c>
      <c r="C2312" t="s">
        <v>6740</v>
      </c>
      <c r="D2312" t="s">
        <v>1791</v>
      </c>
      <c r="E2312" t="s">
        <v>6746</v>
      </c>
      <c r="F2312" t="s">
        <v>9056</v>
      </c>
      <c r="G2312" t="s">
        <v>10170</v>
      </c>
      <c r="H2312" t="s">
        <v>10173</v>
      </c>
      <c r="I2312" t="s">
        <v>10190</v>
      </c>
      <c r="J2312">
        <v>12</v>
      </c>
      <c r="K2312" t="s">
        <v>10458</v>
      </c>
      <c r="L2312" t="s">
        <v>10763</v>
      </c>
      <c r="M2312" t="s">
        <v>13758</v>
      </c>
      <c r="N2312" t="s">
        <v>13758</v>
      </c>
      <c r="O2312" t="s">
        <v>1496</v>
      </c>
      <c r="P2312" t="s">
        <v>22343</v>
      </c>
      <c r="Q2312">
        <v>33.441764999999997</v>
      </c>
      <c r="R2312">
        <v>126.40065</v>
      </c>
      <c r="T2312" t="s">
        <v>21559</v>
      </c>
      <c r="U2312" t="s">
        <v>33066</v>
      </c>
      <c r="V2312">
        <v>5513</v>
      </c>
      <c r="W2312" s="2" t="s">
        <v>38551</v>
      </c>
      <c r="X2312" s="2" t="s">
        <v>41562</v>
      </c>
      <c r="Y2312" t="s">
        <v>42391</v>
      </c>
    </row>
    <row r="2313" spans="1:25" x14ac:dyDescent="0.4">
      <c r="A2313" t="s">
        <v>2265</v>
      </c>
      <c r="B2313" t="s">
        <v>5624</v>
      </c>
      <c r="C2313" t="s">
        <v>6738</v>
      </c>
      <c r="D2313" t="s">
        <v>6742</v>
      </c>
      <c r="E2313" t="s">
        <v>6744</v>
      </c>
      <c r="F2313" t="s">
        <v>9057</v>
      </c>
      <c r="G2313" t="s">
        <v>10170</v>
      </c>
      <c r="H2313" t="s">
        <v>10173</v>
      </c>
      <c r="I2313" t="s">
        <v>10190</v>
      </c>
      <c r="J2313">
        <v>16</v>
      </c>
      <c r="K2313" t="s">
        <v>10828</v>
      </c>
      <c r="L2313" t="s">
        <v>11176</v>
      </c>
      <c r="M2313" t="s">
        <v>13759</v>
      </c>
      <c r="N2313" t="s">
        <v>16699</v>
      </c>
      <c r="O2313" t="s">
        <v>19297</v>
      </c>
      <c r="P2313" t="s">
        <v>22344</v>
      </c>
      <c r="Q2313">
        <v>33.488067299999997</v>
      </c>
      <c r="R2313">
        <v>126.8804954</v>
      </c>
      <c r="S2313">
        <v>63364</v>
      </c>
      <c r="T2313" t="s">
        <v>31850</v>
      </c>
      <c r="U2313" t="s">
        <v>9057</v>
      </c>
      <c r="V2313">
        <v>2019022563856</v>
      </c>
      <c r="W2313" s="2" t="s">
        <v>38552</v>
      </c>
      <c r="X2313" s="2" t="s">
        <v>41563</v>
      </c>
      <c r="Y2313" t="s">
        <v>42390</v>
      </c>
    </row>
    <row r="2314" spans="1:25" x14ac:dyDescent="0.4">
      <c r="A2314" t="s">
        <v>2266</v>
      </c>
      <c r="B2314" t="s">
        <v>5625</v>
      </c>
      <c r="C2314" t="s">
        <v>6738</v>
      </c>
      <c r="D2314" t="s">
        <v>6742</v>
      </c>
      <c r="E2314" t="s">
        <v>6744</v>
      </c>
      <c r="F2314" t="s">
        <v>9058</v>
      </c>
      <c r="G2314" t="s">
        <v>10171</v>
      </c>
      <c r="H2314" t="s">
        <v>10174</v>
      </c>
      <c r="I2314" t="s">
        <v>10191</v>
      </c>
      <c r="J2314">
        <v>23</v>
      </c>
      <c r="K2314" t="s">
        <v>10460</v>
      </c>
      <c r="L2314" t="s">
        <v>10765</v>
      </c>
      <c r="M2314" t="s">
        <v>13760</v>
      </c>
      <c r="N2314" t="s">
        <v>16700</v>
      </c>
      <c r="O2314" t="s">
        <v>19298</v>
      </c>
      <c r="P2314" t="s">
        <v>22345</v>
      </c>
      <c r="Q2314">
        <v>33.235669999999999</v>
      </c>
      <c r="R2314">
        <v>126.31256</v>
      </c>
      <c r="S2314">
        <v>63528</v>
      </c>
      <c r="T2314" t="s">
        <v>31851</v>
      </c>
      <c r="U2314" t="s">
        <v>9058</v>
      </c>
      <c r="V2314">
        <v>9613</v>
      </c>
      <c r="W2314" s="2" t="s">
        <v>38553</v>
      </c>
      <c r="X2314" s="2" t="s">
        <v>41564</v>
      </c>
      <c r="Y2314" t="s">
        <v>42390</v>
      </c>
    </row>
    <row r="2315" spans="1:25" x14ac:dyDescent="0.4">
      <c r="A2315" t="s">
        <v>2267</v>
      </c>
      <c r="B2315" t="s">
        <v>5626</v>
      </c>
      <c r="C2315" t="s">
        <v>6740</v>
      </c>
      <c r="D2315" t="s">
        <v>1791</v>
      </c>
      <c r="E2315" t="s">
        <v>6746</v>
      </c>
      <c r="F2315" t="s">
        <v>9059</v>
      </c>
      <c r="G2315" t="s">
        <v>10170</v>
      </c>
      <c r="H2315" t="s">
        <v>10173</v>
      </c>
      <c r="I2315" t="s">
        <v>10190</v>
      </c>
      <c r="J2315">
        <v>16</v>
      </c>
      <c r="K2315" t="s">
        <v>10828</v>
      </c>
      <c r="L2315" t="s">
        <v>11176</v>
      </c>
      <c r="M2315" t="s">
        <v>13761</v>
      </c>
      <c r="N2315" t="s">
        <v>16701</v>
      </c>
      <c r="O2315" t="s">
        <v>19299</v>
      </c>
      <c r="P2315" t="s">
        <v>22346</v>
      </c>
      <c r="Q2315">
        <v>33.525584500000001</v>
      </c>
      <c r="R2315">
        <v>126.85770290000001</v>
      </c>
      <c r="U2315" t="s">
        <v>9059</v>
      </c>
      <c r="V2315">
        <v>2019022596421</v>
      </c>
      <c r="W2315" s="2" t="s">
        <v>38554</v>
      </c>
      <c r="X2315" s="2" t="s">
        <v>41565</v>
      </c>
      <c r="Y2315" t="s">
        <v>42467</v>
      </c>
    </row>
    <row r="2316" spans="1:25" x14ac:dyDescent="0.4">
      <c r="A2316" t="s">
        <v>2268</v>
      </c>
      <c r="B2316" t="s">
        <v>5627</v>
      </c>
      <c r="C2316" t="s">
        <v>6740</v>
      </c>
      <c r="D2316" t="s">
        <v>1791</v>
      </c>
      <c r="E2316" t="s">
        <v>6746</v>
      </c>
      <c r="F2316" t="s">
        <v>9060</v>
      </c>
      <c r="G2316" t="s">
        <v>10171</v>
      </c>
      <c r="H2316" t="s">
        <v>10174</v>
      </c>
      <c r="I2316" t="s">
        <v>10191</v>
      </c>
      <c r="J2316">
        <v>21</v>
      </c>
      <c r="K2316" t="s">
        <v>10464</v>
      </c>
      <c r="L2316" t="s">
        <v>10769</v>
      </c>
      <c r="M2316" t="s">
        <v>13762</v>
      </c>
      <c r="N2316" t="s">
        <v>13762</v>
      </c>
      <c r="O2316" t="s">
        <v>2268</v>
      </c>
      <c r="P2316" t="s">
        <v>22347</v>
      </c>
      <c r="Q2316">
        <v>33.340366000000003</v>
      </c>
      <c r="R2316">
        <v>126.480225</v>
      </c>
      <c r="T2316" t="s">
        <v>21560</v>
      </c>
      <c r="U2316" t="s">
        <v>33067</v>
      </c>
      <c r="V2316">
        <v>19080</v>
      </c>
      <c r="W2316" s="2" t="s">
        <v>38555</v>
      </c>
      <c r="X2316" s="2" t="s">
        <v>41566</v>
      </c>
      <c r="Y2316" t="s">
        <v>42393</v>
      </c>
    </row>
    <row r="2317" spans="1:25" x14ac:dyDescent="0.4">
      <c r="A2317" t="s">
        <v>2269</v>
      </c>
      <c r="B2317" t="s">
        <v>5628</v>
      </c>
      <c r="C2317" t="s">
        <v>6738</v>
      </c>
      <c r="D2317" t="s">
        <v>6742</v>
      </c>
      <c r="E2317" t="s">
        <v>6744</v>
      </c>
      <c r="F2317" t="s">
        <v>9061</v>
      </c>
      <c r="G2317" t="s">
        <v>10170</v>
      </c>
      <c r="H2317" t="s">
        <v>10173</v>
      </c>
      <c r="I2317" t="s">
        <v>10190</v>
      </c>
      <c r="J2317">
        <v>13</v>
      </c>
      <c r="K2317" t="s">
        <v>10462</v>
      </c>
      <c r="L2317" t="s">
        <v>10767</v>
      </c>
      <c r="M2317" t="s">
        <v>13763</v>
      </c>
      <c r="N2317" t="s">
        <v>16702</v>
      </c>
      <c r="O2317" t="s">
        <v>2269</v>
      </c>
      <c r="P2317" t="s">
        <v>22348</v>
      </c>
      <c r="Q2317">
        <v>33.415366400000003</v>
      </c>
      <c r="R2317">
        <v>126.26163270000001</v>
      </c>
      <c r="T2317" t="s">
        <v>31852</v>
      </c>
      <c r="U2317" t="s">
        <v>9061</v>
      </c>
      <c r="V2317">
        <v>2019022602486</v>
      </c>
      <c r="W2317" s="2" t="s">
        <v>38556</v>
      </c>
      <c r="X2317" s="2" t="s">
        <v>41567</v>
      </c>
      <c r="Y2317" t="s">
        <v>42390</v>
      </c>
    </row>
    <row r="2318" spans="1:25" x14ac:dyDescent="0.4">
      <c r="A2318" t="s">
        <v>2270</v>
      </c>
      <c r="B2318" t="s">
        <v>5629</v>
      </c>
      <c r="C2318" t="s">
        <v>6740</v>
      </c>
      <c r="D2318" t="s">
        <v>1791</v>
      </c>
      <c r="E2318" t="s">
        <v>6746</v>
      </c>
      <c r="F2318" t="s">
        <v>9062</v>
      </c>
      <c r="G2318" t="s">
        <v>10171</v>
      </c>
      <c r="H2318" t="s">
        <v>10174</v>
      </c>
      <c r="I2318" t="s">
        <v>10191</v>
      </c>
      <c r="J2318">
        <v>21</v>
      </c>
      <c r="K2318" t="s">
        <v>10464</v>
      </c>
      <c r="L2318" t="s">
        <v>10769</v>
      </c>
      <c r="M2318" t="s">
        <v>13764</v>
      </c>
      <c r="N2318" t="s">
        <v>13764</v>
      </c>
      <c r="O2318" t="s">
        <v>19300</v>
      </c>
      <c r="P2318" t="s">
        <v>22349</v>
      </c>
      <c r="Q2318">
        <v>33.230069999999998</v>
      </c>
      <c r="R2318">
        <v>126.49852</v>
      </c>
      <c r="T2318" t="s">
        <v>31853</v>
      </c>
      <c r="U2318" t="s">
        <v>33068</v>
      </c>
      <c r="V2318">
        <v>18360</v>
      </c>
      <c r="W2318" s="2" t="s">
        <v>38557</v>
      </c>
      <c r="X2318" s="2" t="s">
        <v>41568</v>
      </c>
      <c r="Y2318" t="s">
        <v>42392</v>
      </c>
    </row>
    <row r="2319" spans="1:25" x14ac:dyDescent="0.4">
      <c r="A2319" t="s">
        <v>2271</v>
      </c>
      <c r="B2319" t="s">
        <v>5630</v>
      </c>
      <c r="C2319" t="s">
        <v>6738</v>
      </c>
      <c r="D2319" t="s">
        <v>6742</v>
      </c>
      <c r="E2319" t="s">
        <v>6744</v>
      </c>
      <c r="F2319" t="s">
        <v>9063</v>
      </c>
      <c r="G2319" t="s">
        <v>10170</v>
      </c>
      <c r="H2319" t="s">
        <v>10173</v>
      </c>
      <c r="I2319" t="s">
        <v>10190</v>
      </c>
      <c r="J2319">
        <v>11</v>
      </c>
      <c r="K2319" t="s">
        <v>10466</v>
      </c>
      <c r="L2319" t="s">
        <v>10771</v>
      </c>
      <c r="M2319" t="s">
        <v>13765</v>
      </c>
      <c r="N2319" t="s">
        <v>16703</v>
      </c>
      <c r="O2319" t="s">
        <v>19301</v>
      </c>
      <c r="P2319" t="s">
        <v>22350</v>
      </c>
      <c r="Q2319">
        <v>33.510084300000003</v>
      </c>
      <c r="R2319">
        <v>126.53104279999999</v>
      </c>
      <c r="T2319" t="s">
        <v>31854</v>
      </c>
      <c r="U2319" t="s">
        <v>9063</v>
      </c>
      <c r="V2319">
        <v>2019022591271</v>
      </c>
      <c r="W2319" s="2" t="s">
        <v>38558</v>
      </c>
      <c r="X2319" s="2" t="s">
        <v>41569</v>
      </c>
      <c r="Y2319" t="s">
        <v>42390</v>
      </c>
    </row>
    <row r="2320" spans="1:25" x14ac:dyDescent="0.4">
      <c r="A2320" t="s">
        <v>2272</v>
      </c>
      <c r="B2320" t="s">
        <v>5631</v>
      </c>
      <c r="C2320" t="s">
        <v>6738</v>
      </c>
      <c r="D2320" t="s">
        <v>6742</v>
      </c>
      <c r="E2320" t="s">
        <v>6744</v>
      </c>
      <c r="F2320" t="s">
        <v>9064</v>
      </c>
      <c r="G2320" t="s">
        <v>10170</v>
      </c>
      <c r="H2320" t="s">
        <v>10173</v>
      </c>
      <c r="I2320" t="s">
        <v>10190</v>
      </c>
      <c r="J2320">
        <v>11</v>
      </c>
      <c r="K2320" t="s">
        <v>10466</v>
      </c>
      <c r="L2320" t="s">
        <v>10771</v>
      </c>
      <c r="M2320" t="s">
        <v>13766</v>
      </c>
      <c r="N2320" t="s">
        <v>16704</v>
      </c>
      <c r="O2320" t="s">
        <v>19302</v>
      </c>
      <c r="P2320" t="s">
        <v>22351</v>
      </c>
      <c r="Q2320">
        <v>33.504212899999999</v>
      </c>
      <c r="R2320">
        <v>126.587256799999</v>
      </c>
      <c r="S2320" t="s">
        <v>18716</v>
      </c>
      <c r="T2320" t="s">
        <v>31855</v>
      </c>
      <c r="U2320" t="s">
        <v>33069</v>
      </c>
      <c r="V2320">
        <v>2018052300462</v>
      </c>
      <c r="W2320" s="2" t="s">
        <v>38559</v>
      </c>
      <c r="X2320" s="2" t="s">
        <v>41570</v>
      </c>
      <c r="Y2320" t="s">
        <v>42393</v>
      </c>
    </row>
    <row r="2321" spans="1:25" x14ac:dyDescent="0.4">
      <c r="A2321" t="s">
        <v>2273</v>
      </c>
      <c r="B2321" t="s">
        <v>5632</v>
      </c>
      <c r="C2321" t="s">
        <v>6740</v>
      </c>
      <c r="D2321" t="s">
        <v>1791</v>
      </c>
      <c r="E2321" t="s">
        <v>6746</v>
      </c>
      <c r="F2321" t="s">
        <v>9065</v>
      </c>
      <c r="G2321" t="s">
        <v>10170</v>
      </c>
      <c r="H2321" t="s">
        <v>10173</v>
      </c>
      <c r="I2321" t="s">
        <v>10190</v>
      </c>
      <c r="J2321">
        <v>13</v>
      </c>
      <c r="K2321" t="s">
        <v>10462</v>
      </c>
      <c r="L2321" t="s">
        <v>10767</v>
      </c>
      <c r="M2321" t="s">
        <v>13767</v>
      </c>
      <c r="N2321" t="s">
        <v>16705</v>
      </c>
      <c r="O2321" t="s">
        <v>19303</v>
      </c>
      <c r="P2321" t="s">
        <v>22352</v>
      </c>
      <c r="Q2321">
        <v>33.386980000000001</v>
      </c>
      <c r="R2321">
        <v>126.26671</v>
      </c>
      <c r="S2321">
        <v>63014</v>
      </c>
      <c r="T2321" t="s">
        <v>31856</v>
      </c>
      <c r="U2321" t="s">
        <v>33070</v>
      </c>
      <c r="V2321">
        <v>17694</v>
      </c>
      <c r="W2321" s="2" t="s">
        <v>38560</v>
      </c>
      <c r="X2321" s="2" t="s">
        <v>41571</v>
      </c>
      <c r="Y2321" t="s">
        <v>42391</v>
      </c>
    </row>
    <row r="2322" spans="1:25" x14ac:dyDescent="0.4">
      <c r="A2322" t="s">
        <v>2274</v>
      </c>
      <c r="B2322" t="s">
        <v>5633</v>
      </c>
      <c r="C2322" t="s">
        <v>6738</v>
      </c>
      <c r="D2322" t="s">
        <v>6742</v>
      </c>
      <c r="E2322" t="s">
        <v>6744</v>
      </c>
      <c r="F2322" t="s">
        <v>9066</v>
      </c>
      <c r="G2322" t="s">
        <v>10170</v>
      </c>
      <c r="H2322" t="s">
        <v>10173</v>
      </c>
      <c r="I2322" t="s">
        <v>10190</v>
      </c>
      <c r="J2322">
        <v>11</v>
      </c>
      <c r="K2322" t="s">
        <v>10466</v>
      </c>
      <c r="L2322" t="s">
        <v>10771</v>
      </c>
      <c r="M2322" t="s">
        <v>13768</v>
      </c>
      <c r="N2322" t="s">
        <v>16706</v>
      </c>
      <c r="O2322" t="s">
        <v>19304</v>
      </c>
      <c r="P2322" t="s">
        <v>22353</v>
      </c>
      <c r="Q2322">
        <v>33.478489099999997</v>
      </c>
      <c r="R2322">
        <v>126.4797085</v>
      </c>
      <c r="T2322" t="s">
        <v>31857</v>
      </c>
      <c r="U2322" t="s">
        <v>9066</v>
      </c>
      <c r="V2322">
        <v>2019022599222</v>
      </c>
      <c r="W2322" s="2" t="s">
        <v>38561</v>
      </c>
      <c r="X2322" s="2" t="s">
        <v>41572</v>
      </c>
      <c r="Y2322" t="s">
        <v>42390</v>
      </c>
    </row>
    <row r="2323" spans="1:25" x14ac:dyDescent="0.4">
      <c r="A2323" t="s">
        <v>2275</v>
      </c>
      <c r="B2323" t="s">
        <v>5634</v>
      </c>
      <c r="C2323" t="s">
        <v>6738</v>
      </c>
      <c r="D2323" t="s">
        <v>6742</v>
      </c>
      <c r="E2323" t="s">
        <v>6744</v>
      </c>
      <c r="F2323" t="s">
        <v>9067</v>
      </c>
      <c r="G2323" t="s">
        <v>10170</v>
      </c>
      <c r="H2323" t="s">
        <v>10173</v>
      </c>
      <c r="I2323" t="s">
        <v>10190</v>
      </c>
      <c r="J2323">
        <v>11</v>
      </c>
      <c r="K2323" t="s">
        <v>10466</v>
      </c>
      <c r="L2323" t="s">
        <v>10771</v>
      </c>
      <c r="M2323" t="s">
        <v>13769</v>
      </c>
      <c r="N2323" t="s">
        <v>16158</v>
      </c>
      <c r="O2323" t="s">
        <v>19305</v>
      </c>
      <c r="P2323" t="s">
        <v>22354</v>
      </c>
      <c r="Q2323">
        <v>33.491308400000001</v>
      </c>
      <c r="R2323">
        <v>126.5441161</v>
      </c>
      <c r="S2323">
        <v>63229</v>
      </c>
      <c r="T2323" t="s">
        <v>31858</v>
      </c>
      <c r="U2323" t="s">
        <v>9067</v>
      </c>
      <c r="V2323">
        <v>2019022597157</v>
      </c>
      <c r="W2323" s="2" t="s">
        <v>38562</v>
      </c>
      <c r="X2323" s="2" t="s">
        <v>41573</v>
      </c>
      <c r="Y2323" t="s">
        <v>42390</v>
      </c>
    </row>
    <row r="2324" spans="1:25" x14ac:dyDescent="0.4">
      <c r="A2324" t="s">
        <v>2276</v>
      </c>
      <c r="B2324" t="s">
        <v>5635</v>
      </c>
      <c r="C2324" t="s">
        <v>6738</v>
      </c>
      <c r="D2324" t="s">
        <v>6742</v>
      </c>
      <c r="E2324" t="s">
        <v>6744</v>
      </c>
      <c r="F2324" t="s">
        <v>9068</v>
      </c>
      <c r="G2324" t="s">
        <v>10170</v>
      </c>
      <c r="H2324" t="s">
        <v>10173</v>
      </c>
      <c r="I2324" t="s">
        <v>10190</v>
      </c>
      <c r="J2324">
        <v>11</v>
      </c>
      <c r="K2324" t="s">
        <v>10466</v>
      </c>
      <c r="L2324" t="s">
        <v>10771</v>
      </c>
      <c r="M2324" t="s">
        <v>11907</v>
      </c>
      <c r="N2324" t="s">
        <v>15041</v>
      </c>
      <c r="O2324" t="s">
        <v>19306</v>
      </c>
      <c r="P2324" t="s">
        <v>22355</v>
      </c>
      <c r="Q2324">
        <v>33.491650700000001</v>
      </c>
      <c r="R2324">
        <v>126.5437865</v>
      </c>
      <c r="T2324" t="s">
        <v>30892</v>
      </c>
      <c r="U2324" t="s">
        <v>9068</v>
      </c>
      <c r="V2324">
        <v>2019022598609</v>
      </c>
      <c r="W2324" s="2" t="s">
        <v>38563</v>
      </c>
      <c r="X2324" s="2" t="s">
        <v>41574</v>
      </c>
      <c r="Y2324" t="s">
        <v>42390</v>
      </c>
    </row>
    <row r="2325" spans="1:25" x14ac:dyDescent="0.4">
      <c r="A2325" t="s">
        <v>2277</v>
      </c>
      <c r="B2325" t="s">
        <v>5636</v>
      </c>
      <c r="C2325" t="s">
        <v>6738</v>
      </c>
      <c r="D2325" t="s">
        <v>6742</v>
      </c>
      <c r="E2325" t="s">
        <v>6744</v>
      </c>
      <c r="F2325" t="s">
        <v>9069</v>
      </c>
      <c r="G2325" t="s">
        <v>10170</v>
      </c>
      <c r="H2325" t="s">
        <v>10173</v>
      </c>
      <c r="I2325" t="s">
        <v>10190</v>
      </c>
      <c r="J2325">
        <v>13</v>
      </c>
      <c r="K2325" t="s">
        <v>10462</v>
      </c>
      <c r="L2325" t="s">
        <v>10767</v>
      </c>
      <c r="M2325" t="s">
        <v>13770</v>
      </c>
      <c r="N2325" t="s">
        <v>16707</v>
      </c>
      <c r="O2325" t="s">
        <v>19307</v>
      </c>
      <c r="P2325" t="s">
        <v>22356</v>
      </c>
      <c r="Q2325">
        <v>33.398973900000001</v>
      </c>
      <c r="R2325">
        <v>126.24543610000001</v>
      </c>
      <c r="T2325" t="s">
        <v>31859</v>
      </c>
      <c r="U2325" t="s">
        <v>9069</v>
      </c>
      <c r="V2325">
        <v>2019022596187</v>
      </c>
      <c r="W2325" s="2" t="s">
        <v>38564</v>
      </c>
      <c r="X2325" s="2" t="s">
        <v>41575</v>
      </c>
      <c r="Y2325" t="s">
        <v>42390</v>
      </c>
    </row>
    <row r="2326" spans="1:25" x14ac:dyDescent="0.4">
      <c r="A2326" t="s">
        <v>2278</v>
      </c>
      <c r="B2326" t="s">
        <v>5637</v>
      </c>
      <c r="C2326" t="s">
        <v>6740</v>
      </c>
      <c r="D2326" t="s">
        <v>1791</v>
      </c>
      <c r="E2326" t="s">
        <v>6746</v>
      </c>
      <c r="F2326" t="s">
        <v>9070</v>
      </c>
      <c r="G2326" t="s">
        <v>10171</v>
      </c>
      <c r="H2326" t="s">
        <v>10174</v>
      </c>
      <c r="I2326" t="s">
        <v>10191</v>
      </c>
      <c r="J2326">
        <v>22</v>
      </c>
      <c r="K2326" t="s">
        <v>10465</v>
      </c>
      <c r="L2326" t="s">
        <v>10770</v>
      </c>
      <c r="M2326" t="s">
        <v>13771</v>
      </c>
      <c r="N2326" t="s">
        <v>13771</v>
      </c>
      <c r="O2326" t="s">
        <v>19308</v>
      </c>
      <c r="P2326" t="s">
        <v>22357</v>
      </c>
      <c r="Q2326">
        <v>33.226463000000003</v>
      </c>
      <c r="R2326">
        <v>126.25283</v>
      </c>
      <c r="T2326" t="s">
        <v>31132</v>
      </c>
      <c r="U2326" t="s">
        <v>33071</v>
      </c>
      <c r="V2326">
        <v>2018052303153</v>
      </c>
      <c r="W2326" s="2" t="s">
        <v>38565</v>
      </c>
      <c r="X2326" s="2" t="s">
        <v>41576</v>
      </c>
      <c r="Y2326" t="s">
        <v>42468</v>
      </c>
    </row>
    <row r="2327" spans="1:25" x14ac:dyDescent="0.4">
      <c r="A2327" t="s">
        <v>2279</v>
      </c>
      <c r="B2327" t="s">
        <v>5638</v>
      </c>
      <c r="C2327" t="s">
        <v>6738</v>
      </c>
      <c r="D2327" t="s">
        <v>6742</v>
      </c>
      <c r="E2327" t="s">
        <v>6744</v>
      </c>
      <c r="F2327" t="s">
        <v>9071</v>
      </c>
      <c r="G2327" t="s">
        <v>10170</v>
      </c>
      <c r="H2327" t="s">
        <v>10173</v>
      </c>
      <c r="I2327" t="s">
        <v>10190</v>
      </c>
      <c r="J2327">
        <v>12</v>
      </c>
      <c r="K2327" t="s">
        <v>10458</v>
      </c>
      <c r="L2327" t="s">
        <v>10763</v>
      </c>
      <c r="M2327" t="s">
        <v>13772</v>
      </c>
      <c r="N2327" t="s">
        <v>16708</v>
      </c>
      <c r="O2327" t="s">
        <v>19309</v>
      </c>
      <c r="P2327" t="s">
        <v>22358</v>
      </c>
      <c r="Q2327">
        <v>33.463731000000003</v>
      </c>
      <c r="R2327">
        <v>126.309235</v>
      </c>
      <c r="T2327" t="s">
        <v>31860</v>
      </c>
      <c r="U2327" t="s">
        <v>9071</v>
      </c>
      <c r="V2327">
        <v>2019022618169</v>
      </c>
      <c r="W2327" s="2" t="s">
        <v>38566</v>
      </c>
      <c r="X2327" s="2" t="s">
        <v>41577</v>
      </c>
      <c r="Y2327" t="s">
        <v>42390</v>
      </c>
    </row>
    <row r="2328" spans="1:25" x14ac:dyDescent="0.4">
      <c r="A2328" t="s">
        <v>2280</v>
      </c>
      <c r="B2328" t="s">
        <v>5639</v>
      </c>
      <c r="C2328" t="s">
        <v>6738</v>
      </c>
      <c r="D2328" t="s">
        <v>6742</v>
      </c>
      <c r="E2328" t="s">
        <v>6744</v>
      </c>
      <c r="F2328" t="s">
        <v>9072</v>
      </c>
      <c r="G2328" t="s">
        <v>10170</v>
      </c>
      <c r="H2328" t="s">
        <v>10173</v>
      </c>
      <c r="I2328" t="s">
        <v>10190</v>
      </c>
      <c r="J2328">
        <v>15</v>
      </c>
      <c r="K2328" t="s">
        <v>10461</v>
      </c>
      <c r="L2328" t="s">
        <v>10766</v>
      </c>
      <c r="M2328" t="s">
        <v>13773</v>
      </c>
      <c r="N2328" t="s">
        <v>16709</v>
      </c>
      <c r="O2328" t="s">
        <v>19310</v>
      </c>
      <c r="P2328" t="s">
        <v>22359</v>
      </c>
      <c r="Q2328">
        <v>33.519585900000003</v>
      </c>
      <c r="R2328">
        <v>126.6320441</v>
      </c>
      <c r="S2328">
        <v>63337</v>
      </c>
      <c r="T2328" t="s">
        <v>31861</v>
      </c>
      <c r="U2328" t="s">
        <v>33072</v>
      </c>
      <c r="V2328">
        <v>9388</v>
      </c>
      <c r="W2328" s="2" t="s">
        <v>38567</v>
      </c>
      <c r="X2328" s="2" t="s">
        <v>41578</v>
      </c>
      <c r="Y2328" t="s">
        <v>42390</v>
      </c>
    </row>
    <row r="2329" spans="1:25" x14ac:dyDescent="0.4">
      <c r="A2329" t="s">
        <v>2281</v>
      </c>
      <c r="B2329" t="s">
        <v>5640</v>
      </c>
      <c r="C2329" t="s">
        <v>6740</v>
      </c>
      <c r="D2329" t="s">
        <v>1791</v>
      </c>
      <c r="E2329" t="s">
        <v>6746</v>
      </c>
      <c r="F2329" t="s">
        <v>9073</v>
      </c>
      <c r="G2329" t="s">
        <v>10171</v>
      </c>
      <c r="H2329" t="s">
        <v>10174</v>
      </c>
      <c r="I2329" t="s">
        <v>10191</v>
      </c>
      <c r="J2329">
        <v>26</v>
      </c>
      <c r="K2329" t="s">
        <v>10459</v>
      </c>
      <c r="L2329" t="s">
        <v>10764</v>
      </c>
      <c r="M2329" t="s">
        <v>13774</v>
      </c>
      <c r="N2329" t="s">
        <v>13774</v>
      </c>
      <c r="O2329" t="s">
        <v>19311</v>
      </c>
      <c r="P2329" t="s">
        <v>22360</v>
      </c>
      <c r="Q2329">
        <v>33.350605000000002</v>
      </c>
      <c r="R2329">
        <v>126.85242</v>
      </c>
      <c r="T2329" t="s">
        <v>21593</v>
      </c>
      <c r="U2329" t="s">
        <v>9073</v>
      </c>
      <c r="V2329">
        <v>12465</v>
      </c>
      <c r="W2329" s="2" t="s">
        <v>38568</v>
      </c>
      <c r="X2329" s="2" t="s">
        <v>41579</v>
      </c>
      <c r="Y2329" t="s">
        <v>42392</v>
      </c>
    </row>
    <row r="2330" spans="1:25" x14ac:dyDescent="0.4">
      <c r="A2330" t="s">
        <v>2282</v>
      </c>
      <c r="B2330" t="s">
        <v>5641</v>
      </c>
      <c r="C2330" t="s">
        <v>6738</v>
      </c>
      <c r="D2330" t="s">
        <v>6742</v>
      </c>
      <c r="E2330" t="s">
        <v>6744</v>
      </c>
      <c r="F2330" t="s">
        <v>9074</v>
      </c>
      <c r="G2330" t="s">
        <v>10171</v>
      </c>
      <c r="H2330" t="s">
        <v>10174</v>
      </c>
      <c r="I2330" t="s">
        <v>10191</v>
      </c>
      <c r="J2330">
        <v>24</v>
      </c>
      <c r="K2330" t="s">
        <v>10467</v>
      </c>
      <c r="L2330" t="s">
        <v>10774</v>
      </c>
      <c r="M2330" t="s">
        <v>13775</v>
      </c>
      <c r="N2330" t="s">
        <v>16710</v>
      </c>
      <c r="O2330" t="s">
        <v>19312</v>
      </c>
      <c r="P2330" t="s">
        <v>22361</v>
      </c>
      <c r="Q2330">
        <v>33.263734700000001</v>
      </c>
      <c r="R2330">
        <v>126.4375142</v>
      </c>
      <c r="T2330" t="s">
        <v>31862</v>
      </c>
      <c r="U2330" t="s">
        <v>9074</v>
      </c>
      <c r="V2330">
        <v>2019022614787</v>
      </c>
      <c r="W2330" s="2" t="s">
        <v>38569</v>
      </c>
      <c r="X2330" s="2" t="s">
        <v>41580</v>
      </c>
      <c r="Y2330" t="s">
        <v>42390</v>
      </c>
    </row>
    <row r="2331" spans="1:25" x14ac:dyDescent="0.4">
      <c r="A2331" t="s">
        <v>2283</v>
      </c>
      <c r="B2331" t="s">
        <v>5642</v>
      </c>
      <c r="C2331" t="s">
        <v>6740</v>
      </c>
      <c r="D2331" t="s">
        <v>1791</v>
      </c>
      <c r="E2331" t="s">
        <v>6746</v>
      </c>
      <c r="F2331" t="s">
        <v>9075</v>
      </c>
      <c r="G2331" t="s">
        <v>10171</v>
      </c>
      <c r="H2331" t="s">
        <v>10174</v>
      </c>
      <c r="I2331" t="s">
        <v>10191</v>
      </c>
      <c r="J2331">
        <v>24</v>
      </c>
      <c r="K2331" t="s">
        <v>10467</v>
      </c>
      <c r="L2331" t="s">
        <v>10774</v>
      </c>
      <c r="M2331" t="s">
        <v>13776</v>
      </c>
      <c r="N2331" t="s">
        <v>10735</v>
      </c>
      <c r="O2331" t="s">
        <v>2283</v>
      </c>
      <c r="P2331" t="s">
        <v>22362</v>
      </c>
      <c r="Q2331">
        <v>33.243167999999997</v>
      </c>
      <c r="R2331">
        <v>126.41885000000001</v>
      </c>
      <c r="S2331">
        <v>63547</v>
      </c>
      <c r="T2331" t="s">
        <v>31863</v>
      </c>
      <c r="U2331" t="s">
        <v>9075</v>
      </c>
      <c r="V2331">
        <v>5349</v>
      </c>
      <c r="W2331" s="2" t="s">
        <v>38570</v>
      </c>
      <c r="X2331" s="2" t="s">
        <v>41581</v>
      </c>
      <c r="Y2331" t="s">
        <v>42393</v>
      </c>
    </row>
    <row r="2332" spans="1:25" x14ac:dyDescent="0.4">
      <c r="A2332" t="s">
        <v>745</v>
      </c>
      <c r="B2332" t="s">
        <v>5643</v>
      </c>
      <c r="C2332" t="s">
        <v>6740</v>
      </c>
      <c r="D2332" t="s">
        <v>1791</v>
      </c>
      <c r="E2332" t="s">
        <v>6746</v>
      </c>
      <c r="F2332" t="s">
        <v>9076</v>
      </c>
      <c r="G2332" t="s">
        <v>10170</v>
      </c>
      <c r="H2332" t="s">
        <v>10173</v>
      </c>
      <c r="I2332" t="s">
        <v>10190</v>
      </c>
      <c r="J2332">
        <v>11</v>
      </c>
      <c r="K2332" t="s">
        <v>10466</v>
      </c>
      <c r="L2332" t="s">
        <v>10771</v>
      </c>
      <c r="M2332" t="s">
        <v>13777</v>
      </c>
      <c r="N2332" t="s">
        <v>16711</v>
      </c>
      <c r="O2332" t="s">
        <v>2161</v>
      </c>
      <c r="P2332" t="s">
        <v>22363</v>
      </c>
      <c r="Q2332">
        <v>33.506390000000003</v>
      </c>
      <c r="R2332">
        <v>126.49525</v>
      </c>
      <c r="S2332">
        <v>63115</v>
      </c>
      <c r="T2332" t="s">
        <v>21593</v>
      </c>
      <c r="U2332" t="s">
        <v>9076</v>
      </c>
      <c r="V2332">
        <v>16731</v>
      </c>
      <c r="W2332" s="2" t="s">
        <v>38571</v>
      </c>
      <c r="X2332" s="2" t="s">
        <v>41582</v>
      </c>
      <c r="Y2332" t="s">
        <v>42391</v>
      </c>
    </row>
    <row r="2333" spans="1:25" x14ac:dyDescent="0.4">
      <c r="A2333" t="s">
        <v>2284</v>
      </c>
      <c r="B2333" t="s">
        <v>5644</v>
      </c>
      <c r="C2333" t="s">
        <v>6738</v>
      </c>
      <c r="D2333" t="s">
        <v>6742</v>
      </c>
      <c r="E2333" t="s">
        <v>6744</v>
      </c>
      <c r="F2333" t="s">
        <v>9077</v>
      </c>
      <c r="G2333" t="s">
        <v>10171</v>
      </c>
      <c r="H2333" t="s">
        <v>10174</v>
      </c>
      <c r="I2333" t="s">
        <v>10191</v>
      </c>
      <c r="J2333">
        <v>24</v>
      </c>
      <c r="K2333" t="s">
        <v>10467</v>
      </c>
      <c r="L2333" t="s">
        <v>10774</v>
      </c>
      <c r="M2333" t="s">
        <v>11074</v>
      </c>
      <c r="N2333" t="s">
        <v>11468</v>
      </c>
      <c r="O2333" t="s">
        <v>2284</v>
      </c>
      <c r="P2333" t="s">
        <v>22364</v>
      </c>
      <c r="Q2333">
        <v>33.237754899999999</v>
      </c>
      <c r="R2333">
        <v>126.42506710000001</v>
      </c>
      <c r="T2333" t="s">
        <v>31864</v>
      </c>
      <c r="U2333" t="s">
        <v>9077</v>
      </c>
      <c r="V2333">
        <v>14122</v>
      </c>
      <c r="W2333" s="2" t="s">
        <v>38572</v>
      </c>
      <c r="X2333" s="2" t="s">
        <v>41583</v>
      </c>
      <c r="Y2333" t="s">
        <v>42390</v>
      </c>
    </row>
    <row r="2334" spans="1:25" x14ac:dyDescent="0.4">
      <c r="A2334" t="s">
        <v>2285</v>
      </c>
      <c r="B2334" t="s">
        <v>5645</v>
      </c>
      <c r="C2334" t="s">
        <v>6740</v>
      </c>
      <c r="D2334" t="s">
        <v>1791</v>
      </c>
      <c r="E2334" t="s">
        <v>6746</v>
      </c>
      <c r="F2334" t="s">
        <v>9078</v>
      </c>
      <c r="G2334" t="s">
        <v>10172</v>
      </c>
      <c r="H2334" t="s">
        <v>10175</v>
      </c>
      <c r="I2334" t="s">
        <v>10192</v>
      </c>
      <c r="J2334">
        <v>32</v>
      </c>
      <c r="K2334" t="s">
        <v>10829</v>
      </c>
      <c r="L2334" t="s">
        <v>11177</v>
      </c>
      <c r="M2334" t="s">
        <v>13778</v>
      </c>
      <c r="N2334" t="s">
        <v>13778</v>
      </c>
      <c r="O2334" t="s">
        <v>2285</v>
      </c>
      <c r="P2334" t="s">
        <v>22365</v>
      </c>
      <c r="Q2334">
        <v>33.946086999999999</v>
      </c>
      <c r="R2334">
        <v>126.33401000000001</v>
      </c>
      <c r="T2334" t="s">
        <v>31392</v>
      </c>
      <c r="U2334" t="s">
        <v>33073</v>
      </c>
      <c r="V2334">
        <v>4290</v>
      </c>
      <c r="W2334" s="2" t="s">
        <v>38573</v>
      </c>
      <c r="X2334" s="2" t="s">
        <v>41584</v>
      </c>
      <c r="Y2334" t="s">
        <v>42418</v>
      </c>
    </row>
    <row r="2335" spans="1:25" x14ac:dyDescent="0.4">
      <c r="A2335" t="s">
        <v>2286</v>
      </c>
      <c r="B2335" t="s">
        <v>5646</v>
      </c>
      <c r="C2335" t="s">
        <v>6738</v>
      </c>
      <c r="D2335" t="s">
        <v>6742</v>
      </c>
      <c r="E2335" t="s">
        <v>6744</v>
      </c>
      <c r="F2335" t="s">
        <v>9079</v>
      </c>
      <c r="G2335" t="s">
        <v>10171</v>
      </c>
      <c r="H2335" t="s">
        <v>10174</v>
      </c>
      <c r="I2335" t="s">
        <v>10191</v>
      </c>
      <c r="J2335">
        <v>21</v>
      </c>
      <c r="K2335" t="s">
        <v>10464</v>
      </c>
      <c r="L2335" t="s">
        <v>10769</v>
      </c>
      <c r="M2335" t="s">
        <v>10368</v>
      </c>
      <c r="N2335" t="s">
        <v>16712</v>
      </c>
      <c r="O2335" t="s">
        <v>19313</v>
      </c>
      <c r="P2335" t="s">
        <v>22366</v>
      </c>
      <c r="Q2335">
        <v>33.263975299999998</v>
      </c>
      <c r="R2335">
        <v>126.3852041</v>
      </c>
      <c r="T2335" t="s">
        <v>31865</v>
      </c>
      <c r="U2335" t="s">
        <v>33074</v>
      </c>
      <c r="V2335">
        <v>25267</v>
      </c>
      <c r="W2335" s="2" t="s">
        <v>38574</v>
      </c>
      <c r="X2335" s="2" t="s">
        <v>41585</v>
      </c>
      <c r="Y2335" t="s">
        <v>42390</v>
      </c>
    </row>
    <row r="2336" spans="1:25" x14ac:dyDescent="0.4">
      <c r="A2336" t="s">
        <v>2287</v>
      </c>
      <c r="B2336" t="s">
        <v>5647</v>
      </c>
      <c r="C2336" t="s">
        <v>6740</v>
      </c>
      <c r="D2336" t="s">
        <v>1791</v>
      </c>
      <c r="E2336" t="s">
        <v>6746</v>
      </c>
      <c r="F2336" t="s">
        <v>9080</v>
      </c>
      <c r="G2336" t="s">
        <v>10172</v>
      </c>
      <c r="H2336" t="s">
        <v>10175</v>
      </c>
      <c r="I2336" t="s">
        <v>10192</v>
      </c>
      <c r="J2336">
        <v>33</v>
      </c>
      <c r="K2336" t="s">
        <v>486</v>
      </c>
      <c r="L2336" t="s">
        <v>11175</v>
      </c>
      <c r="M2336" t="s">
        <v>13779</v>
      </c>
      <c r="N2336" t="s">
        <v>16713</v>
      </c>
      <c r="O2336" t="s">
        <v>627</v>
      </c>
      <c r="P2336" t="s">
        <v>22367</v>
      </c>
      <c r="Q2336">
        <v>33.115997</v>
      </c>
      <c r="R2336">
        <v>126.26655</v>
      </c>
      <c r="T2336" t="s">
        <v>31866</v>
      </c>
      <c r="U2336" t="s">
        <v>33075</v>
      </c>
      <c r="V2336">
        <v>3182</v>
      </c>
      <c r="W2336" s="2" t="s">
        <v>38575</v>
      </c>
      <c r="X2336" s="2" t="s">
        <v>41586</v>
      </c>
      <c r="Y2336" t="s">
        <v>42391</v>
      </c>
    </row>
    <row r="2337" spans="1:25" x14ac:dyDescent="0.4">
      <c r="A2337" t="s">
        <v>2288</v>
      </c>
      <c r="B2337" t="s">
        <v>5648</v>
      </c>
      <c r="C2337" t="s">
        <v>6740</v>
      </c>
      <c r="D2337" t="s">
        <v>1791</v>
      </c>
      <c r="E2337" t="s">
        <v>6746</v>
      </c>
      <c r="F2337" t="s">
        <v>9081</v>
      </c>
      <c r="G2337" t="s">
        <v>10170</v>
      </c>
      <c r="H2337" t="s">
        <v>10173</v>
      </c>
      <c r="I2337" t="s">
        <v>10190</v>
      </c>
      <c r="J2337">
        <v>11</v>
      </c>
      <c r="K2337" t="s">
        <v>10466</v>
      </c>
      <c r="L2337" t="s">
        <v>10771</v>
      </c>
      <c r="M2337" t="s">
        <v>13780</v>
      </c>
      <c r="N2337" t="s">
        <v>16714</v>
      </c>
      <c r="O2337" t="s">
        <v>2288</v>
      </c>
      <c r="P2337" t="s">
        <v>22368</v>
      </c>
      <c r="Q2337">
        <v>33.480735000000003</v>
      </c>
      <c r="R2337">
        <v>126.5002152</v>
      </c>
      <c r="T2337" t="s">
        <v>31867</v>
      </c>
      <c r="U2337" t="s">
        <v>9081</v>
      </c>
      <c r="V2337">
        <v>2019022569259</v>
      </c>
      <c r="W2337" s="2" t="s">
        <v>38576</v>
      </c>
      <c r="X2337" s="2" t="s">
        <v>41587</v>
      </c>
      <c r="Y2337" t="s">
        <v>42391</v>
      </c>
    </row>
    <row r="2338" spans="1:25" x14ac:dyDescent="0.4">
      <c r="A2338" t="s">
        <v>2289</v>
      </c>
      <c r="B2338" t="s">
        <v>5649</v>
      </c>
      <c r="C2338" t="s">
        <v>6738</v>
      </c>
      <c r="D2338" t="s">
        <v>6742</v>
      </c>
      <c r="E2338" t="s">
        <v>6744</v>
      </c>
      <c r="F2338" t="s">
        <v>9082</v>
      </c>
      <c r="G2338" t="s">
        <v>10171</v>
      </c>
      <c r="H2338" t="s">
        <v>10174</v>
      </c>
      <c r="I2338" t="s">
        <v>10191</v>
      </c>
      <c r="J2338">
        <v>21</v>
      </c>
      <c r="K2338" t="s">
        <v>10464</v>
      </c>
      <c r="L2338" t="s">
        <v>10769</v>
      </c>
      <c r="M2338" t="s">
        <v>12743</v>
      </c>
      <c r="N2338" t="s">
        <v>15826</v>
      </c>
      <c r="O2338" t="s">
        <v>19314</v>
      </c>
      <c r="P2338" t="s">
        <v>22369</v>
      </c>
      <c r="Q2338">
        <v>33.247576899999999</v>
      </c>
      <c r="R2338">
        <v>126.5117958</v>
      </c>
      <c r="T2338" t="s">
        <v>31868</v>
      </c>
      <c r="U2338" t="s">
        <v>9082</v>
      </c>
      <c r="V2338">
        <v>2019022618189</v>
      </c>
      <c r="W2338" s="2" t="s">
        <v>38577</v>
      </c>
      <c r="X2338" s="2" t="s">
        <v>41588</v>
      </c>
      <c r="Y2338" t="s">
        <v>42390</v>
      </c>
    </row>
    <row r="2339" spans="1:25" x14ac:dyDescent="0.4">
      <c r="A2339" t="s">
        <v>2290</v>
      </c>
      <c r="B2339" t="s">
        <v>5650</v>
      </c>
      <c r="C2339" t="s">
        <v>6740</v>
      </c>
      <c r="D2339" t="s">
        <v>1791</v>
      </c>
      <c r="E2339" t="s">
        <v>6746</v>
      </c>
      <c r="F2339" t="s">
        <v>9083</v>
      </c>
      <c r="G2339" t="s">
        <v>10171</v>
      </c>
      <c r="H2339" t="s">
        <v>10174</v>
      </c>
      <c r="I2339" t="s">
        <v>10191</v>
      </c>
      <c r="J2339">
        <v>21</v>
      </c>
      <c r="K2339" t="s">
        <v>10464</v>
      </c>
      <c r="L2339" t="s">
        <v>10769</v>
      </c>
      <c r="M2339" t="s">
        <v>13781</v>
      </c>
      <c r="N2339" t="s">
        <v>16715</v>
      </c>
      <c r="O2339" t="s">
        <v>19315</v>
      </c>
      <c r="P2339" t="s">
        <v>22370</v>
      </c>
      <c r="Q2339">
        <v>33.259230100000003</v>
      </c>
      <c r="R2339">
        <v>126.4980473</v>
      </c>
      <c r="T2339" t="s">
        <v>31869</v>
      </c>
      <c r="U2339" t="s">
        <v>33076</v>
      </c>
      <c r="V2339">
        <v>18369</v>
      </c>
      <c r="W2339" s="2" t="s">
        <v>38578</v>
      </c>
      <c r="X2339" s="2" t="s">
        <v>41589</v>
      </c>
      <c r="Y2339" t="s">
        <v>42393</v>
      </c>
    </row>
    <row r="2340" spans="1:25" x14ac:dyDescent="0.4">
      <c r="A2340" t="s">
        <v>1723</v>
      </c>
      <c r="B2340" t="s">
        <v>5651</v>
      </c>
      <c r="C2340" t="s">
        <v>6740</v>
      </c>
      <c r="D2340" t="s">
        <v>1791</v>
      </c>
      <c r="E2340" t="s">
        <v>6746</v>
      </c>
      <c r="F2340" t="s">
        <v>9084</v>
      </c>
      <c r="G2340" t="s">
        <v>10171</v>
      </c>
      <c r="H2340" t="s">
        <v>10174</v>
      </c>
      <c r="I2340" t="s">
        <v>10191</v>
      </c>
      <c r="J2340">
        <v>22</v>
      </c>
      <c r="K2340" t="s">
        <v>10465</v>
      </c>
      <c r="L2340" t="s">
        <v>10770</v>
      </c>
      <c r="M2340" t="s">
        <v>13782</v>
      </c>
      <c r="N2340" t="s">
        <v>13782</v>
      </c>
      <c r="O2340" t="s">
        <v>1723</v>
      </c>
      <c r="P2340" t="s">
        <v>22371</v>
      </c>
      <c r="Q2340">
        <v>33.238735300000002</v>
      </c>
      <c r="R2340">
        <v>126.2586981</v>
      </c>
      <c r="U2340" t="s">
        <v>9084</v>
      </c>
      <c r="V2340">
        <v>2019022595061</v>
      </c>
      <c r="W2340" s="2" t="s">
        <v>38579</v>
      </c>
      <c r="X2340" s="2" t="s">
        <v>41590</v>
      </c>
      <c r="Y2340" t="s">
        <v>42417</v>
      </c>
    </row>
    <row r="2341" spans="1:25" x14ac:dyDescent="0.4">
      <c r="A2341" t="s">
        <v>2291</v>
      </c>
      <c r="B2341" t="s">
        <v>5652</v>
      </c>
      <c r="C2341" t="s">
        <v>6738</v>
      </c>
      <c r="D2341" t="s">
        <v>6742</v>
      </c>
      <c r="E2341" t="s">
        <v>6744</v>
      </c>
      <c r="F2341" t="s">
        <v>9085</v>
      </c>
      <c r="G2341" t="s">
        <v>10170</v>
      </c>
      <c r="H2341" t="s">
        <v>10173</v>
      </c>
      <c r="I2341" t="s">
        <v>10190</v>
      </c>
      <c r="J2341">
        <v>12</v>
      </c>
      <c r="K2341" t="s">
        <v>10458</v>
      </c>
      <c r="L2341" t="s">
        <v>10763</v>
      </c>
      <c r="M2341" t="s">
        <v>13783</v>
      </c>
      <c r="N2341" t="s">
        <v>16716</v>
      </c>
      <c r="O2341" t="s">
        <v>19316</v>
      </c>
      <c r="P2341" t="s">
        <v>22372</v>
      </c>
      <c r="Q2341">
        <v>33.448908000000003</v>
      </c>
      <c r="R2341">
        <v>126.344049</v>
      </c>
      <c r="T2341" t="s">
        <v>31870</v>
      </c>
      <c r="U2341" t="s">
        <v>9085</v>
      </c>
      <c r="V2341">
        <v>2019022586232</v>
      </c>
      <c r="W2341" s="2" t="s">
        <v>38580</v>
      </c>
      <c r="X2341" s="2" t="s">
        <v>41591</v>
      </c>
      <c r="Y2341" t="s">
        <v>42390</v>
      </c>
    </row>
    <row r="2342" spans="1:25" x14ac:dyDescent="0.4">
      <c r="A2342" t="s">
        <v>2292</v>
      </c>
      <c r="B2342" t="s">
        <v>5653</v>
      </c>
      <c r="C2342" t="s">
        <v>6740</v>
      </c>
      <c r="D2342" t="s">
        <v>1791</v>
      </c>
      <c r="E2342" t="s">
        <v>6746</v>
      </c>
      <c r="F2342" t="s">
        <v>9086</v>
      </c>
      <c r="G2342" t="s">
        <v>10170</v>
      </c>
      <c r="H2342" t="s">
        <v>10173</v>
      </c>
      <c r="I2342" t="s">
        <v>10190</v>
      </c>
      <c r="J2342">
        <v>16</v>
      </c>
      <c r="K2342" t="s">
        <v>10828</v>
      </c>
      <c r="L2342" t="s">
        <v>11176</v>
      </c>
      <c r="M2342" t="s">
        <v>13784</v>
      </c>
      <c r="N2342" t="s">
        <v>16717</v>
      </c>
      <c r="O2342" t="s">
        <v>19317</v>
      </c>
      <c r="P2342" t="s">
        <v>22373</v>
      </c>
      <c r="Q2342">
        <v>33.4828732</v>
      </c>
      <c r="R2342">
        <v>126.7482507</v>
      </c>
      <c r="T2342" t="s">
        <v>31871</v>
      </c>
      <c r="U2342" t="s">
        <v>9086</v>
      </c>
      <c r="V2342">
        <v>2019022617546</v>
      </c>
      <c r="W2342" s="2" t="s">
        <v>38581</v>
      </c>
      <c r="X2342" s="2" t="s">
        <v>41592</v>
      </c>
      <c r="Y2342" t="s">
        <v>42393</v>
      </c>
    </row>
    <row r="2343" spans="1:25" x14ac:dyDescent="0.4">
      <c r="A2343" t="s">
        <v>2293</v>
      </c>
      <c r="B2343" t="s">
        <v>5654</v>
      </c>
      <c r="C2343" t="s">
        <v>6740</v>
      </c>
      <c r="D2343" t="s">
        <v>1791</v>
      </c>
      <c r="E2343" t="s">
        <v>6746</v>
      </c>
      <c r="F2343" t="s">
        <v>9087</v>
      </c>
      <c r="G2343" t="s">
        <v>10171</v>
      </c>
      <c r="H2343" t="s">
        <v>10174</v>
      </c>
      <c r="I2343" t="s">
        <v>10191</v>
      </c>
      <c r="J2343">
        <v>21</v>
      </c>
      <c r="K2343" t="s">
        <v>10464</v>
      </c>
      <c r="L2343" t="s">
        <v>10769</v>
      </c>
      <c r="M2343" t="s">
        <v>13785</v>
      </c>
      <c r="N2343" t="s">
        <v>13785</v>
      </c>
      <c r="O2343" t="s">
        <v>2293</v>
      </c>
      <c r="P2343" t="s">
        <v>22374</v>
      </c>
      <c r="Q2343">
        <v>33.252937000000003</v>
      </c>
      <c r="R2343">
        <v>126.54583</v>
      </c>
      <c r="T2343" t="s">
        <v>21593</v>
      </c>
      <c r="U2343" t="s">
        <v>9087</v>
      </c>
      <c r="V2343">
        <v>11310</v>
      </c>
      <c r="W2343" s="2" t="s">
        <v>38582</v>
      </c>
      <c r="X2343" s="2" t="s">
        <v>41593</v>
      </c>
      <c r="Y2343" t="s">
        <v>42394</v>
      </c>
    </row>
    <row r="2344" spans="1:25" x14ac:dyDescent="0.4">
      <c r="A2344" t="s">
        <v>2294</v>
      </c>
      <c r="B2344" t="s">
        <v>5655</v>
      </c>
      <c r="C2344" t="s">
        <v>6740</v>
      </c>
      <c r="D2344" t="s">
        <v>1791</v>
      </c>
      <c r="E2344" t="s">
        <v>6746</v>
      </c>
      <c r="F2344" t="s">
        <v>9088</v>
      </c>
      <c r="G2344" t="s">
        <v>10170</v>
      </c>
      <c r="H2344" t="s">
        <v>10173</v>
      </c>
      <c r="I2344" t="s">
        <v>10190</v>
      </c>
      <c r="J2344">
        <v>16</v>
      </c>
      <c r="K2344" t="s">
        <v>10828</v>
      </c>
      <c r="L2344" t="s">
        <v>11176</v>
      </c>
      <c r="M2344" t="s">
        <v>13786</v>
      </c>
      <c r="N2344" t="s">
        <v>16718</v>
      </c>
      <c r="O2344" t="s">
        <v>19318</v>
      </c>
      <c r="P2344" t="s">
        <v>22375</v>
      </c>
      <c r="Q2344">
        <v>33.435540000000003</v>
      </c>
      <c r="R2344">
        <v>126.741356</v>
      </c>
      <c r="S2344">
        <v>63355</v>
      </c>
      <c r="T2344" t="s">
        <v>31872</v>
      </c>
      <c r="U2344" t="s">
        <v>9088</v>
      </c>
      <c r="V2344">
        <v>2019022560682</v>
      </c>
      <c r="W2344" s="2" t="s">
        <v>38583</v>
      </c>
      <c r="X2344" s="2" t="s">
        <v>41594</v>
      </c>
      <c r="Y2344" t="s">
        <v>42393</v>
      </c>
    </row>
    <row r="2345" spans="1:25" x14ac:dyDescent="0.4">
      <c r="A2345" t="s">
        <v>2262</v>
      </c>
      <c r="B2345" t="s">
        <v>5656</v>
      </c>
      <c r="C2345" t="s">
        <v>6740</v>
      </c>
      <c r="D2345" t="s">
        <v>1791</v>
      </c>
      <c r="E2345" t="s">
        <v>6746</v>
      </c>
      <c r="F2345" t="s">
        <v>9089</v>
      </c>
      <c r="G2345" t="s">
        <v>10170</v>
      </c>
      <c r="H2345" t="s">
        <v>10173</v>
      </c>
      <c r="I2345" t="s">
        <v>10190</v>
      </c>
      <c r="J2345">
        <v>15</v>
      </c>
      <c r="K2345" t="s">
        <v>10461</v>
      </c>
      <c r="L2345" t="s">
        <v>10766</v>
      </c>
      <c r="M2345" t="s">
        <v>13787</v>
      </c>
      <c r="N2345" t="s">
        <v>16719</v>
      </c>
      <c r="O2345" t="s">
        <v>19294</v>
      </c>
      <c r="P2345" t="s">
        <v>22376</v>
      </c>
      <c r="Q2345">
        <v>33.418063099999998</v>
      </c>
      <c r="R2345">
        <v>126.65348470000001</v>
      </c>
      <c r="T2345" t="s">
        <v>31873</v>
      </c>
      <c r="U2345" t="s">
        <v>9089</v>
      </c>
      <c r="V2345">
        <v>2019022617973</v>
      </c>
      <c r="W2345" s="2" t="s">
        <v>38584</v>
      </c>
      <c r="X2345" s="2" t="s">
        <v>41595</v>
      </c>
      <c r="Y2345" t="s">
        <v>42393</v>
      </c>
    </row>
    <row r="2346" spans="1:25" x14ac:dyDescent="0.4">
      <c r="A2346" t="s">
        <v>2295</v>
      </c>
      <c r="B2346" t="s">
        <v>5657</v>
      </c>
      <c r="C2346" t="s">
        <v>6738</v>
      </c>
      <c r="D2346" t="s">
        <v>6742</v>
      </c>
      <c r="E2346" t="s">
        <v>6744</v>
      </c>
      <c r="F2346" t="s">
        <v>9090</v>
      </c>
      <c r="G2346" t="s">
        <v>10170</v>
      </c>
      <c r="H2346" t="s">
        <v>10173</v>
      </c>
      <c r="I2346" t="s">
        <v>10190</v>
      </c>
      <c r="J2346">
        <v>16</v>
      </c>
      <c r="K2346" t="s">
        <v>10828</v>
      </c>
      <c r="L2346" t="s">
        <v>11176</v>
      </c>
      <c r="M2346" t="s">
        <v>13788</v>
      </c>
      <c r="N2346" t="s">
        <v>16720</v>
      </c>
      <c r="O2346" t="s">
        <v>19319</v>
      </c>
      <c r="P2346" t="s">
        <v>22377</v>
      </c>
      <c r="Q2346">
        <v>33.521500000000003</v>
      </c>
      <c r="R2346">
        <v>126.85887</v>
      </c>
      <c r="S2346">
        <v>63361</v>
      </c>
      <c r="T2346" t="s">
        <v>31874</v>
      </c>
      <c r="U2346" t="s">
        <v>9090</v>
      </c>
      <c r="V2346">
        <v>10168</v>
      </c>
      <c r="W2346" s="2" t="s">
        <v>38585</v>
      </c>
      <c r="X2346" s="2" t="s">
        <v>41596</v>
      </c>
      <c r="Y2346" t="s">
        <v>42390</v>
      </c>
    </row>
    <row r="2347" spans="1:25" x14ac:dyDescent="0.4">
      <c r="A2347" t="s">
        <v>2296</v>
      </c>
      <c r="B2347" t="s">
        <v>5658</v>
      </c>
      <c r="C2347" t="s">
        <v>6740</v>
      </c>
      <c r="D2347" t="s">
        <v>1791</v>
      </c>
      <c r="E2347" t="s">
        <v>6746</v>
      </c>
      <c r="F2347" t="s">
        <v>9091</v>
      </c>
      <c r="G2347" t="s">
        <v>10171</v>
      </c>
      <c r="H2347" t="s">
        <v>10174</v>
      </c>
      <c r="I2347" t="s">
        <v>10191</v>
      </c>
      <c r="J2347">
        <v>17</v>
      </c>
      <c r="K2347" t="s">
        <v>10457</v>
      </c>
      <c r="L2347" t="s">
        <v>10762</v>
      </c>
      <c r="M2347" t="s">
        <v>13789</v>
      </c>
      <c r="N2347" t="s">
        <v>16721</v>
      </c>
      <c r="O2347" t="s">
        <v>653</v>
      </c>
      <c r="P2347" t="s">
        <v>22378</v>
      </c>
      <c r="Q2347">
        <v>33.413140300000002</v>
      </c>
      <c r="R2347">
        <v>126.83271670000001</v>
      </c>
      <c r="T2347" t="s">
        <v>31875</v>
      </c>
      <c r="U2347" t="s">
        <v>9091</v>
      </c>
      <c r="V2347">
        <v>2019022617695</v>
      </c>
      <c r="W2347" s="2" t="s">
        <v>38586</v>
      </c>
      <c r="X2347" s="2" t="s">
        <v>41597</v>
      </c>
      <c r="Y2347" t="s">
        <v>42393</v>
      </c>
    </row>
    <row r="2348" spans="1:25" x14ac:dyDescent="0.4">
      <c r="A2348" t="s">
        <v>2297</v>
      </c>
      <c r="B2348" t="s">
        <v>5659</v>
      </c>
      <c r="C2348" t="s">
        <v>6738</v>
      </c>
      <c r="D2348" t="s">
        <v>6742</v>
      </c>
      <c r="E2348" t="s">
        <v>6744</v>
      </c>
      <c r="F2348" t="s">
        <v>9092</v>
      </c>
      <c r="G2348" t="s">
        <v>10170</v>
      </c>
      <c r="H2348" t="s">
        <v>10173</v>
      </c>
      <c r="I2348" t="s">
        <v>10190</v>
      </c>
      <c r="J2348">
        <v>13</v>
      </c>
      <c r="K2348" t="s">
        <v>10462</v>
      </c>
      <c r="L2348" t="s">
        <v>10767</v>
      </c>
      <c r="M2348" t="s">
        <v>13790</v>
      </c>
      <c r="N2348" t="s">
        <v>16722</v>
      </c>
      <c r="O2348" t="s">
        <v>19320</v>
      </c>
      <c r="P2348" t="s">
        <v>22379</v>
      </c>
      <c r="Q2348">
        <v>33.392544000000001</v>
      </c>
      <c r="R2348">
        <v>126.24033</v>
      </c>
      <c r="S2348">
        <v>63011</v>
      </c>
      <c r="T2348" t="s">
        <v>31876</v>
      </c>
      <c r="U2348" t="s">
        <v>9092</v>
      </c>
      <c r="V2348">
        <v>2019022565270</v>
      </c>
      <c r="W2348" s="2" t="s">
        <v>38587</v>
      </c>
      <c r="X2348" s="2" t="s">
        <v>41598</v>
      </c>
      <c r="Y2348" t="s">
        <v>42390</v>
      </c>
    </row>
    <row r="2349" spans="1:25" x14ac:dyDescent="0.4">
      <c r="A2349" t="s">
        <v>2298</v>
      </c>
      <c r="B2349" t="s">
        <v>5660</v>
      </c>
      <c r="C2349" t="s">
        <v>6740</v>
      </c>
      <c r="D2349" t="s">
        <v>1791</v>
      </c>
      <c r="E2349" t="s">
        <v>6746</v>
      </c>
      <c r="F2349" t="s">
        <v>9093</v>
      </c>
      <c r="G2349" t="s">
        <v>10171</v>
      </c>
      <c r="H2349" t="s">
        <v>10174</v>
      </c>
      <c r="I2349" t="s">
        <v>10191</v>
      </c>
      <c r="J2349">
        <v>26</v>
      </c>
      <c r="K2349" t="s">
        <v>10459</v>
      </c>
      <c r="L2349" t="s">
        <v>10764</v>
      </c>
      <c r="M2349" t="s">
        <v>13791</v>
      </c>
      <c r="N2349" t="s">
        <v>16723</v>
      </c>
      <c r="O2349" t="s">
        <v>1482</v>
      </c>
      <c r="P2349" t="s">
        <v>22380</v>
      </c>
      <c r="Q2349">
        <v>33.33146</v>
      </c>
      <c r="R2349">
        <v>126.78151</v>
      </c>
      <c r="S2349">
        <v>63622</v>
      </c>
      <c r="T2349" t="s">
        <v>31877</v>
      </c>
      <c r="U2349" t="s">
        <v>33077</v>
      </c>
      <c r="V2349">
        <v>16969</v>
      </c>
      <c r="W2349" s="2" t="s">
        <v>38588</v>
      </c>
      <c r="X2349" s="2" t="s">
        <v>41599</v>
      </c>
      <c r="Y2349" t="s">
        <v>42394</v>
      </c>
    </row>
    <row r="2350" spans="1:25" x14ac:dyDescent="0.4">
      <c r="A2350" t="s">
        <v>2299</v>
      </c>
      <c r="B2350" t="s">
        <v>5661</v>
      </c>
      <c r="C2350" t="s">
        <v>6738</v>
      </c>
      <c r="D2350" t="s">
        <v>6742</v>
      </c>
      <c r="E2350" t="s">
        <v>6744</v>
      </c>
      <c r="F2350" t="s">
        <v>9094</v>
      </c>
      <c r="G2350" t="s">
        <v>10170</v>
      </c>
      <c r="H2350" t="s">
        <v>10173</v>
      </c>
      <c r="I2350" t="s">
        <v>10190</v>
      </c>
      <c r="J2350">
        <v>11</v>
      </c>
      <c r="K2350" t="s">
        <v>10466</v>
      </c>
      <c r="L2350" t="s">
        <v>10771</v>
      </c>
      <c r="M2350" t="s">
        <v>13792</v>
      </c>
      <c r="N2350" t="s">
        <v>16724</v>
      </c>
      <c r="O2350" t="s">
        <v>19321</v>
      </c>
      <c r="P2350" t="s">
        <v>22381</v>
      </c>
      <c r="Q2350">
        <v>33.520069300000003</v>
      </c>
      <c r="R2350">
        <v>126.58305780000001</v>
      </c>
      <c r="T2350" t="s">
        <v>31878</v>
      </c>
      <c r="U2350" t="s">
        <v>9094</v>
      </c>
      <c r="V2350">
        <v>2019022597065</v>
      </c>
      <c r="W2350" s="2" t="s">
        <v>38589</v>
      </c>
      <c r="X2350" s="2" t="s">
        <v>41600</v>
      </c>
      <c r="Y2350" t="s">
        <v>42390</v>
      </c>
    </row>
    <row r="2351" spans="1:25" x14ac:dyDescent="0.4">
      <c r="A2351" t="s">
        <v>2300</v>
      </c>
      <c r="B2351" t="s">
        <v>5662</v>
      </c>
      <c r="C2351" t="s">
        <v>6740</v>
      </c>
      <c r="D2351" t="s">
        <v>1791</v>
      </c>
      <c r="E2351" t="s">
        <v>6746</v>
      </c>
      <c r="F2351" t="s">
        <v>9095</v>
      </c>
      <c r="G2351" t="s">
        <v>10170</v>
      </c>
      <c r="H2351" t="s">
        <v>10173</v>
      </c>
      <c r="I2351" t="s">
        <v>10190</v>
      </c>
      <c r="J2351">
        <v>15</v>
      </c>
      <c r="K2351" t="s">
        <v>10461</v>
      </c>
      <c r="L2351" t="s">
        <v>10766</v>
      </c>
      <c r="M2351" t="s">
        <v>13793</v>
      </c>
      <c r="N2351" t="s">
        <v>16725</v>
      </c>
      <c r="O2351" t="s">
        <v>2300</v>
      </c>
      <c r="P2351" t="s">
        <v>22382</v>
      </c>
      <c r="Q2351">
        <v>33.470868600000003</v>
      </c>
      <c r="R2351">
        <v>126.70789569999999</v>
      </c>
      <c r="T2351" t="s">
        <v>29965</v>
      </c>
      <c r="U2351" t="s">
        <v>9095</v>
      </c>
      <c r="V2351">
        <v>2019022569486</v>
      </c>
      <c r="W2351" s="2" t="s">
        <v>38590</v>
      </c>
      <c r="X2351" s="2" t="s">
        <v>41601</v>
      </c>
      <c r="Y2351" t="s">
        <v>42393</v>
      </c>
    </row>
    <row r="2352" spans="1:25" x14ac:dyDescent="0.4">
      <c r="A2352" t="s">
        <v>2301</v>
      </c>
      <c r="B2352" t="s">
        <v>5663</v>
      </c>
      <c r="C2352" t="s">
        <v>6738</v>
      </c>
      <c r="D2352" t="s">
        <v>6742</v>
      </c>
      <c r="E2352" t="s">
        <v>6744</v>
      </c>
      <c r="F2352" t="s">
        <v>9096</v>
      </c>
      <c r="G2352" t="s">
        <v>10171</v>
      </c>
      <c r="H2352" t="s">
        <v>10174</v>
      </c>
      <c r="I2352" t="s">
        <v>10191</v>
      </c>
      <c r="J2352">
        <v>22</v>
      </c>
      <c r="K2352" t="s">
        <v>10465</v>
      </c>
      <c r="L2352" t="s">
        <v>10770</v>
      </c>
      <c r="M2352" t="s">
        <v>13794</v>
      </c>
      <c r="N2352" t="s">
        <v>16726</v>
      </c>
      <c r="O2352" t="s">
        <v>19322</v>
      </c>
      <c r="P2352" t="s">
        <v>22383</v>
      </c>
      <c r="Q2352">
        <v>33.213037499999999</v>
      </c>
      <c r="R2352">
        <v>126.2822042</v>
      </c>
      <c r="T2352" t="s">
        <v>31879</v>
      </c>
      <c r="U2352" t="s">
        <v>9096</v>
      </c>
      <c r="V2352">
        <v>2019022614800</v>
      </c>
      <c r="W2352" s="2" t="s">
        <v>38591</v>
      </c>
      <c r="X2352" s="2" t="s">
        <v>41602</v>
      </c>
      <c r="Y2352" t="s">
        <v>42390</v>
      </c>
    </row>
    <row r="2353" spans="1:25" x14ac:dyDescent="0.4">
      <c r="A2353" t="s">
        <v>2302</v>
      </c>
      <c r="B2353" t="s">
        <v>5664</v>
      </c>
      <c r="C2353" t="s">
        <v>6738</v>
      </c>
      <c r="D2353" t="s">
        <v>6742</v>
      </c>
      <c r="E2353" t="s">
        <v>6744</v>
      </c>
      <c r="F2353" t="s">
        <v>9097</v>
      </c>
      <c r="G2353" t="s">
        <v>10170</v>
      </c>
      <c r="H2353" t="s">
        <v>10173</v>
      </c>
      <c r="I2353" t="s">
        <v>10190</v>
      </c>
      <c r="J2353">
        <v>11</v>
      </c>
      <c r="K2353" t="s">
        <v>10466</v>
      </c>
      <c r="L2353" t="s">
        <v>10771</v>
      </c>
      <c r="M2353" t="s">
        <v>13795</v>
      </c>
      <c r="N2353" t="s">
        <v>16727</v>
      </c>
      <c r="O2353" t="s">
        <v>19323</v>
      </c>
      <c r="P2353" t="s">
        <v>22384</v>
      </c>
      <c r="Q2353">
        <v>33.514441300000001</v>
      </c>
      <c r="R2353">
        <v>126.51247050000001</v>
      </c>
      <c r="T2353" t="s">
        <v>31880</v>
      </c>
      <c r="U2353" t="s">
        <v>9097</v>
      </c>
      <c r="V2353">
        <v>2019022618605</v>
      </c>
      <c r="W2353" s="2" t="s">
        <v>38592</v>
      </c>
      <c r="X2353" s="2" t="s">
        <v>41603</v>
      </c>
      <c r="Y2353" t="s">
        <v>42390</v>
      </c>
    </row>
    <row r="2354" spans="1:25" x14ac:dyDescent="0.4">
      <c r="A2354" t="s">
        <v>2303</v>
      </c>
      <c r="B2354" t="s">
        <v>5665</v>
      </c>
      <c r="C2354" t="s">
        <v>6738</v>
      </c>
      <c r="D2354" t="s">
        <v>6742</v>
      </c>
      <c r="E2354" t="s">
        <v>6744</v>
      </c>
      <c r="F2354" t="s">
        <v>9098</v>
      </c>
      <c r="G2354" t="s">
        <v>10170</v>
      </c>
      <c r="H2354" t="s">
        <v>10173</v>
      </c>
      <c r="I2354" t="s">
        <v>10190</v>
      </c>
      <c r="J2354">
        <v>16</v>
      </c>
      <c r="K2354" t="s">
        <v>10828</v>
      </c>
      <c r="L2354" t="s">
        <v>11176</v>
      </c>
      <c r="M2354" t="s">
        <v>13796</v>
      </c>
      <c r="N2354" t="s">
        <v>16728</v>
      </c>
      <c r="O2354" t="s">
        <v>19324</v>
      </c>
      <c r="P2354" t="s">
        <v>22385</v>
      </c>
      <c r="Q2354">
        <v>33.492189099999997</v>
      </c>
      <c r="R2354">
        <v>126.9097197</v>
      </c>
      <c r="T2354" t="s">
        <v>31881</v>
      </c>
      <c r="U2354" t="s">
        <v>9098</v>
      </c>
      <c r="V2354">
        <v>2019022597227</v>
      </c>
      <c r="W2354" s="2" t="s">
        <v>38593</v>
      </c>
      <c r="X2354" s="2" t="s">
        <v>41604</v>
      </c>
      <c r="Y2354" t="s">
        <v>42390</v>
      </c>
    </row>
    <row r="2355" spans="1:25" x14ac:dyDescent="0.4">
      <c r="A2355" t="s">
        <v>2304</v>
      </c>
      <c r="B2355" t="s">
        <v>5666</v>
      </c>
      <c r="C2355" t="s">
        <v>6738</v>
      </c>
      <c r="D2355" t="s">
        <v>6742</v>
      </c>
      <c r="E2355" t="s">
        <v>6744</v>
      </c>
      <c r="F2355" t="s">
        <v>9099</v>
      </c>
      <c r="G2355" t="s">
        <v>10171</v>
      </c>
      <c r="H2355" t="s">
        <v>10174</v>
      </c>
      <c r="I2355" t="s">
        <v>10191</v>
      </c>
      <c r="J2355">
        <v>21</v>
      </c>
      <c r="K2355" t="s">
        <v>10464</v>
      </c>
      <c r="L2355" t="s">
        <v>10769</v>
      </c>
      <c r="M2355" t="s">
        <v>13797</v>
      </c>
      <c r="N2355" t="s">
        <v>16729</v>
      </c>
      <c r="O2355" t="s">
        <v>19325</v>
      </c>
      <c r="P2355" t="s">
        <v>22386</v>
      </c>
      <c r="Q2355">
        <v>33.464703</v>
      </c>
      <c r="R2355">
        <v>126.93501000000001</v>
      </c>
      <c r="S2355">
        <v>63643</v>
      </c>
      <c r="T2355" t="s">
        <v>31882</v>
      </c>
      <c r="U2355" t="s">
        <v>9099</v>
      </c>
      <c r="V2355">
        <v>532</v>
      </c>
      <c r="W2355" s="2" t="s">
        <v>38594</v>
      </c>
      <c r="X2355" s="2" t="s">
        <v>41605</v>
      </c>
      <c r="Y2355" t="s">
        <v>42390</v>
      </c>
    </row>
    <row r="2356" spans="1:25" x14ac:dyDescent="0.4">
      <c r="A2356" t="s">
        <v>342</v>
      </c>
      <c r="B2356" t="s">
        <v>5667</v>
      </c>
      <c r="C2356" t="s">
        <v>6740</v>
      </c>
      <c r="D2356" t="s">
        <v>1791</v>
      </c>
      <c r="E2356" t="s">
        <v>6746</v>
      </c>
      <c r="F2356" t="s">
        <v>9100</v>
      </c>
      <c r="G2356" t="s">
        <v>10170</v>
      </c>
      <c r="H2356" t="s">
        <v>10173</v>
      </c>
      <c r="I2356" t="s">
        <v>10190</v>
      </c>
      <c r="J2356">
        <v>11</v>
      </c>
      <c r="K2356" t="s">
        <v>10466</v>
      </c>
      <c r="L2356" t="s">
        <v>10771</v>
      </c>
      <c r="M2356" t="s">
        <v>13798</v>
      </c>
      <c r="N2356" t="s">
        <v>16730</v>
      </c>
      <c r="O2356" t="s">
        <v>301</v>
      </c>
      <c r="P2356" t="s">
        <v>22387</v>
      </c>
      <c r="Q2356">
        <v>33.499622000000002</v>
      </c>
      <c r="R2356">
        <v>126.53119</v>
      </c>
      <c r="S2356">
        <v>63180</v>
      </c>
      <c r="T2356" t="s">
        <v>21593</v>
      </c>
      <c r="U2356" t="s">
        <v>9100</v>
      </c>
      <c r="V2356">
        <v>16743</v>
      </c>
      <c r="W2356" s="2" t="s">
        <v>38595</v>
      </c>
      <c r="X2356" s="2" t="s">
        <v>41606</v>
      </c>
      <c r="Y2356" t="s">
        <v>42391</v>
      </c>
    </row>
    <row r="2357" spans="1:25" x14ac:dyDescent="0.4">
      <c r="A2357" t="s">
        <v>2305</v>
      </c>
      <c r="B2357" t="s">
        <v>5668</v>
      </c>
      <c r="C2357" t="s">
        <v>6739</v>
      </c>
      <c r="D2357" t="s">
        <v>123</v>
      </c>
      <c r="E2357" t="s">
        <v>6745</v>
      </c>
      <c r="F2357" t="s">
        <v>9101</v>
      </c>
      <c r="G2357" t="s">
        <v>10170</v>
      </c>
      <c r="H2357" t="s">
        <v>10173</v>
      </c>
      <c r="I2357" t="s">
        <v>10190</v>
      </c>
      <c r="J2357">
        <v>15</v>
      </c>
      <c r="K2357" t="s">
        <v>10461</v>
      </c>
      <c r="L2357" t="s">
        <v>10766</v>
      </c>
      <c r="M2357" t="s">
        <v>13799</v>
      </c>
      <c r="N2357" t="s">
        <v>16731</v>
      </c>
      <c r="O2357" t="s">
        <v>17623</v>
      </c>
      <c r="P2357" t="s">
        <v>22388</v>
      </c>
      <c r="Q2357">
        <v>33.546727799999999</v>
      </c>
      <c r="R2357">
        <v>126.69860610000001</v>
      </c>
      <c r="T2357" t="s">
        <v>31883</v>
      </c>
      <c r="U2357" t="s">
        <v>33078</v>
      </c>
      <c r="V2357">
        <v>16131</v>
      </c>
      <c r="W2357" s="2" t="s">
        <v>38596</v>
      </c>
      <c r="X2357" s="2" t="s">
        <v>41607</v>
      </c>
      <c r="Y2357" t="s">
        <v>123</v>
      </c>
    </row>
    <row r="2358" spans="1:25" x14ac:dyDescent="0.4">
      <c r="A2358" t="s">
        <v>2306</v>
      </c>
      <c r="B2358" t="s">
        <v>5669</v>
      </c>
      <c r="C2358" t="s">
        <v>6740</v>
      </c>
      <c r="D2358" t="s">
        <v>1791</v>
      </c>
      <c r="E2358" t="s">
        <v>6746</v>
      </c>
      <c r="F2358" t="s">
        <v>9102</v>
      </c>
      <c r="G2358" t="s">
        <v>10170</v>
      </c>
      <c r="H2358" t="s">
        <v>10173</v>
      </c>
      <c r="I2358" t="s">
        <v>10190</v>
      </c>
      <c r="J2358" t="s">
        <v>10180</v>
      </c>
      <c r="K2358" t="s">
        <v>10461</v>
      </c>
      <c r="L2358" t="s">
        <v>10766</v>
      </c>
      <c r="M2358" t="s">
        <v>13800</v>
      </c>
      <c r="N2358" t="s">
        <v>13800</v>
      </c>
      <c r="O2358" t="s">
        <v>19326</v>
      </c>
      <c r="P2358" t="s">
        <v>22389</v>
      </c>
      <c r="Q2358" t="s">
        <v>25331</v>
      </c>
      <c r="R2358" t="s">
        <v>28196</v>
      </c>
      <c r="T2358" t="s">
        <v>31884</v>
      </c>
      <c r="U2358" t="s">
        <v>33079</v>
      </c>
      <c r="V2358" t="s">
        <v>35517</v>
      </c>
      <c r="W2358" s="2" t="s">
        <v>38597</v>
      </c>
      <c r="X2358" s="2" t="s">
        <v>41608</v>
      </c>
      <c r="Y2358" t="s">
        <v>42393</v>
      </c>
    </row>
    <row r="2359" spans="1:25" x14ac:dyDescent="0.4">
      <c r="A2359" t="s">
        <v>2307</v>
      </c>
      <c r="B2359" t="s">
        <v>5670</v>
      </c>
      <c r="C2359" t="s">
        <v>6738</v>
      </c>
      <c r="D2359" t="s">
        <v>6742</v>
      </c>
      <c r="E2359" t="s">
        <v>6744</v>
      </c>
      <c r="F2359" t="s">
        <v>9103</v>
      </c>
      <c r="G2359" t="s">
        <v>10170</v>
      </c>
      <c r="H2359" t="s">
        <v>10173</v>
      </c>
      <c r="I2359" t="s">
        <v>10190</v>
      </c>
      <c r="J2359" t="s">
        <v>10177</v>
      </c>
      <c r="K2359" t="s">
        <v>10458</v>
      </c>
      <c r="L2359" t="s">
        <v>10763</v>
      </c>
      <c r="M2359" t="s">
        <v>13801</v>
      </c>
      <c r="N2359" t="s">
        <v>16732</v>
      </c>
      <c r="O2359" t="s">
        <v>19327</v>
      </c>
      <c r="P2359" t="s">
        <v>22390</v>
      </c>
      <c r="Q2359" t="s">
        <v>25447</v>
      </c>
      <c r="R2359" t="s">
        <v>28313</v>
      </c>
      <c r="T2359" t="s">
        <v>31885</v>
      </c>
      <c r="U2359" t="s">
        <v>9103</v>
      </c>
      <c r="V2359" t="s">
        <v>35518</v>
      </c>
      <c r="W2359" s="2" t="s">
        <v>38598</v>
      </c>
      <c r="X2359" s="2" t="s">
        <v>41609</v>
      </c>
      <c r="Y2359" t="s">
        <v>42390</v>
      </c>
    </row>
    <row r="2360" spans="1:25" x14ac:dyDescent="0.4">
      <c r="A2360" t="s">
        <v>2308</v>
      </c>
      <c r="B2360" t="s">
        <v>5671</v>
      </c>
      <c r="C2360" t="s">
        <v>6738</v>
      </c>
      <c r="D2360" t="s">
        <v>6742</v>
      </c>
      <c r="E2360" t="s">
        <v>6744</v>
      </c>
      <c r="F2360" t="s">
        <v>9104</v>
      </c>
      <c r="G2360" t="s">
        <v>10170</v>
      </c>
      <c r="H2360" t="s">
        <v>10173</v>
      </c>
      <c r="I2360" t="s">
        <v>10190</v>
      </c>
      <c r="J2360" t="s">
        <v>10185</v>
      </c>
      <c r="K2360" t="s">
        <v>10466</v>
      </c>
      <c r="L2360" t="s">
        <v>10771</v>
      </c>
      <c r="M2360" t="s">
        <v>13802</v>
      </c>
      <c r="N2360" t="s">
        <v>16733</v>
      </c>
      <c r="O2360" t="s">
        <v>19328</v>
      </c>
      <c r="P2360" t="s">
        <v>22391</v>
      </c>
      <c r="Q2360" t="s">
        <v>25448</v>
      </c>
      <c r="R2360" t="s">
        <v>28314</v>
      </c>
      <c r="T2360" t="s">
        <v>31886</v>
      </c>
      <c r="U2360" t="s">
        <v>9104</v>
      </c>
      <c r="V2360" t="s">
        <v>35519</v>
      </c>
      <c r="W2360" s="2" t="s">
        <v>38599</v>
      </c>
      <c r="X2360" s="2" t="s">
        <v>41610</v>
      </c>
      <c r="Y2360" t="s">
        <v>42390</v>
      </c>
    </row>
    <row r="2361" spans="1:25" x14ac:dyDescent="0.4">
      <c r="A2361" t="s">
        <v>2309</v>
      </c>
      <c r="B2361" t="s">
        <v>5672</v>
      </c>
      <c r="C2361" t="s">
        <v>6738</v>
      </c>
      <c r="D2361" t="s">
        <v>6742</v>
      </c>
      <c r="E2361" t="s">
        <v>6744</v>
      </c>
      <c r="F2361" t="s">
        <v>9105</v>
      </c>
      <c r="G2361" t="s">
        <v>10171</v>
      </c>
      <c r="H2361" t="s">
        <v>10174</v>
      </c>
      <c r="I2361" t="s">
        <v>10191</v>
      </c>
      <c r="J2361" t="s">
        <v>10178</v>
      </c>
      <c r="K2361" t="s">
        <v>10459</v>
      </c>
      <c r="L2361" t="s">
        <v>10764</v>
      </c>
      <c r="M2361" t="s">
        <v>12906</v>
      </c>
      <c r="N2361" t="s">
        <v>15951</v>
      </c>
      <c r="O2361" t="s">
        <v>19329</v>
      </c>
      <c r="P2361" t="s">
        <v>22392</v>
      </c>
      <c r="Q2361" t="s">
        <v>25449</v>
      </c>
      <c r="R2361" t="s">
        <v>28315</v>
      </c>
      <c r="T2361" t="s">
        <v>31078</v>
      </c>
      <c r="U2361" t="s">
        <v>9105</v>
      </c>
      <c r="V2361" t="s">
        <v>35520</v>
      </c>
      <c r="W2361" s="2" t="s">
        <v>38600</v>
      </c>
      <c r="X2361" s="2" t="s">
        <v>41611</v>
      </c>
      <c r="Y2361" t="s">
        <v>42390</v>
      </c>
    </row>
    <row r="2362" spans="1:25" x14ac:dyDescent="0.4">
      <c r="A2362" t="s">
        <v>2310</v>
      </c>
      <c r="B2362" t="s">
        <v>5673</v>
      </c>
      <c r="C2362" t="s">
        <v>6740</v>
      </c>
      <c r="D2362" t="s">
        <v>1791</v>
      </c>
      <c r="E2362" t="s">
        <v>6746</v>
      </c>
      <c r="F2362" t="s">
        <v>9106</v>
      </c>
      <c r="G2362" t="s">
        <v>10170</v>
      </c>
      <c r="H2362" t="s">
        <v>10173</v>
      </c>
      <c r="I2362" t="s">
        <v>10190</v>
      </c>
      <c r="J2362" t="s">
        <v>10185</v>
      </c>
      <c r="K2362" t="s">
        <v>10466</v>
      </c>
      <c r="L2362" t="s">
        <v>10771</v>
      </c>
      <c r="M2362" t="s">
        <v>13803</v>
      </c>
      <c r="N2362" t="s">
        <v>13803</v>
      </c>
      <c r="O2362" t="s">
        <v>19330</v>
      </c>
      <c r="P2362" t="s">
        <v>22393</v>
      </c>
      <c r="Q2362" t="s">
        <v>25450</v>
      </c>
      <c r="R2362" t="s">
        <v>28316</v>
      </c>
      <c r="T2362" t="s">
        <v>31818</v>
      </c>
      <c r="U2362" t="s">
        <v>33080</v>
      </c>
      <c r="V2362" t="s">
        <v>35521</v>
      </c>
      <c r="W2362" s="2" t="s">
        <v>38601</v>
      </c>
      <c r="X2362" s="2" t="s">
        <v>41612</v>
      </c>
      <c r="Y2362" t="s">
        <v>42391</v>
      </c>
    </row>
    <row r="2363" spans="1:25" x14ac:dyDescent="0.4">
      <c r="A2363" t="s">
        <v>751</v>
      </c>
      <c r="B2363" t="s">
        <v>5674</v>
      </c>
      <c r="C2363" t="s">
        <v>6740</v>
      </c>
      <c r="D2363" t="s">
        <v>1791</v>
      </c>
      <c r="E2363" t="s">
        <v>6746</v>
      </c>
      <c r="F2363" t="s">
        <v>9107</v>
      </c>
      <c r="G2363" t="s">
        <v>10171</v>
      </c>
      <c r="H2363" t="s">
        <v>10174</v>
      </c>
      <c r="I2363" t="s">
        <v>10191</v>
      </c>
      <c r="J2363" t="s">
        <v>10183</v>
      </c>
      <c r="K2363" t="s">
        <v>10464</v>
      </c>
      <c r="L2363" t="s">
        <v>10769</v>
      </c>
      <c r="M2363" t="s">
        <v>13804</v>
      </c>
      <c r="N2363" t="s">
        <v>16734</v>
      </c>
      <c r="O2363" t="s">
        <v>18067</v>
      </c>
      <c r="P2363" t="s">
        <v>22394</v>
      </c>
      <c r="Q2363" t="s">
        <v>25451</v>
      </c>
      <c r="R2363" t="s">
        <v>28317</v>
      </c>
      <c r="T2363" t="s">
        <v>31887</v>
      </c>
      <c r="U2363" t="s">
        <v>9107</v>
      </c>
      <c r="V2363" t="s">
        <v>35522</v>
      </c>
      <c r="W2363" s="2" t="s">
        <v>38602</v>
      </c>
      <c r="X2363" s="2" t="s">
        <v>41613</v>
      </c>
      <c r="Y2363" t="s">
        <v>42393</v>
      </c>
    </row>
    <row r="2364" spans="1:25" x14ac:dyDescent="0.4">
      <c r="A2364" t="s">
        <v>2311</v>
      </c>
      <c r="B2364" t="s">
        <v>5675</v>
      </c>
      <c r="C2364" t="s">
        <v>6738</v>
      </c>
      <c r="D2364" t="s">
        <v>6742</v>
      </c>
      <c r="E2364" t="s">
        <v>6744</v>
      </c>
      <c r="F2364" t="s">
        <v>9108</v>
      </c>
      <c r="G2364" t="s">
        <v>10171</v>
      </c>
      <c r="H2364" t="s">
        <v>10174</v>
      </c>
      <c r="I2364" t="s">
        <v>10191</v>
      </c>
      <c r="J2364" t="s">
        <v>10176</v>
      </c>
      <c r="K2364" t="s">
        <v>10457</v>
      </c>
      <c r="L2364" t="s">
        <v>10762</v>
      </c>
      <c r="M2364" t="s">
        <v>13805</v>
      </c>
      <c r="N2364" t="s">
        <v>16735</v>
      </c>
      <c r="O2364" t="s">
        <v>19331</v>
      </c>
      <c r="P2364" t="s">
        <v>22395</v>
      </c>
      <c r="Q2364" t="s">
        <v>25452</v>
      </c>
      <c r="R2364" t="s">
        <v>28318</v>
      </c>
      <c r="S2364" t="s">
        <v>29341</v>
      </c>
      <c r="T2364" t="s">
        <v>31888</v>
      </c>
      <c r="U2364" t="s">
        <v>9108</v>
      </c>
      <c r="V2364" t="s">
        <v>35523</v>
      </c>
      <c r="W2364" s="2" t="s">
        <v>38603</v>
      </c>
      <c r="X2364" s="2" t="s">
        <v>41614</v>
      </c>
      <c r="Y2364" t="s">
        <v>42390</v>
      </c>
    </row>
    <row r="2365" spans="1:25" x14ac:dyDescent="0.4">
      <c r="A2365" t="s">
        <v>2312</v>
      </c>
      <c r="B2365" t="s">
        <v>5676</v>
      </c>
      <c r="C2365" t="s">
        <v>6738</v>
      </c>
      <c r="D2365" t="s">
        <v>6742</v>
      </c>
      <c r="E2365" t="s">
        <v>6744</v>
      </c>
      <c r="F2365" t="s">
        <v>9109</v>
      </c>
      <c r="G2365" t="s">
        <v>10170</v>
      </c>
      <c r="H2365" t="s">
        <v>10173</v>
      </c>
      <c r="I2365" t="s">
        <v>10190</v>
      </c>
      <c r="J2365" t="s">
        <v>10181</v>
      </c>
      <c r="K2365" t="s">
        <v>10462</v>
      </c>
      <c r="L2365" t="s">
        <v>10767</v>
      </c>
      <c r="M2365" t="s">
        <v>13806</v>
      </c>
      <c r="N2365" t="s">
        <v>16736</v>
      </c>
      <c r="O2365" t="s">
        <v>19332</v>
      </c>
      <c r="P2365" t="s">
        <v>22396</v>
      </c>
      <c r="Q2365" t="s">
        <v>25453</v>
      </c>
      <c r="R2365" t="s">
        <v>28319</v>
      </c>
      <c r="S2365" t="s">
        <v>29292</v>
      </c>
      <c r="T2365" t="s">
        <v>31889</v>
      </c>
      <c r="U2365" t="s">
        <v>9109</v>
      </c>
      <c r="V2365" t="s">
        <v>35524</v>
      </c>
      <c r="W2365" s="2" t="s">
        <v>38604</v>
      </c>
      <c r="X2365" s="2" t="s">
        <v>41615</v>
      </c>
      <c r="Y2365" t="s">
        <v>42390</v>
      </c>
    </row>
    <row r="2366" spans="1:25" x14ac:dyDescent="0.4">
      <c r="A2366" t="s">
        <v>2313</v>
      </c>
      <c r="B2366" t="s">
        <v>5677</v>
      </c>
      <c r="C2366" t="s">
        <v>6738</v>
      </c>
      <c r="D2366" t="s">
        <v>6742</v>
      </c>
      <c r="E2366" t="s">
        <v>6744</v>
      </c>
      <c r="F2366" t="s">
        <v>9110</v>
      </c>
      <c r="G2366" t="s">
        <v>10170</v>
      </c>
      <c r="H2366" t="s">
        <v>10173</v>
      </c>
      <c r="I2366" t="s">
        <v>10190</v>
      </c>
      <c r="J2366" t="s">
        <v>10185</v>
      </c>
      <c r="K2366" t="s">
        <v>10466</v>
      </c>
      <c r="L2366" t="s">
        <v>10771</v>
      </c>
      <c r="M2366" t="s">
        <v>13807</v>
      </c>
      <c r="N2366" t="s">
        <v>16737</v>
      </c>
      <c r="O2366" t="s">
        <v>19333</v>
      </c>
      <c r="P2366" t="s">
        <v>22397</v>
      </c>
      <c r="Q2366" t="s">
        <v>25454</v>
      </c>
      <c r="R2366" t="s">
        <v>28320</v>
      </c>
      <c r="S2366" t="s">
        <v>19630</v>
      </c>
      <c r="T2366" t="s">
        <v>31890</v>
      </c>
      <c r="U2366" t="s">
        <v>33081</v>
      </c>
      <c r="V2366" t="s">
        <v>35525</v>
      </c>
      <c r="W2366" s="2" t="s">
        <v>38605</v>
      </c>
      <c r="X2366" s="2" t="s">
        <v>41616</v>
      </c>
      <c r="Y2366" t="s">
        <v>42390</v>
      </c>
    </row>
    <row r="2367" spans="1:25" x14ac:dyDescent="0.4">
      <c r="A2367" t="s">
        <v>2314</v>
      </c>
      <c r="B2367" t="s">
        <v>5678</v>
      </c>
      <c r="C2367" t="s">
        <v>6738</v>
      </c>
      <c r="D2367" t="s">
        <v>6742</v>
      </c>
      <c r="E2367" t="s">
        <v>6744</v>
      </c>
      <c r="F2367" t="s">
        <v>9111</v>
      </c>
      <c r="G2367" t="s">
        <v>10170</v>
      </c>
      <c r="H2367" t="s">
        <v>10173</v>
      </c>
      <c r="I2367" t="s">
        <v>10190</v>
      </c>
      <c r="J2367" t="s">
        <v>10550</v>
      </c>
      <c r="K2367" t="s">
        <v>10828</v>
      </c>
      <c r="L2367" t="s">
        <v>11176</v>
      </c>
      <c r="M2367" t="s">
        <v>13808</v>
      </c>
      <c r="N2367" t="s">
        <v>13428</v>
      </c>
      <c r="O2367" t="s">
        <v>19334</v>
      </c>
      <c r="P2367" t="s">
        <v>22398</v>
      </c>
      <c r="Q2367" t="s">
        <v>25175</v>
      </c>
      <c r="R2367" t="s">
        <v>28009</v>
      </c>
      <c r="S2367" t="s">
        <v>19633</v>
      </c>
      <c r="T2367" t="s">
        <v>31891</v>
      </c>
      <c r="U2367" t="s">
        <v>9111</v>
      </c>
      <c r="V2367" t="s">
        <v>35526</v>
      </c>
      <c r="W2367" s="2" t="s">
        <v>38606</v>
      </c>
      <c r="X2367" s="2" t="s">
        <v>41617</v>
      </c>
      <c r="Y2367" t="s">
        <v>42390</v>
      </c>
    </row>
    <row r="2368" spans="1:25" x14ac:dyDescent="0.4">
      <c r="A2368" t="s">
        <v>2315</v>
      </c>
      <c r="B2368" t="s">
        <v>5679</v>
      </c>
      <c r="C2368" t="s">
        <v>6738</v>
      </c>
      <c r="D2368" t="s">
        <v>6742</v>
      </c>
      <c r="E2368" t="s">
        <v>6744</v>
      </c>
      <c r="F2368" t="s">
        <v>9112</v>
      </c>
      <c r="G2368" t="s">
        <v>10170</v>
      </c>
      <c r="H2368" t="s">
        <v>10173</v>
      </c>
      <c r="I2368" t="s">
        <v>10190</v>
      </c>
      <c r="J2368" t="s">
        <v>10185</v>
      </c>
      <c r="K2368" t="s">
        <v>10466</v>
      </c>
      <c r="L2368" t="s">
        <v>10771</v>
      </c>
      <c r="M2368" t="s">
        <v>13809</v>
      </c>
      <c r="N2368" t="s">
        <v>15200</v>
      </c>
      <c r="O2368" t="s">
        <v>19335</v>
      </c>
      <c r="P2368" t="s">
        <v>22399</v>
      </c>
      <c r="Q2368" t="s">
        <v>25455</v>
      </c>
      <c r="R2368" t="s">
        <v>28321</v>
      </c>
      <c r="T2368" t="s">
        <v>31892</v>
      </c>
      <c r="U2368" t="s">
        <v>9112</v>
      </c>
      <c r="V2368" t="s">
        <v>35527</v>
      </c>
      <c r="W2368" s="2" t="s">
        <v>38607</v>
      </c>
      <c r="X2368" s="2" t="s">
        <v>41618</v>
      </c>
      <c r="Y2368" t="s">
        <v>42390</v>
      </c>
    </row>
    <row r="2369" spans="1:25" x14ac:dyDescent="0.4">
      <c r="A2369" t="s">
        <v>2316</v>
      </c>
      <c r="B2369" t="s">
        <v>5680</v>
      </c>
      <c r="C2369" t="s">
        <v>6740</v>
      </c>
      <c r="D2369" t="s">
        <v>1791</v>
      </c>
      <c r="E2369" t="s">
        <v>6746</v>
      </c>
      <c r="F2369" t="s">
        <v>9113</v>
      </c>
      <c r="G2369" t="s">
        <v>10170</v>
      </c>
      <c r="H2369" t="s">
        <v>10173</v>
      </c>
      <c r="I2369" t="s">
        <v>10190</v>
      </c>
      <c r="J2369" t="s">
        <v>10185</v>
      </c>
      <c r="K2369" t="s">
        <v>10466</v>
      </c>
      <c r="L2369" t="s">
        <v>10771</v>
      </c>
      <c r="M2369" t="s">
        <v>13810</v>
      </c>
      <c r="N2369" t="s">
        <v>16738</v>
      </c>
      <c r="O2369" t="s">
        <v>19336</v>
      </c>
      <c r="P2369" t="s">
        <v>22400</v>
      </c>
      <c r="Q2369" t="s">
        <v>25456</v>
      </c>
      <c r="R2369" t="s">
        <v>28322</v>
      </c>
      <c r="T2369" t="s">
        <v>31893</v>
      </c>
      <c r="U2369" t="s">
        <v>9113</v>
      </c>
      <c r="V2369" t="s">
        <v>35528</v>
      </c>
      <c r="W2369" s="2" t="s">
        <v>38608</v>
      </c>
      <c r="X2369" s="2" t="s">
        <v>41619</v>
      </c>
      <c r="Y2369" t="s">
        <v>42426</v>
      </c>
    </row>
    <row r="2370" spans="1:25" x14ac:dyDescent="0.4">
      <c r="A2370" t="s">
        <v>2317</v>
      </c>
      <c r="B2370" t="s">
        <v>5681</v>
      </c>
      <c r="C2370" t="s">
        <v>6738</v>
      </c>
      <c r="D2370" t="s">
        <v>6742</v>
      </c>
      <c r="E2370" t="s">
        <v>6744</v>
      </c>
      <c r="F2370" t="s">
        <v>9114</v>
      </c>
      <c r="G2370" t="s">
        <v>10171</v>
      </c>
      <c r="H2370" t="s">
        <v>10174</v>
      </c>
      <c r="I2370" t="s">
        <v>10191</v>
      </c>
      <c r="J2370" t="s">
        <v>10176</v>
      </c>
      <c r="K2370" t="s">
        <v>10457</v>
      </c>
      <c r="L2370" t="s">
        <v>10762</v>
      </c>
      <c r="M2370" t="s">
        <v>13811</v>
      </c>
      <c r="N2370" t="s">
        <v>16739</v>
      </c>
      <c r="O2370" t="s">
        <v>19337</v>
      </c>
      <c r="P2370" t="s">
        <v>22401</v>
      </c>
      <c r="Q2370" t="s">
        <v>25457</v>
      </c>
      <c r="R2370" t="s">
        <v>28323</v>
      </c>
      <c r="S2370" t="s">
        <v>29341</v>
      </c>
      <c r="T2370" t="s">
        <v>31894</v>
      </c>
      <c r="U2370" t="s">
        <v>9114</v>
      </c>
      <c r="V2370" t="s">
        <v>35529</v>
      </c>
      <c r="W2370" s="2" t="s">
        <v>38609</v>
      </c>
      <c r="X2370" s="2" t="s">
        <v>41620</v>
      </c>
      <c r="Y2370" t="s">
        <v>42390</v>
      </c>
    </row>
    <row r="2371" spans="1:25" x14ac:dyDescent="0.4">
      <c r="A2371" t="s">
        <v>2318</v>
      </c>
      <c r="B2371" t="s">
        <v>5682</v>
      </c>
      <c r="C2371" t="s">
        <v>6738</v>
      </c>
      <c r="D2371" t="s">
        <v>6742</v>
      </c>
      <c r="E2371" t="s">
        <v>6744</v>
      </c>
      <c r="F2371" t="s">
        <v>9115</v>
      </c>
      <c r="G2371" t="s">
        <v>10171</v>
      </c>
      <c r="H2371" t="s">
        <v>10174</v>
      </c>
      <c r="I2371" t="s">
        <v>10191</v>
      </c>
      <c r="J2371" t="s">
        <v>10179</v>
      </c>
      <c r="K2371" t="s">
        <v>10460</v>
      </c>
      <c r="L2371" t="s">
        <v>10765</v>
      </c>
      <c r="M2371" t="s">
        <v>13812</v>
      </c>
      <c r="N2371" t="s">
        <v>16740</v>
      </c>
      <c r="O2371" t="s">
        <v>19338</v>
      </c>
      <c r="P2371" t="s">
        <v>22402</v>
      </c>
      <c r="Q2371" t="s">
        <v>25458</v>
      </c>
      <c r="R2371" t="s">
        <v>28324</v>
      </c>
      <c r="S2371" t="s">
        <v>18705</v>
      </c>
      <c r="T2371" t="s">
        <v>31895</v>
      </c>
      <c r="U2371" t="s">
        <v>9115</v>
      </c>
      <c r="V2371" t="s">
        <v>35530</v>
      </c>
      <c r="W2371" s="2" t="s">
        <v>38610</v>
      </c>
      <c r="X2371" s="2" t="s">
        <v>41621</v>
      </c>
      <c r="Y2371" t="s">
        <v>42390</v>
      </c>
    </row>
    <row r="2372" spans="1:25" x14ac:dyDescent="0.4">
      <c r="A2372" t="s">
        <v>2319</v>
      </c>
      <c r="B2372" t="s">
        <v>5683</v>
      </c>
      <c r="C2372" t="s">
        <v>6740</v>
      </c>
      <c r="D2372" t="s">
        <v>1791</v>
      </c>
      <c r="E2372" t="s">
        <v>6746</v>
      </c>
      <c r="F2372" t="s">
        <v>9116</v>
      </c>
      <c r="G2372" t="s">
        <v>10170</v>
      </c>
      <c r="H2372" t="s">
        <v>10173</v>
      </c>
      <c r="I2372" t="s">
        <v>10190</v>
      </c>
      <c r="J2372" t="s">
        <v>10180</v>
      </c>
      <c r="K2372" t="s">
        <v>10461</v>
      </c>
      <c r="L2372" t="s">
        <v>10766</v>
      </c>
      <c r="M2372" t="s">
        <v>13813</v>
      </c>
      <c r="N2372" t="s">
        <v>13813</v>
      </c>
      <c r="O2372" t="s">
        <v>19339</v>
      </c>
      <c r="P2372" t="s">
        <v>22403</v>
      </c>
      <c r="Q2372" t="s">
        <v>25459</v>
      </c>
      <c r="R2372" t="s">
        <v>28325</v>
      </c>
      <c r="T2372" t="s">
        <v>31896</v>
      </c>
      <c r="U2372" t="s">
        <v>33082</v>
      </c>
      <c r="V2372" t="s">
        <v>35531</v>
      </c>
      <c r="W2372" s="2" t="s">
        <v>38611</v>
      </c>
      <c r="X2372" s="2" t="s">
        <v>41622</v>
      </c>
      <c r="Y2372" t="s">
        <v>42393</v>
      </c>
    </row>
    <row r="2373" spans="1:25" x14ac:dyDescent="0.4">
      <c r="A2373" t="s">
        <v>2320</v>
      </c>
      <c r="B2373" t="s">
        <v>5684</v>
      </c>
      <c r="C2373" t="s">
        <v>6738</v>
      </c>
      <c r="D2373" t="s">
        <v>6742</v>
      </c>
      <c r="E2373" t="s">
        <v>6744</v>
      </c>
      <c r="F2373" t="s">
        <v>9117</v>
      </c>
      <c r="G2373" t="s">
        <v>10170</v>
      </c>
      <c r="H2373" t="s">
        <v>10173</v>
      </c>
      <c r="I2373" t="s">
        <v>10190</v>
      </c>
      <c r="J2373" t="s">
        <v>10550</v>
      </c>
      <c r="K2373" t="s">
        <v>10828</v>
      </c>
      <c r="L2373" t="s">
        <v>11176</v>
      </c>
      <c r="M2373" t="s">
        <v>13814</v>
      </c>
      <c r="N2373" t="s">
        <v>16741</v>
      </c>
      <c r="O2373" t="s">
        <v>19340</v>
      </c>
      <c r="P2373" t="s">
        <v>22404</v>
      </c>
      <c r="Q2373" t="s">
        <v>25460</v>
      </c>
      <c r="R2373" t="s">
        <v>28326</v>
      </c>
      <c r="U2373" t="s">
        <v>9117</v>
      </c>
      <c r="V2373" t="s">
        <v>35532</v>
      </c>
      <c r="W2373" s="2" t="s">
        <v>38612</v>
      </c>
      <c r="X2373" s="2" t="s">
        <v>41623</v>
      </c>
      <c r="Y2373" t="s">
        <v>42390</v>
      </c>
    </row>
    <row r="2374" spans="1:25" x14ac:dyDescent="0.4">
      <c r="A2374" t="s">
        <v>2321</v>
      </c>
      <c r="B2374" t="s">
        <v>5685</v>
      </c>
      <c r="C2374" t="s">
        <v>6740</v>
      </c>
      <c r="D2374" t="s">
        <v>1791</v>
      </c>
      <c r="E2374" t="s">
        <v>6746</v>
      </c>
      <c r="F2374" t="s">
        <v>9118</v>
      </c>
      <c r="G2374" t="s">
        <v>10170</v>
      </c>
      <c r="H2374" t="s">
        <v>10173</v>
      </c>
      <c r="I2374" t="s">
        <v>10190</v>
      </c>
      <c r="J2374" t="s">
        <v>10180</v>
      </c>
      <c r="K2374" t="s">
        <v>10461</v>
      </c>
      <c r="L2374" t="s">
        <v>10766</v>
      </c>
      <c r="M2374" t="s">
        <v>13815</v>
      </c>
      <c r="N2374" t="s">
        <v>13815</v>
      </c>
      <c r="O2374" t="s">
        <v>19341</v>
      </c>
      <c r="P2374" t="s">
        <v>22405</v>
      </c>
      <c r="Q2374" t="s">
        <v>25461</v>
      </c>
      <c r="R2374" t="s">
        <v>28327</v>
      </c>
      <c r="T2374" t="s">
        <v>31897</v>
      </c>
      <c r="U2374" t="s">
        <v>33083</v>
      </c>
      <c r="V2374" t="s">
        <v>35533</v>
      </c>
      <c r="W2374" s="2" t="s">
        <v>38613</v>
      </c>
      <c r="X2374" s="2" t="s">
        <v>41624</v>
      </c>
      <c r="Y2374" t="s">
        <v>42391</v>
      </c>
    </row>
    <row r="2375" spans="1:25" x14ac:dyDescent="0.4">
      <c r="A2375" t="s">
        <v>2322</v>
      </c>
      <c r="B2375" t="s">
        <v>5686</v>
      </c>
      <c r="C2375" t="s">
        <v>6738</v>
      </c>
      <c r="D2375" t="s">
        <v>6742</v>
      </c>
      <c r="E2375" t="s">
        <v>6744</v>
      </c>
      <c r="F2375" t="s">
        <v>9119</v>
      </c>
      <c r="G2375" t="s">
        <v>10170</v>
      </c>
      <c r="H2375" t="s">
        <v>10173</v>
      </c>
      <c r="I2375" t="s">
        <v>10190</v>
      </c>
      <c r="J2375" t="s">
        <v>10181</v>
      </c>
      <c r="K2375" t="s">
        <v>10462</v>
      </c>
      <c r="L2375" t="s">
        <v>10767</v>
      </c>
      <c r="M2375" t="s">
        <v>13816</v>
      </c>
      <c r="N2375" t="s">
        <v>16742</v>
      </c>
      <c r="O2375" t="s">
        <v>19342</v>
      </c>
      <c r="P2375" t="s">
        <v>22406</v>
      </c>
      <c r="Q2375" t="s">
        <v>25462</v>
      </c>
      <c r="R2375" t="s">
        <v>28328</v>
      </c>
      <c r="S2375" t="s">
        <v>19130</v>
      </c>
      <c r="T2375" t="s">
        <v>31898</v>
      </c>
      <c r="U2375" t="s">
        <v>9119</v>
      </c>
      <c r="V2375" t="s">
        <v>35534</v>
      </c>
      <c r="W2375" s="2" t="s">
        <v>38614</v>
      </c>
      <c r="X2375" s="2" t="s">
        <v>41625</v>
      </c>
      <c r="Y2375" t="s">
        <v>42390</v>
      </c>
    </row>
    <row r="2376" spans="1:25" x14ac:dyDescent="0.4">
      <c r="A2376" t="s">
        <v>2323</v>
      </c>
      <c r="B2376" t="s">
        <v>5687</v>
      </c>
      <c r="C2376" t="s">
        <v>6738</v>
      </c>
      <c r="D2376" t="s">
        <v>6742</v>
      </c>
      <c r="E2376" t="s">
        <v>6744</v>
      </c>
      <c r="F2376" t="s">
        <v>9120</v>
      </c>
      <c r="G2376" t="s">
        <v>10171</v>
      </c>
      <c r="H2376" t="s">
        <v>10174</v>
      </c>
      <c r="I2376" t="s">
        <v>10191</v>
      </c>
      <c r="J2376" t="s">
        <v>10183</v>
      </c>
      <c r="K2376" t="s">
        <v>10464</v>
      </c>
      <c r="L2376" t="s">
        <v>10769</v>
      </c>
      <c r="M2376" t="s">
        <v>13817</v>
      </c>
      <c r="N2376" t="s">
        <v>16743</v>
      </c>
      <c r="O2376" t="s">
        <v>19343</v>
      </c>
      <c r="P2376" t="s">
        <v>22407</v>
      </c>
      <c r="Q2376" t="s">
        <v>25463</v>
      </c>
      <c r="R2376" t="s">
        <v>28329</v>
      </c>
      <c r="T2376" t="s">
        <v>31899</v>
      </c>
      <c r="U2376" t="s">
        <v>33084</v>
      </c>
      <c r="V2376" t="s">
        <v>35535</v>
      </c>
      <c r="W2376" s="2" t="s">
        <v>38615</v>
      </c>
      <c r="X2376" s="2" t="s">
        <v>41626</v>
      </c>
      <c r="Y2376" t="s">
        <v>42390</v>
      </c>
    </row>
    <row r="2377" spans="1:25" x14ac:dyDescent="0.4">
      <c r="A2377" t="s">
        <v>2324</v>
      </c>
      <c r="B2377" t="s">
        <v>5688</v>
      </c>
      <c r="C2377" t="s">
        <v>6738</v>
      </c>
      <c r="D2377" t="s">
        <v>6742</v>
      </c>
      <c r="E2377" t="s">
        <v>6744</v>
      </c>
      <c r="F2377" t="s">
        <v>9121</v>
      </c>
      <c r="G2377" t="s">
        <v>10171</v>
      </c>
      <c r="H2377" t="s">
        <v>10174</v>
      </c>
      <c r="I2377" t="s">
        <v>10191</v>
      </c>
      <c r="J2377" t="s">
        <v>10183</v>
      </c>
      <c r="K2377" t="s">
        <v>10464</v>
      </c>
      <c r="L2377" t="s">
        <v>10769</v>
      </c>
      <c r="M2377" t="s">
        <v>13818</v>
      </c>
      <c r="N2377" t="s">
        <v>16744</v>
      </c>
      <c r="O2377" t="s">
        <v>19344</v>
      </c>
      <c r="P2377" t="s">
        <v>22408</v>
      </c>
      <c r="Q2377" t="s">
        <v>25464</v>
      </c>
      <c r="R2377" t="s">
        <v>28330</v>
      </c>
      <c r="S2377" t="s">
        <v>29374</v>
      </c>
      <c r="T2377" t="s">
        <v>31900</v>
      </c>
      <c r="U2377" t="s">
        <v>9121</v>
      </c>
      <c r="V2377" t="s">
        <v>35536</v>
      </c>
      <c r="W2377" s="2" t="s">
        <v>38616</v>
      </c>
      <c r="X2377" s="2" t="s">
        <v>41627</v>
      </c>
      <c r="Y2377" t="s">
        <v>42390</v>
      </c>
    </row>
    <row r="2378" spans="1:25" x14ac:dyDescent="0.4">
      <c r="A2378" t="s">
        <v>2325</v>
      </c>
      <c r="B2378" t="s">
        <v>5689</v>
      </c>
      <c r="C2378" t="s">
        <v>6738</v>
      </c>
      <c r="D2378" t="s">
        <v>6742</v>
      </c>
      <c r="E2378" t="s">
        <v>6744</v>
      </c>
      <c r="F2378" t="s">
        <v>9122</v>
      </c>
      <c r="G2378" t="s">
        <v>10170</v>
      </c>
      <c r="H2378" t="s">
        <v>10173</v>
      </c>
      <c r="I2378" t="s">
        <v>10190</v>
      </c>
      <c r="J2378" t="s">
        <v>10181</v>
      </c>
      <c r="K2378" t="s">
        <v>10462</v>
      </c>
      <c r="L2378" t="s">
        <v>10767</v>
      </c>
      <c r="M2378" t="s">
        <v>13819</v>
      </c>
      <c r="N2378" t="s">
        <v>16745</v>
      </c>
      <c r="O2378" t="s">
        <v>19345</v>
      </c>
      <c r="P2378" t="s">
        <v>22409</v>
      </c>
      <c r="Q2378" t="s">
        <v>25465</v>
      </c>
      <c r="R2378" t="s">
        <v>28331</v>
      </c>
      <c r="S2378" t="s">
        <v>26011</v>
      </c>
      <c r="T2378" t="s">
        <v>31901</v>
      </c>
      <c r="U2378" t="s">
        <v>9122</v>
      </c>
      <c r="V2378" t="s">
        <v>35537</v>
      </c>
      <c r="W2378" s="2" t="s">
        <v>38617</v>
      </c>
      <c r="X2378" s="2" t="s">
        <v>41628</v>
      </c>
      <c r="Y2378" t="s">
        <v>42390</v>
      </c>
    </row>
    <row r="2379" spans="1:25" x14ac:dyDescent="0.4">
      <c r="A2379" t="s">
        <v>2326</v>
      </c>
      <c r="B2379" t="s">
        <v>5690</v>
      </c>
      <c r="C2379" t="s">
        <v>6738</v>
      </c>
      <c r="D2379" t="s">
        <v>6742</v>
      </c>
      <c r="E2379" t="s">
        <v>6744</v>
      </c>
      <c r="F2379" t="s">
        <v>9123</v>
      </c>
      <c r="G2379" t="s">
        <v>10170</v>
      </c>
      <c r="H2379" t="s">
        <v>10173</v>
      </c>
      <c r="I2379" t="s">
        <v>10190</v>
      </c>
      <c r="J2379" t="s">
        <v>10185</v>
      </c>
      <c r="K2379" t="s">
        <v>10466</v>
      </c>
      <c r="L2379" t="s">
        <v>10771</v>
      </c>
      <c r="M2379" t="s">
        <v>13820</v>
      </c>
      <c r="N2379" t="s">
        <v>16746</v>
      </c>
      <c r="O2379" t="s">
        <v>19346</v>
      </c>
      <c r="P2379" t="s">
        <v>22410</v>
      </c>
      <c r="Q2379" t="s">
        <v>25466</v>
      </c>
      <c r="R2379" t="s">
        <v>28332</v>
      </c>
      <c r="T2379" t="s">
        <v>31902</v>
      </c>
      <c r="U2379" t="s">
        <v>9123</v>
      </c>
      <c r="V2379" t="s">
        <v>35538</v>
      </c>
      <c r="W2379" s="2" t="s">
        <v>38618</v>
      </c>
      <c r="X2379" s="2" t="s">
        <v>41629</v>
      </c>
      <c r="Y2379" t="s">
        <v>42390</v>
      </c>
    </row>
    <row r="2380" spans="1:25" x14ac:dyDescent="0.4">
      <c r="A2380" t="s">
        <v>2327</v>
      </c>
      <c r="B2380" t="s">
        <v>5691</v>
      </c>
      <c r="C2380" t="s">
        <v>6738</v>
      </c>
      <c r="D2380" t="s">
        <v>6742</v>
      </c>
      <c r="E2380" t="s">
        <v>6744</v>
      </c>
      <c r="F2380" t="s">
        <v>9124</v>
      </c>
      <c r="G2380" t="s">
        <v>10170</v>
      </c>
      <c r="H2380" t="s">
        <v>10173</v>
      </c>
      <c r="I2380" t="s">
        <v>10190</v>
      </c>
      <c r="J2380" t="s">
        <v>10185</v>
      </c>
      <c r="K2380" t="s">
        <v>10466</v>
      </c>
      <c r="L2380" t="s">
        <v>10771</v>
      </c>
      <c r="M2380" t="s">
        <v>13821</v>
      </c>
      <c r="N2380" t="s">
        <v>16747</v>
      </c>
      <c r="O2380" t="s">
        <v>19347</v>
      </c>
      <c r="P2380" t="s">
        <v>22411</v>
      </c>
      <c r="Q2380" t="s">
        <v>25467</v>
      </c>
      <c r="R2380" t="s">
        <v>28333</v>
      </c>
      <c r="T2380" t="s">
        <v>31903</v>
      </c>
      <c r="U2380" t="s">
        <v>33085</v>
      </c>
      <c r="V2380" t="s">
        <v>35539</v>
      </c>
      <c r="W2380" s="2" t="s">
        <v>38619</v>
      </c>
      <c r="X2380" s="2" t="s">
        <v>41630</v>
      </c>
      <c r="Y2380" t="s">
        <v>42390</v>
      </c>
    </row>
    <row r="2381" spans="1:25" x14ac:dyDescent="0.4">
      <c r="A2381" t="s">
        <v>2328</v>
      </c>
      <c r="B2381" t="s">
        <v>5692</v>
      </c>
      <c r="C2381" t="s">
        <v>6738</v>
      </c>
      <c r="D2381" t="s">
        <v>6742</v>
      </c>
      <c r="E2381" t="s">
        <v>6744</v>
      </c>
      <c r="F2381" t="s">
        <v>9125</v>
      </c>
      <c r="G2381" t="s">
        <v>10170</v>
      </c>
      <c r="H2381" t="s">
        <v>10173</v>
      </c>
      <c r="I2381" t="s">
        <v>10190</v>
      </c>
      <c r="J2381" t="s">
        <v>10550</v>
      </c>
      <c r="K2381" t="s">
        <v>10828</v>
      </c>
      <c r="L2381" t="s">
        <v>11176</v>
      </c>
      <c r="M2381" t="s">
        <v>13822</v>
      </c>
      <c r="N2381" t="s">
        <v>16748</v>
      </c>
      <c r="O2381" t="s">
        <v>19348</v>
      </c>
      <c r="P2381" t="s">
        <v>22412</v>
      </c>
      <c r="Q2381" t="s">
        <v>25468</v>
      </c>
      <c r="R2381" t="s">
        <v>28334</v>
      </c>
      <c r="T2381" t="s">
        <v>31904</v>
      </c>
      <c r="U2381" t="s">
        <v>9125</v>
      </c>
      <c r="V2381" t="s">
        <v>35540</v>
      </c>
      <c r="W2381" s="2" t="s">
        <v>38620</v>
      </c>
      <c r="X2381" s="2" t="s">
        <v>41631</v>
      </c>
      <c r="Y2381" t="s">
        <v>42390</v>
      </c>
    </row>
    <row r="2382" spans="1:25" x14ac:dyDescent="0.4">
      <c r="A2382" t="s">
        <v>1295</v>
      </c>
      <c r="B2382" t="s">
        <v>5693</v>
      </c>
      <c r="C2382" t="s">
        <v>6739</v>
      </c>
      <c r="D2382" t="s">
        <v>123</v>
      </c>
      <c r="E2382" t="s">
        <v>6745</v>
      </c>
      <c r="F2382" t="s">
        <v>9126</v>
      </c>
      <c r="G2382" t="s">
        <v>10172</v>
      </c>
      <c r="H2382" t="s">
        <v>10175</v>
      </c>
      <c r="I2382" t="s">
        <v>10192</v>
      </c>
      <c r="J2382" t="s">
        <v>10186</v>
      </c>
      <c r="K2382" t="s">
        <v>1558</v>
      </c>
      <c r="L2382" t="s">
        <v>10772</v>
      </c>
      <c r="M2382" t="s">
        <v>13823</v>
      </c>
      <c r="N2382" t="s">
        <v>16749</v>
      </c>
      <c r="O2382" t="s">
        <v>17822</v>
      </c>
      <c r="P2382" t="s">
        <v>22413</v>
      </c>
      <c r="Q2382" t="s">
        <v>23921</v>
      </c>
      <c r="R2382" t="s">
        <v>26702</v>
      </c>
      <c r="T2382" t="s">
        <v>30406</v>
      </c>
      <c r="U2382" t="s">
        <v>9126</v>
      </c>
      <c r="V2382" t="s">
        <v>35541</v>
      </c>
      <c r="W2382" s="2" t="s">
        <v>38621</v>
      </c>
      <c r="X2382" s="2" t="s">
        <v>41632</v>
      </c>
      <c r="Y2382" t="s">
        <v>123</v>
      </c>
    </row>
    <row r="2383" spans="1:25" x14ac:dyDescent="0.4">
      <c r="A2383" t="s">
        <v>2329</v>
      </c>
      <c r="B2383" t="s">
        <v>5694</v>
      </c>
      <c r="C2383" t="s">
        <v>6738</v>
      </c>
      <c r="D2383" t="s">
        <v>6742</v>
      </c>
      <c r="E2383" t="s">
        <v>6744</v>
      </c>
      <c r="F2383" t="s">
        <v>9127</v>
      </c>
      <c r="G2383" t="s">
        <v>10170</v>
      </c>
      <c r="H2383" t="s">
        <v>10173</v>
      </c>
      <c r="I2383" t="s">
        <v>10190</v>
      </c>
      <c r="J2383" t="s">
        <v>10185</v>
      </c>
      <c r="K2383" t="s">
        <v>10466</v>
      </c>
      <c r="L2383" t="s">
        <v>10771</v>
      </c>
      <c r="M2383" t="s">
        <v>13824</v>
      </c>
      <c r="N2383" t="s">
        <v>16750</v>
      </c>
      <c r="O2383" t="s">
        <v>19349</v>
      </c>
      <c r="P2383" t="s">
        <v>22414</v>
      </c>
      <c r="Q2383" t="s">
        <v>25469</v>
      </c>
      <c r="R2383" t="s">
        <v>28335</v>
      </c>
      <c r="S2383" t="s">
        <v>19968</v>
      </c>
      <c r="T2383" t="s">
        <v>31905</v>
      </c>
      <c r="U2383" t="s">
        <v>9127</v>
      </c>
      <c r="V2383" t="s">
        <v>35542</v>
      </c>
      <c r="W2383" s="2" t="s">
        <v>38622</v>
      </c>
      <c r="X2383" s="2" t="s">
        <v>41633</v>
      </c>
      <c r="Y2383" t="s">
        <v>42390</v>
      </c>
    </row>
    <row r="2384" spans="1:25" x14ac:dyDescent="0.4">
      <c r="A2384" t="s">
        <v>2330</v>
      </c>
      <c r="B2384" t="s">
        <v>5695</v>
      </c>
      <c r="C2384" t="s">
        <v>6740</v>
      </c>
      <c r="D2384" t="s">
        <v>1791</v>
      </c>
      <c r="E2384" t="s">
        <v>6746</v>
      </c>
      <c r="F2384" t="s">
        <v>9128</v>
      </c>
      <c r="G2384" t="s">
        <v>10171</v>
      </c>
      <c r="H2384" t="s">
        <v>10174</v>
      </c>
      <c r="I2384" t="s">
        <v>10191</v>
      </c>
      <c r="J2384" t="s">
        <v>10184</v>
      </c>
      <c r="K2384" t="s">
        <v>10465</v>
      </c>
      <c r="L2384" t="s">
        <v>10770</v>
      </c>
      <c r="M2384" t="s">
        <v>13825</v>
      </c>
      <c r="N2384" t="s">
        <v>16751</v>
      </c>
      <c r="O2384" t="s">
        <v>19350</v>
      </c>
      <c r="P2384" t="s">
        <v>22415</v>
      </c>
      <c r="Q2384" t="s">
        <v>25470</v>
      </c>
      <c r="R2384" t="s">
        <v>28336</v>
      </c>
      <c r="S2384" t="s">
        <v>18714</v>
      </c>
      <c r="T2384" t="s">
        <v>21593</v>
      </c>
      <c r="U2384" t="s">
        <v>9128</v>
      </c>
      <c r="V2384" t="s">
        <v>35543</v>
      </c>
      <c r="W2384" s="2" t="s">
        <v>38623</v>
      </c>
      <c r="X2384" s="2" t="s">
        <v>41634</v>
      </c>
      <c r="Y2384" t="s">
        <v>42394</v>
      </c>
    </row>
    <row r="2385" spans="1:25" x14ac:dyDescent="0.4">
      <c r="A2385" t="s">
        <v>2331</v>
      </c>
      <c r="B2385" t="s">
        <v>5696</v>
      </c>
      <c r="C2385" t="s">
        <v>6738</v>
      </c>
      <c r="D2385" t="s">
        <v>6742</v>
      </c>
      <c r="E2385" t="s">
        <v>6744</v>
      </c>
      <c r="F2385" t="s">
        <v>9129</v>
      </c>
      <c r="G2385" t="s">
        <v>10170</v>
      </c>
      <c r="H2385" t="s">
        <v>10173</v>
      </c>
      <c r="I2385" t="s">
        <v>10190</v>
      </c>
      <c r="J2385" t="s">
        <v>10185</v>
      </c>
      <c r="K2385" t="s">
        <v>10466</v>
      </c>
      <c r="L2385" t="s">
        <v>10771</v>
      </c>
      <c r="M2385" t="s">
        <v>13826</v>
      </c>
      <c r="N2385" t="s">
        <v>16752</v>
      </c>
      <c r="O2385" t="s">
        <v>19351</v>
      </c>
      <c r="P2385" t="s">
        <v>22416</v>
      </c>
      <c r="Q2385" t="s">
        <v>25471</v>
      </c>
      <c r="R2385" t="s">
        <v>28337</v>
      </c>
      <c r="T2385" t="s">
        <v>31906</v>
      </c>
      <c r="U2385" t="s">
        <v>9129</v>
      </c>
      <c r="V2385" t="s">
        <v>35544</v>
      </c>
      <c r="W2385" s="2" t="s">
        <v>38624</v>
      </c>
      <c r="X2385" s="2" t="s">
        <v>41635</v>
      </c>
      <c r="Y2385" t="s">
        <v>42390</v>
      </c>
    </row>
    <row r="2386" spans="1:25" x14ac:dyDescent="0.4">
      <c r="A2386" t="s">
        <v>2332</v>
      </c>
      <c r="B2386" t="s">
        <v>5697</v>
      </c>
      <c r="C2386" t="s">
        <v>6740</v>
      </c>
      <c r="D2386" t="s">
        <v>1791</v>
      </c>
      <c r="E2386" t="s">
        <v>6746</v>
      </c>
      <c r="F2386" t="s">
        <v>9130</v>
      </c>
      <c r="G2386" t="s">
        <v>10170</v>
      </c>
      <c r="H2386" t="s">
        <v>10173</v>
      </c>
      <c r="I2386" t="s">
        <v>10190</v>
      </c>
      <c r="J2386" t="s">
        <v>10181</v>
      </c>
      <c r="K2386" t="s">
        <v>10462</v>
      </c>
      <c r="L2386" t="s">
        <v>10767</v>
      </c>
      <c r="M2386" t="s">
        <v>13827</v>
      </c>
      <c r="N2386" t="s">
        <v>16753</v>
      </c>
      <c r="O2386" t="s">
        <v>19352</v>
      </c>
      <c r="P2386" t="s">
        <v>22417</v>
      </c>
      <c r="Q2386" t="s">
        <v>25472</v>
      </c>
      <c r="R2386" t="s">
        <v>28338</v>
      </c>
      <c r="T2386" t="s">
        <v>31907</v>
      </c>
      <c r="U2386" t="s">
        <v>9130</v>
      </c>
      <c r="V2386" t="s">
        <v>35545</v>
      </c>
      <c r="W2386" s="2" t="s">
        <v>38625</v>
      </c>
      <c r="X2386" s="2" t="s">
        <v>41636</v>
      </c>
      <c r="Y2386" t="s">
        <v>42393</v>
      </c>
    </row>
    <row r="2387" spans="1:25" x14ac:dyDescent="0.4">
      <c r="A2387" t="s">
        <v>2333</v>
      </c>
      <c r="B2387" t="s">
        <v>5698</v>
      </c>
      <c r="C2387" t="s">
        <v>6738</v>
      </c>
      <c r="D2387" t="s">
        <v>6742</v>
      </c>
      <c r="E2387" t="s">
        <v>6744</v>
      </c>
      <c r="F2387" t="s">
        <v>9131</v>
      </c>
      <c r="G2387" t="s">
        <v>10171</v>
      </c>
      <c r="H2387" t="s">
        <v>10174</v>
      </c>
      <c r="I2387" t="s">
        <v>10191</v>
      </c>
      <c r="J2387" t="s">
        <v>10183</v>
      </c>
      <c r="K2387" t="s">
        <v>10464</v>
      </c>
      <c r="L2387" t="s">
        <v>10769</v>
      </c>
      <c r="M2387" t="s">
        <v>13225</v>
      </c>
      <c r="N2387" t="s">
        <v>16235</v>
      </c>
      <c r="O2387" t="s">
        <v>2333</v>
      </c>
      <c r="P2387" t="s">
        <v>22418</v>
      </c>
      <c r="Q2387" t="s">
        <v>25473</v>
      </c>
      <c r="R2387" t="s">
        <v>28339</v>
      </c>
      <c r="T2387" t="s">
        <v>31908</v>
      </c>
      <c r="U2387" t="s">
        <v>9131</v>
      </c>
      <c r="V2387" t="s">
        <v>35546</v>
      </c>
      <c r="W2387" s="2" t="s">
        <v>38626</v>
      </c>
      <c r="X2387" s="2" t="s">
        <v>41637</v>
      </c>
      <c r="Y2387" t="s">
        <v>42390</v>
      </c>
    </row>
    <row r="2388" spans="1:25" x14ac:dyDescent="0.4">
      <c r="A2388" t="s">
        <v>2334</v>
      </c>
      <c r="B2388" t="s">
        <v>5699</v>
      </c>
      <c r="C2388" t="s">
        <v>6740</v>
      </c>
      <c r="D2388" t="s">
        <v>1791</v>
      </c>
      <c r="E2388" t="s">
        <v>6746</v>
      </c>
      <c r="F2388" t="s">
        <v>9132</v>
      </c>
      <c r="G2388" t="s">
        <v>10170</v>
      </c>
      <c r="H2388" t="s">
        <v>10173</v>
      </c>
      <c r="I2388" t="s">
        <v>10190</v>
      </c>
      <c r="J2388" t="s">
        <v>10185</v>
      </c>
      <c r="K2388" t="s">
        <v>10466</v>
      </c>
      <c r="L2388" t="s">
        <v>10771</v>
      </c>
      <c r="M2388" t="s">
        <v>13828</v>
      </c>
      <c r="N2388" t="s">
        <v>13828</v>
      </c>
      <c r="O2388" t="s">
        <v>19353</v>
      </c>
      <c r="P2388" t="s">
        <v>22419</v>
      </c>
      <c r="Q2388" t="s">
        <v>25474</v>
      </c>
      <c r="R2388" t="s">
        <v>28340</v>
      </c>
      <c r="T2388" t="s">
        <v>31909</v>
      </c>
      <c r="U2388" t="s">
        <v>9132</v>
      </c>
      <c r="V2388" t="s">
        <v>35547</v>
      </c>
      <c r="W2388" s="2" t="s">
        <v>38627</v>
      </c>
      <c r="X2388" s="2" t="s">
        <v>41638</v>
      </c>
      <c r="Y2388" t="s">
        <v>42393</v>
      </c>
    </row>
    <row r="2389" spans="1:25" x14ac:dyDescent="0.4">
      <c r="A2389" t="s">
        <v>2335</v>
      </c>
      <c r="B2389" t="s">
        <v>5700</v>
      </c>
      <c r="C2389" t="s">
        <v>6738</v>
      </c>
      <c r="D2389" t="s">
        <v>6742</v>
      </c>
      <c r="E2389" t="s">
        <v>6744</v>
      </c>
      <c r="F2389" t="s">
        <v>9133</v>
      </c>
      <c r="G2389" t="s">
        <v>10172</v>
      </c>
      <c r="H2389" t="s">
        <v>10175</v>
      </c>
      <c r="I2389" t="s">
        <v>10192</v>
      </c>
      <c r="J2389" t="s">
        <v>10551</v>
      </c>
      <c r="K2389" t="s">
        <v>10829</v>
      </c>
      <c r="L2389" t="s">
        <v>11177</v>
      </c>
      <c r="M2389" t="s">
        <v>13829</v>
      </c>
      <c r="N2389" t="s">
        <v>16754</v>
      </c>
      <c r="O2389" t="s">
        <v>19354</v>
      </c>
      <c r="P2389" t="s">
        <v>22420</v>
      </c>
      <c r="Q2389" t="s">
        <v>12995</v>
      </c>
      <c r="R2389" t="s">
        <v>16026</v>
      </c>
      <c r="T2389" t="s">
        <v>31910</v>
      </c>
      <c r="U2389" t="s">
        <v>9133</v>
      </c>
      <c r="V2389" t="s">
        <v>35548</v>
      </c>
      <c r="W2389" s="2" t="s">
        <v>38628</v>
      </c>
      <c r="X2389" s="2" t="s">
        <v>41639</v>
      </c>
      <c r="Y2389" t="s">
        <v>42390</v>
      </c>
    </row>
    <row r="2390" spans="1:25" x14ac:dyDescent="0.4">
      <c r="A2390" t="s">
        <v>2336</v>
      </c>
      <c r="B2390" t="s">
        <v>5701</v>
      </c>
      <c r="C2390" t="s">
        <v>6740</v>
      </c>
      <c r="D2390" t="s">
        <v>1791</v>
      </c>
      <c r="E2390" t="s">
        <v>6746</v>
      </c>
      <c r="F2390" t="s">
        <v>9134</v>
      </c>
      <c r="G2390" t="s">
        <v>10171</v>
      </c>
      <c r="H2390" t="s">
        <v>10174</v>
      </c>
      <c r="I2390" t="s">
        <v>10191</v>
      </c>
      <c r="J2390" t="s">
        <v>10179</v>
      </c>
      <c r="K2390" t="s">
        <v>10460</v>
      </c>
      <c r="L2390" t="s">
        <v>10765</v>
      </c>
      <c r="M2390" t="s">
        <v>13830</v>
      </c>
      <c r="N2390" t="s">
        <v>16755</v>
      </c>
      <c r="O2390" t="s">
        <v>19355</v>
      </c>
      <c r="P2390" t="s">
        <v>22421</v>
      </c>
      <c r="Q2390" t="s">
        <v>14583</v>
      </c>
      <c r="R2390" t="s">
        <v>17403</v>
      </c>
      <c r="T2390" t="s">
        <v>31911</v>
      </c>
      <c r="U2390" t="s">
        <v>33086</v>
      </c>
      <c r="V2390" t="s">
        <v>35549</v>
      </c>
      <c r="W2390" s="2" t="s">
        <v>38629</v>
      </c>
      <c r="X2390" s="2" t="s">
        <v>41640</v>
      </c>
      <c r="Y2390" t="s">
        <v>42418</v>
      </c>
    </row>
    <row r="2391" spans="1:25" x14ac:dyDescent="0.4">
      <c r="A2391" t="s">
        <v>2337</v>
      </c>
      <c r="B2391" t="s">
        <v>5702</v>
      </c>
      <c r="C2391" t="s">
        <v>6740</v>
      </c>
      <c r="D2391" t="s">
        <v>1791</v>
      </c>
      <c r="E2391" t="s">
        <v>6746</v>
      </c>
      <c r="F2391" t="s">
        <v>9135</v>
      </c>
      <c r="G2391" t="s">
        <v>10171</v>
      </c>
      <c r="H2391" t="s">
        <v>10174</v>
      </c>
      <c r="I2391" t="s">
        <v>10191</v>
      </c>
      <c r="J2391" t="s">
        <v>10189</v>
      </c>
      <c r="K2391" t="s">
        <v>10468</v>
      </c>
      <c r="L2391" t="s">
        <v>10775</v>
      </c>
      <c r="M2391" t="s">
        <v>13831</v>
      </c>
      <c r="N2391" t="s">
        <v>16756</v>
      </c>
      <c r="O2391" t="s">
        <v>19356</v>
      </c>
      <c r="P2391" t="s">
        <v>22422</v>
      </c>
      <c r="Q2391" t="s">
        <v>24343</v>
      </c>
      <c r="R2391" t="s">
        <v>27125</v>
      </c>
      <c r="U2391" t="s">
        <v>9135</v>
      </c>
      <c r="V2391" t="s">
        <v>35550</v>
      </c>
      <c r="W2391" s="2" t="s">
        <v>38630</v>
      </c>
      <c r="X2391" s="2" t="s">
        <v>41641</v>
      </c>
      <c r="Y2391" t="s">
        <v>42418</v>
      </c>
    </row>
    <row r="2392" spans="1:25" x14ac:dyDescent="0.4">
      <c r="A2392" t="s">
        <v>2338</v>
      </c>
      <c r="B2392" t="s">
        <v>5703</v>
      </c>
      <c r="C2392" t="s">
        <v>6740</v>
      </c>
      <c r="D2392" t="s">
        <v>1791</v>
      </c>
      <c r="E2392" t="s">
        <v>6746</v>
      </c>
      <c r="F2392" t="s">
        <v>9136</v>
      </c>
      <c r="G2392" t="s">
        <v>10170</v>
      </c>
      <c r="H2392" t="s">
        <v>10173</v>
      </c>
      <c r="I2392" t="s">
        <v>10190</v>
      </c>
      <c r="J2392" t="s">
        <v>10185</v>
      </c>
      <c r="K2392" t="s">
        <v>10466</v>
      </c>
      <c r="L2392" t="s">
        <v>10771</v>
      </c>
      <c r="M2392" t="s">
        <v>13832</v>
      </c>
      <c r="N2392" t="s">
        <v>15042</v>
      </c>
      <c r="O2392" t="s">
        <v>19357</v>
      </c>
      <c r="P2392" t="s">
        <v>22423</v>
      </c>
      <c r="Q2392" t="s">
        <v>23739</v>
      </c>
      <c r="R2392" t="s">
        <v>26520</v>
      </c>
      <c r="T2392" t="s">
        <v>31912</v>
      </c>
      <c r="U2392" t="s">
        <v>9136</v>
      </c>
      <c r="V2392" t="s">
        <v>35551</v>
      </c>
      <c r="W2392" s="2" t="s">
        <v>38631</v>
      </c>
      <c r="X2392" s="2" t="s">
        <v>41642</v>
      </c>
      <c r="Y2392" t="s">
        <v>42460</v>
      </c>
    </row>
    <row r="2393" spans="1:25" x14ac:dyDescent="0.4">
      <c r="A2393" t="s">
        <v>2339</v>
      </c>
      <c r="B2393" t="s">
        <v>5704</v>
      </c>
      <c r="C2393" t="s">
        <v>6740</v>
      </c>
      <c r="D2393" t="s">
        <v>1791</v>
      </c>
      <c r="E2393" t="s">
        <v>6746</v>
      </c>
      <c r="F2393" t="s">
        <v>9137</v>
      </c>
      <c r="G2393" t="s">
        <v>10172</v>
      </c>
      <c r="H2393" t="s">
        <v>10175</v>
      </c>
      <c r="I2393" t="s">
        <v>10192</v>
      </c>
      <c r="J2393" t="s">
        <v>10551</v>
      </c>
      <c r="K2393" t="s">
        <v>10829</v>
      </c>
      <c r="L2393" t="s">
        <v>11177</v>
      </c>
      <c r="M2393" t="s">
        <v>13833</v>
      </c>
      <c r="N2393" t="s">
        <v>13833</v>
      </c>
      <c r="O2393" t="s">
        <v>2339</v>
      </c>
      <c r="P2393" t="s">
        <v>22424</v>
      </c>
      <c r="Q2393" t="s">
        <v>25475</v>
      </c>
      <c r="R2393" t="s">
        <v>27309</v>
      </c>
      <c r="T2393" t="s">
        <v>21593</v>
      </c>
      <c r="U2393" t="s">
        <v>9137</v>
      </c>
      <c r="V2393" t="s">
        <v>35552</v>
      </c>
      <c r="W2393" s="2" t="s">
        <v>38632</v>
      </c>
      <c r="X2393" s="2" t="s">
        <v>41643</v>
      </c>
      <c r="Y2393" t="s">
        <v>42394</v>
      </c>
    </row>
    <row r="2394" spans="1:25" x14ac:dyDescent="0.4">
      <c r="A2394" t="s">
        <v>2340</v>
      </c>
      <c r="B2394" t="s">
        <v>5705</v>
      </c>
      <c r="C2394" t="s">
        <v>6738</v>
      </c>
      <c r="D2394" t="s">
        <v>6742</v>
      </c>
      <c r="E2394" t="s">
        <v>6744</v>
      </c>
      <c r="F2394" t="s">
        <v>9138</v>
      </c>
      <c r="G2394" t="s">
        <v>10170</v>
      </c>
      <c r="H2394" t="s">
        <v>10173</v>
      </c>
      <c r="I2394" t="s">
        <v>10190</v>
      </c>
      <c r="J2394" t="s">
        <v>10185</v>
      </c>
      <c r="K2394" t="s">
        <v>10466</v>
      </c>
      <c r="L2394" t="s">
        <v>10771</v>
      </c>
      <c r="M2394" t="s">
        <v>13834</v>
      </c>
      <c r="N2394" t="s">
        <v>16757</v>
      </c>
      <c r="O2394" t="s">
        <v>19358</v>
      </c>
      <c r="P2394" t="s">
        <v>22425</v>
      </c>
      <c r="Q2394" t="s">
        <v>25476</v>
      </c>
      <c r="R2394" t="s">
        <v>28341</v>
      </c>
      <c r="T2394" t="s">
        <v>31913</v>
      </c>
      <c r="U2394" t="s">
        <v>9138</v>
      </c>
      <c r="V2394" t="s">
        <v>35553</v>
      </c>
      <c r="W2394" s="2" t="s">
        <v>38633</v>
      </c>
      <c r="X2394" s="2" t="s">
        <v>41644</v>
      </c>
      <c r="Y2394" t="s">
        <v>42390</v>
      </c>
    </row>
    <row r="2395" spans="1:25" x14ac:dyDescent="0.4">
      <c r="A2395" t="s">
        <v>2341</v>
      </c>
      <c r="B2395" t="s">
        <v>5706</v>
      </c>
      <c r="C2395" t="s">
        <v>6740</v>
      </c>
      <c r="D2395" t="s">
        <v>1791</v>
      </c>
      <c r="E2395" t="s">
        <v>6746</v>
      </c>
      <c r="F2395" t="s">
        <v>9139</v>
      </c>
      <c r="G2395" t="s">
        <v>10171</v>
      </c>
      <c r="H2395" t="s">
        <v>10174</v>
      </c>
      <c r="I2395" t="s">
        <v>10191</v>
      </c>
      <c r="J2395" t="s">
        <v>10178</v>
      </c>
      <c r="K2395" t="s">
        <v>10459</v>
      </c>
      <c r="L2395" t="s">
        <v>10764</v>
      </c>
      <c r="M2395" t="s">
        <v>13835</v>
      </c>
      <c r="N2395" t="s">
        <v>13835</v>
      </c>
      <c r="O2395" t="s">
        <v>19359</v>
      </c>
      <c r="P2395" t="s">
        <v>22426</v>
      </c>
      <c r="Q2395" t="s">
        <v>25477</v>
      </c>
      <c r="R2395" t="s">
        <v>28342</v>
      </c>
      <c r="T2395" t="s">
        <v>21593</v>
      </c>
      <c r="U2395" t="s">
        <v>33087</v>
      </c>
      <c r="V2395" t="s">
        <v>35554</v>
      </c>
      <c r="W2395" s="2" t="s">
        <v>38634</v>
      </c>
      <c r="X2395" s="2" t="s">
        <v>41645</v>
      </c>
      <c r="Y2395" t="s">
        <v>42418</v>
      </c>
    </row>
    <row r="2396" spans="1:25" x14ac:dyDescent="0.4">
      <c r="A2396" t="s">
        <v>2342</v>
      </c>
      <c r="B2396" t="s">
        <v>5707</v>
      </c>
      <c r="C2396" t="s">
        <v>6740</v>
      </c>
      <c r="D2396" t="s">
        <v>1791</v>
      </c>
      <c r="E2396" t="s">
        <v>6746</v>
      </c>
      <c r="F2396" t="s">
        <v>9140</v>
      </c>
      <c r="G2396" t="s">
        <v>10170</v>
      </c>
      <c r="H2396" t="s">
        <v>10173</v>
      </c>
      <c r="I2396" t="s">
        <v>10190</v>
      </c>
      <c r="J2396" t="s">
        <v>10177</v>
      </c>
      <c r="K2396" t="s">
        <v>10458</v>
      </c>
      <c r="L2396" t="s">
        <v>10763</v>
      </c>
      <c r="M2396" t="s">
        <v>13836</v>
      </c>
      <c r="N2396" t="s">
        <v>16758</v>
      </c>
      <c r="O2396" t="s">
        <v>19360</v>
      </c>
      <c r="P2396" t="s">
        <v>22427</v>
      </c>
      <c r="Q2396" t="s">
        <v>25478</v>
      </c>
      <c r="R2396" t="s">
        <v>28343</v>
      </c>
      <c r="T2396" t="s">
        <v>31914</v>
      </c>
      <c r="U2396" t="s">
        <v>9140</v>
      </c>
      <c r="V2396" t="s">
        <v>35555</v>
      </c>
      <c r="W2396" s="2" t="s">
        <v>38635</v>
      </c>
      <c r="X2396" s="2" t="s">
        <v>41646</v>
      </c>
      <c r="Y2396" t="s">
        <v>42393</v>
      </c>
    </row>
    <row r="2397" spans="1:25" x14ac:dyDescent="0.4">
      <c r="A2397" t="s">
        <v>2343</v>
      </c>
      <c r="B2397" t="s">
        <v>5708</v>
      </c>
      <c r="C2397" t="s">
        <v>6739</v>
      </c>
      <c r="D2397" t="s">
        <v>123</v>
      </c>
      <c r="E2397" t="s">
        <v>6745</v>
      </c>
      <c r="F2397" t="s">
        <v>9141</v>
      </c>
      <c r="G2397" t="s">
        <v>10171</v>
      </c>
      <c r="H2397" t="s">
        <v>10174</v>
      </c>
      <c r="I2397" t="s">
        <v>10191</v>
      </c>
      <c r="J2397" t="s">
        <v>10179</v>
      </c>
      <c r="K2397" t="s">
        <v>10460</v>
      </c>
      <c r="L2397" t="s">
        <v>10765</v>
      </c>
      <c r="M2397" t="s">
        <v>12705</v>
      </c>
      <c r="N2397" t="s">
        <v>15793</v>
      </c>
      <c r="O2397" t="s">
        <v>19361</v>
      </c>
      <c r="P2397" t="s">
        <v>22428</v>
      </c>
      <c r="Q2397" t="s">
        <v>24508</v>
      </c>
      <c r="R2397" t="s">
        <v>27290</v>
      </c>
      <c r="S2397" t="s">
        <v>18716</v>
      </c>
      <c r="T2397" t="s">
        <v>31915</v>
      </c>
      <c r="U2397" t="s">
        <v>9141</v>
      </c>
      <c r="V2397" t="s">
        <v>35556</v>
      </c>
      <c r="W2397" s="2" t="s">
        <v>38636</v>
      </c>
      <c r="X2397" s="2" t="s">
        <v>41647</v>
      </c>
      <c r="Y2397" t="s">
        <v>123</v>
      </c>
    </row>
    <row r="2398" spans="1:25" x14ac:dyDescent="0.4">
      <c r="A2398" t="s">
        <v>2344</v>
      </c>
      <c r="B2398" t="s">
        <v>5709</v>
      </c>
      <c r="C2398" t="s">
        <v>6738</v>
      </c>
      <c r="D2398" t="s">
        <v>6742</v>
      </c>
      <c r="E2398" t="s">
        <v>6744</v>
      </c>
      <c r="F2398" t="s">
        <v>9142</v>
      </c>
      <c r="G2398" t="s">
        <v>10170</v>
      </c>
      <c r="H2398" t="s">
        <v>10173</v>
      </c>
      <c r="I2398" t="s">
        <v>10190</v>
      </c>
      <c r="J2398" t="s">
        <v>10185</v>
      </c>
      <c r="K2398" t="s">
        <v>10466</v>
      </c>
      <c r="L2398" t="s">
        <v>10771</v>
      </c>
      <c r="M2398" t="s">
        <v>13837</v>
      </c>
      <c r="N2398" t="s">
        <v>16759</v>
      </c>
      <c r="O2398" t="s">
        <v>19362</v>
      </c>
      <c r="P2398" t="s">
        <v>22429</v>
      </c>
      <c r="Q2398" t="s">
        <v>25479</v>
      </c>
      <c r="R2398" t="s">
        <v>28344</v>
      </c>
      <c r="S2398" t="s">
        <v>19117</v>
      </c>
      <c r="T2398" t="s">
        <v>31916</v>
      </c>
      <c r="U2398" t="s">
        <v>33088</v>
      </c>
      <c r="V2398" t="s">
        <v>35557</v>
      </c>
      <c r="W2398" s="2" t="s">
        <v>38637</v>
      </c>
      <c r="X2398" s="2" t="s">
        <v>41648</v>
      </c>
      <c r="Y2398" t="s">
        <v>42390</v>
      </c>
    </row>
    <row r="2399" spans="1:25" x14ac:dyDescent="0.4">
      <c r="A2399" t="s">
        <v>2345</v>
      </c>
      <c r="B2399" t="s">
        <v>5710</v>
      </c>
      <c r="C2399" t="s">
        <v>6738</v>
      </c>
      <c r="D2399" t="s">
        <v>6742</v>
      </c>
      <c r="E2399" t="s">
        <v>6744</v>
      </c>
      <c r="F2399" t="s">
        <v>9143</v>
      </c>
      <c r="G2399" t="s">
        <v>10171</v>
      </c>
      <c r="H2399" t="s">
        <v>10174</v>
      </c>
      <c r="I2399" t="s">
        <v>10191</v>
      </c>
      <c r="J2399" t="s">
        <v>10176</v>
      </c>
      <c r="K2399" t="s">
        <v>10457</v>
      </c>
      <c r="L2399" t="s">
        <v>10762</v>
      </c>
      <c r="M2399" t="s">
        <v>13838</v>
      </c>
      <c r="N2399" t="s">
        <v>16760</v>
      </c>
      <c r="O2399" t="s">
        <v>19363</v>
      </c>
      <c r="P2399" t="s">
        <v>22430</v>
      </c>
      <c r="Q2399" t="s">
        <v>25480</v>
      </c>
      <c r="R2399" t="s">
        <v>28345</v>
      </c>
      <c r="S2399" t="s">
        <v>19532</v>
      </c>
      <c r="T2399" t="s">
        <v>31917</v>
      </c>
      <c r="U2399" t="s">
        <v>9143</v>
      </c>
      <c r="V2399" t="s">
        <v>35558</v>
      </c>
      <c r="W2399" s="2" t="s">
        <v>38638</v>
      </c>
      <c r="X2399" s="2" t="s">
        <v>41649</v>
      </c>
      <c r="Y2399" t="s">
        <v>42390</v>
      </c>
    </row>
    <row r="2400" spans="1:25" x14ac:dyDescent="0.4">
      <c r="A2400" t="s">
        <v>2346</v>
      </c>
      <c r="B2400" t="s">
        <v>5711</v>
      </c>
      <c r="C2400" t="s">
        <v>6738</v>
      </c>
      <c r="D2400" t="s">
        <v>6742</v>
      </c>
      <c r="E2400" t="s">
        <v>6744</v>
      </c>
      <c r="F2400" t="s">
        <v>9144</v>
      </c>
      <c r="G2400" t="s">
        <v>10170</v>
      </c>
      <c r="H2400" t="s">
        <v>10173</v>
      </c>
      <c r="I2400" t="s">
        <v>10190</v>
      </c>
      <c r="J2400" t="s">
        <v>10180</v>
      </c>
      <c r="K2400" t="s">
        <v>10461</v>
      </c>
      <c r="L2400" t="s">
        <v>10766</v>
      </c>
      <c r="M2400" t="s">
        <v>13839</v>
      </c>
      <c r="N2400" t="s">
        <v>16761</v>
      </c>
      <c r="O2400" t="s">
        <v>19364</v>
      </c>
      <c r="P2400" t="s">
        <v>22431</v>
      </c>
      <c r="Q2400" t="s">
        <v>13052</v>
      </c>
      <c r="R2400" t="s">
        <v>16083</v>
      </c>
      <c r="T2400" t="s">
        <v>31918</v>
      </c>
      <c r="U2400" t="s">
        <v>9144</v>
      </c>
      <c r="V2400" t="s">
        <v>35559</v>
      </c>
      <c r="W2400" s="2" t="s">
        <v>38639</v>
      </c>
      <c r="X2400" s="2" t="s">
        <v>41650</v>
      </c>
      <c r="Y2400" t="s">
        <v>42390</v>
      </c>
    </row>
    <row r="2401" spans="1:25" x14ac:dyDescent="0.4">
      <c r="A2401" t="s">
        <v>2347</v>
      </c>
      <c r="B2401" t="s">
        <v>5712</v>
      </c>
      <c r="C2401" t="s">
        <v>6740</v>
      </c>
      <c r="D2401" t="s">
        <v>1791</v>
      </c>
      <c r="E2401" t="s">
        <v>6746</v>
      </c>
      <c r="F2401" t="s">
        <v>9145</v>
      </c>
      <c r="G2401" t="s">
        <v>10170</v>
      </c>
      <c r="H2401" t="s">
        <v>10173</v>
      </c>
      <c r="I2401" t="s">
        <v>10190</v>
      </c>
      <c r="J2401" t="s">
        <v>10181</v>
      </c>
      <c r="K2401" t="s">
        <v>10462</v>
      </c>
      <c r="L2401" t="s">
        <v>10767</v>
      </c>
      <c r="M2401" t="s">
        <v>13840</v>
      </c>
      <c r="N2401" t="s">
        <v>13840</v>
      </c>
      <c r="O2401" t="s">
        <v>19365</v>
      </c>
      <c r="P2401" t="s">
        <v>22432</v>
      </c>
      <c r="T2401" t="s">
        <v>31919</v>
      </c>
      <c r="U2401" t="s">
        <v>9145</v>
      </c>
      <c r="V2401" t="s">
        <v>35560</v>
      </c>
      <c r="W2401" s="2" t="s">
        <v>38640</v>
      </c>
      <c r="X2401" s="2" t="s">
        <v>41651</v>
      </c>
      <c r="Y2401" t="s">
        <v>42391</v>
      </c>
    </row>
    <row r="2402" spans="1:25" x14ac:dyDescent="0.4">
      <c r="A2402" t="s">
        <v>2348</v>
      </c>
      <c r="B2402" t="s">
        <v>5713</v>
      </c>
      <c r="C2402" t="s">
        <v>6740</v>
      </c>
      <c r="D2402" t="s">
        <v>1791</v>
      </c>
      <c r="E2402" t="s">
        <v>6746</v>
      </c>
      <c r="F2402" t="s">
        <v>9146</v>
      </c>
      <c r="G2402" t="s">
        <v>10171</v>
      </c>
      <c r="H2402" t="s">
        <v>10174</v>
      </c>
      <c r="I2402" t="s">
        <v>10191</v>
      </c>
      <c r="J2402" t="s">
        <v>10183</v>
      </c>
      <c r="K2402" t="s">
        <v>10464</v>
      </c>
      <c r="L2402" t="s">
        <v>10769</v>
      </c>
      <c r="M2402" t="s">
        <v>13841</v>
      </c>
      <c r="N2402" t="s">
        <v>16762</v>
      </c>
      <c r="O2402" t="s">
        <v>2348</v>
      </c>
      <c r="P2402" t="s">
        <v>22433</v>
      </c>
      <c r="Q2402" t="s">
        <v>25481</v>
      </c>
      <c r="R2402" t="s">
        <v>28346</v>
      </c>
      <c r="T2402" t="s">
        <v>31920</v>
      </c>
      <c r="U2402" t="s">
        <v>9146</v>
      </c>
      <c r="V2402" t="s">
        <v>35561</v>
      </c>
      <c r="W2402" s="2" t="s">
        <v>38641</v>
      </c>
      <c r="X2402" s="2" t="s">
        <v>41652</v>
      </c>
      <c r="Y2402" t="s">
        <v>42392</v>
      </c>
    </row>
    <row r="2403" spans="1:25" x14ac:dyDescent="0.4">
      <c r="A2403" t="s">
        <v>2349</v>
      </c>
      <c r="B2403" t="s">
        <v>5714</v>
      </c>
      <c r="C2403" t="s">
        <v>6738</v>
      </c>
      <c r="D2403" t="s">
        <v>6742</v>
      </c>
      <c r="E2403" t="s">
        <v>6744</v>
      </c>
      <c r="F2403" t="s">
        <v>9147</v>
      </c>
      <c r="G2403" t="s">
        <v>10171</v>
      </c>
      <c r="H2403" t="s">
        <v>10174</v>
      </c>
      <c r="I2403" t="s">
        <v>10191</v>
      </c>
      <c r="J2403" t="s">
        <v>10184</v>
      </c>
      <c r="K2403" t="s">
        <v>10465</v>
      </c>
      <c r="L2403" t="s">
        <v>10770</v>
      </c>
      <c r="M2403" t="s">
        <v>12299</v>
      </c>
      <c r="N2403" t="s">
        <v>15409</v>
      </c>
      <c r="O2403" t="s">
        <v>19366</v>
      </c>
      <c r="P2403" t="s">
        <v>22434</v>
      </c>
      <c r="Q2403" t="s">
        <v>25482</v>
      </c>
      <c r="R2403" t="s">
        <v>28347</v>
      </c>
      <c r="T2403" t="s">
        <v>31921</v>
      </c>
      <c r="U2403" t="s">
        <v>33089</v>
      </c>
      <c r="V2403" t="s">
        <v>35562</v>
      </c>
      <c r="W2403" s="2" t="s">
        <v>38642</v>
      </c>
      <c r="X2403" s="2" t="s">
        <v>41653</v>
      </c>
      <c r="Y2403" t="s">
        <v>42390</v>
      </c>
    </row>
    <row r="2404" spans="1:25" x14ac:dyDescent="0.4">
      <c r="A2404" t="s">
        <v>2350</v>
      </c>
      <c r="B2404" t="s">
        <v>5715</v>
      </c>
      <c r="C2404" t="s">
        <v>6740</v>
      </c>
      <c r="D2404" t="s">
        <v>1791</v>
      </c>
      <c r="E2404" t="s">
        <v>6746</v>
      </c>
      <c r="F2404" t="s">
        <v>9148</v>
      </c>
      <c r="G2404" t="s">
        <v>10170</v>
      </c>
      <c r="H2404" t="s">
        <v>10173</v>
      </c>
      <c r="I2404" t="s">
        <v>10190</v>
      </c>
      <c r="J2404" t="s">
        <v>10550</v>
      </c>
      <c r="K2404" t="s">
        <v>10828</v>
      </c>
      <c r="L2404" t="s">
        <v>11176</v>
      </c>
      <c r="M2404" t="s">
        <v>13842</v>
      </c>
      <c r="N2404" t="s">
        <v>16763</v>
      </c>
      <c r="O2404" t="s">
        <v>19367</v>
      </c>
      <c r="P2404" t="s">
        <v>22435</v>
      </c>
      <c r="Q2404" t="s">
        <v>25483</v>
      </c>
      <c r="R2404" t="s">
        <v>28348</v>
      </c>
      <c r="S2404" t="s">
        <v>19524</v>
      </c>
      <c r="T2404" t="s">
        <v>21593</v>
      </c>
      <c r="U2404" t="s">
        <v>9148</v>
      </c>
      <c r="V2404" t="s">
        <v>35563</v>
      </c>
      <c r="W2404" s="2" t="s">
        <v>38643</v>
      </c>
      <c r="X2404" s="2" t="s">
        <v>41654</v>
      </c>
      <c r="Y2404" t="s">
        <v>42391</v>
      </c>
    </row>
    <row r="2405" spans="1:25" x14ac:dyDescent="0.4">
      <c r="A2405" t="s">
        <v>2351</v>
      </c>
      <c r="B2405" t="s">
        <v>5716</v>
      </c>
      <c r="C2405" t="s">
        <v>6738</v>
      </c>
      <c r="D2405" t="s">
        <v>6742</v>
      </c>
      <c r="E2405" t="s">
        <v>6744</v>
      </c>
      <c r="F2405" t="s">
        <v>9149</v>
      </c>
      <c r="G2405" t="s">
        <v>10170</v>
      </c>
      <c r="H2405" t="s">
        <v>10173</v>
      </c>
      <c r="I2405" t="s">
        <v>10190</v>
      </c>
      <c r="J2405" t="s">
        <v>10550</v>
      </c>
      <c r="K2405" t="s">
        <v>10828</v>
      </c>
      <c r="L2405" t="s">
        <v>11176</v>
      </c>
      <c r="M2405" t="s">
        <v>13843</v>
      </c>
      <c r="N2405" t="s">
        <v>16764</v>
      </c>
      <c r="O2405" t="s">
        <v>19368</v>
      </c>
      <c r="P2405" t="s">
        <v>22436</v>
      </c>
      <c r="Q2405" t="s">
        <v>25484</v>
      </c>
      <c r="R2405" t="s">
        <v>28349</v>
      </c>
      <c r="T2405" t="s">
        <v>31922</v>
      </c>
      <c r="U2405" t="s">
        <v>33090</v>
      </c>
      <c r="V2405" t="s">
        <v>35564</v>
      </c>
      <c r="W2405" s="2" t="s">
        <v>38644</v>
      </c>
      <c r="X2405" s="2" t="s">
        <v>41655</v>
      </c>
      <c r="Y2405" t="s">
        <v>42390</v>
      </c>
    </row>
    <row r="2406" spans="1:25" x14ac:dyDescent="0.4">
      <c r="A2406" t="s">
        <v>2352</v>
      </c>
      <c r="B2406" t="s">
        <v>5717</v>
      </c>
      <c r="C2406" t="s">
        <v>6738</v>
      </c>
      <c r="D2406" t="s">
        <v>6742</v>
      </c>
      <c r="E2406" t="s">
        <v>6744</v>
      </c>
      <c r="F2406" t="s">
        <v>9150</v>
      </c>
      <c r="G2406" t="s">
        <v>10170</v>
      </c>
      <c r="H2406" t="s">
        <v>10173</v>
      </c>
      <c r="I2406" t="s">
        <v>10190</v>
      </c>
      <c r="J2406" t="s">
        <v>10185</v>
      </c>
      <c r="K2406" t="s">
        <v>10466</v>
      </c>
      <c r="L2406" t="s">
        <v>10771</v>
      </c>
      <c r="M2406" t="s">
        <v>13844</v>
      </c>
      <c r="N2406" t="s">
        <v>16765</v>
      </c>
      <c r="O2406" t="s">
        <v>19369</v>
      </c>
      <c r="P2406" t="s">
        <v>22437</v>
      </c>
      <c r="Q2406" t="s">
        <v>23970</v>
      </c>
      <c r="R2406" t="s">
        <v>26751</v>
      </c>
      <c r="T2406" t="s">
        <v>31923</v>
      </c>
      <c r="U2406" t="s">
        <v>9150</v>
      </c>
      <c r="V2406" t="s">
        <v>35565</v>
      </c>
      <c r="W2406" s="2" t="s">
        <v>38645</v>
      </c>
      <c r="X2406" s="2" t="s">
        <v>41656</v>
      </c>
      <c r="Y2406" t="s">
        <v>42390</v>
      </c>
    </row>
    <row r="2407" spans="1:25" x14ac:dyDescent="0.4">
      <c r="A2407" t="s">
        <v>2353</v>
      </c>
      <c r="B2407" t="s">
        <v>5718</v>
      </c>
      <c r="C2407" t="s">
        <v>6738</v>
      </c>
      <c r="D2407" t="s">
        <v>6742</v>
      </c>
      <c r="E2407" t="s">
        <v>6744</v>
      </c>
      <c r="F2407" t="s">
        <v>9151</v>
      </c>
      <c r="G2407" t="s">
        <v>10170</v>
      </c>
      <c r="H2407" t="s">
        <v>10173</v>
      </c>
      <c r="I2407" t="s">
        <v>10190</v>
      </c>
      <c r="J2407" t="s">
        <v>10182</v>
      </c>
      <c r="K2407" t="s">
        <v>10463</v>
      </c>
      <c r="L2407" t="s">
        <v>10768</v>
      </c>
      <c r="M2407" t="s">
        <v>13845</v>
      </c>
      <c r="N2407" t="s">
        <v>16766</v>
      </c>
      <c r="O2407" t="s">
        <v>2353</v>
      </c>
      <c r="P2407" t="s">
        <v>9151</v>
      </c>
      <c r="Q2407" t="s">
        <v>25485</v>
      </c>
      <c r="R2407" t="s">
        <v>28350</v>
      </c>
      <c r="T2407" t="s">
        <v>31924</v>
      </c>
      <c r="U2407" t="s">
        <v>9151</v>
      </c>
      <c r="V2407" t="s">
        <v>35566</v>
      </c>
      <c r="W2407" s="2" t="s">
        <v>38646</v>
      </c>
      <c r="X2407" s="2" t="s">
        <v>41657</v>
      </c>
      <c r="Y2407" t="s">
        <v>42392</v>
      </c>
    </row>
    <row r="2408" spans="1:25" x14ac:dyDescent="0.4">
      <c r="A2408" t="s">
        <v>2354</v>
      </c>
      <c r="B2408" t="s">
        <v>5719</v>
      </c>
      <c r="C2408" t="s">
        <v>6740</v>
      </c>
      <c r="D2408" t="s">
        <v>1791</v>
      </c>
      <c r="E2408" t="s">
        <v>6746</v>
      </c>
      <c r="F2408" t="s">
        <v>9152</v>
      </c>
      <c r="G2408" t="s">
        <v>10171</v>
      </c>
      <c r="H2408" t="s">
        <v>10174</v>
      </c>
      <c r="I2408" t="s">
        <v>10191</v>
      </c>
      <c r="J2408" t="s">
        <v>10189</v>
      </c>
      <c r="K2408" t="s">
        <v>10468</v>
      </c>
      <c r="L2408" t="s">
        <v>10775</v>
      </c>
      <c r="M2408" t="s">
        <v>12020</v>
      </c>
      <c r="N2408" t="s">
        <v>12020</v>
      </c>
      <c r="O2408" t="s">
        <v>19370</v>
      </c>
      <c r="P2408" t="s">
        <v>22438</v>
      </c>
      <c r="Q2408" t="s">
        <v>25486</v>
      </c>
      <c r="R2408" t="s">
        <v>28351</v>
      </c>
      <c r="U2408" t="s">
        <v>9152</v>
      </c>
      <c r="V2408" t="s">
        <v>35567</v>
      </c>
      <c r="W2408" s="2" t="s">
        <v>38647</v>
      </c>
      <c r="X2408" s="2" t="s">
        <v>41658</v>
      </c>
      <c r="Y2408" t="s">
        <v>42391</v>
      </c>
    </row>
    <row r="2409" spans="1:25" x14ac:dyDescent="0.4">
      <c r="A2409" t="s">
        <v>2355</v>
      </c>
      <c r="B2409" t="s">
        <v>5720</v>
      </c>
      <c r="C2409" t="s">
        <v>6738</v>
      </c>
      <c r="D2409" t="s">
        <v>6742</v>
      </c>
      <c r="E2409" t="s">
        <v>6744</v>
      </c>
      <c r="F2409" t="s">
        <v>9153</v>
      </c>
      <c r="G2409" t="s">
        <v>10170</v>
      </c>
      <c r="H2409" t="s">
        <v>10173</v>
      </c>
      <c r="I2409" t="s">
        <v>10190</v>
      </c>
      <c r="J2409" t="s">
        <v>10185</v>
      </c>
      <c r="K2409" t="s">
        <v>10466</v>
      </c>
      <c r="L2409" t="s">
        <v>10771</v>
      </c>
      <c r="M2409" t="s">
        <v>13846</v>
      </c>
      <c r="N2409" t="s">
        <v>16767</v>
      </c>
      <c r="O2409" t="s">
        <v>19371</v>
      </c>
      <c r="P2409" t="s">
        <v>22439</v>
      </c>
      <c r="Q2409" t="s">
        <v>25487</v>
      </c>
      <c r="R2409" t="s">
        <v>28352</v>
      </c>
      <c r="S2409" t="s">
        <v>29536</v>
      </c>
      <c r="T2409" t="s">
        <v>31925</v>
      </c>
      <c r="U2409" t="s">
        <v>9153</v>
      </c>
      <c r="V2409" t="s">
        <v>35568</v>
      </c>
      <c r="W2409" s="2" t="s">
        <v>38648</v>
      </c>
      <c r="X2409" s="2" t="s">
        <v>41659</v>
      </c>
      <c r="Y2409" t="s">
        <v>42390</v>
      </c>
    </row>
    <row r="2410" spans="1:25" x14ac:dyDescent="0.4">
      <c r="A2410" t="s">
        <v>2356</v>
      </c>
      <c r="B2410" t="s">
        <v>5721</v>
      </c>
      <c r="C2410" t="s">
        <v>6740</v>
      </c>
      <c r="D2410" t="s">
        <v>1791</v>
      </c>
      <c r="E2410" t="s">
        <v>6746</v>
      </c>
      <c r="F2410" t="s">
        <v>9154</v>
      </c>
      <c r="G2410" t="s">
        <v>10170</v>
      </c>
      <c r="H2410" t="s">
        <v>10173</v>
      </c>
      <c r="I2410" t="s">
        <v>10190</v>
      </c>
      <c r="J2410" t="s">
        <v>10185</v>
      </c>
      <c r="K2410" t="s">
        <v>10466</v>
      </c>
      <c r="L2410" t="s">
        <v>10771</v>
      </c>
      <c r="M2410" t="s">
        <v>13847</v>
      </c>
      <c r="N2410" t="s">
        <v>13847</v>
      </c>
      <c r="O2410" t="s">
        <v>1536</v>
      </c>
      <c r="P2410" t="s">
        <v>22440</v>
      </c>
      <c r="Q2410" t="s">
        <v>25488</v>
      </c>
      <c r="R2410" t="s">
        <v>28353</v>
      </c>
      <c r="T2410" t="s">
        <v>31926</v>
      </c>
      <c r="U2410" t="s">
        <v>33091</v>
      </c>
      <c r="V2410" t="s">
        <v>35569</v>
      </c>
      <c r="W2410" s="2" t="s">
        <v>38649</v>
      </c>
      <c r="X2410" s="2" t="s">
        <v>41660</v>
      </c>
      <c r="Y2410" t="s">
        <v>42391</v>
      </c>
    </row>
    <row r="2411" spans="1:25" x14ac:dyDescent="0.4">
      <c r="A2411" t="s">
        <v>2357</v>
      </c>
      <c r="B2411" t="s">
        <v>5722</v>
      </c>
      <c r="C2411" t="s">
        <v>6738</v>
      </c>
      <c r="D2411" t="s">
        <v>6742</v>
      </c>
      <c r="E2411" t="s">
        <v>6744</v>
      </c>
      <c r="F2411" t="s">
        <v>9155</v>
      </c>
      <c r="G2411" t="s">
        <v>10170</v>
      </c>
      <c r="H2411" t="s">
        <v>10173</v>
      </c>
      <c r="I2411" t="s">
        <v>10190</v>
      </c>
      <c r="J2411" t="s">
        <v>10185</v>
      </c>
      <c r="K2411" t="s">
        <v>10466</v>
      </c>
      <c r="L2411" t="s">
        <v>10771</v>
      </c>
      <c r="M2411" t="s">
        <v>13848</v>
      </c>
      <c r="N2411" t="s">
        <v>16768</v>
      </c>
      <c r="O2411" t="s">
        <v>19372</v>
      </c>
      <c r="P2411" t="s">
        <v>22441</v>
      </c>
      <c r="Q2411" t="s">
        <v>25489</v>
      </c>
      <c r="R2411" t="s">
        <v>28354</v>
      </c>
      <c r="T2411" t="s">
        <v>31927</v>
      </c>
      <c r="U2411" t="s">
        <v>33092</v>
      </c>
      <c r="V2411" t="s">
        <v>35570</v>
      </c>
      <c r="W2411" s="2" t="s">
        <v>38650</v>
      </c>
      <c r="X2411" s="2" t="s">
        <v>41661</v>
      </c>
      <c r="Y2411" t="s">
        <v>42390</v>
      </c>
    </row>
    <row r="2412" spans="1:25" x14ac:dyDescent="0.4">
      <c r="A2412" t="s">
        <v>2358</v>
      </c>
      <c r="B2412" t="s">
        <v>5723</v>
      </c>
      <c r="C2412" t="s">
        <v>6738</v>
      </c>
      <c r="D2412" t="s">
        <v>6742</v>
      </c>
      <c r="E2412" t="s">
        <v>6744</v>
      </c>
      <c r="F2412" t="s">
        <v>9156</v>
      </c>
      <c r="G2412" t="s">
        <v>10171</v>
      </c>
      <c r="H2412" t="s">
        <v>10174</v>
      </c>
      <c r="I2412" t="s">
        <v>10191</v>
      </c>
      <c r="J2412" t="s">
        <v>10183</v>
      </c>
      <c r="K2412" t="s">
        <v>10464</v>
      </c>
      <c r="L2412" t="s">
        <v>10769</v>
      </c>
      <c r="M2412" t="s">
        <v>13849</v>
      </c>
      <c r="N2412" t="s">
        <v>16769</v>
      </c>
      <c r="O2412" t="s">
        <v>19373</v>
      </c>
      <c r="P2412" t="s">
        <v>22442</v>
      </c>
      <c r="Q2412" t="s">
        <v>14079</v>
      </c>
      <c r="R2412" t="s">
        <v>16975</v>
      </c>
      <c r="T2412" t="s">
        <v>31928</v>
      </c>
      <c r="U2412" t="s">
        <v>9156</v>
      </c>
      <c r="V2412" t="s">
        <v>35571</v>
      </c>
      <c r="W2412" s="2" t="s">
        <v>38651</v>
      </c>
      <c r="X2412" s="2" t="s">
        <v>41662</v>
      </c>
      <c r="Y2412" t="s">
        <v>42390</v>
      </c>
    </row>
    <row r="2413" spans="1:25" x14ac:dyDescent="0.4">
      <c r="A2413" t="s">
        <v>2359</v>
      </c>
      <c r="B2413" t="s">
        <v>5724</v>
      </c>
      <c r="C2413" t="s">
        <v>6740</v>
      </c>
      <c r="D2413" t="s">
        <v>1791</v>
      </c>
      <c r="E2413" t="s">
        <v>6746</v>
      </c>
      <c r="F2413" t="s">
        <v>9157</v>
      </c>
      <c r="G2413" t="s">
        <v>10172</v>
      </c>
      <c r="H2413" t="s">
        <v>10175</v>
      </c>
      <c r="I2413" t="s">
        <v>10192</v>
      </c>
      <c r="J2413" t="s">
        <v>10551</v>
      </c>
      <c r="K2413" t="s">
        <v>10829</v>
      </c>
      <c r="L2413" t="s">
        <v>11177</v>
      </c>
      <c r="M2413" t="s">
        <v>12933</v>
      </c>
      <c r="N2413" t="s">
        <v>12933</v>
      </c>
      <c r="O2413" t="s">
        <v>19374</v>
      </c>
      <c r="P2413" t="s">
        <v>22443</v>
      </c>
      <c r="Q2413" t="s">
        <v>25490</v>
      </c>
      <c r="R2413" t="s">
        <v>28355</v>
      </c>
      <c r="T2413" t="s">
        <v>21593</v>
      </c>
      <c r="U2413" t="s">
        <v>9157</v>
      </c>
      <c r="V2413" t="s">
        <v>35572</v>
      </c>
      <c r="W2413" s="2" t="s">
        <v>38652</v>
      </c>
      <c r="X2413" s="2" t="s">
        <v>41663</v>
      </c>
      <c r="Y2413" t="s">
        <v>42418</v>
      </c>
    </row>
    <row r="2414" spans="1:25" x14ac:dyDescent="0.4">
      <c r="A2414" t="s">
        <v>2360</v>
      </c>
      <c r="B2414" t="s">
        <v>5725</v>
      </c>
      <c r="C2414" t="s">
        <v>6740</v>
      </c>
      <c r="D2414" t="s">
        <v>1791</v>
      </c>
      <c r="E2414" t="s">
        <v>6746</v>
      </c>
      <c r="F2414" t="s">
        <v>9158</v>
      </c>
      <c r="G2414" t="s">
        <v>10171</v>
      </c>
      <c r="H2414" t="s">
        <v>10174</v>
      </c>
      <c r="I2414" t="s">
        <v>10191</v>
      </c>
      <c r="J2414" t="s">
        <v>10176</v>
      </c>
      <c r="K2414" t="s">
        <v>10457</v>
      </c>
      <c r="L2414" t="s">
        <v>10762</v>
      </c>
      <c r="M2414" t="s">
        <v>13850</v>
      </c>
      <c r="N2414" t="s">
        <v>16770</v>
      </c>
      <c r="O2414" t="s">
        <v>19375</v>
      </c>
      <c r="P2414" t="s">
        <v>22444</v>
      </c>
      <c r="Q2414" t="s">
        <v>25491</v>
      </c>
      <c r="R2414" t="s">
        <v>28356</v>
      </c>
      <c r="T2414" t="s">
        <v>31929</v>
      </c>
      <c r="U2414" t="s">
        <v>9158</v>
      </c>
      <c r="V2414" t="s">
        <v>35573</v>
      </c>
      <c r="W2414" s="2" t="s">
        <v>38653</v>
      </c>
      <c r="X2414" s="2" t="s">
        <v>41664</v>
      </c>
      <c r="Y2414" t="s">
        <v>42393</v>
      </c>
    </row>
    <row r="2415" spans="1:25" x14ac:dyDescent="0.4">
      <c r="A2415" t="s">
        <v>2361</v>
      </c>
      <c r="B2415" t="s">
        <v>5726</v>
      </c>
      <c r="C2415" t="s">
        <v>6738</v>
      </c>
      <c r="D2415" t="s">
        <v>6742</v>
      </c>
      <c r="E2415" t="s">
        <v>6744</v>
      </c>
      <c r="F2415" t="s">
        <v>9159</v>
      </c>
      <c r="G2415" t="s">
        <v>10170</v>
      </c>
      <c r="H2415" t="s">
        <v>10173</v>
      </c>
      <c r="I2415" t="s">
        <v>10190</v>
      </c>
      <c r="J2415" t="s">
        <v>10185</v>
      </c>
      <c r="K2415" t="s">
        <v>10466</v>
      </c>
      <c r="L2415" t="s">
        <v>10771</v>
      </c>
      <c r="M2415" t="s">
        <v>13851</v>
      </c>
      <c r="N2415" t="s">
        <v>13851</v>
      </c>
      <c r="O2415" t="s">
        <v>19376</v>
      </c>
      <c r="P2415" t="s">
        <v>22445</v>
      </c>
      <c r="Q2415" t="s">
        <v>25492</v>
      </c>
      <c r="R2415" t="s">
        <v>28357</v>
      </c>
      <c r="T2415" t="s">
        <v>31930</v>
      </c>
      <c r="U2415" t="s">
        <v>33093</v>
      </c>
      <c r="V2415" t="s">
        <v>35574</v>
      </c>
      <c r="W2415" s="2" t="s">
        <v>38654</v>
      </c>
      <c r="X2415" s="2" t="s">
        <v>41665</v>
      </c>
      <c r="Y2415" t="s">
        <v>42390</v>
      </c>
    </row>
    <row r="2416" spans="1:25" x14ac:dyDescent="0.4">
      <c r="A2416" t="s">
        <v>2362</v>
      </c>
      <c r="B2416" t="s">
        <v>5727</v>
      </c>
      <c r="C2416" t="s">
        <v>6738</v>
      </c>
      <c r="D2416" t="s">
        <v>6742</v>
      </c>
      <c r="E2416" t="s">
        <v>6744</v>
      </c>
      <c r="F2416" t="s">
        <v>9160</v>
      </c>
      <c r="G2416" t="s">
        <v>10170</v>
      </c>
      <c r="H2416" t="s">
        <v>10173</v>
      </c>
      <c r="I2416" t="s">
        <v>10190</v>
      </c>
      <c r="J2416" t="s">
        <v>10550</v>
      </c>
      <c r="K2416" t="s">
        <v>10828</v>
      </c>
      <c r="L2416" t="s">
        <v>11176</v>
      </c>
      <c r="M2416" t="s">
        <v>13852</v>
      </c>
      <c r="N2416" t="s">
        <v>13852</v>
      </c>
      <c r="O2416" t="s">
        <v>19377</v>
      </c>
      <c r="P2416" t="s">
        <v>22446</v>
      </c>
      <c r="Q2416" t="s">
        <v>25493</v>
      </c>
      <c r="R2416" t="s">
        <v>28358</v>
      </c>
      <c r="T2416" t="s">
        <v>31931</v>
      </c>
      <c r="U2416" t="s">
        <v>9160</v>
      </c>
      <c r="V2416" t="s">
        <v>35575</v>
      </c>
      <c r="W2416" s="2" t="s">
        <v>38655</v>
      </c>
      <c r="X2416" s="2" t="s">
        <v>41666</v>
      </c>
      <c r="Y2416" t="s">
        <v>42390</v>
      </c>
    </row>
    <row r="2417" spans="1:25" x14ac:dyDescent="0.4">
      <c r="A2417" t="s">
        <v>627</v>
      </c>
      <c r="B2417" t="s">
        <v>5728</v>
      </c>
      <c r="C2417" t="s">
        <v>6740</v>
      </c>
      <c r="D2417" t="s">
        <v>1791</v>
      </c>
      <c r="E2417" t="s">
        <v>6746</v>
      </c>
      <c r="F2417" t="s">
        <v>9161</v>
      </c>
      <c r="G2417" t="s">
        <v>10172</v>
      </c>
      <c r="H2417" t="s">
        <v>10175</v>
      </c>
      <c r="I2417" t="s">
        <v>10192</v>
      </c>
      <c r="J2417" t="s">
        <v>10551</v>
      </c>
      <c r="K2417" t="s">
        <v>10829</v>
      </c>
      <c r="L2417" t="s">
        <v>11177</v>
      </c>
      <c r="M2417" t="s">
        <v>13853</v>
      </c>
      <c r="N2417" t="s">
        <v>13853</v>
      </c>
      <c r="O2417" t="s">
        <v>627</v>
      </c>
      <c r="P2417" t="s">
        <v>22447</v>
      </c>
      <c r="Q2417" t="s">
        <v>25494</v>
      </c>
      <c r="R2417" t="s">
        <v>28359</v>
      </c>
      <c r="T2417" t="s">
        <v>21593</v>
      </c>
      <c r="U2417" t="s">
        <v>33094</v>
      </c>
      <c r="V2417" t="s">
        <v>35576</v>
      </c>
      <c r="W2417" s="2" t="s">
        <v>38656</v>
      </c>
      <c r="X2417" s="2" t="s">
        <v>41667</v>
      </c>
      <c r="Y2417" t="s">
        <v>42391</v>
      </c>
    </row>
    <row r="2418" spans="1:25" x14ac:dyDescent="0.4">
      <c r="A2418" t="s">
        <v>332</v>
      </c>
      <c r="B2418" t="s">
        <v>5729</v>
      </c>
      <c r="C2418" t="s">
        <v>6739</v>
      </c>
      <c r="D2418" t="s">
        <v>123</v>
      </c>
      <c r="E2418" t="s">
        <v>6745</v>
      </c>
      <c r="F2418" t="s">
        <v>9162</v>
      </c>
      <c r="G2418" t="s">
        <v>10172</v>
      </c>
      <c r="H2418" t="s">
        <v>10175</v>
      </c>
      <c r="I2418" t="s">
        <v>10192</v>
      </c>
      <c r="J2418" t="s">
        <v>10549</v>
      </c>
      <c r="K2418" t="s">
        <v>486</v>
      </c>
      <c r="L2418" t="s">
        <v>11175</v>
      </c>
      <c r="M2418" t="s">
        <v>11957</v>
      </c>
      <c r="N2418" t="s">
        <v>15091</v>
      </c>
      <c r="O2418" t="s">
        <v>11034</v>
      </c>
      <c r="P2418" t="s">
        <v>22448</v>
      </c>
      <c r="Q2418" t="s">
        <v>23912</v>
      </c>
      <c r="R2418" t="s">
        <v>26693</v>
      </c>
      <c r="S2418" t="s">
        <v>18696</v>
      </c>
      <c r="T2418" t="s">
        <v>31932</v>
      </c>
      <c r="U2418" t="s">
        <v>9162</v>
      </c>
      <c r="V2418" t="s">
        <v>35577</v>
      </c>
      <c r="W2418" s="2" t="s">
        <v>38657</v>
      </c>
      <c r="X2418" s="2" t="s">
        <v>41668</v>
      </c>
      <c r="Y2418" t="s">
        <v>123</v>
      </c>
    </row>
    <row r="2419" spans="1:25" x14ac:dyDescent="0.4">
      <c r="A2419" t="s">
        <v>2363</v>
      </c>
      <c r="B2419" t="s">
        <v>5730</v>
      </c>
      <c r="C2419" t="s">
        <v>6738</v>
      </c>
      <c r="D2419" t="s">
        <v>6742</v>
      </c>
      <c r="E2419" t="s">
        <v>6744</v>
      </c>
      <c r="F2419" t="s">
        <v>9163</v>
      </c>
      <c r="G2419" t="s">
        <v>10170</v>
      </c>
      <c r="H2419" t="s">
        <v>10173</v>
      </c>
      <c r="I2419" t="s">
        <v>10190</v>
      </c>
      <c r="J2419" t="s">
        <v>10185</v>
      </c>
      <c r="K2419" t="s">
        <v>10466</v>
      </c>
      <c r="L2419" t="s">
        <v>10771</v>
      </c>
      <c r="M2419" t="s">
        <v>13854</v>
      </c>
      <c r="N2419" t="s">
        <v>16771</v>
      </c>
      <c r="O2419" t="s">
        <v>19378</v>
      </c>
      <c r="P2419" t="s">
        <v>22449</v>
      </c>
      <c r="Q2419" t="s">
        <v>25495</v>
      </c>
      <c r="R2419" t="s">
        <v>28360</v>
      </c>
      <c r="T2419" t="s">
        <v>31933</v>
      </c>
      <c r="U2419" t="s">
        <v>9163</v>
      </c>
      <c r="V2419" t="s">
        <v>35578</v>
      </c>
      <c r="W2419" s="2" t="s">
        <v>38658</v>
      </c>
      <c r="X2419" s="2" t="s">
        <v>41669</v>
      </c>
      <c r="Y2419" t="s">
        <v>42390</v>
      </c>
    </row>
    <row r="2420" spans="1:25" x14ac:dyDescent="0.4">
      <c r="A2420" t="s">
        <v>2364</v>
      </c>
      <c r="B2420" t="s">
        <v>5731</v>
      </c>
      <c r="C2420" t="s">
        <v>6738</v>
      </c>
      <c r="D2420" t="s">
        <v>6742</v>
      </c>
      <c r="E2420" t="s">
        <v>6744</v>
      </c>
      <c r="F2420" t="s">
        <v>9164</v>
      </c>
      <c r="G2420" t="s">
        <v>10170</v>
      </c>
      <c r="H2420" t="s">
        <v>10173</v>
      </c>
      <c r="I2420" t="s">
        <v>10190</v>
      </c>
      <c r="J2420" t="s">
        <v>10177</v>
      </c>
      <c r="K2420" t="s">
        <v>10458</v>
      </c>
      <c r="L2420" t="s">
        <v>10763</v>
      </c>
      <c r="M2420" t="s">
        <v>13855</v>
      </c>
      <c r="N2420" t="s">
        <v>16772</v>
      </c>
      <c r="O2420" t="s">
        <v>19379</v>
      </c>
      <c r="P2420" t="s">
        <v>22450</v>
      </c>
      <c r="Q2420" t="s">
        <v>25496</v>
      </c>
      <c r="R2420" t="s">
        <v>28361</v>
      </c>
      <c r="T2420" t="s">
        <v>31934</v>
      </c>
      <c r="U2420" t="s">
        <v>9164</v>
      </c>
      <c r="V2420" t="s">
        <v>35579</v>
      </c>
      <c r="W2420" s="2" t="s">
        <v>38659</v>
      </c>
      <c r="X2420" s="2" t="s">
        <v>41670</v>
      </c>
      <c r="Y2420" t="s">
        <v>42390</v>
      </c>
    </row>
    <row r="2421" spans="1:25" x14ac:dyDescent="0.4">
      <c r="A2421" t="s">
        <v>2365</v>
      </c>
      <c r="B2421" t="s">
        <v>5732</v>
      </c>
      <c r="C2421" t="s">
        <v>6738</v>
      </c>
      <c r="D2421" t="s">
        <v>6742</v>
      </c>
      <c r="E2421" t="s">
        <v>6744</v>
      </c>
      <c r="F2421" t="s">
        <v>9165</v>
      </c>
      <c r="G2421" t="s">
        <v>10170</v>
      </c>
      <c r="H2421" t="s">
        <v>10173</v>
      </c>
      <c r="I2421" t="s">
        <v>10190</v>
      </c>
      <c r="J2421" t="s">
        <v>10550</v>
      </c>
      <c r="K2421" t="s">
        <v>10828</v>
      </c>
      <c r="L2421" t="s">
        <v>11176</v>
      </c>
      <c r="M2421" t="s">
        <v>13856</v>
      </c>
      <c r="N2421" t="s">
        <v>16773</v>
      </c>
      <c r="O2421" t="s">
        <v>19380</v>
      </c>
      <c r="P2421" t="s">
        <v>22451</v>
      </c>
      <c r="Q2421" t="s">
        <v>25497</v>
      </c>
      <c r="R2421" t="s">
        <v>28362</v>
      </c>
      <c r="S2421" t="s">
        <v>19965</v>
      </c>
      <c r="T2421" t="s">
        <v>31935</v>
      </c>
      <c r="U2421" t="s">
        <v>9165</v>
      </c>
      <c r="V2421" t="s">
        <v>35580</v>
      </c>
      <c r="W2421" s="2" t="s">
        <v>38660</v>
      </c>
      <c r="X2421" s="2" t="s">
        <v>41671</v>
      </c>
      <c r="Y2421" t="s">
        <v>42390</v>
      </c>
    </row>
    <row r="2422" spans="1:25" x14ac:dyDescent="0.4">
      <c r="A2422" t="s">
        <v>2366</v>
      </c>
      <c r="B2422" t="s">
        <v>5733</v>
      </c>
      <c r="C2422" t="s">
        <v>6738</v>
      </c>
      <c r="D2422" t="s">
        <v>6742</v>
      </c>
      <c r="E2422" t="s">
        <v>6744</v>
      </c>
      <c r="F2422" t="s">
        <v>9166</v>
      </c>
      <c r="G2422" t="s">
        <v>10170</v>
      </c>
      <c r="H2422" t="s">
        <v>10173</v>
      </c>
      <c r="I2422" t="s">
        <v>10190</v>
      </c>
      <c r="J2422" t="s">
        <v>10185</v>
      </c>
      <c r="K2422" t="s">
        <v>10466</v>
      </c>
      <c r="L2422" t="s">
        <v>10771</v>
      </c>
      <c r="M2422" t="s">
        <v>13857</v>
      </c>
      <c r="N2422" t="s">
        <v>16774</v>
      </c>
      <c r="O2422" t="s">
        <v>19381</v>
      </c>
      <c r="P2422" t="s">
        <v>22452</v>
      </c>
      <c r="Q2422" t="s">
        <v>25498</v>
      </c>
      <c r="R2422" t="s">
        <v>28363</v>
      </c>
      <c r="T2422" t="s">
        <v>31936</v>
      </c>
      <c r="U2422" t="s">
        <v>9166</v>
      </c>
      <c r="V2422" t="s">
        <v>35581</v>
      </c>
      <c r="W2422" s="2" t="s">
        <v>38661</v>
      </c>
      <c r="X2422" s="2" t="s">
        <v>41672</v>
      </c>
      <c r="Y2422" t="s">
        <v>42390</v>
      </c>
    </row>
    <row r="2423" spans="1:25" x14ac:dyDescent="0.4">
      <c r="A2423" t="s">
        <v>2367</v>
      </c>
      <c r="B2423" t="s">
        <v>5734</v>
      </c>
      <c r="C2423" t="s">
        <v>6738</v>
      </c>
      <c r="D2423" t="s">
        <v>6742</v>
      </c>
      <c r="E2423" t="s">
        <v>6744</v>
      </c>
      <c r="F2423" t="s">
        <v>9167</v>
      </c>
      <c r="G2423" t="s">
        <v>10171</v>
      </c>
      <c r="H2423" t="s">
        <v>10174</v>
      </c>
      <c r="I2423" t="s">
        <v>10191</v>
      </c>
      <c r="J2423" t="s">
        <v>10178</v>
      </c>
      <c r="K2423" t="s">
        <v>10459</v>
      </c>
      <c r="L2423" t="s">
        <v>10764</v>
      </c>
      <c r="M2423" t="s">
        <v>13858</v>
      </c>
      <c r="N2423" t="s">
        <v>16775</v>
      </c>
      <c r="O2423" t="s">
        <v>19382</v>
      </c>
      <c r="P2423" t="s">
        <v>22453</v>
      </c>
      <c r="Q2423" t="s">
        <v>25499</v>
      </c>
      <c r="R2423" t="s">
        <v>28364</v>
      </c>
      <c r="T2423" t="s">
        <v>31937</v>
      </c>
      <c r="U2423" t="s">
        <v>9167</v>
      </c>
      <c r="V2423" t="s">
        <v>35582</v>
      </c>
      <c r="W2423" s="2" t="s">
        <v>38662</v>
      </c>
      <c r="X2423" s="2" t="s">
        <v>41673</v>
      </c>
      <c r="Y2423" t="s">
        <v>42390</v>
      </c>
    </row>
    <row r="2424" spans="1:25" x14ac:dyDescent="0.4">
      <c r="A2424" t="s">
        <v>2368</v>
      </c>
      <c r="B2424" t="s">
        <v>5735</v>
      </c>
      <c r="C2424" t="s">
        <v>6740</v>
      </c>
      <c r="D2424" t="s">
        <v>1791</v>
      </c>
      <c r="E2424" t="s">
        <v>6746</v>
      </c>
      <c r="F2424" t="s">
        <v>9168</v>
      </c>
      <c r="G2424" t="s">
        <v>10171</v>
      </c>
      <c r="H2424" t="s">
        <v>10174</v>
      </c>
      <c r="I2424" t="s">
        <v>10191</v>
      </c>
      <c r="J2424" t="s">
        <v>10183</v>
      </c>
      <c r="K2424" t="s">
        <v>10464</v>
      </c>
      <c r="L2424" t="s">
        <v>10769</v>
      </c>
      <c r="M2424" t="s">
        <v>13859</v>
      </c>
      <c r="N2424" t="s">
        <v>13859</v>
      </c>
      <c r="O2424" t="s">
        <v>19383</v>
      </c>
      <c r="P2424" t="s">
        <v>22454</v>
      </c>
      <c r="Q2424" t="s">
        <v>25500</v>
      </c>
      <c r="R2424" t="s">
        <v>28365</v>
      </c>
      <c r="T2424" t="s">
        <v>21593</v>
      </c>
      <c r="U2424" t="s">
        <v>9168</v>
      </c>
      <c r="V2424" t="s">
        <v>35583</v>
      </c>
      <c r="W2424" s="2" t="s">
        <v>38663</v>
      </c>
      <c r="X2424" s="2" t="s">
        <v>41674</v>
      </c>
      <c r="Y2424" t="s">
        <v>42418</v>
      </c>
    </row>
    <row r="2425" spans="1:25" x14ac:dyDescent="0.4">
      <c r="A2425" t="s">
        <v>2369</v>
      </c>
      <c r="B2425" t="s">
        <v>5736</v>
      </c>
      <c r="C2425" t="s">
        <v>6738</v>
      </c>
      <c r="D2425" t="s">
        <v>6742</v>
      </c>
      <c r="E2425" t="s">
        <v>6744</v>
      </c>
      <c r="F2425" t="s">
        <v>9169</v>
      </c>
      <c r="G2425" t="s">
        <v>10170</v>
      </c>
      <c r="H2425" t="s">
        <v>10173</v>
      </c>
      <c r="I2425" t="s">
        <v>10190</v>
      </c>
      <c r="J2425" t="s">
        <v>10550</v>
      </c>
      <c r="K2425" t="s">
        <v>10828</v>
      </c>
      <c r="L2425" t="s">
        <v>11176</v>
      </c>
      <c r="M2425" t="s">
        <v>13860</v>
      </c>
      <c r="N2425" t="s">
        <v>16776</v>
      </c>
      <c r="O2425" t="s">
        <v>19384</v>
      </c>
      <c r="P2425" t="s">
        <v>22455</v>
      </c>
      <c r="Q2425" t="s">
        <v>25501</v>
      </c>
      <c r="R2425" t="s">
        <v>28366</v>
      </c>
      <c r="S2425" t="s">
        <v>29324</v>
      </c>
      <c r="T2425" t="s">
        <v>31938</v>
      </c>
      <c r="U2425" t="s">
        <v>9169</v>
      </c>
      <c r="V2425" t="s">
        <v>35584</v>
      </c>
      <c r="W2425" s="2" t="s">
        <v>38664</v>
      </c>
      <c r="X2425" s="2" t="s">
        <v>41675</v>
      </c>
      <c r="Y2425" t="s">
        <v>42390</v>
      </c>
    </row>
    <row r="2426" spans="1:25" x14ac:dyDescent="0.4">
      <c r="A2426" t="s">
        <v>2370</v>
      </c>
      <c r="B2426" t="s">
        <v>5737</v>
      </c>
      <c r="C2426" t="s">
        <v>6738</v>
      </c>
      <c r="D2426" t="s">
        <v>6742</v>
      </c>
      <c r="E2426" t="s">
        <v>6744</v>
      </c>
      <c r="F2426" t="s">
        <v>9170</v>
      </c>
      <c r="G2426" t="s">
        <v>10170</v>
      </c>
      <c r="H2426" t="s">
        <v>10173</v>
      </c>
      <c r="I2426" t="s">
        <v>10190</v>
      </c>
      <c r="J2426" t="s">
        <v>10185</v>
      </c>
      <c r="K2426" t="s">
        <v>10466</v>
      </c>
      <c r="L2426" t="s">
        <v>10771</v>
      </c>
      <c r="M2426" t="s">
        <v>13861</v>
      </c>
      <c r="N2426" t="s">
        <v>16777</v>
      </c>
      <c r="O2426" t="s">
        <v>19385</v>
      </c>
      <c r="P2426" t="s">
        <v>22456</v>
      </c>
      <c r="Q2426" t="s">
        <v>25502</v>
      </c>
      <c r="R2426" t="s">
        <v>28367</v>
      </c>
      <c r="T2426" t="s">
        <v>31939</v>
      </c>
      <c r="U2426" t="s">
        <v>9170</v>
      </c>
      <c r="V2426" t="s">
        <v>35585</v>
      </c>
      <c r="W2426" s="2" t="s">
        <v>38665</v>
      </c>
      <c r="X2426" s="2" t="s">
        <v>41676</v>
      </c>
      <c r="Y2426" t="s">
        <v>42390</v>
      </c>
    </row>
    <row r="2427" spans="1:25" x14ac:dyDescent="0.4">
      <c r="A2427" t="s">
        <v>2371</v>
      </c>
      <c r="B2427" t="s">
        <v>5738</v>
      </c>
      <c r="C2427" t="s">
        <v>6738</v>
      </c>
      <c r="D2427" t="s">
        <v>6742</v>
      </c>
      <c r="E2427" t="s">
        <v>6744</v>
      </c>
      <c r="F2427" t="s">
        <v>9171</v>
      </c>
      <c r="G2427" t="s">
        <v>10170</v>
      </c>
      <c r="H2427" t="s">
        <v>10173</v>
      </c>
      <c r="I2427" t="s">
        <v>10190</v>
      </c>
      <c r="J2427" t="s">
        <v>10185</v>
      </c>
      <c r="K2427" t="s">
        <v>10466</v>
      </c>
      <c r="L2427" t="s">
        <v>10771</v>
      </c>
      <c r="M2427" t="s">
        <v>13862</v>
      </c>
      <c r="N2427" t="s">
        <v>16778</v>
      </c>
      <c r="O2427" t="s">
        <v>19386</v>
      </c>
      <c r="P2427" t="s">
        <v>22457</v>
      </c>
      <c r="Q2427" t="s">
        <v>25503</v>
      </c>
      <c r="R2427" t="s">
        <v>28368</v>
      </c>
      <c r="T2427" t="s">
        <v>31940</v>
      </c>
      <c r="U2427" t="s">
        <v>9171</v>
      </c>
      <c r="V2427" t="s">
        <v>35586</v>
      </c>
      <c r="W2427" s="2" t="s">
        <v>38666</v>
      </c>
      <c r="X2427" s="2" t="s">
        <v>41677</v>
      </c>
      <c r="Y2427" t="s">
        <v>42390</v>
      </c>
    </row>
    <row r="2428" spans="1:25" x14ac:dyDescent="0.4">
      <c r="A2428" t="s">
        <v>2372</v>
      </c>
      <c r="B2428" t="s">
        <v>5739</v>
      </c>
      <c r="C2428" t="s">
        <v>6738</v>
      </c>
      <c r="D2428" t="s">
        <v>6742</v>
      </c>
      <c r="E2428" t="s">
        <v>6744</v>
      </c>
      <c r="F2428" t="s">
        <v>9172</v>
      </c>
      <c r="G2428" t="s">
        <v>10170</v>
      </c>
      <c r="H2428" t="s">
        <v>10173</v>
      </c>
      <c r="I2428" t="s">
        <v>10190</v>
      </c>
      <c r="J2428" t="s">
        <v>10185</v>
      </c>
      <c r="K2428" t="s">
        <v>10466</v>
      </c>
      <c r="L2428" t="s">
        <v>10771</v>
      </c>
      <c r="M2428" t="s">
        <v>13863</v>
      </c>
      <c r="N2428" t="s">
        <v>16779</v>
      </c>
      <c r="O2428" t="s">
        <v>19387</v>
      </c>
      <c r="P2428" t="s">
        <v>22458</v>
      </c>
      <c r="Q2428" t="s">
        <v>25504</v>
      </c>
      <c r="R2428" t="s">
        <v>28369</v>
      </c>
      <c r="T2428" t="s">
        <v>31941</v>
      </c>
      <c r="U2428" t="s">
        <v>9172</v>
      </c>
      <c r="V2428" t="s">
        <v>35587</v>
      </c>
      <c r="W2428" s="2" t="s">
        <v>38667</v>
      </c>
      <c r="X2428" s="2" t="s">
        <v>41678</v>
      </c>
      <c r="Y2428" t="s">
        <v>42390</v>
      </c>
    </row>
    <row r="2429" spans="1:25" x14ac:dyDescent="0.4">
      <c r="A2429" t="s">
        <v>1995</v>
      </c>
      <c r="B2429" t="s">
        <v>5740</v>
      </c>
      <c r="C2429" t="s">
        <v>6740</v>
      </c>
      <c r="D2429" t="s">
        <v>1791</v>
      </c>
      <c r="E2429" t="s">
        <v>6746</v>
      </c>
      <c r="F2429" t="s">
        <v>9173</v>
      </c>
      <c r="G2429" t="s">
        <v>10170</v>
      </c>
      <c r="H2429" t="s">
        <v>10173</v>
      </c>
      <c r="I2429" t="s">
        <v>10190</v>
      </c>
      <c r="J2429" t="s">
        <v>10177</v>
      </c>
      <c r="K2429" t="s">
        <v>10458</v>
      </c>
      <c r="L2429" t="s">
        <v>10763</v>
      </c>
      <c r="M2429" t="s">
        <v>13864</v>
      </c>
      <c r="N2429" t="s">
        <v>16780</v>
      </c>
      <c r="O2429" t="s">
        <v>2563</v>
      </c>
      <c r="P2429" t="s">
        <v>22459</v>
      </c>
      <c r="Q2429" t="s">
        <v>25505</v>
      </c>
      <c r="R2429" t="s">
        <v>28370</v>
      </c>
      <c r="T2429" t="s">
        <v>31942</v>
      </c>
      <c r="U2429" t="s">
        <v>9173</v>
      </c>
      <c r="V2429" t="s">
        <v>35588</v>
      </c>
      <c r="W2429" s="2" t="s">
        <v>38668</v>
      </c>
      <c r="X2429" s="2" t="s">
        <v>41679</v>
      </c>
      <c r="Y2429" t="s">
        <v>42393</v>
      </c>
    </row>
    <row r="2430" spans="1:25" x14ac:dyDescent="0.4">
      <c r="A2430" t="s">
        <v>2373</v>
      </c>
      <c r="B2430" t="s">
        <v>5741</v>
      </c>
      <c r="C2430" t="s">
        <v>6740</v>
      </c>
      <c r="D2430" t="s">
        <v>1791</v>
      </c>
      <c r="E2430" t="s">
        <v>6746</v>
      </c>
      <c r="F2430" t="s">
        <v>9174</v>
      </c>
      <c r="G2430" t="s">
        <v>10172</v>
      </c>
      <c r="H2430" t="s">
        <v>10175</v>
      </c>
      <c r="I2430" t="s">
        <v>10192</v>
      </c>
      <c r="J2430" t="s">
        <v>10551</v>
      </c>
      <c r="K2430" t="s">
        <v>10829</v>
      </c>
      <c r="L2430" t="s">
        <v>11177</v>
      </c>
      <c r="M2430" t="s">
        <v>13865</v>
      </c>
      <c r="N2430" t="s">
        <v>13865</v>
      </c>
      <c r="O2430" t="s">
        <v>19388</v>
      </c>
      <c r="P2430" t="s">
        <v>22460</v>
      </c>
      <c r="Q2430" t="s">
        <v>25506</v>
      </c>
      <c r="R2430" t="s">
        <v>28371</v>
      </c>
      <c r="T2430" t="s">
        <v>21593</v>
      </c>
      <c r="U2430" t="s">
        <v>33095</v>
      </c>
      <c r="V2430" t="s">
        <v>35589</v>
      </c>
      <c r="W2430" s="2" t="s">
        <v>38669</v>
      </c>
      <c r="X2430" s="2" t="s">
        <v>41680</v>
      </c>
      <c r="Y2430" t="s">
        <v>42392</v>
      </c>
    </row>
    <row r="2431" spans="1:25" x14ac:dyDescent="0.4">
      <c r="A2431" t="s">
        <v>2374</v>
      </c>
      <c r="B2431" t="s">
        <v>5742</v>
      </c>
      <c r="C2431" t="s">
        <v>6740</v>
      </c>
      <c r="D2431" t="s">
        <v>1791</v>
      </c>
      <c r="E2431" t="s">
        <v>6746</v>
      </c>
      <c r="F2431" t="s">
        <v>9175</v>
      </c>
      <c r="G2431" t="s">
        <v>10170</v>
      </c>
      <c r="H2431" t="s">
        <v>10173</v>
      </c>
      <c r="I2431" t="s">
        <v>10190</v>
      </c>
      <c r="J2431" t="s">
        <v>10185</v>
      </c>
      <c r="K2431" t="s">
        <v>10466</v>
      </c>
      <c r="L2431" t="s">
        <v>10771</v>
      </c>
      <c r="M2431" t="s">
        <v>13866</v>
      </c>
      <c r="N2431" t="s">
        <v>16781</v>
      </c>
      <c r="O2431" t="s">
        <v>19389</v>
      </c>
      <c r="P2431" t="s">
        <v>22461</v>
      </c>
      <c r="Q2431" t="s">
        <v>25507</v>
      </c>
      <c r="R2431" t="s">
        <v>28372</v>
      </c>
      <c r="T2431" t="s">
        <v>31943</v>
      </c>
      <c r="U2431" t="s">
        <v>9175</v>
      </c>
      <c r="V2431" t="s">
        <v>35590</v>
      </c>
      <c r="W2431" s="2" t="s">
        <v>38670</v>
      </c>
      <c r="X2431" s="2" t="s">
        <v>41681</v>
      </c>
      <c r="Y2431" t="s">
        <v>42393</v>
      </c>
    </row>
    <row r="2432" spans="1:25" x14ac:dyDescent="0.4">
      <c r="A2432" t="s">
        <v>2375</v>
      </c>
      <c r="B2432" t="s">
        <v>5743</v>
      </c>
      <c r="C2432" t="s">
        <v>6739</v>
      </c>
      <c r="D2432" t="s">
        <v>123</v>
      </c>
      <c r="E2432" t="s">
        <v>6745</v>
      </c>
      <c r="F2432" t="s">
        <v>9176</v>
      </c>
      <c r="G2432" t="s">
        <v>10170</v>
      </c>
      <c r="H2432" t="s">
        <v>10173</v>
      </c>
      <c r="I2432" t="s">
        <v>10190</v>
      </c>
      <c r="J2432" t="s">
        <v>10550</v>
      </c>
      <c r="K2432" t="s">
        <v>10828</v>
      </c>
      <c r="L2432" t="s">
        <v>11176</v>
      </c>
      <c r="M2432" t="s">
        <v>13867</v>
      </c>
      <c r="N2432" t="s">
        <v>16782</v>
      </c>
      <c r="O2432" t="s">
        <v>19390</v>
      </c>
      <c r="P2432" t="s">
        <v>22462</v>
      </c>
      <c r="Q2432" t="s">
        <v>25508</v>
      </c>
      <c r="R2432" t="s">
        <v>28373</v>
      </c>
      <c r="T2432" t="s">
        <v>31944</v>
      </c>
      <c r="U2432" t="s">
        <v>9176</v>
      </c>
      <c r="V2432" t="s">
        <v>35591</v>
      </c>
      <c r="W2432" s="2" t="s">
        <v>38671</v>
      </c>
      <c r="X2432" s="2" t="s">
        <v>41682</v>
      </c>
      <c r="Y2432" t="s">
        <v>123</v>
      </c>
    </row>
    <row r="2433" spans="1:25" x14ac:dyDescent="0.4">
      <c r="A2433" t="s">
        <v>2376</v>
      </c>
      <c r="B2433" t="s">
        <v>5744</v>
      </c>
      <c r="C2433" t="s">
        <v>6740</v>
      </c>
      <c r="D2433" t="s">
        <v>1791</v>
      </c>
      <c r="E2433" t="s">
        <v>6746</v>
      </c>
      <c r="F2433" t="s">
        <v>9177</v>
      </c>
      <c r="G2433" t="s">
        <v>10172</v>
      </c>
      <c r="H2433" t="s">
        <v>10175</v>
      </c>
      <c r="I2433" t="s">
        <v>10192</v>
      </c>
      <c r="J2433" t="s">
        <v>10551</v>
      </c>
      <c r="K2433" t="s">
        <v>10829</v>
      </c>
      <c r="L2433" t="s">
        <v>11177</v>
      </c>
      <c r="M2433" t="s">
        <v>12605</v>
      </c>
      <c r="N2433" t="s">
        <v>12605</v>
      </c>
      <c r="O2433" t="s">
        <v>19391</v>
      </c>
      <c r="P2433" t="s">
        <v>22463</v>
      </c>
      <c r="Q2433" t="s">
        <v>25509</v>
      </c>
      <c r="R2433" t="s">
        <v>28374</v>
      </c>
      <c r="T2433" t="s">
        <v>21593</v>
      </c>
      <c r="U2433" t="s">
        <v>33096</v>
      </c>
      <c r="V2433" t="s">
        <v>35592</v>
      </c>
      <c r="W2433" s="2" t="s">
        <v>38672</v>
      </c>
      <c r="X2433" s="2" t="s">
        <v>41683</v>
      </c>
      <c r="Y2433" t="s">
        <v>42394</v>
      </c>
    </row>
    <row r="2434" spans="1:25" x14ac:dyDescent="0.4">
      <c r="A2434" t="s">
        <v>2377</v>
      </c>
      <c r="B2434" t="s">
        <v>5745</v>
      </c>
      <c r="C2434" t="s">
        <v>6738</v>
      </c>
      <c r="D2434" t="s">
        <v>6742</v>
      </c>
      <c r="E2434" t="s">
        <v>6744</v>
      </c>
      <c r="F2434" t="s">
        <v>9178</v>
      </c>
      <c r="G2434" t="s">
        <v>10170</v>
      </c>
      <c r="H2434" t="s">
        <v>10173</v>
      </c>
      <c r="I2434" t="s">
        <v>10190</v>
      </c>
      <c r="J2434" t="s">
        <v>10185</v>
      </c>
      <c r="K2434" t="s">
        <v>10466</v>
      </c>
      <c r="L2434" t="s">
        <v>10771</v>
      </c>
      <c r="M2434" t="s">
        <v>13868</v>
      </c>
      <c r="N2434" t="s">
        <v>16783</v>
      </c>
      <c r="O2434" t="s">
        <v>19392</v>
      </c>
      <c r="P2434" t="s">
        <v>22464</v>
      </c>
      <c r="Q2434" t="s">
        <v>25510</v>
      </c>
      <c r="R2434" t="s">
        <v>28375</v>
      </c>
      <c r="T2434" t="s">
        <v>31945</v>
      </c>
      <c r="U2434" t="s">
        <v>33097</v>
      </c>
      <c r="V2434" t="s">
        <v>35593</v>
      </c>
      <c r="W2434" s="2" t="s">
        <v>38673</v>
      </c>
      <c r="X2434" s="2" t="s">
        <v>41684</v>
      </c>
      <c r="Y2434" t="s">
        <v>42390</v>
      </c>
    </row>
    <row r="2435" spans="1:25" x14ac:dyDescent="0.4">
      <c r="A2435" t="s">
        <v>2378</v>
      </c>
      <c r="B2435" t="s">
        <v>5746</v>
      </c>
      <c r="C2435" t="s">
        <v>6738</v>
      </c>
      <c r="D2435" t="s">
        <v>6742</v>
      </c>
      <c r="E2435" t="s">
        <v>6744</v>
      </c>
      <c r="F2435" t="s">
        <v>9179</v>
      </c>
      <c r="G2435" t="s">
        <v>10171</v>
      </c>
      <c r="H2435" t="s">
        <v>10174</v>
      </c>
      <c r="I2435" t="s">
        <v>10191</v>
      </c>
      <c r="J2435" t="s">
        <v>10183</v>
      </c>
      <c r="K2435" t="s">
        <v>10464</v>
      </c>
      <c r="L2435" t="s">
        <v>10769</v>
      </c>
      <c r="M2435" t="s">
        <v>13869</v>
      </c>
      <c r="N2435" t="s">
        <v>16784</v>
      </c>
      <c r="O2435" t="s">
        <v>19393</v>
      </c>
      <c r="P2435" t="s">
        <v>22465</v>
      </c>
      <c r="Q2435" t="s">
        <v>25511</v>
      </c>
      <c r="R2435" t="s">
        <v>28376</v>
      </c>
      <c r="T2435" t="s">
        <v>31946</v>
      </c>
      <c r="U2435" t="s">
        <v>9179</v>
      </c>
      <c r="V2435" t="s">
        <v>35594</v>
      </c>
      <c r="W2435" s="2" t="s">
        <v>38674</v>
      </c>
      <c r="X2435" s="2" t="s">
        <v>41685</v>
      </c>
      <c r="Y2435" t="s">
        <v>42390</v>
      </c>
    </row>
    <row r="2436" spans="1:25" x14ac:dyDescent="0.4">
      <c r="A2436" t="s">
        <v>2379</v>
      </c>
      <c r="B2436" t="s">
        <v>5747</v>
      </c>
      <c r="C2436" t="s">
        <v>6739</v>
      </c>
      <c r="D2436" t="s">
        <v>123</v>
      </c>
      <c r="E2436" t="s">
        <v>6745</v>
      </c>
      <c r="F2436" t="s">
        <v>9180</v>
      </c>
      <c r="G2436" t="s">
        <v>10171</v>
      </c>
      <c r="H2436" t="s">
        <v>10174</v>
      </c>
      <c r="I2436" t="s">
        <v>10191</v>
      </c>
      <c r="J2436" t="s">
        <v>10178</v>
      </c>
      <c r="K2436" t="s">
        <v>10459</v>
      </c>
      <c r="L2436" t="s">
        <v>10764</v>
      </c>
      <c r="M2436" t="s">
        <v>13870</v>
      </c>
      <c r="N2436" t="s">
        <v>16785</v>
      </c>
      <c r="O2436" t="s">
        <v>17591</v>
      </c>
      <c r="P2436" t="s">
        <v>22466</v>
      </c>
      <c r="Q2436" t="s">
        <v>25512</v>
      </c>
      <c r="R2436" t="s">
        <v>28377</v>
      </c>
      <c r="T2436" t="s">
        <v>31947</v>
      </c>
      <c r="U2436" t="s">
        <v>9180</v>
      </c>
      <c r="V2436" t="s">
        <v>35595</v>
      </c>
      <c r="W2436" s="2" t="s">
        <v>38675</v>
      </c>
      <c r="X2436" s="2" t="s">
        <v>41686</v>
      </c>
      <c r="Y2436" t="s">
        <v>123</v>
      </c>
    </row>
    <row r="2437" spans="1:25" x14ac:dyDescent="0.4">
      <c r="A2437" t="s">
        <v>2380</v>
      </c>
      <c r="B2437" t="s">
        <v>5748</v>
      </c>
      <c r="C2437" t="s">
        <v>6738</v>
      </c>
      <c r="D2437" t="s">
        <v>6742</v>
      </c>
      <c r="E2437" t="s">
        <v>6744</v>
      </c>
      <c r="F2437" t="s">
        <v>9181</v>
      </c>
      <c r="G2437" t="s">
        <v>10170</v>
      </c>
      <c r="H2437" t="s">
        <v>10173</v>
      </c>
      <c r="I2437" t="s">
        <v>10190</v>
      </c>
      <c r="J2437" t="s">
        <v>10180</v>
      </c>
      <c r="K2437" t="s">
        <v>10461</v>
      </c>
      <c r="L2437" t="s">
        <v>10766</v>
      </c>
      <c r="M2437" t="s">
        <v>13872</v>
      </c>
      <c r="N2437" t="s">
        <v>16787</v>
      </c>
      <c r="O2437" t="s">
        <v>19394</v>
      </c>
      <c r="P2437" t="s">
        <v>22467</v>
      </c>
      <c r="Q2437" t="s">
        <v>25513</v>
      </c>
      <c r="R2437" t="s">
        <v>28378</v>
      </c>
      <c r="T2437" t="s">
        <v>31948</v>
      </c>
      <c r="U2437" t="s">
        <v>33098</v>
      </c>
      <c r="V2437" t="s">
        <v>35596</v>
      </c>
      <c r="W2437" s="2" t="s">
        <v>38676</v>
      </c>
      <c r="X2437" s="2" t="s">
        <v>41687</v>
      </c>
      <c r="Y2437" t="s">
        <v>42390</v>
      </c>
    </row>
    <row r="2438" spans="1:25" x14ac:dyDescent="0.4">
      <c r="A2438" t="s">
        <v>2381</v>
      </c>
      <c r="B2438" t="s">
        <v>5749</v>
      </c>
      <c r="C2438" t="s">
        <v>6740</v>
      </c>
      <c r="D2438" t="s">
        <v>1791</v>
      </c>
      <c r="E2438" t="s">
        <v>6746</v>
      </c>
      <c r="F2438" t="s">
        <v>9182</v>
      </c>
      <c r="G2438" t="s">
        <v>10170</v>
      </c>
      <c r="H2438" t="s">
        <v>10173</v>
      </c>
      <c r="I2438" t="s">
        <v>10190</v>
      </c>
      <c r="J2438" t="s">
        <v>10181</v>
      </c>
      <c r="K2438" t="s">
        <v>10462</v>
      </c>
      <c r="L2438" t="s">
        <v>10767</v>
      </c>
      <c r="N2438" t="s">
        <v>16788</v>
      </c>
      <c r="O2438" t="s">
        <v>19395</v>
      </c>
      <c r="P2438" t="s">
        <v>22468</v>
      </c>
      <c r="Q2438" t="s">
        <v>25514</v>
      </c>
      <c r="R2438" t="s">
        <v>28379</v>
      </c>
      <c r="T2438" t="s">
        <v>21593</v>
      </c>
      <c r="U2438" t="s">
        <v>9182</v>
      </c>
      <c r="V2438" t="s">
        <v>35597</v>
      </c>
      <c r="W2438" s="2" t="s">
        <v>38677</v>
      </c>
      <c r="X2438" s="2" t="s">
        <v>41688</v>
      </c>
      <c r="Y2438" t="s">
        <v>42469</v>
      </c>
    </row>
    <row r="2439" spans="1:25" x14ac:dyDescent="0.4">
      <c r="A2439" t="s">
        <v>2382</v>
      </c>
      <c r="B2439" t="s">
        <v>5750</v>
      </c>
      <c r="C2439" t="s">
        <v>6740</v>
      </c>
      <c r="D2439" t="s">
        <v>1791</v>
      </c>
      <c r="E2439" t="s">
        <v>6746</v>
      </c>
      <c r="F2439" t="s">
        <v>9183</v>
      </c>
      <c r="G2439" t="s">
        <v>10170</v>
      </c>
      <c r="H2439" t="s">
        <v>10173</v>
      </c>
      <c r="I2439" t="s">
        <v>10190</v>
      </c>
      <c r="J2439" t="s">
        <v>10185</v>
      </c>
      <c r="K2439" t="s">
        <v>10466</v>
      </c>
      <c r="L2439" t="s">
        <v>10771</v>
      </c>
      <c r="M2439" t="s">
        <v>13873</v>
      </c>
      <c r="N2439" t="s">
        <v>16789</v>
      </c>
      <c r="O2439" t="s">
        <v>19396</v>
      </c>
      <c r="P2439" t="s">
        <v>22469</v>
      </c>
      <c r="Q2439" t="s">
        <v>25515</v>
      </c>
      <c r="R2439" t="s">
        <v>28380</v>
      </c>
      <c r="T2439" t="s">
        <v>31949</v>
      </c>
      <c r="U2439" t="s">
        <v>9183</v>
      </c>
      <c r="V2439" t="s">
        <v>35598</v>
      </c>
      <c r="W2439" s="2" t="s">
        <v>38678</v>
      </c>
      <c r="X2439" s="2" t="s">
        <v>41689</v>
      </c>
      <c r="Y2439" t="s">
        <v>42393</v>
      </c>
    </row>
    <row r="2440" spans="1:25" x14ac:dyDescent="0.4">
      <c r="A2440" t="s">
        <v>646</v>
      </c>
      <c r="B2440" t="s">
        <v>5751</v>
      </c>
      <c r="C2440" t="s">
        <v>6740</v>
      </c>
      <c r="D2440" t="s">
        <v>1791</v>
      </c>
      <c r="E2440" t="s">
        <v>6746</v>
      </c>
      <c r="F2440" t="s">
        <v>9184</v>
      </c>
      <c r="G2440" t="s">
        <v>10171</v>
      </c>
      <c r="H2440" t="s">
        <v>10174</v>
      </c>
      <c r="I2440" t="s">
        <v>10191</v>
      </c>
      <c r="J2440" t="s">
        <v>10183</v>
      </c>
      <c r="K2440" t="s">
        <v>10464</v>
      </c>
      <c r="L2440" t="s">
        <v>10769</v>
      </c>
      <c r="M2440" t="s">
        <v>13874</v>
      </c>
      <c r="N2440" t="s">
        <v>16790</v>
      </c>
      <c r="O2440" t="s">
        <v>10874</v>
      </c>
      <c r="P2440" t="s">
        <v>22470</v>
      </c>
      <c r="Q2440" t="s">
        <v>25516</v>
      </c>
      <c r="R2440" t="s">
        <v>28381</v>
      </c>
      <c r="S2440" t="s">
        <v>19131</v>
      </c>
      <c r="T2440" t="s">
        <v>21593</v>
      </c>
      <c r="U2440" t="s">
        <v>9184</v>
      </c>
      <c r="V2440" t="s">
        <v>35599</v>
      </c>
      <c r="W2440" s="2" t="s">
        <v>38679</v>
      </c>
      <c r="X2440" s="2" t="s">
        <v>41690</v>
      </c>
      <c r="Y2440" t="s">
        <v>42391</v>
      </c>
    </row>
    <row r="2441" spans="1:25" x14ac:dyDescent="0.4">
      <c r="A2441" t="s">
        <v>2383</v>
      </c>
      <c r="B2441" t="s">
        <v>5752</v>
      </c>
      <c r="C2441" t="s">
        <v>6738</v>
      </c>
      <c r="D2441" t="s">
        <v>6742</v>
      </c>
      <c r="E2441" t="s">
        <v>6744</v>
      </c>
      <c r="F2441" t="s">
        <v>9185</v>
      </c>
      <c r="G2441" t="s">
        <v>10170</v>
      </c>
      <c r="H2441" t="s">
        <v>10173</v>
      </c>
      <c r="I2441" t="s">
        <v>10190</v>
      </c>
      <c r="J2441" t="s">
        <v>10181</v>
      </c>
      <c r="K2441" t="s">
        <v>10462</v>
      </c>
      <c r="L2441" t="s">
        <v>10767</v>
      </c>
      <c r="M2441" t="s">
        <v>13180</v>
      </c>
      <c r="N2441" t="s">
        <v>16196</v>
      </c>
      <c r="O2441" t="s">
        <v>19397</v>
      </c>
      <c r="P2441" t="s">
        <v>22471</v>
      </c>
      <c r="Q2441" t="s">
        <v>24934</v>
      </c>
      <c r="R2441" t="s">
        <v>27765</v>
      </c>
      <c r="T2441" t="s">
        <v>31950</v>
      </c>
      <c r="U2441" t="s">
        <v>9185</v>
      </c>
      <c r="V2441" t="s">
        <v>35600</v>
      </c>
      <c r="W2441" s="2" t="s">
        <v>38680</v>
      </c>
      <c r="X2441" s="2" t="s">
        <v>41691</v>
      </c>
      <c r="Y2441" t="s">
        <v>42390</v>
      </c>
    </row>
    <row r="2442" spans="1:25" x14ac:dyDescent="0.4">
      <c r="A2442" t="s">
        <v>2384</v>
      </c>
      <c r="B2442" t="s">
        <v>5753</v>
      </c>
      <c r="C2442" t="s">
        <v>6739</v>
      </c>
      <c r="D2442" t="s">
        <v>123</v>
      </c>
      <c r="E2442" t="s">
        <v>6745</v>
      </c>
      <c r="F2442" t="s">
        <v>9186</v>
      </c>
      <c r="G2442" t="s">
        <v>10170</v>
      </c>
      <c r="H2442" t="s">
        <v>10173</v>
      </c>
      <c r="I2442" t="s">
        <v>10190</v>
      </c>
      <c r="J2442" t="s">
        <v>10177</v>
      </c>
      <c r="K2442" t="s">
        <v>10458</v>
      </c>
      <c r="L2442" t="s">
        <v>10763</v>
      </c>
      <c r="M2442" t="s">
        <v>13875</v>
      </c>
      <c r="N2442" t="s">
        <v>16791</v>
      </c>
      <c r="O2442" t="s">
        <v>19398</v>
      </c>
      <c r="P2442" t="s">
        <v>22472</v>
      </c>
      <c r="Q2442" t="s">
        <v>25517</v>
      </c>
      <c r="R2442" t="s">
        <v>28382</v>
      </c>
      <c r="T2442" t="s">
        <v>31951</v>
      </c>
      <c r="U2442" t="s">
        <v>9186</v>
      </c>
      <c r="V2442" t="s">
        <v>35601</v>
      </c>
      <c r="W2442" s="2" t="s">
        <v>38681</v>
      </c>
      <c r="X2442" s="2" t="s">
        <v>41692</v>
      </c>
      <c r="Y2442" t="s">
        <v>42392</v>
      </c>
    </row>
    <row r="2443" spans="1:25" x14ac:dyDescent="0.4">
      <c r="A2443" t="s">
        <v>1980</v>
      </c>
      <c r="B2443" t="s">
        <v>5754</v>
      </c>
      <c r="C2443" t="s">
        <v>6740</v>
      </c>
      <c r="D2443" t="s">
        <v>1791</v>
      </c>
      <c r="E2443" t="s">
        <v>6746</v>
      </c>
      <c r="F2443" t="s">
        <v>9187</v>
      </c>
      <c r="G2443" t="s">
        <v>10170</v>
      </c>
      <c r="H2443" t="s">
        <v>10173</v>
      </c>
      <c r="I2443" t="s">
        <v>10190</v>
      </c>
      <c r="J2443" t="s">
        <v>10185</v>
      </c>
      <c r="K2443" t="s">
        <v>10466</v>
      </c>
      <c r="L2443" t="s">
        <v>10771</v>
      </c>
      <c r="M2443" t="s">
        <v>13876</v>
      </c>
      <c r="N2443" t="s">
        <v>13876</v>
      </c>
      <c r="O2443" t="s">
        <v>1663</v>
      </c>
      <c r="P2443" t="s">
        <v>22473</v>
      </c>
      <c r="Q2443" t="s">
        <v>25518</v>
      </c>
      <c r="R2443" t="s">
        <v>28383</v>
      </c>
      <c r="U2443" t="s">
        <v>33099</v>
      </c>
      <c r="V2443" t="s">
        <v>35602</v>
      </c>
      <c r="W2443" s="2" t="s">
        <v>38682</v>
      </c>
      <c r="X2443" s="2" t="s">
        <v>41693</v>
      </c>
      <c r="Y2443" t="s">
        <v>42470</v>
      </c>
    </row>
    <row r="2444" spans="1:25" x14ac:dyDescent="0.4">
      <c r="A2444" t="s">
        <v>2385</v>
      </c>
      <c r="B2444" t="s">
        <v>5755</v>
      </c>
      <c r="C2444" t="s">
        <v>6738</v>
      </c>
      <c r="D2444" t="s">
        <v>6742</v>
      </c>
      <c r="E2444" t="s">
        <v>6744</v>
      </c>
      <c r="F2444" t="s">
        <v>9188</v>
      </c>
      <c r="G2444" t="s">
        <v>10170</v>
      </c>
      <c r="H2444" t="s">
        <v>10173</v>
      </c>
      <c r="I2444" t="s">
        <v>10190</v>
      </c>
      <c r="J2444" t="s">
        <v>10185</v>
      </c>
      <c r="K2444" t="s">
        <v>10466</v>
      </c>
      <c r="L2444" t="s">
        <v>10771</v>
      </c>
      <c r="M2444" t="s">
        <v>13877</v>
      </c>
      <c r="N2444" t="s">
        <v>16792</v>
      </c>
      <c r="O2444" t="s">
        <v>19399</v>
      </c>
      <c r="P2444" t="s">
        <v>22474</v>
      </c>
      <c r="Q2444" t="s">
        <v>25519</v>
      </c>
      <c r="R2444" t="s">
        <v>28384</v>
      </c>
      <c r="T2444" t="s">
        <v>31952</v>
      </c>
      <c r="U2444" t="s">
        <v>9188</v>
      </c>
      <c r="V2444" t="s">
        <v>35603</v>
      </c>
      <c r="W2444" s="2" t="s">
        <v>38683</v>
      </c>
      <c r="X2444" s="2" t="s">
        <v>41694</v>
      </c>
      <c r="Y2444" t="s">
        <v>42390</v>
      </c>
    </row>
    <row r="2445" spans="1:25" x14ac:dyDescent="0.4">
      <c r="A2445" t="s">
        <v>2386</v>
      </c>
      <c r="B2445" t="s">
        <v>5756</v>
      </c>
      <c r="C2445" t="s">
        <v>6738</v>
      </c>
      <c r="D2445" t="s">
        <v>6742</v>
      </c>
      <c r="E2445" t="s">
        <v>6744</v>
      </c>
      <c r="F2445" t="s">
        <v>9189</v>
      </c>
      <c r="G2445" t="s">
        <v>10171</v>
      </c>
      <c r="H2445" t="s">
        <v>10174</v>
      </c>
      <c r="I2445" t="s">
        <v>10191</v>
      </c>
      <c r="J2445" t="s">
        <v>10178</v>
      </c>
      <c r="K2445" t="s">
        <v>10459</v>
      </c>
      <c r="L2445" t="s">
        <v>10764</v>
      </c>
      <c r="M2445" t="s">
        <v>13878</v>
      </c>
      <c r="N2445" t="s">
        <v>16793</v>
      </c>
      <c r="O2445" t="s">
        <v>19400</v>
      </c>
      <c r="P2445" t="s">
        <v>22475</v>
      </c>
      <c r="Q2445" t="s">
        <v>25520</v>
      </c>
      <c r="R2445" t="s">
        <v>28385</v>
      </c>
      <c r="T2445" t="s">
        <v>31953</v>
      </c>
      <c r="U2445" t="s">
        <v>9189</v>
      </c>
      <c r="V2445" t="s">
        <v>35604</v>
      </c>
      <c r="W2445" s="2" t="s">
        <v>38684</v>
      </c>
      <c r="X2445" s="2" t="s">
        <v>41695</v>
      </c>
      <c r="Y2445" t="s">
        <v>42390</v>
      </c>
    </row>
    <row r="2446" spans="1:25" x14ac:dyDescent="0.4">
      <c r="A2446" t="s">
        <v>2387</v>
      </c>
      <c r="B2446" t="s">
        <v>5757</v>
      </c>
      <c r="C2446" t="s">
        <v>6738</v>
      </c>
      <c r="D2446" t="s">
        <v>6742</v>
      </c>
      <c r="E2446" t="s">
        <v>6744</v>
      </c>
      <c r="F2446" t="s">
        <v>9190</v>
      </c>
      <c r="G2446" t="s">
        <v>10171</v>
      </c>
      <c r="H2446" t="s">
        <v>10174</v>
      </c>
      <c r="I2446" t="s">
        <v>10191</v>
      </c>
      <c r="J2446" t="s">
        <v>10183</v>
      </c>
      <c r="K2446" t="s">
        <v>10464</v>
      </c>
      <c r="L2446" t="s">
        <v>10769</v>
      </c>
      <c r="M2446" t="s">
        <v>13879</v>
      </c>
      <c r="N2446" t="s">
        <v>16794</v>
      </c>
      <c r="O2446" t="s">
        <v>19401</v>
      </c>
      <c r="P2446" t="s">
        <v>22476</v>
      </c>
      <c r="Q2446" t="s">
        <v>25521</v>
      </c>
      <c r="R2446" t="s">
        <v>28386</v>
      </c>
      <c r="T2446" t="s">
        <v>31954</v>
      </c>
      <c r="U2446" t="s">
        <v>33100</v>
      </c>
      <c r="V2446" t="s">
        <v>35605</v>
      </c>
      <c r="W2446" s="2" t="s">
        <v>38685</v>
      </c>
      <c r="X2446" s="2" t="s">
        <v>41696</v>
      </c>
      <c r="Y2446" t="s">
        <v>42390</v>
      </c>
    </row>
    <row r="2447" spans="1:25" x14ac:dyDescent="0.4">
      <c r="A2447" t="s">
        <v>2388</v>
      </c>
      <c r="B2447" t="s">
        <v>5758</v>
      </c>
      <c r="C2447" t="s">
        <v>6738</v>
      </c>
      <c r="D2447" t="s">
        <v>6742</v>
      </c>
      <c r="E2447" t="s">
        <v>6744</v>
      </c>
      <c r="F2447" t="s">
        <v>9191</v>
      </c>
      <c r="G2447" t="s">
        <v>10170</v>
      </c>
      <c r="H2447" t="s">
        <v>10173</v>
      </c>
      <c r="I2447" t="s">
        <v>10190</v>
      </c>
      <c r="J2447" t="s">
        <v>10550</v>
      </c>
      <c r="K2447" t="s">
        <v>10828</v>
      </c>
      <c r="L2447" t="s">
        <v>11176</v>
      </c>
      <c r="M2447" t="s">
        <v>13880</v>
      </c>
      <c r="N2447" t="s">
        <v>16795</v>
      </c>
      <c r="O2447" t="s">
        <v>19402</v>
      </c>
      <c r="P2447" t="s">
        <v>22477</v>
      </c>
      <c r="Q2447" t="s">
        <v>25522</v>
      </c>
      <c r="R2447" t="s">
        <v>28387</v>
      </c>
      <c r="S2447" t="s">
        <v>18708</v>
      </c>
      <c r="T2447" t="s">
        <v>31955</v>
      </c>
      <c r="U2447" t="s">
        <v>9191</v>
      </c>
      <c r="V2447" t="s">
        <v>35606</v>
      </c>
      <c r="W2447" s="2" t="s">
        <v>38686</v>
      </c>
      <c r="X2447" s="2" t="s">
        <v>41697</v>
      </c>
      <c r="Y2447" t="s">
        <v>42392</v>
      </c>
    </row>
    <row r="2448" spans="1:25" x14ac:dyDescent="0.4">
      <c r="A2448" t="s">
        <v>2389</v>
      </c>
      <c r="B2448" t="s">
        <v>5759</v>
      </c>
      <c r="C2448" t="s">
        <v>6740</v>
      </c>
      <c r="D2448" t="s">
        <v>1791</v>
      </c>
      <c r="E2448" t="s">
        <v>6746</v>
      </c>
      <c r="F2448" t="s">
        <v>9192</v>
      </c>
      <c r="G2448" t="s">
        <v>10171</v>
      </c>
      <c r="H2448" t="s">
        <v>10174</v>
      </c>
      <c r="I2448" t="s">
        <v>10191</v>
      </c>
      <c r="J2448" t="s">
        <v>10184</v>
      </c>
      <c r="K2448" t="s">
        <v>10465</v>
      </c>
      <c r="L2448" t="s">
        <v>10770</v>
      </c>
      <c r="M2448" t="s">
        <v>13881</v>
      </c>
      <c r="N2448" t="s">
        <v>16796</v>
      </c>
      <c r="O2448" t="s">
        <v>2389</v>
      </c>
      <c r="P2448" t="s">
        <v>22478</v>
      </c>
      <c r="Q2448" t="s">
        <v>25523</v>
      </c>
      <c r="R2448" t="s">
        <v>28388</v>
      </c>
      <c r="S2448" t="s">
        <v>29537</v>
      </c>
      <c r="T2448" t="s">
        <v>21593</v>
      </c>
      <c r="U2448" t="s">
        <v>9192</v>
      </c>
      <c r="V2448" t="s">
        <v>35607</v>
      </c>
      <c r="W2448" s="2" t="s">
        <v>38687</v>
      </c>
      <c r="X2448" s="2" t="s">
        <v>41698</v>
      </c>
      <c r="Y2448" t="s">
        <v>42418</v>
      </c>
    </row>
    <row r="2449" spans="1:25" x14ac:dyDescent="0.4">
      <c r="A2449" t="s">
        <v>2390</v>
      </c>
      <c r="B2449" t="s">
        <v>5760</v>
      </c>
      <c r="C2449" t="s">
        <v>6738</v>
      </c>
      <c r="D2449" t="s">
        <v>6742</v>
      </c>
      <c r="E2449" t="s">
        <v>6744</v>
      </c>
      <c r="F2449" t="s">
        <v>9193</v>
      </c>
      <c r="G2449" t="s">
        <v>10171</v>
      </c>
      <c r="H2449" t="s">
        <v>10174</v>
      </c>
      <c r="I2449" t="s">
        <v>10191</v>
      </c>
      <c r="J2449" t="s">
        <v>10183</v>
      </c>
      <c r="K2449" t="s">
        <v>10464</v>
      </c>
      <c r="L2449" t="s">
        <v>10769</v>
      </c>
      <c r="M2449" t="s">
        <v>13882</v>
      </c>
      <c r="N2449" t="s">
        <v>16797</v>
      </c>
      <c r="O2449" t="s">
        <v>19403</v>
      </c>
      <c r="P2449" t="s">
        <v>22479</v>
      </c>
      <c r="Q2449" t="s">
        <v>14079</v>
      </c>
      <c r="R2449" t="s">
        <v>16975</v>
      </c>
      <c r="T2449" t="s">
        <v>31956</v>
      </c>
      <c r="U2449" t="s">
        <v>9193</v>
      </c>
      <c r="V2449" t="s">
        <v>35608</v>
      </c>
      <c r="W2449" s="2" t="s">
        <v>38688</v>
      </c>
      <c r="X2449" s="2" t="s">
        <v>41699</v>
      </c>
      <c r="Y2449" t="s">
        <v>42390</v>
      </c>
    </row>
    <row r="2450" spans="1:25" x14ac:dyDescent="0.4">
      <c r="A2450" t="s">
        <v>2391</v>
      </c>
      <c r="B2450" t="s">
        <v>5761</v>
      </c>
      <c r="C2450" t="s">
        <v>6740</v>
      </c>
      <c r="D2450" t="s">
        <v>1791</v>
      </c>
      <c r="E2450" t="s">
        <v>6746</v>
      </c>
      <c r="F2450" t="s">
        <v>9194</v>
      </c>
      <c r="G2450" t="s">
        <v>10170</v>
      </c>
      <c r="H2450" t="s">
        <v>10173</v>
      </c>
      <c r="I2450" t="s">
        <v>10190</v>
      </c>
      <c r="J2450" t="s">
        <v>10185</v>
      </c>
      <c r="K2450" t="s">
        <v>10466</v>
      </c>
      <c r="L2450" t="s">
        <v>10771</v>
      </c>
      <c r="M2450" t="s">
        <v>13883</v>
      </c>
      <c r="N2450" t="s">
        <v>16798</v>
      </c>
      <c r="O2450" t="s">
        <v>17873</v>
      </c>
      <c r="P2450" t="s">
        <v>22480</v>
      </c>
      <c r="Q2450" t="s">
        <v>23534</v>
      </c>
      <c r="R2450" t="s">
        <v>26315</v>
      </c>
      <c r="T2450" t="s">
        <v>31957</v>
      </c>
      <c r="U2450" t="s">
        <v>9194</v>
      </c>
      <c r="V2450" t="s">
        <v>35609</v>
      </c>
      <c r="W2450" s="2" t="s">
        <v>38689</v>
      </c>
      <c r="X2450" s="2" t="s">
        <v>41700</v>
      </c>
      <c r="Y2450" t="s">
        <v>42392</v>
      </c>
    </row>
    <row r="2451" spans="1:25" x14ac:dyDescent="0.4">
      <c r="A2451" t="s">
        <v>2392</v>
      </c>
      <c r="B2451" t="s">
        <v>5762</v>
      </c>
      <c r="C2451" t="s">
        <v>6738</v>
      </c>
      <c r="D2451" t="s">
        <v>6742</v>
      </c>
      <c r="E2451" t="s">
        <v>6744</v>
      </c>
      <c r="F2451" t="s">
        <v>9195</v>
      </c>
      <c r="G2451" t="s">
        <v>10170</v>
      </c>
      <c r="H2451" t="s">
        <v>10173</v>
      </c>
      <c r="I2451" t="s">
        <v>10190</v>
      </c>
      <c r="J2451" t="s">
        <v>10185</v>
      </c>
      <c r="K2451" t="s">
        <v>10466</v>
      </c>
      <c r="L2451" t="s">
        <v>10771</v>
      </c>
      <c r="M2451" t="s">
        <v>13885</v>
      </c>
      <c r="N2451" t="s">
        <v>16799</v>
      </c>
      <c r="O2451" t="s">
        <v>19404</v>
      </c>
      <c r="P2451" t="s">
        <v>22481</v>
      </c>
      <c r="Q2451" t="s">
        <v>25525</v>
      </c>
      <c r="R2451" t="s">
        <v>28390</v>
      </c>
      <c r="T2451" t="s">
        <v>31958</v>
      </c>
      <c r="U2451" t="s">
        <v>33101</v>
      </c>
      <c r="V2451" t="s">
        <v>35610</v>
      </c>
      <c r="W2451" s="2" t="s">
        <v>38690</v>
      </c>
      <c r="X2451" s="2" t="s">
        <v>41701</v>
      </c>
      <c r="Y2451" t="s">
        <v>42390</v>
      </c>
    </row>
    <row r="2452" spans="1:25" x14ac:dyDescent="0.4">
      <c r="A2452" t="s">
        <v>2393</v>
      </c>
      <c r="B2452" t="s">
        <v>5763</v>
      </c>
      <c r="C2452" t="s">
        <v>6738</v>
      </c>
      <c r="D2452" t="s">
        <v>6742</v>
      </c>
      <c r="E2452" t="s">
        <v>6744</v>
      </c>
      <c r="F2452" t="s">
        <v>9196</v>
      </c>
      <c r="G2452" t="s">
        <v>10170</v>
      </c>
      <c r="H2452" t="s">
        <v>10173</v>
      </c>
      <c r="I2452" t="s">
        <v>10190</v>
      </c>
      <c r="J2452" t="s">
        <v>10180</v>
      </c>
      <c r="K2452" t="s">
        <v>10461</v>
      </c>
      <c r="L2452" t="s">
        <v>10766</v>
      </c>
      <c r="M2452" t="s">
        <v>13886</v>
      </c>
      <c r="N2452" t="s">
        <v>13886</v>
      </c>
      <c r="O2452" t="s">
        <v>19405</v>
      </c>
      <c r="P2452" t="s">
        <v>22482</v>
      </c>
      <c r="Q2452" t="s">
        <v>25526</v>
      </c>
      <c r="R2452" t="s">
        <v>28391</v>
      </c>
      <c r="S2452" t="s">
        <v>19964</v>
      </c>
      <c r="T2452" t="s">
        <v>31959</v>
      </c>
      <c r="U2452" t="s">
        <v>9196</v>
      </c>
      <c r="V2452" t="s">
        <v>35611</v>
      </c>
      <c r="W2452" s="2" t="s">
        <v>38691</v>
      </c>
      <c r="X2452" s="2" t="s">
        <v>41702</v>
      </c>
      <c r="Y2452" t="s">
        <v>42390</v>
      </c>
    </row>
    <row r="2453" spans="1:25" x14ac:dyDescent="0.4">
      <c r="A2453" t="s">
        <v>2394</v>
      </c>
      <c r="B2453" t="s">
        <v>5764</v>
      </c>
      <c r="C2453" t="s">
        <v>6738</v>
      </c>
      <c r="D2453" t="s">
        <v>6742</v>
      </c>
      <c r="E2453" t="s">
        <v>6744</v>
      </c>
      <c r="F2453" t="s">
        <v>9197</v>
      </c>
      <c r="G2453" t="s">
        <v>10170</v>
      </c>
      <c r="H2453" t="s">
        <v>10173</v>
      </c>
      <c r="I2453" t="s">
        <v>10190</v>
      </c>
      <c r="J2453" t="s">
        <v>10177</v>
      </c>
      <c r="K2453" t="s">
        <v>10458</v>
      </c>
      <c r="L2453" t="s">
        <v>10763</v>
      </c>
      <c r="M2453" t="s">
        <v>13887</v>
      </c>
      <c r="N2453" t="s">
        <v>16800</v>
      </c>
      <c r="O2453" t="s">
        <v>19406</v>
      </c>
      <c r="P2453" t="s">
        <v>22483</v>
      </c>
      <c r="Q2453" t="s">
        <v>25527</v>
      </c>
      <c r="R2453" t="s">
        <v>28392</v>
      </c>
      <c r="S2453" t="s">
        <v>26016</v>
      </c>
      <c r="T2453" t="s">
        <v>31960</v>
      </c>
      <c r="U2453" t="s">
        <v>33102</v>
      </c>
      <c r="V2453" t="s">
        <v>35612</v>
      </c>
      <c r="W2453" s="2" t="s">
        <v>38692</v>
      </c>
      <c r="X2453" s="2" t="s">
        <v>41703</v>
      </c>
      <c r="Y2453" t="s">
        <v>42390</v>
      </c>
    </row>
    <row r="2454" spans="1:25" x14ac:dyDescent="0.4">
      <c r="A2454" t="s">
        <v>2395</v>
      </c>
      <c r="B2454" t="s">
        <v>5765</v>
      </c>
      <c r="C2454" t="s">
        <v>6738</v>
      </c>
      <c r="D2454" t="s">
        <v>6742</v>
      </c>
      <c r="E2454" t="s">
        <v>6744</v>
      </c>
      <c r="F2454" t="s">
        <v>9198</v>
      </c>
      <c r="G2454" t="s">
        <v>10171</v>
      </c>
      <c r="H2454" t="s">
        <v>10174</v>
      </c>
      <c r="I2454" t="s">
        <v>10191</v>
      </c>
      <c r="J2454" t="s">
        <v>10183</v>
      </c>
      <c r="K2454" t="s">
        <v>10464</v>
      </c>
      <c r="L2454" t="s">
        <v>10769</v>
      </c>
      <c r="M2454" t="s">
        <v>13888</v>
      </c>
      <c r="N2454" t="s">
        <v>16801</v>
      </c>
      <c r="O2454" t="s">
        <v>19407</v>
      </c>
      <c r="P2454" t="s">
        <v>22484</v>
      </c>
      <c r="Q2454" t="s">
        <v>25528</v>
      </c>
      <c r="R2454" t="s">
        <v>28393</v>
      </c>
      <c r="T2454" t="s">
        <v>31961</v>
      </c>
      <c r="U2454" t="s">
        <v>9198</v>
      </c>
      <c r="V2454" t="s">
        <v>35613</v>
      </c>
      <c r="W2454" s="2" t="s">
        <v>38693</v>
      </c>
      <c r="X2454" s="2" t="s">
        <v>41704</v>
      </c>
      <c r="Y2454" t="s">
        <v>42390</v>
      </c>
    </row>
    <row r="2455" spans="1:25" x14ac:dyDescent="0.4">
      <c r="A2455" t="s">
        <v>2396</v>
      </c>
      <c r="B2455" t="s">
        <v>5766</v>
      </c>
      <c r="C2455" t="s">
        <v>6738</v>
      </c>
      <c r="D2455" t="s">
        <v>6742</v>
      </c>
      <c r="E2455" t="s">
        <v>6744</v>
      </c>
      <c r="F2455" t="s">
        <v>9199</v>
      </c>
      <c r="G2455" t="s">
        <v>10171</v>
      </c>
      <c r="H2455" t="s">
        <v>10174</v>
      </c>
      <c r="I2455" t="s">
        <v>10191</v>
      </c>
      <c r="J2455" t="s">
        <v>10176</v>
      </c>
      <c r="K2455" t="s">
        <v>10457</v>
      </c>
      <c r="L2455" t="s">
        <v>10762</v>
      </c>
      <c r="M2455" t="s">
        <v>13889</v>
      </c>
      <c r="N2455" t="s">
        <v>16802</v>
      </c>
      <c r="O2455" t="s">
        <v>19408</v>
      </c>
      <c r="P2455" t="s">
        <v>22485</v>
      </c>
      <c r="Q2455" t="s">
        <v>25529</v>
      </c>
      <c r="R2455" t="s">
        <v>28394</v>
      </c>
      <c r="S2455" t="s">
        <v>19532</v>
      </c>
      <c r="T2455" t="s">
        <v>31962</v>
      </c>
      <c r="U2455" t="s">
        <v>33103</v>
      </c>
      <c r="V2455" t="s">
        <v>35614</v>
      </c>
      <c r="W2455" s="2" t="s">
        <v>38694</v>
      </c>
      <c r="X2455" s="2" t="s">
        <v>41705</v>
      </c>
      <c r="Y2455" t="s">
        <v>42390</v>
      </c>
    </row>
    <row r="2456" spans="1:25" x14ac:dyDescent="0.4">
      <c r="A2456" t="s">
        <v>2397</v>
      </c>
      <c r="B2456" t="s">
        <v>5767</v>
      </c>
      <c r="C2456" t="s">
        <v>6739</v>
      </c>
      <c r="D2456" t="s">
        <v>123</v>
      </c>
      <c r="E2456" t="s">
        <v>6745</v>
      </c>
      <c r="F2456" t="s">
        <v>9200</v>
      </c>
      <c r="G2456" t="s">
        <v>10170</v>
      </c>
      <c r="H2456" t="s">
        <v>10173</v>
      </c>
      <c r="I2456" t="s">
        <v>10190</v>
      </c>
      <c r="J2456" t="s">
        <v>10185</v>
      </c>
      <c r="K2456" t="s">
        <v>10466</v>
      </c>
      <c r="L2456" t="s">
        <v>10771</v>
      </c>
      <c r="M2456" t="s">
        <v>13890</v>
      </c>
      <c r="N2456" t="s">
        <v>16803</v>
      </c>
      <c r="O2456" t="s">
        <v>2397</v>
      </c>
      <c r="P2456" t="s">
        <v>22486</v>
      </c>
      <c r="Q2456" t="s">
        <v>25530</v>
      </c>
      <c r="R2456" t="s">
        <v>28395</v>
      </c>
      <c r="S2456" t="s">
        <v>29538</v>
      </c>
      <c r="T2456" t="s">
        <v>31963</v>
      </c>
      <c r="U2456" t="s">
        <v>33104</v>
      </c>
      <c r="V2456" t="s">
        <v>35615</v>
      </c>
      <c r="W2456" s="2" t="s">
        <v>38695</v>
      </c>
      <c r="X2456" s="2" t="s">
        <v>41706</v>
      </c>
      <c r="Y2456" t="s">
        <v>123</v>
      </c>
    </row>
    <row r="2457" spans="1:25" x14ac:dyDescent="0.4">
      <c r="A2457" t="s">
        <v>1250</v>
      </c>
      <c r="B2457" t="s">
        <v>5768</v>
      </c>
      <c r="C2457" t="s">
        <v>6740</v>
      </c>
      <c r="D2457" t="s">
        <v>1791</v>
      </c>
      <c r="E2457" t="s">
        <v>6746</v>
      </c>
      <c r="F2457" t="s">
        <v>9201</v>
      </c>
      <c r="G2457" t="s">
        <v>10170</v>
      </c>
      <c r="H2457" t="s">
        <v>10173</v>
      </c>
      <c r="I2457" t="s">
        <v>10190</v>
      </c>
      <c r="J2457" t="s">
        <v>10180</v>
      </c>
      <c r="K2457" t="s">
        <v>10461</v>
      </c>
      <c r="L2457" t="s">
        <v>10766</v>
      </c>
      <c r="M2457" t="s">
        <v>13891</v>
      </c>
      <c r="N2457" t="s">
        <v>13891</v>
      </c>
      <c r="O2457" t="s">
        <v>1482</v>
      </c>
      <c r="P2457" t="s">
        <v>22487</v>
      </c>
      <c r="Q2457" t="s">
        <v>25531</v>
      </c>
      <c r="R2457" t="s">
        <v>27362</v>
      </c>
      <c r="U2457" t="s">
        <v>9201</v>
      </c>
      <c r="V2457" t="s">
        <v>35616</v>
      </c>
      <c r="W2457" s="2" t="s">
        <v>38696</v>
      </c>
      <c r="X2457" s="2" t="s">
        <v>41707</v>
      </c>
      <c r="Y2457" t="s">
        <v>42394</v>
      </c>
    </row>
    <row r="2458" spans="1:25" x14ac:dyDescent="0.4">
      <c r="A2458" t="s">
        <v>2398</v>
      </c>
      <c r="B2458" t="s">
        <v>5769</v>
      </c>
      <c r="C2458" t="s">
        <v>6740</v>
      </c>
      <c r="D2458" t="s">
        <v>1791</v>
      </c>
      <c r="E2458" t="s">
        <v>6746</v>
      </c>
      <c r="F2458" t="s">
        <v>9202</v>
      </c>
      <c r="G2458" t="s">
        <v>10170</v>
      </c>
      <c r="H2458" t="s">
        <v>10173</v>
      </c>
      <c r="I2458" t="s">
        <v>10190</v>
      </c>
      <c r="J2458" t="s">
        <v>10185</v>
      </c>
      <c r="K2458" t="s">
        <v>10466</v>
      </c>
      <c r="L2458" t="s">
        <v>10771</v>
      </c>
      <c r="M2458" t="s">
        <v>13892</v>
      </c>
      <c r="N2458" t="s">
        <v>16804</v>
      </c>
      <c r="O2458" t="s">
        <v>19409</v>
      </c>
      <c r="P2458" t="s">
        <v>22488</v>
      </c>
      <c r="Q2458" t="s">
        <v>25532</v>
      </c>
      <c r="R2458" t="s">
        <v>28396</v>
      </c>
      <c r="T2458" t="s">
        <v>31964</v>
      </c>
      <c r="U2458" t="s">
        <v>9202</v>
      </c>
      <c r="V2458" t="s">
        <v>35617</v>
      </c>
      <c r="W2458" s="2" t="s">
        <v>38697</v>
      </c>
      <c r="X2458" s="2" t="s">
        <v>41708</v>
      </c>
      <c r="Y2458" t="s">
        <v>42392</v>
      </c>
    </row>
    <row r="2459" spans="1:25" x14ac:dyDescent="0.4">
      <c r="A2459" t="s">
        <v>2399</v>
      </c>
      <c r="B2459" t="s">
        <v>5770</v>
      </c>
      <c r="C2459" t="s">
        <v>6740</v>
      </c>
      <c r="D2459" t="s">
        <v>1791</v>
      </c>
      <c r="E2459" t="s">
        <v>6746</v>
      </c>
      <c r="F2459" t="s">
        <v>9203</v>
      </c>
      <c r="G2459" t="s">
        <v>10171</v>
      </c>
      <c r="H2459" t="s">
        <v>10174</v>
      </c>
      <c r="I2459" t="s">
        <v>10191</v>
      </c>
      <c r="J2459" t="s">
        <v>10183</v>
      </c>
      <c r="K2459" t="s">
        <v>10464</v>
      </c>
      <c r="L2459" t="s">
        <v>10769</v>
      </c>
      <c r="M2459" t="s">
        <v>13893</v>
      </c>
      <c r="N2459" t="s">
        <v>16805</v>
      </c>
      <c r="O2459" t="s">
        <v>19410</v>
      </c>
      <c r="P2459" t="s">
        <v>22489</v>
      </c>
      <c r="Q2459" t="s">
        <v>25533</v>
      </c>
      <c r="R2459" t="s">
        <v>28397</v>
      </c>
      <c r="S2459" t="s">
        <v>29279</v>
      </c>
      <c r="T2459" t="s">
        <v>31965</v>
      </c>
      <c r="U2459" t="s">
        <v>9203</v>
      </c>
      <c r="V2459" t="s">
        <v>35618</v>
      </c>
      <c r="W2459" s="2" t="s">
        <v>38698</v>
      </c>
      <c r="X2459" s="2" t="s">
        <v>41709</v>
      </c>
      <c r="Y2459" t="s">
        <v>42391</v>
      </c>
    </row>
    <row r="2460" spans="1:25" x14ac:dyDescent="0.4">
      <c r="A2460" t="s">
        <v>2400</v>
      </c>
      <c r="B2460" t="s">
        <v>5771</v>
      </c>
      <c r="C2460" t="s">
        <v>6738</v>
      </c>
      <c r="D2460" t="s">
        <v>6742</v>
      </c>
      <c r="E2460" t="s">
        <v>6744</v>
      </c>
      <c r="F2460" t="s">
        <v>9204</v>
      </c>
      <c r="G2460" t="s">
        <v>10170</v>
      </c>
      <c r="H2460" t="s">
        <v>10173</v>
      </c>
      <c r="I2460" t="s">
        <v>10190</v>
      </c>
      <c r="J2460" t="s">
        <v>10185</v>
      </c>
      <c r="K2460" t="s">
        <v>10466</v>
      </c>
      <c r="L2460" t="s">
        <v>10771</v>
      </c>
      <c r="M2460" t="s">
        <v>13894</v>
      </c>
      <c r="N2460" t="s">
        <v>16806</v>
      </c>
      <c r="O2460" t="s">
        <v>19411</v>
      </c>
      <c r="P2460" t="s">
        <v>22490</v>
      </c>
      <c r="Q2460" t="s">
        <v>25534</v>
      </c>
      <c r="R2460" t="s">
        <v>28398</v>
      </c>
      <c r="T2460" t="s">
        <v>31966</v>
      </c>
      <c r="U2460" t="s">
        <v>9204</v>
      </c>
      <c r="V2460" t="s">
        <v>35619</v>
      </c>
      <c r="W2460" s="2" t="s">
        <v>38699</v>
      </c>
      <c r="X2460" s="2" t="s">
        <v>41710</v>
      </c>
      <c r="Y2460" t="s">
        <v>42390</v>
      </c>
    </row>
    <row r="2461" spans="1:25" x14ac:dyDescent="0.4">
      <c r="A2461" t="s">
        <v>2401</v>
      </c>
      <c r="B2461" t="s">
        <v>5772</v>
      </c>
      <c r="C2461" t="s">
        <v>6738</v>
      </c>
      <c r="D2461" t="s">
        <v>6742</v>
      </c>
      <c r="E2461" t="s">
        <v>6744</v>
      </c>
      <c r="F2461" t="s">
        <v>9205</v>
      </c>
      <c r="G2461" t="s">
        <v>10170</v>
      </c>
      <c r="H2461" t="s">
        <v>10173</v>
      </c>
      <c r="I2461" t="s">
        <v>10190</v>
      </c>
      <c r="J2461" t="s">
        <v>10185</v>
      </c>
      <c r="K2461" t="s">
        <v>10466</v>
      </c>
      <c r="L2461" t="s">
        <v>10771</v>
      </c>
      <c r="M2461" t="s">
        <v>13895</v>
      </c>
      <c r="N2461" t="s">
        <v>16807</v>
      </c>
      <c r="O2461" t="s">
        <v>19412</v>
      </c>
      <c r="P2461" t="s">
        <v>22491</v>
      </c>
      <c r="Q2461" t="s">
        <v>25535</v>
      </c>
      <c r="R2461" t="s">
        <v>28399</v>
      </c>
      <c r="T2461" t="s">
        <v>31967</v>
      </c>
      <c r="U2461" t="s">
        <v>9205</v>
      </c>
      <c r="V2461" t="s">
        <v>35620</v>
      </c>
      <c r="W2461" s="2" t="s">
        <v>38700</v>
      </c>
      <c r="X2461" s="2" t="s">
        <v>41711</v>
      </c>
      <c r="Y2461" t="s">
        <v>42390</v>
      </c>
    </row>
    <row r="2462" spans="1:25" x14ac:dyDescent="0.4">
      <c r="A2462" t="s">
        <v>2402</v>
      </c>
      <c r="B2462" t="s">
        <v>5773</v>
      </c>
      <c r="C2462" t="s">
        <v>6740</v>
      </c>
      <c r="D2462" t="s">
        <v>1791</v>
      </c>
      <c r="E2462" t="s">
        <v>6746</v>
      </c>
      <c r="F2462" t="s">
        <v>9206</v>
      </c>
      <c r="G2462" t="s">
        <v>10170</v>
      </c>
      <c r="H2462" t="s">
        <v>10173</v>
      </c>
      <c r="I2462" t="s">
        <v>10190</v>
      </c>
      <c r="J2462" t="s">
        <v>10181</v>
      </c>
      <c r="K2462" t="s">
        <v>10462</v>
      </c>
      <c r="L2462" t="s">
        <v>10767</v>
      </c>
      <c r="M2462" t="s">
        <v>13896</v>
      </c>
      <c r="N2462" t="s">
        <v>16808</v>
      </c>
      <c r="O2462" t="s">
        <v>2402</v>
      </c>
      <c r="P2462" t="s">
        <v>22492</v>
      </c>
      <c r="Q2462" t="s">
        <v>25536</v>
      </c>
      <c r="R2462" t="s">
        <v>28400</v>
      </c>
      <c r="T2462" t="s">
        <v>31968</v>
      </c>
      <c r="U2462" t="s">
        <v>9206</v>
      </c>
      <c r="V2462" t="s">
        <v>35621</v>
      </c>
      <c r="W2462" s="2" t="s">
        <v>38701</v>
      </c>
      <c r="X2462" s="2" t="s">
        <v>41712</v>
      </c>
      <c r="Y2462" t="s">
        <v>42392</v>
      </c>
    </row>
    <row r="2463" spans="1:25" x14ac:dyDescent="0.4">
      <c r="A2463" t="s">
        <v>2403</v>
      </c>
      <c r="B2463" t="s">
        <v>5774</v>
      </c>
      <c r="C2463" t="s">
        <v>6738</v>
      </c>
      <c r="D2463" t="s">
        <v>6742</v>
      </c>
      <c r="E2463" t="s">
        <v>6744</v>
      </c>
      <c r="F2463" t="s">
        <v>9207</v>
      </c>
      <c r="G2463" t="s">
        <v>10171</v>
      </c>
      <c r="H2463" t="s">
        <v>10174</v>
      </c>
      <c r="I2463" t="s">
        <v>10191</v>
      </c>
      <c r="J2463" t="s">
        <v>10183</v>
      </c>
      <c r="K2463" t="s">
        <v>10464</v>
      </c>
      <c r="L2463" t="s">
        <v>10769</v>
      </c>
      <c r="M2463" t="s">
        <v>13897</v>
      </c>
      <c r="N2463" t="s">
        <v>16809</v>
      </c>
      <c r="O2463" t="s">
        <v>19413</v>
      </c>
      <c r="P2463" t="s">
        <v>22493</v>
      </c>
      <c r="Q2463" t="s">
        <v>25537</v>
      </c>
      <c r="R2463" t="s">
        <v>28401</v>
      </c>
      <c r="T2463" t="s">
        <v>31969</v>
      </c>
      <c r="U2463" t="s">
        <v>9207</v>
      </c>
      <c r="V2463" t="s">
        <v>35622</v>
      </c>
      <c r="W2463" s="2" t="s">
        <v>38702</v>
      </c>
      <c r="X2463" s="2" t="s">
        <v>41713</v>
      </c>
      <c r="Y2463" t="s">
        <v>42390</v>
      </c>
    </row>
    <row r="2464" spans="1:25" x14ac:dyDescent="0.4">
      <c r="A2464" t="s">
        <v>2404</v>
      </c>
      <c r="B2464" t="s">
        <v>5775</v>
      </c>
      <c r="C2464" t="s">
        <v>6738</v>
      </c>
      <c r="D2464" t="s">
        <v>6742</v>
      </c>
      <c r="E2464" t="s">
        <v>6744</v>
      </c>
      <c r="F2464" t="s">
        <v>9208</v>
      </c>
      <c r="G2464" t="s">
        <v>10170</v>
      </c>
      <c r="H2464" t="s">
        <v>10173</v>
      </c>
      <c r="I2464" t="s">
        <v>10190</v>
      </c>
      <c r="J2464" t="s">
        <v>10185</v>
      </c>
      <c r="K2464" t="s">
        <v>10466</v>
      </c>
      <c r="L2464" t="s">
        <v>10771</v>
      </c>
      <c r="M2464" t="s">
        <v>13898</v>
      </c>
      <c r="N2464" t="s">
        <v>16810</v>
      </c>
      <c r="O2464" t="s">
        <v>19414</v>
      </c>
      <c r="P2464" t="s">
        <v>22494</v>
      </c>
      <c r="Q2464" t="s">
        <v>25538</v>
      </c>
      <c r="R2464" t="s">
        <v>28402</v>
      </c>
      <c r="T2464" t="s">
        <v>31970</v>
      </c>
      <c r="U2464" t="s">
        <v>9208</v>
      </c>
      <c r="V2464" t="s">
        <v>35623</v>
      </c>
      <c r="W2464" s="2" t="s">
        <v>38703</v>
      </c>
      <c r="X2464" s="2" t="s">
        <v>41714</v>
      </c>
      <c r="Y2464" t="s">
        <v>42390</v>
      </c>
    </row>
    <row r="2465" spans="1:25" x14ac:dyDescent="0.4">
      <c r="A2465" t="s">
        <v>1524</v>
      </c>
      <c r="B2465" t="s">
        <v>5776</v>
      </c>
      <c r="C2465" t="s">
        <v>6740</v>
      </c>
      <c r="D2465" t="s">
        <v>1791</v>
      </c>
      <c r="E2465" t="s">
        <v>6746</v>
      </c>
      <c r="F2465" t="s">
        <v>9209</v>
      </c>
      <c r="G2465" t="s">
        <v>10171</v>
      </c>
      <c r="H2465" t="s">
        <v>10174</v>
      </c>
      <c r="I2465" t="s">
        <v>10191</v>
      </c>
      <c r="J2465" t="s">
        <v>10176</v>
      </c>
      <c r="K2465" t="s">
        <v>10457</v>
      </c>
      <c r="L2465" t="s">
        <v>10762</v>
      </c>
      <c r="M2465" t="s">
        <v>13899</v>
      </c>
      <c r="N2465" t="s">
        <v>13899</v>
      </c>
      <c r="O2465" t="s">
        <v>2890</v>
      </c>
      <c r="P2465" t="s">
        <v>22495</v>
      </c>
      <c r="Q2465" t="s">
        <v>25539</v>
      </c>
      <c r="R2465" t="s">
        <v>28403</v>
      </c>
      <c r="U2465" t="s">
        <v>33105</v>
      </c>
      <c r="V2465" t="s">
        <v>35624</v>
      </c>
      <c r="W2465" s="2" t="s">
        <v>38704</v>
      </c>
      <c r="X2465" s="2" t="s">
        <v>41715</v>
      </c>
      <c r="Y2465" t="s">
        <v>42417</v>
      </c>
    </row>
    <row r="2466" spans="1:25" x14ac:dyDescent="0.4">
      <c r="A2466" t="s">
        <v>2405</v>
      </c>
      <c r="B2466" t="s">
        <v>5777</v>
      </c>
      <c r="C2466" t="s">
        <v>6738</v>
      </c>
      <c r="D2466" t="s">
        <v>6742</v>
      </c>
      <c r="E2466" t="s">
        <v>6744</v>
      </c>
      <c r="F2466" t="s">
        <v>9210</v>
      </c>
      <c r="G2466" t="s">
        <v>10170</v>
      </c>
      <c r="H2466" t="s">
        <v>10173</v>
      </c>
      <c r="I2466" t="s">
        <v>10190</v>
      </c>
      <c r="J2466" t="s">
        <v>10185</v>
      </c>
      <c r="K2466" t="s">
        <v>10466</v>
      </c>
      <c r="L2466" t="s">
        <v>10771</v>
      </c>
      <c r="M2466" t="s">
        <v>13900</v>
      </c>
      <c r="N2466" t="s">
        <v>16811</v>
      </c>
      <c r="O2466" t="s">
        <v>19415</v>
      </c>
      <c r="P2466" t="s">
        <v>22496</v>
      </c>
      <c r="Q2466" t="s">
        <v>25540</v>
      </c>
      <c r="R2466" t="s">
        <v>28404</v>
      </c>
      <c r="T2466" t="s">
        <v>31971</v>
      </c>
      <c r="U2466" t="s">
        <v>9210</v>
      </c>
      <c r="V2466" t="s">
        <v>35625</v>
      </c>
      <c r="W2466" s="2" t="s">
        <v>38705</v>
      </c>
      <c r="X2466" s="2" t="s">
        <v>41716</v>
      </c>
      <c r="Y2466" t="s">
        <v>42390</v>
      </c>
    </row>
    <row r="2467" spans="1:25" x14ac:dyDescent="0.4">
      <c r="A2467" t="s">
        <v>2406</v>
      </c>
      <c r="B2467" t="s">
        <v>5778</v>
      </c>
      <c r="C2467" t="s">
        <v>6740</v>
      </c>
      <c r="D2467" t="s">
        <v>1791</v>
      </c>
      <c r="E2467" t="s">
        <v>6746</v>
      </c>
      <c r="F2467" t="s">
        <v>9211</v>
      </c>
      <c r="G2467" t="s">
        <v>10170</v>
      </c>
      <c r="H2467" t="s">
        <v>10173</v>
      </c>
      <c r="I2467" t="s">
        <v>10190</v>
      </c>
      <c r="J2467" t="s">
        <v>10177</v>
      </c>
      <c r="K2467" t="s">
        <v>10458</v>
      </c>
      <c r="L2467" t="s">
        <v>10763</v>
      </c>
      <c r="M2467" t="s">
        <v>13901</v>
      </c>
      <c r="N2467" t="s">
        <v>16812</v>
      </c>
      <c r="O2467" t="s">
        <v>19416</v>
      </c>
      <c r="P2467" t="s">
        <v>22497</v>
      </c>
      <c r="Q2467" t="s">
        <v>25541</v>
      </c>
      <c r="R2467" t="s">
        <v>28405</v>
      </c>
      <c r="U2467" t="s">
        <v>9211</v>
      </c>
      <c r="V2467" t="s">
        <v>35626</v>
      </c>
      <c r="W2467" s="2" t="s">
        <v>38706</v>
      </c>
      <c r="X2467" s="2" t="s">
        <v>41717</v>
      </c>
      <c r="Y2467" t="s">
        <v>42418</v>
      </c>
    </row>
    <row r="2468" spans="1:25" x14ac:dyDescent="0.4">
      <c r="A2468" t="s">
        <v>2407</v>
      </c>
      <c r="B2468" t="s">
        <v>5779</v>
      </c>
      <c r="C2468" t="s">
        <v>6738</v>
      </c>
      <c r="D2468" t="s">
        <v>6742</v>
      </c>
      <c r="E2468" t="s">
        <v>6744</v>
      </c>
      <c r="F2468" t="s">
        <v>9212</v>
      </c>
      <c r="G2468" t="s">
        <v>10170</v>
      </c>
      <c r="H2468" t="s">
        <v>10173</v>
      </c>
      <c r="I2468" t="s">
        <v>10190</v>
      </c>
      <c r="J2468" t="s">
        <v>10550</v>
      </c>
      <c r="K2468" t="s">
        <v>10828</v>
      </c>
      <c r="L2468" t="s">
        <v>11176</v>
      </c>
      <c r="M2468" t="s">
        <v>13902</v>
      </c>
      <c r="N2468" t="s">
        <v>16813</v>
      </c>
      <c r="O2468" t="s">
        <v>19417</v>
      </c>
      <c r="P2468" t="s">
        <v>22498</v>
      </c>
      <c r="Q2468" t="s">
        <v>25542</v>
      </c>
      <c r="R2468" t="s">
        <v>28406</v>
      </c>
      <c r="T2468" t="s">
        <v>31972</v>
      </c>
      <c r="U2468" t="s">
        <v>9212</v>
      </c>
      <c r="V2468" t="s">
        <v>35627</v>
      </c>
      <c r="W2468" s="2" t="s">
        <v>38707</v>
      </c>
      <c r="X2468" s="2" t="s">
        <v>41718</v>
      </c>
      <c r="Y2468" t="s">
        <v>42390</v>
      </c>
    </row>
    <row r="2469" spans="1:25" x14ac:dyDescent="0.4">
      <c r="A2469" t="s">
        <v>2408</v>
      </c>
      <c r="B2469" t="s">
        <v>5780</v>
      </c>
      <c r="C2469" t="s">
        <v>6740</v>
      </c>
      <c r="D2469" t="s">
        <v>1791</v>
      </c>
      <c r="E2469" t="s">
        <v>6746</v>
      </c>
      <c r="F2469" t="s">
        <v>9213</v>
      </c>
      <c r="G2469" t="s">
        <v>10170</v>
      </c>
      <c r="H2469" t="s">
        <v>10173</v>
      </c>
      <c r="I2469" t="s">
        <v>10190</v>
      </c>
      <c r="J2469" t="s">
        <v>10180</v>
      </c>
      <c r="K2469" t="s">
        <v>10461</v>
      </c>
      <c r="L2469" t="s">
        <v>10766</v>
      </c>
      <c r="M2469" t="s">
        <v>13903</v>
      </c>
      <c r="N2469" t="s">
        <v>13903</v>
      </c>
      <c r="O2469" t="s">
        <v>2408</v>
      </c>
      <c r="P2469" t="s">
        <v>22499</v>
      </c>
      <c r="Q2469" t="s">
        <v>24728</v>
      </c>
      <c r="R2469" t="s">
        <v>28407</v>
      </c>
      <c r="T2469" t="s">
        <v>31973</v>
      </c>
      <c r="U2469" t="s">
        <v>9213</v>
      </c>
      <c r="V2469" t="s">
        <v>35628</v>
      </c>
      <c r="W2469" s="2" t="s">
        <v>38708</v>
      </c>
      <c r="X2469" s="2" t="s">
        <v>41719</v>
      </c>
      <c r="Y2469" t="s">
        <v>42392</v>
      </c>
    </row>
    <row r="2470" spans="1:25" x14ac:dyDescent="0.4">
      <c r="A2470" t="s">
        <v>2409</v>
      </c>
      <c r="B2470" t="s">
        <v>5781</v>
      </c>
      <c r="C2470" t="s">
        <v>6738</v>
      </c>
      <c r="D2470" t="s">
        <v>6742</v>
      </c>
      <c r="E2470" t="s">
        <v>6744</v>
      </c>
      <c r="F2470" t="s">
        <v>9214</v>
      </c>
      <c r="G2470" t="s">
        <v>10171</v>
      </c>
      <c r="H2470" t="s">
        <v>10174</v>
      </c>
      <c r="I2470" t="s">
        <v>10191</v>
      </c>
      <c r="J2470" t="s">
        <v>10176</v>
      </c>
      <c r="K2470" t="s">
        <v>10457</v>
      </c>
      <c r="L2470" t="s">
        <v>10762</v>
      </c>
      <c r="M2470" t="s">
        <v>13904</v>
      </c>
      <c r="N2470" t="s">
        <v>16814</v>
      </c>
      <c r="O2470" t="s">
        <v>19418</v>
      </c>
      <c r="P2470" t="s">
        <v>22500</v>
      </c>
      <c r="Q2470" t="s">
        <v>25543</v>
      </c>
      <c r="R2470" t="s">
        <v>28408</v>
      </c>
      <c r="S2470" t="s">
        <v>29262</v>
      </c>
      <c r="T2470" t="s">
        <v>31974</v>
      </c>
      <c r="U2470" t="s">
        <v>9214</v>
      </c>
      <c r="V2470" t="s">
        <v>35629</v>
      </c>
      <c r="W2470" s="2" t="s">
        <v>38709</v>
      </c>
      <c r="X2470" s="2" t="s">
        <v>41720</v>
      </c>
      <c r="Y2470" t="s">
        <v>42390</v>
      </c>
    </row>
    <row r="2471" spans="1:25" x14ac:dyDescent="0.4">
      <c r="A2471" t="s">
        <v>2410</v>
      </c>
      <c r="B2471" t="s">
        <v>5782</v>
      </c>
      <c r="C2471" t="s">
        <v>6740</v>
      </c>
      <c r="D2471" t="s">
        <v>1791</v>
      </c>
      <c r="E2471" t="s">
        <v>6746</v>
      </c>
      <c r="F2471" t="s">
        <v>9215</v>
      </c>
      <c r="G2471" t="s">
        <v>10170</v>
      </c>
      <c r="H2471" t="s">
        <v>10173</v>
      </c>
      <c r="I2471" t="s">
        <v>10190</v>
      </c>
      <c r="J2471" t="s">
        <v>10177</v>
      </c>
      <c r="K2471" t="s">
        <v>10458</v>
      </c>
      <c r="L2471" t="s">
        <v>10763</v>
      </c>
      <c r="M2471" t="s">
        <v>13905</v>
      </c>
      <c r="N2471" t="s">
        <v>16815</v>
      </c>
      <c r="O2471" t="s">
        <v>19419</v>
      </c>
      <c r="P2471" t="s">
        <v>22501</v>
      </c>
      <c r="Q2471" t="s">
        <v>25544</v>
      </c>
      <c r="R2471" t="s">
        <v>28409</v>
      </c>
      <c r="S2471" t="s">
        <v>19117</v>
      </c>
      <c r="T2471" t="s">
        <v>31975</v>
      </c>
      <c r="U2471" t="s">
        <v>9215</v>
      </c>
      <c r="V2471" t="s">
        <v>35630</v>
      </c>
      <c r="W2471" s="2" t="s">
        <v>38710</v>
      </c>
      <c r="X2471" s="2" t="s">
        <v>41721</v>
      </c>
      <c r="Y2471" t="s">
        <v>42471</v>
      </c>
    </row>
    <row r="2472" spans="1:25" x14ac:dyDescent="0.4">
      <c r="A2472" t="s">
        <v>2411</v>
      </c>
      <c r="B2472" t="s">
        <v>5783</v>
      </c>
      <c r="C2472" t="s">
        <v>6738</v>
      </c>
      <c r="D2472" t="s">
        <v>6742</v>
      </c>
      <c r="E2472" t="s">
        <v>6744</v>
      </c>
      <c r="F2472" t="s">
        <v>9216</v>
      </c>
      <c r="G2472" t="s">
        <v>10170</v>
      </c>
      <c r="H2472" t="s">
        <v>10173</v>
      </c>
      <c r="I2472" t="s">
        <v>10190</v>
      </c>
      <c r="J2472" t="s">
        <v>10185</v>
      </c>
      <c r="K2472" t="s">
        <v>10466</v>
      </c>
      <c r="L2472" t="s">
        <v>10771</v>
      </c>
      <c r="M2472" t="s">
        <v>13906</v>
      </c>
      <c r="N2472" t="s">
        <v>16816</v>
      </c>
      <c r="O2472" t="s">
        <v>19420</v>
      </c>
      <c r="P2472" t="s">
        <v>22502</v>
      </c>
      <c r="Q2472" t="s">
        <v>25545</v>
      </c>
      <c r="R2472" t="s">
        <v>28410</v>
      </c>
      <c r="T2472" t="s">
        <v>31976</v>
      </c>
      <c r="U2472" t="s">
        <v>9216</v>
      </c>
      <c r="V2472" t="s">
        <v>35631</v>
      </c>
      <c r="W2472" s="2" t="s">
        <v>38711</v>
      </c>
      <c r="X2472" s="2" t="s">
        <v>41722</v>
      </c>
      <c r="Y2472" t="s">
        <v>42390</v>
      </c>
    </row>
    <row r="2473" spans="1:25" x14ac:dyDescent="0.4">
      <c r="A2473" t="s">
        <v>2412</v>
      </c>
      <c r="B2473" t="s">
        <v>5784</v>
      </c>
      <c r="C2473" t="s">
        <v>6740</v>
      </c>
      <c r="D2473" t="s">
        <v>1791</v>
      </c>
      <c r="E2473" t="s">
        <v>6746</v>
      </c>
      <c r="F2473" t="s">
        <v>9217</v>
      </c>
      <c r="G2473" t="s">
        <v>10170</v>
      </c>
      <c r="H2473" t="s">
        <v>10173</v>
      </c>
      <c r="I2473" t="s">
        <v>10190</v>
      </c>
      <c r="J2473" t="s">
        <v>10177</v>
      </c>
      <c r="K2473" t="s">
        <v>10458</v>
      </c>
      <c r="L2473" t="s">
        <v>10763</v>
      </c>
      <c r="M2473" t="s">
        <v>13907</v>
      </c>
      <c r="N2473" t="s">
        <v>16817</v>
      </c>
      <c r="O2473" t="s">
        <v>19421</v>
      </c>
      <c r="P2473" t="s">
        <v>22503</v>
      </c>
      <c r="Q2473" t="s">
        <v>24181</v>
      </c>
      <c r="R2473" t="s">
        <v>26964</v>
      </c>
      <c r="S2473" t="s">
        <v>19526</v>
      </c>
      <c r="T2473" t="s">
        <v>31977</v>
      </c>
      <c r="U2473" t="s">
        <v>9217</v>
      </c>
      <c r="V2473" t="s">
        <v>35632</v>
      </c>
      <c r="W2473" s="2" t="s">
        <v>38712</v>
      </c>
      <c r="X2473" s="2" t="s">
        <v>41723</v>
      </c>
      <c r="Y2473" t="s">
        <v>42392</v>
      </c>
    </row>
    <row r="2474" spans="1:25" x14ac:dyDescent="0.4">
      <c r="A2474" t="s">
        <v>2413</v>
      </c>
      <c r="B2474" t="s">
        <v>5785</v>
      </c>
      <c r="C2474" t="s">
        <v>6738</v>
      </c>
      <c r="D2474" t="s">
        <v>6742</v>
      </c>
      <c r="E2474" t="s">
        <v>6744</v>
      </c>
      <c r="F2474" t="s">
        <v>9218</v>
      </c>
      <c r="G2474" t="s">
        <v>10171</v>
      </c>
      <c r="H2474" t="s">
        <v>10174</v>
      </c>
      <c r="I2474" t="s">
        <v>10191</v>
      </c>
      <c r="J2474" t="s">
        <v>10183</v>
      </c>
      <c r="K2474" t="s">
        <v>10464</v>
      </c>
      <c r="L2474" t="s">
        <v>10769</v>
      </c>
      <c r="M2474" t="s">
        <v>11874</v>
      </c>
      <c r="N2474" t="s">
        <v>15009</v>
      </c>
      <c r="O2474" t="s">
        <v>2413</v>
      </c>
      <c r="P2474" t="s">
        <v>22504</v>
      </c>
      <c r="Q2474" t="s">
        <v>23708</v>
      </c>
      <c r="R2474" t="s">
        <v>26490</v>
      </c>
      <c r="T2474" t="s">
        <v>31978</v>
      </c>
      <c r="U2474" t="s">
        <v>33106</v>
      </c>
      <c r="V2474" t="s">
        <v>35633</v>
      </c>
      <c r="W2474" s="2" t="s">
        <v>38713</v>
      </c>
      <c r="X2474" s="2" t="s">
        <v>41724</v>
      </c>
      <c r="Y2474" t="s">
        <v>42390</v>
      </c>
    </row>
    <row r="2475" spans="1:25" x14ac:dyDescent="0.4">
      <c r="A2475" t="s">
        <v>2414</v>
      </c>
      <c r="B2475" t="s">
        <v>5786</v>
      </c>
      <c r="C2475" t="s">
        <v>6740</v>
      </c>
      <c r="D2475" t="s">
        <v>1791</v>
      </c>
      <c r="E2475" t="s">
        <v>6746</v>
      </c>
      <c r="F2475" t="s">
        <v>9219</v>
      </c>
      <c r="G2475" t="s">
        <v>10171</v>
      </c>
      <c r="H2475" t="s">
        <v>10174</v>
      </c>
      <c r="I2475" t="s">
        <v>10191</v>
      </c>
      <c r="J2475" t="s">
        <v>10176</v>
      </c>
      <c r="K2475" t="s">
        <v>10457</v>
      </c>
      <c r="L2475" t="s">
        <v>10762</v>
      </c>
      <c r="M2475" t="s">
        <v>13908</v>
      </c>
      <c r="N2475" t="s">
        <v>16818</v>
      </c>
      <c r="O2475" t="s">
        <v>19422</v>
      </c>
      <c r="P2475" t="s">
        <v>22505</v>
      </c>
      <c r="Q2475" t="s">
        <v>25546</v>
      </c>
      <c r="R2475" t="s">
        <v>28411</v>
      </c>
      <c r="S2475" t="s">
        <v>29262</v>
      </c>
      <c r="T2475" t="s">
        <v>31979</v>
      </c>
      <c r="U2475" t="s">
        <v>9219</v>
      </c>
      <c r="V2475" t="s">
        <v>35634</v>
      </c>
      <c r="W2475" s="2" t="s">
        <v>38714</v>
      </c>
      <c r="X2475" s="2" t="s">
        <v>41725</v>
      </c>
      <c r="Y2475" t="s">
        <v>42391</v>
      </c>
    </row>
    <row r="2476" spans="1:25" x14ac:dyDescent="0.4">
      <c r="A2476" t="s">
        <v>2415</v>
      </c>
      <c r="B2476" t="s">
        <v>5787</v>
      </c>
      <c r="C2476" t="s">
        <v>6740</v>
      </c>
      <c r="D2476" t="s">
        <v>1791</v>
      </c>
      <c r="E2476" t="s">
        <v>6746</v>
      </c>
      <c r="F2476" t="s">
        <v>9220</v>
      </c>
      <c r="G2476" t="s">
        <v>10172</v>
      </c>
      <c r="H2476" t="s">
        <v>10175</v>
      </c>
      <c r="I2476" t="s">
        <v>10192</v>
      </c>
      <c r="J2476" t="s">
        <v>10551</v>
      </c>
      <c r="K2476" t="s">
        <v>10829</v>
      </c>
      <c r="L2476" t="s">
        <v>11177</v>
      </c>
      <c r="M2476" t="s">
        <v>10327</v>
      </c>
      <c r="N2476" t="s">
        <v>10655</v>
      </c>
      <c r="O2476" t="s">
        <v>19423</v>
      </c>
      <c r="P2476" t="s">
        <v>22506</v>
      </c>
      <c r="Q2476" t="s">
        <v>25547</v>
      </c>
      <c r="R2476" t="s">
        <v>28412</v>
      </c>
      <c r="S2476" t="s">
        <v>29271</v>
      </c>
      <c r="T2476" t="s">
        <v>21593</v>
      </c>
      <c r="U2476" t="s">
        <v>33107</v>
      </c>
      <c r="V2476" t="s">
        <v>35635</v>
      </c>
      <c r="W2476" s="2" t="s">
        <v>38715</v>
      </c>
      <c r="X2476" s="2" t="s">
        <v>41726</v>
      </c>
      <c r="Y2476" t="s">
        <v>42392</v>
      </c>
    </row>
    <row r="2477" spans="1:25" x14ac:dyDescent="0.4">
      <c r="A2477" t="s">
        <v>2192</v>
      </c>
      <c r="B2477" t="s">
        <v>5788</v>
      </c>
      <c r="C2477" t="s">
        <v>6740</v>
      </c>
      <c r="D2477" t="s">
        <v>1791</v>
      </c>
      <c r="E2477" t="s">
        <v>6746</v>
      </c>
      <c r="F2477" t="s">
        <v>9221</v>
      </c>
      <c r="G2477" t="s">
        <v>10170</v>
      </c>
      <c r="H2477" t="s">
        <v>10173</v>
      </c>
      <c r="I2477" t="s">
        <v>10190</v>
      </c>
      <c r="J2477" t="s">
        <v>10177</v>
      </c>
      <c r="K2477" t="s">
        <v>10458</v>
      </c>
      <c r="L2477" t="s">
        <v>10763</v>
      </c>
      <c r="M2477" t="s">
        <v>13909</v>
      </c>
      <c r="N2477" t="s">
        <v>13909</v>
      </c>
      <c r="O2477" t="s">
        <v>2192</v>
      </c>
      <c r="P2477" t="s">
        <v>22507</v>
      </c>
      <c r="Q2477" t="s">
        <v>25548</v>
      </c>
      <c r="R2477" t="s">
        <v>28413</v>
      </c>
      <c r="T2477" t="s">
        <v>21593</v>
      </c>
      <c r="U2477" t="s">
        <v>9221</v>
      </c>
      <c r="V2477" t="s">
        <v>35636</v>
      </c>
      <c r="W2477" s="2" t="s">
        <v>38716</v>
      </c>
      <c r="X2477" s="2" t="s">
        <v>41727</v>
      </c>
      <c r="Y2477" t="s">
        <v>42391</v>
      </c>
    </row>
    <row r="2478" spans="1:25" x14ac:dyDescent="0.4">
      <c r="A2478" t="s">
        <v>2416</v>
      </c>
      <c r="B2478" t="s">
        <v>5789</v>
      </c>
      <c r="C2478" t="s">
        <v>6740</v>
      </c>
      <c r="D2478" t="s">
        <v>1791</v>
      </c>
      <c r="E2478" t="s">
        <v>6746</v>
      </c>
      <c r="F2478" t="s">
        <v>9222</v>
      </c>
      <c r="G2478" t="s">
        <v>10170</v>
      </c>
      <c r="H2478" t="s">
        <v>10173</v>
      </c>
      <c r="I2478" t="s">
        <v>10190</v>
      </c>
      <c r="J2478" t="s">
        <v>10185</v>
      </c>
      <c r="K2478" t="s">
        <v>10466</v>
      </c>
      <c r="L2478" t="s">
        <v>10771</v>
      </c>
      <c r="M2478" t="s">
        <v>13330</v>
      </c>
      <c r="N2478" t="s">
        <v>16329</v>
      </c>
      <c r="O2478" t="s">
        <v>19424</v>
      </c>
      <c r="P2478" t="s">
        <v>22508</v>
      </c>
      <c r="Q2478" t="s">
        <v>25549</v>
      </c>
      <c r="R2478" t="s">
        <v>28414</v>
      </c>
      <c r="T2478" t="s">
        <v>31980</v>
      </c>
      <c r="U2478" t="s">
        <v>9222</v>
      </c>
      <c r="V2478" t="s">
        <v>35637</v>
      </c>
      <c r="W2478" s="2" t="s">
        <v>38717</v>
      </c>
      <c r="X2478" s="2" t="s">
        <v>41728</v>
      </c>
      <c r="Y2478" t="s">
        <v>42472</v>
      </c>
    </row>
    <row r="2479" spans="1:25" x14ac:dyDescent="0.4">
      <c r="A2479" t="s">
        <v>2417</v>
      </c>
      <c r="B2479" t="s">
        <v>5790</v>
      </c>
      <c r="C2479" t="s">
        <v>6740</v>
      </c>
      <c r="D2479" t="s">
        <v>1791</v>
      </c>
      <c r="E2479" t="s">
        <v>6746</v>
      </c>
      <c r="F2479" t="s">
        <v>9223</v>
      </c>
      <c r="G2479" t="s">
        <v>10170</v>
      </c>
      <c r="H2479" t="s">
        <v>10173</v>
      </c>
      <c r="I2479" t="s">
        <v>10190</v>
      </c>
      <c r="J2479" t="s">
        <v>10185</v>
      </c>
      <c r="K2479" t="s">
        <v>10466</v>
      </c>
      <c r="L2479" t="s">
        <v>10771</v>
      </c>
      <c r="M2479" t="s">
        <v>13910</v>
      </c>
      <c r="N2479" t="s">
        <v>16819</v>
      </c>
      <c r="O2479" t="s">
        <v>19425</v>
      </c>
      <c r="P2479" t="s">
        <v>22509</v>
      </c>
      <c r="Q2479" t="s">
        <v>25550</v>
      </c>
      <c r="R2479" t="s">
        <v>28415</v>
      </c>
      <c r="T2479" t="s">
        <v>30431</v>
      </c>
      <c r="U2479" t="s">
        <v>9223</v>
      </c>
      <c r="V2479" t="s">
        <v>35638</v>
      </c>
      <c r="W2479" s="2" t="s">
        <v>38718</v>
      </c>
      <c r="X2479" s="2" t="s">
        <v>41729</v>
      </c>
      <c r="Y2479" t="s">
        <v>42393</v>
      </c>
    </row>
    <row r="2480" spans="1:25" x14ac:dyDescent="0.4">
      <c r="A2480" t="s">
        <v>2418</v>
      </c>
      <c r="B2480" t="s">
        <v>5791</v>
      </c>
      <c r="C2480" t="s">
        <v>6738</v>
      </c>
      <c r="D2480" t="s">
        <v>6742</v>
      </c>
      <c r="E2480" t="s">
        <v>6744</v>
      </c>
      <c r="F2480" t="s">
        <v>9224</v>
      </c>
      <c r="G2480" t="s">
        <v>10170</v>
      </c>
      <c r="H2480" t="s">
        <v>10173</v>
      </c>
      <c r="I2480" t="s">
        <v>10190</v>
      </c>
      <c r="J2480" t="s">
        <v>10185</v>
      </c>
      <c r="K2480" t="s">
        <v>10466</v>
      </c>
      <c r="L2480" t="s">
        <v>10771</v>
      </c>
      <c r="M2480" t="s">
        <v>13911</v>
      </c>
      <c r="N2480" t="s">
        <v>16820</v>
      </c>
      <c r="O2480" t="s">
        <v>19426</v>
      </c>
      <c r="P2480" t="s">
        <v>22510</v>
      </c>
      <c r="Q2480" t="s">
        <v>25551</v>
      </c>
      <c r="R2480" t="s">
        <v>28416</v>
      </c>
      <c r="S2480" t="s">
        <v>29539</v>
      </c>
      <c r="T2480" t="s">
        <v>31981</v>
      </c>
      <c r="U2480" t="s">
        <v>9224</v>
      </c>
      <c r="V2480" t="s">
        <v>35639</v>
      </c>
      <c r="W2480" s="2" t="s">
        <v>38719</v>
      </c>
      <c r="X2480" s="2" t="s">
        <v>41730</v>
      </c>
      <c r="Y2480" t="s">
        <v>42390</v>
      </c>
    </row>
    <row r="2481" spans="1:25" x14ac:dyDescent="0.4">
      <c r="A2481" t="s">
        <v>521</v>
      </c>
      <c r="B2481" t="s">
        <v>5792</v>
      </c>
      <c r="C2481" t="s">
        <v>6740</v>
      </c>
      <c r="D2481" t="s">
        <v>1791</v>
      </c>
      <c r="E2481" t="s">
        <v>6746</v>
      </c>
      <c r="F2481" t="s">
        <v>9225</v>
      </c>
      <c r="G2481" t="s">
        <v>10172</v>
      </c>
      <c r="H2481" t="s">
        <v>10175</v>
      </c>
      <c r="I2481" t="s">
        <v>10192</v>
      </c>
      <c r="J2481" t="s">
        <v>10551</v>
      </c>
      <c r="K2481" t="s">
        <v>10829</v>
      </c>
      <c r="L2481" t="s">
        <v>11177</v>
      </c>
      <c r="M2481" t="s">
        <v>13912</v>
      </c>
      <c r="N2481" t="s">
        <v>13912</v>
      </c>
      <c r="O2481" t="s">
        <v>10874</v>
      </c>
      <c r="P2481" t="s">
        <v>22511</v>
      </c>
      <c r="Q2481" t="s">
        <v>25552</v>
      </c>
      <c r="R2481" t="s">
        <v>28417</v>
      </c>
      <c r="T2481" t="s">
        <v>21593</v>
      </c>
      <c r="U2481" t="s">
        <v>9225</v>
      </c>
      <c r="V2481" t="s">
        <v>35640</v>
      </c>
      <c r="W2481" s="2" t="s">
        <v>38720</v>
      </c>
      <c r="X2481" s="2" t="s">
        <v>41731</v>
      </c>
      <c r="Y2481" t="s">
        <v>42391</v>
      </c>
    </row>
    <row r="2482" spans="1:25" x14ac:dyDescent="0.4">
      <c r="A2482" t="s">
        <v>2419</v>
      </c>
      <c r="B2482" t="s">
        <v>5793</v>
      </c>
      <c r="C2482" t="s">
        <v>6738</v>
      </c>
      <c r="D2482" t="s">
        <v>6742</v>
      </c>
      <c r="E2482" t="s">
        <v>6744</v>
      </c>
      <c r="F2482" t="s">
        <v>9226</v>
      </c>
      <c r="G2482" t="s">
        <v>10170</v>
      </c>
      <c r="H2482" t="s">
        <v>10173</v>
      </c>
      <c r="I2482" t="s">
        <v>10190</v>
      </c>
      <c r="J2482" t="s">
        <v>10550</v>
      </c>
      <c r="K2482" t="s">
        <v>10828</v>
      </c>
      <c r="L2482" t="s">
        <v>11176</v>
      </c>
      <c r="M2482" t="s">
        <v>13913</v>
      </c>
      <c r="N2482" t="s">
        <v>16821</v>
      </c>
      <c r="O2482" t="s">
        <v>19427</v>
      </c>
      <c r="P2482" t="s">
        <v>22512</v>
      </c>
      <c r="Q2482" t="s">
        <v>25553</v>
      </c>
      <c r="R2482" t="s">
        <v>28418</v>
      </c>
      <c r="T2482" t="s">
        <v>31982</v>
      </c>
      <c r="U2482" t="s">
        <v>33108</v>
      </c>
      <c r="V2482" t="s">
        <v>35641</v>
      </c>
      <c r="W2482" s="2" t="s">
        <v>38721</v>
      </c>
      <c r="X2482" s="2" t="s">
        <v>41732</v>
      </c>
      <c r="Y2482" t="s">
        <v>42390</v>
      </c>
    </row>
    <row r="2483" spans="1:25" x14ac:dyDescent="0.4">
      <c r="A2483" t="s">
        <v>2420</v>
      </c>
      <c r="B2483" t="s">
        <v>5794</v>
      </c>
      <c r="C2483" t="s">
        <v>6738</v>
      </c>
      <c r="D2483" t="s">
        <v>6742</v>
      </c>
      <c r="E2483" t="s">
        <v>6744</v>
      </c>
      <c r="F2483" t="s">
        <v>9227</v>
      </c>
      <c r="G2483" t="s">
        <v>10171</v>
      </c>
      <c r="H2483" t="s">
        <v>10174</v>
      </c>
      <c r="I2483" t="s">
        <v>10191</v>
      </c>
      <c r="J2483" t="s">
        <v>10179</v>
      </c>
      <c r="K2483" t="s">
        <v>10460</v>
      </c>
      <c r="L2483" t="s">
        <v>10765</v>
      </c>
      <c r="M2483" t="s">
        <v>13914</v>
      </c>
      <c r="N2483" t="s">
        <v>16822</v>
      </c>
      <c r="O2483" t="s">
        <v>19428</v>
      </c>
      <c r="P2483" t="s">
        <v>22513</v>
      </c>
      <c r="Q2483" t="s">
        <v>25554</v>
      </c>
      <c r="R2483" t="s">
        <v>28419</v>
      </c>
      <c r="T2483" t="s">
        <v>31983</v>
      </c>
      <c r="U2483" t="s">
        <v>9227</v>
      </c>
      <c r="V2483" t="s">
        <v>35642</v>
      </c>
      <c r="W2483" s="2" t="s">
        <v>38722</v>
      </c>
      <c r="X2483" s="2" t="s">
        <v>41733</v>
      </c>
      <c r="Y2483" t="s">
        <v>42390</v>
      </c>
    </row>
    <row r="2484" spans="1:25" x14ac:dyDescent="0.4">
      <c r="A2484" t="s">
        <v>2421</v>
      </c>
      <c r="B2484" t="s">
        <v>5795</v>
      </c>
      <c r="C2484" t="s">
        <v>6738</v>
      </c>
      <c r="D2484" t="s">
        <v>6742</v>
      </c>
      <c r="E2484" t="s">
        <v>6744</v>
      </c>
      <c r="F2484" t="s">
        <v>9228</v>
      </c>
      <c r="G2484" t="s">
        <v>10170</v>
      </c>
      <c r="H2484" t="s">
        <v>10173</v>
      </c>
      <c r="I2484" t="s">
        <v>10190</v>
      </c>
      <c r="J2484" t="s">
        <v>10182</v>
      </c>
      <c r="K2484" t="s">
        <v>10463</v>
      </c>
      <c r="L2484" t="s">
        <v>10768</v>
      </c>
      <c r="M2484" t="s">
        <v>13915</v>
      </c>
      <c r="N2484" t="s">
        <v>13915</v>
      </c>
      <c r="O2484" t="s">
        <v>19429</v>
      </c>
      <c r="P2484" t="s">
        <v>22514</v>
      </c>
      <c r="Q2484" t="s">
        <v>25555</v>
      </c>
      <c r="R2484" t="s">
        <v>28420</v>
      </c>
      <c r="T2484" t="s">
        <v>31984</v>
      </c>
      <c r="U2484" t="s">
        <v>9228</v>
      </c>
      <c r="V2484" t="s">
        <v>35643</v>
      </c>
      <c r="W2484" s="2" t="s">
        <v>38723</v>
      </c>
      <c r="X2484" s="2" t="s">
        <v>41734</v>
      </c>
      <c r="Y2484" t="s">
        <v>42390</v>
      </c>
    </row>
    <row r="2485" spans="1:25" x14ac:dyDescent="0.4">
      <c r="A2485" t="s">
        <v>2422</v>
      </c>
      <c r="B2485" t="s">
        <v>5796</v>
      </c>
      <c r="C2485" t="s">
        <v>6738</v>
      </c>
      <c r="D2485" t="s">
        <v>6742</v>
      </c>
      <c r="E2485" t="s">
        <v>6744</v>
      </c>
      <c r="F2485" t="s">
        <v>9229</v>
      </c>
      <c r="G2485" t="s">
        <v>10171</v>
      </c>
      <c r="H2485" t="s">
        <v>10174</v>
      </c>
      <c r="I2485" t="s">
        <v>10191</v>
      </c>
      <c r="J2485" t="s">
        <v>10178</v>
      </c>
      <c r="K2485" t="s">
        <v>10459</v>
      </c>
      <c r="L2485" t="s">
        <v>10764</v>
      </c>
      <c r="M2485" t="s">
        <v>13916</v>
      </c>
      <c r="N2485" t="s">
        <v>16823</v>
      </c>
      <c r="O2485" t="s">
        <v>19430</v>
      </c>
      <c r="P2485" t="s">
        <v>22515</v>
      </c>
      <c r="Q2485" t="s">
        <v>25556</v>
      </c>
      <c r="R2485" t="s">
        <v>28421</v>
      </c>
      <c r="S2485" t="s">
        <v>29299</v>
      </c>
      <c r="T2485" t="s">
        <v>31985</v>
      </c>
      <c r="U2485" t="s">
        <v>33109</v>
      </c>
      <c r="V2485" t="s">
        <v>35644</v>
      </c>
      <c r="W2485" s="2" t="s">
        <v>38724</v>
      </c>
      <c r="X2485" s="2" t="s">
        <v>41735</v>
      </c>
      <c r="Y2485" t="s">
        <v>42390</v>
      </c>
    </row>
    <row r="2486" spans="1:25" x14ac:dyDescent="0.4">
      <c r="A2486" t="s">
        <v>2423</v>
      </c>
      <c r="B2486" t="s">
        <v>5797</v>
      </c>
      <c r="C2486" t="s">
        <v>6740</v>
      </c>
      <c r="D2486" t="s">
        <v>1791</v>
      </c>
      <c r="E2486" t="s">
        <v>6746</v>
      </c>
      <c r="F2486" t="s">
        <v>9230</v>
      </c>
      <c r="G2486" t="s">
        <v>10170</v>
      </c>
      <c r="H2486" t="s">
        <v>10173</v>
      </c>
      <c r="I2486" t="s">
        <v>10190</v>
      </c>
      <c r="J2486" t="s">
        <v>10181</v>
      </c>
      <c r="K2486" t="s">
        <v>10462</v>
      </c>
      <c r="L2486" t="s">
        <v>10767</v>
      </c>
      <c r="M2486" t="s">
        <v>13917</v>
      </c>
      <c r="N2486" t="s">
        <v>16824</v>
      </c>
      <c r="O2486" t="s">
        <v>19431</v>
      </c>
      <c r="P2486" t="s">
        <v>22516</v>
      </c>
      <c r="Q2486" t="s">
        <v>25557</v>
      </c>
      <c r="R2486" t="s">
        <v>28422</v>
      </c>
      <c r="T2486" t="s">
        <v>31986</v>
      </c>
      <c r="U2486" t="s">
        <v>9230</v>
      </c>
      <c r="V2486" t="s">
        <v>35645</v>
      </c>
      <c r="W2486" s="2" t="s">
        <v>38725</v>
      </c>
      <c r="X2486" s="2" t="s">
        <v>41736</v>
      </c>
      <c r="Y2486" t="s">
        <v>42393</v>
      </c>
    </row>
    <row r="2487" spans="1:25" x14ac:dyDescent="0.4">
      <c r="A2487" t="s">
        <v>2424</v>
      </c>
      <c r="B2487" t="s">
        <v>5798</v>
      </c>
      <c r="C2487" t="s">
        <v>6738</v>
      </c>
      <c r="D2487" t="s">
        <v>6742</v>
      </c>
      <c r="E2487" t="s">
        <v>6744</v>
      </c>
      <c r="F2487" t="s">
        <v>9231</v>
      </c>
      <c r="G2487" t="s">
        <v>10170</v>
      </c>
      <c r="H2487" t="s">
        <v>10173</v>
      </c>
      <c r="I2487" t="s">
        <v>10190</v>
      </c>
      <c r="J2487" t="s">
        <v>10180</v>
      </c>
      <c r="K2487" t="s">
        <v>10461</v>
      </c>
      <c r="L2487" t="s">
        <v>10766</v>
      </c>
      <c r="M2487" t="s">
        <v>12629</v>
      </c>
      <c r="N2487" t="s">
        <v>15723</v>
      </c>
      <c r="O2487" t="s">
        <v>19432</v>
      </c>
      <c r="P2487" t="s">
        <v>22517</v>
      </c>
      <c r="Q2487" t="s">
        <v>25558</v>
      </c>
      <c r="R2487" t="s">
        <v>28423</v>
      </c>
      <c r="S2487" t="s">
        <v>19524</v>
      </c>
      <c r="T2487" t="s">
        <v>31987</v>
      </c>
      <c r="U2487" t="s">
        <v>9231</v>
      </c>
      <c r="V2487" t="s">
        <v>35646</v>
      </c>
      <c r="W2487" s="2" t="s">
        <v>38726</v>
      </c>
      <c r="X2487" s="2" t="s">
        <v>41737</v>
      </c>
      <c r="Y2487" t="s">
        <v>42390</v>
      </c>
    </row>
    <row r="2488" spans="1:25" x14ac:dyDescent="0.4">
      <c r="A2488" t="s">
        <v>2425</v>
      </c>
      <c r="B2488" t="s">
        <v>5799</v>
      </c>
      <c r="C2488" t="s">
        <v>6738</v>
      </c>
      <c r="D2488" t="s">
        <v>6742</v>
      </c>
      <c r="E2488" t="s">
        <v>6744</v>
      </c>
      <c r="F2488" t="s">
        <v>9232</v>
      </c>
      <c r="G2488" t="s">
        <v>10171</v>
      </c>
      <c r="H2488" t="s">
        <v>10174</v>
      </c>
      <c r="I2488" t="s">
        <v>10191</v>
      </c>
      <c r="J2488" t="s">
        <v>10183</v>
      </c>
      <c r="K2488" t="s">
        <v>10464</v>
      </c>
      <c r="L2488" t="s">
        <v>10769</v>
      </c>
      <c r="M2488" t="s">
        <v>13918</v>
      </c>
      <c r="N2488" t="s">
        <v>16825</v>
      </c>
      <c r="O2488" t="s">
        <v>19433</v>
      </c>
      <c r="P2488" t="s">
        <v>22518</v>
      </c>
      <c r="Q2488" t="s">
        <v>25559</v>
      </c>
      <c r="R2488" t="s">
        <v>28424</v>
      </c>
      <c r="T2488" t="s">
        <v>31988</v>
      </c>
      <c r="U2488" t="s">
        <v>33110</v>
      </c>
      <c r="V2488" t="s">
        <v>35647</v>
      </c>
      <c r="W2488" s="2" t="s">
        <v>38727</v>
      </c>
      <c r="X2488" s="2" t="s">
        <v>41738</v>
      </c>
      <c r="Y2488" t="s">
        <v>42390</v>
      </c>
    </row>
    <row r="2489" spans="1:25" x14ac:dyDescent="0.4">
      <c r="A2489" t="s">
        <v>2426</v>
      </c>
      <c r="B2489" t="s">
        <v>5800</v>
      </c>
      <c r="C2489" t="s">
        <v>6738</v>
      </c>
      <c r="D2489" t="s">
        <v>6742</v>
      </c>
      <c r="E2489" t="s">
        <v>6744</v>
      </c>
      <c r="F2489" t="s">
        <v>9233</v>
      </c>
      <c r="G2489" t="s">
        <v>10170</v>
      </c>
      <c r="H2489" t="s">
        <v>10173</v>
      </c>
      <c r="I2489" t="s">
        <v>10190</v>
      </c>
      <c r="J2489" t="s">
        <v>10180</v>
      </c>
      <c r="K2489" t="s">
        <v>10461</v>
      </c>
      <c r="L2489" t="s">
        <v>10766</v>
      </c>
      <c r="M2489" t="s">
        <v>13919</v>
      </c>
      <c r="N2489" t="s">
        <v>16826</v>
      </c>
      <c r="O2489" t="s">
        <v>19434</v>
      </c>
      <c r="P2489" t="s">
        <v>22519</v>
      </c>
      <c r="Q2489" t="s">
        <v>25560</v>
      </c>
      <c r="R2489" t="s">
        <v>28425</v>
      </c>
      <c r="S2489" t="s">
        <v>29324</v>
      </c>
      <c r="T2489" t="s">
        <v>31989</v>
      </c>
      <c r="U2489" t="s">
        <v>9233</v>
      </c>
      <c r="V2489" t="s">
        <v>35648</v>
      </c>
      <c r="W2489" s="2" t="s">
        <v>38728</v>
      </c>
      <c r="X2489" s="2" t="s">
        <v>41739</v>
      </c>
      <c r="Y2489" t="s">
        <v>42390</v>
      </c>
    </row>
    <row r="2490" spans="1:25" x14ac:dyDescent="0.4">
      <c r="A2490" t="s">
        <v>2427</v>
      </c>
      <c r="B2490" t="s">
        <v>5801</v>
      </c>
      <c r="C2490" t="s">
        <v>6740</v>
      </c>
      <c r="D2490" t="s">
        <v>1791</v>
      </c>
      <c r="E2490" t="s">
        <v>6746</v>
      </c>
      <c r="F2490" t="s">
        <v>9234</v>
      </c>
      <c r="G2490" t="s">
        <v>10171</v>
      </c>
      <c r="H2490" t="s">
        <v>10174</v>
      </c>
      <c r="I2490" t="s">
        <v>10191</v>
      </c>
      <c r="J2490" t="s">
        <v>10183</v>
      </c>
      <c r="K2490" t="s">
        <v>10464</v>
      </c>
      <c r="L2490" t="s">
        <v>10769</v>
      </c>
      <c r="M2490" t="s">
        <v>13920</v>
      </c>
      <c r="N2490" t="s">
        <v>13920</v>
      </c>
      <c r="O2490" t="s">
        <v>19435</v>
      </c>
      <c r="P2490" t="s">
        <v>22520</v>
      </c>
      <c r="Q2490" t="s">
        <v>25561</v>
      </c>
      <c r="R2490" t="s">
        <v>28426</v>
      </c>
      <c r="T2490" t="s">
        <v>23301</v>
      </c>
      <c r="U2490" t="s">
        <v>9234</v>
      </c>
      <c r="V2490" t="s">
        <v>35649</v>
      </c>
      <c r="W2490" s="2" t="s">
        <v>38729</v>
      </c>
      <c r="X2490" s="2" t="s">
        <v>41740</v>
      </c>
      <c r="Y2490" t="s">
        <v>42392</v>
      </c>
    </row>
    <row r="2491" spans="1:25" x14ac:dyDescent="0.4">
      <c r="A2491" t="s">
        <v>2428</v>
      </c>
      <c r="B2491" t="s">
        <v>5802</v>
      </c>
      <c r="C2491" t="s">
        <v>6740</v>
      </c>
      <c r="D2491" t="s">
        <v>1791</v>
      </c>
      <c r="E2491" t="s">
        <v>6746</v>
      </c>
      <c r="F2491" t="s">
        <v>9235</v>
      </c>
      <c r="G2491" t="s">
        <v>10171</v>
      </c>
      <c r="H2491" t="s">
        <v>10174</v>
      </c>
      <c r="I2491" t="s">
        <v>10191</v>
      </c>
      <c r="J2491" t="s">
        <v>10179</v>
      </c>
      <c r="K2491" t="s">
        <v>10460</v>
      </c>
      <c r="L2491" t="s">
        <v>10765</v>
      </c>
      <c r="M2491" t="s">
        <v>13921</v>
      </c>
      <c r="N2491" t="s">
        <v>16827</v>
      </c>
      <c r="O2491" t="s">
        <v>19436</v>
      </c>
      <c r="P2491" t="s">
        <v>22521</v>
      </c>
      <c r="Q2491" t="s">
        <v>25562</v>
      </c>
      <c r="R2491" t="s">
        <v>28427</v>
      </c>
      <c r="T2491" t="s">
        <v>31990</v>
      </c>
      <c r="U2491" t="s">
        <v>33111</v>
      </c>
      <c r="V2491" t="s">
        <v>35650</v>
      </c>
      <c r="W2491" s="2" t="s">
        <v>38730</v>
      </c>
      <c r="X2491" s="2" t="s">
        <v>41741</v>
      </c>
      <c r="Y2491" t="s">
        <v>42393</v>
      </c>
    </row>
    <row r="2492" spans="1:25" x14ac:dyDescent="0.4">
      <c r="A2492" t="s">
        <v>2429</v>
      </c>
      <c r="B2492" t="s">
        <v>5803</v>
      </c>
      <c r="C2492" t="s">
        <v>6738</v>
      </c>
      <c r="D2492" t="s">
        <v>6742</v>
      </c>
      <c r="E2492" t="s">
        <v>6744</v>
      </c>
      <c r="F2492" t="s">
        <v>9236</v>
      </c>
      <c r="G2492" t="s">
        <v>10170</v>
      </c>
      <c r="H2492" t="s">
        <v>10173</v>
      </c>
      <c r="I2492" t="s">
        <v>10190</v>
      </c>
      <c r="J2492" t="s">
        <v>10177</v>
      </c>
      <c r="K2492" t="s">
        <v>10458</v>
      </c>
      <c r="L2492" t="s">
        <v>10763</v>
      </c>
      <c r="M2492" t="s">
        <v>13922</v>
      </c>
      <c r="N2492" t="s">
        <v>16828</v>
      </c>
      <c r="O2492" t="s">
        <v>19437</v>
      </c>
      <c r="P2492" t="s">
        <v>22522</v>
      </c>
      <c r="Q2492" t="s">
        <v>25563</v>
      </c>
      <c r="R2492" t="s">
        <v>28428</v>
      </c>
      <c r="T2492" t="s">
        <v>31991</v>
      </c>
      <c r="U2492" t="s">
        <v>9236</v>
      </c>
      <c r="V2492" t="s">
        <v>35651</v>
      </c>
      <c r="W2492" s="2" t="s">
        <v>38731</v>
      </c>
      <c r="X2492" s="2" t="s">
        <v>41742</v>
      </c>
      <c r="Y2492" t="s">
        <v>42390</v>
      </c>
    </row>
    <row r="2493" spans="1:25" x14ac:dyDescent="0.4">
      <c r="A2493" t="s">
        <v>2430</v>
      </c>
      <c r="B2493" t="s">
        <v>5804</v>
      </c>
      <c r="C2493" t="s">
        <v>6738</v>
      </c>
      <c r="D2493" t="s">
        <v>6742</v>
      </c>
      <c r="E2493" t="s">
        <v>6744</v>
      </c>
      <c r="F2493" t="s">
        <v>9237</v>
      </c>
      <c r="G2493" t="s">
        <v>10170</v>
      </c>
      <c r="H2493" t="s">
        <v>10173</v>
      </c>
      <c r="I2493" t="s">
        <v>10190</v>
      </c>
      <c r="J2493" t="s">
        <v>10180</v>
      </c>
      <c r="K2493" t="s">
        <v>10461</v>
      </c>
      <c r="L2493" t="s">
        <v>10766</v>
      </c>
      <c r="M2493" t="s">
        <v>13923</v>
      </c>
      <c r="N2493" t="s">
        <v>16829</v>
      </c>
      <c r="O2493" t="s">
        <v>19438</v>
      </c>
      <c r="P2493" t="s">
        <v>22523</v>
      </c>
      <c r="Q2493" t="s">
        <v>24761</v>
      </c>
      <c r="R2493" t="s">
        <v>27543</v>
      </c>
      <c r="S2493" t="s">
        <v>19974</v>
      </c>
      <c r="T2493" t="s">
        <v>31992</v>
      </c>
      <c r="U2493" t="s">
        <v>33112</v>
      </c>
      <c r="V2493" t="s">
        <v>35652</v>
      </c>
      <c r="W2493" s="2" t="s">
        <v>38732</v>
      </c>
      <c r="X2493" s="2" t="s">
        <v>41743</v>
      </c>
      <c r="Y2493" t="s">
        <v>42390</v>
      </c>
    </row>
    <row r="2494" spans="1:25" x14ac:dyDescent="0.4">
      <c r="A2494" t="s">
        <v>2431</v>
      </c>
      <c r="B2494" t="s">
        <v>5805</v>
      </c>
      <c r="C2494" t="s">
        <v>6738</v>
      </c>
      <c r="D2494" t="s">
        <v>6742</v>
      </c>
      <c r="E2494" t="s">
        <v>6744</v>
      </c>
      <c r="F2494" t="s">
        <v>9238</v>
      </c>
      <c r="G2494" t="s">
        <v>10170</v>
      </c>
      <c r="H2494" t="s">
        <v>10173</v>
      </c>
      <c r="I2494" t="s">
        <v>10190</v>
      </c>
      <c r="J2494" t="s">
        <v>10185</v>
      </c>
      <c r="K2494" t="s">
        <v>10466</v>
      </c>
      <c r="L2494" t="s">
        <v>10771</v>
      </c>
      <c r="M2494" t="s">
        <v>13924</v>
      </c>
      <c r="N2494" t="s">
        <v>16831</v>
      </c>
      <c r="O2494" t="s">
        <v>2431</v>
      </c>
      <c r="P2494" t="s">
        <v>22524</v>
      </c>
      <c r="Q2494" t="s">
        <v>25564</v>
      </c>
      <c r="R2494" t="s">
        <v>28429</v>
      </c>
      <c r="T2494" t="s">
        <v>31993</v>
      </c>
      <c r="U2494" t="s">
        <v>33113</v>
      </c>
      <c r="V2494" t="s">
        <v>35653</v>
      </c>
      <c r="W2494" s="2" t="s">
        <v>38733</v>
      </c>
      <c r="X2494" s="2" t="s">
        <v>41744</v>
      </c>
      <c r="Y2494" t="s">
        <v>42390</v>
      </c>
    </row>
    <row r="2495" spans="1:25" x14ac:dyDescent="0.4">
      <c r="A2495" t="s">
        <v>2432</v>
      </c>
      <c r="B2495" t="s">
        <v>5806</v>
      </c>
      <c r="C2495" t="s">
        <v>6738</v>
      </c>
      <c r="D2495" t="s">
        <v>6742</v>
      </c>
      <c r="E2495" t="s">
        <v>6744</v>
      </c>
      <c r="F2495" t="s">
        <v>9239</v>
      </c>
      <c r="G2495" t="s">
        <v>10170</v>
      </c>
      <c r="H2495" t="s">
        <v>10173</v>
      </c>
      <c r="I2495" t="s">
        <v>10190</v>
      </c>
      <c r="J2495" t="s">
        <v>10185</v>
      </c>
      <c r="K2495" t="s">
        <v>10466</v>
      </c>
      <c r="L2495" t="s">
        <v>10771</v>
      </c>
      <c r="M2495" t="s">
        <v>13925</v>
      </c>
      <c r="N2495" t="s">
        <v>16832</v>
      </c>
      <c r="O2495" t="s">
        <v>19439</v>
      </c>
      <c r="P2495" t="s">
        <v>22525</v>
      </c>
      <c r="Q2495" t="s">
        <v>25565</v>
      </c>
      <c r="R2495" t="s">
        <v>28430</v>
      </c>
      <c r="T2495" t="s">
        <v>31994</v>
      </c>
      <c r="U2495" t="s">
        <v>9239</v>
      </c>
      <c r="V2495" t="s">
        <v>35654</v>
      </c>
      <c r="W2495" s="2" t="s">
        <v>38734</v>
      </c>
      <c r="X2495" s="2" t="s">
        <v>41745</v>
      </c>
      <c r="Y2495" t="s">
        <v>42390</v>
      </c>
    </row>
    <row r="2496" spans="1:25" x14ac:dyDescent="0.4">
      <c r="A2496" t="s">
        <v>2433</v>
      </c>
      <c r="B2496" t="s">
        <v>5807</v>
      </c>
      <c r="C2496" t="s">
        <v>6739</v>
      </c>
      <c r="D2496" t="s">
        <v>123</v>
      </c>
      <c r="E2496" t="s">
        <v>6745</v>
      </c>
      <c r="F2496" t="s">
        <v>9240</v>
      </c>
      <c r="G2496" t="s">
        <v>10170</v>
      </c>
      <c r="H2496" t="s">
        <v>10173</v>
      </c>
      <c r="I2496" t="s">
        <v>10190</v>
      </c>
      <c r="J2496" t="s">
        <v>10185</v>
      </c>
      <c r="K2496" t="s">
        <v>10466</v>
      </c>
      <c r="L2496" t="s">
        <v>10771</v>
      </c>
      <c r="M2496" t="s">
        <v>13926</v>
      </c>
      <c r="N2496" t="s">
        <v>16476</v>
      </c>
      <c r="O2496" t="s">
        <v>19440</v>
      </c>
      <c r="P2496" t="s">
        <v>22526</v>
      </c>
      <c r="Q2496" t="s">
        <v>25247</v>
      </c>
      <c r="R2496" t="s">
        <v>28082</v>
      </c>
      <c r="S2496" t="s">
        <v>29276</v>
      </c>
      <c r="T2496" t="s">
        <v>31995</v>
      </c>
      <c r="U2496" t="s">
        <v>9240</v>
      </c>
      <c r="V2496" t="s">
        <v>35655</v>
      </c>
      <c r="W2496" s="2" t="s">
        <v>38735</v>
      </c>
      <c r="X2496" s="2" t="s">
        <v>41746</v>
      </c>
      <c r="Y2496" t="s">
        <v>123</v>
      </c>
    </row>
    <row r="2497" spans="1:25" x14ac:dyDescent="0.4">
      <c r="A2497" t="s">
        <v>2434</v>
      </c>
      <c r="B2497" t="s">
        <v>5808</v>
      </c>
      <c r="C2497" t="s">
        <v>6739</v>
      </c>
      <c r="D2497" t="s">
        <v>123</v>
      </c>
      <c r="E2497" t="s">
        <v>6745</v>
      </c>
      <c r="F2497" t="s">
        <v>9241</v>
      </c>
      <c r="G2497" t="s">
        <v>10171</v>
      </c>
      <c r="H2497" t="s">
        <v>10174</v>
      </c>
      <c r="I2497" t="s">
        <v>10191</v>
      </c>
      <c r="J2497" t="s">
        <v>10189</v>
      </c>
      <c r="K2497" t="s">
        <v>10468</v>
      </c>
      <c r="L2497" t="s">
        <v>10775</v>
      </c>
      <c r="M2497" t="s">
        <v>13927</v>
      </c>
      <c r="N2497" t="s">
        <v>16833</v>
      </c>
      <c r="O2497" t="s">
        <v>19441</v>
      </c>
      <c r="P2497" t="s">
        <v>22527</v>
      </c>
      <c r="Q2497" t="s">
        <v>25566</v>
      </c>
      <c r="R2497" t="s">
        <v>28431</v>
      </c>
      <c r="T2497" t="s">
        <v>31996</v>
      </c>
      <c r="U2497" t="s">
        <v>9241</v>
      </c>
      <c r="V2497" t="s">
        <v>35656</v>
      </c>
      <c r="W2497" s="2" t="s">
        <v>38736</v>
      </c>
      <c r="X2497" s="2" t="s">
        <v>41747</v>
      </c>
      <c r="Y2497" t="s">
        <v>123</v>
      </c>
    </row>
    <row r="2498" spans="1:25" x14ac:dyDescent="0.4">
      <c r="A2498" t="s">
        <v>2435</v>
      </c>
      <c r="B2498" t="s">
        <v>5809</v>
      </c>
      <c r="C2498" t="s">
        <v>6738</v>
      </c>
      <c r="D2498" t="s">
        <v>6742</v>
      </c>
      <c r="E2498" t="s">
        <v>6744</v>
      </c>
      <c r="F2498" t="s">
        <v>9242</v>
      </c>
      <c r="G2498" t="s">
        <v>10170</v>
      </c>
      <c r="H2498" t="s">
        <v>10173</v>
      </c>
      <c r="I2498" t="s">
        <v>10190</v>
      </c>
      <c r="J2498" t="s">
        <v>10180</v>
      </c>
      <c r="K2498" t="s">
        <v>10461</v>
      </c>
      <c r="L2498" t="s">
        <v>10766</v>
      </c>
      <c r="M2498" t="s">
        <v>13928</v>
      </c>
      <c r="N2498" t="s">
        <v>16834</v>
      </c>
      <c r="O2498" t="s">
        <v>19442</v>
      </c>
      <c r="P2498" t="s">
        <v>22528</v>
      </c>
      <c r="Q2498" t="s">
        <v>13540</v>
      </c>
      <c r="R2498" t="s">
        <v>16513</v>
      </c>
      <c r="S2498" t="s">
        <v>19122</v>
      </c>
      <c r="T2498" t="s">
        <v>31997</v>
      </c>
      <c r="U2498" t="s">
        <v>9242</v>
      </c>
      <c r="V2498" t="s">
        <v>35657</v>
      </c>
      <c r="W2498" s="2" t="s">
        <v>38737</v>
      </c>
      <c r="X2498" s="2" t="s">
        <v>41748</v>
      </c>
      <c r="Y2498" t="s">
        <v>42390</v>
      </c>
    </row>
    <row r="2499" spans="1:25" x14ac:dyDescent="0.4">
      <c r="A2499" t="s">
        <v>2436</v>
      </c>
      <c r="B2499" t="s">
        <v>5810</v>
      </c>
      <c r="C2499" t="s">
        <v>6738</v>
      </c>
      <c r="D2499" t="s">
        <v>6742</v>
      </c>
      <c r="E2499" t="s">
        <v>6744</v>
      </c>
      <c r="F2499" t="s">
        <v>9243</v>
      </c>
      <c r="G2499" t="s">
        <v>10171</v>
      </c>
      <c r="H2499" t="s">
        <v>10174</v>
      </c>
      <c r="I2499" t="s">
        <v>10191</v>
      </c>
      <c r="J2499" t="s">
        <v>10176</v>
      </c>
      <c r="K2499" t="s">
        <v>10457</v>
      </c>
      <c r="L2499" t="s">
        <v>10762</v>
      </c>
      <c r="M2499" t="s">
        <v>13929</v>
      </c>
      <c r="N2499" t="s">
        <v>16835</v>
      </c>
      <c r="O2499" t="s">
        <v>19443</v>
      </c>
      <c r="P2499" t="s">
        <v>22529</v>
      </c>
      <c r="Q2499" t="s">
        <v>25567</v>
      </c>
      <c r="R2499" t="s">
        <v>28432</v>
      </c>
      <c r="S2499" t="s">
        <v>29272</v>
      </c>
      <c r="T2499" t="s">
        <v>31998</v>
      </c>
      <c r="U2499" t="s">
        <v>33114</v>
      </c>
      <c r="V2499" t="s">
        <v>35658</v>
      </c>
      <c r="W2499" s="2" t="s">
        <v>38738</v>
      </c>
      <c r="X2499" s="2" t="s">
        <v>41749</v>
      </c>
      <c r="Y2499" t="s">
        <v>42390</v>
      </c>
    </row>
    <row r="2500" spans="1:25" x14ac:dyDescent="0.4">
      <c r="A2500" t="s">
        <v>2437</v>
      </c>
      <c r="B2500" t="s">
        <v>5811</v>
      </c>
      <c r="C2500" t="s">
        <v>6739</v>
      </c>
      <c r="D2500" t="s">
        <v>123</v>
      </c>
      <c r="E2500" t="s">
        <v>6745</v>
      </c>
      <c r="F2500" t="s">
        <v>9244</v>
      </c>
      <c r="G2500" t="s">
        <v>10170</v>
      </c>
      <c r="H2500" t="s">
        <v>10173</v>
      </c>
      <c r="I2500" t="s">
        <v>10190</v>
      </c>
      <c r="J2500" t="s">
        <v>10177</v>
      </c>
      <c r="K2500" t="s">
        <v>10458</v>
      </c>
      <c r="L2500" t="s">
        <v>10763</v>
      </c>
      <c r="M2500" t="s">
        <v>13930</v>
      </c>
      <c r="N2500" t="s">
        <v>16836</v>
      </c>
      <c r="O2500" t="s">
        <v>2437</v>
      </c>
      <c r="P2500" t="s">
        <v>22530</v>
      </c>
      <c r="Q2500" t="s">
        <v>25568</v>
      </c>
      <c r="R2500" t="s">
        <v>28433</v>
      </c>
      <c r="U2500" t="s">
        <v>9244</v>
      </c>
      <c r="V2500" t="s">
        <v>35659</v>
      </c>
      <c r="W2500" s="2" t="s">
        <v>38739</v>
      </c>
      <c r="X2500" s="2" t="s">
        <v>41750</v>
      </c>
      <c r="Y2500" t="s">
        <v>123</v>
      </c>
    </row>
    <row r="2501" spans="1:25" x14ac:dyDescent="0.4">
      <c r="A2501" t="s">
        <v>2438</v>
      </c>
      <c r="B2501" t="s">
        <v>5812</v>
      </c>
      <c r="C2501" t="s">
        <v>6738</v>
      </c>
      <c r="D2501" t="s">
        <v>6742</v>
      </c>
      <c r="E2501" t="s">
        <v>6744</v>
      </c>
      <c r="F2501" t="s">
        <v>9245</v>
      </c>
      <c r="G2501" t="s">
        <v>10171</v>
      </c>
      <c r="H2501" t="s">
        <v>10174</v>
      </c>
      <c r="I2501" t="s">
        <v>10191</v>
      </c>
      <c r="J2501" t="s">
        <v>10179</v>
      </c>
      <c r="K2501" t="s">
        <v>10460</v>
      </c>
      <c r="L2501" t="s">
        <v>10765</v>
      </c>
      <c r="M2501" t="s">
        <v>13931</v>
      </c>
      <c r="N2501" t="s">
        <v>13931</v>
      </c>
      <c r="O2501" t="s">
        <v>19444</v>
      </c>
      <c r="P2501" t="s">
        <v>22531</v>
      </c>
      <c r="Q2501" t="s">
        <v>13038</v>
      </c>
      <c r="R2501" t="s">
        <v>16069</v>
      </c>
      <c r="T2501" t="s">
        <v>31999</v>
      </c>
      <c r="U2501" t="s">
        <v>9245</v>
      </c>
      <c r="V2501" t="s">
        <v>35660</v>
      </c>
      <c r="W2501" s="2" t="s">
        <v>38740</v>
      </c>
      <c r="X2501" s="2" t="s">
        <v>41751</v>
      </c>
      <c r="Y2501" t="s">
        <v>42390</v>
      </c>
    </row>
    <row r="2502" spans="1:25" x14ac:dyDescent="0.4">
      <c r="A2502" t="s">
        <v>1482</v>
      </c>
      <c r="B2502" t="s">
        <v>5813</v>
      </c>
      <c r="C2502" t="s">
        <v>6740</v>
      </c>
      <c r="D2502" t="s">
        <v>1791</v>
      </c>
      <c r="E2502" t="s">
        <v>6746</v>
      </c>
      <c r="F2502" t="s">
        <v>9246</v>
      </c>
      <c r="G2502" t="s">
        <v>10171</v>
      </c>
      <c r="H2502" t="s">
        <v>10174</v>
      </c>
      <c r="I2502" t="s">
        <v>10191</v>
      </c>
      <c r="J2502" t="s">
        <v>10176</v>
      </c>
      <c r="K2502" t="s">
        <v>10457</v>
      </c>
      <c r="L2502" t="s">
        <v>10762</v>
      </c>
      <c r="M2502" t="s">
        <v>13932</v>
      </c>
      <c r="N2502" t="s">
        <v>13932</v>
      </c>
      <c r="O2502" t="s">
        <v>1482</v>
      </c>
      <c r="P2502" t="s">
        <v>22532</v>
      </c>
      <c r="Q2502" t="s">
        <v>25569</v>
      </c>
      <c r="R2502" t="s">
        <v>28434</v>
      </c>
      <c r="T2502" t="s">
        <v>21598</v>
      </c>
      <c r="U2502" t="s">
        <v>33115</v>
      </c>
      <c r="V2502" t="s">
        <v>35661</v>
      </c>
      <c r="W2502" s="2" t="s">
        <v>38741</v>
      </c>
      <c r="X2502" s="2" t="s">
        <v>41752</v>
      </c>
      <c r="Y2502" t="s">
        <v>42394</v>
      </c>
    </row>
    <row r="2503" spans="1:25" x14ac:dyDescent="0.4">
      <c r="A2503" t="s">
        <v>2439</v>
      </c>
      <c r="B2503" t="s">
        <v>5814</v>
      </c>
      <c r="C2503" t="s">
        <v>6738</v>
      </c>
      <c r="D2503" t="s">
        <v>6742</v>
      </c>
      <c r="E2503" t="s">
        <v>6744</v>
      </c>
      <c r="F2503" t="s">
        <v>9247</v>
      </c>
      <c r="G2503" t="s">
        <v>10170</v>
      </c>
      <c r="H2503" t="s">
        <v>10173</v>
      </c>
      <c r="I2503" t="s">
        <v>10190</v>
      </c>
      <c r="J2503" t="s">
        <v>10181</v>
      </c>
      <c r="K2503" t="s">
        <v>10462</v>
      </c>
      <c r="L2503" t="s">
        <v>10767</v>
      </c>
      <c r="M2503" t="s">
        <v>11849</v>
      </c>
      <c r="N2503" t="s">
        <v>14984</v>
      </c>
      <c r="O2503" t="s">
        <v>2439</v>
      </c>
      <c r="P2503" t="s">
        <v>22533</v>
      </c>
      <c r="Q2503" t="s">
        <v>25570</v>
      </c>
      <c r="R2503" t="s">
        <v>28435</v>
      </c>
      <c r="T2503" t="s">
        <v>32000</v>
      </c>
      <c r="U2503" t="s">
        <v>9247</v>
      </c>
      <c r="V2503" t="s">
        <v>35662</v>
      </c>
      <c r="W2503" s="2" t="s">
        <v>38742</v>
      </c>
      <c r="X2503" s="2" t="s">
        <v>41753</v>
      </c>
      <c r="Y2503" t="s">
        <v>42390</v>
      </c>
    </row>
    <row r="2504" spans="1:25" x14ac:dyDescent="0.4">
      <c r="A2504" t="s">
        <v>301</v>
      </c>
      <c r="B2504" t="s">
        <v>5815</v>
      </c>
      <c r="C2504" t="s">
        <v>6740</v>
      </c>
      <c r="D2504" t="s">
        <v>1791</v>
      </c>
      <c r="E2504" t="s">
        <v>6746</v>
      </c>
      <c r="F2504" t="s">
        <v>9248</v>
      </c>
      <c r="G2504" t="s">
        <v>10170</v>
      </c>
      <c r="H2504" t="s">
        <v>10173</v>
      </c>
      <c r="I2504" t="s">
        <v>10190</v>
      </c>
      <c r="J2504" t="s">
        <v>10180</v>
      </c>
      <c r="K2504" t="s">
        <v>10461</v>
      </c>
      <c r="L2504" t="s">
        <v>10766</v>
      </c>
      <c r="M2504" t="s">
        <v>13933</v>
      </c>
      <c r="N2504" t="s">
        <v>16837</v>
      </c>
      <c r="O2504" t="s">
        <v>301</v>
      </c>
      <c r="P2504" t="s">
        <v>22534</v>
      </c>
      <c r="Q2504" t="s">
        <v>25571</v>
      </c>
      <c r="R2504" t="s">
        <v>28436</v>
      </c>
      <c r="S2504" t="s">
        <v>19974</v>
      </c>
      <c r="T2504" t="s">
        <v>21593</v>
      </c>
      <c r="U2504" t="s">
        <v>9248</v>
      </c>
      <c r="V2504" t="s">
        <v>35663</v>
      </c>
      <c r="W2504" s="2" t="s">
        <v>38743</v>
      </c>
      <c r="X2504" s="2" t="s">
        <v>41754</v>
      </c>
      <c r="Y2504" t="s">
        <v>42391</v>
      </c>
    </row>
    <row r="2505" spans="1:25" x14ac:dyDescent="0.4">
      <c r="A2505" t="s">
        <v>2440</v>
      </c>
      <c r="B2505" t="s">
        <v>5816</v>
      </c>
      <c r="C2505" t="s">
        <v>6740</v>
      </c>
      <c r="D2505" t="s">
        <v>1791</v>
      </c>
      <c r="E2505" t="s">
        <v>6746</v>
      </c>
      <c r="F2505" t="s">
        <v>9249</v>
      </c>
      <c r="G2505" t="s">
        <v>10171</v>
      </c>
      <c r="H2505" t="s">
        <v>10174</v>
      </c>
      <c r="I2505" t="s">
        <v>10191</v>
      </c>
      <c r="J2505" t="s">
        <v>10183</v>
      </c>
      <c r="K2505" t="s">
        <v>10464</v>
      </c>
      <c r="L2505" t="s">
        <v>10769</v>
      </c>
      <c r="M2505" t="s">
        <v>13934</v>
      </c>
      <c r="N2505" t="s">
        <v>13934</v>
      </c>
      <c r="O2505" t="s">
        <v>19445</v>
      </c>
      <c r="P2505" t="s">
        <v>22535</v>
      </c>
      <c r="Q2505" t="s">
        <v>25572</v>
      </c>
      <c r="R2505" t="s">
        <v>28437</v>
      </c>
      <c r="T2505" t="s">
        <v>32001</v>
      </c>
      <c r="U2505" t="s">
        <v>9249</v>
      </c>
      <c r="V2505" t="s">
        <v>35664</v>
      </c>
      <c r="W2505" s="2" t="s">
        <v>38744</v>
      </c>
      <c r="X2505" s="2" t="s">
        <v>41755</v>
      </c>
      <c r="Y2505" t="s">
        <v>42394</v>
      </c>
    </row>
    <row r="2506" spans="1:25" x14ac:dyDescent="0.4">
      <c r="A2506" t="s">
        <v>2441</v>
      </c>
      <c r="B2506" t="s">
        <v>5817</v>
      </c>
      <c r="C2506" t="s">
        <v>6738</v>
      </c>
      <c r="D2506" t="s">
        <v>6742</v>
      </c>
      <c r="E2506" t="s">
        <v>6744</v>
      </c>
      <c r="F2506" t="s">
        <v>9250</v>
      </c>
      <c r="G2506" t="s">
        <v>10171</v>
      </c>
      <c r="H2506" t="s">
        <v>10174</v>
      </c>
      <c r="I2506" t="s">
        <v>10191</v>
      </c>
      <c r="J2506" t="s">
        <v>10176</v>
      </c>
      <c r="K2506" t="s">
        <v>10457</v>
      </c>
      <c r="L2506" t="s">
        <v>10762</v>
      </c>
      <c r="M2506" t="s">
        <v>13935</v>
      </c>
      <c r="N2506" t="s">
        <v>16838</v>
      </c>
      <c r="O2506" t="s">
        <v>19446</v>
      </c>
      <c r="P2506" t="s">
        <v>22536</v>
      </c>
      <c r="Q2506" t="s">
        <v>25573</v>
      </c>
      <c r="R2506" t="s">
        <v>28438</v>
      </c>
      <c r="S2506" t="s">
        <v>29532</v>
      </c>
      <c r="T2506" t="s">
        <v>32002</v>
      </c>
      <c r="U2506" t="s">
        <v>9250</v>
      </c>
      <c r="V2506" t="s">
        <v>35665</v>
      </c>
      <c r="W2506" s="2" t="s">
        <v>38745</v>
      </c>
      <c r="X2506" s="2" t="s">
        <v>41756</v>
      </c>
      <c r="Y2506" t="s">
        <v>42390</v>
      </c>
    </row>
    <row r="2507" spans="1:25" x14ac:dyDescent="0.4">
      <c r="A2507" t="s">
        <v>2442</v>
      </c>
      <c r="B2507" t="s">
        <v>5818</v>
      </c>
      <c r="C2507" t="s">
        <v>6738</v>
      </c>
      <c r="D2507" t="s">
        <v>6742</v>
      </c>
      <c r="E2507" t="s">
        <v>6744</v>
      </c>
      <c r="F2507" t="s">
        <v>9251</v>
      </c>
      <c r="G2507" t="s">
        <v>10170</v>
      </c>
      <c r="H2507" t="s">
        <v>10173</v>
      </c>
      <c r="I2507" t="s">
        <v>10190</v>
      </c>
      <c r="J2507" t="s">
        <v>10185</v>
      </c>
      <c r="K2507" t="s">
        <v>10466</v>
      </c>
      <c r="L2507" t="s">
        <v>10771</v>
      </c>
      <c r="M2507" t="s">
        <v>13936</v>
      </c>
      <c r="N2507" t="s">
        <v>16839</v>
      </c>
      <c r="O2507" t="s">
        <v>19447</v>
      </c>
      <c r="P2507" t="s">
        <v>22537</v>
      </c>
      <c r="Q2507" t="s">
        <v>25574</v>
      </c>
      <c r="R2507" t="s">
        <v>28439</v>
      </c>
      <c r="T2507" t="s">
        <v>32003</v>
      </c>
      <c r="U2507" t="s">
        <v>9251</v>
      </c>
      <c r="V2507" t="s">
        <v>35666</v>
      </c>
      <c r="W2507" s="2" t="s">
        <v>38746</v>
      </c>
      <c r="X2507" s="2" t="s">
        <v>41757</v>
      </c>
      <c r="Y2507" t="s">
        <v>42390</v>
      </c>
    </row>
    <row r="2508" spans="1:25" x14ac:dyDescent="0.4">
      <c r="A2508" t="s">
        <v>2443</v>
      </c>
      <c r="B2508" t="s">
        <v>5819</v>
      </c>
      <c r="C2508" t="s">
        <v>6739</v>
      </c>
      <c r="D2508" t="s">
        <v>123</v>
      </c>
      <c r="E2508" t="s">
        <v>6745</v>
      </c>
      <c r="F2508" t="s">
        <v>9252</v>
      </c>
      <c r="G2508" t="s">
        <v>10170</v>
      </c>
      <c r="H2508" t="s">
        <v>10173</v>
      </c>
      <c r="I2508" t="s">
        <v>10190</v>
      </c>
      <c r="J2508" t="s">
        <v>10185</v>
      </c>
      <c r="K2508" t="s">
        <v>10466</v>
      </c>
      <c r="L2508" t="s">
        <v>10771</v>
      </c>
      <c r="M2508" t="s">
        <v>13937</v>
      </c>
      <c r="N2508" t="s">
        <v>16840</v>
      </c>
      <c r="O2508" t="s">
        <v>2443</v>
      </c>
      <c r="P2508" t="s">
        <v>22538</v>
      </c>
      <c r="Q2508" t="s">
        <v>25575</v>
      </c>
      <c r="R2508" t="s">
        <v>28440</v>
      </c>
      <c r="T2508" t="s">
        <v>32004</v>
      </c>
      <c r="U2508" t="s">
        <v>9252</v>
      </c>
      <c r="V2508" t="s">
        <v>35667</v>
      </c>
      <c r="W2508" s="2" t="s">
        <v>38747</v>
      </c>
      <c r="X2508" s="2" t="s">
        <v>41758</v>
      </c>
      <c r="Y2508" t="s">
        <v>123</v>
      </c>
    </row>
    <row r="2509" spans="1:25" x14ac:dyDescent="0.4">
      <c r="A2509" t="s">
        <v>2444</v>
      </c>
      <c r="B2509" t="s">
        <v>5820</v>
      </c>
      <c r="C2509" t="s">
        <v>6738</v>
      </c>
      <c r="D2509" t="s">
        <v>6742</v>
      </c>
      <c r="E2509" t="s">
        <v>6744</v>
      </c>
      <c r="F2509" t="s">
        <v>9253</v>
      </c>
      <c r="G2509" t="s">
        <v>10171</v>
      </c>
      <c r="H2509" t="s">
        <v>10174</v>
      </c>
      <c r="I2509" t="s">
        <v>10191</v>
      </c>
      <c r="J2509" t="s">
        <v>10189</v>
      </c>
      <c r="K2509" t="s">
        <v>10468</v>
      </c>
      <c r="L2509" t="s">
        <v>10775</v>
      </c>
      <c r="M2509" t="s">
        <v>13938</v>
      </c>
      <c r="N2509" t="s">
        <v>16841</v>
      </c>
      <c r="O2509" t="s">
        <v>19448</v>
      </c>
      <c r="P2509" t="s">
        <v>22539</v>
      </c>
      <c r="Q2509" t="s">
        <v>25576</v>
      </c>
      <c r="R2509" t="s">
        <v>28441</v>
      </c>
      <c r="T2509" t="s">
        <v>32005</v>
      </c>
      <c r="U2509" t="s">
        <v>9253</v>
      </c>
      <c r="V2509" t="s">
        <v>35668</v>
      </c>
      <c r="W2509" s="2" t="s">
        <v>38748</v>
      </c>
      <c r="X2509" s="2" t="s">
        <v>41759</v>
      </c>
      <c r="Y2509" t="s">
        <v>42390</v>
      </c>
    </row>
    <row r="2510" spans="1:25" x14ac:dyDescent="0.4">
      <c r="A2510" t="s">
        <v>2445</v>
      </c>
      <c r="B2510" t="s">
        <v>5821</v>
      </c>
      <c r="C2510" t="s">
        <v>6738</v>
      </c>
      <c r="D2510" t="s">
        <v>6742</v>
      </c>
      <c r="E2510" t="s">
        <v>6744</v>
      </c>
      <c r="F2510" t="s">
        <v>9254</v>
      </c>
      <c r="G2510" t="s">
        <v>10170</v>
      </c>
      <c r="H2510" t="s">
        <v>10173</v>
      </c>
      <c r="I2510" t="s">
        <v>10190</v>
      </c>
      <c r="J2510" t="s">
        <v>10181</v>
      </c>
      <c r="K2510" t="s">
        <v>10462</v>
      </c>
      <c r="L2510" t="s">
        <v>10767</v>
      </c>
      <c r="M2510" t="s">
        <v>13939</v>
      </c>
      <c r="N2510" t="s">
        <v>16842</v>
      </c>
      <c r="O2510" t="s">
        <v>19449</v>
      </c>
      <c r="P2510" t="s">
        <v>22540</v>
      </c>
      <c r="Q2510" t="s">
        <v>25577</v>
      </c>
      <c r="R2510" t="s">
        <v>28442</v>
      </c>
      <c r="S2510" t="s">
        <v>19522</v>
      </c>
      <c r="T2510" t="s">
        <v>32006</v>
      </c>
      <c r="U2510" t="s">
        <v>9254</v>
      </c>
      <c r="V2510" t="s">
        <v>35669</v>
      </c>
      <c r="W2510" s="2" t="s">
        <v>38749</v>
      </c>
      <c r="X2510" s="2" t="s">
        <v>41760</v>
      </c>
      <c r="Y2510" t="s">
        <v>42390</v>
      </c>
    </row>
    <row r="2511" spans="1:25" x14ac:dyDescent="0.4">
      <c r="A2511" t="s">
        <v>2446</v>
      </c>
      <c r="B2511" t="s">
        <v>5822</v>
      </c>
      <c r="C2511" t="s">
        <v>6740</v>
      </c>
      <c r="D2511" t="s">
        <v>1791</v>
      </c>
      <c r="E2511" t="s">
        <v>6746</v>
      </c>
      <c r="F2511" t="s">
        <v>9255</v>
      </c>
      <c r="G2511" t="s">
        <v>10170</v>
      </c>
      <c r="H2511" t="s">
        <v>10173</v>
      </c>
      <c r="I2511" t="s">
        <v>10190</v>
      </c>
      <c r="J2511" t="s">
        <v>10180</v>
      </c>
      <c r="K2511" t="s">
        <v>10461</v>
      </c>
      <c r="L2511" t="s">
        <v>10766</v>
      </c>
      <c r="M2511" t="s">
        <v>10385</v>
      </c>
      <c r="N2511" t="s">
        <v>10704</v>
      </c>
      <c r="O2511" t="s">
        <v>19450</v>
      </c>
      <c r="P2511" t="s">
        <v>22541</v>
      </c>
      <c r="Q2511" t="s">
        <v>25578</v>
      </c>
      <c r="R2511" t="s">
        <v>28443</v>
      </c>
      <c r="S2511" t="s">
        <v>18716</v>
      </c>
      <c r="T2511" t="s">
        <v>32007</v>
      </c>
      <c r="U2511" t="s">
        <v>9255</v>
      </c>
      <c r="V2511" t="s">
        <v>35670</v>
      </c>
      <c r="W2511" s="2" t="s">
        <v>38750</v>
      </c>
      <c r="X2511" s="2" t="s">
        <v>41761</v>
      </c>
      <c r="Y2511" t="s">
        <v>42393</v>
      </c>
    </row>
    <row r="2512" spans="1:25" x14ac:dyDescent="0.4">
      <c r="A2512" t="s">
        <v>2447</v>
      </c>
      <c r="B2512" t="s">
        <v>5823</v>
      </c>
      <c r="C2512" t="s">
        <v>6740</v>
      </c>
      <c r="D2512" t="s">
        <v>1791</v>
      </c>
      <c r="E2512" t="s">
        <v>6746</v>
      </c>
      <c r="F2512" t="s">
        <v>9256</v>
      </c>
      <c r="G2512" t="s">
        <v>10170</v>
      </c>
      <c r="H2512" t="s">
        <v>10173</v>
      </c>
      <c r="I2512" t="s">
        <v>10190</v>
      </c>
      <c r="J2512" t="s">
        <v>10185</v>
      </c>
      <c r="K2512" t="s">
        <v>10466</v>
      </c>
      <c r="L2512" t="s">
        <v>10771</v>
      </c>
      <c r="M2512" t="s">
        <v>13109</v>
      </c>
      <c r="N2512" t="s">
        <v>16843</v>
      </c>
      <c r="O2512" t="s">
        <v>19451</v>
      </c>
      <c r="P2512" t="s">
        <v>22542</v>
      </c>
      <c r="Q2512" t="s">
        <v>24866</v>
      </c>
      <c r="R2512" t="s">
        <v>27695</v>
      </c>
      <c r="T2512" t="s">
        <v>32008</v>
      </c>
      <c r="U2512" t="s">
        <v>9256</v>
      </c>
      <c r="V2512" t="s">
        <v>35671</v>
      </c>
      <c r="W2512" s="2" t="s">
        <v>38751</v>
      </c>
      <c r="X2512" s="2" t="s">
        <v>41762</v>
      </c>
      <c r="Y2512" t="s">
        <v>42391</v>
      </c>
    </row>
    <row r="2513" spans="1:25" x14ac:dyDescent="0.4">
      <c r="A2513" t="s">
        <v>2448</v>
      </c>
      <c r="B2513" t="s">
        <v>5824</v>
      </c>
      <c r="C2513" t="s">
        <v>6738</v>
      </c>
      <c r="D2513" t="s">
        <v>6742</v>
      </c>
      <c r="E2513" t="s">
        <v>6744</v>
      </c>
      <c r="F2513" t="s">
        <v>9257</v>
      </c>
      <c r="G2513" t="s">
        <v>10170</v>
      </c>
      <c r="H2513" t="s">
        <v>10173</v>
      </c>
      <c r="I2513" t="s">
        <v>10190</v>
      </c>
      <c r="J2513" t="s">
        <v>10185</v>
      </c>
      <c r="K2513" t="s">
        <v>10466</v>
      </c>
      <c r="L2513" t="s">
        <v>10771</v>
      </c>
      <c r="M2513" t="s">
        <v>13940</v>
      </c>
      <c r="N2513" t="s">
        <v>16844</v>
      </c>
      <c r="O2513" t="s">
        <v>19452</v>
      </c>
      <c r="P2513" t="s">
        <v>22543</v>
      </c>
      <c r="Q2513" t="s">
        <v>25579</v>
      </c>
      <c r="R2513" t="s">
        <v>28444</v>
      </c>
      <c r="T2513" t="s">
        <v>32009</v>
      </c>
      <c r="U2513" t="s">
        <v>33116</v>
      </c>
      <c r="V2513" t="s">
        <v>35672</v>
      </c>
      <c r="W2513" s="2" t="s">
        <v>38752</v>
      </c>
      <c r="X2513" s="2" t="s">
        <v>41763</v>
      </c>
      <c r="Y2513" t="s">
        <v>42390</v>
      </c>
    </row>
    <row r="2514" spans="1:25" x14ac:dyDescent="0.4">
      <c r="A2514" t="s">
        <v>2449</v>
      </c>
      <c r="B2514" t="s">
        <v>5825</v>
      </c>
      <c r="C2514" t="s">
        <v>6738</v>
      </c>
      <c r="D2514" t="s">
        <v>6742</v>
      </c>
      <c r="E2514" t="s">
        <v>6744</v>
      </c>
      <c r="F2514" t="s">
        <v>9258</v>
      </c>
      <c r="G2514" t="s">
        <v>10171</v>
      </c>
      <c r="H2514" t="s">
        <v>10174</v>
      </c>
      <c r="I2514" t="s">
        <v>10191</v>
      </c>
      <c r="J2514" t="s">
        <v>10184</v>
      </c>
      <c r="K2514" t="s">
        <v>10465</v>
      </c>
      <c r="L2514" t="s">
        <v>10770</v>
      </c>
      <c r="M2514" t="s">
        <v>13941</v>
      </c>
      <c r="N2514" t="s">
        <v>16845</v>
      </c>
      <c r="O2514" t="s">
        <v>19453</v>
      </c>
      <c r="P2514" t="s">
        <v>22544</v>
      </c>
      <c r="Q2514" t="s">
        <v>25580</v>
      </c>
      <c r="R2514" t="s">
        <v>28445</v>
      </c>
      <c r="T2514" t="s">
        <v>32010</v>
      </c>
      <c r="U2514" t="s">
        <v>9258</v>
      </c>
      <c r="V2514" t="s">
        <v>35673</v>
      </c>
      <c r="W2514" s="2" t="s">
        <v>38753</v>
      </c>
      <c r="X2514" s="2" t="s">
        <v>41764</v>
      </c>
      <c r="Y2514" t="s">
        <v>42390</v>
      </c>
    </row>
    <row r="2515" spans="1:25" x14ac:dyDescent="0.4">
      <c r="A2515" t="s">
        <v>2450</v>
      </c>
      <c r="B2515" t="s">
        <v>5826</v>
      </c>
      <c r="C2515" t="s">
        <v>6738</v>
      </c>
      <c r="D2515" t="s">
        <v>6742</v>
      </c>
      <c r="E2515" t="s">
        <v>6744</v>
      </c>
      <c r="F2515" t="s">
        <v>9259</v>
      </c>
      <c r="G2515" t="s">
        <v>10171</v>
      </c>
      <c r="H2515" t="s">
        <v>10174</v>
      </c>
      <c r="I2515" t="s">
        <v>10191</v>
      </c>
      <c r="J2515" t="s">
        <v>10179</v>
      </c>
      <c r="K2515" t="s">
        <v>10460</v>
      </c>
      <c r="L2515" t="s">
        <v>10765</v>
      </c>
      <c r="M2515" t="s">
        <v>10237</v>
      </c>
      <c r="N2515" t="s">
        <v>10586</v>
      </c>
      <c r="O2515" t="s">
        <v>19454</v>
      </c>
      <c r="P2515" t="s">
        <v>22545</v>
      </c>
      <c r="Q2515" t="s">
        <v>13038</v>
      </c>
      <c r="R2515" t="s">
        <v>16069</v>
      </c>
      <c r="T2515" t="s">
        <v>32011</v>
      </c>
      <c r="U2515" t="s">
        <v>9259</v>
      </c>
      <c r="V2515" t="s">
        <v>35674</v>
      </c>
      <c r="W2515" s="2" t="s">
        <v>38754</v>
      </c>
      <c r="X2515" s="2" t="s">
        <v>41765</v>
      </c>
      <c r="Y2515" t="s">
        <v>42390</v>
      </c>
    </row>
    <row r="2516" spans="1:25" x14ac:dyDescent="0.4">
      <c r="A2516" t="s">
        <v>2451</v>
      </c>
      <c r="B2516" t="s">
        <v>5827</v>
      </c>
      <c r="C2516" t="s">
        <v>6738</v>
      </c>
      <c r="D2516" t="s">
        <v>6742</v>
      </c>
      <c r="E2516" t="s">
        <v>6744</v>
      </c>
      <c r="F2516" t="s">
        <v>9260</v>
      </c>
      <c r="G2516" t="s">
        <v>10170</v>
      </c>
      <c r="H2516" t="s">
        <v>10173</v>
      </c>
      <c r="I2516" t="s">
        <v>10190</v>
      </c>
      <c r="J2516" t="s">
        <v>10550</v>
      </c>
      <c r="K2516" t="s">
        <v>10828</v>
      </c>
      <c r="L2516" t="s">
        <v>11176</v>
      </c>
      <c r="M2516" t="s">
        <v>12660</v>
      </c>
      <c r="N2516" t="s">
        <v>15754</v>
      </c>
      <c r="O2516" t="s">
        <v>19455</v>
      </c>
      <c r="P2516" t="s">
        <v>22546</v>
      </c>
      <c r="Q2516" t="s">
        <v>24488</v>
      </c>
      <c r="R2516" t="s">
        <v>27270</v>
      </c>
      <c r="T2516" t="s">
        <v>32012</v>
      </c>
      <c r="U2516" t="s">
        <v>9260</v>
      </c>
      <c r="V2516" t="s">
        <v>35675</v>
      </c>
      <c r="W2516" s="2" t="s">
        <v>38755</v>
      </c>
      <c r="X2516" s="2" t="s">
        <v>41766</v>
      </c>
      <c r="Y2516" t="s">
        <v>42390</v>
      </c>
    </row>
    <row r="2517" spans="1:25" x14ac:dyDescent="0.4">
      <c r="A2517" t="s">
        <v>2452</v>
      </c>
      <c r="B2517" t="s">
        <v>5828</v>
      </c>
      <c r="C2517" t="s">
        <v>6740</v>
      </c>
      <c r="D2517" t="s">
        <v>1791</v>
      </c>
      <c r="E2517" t="s">
        <v>6746</v>
      </c>
      <c r="F2517" t="s">
        <v>9261</v>
      </c>
      <c r="G2517" t="s">
        <v>10171</v>
      </c>
      <c r="H2517" t="s">
        <v>10174</v>
      </c>
      <c r="I2517" t="s">
        <v>10191</v>
      </c>
      <c r="J2517" t="s">
        <v>10189</v>
      </c>
      <c r="K2517" t="s">
        <v>10468</v>
      </c>
      <c r="L2517" t="s">
        <v>10775</v>
      </c>
      <c r="M2517" t="s">
        <v>13942</v>
      </c>
      <c r="N2517" t="s">
        <v>13942</v>
      </c>
      <c r="O2517" t="s">
        <v>10845</v>
      </c>
      <c r="P2517" t="s">
        <v>22547</v>
      </c>
      <c r="Q2517" t="s">
        <v>25581</v>
      </c>
      <c r="R2517" t="s">
        <v>28446</v>
      </c>
      <c r="T2517" t="s">
        <v>32013</v>
      </c>
      <c r="U2517" t="s">
        <v>33117</v>
      </c>
      <c r="V2517" t="s">
        <v>35676</v>
      </c>
      <c r="W2517" s="2" t="s">
        <v>38756</v>
      </c>
      <c r="X2517" s="2" t="s">
        <v>41767</v>
      </c>
      <c r="Y2517" t="s">
        <v>42393</v>
      </c>
    </row>
    <row r="2518" spans="1:25" x14ac:dyDescent="0.4">
      <c r="A2518" t="s">
        <v>2453</v>
      </c>
      <c r="B2518" t="s">
        <v>5829</v>
      </c>
      <c r="C2518" t="s">
        <v>6740</v>
      </c>
      <c r="D2518" t="s">
        <v>1791</v>
      </c>
      <c r="E2518" t="s">
        <v>6746</v>
      </c>
      <c r="F2518" t="s">
        <v>9262</v>
      </c>
      <c r="G2518" t="s">
        <v>10171</v>
      </c>
      <c r="H2518" t="s">
        <v>10174</v>
      </c>
      <c r="I2518" t="s">
        <v>10191</v>
      </c>
      <c r="J2518" t="s">
        <v>10189</v>
      </c>
      <c r="K2518" t="s">
        <v>10468</v>
      </c>
      <c r="L2518" t="s">
        <v>10775</v>
      </c>
      <c r="M2518" t="s">
        <v>13943</v>
      </c>
      <c r="N2518" t="s">
        <v>16846</v>
      </c>
      <c r="O2518" t="s">
        <v>19456</v>
      </c>
      <c r="P2518" t="s">
        <v>22548</v>
      </c>
      <c r="Q2518" t="s">
        <v>24494</v>
      </c>
      <c r="R2518" t="s">
        <v>27276</v>
      </c>
      <c r="T2518" t="s">
        <v>32014</v>
      </c>
      <c r="U2518" t="s">
        <v>33118</v>
      </c>
      <c r="V2518" t="s">
        <v>35677</v>
      </c>
      <c r="W2518" s="2" t="s">
        <v>38757</v>
      </c>
      <c r="X2518" s="2" t="s">
        <v>41768</v>
      </c>
      <c r="Y2518" t="s">
        <v>42393</v>
      </c>
    </row>
    <row r="2519" spans="1:25" x14ac:dyDescent="0.4">
      <c r="A2519" t="s">
        <v>2454</v>
      </c>
      <c r="B2519" t="s">
        <v>5830</v>
      </c>
      <c r="C2519" t="s">
        <v>6740</v>
      </c>
      <c r="D2519" t="s">
        <v>1791</v>
      </c>
      <c r="E2519" t="s">
        <v>6746</v>
      </c>
      <c r="F2519" t="s">
        <v>9263</v>
      </c>
      <c r="G2519" t="s">
        <v>10171</v>
      </c>
      <c r="H2519" t="s">
        <v>10174</v>
      </c>
      <c r="I2519" t="s">
        <v>10191</v>
      </c>
      <c r="J2519" t="s">
        <v>10183</v>
      </c>
      <c r="K2519" t="s">
        <v>10464</v>
      </c>
      <c r="L2519" t="s">
        <v>10769</v>
      </c>
      <c r="M2519" t="s">
        <v>13944</v>
      </c>
      <c r="N2519" t="s">
        <v>16847</v>
      </c>
      <c r="O2519" t="s">
        <v>18416</v>
      </c>
      <c r="P2519" t="s">
        <v>22549</v>
      </c>
      <c r="Q2519" t="s">
        <v>25582</v>
      </c>
      <c r="R2519" t="s">
        <v>28447</v>
      </c>
      <c r="T2519" t="s">
        <v>21593</v>
      </c>
      <c r="U2519" t="s">
        <v>9263</v>
      </c>
      <c r="V2519" t="s">
        <v>35678</v>
      </c>
      <c r="W2519" s="2" t="s">
        <v>38758</v>
      </c>
      <c r="X2519" s="2" t="s">
        <v>41769</v>
      </c>
      <c r="Y2519" t="s">
        <v>42391</v>
      </c>
    </row>
    <row r="2520" spans="1:25" x14ac:dyDescent="0.4">
      <c r="A2520" t="s">
        <v>2455</v>
      </c>
      <c r="B2520" t="s">
        <v>5831</v>
      </c>
      <c r="C2520" t="s">
        <v>6738</v>
      </c>
      <c r="D2520" t="s">
        <v>6742</v>
      </c>
      <c r="E2520" t="s">
        <v>6744</v>
      </c>
      <c r="F2520" t="s">
        <v>9264</v>
      </c>
      <c r="G2520" t="s">
        <v>10172</v>
      </c>
      <c r="H2520" t="s">
        <v>10175</v>
      </c>
      <c r="I2520" t="s">
        <v>10192</v>
      </c>
      <c r="J2520" t="s">
        <v>10186</v>
      </c>
      <c r="K2520" t="s">
        <v>1558</v>
      </c>
      <c r="L2520" t="s">
        <v>10772</v>
      </c>
      <c r="M2520" t="s">
        <v>13945</v>
      </c>
      <c r="N2520" t="s">
        <v>13945</v>
      </c>
      <c r="O2520" t="s">
        <v>2455</v>
      </c>
      <c r="P2520" t="s">
        <v>22550</v>
      </c>
      <c r="Q2520" t="s">
        <v>25583</v>
      </c>
      <c r="R2520" t="s">
        <v>28448</v>
      </c>
      <c r="T2520" t="s">
        <v>32015</v>
      </c>
      <c r="U2520" t="s">
        <v>9264</v>
      </c>
      <c r="V2520" t="s">
        <v>35679</v>
      </c>
      <c r="W2520" s="2" t="s">
        <v>38759</v>
      </c>
      <c r="X2520" s="2" t="s">
        <v>41770</v>
      </c>
      <c r="Y2520" t="s">
        <v>42390</v>
      </c>
    </row>
    <row r="2521" spans="1:25" x14ac:dyDescent="0.4">
      <c r="A2521" t="s">
        <v>2456</v>
      </c>
      <c r="B2521" t="s">
        <v>5832</v>
      </c>
      <c r="C2521" t="s">
        <v>6738</v>
      </c>
      <c r="D2521" t="s">
        <v>6742</v>
      </c>
      <c r="E2521" t="s">
        <v>6744</v>
      </c>
      <c r="F2521" t="s">
        <v>9265</v>
      </c>
      <c r="G2521" t="s">
        <v>10171</v>
      </c>
      <c r="H2521" t="s">
        <v>10174</v>
      </c>
      <c r="I2521" t="s">
        <v>10191</v>
      </c>
      <c r="J2521" t="s">
        <v>10184</v>
      </c>
      <c r="K2521" t="s">
        <v>10465</v>
      </c>
      <c r="L2521" t="s">
        <v>10770</v>
      </c>
      <c r="M2521" t="s">
        <v>13946</v>
      </c>
      <c r="N2521" t="s">
        <v>16848</v>
      </c>
      <c r="O2521" t="s">
        <v>19457</v>
      </c>
      <c r="P2521" t="s">
        <v>22551</v>
      </c>
      <c r="Q2521" t="s">
        <v>25584</v>
      </c>
      <c r="R2521" t="s">
        <v>28449</v>
      </c>
      <c r="S2521" t="s">
        <v>18699</v>
      </c>
      <c r="T2521" t="s">
        <v>32016</v>
      </c>
      <c r="U2521" t="s">
        <v>9265</v>
      </c>
      <c r="V2521" t="s">
        <v>35680</v>
      </c>
      <c r="W2521" s="2" t="s">
        <v>38760</v>
      </c>
      <c r="X2521" s="2" t="s">
        <v>41771</v>
      </c>
      <c r="Y2521" t="s">
        <v>42390</v>
      </c>
    </row>
    <row r="2522" spans="1:25" x14ac:dyDescent="0.4">
      <c r="A2522" t="s">
        <v>2457</v>
      </c>
      <c r="B2522" t="s">
        <v>5833</v>
      </c>
      <c r="C2522" t="s">
        <v>6738</v>
      </c>
      <c r="D2522" t="s">
        <v>6742</v>
      </c>
      <c r="E2522" t="s">
        <v>6744</v>
      </c>
      <c r="F2522" t="s">
        <v>9266</v>
      </c>
      <c r="G2522" t="s">
        <v>10170</v>
      </c>
      <c r="H2522" t="s">
        <v>10173</v>
      </c>
      <c r="I2522" t="s">
        <v>10190</v>
      </c>
      <c r="J2522" t="s">
        <v>10180</v>
      </c>
      <c r="K2522" t="s">
        <v>10461</v>
      </c>
      <c r="L2522" t="s">
        <v>10766</v>
      </c>
      <c r="M2522" t="s">
        <v>12300</v>
      </c>
      <c r="N2522" t="s">
        <v>16849</v>
      </c>
      <c r="O2522" t="s">
        <v>19458</v>
      </c>
      <c r="P2522" t="s">
        <v>22552</v>
      </c>
      <c r="Q2522" t="s">
        <v>25585</v>
      </c>
      <c r="R2522" t="s">
        <v>28450</v>
      </c>
      <c r="T2522" t="s">
        <v>32017</v>
      </c>
      <c r="U2522" t="s">
        <v>9266</v>
      </c>
      <c r="V2522" t="s">
        <v>35681</v>
      </c>
      <c r="W2522" s="2" t="s">
        <v>38761</v>
      </c>
      <c r="X2522" s="2" t="s">
        <v>41772</v>
      </c>
      <c r="Y2522" t="s">
        <v>42390</v>
      </c>
    </row>
    <row r="2523" spans="1:25" x14ac:dyDescent="0.4">
      <c r="A2523" t="s">
        <v>2458</v>
      </c>
      <c r="B2523" t="s">
        <v>5834</v>
      </c>
      <c r="C2523" t="s">
        <v>6738</v>
      </c>
      <c r="D2523" t="s">
        <v>6742</v>
      </c>
      <c r="E2523" t="s">
        <v>6744</v>
      </c>
      <c r="F2523" t="s">
        <v>9267</v>
      </c>
      <c r="G2523" t="s">
        <v>10171</v>
      </c>
      <c r="H2523" t="s">
        <v>10174</v>
      </c>
      <c r="I2523" t="s">
        <v>10191</v>
      </c>
      <c r="J2523" t="s">
        <v>10184</v>
      </c>
      <c r="K2523" t="s">
        <v>10465</v>
      </c>
      <c r="L2523" t="s">
        <v>10770</v>
      </c>
      <c r="M2523" t="s">
        <v>13947</v>
      </c>
      <c r="N2523" t="s">
        <v>16850</v>
      </c>
      <c r="O2523" t="s">
        <v>19459</v>
      </c>
      <c r="P2523" t="s">
        <v>22553</v>
      </c>
      <c r="Q2523" t="s">
        <v>25586</v>
      </c>
      <c r="R2523" t="s">
        <v>28451</v>
      </c>
      <c r="S2523" t="s">
        <v>29321</v>
      </c>
      <c r="T2523" t="s">
        <v>32018</v>
      </c>
      <c r="U2523" t="s">
        <v>33119</v>
      </c>
      <c r="V2523" t="s">
        <v>35682</v>
      </c>
      <c r="W2523" s="2" t="s">
        <v>38762</v>
      </c>
      <c r="X2523" s="2" t="s">
        <v>41773</v>
      </c>
      <c r="Y2523" t="s">
        <v>42390</v>
      </c>
    </row>
    <row r="2524" spans="1:25" x14ac:dyDescent="0.4">
      <c r="A2524" t="s">
        <v>2459</v>
      </c>
      <c r="B2524" t="s">
        <v>5835</v>
      </c>
      <c r="C2524" t="s">
        <v>6740</v>
      </c>
      <c r="D2524" t="s">
        <v>1791</v>
      </c>
      <c r="E2524" t="s">
        <v>6746</v>
      </c>
      <c r="F2524" t="s">
        <v>9268</v>
      </c>
      <c r="G2524" t="s">
        <v>10171</v>
      </c>
      <c r="H2524" t="s">
        <v>10174</v>
      </c>
      <c r="I2524" t="s">
        <v>10191</v>
      </c>
      <c r="J2524" t="s">
        <v>10184</v>
      </c>
      <c r="K2524" t="s">
        <v>10465</v>
      </c>
      <c r="L2524" t="s">
        <v>10770</v>
      </c>
      <c r="M2524" t="s">
        <v>10355</v>
      </c>
      <c r="N2524" t="s">
        <v>10682</v>
      </c>
      <c r="O2524" t="s">
        <v>2459</v>
      </c>
      <c r="P2524" t="s">
        <v>22554</v>
      </c>
      <c r="Q2524" t="s">
        <v>14053</v>
      </c>
      <c r="R2524" t="s">
        <v>16949</v>
      </c>
      <c r="S2524" t="s">
        <v>19527</v>
      </c>
      <c r="T2524" t="s">
        <v>21593</v>
      </c>
      <c r="U2524" t="s">
        <v>9268</v>
      </c>
      <c r="V2524" t="s">
        <v>35683</v>
      </c>
      <c r="W2524" s="2" t="s">
        <v>38763</v>
      </c>
      <c r="X2524" s="2" t="s">
        <v>41774</v>
      </c>
      <c r="Y2524" t="s">
        <v>42394</v>
      </c>
    </row>
    <row r="2525" spans="1:25" x14ac:dyDescent="0.4">
      <c r="A2525" t="s">
        <v>2460</v>
      </c>
      <c r="B2525" t="s">
        <v>5836</v>
      </c>
      <c r="C2525" t="s">
        <v>6739</v>
      </c>
      <c r="D2525" t="s">
        <v>123</v>
      </c>
      <c r="E2525" t="s">
        <v>6745</v>
      </c>
      <c r="F2525" t="s">
        <v>9269</v>
      </c>
      <c r="G2525" t="s">
        <v>10171</v>
      </c>
      <c r="H2525" t="s">
        <v>10174</v>
      </c>
      <c r="I2525" t="s">
        <v>10191</v>
      </c>
      <c r="J2525" t="s">
        <v>10189</v>
      </c>
      <c r="K2525" t="s">
        <v>10468</v>
      </c>
      <c r="L2525" t="s">
        <v>10775</v>
      </c>
      <c r="M2525" t="s">
        <v>13948</v>
      </c>
      <c r="N2525" t="s">
        <v>16851</v>
      </c>
      <c r="O2525" t="s">
        <v>2460</v>
      </c>
      <c r="P2525" t="s">
        <v>22555</v>
      </c>
      <c r="Q2525" t="s">
        <v>24267</v>
      </c>
      <c r="R2525" t="s">
        <v>27049</v>
      </c>
      <c r="T2525" t="s">
        <v>30654</v>
      </c>
      <c r="U2525" t="s">
        <v>9269</v>
      </c>
      <c r="V2525" t="s">
        <v>35684</v>
      </c>
      <c r="W2525" s="2" t="s">
        <v>38764</v>
      </c>
      <c r="X2525" s="2" t="s">
        <v>41775</v>
      </c>
      <c r="Y2525" t="s">
        <v>123</v>
      </c>
    </row>
    <row r="2526" spans="1:25" x14ac:dyDescent="0.4">
      <c r="A2526" t="s">
        <v>2461</v>
      </c>
      <c r="B2526" t="s">
        <v>5837</v>
      </c>
      <c r="C2526" t="s">
        <v>6740</v>
      </c>
      <c r="D2526" t="s">
        <v>1791</v>
      </c>
      <c r="E2526" t="s">
        <v>6746</v>
      </c>
      <c r="F2526" t="s">
        <v>9270</v>
      </c>
      <c r="G2526" t="s">
        <v>10170</v>
      </c>
      <c r="H2526" t="s">
        <v>10173</v>
      </c>
      <c r="I2526" t="s">
        <v>10190</v>
      </c>
      <c r="J2526" t="s">
        <v>10181</v>
      </c>
      <c r="K2526" t="s">
        <v>10462</v>
      </c>
      <c r="L2526" t="s">
        <v>10767</v>
      </c>
      <c r="M2526" t="s">
        <v>13159</v>
      </c>
      <c r="N2526" t="s">
        <v>10318</v>
      </c>
      <c r="O2526" t="s">
        <v>19460</v>
      </c>
      <c r="P2526" t="s">
        <v>22556</v>
      </c>
      <c r="Q2526" t="s">
        <v>25587</v>
      </c>
      <c r="R2526" t="s">
        <v>28452</v>
      </c>
      <c r="S2526" t="s">
        <v>29295</v>
      </c>
      <c r="T2526" t="s">
        <v>32019</v>
      </c>
      <c r="U2526" t="s">
        <v>33120</v>
      </c>
      <c r="V2526" t="s">
        <v>35685</v>
      </c>
      <c r="W2526" s="2" t="s">
        <v>38765</v>
      </c>
      <c r="X2526" s="2" t="s">
        <v>41776</v>
      </c>
      <c r="Y2526" t="s">
        <v>42393</v>
      </c>
    </row>
    <row r="2527" spans="1:25" x14ac:dyDescent="0.4">
      <c r="A2527" t="s">
        <v>2462</v>
      </c>
      <c r="B2527" t="s">
        <v>5838</v>
      </c>
      <c r="C2527" t="s">
        <v>6738</v>
      </c>
      <c r="D2527" t="s">
        <v>6742</v>
      </c>
      <c r="E2527" t="s">
        <v>6744</v>
      </c>
      <c r="F2527" t="s">
        <v>9271</v>
      </c>
      <c r="G2527" t="s">
        <v>10171</v>
      </c>
      <c r="H2527" t="s">
        <v>10174</v>
      </c>
      <c r="I2527" t="s">
        <v>10191</v>
      </c>
      <c r="J2527" t="s">
        <v>10183</v>
      </c>
      <c r="K2527" t="s">
        <v>10464</v>
      </c>
      <c r="L2527" t="s">
        <v>10769</v>
      </c>
      <c r="M2527" t="s">
        <v>12879</v>
      </c>
      <c r="N2527" t="s">
        <v>16852</v>
      </c>
      <c r="O2527" t="s">
        <v>19461</v>
      </c>
      <c r="P2527" t="s">
        <v>22557</v>
      </c>
      <c r="Q2527" t="s">
        <v>24685</v>
      </c>
      <c r="R2527" t="s">
        <v>27469</v>
      </c>
      <c r="S2527" t="s">
        <v>29284</v>
      </c>
      <c r="T2527" t="s">
        <v>32020</v>
      </c>
      <c r="U2527" t="s">
        <v>9271</v>
      </c>
      <c r="V2527" t="s">
        <v>35686</v>
      </c>
      <c r="W2527" s="2" t="s">
        <v>38766</v>
      </c>
      <c r="X2527" s="2" t="s">
        <v>41777</v>
      </c>
      <c r="Y2527" t="s">
        <v>42390</v>
      </c>
    </row>
    <row r="2528" spans="1:25" x14ac:dyDescent="0.4">
      <c r="A2528" t="s">
        <v>2463</v>
      </c>
      <c r="B2528" t="s">
        <v>5839</v>
      </c>
      <c r="C2528" t="s">
        <v>6740</v>
      </c>
      <c r="D2528" t="s">
        <v>1791</v>
      </c>
      <c r="E2528" t="s">
        <v>6746</v>
      </c>
      <c r="F2528" t="s">
        <v>9272</v>
      </c>
      <c r="G2528" t="s">
        <v>10170</v>
      </c>
      <c r="H2528" t="s">
        <v>10173</v>
      </c>
      <c r="I2528" t="s">
        <v>10190</v>
      </c>
      <c r="J2528" t="s">
        <v>10550</v>
      </c>
      <c r="K2528" t="s">
        <v>10828</v>
      </c>
      <c r="L2528" t="s">
        <v>11176</v>
      </c>
      <c r="M2528" t="s">
        <v>13949</v>
      </c>
      <c r="N2528" t="s">
        <v>16853</v>
      </c>
      <c r="O2528" t="s">
        <v>19462</v>
      </c>
      <c r="P2528" t="s">
        <v>22558</v>
      </c>
      <c r="Q2528" t="s">
        <v>14054</v>
      </c>
      <c r="R2528" t="s">
        <v>16950</v>
      </c>
      <c r="T2528" t="s">
        <v>32021</v>
      </c>
      <c r="U2528" t="s">
        <v>33121</v>
      </c>
      <c r="V2528" t="s">
        <v>35687</v>
      </c>
      <c r="W2528" s="2" t="s">
        <v>38767</v>
      </c>
      <c r="X2528" s="2" t="s">
        <v>41778</v>
      </c>
      <c r="Y2528" t="s">
        <v>42393</v>
      </c>
    </row>
    <row r="2529" spans="1:25" x14ac:dyDescent="0.4">
      <c r="A2529" t="s">
        <v>2464</v>
      </c>
      <c r="B2529" t="s">
        <v>5840</v>
      </c>
      <c r="C2529" t="s">
        <v>6738</v>
      </c>
      <c r="D2529" t="s">
        <v>6742</v>
      </c>
      <c r="E2529" t="s">
        <v>6744</v>
      </c>
      <c r="F2529" t="s">
        <v>9273</v>
      </c>
      <c r="G2529" t="s">
        <v>10170</v>
      </c>
      <c r="H2529" t="s">
        <v>10173</v>
      </c>
      <c r="I2529" t="s">
        <v>10190</v>
      </c>
      <c r="J2529" t="s">
        <v>10185</v>
      </c>
      <c r="K2529" t="s">
        <v>10466</v>
      </c>
      <c r="L2529" t="s">
        <v>10771</v>
      </c>
      <c r="M2529" t="s">
        <v>13950</v>
      </c>
      <c r="N2529" t="s">
        <v>16854</v>
      </c>
      <c r="O2529" t="s">
        <v>19463</v>
      </c>
      <c r="P2529" t="s">
        <v>22559</v>
      </c>
      <c r="Q2529" t="s">
        <v>25589</v>
      </c>
      <c r="R2529" t="s">
        <v>28454</v>
      </c>
      <c r="T2529" t="s">
        <v>32022</v>
      </c>
      <c r="U2529" t="s">
        <v>9273</v>
      </c>
      <c r="V2529" t="s">
        <v>35688</v>
      </c>
      <c r="W2529" s="2" t="s">
        <v>38768</v>
      </c>
      <c r="X2529" s="2" t="s">
        <v>41779</v>
      </c>
      <c r="Y2529" t="s">
        <v>42390</v>
      </c>
    </row>
    <row r="2530" spans="1:25" x14ac:dyDescent="0.4">
      <c r="A2530" t="s">
        <v>2465</v>
      </c>
      <c r="B2530" t="s">
        <v>5841</v>
      </c>
      <c r="C2530" t="s">
        <v>6740</v>
      </c>
      <c r="D2530" t="s">
        <v>1791</v>
      </c>
      <c r="E2530" t="s">
        <v>6746</v>
      </c>
      <c r="F2530" t="s">
        <v>9274</v>
      </c>
      <c r="G2530" t="s">
        <v>10170</v>
      </c>
      <c r="H2530" t="s">
        <v>10173</v>
      </c>
      <c r="I2530" t="s">
        <v>10190</v>
      </c>
      <c r="J2530" t="s">
        <v>10550</v>
      </c>
      <c r="K2530" t="s">
        <v>10828</v>
      </c>
      <c r="L2530" t="s">
        <v>11176</v>
      </c>
      <c r="M2530" t="s">
        <v>13951</v>
      </c>
      <c r="N2530" t="s">
        <v>13951</v>
      </c>
      <c r="O2530" t="s">
        <v>19464</v>
      </c>
      <c r="P2530" t="s">
        <v>22560</v>
      </c>
      <c r="Q2530" t="s">
        <v>25590</v>
      </c>
      <c r="R2530" t="s">
        <v>28455</v>
      </c>
      <c r="U2530" t="s">
        <v>33122</v>
      </c>
      <c r="V2530" t="s">
        <v>35689</v>
      </c>
      <c r="W2530" s="2" t="s">
        <v>38769</v>
      </c>
      <c r="X2530" s="2" t="s">
        <v>41780</v>
      </c>
      <c r="Y2530" t="s">
        <v>42473</v>
      </c>
    </row>
    <row r="2531" spans="1:25" x14ac:dyDescent="0.4">
      <c r="A2531" t="s">
        <v>2466</v>
      </c>
      <c r="B2531" t="s">
        <v>5842</v>
      </c>
      <c r="C2531" t="s">
        <v>6740</v>
      </c>
      <c r="D2531" t="s">
        <v>1791</v>
      </c>
      <c r="E2531" t="s">
        <v>6746</v>
      </c>
      <c r="F2531" t="s">
        <v>9275</v>
      </c>
      <c r="G2531" t="s">
        <v>10170</v>
      </c>
      <c r="H2531" t="s">
        <v>10173</v>
      </c>
      <c r="I2531" t="s">
        <v>10190</v>
      </c>
      <c r="J2531" t="s">
        <v>10550</v>
      </c>
      <c r="K2531" t="s">
        <v>10828</v>
      </c>
      <c r="L2531" t="s">
        <v>11176</v>
      </c>
      <c r="M2531" t="s">
        <v>13952</v>
      </c>
      <c r="N2531" t="s">
        <v>16855</v>
      </c>
      <c r="O2531" t="s">
        <v>19465</v>
      </c>
      <c r="P2531" t="s">
        <v>22561</v>
      </c>
      <c r="Q2531" t="s">
        <v>25591</v>
      </c>
      <c r="R2531" t="s">
        <v>28456</v>
      </c>
      <c r="U2531" t="s">
        <v>33123</v>
      </c>
      <c r="V2531" t="s">
        <v>35690</v>
      </c>
      <c r="W2531" s="2" t="s">
        <v>38770</v>
      </c>
      <c r="X2531" s="2" t="s">
        <v>41781</v>
      </c>
      <c r="Y2531" t="s">
        <v>42394</v>
      </c>
    </row>
    <row r="2532" spans="1:25" x14ac:dyDescent="0.4">
      <c r="A2532" t="s">
        <v>2467</v>
      </c>
      <c r="B2532" t="s">
        <v>5843</v>
      </c>
      <c r="C2532" t="s">
        <v>6738</v>
      </c>
      <c r="D2532" t="s">
        <v>6742</v>
      </c>
      <c r="E2532" t="s">
        <v>6744</v>
      </c>
      <c r="F2532" t="s">
        <v>9276</v>
      </c>
      <c r="G2532" t="s">
        <v>10170</v>
      </c>
      <c r="H2532" t="s">
        <v>10173</v>
      </c>
      <c r="I2532" t="s">
        <v>10190</v>
      </c>
      <c r="J2532" t="s">
        <v>10180</v>
      </c>
      <c r="K2532" t="s">
        <v>10461</v>
      </c>
      <c r="L2532" t="s">
        <v>10766</v>
      </c>
      <c r="M2532" t="s">
        <v>13953</v>
      </c>
      <c r="N2532" t="s">
        <v>16856</v>
      </c>
      <c r="O2532" t="s">
        <v>2467</v>
      </c>
      <c r="P2532" t="s">
        <v>22562</v>
      </c>
      <c r="Q2532" t="s">
        <v>25592</v>
      </c>
      <c r="R2532" t="s">
        <v>28457</v>
      </c>
      <c r="U2532" t="s">
        <v>9276</v>
      </c>
      <c r="V2532" t="s">
        <v>35691</v>
      </c>
      <c r="W2532" s="2" t="s">
        <v>38771</v>
      </c>
      <c r="X2532" s="2" t="s">
        <v>41782</v>
      </c>
      <c r="Y2532" t="s">
        <v>42390</v>
      </c>
    </row>
    <row r="2533" spans="1:25" x14ac:dyDescent="0.4">
      <c r="A2533" t="s">
        <v>2468</v>
      </c>
      <c r="B2533" t="s">
        <v>5844</v>
      </c>
      <c r="C2533" t="s">
        <v>6738</v>
      </c>
      <c r="D2533" t="s">
        <v>6742</v>
      </c>
      <c r="E2533" t="s">
        <v>6744</v>
      </c>
      <c r="F2533" t="s">
        <v>9277</v>
      </c>
      <c r="G2533" t="s">
        <v>10170</v>
      </c>
      <c r="H2533" t="s">
        <v>10173</v>
      </c>
      <c r="I2533" t="s">
        <v>10190</v>
      </c>
      <c r="J2533" t="s">
        <v>10182</v>
      </c>
      <c r="K2533" t="s">
        <v>10463</v>
      </c>
      <c r="L2533" t="s">
        <v>10768</v>
      </c>
      <c r="M2533" t="s">
        <v>13954</v>
      </c>
      <c r="N2533" t="s">
        <v>16857</v>
      </c>
      <c r="O2533" t="s">
        <v>19466</v>
      </c>
      <c r="P2533" t="s">
        <v>22563</v>
      </c>
      <c r="Q2533" t="s">
        <v>25593</v>
      </c>
      <c r="R2533" t="s">
        <v>28458</v>
      </c>
      <c r="T2533" t="s">
        <v>32023</v>
      </c>
      <c r="U2533" t="s">
        <v>9277</v>
      </c>
      <c r="V2533" t="s">
        <v>35692</v>
      </c>
      <c r="W2533" s="2" t="s">
        <v>38772</v>
      </c>
      <c r="X2533" s="2" t="s">
        <v>41783</v>
      </c>
      <c r="Y2533" t="s">
        <v>42390</v>
      </c>
    </row>
    <row r="2534" spans="1:25" x14ac:dyDescent="0.4">
      <c r="A2534" t="s">
        <v>2469</v>
      </c>
      <c r="B2534" t="s">
        <v>5845</v>
      </c>
      <c r="C2534" t="s">
        <v>6740</v>
      </c>
      <c r="D2534" t="s">
        <v>1791</v>
      </c>
      <c r="E2534" t="s">
        <v>6746</v>
      </c>
      <c r="F2534" t="s">
        <v>9278</v>
      </c>
      <c r="G2534" t="s">
        <v>10170</v>
      </c>
      <c r="H2534" t="s">
        <v>10173</v>
      </c>
      <c r="I2534" t="s">
        <v>10190</v>
      </c>
      <c r="J2534" t="s">
        <v>10180</v>
      </c>
      <c r="K2534" t="s">
        <v>10461</v>
      </c>
      <c r="L2534" t="s">
        <v>10766</v>
      </c>
      <c r="M2534" t="s">
        <v>13955</v>
      </c>
      <c r="N2534" t="s">
        <v>16858</v>
      </c>
      <c r="O2534" t="s">
        <v>19467</v>
      </c>
      <c r="P2534" t="s">
        <v>22564</v>
      </c>
      <c r="Q2534" t="s">
        <v>25594</v>
      </c>
      <c r="R2534" t="s">
        <v>28459</v>
      </c>
      <c r="S2534" t="s">
        <v>19968</v>
      </c>
      <c r="T2534" t="s">
        <v>32024</v>
      </c>
      <c r="U2534" t="s">
        <v>9278</v>
      </c>
      <c r="V2534" t="s">
        <v>35693</v>
      </c>
      <c r="W2534" s="2" t="s">
        <v>38773</v>
      </c>
      <c r="X2534" s="2" t="s">
        <v>41784</v>
      </c>
      <c r="Y2534" t="s">
        <v>42392</v>
      </c>
    </row>
    <row r="2535" spans="1:25" x14ac:dyDescent="0.4">
      <c r="A2535" t="s">
        <v>2470</v>
      </c>
      <c r="B2535" t="s">
        <v>5846</v>
      </c>
      <c r="C2535" t="s">
        <v>6738</v>
      </c>
      <c r="D2535" t="s">
        <v>6742</v>
      </c>
      <c r="E2535" t="s">
        <v>6744</v>
      </c>
      <c r="F2535" t="s">
        <v>9279</v>
      </c>
      <c r="G2535" t="s">
        <v>10170</v>
      </c>
      <c r="H2535" t="s">
        <v>10173</v>
      </c>
      <c r="I2535" t="s">
        <v>10190</v>
      </c>
      <c r="J2535" t="s">
        <v>10550</v>
      </c>
      <c r="K2535" t="s">
        <v>10828</v>
      </c>
      <c r="L2535" t="s">
        <v>11176</v>
      </c>
      <c r="M2535" t="s">
        <v>13956</v>
      </c>
      <c r="N2535" t="s">
        <v>16859</v>
      </c>
      <c r="O2535" t="s">
        <v>19468</v>
      </c>
      <c r="P2535" t="s">
        <v>22565</v>
      </c>
      <c r="Q2535" t="s">
        <v>25595</v>
      </c>
      <c r="R2535" t="s">
        <v>28460</v>
      </c>
      <c r="T2535" t="s">
        <v>32025</v>
      </c>
      <c r="U2535" t="s">
        <v>9279</v>
      </c>
      <c r="V2535" t="s">
        <v>35694</v>
      </c>
      <c r="W2535" s="2" t="s">
        <v>38774</v>
      </c>
      <c r="X2535" s="2" t="s">
        <v>41785</v>
      </c>
      <c r="Y2535" t="s">
        <v>42390</v>
      </c>
    </row>
    <row r="2536" spans="1:25" x14ac:dyDescent="0.4">
      <c r="A2536" t="s">
        <v>995</v>
      </c>
      <c r="B2536" t="s">
        <v>5847</v>
      </c>
      <c r="C2536" t="s">
        <v>6740</v>
      </c>
      <c r="D2536" t="s">
        <v>1791</v>
      </c>
      <c r="E2536" t="s">
        <v>6746</v>
      </c>
      <c r="F2536" t="s">
        <v>9280</v>
      </c>
      <c r="G2536" t="s">
        <v>10170</v>
      </c>
      <c r="H2536" t="s">
        <v>10173</v>
      </c>
      <c r="I2536" t="s">
        <v>10190</v>
      </c>
      <c r="J2536" t="s">
        <v>10180</v>
      </c>
      <c r="K2536" t="s">
        <v>10461</v>
      </c>
      <c r="L2536" t="s">
        <v>10766</v>
      </c>
      <c r="M2536" t="s">
        <v>13957</v>
      </c>
      <c r="N2536" t="s">
        <v>16860</v>
      </c>
      <c r="O2536" t="s">
        <v>2459</v>
      </c>
      <c r="P2536" t="s">
        <v>22566</v>
      </c>
      <c r="Q2536" t="s">
        <v>25596</v>
      </c>
      <c r="R2536" t="s">
        <v>28461</v>
      </c>
      <c r="S2536" t="s">
        <v>29266</v>
      </c>
      <c r="T2536" t="s">
        <v>29005</v>
      </c>
      <c r="U2536" t="s">
        <v>9280</v>
      </c>
      <c r="V2536" t="s">
        <v>35695</v>
      </c>
      <c r="W2536" s="2" t="s">
        <v>38775</v>
      </c>
      <c r="X2536" s="2" t="s">
        <v>41786</v>
      </c>
      <c r="Y2536" t="s">
        <v>42394</v>
      </c>
    </row>
    <row r="2537" spans="1:25" x14ac:dyDescent="0.4">
      <c r="A2537" t="s">
        <v>2471</v>
      </c>
      <c r="B2537" t="s">
        <v>5848</v>
      </c>
      <c r="C2537" t="s">
        <v>6740</v>
      </c>
      <c r="D2537" t="s">
        <v>1791</v>
      </c>
      <c r="E2537" t="s">
        <v>6746</v>
      </c>
      <c r="F2537" t="s">
        <v>9281</v>
      </c>
      <c r="G2537" t="s">
        <v>10170</v>
      </c>
      <c r="H2537" t="s">
        <v>10173</v>
      </c>
      <c r="I2537" t="s">
        <v>10190</v>
      </c>
      <c r="J2537" t="s">
        <v>10180</v>
      </c>
      <c r="K2537" t="s">
        <v>10461</v>
      </c>
      <c r="L2537" t="s">
        <v>10766</v>
      </c>
      <c r="M2537" t="s">
        <v>13958</v>
      </c>
      <c r="N2537" t="s">
        <v>16861</v>
      </c>
      <c r="O2537" t="s">
        <v>19469</v>
      </c>
      <c r="P2537" t="s">
        <v>22567</v>
      </c>
      <c r="Q2537" t="s">
        <v>25597</v>
      </c>
      <c r="R2537" t="s">
        <v>28462</v>
      </c>
      <c r="T2537" t="s">
        <v>32026</v>
      </c>
      <c r="U2537" t="s">
        <v>33124</v>
      </c>
      <c r="V2537" t="s">
        <v>35696</v>
      </c>
      <c r="W2537" s="2" t="s">
        <v>38776</v>
      </c>
      <c r="X2537" s="2" t="s">
        <v>41787</v>
      </c>
      <c r="Y2537" t="s">
        <v>81</v>
      </c>
    </row>
    <row r="2538" spans="1:25" x14ac:dyDescent="0.4">
      <c r="A2538" t="s">
        <v>2472</v>
      </c>
      <c r="B2538" t="s">
        <v>5849</v>
      </c>
      <c r="C2538" t="s">
        <v>6738</v>
      </c>
      <c r="D2538" t="s">
        <v>6742</v>
      </c>
      <c r="E2538" t="s">
        <v>6744</v>
      </c>
      <c r="F2538" t="s">
        <v>9282</v>
      </c>
      <c r="G2538" t="s">
        <v>10170</v>
      </c>
      <c r="H2538" t="s">
        <v>10173</v>
      </c>
      <c r="I2538" t="s">
        <v>10190</v>
      </c>
      <c r="J2538" t="s">
        <v>10185</v>
      </c>
      <c r="K2538" t="s">
        <v>10466</v>
      </c>
      <c r="L2538" t="s">
        <v>10771</v>
      </c>
      <c r="M2538" t="s">
        <v>13959</v>
      </c>
      <c r="N2538" t="s">
        <v>16862</v>
      </c>
      <c r="O2538" t="s">
        <v>19470</v>
      </c>
      <c r="P2538" t="s">
        <v>22568</v>
      </c>
      <c r="Q2538" t="s">
        <v>25598</v>
      </c>
      <c r="R2538" t="s">
        <v>28463</v>
      </c>
      <c r="T2538" t="s">
        <v>32027</v>
      </c>
      <c r="U2538" t="s">
        <v>9282</v>
      </c>
      <c r="V2538" t="s">
        <v>35697</v>
      </c>
      <c r="W2538" s="2" t="s">
        <v>38777</v>
      </c>
      <c r="X2538" s="2" t="s">
        <v>41788</v>
      </c>
      <c r="Y2538" t="s">
        <v>42390</v>
      </c>
    </row>
    <row r="2539" spans="1:25" x14ac:dyDescent="0.4">
      <c r="A2539" t="s">
        <v>604</v>
      </c>
      <c r="B2539" t="s">
        <v>5850</v>
      </c>
      <c r="C2539" t="s">
        <v>6740</v>
      </c>
      <c r="D2539" t="s">
        <v>1791</v>
      </c>
      <c r="E2539" t="s">
        <v>6746</v>
      </c>
      <c r="F2539" t="s">
        <v>9283</v>
      </c>
      <c r="G2539" t="s">
        <v>10171</v>
      </c>
      <c r="H2539" t="s">
        <v>10174</v>
      </c>
      <c r="I2539" t="s">
        <v>10191</v>
      </c>
      <c r="J2539" t="s">
        <v>10183</v>
      </c>
      <c r="K2539" t="s">
        <v>10464</v>
      </c>
      <c r="L2539" t="s">
        <v>10769</v>
      </c>
      <c r="M2539" t="s">
        <v>13960</v>
      </c>
      <c r="N2539" t="s">
        <v>16863</v>
      </c>
      <c r="O2539" t="s">
        <v>604</v>
      </c>
      <c r="P2539" t="s">
        <v>22569</v>
      </c>
      <c r="Q2539" t="s">
        <v>25599</v>
      </c>
      <c r="R2539" t="s">
        <v>28464</v>
      </c>
      <c r="S2539" t="s">
        <v>19977</v>
      </c>
      <c r="T2539" t="s">
        <v>21593</v>
      </c>
      <c r="U2539" t="s">
        <v>9283</v>
      </c>
      <c r="V2539" t="s">
        <v>35698</v>
      </c>
      <c r="W2539" s="2" t="s">
        <v>38778</v>
      </c>
      <c r="X2539" s="2" t="s">
        <v>41789</v>
      </c>
      <c r="Y2539" t="s">
        <v>42394</v>
      </c>
    </row>
    <row r="2540" spans="1:25" x14ac:dyDescent="0.4">
      <c r="A2540" t="s">
        <v>2473</v>
      </c>
      <c r="B2540" t="s">
        <v>5851</v>
      </c>
      <c r="C2540" t="s">
        <v>6739</v>
      </c>
      <c r="D2540" t="s">
        <v>123</v>
      </c>
      <c r="E2540" t="s">
        <v>6745</v>
      </c>
      <c r="F2540" t="s">
        <v>9284</v>
      </c>
      <c r="G2540" t="s">
        <v>10170</v>
      </c>
      <c r="H2540" t="s">
        <v>10173</v>
      </c>
      <c r="I2540" t="s">
        <v>10190</v>
      </c>
      <c r="J2540" t="s">
        <v>10177</v>
      </c>
      <c r="K2540" t="s">
        <v>10458</v>
      </c>
      <c r="L2540" t="s">
        <v>10763</v>
      </c>
      <c r="M2540" t="s">
        <v>13961</v>
      </c>
      <c r="N2540" t="s">
        <v>16864</v>
      </c>
      <c r="O2540" t="s">
        <v>2473</v>
      </c>
      <c r="P2540" t="s">
        <v>22570</v>
      </c>
      <c r="Q2540" t="s">
        <v>25600</v>
      </c>
      <c r="R2540" t="s">
        <v>28465</v>
      </c>
      <c r="T2540" t="s">
        <v>32028</v>
      </c>
      <c r="U2540" t="s">
        <v>9284</v>
      </c>
      <c r="V2540" t="s">
        <v>35699</v>
      </c>
      <c r="W2540" s="2" t="s">
        <v>38779</v>
      </c>
      <c r="X2540" s="2" t="s">
        <v>41790</v>
      </c>
      <c r="Y2540" t="s">
        <v>123</v>
      </c>
    </row>
    <row r="2541" spans="1:25" x14ac:dyDescent="0.4">
      <c r="A2541" t="s">
        <v>2474</v>
      </c>
      <c r="B2541" t="s">
        <v>5852</v>
      </c>
      <c r="C2541" t="s">
        <v>6739</v>
      </c>
      <c r="D2541" t="s">
        <v>123</v>
      </c>
      <c r="E2541" t="s">
        <v>6745</v>
      </c>
      <c r="F2541" t="s">
        <v>9285</v>
      </c>
      <c r="G2541" t="s">
        <v>10170</v>
      </c>
      <c r="H2541" t="s">
        <v>10173</v>
      </c>
      <c r="I2541" t="s">
        <v>10190</v>
      </c>
      <c r="J2541" t="s">
        <v>10185</v>
      </c>
      <c r="K2541" t="s">
        <v>10466</v>
      </c>
      <c r="L2541" t="s">
        <v>10771</v>
      </c>
      <c r="M2541" t="s">
        <v>13962</v>
      </c>
      <c r="N2541" t="s">
        <v>16865</v>
      </c>
      <c r="O2541" t="s">
        <v>2534</v>
      </c>
      <c r="P2541" t="s">
        <v>22571</v>
      </c>
      <c r="Q2541" t="s">
        <v>25601</v>
      </c>
      <c r="R2541" t="s">
        <v>28466</v>
      </c>
      <c r="S2541" t="s">
        <v>29254</v>
      </c>
      <c r="T2541" t="s">
        <v>32029</v>
      </c>
      <c r="U2541" t="s">
        <v>33125</v>
      </c>
      <c r="V2541" t="s">
        <v>35700</v>
      </c>
      <c r="W2541" s="2" t="s">
        <v>38780</v>
      </c>
      <c r="X2541" s="2" t="s">
        <v>41791</v>
      </c>
      <c r="Y2541" t="s">
        <v>123</v>
      </c>
    </row>
    <row r="2542" spans="1:25" x14ac:dyDescent="0.4">
      <c r="A2542" t="s">
        <v>2475</v>
      </c>
      <c r="B2542" t="s">
        <v>5853</v>
      </c>
      <c r="C2542" t="s">
        <v>6740</v>
      </c>
      <c r="D2542" t="s">
        <v>1791</v>
      </c>
      <c r="E2542" t="s">
        <v>6746</v>
      </c>
      <c r="F2542" t="s">
        <v>9286</v>
      </c>
      <c r="G2542" t="s">
        <v>10170</v>
      </c>
      <c r="H2542" t="s">
        <v>10173</v>
      </c>
      <c r="I2542" t="s">
        <v>10190</v>
      </c>
      <c r="J2542" t="s">
        <v>10185</v>
      </c>
      <c r="K2542" t="s">
        <v>10466</v>
      </c>
      <c r="L2542" t="s">
        <v>10771</v>
      </c>
      <c r="M2542" t="s">
        <v>13963</v>
      </c>
      <c r="N2542" t="s">
        <v>16866</v>
      </c>
      <c r="O2542" t="s">
        <v>19471</v>
      </c>
      <c r="P2542" t="s">
        <v>22572</v>
      </c>
      <c r="Q2542" t="s">
        <v>25602</v>
      </c>
      <c r="R2542" t="s">
        <v>28467</v>
      </c>
      <c r="U2542" t="s">
        <v>9286</v>
      </c>
      <c r="V2542" t="s">
        <v>35701</v>
      </c>
      <c r="W2542" s="2" t="s">
        <v>38781</v>
      </c>
      <c r="X2542" s="2" t="s">
        <v>41792</v>
      </c>
      <c r="Y2542" t="s">
        <v>42392</v>
      </c>
    </row>
    <row r="2543" spans="1:25" x14ac:dyDescent="0.4">
      <c r="A2543" t="s">
        <v>2476</v>
      </c>
      <c r="B2543" t="s">
        <v>5854</v>
      </c>
      <c r="C2543" t="s">
        <v>6738</v>
      </c>
      <c r="D2543" t="s">
        <v>6742</v>
      </c>
      <c r="E2543" t="s">
        <v>6744</v>
      </c>
      <c r="F2543" t="s">
        <v>9287</v>
      </c>
      <c r="G2543" t="s">
        <v>10170</v>
      </c>
      <c r="H2543" t="s">
        <v>10173</v>
      </c>
      <c r="I2543" t="s">
        <v>10190</v>
      </c>
      <c r="J2543" t="s">
        <v>10182</v>
      </c>
      <c r="K2543" t="s">
        <v>10463</v>
      </c>
      <c r="L2543" t="s">
        <v>10768</v>
      </c>
      <c r="M2543" t="s">
        <v>13964</v>
      </c>
      <c r="N2543" t="s">
        <v>16867</v>
      </c>
      <c r="O2543" t="s">
        <v>19472</v>
      </c>
      <c r="P2543" t="s">
        <v>22573</v>
      </c>
      <c r="Q2543" t="s">
        <v>25603</v>
      </c>
      <c r="R2543" t="s">
        <v>28468</v>
      </c>
      <c r="S2543" t="s">
        <v>18716</v>
      </c>
      <c r="T2543" t="s">
        <v>32030</v>
      </c>
      <c r="U2543" t="s">
        <v>9287</v>
      </c>
      <c r="V2543" t="s">
        <v>35702</v>
      </c>
      <c r="W2543" s="2" t="s">
        <v>38782</v>
      </c>
      <c r="X2543" s="2" t="s">
        <v>41793</v>
      </c>
      <c r="Y2543" t="s">
        <v>42390</v>
      </c>
    </row>
    <row r="2544" spans="1:25" x14ac:dyDescent="0.4">
      <c r="A2544" t="s">
        <v>2477</v>
      </c>
      <c r="B2544" t="s">
        <v>5855</v>
      </c>
      <c r="C2544" t="s">
        <v>6738</v>
      </c>
      <c r="D2544" t="s">
        <v>6742</v>
      </c>
      <c r="E2544" t="s">
        <v>6744</v>
      </c>
      <c r="F2544" t="s">
        <v>9288</v>
      </c>
      <c r="G2544" t="s">
        <v>10171</v>
      </c>
      <c r="H2544" t="s">
        <v>10174</v>
      </c>
      <c r="I2544" t="s">
        <v>10191</v>
      </c>
      <c r="J2544" t="s">
        <v>10176</v>
      </c>
      <c r="K2544" t="s">
        <v>10457</v>
      </c>
      <c r="L2544" t="s">
        <v>10762</v>
      </c>
      <c r="M2544" t="s">
        <v>13965</v>
      </c>
      <c r="N2544" t="s">
        <v>16868</v>
      </c>
      <c r="O2544" t="s">
        <v>19473</v>
      </c>
      <c r="P2544" t="s">
        <v>22574</v>
      </c>
      <c r="Q2544" t="s">
        <v>25604</v>
      </c>
      <c r="R2544" t="s">
        <v>26837</v>
      </c>
      <c r="T2544" t="s">
        <v>32031</v>
      </c>
      <c r="U2544" t="s">
        <v>9288</v>
      </c>
      <c r="V2544" t="s">
        <v>35703</v>
      </c>
      <c r="W2544" s="2" t="s">
        <v>38783</v>
      </c>
      <c r="X2544" s="2" t="s">
        <v>41794</v>
      </c>
      <c r="Y2544" t="s">
        <v>42390</v>
      </c>
    </row>
    <row r="2545" spans="1:25" x14ac:dyDescent="0.4">
      <c r="A2545" t="s">
        <v>2478</v>
      </c>
      <c r="B2545" t="s">
        <v>5856</v>
      </c>
      <c r="C2545" t="s">
        <v>6738</v>
      </c>
      <c r="D2545" t="s">
        <v>6742</v>
      </c>
      <c r="E2545" t="s">
        <v>6744</v>
      </c>
      <c r="F2545" t="s">
        <v>9289</v>
      </c>
      <c r="G2545" t="s">
        <v>10172</v>
      </c>
      <c r="H2545" t="s">
        <v>10175</v>
      </c>
      <c r="I2545" t="s">
        <v>10192</v>
      </c>
      <c r="J2545" t="s">
        <v>10552</v>
      </c>
      <c r="K2545" t="s">
        <v>10099</v>
      </c>
      <c r="L2545" t="s">
        <v>11178</v>
      </c>
      <c r="M2545" t="s">
        <v>13966</v>
      </c>
      <c r="N2545" t="s">
        <v>16869</v>
      </c>
      <c r="O2545" t="s">
        <v>19474</v>
      </c>
      <c r="P2545" t="s">
        <v>22575</v>
      </c>
      <c r="Q2545" t="s">
        <v>25605</v>
      </c>
      <c r="R2545" t="s">
        <v>28469</v>
      </c>
      <c r="T2545" t="s">
        <v>32032</v>
      </c>
      <c r="U2545" t="s">
        <v>9289</v>
      </c>
      <c r="V2545" t="s">
        <v>35704</v>
      </c>
      <c r="W2545" s="2" t="s">
        <v>38784</v>
      </c>
      <c r="X2545" s="2" t="s">
        <v>41795</v>
      </c>
      <c r="Y2545" t="s">
        <v>42390</v>
      </c>
    </row>
    <row r="2546" spans="1:25" x14ac:dyDescent="0.4">
      <c r="A2546" t="s">
        <v>2479</v>
      </c>
      <c r="B2546" t="s">
        <v>5857</v>
      </c>
      <c r="C2546" t="s">
        <v>6738</v>
      </c>
      <c r="D2546" t="s">
        <v>6742</v>
      </c>
      <c r="E2546" t="s">
        <v>6744</v>
      </c>
      <c r="F2546" t="s">
        <v>9290</v>
      </c>
      <c r="G2546" t="s">
        <v>10170</v>
      </c>
      <c r="H2546" t="s">
        <v>10173</v>
      </c>
      <c r="I2546" t="s">
        <v>10190</v>
      </c>
      <c r="J2546" t="s">
        <v>10185</v>
      </c>
      <c r="K2546" t="s">
        <v>10466</v>
      </c>
      <c r="L2546" t="s">
        <v>10771</v>
      </c>
      <c r="M2546" t="s">
        <v>13967</v>
      </c>
      <c r="N2546" t="s">
        <v>16870</v>
      </c>
      <c r="O2546" t="s">
        <v>19475</v>
      </c>
      <c r="P2546" t="s">
        <v>22576</v>
      </c>
      <c r="Q2546" t="s">
        <v>25606</v>
      </c>
      <c r="R2546" t="s">
        <v>28470</v>
      </c>
      <c r="S2546" t="s">
        <v>29540</v>
      </c>
      <c r="T2546" t="s">
        <v>32033</v>
      </c>
      <c r="U2546" t="s">
        <v>33126</v>
      </c>
      <c r="V2546" t="s">
        <v>35705</v>
      </c>
      <c r="W2546" s="2" t="s">
        <v>38785</v>
      </c>
      <c r="X2546" s="2" t="s">
        <v>41796</v>
      </c>
      <c r="Y2546" t="s">
        <v>42390</v>
      </c>
    </row>
    <row r="2547" spans="1:25" x14ac:dyDescent="0.4">
      <c r="A2547" t="s">
        <v>2480</v>
      </c>
      <c r="B2547" t="s">
        <v>5858</v>
      </c>
      <c r="C2547" t="s">
        <v>6740</v>
      </c>
      <c r="D2547" t="s">
        <v>1791</v>
      </c>
      <c r="E2547" t="s">
        <v>6746</v>
      </c>
      <c r="F2547" t="s">
        <v>9291</v>
      </c>
      <c r="G2547" t="s">
        <v>10171</v>
      </c>
      <c r="H2547" t="s">
        <v>10174</v>
      </c>
      <c r="I2547" t="s">
        <v>10191</v>
      </c>
      <c r="J2547" t="s">
        <v>10183</v>
      </c>
      <c r="K2547" t="s">
        <v>10464</v>
      </c>
      <c r="L2547" t="s">
        <v>10769</v>
      </c>
      <c r="M2547" t="s">
        <v>13968</v>
      </c>
      <c r="N2547" t="s">
        <v>16871</v>
      </c>
      <c r="O2547" t="s">
        <v>19476</v>
      </c>
      <c r="P2547" t="s">
        <v>22577</v>
      </c>
      <c r="Q2547" t="s">
        <v>25607</v>
      </c>
      <c r="R2547" t="s">
        <v>28471</v>
      </c>
      <c r="S2547" t="s">
        <v>29541</v>
      </c>
      <c r="T2547" t="s">
        <v>22667</v>
      </c>
      <c r="U2547" t="s">
        <v>33127</v>
      </c>
      <c r="V2547" t="s">
        <v>35706</v>
      </c>
      <c r="W2547" s="2" t="s">
        <v>38786</v>
      </c>
      <c r="X2547" s="2" t="s">
        <v>41797</v>
      </c>
      <c r="Y2547" t="s">
        <v>42394</v>
      </c>
    </row>
    <row r="2548" spans="1:25" x14ac:dyDescent="0.4">
      <c r="A2548" t="s">
        <v>2481</v>
      </c>
      <c r="B2548" t="s">
        <v>5859</v>
      </c>
      <c r="C2548" t="s">
        <v>6740</v>
      </c>
      <c r="D2548" t="s">
        <v>1791</v>
      </c>
      <c r="E2548" t="s">
        <v>6746</v>
      </c>
      <c r="F2548" t="s">
        <v>9292</v>
      </c>
      <c r="G2548" t="s">
        <v>10170</v>
      </c>
      <c r="H2548" t="s">
        <v>10173</v>
      </c>
      <c r="I2548" t="s">
        <v>10190</v>
      </c>
      <c r="J2548" t="s">
        <v>10550</v>
      </c>
      <c r="K2548" t="s">
        <v>10828</v>
      </c>
      <c r="L2548" t="s">
        <v>11176</v>
      </c>
      <c r="M2548" t="s">
        <v>13969</v>
      </c>
      <c r="N2548" t="s">
        <v>13969</v>
      </c>
      <c r="O2548" t="s">
        <v>19477</v>
      </c>
      <c r="P2548" t="s">
        <v>22578</v>
      </c>
      <c r="Q2548" t="s">
        <v>25608</v>
      </c>
      <c r="R2548" t="s">
        <v>28472</v>
      </c>
      <c r="U2548" t="s">
        <v>9292</v>
      </c>
      <c r="V2548" t="s">
        <v>35707</v>
      </c>
      <c r="W2548" s="2" t="s">
        <v>38787</v>
      </c>
      <c r="X2548" s="2" t="s">
        <v>41798</v>
      </c>
      <c r="Y2548" t="s">
        <v>42394</v>
      </c>
    </row>
    <row r="2549" spans="1:25" x14ac:dyDescent="0.4">
      <c r="A2549" t="s">
        <v>2482</v>
      </c>
      <c r="B2549" t="s">
        <v>5860</v>
      </c>
      <c r="C2549" t="s">
        <v>6738</v>
      </c>
      <c r="D2549" t="s">
        <v>6742</v>
      </c>
      <c r="E2549" t="s">
        <v>6744</v>
      </c>
      <c r="F2549" t="s">
        <v>9293</v>
      </c>
      <c r="G2549" t="s">
        <v>10171</v>
      </c>
      <c r="H2549" t="s">
        <v>10174</v>
      </c>
      <c r="I2549" t="s">
        <v>10191</v>
      </c>
      <c r="J2549" t="s">
        <v>10188</v>
      </c>
      <c r="K2549" t="s">
        <v>10467</v>
      </c>
      <c r="L2549" t="s">
        <v>10774</v>
      </c>
      <c r="M2549" t="s">
        <v>13970</v>
      </c>
      <c r="N2549" t="s">
        <v>16872</v>
      </c>
      <c r="O2549" t="s">
        <v>2482</v>
      </c>
      <c r="P2549" t="s">
        <v>22579</v>
      </c>
      <c r="Q2549" t="s">
        <v>25609</v>
      </c>
      <c r="R2549" t="s">
        <v>28473</v>
      </c>
      <c r="T2549" t="s">
        <v>32034</v>
      </c>
      <c r="U2549" t="s">
        <v>9293</v>
      </c>
      <c r="V2549" t="s">
        <v>35708</v>
      </c>
      <c r="W2549" s="2" t="s">
        <v>38788</v>
      </c>
      <c r="X2549" s="2" t="s">
        <v>41799</v>
      </c>
      <c r="Y2549" t="s">
        <v>42390</v>
      </c>
    </row>
    <row r="2550" spans="1:25" x14ac:dyDescent="0.4">
      <c r="A2550" t="s">
        <v>2483</v>
      </c>
      <c r="B2550" t="s">
        <v>5861</v>
      </c>
      <c r="C2550" t="s">
        <v>6738</v>
      </c>
      <c r="D2550" t="s">
        <v>6742</v>
      </c>
      <c r="E2550" t="s">
        <v>6744</v>
      </c>
      <c r="F2550" t="s">
        <v>9294</v>
      </c>
      <c r="G2550" t="s">
        <v>10171</v>
      </c>
      <c r="H2550" t="s">
        <v>10174</v>
      </c>
      <c r="I2550" t="s">
        <v>10191</v>
      </c>
      <c r="J2550" t="s">
        <v>10179</v>
      </c>
      <c r="K2550" t="s">
        <v>10460</v>
      </c>
      <c r="L2550" t="s">
        <v>10765</v>
      </c>
      <c r="M2550" t="s">
        <v>13971</v>
      </c>
      <c r="N2550" t="s">
        <v>16873</v>
      </c>
      <c r="O2550" t="s">
        <v>19478</v>
      </c>
      <c r="P2550" t="s">
        <v>22580</v>
      </c>
      <c r="Q2550" t="s">
        <v>25610</v>
      </c>
      <c r="R2550" t="s">
        <v>28474</v>
      </c>
      <c r="T2550" t="s">
        <v>32035</v>
      </c>
      <c r="U2550" t="s">
        <v>9294</v>
      </c>
      <c r="V2550" t="s">
        <v>35709</v>
      </c>
      <c r="W2550" s="2" t="s">
        <v>38789</v>
      </c>
      <c r="X2550" s="2" t="s">
        <v>41800</v>
      </c>
      <c r="Y2550" t="s">
        <v>42390</v>
      </c>
    </row>
    <row r="2551" spans="1:25" x14ac:dyDescent="0.4">
      <c r="A2551" t="s">
        <v>2484</v>
      </c>
      <c r="B2551" t="s">
        <v>5862</v>
      </c>
      <c r="C2551" t="s">
        <v>6738</v>
      </c>
      <c r="D2551" t="s">
        <v>6742</v>
      </c>
      <c r="E2551" t="s">
        <v>6744</v>
      </c>
      <c r="F2551" t="s">
        <v>9295</v>
      </c>
      <c r="G2551" t="s">
        <v>10170</v>
      </c>
      <c r="H2551" t="s">
        <v>10173</v>
      </c>
      <c r="I2551" t="s">
        <v>10190</v>
      </c>
      <c r="J2551" t="s">
        <v>10185</v>
      </c>
      <c r="K2551" t="s">
        <v>10466</v>
      </c>
      <c r="L2551" t="s">
        <v>10771</v>
      </c>
      <c r="M2551" t="s">
        <v>13972</v>
      </c>
      <c r="N2551" t="s">
        <v>16874</v>
      </c>
      <c r="O2551" t="s">
        <v>19479</v>
      </c>
      <c r="P2551" t="s">
        <v>22581</v>
      </c>
      <c r="Q2551" t="s">
        <v>25611</v>
      </c>
      <c r="R2551" t="s">
        <v>28475</v>
      </c>
      <c r="T2551" t="s">
        <v>32036</v>
      </c>
      <c r="U2551" t="s">
        <v>9295</v>
      </c>
      <c r="V2551" t="s">
        <v>35710</v>
      </c>
      <c r="W2551" s="2" t="s">
        <v>38790</v>
      </c>
      <c r="X2551" s="2" t="s">
        <v>41801</v>
      </c>
      <c r="Y2551" t="s">
        <v>42390</v>
      </c>
    </row>
    <row r="2552" spans="1:25" x14ac:dyDescent="0.4">
      <c r="A2552" t="s">
        <v>2485</v>
      </c>
      <c r="B2552" t="s">
        <v>5863</v>
      </c>
      <c r="C2552" t="s">
        <v>6738</v>
      </c>
      <c r="D2552" t="s">
        <v>6742</v>
      </c>
      <c r="E2552" t="s">
        <v>6744</v>
      </c>
      <c r="F2552" t="s">
        <v>9296</v>
      </c>
      <c r="G2552" t="s">
        <v>10170</v>
      </c>
      <c r="H2552" t="s">
        <v>10173</v>
      </c>
      <c r="I2552" t="s">
        <v>10190</v>
      </c>
      <c r="J2552" t="s">
        <v>10550</v>
      </c>
      <c r="K2552" t="s">
        <v>10828</v>
      </c>
      <c r="L2552" t="s">
        <v>11176</v>
      </c>
      <c r="M2552" t="s">
        <v>13973</v>
      </c>
      <c r="N2552" t="s">
        <v>16875</v>
      </c>
      <c r="O2552" t="s">
        <v>19480</v>
      </c>
      <c r="P2552" t="s">
        <v>22582</v>
      </c>
      <c r="Q2552" t="s">
        <v>25612</v>
      </c>
      <c r="R2552" t="s">
        <v>28476</v>
      </c>
      <c r="S2552" t="s">
        <v>19633</v>
      </c>
      <c r="T2552" t="s">
        <v>32037</v>
      </c>
      <c r="U2552" t="s">
        <v>33128</v>
      </c>
      <c r="V2552" t="s">
        <v>35711</v>
      </c>
      <c r="W2552" s="2" t="s">
        <v>38791</v>
      </c>
      <c r="X2552" s="2" t="s">
        <v>41802</v>
      </c>
      <c r="Y2552" t="s">
        <v>42390</v>
      </c>
    </row>
    <row r="2553" spans="1:25" x14ac:dyDescent="0.4">
      <c r="A2553" t="s">
        <v>995</v>
      </c>
      <c r="B2553" t="s">
        <v>5864</v>
      </c>
      <c r="C2553" t="s">
        <v>6740</v>
      </c>
      <c r="D2553" t="s">
        <v>1791</v>
      </c>
      <c r="E2553" t="s">
        <v>6746</v>
      </c>
      <c r="F2553" t="s">
        <v>9297</v>
      </c>
      <c r="G2553" t="s">
        <v>10171</v>
      </c>
      <c r="H2553" t="s">
        <v>10174</v>
      </c>
      <c r="I2553" t="s">
        <v>10191</v>
      </c>
      <c r="J2553" t="s">
        <v>10183</v>
      </c>
      <c r="K2553" t="s">
        <v>10464</v>
      </c>
      <c r="L2553" t="s">
        <v>10769</v>
      </c>
      <c r="M2553" t="s">
        <v>13974</v>
      </c>
      <c r="N2553" t="s">
        <v>16876</v>
      </c>
      <c r="O2553" t="s">
        <v>2459</v>
      </c>
      <c r="P2553" t="s">
        <v>22583</v>
      </c>
      <c r="Q2553" t="s">
        <v>25613</v>
      </c>
      <c r="R2553" t="s">
        <v>28477</v>
      </c>
      <c r="S2553" t="s">
        <v>19124</v>
      </c>
      <c r="T2553" t="s">
        <v>21593</v>
      </c>
      <c r="U2553" t="s">
        <v>9297</v>
      </c>
      <c r="V2553" t="s">
        <v>35712</v>
      </c>
      <c r="W2553" s="2" t="s">
        <v>38792</v>
      </c>
      <c r="X2553" s="2" t="s">
        <v>41803</v>
      </c>
      <c r="Y2553" t="s">
        <v>42394</v>
      </c>
    </row>
    <row r="2554" spans="1:25" x14ac:dyDescent="0.4">
      <c r="A2554" t="s">
        <v>2486</v>
      </c>
      <c r="B2554" t="s">
        <v>5865</v>
      </c>
      <c r="C2554" t="s">
        <v>6738</v>
      </c>
      <c r="D2554" t="s">
        <v>6742</v>
      </c>
      <c r="E2554" t="s">
        <v>6744</v>
      </c>
      <c r="F2554" t="s">
        <v>9298</v>
      </c>
      <c r="G2554" t="s">
        <v>10171</v>
      </c>
      <c r="H2554" t="s">
        <v>10174</v>
      </c>
      <c r="I2554" t="s">
        <v>10191</v>
      </c>
      <c r="J2554" t="s">
        <v>10183</v>
      </c>
      <c r="K2554" t="s">
        <v>10464</v>
      </c>
      <c r="L2554" t="s">
        <v>10769</v>
      </c>
      <c r="M2554" t="s">
        <v>13975</v>
      </c>
      <c r="N2554" t="s">
        <v>16877</v>
      </c>
      <c r="O2554" t="s">
        <v>19481</v>
      </c>
      <c r="P2554" t="s">
        <v>22584</v>
      </c>
      <c r="Q2554" t="s">
        <v>25614</v>
      </c>
      <c r="R2554" t="s">
        <v>28478</v>
      </c>
      <c r="S2554" t="s">
        <v>19644</v>
      </c>
      <c r="T2554" t="s">
        <v>32038</v>
      </c>
      <c r="U2554" t="s">
        <v>9298</v>
      </c>
      <c r="V2554" t="s">
        <v>35713</v>
      </c>
      <c r="W2554" s="2" t="s">
        <v>38793</v>
      </c>
      <c r="X2554" s="2" t="s">
        <v>41804</v>
      </c>
      <c r="Y2554" t="s">
        <v>42390</v>
      </c>
    </row>
    <row r="2555" spans="1:25" x14ac:dyDescent="0.4">
      <c r="A2555" t="s">
        <v>2487</v>
      </c>
      <c r="B2555" t="s">
        <v>5866</v>
      </c>
      <c r="C2555" t="s">
        <v>6740</v>
      </c>
      <c r="D2555" t="s">
        <v>1791</v>
      </c>
      <c r="E2555" t="s">
        <v>6746</v>
      </c>
      <c r="F2555" t="s">
        <v>9299</v>
      </c>
      <c r="G2555" t="s">
        <v>10171</v>
      </c>
      <c r="H2555" t="s">
        <v>10174</v>
      </c>
      <c r="I2555" t="s">
        <v>10191</v>
      </c>
      <c r="J2555" t="s">
        <v>10179</v>
      </c>
      <c r="K2555" t="s">
        <v>10460</v>
      </c>
      <c r="L2555" t="s">
        <v>10765</v>
      </c>
      <c r="M2555" t="s">
        <v>13127</v>
      </c>
      <c r="N2555" t="s">
        <v>16148</v>
      </c>
      <c r="O2555" t="s">
        <v>19482</v>
      </c>
      <c r="P2555" t="s">
        <v>22585</v>
      </c>
      <c r="Q2555" t="s">
        <v>24883</v>
      </c>
      <c r="R2555" t="s">
        <v>27712</v>
      </c>
      <c r="S2555" t="s">
        <v>26010</v>
      </c>
      <c r="T2555" t="s">
        <v>32039</v>
      </c>
      <c r="U2555" t="s">
        <v>33129</v>
      </c>
      <c r="V2555" t="s">
        <v>35714</v>
      </c>
      <c r="W2555" s="2" t="s">
        <v>38794</v>
      </c>
      <c r="X2555" s="2" t="s">
        <v>41805</v>
      </c>
      <c r="Y2555" t="s">
        <v>42392</v>
      </c>
    </row>
    <row r="2556" spans="1:25" x14ac:dyDescent="0.4">
      <c r="A2556" t="s">
        <v>2488</v>
      </c>
      <c r="B2556" t="s">
        <v>5867</v>
      </c>
      <c r="C2556" t="s">
        <v>6738</v>
      </c>
      <c r="D2556" t="s">
        <v>6742</v>
      </c>
      <c r="E2556" t="s">
        <v>6744</v>
      </c>
      <c r="F2556" t="s">
        <v>9300</v>
      </c>
      <c r="G2556" t="s">
        <v>10171</v>
      </c>
      <c r="H2556" t="s">
        <v>10174</v>
      </c>
      <c r="I2556" t="s">
        <v>10191</v>
      </c>
      <c r="J2556" t="s">
        <v>10183</v>
      </c>
      <c r="K2556" t="s">
        <v>10464</v>
      </c>
      <c r="L2556" t="s">
        <v>10769</v>
      </c>
      <c r="M2556" t="s">
        <v>13976</v>
      </c>
      <c r="N2556" t="s">
        <v>16878</v>
      </c>
      <c r="O2556" t="s">
        <v>19483</v>
      </c>
      <c r="P2556" t="s">
        <v>22586</v>
      </c>
      <c r="Q2556" t="s">
        <v>25615</v>
      </c>
      <c r="R2556" t="s">
        <v>28479</v>
      </c>
      <c r="S2556" t="s">
        <v>18710</v>
      </c>
      <c r="T2556" t="s">
        <v>32040</v>
      </c>
      <c r="U2556" t="s">
        <v>9300</v>
      </c>
      <c r="V2556" t="s">
        <v>35715</v>
      </c>
      <c r="W2556" s="2" t="s">
        <v>38795</v>
      </c>
      <c r="X2556" s="2" t="s">
        <v>41806</v>
      </c>
      <c r="Y2556" t="s">
        <v>42390</v>
      </c>
    </row>
    <row r="2557" spans="1:25" x14ac:dyDescent="0.4">
      <c r="A2557" t="s">
        <v>2489</v>
      </c>
      <c r="B2557" t="s">
        <v>5868</v>
      </c>
      <c r="C2557" t="s">
        <v>6738</v>
      </c>
      <c r="D2557" t="s">
        <v>6742</v>
      </c>
      <c r="E2557" t="s">
        <v>6744</v>
      </c>
      <c r="F2557" t="s">
        <v>9301</v>
      </c>
      <c r="G2557" t="s">
        <v>10170</v>
      </c>
      <c r="H2557" t="s">
        <v>10173</v>
      </c>
      <c r="I2557" t="s">
        <v>10190</v>
      </c>
      <c r="J2557" t="s">
        <v>10177</v>
      </c>
      <c r="K2557" t="s">
        <v>10458</v>
      </c>
      <c r="L2557" t="s">
        <v>10763</v>
      </c>
      <c r="M2557" t="s">
        <v>13977</v>
      </c>
      <c r="N2557" t="s">
        <v>16879</v>
      </c>
      <c r="O2557" t="s">
        <v>19484</v>
      </c>
      <c r="P2557" t="s">
        <v>22587</v>
      </c>
      <c r="Q2557" t="s">
        <v>25616</v>
      </c>
      <c r="R2557" t="s">
        <v>28480</v>
      </c>
      <c r="T2557" t="s">
        <v>32041</v>
      </c>
      <c r="U2557" t="s">
        <v>9301</v>
      </c>
      <c r="V2557" t="s">
        <v>35716</v>
      </c>
      <c r="W2557" s="2" t="s">
        <v>38796</v>
      </c>
      <c r="X2557" s="2" t="s">
        <v>41807</v>
      </c>
      <c r="Y2557" t="s">
        <v>42390</v>
      </c>
    </row>
    <row r="2558" spans="1:25" x14ac:dyDescent="0.4">
      <c r="A2558" t="s">
        <v>2490</v>
      </c>
      <c r="B2558" t="s">
        <v>5869</v>
      </c>
      <c r="C2558" t="s">
        <v>6740</v>
      </c>
      <c r="D2558" t="s">
        <v>1791</v>
      </c>
      <c r="E2558" t="s">
        <v>6746</v>
      </c>
      <c r="F2558" t="s">
        <v>9302</v>
      </c>
      <c r="G2558" t="s">
        <v>10170</v>
      </c>
      <c r="H2558" t="s">
        <v>10173</v>
      </c>
      <c r="I2558" t="s">
        <v>10190</v>
      </c>
      <c r="J2558" t="s">
        <v>10185</v>
      </c>
      <c r="K2558" t="s">
        <v>10466</v>
      </c>
      <c r="L2558" t="s">
        <v>10771</v>
      </c>
      <c r="M2558" t="s">
        <v>13978</v>
      </c>
      <c r="N2558" t="s">
        <v>16880</v>
      </c>
      <c r="O2558" t="s">
        <v>19485</v>
      </c>
      <c r="P2558" t="s">
        <v>22588</v>
      </c>
      <c r="Q2558" t="s">
        <v>25617</v>
      </c>
      <c r="R2558" t="s">
        <v>28481</v>
      </c>
      <c r="U2558" t="s">
        <v>9302</v>
      </c>
      <c r="V2558" t="s">
        <v>35717</v>
      </c>
      <c r="W2558" s="2" t="s">
        <v>38797</v>
      </c>
      <c r="X2558" s="2" t="s">
        <v>41808</v>
      </c>
      <c r="Y2558" t="s">
        <v>42394</v>
      </c>
    </row>
    <row r="2559" spans="1:25" x14ac:dyDescent="0.4">
      <c r="A2559" t="s">
        <v>2491</v>
      </c>
      <c r="B2559" t="s">
        <v>5870</v>
      </c>
      <c r="C2559" t="s">
        <v>6739</v>
      </c>
      <c r="D2559" t="s">
        <v>123</v>
      </c>
      <c r="E2559" t="s">
        <v>6745</v>
      </c>
      <c r="F2559" t="s">
        <v>9303</v>
      </c>
      <c r="G2559" t="s">
        <v>10170</v>
      </c>
      <c r="H2559" t="s">
        <v>10173</v>
      </c>
      <c r="I2559" t="s">
        <v>10190</v>
      </c>
      <c r="J2559" t="s">
        <v>10185</v>
      </c>
      <c r="K2559" t="s">
        <v>10466</v>
      </c>
      <c r="L2559" t="s">
        <v>10771</v>
      </c>
      <c r="M2559" t="s">
        <v>13979</v>
      </c>
      <c r="N2559" t="s">
        <v>16881</v>
      </c>
      <c r="O2559" t="s">
        <v>17697</v>
      </c>
      <c r="P2559" t="s">
        <v>22589</v>
      </c>
      <c r="Q2559" t="s">
        <v>25618</v>
      </c>
      <c r="R2559" t="s">
        <v>28482</v>
      </c>
      <c r="T2559" t="s">
        <v>29861</v>
      </c>
      <c r="U2559" t="s">
        <v>9303</v>
      </c>
      <c r="V2559" t="s">
        <v>35718</v>
      </c>
      <c r="W2559" s="2" t="s">
        <v>38798</v>
      </c>
      <c r="X2559" s="2" t="s">
        <v>41809</v>
      </c>
      <c r="Y2559" t="s">
        <v>123</v>
      </c>
    </row>
    <row r="2560" spans="1:25" x14ac:dyDescent="0.4">
      <c r="A2560" t="s">
        <v>2492</v>
      </c>
      <c r="B2560" t="s">
        <v>5871</v>
      </c>
      <c r="C2560" t="s">
        <v>6739</v>
      </c>
      <c r="D2560" t="s">
        <v>123</v>
      </c>
      <c r="E2560" t="s">
        <v>6745</v>
      </c>
      <c r="F2560" t="s">
        <v>9304</v>
      </c>
      <c r="G2560" t="s">
        <v>10170</v>
      </c>
      <c r="H2560" t="s">
        <v>10173</v>
      </c>
      <c r="I2560" t="s">
        <v>10190</v>
      </c>
      <c r="J2560" t="s">
        <v>10181</v>
      </c>
      <c r="K2560" t="s">
        <v>10462</v>
      </c>
      <c r="L2560" t="s">
        <v>10767</v>
      </c>
      <c r="M2560" t="s">
        <v>13980</v>
      </c>
      <c r="N2560" t="s">
        <v>16882</v>
      </c>
      <c r="O2560" t="s">
        <v>11106</v>
      </c>
      <c r="P2560" t="s">
        <v>22590</v>
      </c>
      <c r="Q2560" t="s">
        <v>25619</v>
      </c>
      <c r="R2560" t="s">
        <v>28483</v>
      </c>
      <c r="S2560" t="s">
        <v>29542</v>
      </c>
      <c r="T2560" t="s">
        <v>32042</v>
      </c>
      <c r="U2560" t="s">
        <v>33130</v>
      </c>
      <c r="V2560" t="s">
        <v>35719</v>
      </c>
      <c r="W2560" s="2" t="s">
        <v>38799</v>
      </c>
      <c r="X2560" s="2" t="s">
        <v>41810</v>
      </c>
      <c r="Y2560" t="s">
        <v>42391</v>
      </c>
    </row>
    <row r="2561" spans="1:25" x14ac:dyDescent="0.4">
      <c r="A2561" t="s">
        <v>2493</v>
      </c>
      <c r="B2561" t="s">
        <v>5872</v>
      </c>
      <c r="C2561" t="s">
        <v>6738</v>
      </c>
      <c r="D2561" t="s">
        <v>6742</v>
      </c>
      <c r="E2561" t="s">
        <v>6744</v>
      </c>
      <c r="F2561" t="s">
        <v>9305</v>
      </c>
      <c r="G2561" t="s">
        <v>10170</v>
      </c>
      <c r="H2561" t="s">
        <v>10173</v>
      </c>
      <c r="I2561" t="s">
        <v>10190</v>
      </c>
      <c r="J2561" t="s">
        <v>10181</v>
      </c>
      <c r="K2561" t="s">
        <v>10462</v>
      </c>
      <c r="L2561" t="s">
        <v>10767</v>
      </c>
      <c r="M2561" t="s">
        <v>13981</v>
      </c>
      <c r="N2561" t="s">
        <v>16883</v>
      </c>
      <c r="O2561" t="s">
        <v>19486</v>
      </c>
      <c r="P2561" t="s">
        <v>22591</v>
      </c>
      <c r="Q2561" t="s">
        <v>25620</v>
      </c>
      <c r="R2561" t="s">
        <v>28484</v>
      </c>
      <c r="S2561" t="s">
        <v>29543</v>
      </c>
      <c r="T2561" t="s">
        <v>32043</v>
      </c>
      <c r="U2561" t="s">
        <v>9305</v>
      </c>
      <c r="V2561" t="s">
        <v>35720</v>
      </c>
      <c r="W2561" s="2" t="s">
        <v>38800</v>
      </c>
      <c r="X2561" s="2" t="s">
        <v>41811</v>
      </c>
      <c r="Y2561" t="s">
        <v>42390</v>
      </c>
    </row>
    <row r="2562" spans="1:25" x14ac:dyDescent="0.4">
      <c r="A2562" t="s">
        <v>1250</v>
      </c>
      <c r="B2562" t="s">
        <v>5873</v>
      </c>
      <c r="C2562" t="s">
        <v>6740</v>
      </c>
      <c r="D2562" t="s">
        <v>1791</v>
      </c>
      <c r="E2562" t="s">
        <v>6746</v>
      </c>
      <c r="F2562" t="s">
        <v>9306</v>
      </c>
      <c r="G2562" t="s">
        <v>10170</v>
      </c>
      <c r="H2562" t="s">
        <v>10173</v>
      </c>
      <c r="I2562" t="s">
        <v>10190</v>
      </c>
      <c r="J2562" t="s">
        <v>10550</v>
      </c>
      <c r="K2562" t="s">
        <v>10828</v>
      </c>
      <c r="L2562" t="s">
        <v>11176</v>
      </c>
      <c r="M2562" t="s">
        <v>13982</v>
      </c>
      <c r="N2562" t="s">
        <v>13982</v>
      </c>
      <c r="O2562" t="s">
        <v>1482</v>
      </c>
      <c r="P2562" t="s">
        <v>22592</v>
      </c>
      <c r="Q2562" t="s">
        <v>25621</v>
      </c>
      <c r="R2562" t="s">
        <v>28485</v>
      </c>
      <c r="U2562" t="s">
        <v>33131</v>
      </c>
      <c r="V2562" t="s">
        <v>35721</v>
      </c>
      <c r="W2562" s="2" t="s">
        <v>38801</v>
      </c>
      <c r="X2562" s="2" t="s">
        <v>41812</v>
      </c>
      <c r="Y2562" t="s">
        <v>42394</v>
      </c>
    </row>
    <row r="2563" spans="1:25" x14ac:dyDescent="0.4">
      <c r="A2563" t="s">
        <v>712</v>
      </c>
      <c r="B2563" t="s">
        <v>5874</v>
      </c>
      <c r="C2563" t="s">
        <v>6740</v>
      </c>
      <c r="D2563" t="s">
        <v>1791</v>
      </c>
      <c r="E2563" t="s">
        <v>6746</v>
      </c>
      <c r="F2563" t="s">
        <v>9307</v>
      </c>
      <c r="G2563" t="s">
        <v>10170</v>
      </c>
      <c r="H2563" t="s">
        <v>10173</v>
      </c>
      <c r="I2563" t="s">
        <v>10190</v>
      </c>
      <c r="J2563" t="s">
        <v>10185</v>
      </c>
      <c r="K2563" t="s">
        <v>10466</v>
      </c>
      <c r="L2563" t="s">
        <v>10771</v>
      </c>
      <c r="M2563" t="s">
        <v>13983</v>
      </c>
      <c r="N2563" t="s">
        <v>13983</v>
      </c>
      <c r="O2563" t="s">
        <v>712</v>
      </c>
      <c r="P2563" t="s">
        <v>22593</v>
      </c>
      <c r="Q2563" t="s">
        <v>25622</v>
      </c>
      <c r="R2563" t="s">
        <v>28486</v>
      </c>
      <c r="T2563" t="s">
        <v>21593</v>
      </c>
      <c r="U2563" t="s">
        <v>9307</v>
      </c>
      <c r="V2563" t="s">
        <v>35722</v>
      </c>
      <c r="W2563" s="2" t="s">
        <v>38802</v>
      </c>
      <c r="X2563" s="2" t="s">
        <v>41813</v>
      </c>
      <c r="Y2563" t="s">
        <v>42394</v>
      </c>
    </row>
    <row r="2564" spans="1:25" x14ac:dyDescent="0.4">
      <c r="A2564" t="s">
        <v>2494</v>
      </c>
      <c r="B2564" t="s">
        <v>5875</v>
      </c>
      <c r="C2564" t="s">
        <v>6740</v>
      </c>
      <c r="D2564" t="s">
        <v>1791</v>
      </c>
      <c r="E2564" t="s">
        <v>6746</v>
      </c>
      <c r="F2564" t="s">
        <v>9308</v>
      </c>
      <c r="G2564" t="s">
        <v>10170</v>
      </c>
      <c r="H2564" t="s">
        <v>10173</v>
      </c>
      <c r="I2564" t="s">
        <v>10190</v>
      </c>
      <c r="J2564" t="s">
        <v>10550</v>
      </c>
      <c r="K2564" t="s">
        <v>10828</v>
      </c>
      <c r="L2564" t="s">
        <v>11176</v>
      </c>
      <c r="M2564" t="s">
        <v>13984</v>
      </c>
      <c r="N2564" t="s">
        <v>16884</v>
      </c>
      <c r="O2564" t="s">
        <v>19487</v>
      </c>
      <c r="P2564" t="s">
        <v>22594</v>
      </c>
      <c r="Q2564" t="s">
        <v>25623</v>
      </c>
      <c r="R2564" t="s">
        <v>28487</v>
      </c>
      <c r="S2564" t="s">
        <v>29293</v>
      </c>
      <c r="T2564" t="s">
        <v>32044</v>
      </c>
      <c r="U2564" t="s">
        <v>9308</v>
      </c>
      <c r="V2564" t="s">
        <v>35723</v>
      </c>
      <c r="W2564" s="2" t="s">
        <v>38803</v>
      </c>
      <c r="X2564" s="2" t="s">
        <v>41814</v>
      </c>
      <c r="Y2564" t="s">
        <v>42393</v>
      </c>
    </row>
    <row r="2565" spans="1:25" x14ac:dyDescent="0.4">
      <c r="A2565" t="s">
        <v>2495</v>
      </c>
      <c r="B2565" t="s">
        <v>5876</v>
      </c>
      <c r="C2565" t="s">
        <v>6738</v>
      </c>
      <c r="D2565" t="s">
        <v>6742</v>
      </c>
      <c r="E2565" t="s">
        <v>6744</v>
      </c>
      <c r="F2565" t="s">
        <v>9309</v>
      </c>
      <c r="G2565" t="s">
        <v>10170</v>
      </c>
      <c r="H2565" t="s">
        <v>10173</v>
      </c>
      <c r="I2565" t="s">
        <v>10190</v>
      </c>
      <c r="J2565" t="s">
        <v>10177</v>
      </c>
      <c r="K2565" t="s">
        <v>10458</v>
      </c>
      <c r="L2565" t="s">
        <v>10763</v>
      </c>
      <c r="M2565" t="s">
        <v>13985</v>
      </c>
      <c r="N2565" t="s">
        <v>16885</v>
      </c>
      <c r="O2565" t="s">
        <v>19488</v>
      </c>
      <c r="P2565" t="s">
        <v>22595</v>
      </c>
      <c r="Q2565" t="s">
        <v>25624</v>
      </c>
      <c r="R2565" t="s">
        <v>28488</v>
      </c>
      <c r="T2565" t="s">
        <v>32045</v>
      </c>
      <c r="U2565" t="s">
        <v>9309</v>
      </c>
      <c r="V2565" t="s">
        <v>35724</v>
      </c>
      <c r="W2565" s="2" t="s">
        <v>38804</v>
      </c>
      <c r="X2565" s="2" t="s">
        <v>41815</v>
      </c>
      <c r="Y2565" t="s">
        <v>42390</v>
      </c>
    </row>
    <row r="2566" spans="1:25" x14ac:dyDescent="0.4">
      <c r="A2566" t="s">
        <v>2496</v>
      </c>
      <c r="B2566" t="s">
        <v>5877</v>
      </c>
      <c r="C2566" t="s">
        <v>6738</v>
      </c>
      <c r="D2566" t="s">
        <v>6742</v>
      </c>
      <c r="E2566" t="s">
        <v>6744</v>
      </c>
      <c r="F2566" t="s">
        <v>9310</v>
      </c>
      <c r="G2566" t="s">
        <v>10170</v>
      </c>
      <c r="H2566" t="s">
        <v>10173</v>
      </c>
      <c r="I2566" t="s">
        <v>10190</v>
      </c>
      <c r="J2566" t="s">
        <v>10185</v>
      </c>
      <c r="K2566" t="s">
        <v>10466</v>
      </c>
      <c r="L2566" t="s">
        <v>10771</v>
      </c>
      <c r="M2566" t="s">
        <v>13986</v>
      </c>
      <c r="N2566" t="s">
        <v>16886</v>
      </c>
      <c r="O2566" t="s">
        <v>19489</v>
      </c>
      <c r="P2566" t="s">
        <v>22596</v>
      </c>
      <c r="Q2566" t="s">
        <v>25625</v>
      </c>
      <c r="R2566" t="s">
        <v>28489</v>
      </c>
      <c r="S2566" t="s">
        <v>29544</v>
      </c>
      <c r="T2566" t="s">
        <v>32046</v>
      </c>
      <c r="U2566" t="s">
        <v>9310</v>
      </c>
      <c r="V2566" t="s">
        <v>35725</v>
      </c>
      <c r="W2566" s="2" t="s">
        <v>38805</v>
      </c>
      <c r="X2566" s="2" t="s">
        <v>41816</v>
      </c>
      <c r="Y2566" t="s">
        <v>42390</v>
      </c>
    </row>
    <row r="2567" spans="1:25" x14ac:dyDescent="0.4">
      <c r="A2567" t="s">
        <v>2492</v>
      </c>
      <c r="B2567" t="s">
        <v>5878</v>
      </c>
      <c r="C2567" t="s">
        <v>6739</v>
      </c>
      <c r="D2567" t="s">
        <v>123</v>
      </c>
      <c r="E2567" t="s">
        <v>6745</v>
      </c>
      <c r="F2567" t="s">
        <v>9311</v>
      </c>
      <c r="G2567" t="s">
        <v>10171</v>
      </c>
      <c r="H2567" t="s">
        <v>10174</v>
      </c>
      <c r="I2567" t="s">
        <v>10191</v>
      </c>
      <c r="J2567" t="s">
        <v>10184</v>
      </c>
      <c r="K2567" t="s">
        <v>10465</v>
      </c>
      <c r="L2567" t="s">
        <v>10770</v>
      </c>
      <c r="M2567" t="s">
        <v>13987</v>
      </c>
      <c r="N2567" t="s">
        <v>16887</v>
      </c>
      <c r="O2567" t="s">
        <v>11106</v>
      </c>
      <c r="P2567" t="s">
        <v>22597</v>
      </c>
      <c r="Q2567" t="s">
        <v>25626</v>
      </c>
      <c r="R2567" t="s">
        <v>16079</v>
      </c>
      <c r="S2567" t="s">
        <v>29545</v>
      </c>
      <c r="T2567" t="s">
        <v>32047</v>
      </c>
      <c r="U2567" t="s">
        <v>33132</v>
      </c>
      <c r="V2567" t="s">
        <v>35726</v>
      </c>
      <c r="W2567" s="2" t="s">
        <v>38806</v>
      </c>
      <c r="X2567" s="2" t="s">
        <v>41817</v>
      </c>
      <c r="Y2567" t="s">
        <v>42391</v>
      </c>
    </row>
    <row r="2568" spans="1:25" x14ac:dyDescent="0.4">
      <c r="A2568" t="s">
        <v>1251</v>
      </c>
      <c r="B2568" t="s">
        <v>5879</v>
      </c>
      <c r="C2568" t="s">
        <v>6740</v>
      </c>
      <c r="D2568" t="s">
        <v>1791</v>
      </c>
      <c r="E2568" t="s">
        <v>6746</v>
      </c>
      <c r="F2568" t="s">
        <v>9312</v>
      </c>
      <c r="G2568" t="s">
        <v>10170</v>
      </c>
      <c r="H2568" t="s">
        <v>10173</v>
      </c>
      <c r="I2568" t="s">
        <v>10190</v>
      </c>
      <c r="J2568" t="s">
        <v>10177</v>
      </c>
      <c r="K2568" t="s">
        <v>10458</v>
      </c>
      <c r="L2568" t="s">
        <v>10763</v>
      </c>
      <c r="M2568" t="s">
        <v>13988</v>
      </c>
      <c r="N2568" t="s">
        <v>13988</v>
      </c>
      <c r="O2568" t="s">
        <v>18502</v>
      </c>
      <c r="P2568" t="s">
        <v>22598</v>
      </c>
      <c r="Q2568" t="s">
        <v>25627</v>
      </c>
      <c r="R2568" t="s">
        <v>28490</v>
      </c>
      <c r="T2568" t="s">
        <v>21593</v>
      </c>
      <c r="U2568" t="s">
        <v>9312</v>
      </c>
      <c r="V2568" t="s">
        <v>35727</v>
      </c>
      <c r="W2568" s="2" t="s">
        <v>38807</v>
      </c>
      <c r="X2568" s="2" t="s">
        <v>41818</v>
      </c>
      <c r="Y2568" t="s">
        <v>42394</v>
      </c>
    </row>
    <row r="2569" spans="1:25" x14ac:dyDescent="0.4">
      <c r="A2569" t="s">
        <v>2497</v>
      </c>
      <c r="B2569" t="s">
        <v>5880</v>
      </c>
      <c r="C2569" t="s">
        <v>6740</v>
      </c>
      <c r="D2569" t="s">
        <v>1791</v>
      </c>
      <c r="E2569" t="s">
        <v>6746</v>
      </c>
      <c r="F2569" t="s">
        <v>9313</v>
      </c>
      <c r="G2569" t="s">
        <v>10170</v>
      </c>
      <c r="H2569" t="s">
        <v>10173</v>
      </c>
      <c r="I2569" t="s">
        <v>10190</v>
      </c>
      <c r="J2569" t="s">
        <v>10180</v>
      </c>
      <c r="K2569" t="s">
        <v>10461</v>
      </c>
      <c r="L2569" t="s">
        <v>10766</v>
      </c>
      <c r="M2569" t="s">
        <v>13989</v>
      </c>
      <c r="N2569" t="s">
        <v>16888</v>
      </c>
      <c r="O2569" t="s">
        <v>2497</v>
      </c>
      <c r="P2569" t="s">
        <v>22599</v>
      </c>
      <c r="Q2569" t="s">
        <v>25628</v>
      </c>
      <c r="R2569" t="s">
        <v>28491</v>
      </c>
      <c r="S2569" t="s">
        <v>29266</v>
      </c>
      <c r="T2569" t="s">
        <v>21593</v>
      </c>
      <c r="U2569" t="s">
        <v>9313</v>
      </c>
      <c r="V2569" t="s">
        <v>35728</v>
      </c>
      <c r="W2569" s="2" t="s">
        <v>38808</v>
      </c>
      <c r="X2569" s="2" t="s">
        <v>41819</v>
      </c>
      <c r="Y2569" t="s">
        <v>42392</v>
      </c>
    </row>
    <row r="2570" spans="1:25" x14ac:dyDescent="0.4">
      <c r="A2570" t="s">
        <v>676</v>
      </c>
      <c r="B2570" t="s">
        <v>5881</v>
      </c>
      <c r="C2570" t="s">
        <v>6740</v>
      </c>
      <c r="D2570" t="s">
        <v>1791</v>
      </c>
      <c r="E2570" t="s">
        <v>6746</v>
      </c>
      <c r="F2570" t="s">
        <v>9314</v>
      </c>
      <c r="G2570" t="s">
        <v>10171</v>
      </c>
      <c r="H2570" t="s">
        <v>10174</v>
      </c>
      <c r="I2570" t="s">
        <v>10191</v>
      </c>
      <c r="J2570" t="s">
        <v>10183</v>
      </c>
      <c r="K2570" t="s">
        <v>10464</v>
      </c>
      <c r="L2570" t="s">
        <v>10769</v>
      </c>
      <c r="M2570" t="s">
        <v>13990</v>
      </c>
      <c r="N2570" t="s">
        <v>13990</v>
      </c>
      <c r="O2570" t="s">
        <v>1536</v>
      </c>
      <c r="P2570" t="s">
        <v>22600</v>
      </c>
      <c r="Q2570" t="s">
        <v>25629</v>
      </c>
      <c r="R2570" t="s">
        <v>28492</v>
      </c>
      <c r="T2570" t="s">
        <v>32048</v>
      </c>
      <c r="U2570" t="s">
        <v>9314</v>
      </c>
      <c r="V2570" t="s">
        <v>35729</v>
      </c>
      <c r="W2570" s="2" t="s">
        <v>38809</v>
      </c>
      <c r="X2570" s="2" t="s">
        <v>41820</v>
      </c>
      <c r="Y2570" t="s">
        <v>42391</v>
      </c>
    </row>
    <row r="2571" spans="1:25" x14ac:dyDescent="0.4">
      <c r="A2571" t="s">
        <v>2498</v>
      </c>
      <c r="B2571" t="s">
        <v>5882</v>
      </c>
      <c r="C2571" t="s">
        <v>6738</v>
      </c>
      <c r="D2571" t="s">
        <v>6742</v>
      </c>
      <c r="E2571" t="s">
        <v>6744</v>
      </c>
      <c r="F2571" t="s">
        <v>9315</v>
      </c>
      <c r="G2571" t="s">
        <v>10170</v>
      </c>
      <c r="H2571" t="s">
        <v>10173</v>
      </c>
      <c r="I2571" t="s">
        <v>10190</v>
      </c>
      <c r="J2571" t="s">
        <v>10177</v>
      </c>
      <c r="K2571" t="s">
        <v>10458</v>
      </c>
      <c r="L2571" t="s">
        <v>10763</v>
      </c>
      <c r="M2571" t="s">
        <v>13991</v>
      </c>
      <c r="N2571" t="s">
        <v>16889</v>
      </c>
      <c r="O2571" t="s">
        <v>19490</v>
      </c>
      <c r="P2571" t="s">
        <v>22601</v>
      </c>
      <c r="Q2571" t="s">
        <v>25630</v>
      </c>
      <c r="R2571" t="s">
        <v>28493</v>
      </c>
      <c r="T2571" t="s">
        <v>32049</v>
      </c>
      <c r="U2571" t="s">
        <v>9315</v>
      </c>
      <c r="V2571" t="s">
        <v>35730</v>
      </c>
      <c r="W2571" s="2" t="s">
        <v>38810</v>
      </c>
      <c r="X2571" s="2" t="s">
        <v>41821</v>
      </c>
      <c r="Y2571" t="s">
        <v>42390</v>
      </c>
    </row>
    <row r="2572" spans="1:25" x14ac:dyDescent="0.4">
      <c r="A2572" t="s">
        <v>301</v>
      </c>
      <c r="B2572" t="s">
        <v>5883</v>
      </c>
      <c r="C2572" t="s">
        <v>6740</v>
      </c>
      <c r="D2572" t="s">
        <v>1791</v>
      </c>
      <c r="E2572" t="s">
        <v>6746</v>
      </c>
      <c r="F2572" t="s">
        <v>9316</v>
      </c>
      <c r="G2572" t="s">
        <v>10171</v>
      </c>
      <c r="H2572" t="s">
        <v>10174</v>
      </c>
      <c r="I2572" t="s">
        <v>10191</v>
      </c>
      <c r="J2572" t="s">
        <v>10184</v>
      </c>
      <c r="K2572" t="s">
        <v>10465</v>
      </c>
      <c r="L2572" t="s">
        <v>10770</v>
      </c>
      <c r="M2572" t="s">
        <v>13992</v>
      </c>
      <c r="N2572" t="s">
        <v>16890</v>
      </c>
      <c r="O2572" t="s">
        <v>301</v>
      </c>
      <c r="P2572" t="s">
        <v>22602</v>
      </c>
      <c r="Q2572" t="s">
        <v>25631</v>
      </c>
      <c r="R2572" t="s">
        <v>28494</v>
      </c>
      <c r="S2572" t="s">
        <v>29545</v>
      </c>
      <c r="T2572" t="s">
        <v>21593</v>
      </c>
      <c r="U2572" t="s">
        <v>9316</v>
      </c>
      <c r="V2572" t="s">
        <v>35731</v>
      </c>
      <c r="W2572" s="2" t="s">
        <v>38811</v>
      </c>
      <c r="X2572" s="2" t="s">
        <v>41822</v>
      </c>
      <c r="Y2572" t="s">
        <v>42391</v>
      </c>
    </row>
    <row r="2573" spans="1:25" x14ac:dyDescent="0.4">
      <c r="A2573" t="s">
        <v>2499</v>
      </c>
      <c r="B2573" t="s">
        <v>5884</v>
      </c>
      <c r="C2573" t="s">
        <v>6740</v>
      </c>
      <c r="D2573" t="s">
        <v>1791</v>
      </c>
      <c r="E2573" t="s">
        <v>6746</v>
      </c>
      <c r="F2573" t="s">
        <v>9317</v>
      </c>
      <c r="G2573" t="s">
        <v>10170</v>
      </c>
      <c r="H2573" t="s">
        <v>10173</v>
      </c>
      <c r="I2573" t="s">
        <v>10190</v>
      </c>
      <c r="J2573" t="s">
        <v>10185</v>
      </c>
      <c r="K2573" t="s">
        <v>10466</v>
      </c>
      <c r="L2573" t="s">
        <v>10771</v>
      </c>
      <c r="M2573" t="s">
        <v>13993</v>
      </c>
      <c r="N2573" t="s">
        <v>13993</v>
      </c>
      <c r="O2573" t="s">
        <v>10845</v>
      </c>
      <c r="P2573" t="s">
        <v>22603</v>
      </c>
      <c r="Q2573" t="s">
        <v>25632</v>
      </c>
      <c r="R2573" t="s">
        <v>28495</v>
      </c>
      <c r="T2573" t="s">
        <v>32050</v>
      </c>
      <c r="U2573" t="s">
        <v>33133</v>
      </c>
      <c r="V2573" t="s">
        <v>35732</v>
      </c>
      <c r="W2573" s="2" t="s">
        <v>38812</v>
      </c>
      <c r="X2573" s="2" t="s">
        <v>41823</v>
      </c>
      <c r="Y2573" t="s">
        <v>42393</v>
      </c>
    </row>
    <row r="2574" spans="1:25" x14ac:dyDescent="0.4">
      <c r="A2574" t="s">
        <v>2500</v>
      </c>
      <c r="B2574" t="s">
        <v>5885</v>
      </c>
      <c r="C2574" t="s">
        <v>6740</v>
      </c>
      <c r="D2574" t="s">
        <v>1791</v>
      </c>
      <c r="E2574" t="s">
        <v>6746</v>
      </c>
      <c r="F2574" t="s">
        <v>9318</v>
      </c>
      <c r="G2574" t="s">
        <v>10171</v>
      </c>
      <c r="H2574" t="s">
        <v>10174</v>
      </c>
      <c r="I2574" t="s">
        <v>10191</v>
      </c>
      <c r="J2574" t="s">
        <v>10179</v>
      </c>
      <c r="K2574" t="s">
        <v>10460</v>
      </c>
      <c r="L2574" t="s">
        <v>10765</v>
      </c>
      <c r="M2574" t="s">
        <v>13994</v>
      </c>
      <c r="N2574" t="s">
        <v>16891</v>
      </c>
      <c r="O2574" t="s">
        <v>19491</v>
      </c>
      <c r="P2574" t="s">
        <v>22604</v>
      </c>
      <c r="Q2574" t="s">
        <v>25633</v>
      </c>
      <c r="R2574" t="s">
        <v>28496</v>
      </c>
      <c r="S2574" t="s">
        <v>29546</v>
      </c>
      <c r="T2574" t="s">
        <v>32051</v>
      </c>
      <c r="U2574" t="s">
        <v>33134</v>
      </c>
      <c r="V2574" t="s">
        <v>35733</v>
      </c>
      <c r="W2574" s="2" t="s">
        <v>38813</v>
      </c>
      <c r="X2574" s="2" t="s">
        <v>41824</v>
      </c>
      <c r="Y2574" t="s">
        <v>42393</v>
      </c>
    </row>
    <row r="2575" spans="1:25" x14ac:dyDescent="0.4">
      <c r="A2575" t="s">
        <v>2501</v>
      </c>
      <c r="B2575" t="s">
        <v>5886</v>
      </c>
      <c r="C2575" t="s">
        <v>6740</v>
      </c>
      <c r="D2575" t="s">
        <v>1791</v>
      </c>
      <c r="E2575" t="s">
        <v>6746</v>
      </c>
      <c r="F2575" t="s">
        <v>9319</v>
      </c>
      <c r="G2575" t="s">
        <v>10170</v>
      </c>
      <c r="H2575" t="s">
        <v>10173</v>
      </c>
      <c r="I2575" t="s">
        <v>10190</v>
      </c>
      <c r="J2575" t="s">
        <v>10185</v>
      </c>
      <c r="K2575" t="s">
        <v>10466</v>
      </c>
      <c r="L2575" t="s">
        <v>10771</v>
      </c>
      <c r="M2575" t="s">
        <v>13995</v>
      </c>
      <c r="N2575" t="s">
        <v>16892</v>
      </c>
      <c r="O2575" t="s">
        <v>19492</v>
      </c>
      <c r="P2575" t="s">
        <v>22605</v>
      </c>
      <c r="Q2575" t="s">
        <v>25634</v>
      </c>
      <c r="R2575" t="s">
        <v>28497</v>
      </c>
      <c r="T2575" t="s">
        <v>21559</v>
      </c>
      <c r="U2575" t="s">
        <v>33135</v>
      </c>
      <c r="V2575" t="s">
        <v>35734</v>
      </c>
      <c r="W2575" s="2" t="s">
        <v>38814</v>
      </c>
      <c r="X2575" s="2" t="s">
        <v>41825</v>
      </c>
      <c r="Y2575" t="s">
        <v>42391</v>
      </c>
    </row>
    <row r="2576" spans="1:25" x14ac:dyDescent="0.4">
      <c r="A2576" t="s">
        <v>2502</v>
      </c>
      <c r="B2576" t="s">
        <v>5887</v>
      </c>
      <c r="C2576" t="s">
        <v>6740</v>
      </c>
      <c r="D2576" t="s">
        <v>1791</v>
      </c>
      <c r="E2576" t="s">
        <v>6746</v>
      </c>
      <c r="F2576" t="s">
        <v>9320</v>
      </c>
      <c r="G2576" t="s">
        <v>10170</v>
      </c>
      <c r="H2576" t="s">
        <v>10173</v>
      </c>
      <c r="I2576" t="s">
        <v>10190</v>
      </c>
      <c r="J2576" t="s">
        <v>10550</v>
      </c>
      <c r="K2576" t="s">
        <v>10828</v>
      </c>
      <c r="L2576" t="s">
        <v>11176</v>
      </c>
      <c r="M2576" t="s">
        <v>10275</v>
      </c>
      <c r="N2576" t="s">
        <v>10275</v>
      </c>
      <c r="O2576" t="s">
        <v>19493</v>
      </c>
      <c r="P2576" t="s">
        <v>22606</v>
      </c>
      <c r="Q2576" t="s">
        <v>25635</v>
      </c>
      <c r="R2576" t="s">
        <v>28498</v>
      </c>
      <c r="T2576" t="s">
        <v>21593</v>
      </c>
      <c r="U2576" t="s">
        <v>9320</v>
      </c>
      <c r="V2576" t="s">
        <v>35735</v>
      </c>
      <c r="W2576" s="2" t="s">
        <v>38815</v>
      </c>
      <c r="X2576" s="2" t="s">
        <v>41826</v>
      </c>
      <c r="Y2576" t="s">
        <v>42392</v>
      </c>
    </row>
    <row r="2577" spans="1:25" x14ac:dyDescent="0.4">
      <c r="A2577" t="s">
        <v>2503</v>
      </c>
      <c r="B2577" t="s">
        <v>5888</v>
      </c>
      <c r="C2577" t="s">
        <v>6738</v>
      </c>
      <c r="D2577" t="s">
        <v>6742</v>
      </c>
      <c r="E2577" t="s">
        <v>6744</v>
      </c>
      <c r="F2577" t="s">
        <v>9321</v>
      </c>
      <c r="G2577" t="s">
        <v>10171</v>
      </c>
      <c r="H2577" t="s">
        <v>10174</v>
      </c>
      <c r="I2577" t="s">
        <v>10191</v>
      </c>
      <c r="J2577" t="s">
        <v>10183</v>
      </c>
      <c r="K2577" t="s">
        <v>10464</v>
      </c>
      <c r="L2577" t="s">
        <v>10769</v>
      </c>
      <c r="M2577" t="s">
        <v>13960</v>
      </c>
      <c r="N2577" t="s">
        <v>16893</v>
      </c>
      <c r="O2577" t="s">
        <v>19494</v>
      </c>
      <c r="P2577" t="s">
        <v>22607</v>
      </c>
      <c r="Q2577" t="s">
        <v>25636</v>
      </c>
      <c r="R2577" t="s">
        <v>28499</v>
      </c>
      <c r="U2577" t="s">
        <v>9321</v>
      </c>
      <c r="V2577" t="s">
        <v>35736</v>
      </c>
      <c r="W2577" s="2" t="s">
        <v>38816</v>
      </c>
      <c r="X2577" s="2" t="s">
        <v>41827</v>
      </c>
      <c r="Y2577" t="s">
        <v>42390</v>
      </c>
    </row>
    <row r="2578" spans="1:25" x14ac:dyDescent="0.4">
      <c r="A2578" t="s">
        <v>2504</v>
      </c>
      <c r="B2578" t="s">
        <v>5889</v>
      </c>
      <c r="C2578" t="s">
        <v>6738</v>
      </c>
      <c r="D2578" t="s">
        <v>6742</v>
      </c>
      <c r="E2578" t="s">
        <v>6744</v>
      </c>
      <c r="F2578" t="s">
        <v>9322</v>
      </c>
      <c r="G2578" t="s">
        <v>10170</v>
      </c>
      <c r="H2578" t="s">
        <v>10173</v>
      </c>
      <c r="I2578" t="s">
        <v>10190</v>
      </c>
      <c r="J2578" t="s">
        <v>10185</v>
      </c>
      <c r="K2578" t="s">
        <v>10466</v>
      </c>
      <c r="L2578" t="s">
        <v>10771</v>
      </c>
      <c r="M2578" t="s">
        <v>13996</v>
      </c>
      <c r="N2578" t="s">
        <v>16894</v>
      </c>
      <c r="O2578" t="s">
        <v>19495</v>
      </c>
      <c r="P2578" t="s">
        <v>22608</v>
      </c>
      <c r="Q2578" t="s">
        <v>25637</v>
      </c>
      <c r="R2578" t="s">
        <v>28500</v>
      </c>
      <c r="T2578" t="s">
        <v>32052</v>
      </c>
      <c r="U2578" t="s">
        <v>33136</v>
      </c>
      <c r="V2578" t="s">
        <v>35737</v>
      </c>
      <c r="W2578" s="2" t="s">
        <v>38817</v>
      </c>
      <c r="X2578" s="2" t="s">
        <v>41828</v>
      </c>
      <c r="Y2578" t="s">
        <v>42390</v>
      </c>
    </row>
    <row r="2579" spans="1:25" x14ac:dyDescent="0.4">
      <c r="A2579" t="s">
        <v>2505</v>
      </c>
      <c r="B2579" t="s">
        <v>5890</v>
      </c>
      <c r="C2579" t="s">
        <v>6740</v>
      </c>
      <c r="D2579" t="s">
        <v>1791</v>
      </c>
      <c r="E2579" t="s">
        <v>6746</v>
      </c>
      <c r="F2579" t="s">
        <v>9323</v>
      </c>
      <c r="G2579" t="s">
        <v>10170</v>
      </c>
      <c r="H2579" t="s">
        <v>10173</v>
      </c>
      <c r="I2579" t="s">
        <v>10190</v>
      </c>
      <c r="J2579" t="s">
        <v>10550</v>
      </c>
      <c r="K2579" t="s">
        <v>10828</v>
      </c>
      <c r="L2579" t="s">
        <v>11176</v>
      </c>
      <c r="M2579" t="s">
        <v>13997</v>
      </c>
      <c r="N2579" t="s">
        <v>16895</v>
      </c>
      <c r="O2579" t="s">
        <v>19496</v>
      </c>
      <c r="P2579" t="s">
        <v>22609</v>
      </c>
      <c r="Q2579" t="s">
        <v>25638</v>
      </c>
      <c r="R2579" t="s">
        <v>28501</v>
      </c>
      <c r="S2579" t="s">
        <v>29324</v>
      </c>
      <c r="T2579" t="s">
        <v>21593</v>
      </c>
      <c r="U2579" t="s">
        <v>9323</v>
      </c>
      <c r="V2579" t="s">
        <v>35738</v>
      </c>
      <c r="W2579" s="2" t="s">
        <v>38818</v>
      </c>
      <c r="X2579" s="2" t="s">
        <v>41829</v>
      </c>
      <c r="Y2579" t="s">
        <v>42392</v>
      </c>
    </row>
    <row r="2580" spans="1:25" x14ac:dyDescent="0.4">
      <c r="A2580" t="s">
        <v>2506</v>
      </c>
      <c r="B2580" t="s">
        <v>5891</v>
      </c>
      <c r="C2580" t="s">
        <v>6738</v>
      </c>
      <c r="D2580" t="s">
        <v>6742</v>
      </c>
      <c r="E2580" t="s">
        <v>6744</v>
      </c>
      <c r="F2580" t="s">
        <v>9324</v>
      </c>
      <c r="G2580" t="s">
        <v>10170</v>
      </c>
      <c r="H2580" t="s">
        <v>10173</v>
      </c>
      <c r="I2580" t="s">
        <v>10190</v>
      </c>
      <c r="J2580" t="s">
        <v>10185</v>
      </c>
      <c r="K2580" t="s">
        <v>10466</v>
      </c>
      <c r="L2580" t="s">
        <v>10771</v>
      </c>
      <c r="M2580" t="s">
        <v>13998</v>
      </c>
      <c r="N2580" t="s">
        <v>16896</v>
      </c>
      <c r="O2580" t="s">
        <v>19497</v>
      </c>
      <c r="P2580" t="s">
        <v>22610</v>
      </c>
      <c r="Q2580" t="s">
        <v>25639</v>
      </c>
      <c r="R2580" t="s">
        <v>28502</v>
      </c>
      <c r="T2580" t="s">
        <v>32053</v>
      </c>
      <c r="U2580" t="s">
        <v>9324</v>
      </c>
      <c r="V2580" t="s">
        <v>35739</v>
      </c>
      <c r="W2580" s="2" t="s">
        <v>38819</v>
      </c>
      <c r="X2580" s="2" t="s">
        <v>41830</v>
      </c>
      <c r="Y2580" t="s">
        <v>42390</v>
      </c>
    </row>
    <row r="2581" spans="1:25" x14ac:dyDescent="0.4">
      <c r="A2581" t="s">
        <v>2507</v>
      </c>
      <c r="B2581" t="s">
        <v>5892</v>
      </c>
      <c r="C2581" t="s">
        <v>6740</v>
      </c>
      <c r="D2581" t="s">
        <v>1791</v>
      </c>
      <c r="E2581" t="s">
        <v>6746</v>
      </c>
      <c r="F2581" t="s">
        <v>9325</v>
      </c>
      <c r="G2581" t="s">
        <v>10170</v>
      </c>
      <c r="H2581" t="s">
        <v>10173</v>
      </c>
      <c r="I2581" t="s">
        <v>10190</v>
      </c>
      <c r="J2581" t="s">
        <v>10185</v>
      </c>
      <c r="K2581" t="s">
        <v>10466</v>
      </c>
      <c r="L2581" t="s">
        <v>10771</v>
      </c>
      <c r="M2581" t="s">
        <v>12504</v>
      </c>
      <c r="N2581" t="s">
        <v>15607</v>
      </c>
      <c r="O2581" t="s">
        <v>19498</v>
      </c>
      <c r="P2581" t="s">
        <v>22611</v>
      </c>
      <c r="Q2581" t="s">
        <v>24309</v>
      </c>
      <c r="R2581" t="s">
        <v>27091</v>
      </c>
      <c r="S2581" t="s">
        <v>29324</v>
      </c>
      <c r="T2581" t="s">
        <v>21593</v>
      </c>
      <c r="U2581" t="s">
        <v>33137</v>
      </c>
      <c r="V2581" t="s">
        <v>35740</v>
      </c>
      <c r="W2581" s="2" t="s">
        <v>38820</v>
      </c>
      <c r="X2581" s="2" t="s">
        <v>41831</v>
      </c>
      <c r="Y2581" t="s">
        <v>42394</v>
      </c>
    </row>
    <row r="2582" spans="1:25" x14ac:dyDescent="0.4">
      <c r="A2582" t="s">
        <v>2508</v>
      </c>
      <c r="B2582" t="s">
        <v>5893</v>
      </c>
      <c r="C2582" t="s">
        <v>6740</v>
      </c>
      <c r="D2582" t="s">
        <v>1791</v>
      </c>
      <c r="E2582" t="s">
        <v>6746</v>
      </c>
      <c r="F2582" t="s">
        <v>9326</v>
      </c>
      <c r="G2582" t="s">
        <v>10171</v>
      </c>
      <c r="H2582" t="s">
        <v>10174</v>
      </c>
      <c r="I2582" t="s">
        <v>10191</v>
      </c>
      <c r="J2582" t="s">
        <v>10183</v>
      </c>
      <c r="K2582" t="s">
        <v>10464</v>
      </c>
      <c r="L2582" t="s">
        <v>10769</v>
      </c>
      <c r="M2582" t="s">
        <v>13999</v>
      </c>
      <c r="N2582" t="s">
        <v>16897</v>
      </c>
      <c r="O2582" t="s">
        <v>19499</v>
      </c>
      <c r="P2582" t="s">
        <v>22612</v>
      </c>
      <c r="Q2582" t="s">
        <v>25640</v>
      </c>
      <c r="R2582" t="s">
        <v>28503</v>
      </c>
      <c r="S2582" t="s">
        <v>19131</v>
      </c>
      <c r="T2582" t="s">
        <v>32054</v>
      </c>
      <c r="U2582" t="s">
        <v>9326</v>
      </c>
      <c r="V2582" t="s">
        <v>35741</v>
      </c>
      <c r="W2582" s="2" t="s">
        <v>38821</v>
      </c>
      <c r="X2582" s="2" t="s">
        <v>41832</v>
      </c>
      <c r="Y2582" t="s">
        <v>42393</v>
      </c>
    </row>
    <row r="2583" spans="1:25" x14ac:dyDescent="0.4">
      <c r="A2583" t="s">
        <v>2509</v>
      </c>
      <c r="B2583" t="s">
        <v>5894</v>
      </c>
      <c r="C2583" t="s">
        <v>6740</v>
      </c>
      <c r="D2583" t="s">
        <v>1791</v>
      </c>
      <c r="E2583" t="s">
        <v>6746</v>
      </c>
      <c r="F2583" t="s">
        <v>9327</v>
      </c>
      <c r="G2583" t="s">
        <v>10171</v>
      </c>
      <c r="H2583" t="s">
        <v>10174</v>
      </c>
      <c r="I2583" t="s">
        <v>10191</v>
      </c>
      <c r="J2583" t="s">
        <v>10184</v>
      </c>
      <c r="K2583" t="s">
        <v>10465</v>
      </c>
      <c r="L2583" t="s">
        <v>10770</v>
      </c>
      <c r="M2583" t="s">
        <v>14000</v>
      </c>
      <c r="N2583" t="s">
        <v>16898</v>
      </c>
      <c r="O2583" t="s">
        <v>19500</v>
      </c>
      <c r="P2583" t="s">
        <v>22613</v>
      </c>
      <c r="Q2583" t="s">
        <v>25641</v>
      </c>
      <c r="R2583" t="s">
        <v>28504</v>
      </c>
      <c r="S2583" t="s">
        <v>19529</v>
      </c>
      <c r="T2583" t="s">
        <v>32055</v>
      </c>
      <c r="U2583" t="s">
        <v>9327</v>
      </c>
      <c r="V2583" t="s">
        <v>35742</v>
      </c>
      <c r="W2583" s="2" t="s">
        <v>38822</v>
      </c>
      <c r="X2583" s="2" t="s">
        <v>41833</v>
      </c>
      <c r="Y2583" t="s">
        <v>42393</v>
      </c>
    </row>
    <row r="2584" spans="1:25" x14ac:dyDescent="0.4">
      <c r="A2584" t="s">
        <v>2510</v>
      </c>
      <c r="B2584" t="s">
        <v>5895</v>
      </c>
      <c r="C2584" t="s">
        <v>6739</v>
      </c>
      <c r="D2584" t="s">
        <v>123</v>
      </c>
      <c r="E2584" t="s">
        <v>6745</v>
      </c>
      <c r="F2584" t="s">
        <v>9328</v>
      </c>
      <c r="G2584" t="s">
        <v>10170</v>
      </c>
      <c r="H2584" t="s">
        <v>10173</v>
      </c>
      <c r="I2584" t="s">
        <v>10190</v>
      </c>
      <c r="J2584" t="s">
        <v>10185</v>
      </c>
      <c r="K2584" t="s">
        <v>10466</v>
      </c>
      <c r="L2584" t="s">
        <v>10771</v>
      </c>
      <c r="M2584" t="s">
        <v>14001</v>
      </c>
      <c r="N2584" t="s">
        <v>16899</v>
      </c>
      <c r="O2584" t="s">
        <v>2510</v>
      </c>
      <c r="P2584" t="s">
        <v>22614</v>
      </c>
      <c r="Q2584" t="s">
        <v>25642</v>
      </c>
      <c r="R2584" t="s">
        <v>28505</v>
      </c>
      <c r="T2584" t="s">
        <v>32056</v>
      </c>
      <c r="U2584" t="s">
        <v>33138</v>
      </c>
      <c r="V2584" t="s">
        <v>35743</v>
      </c>
      <c r="W2584" s="2" t="s">
        <v>38823</v>
      </c>
      <c r="X2584" s="2" t="s">
        <v>41834</v>
      </c>
      <c r="Y2584" t="s">
        <v>42391</v>
      </c>
    </row>
    <row r="2585" spans="1:25" x14ac:dyDescent="0.4">
      <c r="A2585" t="s">
        <v>2511</v>
      </c>
      <c r="B2585" t="s">
        <v>5896</v>
      </c>
      <c r="C2585" t="s">
        <v>6740</v>
      </c>
      <c r="D2585" t="s">
        <v>1791</v>
      </c>
      <c r="E2585" t="s">
        <v>6746</v>
      </c>
      <c r="F2585" t="s">
        <v>9329</v>
      </c>
      <c r="G2585" t="s">
        <v>10170</v>
      </c>
      <c r="H2585" t="s">
        <v>10173</v>
      </c>
      <c r="I2585" t="s">
        <v>10190</v>
      </c>
      <c r="J2585" t="s">
        <v>10185</v>
      </c>
      <c r="K2585" t="s">
        <v>10466</v>
      </c>
      <c r="L2585" t="s">
        <v>10771</v>
      </c>
      <c r="M2585" t="s">
        <v>14002</v>
      </c>
      <c r="N2585" t="s">
        <v>14002</v>
      </c>
      <c r="O2585" t="s">
        <v>19501</v>
      </c>
      <c r="P2585" t="s">
        <v>22615</v>
      </c>
      <c r="Q2585" t="s">
        <v>25643</v>
      </c>
      <c r="R2585" t="s">
        <v>28506</v>
      </c>
      <c r="T2585" t="s">
        <v>32057</v>
      </c>
      <c r="U2585" t="s">
        <v>33139</v>
      </c>
      <c r="V2585" t="s">
        <v>35744</v>
      </c>
      <c r="W2585" s="2" t="s">
        <v>38824</v>
      </c>
      <c r="X2585" s="2" t="s">
        <v>41835</v>
      </c>
      <c r="Y2585" t="s">
        <v>42393</v>
      </c>
    </row>
    <row r="2586" spans="1:25" x14ac:dyDescent="0.4">
      <c r="A2586" t="s">
        <v>2512</v>
      </c>
      <c r="B2586" t="s">
        <v>5897</v>
      </c>
      <c r="C2586" t="s">
        <v>6740</v>
      </c>
      <c r="D2586" t="s">
        <v>1791</v>
      </c>
      <c r="E2586" t="s">
        <v>6746</v>
      </c>
      <c r="F2586" t="s">
        <v>9330</v>
      </c>
      <c r="G2586" t="s">
        <v>10171</v>
      </c>
      <c r="H2586" t="s">
        <v>10174</v>
      </c>
      <c r="I2586" t="s">
        <v>10191</v>
      </c>
      <c r="J2586" t="s">
        <v>10178</v>
      </c>
      <c r="K2586" t="s">
        <v>10459</v>
      </c>
      <c r="L2586" t="s">
        <v>10764</v>
      </c>
      <c r="M2586" t="s">
        <v>14003</v>
      </c>
      <c r="N2586" t="s">
        <v>14003</v>
      </c>
      <c r="O2586" t="s">
        <v>2512</v>
      </c>
      <c r="P2586" t="s">
        <v>22616</v>
      </c>
      <c r="Q2586" t="s">
        <v>25644</v>
      </c>
      <c r="R2586" t="s">
        <v>28507</v>
      </c>
      <c r="T2586" t="s">
        <v>31877</v>
      </c>
      <c r="U2586" t="s">
        <v>33140</v>
      </c>
      <c r="V2586" t="s">
        <v>35745</v>
      </c>
      <c r="W2586" s="2" t="s">
        <v>38825</v>
      </c>
      <c r="X2586" s="2" t="s">
        <v>41836</v>
      </c>
      <c r="Y2586" t="s">
        <v>42473</v>
      </c>
    </row>
    <row r="2587" spans="1:25" x14ac:dyDescent="0.4">
      <c r="A2587" t="s">
        <v>2513</v>
      </c>
      <c r="B2587" t="s">
        <v>5898</v>
      </c>
      <c r="C2587" t="s">
        <v>6740</v>
      </c>
      <c r="D2587" t="s">
        <v>1791</v>
      </c>
      <c r="E2587" t="s">
        <v>6746</v>
      </c>
      <c r="F2587" t="s">
        <v>9331</v>
      </c>
      <c r="G2587" t="s">
        <v>10171</v>
      </c>
      <c r="H2587" t="s">
        <v>10174</v>
      </c>
      <c r="I2587" t="s">
        <v>10191</v>
      </c>
      <c r="J2587" t="s">
        <v>10183</v>
      </c>
      <c r="K2587" t="s">
        <v>10464</v>
      </c>
      <c r="L2587" t="s">
        <v>10769</v>
      </c>
      <c r="M2587" t="s">
        <v>14004</v>
      </c>
      <c r="N2587" t="s">
        <v>16900</v>
      </c>
      <c r="O2587" t="s">
        <v>19502</v>
      </c>
      <c r="P2587" t="s">
        <v>22617</v>
      </c>
      <c r="Q2587" t="s">
        <v>25645</v>
      </c>
      <c r="R2587" t="s">
        <v>28508</v>
      </c>
      <c r="S2587" t="s">
        <v>29275</v>
      </c>
      <c r="T2587" t="s">
        <v>32058</v>
      </c>
      <c r="U2587" t="s">
        <v>9331</v>
      </c>
      <c r="V2587" t="s">
        <v>35746</v>
      </c>
      <c r="W2587" s="2" t="s">
        <v>38826</v>
      </c>
      <c r="X2587" s="2" t="s">
        <v>41837</v>
      </c>
      <c r="Y2587" t="s">
        <v>42394</v>
      </c>
    </row>
    <row r="2588" spans="1:25" x14ac:dyDescent="0.4">
      <c r="A2588" t="s">
        <v>2514</v>
      </c>
      <c r="B2588" t="s">
        <v>5899</v>
      </c>
      <c r="C2588" t="s">
        <v>6740</v>
      </c>
      <c r="D2588" t="s">
        <v>1791</v>
      </c>
      <c r="E2588" t="s">
        <v>6746</v>
      </c>
      <c r="F2588" t="s">
        <v>9332</v>
      </c>
      <c r="G2588" t="s">
        <v>10171</v>
      </c>
      <c r="H2588" t="s">
        <v>10174</v>
      </c>
      <c r="I2588" t="s">
        <v>10191</v>
      </c>
      <c r="J2588" t="s">
        <v>10179</v>
      </c>
      <c r="K2588" t="s">
        <v>10460</v>
      </c>
      <c r="L2588" t="s">
        <v>10765</v>
      </c>
      <c r="M2588" t="s">
        <v>14005</v>
      </c>
      <c r="N2588" t="s">
        <v>16901</v>
      </c>
      <c r="O2588" t="s">
        <v>19503</v>
      </c>
      <c r="P2588" t="s">
        <v>22618</v>
      </c>
      <c r="Q2588" t="s">
        <v>25646</v>
      </c>
      <c r="R2588" t="s">
        <v>28509</v>
      </c>
      <c r="S2588" t="s">
        <v>29357</v>
      </c>
      <c r="T2588" t="s">
        <v>32059</v>
      </c>
      <c r="U2588" t="s">
        <v>9332</v>
      </c>
      <c r="V2588" t="s">
        <v>35747</v>
      </c>
      <c r="W2588" s="2" t="s">
        <v>38827</v>
      </c>
      <c r="X2588" s="2" t="s">
        <v>41838</v>
      </c>
      <c r="Y2588" t="s">
        <v>42393</v>
      </c>
    </row>
    <row r="2589" spans="1:25" x14ac:dyDescent="0.4">
      <c r="A2589" t="s">
        <v>2515</v>
      </c>
      <c r="B2589" t="s">
        <v>5900</v>
      </c>
      <c r="C2589" t="s">
        <v>6738</v>
      </c>
      <c r="D2589" t="s">
        <v>6742</v>
      </c>
      <c r="E2589" t="s">
        <v>6744</v>
      </c>
      <c r="F2589" t="s">
        <v>9333</v>
      </c>
      <c r="G2589" t="s">
        <v>10170</v>
      </c>
      <c r="H2589" t="s">
        <v>10173</v>
      </c>
      <c r="I2589" t="s">
        <v>10190</v>
      </c>
      <c r="J2589" t="s">
        <v>10550</v>
      </c>
      <c r="K2589" t="s">
        <v>10828</v>
      </c>
      <c r="L2589" t="s">
        <v>11176</v>
      </c>
      <c r="M2589" t="s">
        <v>12683</v>
      </c>
      <c r="N2589" t="s">
        <v>16902</v>
      </c>
      <c r="O2589" t="s">
        <v>19504</v>
      </c>
      <c r="P2589" t="s">
        <v>22619</v>
      </c>
      <c r="Q2589" t="s">
        <v>25647</v>
      </c>
      <c r="R2589" t="s">
        <v>28510</v>
      </c>
      <c r="S2589" t="s">
        <v>19524</v>
      </c>
      <c r="T2589" t="s">
        <v>32060</v>
      </c>
      <c r="U2589" t="s">
        <v>9333</v>
      </c>
      <c r="V2589" t="s">
        <v>35748</v>
      </c>
      <c r="W2589" s="2" t="s">
        <v>38828</v>
      </c>
      <c r="X2589" s="2" t="s">
        <v>41839</v>
      </c>
      <c r="Y2589" t="s">
        <v>42390</v>
      </c>
    </row>
    <row r="2590" spans="1:25" x14ac:dyDescent="0.4">
      <c r="A2590" t="s">
        <v>2516</v>
      </c>
      <c r="B2590" t="s">
        <v>5901</v>
      </c>
      <c r="C2590" t="s">
        <v>6740</v>
      </c>
      <c r="D2590" t="s">
        <v>1791</v>
      </c>
      <c r="E2590" t="s">
        <v>6746</v>
      </c>
      <c r="F2590" t="s">
        <v>9334</v>
      </c>
      <c r="G2590" t="s">
        <v>10171</v>
      </c>
      <c r="H2590" t="s">
        <v>10174</v>
      </c>
      <c r="I2590" t="s">
        <v>10191</v>
      </c>
      <c r="J2590" t="s">
        <v>10178</v>
      </c>
      <c r="K2590" t="s">
        <v>10459</v>
      </c>
      <c r="L2590" t="s">
        <v>10764</v>
      </c>
      <c r="M2590" t="s">
        <v>10354</v>
      </c>
      <c r="N2590" t="s">
        <v>10681</v>
      </c>
      <c r="O2590" t="s">
        <v>19505</v>
      </c>
      <c r="P2590" t="s">
        <v>22620</v>
      </c>
      <c r="Q2590" t="s">
        <v>25648</v>
      </c>
      <c r="R2590" t="s">
        <v>28511</v>
      </c>
      <c r="T2590" t="s">
        <v>32061</v>
      </c>
      <c r="U2590" t="s">
        <v>33141</v>
      </c>
      <c r="V2590" t="s">
        <v>35749</v>
      </c>
      <c r="W2590" s="2" t="s">
        <v>38829</v>
      </c>
      <c r="X2590" s="2" t="s">
        <v>41840</v>
      </c>
      <c r="Y2590" t="s">
        <v>42473</v>
      </c>
    </row>
    <row r="2591" spans="1:25" x14ac:dyDescent="0.4">
      <c r="A2591" t="s">
        <v>2517</v>
      </c>
      <c r="B2591" t="s">
        <v>5902</v>
      </c>
      <c r="C2591" t="s">
        <v>6740</v>
      </c>
      <c r="D2591" t="s">
        <v>1791</v>
      </c>
      <c r="E2591" t="s">
        <v>6746</v>
      </c>
      <c r="F2591" t="s">
        <v>9335</v>
      </c>
      <c r="G2591" t="s">
        <v>10171</v>
      </c>
      <c r="H2591" t="s">
        <v>10174</v>
      </c>
      <c r="I2591" t="s">
        <v>10191</v>
      </c>
      <c r="J2591" t="s">
        <v>10184</v>
      </c>
      <c r="K2591" t="s">
        <v>10465</v>
      </c>
      <c r="L2591" t="s">
        <v>10770</v>
      </c>
      <c r="M2591" t="s">
        <v>10366</v>
      </c>
      <c r="N2591" t="s">
        <v>16903</v>
      </c>
      <c r="O2591" t="s">
        <v>19506</v>
      </c>
      <c r="P2591" t="s">
        <v>22621</v>
      </c>
      <c r="S2591" t="s">
        <v>19529</v>
      </c>
      <c r="T2591" t="s">
        <v>22108</v>
      </c>
      <c r="U2591" t="s">
        <v>9335</v>
      </c>
      <c r="V2591" t="s">
        <v>35750</v>
      </c>
      <c r="W2591" s="2" t="s">
        <v>38830</v>
      </c>
      <c r="X2591" s="2" t="s">
        <v>41841</v>
      </c>
      <c r="Y2591" t="s">
        <v>42393</v>
      </c>
    </row>
    <row r="2592" spans="1:25" x14ac:dyDescent="0.4">
      <c r="A2592" t="s">
        <v>2518</v>
      </c>
      <c r="B2592" t="s">
        <v>5903</v>
      </c>
      <c r="C2592" t="s">
        <v>6740</v>
      </c>
      <c r="D2592" t="s">
        <v>1791</v>
      </c>
      <c r="E2592" t="s">
        <v>6746</v>
      </c>
      <c r="F2592" t="s">
        <v>9336</v>
      </c>
      <c r="G2592" t="s">
        <v>10171</v>
      </c>
      <c r="H2592" t="s">
        <v>10174</v>
      </c>
      <c r="I2592" t="s">
        <v>10191</v>
      </c>
      <c r="J2592" t="s">
        <v>10178</v>
      </c>
      <c r="K2592" t="s">
        <v>10459</v>
      </c>
      <c r="L2592" t="s">
        <v>10764</v>
      </c>
      <c r="M2592" t="s">
        <v>14006</v>
      </c>
      <c r="N2592" t="s">
        <v>16904</v>
      </c>
      <c r="O2592" t="s">
        <v>19507</v>
      </c>
      <c r="P2592" t="s">
        <v>22622</v>
      </c>
      <c r="Q2592" t="s">
        <v>25649</v>
      </c>
      <c r="R2592" t="s">
        <v>28512</v>
      </c>
      <c r="T2592" t="s">
        <v>32062</v>
      </c>
      <c r="U2592" t="s">
        <v>9336</v>
      </c>
      <c r="V2592" t="s">
        <v>35751</v>
      </c>
      <c r="W2592" s="2" t="s">
        <v>38831</v>
      </c>
      <c r="X2592" s="2" t="s">
        <v>41842</v>
      </c>
      <c r="Y2592" t="s">
        <v>42393</v>
      </c>
    </row>
    <row r="2593" spans="1:25" x14ac:dyDescent="0.4">
      <c r="A2593" t="s">
        <v>2519</v>
      </c>
      <c r="B2593" t="s">
        <v>5904</v>
      </c>
      <c r="C2593" t="s">
        <v>6738</v>
      </c>
      <c r="D2593" t="s">
        <v>6742</v>
      </c>
      <c r="E2593" t="s">
        <v>6744</v>
      </c>
      <c r="F2593" t="s">
        <v>9337</v>
      </c>
      <c r="G2593" t="s">
        <v>10170</v>
      </c>
      <c r="H2593" t="s">
        <v>10173</v>
      </c>
      <c r="I2593" t="s">
        <v>10190</v>
      </c>
      <c r="J2593" t="s">
        <v>10180</v>
      </c>
      <c r="K2593" t="s">
        <v>10461</v>
      </c>
      <c r="L2593" t="s">
        <v>10766</v>
      </c>
      <c r="M2593" t="s">
        <v>14007</v>
      </c>
      <c r="N2593" t="s">
        <v>16905</v>
      </c>
      <c r="O2593" t="s">
        <v>19508</v>
      </c>
      <c r="P2593" t="s">
        <v>22623</v>
      </c>
      <c r="Q2593" t="s">
        <v>25650</v>
      </c>
      <c r="R2593" t="s">
        <v>28513</v>
      </c>
      <c r="T2593" t="s">
        <v>32063</v>
      </c>
      <c r="U2593" t="s">
        <v>9337</v>
      </c>
      <c r="V2593" t="s">
        <v>35752</v>
      </c>
      <c r="W2593" s="2" t="s">
        <v>38832</v>
      </c>
      <c r="X2593" s="2" t="s">
        <v>41843</v>
      </c>
      <c r="Y2593" t="s">
        <v>42390</v>
      </c>
    </row>
    <row r="2594" spans="1:25" x14ac:dyDescent="0.4">
      <c r="A2594" t="s">
        <v>2520</v>
      </c>
      <c r="B2594" t="s">
        <v>5905</v>
      </c>
      <c r="C2594" t="s">
        <v>6738</v>
      </c>
      <c r="D2594" t="s">
        <v>6742</v>
      </c>
      <c r="E2594" t="s">
        <v>6744</v>
      </c>
      <c r="F2594" t="s">
        <v>9338</v>
      </c>
      <c r="G2594" t="s">
        <v>10170</v>
      </c>
      <c r="H2594" t="s">
        <v>10173</v>
      </c>
      <c r="I2594" t="s">
        <v>10190</v>
      </c>
      <c r="J2594" t="s">
        <v>10180</v>
      </c>
      <c r="K2594" t="s">
        <v>10461</v>
      </c>
      <c r="L2594" t="s">
        <v>10766</v>
      </c>
      <c r="M2594" t="s">
        <v>10385</v>
      </c>
      <c r="N2594" t="s">
        <v>10704</v>
      </c>
      <c r="O2594" t="s">
        <v>19509</v>
      </c>
      <c r="P2594" t="s">
        <v>22624</v>
      </c>
      <c r="Q2594" t="s">
        <v>14082</v>
      </c>
      <c r="R2594" t="s">
        <v>16978</v>
      </c>
      <c r="S2594" t="s">
        <v>19122</v>
      </c>
      <c r="T2594" t="s">
        <v>32064</v>
      </c>
      <c r="U2594" t="s">
        <v>33142</v>
      </c>
      <c r="V2594" t="s">
        <v>35753</v>
      </c>
      <c r="W2594" s="2" t="s">
        <v>38833</v>
      </c>
      <c r="X2594" s="2" t="s">
        <v>41844</v>
      </c>
      <c r="Y2594" t="s">
        <v>42394</v>
      </c>
    </row>
    <row r="2595" spans="1:25" x14ac:dyDescent="0.4">
      <c r="A2595" t="s">
        <v>2521</v>
      </c>
      <c r="B2595" t="s">
        <v>5906</v>
      </c>
      <c r="C2595" t="s">
        <v>6738</v>
      </c>
      <c r="D2595" t="s">
        <v>6742</v>
      </c>
      <c r="E2595" t="s">
        <v>6744</v>
      </c>
      <c r="F2595" t="s">
        <v>9339</v>
      </c>
      <c r="G2595" t="s">
        <v>10170</v>
      </c>
      <c r="H2595" t="s">
        <v>10173</v>
      </c>
      <c r="I2595" t="s">
        <v>10190</v>
      </c>
      <c r="J2595" t="s">
        <v>10185</v>
      </c>
      <c r="K2595" t="s">
        <v>10466</v>
      </c>
      <c r="L2595" t="s">
        <v>10771</v>
      </c>
      <c r="M2595" t="s">
        <v>14008</v>
      </c>
      <c r="N2595" t="s">
        <v>16906</v>
      </c>
      <c r="O2595" t="s">
        <v>19510</v>
      </c>
      <c r="P2595" t="s">
        <v>22625</v>
      </c>
      <c r="Q2595" t="s">
        <v>25651</v>
      </c>
      <c r="R2595" t="s">
        <v>28514</v>
      </c>
      <c r="T2595" t="s">
        <v>32065</v>
      </c>
      <c r="U2595" t="s">
        <v>9339</v>
      </c>
      <c r="V2595" t="s">
        <v>35754</v>
      </c>
      <c r="W2595" s="2" t="s">
        <v>38834</v>
      </c>
      <c r="X2595" s="2" t="s">
        <v>41845</v>
      </c>
      <c r="Y2595" t="s">
        <v>42390</v>
      </c>
    </row>
    <row r="2596" spans="1:25" x14ac:dyDescent="0.4">
      <c r="A2596" t="s">
        <v>2522</v>
      </c>
      <c r="B2596" t="s">
        <v>5907</v>
      </c>
      <c r="C2596" t="s">
        <v>6738</v>
      </c>
      <c r="D2596" t="s">
        <v>6742</v>
      </c>
      <c r="E2596" t="s">
        <v>6744</v>
      </c>
      <c r="F2596" t="s">
        <v>9340</v>
      </c>
      <c r="G2596" t="s">
        <v>10170</v>
      </c>
      <c r="H2596" t="s">
        <v>10173</v>
      </c>
      <c r="I2596" t="s">
        <v>10190</v>
      </c>
      <c r="J2596" t="s">
        <v>10180</v>
      </c>
      <c r="K2596" t="s">
        <v>10461</v>
      </c>
      <c r="L2596" t="s">
        <v>10766</v>
      </c>
      <c r="M2596" t="s">
        <v>14009</v>
      </c>
      <c r="N2596" t="s">
        <v>16907</v>
      </c>
      <c r="O2596" t="s">
        <v>19511</v>
      </c>
      <c r="P2596" t="s">
        <v>22626</v>
      </c>
      <c r="Q2596" t="s">
        <v>25652</v>
      </c>
      <c r="R2596" t="s">
        <v>28515</v>
      </c>
      <c r="S2596" t="s">
        <v>29258</v>
      </c>
      <c r="T2596" t="s">
        <v>32066</v>
      </c>
      <c r="U2596" t="s">
        <v>9340</v>
      </c>
      <c r="V2596" t="s">
        <v>35755</v>
      </c>
      <c r="W2596" s="2" t="s">
        <v>38835</v>
      </c>
      <c r="X2596" s="2" t="s">
        <v>41846</v>
      </c>
      <c r="Y2596" t="s">
        <v>42390</v>
      </c>
    </row>
    <row r="2597" spans="1:25" x14ac:dyDescent="0.4">
      <c r="A2597" t="s">
        <v>2523</v>
      </c>
      <c r="B2597" t="s">
        <v>5908</v>
      </c>
      <c r="C2597" t="s">
        <v>6740</v>
      </c>
      <c r="D2597" t="s">
        <v>1791</v>
      </c>
      <c r="E2597" t="s">
        <v>6746</v>
      </c>
      <c r="F2597" t="s">
        <v>9341</v>
      </c>
      <c r="G2597" t="s">
        <v>10171</v>
      </c>
      <c r="H2597" t="s">
        <v>10174</v>
      </c>
      <c r="I2597" t="s">
        <v>10191</v>
      </c>
      <c r="J2597" t="s">
        <v>10183</v>
      </c>
      <c r="K2597" t="s">
        <v>10464</v>
      </c>
      <c r="L2597" t="s">
        <v>10769</v>
      </c>
      <c r="M2597" t="s">
        <v>14010</v>
      </c>
      <c r="N2597" t="s">
        <v>16908</v>
      </c>
      <c r="O2597" t="s">
        <v>19512</v>
      </c>
      <c r="P2597" t="s">
        <v>22627</v>
      </c>
      <c r="Q2597" t="s">
        <v>25653</v>
      </c>
      <c r="R2597" t="s">
        <v>28516</v>
      </c>
      <c r="S2597" t="s">
        <v>29275</v>
      </c>
      <c r="T2597" t="s">
        <v>32067</v>
      </c>
      <c r="U2597" t="s">
        <v>9341</v>
      </c>
      <c r="V2597" t="s">
        <v>35756</v>
      </c>
      <c r="W2597" s="2" t="s">
        <v>38836</v>
      </c>
      <c r="X2597" s="2" t="s">
        <v>41847</v>
      </c>
      <c r="Y2597" t="s">
        <v>42426</v>
      </c>
    </row>
    <row r="2598" spans="1:25" x14ac:dyDescent="0.4">
      <c r="A2598" t="s">
        <v>2524</v>
      </c>
      <c r="B2598" t="s">
        <v>5909</v>
      </c>
      <c r="C2598" t="s">
        <v>6740</v>
      </c>
      <c r="D2598" t="s">
        <v>1791</v>
      </c>
      <c r="E2598" t="s">
        <v>6746</v>
      </c>
      <c r="F2598" t="s">
        <v>9342</v>
      </c>
      <c r="G2598" t="s">
        <v>10171</v>
      </c>
      <c r="H2598" t="s">
        <v>10174</v>
      </c>
      <c r="I2598" t="s">
        <v>10191</v>
      </c>
      <c r="J2598" t="s">
        <v>10183</v>
      </c>
      <c r="K2598" t="s">
        <v>10464</v>
      </c>
      <c r="L2598" t="s">
        <v>10769</v>
      </c>
      <c r="M2598" t="s">
        <v>14011</v>
      </c>
      <c r="N2598" t="s">
        <v>16909</v>
      </c>
      <c r="O2598" t="s">
        <v>19513</v>
      </c>
      <c r="P2598" t="s">
        <v>22628</v>
      </c>
      <c r="Q2598" t="s">
        <v>25654</v>
      </c>
      <c r="R2598" t="s">
        <v>28517</v>
      </c>
      <c r="T2598" t="s">
        <v>32068</v>
      </c>
      <c r="U2598" t="s">
        <v>9342</v>
      </c>
      <c r="V2598" t="s">
        <v>35757</v>
      </c>
      <c r="W2598" s="2" t="s">
        <v>38837</v>
      </c>
      <c r="X2598" s="2" t="s">
        <v>41848</v>
      </c>
      <c r="Y2598" t="s">
        <v>42393</v>
      </c>
    </row>
    <row r="2599" spans="1:25" x14ac:dyDescent="0.4">
      <c r="A2599" t="s">
        <v>2525</v>
      </c>
      <c r="B2599" t="s">
        <v>5910</v>
      </c>
      <c r="C2599" t="s">
        <v>6738</v>
      </c>
      <c r="D2599" t="s">
        <v>6742</v>
      </c>
      <c r="E2599" t="s">
        <v>6744</v>
      </c>
      <c r="F2599" t="s">
        <v>9343</v>
      </c>
      <c r="G2599" t="s">
        <v>10170</v>
      </c>
      <c r="H2599" t="s">
        <v>10173</v>
      </c>
      <c r="I2599" t="s">
        <v>10190</v>
      </c>
      <c r="J2599" t="s">
        <v>10185</v>
      </c>
      <c r="K2599" t="s">
        <v>10466</v>
      </c>
      <c r="L2599" t="s">
        <v>10771</v>
      </c>
      <c r="M2599" t="s">
        <v>11777</v>
      </c>
      <c r="N2599" t="s">
        <v>14913</v>
      </c>
      <c r="O2599" t="s">
        <v>19514</v>
      </c>
      <c r="P2599" t="s">
        <v>22629</v>
      </c>
      <c r="Q2599" t="s">
        <v>23609</v>
      </c>
      <c r="R2599" t="s">
        <v>26390</v>
      </c>
      <c r="S2599" t="s">
        <v>29267</v>
      </c>
      <c r="T2599" t="s">
        <v>30585</v>
      </c>
      <c r="U2599" t="s">
        <v>9343</v>
      </c>
      <c r="V2599" t="s">
        <v>35758</v>
      </c>
      <c r="W2599" s="2" t="s">
        <v>38838</v>
      </c>
      <c r="X2599" s="2" t="s">
        <v>41849</v>
      </c>
      <c r="Y2599" t="s">
        <v>42392</v>
      </c>
    </row>
    <row r="2600" spans="1:25" x14ac:dyDescent="0.4">
      <c r="A2600" t="s">
        <v>2526</v>
      </c>
      <c r="B2600" t="s">
        <v>5911</v>
      </c>
      <c r="C2600" t="s">
        <v>6740</v>
      </c>
      <c r="D2600" t="s">
        <v>1791</v>
      </c>
      <c r="E2600" t="s">
        <v>6746</v>
      </c>
      <c r="F2600" t="s">
        <v>9344</v>
      </c>
      <c r="G2600" t="s">
        <v>10171</v>
      </c>
      <c r="H2600" t="s">
        <v>10174</v>
      </c>
      <c r="I2600" t="s">
        <v>10191</v>
      </c>
      <c r="J2600" t="s">
        <v>10189</v>
      </c>
      <c r="K2600" t="s">
        <v>10468</v>
      </c>
      <c r="L2600" t="s">
        <v>10775</v>
      </c>
      <c r="M2600" t="s">
        <v>12637</v>
      </c>
      <c r="N2600" t="s">
        <v>15731</v>
      </c>
      <c r="O2600" t="s">
        <v>19515</v>
      </c>
      <c r="P2600" t="s">
        <v>22630</v>
      </c>
      <c r="Q2600" t="s">
        <v>23874</v>
      </c>
      <c r="R2600" t="s">
        <v>26655</v>
      </c>
      <c r="T2600" t="s">
        <v>30821</v>
      </c>
      <c r="U2600" t="s">
        <v>9344</v>
      </c>
      <c r="V2600" t="s">
        <v>35759</v>
      </c>
      <c r="W2600" s="2" t="s">
        <v>38839</v>
      </c>
      <c r="X2600" s="2" t="s">
        <v>41850</v>
      </c>
      <c r="Y2600" t="s">
        <v>42393</v>
      </c>
    </row>
    <row r="2601" spans="1:25" x14ac:dyDescent="0.4">
      <c r="A2601" t="s">
        <v>2527</v>
      </c>
      <c r="B2601" t="s">
        <v>5912</v>
      </c>
      <c r="C2601" t="s">
        <v>6740</v>
      </c>
      <c r="D2601" t="s">
        <v>1791</v>
      </c>
      <c r="E2601" t="s">
        <v>6746</v>
      </c>
      <c r="F2601" t="s">
        <v>9345</v>
      </c>
      <c r="G2601" t="s">
        <v>10171</v>
      </c>
      <c r="H2601" t="s">
        <v>10174</v>
      </c>
      <c r="I2601" t="s">
        <v>10191</v>
      </c>
      <c r="J2601" t="s">
        <v>10184</v>
      </c>
      <c r="K2601" t="s">
        <v>10465</v>
      </c>
      <c r="L2601" t="s">
        <v>10770</v>
      </c>
      <c r="M2601" t="s">
        <v>14012</v>
      </c>
      <c r="N2601" t="s">
        <v>14012</v>
      </c>
      <c r="O2601" t="s">
        <v>10874</v>
      </c>
      <c r="P2601" t="s">
        <v>22631</v>
      </c>
      <c r="Q2601" t="s">
        <v>25655</v>
      </c>
      <c r="R2601" t="s">
        <v>28518</v>
      </c>
      <c r="T2601" t="s">
        <v>21593</v>
      </c>
      <c r="U2601" t="s">
        <v>9345</v>
      </c>
      <c r="V2601" t="s">
        <v>35760</v>
      </c>
      <c r="W2601" s="2" t="s">
        <v>38840</v>
      </c>
      <c r="X2601" s="2" t="s">
        <v>41851</v>
      </c>
      <c r="Y2601" t="s">
        <v>42391</v>
      </c>
    </row>
    <row r="2602" spans="1:25" x14ac:dyDescent="0.4">
      <c r="A2602" t="s">
        <v>2528</v>
      </c>
      <c r="B2602" t="s">
        <v>5913</v>
      </c>
      <c r="C2602" t="s">
        <v>6738</v>
      </c>
      <c r="D2602" t="s">
        <v>6742</v>
      </c>
      <c r="E2602" t="s">
        <v>6744</v>
      </c>
      <c r="F2602" t="s">
        <v>9346</v>
      </c>
      <c r="G2602" t="s">
        <v>10170</v>
      </c>
      <c r="H2602" t="s">
        <v>10173</v>
      </c>
      <c r="I2602" t="s">
        <v>10190</v>
      </c>
      <c r="J2602" t="s">
        <v>10182</v>
      </c>
      <c r="K2602" t="s">
        <v>10463</v>
      </c>
      <c r="L2602" t="s">
        <v>10768</v>
      </c>
      <c r="M2602" t="s">
        <v>14013</v>
      </c>
      <c r="N2602" t="s">
        <v>16910</v>
      </c>
      <c r="O2602" t="s">
        <v>19516</v>
      </c>
      <c r="P2602" t="s">
        <v>22632</v>
      </c>
      <c r="Q2602" t="s">
        <v>25656</v>
      </c>
      <c r="R2602" t="s">
        <v>28519</v>
      </c>
      <c r="T2602" t="s">
        <v>32069</v>
      </c>
      <c r="U2602" t="s">
        <v>9346</v>
      </c>
      <c r="V2602" t="s">
        <v>35761</v>
      </c>
      <c r="W2602" s="2" t="s">
        <v>38841</v>
      </c>
      <c r="X2602" s="2" t="s">
        <v>41852</v>
      </c>
      <c r="Y2602" t="s">
        <v>42390</v>
      </c>
    </row>
    <row r="2603" spans="1:25" x14ac:dyDescent="0.4">
      <c r="A2603" t="s">
        <v>2529</v>
      </c>
      <c r="B2603" t="s">
        <v>5914</v>
      </c>
      <c r="C2603" t="s">
        <v>6740</v>
      </c>
      <c r="D2603" t="s">
        <v>1791</v>
      </c>
      <c r="E2603" t="s">
        <v>6746</v>
      </c>
      <c r="F2603" t="s">
        <v>9347</v>
      </c>
      <c r="G2603" t="s">
        <v>10170</v>
      </c>
      <c r="H2603" t="s">
        <v>10173</v>
      </c>
      <c r="I2603" t="s">
        <v>10190</v>
      </c>
      <c r="J2603" t="s">
        <v>10185</v>
      </c>
      <c r="K2603" t="s">
        <v>10466</v>
      </c>
      <c r="L2603" t="s">
        <v>10771</v>
      </c>
      <c r="M2603" t="s">
        <v>14014</v>
      </c>
      <c r="N2603" t="s">
        <v>16911</v>
      </c>
      <c r="O2603" t="s">
        <v>19517</v>
      </c>
      <c r="P2603" t="s">
        <v>22633</v>
      </c>
      <c r="Q2603" t="s">
        <v>25657</v>
      </c>
      <c r="R2603" t="s">
        <v>28520</v>
      </c>
      <c r="T2603" t="s">
        <v>32070</v>
      </c>
      <c r="U2603" t="s">
        <v>9347</v>
      </c>
      <c r="V2603" t="s">
        <v>35762</v>
      </c>
      <c r="W2603" s="2" t="s">
        <v>38842</v>
      </c>
      <c r="X2603" s="2" t="s">
        <v>41853</v>
      </c>
      <c r="Y2603" t="s">
        <v>42393</v>
      </c>
    </row>
    <row r="2604" spans="1:25" x14ac:dyDescent="0.4">
      <c r="A2604" t="s">
        <v>2530</v>
      </c>
      <c r="B2604" t="s">
        <v>5915</v>
      </c>
      <c r="C2604" t="s">
        <v>6740</v>
      </c>
      <c r="D2604" t="s">
        <v>1791</v>
      </c>
      <c r="E2604" t="s">
        <v>6746</v>
      </c>
      <c r="F2604" t="s">
        <v>9348</v>
      </c>
      <c r="G2604" t="s">
        <v>10171</v>
      </c>
      <c r="H2604" t="s">
        <v>10174</v>
      </c>
      <c r="I2604" t="s">
        <v>10191</v>
      </c>
      <c r="J2604" t="s">
        <v>10183</v>
      </c>
      <c r="K2604" t="s">
        <v>10464</v>
      </c>
      <c r="L2604" t="s">
        <v>10769</v>
      </c>
      <c r="M2604" t="s">
        <v>14015</v>
      </c>
      <c r="N2604" t="s">
        <v>16912</v>
      </c>
      <c r="O2604" t="s">
        <v>19518</v>
      </c>
      <c r="P2604" t="s">
        <v>22634</v>
      </c>
      <c r="Q2604" t="s">
        <v>25658</v>
      </c>
      <c r="R2604" t="s">
        <v>28521</v>
      </c>
      <c r="T2604" t="s">
        <v>21593</v>
      </c>
      <c r="U2604" t="s">
        <v>9348</v>
      </c>
      <c r="V2604" t="s">
        <v>35763</v>
      </c>
      <c r="W2604" s="2" t="s">
        <v>38843</v>
      </c>
      <c r="X2604" s="2" t="s">
        <v>41854</v>
      </c>
      <c r="Y2604" t="s">
        <v>42474</v>
      </c>
    </row>
    <row r="2605" spans="1:25" x14ac:dyDescent="0.4">
      <c r="A2605" t="s">
        <v>2531</v>
      </c>
      <c r="B2605" t="s">
        <v>5916</v>
      </c>
      <c r="C2605" t="s">
        <v>6740</v>
      </c>
      <c r="D2605" t="s">
        <v>1791</v>
      </c>
      <c r="E2605" t="s">
        <v>6746</v>
      </c>
      <c r="F2605" t="s">
        <v>9349</v>
      </c>
      <c r="G2605" t="s">
        <v>10170</v>
      </c>
      <c r="H2605" t="s">
        <v>10173</v>
      </c>
      <c r="I2605" t="s">
        <v>10190</v>
      </c>
      <c r="J2605" t="s">
        <v>10185</v>
      </c>
      <c r="K2605" t="s">
        <v>10466</v>
      </c>
      <c r="L2605" t="s">
        <v>10771</v>
      </c>
      <c r="M2605" t="s">
        <v>13588</v>
      </c>
      <c r="N2605" t="s">
        <v>13588</v>
      </c>
      <c r="O2605" t="s">
        <v>19519</v>
      </c>
      <c r="P2605" t="s">
        <v>22635</v>
      </c>
      <c r="Q2605" t="s">
        <v>25659</v>
      </c>
      <c r="R2605" t="s">
        <v>28522</v>
      </c>
      <c r="T2605" t="s">
        <v>21593</v>
      </c>
      <c r="U2605" t="s">
        <v>9349</v>
      </c>
      <c r="V2605" t="s">
        <v>35764</v>
      </c>
      <c r="W2605" s="2" t="s">
        <v>38844</v>
      </c>
      <c r="X2605" s="2" t="s">
        <v>41855</v>
      </c>
      <c r="Y2605" t="s">
        <v>42391</v>
      </c>
    </row>
    <row r="2606" spans="1:25" x14ac:dyDescent="0.4">
      <c r="A2606" t="s">
        <v>2532</v>
      </c>
      <c r="B2606" t="s">
        <v>5917</v>
      </c>
      <c r="C2606" t="s">
        <v>6738</v>
      </c>
      <c r="D2606" t="s">
        <v>6742</v>
      </c>
      <c r="E2606" t="s">
        <v>6744</v>
      </c>
      <c r="F2606" t="s">
        <v>9350</v>
      </c>
      <c r="G2606" t="s">
        <v>10171</v>
      </c>
      <c r="H2606" t="s">
        <v>10174</v>
      </c>
      <c r="I2606" t="s">
        <v>10191</v>
      </c>
      <c r="J2606" t="s">
        <v>10188</v>
      </c>
      <c r="K2606" t="s">
        <v>10467</v>
      </c>
      <c r="L2606" t="s">
        <v>10774</v>
      </c>
      <c r="M2606" t="s">
        <v>14016</v>
      </c>
      <c r="N2606" t="s">
        <v>16913</v>
      </c>
      <c r="O2606" t="s">
        <v>19520</v>
      </c>
      <c r="P2606" t="s">
        <v>22636</v>
      </c>
      <c r="Q2606" t="s">
        <v>25660</v>
      </c>
      <c r="R2606" t="s">
        <v>28523</v>
      </c>
      <c r="T2606" t="s">
        <v>32071</v>
      </c>
      <c r="U2606" t="s">
        <v>33143</v>
      </c>
      <c r="V2606" t="s">
        <v>35765</v>
      </c>
      <c r="W2606" s="2" t="s">
        <v>38845</v>
      </c>
      <c r="X2606" s="2" t="s">
        <v>41856</v>
      </c>
      <c r="Y2606" t="s">
        <v>42390</v>
      </c>
    </row>
    <row r="2607" spans="1:25" x14ac:dyDescent="0.4">
      <c r="A2607" t="s">
        <v>2533</v>
      </c>
      <c r="B2607" t="s">
        <v>5918</v>
      </c>
      <c r="C2607" t="s">
        <v>6740</v>
      </c>
      <c r="D2607" t="s">
        <v>1791</v>
      </c>
      <c r="E2607" t="s">
        <v>6746</v>
      </c>
      <c r="F2607" t="s">
        <v>9351</v>
      </c>
      <c r="G2607" t="s">
        <v>10171</v>
      </c>
      <c r="H2607" t="s">
        <v>10174</v>
      </c>
      <c r="I2607" t="s">
        <v>10191</v>
      </c>
      <c r="J2607" t="s">
        <v>10183</v>
      </c>
      <c r="K2607" t="s">
        <v>10464</v>
      </c>
      <c r="L2607" t="s">
        <v>10769</v>
      </c>
      <c r="M2607" t="s">
        <v>10439</v>
      </c>
      <c r="N2607" t="s">
        <v>10745</v>
      </c>
      <c r="O2607" t="s">
        <v>19521</v>
      </c>
      <c r="P2607" t="s">
        <v>22637</v>
      </c>
      <c r="Q2607" t="s">
        <v>25661</v>
      </c>
      <c r="R2607" t="s">
        <v>28524</v>
      </c>
      <c r="U2607" t="s">
        <v>9351</v>
      </c>
      <c r="V2607" t="s">
        <v>35766</v>
      </c>
      <c r="W2607" s="2" t="s">
        <v>38846</v>
      </c>
      <c r="X2607" s="2" t="s">
        <v>41857</v>
      </c>
      <c r="Y2607" t="s">
        <v>42392</v>
      </c>
    </row>
    <row r="2608" spans="1:25" x14ac:dyDescent="0.4">
      <c r="A2608" t="s">
        <v>2534</v>
      </c>
      <c r="B2608" t="s">
        <v>5919</v>
      </c>
      <c r="C2608" t="s">
        <v>6739</v>
      </c>
      <c r="D2608" t="s">
        <v>123</v>
      </c>
      <c r="E2608" t="s">
        <v>6745</v>
      </c>
      <c r="F2608" t="s">
        <v>9352</v>
      </c>
      <c r="I2608" t="s">
        <v>10320</v>
      </c>
      <c r="J2608" t="s">
        <v>10650</v>
      </c>
      <c r="K2608" t="s">
        <v>2534</v>
      </c>
      <c r="L2608" t="s">
        <v>11304</v>
      </c>
      <c r="M2608" t="s">
        <v>14018</v>
      </c>
      <c r="N2608" t="s">
        <v>16914</v>
      </c>
      <c r="P2608" t="s">
        <v>22638</v>
      </c>
      <c r="Q2608" t="s">
        <v>9352</v>
      </c>
      <c r="R2608" t="s">
        <v>28525</v>
      </c>
      <c r="S2608" s="2" t="s">
        <v>29547</v>
      </c>
      <c r="T2608" s="2" t="s">
        <v>32072</v>
      </c>
      <c r="U2608" t="s">
        <v>10185</v>
      </c>
      <c r="V2608" t="s">
        <v>10466</v>
      </c>
      <c r="W2608" t="s">
        <v>10771</v>
      </c>
      <c r="X2608" t="s">
        <v>10170</v>
      </c>
      <c r="Y2608" t="s">
        <v>123</v>
      </c>
    </row>
    <row r="2609" spans="1:25" x14ac:dyDescent="0.4">
      <c r="A2609" t="s">
        <v>2535</v>
      </c>
      <c r="B2609" t="s">
        <v>5920</v>
      </c>
      <c r="C2609" t="s">
        <v>6740</v>
      </c>
      <c r="D2609" t="s">
        <v>1791</v>
      </c>
      <c r="E2609" t="s">
        <v>6746</v>
      </c>
      <c r="F2609" t="s">
        <v>9353</v>
      </c>
      <c r="I2609" t="s">
        <v>10321</v>
      </c>
      <c r="J2609" t="s">
        <v>10651</v>
      </c>
      <c r="K2609" t="s">
        <v>10927</v>
      </c>
      <c r="L2609" t="s">
        <v>11305</v>
      </c>
      <c r="M2609" t="s">
        <v>14019</v>
      </c>
      <c r="N2609" t="s">
        <v>16915</v>
      </c>
      <c r="P2609" t="s">
        <v>22639</v>
      </c>
      <c r="Q2609" t="s">
        <v>9353</v>
      </c>
      <c r="R2609" t="s">
        <v>28526</v>
      </c>
      <c r="S2609" s="2" t="s">
        <v>29548</v>
      </c>
      <c r="T2609" s="2" t="s">
        <v>32073</v>
      </c>
      <c r="U2609" t="s">
        <v>10183</v>
      </c>
      <c r="V2609" t="s">
        <v>10464</v>
      </c>
      <c r="W2609" t="s">
        <v>10769</v>
      </c>
      <c r="X2609" t="s">
        <v>10171</v>
      </c>
      <c r="Y2609" t="s">
        <v>42393</v>
      </c>
    </row>
    <row r="2610" spans="1:25" x14ac:dyDescent="0.4">
      <c r="A2610" t="s">
        <v>2536</v>
      </c>
      <c r="B2610" t="s">
        <v>5921</v>
      </c>
      <c r="C2610" t="s">
        <v>6738</v>
      </c>
      <c r="D2610" t="s">
        <v>6742</v>
      </c>
      <c r="E2610" t="s">
        <v>6744</v>
      </c>
      <c r="F2610" t="s">
        <v>9354</v>
      </c>
      <c r="I2610" t="s">
        <v>10322</v>
      </c>
      <c r="J2610" t="s">
        <v>10652</v>
      </c>
      <c r="K2610" t="s">
        <v>10928</v>
      </c>
      <c r="L2610" t="s">
        <v>11306</v>
      </c>
      <c r="M2610" t="s">
        <v>14020</v>
      </c>
      <c r="N2610" t="s">
        <v>16916</v>
      </c>
      <c r="O2610" t="s">
        <v>19127</v>
      </c>
      <c r="P2610" t="s">
        <v>22640</v>
      </c>
      <c r="Q2610" t="s">
        <v>9354</v>
      </c>
      <c r="R2610" t="s">
        <v>28527</v>
      </c>
      <c r="S2610" s="2" t="s">
        <v>29549</v>
      </c>
      <c r="T2610" s="2" t="s">
        <v>32074</v>
      </c>
      <c r="U2610" t="s">
        <v>10183</v>
      </c>
      <c r="V2610" t="s">
        <v>10464</v>
      </c>
      <c r="W2610" t="s">
        <v>10769</v>
      </c>
      <c r="X2610" t="s">
        <v>10171</v>
      </c>
      <c r="Y2610" t="s">
        <v>42390</v>
      </c>
    </row>
    <row r="2611" spans="1:25" x14ac:dyDescent="0.4">
      <c r="A2611" t="s">
        <v>2537</v>
      </c>
      <c r="B2611" t="s">
        <v>5922</v>
      </c>
      <c r="C2611" t="s">
        <v>6740</v>
      </c>
      <c r="D2611" t="s">
        <v>1791</v>
      </c>
      <c r="E2611" t="s">
        <v>6746</v>
      </c>
      <c r="F2611" t="s">
        <v>9355</v>
      </c>
      <c r="I2611" t="s">
        <v>10323</v>
      </c>
      <c r="J2611" t="s">
        <v>10653</v>
      </c>
      <c r="K2611" t="s">
        <v>10929</v>
      </c>
      <c r="L2611" t="s">
        <v>11307</v>
      </c>
      <c r="M2611" t="s">
        <v>14021</v>
      </c>
      <c r="N2611" t="s">
        <v>16917</v>
      </c>
      <c r="O2611" t="s">
        <v>19522</v>
      </c>
      <c r="P2611" t="s">
        <v>22641</v>
      </c>
      <c r="Q2611" t="s">
        <v>9355</v>
      </c>
      <c r="R2611" t="s">
        <v>28528</v>
      </c>
      <c r="S2611" s="2" t="s">
        <v>29550</v>
      </c>
      <c r="T2611" s="2" t="s">
        <v>32075</v>
      </c>
      <c r="U2611" t="s">
        <v>10181</v>
      </c>
      <c r="V2611" t="s">
        <v>10462</v>
      </c>
      <c r="W2611" t="s">
        <v>10767</v>
      </c>
      <c r="X2611" t="s">
        <v>10170</v>
      </c>
      <c r="Y2611" t="s">
        <v>42392</v>
      </c>
    </row>
    <row r="2612" spans="1:25" x14ac:dyDescent="0.4">
      <c r="A2612" t="s">
        <v>2538</v>
      </c>
      <c r="B2612" t="s">
        <v>5923</v>
      </c>
      <c r="C2612" t="s">
        <v>6740</v>
      </c>
      <c r="D2612" t="s">
        <v>1791</v>
      </c>
      <c r="E2612" t="s">
        <v>6746</v>
      </c>
      <c r="F2612" t="s">
        <v>9356</v>
      </c>
      <c r="I2612" t="s">
        <v>10324</v>
      </c>
      <c r="J2612" t="s">
        <v>10324</v>
      </c>
      <c r="K2612" t="s">
        <v>2776</v>
      </c>
      <c r="L2612" t="s">
        <v>11308</v>
      </c>
      <c r="M2612" t="s">
        <v>14022</v>
      </c>
      <c r="N2612" t="s">
        <v>16918</v>
      </c>
      <c r="P2612" t="s">
        <v>22642</v>
      </c>
      <c r="Q2612" t="s">
        <v>9356</v>
      </c>
      <c r="R2612" t="s">
        <v>28529</v>
      </c>
      <c r="S2612" s="2" t="s">
        <v>29551</v>
      </c>
      <c r="T2612" s="2" t="s">
        <v>32076</v>
      </c>
      <c r="U2612" t="s">
        <v>10185</v>
      </c>
      <c r="V2612" t="s">
        <v>10466</v>
      </c>
      <c r="W2612" t="s">
        <v>10771</v>
      </c>
      <c r="X2612" t="s">
        <v>10170</v>
      </c>
      <c r="Y2612" t="s">
        <v>42394</v>
      </c>
    </row>
    <row r="2613" spans="1:25" x14ac:dyDescent="0.4">
      <c r="A2613" t="s">
        <v>2539</v>
      </c>
      <c r="B2613" t="s">
        <v>5924</v>
      </c>
      <c r="C2613" t="s">
        <v>6738</v>
      </c>
      <c r="D2613" t="s">
        <v>6742</v>
      </c>
      <c r="E2613" t="s">
        <v>6744</v>
      </c>
      <c r="F2613" t="s">
        <v>9357</v>
      </c>
      <c r="I2613" t="s">
        <v>10325</v>
      </c>
      <c r="J2613" t="s">
        <v>10325</v>
      </c>
      <c r="K2613" t="s">
        <v>10930</v>
      </c>
      <c r="L2613" t="s">
        <v>11309</v>
      </c>
      <c r="M2613" t="s">
        <v>14023</v>
      </c>
      <c r="N2613" t="s">
        <v>16919</v>
      </c>
      <c r="P2613" t="s">
        <v>22643</v>
      </c>
      <c r="Q2613" t="s">
        <v>9357</v>
      </c>
      <c r="R2613" t="s">
        <v>28530</v>
      </c>
      <c r="S2613" s="2" t="s">
        <v>29552</v>
      </c>
      <c r="T2613" s="2" t="s">
        <v>32077</v>
      </c>
      <c r="U2613" t="s">
        <v>10185</v>
      </c>
      <c r="V2613" t="s">
        <v>10466</v>
      </c>
      <c r="W2613" t="s">
        <v>10771</v>
      </c>
      <c r="X2613" t="s">
        <v>10170</v>
      </c>
      <c r="Y2613" t="s">
        <v>42390</v>
      </c>
    </row>
    <row r="2614" spans="1:25" x14ac:dyDescent="0.4">
      <c r="A2614" t="s">
        <v>2540</v>
      </c>
      <c r="B2614" t="s">
        <v>5925</v>
      </c>
      <c r="C2614" t="s">
        <v>6740</v>
      </c>
      <c r="D2614" t="s">
        <v>1791</v>
      </c>
      <c r="E2614" t="s">
        <v>6746</v>
      </c>
      <c r="F2614" t="s">
        <v>9358</v>
      </c>
      <c r="I2614" t="s">
        <v>10326</v>
      </c>
      <c r="J2614" t="s">
        <v>10654</v>
      </c>
      <c r="K2614" t="s">
        <v>10931</v>
      </c>
      <c r="L2614" t="s">
        <v>11310</v>
      </c>
      <c r="M2614" t="s">
        <v>14024</v>
      </c>
      <c r="N2614" t="s">
        <v>16920</v>
      </c>
      <c r="O2614" t="s">
        <v>19523</v>
      </c>
      <c r="P2614" t="s">
        <v>22644</v>
      </c>
      <c r="Q2614" t="s">
        <v>9358</v>
      </c>
      <c r="R2614" t="s">
        <v>28531</v>
      </c>
      <c r="S2614" s="2" t="s">
        <v>29553</v>
      </c>
      <c r="T2614" s="2" t="s">
        <v>32078</v>
      </c>
      <c r="U2614" t="s">
        <v>10183</v>
      </c>
      <c r="V2614" t="s">
        <v>10464</v>
      </c>
      <c r="W2614" t="s">
        <v>10769</v>
      </c>
      <c r="X2614" t="s">
        <v>10171</v>
      </c>
      <c r="Y2614" t="s">
        <v>42393</v>
      </c>
    </row>
    <row r="2615" spans="1:25" x14ac:dyDescent="0.4">
      <c r="A2615" t="s">
        <v>2541</v>
      </c>
      <c r="B2615" t="s">
        <v>5926</v>
      </c>
      <c r="C2615" t="s">
        <v>6740</v>
      </c>
      <c r="D2615" t="s">
        <v>1791</v>
      </c>
      <c r="E2615" t="s">
        <v>6746</v>
      </c>
      <c r="F2615" t="s">
        <v>9359</v>
      </c>
      <c r="I2615" t="s">
        <v>10328</v>
      </c>
      <c r="J2615" t="s">
        <v>10656</v>
      </c>
      <c r="K2615" t="s">
        <v>10932</v>
      </c>
      <c r="L2615" t="s">
        <v>11311</v>
      </c>
      <c r="M2615" t="s">
        <v>14026</v>
      </c>
      <c r="N2615" t="s">
        <v>16922</v>
      </c>
      <c r="O2615" t="s">
        <v>18709</v>
      </c>
      <c r="P2615" t="s">
        <v>21593</v>
      </c>
      <c r="Q2615" t="s">
        <v>9359</v>
      </c>
      <c r="R2615" t="s">
        <v>28532</v>
      </c>
      <c r="S2615" s="2" t="s">
        <v>29554</v>
      </c>
      <c r="T2615" s="2" t="s">
        <v>32079</v>
      </c>
      <c r="U2615" t="s">
        <v>10176</v>
      </c>
      <c r="V2615" t="s">
        <v>10457</v>
      </c>
      <c r="W2615" t="s">
        <v>10762</v>
      </c>
      <c r="X2615" t="s">
        <v>10171</v>
      </c>
      <c r="Y2615" t="s">
        <v>42392</v>
      </c>
    </row>
    <row r="2616" spans="1:25" x14ac:dyDescent="0.4">
      <c r="A2616" t="s">
        <v>2542</v>
      </c>
      <c r="B2616" t="s">
        <v>5927</v>
      </c>
      <c r="C2616" t="s">
        <v>6738</v>
      </c>
      <c r="D2616" t="s">
        <v>6742</v>
      </c>
      <c r="E2616" t="s">
        <v>6744</v>
      </c>
      <c r="F2616" t="s">
        <v>9360</v>
      </c>
      <c r="I2616" t="s">
        <v>10329</v>
      </c>
      <c r="J2616" t="s">
        <v>10657</v>
      </c>
      <c r="K2616" t="s">
        <v>10933</v>
      </c>
      <c r="L2616" t="s">
        <v>11312</v>
      </c>
      <c r="M2616" t="s">
        <v>14028</v>
      </c>
      <c r="N2616" t="s">
        <v>16924</v>
      </c>
      <c r="O2616" t="s">
        <v>19525</v>
      </c>
      <c r="P2616" t="s">
        <v>22645</v>
      </c>
      <c r="Q2616" t="s">
        <v>9360</v>
      </c>
      <c r="R2616" t="s">
        <v>28533</v>
      </c>
      <c r="S2616" s="2" t="s">
        <v>29555</v>
      </c>
      <c r="T2616" s="2" t="s">
        <v>32080</v>
      </c>
      <c r="U2616" t="s">
        <v>10185</v>
      </c>
      <c r="V2616" t="s">
        <v>10466</v>
      </c>
      <c r="W2616" t="s">
        <v>10771</v>
      </c>
      <c r="X2616" t="s">
        <v>10170</v>
      </c>
      <c r="Y2616" t="s">
        <v>42390</v>
      </c>
    </row>
    <row r="2617" spans="1:25" x14ac:dyDescent="0.4">
      <c r="A2617" t="s">
        <v>2543</v>
      </c>
      <c r="B2617" t="s">
        <v>5928</v>
      </c>
      <c r="C2617" t="s">
        <v>6738</v>
      </c>
      <c r="D2617" t="s">
        <v>6742</v>
      </c>
      <c r="E2617" t="s">
        <v>6744</v>
      </c>
      <c r="F2617" t="s">
        <v>9361</v>
      </c>
      <c r="I2617" t="s">
        <v>10330</v>
      </c>
      <c r="J2617" t="s">
        <v>10658</v>
      </c>
      <c r="K2617" t="s">
        <v>10934</v>
      </c>
      <c r="L2617" t="s">
        <v>11313</v>
      </c>
      <c r="M2617" t="s">
        <v>14029</v>
      </c>
      <c r="N2617" t="s">
        <v>16925</v>
      </c>
      <c r="P2617" t="s">
        <v>22646</v>
      </c>
      <c r="Q2617" t="s">
        <v>25662</v>
      </c>
      <c r="R2617" t="s">
        <v>28534</v>
      </c>
      <c r="S2617" s="2" t="s">
        <v>29556</v>
      </c>
      <c r="T2617" s="2" t="s">
        <v>32081</v>
      </c>
      <c r="U2617" t="s">
        <v>10185</v>
      </c>
      <c r="V2617" t="s">
        <v>10466</v>
      </c>
      <c r="W2617" t="s">
        <v>10771</v>
      </c>
      <c r="X2617" t="s">
        <v>10170</v>
      </c>
      <c r="Y2617" t="s">
        <v>42390</v>
      </c>
    </row>
    <row r="2618" spans="1:25" x14ac:dyDescent="0.4">
      <c r="A2618" t="s">
        <v>2544</v>
      </c>
      <c r="B2618" t="s">
        <v>5929</v>
      </c>
      <c r="C2618" t="s">
        <v>6738</v>
      </c>
      <c r="D2618" t="s">
        <v>6742</v>
      </c>
      <c r="E2618" t="s">
        <v>6744</v>
      </c>
      <c r="F2618" t="s">
        <v>9362</v>
      </c>
      <c r="I2618" t="s">
        <v>10331</v>
      </c>
      <c r="J2618" t="s">
        <v>10659</v>
      </c>
      <c r="K2618" t="s">
        <v>10935</v>
      </c>
      <c r="L2618" t="s">
        <v>11314</v>
      </c>
      <c r="M2618" t="s">
        <v>14030</v>
      </c>
      <c r="N2618" t="s">
        <v>16926</v>
      </c>
      <c r="P2618" t="s">
        <v>22647</v>
      </c>
      <c r="Q2618" t="s">
        <v>9362</v>
      </c>
      <c r="R2618" t="s">
        <v>28535</v>
      </c>
      <c r="S2618" s="2" t="s">
        <v>29557</v>
      </c>
      <c r="T2618" s="2" t="s">
        <v>32082</v>
      </c>
      <c r="U2618" t="s">
        <v>10185</v>
      </c>
      <c r="V2618" t="s">
        <v>10466</v>
      </c>
      <c r="W2618" t="s">
        <v>10771</v>
      </c>
      <c r="X2618" t="s">
        <v>10170</v>
      </c>
      <c r="Y2618" t="s">
        <v>42390</v>
      </c>
    </row>
    <row r="2619" spans="1:25" x14ac:dyDescent="0.4">
      <c r="A2619" t="s">
        <v>2545</v>
      </c>
      <c r="B2619" t="s">
        <v>5930</v>
      </c>
      <c r="C2619" t="s">
        <v>6738</v>
      </c>
      <c r="D2619" t="s">
        <v>6742</v>
      </c>
      <c r="E2619" t="s">
        <v>6744</v>
      </c>
      <c r="F2619" t="s">
        <v>9363</v>
      </c>
      <c r="I2619" t="s">
        <v>10332</v>
      </c>
      <c r="J2619" t="s">
        <v>10660</v>
      </c>
      <c r="K2619" t="s">
        <v>10936</v>
      </c>
      <c r="L2619" t="s">
        <v>11315</v>
      </c>
      <c r="M2619" t="s">
        <v>14031</v>
      </c>
      <c r="N2619" t="s">
        <v>16927</v>
      </c>
      <c r="P2619" t="s">
        <v>22648</v>
      </c>
      <c r="Q2619" t="s">
        <v>9363</v>
      </c>
      <c r="R2619" t="s">
        <v>28536</v>
      </c>
      <c r="S2619" s="2" t="s">
        <v>29558</v>
      </c>
      <c r="T2619" s="2" t="s">
        <v>32083</v>
      </c>
      <c r="U2619" t="s">
        <v>10185</v>
      </c>
      <c r="V2619" t="s">
        <v>10466</v>
      </c>
      <c r="W2619" t="s">
        <v>10771</v>
      </c>
      <c r="X2619" t="s">
        <v>10170</v>
      </c>
      <c r="Y2619" t="s">
        <v>42390</v>
      </c>
    </row>
    <row r="2620" spans="1:25" x14ac:dyDescent="0.4">
      <c r="A2620" t="s">
        <v>2546</v>
      </c>
      <c r="B2620" t="s">
        <v>5931</v>
      </c>
      <c r="C2620" t="s">
        <v>6738</v>
      </c>
      <c r="D2620" t="s">
        <v>6742</v>
      </c>
      <c r="E2620" t="s">
        <v>6744</v>
      </c>
      <c r="F2620" t="s">
        <v>9364</v>
      </c>
      <c r="I2620" t="s">
        <v>10333</v>
      </c>
      <c r="J2620" t="s">
        <v>10661</v>
      </c>
      <c r="K2620" t="s">
        <v>10937</v>
      </c>
      <c r="L2620" t="s">
        <v>11316</v>
      </c>
      <c r="M2620" t="s">
        <v>14032</v>
      </c>
      <c r="N2620" t="s">
        <v>16928</v>
      </c>
      <c r="P2620" t="s">
        <v>22649</v>
      </c>
      <c r="Q2620" t="s">
        <v>9364</v>
      </c>
      <c r="R2620" t="s">
        <v>28537</v>
      </c>
      <c r="S2620" s="2" t="s">
        <v>29559</v>
      </c>
      <c r="T2620" s="2" t="s">
        <v>32084</v>
      </c>
      <c r="U2620" t="s">
        <v>10185</v>
      </c>
      <c r="V2620" t="s">
        <v>10466</v>
      </c>
      <c r="W2620" t="s">
        <v>10771</v>
      </c>
      <c r="X2620" t="s">
        <v>10170</v>
      </c>
      <c r="Y2620" t="s">
        <v>42390</v>
      </c>
    </row>
    <row r="2621" spans="1:25" x14ac:dyDescent="0.4">
      <c r="A2621" t="s">
        <v>2547</v>
      </c>
      <c r="B2621" t="s">
        <v>5932</v>
      </c>
      <c r="C2621" t="s">
        <v>6738</v>
      </c>
      <c r="D2621" t="s">
        <v>6742</v>
      </c>
      <c r="E2621" t="s">
        <v>6744</v>
      </c>
      <c r="F2621" t="s">
        <v>9365</v>
      </c>
      <c r="I2621" t="s">
        <v>10334</v>
      </c>
      <c r="J2621" t="s">
        <v>10662</v>
      </c>
      <c r="K2621" t="s">
        <v>10938</v>
      </c>
      <c r="L2621" t="s">
        <v>11317</v>
      </c>
      <c r="M2621" t="s">
        <v>14033</v>
      </c>
      <c r="N2621" t="s">
        <v>16929</v>
      </c>
      <c r="P2621" t="s">
        <v>22650</v>
      </c>
      <c r="Q2621" t="s">
        <v>25663</v>
      </c>
      <c r="R2621" t="s">
        <v>28538</v>
      </c>
      <c r="S2621" s="2" t="s">
        <v>29560</v>
      </c>
      <c r="T2621" s="2" t="s">
        <v>32085</v>
      </c>
      <c r="U2621" t="s">
        <v>10185</v>
      </c>
      <c r="V2621" t="s">
        <v>10466</v>
      </c>
      <c r="W2621" t="s">
        <v>10771</v>
      </c>
      <c r="X2621" t="s">
        <v>10170</v>
      </c>
      <c r="Y2621" t="s">
        <v>42390</v>
      </c>
    </row>
    <row r="2622" spans="1:25" x14ac:dyDescent="0.4">
      <c r="A2622" t="s">
        <v>2548</v>
      </c>
      <c r="B2622" t="s">
        <v>5933</v>
      </c>
      <c r="C2622" t="s">
        <v>6738</v>
      </c>
      <c r="D2622" t="s">
        <v>6742</v>
      </c>
      <c r="E2622" t="s">
        <v>6744</v>
      </c>
      <c r="F2622" t="s">
        <v>9366</v>
      </c>
      <c r="I2622" t="s">
        <v>10335</v>
      </c>
      <c r="J2622" t="s">
        <v>10663</v>
      </c>
      <c r="K2622" t="s">
        <v>10939</v>
      </c>
      <c r="L2622" t="s">
        <v>11318</v>
      </c>
      <c r="M2622" t="s">
        <v>14034</v>
      </c>
      <c r="N2622" t="s">
        <v>16930</v>
      </c>
      <c r="P2622" t="s">
        <v>22651</v>
      </c>
      <c r="Q2622" t="s">
        <v>9366</v>
      </c>
      <c r="R2622" t="s">
        <v>28539</v>
      </c>
      <c r="S2622" s="2" t="s">
        <v>29561</v>
      </c>
      <c r="T2622" s="2" t="s">
        <v>32086</v>
      </c>
      <c r="U2622" t="s">
        <v>10185</v>
      </c>
      <c r="V2622" t="s">
        <v>10466</v>
      </c>
      <c r="W2622" t="s">
        <v>10771</v>
      </c>
      <c r="X2622" t="s">
        <v>10170</v>
      </c>
      <c r="Y2622" t="s">
        <v>42390</v>
      </c>
    </row>
    <row r="2623" spans="1:25" x14ac:dyDescent="0.4">
      <c r="A2623" t="s">
        <v>2549</v>
      </c>
      <c r="B2623" t="s">
        <v>5934</v>
      </c>
      <c r="C2623" t="s">
        <v>6740</v>
      </c>
      <c r="D2623" t="s">
        <v>1791</v>
      </c>
      <c r="E2623" t="s">
        <v>6746</v>
      </c>
      <c r="F2623" t="s">
        <v>9367</v>
      </c>
      <c r="I2623" t="s">
        <v>10336</v>
      </c>
      <c r="J2623" t="s">
        <v>10336</v>
      </c>
      <c r="K2623" t="s">
        <v>10940</v>
      </c>
      <c r="L2623" t="s">
        <v>11319</v>
      </c>
      <c r="M2623" t="s">
        <v>14035</v>
      </c>
      <c r="N2623" t="s">
        <v>16931</v>
      </c>
      <c r="P2623" t="s">
        <v>21593</v>
      </c>
      <c r="Q2623" t="s">
        <v>9367</v>
      </c>
      <c r="R2623" t="s">
        <v>28540</v>
      </c>
      <c r="S2623" s="2" t="s">
        <v>29562</v>
      </c>
      <c r="T2623" s="2" t="s">
        <v>32087</v>
      </c>
      <c r="U2623" t="s">
        <v>10550</v>
      </c>
      <c r="V2623" t="s">
        <v>10828</v>
      </c>
      <c r="W2623" t="s">
        <v>11176</v>
      </c>
      <c r="X2623" t="s">
        <v>10170</v>
      </c>
      <c r="Y2623" t="s">
        <v>42392</v>
      </c>
    </row>
    <row r="2624" spans="1:25" x14ac:dyDescent="0.4">
      <c r="A2624" t="s">
        <v>2550</v>
      </c>
      <c r="B2624" t="s">
        <v>5935</v>
      </c>
      <c r="C2624" t="s">
        <v>6738</v>
      </c>
      <c r="D2624" t="s">
        <v>6742</v>
      </c>
      <c r="E2624" t="s">
        <v>6744</v>
      </c>
      <c r="F2624" t="s">
        <v>9368</v>
      </c>
      <c r="I2624" t="s">
        <v>10337</v>
      </c>
      <c r="J2624" t="s">
        <v>10665</v>
      </c>
      <c r="K2624" t="s">
        <v>10941</v>
      </c>
      <c r="L2624" t="s">
        <v>11320</v>
      </c>
      <c r="M2624" t="s">
        <v>14036</v>
      </c>
      <c r="N2624" t="s">
        <v>16932</v>
      </c>
      <c r="P2624" t="s">
        <v>22652</v>
      </c>
      <c r="Q2624" t="s">
        <v>9368</v>
      </c>
      <c r="R2624" t="s">
        <v>28541</v>
      </c>
      <c r="S2624" s="2" t="s">
        <v>29563</v>
      </c>
      <c r="T2624" s="2" t="s">
        <v>32088</v>
      </c>
      <c r="U2624" t="s">
        <v>10181</v>
      </c>
      <c r="V2624" t="s">
        <v>10462</v>
      </c>
      <c r="W2624" t="s">
        <v>10767</v>
      </c>
      <c r="X2624" t="s">
        <v>10170</v>
      </c>
      <c r="Y2624" t="s">
        <v>42390</v>
      </c>
    </row>
    <row r="2625" spans="1:25" x14ac:dyDescent="0.4">
      <c r="A2625" t="s">
        <v>2551</v>
      </c>
      <c r="B2625" t="s">
        <v>5936</v>
      </c>
      <c r="C2625" t="s">
        <v>6738</v>
      </c>
      <c r="D2625" t="s">
        <v>6742</v>
      </c>
      <c r="E2625" t="s">
        <v>6744</v>
      </c>
      <c r="F2625" t="s">
        <v>9369</v>
      </c>
      <c r="I2625" t="s">
        <v>10338</v>
      </c>
      <c r="J2625" t="s">
        <v>10666</v>
      </c>
      <c r="K2625" t="s">
        <v>2551</v>
      </c>
      <c r="L2625" t="s">
        <v>11321</v>
      </c>
      <c r="M2625" t="s">
        <v>14037</v>
      </c>
      <c r="N2625" t="s">
        <v>16933</v>
      </c>
      <c r="P2625" t="s">
        <v>22653</v>
      </c>
      <c r="Q2625" t="s">
        <v>9369</v>
      </c>
      <c r="R2625" t="s">
        <v>28542</v>
      </c>
      <c r="S2625" s="2" t="s">
        <v>29564</v>
      </c>
      <c r="T2625" s="2" t="s">
        <v>32089</v>
      </c>
      <c r="U2625" t="s">
        <v>10183</v>
      </c>
      <c r="V2625" t="s">
        <v>10464</v>
      </c>
      <c r="W2625" t="s">
        <v>10769</v>
      </c>
      <c r="X2625" t="s">
        <v>10171</v>
      </c>
      <c r="Y2625" t="s">
        <v>42390</v>
      </c>
    </row>
    <row r="2626" spans="1:25" x14ac:dyDescent="0.4">
      <c r="A2626" t="s">
        <v>2552</v>
      </c>
      <c r="B2626" t="s">
        <v>5937</v>
      </c>
      <c r="C2626" t="s">
        <v>6738</v>
      </c>
      <c r="D2626" t="s">
        <v>6742</v>
      </c>
      <c r="E2626" t="s">
        <v>6744</v>
      </c>
      <c r="F2626" t="s">
        <v>9370</v>
      </c>
      <c r="I2626" t="s">
        <v>10339</v>
      </c>
      <c r="J2626" t="s">
        <v>10667</v>
      </c>
      <c r="K2626" t="s">
        <v>10942</v>
      </c>
      <c r="L2626" t="s">
        <v>11322</v>
      </c>
      <c r="M2626" t="s">
        <v>14038</v>
      </c>
      <c r="N2626" t="s">
        <v>16934</v>
      </c>
      <c r="P2626" t="s">
        <v>22654</v>
      </c>
      <c r="Q2626" t="s">
        <v>9370</v>
      </c>
      <c r="R2626" t="s">
        <v>28543</v>
      </c>
      <c r="S2626" s="2" t="s">
        <v>29565</v>
      </c>
      <c r="T2626" s="2" t="s">
        <v>32090</v>
      </c>
      <c r="U2626" t="s">
        <v>10180</v>
      </c>
      <c r="V2626" t="s">
        <v>10461</v>
      </c>
      <c r="W2626" t="s">
        <v>10766</v>
      </c>
      <c r="X2626" t="s">
        <v>10170</v>
      </c>
      <c r="Y2626" t="s">
        <v>42390</v>
      </c>
    </row>
    <row r="2627" spans="1:25" x14ac:dyDescent="0.4">
      <c r="A2627" t="s">
        <v>2553</v>
      </c>
      <c r="B2627" t="s">
        <v>5938</v>
      </c>
      <c r="C2627" t="s">
        <v>6738</v>
      </c>
      <c r="D2627" t="s">
        <v>6742</v>
      </c>
      <c r="E2627" t="s">
        <v>6744</v>
      </c>
      <c r="F2627" t="s">
        <v>9371</v>
      </c>
      <c r="I2627" t="s">
        <v>10340</v>
      </c>
      <c r="J2627" t="s">
        <v>10668</v>
      </c>
      <c r="K2627" t="s">
        <v>10943</v>
      </c>
      <c r="L2627" t="s">
        <v>11323</v>
      </c>
      <c r="M2627" t="s">
        <v>14039</v>
      </c>
      <c r="N2627" t="s">
        <v>16935</v>
      </c>
      <c r="P2627" t="s">
        <v>22655</v>
      </c>
      <c r="Q2627" t="s">
        <v>9371</v>
      </c>
      <c r="R2627" t="s">
        <v>28544</v>
      </c>
      <c r="S2627" s="2" t="s">
        <v>29566</v>
      </c>
      <c r="T2627" s="2" t="s">
        <v>32091</v>
      </c>
      <c r="U2627" t="s">
        <v>10185</v>
      </c>
      <c r="V2627" t="s">
        <v>10466</v>
      </c>
      <c r="W2627" t="s">
        <v>10771</v>
      </c>
      <c r="X2627" t="s">
        <v>10170</v>
      </c>
      <c r="Y2627" t="s">
        <v>42390</v>
      </c>
    </row>
    <row r="2628" spans="1:25" x14ac:dyDescent="0.4">
      <c r="A2628" t="s">
        <v>2554</v>
      </c>
      <c r="B2628" t="s">
        <v>5939</v>
      </c>
      <c r="C2628" t="s">
        <v>6738</v>
      </c>
      <c r="D2628" t="s">
        <v>6742</v>
      </c>
      <c r="E2628" t="s">
        <v>6744</v>
      </c>
      <c r="F2628" t="s">
        <v>9372</v>
      </c>
      <c r="I2628" t="s">
        <v>10341</v>
      </c>
      <c r="J2628" t="s">
        <v>10669</v>
      </c>
      <c r="K2628" t="s">
        <v>10944</v>
      </c>
      <c r="L2628" t="s">
        <v>11324</v>
      </c>
      <c r="M2628" t="s">
        <v>14040</v>
      </c>
      <c r="N2628" t="s">
        <v>16936</v>
      </c>
      <c r="P2628" t="s">
        <v>22656</v>
      </c>
      <c r="Q2628" t="s">
        <v>9372</v>
      </c>
      <c r="R2628" t="s">
        <v>28545</v>
      </c>
      <c r="S2628" s="2" t="s">
        <v>29567</v>
      </c>
      <c r="T2628" s="2" t="s">
        <v>32092</v>
      </c>
      <c r="U2628" t="s">
        <v>10550</v>
      </c>
      <c r="V2628" t="s">
        <v>10828</v>
      </c>
      <c r="W2628" t="s">
        <v>11176</v>
      </c>
      <c r="X2628" t="s">
        <v>10170</v>
      </c>
      <c r="Y2628" t="s">
        <v>42390</v>
      </c>
    </row>
    <row r="2629" spans="1:25" x14ac:dyDescent="0.4">
      <c r="A2629" t="s">
        <v>2555</v>
      </c>
      <c r="B2629" t="s">
        <v>5940</v>
      </c>
      <c r="C2629" t="s">
        <v>6740</v>
      </c>
      <c r="D2629" t="s">
        <v>1791</v>
      </c>
      <c r="E2629" t="s">
        <v>6746</v>
      </c>
      <c r="F2629" t="s">
        <v>9373</v>
      </c>
      <c r="I2629" t="s">
        <v>10342</v>
      </c>
      <c r="J2629" t="s">
        <v>10670</v>
      </c>
      <c r="K2629" t="s">
        <v>2555</v>
      </c>
      <c r="L2629" t="s">
        <v>11325</v>
      </c>
      <c r="M2629" t="s">
        <v>14041</v>
      </c>
      <c r="N2629" t="s">
        <v>16937</v>
      </c>
      <c r="P2629" t="s">
        <v>22657</v>
      </c>
      <c r="Q2629" t="s">
        <v>25664</v>
      </c>
      <c r="R2629" t="s">
        <v>28546</v>
      </c>
      <c r="S2629" s="2" t="s">
        <v>29568</v>
      </c>
      <c r="T2629" s="2" t="s">
        <v>32093</v>
      </c>
      <c r="U2629" t="s">
        <v>10185</v>
      </c>
      <c r="V2629" t="s">
        <v>10466</v>
      </c>
      <c r="W2629" t="s">
        <v>10771</v>
      </c>
      <c r="X2629" t="s">
        <v>10170</v>
      </c>
      <c r="Y2629" t="s">
        <v>42393</v>
      </c>
    </row>
    <row r="2630" spans="1:25" x14ac:dyDescent="0.4">
      <c r="A2630" t="s">
        <v>2556</v>
      </c>
      <c r="B2630" t="s">
        <v>5941</v>
      </c>
      <c r="C2630" t="s">
        <v>6740</v>
      </c>
      <c r="D2630" t="s">
        <v>1791</v>
      </c>
      <c r="E2630" t="s">
        <v>6746</v>
      </c>
      <c r="F2630" t="s">
        <v>9374</v>
      </c>
      <c r="I2630" t="s">
        <v>10343</v>
      </c>
      <c r="J2630" t="s">
        <v>10671</v>
      </c>
      <c r="K2630" t="s">
        <v>10945</v>
      </c>
      <c r="L2630" t="s">
        <v>11326</v>
      </c>
      <c r="M2630" t="s">
        <v>14042</v>
      </c>
      <c r="N2630" t="s">
        <v>16938</v>
      </c>
      <c r="P2630" t="s">
        <v>22658</v>
      </c>
      <c r="Q2630" t="s">
        <v>9374</v>
      </c>
      <c r="R2630" t="s">
        <v>28547</v>
      </c>
      <c r="S2630" s="2" t="s">
        <v>29569</v>
      </c>
      <c r="T2630" s="2" t="s">
        <v>32094</v>
      </c>
      <c r="U2630" t="s">
        <v>10180</v>
      </c>
      <c r="V2630" t="s">
        <v>10461</v>
      </c>
      <c r="W2630" t="s">
        <v>10766</v>
      </c>
      <c r="X2630" t="s">
        <v>10170</v>
      </c>
      <c r="Y2630" t="s">
        <v>42393</v>
      </c>
    </row>
    <row r="2631" spans="1:25" x14ac:dyDescent="0.4">
      <c r="A2631" t="s">
        <v>2557</v>
      </c>
      <c r="B2631" t="s">
        <v>5942</v>
      </c>
      <c r="C2631" t="s">
        <v>6740</v>
      </c>
      <c r="D2631" t="s">
        <v>1791</v>
      </c>
      <c r="E2631" t="s">
        <v>6746</v>
      </c>
      <c r="F2631" t="s">
        <v>9375</v>
      </c>
      <c r="I2631" t="s">
        <v>10344</v>
      </c>
      <c r="J2631" t="s">
        <v>10672</v>
      </c>
      <c r="K2631" t="s">
        <v>10946</v>
      </c>
      <c r="L2631" t="s">
        <v>11327</v>
      </c>
      <c r="M2631" t="s">
        <v>13058</v>
      </c>
      <c r="N2631" t="s">
        <v>16089</v>
      </c>
      <c r="P2631" t="s">
        <v>22659</v>
      </c>
      <c r="Q2631" t="s">
        <v>25665</v>
      </c>
      <c r="R2631" t="s">
        <v>28548</v>
      </c>
      <c r="S2631" s="2" t="s">
        <v>29570</v>
      </c>
      <c r="T2631" s="2" t="s">
        <v>32095</v>
      </c>
      <c r="U2631" t="s">
        <v>10181</v>
      </c>
      <c r="V2631" t="s">
        <v>10462</v>
      </c>
      <c r="W2631" t="s">
        <v>10767</v>
      </c>
      <c r="X2631" t="s">
        <v>10170</v>
      </c>
      <c r="Y2631" t="s">
        <v>42426</v>
      </c>
    </row>
    <row r="2632" spans="1:25" x14ac:dyDescent="0.4">
      <c r="A2632" t="s">
        <v>2558</v>
      </c>
      <c r="B2632" t="s">
        <v>5943</v>
      </c>
      <c r="C2632" t="s">
        <v>6738</v>
      </c>
      <c r="D2632" t="s">
        <v>6742</v>
      </c>
      <c r="E2632" t="s">
        <v>6744</v>
      </c>
      <c r="F2632" t="s">
        <v>9376</v>
      </c>
      <c r="I2632" t="s">
        <v>10345</v>
      </c>
      <c r="J2632" t="s">
        <v>10673</v>
      </c>
      <c r="K2632" t="s">
        <v>10947</v>
      </c>
      <c r="L2632" t="s">
        <v>11328</v>
      </c>
      <c r="M2632" t="s">
        <v>14043</v>
      </c>
      <c r="N2632" t="s">
        <v>16939</v>
      </c>
      <c r="P2632" t="s">
        <v>22660</v>
      </c>
      <c r="Q2632" t="s">
        <v>9376</v>
      </c>
      <c r="R2632" t="s">
        <v>28549</v>
      </c>
      <c r="S2632" s="2" t="s">
        <v>29571</v>
      </c>
      <c r="T2632" s="2" t="s">
        <v>32096</v>
      </c>
      <c r="U2632" t="s">
        <v>10185</v>
      </c>
      <c r="V2632" t="s">
        <v>10466</v>
      </c>
      <c r="W2632" t="s">
        <v>10771</v>
      </c>
      <c r="X2632" t="s">
        <v>10170</v>
      </c>
      <c r="Y2632" t="s">
        <v>42390</v>
      </c>
    </row>
    <row r="2633" spans="1:25" x14ac:dyDescent="0.4">
      <c r="A2633" t="s">
        <v>1482</v>
      </c>
      <c r="B2633" t="s">
        <v>5944</v>
      </c>
      <c r="C2633" t="s">
        <v>6740</v>
      </c>
      <c r="D2633" t="s">
        <v>1791</v>
      </c>
      <c r="E2633" t="s">
        <v>6746</v>
      </c>
      <c r="F2633" t="s">
        <v>9377</v>
      </c>
      <c r="I2633" t="s">
        <v>10346</v>
      </c>
      <c r="J2633" t="s">
        <v>10674</v>
      </c>
      <c r="K2633" t="s">
        <v>1482</v>
      </c>
      <c r="L2633" t="s">
        <v>11329</v>
      </c>
      <c r="M2633" t="s">
        <v>14044</v>
      </c>
      <c r="N2633" t="s">
        <v>16940</v>
      </c>
      <c r="Q2633" t="s">
        <v>25666</v>
      </c>
      <c r="R2633" t="s">
        <v>28550</v>
      </c>
      <c r="S2633" s="2" t="s">
        <v>29572</v>
      </c>
      <c r="T2633" s="2" t="s">
        <v>32097</v>
      </c>
      <c r="U2633" t="s">
        <v>10180</v>
      </c>
      <c r="V2633" t="s">
        <v>10461</v>
      </c>
      <c r="W2633" t="s">
        <v>10766</v>
      </c>
      <c r="X2633" t="s">
        <v>10170</v>
      </c>
      <c r="Y2633" t="s">
        <v>42394</v>
      </c>
    </row>
    <row r="2634" spans="1:25" x14ac:dyDescent="0.4">
      <c r="A2634" t="s">
        <v>2559</v>
      </c>
      <c r="B2634" t="s">
        <v>5945</v>
      </c>
      <c r="C2634" t="s">
        <v>6740</v>
      </c>
      <c r="D2634" t="s">
        <v>1791</v>
      </c>
      <c r="E2634" t="s">
        <v>6746</v>
      </c>
      <c r="F2634" t="s">
        <v>9378</v>
      </c>
      <c r="I2634" t="s">
        <v>10347</v>
      </c>
      <c r="J2634" t="s">
        <v>10675</v>
      </c>
      <c r="K2634" t="s">
        <v>10948</v>
      </c>
      <c r="L2634" t="s">
        <v>11330</v>
      </c>
      <c r="M2634" t="s">
        <v>14045</v>
      </c>
      <c r="N2634" t="s">
        <v>16941</v>
      </c>
      <c r="P2634" t="s">
        <v>22661</v>
      </c>
      <c r="Q2634" t="s">
        <v>9378</v>
      </c>
      <c r="R2634" t="s">
        <v>28551</v>
      </c>
      <c r="S2634" s="2" t="s">
        <v>29573</v>
      </c>
      <c r="T2634" s="2" t="s">
        <v>32098</v>
      </c>
      <c r="U2634" t="s">
        <v>10180</v>
      </c>
      <c r="V2634" t="s">
        <v>10461</v>
      </c>
      <c r="W2634" t="s">
        <v>10766</v>
      </c>
      <c r="X2634" t="s">
        <v>10170</v>
      </c>
      <c r="Y2634" t="s">
        <v>42393</v>
      </c>
    </row>
    <row r="2635" spans="1:25" x14ac:dyDescent="0.4">
      <c r="A2635" t="s">
        <v>2560</v>
      </c>
      <c r="B2635" t="s">
        <v>5946</v>
      </c>
      <c r="C2635" t="s">
        <v>6738</v>
      </c>
      <c r="D2635" t="s">
        <v>6742</v>
      </c>
      <c r="E2635" t="s">
        <v>6744</v>
      </c>
      <c r="F2635" t="s">
        <v>9379</v>
      </c>
      <c r="I2635" t="s">
        <v>10348</v>
      </c>
      <c r="J2635" t="s">
        <v>10676</v>
      </c>
      <c r="K2635" t="s">
        <v>10949</v>
      </c>
      <c r="L2635" t="s">
        <v>11331</v>
      </c>
      <c r="M2635" t="s">
        <v>14046</v>
      </c>
      <c r="N2635" t="s">
        <v>16942</v>
      </c>
      <c r="P2635" t="s">
        <v>22662</v>
      </c>
      <c r="Q2635" t="s">
        <v>9379</v>
      </c>
      <c r="R2635" t="s">
        <v>28552</v>
      </c>
      <c r="S2635" s="2" t="s">
        <v>29574</v>
      </c>
      <c r="T2635" s="2" t="s">
        <v>32099</v>
      </c>
      <c r="U2635" t="s">
        <v>10550</v>
      </c>
      <c r="V2635" t="s">
        <v>10828</v>
      </c>
      <c r="W2635" t="s">
        <v>11176</v>
      </c>
      <c r="X2635" t="s">
        <v>10170</v>
      </c>
      <c r="Y2635" t="s">
        <v>42390</v>
      </c>
    </row>
    <row r="2636" spans="1:25" x14ac:dyDescent="0.4">
      <c r="A2636" t="s">
        <v>2561</v>
      </c>
      <c r="B2636" t="s">
        <v>5947</v>
      </c>
      <c r="C2636" t="s">
        <v>6740</v>
      </c>
      <c r="D2636" t="s">
        <v>1791</v>
      </c>
      <c r="E2636" t="s">
        <v>6746</v>
      </c>
      <c r="F2636" t="s">
        <v>9380</v>
      </c>
      <c r="I2636" t="s">
        <v>10349</v>
      </c>
      <c r="J2636" t="s">
        <v>10677</v>
      </c>
      <c r="K2636" t="s">
        <v>10950</v>
      </c>
      <c r="L2636" t="s">
        <v>11332</v>
      </c>
      <c r="M2636" t="s">
        <v>14047</v>
      </c>
      <c r="N2636" t="s">
        <v>16943</v>
      </c>
      <c r="P2636" t="s">
        <v>22663</v>
      </c>
      <c r="Q2636" t="s">
        <v>9380</v>
      </c>
      <c r="R2636" t="s">
        <v>28553</v>
      </c>
      <c r="S2636" s="2" t="s">
        <v>29575</v>
      </c>
      <c r="T2636" s="2" t="s">
        <v>32100</v>
      </c>
      <c r="U2636" t="s">
        <v>10177</v>
      </c>
      <c r="V2636" t="s">
        <v>10458</v>
      </c>
      <c r="W2636" t="s">
        <v>10763</v>
      </c>
      <c r="X2636" t="s">
        <v>10170</v>
      </c>
      <c r="Y2636" t="s">
        <v>42392</v>
      </c>
    </row>
    <row r="2637" spans="1:25" x14ac:dyDescent="0.4">
      <c r="A2637" t="s">
        <v>2562</v>
      </c>
      <c r="B2637" t="s">
        <v>5948</v>
      </c>
      <c r="C2637" t="s">
        <v>6740</v>
      </c>
      <c r="D2637" t="s">
        <v>1791</v>
      </c>
      <c r="E2637" t="s">
        <v>6746</v>
      </c>
      <c r="F2637" t="s">
        <v>9381</v>
      </c>
      <c r="I2637" t="s">
        <v>10350</v>
      </c>
      <c r="J2637" t="s">
        <v>10678</v>
      </c>
      <c r="K2637" t="s">
        <v>10951</v>
      </c>
      <c r="L2637" t="s">
        <v>11333</v>
      </c>
      <c r="M2637" t="s">
        <v>14048</v>
      </c>
      <c r="N2637" t="s">
        <v>16944</v>
      </c>
      <c r="P2637" t="s">
        <v>22664</v>
      </c>
      <c r="Q2637" t="s">
        <v>9381</v>
      </c>
      <c r="R2637" t="s">
        <v>28554</v>
      </c>
      <c r="S2637" s="2" t="s">
        <v>29576</v>
      </c>
      <c r="T2637" s="2" t="s">
        <v>32101</v>
      </c>
      <c r="U2637" t="s">
        <v>10185</v>
      </c>
      <c r="V2637" t="s">
        <v>10466</v>
      </c>
      <c r="W2637" t="s">
        <v>10771</v>
      </c>
      <c r="X2637" t="s">
        <v>10170</v>
      </c>
      <c r="Y2637" t="s">
        <v>42475</v>
      </c>
    </row>
    <row r="2638" spans="1:25" x14ac:dyDescent="0.4">
      <c r="A2638" t="s">
        <v>2563</v>
      </c>
      <c r="B2638" t="s">
        <v>5949</v>
      </c>
      <c r="C2638" t="s">
        <v>6740</v>
      </c>
      <c r="D2638" t="s">
        <v>1791</v>
      </c>
      <c r="E2638" t="s">
        <v>6746</v>
      </c>
      <c r="F2638" t="s">
        <v>9382</v>
      </c>
      <c r="I2638" t="s">
        <v>10351</v>
      </c>
      <c r="J2638" t="s">
        <v>10679</v>
      </c>
      <c r="K2638" t="s">
        <v>2563</v>
      </c>
      <c r="L2638" t="s">
        <v>11334</v>
      </c>
      <c r="M2638" t="s">
        <v>14049</v>
      </c>
      <c r="N2638" t="s">
        <v>16945</v>
      </c>
      <c r="P2638" t="s">
        <v>22665</v>
      </c>
      <c r="Q2638" t="s">
        <v>9382</v>
      </c>
      <c r="R2638" t="s">
        <v>28555</v>
      </c>
      <c r="S2638" s="2" t="s">
        <v>29577</v>
      </c>
      <c r="T2638" s="2" t="s">
        <v>32102</v>
      </c>
      <c r="U2638" t="s">
        <v>10182</v>
      </c>
      <c r="V2638" t="s">
        <v>10463</v>
      </c>
      <c r="W2638" t="s">
        <v>10768</v>
      </c>
      <c r="X2638" t="s">
        <v>10170</v>
      </c>
      <c r="Y2638" t="s">
        <v>42393</v>
      </c>
    </row>
    <row r="2639" spans="1:25" x14ac:dyDescent="0.4">
      <c r="A2639" t="s">
        <v>2564</v>
      </c>
      <c r="B2639" t="s">
        <v>5950</v>
      </c>
      <c r="C2639" t="s">
        <v>6738</v>
      </c>
      <c r="D2639" t="s">
        <v>6742</v>
      </c>
      <c r="E2639" t="s">
        <v>6744</v>
      </c>
      <c r="F2639" t="s">
        <v>9383</v>
      </c>
      <c r="I2639" t="s">
        <v>10352</v>
      </c>
      <c r="J2639" t="s">
        <v>10680</v>
      </c>
      <c r="K2639" t="s">
        <v>10952</v>
      </c>
      <c r="L2639" t="s">
        <v>11335</v>
      </c>
      <c r="M2639" t="s">
        <v>14050</v>
      </c>
      <c r="N2639" t="s">
        <v>16946</v>
      </c>
      <c r="P2639" t="s">
        <v>22666</v>
      </c>
      <c r="Q2639" t="s">
        <v>9383</v>
      </c>
      <c r="R2639" t="s">
        <v>28556</v>
      </c>
      <c r="S2639" s="2" t="s">
        <v>29578</v>
      </c>
      <c r="T2639" s="2" t="s">
        <v>32103</v>
      </c>
      <c r="U2639" t="s">
        <v>10186</v>
      </c>
      <c r="V2639" t="s">
        <v>1558</v>
      </c>
      <c r="W2639" t="s">
        <v>10772</v>
      </c>
      <c r="X2639" t="s">
        <v>10172</v>
      </c>
      <c r="Y2639" t="s">
        <v>42390</v>
      </c>
    </row>
    <row r="2640" spans="1:25" x14ac:dyDescent="0.4">
      <c r="A2640" t="s">
        <v>2565</v>
      </c>
      <c r="B2640" t="s">
        <v>5951</v>
      </c>
      <c r="C2640" t="s">
        <v>6740</v>
      </c>
      <c r="D2640" t="s">
        <v>1791</v>
      </c>
      <c r="E2640" t="s">
        <v>6746</v>
      </c>
      <c r="F2640" t="s">
        <v>9384</v>
      </c>
      <c r="I2640" t="s">
        <v>10353</v>
      </c>
      <c r="J2640" t="s">
        <v>10353</v>
      </c>
      <c r="K2640" t="s">
        <v>10953</v>
      </c>
      <c r="L2640" t="s">
        <v>11336</v>
      </c>
      <c r="M2640" t="s">
        <v>14051</v>
      </c>
      <c r="N2640" t="s">
        <v>16947</v>
      </c>
      <c r="P2640" t="s">
        <v>21593</v>
      </c>
      <c r="Q2640" t="s">
        <v>25667</v>
      </c>
      <c r="R2640" t="s">
        <v>28557</v>
      </c>
      <c r="S2640" s="2" t="s">
        <v>29579</v>
      </c>
      <c r="T2640" s="2" t="s">
        <v>32104</v>
      </c>
      <c r="U2640" t="s">
        <v>10177</v>
      </c>
      <c r="V2640" t="s">
        <v>10458</v>
      </c>
      <c r="W2640" t="s">
        <v>10763</v>
      </c>
      <c r="X2640" t="s">
        <v>10170</v>
      </c>
      <c r="Y2640" t="s">
        <v>42393</v>
      </c>
    </row>
    <row r="2641" spans="1:25" x14ac:dyDescent="0.4">
      <c r="A2641" t="s">
        <v>2566</v>
      </c>
      <c r="B2641" t="s">
        <v>5952</v>
      </c>
      <c r="C2641" t="s">
        <v>6740</v>
      </c>
      <c r="D2641" t="s">
        <v>1791</v>
      </c>
      <c r="E2641" t="s">
        <v>6746</v>
      </c>
      <c r="F2641" t="s">
        <v>9385</v>
      </c>
      <c r="I2641" t="s">
        <v>10354</v>
      </c>
      <c r="J2641" t="s">
        <v>10681</v>
      </c>
      <c r="K2641" t="s">
        <v>10954</v>
      </c>
      <c r="L2641" t="s">
        <v>11337</v>
      </c>
      <c r="M2641" t="s">
        <v>14052</v>
      </c>
      <c r="N2641" t="s">
        <v>16948</v>
      </c>
      <c r="P2641" t="s">
        <v>22667</v>
      </c>
      <c r="Q2641" t="s">
        <v>25668</v>
      </c>
      <c r="R2641" t="s">
        <v>28558</v>
      </c>
      <c r="S2641" s="2" t="s">
        <v>29580</v>
      </c>
      <c r="T2641" s="2" t="s">
        <v>32105</v>
      </c>
      <c r="U2641" t="s">
        <v>10178</v>
      </c>
      <c r="V2641" t="s">
        <v>10459</v>
      </c>
      <c r="W2641" t="s">
        <v>10764</v>
      </c>
      <c r="X2641" t="s">
        <v>10171</v>
      </c>
      <c r="Y2641" t="s">
        <v>42417</v>
      </c>
    </row>
    <row r="2642" spans="1:25" x14ac:dyDescent="0.4">
      <c r="A2642" t="s">
        <v>2567</v>
      </c>
      <c r="B2642" t="s">
        <v>5953</v>
      </c>
      <c r="C2642" t="s">
        <v>6740</v>
      </c>
      <c r="D2642" t="s">
        <v>1791</v>
      </c>
      <c r="E2642" t="s">
        <v>6746</v>
      </c>
      <c r="F2642" t="s">
        <v>9386</v>
      </c>
      <c r="I2642" t="s">
        <v>10355</v>
      </c>
      <c r="J2642" t="s">
        <v>10682</v>
      </c>
      <c r="K2642" t="s">
        <v>10955</v>
      </c>
      <c r="L2642" t="s">
        <v>11338</v>
      </c>
      <c r="M2642" t="s">
        <v>14053</v>
      </c>
      <c r="N2642" t="s">
        <v>16949</v>
      </c>
      <c r="O2642" t="s">
        <v>19527</v>
      </c>
      <c r="P2642" t="s">
        <v>22668</v>
      </c>
      <c r="Q2642" t="s">
        <v>9386</v>
      </c>
      <c r="R2642" t="s">
        <v>28559</v>
      </c>
      <c r="S2642" s="2" t="s">
        <v>29581</v>
      </c>
      <c r="T2642" s="2" t="s">
        <v>32106</v>
      </c>
      <c r="U2642" t="s">
        <v>10184</v>
      </c>
      <c r="V2642" t="s">
        <v>10465</v>
      </c>
      <c r="W2642" t="s">
        <v>10770</v>
      </c>
      <c r="X2642" t="s">
        <v>10171</v>
      </c>
      <c r="Y2642" t="s">
        <v>42391</v>
      </c>
    </row>
    <row r="2643" spans="1:25" x14ac:dyDescent="0.4">
      <c r="A2643" t="s">
        <v>2568</v>
      </c>
      <c r="B2643" t="s">
        <v>5954</v>
      </c>
      <c r="C2643" t="s">
        <v>6740</v>
      </c>
      <c r="D2643" t="s">
        <v>1791</v>
      </c>
      <c r="E2643" t="s">
        <v>6746</v>
      </c>
      <c r="F2643" t="s">
        <v>9387</v>
      </c>
      <c r="I2643" t="s">
        <v>10356</v>
      </c>
      <c r="J2643" t="s">
        <v>10683</v>
      </c>
      <c r="K2643" t="s">
        <v>10956</v>
      </c>
      <c r="L2643" t="s">
        <v>11339</v>
      </c>
      <c r="M2643" t="s">
        <v>14054</v>
      </c>
      <c r="N2643" t="s">
        <v>16950</v>
      </c>
      <c r="O2643" t="s">
        <v>18716</v>
      </c>
      <c r="P2643" t="s">
        <v>22669</v>
      </c>
      <c r="Q2643" t="s">
        <v>9387</v>
      </c>
      <c r="R2643" t="s">
        <v>28560</v>
      </c>
      <c r="S2643" s="2" t="s">
        <v>29582</v>
      </c>
      <c r="T2643" s="2" t="s">
        <v>32107</v>
      </c>
      <c r="U2643" t="s">
        <v>10550</v>
      </c>
      <c r="V2643" t="s">
        <v>10828</v>
      </c>
      <c r="W2643" t="s">
        <v>11176</v>
      </c>
      <c r="X2643" t="s">
        <v>10170</v>
      </c>
      <c r="Y2643" t="s">
        <v>42393</v>
      </c>
    </row>
    <row r="2644" spans="1:25" x14ac:dyDescent="0.4">
      <c r="A2644" t="s">
        <v>2569</v>
      </c>
      <c r="B2644" t="s">
        <v>5955</v>
      </c>
      <c r="C2644" t="s">
        <v>6739</v>
      </c>
      <c r="D2644" t="s">
        <v>123</v>
      </c>
      <c r="E2644" t="s">
        <v>6745</v>
      </c>
      <c r="F2644" t="s">
        <v>9388</v>
      </c>
      <c r="I2644" t="s">
        <v>10357</v>
      </c>
      <c r="J2644" t="s">
        <v>10684</v>
      </c>
      <c r="K2644" t="s">
        <v>10957</v>
      </c>
      <c r="L2644" t="s">
        <v>11340</v>
      </c>
      <c r="M2644" t="s">
        <v>14055</v>
      </c>
      <c r="N2644" t="s">
        <v>16951</v>
      </c>
      <c r="O2644" t="s">
        <v>19528</v>
      </c>
      <c r="P2644" t="s">
        <v>22670</v>
      </c>
      <c r="Q2644" t="s">
        <v>25669</v>
      </c>
      <c r="R2644" t="s">
        <v>28561</v>
      </c>
      <c r="S2644" s="2" t="s">
        <v>29583</v>
      </c>
      <c r="T2644" s="2" t="s">
        <v>32108</v>
      </c>
      <c r="U2644" t="s">
        <v>10177</v>
      </c>
      <c r="V2644" t="s">
        <v>10458</v>
      </c>
      <c r="W2644" t="s">
        <v>10763</v>
      </c>
      <c r="X2644" t="s">
        <v>10170</v>
      </c>
      <c r="Y2644" t="s">
        <v>123</v>
      </c>
    </row>
    <row r="2645" spans="1:25" x14ac:dyDescent="0.4">
      <c r="A2645" t="s">
        <v>2570</v>
      </c>
      <c r="B2645" t="s">
        <v>5956</v>
      </c>
      <c r="C2645" t="s">
        <v>6740</v>
      </c>
      <c r="D2645" t="s">
        <v>1791</v>
      </c>
      <c r="E2645" t="s">
        <v>6746</v>
      </c>
      <c r="F2645" t="s">
        <v>9389</v>
      </c>
      <c r="I2645" t="s">
        <v>10358</v>
      </c>
      <c r="J2645" t="s">
        <v>10685</v>
      </c>
      <c r="K2645" t="s">
        <v>10958</v>
      </c>
      <c r="L2645" t="s">
        <v>11341</v>
      </c>
      <c r="M2645" t="s">
        <v>14056</v>
      </c>
      <c r="N2645" t="s">
        <v>16952</v>
      </c>
      <c r="P2645" t="s">
        <v>22671</v>
      </c>
      <c r="Q2645" t="s">
        <v>25670</v>
      </c>
      <c r="R2645" t="s">
        <v>28562</v>
      </c>
      <c r="S2645" s="2" t="s">
        <v>29584</v>
      </c>
      <c r="T2645" s="2" t="s">
        <v>32109</v>
      </c>
      <c r="U2645" t="s">
        <v>10182</v>
      </c>
      <c r="V2645" t="s">
        <v>10463</v>
      </c>
      <c r="W2645" t="s">
        <v>10768</v>
      </c>
      <c r="X2645" t="s">
        <v>10170</v>
      </c>
      <c r="Y2645" t="s">
        <v>42393</v>
      </c>
    </row>
    <row r="2646" spans="1:25" x14ac:dyDescent="0.4">
      <c r="A2646" t="s">
        <v>2571</v>
      </c>
      <c r="B2646" t="s">
        <v>5957</v>
      </c>
      <c r="C2646" t="s">
        <v>6740</v>
      </c>
      <c r="D2646" t="s">
        <v>1791</v>
      </c>
      <c r="E2646" t="s">
        <v>6746</v>
      </c>
      <c r="F2646" t="s">
        <v>9390</v>
      </c>
      <c r="I2646" t="s">
        <v>10359</v>
      </c>
      <c r="J2646" t="s">
        <v>10359</v>
      </c>
      <c r="K2646" t="s">
        <v>10959</v>
      </c>
      <c r="L2646" t="s">
        <v>11342</v>
      </c>
      <c r="M2646" t="s">
        <v>14057</v>
      </c>
      <c r="N2646" t="s">
        <v>16953</v>
      </c>
      <c r="P2646" t="s">
        <v>21593</v>
      </c>
      <c r="Q2646" t="s">
        <v>9390</v>
      </c>
      <c r="R2646" t="s">
        <v>28563</v>
      </c>
      <c r="S2646" s="2" t="s">
        <v>29585</v>
      </c>
      <c r="T2646" s="2" t="s">
        <v>32110</v>
      </c>
      <c r="U2646" t="s">
        <v>10551</v>
      </c>
      <c r="V2646" t="s">
        <v>10829</v>
      </c>
      <c r="W2646" t="s">
        <v>11177</v>
      </c>
      <c r="X2646" t="s">
        <v>10172</v>
      </c>
      <c r="Y2646" t="s">
        <v>42394</v>
      </c>
    </row>
    <row r="2647" spans="1:25" x14ac:dyDescent="0.4">
      <c r="A2647" t="s">
        <v>2572</v>
      </c>
      <c r="B2647" t="s">
        <v>5958</v>
      </c>
      <c r="C2647" t="s">
        <v>6738</v>
      </c>
      <c r="D2647" t="s">
        <v>6742</v>
      </c>
      <c r="E2647" t="s">
        <v>6744</v>
      </c>
      <c r="F2647" t="s">
        <v>9391</v>
      </c>
      <c r="I2647" t="s">
        <v>10360</v>
      </c>
      <c r="J2647" t="s">
        <v>10686</v>
      </c>
      <c r="K2647" t="s">
        <v>10960</v>
      </c>
      <c r="L2647" t="s">
        <v>11343</v>
      </c>
      <c r="M2647" t="s">
        <v>14058</v>
      </c>
      <c r="N2647" t="s">
        <v>16954</v>
      </c>
      <c r="P2647" t="s">
        <v>22672</v>
      </c>
      <c r="Q2647" t="s">
        <v>9391</v>
      </c>
      <c r="R2647" t="s">
        <v>28564</v>
      </c>
      <c r="S2647" s="2" t="s">
        <v>29586</v>
      </c>
      <c r="T2647" s="2" t="s">
        <v>32111</v>
      </c>
      <c r="U2647" t="s">
        <v>10181</v>
      </c>
      <c r="V2647" t="s">
        <v>10462</v>
      </c>
      <c r="W2647" t="s">
        <v>10767</v>
      </c>
      <c r="X2647" t="s">
        <v>10170</v>
      </c>
      <c r="Y2647" t="s">
        <v>42390</v>
      </c>
    </row>
    <row r="2648" spans="1:25" x14ac:dyDescent="0.4">
      <c r="A2648" t="s">
        <v>2015</v>
      </c>
      <c r="B2648" t="s">
        <v>5959</v>
      </c>
      <c r="C2648" t="s">
        <v>6740</v>
      </c>
      <c r="D2648" t="s">
        <v>1791</v>
      </c>
      <c r="E2648" t="s">
        <v>6746</v>
      </c>
      <c r="F2648" t="s">
        <v>9392</v>
      </c>
      <c r="I2648" t="s">
        <v>10361</v>
      </c>
      <c r="J2648" t="s">
        <v>10687</v>
      </c>
      <c r="K2648" t="s">
        <v>10961</v>
      </c>
      <c r="L2648" t="s">
        <v>11344</v>
      </c>
      <c r="M2648" t="s">
        <v>14059</v>
      </c>
      <c r="N2648" t="s">
        <v>16955</v>
      </c>
      <c r="Q2648" t="s">
        <v>9392</v>
      </c>
      <c r="R2648" t="s">
        <v>28565</v>
      </c>
      <c r="S2648" s="2" t="s">
        <v>29587</v>
      </c>
      <c r="T2648" s="2" t="s">
        <v>32112</v>
      </c>
      <c r="U2648" t="s">
        <v>10550</v>
      </c>
      <c r="V2648" t="s">
        <v>10828</v>
      </c>
      <c r="W2648" t="s">
        <v>11176</v>
      </c>
      <c r="X2648" t="s">
        <v>10170</v>
      </c>
      <c r="Y2648" t="s">
        <v>42394</v>
      </c>
    </row>
    <row r="2649" spans="1:25" x14ac:dyDescent="0.4">
      <c r="A2649" t="s">
        <v>2573</v>
      </c>
      <c r="B2649" t="s">
        <v>5960</v>
      </c>
      <c r="C2649" t="s">
        <v>6740</v>
      </c>
      <c r="D2649" t="s">
        <v>1791</v>
      </c>
      <c r="E2649" t="s">
        <v>6746</v>
      </c>
      <c r="F2649" t="s">
        <v>9393</v>
      </c>
      <c r="I2649" t="s">
        <v>10362</v>
      </c>
      <c r="J2649" t="s">
        <v>10362</v>
      </c>
      <c r="K2649" t="s">
        <v>10962</v>
      </c>
      <c r="L2649" t="s">
        <v>11345</v>
      </c>
      <c r="M2649" t="s">
        <v>14060</v>
      </c>
      <c r="N2649" t="s">
        <v>16956</v>
      </c>
      <c r="P2649" t="s">
        <v>22673</v>
      </c>
      <c r="Q2649" t="s">
        <v>25671</v>
      </c>
      <c r="R2649" t="s">
        <v>28566</v>
      </c>
      <c r="S2649" s="2" t="s">
        <v>29588</v>
      </c>
      <c r="T2649" s="2" t="s">
        <v>32113</v>
      </c>
      <c r="U2649" t="s">
        <v>10178</v>
      </c>
      <c r="V2649" t="s">
        <v>10459</v>
      </c>
      <c r="W2649" t="s">
        <v>10764</v>
      </c>
      <c r="X2649" t="s">
        <v>10171</v>
      </c>
      <c r="Y2649" t="s">
        <v>42392</v>
      </c>
    </row>
    <row r="2650" spans="1:25" x14ac:dyDescent="0.4">
      <c r="A2650" t="s">
        <v>2574</v>
      </c>
      <c r="B2650" t="s">
        <v>5961</v>
      </c>
      <c r="C2650" t="s">
        <v>6738</v>
      </c>
      <c r="D2650" t="s">
        <v>6742</v>
      </c>
      <c r="E2650" t="s">
        <v>6744</v>
      </c>
      <c r="F2650" t="s">
        <v>9394</v>
      </c>
      <c r="I2650" t="s">
        <v>10363</v>
      </c>
      <c r="J2650" t="s">
        <v>10688</v>
      </c>
      <c r="K2650" t="s">
        <v>10963</v>
      </c>
      <c r="L2650" t="s">
        <v>11346</v>
      </c>
      <c r="M2650" t="s">
        <v>14061</v>
      </c>
      <c r="N2650" t="s">
        <v>16957</v>
      </c>
      <c r="P2650" t="s">
        <v>22674</v>
      </c>
      <c r="Q2650" t="s">
        <v>9394</v>
      </c>
      <c r="R2650" t="s">
        <v>28567</v>
      </c>
      <c r="S2650" s="2" t="s">
        <v>29589</v>
      </c>
      <c r="T2650" s="2" t="s">
        <v>32114</v>
      </c>
      <c r="U2650" t="s">
        <v>10550</v>
      </c>
      <c r="V2650" t="s">
        <v>10828</v>
      </c>
      <c r="W2650" t="s">
        <v>11176</v>
      </c>
      <c r="X2650" t="s">
        <v>10170</v>
      </c>
      <c r="Y2650" t="s">
        <v>42390</v>
      </c>
    </row>
    <row r="2651" spans="1:25" x14ac:dyDescent="0.4">
      <c r="A2651" t="s">
        <v>2575</v>
      </c>
      <c r="B2651" t="s">
        <v>5962</v>
      </c>
      <c r="C2651" t="s">
        <v>6740</v>
      </c>
      <c r="D2651" t="s">
        <v>1791</v>
      </c>
      <c r="E2651" t="s">
        <v>6746</v>
      </c>
      <c r="F2651" t="s">
        <v>9395</v>
      </c>
      <c r="I2651" t="s">
        <v>10365</v>
      </c>
      <c r="J2651" t="s">
        <v>10689</v>
      </c>
      <c r="K2651" t="s">
        <v>2575</v>
      </c>
      <c r="L2651" t="s">
        <v>11347</v>
      </c>
      <c r="M2651" t="s">
        <v>14062</v>
      </c>
      <c r="N2651" t="s">
        <v>16958</v>
      </c>
      <c r="P2651" t="s">
        <v>22675</v>
      </c>
      <c r="Q2651" t="s">
        <v>9395</v>
      </c>
      <c r="R2651" t="s">
        <v>28568</v>
      </c>
      <c r="S2651" s="2" t="s">
        <v>29590</v>
      </c>
      <c r="T2651" s="2" t="s">
        <v>32115</v>
      </c>
      <c r="U2651" t="s">
        <v>10550</v>
      </c>
      <c r="V2651" t="s">
        <v>10828</v>
      </c>
      <c r="W2651" t="s">
        <v>11176</v>
      </c>
      <c r="X2651" t="s">
        <v>10170</v>
      </c>
      <c r="Y2651" t="s">
        <v>42393</v>
      </c>
    </row>
    <row r="2652" spans="1:25" x14ac:dyDescent="0.4">
      <c r="A2652" t="s">
        <v>2576</v>
      </c>
      <c r="B2652" t="s">
        <v>5963</v>
      </c>
      <c r="C2652" t="s">
        <v>6740</v>
      </c>
      <c r="D2652" t="s">
        <v>1791</v>
      </c>
      <c r="E2652" t="s">
        <v>6746</v>
      </c>
      <c r="F2652" t="s">
        <v>9396</v>
      </c>
      <c r="I2652" t="s">
        <v>10366</v>
      </c>
      <c r="J2652" t="s">
        <v>10690</v>
      </c>
      <c r="K2652" t="s">
        <v>10964</v>
      </c>
      <c r="L2652" t="s">
        <v>11348</v>
      </c>
      <c r="M2652" t="s">
        <v>14063</v>
      </c>
      <c r="N2652" t="s">
        <v>16959</v>
      </c>
      <c r="O2652" t="s">
        <v>19529</v>
      </c>
      <c r="P2652" t="s">
        <v>22676</v>
      </c>
      <c r="Q2652" t="s">
        <v>25672</v>
      </c>
      <c r="R2652" t="s">
        <v>28569</v>
      </c>
      <c r="S2652" s="2" t="s">
        <v>29591</v>
      </c>
      <c r="T2652" s="2" t="s">
        <v>32116</v>
      </c>
      <c r="U2652" t="s">
        <v>10184</v>
      </c>
      <c r="V2652" t="s">
        <v>10465</v>
      </c>
      <c r="W2652" t="s">
        <v>10770</v>
      </c>
      <c r="X2652" t="s">
        <v>10171</v>
      </c>
      <c r="Y2652" t="s">
        <v>42392</v>
      </c>
    </row>
    <row r="2653" spans="1:25" x14ac:dyDescent="0.4">
      <c r="A2653" t="s">
        <v>2577</v>
      </c>
      <c r="B2653" t="s">
        <v>5964</v>
      </c>
      <c r="C2653" t="s">
        <v>6740</v>
      </c>
      <c r="D2653" t="s">
        <v>1791</v>
      </c>
      <c r="E2653" t="s">
        <v>6746</v>
      </c>
      <c r="F2653" t="s">
        <v>9397</v>
      </c>
      <c r="I2653" t="s">
        <v>10367</v>
      </c>
      <c r="J2653" t="s">
        <v>10691</v>
      </c>
      <c r="K2653" t="s">
        <v>10965</v>
      </c>
      <c r="L2653" t="s">
        <v>11349</v>
      </c>
      <c r="M2653" t="s">
        <v>14064</v>
      </c>
      <c r="N2653" t="s">
        <v>16960</v>
      </c>
      <c r="O2653" t="s">
        <v>19530</v>
      </c>
      <c r="P2653" t="s">
        <v>22677</v>
      </c>
      <c r="Q2653" t="s">
        <v>25673</v>
      </c>
      <c r="R2653" t="s">
        <v>28570</v>
      </c>
      <c r="S2653" s="2" t="s">
        <v>29592</v>
      </c>
      <c r="T2653" s="2" t="s">
        <v>32117</v>
      </c>
      <c r="U2653" t="s">
        <v>10185</v>
      </c>
      <c r="V2653" t="s">
        <v>10466</v>
      </c>
      <c r="W2653" t="s">
        <v>10771</v>
      </c>
      <c r="X2653" t="s">
        <v>10170</v>
      </c>
      <c r="Y2653" t="s">
        <v>42394</v>
      </c>
    </row>
    <row r="2654" spans="1:25" x14ac:dyDescent="0.4">
      <c r="A2654" t="s">
        <v>2578</v>
      </c>
      <c r="B2654" t="s">
        <v>5965</v>
      </c>
      <c r="C2654" t="s">
        <v>6740</v>
      </c>
      <c r="D2654" t="s">
        <v>1791</v>
      </c>
      <c r="E2654" t="s">
        <v>6746</v>
      </c>
      <c r="F2654" t="s">
        <v>9398</v>
      </c>
      <c r="I2654" t="s">
        <v>10368</v>
      </c>
      <c r="J2654" t="s">
        <v>10692</v>
      </c>
      <c r="K2654" t="s">
        <v>10966</v>
      </c>
      <c r="L2654" t="s">
        <v>11350</v>
      </c>
      <c r="M2654" t="s">
        <v>14065</v>
      </c>
      <c r="N2654" t="s">
        <v>16961</v>
      </c>
      <c r="P2654" t="s">
        <v>22678</v>
      </c>
      <c r="Q2654" t="s">
        <v>25674</v>
      </c>
      <c r="R2654" t="s">
        <v>28571</v>
      </c>
      <c r="S2654" s="2" t="s">
        <v>29593</v>
      </c>
      <c r="T2654" s="2" t="s">
        <v>32118</v>
      </c>
      <c r="U2654" t="s">
        <v>10183</v>
      </c>
      <c r="V2654" t="s">
        <v>10464</v>
      </c>
      <c r="W2654" t="s">
        <v>10769</v>
      </c>
      <c r="X2654" t="s">
        <v>10171</v>
      </c>
      <c r="Y2654" t="s">
        <v>42393</v>
      </c>
    </row>
    <row r="2655" spans="1:25" x14ac:dyDescent="0.4">
      <c r="A2655" t="s">
        <v>1482</v>
      </c>
      <c r="B2655" t="s">
        <v>5966</v>
      </c>
      <c r="C2655" t="s">
        <v>6740</v>
      </c>
      <c r="D2655" t="s">
        <v>1791</v>
      </c>
      <c r="E2655" t="s">
        <v>6746</v>
      </c>
      <c r="F2655" t="s">
        <v>9399</v>
      </c>
      <c r="I2655" t="s">
        <v>10369</v>
      </c>
      <c r="J2655" t="s">
        <v>10693</v>
      </c>
      <c r="K2655" t="s">
        <v>1482</v>
      </c>
      <c r="L2655" t="s">
        <v>11351</v>
      </c>
      <c r="M2655" t="s">
        <v>14066</v>
      </c>
      <c r="N2655" t="s">
        <v>16962</v>
      </c>
      <c r="P2655" t="s">
        <v>22679</v>
      </c>
      <c r="Q2655" t="s">
        <v>9399</v>
      </c>
      <c r="R2655" t="s">
        <v>28572</v>
      </c>
      <c r="S2655" s="2" t="s">
        <v>29594</v>
      </c>
      <c r="T2655" s="2" t="s">
        <v>32119</v>
      </c>
      <c r="U2655" t="s">
        <v>10188</v>
      </c>
      <c r="V2655" t="s">
        <v>10467</v>
      </c>
      <c r="W2655" t="s">
        <v>10774</v>
      </c>
      <c r="X2655" t="s">
        <v>10171</v>
      </c>
      <c r="Y2655" t="s">
        <v>42394</v>
      </c>
    </row>
    <row r="2656" spans="1:25" x14ac:dyDescent="0.4">
      <c r="A2656" t="s">
        <v>2579</v>
      </c>
      <c r="B2656" t="s">
        <v>5967</v>
      </c>
      <c r="C2656" t="s">
        <v>6738</v>
      </c>
      <c r="D2656" t="s">
        <v>6742</v>
      </c>
      <c r="E2656" t="s">
        <v>6744</v>
      </c>
      <c r="F2656" t="s">
        <v>9400</v>
      </c>
      <c r="I2656" t="s">
        <v>10370</v>
      </c>
      <c r="J2656" t="s">
        <v>10694</v>
      </c>
      <c r="K2656" t="s">
        <v>10967</v>
      </c>
      <c r="L2656" t="s">
        <v>11352</v>
      </c>
      <c r="M2656" t="s">
        <v>14067</v>
      </c>
      <c r="N2656" t="s">
        <v>16963</v>
      </c>
      <c r="O2656" t="s">
        <v>19531</v>
      </c>
      <c r="P2656" t="s">
        <v>22680</v>
      </c>
      <c r="Q2656" t="s">
        <v>25675</v>
      </c>
      <c r="R2656" t="s">
        <v>28573</v>
      </c>
      <c r="S2656" s="2" t="s">
        <v>29595</v>
      </c>
      <c r="T2656" s="2" t="s">
        <v>32120</v>
      </c>
      <c r="U2656" t="s">
        <v>10182</v>
      </c>
      <c r="V2656" t="s">
        <v>10463</v>
      </c>
      <c r="W2656" t="s">
        <v>10768</v>
      </c>
      <c r="X2656" t="s">
        <v>10170</v>
      </c>
      <c r="Y2656" t="s">
        <v>42390</v>
      </c>
    </row>
    <row r="2657" spans="1:25" x14ac:dyDescent="0.4">
      <c r="A2657" t="s">
        <v>2580</v>
      </c>
      <c r="B2657" t="s">
        <v>5968</v>
      </c>
      <c r="C2657" t="s">
        <v>6738</v>
      </c>
      <c r="D2657" t="s">
        <v>6742</v>
      </c>
      <c r="E2657" t="s">
        <v>6744</v>
      </c>
      <c r="F2657" t="s">
        <v>9401</v>
      </c>
      <c r="I2657" t="s">
        <v>10371</v>
      </c>
      <c r="J2657" t="s">
        <v>10695</v>
      </c>
      <c r="K2657" t="s">
        <v>10968</v>
      </c>
      <c r="L2657" t="s">
        <v>11353</v>
      </c>
      <c r="M2657" t="s">
        <v>14068</v>
      </c>
      <c r="N2657" t="s">
        <v>16964</v>
      </c>
      <c r="O2657" t="s">
        <v>19532</v>
      </c>
      <c r="P2657" t="s">
        <v>22681</v>
      </c>
      <c r="Q2657" t="s">
        <v>25676</v>
      </c>
      <c r="R2657" t="s">
        <v>28574</v>
      </c>
      <c r="S2657" s="2" t="s">
        <v>29596</v>
      </c>
      <c r="T2657" s="2" t="s">
        <v>32121</v>
      </c>
      <c r="U2657" t="s">
        <v>10179</v>
      </c>
      <c r="V2657" t="s">
        <v>10460</v>
      </c>
      <c r="W2657" t="s">
        <v>10765</v>
      </c>
      <c r="X2657" t="s">
        <v>10171</v>
      </c>
      <c r="Y2657" t="s">
        <v>42390</v>
      </c>
    </row>
    <row r="2658" spans="1:25" x14ac:dyDescent="0.4">
      <c r="A2658" t="s">
        <v>2581</v>
      </c>
      <c r="B2658" t="s">
        <v>5969</v>
      </c>
      <c r="C2658" t="s">
        <v>6738</v>
      </c>
      <c r="D2658" t="s">
        <v>6742</v>
      </c>
      <c r="E2658" t="s">
        <v>6744</v>
      </c>
      <c r="F2658" t="s">
        <v>9402</v>
      </c>
      <c r="I2658" t="s">
        <v>10372</v>
      </c>
      <c r="J2658" t="s">
        <v>10696</v>
      </c>
      <c r="K2658" t="s">
        <v>10969</v>
      </c>
      <c r="L2658" t="s">
        <v>11354</v>
      </c>
      <c r="M2658" t="s">
        <v>14069</v>
      </c>
      <c r="N2658" t="s">
        <v>16965</v>
      </c>
      <c r="P2658" t="s">
        <v>22682</v>
      </c>
      <c r="Q2658" t="s">
        <v>9402</v>
      </c>
      <c r="R2658" t="s">
        <v>28575</v>
      </c>
      <c r="S2658" s="2" t="s">
        <v>29597</v>
      </c>
      <c r="T2658" s="2" t="s">
        <v>32122</v>
      </c>
      <c r="U2658" t="s">
        <v>10181</v>
      </c>
      <c r="V2658" t="s">
        <v>10462</v>
      </c>
      <c r="W2658" t="s">
        <v>10767</v>
      </c>
      <c r="X2658" t="s">
        <v>10170</v>
      </c>
      <c r="Y2658" t="s">
        <v>42390</v>
      </c>
    </row>
    <row r="2659" spans="1:25" x14ac:dyDescent="0.4">
      <c r="A2659" t="s">
        <v>2582</v>
      </c>
      <c r="B2659" t="s">
        <v>5970</v>
      </c>
      <c r="C2659" t="s">
        <v>6740</v>
      </c>
      <c r="D2659" t="s">
        <v>1791</v>
      </c>
      <c r="E2659" t="s">
        <v>6746</v>
      </c>
      <c r="F2659" t="s">
        <v>9403</v>
      </c>
      <c r="I2659" t="s">
        <v>10373</v>
      </c>
      <c r="J2659" t="s">
        <v>10697</v>
      </c>
      <c r="K2659" t="s">
        <v>10970</v>
      </c>
      <c r="L2659" t="s">
        <v>11355</v>
      </c>
      <c r="M2659" t="s">
        <v>14070</v>
      </c>
      <c r="N2659" t="s">
        <v>16966</v>
      </c>
      <c r="P2659" t="s">
        <v>22683</v>
      </c>
      <c r="Q2659" t="s">
        <v>9403</v>
      </c>
      <c r="R2659" t="s">
        <v>28576</v>
      </c>
      <c r="S2659" s="2" t="s">
        <v>29598</v>
      </c>
      <c r="T2659" s="2" t="s">
        <v>32123</v>
      </c>
      <c r="U2659" t="s">
        <v>10185</v>
      </c>
      <c r="V2659" t="s">
        <v>10466</v>
      </c>
      <c r="W2659" t="s">
        <v>10771</v>
      </c>
      <c r="X2659" t="s">
        <v>10170</v>
      </c>
      <c r="Y2659" t="s">
        <v>42392</v>
      </c>
    </row>
    <row r="2660" spans="1:25" x14ac:dyDescent="0.4">
      <c r="A2660" t="s">
        <v>2583</v>
      </c>
      <c r="B2660" t="s">
        <v>5971</v>
      </c>
      <c r="C2660" t="s">
        <v>6738</v>
      </c>
      <c r="D2660" t="s">
        <v>6742</v>
      </c>
      <c r="E2660" t="s">
        <v>6744</v>
      </c>
      <c r="F2660" t="s">
        <v>9404</v>
      </c>
      <c r="I2660" t="s">
        <v>10374</v>
      </c>
      <c r="J2660" t="s">
        <v>10698</v>
      </c>
      <c r="K2660" t="s">
        <v>10971</v>
      </c>
      <c r="L2660" t="s">
        <v>11356</v>
      </c>
      <c r="M2660" t="s">
        <v>14071</v>
      </c>
      <c r="N2660" t="s">
        <v>16967</v>
      </c>
      <c r="P2660" t="s">
        <v>22684</v>
      </c>
      <c r="Q2660" t="s">
        <v>25677</v>
      </c>
      <c r="R2660" t="s">
        <v>28577</v>
      </c>
      <c r="S2660" s="2" t="s">
        <v>29599</v>
      </c>
      <c r="T2660" s="2" t="s">
        <v>32124</v>
      </c>
      <c r="U2660" t="s">
        <v>10184</v>
      </c>
      <c r="V2660" t="s">
        <v>10465</v>
      </c>
      <c r="W2660" t="s">
        <v>10770</v>
      </c>
      <c r="X2660" t="s">
        <v>10171</v>
      </c>
      <c r="Y2660" t="s">
        <v>42390</v>
      </c>
    </row>
    <row r="2661" spans="1:25" x14ac:dyDescent="0.4">
      <c r="A2661" t="s">
        <v>2584</v>
      </c>
      <c r="B2661" t="s">
        <v>5972</v>
      </c>
      <c r="C2661" t="s">
        <v>6740</v>
      </c>
      <c r="D2661" t="s">
        <v>1791</v>
      </c>
      <c r="E2661" t="s">
        <v>6746</v>
      </c>
      <c r="F2661" t="s">
        <v>9405</v>
      </c>
      <c r="I2661" t="s">
        <v>10375</v>
      </c>
      <c r="J2661" t="s">
        <v>10375</v>
      </c>
      <c r="K2661" t="s">
        <v>10972</v>
      </c>
      <c r="L2661" t="s">
        <v>11357</v>
      </c>
      <c r="M2661" t="s">
        <v>14072</v>
      </c>
      <c r="N2661" t="s">
        <v>16968</v>
      </c>
      <c r="P2661" t="s">
        <v>22685</v>
      </c>
      <c r="Q2661" t="s">
        <v>25678</v>
      </c>
      <c r="R2661" t="s">
        <v>28578</v>
      </c>
      <c r="S2661" s="2" t="s">
        <v>29600</v>
      </c>
      <c r="T2661" s="2" t="s">
        <v>32125</v>
      </c>
      <c r="U2661" t="s">
        <v>10183</v>
      </c>
      <c r="V2661" t="s">
        <v>10464</v>
      </c>
      <c r="W2661" t="s">
        <v>10769</v>
      </c>
      <c r="X2661" t="s">
        <v>10171</v>
      </c>
      <c r="Y2661" t="s">
        <v>42391</v>
      </c>
    </row>
    <row r="2662" spans="1:25" x14ac:dyDescent="0.4">
      <c r="A2662" t="s">
        <v>2585</v>
      </c>
      <c r="B2662" t="s">
        <v>5973</v>
      </c>
      <c r="C2662" t="s">
        <v>6738</v>
      </c>
      <c r="D2662" t="s">
        <v>6742</v>
      </c>
      <c r="E2662" t="s">
        <v>6744</v>
      </c>
      <c r="F2662" t="s">
        <v>9406</v>
      </c>
      <c r="I2662" t="s">
        <v>10376</v>
      </c>
      <c r="J2662" t="s">
        <v>10376</v>
      </c>
      <c r="K2662" t="s">
        <v>2585</v>
      </c>
      <c r="L2662" t="s">
        <v>11358</v>
      </c>
      <c r="M2662" t="s">
        <v>14073</v>
      </c>
      <c r="N2662" t="s">
        <v>16969</v>
      </c>
      <c r="P2662" t="s">
        <v>22686</v>
      </c>
      <c r="Q2662" t="s">
        <v>9406</v>
      </c>
      <c r="R2662" t="s">
        <v>28579</v>
      </c>
      <c r="S2662" s="2" t="s">
        <v>29601</v>
      </c>
      <c r="T2662" s="2" t="s">
        <v>32126</v>
      </c>
      <c r="U2662" t="s">
        <v>10185</v>
      </c>
      <c r="V2662" t="s">
        <v>10466</v>
      </c>
      <c r="W2662" t="s">
        <v>10771</v>
      </c>
      <c r="X2662" t="s">
        <v>10170</v>
      </c>
      <c r="Y2662" t="s">
        <v>42390</v>
      </c>
    </row>
    <row r="2663" spans="1:25" x14ac:dyDescent="0.4">
      <c r="A2663" t="s">
        <v>2586</v>
      </c>
      <c r="B2663" t="s">
        <v>5974</v>
      </c>
      <c r="C2663" t="s">
        <v>6740</v>
      </c>
      <c r="D2663" t="s">
        <v>1791</v>
      </c>
      <c r="E2663" t="s">
        <v>6746</v>
      </c>
      <c r="F2663" t="s">
        <v>9407</v>
      </c>
      <c r="I2663" t="s">
        <v>10377</v>
      </c>
      <c r="J2663" t="s">
        <v>10377</v>
      </c>
      <c r="K2663" t="s">
        <v>10973</v>
      </c>
      <c r="L2663" t="s">
        <v>11359</v>
      </c>
      <c r="M2663" t="s">
        <v>14074</v>
      </c>
      <c r="N2663" t="s">
        <v>16970</v>
      </c>
      <c r="Q2663" t="s">
        <v>9407</v>
      </c>
      <c r="R2663" t="s">
        <v>28580</v>
      </c>
      <c r="S2663" s="2" t="s">
        <v>29602</v>
      </c>
      <c r="T2663" s="2" t="s">
        <v>32127</v>
      </c>
      <c r="U2663" t="s">
        <v>10180</v>
      </c>
      <c r="V2663" t="s">
        <v>10461</v>
      </c>
      <c r="W2663" t="s">
        <v>10766</v>
      </c>
      <c r="X2663" t="s">
        <v>10170</v>
      </c>
      <c r="Y2663" t="s">
        <v>42392</v>
      </c>
    </row>
    <row r="2664" spans="1:25" x14ac:dyDescent="0.4">
      <c r="A2664" t="s">
        <v>2587</v>
      </c>
      <c r="B2664" t="s">
        <v>5975</v>
      </c>
      <c r="C2664" t="s">
        <v>6740</v>
      </c>
      <c r="D2664" t="s">
        <v>1791</v>
      </c>
      <c r="E2664" t="s">
        <v>6746</v>
      </c>
      <c r="F2664" t="s">
        <v>9408</v>
      </c>
      <c r="I2664" t="s">
        <v>10378</v>
      </c>
      <c r="J2664" t="s">
        <v>10378</v>
      </c>
      <c r="K2664" t="s">
        <v>3216</v>
      </c>
      <c r="L2664" t="s">
        <v>11360</v>
      </c>
      <c r="M2664" t="s">
        <v>14075</v>
      </c>
      <c r="N2664" t="s">
        <v>16971</v>
      </c>
      <c r="P2664" t="s">
        <v>22642</v>
      </c>
      <c r="Q2664" t="s">
        <v>9408</v>
      </c>
      <c r="R2664" t="s">
        <v>28581</v>
      </c>
      <c r="S2664" s="2" t="s">
        <v>29603</v>
      </c>
      <c r="T2664" s="2" t="s">
        <v>32128</v>
      </c>
      <c r="U2664" t="s">
        <v>10177</v>
      </c>
      <c r="V2664" t="s">
        <v>10458</v>
      </c>
      <c r="W2664" t="s">
        <v>10763</v>
      </c>
      <c r="X2664" t="s">
        <v>10170</v>
      </c>
      <c r="Y2664" t="s">
        <v>42394</v>
      </c>
    </row>
    <row r="2665" spans="1:25" x14ac:dyDescent="0.4">
      <c r="A2665" t="s">
        <v>2588</v>
      </c>
      <c r="B2665" t="s">
        <v>5976</v>
      </c>
      <c r="C2665" t="s">
        <v>6740</v>
      </c>
      <c r="D2665" t="s">
        <v>1791</v>
      </c>
      <c r="E2665" t="s">
        <v>6746</v>
      </c>
      <c r="F2665" t="s">
        <v>9409</v>
      </c>
      <c r="I2665" t="s">
        <v>10229</v>
      </c>
      <c r="J2665" t="s">
        <v>10580</v>
      </c>
      <c r="K2665" t="s">
        <v>10974</v>
      </c>
      <c r="L2665" t="s">
        <v>11361</v>
      </c>
      <c r="M2665" t="s">
        <v>13029</v>
      </c>
      <c r="N2665" t="s">
        <v>16060</v>
      </c>
      <c r="P2665" t="s">
        <v>22687</v>
      </c>
      <c r="Q2665" t="s">
        <v>9409</v>
      </c>
      <c r="R2665" t="s">
        <v>28582</v>
      </c>
      <c r="S2665" s="2" t="s">
        <v>29604</v>
      </c>
      <c r="T2665" s="2" t="s">
        <v>32129</v>
      </c>
      <c r="U2665" t="s">
        <v>10185</v>
      </c>
      <c r="V2665" t="s">
        <v>10466</v>
      </c>
      <c r="W2665" t="s">
        <v>10771</v>
      </c>
      <c r="X2665" t="s">
        <v>10170</v>
      </c>
      <c r="Y2665" t="s">
        <v>42392</v>
      </c>
    </row>
    <row r="2666" spans="1:25" x14ac:dyDescent="0.4">
      <c r="A2666" t="s">
        <v>2589</v>
      </c>
      <c r="B2666" t="s">
        <v>5977</v>
      </c>
      <c r="C2666" t="s">
        <v>6738</v>
      </c>
      <c r="D2666" t="s">
        <v>6742</v>
      </c>
      <c r="E2666" t="s">
        <v>6744</v>
      </c>
      <c r="F2666" t="s">
        <v>9410</v>
      </c>
      <c r="I2666" t="s">
        <v>10380</v>
      </c>
      <c r="J2666" t="s">
        <v>10700</v>
      </c>
      <c r="K2666" t="s">
        <v>2589</v>
      </c>
      <c r="L2666" t="s">
        <v>11362</v>
      </c>
      <c r="M2666" t="s">
        <v>14077</v>
      </c>
      <c r="N2666" t="s">
        <v>16973</v>
      </c>
      <c r="O2666" t="s">
        <v>18705</v>
      </c>
      <c r="P2666" t="s">
        <v>22688</v>
      </c>
      <c r="Q2666" t="s">
        <v>25679</v>
      </c>
      <c r="R2666" t="s">
        <v>28583</v>
      </c>
      <c r="S2666" s="2" t="s">
        <v>29605</v>
      </c>
      <c r="T2666" s="2" t="s">
        <v>32130</v>
      </c>
      <c r="U2666" t="s">
        <v>10179</v>
      </c>
      <c r="V2666" t="s">
        <v>10460</v>
      </c>
      <c r="W2666" t="s">
        <v>10765</v>
      </c>
      <c r="X2666" t="s">
        <v>10171</v>
      </c>
      <c r="Y2666" t="s">
        <v>42390</v>
      </c>
    </row>
    <row r="2667" spans="1:25" x14ac:dyDescent="0.4">
      <c r="A2667" t="s">
        <v>2590</v>
      </c>
      <c r="B2667" t="s">
        <v>5978</v>
      </c>
      <c r="C2667" t="s">
        <v>6740</v>
      </c>
      <c r="D2667" t="s">
        <v>1791</v>
      </c>
      <c r="E2667" t="s">
        <v>6746</v>
      </c>
      <c r="F2667" t="s">
        <v>9411</v>
      </c>
      <c r="I2667" t="s">
        <v>10381</v>
      </c>
      <c r="J2667" t="s">
        <v>10701</v>
      </c>
      <c r="K2667" t="s">
        <v>10975</v>
      </c>
      <c r="L2667" t="s">
        <v>11363</v>
      </c>
      <c r="M2667" t="s">
        <v>14078</v>
      </c>
      <c r="N2667" t="s">
        <v>16974</v>
      </c>
      <c r="P2667" t="s">
        <v>22689</v>
      </c>
      <c r="Q2667" t="s">
        <v>9411</v>
      </c>
      <c r="R2667" t="s">
        <v>28584</v>
      </c>
      <c r="S2667" s="2" t="s">
        <v>29606</v>
      </c>
      <c r="T2667" s="2" t="s">
        <v>32131</v>
      </c>
      <c r="U2667" t="s">
        <v>10184</v>
      </c>
      <c r="V2667" t="s">
        <v>10465</v>
      </c>
      <c r="W2667" t="s">
        <v>10770</v>
      </c>
      <c r="X2667" t="s">
        <v>10171</v>
      </c>
      <c r="Y2667" t="s">
        <v>42392</v>
      </c>
    </row>
    <row r="2668" spans="1:25" x14ac:dyDescent="0.4">
      <c r="A2668" t="s">
        <v>2591</v>
      </c>
      <c r="B2668" t="s">
        <v>5979</v>
      </c>
      <c r="C2668" t="s">
        <v>6740</v>
      </c>
      <c r="D2668" t="s">
        <v>1791</v>
      </c>
      <c r="E2668" t="s">
        <v>6746</v>
      </c>
      <c r="F2668" t="s">
        <v>9412</v>
      </c>
      <c r="I2668" t="s">
        <v>10383</v>
      </c>
      <c r="J2668" t="s">
        <v>10383</v>
      </c>
      <c r="K2668" t="s">
        <v>2285</v>
      </c>
      <c r="L2668" t="s">
        <v>11364</v>
      </c>
      <c r="M2668" t="s">
        <v>14080</v>
      </c>
      <c r="N2668" t="s">
        <v>16976</v>
      </c>
      <c r="P2668" t="s">
        <v>21593</v>
      </c>
      <c r="Q2668" t="s">
        <v>9412</v>
      </c>
      <c r="R2668" t="s">
        <v>28585</v>
      </c>
      <c r="S2668" s="2" t="s">
        <v>29607</v>
      </c>
      <c r="T2668" s="2" t="s">
        <v>32132</v>
      </c>
      <c r="U2668" t="s">
        <v>10550</v>
      </c>
      <c r="V2668" t="s">
        <v>10828</v>
      </c>
      <c r="W2668" t="s">
        <v>11176</v>
      </c>
      <c r="X2668" t="s">
        <v>10170</v>
      </c>
      <c r="Y2668" t="s">
        <v>42392</v>
      </c>
    </row>
    <row r="2669" spans="1:25" x14ac:dyDescent="0.4">
      <c r="A2669" t="s">
        <v>2592</v>
      </c>
      <c r="B2669" t="s">
        <v>5980</v>
      </c>
      <c r="C2669" t="s">
        <v>6740</v>
      </c>
      <c r="D2669" t="s">
        <v>1791</v>
      </c>
      <c r="E2669" t="s">
        <v>6746</v>
      </c>
      <c r="F2669" t="s">
        <v>9413</v>
      </c>
      <c r="I2669" t="s">
        <v>10384</v>
      </c>
      <c r="J2669" t="s">
        <v>10703</v>
      </c>
      <c r="K2669" t="s">
        <v>10976</v>
      </c>
      <c r="L2669" t="s">
        <v>11365</v>
      </c>
      <c r="M2669" t="s">
        <v>14081</v>
      </c>
      <c r="N2669" t="s">
        <v>16977</v>
      </c>
      <c r="P2669" t="s">
        <v>22690</v>
      </c>
      <c r="Q2669" t="s">
        <v>9413</v>
      </c>
      <c r="R2669" t="s">
        <v>28586</v>
      </c>
      <c r="S2669" s="2" t="s">
        <v>29608</v>
      </c>
      <c r="T2669" s="2" t="s">
        <v>32133</v>
      </c>
      <c r="U2669" t="s">
        <v>10185</v>
      </c>
      <c r="V2669" t="s">
        <v>10466</v>
      </c>
      <c r="W2669" t="s">
        <v>10771</v>
      </c>
      <c r="X2669" t="s">
        <v>10170</v>
      </c>
      <c r="Y2669" t="s">
        <v>42393</v>
      </c>
    </row>
    <row r="2670" spans="1:25" x14ac:dyDescent="0.4">
      <c r="A2670" t="s">
        <v>2593</v>
      </c>
      <c r="B2670" t="s">
        <v>5981</v>
      </c>
      <c r="C2670" t="s">
        <v>6740</v>
      </c>
      <c r="D2670" t="s">
        <v>1791</v>
      </c>
      <c r="E2670" t="s">
        <v>6746</v>
      </c>
      <c r="F2670" t="s">
        <v>9414</v>
      </c>
      <c r="I2670" t="s">
        <v>10385</v>
      </c>
      <c r="J2670" t="s">
        <v>10704</v>
      </c>
      <c r="K2670" t="s">
        <v>10977</v>
      </c>
      <c r="L2670" t="s">
        <v>11366</v>
      </c>
      <c r="M2670" t="s">
        <v>14082</v>
      </c>
      <c r="N2670" t="s">
        <v>16978</v>
      </c>
      <c r="O2670" t="s">
        <v>19122</v>
      </c>
      <c r="P2670" t="s">
        <v>21593</v>
      </c>
      <c r="Q2670" t="s">
        <v>9414</v>
      </c>
      <c r="R2670" t="s">
        <v>28587</v>
      </c>
      <c r="S2670" s="2" t="s">
        <v>29609</v>
      </c>
      <c r="T2670" s="2" t="s">
        <v>32134</v>
      </c>
      <c r="U2670" t="s">
        <v>10180</v>
      </c>
      <c r="V2670" t="s">
        <v>10461</v>
      </c>
      <c r="W2670" t="s">
        <v>10766</v>
      </c>
      <c r="X2670" t="s">
        <v>10170</v>
      </c>
      <c r="Y2670" t="s">
        <v>42391</v>
      </c>
    </row>
    <row r="2671" spans="1:25" x14ac:dyDescent="0.4">
      <c r="A2671" t="s">
        <v>2594</v>
      </c>
      <c r="B2671" t="s">
        <v>5982</v>
      </c>
      <c r="C2671" t="s">
        <v>6738</v>
      </c>
      <c r="D2671" t="s">
        <v>6742</v>
      </c>
      <c r="E2671" t="s">
        <v>6744</v>
      </c>
      <c r="F2671" t="s">
        <v>9415</v>
      </c>
      <c r="I2671" t="s">
        <v>10386</v>
      </c>
      <c r="J2671" t="s">
        <v>10705</v>
      </c>
      <c r="K2671" t="s">
        <v>2594</v>
      </c>
      <c r="L2671" t="s">
        <v>11367</v>
      </c>
      <c r="M2671" t="s">
        <v>14083</v>
      </c>
      <c r="N2671" t="s">
        <v>16979</v>
      </c>
      <c r="O2671" t="s">
        <v>19534</v>
      </c>
      <c r="P2671" t="s">
        <v>22691</v>
      </c>
      <c r="Q2671" t="s">
        <v>9415</v>
      </c>
      <c r="R2671" t="s">
        <v>28588</v>
      </c>
      <c r="S2671" s="2" t="s">
        <v>29610</v>
      </c>
      <c r="T2671" s="2" t="s">
        <v>32135</v>
      </c>
      <c r="U2671" t="s">
        <v>10189</v>
      </c>
      <c r="V2671" t="s">
        <v>10468</v>
      </c>
      <c r="W2671" t="s">
        <v>10775</v>
      </c>
      <c r="X2671" t="s">
        <v>10171</v>
      </c>
      <c r="Y2671" t="s">
        <v>42390</v>
      </c>
    </row>
    <row r="2672" spans="1:25" x14ac:dyDescent="0.4">
      <c r="A2672" t="s">
        <v>2595</v>
      </c>
      <c r="B2672" t="s">
        <v>5983</v>
      </c>
      <c r="C2672" t="s">
        <v>6738</v>
      </c>
      <c r="D2672" t="s">
        <v>6742</v>
      </c>
      <c r="E2672" t="s">
        <v>6744</v>
      </c>
      <c r="F2672" t="s">
        <v>9416</v>
      </c>
      <c r="I2672" t="s">
        <v>10387</v>
      </c>
      <c r="J2672" t="s">
        <v>10706</v>
      </c>
      <c r="K2672" t="s">
        <v>10978</v>
      </c>
      <c r="L2672" t="s">
        <v>11368</v>
      </c>
      <c r="M2672" t="s">
        <v>14084</v>
      </c>
      <c r="N2672" t="s">
        <v>16980</v>
      </c>
      <c r="P2672" t="s">
        <v>22692</v>
      </c>
      <c r="Q2672" t="s">
        <v>9416</v>
      </c>
      <c r="R2672" t="s">
        <v>28589</v>
      </c>
      <c r="S2672" s="2" t="s">
        <v>29611</v>
      </c>
      <c r="T2672" s="2" t="s">
        <v>32136</v>
      </c>
      <c r="U2672" t="s">
        <v>10181</v>
      </c>
      <c r="V2672" t="s">
        <v>10462</v>
      </c>
      <c r="W2672" t="s">
        <v>10767</v>
      </c>
      <c r="X2672" t="s">
        <v>10170</v>
      </c>
      <c r="Y2672" t="s">
        <v>42390</v>
      </c>
    </row>
    <row r="2673" spans="1:25" x14ac:dyDescent="0.4">
      <c r="A2673" t="s">
        <v>2596</v>
      </c>
      <c r="B2673" t="s">
        <v>5984</v>
      </c>
      <c r="C2673" t="s">
        <v>6740</v>
      </c>
      <c r="D2673" t="s">
        <v>1791</v>
      </c>
      <c r="E2673" t="s">
        <v>6746</v>
      </c>
      <c r="F2673" t="s">
        <v>9417</v>
      </c>
      <c r="I2673" t="s">
        <v>10220</v>
      </c>
      <c r="J2673" t="s">
        <v>10220</v>
      </c>
      <c r="K2673" t="s">
        <v>10979</v>
      </c>
      <c r="L2673" t="s">
        <v>11369</v>
      </c>
      <c r="M2673" t="s">
        <v>14085</v>
      </c>
      <c r="N2673" t="s">
        <v>16981</v>
      </c>
      <c r="P2673" t="s">
        <v>22693</v>
      </c>
      <c r="Q2673" t="s">
        <v>25680</v>
      </c>
      <c r="R2673" t="s">
        <v>28590</v>
      </c>
      <c r="S2673" s="2" t="s">
        <v>29612</v>
      </c>
      <c r="T2673" s="2" t="s">
        <v>32137</v>
      </c>
      <c r="U2673" t="s">
        <v>10550</v>
      </c>
      <c r="V2673" t="s">
        <v>10828</v>
      </c>
      <c r="W2673" t="s">
        <v>11176</v>
      </c>
      <c r="X2673" t="s">
        <v>10170</v>
      </c>
      <c r="Y2673" t="s">
        <v>42391</v>
      </c>
    </row>
    <row r="2674" spans="1:25" x14ac:dyDescent="0.4">
      <c r="A2674" t="s">
        <v>2597</v>
      </c>
      <c r="B2674" t="s">
        <v>5985</v>
      </c>
      <c r="C2674" t="s">
        <v>6740</v>
      </c>
      <c r="D2674" t="s">
        <v>1791</v>
      </c>
      <c r="E2674" t="s">
        <v>6746</v>
      </c>
      <c r="F2674" t="s">
        <v>9418</v>
      </c>
      <c r="I2674" t="s">
        <v>10388</v>
      </c>
      <c r="J2674" t="s">
        <v>10707</v>
      </c>
      <c r="K2674" t="s">
        <v>10980</v>
      </c>
      <c r="L2674" t="s">
        <v>11370</v>
      </c>
      <c r="M2674" t="s">
        <v>14086</v>
      </c>
      <c r="N2674" t="s">
        <v>16982</v>
      </c>
      <c r="Q2674" t="s">
        <v>9418</v>
      </c>
      <c r="R2674" t="s">
        <v>28591</v>
      </c>
      <c r="S2674" s="2" t="s">
        <v>29613</v>
      </c>
      <c r="T2674" s="2" t="s">
        <v>32138</v>
      </c>
      <c r="U2674" t="s">
        <v>10189</v>
      </c>
      <c r="V2674" t="s">
        <v>10468</v>
      </c>
      <c r="W2674" t="s">
        <v>10775</v>
      </c>
      <c r="X2674" t="s">
        <v>10171</v>
      </c>
      <c r="Y2674" t="s">
        <v>42393</v>
      </c>
    </row>
    <row r="2675" spans="1:25" x14ac:dyDescent="0.4">
      <c r="A2675" t="s">
        <v>2598</v>
      </c>
      <c r="B2675" t="s">
        <v>5986</v>
      </c>
      <c r="C2675" t="s">
        <v>6740</v>
      </c>
      <c r="D2675" t="s">
        <v>1791</v>
      </c>
      <c r="E2675" t="s">
        <v>6746</v>
      </c>
      <c r="F2675" t="s">
        <v>9419</v>
      </c>
      <c r="I2675" t="s">
        <v>10389</v>
      </c>
      <c r="J2675" t="s">
        <v>10389</v>
      </c>
      <c r="K2675" t="s">
        <v>2598</v>
      </c>
      <c r="L2675" t="s">
        <v>11371</v>
      </c>
      <c r="M2675" t="s">
        <v>14087</v>
      </c>
      <c r="N2675" t="s">
        <v>16983</v>
      </c>
      <c r="P2675" t="s">
        <v>22642</v>
      </c>
      <c r="Q2675" t="s">
        <v>25681</v>
      </c>
      <c r="R2675" t="s">
        <v>28592</v>
      </c>
      <c r="S2675" s="2" t="s">
        <v>29614</v>
      </c>
      <c r="T2675" s="2" t="s">
        <v>32139</v>
      </c>
      <c r="U2675" t="s">
        <v>10182</v>
      </c>
      <c r="V2675" t="s">
        <v>10463</v>
      </c>
      <c r="W2675" t="s">
        <v>10768</v>
      </c>
      <c r="X2675" t="s">
        <v>10170</v>
      </c>
      <c r="Y2675" t="s">
        <v>42394</v>
      </c>
    </row>
    <row r="2676" spans="1:25" x14ac:dyDescent="0.4">
      <c r="A2676" t="s">
        <v>2599</v>
      </c>
      <c r="B2676" t="s">
        <v>5987</v>
      </c>
      <c r="C2676" t="s">
        <v>6740</v>
      </c>
      <c r="D2676" t="s">
        <v>1791</v>
      </c>
      <c r="E2676" t="s">
        <v>6746</v>
      </c>
      <c r="F2676" t="s">
        <v>9420</v>
      </c>
      <c r="I2676" t="s">
        <v>10390</v>
      </c>
      <c r="J2676" t="s">
        <v>10390</v>
      </c>
      <c r="K2676" t="s">
        <v>10981</v>
      </c>
      <c r="L2676" t="s">
        <v>11372</v>
      </c>
      <c r="M2676" t="s">
        <v>14088</v>
      </c>
      <c r="N2676" t="s">
        <v>16984</v>
      </c>
      <c r="P2676" t="s">
        <v>22694</v>
      </c>
      <c r="Q2676" t="s">
        <v>25682</v>
      </c>
      <c r="R2676" t="s">
        <v>28593</v>
      </c>
      <c r="S2676" s="2" t="s">
        <v>29615</v>
      </c>
      <c r="T2676" s="2" t="s">
        <v>32140</v>
      </c>
      <c r="U2676" t="s">
        <v>10177</v>
      </c>
      <c r="V2676" t="s">
        <v>10458</v>
      </c>
      <c r="W2676" t="s">
        <v>10763</v>
      </c>
      <c r="X2676" t="s">
        <v>10170</v>
      </c>
      <c r="Y2676" t="s">
        <v>42392</v>
      </c>
    </row>
    <row r="2677" spans="1:25" x14ac:dyDescent="0.4">
      <c r="A2677" t="s">
        <v>2600</v>
      </c>
      <c r="B2677" t="s">
        <v>5988</v>
      </c>
      <c r="C2677" t="s">
        <v>6740</v>
      </c>
      <c r="D2677" t="s">
        <v>1791</v>
      </c>
      <c r="E2677" t="s">
        <v>6746</v>
      </c>
      <c r="F2677" t="s">
        <v>9421</v>
      </c>
      <c r="I2677" t="s">
        <v>10391</v>
      </c>
      <c r="J2677" t="s">
        <v>10708</v>
      </c>
      <c r="K2677" t="s">
        <v>10982</v>
      </c>
      <c r="L2677" t="s">
        <v>11373</v>
      </c>
      <c r="M2677" t="s">
        <v>14089</v>
      </c>
      <c r="N2677" t="s">
        <v>16985</v>
      </c>
      <c r="O2677" t="s">
        <v>19536</v>
      </c>
      <c r="P2677" t="s">
        <v>22695</v>
      </c>
      <c r="Q2677" t="s">
        <v>9421</v>
      </c>
      <c r="R2677" t="s">
        <v>28594</v>
      </c>
      <c r="S2677" s="2" t="s">
        <v>29616</v>
      </c>
      <c r="T2677" s="2" t="s">
        <v>32141</v>
      </c>
      <c r="U2677" t="s">
        <v>10183</v>
      </c>
      <c r="V2677" t="s">
        <v>10464</v>
      </c>
      <c r="W2677" t="s">
        <v>10769</v>
      </c>
      <c r="X2677" t="s">
        <v>10171</v>
      </c>
      <c r="Y2677" t="s">
        <v>42393</v>
      </c>
    </row>
    <row r="2678" spans="1:25" x14ac:dyDescent="0.4">
      <c r="A2678" t="s">
        <v>2601</v>
      </c>
      <c r="B2678" t="s">
        <v>5989</v>
      </c>
      <c r="C2678" t="s">
        <v>6740</v>
      </c>
      <c r="D2678" t="s">
        <v>1791</v>
      </c>
      <c r="E2678" t="s">
        <v>6746</v>
      </c>
      <c r="F2678" t="s">
        <v>9422</v>
      </c>
      <c r="G2678" t="s">
        <v>10170</v>
      </c>
      <c r="H2678" t="s">
        <v>10173</v>
      </c>
      <c r="I2678" t="s">
        <v>10190</v>
      </c>
      <c r="J2678" t="s">
        <v>10185</v>
      </c>
      <c r="K2678" t="s">
        <v>10466</v>
      </c>
      <c r="L2678" t="s">
        <v>10771</v>
      </c>
      <c r="M2678" t="s">
        <v>14090</v>
      </c>
      <c r="N2678" t="s">
        <v>16986</v>
      </c>
      <c r="O2678" t="s">
        <v>1791</v>
      </c>
      <c r="P2678" t="s">
        <v>22696</v>
      </c>
      <c r="Q2678" t="s">
        <v>25683</v>
      </c>
      <c r="R2678" t="s">
        <v>28595</v>
      </c>
      <c r="S2678" t="s">
        <v>29617</v>
      </c>
      <c r="T2678" t="s">
        <v>32142</v>
      </c>
      <c r="U2678" t="s">
        <v>9422</v>
      </c>
      <c r="V2678" t="s">
        <v>35767</v>
      </c>
      <c r="W2678" s="2" t="s">
        <v>38847</v>
      </c>
      <c r="X2678" s="2" t="s">
        <v>41858</v>
      </c>
      <c r="Y2678" t="s">
        <v>42392</v>
      </c>
    </row>
    <row r="2679" spans="1:25" x14ac:dyDescent="0.4">
      <c r="A2679" t="s">
        <v>2602</v>
      </c>
      <c r="B2679" t="s">
        <v>5990</v>
      </c>
      <c r="C2679" t="s">
        <v>6740</v>
      </c>
      <c r="D2679" t="s">
        <v>1791</v>
      </c>
      <c r="E2679" t="s">
        <v>6746</v>
      </c>
      <c r="F2679" t="s">
        <v>9423</v>
      </c>
      <c r="G2679" t="s">
        <v>10172</v>
      </c>
      <c r="H2679" t="s">
        <v>10175</v>
      </c>
      <c r="I2679" t="s">
        <v>10192</v>
      </c>
      <c r="J2679" t="s">
        <v>10549</v>
      </c>
      <c r="K2679" t="s">
        <v>486</v>
      </c>
      <c r="L2679" t="s">
        <v>11175</v>
      </c>
      <c r="M2679" t="s">
        <v>14091</v>
      </c>
      <c r="N2679" t="s">
        <v>16987</v>
      </c>
      <c r="O2679" t="s">
        <v>19537</v>
      </c>
      <c r="P2679" t="s">
        <v>22697</v>
      </c>
      <c r="Q2679" t="s">
        <v>25684</v>
      </c>
      <c r="R2679" t="s">
        <v>28596</v>
      </c>
      <c r="S2679" t="s">
        <v>18696</v>
      </c>
      <c r="T2679" t="s">
        <v>32143</v>
      </c>
      <c r="U2679" t="s">
        <v>9423</v>
      </c>
      <c r="V2679" t="s">
        <v>35768</v>
      </c>
      <c r="W2679" s="2" t="s">
        <v>38848</v>
      </c>
      <c r="X2679" s="2" t="s">
        <v>41859</v>
      </c>
      <c r="Y2679" t="s">
        <v>42392</v>
      </c>
    </row>
    <row r="2680" spans="1:25" x14ac:dyDescent="0.4">
      <c r="A2680" t="s">
        <v>2603</v>
      </c>
      <c r="B2680" t="s">
        <v>5991</v>
      </c>
      <c r="C2680" t="s">
        <v>6738</v>
      </c>
      <c r="D2680" t="s">
        <v>6742</v>
      </c>
      <c r="E2680" t="s">
        <v>6744</v>
      </c>
      <c r="F2680" t="s">
        <v>9424</v>
      </c>
      <c r="G2680" t="s">
        <v>10170</v>
      </c>
      <c r="H2680" t="s">
        <v>10173</v>
      </c>
      <c r="I2680" t="s">
        <v>10190</v>
      </c>
      <c r="J2680" t="s">
        <v>10185</v>
      </c>
      <c r="K2680" t="s">
        <v>10466</v>
      </c>
      <c r="L2680" t="s">
        <v>10771</v>
      </c>
      <c r="M2680" t="s">
        <v>14092</v>
      </c>
      <c r="N2680" t="s">
        <v>14092</v>
      </c>
      <c r="O2680" t="s">
        <v>19538</v>
      </c>
      <c r="P2680" t="s">
        <v>22698</v>
      </c>
      <c r="Q2680" t="s">
        <v>25685</v>
      </c>
      <c r="R2680" t="s">
        <v>28597</v>
      </c>
      <c r="T2680" t="s">
        <v>32144</v>
      </c>
      <c r="U2680" t="s">
        <v>33144</v>
      </c>
      <c r="V2680" t="s">
        <v>35769</v>
      </c>
      <c r="W2680" s="2" t="s">
        <v>38849</v>
      </c>
      <c r="X2680" s="2" t="s">
        <v>41860</v>
      </c>
      <c r="Y2680" t="s">
        <v>42390</v>
      </c>
    </row>
    <row r="2681" spans="1:25" x14ac:dyDescent="0.4">
      <c r="A2681" t="s">
        <v>2604</v>
      </c>
      <c r="B2681" t="s">
        <v>5992</v>
      </c>
      <c r="C2681" t="s">
        <v>6738</v>
      </c>
      <c r="D2681" t="s">
        <v>6742</v>
      </c>
      <c r="E2681" t="s">
        <v>6744</v>
      </c>
      <c r="F2681" t="s">
        <v>9425</v>
      </c>
      <c r="G2681" t="s">
        <v>10171</v>
      </c>
      <c r="H2681" t="s">
        <v>10174</v>
      </c>
      <c r="I2681" t="s">
        <v>10191</v>
      </c>
      <c r="J2681" t="s">
        <v>10179</v>
      </c>
      <c r="K2681" t="s">
        <v>10460</v>
      </c>
      <c r="L2681" t="s">
        <v>10765</v>
      </c>
      <c r="M2681" t="s">
        <v>14093</v>
      </c>
      <c r="N2681" t="s">
        <v>16988</v>
      </c>
      <c r="O2681" t="s">
        <v>19539</v>
      </c>
      <c r="P2681" t="s">
        <v>22699</v>
      </c>
      <c r="Q2681" t="s">
        <v>25686</v>
      </c>
      <c r="R2681" t="s">
        <v>28598</v>
      </c>
      <c r="S2681" t="s">
        <v>19969</v>
      </c>
      <c r="T2681" t="s">
        <v>32145</v>
      </c>
      <c r="U2681" t="s">
        <v>9425</v>
      </c>
      <c r="V2681" t="s">
        <v>35770</v>
      </c>
      <c r="W2681" s="2" t="s">
        <v>38850</v>
      </c>
      <c r="X2681" s="2" t="s">
        <v>41861</v>
      </c>
      <c r="Y2681" t="s">
        <v>42390</v>
      </c>
    </row>
    <row r="2682" spans="1:25" x14ac:dyDescent="0.4">
      <c r="A2682" t="s">
        <v>2605</v>
      </c>
      <c r="B2682" t="s">
        <v>5993</v>
      </c>
      <c r="C2682" t="s">
        <v>6740</v>
      </c>
      <c r="D2682" t="s">
        <v>1791</v>
      </c>
      <c r="E2682" t="s">
        <v>6746</v>
      </c>
      <c r="F2682" t="s">
        <v>9426</v>
      </c>
      <c r="G2682" t="s">
        <v>10170</v>
      </c>
      <c r="H2682" t="s">
        <v>10173</v>
      </c>
      <c r="I2682" t="s">
        <v>10190</v>
      </c>
      <c r="J2682" t="s">
        <v>10177</v>
      </c>
      <c r="K2682" t="s">
        <v>10458</v>
      </c>
      <c r="L2682" t="s">
        <v>10763</v>
      </c>
      <c r="M2682" t="s">
        <v>14094</v>
      </c>
      <c r="N2682" t="s">
        <v>16989</v>
      </c>
      <c r="O2682" t="s">
        <v>19540</v>
      </c>
      <c r="P2682" t="s">
        <v>22700</v>
      </c>
      <c r="Q2682" t="s">
        <v>23573</v>
      </c>
      <c r="R2682" t="s">
        <v>26354</v>
      </c>
      <c r="T2682" t="s">
        <v>32146</v>
      </c>
      <c r="U2682" t="s">
        <v>9426</v>
      </c>
      <c r="V2682" t="s">
        <v>35771</v>
      </c>
      <c r="W2682" s="2" t="s">
        <v>38851</v>
      </c>
      <c r="X2682" s="2" t="s">
        <v>41862</v>
      </c>
      <c r="Y2682" t="s">
        <v>42393</v>
      </c>
    </row>
    <row r="2683" spans="1:25" x14ac:dyDescent="0.4">
      <c r="A2683" t="s">
        <v>2606</v>
      </c>
      <c r="B2683" t="s">
        <v>5994</v>
      </c>
      <c r="C2683" t="s">
        <v>6740</v>
      </c>
      <c r="D2683" t="s">
        <v>1791</v>
      </c>
      <c r="E2683" t="s">
        <v>6746</v>
      </c>
      <c r="F2683" t="s">
        <v>9427</v>
      </c>
      <c r="G2683" t="s">
        <v>10171</v>
      </c>
      <c r="H2683" t="s">
        <v>10174</v>
      </c>
      <c r="I2683" t="s">
        <v>10191</v>
      </c>
      <c r="J2683" t="s">
        <v>10183</v>
      </c>
      <c r="K2683" t="s">
        <v>10464</v>
      </c>
      <c r="L2683" t="s">
        <v>10769</v>
      </c>
      <c r="M2683" t="s">
        <v>14095</v>
      </c>
      <c r="N2683" t="s">
        <v>16990</v>
      </c>
      <c r="O2683" t="s">
        <v>19541</v>
      </c>
      <c r="P2683" t="s">
        <v>22701</v>
      </c>
      <c r="Q2683" t="s">
        <v>25687</v>
      </c>
      <c r="R2683" t="s">
        <v>28599</v>
      </c>
      <c r="S2683" t="s">
        <v>29336</v>
      </c>
      <c r="T2683" t="s">
        <v>32147</v>
      </c>
      <c r="U2683" t="s">
        <v>9427</v>
      </c>
      <c r="V2683" t="s">
        <v>35772</v>
      </c>
      <c r="W2683" s="2" t="s">
        <v>38852</v>
      </c>
      <c r="X2683" s="2" t="s">
        <v>41863</v>
      </c>
      <c r="Y2683" t="s">
        <v>42393</v>
      </c>
    </row>
    <row r="2684" spans="1:25" x14ac:dyDescent="0.4">
      <c r="A2684" t="s">
        <v>2607</v>
      </c>
      <c r="B2684" t="s">
        <v>5995</v>
      </c>
      <c r="C2684" t="s">
        <v>6738</v>
      </c>
      <c r="D2684" t="s">
        <v>6742</v>
      </c>
      <c r="E2684" t="s">
        <v>6744</v>
      </c>
      <c r="F2684" t="s">
        <v>9428</v>
      </c>
      <c r="G2684" t="s">
        <v>10171</v>
      </c>
      <c r="H2684" t="s">
        <v>10174</v>
      </c>
      <c r="I2684" t="s">
        <v>10191</v>
      </c>
      <c r="J2684" t="s">
        <v>10179</v>
      </c>
      <c r="K2684" t="s">
        <v>10460</v>
      </c>
      <c r="L2684" t="s">
        <v>10765</v>
      </c>
      <c r="M2684" t="s">
        <v>10230</v>
      </c>
      <c r="N2684" t="s">
        <v>10586</v>
      </c>
      <c r="O2684" t="s">
        <v>19542</v>
      </c>
      <c r="P2684" t="s">
        <v>22702</v>
      </c>
      <c r="Q2684" t="s">
        <v>23570</v>
      </c>
      <c r="R2684" t="s">
        <v>26351</v>
      </c>
      <c r="S2684" t="s">
        <v>29357</v>
      </c>
      <c r="T2684" t="s">
        <v>32148</v>
      </c>
      <c r="U2684" t="s">
        <v>9428</v>
      </c>
      <c r="V2684" t="s">
        <v>35773</v>
      </c>
      <c r="W2684" s="2" t="s">
        <v>38853</v>
      </c>
      <c r="X2684" s="2" t="s">
        <v>41864</v>
      </c>
      <c r="Y2684" t="s">
        <v>42392</v>
      </c>
    </row>
    <row r="2685" spans="1:25" x14ac:dyDescent="0.4">
      <c r="A2685" t="s">
        <v>2608</v>
      </c>
      <c r="B2685" t="s">
        <v>5996</v>
      </c>
      <c r="C2685" t="s">
        <v>6738</v>
      </c>
      <c r="D2685" t="s">
        <v>6742</v>
      </c>
      <c r="E2685" t="s">
        <v>6744</v>
      </c>
      <c r="F2685" t="s">
        <v>9429</v>
      </c>
      <c r="G2685" t="s">
        <v>10170</v>
      </c>
      <c r="H2685" t="s">
        <v>10173</v>
      </c>
      <c r="I2685" t="s">
        <v>10190</v>
      </c>
      <c r="J2685" t="s">
        <v>10185</v>
      </c>
      <c r="K2685" t="s">
        <v>10466</v>
      </c>
      <c r="L2685" t="s">
        <v>10771</v>
      </c>
      <c r="M2685" t="s">
        <v>14096</v>
      </c>
      <c r="N2685" t="s">
        <v>14096</v>
      </c>
      <c r="O2685" t="s">
        <v>19543</v>
      </c>
      <c r="P2685" t="s">
        <v>22703</v>
      </c>
      <c r="Q2685" t="s">
        <v>25688</v>
      </c>
      <c r="R2685" t="s">
        <v>28600</v>
      </c>
      <c r="T2685" t="s">
        <v>32149</v>
      </c>
      <c r="U2685" t="s">
        <v>9429</v>
      </c>
      <c r="V2685" t="s">
        <v>35774</v>
      </c>
      <c r="W2685" s="2" t="s">
        <v>38854</v>
      </c>
      <c r="X2685" s="2" t="s">
        <v>41865</v>
      </c>
      <c r="Y2685" t="s">
        <v>42390</v>
      </c>
    </row>
    <row r="2686" spans="1:25" x14ac:dyDescent="0.4">
      <c r="A2686" t="s">
        <v>2609</v>
      </c>
      <c r="B2686" t="s">
        <v>5997</v>
      </c>
      <c r="C2686" t="s">
        <v>6740</v>
      </c>
      <c r="D2686" t="s">
        <v>1791</v>
      </c>
      <c r="E2686" t="s">
        <v>6746</v>
      </c>
      <c r="F2686" t="s">
        <v>9430</v>
      </c>
      <c r="G2686" t="s">
        <v>10170</v>
      </c>
      <c r="H2686" t="s">
        <v>10173</v>
      </c>
      <c r="I2686" t="s">
        <v>10190</v>
      </c>
      <c r="J2686" t="s">
        <v>10550</v>
      </c>
      <c r="K2686" t="s">
        <v>10828</v>
      </c>
      <c r="L2686" t="s">
        <v>11176</v>
      </c>
      <c r="M2686" t="s">
        <v>14097</v>
      </c>
      <c r="N2686" t="s">
        <v>16991</v>
      </c>
      <c r="O2686" t="s">
        <v>10845</v>
      </c>
      <c r="P2686" t="s">
        <v>22704</v>
      </c>
      <c r="Q2686" t="s">
        <v>25689</v>
      </c>
      <c r="R2686" t="s">
        <v>28601</v>
      </c>
      <c r="T2686" t="s">
        <v>32150</v>
      </c>
      <c r="U2686" t="s">
        <v>33145</v>
      </c>
      <c r="V2686" t="s">
        <v>35775</v>
      </c>
      <c r="W2686" s="2" t="s">
        <v>38855</v>
      </c>
      <c r="X2686" s="2" t="s">
        <v>41866</v>
      </c>
      <c r="Y2686" t="s">
        <v>42393</v>
      </c>
    </row>
    <row r="2687" spans="1:25" x14ac:dyDescent="0.4">
      <c r="A2687" t="s">
        <v>2610</v>
      </c>
      <c r="B2687" t="s">
        <v>5998</v>
      </c>
      <c r="C2687" t="s">
        <v>6738</v>
      </c>
      <c r="D2687" t="s">
        <v>6742</v>
      </c>
      <c r="E2687" t="s">
        <v>6744</v>
      </c>
      <c r="F2687" t="s">
        <v>9431</v>
      </c>
      <c r="G2687" t="s">
        <v>10170</v>
      </c>
      <c r="H2687" t="s">
        <v>10173</v>
      </c>
      <c r="I2687" t="s">
        <v>10190</v>
      </c>
      <c r="J2687" t="s">
        <v>10181</v>
      </c>
      <c r="K2687" t="s">
        <v>10462</v>
      </c>
      <c r="L2687" t="s">
        <v>10767</v>
      </c>
      <c r="M2687" t="s">
        <v>14098</v>
      </c>
      <c r="N2687" t="s">
        <v>16992</v>
      </c>
      <c r="O2687" t="s">
        <v>19544</v>
      </c>
      <c r="P2687" t="s">
        <v>22705</v>
      </c>
      <c r="Q2687" t="s">
        <v>25690</v>
      </c>
      <c r="R2687" t="s">
        <v>28602</v>
      </c>
      <c r="T2687" t="s">
        <v>32151</v>
      </c>
      <c r="U2687" t="s">
        <v>9431</v>
      </c>
      <c r="V2687" t="s">
        <v>35776</v>
      </c>
      <c r="W2687" s="2" t="s">
        <v>38856</v>
      </c>
      <c r="X2687" s="2" t="s">
        <v>41867</v>
      </c>
      <c r="Y2687" t="s">
        <v>42390</v>
      </c>
    </row>
    <row r="2688" spans="1:25" x14ac:dyDescent="0.4">
      <c r="A2688" t="s">
        <v>2611</v>
      </c>
      <c r="B2688" t="s">
        <v>5999</v>
      </c>
      <c r="C2688" t="s">
        <v>6738</v>
      </c>
      <c r="D2688" t="s">
        <v>6742</v>
      </c>
      <c r="E2688" t="s">
        <v>6744</v>
      </c>
      <c r="F2688" t="s">
        <v>9432</v>
      </c>
      <c r="G2688" t="s">
        <v>10171</v>
      </c>
      <c r="H2688" t="s">
        <v>10174</v>
      </c>
      <c r="I2688" t="s">
        <v>10191</v>
      </c>
      <c r="J2688" t="s">
        <v>10179</v>
      </c>
      <c r="K2688" t="s">
        <v>10460</v>
      </c>
      <c r="L2688" t="s">
        <v>10765</v>
      </c>
      <c r="M2688" t="s">
        <v>14099</v>
      </c>
      <c r="N2688" t="s">
        <v>14099</v>
      </c>
      <c r="O2688" t="s">
        <v>19545</v>
      </c>
      <c r="P2688" t="s">
        <v>22706</v>
      </c>
      <c r="Q2688" t="s">
        <v>13038</v>
      </c>
      <c r="R2688" t="s">
        <v>16069</v>
      </c>
      <c r="T2688" t="s">
        <v>32152</v>
      </c>
      <c r="U2688" t="s">
        <v>33146</v>
      </c>
      <c r="V2688" t="s">
        <v>35777</v>
      </c>
      <c r="W2688" s="2" t="s">
        <v>38857</v>
      </c>
      <c r="X2688" s="2" t="s">
        <v>41868</v>
      </c>
      <c r="Y2688" t="s">
        <v>42390</v>
      </c>
    </row>
    <row r="2689" spans="1:25" x14ac:dyDescent="0.4">
      <c r="A2689" t="s">
        <v>2612</v>
      </c>
      <c r="B2689" t="s">
        <v>6000</v>
      </c>
      <c r="C2689" t="s">
        <v>6740</v>
      </c>
      <c r="D2689" t="s">
        <v>1791</v>
      </c>
      <c r="E2689" t="s">
        <v>6746</v>
      </c>
      <c r="F2689" t="s">
        <v>9433</v>
      </c>
      <c r="G2689" t="s">
        <v>10170</v>
      </c>
      <c r="H2689" t="s">
        <v>10173</v>
      </c>
      <c r="I2689" t="s">
        <v>10190</v>
      </c>
      <c r="J2689" t="s">
        <v>10185</v>
      </c>
      <c r="K2689" t="s">
        <v>10466</v>
      </c>
      <c r="L2689" t="s">
        <v>10771</v>
      </c>
      <c r="M2689" t="s">
        <v>14100</v>
      </c>
      <c r="N2689" t="s">
        <v>15246</v>
      </c>
      <c r="O2689" t="s">
        <v>19546</v>
      </c>
      <c r="P2689" t="s">
        <v>22707</v>
      </c>
      <c r="Q2689" t="s">
        <v>25691</v>
      </c>
      <c r="R2689" t="s">
        <v>28603</v>
      </c>
      <c r="T2689" t="s">
        <v>21593</v>
      </c>
      <c r="U2689" t="s">
        <v>9433</v>
      </c>
      <c r="V2689" t="s">
        <v>35778</v>
      </c>
      <c r="W2689" s="2" t="s">
        <v>38858</v>
      </c>
      <c r="X2689" s="2" t="s">
        <v>41869</v>
      </c>
      <c r="Y2689" t="s">
        <v>42392</v>
      </c>
    </row>
    <row r="2690" spans="1:25" x14ac:dyDescent="0.4">
      <c r="A2690" t="s">
        <v>2613</v>
      </c>
      <c r="B2690" t="s">
        <v>6001</v>
      </c>
      <c r="C2690" t="s">
        <v>6740</v>
      </c>
      <c r="D2690" t="s">
        <v>1791</v>
      </c>
      <c r="E2690" t="s">
        <v>6746</v>
      </c>
      <c r="F2690" t="s">
        <v>9434</v>
      </c>
      <c r="G2690" t="s">
        <v>10171</v>
      </c>
      <c r="H2690" t="s">
        <v>10174</v>
      </c>
      <c r="I2690" t="s">
        <v>10191</v>
      </c>
      <c r="J2690" t="s">
        <v>10176</v>
      </c>
      <c r="K2690" t="s">
        <v>10457</v>
      </c>
      <c r="L2690" t="s">
        <v>10762</v>
      </c>
      <c r="M2690" t="s">
        <v>10394</v>
      </c>
      <c r="N2690" t="s">
        <v>10394</v>
      </c>
      <c r="O2690" t="s">
        <v>19547</v>
      </c>
      <c r="P2690" t="s">
        <v>22708</v>
      </c>
      <c r="Q2690" t="s">
        <v>25692</v>
      </c>
      <c r="R2690" t="s">
        <v>28604</v>
      </c>
      <c r="T2690" t="s">
        <v>21593</v>
      </c>
      <c r="U2690" t="s">
        <v>9434</v>
      </c>
      <c r="V2690" t="s">
        <v>35779</v>
      </c>
      <c r="W2690" s="2" t="s">
        <v>38859</v>
      </c>
      <c r="X2690" s="2" t="s">
        <v>41870</v>
      </c>
      <c r="Y2690" t="s">
        <v>42391</v>
      </c>
    </row>
    <row r="2691" spans="1:25" x14ac:dyDescent="0.4">
      <c r="A2691" t="s">
        <v>2614</v>
      </c>
      <c r="B2691" t="s">
        <v>6002</v>
      </c>
      <c r="C2691" t="s">
        <v>6740</v>
      </c>
      <c r="D2691" t="s">
        <v>1791</v>
      </c>
      <c r="E2691" t="s">
        <v>6746</v>
      </c>
      <c r="F2691" t="s">
        <v>9435</v>
      </c>
      <c r="G2691" t="s">
        <v>10171</v>
      </c>
      <c r="H2691" t="s">
        <v>10174</v>
      </c>
      <c r="I2691" t="s">
        <v>10191</v>
      </c>
      <c r="J2691" t="s">
        <v>10176</v>
      </c>
      <c r="K2691" t="s">
        <v>10457</v>
      </c>
      <c r="L2691" t="s">
        <v>10762</v>
      </c>
      <c r="M2691" t="s">
        <v>14101</v>
      </c>
      <c r="N2691" t="s">
        <v>16993</v>
      </c>
      <c r="O2691" t="s">
        <v>19548</v>
      </c>
      <c r="P2691" t="s">
        <v>22709</v>
      </c>
      <c r="Q2691" t="s">
        <v>25693</v>
      </c>
      <c r="R2691" t="s">
        <v>28605</v>
      </c>
      <c r="S2691" t="s">
        <v>29262</v>
      </c>
      <c r="T2691" t="s">
        <v>32153</v>
      </c>
      <c r="U2691" t="s">
        <v>9435</v>
      </c>
      <c r="V2691" t="s">
        <v>35780</v>
      </c>
      <c r="W2691" s="2" t="s">
        <v>38860</v>
      </c>
      <c r="X2691" s="2" t="s">
        <v>41871</v>
      </c>
      <c r="Y2691" t="s">
        <v>42393</v>
      </c>
    </row>
    <row r="2692" spans="1:25" x14ac:dyDescent="0.4">
      <c r="A2692" t="s">
        <v>2615</v>
      </c>
      <c r="B2692" t="s">
        <v>6003</v>
      </c>
      <c r="C2692" t="s">
        <v>6740</v>
      </c>
      <c r="D2692" t="s">
        <v>1791</v>
      </c>
      <c r="E2692" t="s">
        <v>6746</v>
      </c>
      <c r="F2692" t="s">
        <v>9436</v>
      </c>
      <c r="G2692" t="s">
        <v>10170</v>
      </c>
      <c r="H2692" t="s">
        <v>10173</v>
      </c>
      <c r="I2692" t="s">
        <v>10190</v>
      </c>
      <c r="J2692" t="s">
        <v>10177</v>
      </c>
      <c r="K2692" t="s">
        <v>10458</v>
      </c>
      <c r="L2692" t="s">
        <v>10763</v>
      </c>
      <c r="M2692" t="s">
        <v>14102</v>
      </c>
      <c r="N2692" t="s">
        <v>14102</v>
      </c>
      <c r="O2692" t="s">
        <v>19549</v>
      </c>
      <c r="P2692" t="s">
        <v>22710</v>
      </c>
      <c r="Q2692" t="s">
        <v>25694</v>
      </c>
      <c r="R2692" t="s">
        <v>28606</v>
      </c>
      <c r="T2692" t="s">
        <v>21593</v>
      </c>
      <c r="U2692" t="s">
        <v>9436</v>
      </c>
      <c r="V2692" t="s">
        <v>35781</v>
      </c>
      <c r="W2692" s="2" t="s">
        <v>38861</v>
      </c>
      <c r="X2692" s="2" t="s">
        <v>41872</v>
      </c>
      <c r="Y2692" t="s">
        <v>42392</v>
      </c>
    </row>
    <row r="2693" spans="1:25" x14ac:dyDescent="0.4">
      <c r="A2693" t="s">
        <v>2616</v>
      </c>
      <c r="B2693" t="s">
        <v>6004</v>
      </c>
      <c r="C2693" t="s">
        <v>6738</v>
      </c>
      <c r="D2693" t="s">
        <v>6742</v>
      </c>
      <c r="E2693" t="s">
        <v>6744</v>
      </c>
      <c r="F2693" t="s">
        <v>9437</v>
      </c>
      <c r="G2693" t="s">
        <v>10170</v>
      </c>
      <c r="H2693" t="s">
        <v>10173</v>
      </c>
      <c r="I2693" t="s">
        <v>10190</v>
      </c>
      <c r="J2693" t="s">
        <v>10177</v>
      </c>
      <c r="K2693" t="s">
        <v>10458</v>
      </c>
      <c r="L2693" t="s">
        <v>10763</v>
      </c>
      <c r="M2693" t="s">
        <v>13498</v>
      </c>
      <c r="N2693" t="s">
        <v>16471</v>
      </c>
      <c r="O2693" t="s">
        <v>19550</v>
      </c>
      <c r="P2693" t="s">
        <v>22711</v>
      </c>
      <c r="Q2693" t="s">
        <v>25695</v>
      </c>
      <c r="R2693" t="s">
        <v>28607</v>
      </c>
      <c r="S2693" t="s">
        <v>19528</v>
      </c>
      <c r="T2693" t="s">
        <v>32154</v>
      </c>
      <c r="U2693" t="s">
        <v>33147</v>
      </c>
      <c r="V2693" t="s">
        <v>35782</v>
      </c>
      <c r="W2693" s="2" t="s">
        <v>38862</v>
      </c>
      <c r="X2693" s="2" t="s">
        <v>41873</v>
      </c>
      <c r="Y2693" t="s">
        <v>42390</v>
      </c>
    </row>
    <row r="2694" spans="1:25" x14ac:dyDescent="0.4">
      <c r="A2694" t="s">
        <v>2617</v>
      </c>
      <c r="B2694" t="s">
        <v>6005</v>
      </c>
      <c r="C2694" t="s">
        <v>6740</v>
      </c>
      <c r="D2694" t="s">
        <v>1791</v>
      </c>
      <c r="E2694" t="s">
        <v>6746</v>
      </c>
      <c r="F2694" t="s">
        <v>9438</v>
      </c>
      <c r="G2694" t="s">
        <v>10170</v>
      </c>
      <c r="H2694" t="s">
        <v>10173</v>
      </c>
      <c r="I2694" t="s">
        <v>10190</v>
      </c>
      <c r="J2694" t="s">
        <v>10550</v>
      </c>
      <c r="K2694" t="s">
        <v>10828</v>
      </c>
      <c r="L2694" t="s">
        <v>11176</v>
      </c>
      <c r="M2694" t="s">
        <v>14103</v>
      </c>
      <c r="N2694" t="s">
        <v>14103</v>
      </c>
      <c r="O2694" t="s">
        <v>2617</v>
      </c>
      <c r="P2694" t="s">
        <v>22712</v>
      </c>
      <c r="Q2694" t="s">
        <v>25696</v>
      </c>
      <c r="R2694" t="s">
        <v>28608</v>
      </c>
      <c r="T2694" t="s">
        <v>32155</v>
      </c>
      <c r="U2694" t="s">
        <v>9438</v>
      </c>
      <c r="V2694" t="s">
        <v>35783</v>
      </c>
      <c r="W2694" s="2" t="s">
        <v>38863</v>
      </c>
      <c r="X2694" s="2" t="s">
        <v>41874</v>
      </c>
      <c r="Y2694" t="s">
        <v>42392</v>
      </c>
    </row>
    <row r="2695" spans="1:25" x14ac:dyDescent="0.4">
      <c r="A2695" t="s">
        <v>2618</v>
      </c>
      <c r="B2695" t="s">
        <v>6006</v>
      </c>
      <c r="C2695" t="s">
        <v>6740</v>
      </c>
      <c r="D2695" t="s">
        <v>1791</v>
      </c>
      <c r="E2695" t="s">
        <v>6746</v>
      </c>
      <c r="F2695" t="s">
        <v>9439</v>
      </c>
      <c r="G2695" t="s">
        <v>10171</v>
      </c>
      <c r="H2695" t="s">
        <v>10174</v>
      </c>
      <c r="I2695" t="s">
        <v>10191</v>
      </c>
      <c r="J2695" t="s">
        <v>10183</v>
      </c>
      <c r="K2695" t="s">
        <v>10464</v>
      </c>
      <c r="L2695" t="s">
        <v>10769</v>
      </c>
      <c r="M2695" t="s">
        <v>14104</v>
      </c>
      <c r="N2695" t="s">
        <v>16994</v>
      </c>
      <c r="O2695" t="s">
        <v>19551</v>
      </c>
      <c r="P2695" t="s">
        <v>22713</v>
      </c>
      <c r="Q2695" t="s">
        <v>25697</v>
      </c>
      <c r="R2695" t="s">
        <v>28609</v>
      </c>
      <c r="S2695" t="s">
        <v>29459</v>
      </c>
      <c r="T2695" t="s">
        <v>32156</v>
      </c>
      <c r="U2695" t="s">
        <v>9439</v>
      </c>
      <c r="V2695" t="s">
        <v>35784</v>
      </c>
      <c r="W2695" s="2" t="s">
        <v>38864</v>
      </c>
      <c r="X2695" s="2" t="s">
        <v>41875</v>
      </c>
      <c r="Y2695" t="s">
        <v>42393</v>
      </c>
    </row>
    <row r="2696" spans="1:25" x14ac:dyDescent="0.4">
      <c r="A2696" t="s">
        <v>2619</v>
      </c>
      <c r="B2696" t="s">
        <v>6007</v>
      </c>
      <c r="C2696" t="s">
        <v>6738</v>
      </c>
      <c r="D2696" t="s">
        <v>6742</v>
      </c>
      <c r="E2696" t="s">
        <v>6744</v>
      </c>
      <c r="F2696" t="s">
        <v>9440</v>
      </c>
      <c r="G2696" t="s">
        <v>10170</v>
      </c>
      <c r="H2696" t="s">
        <v>10173</v>
      </c>
      <c r="I2696" t="s">
        <v>10190</v>
      </c>
      <c r="J2696" t="s">
        <v>10181</v>
      </c>
      <c r="K2696" t="s">
        <v>10462</v>
      </c>
      <c r="L2696" t="s">
        <v>10767</v>
      </c>
      <c r="M2696" t="s">
        <v>14105</v>
      </c>
      <c r="N2696" t="s">
        <v>16995</v>
      </c>
      <c r="O2696" t="s">
        <v>19552</v>
      </c>
      <c r="P2696" t="s">
        <v>22714</v>
      </c>
      <c r="Q2696" t="s">
        <v>25698</v>
      </c>
      <c r="R2696" t="s">
        <v>28610</v>
      </c>
      <c r="S2696" t="s">
        <v>29377</v>
      </c>
      <c r="T2696" t="s">
        <v>32157</v>
      </c>
      <c r="U2696" t="s">
        <v>33148</v>
      </c>
      <c r="V2696" t="s">
        <v>35785</v>
      </c>
      <c r="W2696" s="2" t="s">
        <v>38865</v>
      </c>
      <c r="X2696" s="2" t="s">
        <v>41876</v>
      </c>
      <c r="Y2696" t="s">
        <v>42390</v>
      </c>
    </row>
    <row r="2697" spans="1:25" x14ac:dyDescent="0.4">
      <c r="A2697" t="s">
        <v>2620</v>
      </c>
      <c r="B2697" t="s">
        <v>6008</v>
      </c>
      <c r="C2697" t="s">
        <v>6740</v>
      </c>
      <c r="D2697" t="s">
        <v>1791</v>
      </c>
      <c r="E2697" t="s">
        <v>6746</v>
      </c>
      <c r="F2697" t="s">
        <v>9441</v>
      </c>
      <c r="G2697" t="s">
        <v>10171</v>
      </c>
      <c r="H2697" t="s">
        <v>10174</v>
      </c>
      <c r="I2697" t="s">
        <v>10191</v>
      </c>
      <c r="J2697" t="s">
        <v>10179</v>
      </c>
      <c r="K2697" t="s">
        <v>10460</v>
      </c>
      <c r="L2697" t="s">
        <v>10765</v>
      </c>
      <c r="M2697" t="s">
        <v>14106</v>
      </c>
      <c r="N2697" t="s">
        <v>14106</v>
      </c>
      <c r="O2697" t="s">
        <v>19553</v>
      </c>
      <c r="P2697" t="s">
        <v>22715</v>
      </c>
      <c r="Q2697" t="s">
        <v>24976</v>
      </c>
      <c r="R2697" t="s">
        <v>28611</v>
      </c>
      <c r="T2697" t="s">
        <v>21593</v>
      </c>
      <c r="U2697" t="s">
        <v>9441</v>
      </c>
      <c r="V2697" t="s">
        <v>35786</v>
      </c>
      <c r="W2697" s="2" t="s">
        <v>38866</v>
      </c>
      <c r="X2697" s="2" t="s">
        <v>41877</v>
      </c>
      <c r="Y2697" t="s">
        <v>42394</v>
      </c>
    </row>
    <row r="2698" spans="1:25" x14ac:dyDescent="0.4">
      <c r="A2698" t="s">
        <v>2621</v>
      </c>
      <c r="B2698" t="s">
        <v>6009</v>
      </c>
      <c r="C2698" t="s">
        <v>6740</v>
      </c>
      <c r="D2698" t="s">
        <v>1791</v>
      </c>
      <c r="E2698" t="s">
        <v>6746</v>
      </c>
      <c r="F2698" t="s">
        <v>9442</v>
      </c>
      <c r="G2698" t="s">
        <v>10171</v>
      </c>
      <c r="H2698" t="s">
        <v>10174</v>
      </c>
      <c r="I2698" t="s">
        <v>10191</v>
      </c>
      <c r="J2698" t="s">
        <v>10183</v>
      </c>
      <c r="K2698" t="s">
        <v>10464</v>
      </c>
      <c r="L2698" t="s">
        <v>10769</v>
      </c>
      <c r="M2698" t="s">
        <v>14107</v>
      </c>
      <c r="N2698" t="s">
        <v>16996</v>
      </c>
      <c r="O2698" t="s">
        <v>10845</v>
      </c>
      <c r="P2698" t="s">
        <v>22716</v>
      </c>
      <c r="Q2698" t="s">
        <v>25699</v>
      </c>
      <c r="R2698" t="s">
        <v>28612</v>
      </c>
      <c r="T2698" t="s">
        <v>32158</v>
      </c>
      <c r="U2698" t="s">
        <v>33149</v>
      </c>
      <c r="V2698" t="s">
        <v>35787</v>
      </c>
      <c r="W2698" s="2" t="s">
        <v>38867</v>
      </c>
      <c r="X2698" s="2" t="s">
        <v>41878</v>
      </c>
      <c r="Y2698" t="s">
        <v>42393</v>
      </c>
    </row>
    <row r="2699" spans="1:25" x14ac:dyDescent="0.4">
      <c r="A2699" t="s">
        <v>2622</v>
      </c>
      <c r="B2699" t="s">
        <v>6010</v>
      </c>
      <c r="C2699" t="s">
        <v>6740</v>
      </c>
      <c r="D2699" t="s">
        <v>1791</v>
      </c>
      <c r="E2699" t="s">
        <v>6746</v>
      </c>
      <c r="F2699" t="s">
        <v>9443</v>
      </c>
      <c r="G2699" t="s">
        <v>10170</v>
      </c>
      <c r="H2699" t="s">
        <v>10173</v>
      </c>
      <c r="I2699" t="s">
        <v>10190</v>
      </c>
      <c r="J2699" t="s">
        <v>10550</v>
      </c>
      <c r="K2699" t="s">
        <v>10828</v>
      </c>
      <c r="L2699" t="s">
        <v>11176</v>
      </c>
      <c r="M2699" t="s">
        <v>14108</v>
      </c>
      <c r="N2699" t="s">
        <v>14108</v>
      </c>
      <c r="O2699" t="s">
        <v>19554</v>
      </c>
      <c r="P2699" t="s">
        <v>22717</v>
      </c>
      <c r="Q2699" t="s">
        <v>25700</v>
      </c>
      <c r="R2699" t="s">
        <v>28613</v>
      </c>
      <c r="T2699" t="s">
        <v>21593</v>
      </c>
      <c r="U2699" t="s">
        <v>9443</v>
      </c>
      <c r="V2699" t="s">
        <v>35788</v>
      </c>
      <c r="W2699" s="2" t="s">
        <v>38868</v>
      </c>
      <c r="X2699" s="2" t="s">
        <v>41879</v>
      </c>
      <c r="Y2699" t="s">
        <v>42394</v>
      </c>
    </row>
    <row r="2700" spans="1:25" x14ac:dyDescent="0.4">
      <c r="A2700" t="s">
        <v>2623</v>
      </c>
      <c r="B2700" t="s">
        <v>6011</v>
      </c>
      <c r="C2700" t="s">
        <v>6740</v>
      </c>
      <c r="D2700" t="s">
        <v>1791</v>
      </c>
      <c r="E2700" t="s">
        <v>6746</v>
      </c>
      <c r="F2700" t="s">
        <v>9444</v>
      </c>
      <c r="G2700" t="s">
        <v>10171</v>
      </c>
      <c r="H2700" t="s">
        <v>10174</v>
      </c>
      <c r="I2700" t="s">
        <v>10191</v>
      </c>
      <c r="J2700" t="s">
        <v>10189</v>
      </c>
      <c r="K2700" t="s">
        <v>10468</v>
      </c>
      <c r="L2700" t="s">
        <v>10775</v>
      </c>
      <c r="M2700" t="s">
        <v>14109</v>
      </c>
      <c r="N2700" t="s">
        <v>16997</v>
      </c>
      <c r="O2700" t="s">
        <v>2623</v>
      </c>
      <c r="P2700" t="s">
        <v>22718</v>
      </c>
      <c r="Q2700" t="s">
        <v>25701</v>
      </c>
      <c r="R2700" t="s">
        <v>28614</v>
      </c>
      <c r="U2700" t="s">
        <v>33150</v>
      </c>
      <c r="V2700" t="s">
        <v>35789</v>
      </c>
      <c r="W2700" s="2" t="s">
        <v>38869</v>
      </c>
      <c r="X2700" s="2" t="s">
        <v>41880</v>
      </c>
      <c r="Y2700" t="s">
        <v>42394</v>
      </c>
    </row>
    <row r="2701" spans="1:25" x14ac:dyDescent="0.4">
      <c r="A2701" t="s">
        <v>2624</v>
      </c>
      <c r="B2701" t="s">
        <v>6012</v>
      </c>
      <c r="C2701" t="s">
        <v>6740</v>
      </c>
      <c r="D2701" t="s">
        <v>1791</v>
      </c>
      <c r="E2701" t="s">
        <v>6746</v>
      </c>
      <c r="F2701" t="s">
        <v>9445</v>
      </c>
      <c r="G2701" t="s">
        <v>10171</v>
      </c>
      <c r="H2701" t="s">
        <v>10174</v>
      </c>
      <c r="I2701" t="s">
        <v>10191</v>
      </c>
      <c r="J2701" t="s">
        <v>10189</v>
      </c>
      <c r="K2701" t="s">
        <v>10468</v>
      </c>
      <c r="L2701" t="s">
        <v>10775</v>
      </c>
      <c r="M2701" t="s">
        <v>14110</v>
      </c>
      <c r="N2701" t="s">
        <v>16998</v>
      </c>
      <c r="O2701" t="s">
        <v>19555</v>
      </c>
      <c r="P2701" t="s">
        <v>22719</v>
      </c>
      <c r="Q2701" t="s">
        <v>25702</v>
      </c>
      <c r="R2701" t="s">
        <v>28615</v>
      </c>
      <c r="S2701" t="s">
        <v>29296</v>
      </c>
      <c r="T2701" t="s">
        <v>32159</v>
      </c>
      <c r="U2701" t="s">
        <v>9445</v>
      </c>
      <c r="V2701" t="s">
        <v>35790</v>
      </c>
      <c r="W2701" s="2" t="s">
        <v>38870</v>
      </c>
      <c r="X2701" s="2" t="s">
        <v>41881</v>
      </c>
      <c r="Y2701" t="s">
        <v>42393</v>
      </c>
    </row>
    <row r="2702" spans="1:25" x14ac:dyDescent="0.4">
      <c r="A2702" t="s">
        <v>2625</v>
      </c>
      <c r="B2702" t="s">
        <v>6013</v>
      </c>
      <c r="C2702" t="s">
        <v>6739</v>
      </c>
      <c r="D2702" t="s">
        <v>123</v>
      </c>
      <c r="E2702" t="s">
        <v>6745</v>
      </c>
      <c r="F2702" t="s">
        <v>9446</v>
      </c>
      <c r="G2702" t="s">
        <v>10170</v>
      </c>
      <c r="H2702" t="s">
        <v>10173</v>
      </c>
      <c r="I2702" t="s">
        <v>10190</v>
      </c>
      <c r="J2702" t="s">
        <v>10185</v>
      </c>
      <c r="K2702" t="s">
        <v>10466</v>
      </c>
      <c r="L2702" t="s">
        <v>10771</v>
      </c>
      <c r="M2702" t="s">
        <v>14111</v>
      </c>
      <c r="N2702" t="s">
        <v>16999</v>
      </c>
      <c r="O2702" t="s">
        <v>2625</v>
      </c>
      <c r="P2702" t="s">
        <v>22720</v>
      </c>
      <c r="Q2702" t="s">
        <v>25703</v>
      </c>
      <c r="R2702" t="s">
        <v>28616</v>
      </c>
      <c r="T2702" t="s">
        <v>32160</v>
      </c>
      <c r="U2702" t="s">
        <v>33151</v>
      </c>
      <c r="V2702" t="s">
        <v>35791</v>
      </c>
      <c r="W2702" s="2" t="s">
        <v>38871</v>
      </c>
      <c r="X2702" s="2" t="s">
        <v>41882</v>
      </c>
      <c r="Y2702" t="s">
        <v>123</v>
      </c>
    </row>
    <row r="2703" spans="1:25" x14ac:dyDescent="0.4">
      <c r="A2703" t="s">
        <v>2626</v>
      </c>
      <c r="B2703" t="s">
        <v>6014</v>
      </c>
      <c r="C2703" t="s">
        <v>6740</v>
      </c>
      <c r="D2703" t="s">
        <v>1791</v>
      </c>
      <c r="E2703" t="s">
        <v>6746</v>
      </c>
      <c r="F2703" t="s">
        <v>9447</v>
      </c>
      <c r="G2703" t="s">
        <v>10170</v>
      </c>
      <c r="H2703" t="s">
        <v>10173</v>
      </c>
      <c r="I2703" t="s">
        <v>10190</v>
      </c>
      <c r="J2703" t="s">
        <v>10550</v>
      </c>
      <c r="K2703" t="s">
        <v>10828</v>
      </c>
      <c r="L2703" t="s">
        <v>11176</v>
      </c>
      <c r="M2703" t="s">
        <v>14112</v>
      </c>
      <c r="N2703" t="s">
        <v>17000</v>
      </c>
      <c r="O2703" t="s">
        <v>19556</v>
      </c>
      <c r="P2703" t="s">
        <v>22721</v>
      </c>
      <c r="Q2703" t="s">
        <v>25704</v>
      </c>
      <c r="R2703" t="s">
        <v>28617</v>
      </c>
      <c r="S2703" t="s">
        <v>29324</v>
      </c>
      <c r="T2703" t="s">
        <v>30941</v>
      </c>
      <c r="U2703" t="s">
        <v>9447</v>
      </c>
      <c r="V2703" t="s">
        <v>35792</v>
      </c>
      <c r="W2703" s="2" t="s">
        <v>38872</v>
      </c>
      <c r="X2703" s="2" t="s">
        <v>41883</v>
      </c>
      <c r="Y2703" t="s">
        <v>42391</v>
      </c>
    </row>
    <row r="2704" spans="1:25" x14ac:dyDescent="0.4">
      <c r="A2704" t="s">
        <v>2627</v>
      </c>
      <c r="B2704" t="s">
        <v>6015</v>
      </c>
      <c r="C2704" t="s">
        <v>6740</v>
      </c>
      <c r="D2704" t="s">
        <v>1791</v>
      </c>
      <c r="E2704" t="s">
        <v>6746</v>
      </c>
      <c r="F2704" t="s">
        <v>9448</v>
      </c>
      <c r="G2704" t="s">
        <v>10170</v>
      </c>
      <c r="H2704" t="s">
        <v>10173</v>
      </c>
      <c r="I2704" t="s">
        <v>10190</v>
      </c>
      <c r="J2704" t="s">
        <v>10182</v>
      </c>
      <c r="K2704" t="s">
        <v>10463</v>
      </c>
      <c r="L2704" t="s">
        <v>10768</v>
      </c>
      <c r="M2704" t="s">
        <v>14113</v>
      </c>
      <c r="N2704" t="s">
        <v>14113</v>
      </c>
      <c r="O2704" t="s">
        <v>19557</v>
      </c>
      <c r="P2704" t="s">
        <v>22722</v>
      </c>
      <c r="Q2704" t="s">
        <v>25705</v>
      </c>
      <c r="R2704" t="s">
        <v>28618</v>
      </c>
      <c r="T2704" t="s">
        <v>32161</v>
      </c>
      <c r="U2704" t="s">
        <v>9448</v>
      </c>
      <c r="V2704" t="s">
        <v>35793</v>
      </c>
      <c r="W2704" s="2" t="s">
        <v>38873</v>
      </c>
      <c r="X2704" s="2" t="s">
        <v>41884</v>
      </c>
      <c r="Y2704" t="s">
        <v>42393</v>
      </c>
    </row>
    <row r="2705" spans="1:25" x14ac:dyDescent="0.4">
      <c r="A2705" t="s">
        <v>2628</v>
      </c>
      <c r="B2705" t="s">
        <v>6016</v>
      </c>
      <c r="C2705" t="s">
        <v>6738</v>
      </c>
      <c r="D2705" t="s">
        <v>6742</v>
      </c>
      <c r="E2705" t="s">
        <v>6744</v>
      </c>
      <c r="F2705" t="s">
        <v>9449</v>
      </c>
      <c r="G2705" t="s">
        <v>10170</v>
      </c>
      <c r="H2705" t="s">
        <v>10173</v>
      </c>
      <c r="I2705" t="s">
        <v>10190</v>
      </c>
      <c r="J2705" t="s">
        <v>10185</v>
      </c>
      <c r="K2705" t="s">
        <v>10466</v>
      </c>
      <c r="L2705" t="s">
        <v>10771</v>
      </c>
      <c r="M2705" t="s">
        <v>14114</v>
      </c>
      <c r="N2705" t="s">
        <v>17001</v>
      </c>
      <c r="O2705" t="s">
        <v>19558</v>
      </c>
      <c r="P2705" t="s">
        <v>22723</v>
      </c>
      <c r="Q2705" t="s">
        <v>25245</v>
      </c>
      <c r="R2705" t="s">
        <v>28080</v>
      </c>
      <c r="U2705" t="s">
        <v>9449</v>
      </c>
      <c r="V2705" t="s">
        <v>35794</v>
      </c>
      <c r="W2705" s="2" t="s">
        <v>38874</v>
      </c>
      <c r="X2705" s="2" t="s">
        <v>41885</v>
      </c>
      <c r="Y2705" t="s">
        <v>42390</v>
      </c>
    </row>
    <row r="2706" spans="1:25" x14ac:dyDescent="0.4">
      <c r="A2706" t="s">
        <v>2629</v>
      </c>
      <c r="B2706" t="s">
        <v>6017</v>
      </c>
      <c r="C2706" t="s">
        <v>6740</v>
      </c>
      <c r="D2706" t="s">
        <v>1791</v>
      </c>
      <c r="E2706" t="s">
        <v>6746</v>
      </c>
      <c r="F2706" t="s">
        <v>9450</v>
      </c>
      <c r="G2706" t="s">
        <v>10171</v>
      </c>
      <c r="H2706" t="s">
        <v>10174</v>
      </c>
      <c r="I2706" t="s">
        <v>10191</v>
      </c>
      <c r="J2706" t="s">
        <v>10189</v>
      </c>
      <c r="K2706" t="s">
        <v>10468</v>
      </c>
      <c r="L2706" t="s">
        <v>10775</v>
      </c>
      <c r="M2706" t="s">
        <v>14115</v>
      </c>
      <c r="N2706" t="s">
        <v>17002</v>
      </c>
      <c r="O2706" t="s">
        <v>19559</v>
      </c>
      <c r="P2706" t="s">
        <v>22724</v>
      </c>
      <c r="Q2706" t="s">
        <v>25706</v>
      </c>
      <c r="R2706" t="s">
        <v>28619</v>
      </c>
      <c r="T2706" t="s">
        <v>21593</v>
      </c>
      <c r="U2706" t="s">
        <v>9450</v>
      </c>
      <c r="V2706" t="s">
        <v>35795</v>
      </c>
      <c r="W2706" s="2" t="s">
        <v>38875</v>
      </c>
      <c r="X2706" s="2" t="s">
        <v>41886</v>
      </c>
      <c r="Y2706" t="s">
        <v>42450</v>
      </c>
    </row>
    <row r="2707" spans="1:25" x14ac:dyDescent="0.4">
      <c r="A2707" t="s">
        <v>2630</v>
      </c>
      <c r="B2707" t="s">
        <v>6018</v>
      </c>
      <c r="C2707" t="s">
        <v>6740</v>
      </c>
      <c r="D2707" t="s">
        <v>1791</v>
      </c>
      <c r="E2707" t="s">
        <v>6746</v>
      </c>
      <c r="F2707" t="s">
        <v>9451</v>
      </c>
      <c r="G2707" t="s">
        <v>10170</v>
      </c>
      <c r="H2707" t="s">
        <v>10173</v>
      </c>
      <c r="I2707" t="s">
        <v>10190</v>
      </c>
      <c r="J2707" t="s">
        <v>10177</v>
      </c>
      <c r="K2707" t="s">
        <v>10458</v>
      </c>
      <c r="L2707" t="s">
        <v>10763</v>
      </c>
      <c r="M2707" t="s">
        <v>14116</v>
      </c>
      <c r="N2707" t="s">
        <v>17003</v>
      </c>
      <c r="O2707" t="s">
        <v>2630</v>
      </c>
      <c r="P2707" t="s">
        <v>22725</v>
      </c>
      <c r="Q2707" t="s">
        <v>14017</v>
      </c>
      <c r="R2707" t="s">
        <v>14017</v>
      </c>
      <c r="T2707" t="s">
        <v>32162</v>
      </c>
      <c r="U2707" t="s">
        <v>33152</v>
      </c>
      <c r="V2707" t="s">
        <v>35796</v>
      </c>
      <c r="W2707" s="2" t="s">
        <v>38876</v>
      </c>
      <c r="X2707" s="2" t="s">
        <v>41887</v>
      </c>
      <c r="Y2707" t="s">
        <v>42393</v>
      </c>
    </row>
    <row r="2708" spans="1:25" x14ac:dyDescent="0.4">
      <c r="A2708" t="s">
        <v>2631</v>
      </c>
      <c r="B2708" t="s">
        <v>6019</v>
      </c>
      <c r="C2708" t="s">
        <v>6740</v>
      </c>
      <c r="D2708" t="s">
        <v>1791</v>
      </c>
      <c r="E2708" t="s">
        <v>6746</v>
      </c>
      <c r="F2708" t="s">
        <v>9452</v>
      </c>
      <c r="G2708" t="s">
        <v>10170</v>
      </c>
      <c r="H2708" t="s">
        <v>10173</v>
      </c>
      <c r="I2708" t="s">
        <v>10190</v>
      </c>
      <c r="J2708" t="s">
        <v>10180</v>
      </c>
      <c r="K2708" t="s">
        <v>10461</v>
      </c>
      <c r="L2708" t="s">
        <v>10766</v>
      </c>
      <c r="M2708" t="s">
        <v>14117</v>
      </c>
      <c r="N2708" t="s">
        <v>14117</v>
      </c>
      <c r="O2708" t="s">
        <v>2631</v>
      </c>
      <c r="P2708" t="s">
        <v>22726</v>
      </c>
      <c r="Q2708" t="s">
        <v>25707</v>
      </c>
      <c r="R2708" t="s">
        <v>28620</v>
      </c>
      <c r="T2708" t="s">
        <v>22642</v>
      </c>
      <c r="U2708" t="s">
        <v>9452</v>
      </c>
      <c r="V2708" t="s">
        <v>35797</v>
      </c>
      <c r="W2708" s="2" t="s">
        <v>38877</v>
      </c>
      <c r="X2708" s="2" t="s">
        <v>41888</v>
      </c>
      <c r="Y2708" t="s">
        <v>42394</v>
      </c>
    </row>
    <row r="2709" spans="1:25" x14ac:dyDescent="0.4">
      <c r="A2709" t="s">
        <v>2632</v>
      </c>
      <c r="B2709" t="s">
        <v>6020</v>
      </c>
      <c r="C2709" t="s">
        <v>6740</v>
      </c>
      <c r="D2709" t="s">
        <v>1791</v>
      </c>
      <c r="E2709" t="s">
        <v>6746</v>
      </c>
      <c r="F2709" t="s">
        <v>9453</v>
      </c>
      <c r="G2709" t="s">
        <v>10170</v>
      </c>
      <c r="H2709" t="s">
        <v>10173</v>
      </c>
      <c r="I2709" t="s">
        <v>10190</v>
      </c>
      <c r="J2709" t="s">
        <v>10185</v>
      </c>
      <c r="K2709" t="s">
        <v>10466</v>
      </c>
      <c r="L2709" t="s">
        <v>10771</v>
      </c>
      <c r="M2709" t="s">
        <v>14118</v>
      </c>
      <c r="N2709" t="s">
        <v>17004</v>
      </c>
      <c r="O2709" t="s">
        <v>19560</v>
      </c>
      <c r="P2709" t="s">
        <v>22727</v>
      </c>
      <c r="Q2709" t="s">
        <v>25708</v>
      </c>
      <c r="R2709" t="s">
        <v>28621</v>
      </c>
      <c r="T2709" t="s">
        <v>32163</v>
      </c>
      <c r="U2709" t="s">
        <v>9453</v>
      </c>
      <c r="V2709" t="s">
        <v>35798</v>
      </c>
      <c r="W2709" s="2" t="s">
        <v>38878</v>
      </c>
      <c r="X2709" s="2" t="s">
        <v>41889</v>
      </c>
      <c r="Y2709" t="s">
        <v>42393</v>
      </c>
    </row>
    <row r="2710" spans="1:25" x14ac:dyDescent="0.4">
      <c r="A2710" t="s">
        <v>2633</v>
      </c>
      <c r="B2710" t="s">
        <v>6021</v>
      </c>
      <c r="C2710" t="s">
        <v>6738</v>
      </c>
      <c r="D2710" t="s">
        <v>6742</v>
      </c>
      <c r="E2710" t="s">
        <v>6744</v>
      </c>
      <c r="F2710" t="s">
        <v>9454</v>
      </c>
      <c r="G2710" t="s">
        <v>10170</v>
      </c>
      <c r="H2710" t="s">
        <v>10173</v>
      </c>
      <c r="I2710" t="s">
        <v>10190</v>
      </c>
      <c r="J2710" t="s">
        <v>10185</v>
      </c>
      <c r="K2710" t="s">
        <v>10466</v>
      </c>
      <c r="L2710" t="s">
        <v>10771</v>
      </c>
      <c r="M2710" t="s">
        <v>14119</v>
      </c>
      <c r="N2710" t="s">
        <v>17005</v>
      </c>
      <c r="O2710" t="s">
        <v>19561</v>
      </c>
      <c r="P2710" t="s">
        <v>22728</v>
      </c>
      <c r="Q2710" t="s">
        <v>25709</v>
      </c>
      <c r="R2710" t="s">
        <v>28622</v>
      </c>
      <c r="S2710" t="s">
        <v>29618</v>
      </c>
      <c r="T2710" t="s">
        <v>32164</v>
      </c>
      <c r="U2710" t="s">
        <v>9454</v>
      </c>
      <c r="V2710" t="s">
        <v>35799</v>
      </c>
      <c r="W2710" s="2" t="s">
        <v>38879</v>
      </c>
      <c r="X2710" s="2" t="s">
        <v>41890</v>
      </c>
      <c r="Y2710" t="s">
        <v>42390</v>
      </c>
    </row>
    <row r="2711" spans="1:25" x14ac:dyDescent="0.4">
      <c r="A2711" t="s">
        <v>2634</v>
      </c>
      <c r="B2711" t="s">
        <v>6022</v>
      </c>
      <c r="C2711" t="s">
        <v>6740</v>
      </c>
      <c r="D2711" t="s">
        <v>1791</v>
      </c>
      <c r="E2711" t="s">
        <v>6746</v>
      </c>
      <c r="F2711" t="s">
        <v>9455</v>
      </c>
      <c r="G2711" t="s">
        <v>10171</v>
      </c>
      <c r="H2711" t="s">
        <v>10174</v>
      </c>
      <c r="I2711" t="s">
        <v>10191</v>
      </c>
      <c r="J2711" t="s">
        <v>10178</v>
      </c>
      <c r="K2711" t="s">
        <v>10459</v>
      </c>
      <c r="L2711" t="s">
        <v>10764</v>
      </c>
      <c r="M2711" t="s">
        <v>14120</v>
      </c>
      <c r="N2711" t="s">
        <v>17006</v>
      </c>
      <c r="O2711" t="s">
        <v>19562</v>
      </c>
      <c r="P2711" t="s">
        <v>22729</v>
      </c>
      <c r="Q2711" t="s">
        <v>25710</v>
      </c>
      <c r="R2711" t="s">
        <v>28623</v>
      </c>
      <c r="T2711" t="s">
        <v>32165</v>
      </c>
      <c r="U2711" t="s">
        <v>9455</v>
      </c>
      <c r="V2711" t="s">
        <v>35800</v>
      </c>
      <c r="W2711" s="2" t="s">
        <v>38880</v>
      </c>
      <c r="X2711" s="2" t="s">
        <v>41891</v>
      </c>
      <c r="Y2711" t="s">
        <v>42394</v>
      </c>
    </row>
    <row r="2712" spans="1:25" x14ac:dyDescent="0.4">
      <c r="A2712" t="s">
        <v>2635</v>
      </c>
      <c r="B2712" t="s">
        <v>6023</v>
      </c>
      <c r="C2712" t="s">
        <v>6738</v>
      </c>
      <c r="D2712" t="s">
        <v>6742</v>
      </c>
      <c r="E2712" t="s">
        <v>6744</v>
      </c>
      <c r="F2712" t="s">
        <v>9456</v>
      </c>
      <c r="G2712" t="s">
        <v>10170</v>
      </c>
      <c r="H2712" t="s">
        <v>10173</v>
      </c>
      <c r="I2712" t="s">
        <v>10190</v>
      </c>
      <c r="J2712" t="s">
        <v>10185</v>
      </c>
      <c r="K2712" t="s">
        <v>10466</v>
      </c>
      <c r="L2712" t="s">
        <v>10771</v>
      </c>
      <c r="M2712" t="s">
        <v>14121</v>
      </c>
      <c r="N2712" t="s">
        <v>14121</v>
      </c>
      <c r="O2712" t="s">
        <v>19563</v>
      </c>
      <c r="P2712" t="s">
        <v>22730</v>
      </c>
      <c r="Q2712" t="s">
        <v>25711</v>
      </c>
      <c r="R2712" t="s">
        <v>28624</v>
      </c>
      <c r="T2712" t="s">
        <v>32166</v>
      </c>
      <c r="U2712" t="s">
        <v>9456</v>
      </c>
      <c r="V2712" t="s">
        <v>35801</v>
      </c>
      <c r="W2712" s="2" t="s">
        <v>38881</v>
      </c>
      <c r="X2712" s="2" t="s">
        <v>41892</v>
      </c>
      <c r="Y2712" t="s">
        <v>42390</v>
      </c>
    </row>
    <row r="2713" spans="1:25" x14ac:dyDescent="0.4">
      <c r="A2713" t="s">
        <v>2636</v>
      </c>
      <c r="B2713" t="s">
        <v>6024</v>
      </c>
      <c r="C2713" t="s">
        <v>6740</v>
      </c>
      <c r="D2713" t="s">
        <v>1791</v>
      </c>
      <c r="E2713" t="s">
        <v>6746</v>
      </c>
      <c r="F2713" t="s">
        <v>9457</v>
      </c>
      <c r="G2713" t="s">
        <v>10171</v>
      </c>
      <c r="H2713" t="s">
        <v>10174</v>
      </c>
      <c r="I2713" t="s">
        <v>10191</v>
      </c>
      <c r="J2713" t="s">
        <v>10176</v>
      </c>
      <c r="K2713" t="s">
        <v>10457</v>
      </c>
      <c r="L2713" t="s">
        <v>10762</v>
      </c>
      <c r="M2713" t="s">
        <v>12676</v>
      </c>
      <c r="N2713" t="s">
        <v>12676</v>
      </c>
      <c r="O2713" t="s">
        <v>19564</v>
      </c>
      <c r="P2713" t="s">
        <v>22731</v>
      </c>
      <c r="U2713" t="s">
        <v>33153</v>
      </c>
      <c r="V2713" t="s">
        <v>35802</v>
      </c>
      <c r="W2713" s="2" t="s">
        <v>38882</v>
      </c>
      <c r="X2713" s="2" t="s">
        <v>41893</v>
      </c>
      <c r="Y2713" t="s">
        <v>42392</v>
      </c>
    </row>
    <row r="2714" spans="1:25" x14ac:dyDescent="0.4">
      <c r="A2714" t="s">
        <v>2637</v>
      </c>
      <c r="B2714" t="s">
        <v>6025</v>
      </c>
      <c r="C2714" t="s">
        <v>6740</v>
      </c>
      <c r="D2714" t="s">
        <v>1791</v>
      </c>
      <c r="E2714" t="s">
        <v>6746</v>
      </c>
      <c r="F2714" t="s">
        <v>9458</v>
      </c>
      <c r="G2714" t="s">
        <v>10170</v>
      </c>
      <c r="H2714" t="s">
        <v>10173</v>
      </c>
      <c r="I2714" t="s">
        <v>10190</v>
      </c>
      <c r="J2714" t="s">
        <v>10182</v>
      </c>
      <c r="K2714" t="s">
        <v>10463</v>
      </c>
      <c r="L2714" t="s">
        <v>10768</v>
      </c>
      <c r="M2714" t="s">
        <v>14122</v>
      </c>
      <c r="N2714" t="s">
        <v>14122</v>
      </c>
      <c r="O2714" t="s">
        <v>2637</v>
      </c>
      <c r="P2714" t="s">
        <v>9458</v>
      </c>
      <c r="Q2714" t="s">
        <v>25712</v>
      </c>
      <c r="R2714" t="s">
        <v>28625</v>
      </c>
      <c r="T2714" t="s">
        <v>32167</v>
      </c>
      <c r="U2714" t="s">
        <v>33154</v>
      </c>
      <c r="V2714" t="s">
        <v>35803</v>
      </c>
      <c r="W2714" s="2" t="s">
        <v>38883</v>
      </c>
      <c r="X2714" s="2" t="s">
        <v>41894</v>
      </c>
      <c r="Y2714" t="s">
        <v>42393</v>
      </c>
    </row>
    <row r="2715" spans="1:25" x14ac:dyDescent="0.4">
      <c r="A2715" t="s">
        <v>2638</v>
      </c>
      <c r="B2715" t="s">
        <v>6026</v>
      </c>
      <c r="C2715" t="s">
        <v>6740</v>
      </c>
      <c r="D2715" t="s">
        <v>1791</v>
      </c>
      <c r="E2715" t="s">
        <v>6746</v>
      </c>
      <c r="F2715" t="s">
        <v>9459</v>
      </c>
      <c r="G2715" t="s">
        <v>10170</v>
      </c>
      <c r="H2715" t="s">
        <v>10173</v>
      </c>
      <c r="I2715" t="s">
        <v>10190</v>
      </c>
      <c r="J2715" t="s">
        <v>10185</v>
      </c>
      <c r="K2715" t="s">
        <v>10466</v>
      </c>
      <c r="L2715" t="s">
        <v>10771</v>
      </c>
      <c r="M2715" t="s">
        <v>14123</v>
      </c>
      <c r="N2715" t="s">
        <v>14123</v>
      </c>
      <c r="O2715" t="s">
        <v>19565</v>
      </c>
      <c r="P2715" t="s">
        <v>22732</v>
      </c>
      <c r="Q2715" t="s">
        <v>25713</v>
      </c>
      <c r="R2715" t="s">
        <v>28626</v>
      </c>
      <c r="S2715" t="s">
        <v>19963</v>
      </c>
      <c r="T2715" t="s">
        <v>32168</v>
      </c>
      <c r="U2715" t="s">
        <v>33155</v>
      </c>
      <c r="V2715" t="s">
        <v>35804</v>
      </c>
      <c r="W2715" s="2" t="s">
        <v>38884</v>
      </c>
      <c r="X2715" s="2" t="s">
        <v>41895</v>
      </c>
      <c r="Y2715" t="s">
        <v>42392</v>
      </c>
    </row>
    <row r="2716" spans="1:25" x14ac:dyDescent="0.4">
      <c r="A2716" t="s">
        <v>2639</v>
      </c>
      <c r="B2716" t="s">
        <v>6027</v>
      </c>
      <c r="C2716" t="s">
        <v>6738</v>
      </c>
      <c r="D2716" t="s">
        <v>6742</v>
      </c>
      <c r="E2716" t="s">
        <v>6744</v>
      </c>
      <c r="F2716" t="s">
        <v>9460</v>
      </c>
      <c r="G2716" t="s">
        <v>10170</v>
      </c>
      <c r="H2716" t="s">
        <v>10173</v>
      </c>
      <c r="I2716" t="s">
        <v>10190</v>
      </c>
      <c r="J2716" t="s">
        <v>10185</v>
      </c>
      <c r="K2716" t="s">
        <v>10466</v>
      </c>
      <c r="L2716" t="s">
        <v>10771</v>
      </c>
      <c r="M2716" t="s">
        <v>14124</v>
      </c>
      <c r="N2716" t="s">
        <v>17007</v>
      </c>
      <c r="O2716" t="s">
        <v>19566</v>
      </c>
      <c r="P2716" t="s">
        <v>22733</v>
      </c>
      <c r="Q2716" t="s">
        <v>25714</v>
      </c>
      <c r="R2716" t="s">
        <v>28627</v>
      </c>
      <c r="T2716" t="s">
        <v>32169</v>
      </c>
      <c r="U2716" t="s">
        <v>9460</v>
      </c>
      <c r="V2716" t="s">
        <v>35805</v>
      </c>
      <c r="W2716" s="2" t="s">
        <v>38885</v>
      </c>
      <c r="X2716" s="2" t="s">
        <v>41896</v>
      </c>
      <c r="Y2716" t="s">
        <v>42390</v>
      </c>
    </row>
    <row r="2717" spans="1:25" x14ac:dyDescent="0.4">
      <c r="A2717" t="s">
        <v>2640</v>
      </c>
      <c r="B2717" t="s">
        <v>6028</v>
      </c>
      <c r="C2717" t="s">
        <v>6738</v>
      </c>
      <c r="D2717" t="s">
        <v>6742</v>
      </c>
      <c r="E2717" t="s">
        <v>6744</v>
      </c>
      <c r="F2717" t="s">
        <v>9461</v>
      </c>
      <c r="G2717" t="s">
        <v>10170</v>
      </c>
      <c r="H2717" t="s">
        <v>10173</v>
      </c>
      <c r="I2717" t="s">
        <v>10190</v>
      </c>
      <c r="J2717" t="s">
        <v>10182</v>
      </c>
      <c r="K2717" t="s">
        <v>10463</v>
      </c>
      <c r="L2717" t="s">
        <v>10768</v>
      </c>
      <c r="M2717" t="s">
        <v>14125</v>
      </c>
      <c r="N2717" t="s">
        <v>17008</v>
      </c>
      <c r="O2717" t="s">
        <v>19567</v>
      </c>
      <c r="P2717" t="s">
        <v>22734</v>
      </c>
      <c r="Q2717" t="s">
        <v>25715</v>
      </c>
      <c r="R2717" t="s">
        <v>28628</v>
      </c>
      <c r="S2717" t="s">
        <v>18706</v>
      </c>
      <c r="T2717" t="s">
        <v>32170</v>
      </c>
      <c r="U2717" t="s">
        <v>9461</v>
      </c>
      <c r="V2717" t="s">
        <v>35806</v>
      </c>
      <c r="W2717" s="2" t="s">
        <v>38886</v>
      </c>
      <c r="X2717" s="2" t="s">
        <v>41897</v>
      </c>
      <c r="Y2717" t="s">
        <v>42390</v>
      </c>
    </row>
    <row r="2718" spans="1:25" x14ac:dyDescent="0.4">
      <c r="A2718" t="s">
        <v>2641</v>
      </c>
      <c r="B2718" t="s">
        <v>6029</v>
      </c>
      <c r="C2718" t="s">
        <v>6740</v>
      </c>
      <c r="D2718" t="s">
        <v>1791</v>
      </c>
      <c r="E2718" t="s">
        <v>6746</v>
      </c>
      <c r="F2718" t="s">
        <v>9462</v>
      </c>
      <c r="G2718" t="s">
        <v>10172</v>
      </c>
      <c r="H2718" t="s">
        <v>10175</v>
      </c>
      <c r="I2718" t="s">
        <v>10192</v>
      </c>
      <c r="J2718" t="s">
        <v>10186</v>
      </c>
      <c r="K2718" t="s">
        <v>1558</v>
      </c>
      <c r="L2718" t="s">
        <v>10772</v>
      </c>
      <c r="M2718" t="s">
        <v>14126</v>
      </c>
      <c r="N2718" t="s">
        <v>14126</v>
      </c>
      <c r="O2718" t="s">
        <v>2641</v>
      </c>
      <c r="P2718" t="s">
        <v>22735</v>
      </c>
      <c r="Q2718" t="s">
        <v>25716</v>
      </c>
      <c r="R2718" t="s">
        <v>28629</v>
      </c>
      <c r="T2718" t="s">
        <v>32171</v>
      </c>
      <c r="U2718" t="s">
        <v>33156</v>
      </c>
      <c r="V2718" t="s">
        <v>35807</v>
      </c>
      <c r="W2718" s="2" t="s">
        <v>38887</v>
      </c>
      <c r="X2718" s="2" t="s">
        <v>41898</v>
      </c>
      <c r="Y2718" t="s">
        <v>42393</v>
      </c>
    </row>
    <row r="2719" spans="1:25" x14ac:dyDescent="0.4">
      <c r="A2719" t="s">
        <v>2642</v>
      </c>
      <c r="B2719" t="s">
        <v>6030</v>
      </c>
      <c r="C2719" t="s">
        <v>6740</v>
      </c>
      <c r="D2719" t="s">
        <v>1791</v>
      </c>
      <c r="E2719" t="s">
        <v>6746</v>
      </c>
      <c r="F2719" t="s">
        <v>9463</v>
      </c>
      <c r="G2719" t="s">
        <v>10171</v>
      </c>
      <c r="H2719" t="s">
        <v>10174</v>
      </c>
      <c r="I2719" t="s">
        <v>10191</v>
      </c>
      <c r="J2719" t="s">
        <v>10184</v>
      </c>
      <c r="K2719" t="s">
        <v>10465</v>
      </c>
      <c r="L2719" t="s">
        <v>10770</v>
      </c>
      <c r="M2719" t="s">
        <v>10366</v>
      </c>
      <c r="N2719" t="s">
        <v>10727</v>
      </c>
      <c r="O2719" t="s">
        <v>19568</v>
      </c>
      <c r="P2719" t="s">
        <v>22736</v>
      </c>
      <c r="Q2719" t="s">
        <v>14063</v>
      </c>
      <c r="R2719" t="s">
        <v>16959</v>
      </c>
      <c r="S2719" t="s">
        <v>29619</v>
      </c>
      <c r="T2719" t="s">
        <v>32172</v>
      </c>
      <c r="U2719" t="s">
        <v>9463</v>
      </c>
      <c r="V2719" t="s">
        <v>35808</v>
      </c>
      <c r="W2719" s="2" t="s">
        <v>38888</v>
      </c>
      <c r="X2719" s="2" t="s">
        <v>41899</v>
      </c>
      <c r="Y2719" t="s">
        <v>42392</v>
      </c>
    </row>
    <row r="2720" spans="1:25" x14ac:dyDescent="0.4">
      <c r="A2720" t="s">
        <v>2643</v>
      </c>
      <c r="B2720" t="s">
        <v>6031</v>
      </c>
      <c r="C2720" t="s">
        <v>6738</v>
      </c>
      <c r="D2720" t="s">
        <v>6742</v>
      </c>
      <c r="E2720" t="s">
        <v>6744</v>
      </c>
      <c r="F2720" t="s">
        <v>9464</v>
      </c>
      <c r="G2720" t="s">
        <v>10170</v>
      </c>
      <c r="H2720" t="s">
        <v>10173</v>
      </c>
      <c r="I2720" t="s">
        <v>10190</v>
      </c>
      <c r="J2720" t="s">
        <v>10185</v>
      </c>
      <c r="K2720" t="s">
        <v>10466</v>
      </c>
      <c r="L2720" t="s">
        <v>10771</v>
      </c>
      <c r="M2720" t="s">
        <v>14127</v>
      </c>
      <c r="N2720" t="s">
        <v>17009</v>
      </c>
      <c r="O2720" t="s">
        <v>19569</v>
      </c>
      <c r="P2720" t="s">
        <v>22737</v>
      </c>
      <c r="Q2720" t="s">
        <v>25717</v>
      </c>
      <c r="R2720" t="s">
        <v>28630</v>
      </c>
      <c r="T2720" t="s">
        <v>32173</v>
      </c>
      <c r="U2720" t="s">
        <v>9464</v>
      </c>
      <c r="V2720" t="s">
        <v>35809</v>
      </c>
      <c r="W2720" s="2" t="s">
        <v>38889</v>
      </c>
      <c r="X2720" s="2" t="s">
        <v>41900</v>
      </c>
      <c r="Y2720" t="s">
        <v>42390</v>
      </c>
    </row>
    <row r="2721" spans="1:25" x14ac:dyDescent="0.4">
      <c r="A2721" t="s">
        <v>2644</v>
      </c>
      <c r="B2721" t="s">
        <v>6032</v>
      </c>
      <c r="C2721" t="s">
        <v>6740</v>
      </c>
      <c r="D2721" t="s">
        <v>1791</v>
      </c>
      <c r="E2721" t="s">
        <v>6746</v>
      </c>
      <c r="F2721" t="s">
        <v>9465</v>
      </c>
      <c r="G2721" t="s">
        <v>10170</v>
      </c>
      <c r="H2721" t="s">
        <v>10173</v>
      </c>
      <c r="I2721" t="s">
        <v>10190</v>
      </c>
      <c r="J2721" t="s">
        <v>10177</v>
      </c>
      <c r="K2721" t="s">
        <v>10458</v>
      </c>
      <c r="L2721" t="s">
        <v>10763</v>
      </c>
      <c r="M2721" t="s">
        <v>14128</v>
      </c>
      <c r="N2721" t="s">
        <v>14128</v>
      </c>
      <c r="O2721" t="s">
        <v>19570</v>
      </c>
      <c r="P2721" t="s">
        <v>22738</v>
      </c>
      <c r="Q2721" t="s">
        <v>25718</v>
      </c>
      <c r="R2721" t="s">
        <v>28631</v>
      </c>
      <c r="T2721" t="s">
        <v>21593</v>
      </c>
      <c r="U2721" t="s">
        <v>9465</v>
      </c>
      <c r="V2721" t="s">
        <v>35810</v>
      </c>
      <c r="W2721" s="2" t="s">
        <v>38890</v>
      </c>
      <c r="X2721" s="2" t="s">
        <v>41901</v>
      </c>
      <c r="Y2721" t="s">
        <v>42393</v>
      </c>
    </row>
    <row r="2722" spans="1:25" x14ac:dyDescent="0.4">
      <c r="A2722" t="s">
        <v>2645</v>
      </c>
      <c r="B2722" t="s">
        <v>6033</v>
      </c>
      <c r="C2722" t="s">
        <v>6740</v>
      </c>
      <c r="D2722" t="s">
        <v>1791</v>
      </c>
      <c r="E2722" t="s">
        <v>6746</v>
      </c>
      <c r="F2722" t="s">
        <v>9466</v>
      </c>
      <c r="G2722" t="s">
        <v>10170</v>
      </c>
      <c r="H2722" t="s">
        <v>10173</v>
      </c>
      <c r="I2722" t="s">
        <v>10190</v>
      </c>
      <c r="J2722" t="s">
        <v>10185</v>
      </c>
      <c r="K2722" t="s">
        <v>10466</v>
      </c>
      <c r="L2722" t="s">
        <v>10771</v>
      </c>
      <c r="M2722" t="s">
        <v>14129</v>
      </c>
      <c r="N2722" t="s">
        <v>17011</v>
      </c>
      <c r="O2722" t="s">
        <v>19571</v>
      </c>
      <c r="P2722" t="s">
        <v>22739</v>
      </c>
      <c r="Q2722" t="s">
        <v>25719</v>
      </c>
      <c r="R2722" t="s">
        <v>28632</v>
      </c>
      <c r="T2722" t="s">
        <v>32174</v>
      </c>
      <c r="U2722" t="s">
        <v>9466</v>
      </c>
      <c r="V2722" t="s">
        <v>35811</v>
      </c>
      <c r="W2722" s="2" t="s">
        <v>38891</v>
      </c>
      <c r="X2722" s="2" t="s">
        <v>41902</v>
      </c>
      <c r="Y2722" t="s">
        <v>42393</v>
      </c>
    </row>
    <row r="2723" spans="1:25" x14ac:dyDescent="0.4">
      <c r="A2723" t="s">
        <v>2646</v>
      </c>
      <c r="B2723" t="s">
        <v>6034</v>
      </c>
      <c r="C2723" t="s">
        <v>6740</v>
      </c>
      <c r="D2723" t="s">
        <v>1791</v>
      </c>
      <c r="E2723" t="s">
        <v>6746</v>
      </c>
      <c r="F2723" t="s">
        <v>9467</v>
      </c>
      <c r="G2723" t="s">
        <v>10170</v>
      </c>
      <c r="H2723" t="s">
        <v>10173</v>
      </c>
      <c r="I2723" t="s">
        <v>10190</v>
      </c>
      <c r="J2723" t="s">
        <v>10182</v>
      </c>
      <c r="K2723" t="s">
        <v>10463</v>
      </c>
      <c r="L2723" t="s">
        <v>10768</v>
      </c>
      <c r="M2723" t="s">
        <v>14130</v>
      </c>
      <c r="N2723" t="s">
        <v>14130</v>
      </c>
      <c r="O2723" t="s">
        <v>10900</v>
      </c>
      <c r="P2723" t="s">
        <v>22740</v>
      </c>
      <c r="Q2723" t="s">
        <v>25720</v>
      </c>
      <c r="R2723" t="s">
        <v>28633</v>
      </c>
      <c r="S2723" t="s">
        <v>29620</v>
      </c>
      <c r="T2723" t="s">
        <v>32175</v>
      </c>
      <c r="U2723" t="s">
        <v>9467</v>
      </c>
      <c r="V2723" t="s">
        <v>35812</v>
      </c>
      <c r="W2723" s="2" t="s">
        <v>38892</v>
      </c>
      <c r="X2723" s="2" t="s">
        <v>41903</v>
      </c>
      <c r="Y2723" t="s">
        <v>42394</v>
      </c>
    </row>
    <row r="2724" spans="1:25" x14ac:dyDescent="0.4">
      <c r="A2724" t="s">
        <v>2647</v>
      </c>
      <c r="B2724" t="s">
        <v>6035</v>
      </c>
      <c r="C2724" t="s">
        <v>6740</v>
      </c>
      <c r="D2724" t="s">
        <v>1791</v>
      </c>
      <c r="E2724" t="s">
        <v>6746</v>
      </c>
      <c r="F2724" t="s">
        <v>9468</v>
      </c>
      <c r="G2724" t="s">
        <v>10170</v>
      </c>
      <c r="H2724" t="s">
        <v>10173</v>
      </c>
      <c r="I2724" t="s">
        <v>10190</v>
      </c>
      <c r="J2724" t="s">
        <v>10180</v>
      </c>
      <c r="K2724" t="s">
        <v>10461</v>
      </c>
      <c r="L2724" t="s">
        <v>10766</v>
      </c>
      <c r="M2724" t="s">
        <v>14131</v>
      </c>
      <c r="N2724" t="s">
        <v>17012</v>
      </c>
      <c r="O2724" t="s">
        <v>19572</v>
      </c>
      <c r="P2724" t="s">
        <v>22741</v>
      </c>
      <c r="Q2724" t="s">
        <v>23649</v>
      </c>
      <c r="R2724" t="s">
        <v>26430</v>
      </c>
      <c r="T2724" t="s">
        <v>32176</v>
      </c>
      <c r="U2724" t="s">
        <v>9468</v>
      </c>
      <c r="V2724" t="s">
        <v>35813</v>
      </c>
      <c r="W2724" s="2" t="s">
        <v>38893</v>
      </c>
      <c r="X2724" s="2" t="s">
        <v>41904</v>
      </c>
      <c r="Y2724" t="s">
        <v>42393</v>
      </c>
    </row>
    <row r="2725" spans="1:25" x14ac:dyDescent="0.4">
      <c r="A2725" t="s">
        <v>2648</v>
      </c>
      <c r="B2725" t="s">
        <v>6036</v>
      </c>
      <c r="C2725" t="s">
        <v>6738</v>
      </c>
      <c r="D2725" t="s">
        <v>6742</v>
      </c>
      <c r="E2725" t="s">
        <v>6744</v>
      </c>
      <c r="F2725" t="s">
        <v>9469</v>
      </c>
      <c r="G2725" t="s">
        <v>10170</v>
      </c>
      <c r="H2725" t="s">
        <v>10173</v>
      </c>
      <c r="I2725" t="s">
        <v>10190</v>
      </c>
      <c r="J2725" t="s">
        <v>10185</v>
      </c>
      <c r="K2725" t="s">
        <v>10466</v>
      </c>
      <c r="L2725" t="s">
        <v>10771</v>
      </c>
      <c r="M2725" t="s">
        <v>14132</v>
      </c>
      <c r="N2725" t="s">
        <v>17013</v>
      </c>
      <c r="O2725" t="s">
        <v>19573</v>
      </c>
      <c r="P2725" t="s">
        <v>22742</v>
      </c>
      <c r="Q2725" t="s">
        <v>25721</v>
      </c>
      <c r="R2725" t="s">
        <v>28634</v>
      </c>
      <c r="T2725" t="s">
        <v>32177</v>
      </c>
      <c r="U2725" t="s">
        <v>9469</v>
      </c>
      <c r="V2725" t="s">
        <v>35814</v>
      </c>
      <c r="W2725" s="2" t="s">
        <v>38894</v>
      </c>
      <c r="X2725" s="2" t="s">
        <v>41905</v>
      </c>
      <c r="Y2725" t="s">
        <v>42390</v>
      </c>
    </row>
    <row r="2726" spans="1:25" x14ac:dyDescent="0.4">
      <c r="A2726" t="s">
        <v>2649</v>
      </c>
      <c r="B2726" t="s">
        <v>6037</v>
      </c>
      <c r="C2726" t="s">
        <v>6740</v>
      </c>
      <c r="D2726" t="s">
        <v>1791</v>
      </c>
      <c r="E2726" t="s">
        <v>6746</v>
      </c>
      <c r="F2726" t="s">
        <v>9470</v>
      </c>
      <c r="G2726" t="s">
        <v>10171</v>
      </c>
      <c r="H2726" t="s">
        <v>10174</v>
      </c>
      <c r="I2726" t="s">
        <v>10191</v>
      </c>
      <c r="J2726" t="s">
        <v>10178</v>
      </c>
      <c r="K2726" t="s">
        <v>10459</v>
      </c>
      <c r="L2726" t="s">
        <v>10764</v>
      </c>
      <c r="M2726" t="s">
        <v>14133</v>
      </c>
      <c r="N2726" t="s">
        <v>17014</v>
      </c>
      <c r="O2726" t="s">
        <v>19574</v>
      </c>
      <c r="P2726" t="s">
        <v>22743</v>
      </c>
      <c r="Q2726" t="s">
        <v>25722</v>
      </c>
      <c r="R2726" t="s">
        <v>28635</v>
      </c>
      <c r="S2726" t="s">
        <v>29350</v>
      </c>
      <c r="T2726" t="s">
        <v>21593</v>
      </c>
      <c r="U2726" t="s">
        <v>9470</v>
      </c>
      <c r="V2726" t="s">
        <v>35815</v>
      </c>
      <c r="W2726" s="2" t="s">
        <v>38895</v>
      </c>
      <c r="X2726" s="2" t="s">
        <v>41906</v>
      </c>
      <c r="Y2726" t="s">
        <v>42394</v>
      </c>
    </row>
    <row r="2727" spans="1:25" x14ac:dyDescent="0.4">
      <c r="A2727" t="s">
        <v>2650</v>
      </c>
      <c r="B2727" t="s">
        <v>6038</v>
      </c>
      <c r="C2727" t="s">
        <v>6738</v>
      </c>
      <c r="D2727" t="s">
        <v>6742</v>
      </c>
      <c r="E2727" t="s">
        <v>6744</v>
      </c>
      <c r="F2727" t="s">
        <v>9471</v>
      </c>
      <c r="G2727" t="s">
        <v>10171</v>
      </c>
      <c r="H2727" t="s">
        <v>10174</v>
      </c>
      <c r="I2727" t="s">
        <v>10191</v>
      </c>
      <c r="J2727" t="s">
        <v>10188</v>
      </c>
      <c r="K2727" t="s">
        <v>10467</v>
      </c>
      <c r="L2727" t="s">
        <v>10774</v>
      </c>
      <c r="M2727" t="s">
        <v>14134</v>
      </c>
      <c r="N2727" t="s">
        <v>17015</v>
      </c>
      <c r="O2727" t="s">
        <v>19575</v>
      </c>
      <c r="P2727" t="s">
        <v>22744</v>
      </c>
      <c r="Q2727" t="s">
        <v>25723</v>
      </c>
      <c r="R2727" t="s">
        <v>28636</v>
      </c>
      <c r="S2727" t="s">
        <v>26007</v>
      </c>
      <c r="T2727" t="s">
        <v>32178</v>
      </c>
      <c r="U2727" t="s">
        <v>9471</v>
      </c>
      <c r="V2727" t="s">
        <v>35816</v>
      </c>
      <c r="W2727" s="2" t="s">
        <v>38896</v>
      </c>
      <c r="X2727" s="2" t="s">
        <v>41907</v>
      </c>
      <c r="Y2727" t="s">
        <v>42390</v>
      </c>
    </row>
    <row r="2728" spans="1:25" x14ac:dyDescent="0.4">
      <c r="A2728" t="s">
        <v>2651</v>
      </c>
      <c r="B2728" t="s">
        <v>6039</v>
      </c>
      <c r="C2728" t="s">
        <v>6738</v>
      </c>
      <c r="D2728" t="s">
        <v>6742</v>
      </c>
      <c r="E2728" t="s">
        <v>6744</v>
      </c>
      <c r="F2728" t="s">
        <v>9472</v>
      </c>
      <c r="G2728" t="s">
        <v>10171</v>
      </c>
      <c r="H2728" t="s">
        <v>10174</v>
      </c>
      <c r="I2728" t="s">
        <v>10191</v>
      </c>
      <c r="J2728" t="s">
        <v>10189</v>
      </c>
      <c r="K2728" t="s">
        <v>10468</v>
      </c>
      <c r="L2728" t="s">
        <v>10775</v>
      </c>
      <c r="M2728" t="s">
        <v>10524</v>
      </c>
      <c r="N2728" t="s">
        <v>17016</v>
      </c>
      <c r="O2728" t="s">
        <v>2651</v>
      </c>
      <c r="P2728" t="s">
        <v>22745</v>
      </c>
      <c r="Q2728" t="s">
        <v>14608</v>
      </c>
      <c r="R2728" t="s">
        <v>17428</v>
      </c>
      <c r="T2728" t="s">
        <v>32179</v>
      </c>
      <c r="U2728" t="s">
        <v>9472</v>
      </c>
      <c r="V2728" t="s">
        <v>35817</v>
      </c>
      <c r="W2728" s="2" t="s">
        <v>38897</v>
      </c>
      <c r="X2728" s="2" t="s">
        <v>41908</v>
      </c>
      <c r="Y2728" t="s">
        <v>42390</v>
      </c>
    </row>
    <row r="2729" spans="1:25" x14ac:dyDescent="0.4">
      <c r="A2729" t="s">
        <v>2652</v>
      </c>
      <c r="B2729" t="s">
        <v>6040</v>
      </c>
      <c r="C2729" t="s">
        <v>6738</v>
      </c>
      <c r="D2729" t="s">
        <v>6742</v>
      </c>
      <c r="E2729" t="s">
        <v>6744</v>
      </c>
      <c r="F2729" t="s">
        <v>9473</v>
      </c>
      <c r="G2729" t="s">
        <v>10171</v>
      </c>
      <c r="H2729" t="s">
        <v>10174</v>
      </c>
      <c r="I2729" t="s">
        <v>10191</v>
      </c>
      <c r="J2729" t="s">
        <v>10184</v>
      </c>
      <c r="K2729" t="s">
        <v>10465</v>
      </c>
      <c r="L2729" t="s">
        <v>10770</v>
      </c>
      <c r="M2729" t="s">
        <v>14135</v>
      </c>
      <c r="N2729" t="s">
        <v>17017</v>
      </c>
      <c r="O2729" t="s">
        <v>19576</v>
      </c>
      <c r="P2729" t="s">
        <v>22746</v>
      </c>
      <c r="Q2729" t="s">
        <v>25724</v>
      </c>
      <c r="R2729" t="s">
        <v>28637</v>
      </c>
      <c r="T2729" t="s">
        <v>32180</v>
      </c>
      <c r="U2729" t="s">
        <v>9473</v>
      </c>
      <c r="V2729" t="s">
        <v>35818</v>
      </c>
      <c r="W2729" s="2" t="s">
        <v>38898</v>
      </c>
      <c r="X2729" s="2" t="s">
        <v>41909</v>
      </c>
      <c r="Y2729" t="s">
        <v>42390</v>
      </c>
    </row>
    <row r="2730" spans="1:25" x14ac:dyDescent="0.4">
      <c r="A2730" t="s">
        <v>2653</v>
      </c>
      <c r="B2730" t="s">
        <v>6041</v>
      </c>
      <c r="C2730" t="s">
        <v>6740</v>
      </c>
      <c r="D2730" t="s">
        <v>1791</v>
      </c>
      <c r="E2730" t="s">
        <v>6746</v>
      </c>
      <c r="F2730" t="s">
        <v>9474</v>
      </c>
      <c r="G2730" t="s">
        <v>10171</v>
      </c>
      <c r="H2730" t="s">
        <v>10174</v>
      </c>
      <c r="I2730" t="s">
        <v>10191</v>
      </c>
      <c r="J2730" t="s">
        <v>10183</v>
      </c>
      <c r="K2730" t="s">
        <v>10464</v>
      </c>
      <c r="L2730" t="s">
        <v>10769</v>
      </c>
      <c r="M2730" t="s">
        <v>14137</v>
      </c>
      <c r="N2730" t="s">
        <v>17019</v>
      </c>
      <c r="O2730" t="s">
        <v>19577</v>
      </c>
      <c r="P2730" t="s">
        <v>22747</v>
      </c>
      <c r="Q2730" t="s">
        <v>25725</v>
      </c>
      <c r="R2730" t="s">
        <v>28638</v>
      </c>
      <c r="S2730" t="s">
        <v>29459</v>
      </c>
      <c r="T2730" t="s">
        <v>32181</v>
      </c>
      <c r="U2730" t="s">
        <v>9474</v>
      </c>
      <c r="V2730" t="s">
        <v>35819</v>
      </c>
      <c r="W2730" s="2" t="s">
        <v>38899</v>
      </c>
      <c r="X2730" s="2" t="s">
        <v>41910</v>
      </c>
      <c r="Y2730" t="s">
        <v>42393</v>
      </c>
    </row>
    <row r="2731" spans="1:25" x14ac:dyDescent="0.4">
      <c r="A2731" t="s">
        <v>2654</v>
      </c>
      <c r="B2731" t="s">
        <v>6042</v>
      </c>
      <c r="C2731" t="s">
        <v>6738</v>
      </c>
      <c r="D2731" t="s">
        <v>6742</v>
      </c>
      <c r="E2731" t="s">
        <v>6744</v>
      </c>
      <c r="F2731" t="s">
        <v>9475</v>
      </c>
      <c r="G2731" t="s">
        <v>10170</v>
      </c>
      <c r="H2731" t="s">
        <v>10173</v>
      </c>
      <c r="I2731" t="s">
        <v>10190</v>
      </c>
      <c r="J2731" t="s">
        <v>10177</v>
      </c>
      <c r="K2731" t="s">
        <v>10458</v>
      </c>
      <c r="L2731" t="s">
        <v>10763</v>
      </c>
      <c r="M2731" t="s">
        <v>14138</v>
      </c>
      <c r="N2731" t="s">
        <v>17020</v>
      </c>
      <c r="O2731" t="s">
        <v>19578</v>
      </c>
      <c r="P2731" t="s">
        <v>22748</v>
      </c>
      <c r="Q2731" t="s">
        <v>25726</v>
      </c>
      <c r="R2731" t="s">
        <v>28639</v>
      </c>
      <c r="T2731" t="s">
        <v>29990</v>
      </c>
      <c r="U2731" t="s">
        <v>9475</v>
      </c>
      <c r="V2731" t="s">
        <v>35820</v>
      </c>
      <c r="W2731" s="2" t="s">
        <v>38900</v>
      </c>
      <c r="X2731" s="2" t="s">
        <v>41911</v>
      </c>
      <c r="Y2731" t="s">
        <v>42393</v>
      </c>
    </row>
    <row r="2732" spans="1:25" x14ac:dyDescent="0.4">
      <c r="A2732" t="s">
        <v>2655</v>
      </c>
      <c r="B2732" t="s">
        <v>6043</v>
      </c>
      <c r="C2732" t="s">
        <v>6739</v>
      </c>
      <c r="D2732" t="s">
        <v>123</v>
      </c>
      <c r="E2732" t="s">
        <v>6745</v>
      </c>
      <c r="F2732" t="s">
        <v>9476</v>
      </c>
      <c r="G2732" t="s">
        <v>10170</v>
      </c>
      <c r="H2732" t="s">
        <v>10173</v>
      </c>
      <c r="I2732" t="s">
        <v>10190</v>
      </c>
      <c r="J2732" t="s">
        <v>10185</v>
      </c>
      <c r="K2732" t="s">
        <v>10466</v>
      </c>
      <c r="L2732" t="s">
        <v>10771</v>
      </c>
      <c r="M2732" t="s">
        <v>14139</v>
      </c>
      <c r="N2732" t="s">
        <v>17021</v>
      </c>
      <c r="O2732" t="s">
        <v>19579</v>
      </c>
      <c r="P2732" t="s">
        <v>22749</v>
      </c>
      <c r="Q2732" t="s">
        <v>25727</v>
      </c>
      <c r="R2732" t="s">
        <v>28640</v>
      </c>
      <c r="T2732" t="s">
        <v>32182</v>
      </c>
      <c r="U2732" t="s">
        <v>9476</v>
      </c>
      <c r="V2732" t="s">
        <v>35821</v>
      </c>
      <c r="W2732" s="2" t="s">
        <v>38901</v>
      </c>
      <c r="X2732" s="2" t="s">
        <v>41912</v>
      </c>
      <c r="Y2732" t="s">
        <v>123</v>
      </c>
    </row>
    <row r="2733" spans="1:25" x14ac:dyDescent="0.4">
      <c r="A2733" t="s">
        <v>2656</v>
      </c>
      <c r="B2733" t="s">
        <v>6044</v>
      </c>
      <c r="C2733" t="s">
        <v>6738</v>
      </c>
      <c r="D2733" t="s">
        <v>6742</v>
      </c>
      <c r="E2733" t="s">
        <v>6744</v>
      </c>
      <c r="F2733" t="s">
        <v>9477</v>
      </c>
      <c r="G2733" t="s">
        <v>10170</v>
      </c>
      <c r="H2733" t="s">
        <v>10173</v>
      </c>
      <c r="I2733" t="s">
        <v>10190</v>
      </c>
      <c r="J2733" t="s">
        <v>10185</v>
      </c>
      <c r="K2733" t="s">
        <v>10466</v>
      </c>
      <c r="L2733" t="s">
        <v>10771</v>
      </c>
      <c r="M2733" t="s">
        <v>14140</v>
      </c>
      <c r="N2733" t="s">
        <v>17022</v>
      </c>
      <c r="O2733" t="s">
        <v>19580</v>
      </c>
      <c r="P2733" t="s">
        <v>22750</v>
      </c>
      <c r="Q2733" t="s">
        <v>25728</v>
      </c>
      <c r="R2733" t="s">
        <v>28641</v>
      </c>
      <c r="T2733" t="s">
        <v>32183</v>
      </c>
      <c r="U2733" t="s">
        <v>9477</v>
      </c>
      <c r="V2733" t="s">
        <v>35822</v>
      </c>
      <c r="W2733" s="2" t="s">
        <v>38902</v>
      </c>
      <c r="X2733" s="2" t="s">
        <v>41913</v>
      </c>
      <c r="Y2733" t="s">
        <v>42390</v>
      </c>
    </row>
    <row r="2734" spans="1:25" x14ac:dyDescent="0.4">
      <c r="A2734" t="s">
        <v>2657</v>
      </c>
      <c r="B2734" t="s">
        <v>6045</v>
      </c>
      <c r="C2734" t="s">
        <v>6740</v>
      </c>
      <c r="D2734" t="s">
        <v>1791</v>
      </c>
      <c r="E2734" t="s">
        <v>6746</v>
      </c>
      <c r="F2734" t="s">
        <v>9478</v>
      </c>
      <c r="G2734" t="s">
        <v>10170</v>
      </c>
      <c r="H2734" t="s">
        <v>10173</v>
      </c>
      <c r="I2734" t="s">
        <v>10190</v>
      </c>
      <c r="J2734" t="s">
        <v>10550</v>
      </c>
      <c r="K2734" t="s">
        <v>10828</v>
      </c>
      <c r="L2734" t="s">
        <v>11176</v>
      </c>
      <c r="M2734" t="s">
        <v>14141</v>
      </c>
      <c r="N2734" t="s">
        <v>14141</v>
      </c>
      <c r="O2734" t="s">
        <v>19581</v>
      </c>
      <c r="P2734" t="s">
        <v>22751</v>
      </c>
      <c r="Q2734" t="s">
        <v>25729</v>
      </c>
      <c r="R2734" t="s">
        <v>28642</v>
      </c>
      <c r="T2734" t="s">
        <v>32155</v>
      </c>
      <c r="U2734" t="s">
        <v>9478</v>
      </c>
      <c r="V2734" t="s">
        <v>35823</v>
      </c>
      <c r="W2734" s="2" t="s">
        <v>38903</v>
      </c>
      <c r="X2734" s="2" t="s">
        <v>41914</v>
      </c>
      <c r="Y2734" t="s">
        <v>42392</v>
      </c>
    </row>
    <row r="2735" spans="1:25" x14ac:dyDescent="0.4">
      <c r="A2735" t="s">
        <v>2658</v>
      </c>
      <c r="B2735" t="s">
        <v>6046</v>
      </c>
      <c r="C2735" t="s">
        <v>6740</v>
      </c>
      <c r="D2735" t="s">
        <v>1791</v>
      </c>
      <c r="E2735" t="s">
        <v>6746</v>
      </c>
      <c r="F2735" t="s">
        <v>9479</v>
      </c>
      <c r="G2735" t="s">
        <v>10171</v>
      </c>
      <c r="H2735" t="s">
        <v>10174</v>
      </c>
      <c r="I2735" t="s">
        <v>10191</v>
      </c>
      <c r="J2735" t="s">
        <v>10183</v>
      </c>
      <c r="K2735" t="s">
        <v>10464</v>
      </c>
      <c r="L2735" t="s">
        <v>10769</v>
      </c>
      <c r="M2735" t="s">
        <v>14136</v>
      </c>
      <c r="N2735" t="s">
        <v>17018</v>
      </c>
      <c r="O2735" t="s">
        <v>19582</v>
      </c>
      <c r="P2735" t="s">
        <v>22752</v>
      </c>
      <c r="Q2735" t="s">
        <v>25731</v>
      </c>
      <c r="R2735" t="s">
        <v>28644</v>
      </c>
      <c r="S2735" t="s">
        <v>19966</v>
      </c>
      <c r="T2735" t="s">
        <v>21593</v>
      </c>
      <c r="U2735" t="s">
        <v>33157</v>
      </c>
      <c r="V2735" t="s">
        <v>35824</v>
      </c>
      <c r="W2735" s="2" t="s">
        <v>38904</v>
      </c>
      <c r="X2735" s="2" t="s">
        <v>41915</v>
      </c>
      <c r="Y2735" t="s">
        <v>42392</v>
      </c>
    </row>
    <row r="2736" spans="1:25" x14ac:dyDescent="0.4">
      <c r="A2736" t="s">
        <v>2659</v>
      </c>
      <c r="B2736" t="s">
        <v>6047</v>
      </c>
      <c r="C2736" t="s">
        <v>6740</v>
      </c>
      <c r="D2736" t="s">
        <v>1791</v>
      </c>
      <c r="E2736" t="s">
        <v>6746</v>
      </c>
      <c r="F2736" t="s">
        <v>9480</v>
      </c>
      <c r="G2736" t="s">
        <v>10170</v>
      </c>
      <c r="H2736" t="s">
        <v>10173</v>
      </c>
      <c r="I2736" t="s">
        <v>10190</v>
      </c>
      <c r="J2736" t="s">
        <v>10182</v>
      </c>
      <c r="K2736" t="s">
        <v>10463</v>
      </c>
      <c r="L2736" t="s">
        <v>10768</v>
      </c>
      <c r="M2736" t="s">
        <v>14143</v>
      </c>
      <c r="N2736" t="s">
        <v>17024</v>
      </c>
      <c r="O2736" t="s">
        <v>19583</v>
      </c>
      <c r="P2736" t="s">
        <v>22753</v>
      </c>
      <c r="Q2736" t="s">
        <v>25732</v>
      </c>
      <c r="R2736" t="s">
        <v>28645</v>
      </c>
      <c r="S2736" t="s">
        <v>29281</v>
      </c>
      <c r="T2736" t="s">
        <v>32184</v>
      </c>
      <c r="U2736" t="s">
        <v>9480</v>
      </c>
      <c r="V2736" t="s">
        <v>35825</v>
      </c>
      <c r="W2736" s="2" t="s">
        <v>38905</v>
      </c>
      <c r="X2736" s="2" t="s">
        <v>41916</v>
      </c>
      <c r="Y2736" t="s">
        <v>42392</v>
      </c>
    </row>
    <row r="2737" spans="1:25" x14ac:dyDescent="0.4">
      <c r="A2737" t="s">
        <v>2660</v>
      </c>
      <c r="B2737" t="s">
        <v>6048</v>
      </c>
      <c r="C2737" t="s">
        <v>6738</v>
      </c>
      <c r="D2737" t="s">
        <v>6742</v>
      </c>
      <c r="E2737" t="s">
        <v>6744</v>
      </c>
      <c r="F2737" t="s">
        <v>9481</v>
      </c>
      <c r="G2737" t="s">
        <v>10170</v>
      </c>
      <c r="H2737" t="s">
        <v>10173</v>
      </c>
      <c r="I2737" t="s">
        <v>10190</v>
      </c>
      <c r="J2737" t="s">
        <v>10550</v>
      </c>
      <c r="K2737" t="s">
        <v>10828</v>
      </c>
      <c r="L2737" t="s">
        <v>11176</v>
      </c>
      <c r="M2737" t="s">
        <v>14144</v>
      </c>
      <c r="N2737" t="s">
        <v>17025</v>
      </c>
      <c r="O2737" t="s">
        <v>19584</v>
      </c>
      <c r="P2737" t="s">
        <v>22754</v>
      </c>
      <c r="Q2737" t="s">
        <v>23719</v>
      </c>
      <c r="R2737" t="s">
        <v>26501</v>
      </c>
      <c r="T2737" t="s">
        <v>32185</v>
      </c>
      <c r="U2737" t="s">
        <v>9481</v>
      </c>
      <c r="V2737" t="s">
        <v>35826</v>
      </c>
      <c r="W2737" s="2" t="s">
        <v>38906</v>
      </c>
      <c r="X2737" s="2" t="s">
        <v>41917</v>
      </c>
      <c r="Y2737" t="s">
        <v>42390</v>
      </c>
    </row>
    <row r="2738" spans="1:25" x14ac:dyDescent="0.4">
      <c r="A2738" t="s">
        <v>2661</v>
      </c>
      <c r="B2738" t="s">
        <v>6049</v>
      </c>
      <c r="C2738" t="s">
        <v>6738</v>
      </c>
      <c r="D2738" t="s">
        <v>6742</v>
      </c>
      <c r="E2738" t="s">
        <v>6744</v>
      </c>
      <c r="F2738" t="s">
        <v>9482</v>
      </c>
      <c r="G2738" t="s">
        <v>10171</v>
      </c>
      <c r="H2738" t="s">
        <v>10174</v>
      </c>
      <c r="I2738" t="s">
        <v>10191</v>
      </c>
      <c r="J2738" t="s">
        <v>10179</v>
      </c>
      <c r="K2738" t="s">
        <v>10460</v>
      </c>
      <c r="L2738" t="s">
        <v>10765</v>
      </c>
      <c r="M2738" t="s">
        <v>12822</v>
      </c>
      <c r="N2738" t="s">
        <v>17026</v>
      </c>
      <c r="O2738" t="s">
        <v>19585</v>
      </c>
      <c r="P2738" t="s">
        <v>22755</v>
      </c>
      <c r="Q2738" t="s">
        <v>25733</v>
      </c>
      <c r="R2738" t="s">
        <v>28646</v>
      </c>
      <c r="T2738" t="s">
        <v>32186</v>
      </c>
      <c r="U2738" t="s">
        <v>33158</v>
      </c>
      <c r="V2738" t="s">
        <v>35827</v>
      </c>
      <c r="W2738" s="2" t="s">
        <v>38907</v>
      </c>
      <c r="X2738" s="2" t="s">
        <v>41918</v>
      </c>
      <c r="Y2738" t="s">
        <v>42390</v>
      </c>
    </row>
    <row r="2739" spans="1:25" x14ac:dyDescent="0.4">
      <c r="A2739" t="s">
        <v>2662</v>
      </c>
      <c r="B2739" t="s">
        <v>6050</v>
      </c>
      <c r="C2739" t="s">
        <v>6738</v>
      </c>
      <c r="D2739" t="s">
        <v>6742</v>
      </c>
      <c r="E2739" t="s">
        <v>6744</v>
      </c>
      <c r="F2739" t="s">
        <v>9483</v>
      </c>
      <c r="G2739" t="s">
        <v>10171</v>
      </c>
      <c r="H2739" t="s">
        <v>10174</v>
      </c>
      <c r="I2739" t="s">
        <v>10191</v>
      </c>
      <c r="J2739" t="s">
        <v>10176</v>
      </c>
      <c r="K2739" t="s">
        <v>10457</v>
      </c>
      <c r="L2739" t="s">
        <v>10762</v>
      </c>
      <c r="M2739" t="s">
        <v>14145</v>
      </c>
      <c r="N2739" t="s">
        <v>17027</v>
      </c>
      <c r="O2739" t="s">
        <v>19586</v>
      </c>
      <c r="P2739" t="s">
        <v>22756</v>
      </c>
      <c r="Q2739" t="s">
        <v>25734</v>
      </c>
      <c r="R2739" t="s">
        <v>28647</v>
      </c>
      <c r="T2739" t="s">
        <v>32187</v>
      </c>
      <c r="U2739" t="s">
        <v>9483</v>
      </c>
      <c r="V2739" t="s">
        <v>35828</v>
      </c>
      <c r="W2739" s="2" t="s">
        <v>38908</v>
      </c>
      <c r="X2739" s="2" t="s">
        <v>41919</v>
      </c>
      <c r="Y2739" t="s">
        <v>42390</v>
      </c>
    </row>
    <row r="2740" spans="1:25" x14ac:dyDescent="0.4">
      <c r="A2740" t="s">
        <v>2663</v>
      </c>
      <c r="B2740" t="s">
        <v>6051</v>
      </c>
      <c r="C2740" t="s">
        <v>6738</v>
      </c>
      <c r="D2740" t="s">
        <v>6742</v>
      </c>
      <c r="E2740" t="s">
        <v>6744</v>
      </c>
      <c r="F2740" t="s">
        <v>9484</v>
      </c>
      <c r="G2740" t="s">
        <v>10170</v>
      </c>
      <c r="H2740" t="s">
        <v>10173</v>
      </c>
      <c r="I2740" t="s">
        <v>10190</v>
      </c>
      <c r="J2740" t="s">
        <v>10181</v>
      </c>
      <c r="K2740" t="s">
        <v>10462</v>
      </c>
      <c r="L2740" t="s">
        <v>10767</v>
      </c>
      <c r="M2740" t="s">
        <v>14146</v>
      </c>
      <c r="N2740" t="s">
        <v>17028</v>
      </c>
      <c r="O2740" t="s">
        <v>19587</v>
      </c>
      <c r="P2740" t="s">
        <v>22757</v>
      </c>
      <c r="Q2740" t="s">
        <v>25735</v>
      </c>
      <c r="R2740" t="s">
        <v>28648</v>
      </c>
      <c r="T2740" t="s">
        <v>32188</v>
      </c>
      <c r="U2740" t="s">
        <v>9484</v>
      </c>
      <c r="V2740" t="s">
        <v>35829</v>
      </c>
      <c r="W2740" s="2" t="s">
        <v>38909</v>
      </c>
      <c r="X2740" s="2" t="s">
        <v>41920</v>
      </c>
      <c r="Y2740" t="s">
        <v>42390</v>
      </c>
    </row>
    <row r="2741" spans="1:25" x14ac:dyDescent="0.4">
      <c r="A2741" t="s">
        <v>2664</v>
      </c>
      <c r="B2741" t="s">
        <v>6052</v>
      </c>
      <c r="C2741" t="s">
        <v>6740</v>
      </c>
      <c r="D2741" t="s">
        <v>1791</v>
      </c>
      <c r="E2741" t="s">
        <v>6746</v>
      </c>
      <c r="F2741" t="s">
        <v>9485</v>
      </c>
      <c r="G2741" t="s">
        <v>10171</v>
      </c>
      <c r="H2741" t="s">
        <v>10174</v>
      </c>
      <c r="I2741" t="s">
        <v>10191</v>
      </c>
      <c r="J2741" t="s">
        <v>10183</v>
      </c>
      <c r="K2741" t="s">
        <v>10464</v>
      </c>
      <c r="L2741" t="s">
        <v>10769</v>
      </c>
      <c r="M2741" t="s">
        <v>14147</v>
      </c>
      <c r="N2741" t="s">
        <v>17029</v>
      </c>
      <c r="O2741" t="s">
        <v>19588</v>
      </c>
      <c r="P2741" t="s">
        <v>22758</v>
      </c>
      <c r="Q2741" t="s">
        <v>25736</v>
      </c>
      <c r="R2741" t="s">
        <v>28649</v>
      </c>
      <c r="T2741" t="s">
        <v>32189</v>
      </c>
      <c r="U2741" t="s">
        <v>9485</v>
      </c>
      <c r="V2741" t="s">
        <v>35830</v>
      </c>
      <c r="W2741" s="2" t="s">
        <v>38910</v>
      </c>
      <c r="X2741" s="2" t="s">
        <v>41921</v>
      </c>
      <c r="Y2741" t="s">
        <v>42393</v>
      </c>
    </row>
    <row r="2742" spans="1:25" x14ac:dyDescent="0.4">
      <c r="A2742" t="s">
        <v>2665</v>
      </c>
      <c r="B2742" t="s">
        <v>6053</v>
      </c>
      <c r="C2742" t="s">
        <v>6738</v>
      </c>
      <c r="D2742" t="s">
        <v>6742</v>
      </c>
      <c r="E2742" t="s">
        <v>6744</v>
      </c>
      <c r="F2742" t="s">
        <v>9486</v>
      </c>
      <c r="G2742" t="s">
        <v>10171</v>
      </c>
      <c r="H2742" t="s">
        <v>10174</v>
      </c>
      <c r="I2742" t="s">
        <v>10191</v>
      </c>
      <c r="J2742" t="s">
        <v>10176</v>
      </c>
      <c r="K2742" t="s">
        <v>10457</v>
      </c>
      <c r="L2742" t="s">
        <v>10762</v>
      </c>
      <c r="M2742" t="s">
        <v>14148</v>
      </c>
      <c r="N2742" t="s">
        <v>17030</v>
      </c>
      <c r="O2742" t="s">
        <v>19589</v>
      </c>
      <c r="P2742" t="s">
        <v>22759</v>
      </c>
      <c r="Q2742" t="s">
        <v>25737</v>
      </c>
      <c r="R2742" t="s">
        <v>28650</v>
      </c>
      <c r="S2742" t="s">
        <v>19532</v>
      </c>
      <c r="T2742" t="s">
        <v>32190</v>
      </c>
      <c r="U2742" t="s">
        <v>9486</v>
      </c>
      <c r="V2742" t="s">
        <v>35831</v>
      </c>
      <c r="W2742" s="2" t="s">
        <v>38911</v>
      </c>
      <c r="X2742" s="2" t="s">
        <v>41922</v>
      </c>
      <c r="Y2742" t="s">
        <v>42390</v>
      </c>
    </row>
    <row r="2743" spans="1:25" x14ac:dyDescent="0.4">
      <c r="A2743" t="s">
        <v>2666</v>
      </c>
      <c r="B2743" t="s">
        <v>6054</v>
      </c>
      <c r="C2743" t="s">
        <v>6740</v>
      </c>
      <c r="D2743" t="s">
        <v>1791</v>
      </c>
      <c r="E2743" t="s">
        <v>6746</v>
      </c>
      <c r="F2743" t="s">
        <v>9487</v>
      </c>
      <c r="G2743" t="s">
        <v>10170</v>
      </c>
      <c r="H2743" t="s">
        <v>10173</v>
      </c>
      <c r="I2743" t="s">
        <v>10190</v>
      </c>
      <c r="J2743" t="s">
        <v>10185</v>
      </c>
      <c r="K2743" t="s">
        <v>10466</v>
      </c>
      <c r="L2743" t="s">
        <v>10771</v>
      </c>
      <c r="M2743" t="s">
        <v>11782</v>
      </c>
      <c r="N2743" t="s">
        <v>14918</v>
      </c>
      <c r="O2743" t="s">
        <v>19590</v>
      </c>
      <c r="P2743" t="s">
        <v>22760</v>
      </c>
      <c r="Q2743" t="s">
        <v>25738</v>
      </c>
      <c r="R2743" t="s">
        <v>28651</v>
      </c>
      <c r="T2743" t="s">
        <v>32191</v>
      </c>
      <c r="U2743" t="s">
        <v>9487</v>
      </c>
      <c r="V2743" t="s">
        <v>35832</v>
      </c>
      <c r="W2743" s="2" t="s">
        <v>38912</v>
      </c>
      <c r="X2743" s="2" t="s">
        <v>41923</v>
      </c>
      <c r="Y2743" t="s">
        <v>42401</v>
      </c>
    </row>
    <row r="2744" spans="1:25" x14ac:dyDescent="0.4">
      <c r="A2744" t="s">
        <v>2667</v>
      </c>
      <c r="B2744" t="s">
        <v>6055</v>
      </c>
      <c r="C2744" t="s">
        <v>6738</v>
      </c>
      <c r="D2744" t="s">
        <v>6742</v>
      </c>
      <c r="E2744" t="s">
        <v>6744</v>
      </c>
      <c r="F2744" t="s">
        <v>9488</v>
      </c>
      <c r="G2744" t="s">
        <v>10170</v>
      </c>
      <c r="H2744" t="s">
        <v>10173</v>
      </c>
      <c r="I2744" t="s">
        <v>10190</v>
      </c>
      <c r="J2744" t="s">
        <v>10185</v>
      </c>
      <c r="K2744" t="s">
        <v>10466</v>
      </c>
      <c r="L2744" t="s">
        <v>10771</v>
      </c>
      <c r="M2744" t="s">
        <v>14150</v>
      </c>
      <c r="N2744" t="s">
        <v>17031</v>
      </c>
      <c r="O2744" t="s">
        <v>19591</v>
      </c>
      <c r="P2744" t="s">
        <v>22761</v>
      </c>
      <c r="Q2744" t="s">
        <v>25739</v>
      </c>
      <c r="R2744" t="s">
        <v>28652</v>
      </c>
      <c r="T2744" t="s">
        <v>32193</v>
      </c>
      <c r="U2744" t="s">
        <v>9488</v>
      </c>
      <c r="V2744" t="s">
        <v>35833</v>
      </c>
      <c r="W2744" s="2" t="s">
        <v>38913</v>
      </c>
      <c r="X2744" s="2" t="s">
        <v>41924</v>
      </c>
      <c r="Y2744" t="s">
        <v>42390</v>
      </c>
    </row>
    <row r="2745" spans="1:25" x14ac:dyDescent="0.4">
      <c r="A2745" t="s">
        <v>2668</v>
      </c>
      <c r="B2745" t="s">
        <v>6056</v>
      </c>
      <c r="C2745" t="s">
        <v>6740</v>
      </c>
      <c r="D2745" t="s">
        <v>1791</v>
      </c>
      <c r="E2745" t="s">
        <v>6746</v>
      </c>
      <c r="F2745" t="s">
        <v>9489</v>
      </c>
      <c r="G2745" t="s">
        <v>10170</v>
      </c>
      <c r="H2745" t="s">
        <v>10173</v>
      </c>
      <c r="I2745" t="s">
        <v>10190</v>
      </c>
      <c r="J2745" t="s">
        <v>10185</v>
      </c>
      <c r="K2745" t="s">
        <v>10466</v>
      </c>
      <c r="L2745" t="s">
        <v>10771</v>
      </c>
      <c r="M2745" t="s">
        <v>14151</v>
      </c>
      <c r="N2745" t="s">
        <v>17032</v>
      </c>
      <c r="O2745" t="s">
        <v>19592</v>
      </c>
      <c r="P2745" t="s">
        <v>22762</v>
      </c>
      <c r="Q2745" t="s">
        <v>25222</v>
      </c>
      <c r="R2745" t="s">
        <v>28653</v>
      </c>
      <c r="S2745" t="s">
        <v>29294</v>
      </c>
      <c r="T2745" t="s">
        <v>32194</v>
      </c>
      <c r="U2745" t="s">
        <v>9489</v>
      </c>
      <c r="V2745" t="s">
        <v>35834</v>
      </c>
      <c r="W2745" s="2" t="s">
        <v>38914</v>
      </c>
      <c r="X2745" s="2" t="s">
        <v>41925</v>
      </c>
      <c r="Y2745" t="s">
        <v>42394</v>
      </c>
    </row>
    <row r="2746" spans="1:25" x14ac:dyDescent="0.4">
      <c r="A2746" t="s">
        <v>2669</v>
      </c>
      <c r="B2746" t="s">
        <v>6057</v>
      </c>
      <c r="C2746" t="s">
        <v>6740</v>
      </c>
      <c r="D2746" t="s">
        <v>1791</v>
      </c>
      <c r="E2746" t="s">
        <v>6746</v>
      </c>
      <c r="F2746" t="s">
        <v>9490</v>
      </c>
      <c r="G2746" t="s">
        <v>10171</v>
      </c>
      <c r="H2746" t="s">
        <v>10174</v>
      </c>
      <c r="I2746" t="s">
        <v>10191</v>
      </c>
      <c r="J2746" t="s">
        <v>10189</v>
      </c>
      <c r="K2746" t="s">
        <v>10468</v>
      </c>
      <c r="L2746" t="s">
        <v>10775</v>
      </c>
      <c r="M2746" t="s">
        <v>14152</v>
      </c>
      <c r="N2746" t="s">
        <v>17033</v>
      </c>
      <c r="O2746" t="s">
        <v>19593</v>
      </c>
      <c r="P2746" t="s">
        <v>22763</v>
      </c>
      <c r="Q2746" t="s">
        <v>25740</v>
      </c>
      <c r="R2746" t="s">
        <v>28654</v>
      </c>
      <c r="S2746" t="s">
        <v>29306</v>
      </c>
      <c r="T2746" t="s">
        <v>32195</v>
      </c>
      <c r="U2746" t="s">
        <v>9490</v>
      </c>
      <c r="V2746" t="s">
        <v>35835</v>
      </c>
      <c r="W2746" s="2" t="s">
        <v>38915</v>
      </c>
      <c r="X2746" s="2" t="s">
        <v>41926</v>
      </c>
      <c r="Y2746" t="s">
        <v>42401</v>
      </c>
    </row>
    <row r="2747" spans="1:25" x14ac:dyDescent="0.4">
      <c r="A2747" t="s">
        <v>2670</v>
      </c>
      <c r="B2747" t="s">
        <v>6058</v>
      </c>
      <c r="C2747" t="s">
        <v>6738</v>
      </c>
      <c r="D2747" t="s">
        <v>6742</v>
      </c>
      <c r="E2747" t="s">
        <v>6744</v>
      </c>
      <c r="F2747" t="s">
        <v>9491</v>
      </c>
      <c r="G2747" t="s">
        <v>10170</v>
      </c>
      <c r="H2747" t="s">
        <v>10173</v>
      </c>
      <c r="I2747" t="s">
        <v>10190</v>
      </c>
      <c r="J2747" t="s">
        <v>10185</v>
      </c>
      <c r="K2747" t="s">
        <v>10466</v>
      </c>
      <c r="L2747" t="s">
        <v>10771</v>
      </c>
      <c r="M2747" t="s">
        <v>14153</v>
      </c>
      <c r="N2747" t="s">
        <v>17034</v>
      </c>
      <c r="O2747" t="s">
        <v>19594</v>
      </c>
      <c r="P2747" t="s">
        <v>22764</v>
      </c>
      <c r="Q2747" t="s">
        <v>25741</v>
      </c>
      <c r="R2747" t="s">
        <v>28655</v>
      </c>
      <c r="T2747" t="s">
        <v>32196</v>
      </c>
      <c r="U2747" t="s">
        <v>33159</v>
      </c>
      <c r="V2747" t="s">
        <v>35836</v>
      </c>
      <c r="W2747" s="2" t="s">
        <v>38916</v>
      </c>
      <c r="X2747" s="2" t="s">
        <v>41927</v>
      </c>
      <c r="Y2747" t="s">
        <v>42390</v>
      </c>
    </row>
    <row r="2748" spans="1:25" x14ac:dyDescent="0.4">
      <c r="A2748" t="s">
        <v>2671</v>
      </c>
      <c r="B2748" t="s">
        <v>6059</v>
      </c>
      <c r="C2748" t="s">
        <v>6740</v>
      </c>
      <c r="D2748" t="s">
        <v>1791</v>
      </c>
      <c r="E2748" t="s">
        <v>6746</v>
      </c>
      <c r="F2748" t="s">
        <v>9492</v>
      </c>
      <c r="G2748" t="s">
        <v>10171</v>
      </c>
      <c r="H2748" t="s">
        <v>10174</v>
      </c>
      <c r="I2748" t="s">
        <v>10191</v>
      </c>
      <c r="J2748" t="s">
        <v>10178</v>
      </c>
      <c r="K2748" t="s">
        <v>10459</v>
      </c>
      <c r="L2748" t="s">
        <v>10764</v>
      </c>
      <c r="M2748" t="s">
        <v>14154</v>
      </c>
      <c r="N2748" t="s">
        <v>17035</v>
      </c>
      <c r="O2748" t="s">
        <v>19595</v>
      </c>
      <c r="P2748" t="s">
        <v>22765</v>
      </c>
      <c r="Q2748" t="s">
        <v>25710</v>
      </c>
      <c r="R2748" t="s">
        <v>28623</v>
      </c>
      <c r="T2748" t="s">
        <v>32197</v>
      </c>
      <c r="U2748" t="s">
        <v>33160</v>
      </c>
      <c r="V2748" t="s">
        <v>35837</v>
      </c>
      <c r="W2748" s="2" t="s">
        <v>38917</v>
      </c>
      <c r="X2748" s="2" t="s">
        <v>41928</v>
      </c>
      <c r="Y2748" t="s">
        <v>42393</v>
      </c>
    </row>
    <row r="2749" spans="1:25" x14ac:dyDescent="0.4">
      <c r="A2749" t="s">
        <v>2672</v>
      </c>
      <c r="B2749" t="s">
        <v>6060</v>
      </c>
      <c r="C2749" t="s">
        <v>6740</v>
      </c>
      <c r="D2749" t="s">
        <v>1791</v>
      </c>
      <c r="E2749" t="s">
        <v>6746</v>
      </c>
      <c r="F2749" t="s">
        <v>9493</v>
      </c>
      <c r="G2749" t="s">
        <v>10170</v>
      </c>
      <c r="H2749" t="s">
        <v>10173</v>
      </c>
      <c r="I2749" t="s">
        <v>10190</v>
      </c>
      <c r="J2749" t="s">
        <v>10550</v>
      </c>
      <c r="K2749" t="s">
        <v>10828</v>
      </c>
      <c r="L2749" t="s">
        <v>11176</v>
      </c>
      <c r="M2749" t="s">
        <v>14155</v>
      </c>
      <c r="N2749" t="s">
        <v>14155</v>
      </c>
      <c r="O2749" t="s">
        <v>2672</v>
      </c>
      <c r="P2749" t="s">
        <v>22766</v>
      </c>
      <c r="Q2749" t="s">
        <v>25742</v>
      </c>
      <c r="R2749" t="s">
        <v>28656</v>
      </c>
      <c r="T2749" t="s">
        <v>21593</v>
      </c>
      <c r="U2749" t="s">
        <v>9493</v>
      </c>
      <c r="V2749" t="s">
        <v>35838</v>
      </c>
      <c r="W2749" s="2" t="s">
        <v>38918</v>
      </c>
      <c r="X2749" s="2" t="s">
        <v>41929</v>
      </c>
      <c r="Y2749" t="s">
        <v>42392</v>
      </c>
    </row>
    <row r="2750" spans="1:25" x14ac:dyDescent="0.4">
      <c r="A2750" t="s">
        <v>2673</v>
      </c>
      <c r="B2750" t="s">
        <v>6061</v>
      </c>
      <c r="C2750" t="s">
        <v>6739</v>
      </c>
      <c r="D2750" t="s">
        <v>123</v>
      </c>
      <c r="E2750" t="s">
        <v>6745</v>
      </c>
      <c r="F2750" t="s">
        <v>9494</v>
      </c>
      <c r="G2750" t="s">
        <v>10171</v>
      </c>
      <c r="H2750" t="s">
        <v>10174</v>
      </c>
      <c r="I2750" t="s">
        <v>10191</v>
      </c>
      <c r="J2750" t="s">
        <v>10176</v>
      </c>
      <c r="K2750" t="s">
        <v>10457</v>
      </c>
      <c r="L2750" t="s">
        <v>10762</v>
      </c>
      <c r="M2750" t="s">
        <v>14156</v>
      </c>
      <c r="N2750" t="s">
        <v>17036</v>
      </c>
      <c r="O2750" t="s">
        <v>2673</v>
      </c>
      <c r="P2750" t="s">
        <v>22767</v>
      </c>
      <c r="Q2750" t="s">
        <v>25743</v>
      </c>
      <c r="R2750" t="s">
        <v>28657</v>
      </c>
      <c r="T2750" t="s">
        <v>32198</v>
      </c>
      <c r="U2750" t="s">
        <v>33161</v>
      </c>
      <c r="V2750" t="s">
        <v>35839</v>
      </c>
      <c r="W2750" s="2" t="s">
        <v>38919</v>
      </c>
      <c r="X2750" s="2" t="s">
        <v>41930</v>
      </c>
      <c r="Y2750" t="s">
        <v>123</v>
      </c>
    </row>
    <row r="2751" spans="1:25" x14ac:dyDescent="0.4">
      <c r="A2751" t="s">
        <v>2674</v>
      </c>
      <c r="B2751" t="s">
        <v>6062</v>
      </c>
      <c r="C2751" t="s">
        <v>6740</v>
      </c>
      <c r="D2751" t="s">
        <v>1791</v>
      </c>
      <c r="E2751" t="s">
        <v>6746</v>
      </c>
      <c r="F2751" t="s">
        <v>9495</v>
      </c>
      <c r="G2751" t="s">
        <v>10171</v>
      </c>
      <c r="H2751" t="s">
        <v>10174</v>
      </c>
      <c r="I2751" t="s">
        <v>10191</v>
      </c>
      <c r="J2751" t="s">
        <v>10183</v>
      </c>
      <c r="K2751" t="s">
        <v>10464</v>
      </c>
      <c r="L2751" t="s">
        <v>10769</v>
      </c>
      <c r="M2751" t="s">
        <v>14157</v>
      </c>
      <c r="N2751" t="s">
        <v>17037</v>
      </c>
      <c r="O2751" t="s">
        <v>19596</v>
      </c>
      <c r="P2751" t="s">
        <v>22768</v>
      </c>
      <c r="Q2751" t="s">
        <v>14079</v>
      </c>
      <c r="R2751" t="s">
        <v>16975</v>
      </c>
      <c r="T2751" t="s">
        <v>32199</v>
      </c>
      <c r="U2751" t="s">
        <v>9495</v>
      </c>
      <c r="V2751" t="s">
        <v>35840</v>
      </c>
      <c r="W2751" s="2" t="s">
        <v>38920</v>
      </c>
      <c r="X2751" s="2" t="s">
        <v>41931</v>
      </c>
      <c r="Y2751" t="s">
        <v>42393</v>
      </c>
    </row>
    <row r="2752" spans="1:25" x14ac:dyDescent="0.4">
      <c r="A2752" t="s">
        <v>2675</v>
      </c>
      <c r="B2752" t="s">
        <v>6063</v>
      </c>
      <c r="C2752" t="s">
        <v>6738</v>
      </c>
      <c r="D2752" t="s">
        <v>6742</v>
      </c>
      <c r="E2752" t="s">
        <v>6744</v>
      </c>
      <c r="F2752" t="s">
        <v>9496</v>
      </c>
      <c r="G2752" t="s">
        <v>10170</v>
      </c>
      <c r="H2752" t="s">
        <v>10173</v>
      </c>
      <c r="I2752" t="s">
        <v>10190</v>
      </c>
      <c r="J2752" t="s">
        <v>10181</v>
      </c>
      <c r="K2752" t="s">
        <v>10462</v>
      </c>
      <c r="L2752" t="s">
        <v>10767</v>
      </c>
      <c r="M2752" t="s">
        <v>14158</v>
      </c>
      <c r="N2752" t="s">
        <v>17038</v>
      </c>
      <c r="O2752" t="s">
        <v>19597</v>
      </c>
      <c r="P2752" t="s">
        <v>22769</v>
      </c>
      <c r="Q2752" t="s">
        <v>25744</v>
      </c>
      <c r="R2752" t="s">
        <v>28658</v>
      </c>
      <c r="T2752" t="s">
        <v>32200</v>
      </c>
      <c r="U2752" t="s">
        <v>9496</v>
      </c>
      <c r="V2752" t="s">
        <v>35841</v>
      </c>
      <c r="W2752" s="2" t="s">
        <v>38921</v>
      </c>
      <c r="X2752" s="2" t="s">
        <v>41932</v>
      </c>
      <c r="Y2752" t="s">
        <v>42390</v>
      </c>
    </row>
    <row r="2753" spans="1:25" x14ac:dyDescent="0.4">
      <c r="A2753" t="s">
        <v>2676</v>
      </c>
      <c r="B2753" t="s">
        <v>6064</v>
      </c>
      <c r="C2753" t="s">
        <v>6738</v>
      </c>
      <c r="D2753" t="s">
        <v>6742</v>
      </c>
      <c r="E2753" t="s">
        <v>6744</v>
      </c>
      <c r="F2753" t="s">
        <v>9497</v>
      </c>
      <c r="G2753" t="s">
        <v>10170</v>
      </c>
      <c r="H2753" t="s">
        <v>10173</v>
      </c>
      <c r="I2753" t="s">
        <v>10190</v>
      </c>
      <c r="J2753" t="s">
        <v>10177</v>
      </c>
      <c r="K2753" t="s">
        <v>10458</v>
      </c>
      <c r="L2753" t="s">
        <v>10763</v>
      </c>
      <c r="M2753" t="s">
        <v>14159</v>
      </c>
      <c r="N2753" t="s">
        <v>17039</v>
      </c>
      <c r="O2753" t="s">
        <v>19598</v>
      </c>
      <c r="P2753" t="s">
        <v>22770</v>
      </c>
      <c r="Q2753" t="s">
        <v>25745</v>
      </c>
      <c r="R2753" t="s">
        <v>28659</v>
      </c>
      <c r="T2753" t="s">
        <v>32201</v>
      </c>
      <c r="U2753" t="s">
        <v>9497</v>
      </c>
      <c r="V2753" t="s">
        <v>35842</v>
      </c>
      <c r="W2753" s="2" t="s">
        <v>38922</v>
      </c>
      <c r="X2753" s="2" t="s">
        <v>41933</v>
      </c>
      <c r="Y2753" t="s">
        <v>42390</v>
      </c>
    </row>
    <row r="2754" spans="1:25" x14ac:dyDescent="0.4">
      <c r="A2754" t="s">
        <v>2677</v>
      </c>
      <c r="B2754" t="s">
        <v>6065</v>
      </c>
      <c r="C2754" t="s">
        <v>6740</v>
      </c>
      <c r="D2754" t="s">
        <v>1791</v>
      </c>
      <c r="E2754" t="s">
        <v>6746</v>
      </c>
      <c r="F2754" t="s">
        <v>9498</v>
      </c>
      <c r="G2754" t="s">
        <v>10170</v>
      </c>
      <c r="H2754" t="s">
        <v>10173</v>
      </c>
      <c r="I2754" t="s">
        <v>10190</v>
      </c>
      <c r="J2754" t="s">
        <v>10182</v>
      </c>
      <c r="K2754" t="s">
        <v>10463</v>
      </c>
      <c r="L2754" t="s">
        <v>10768</v>
      </c>
      <c r="M2754" t="s">
        <v>14160</v>
      </c>
      <c r="N2754" t="s">
        <v>17040</v>
      </c>
      <c r="O2754" t="s">
        <v>2960</v>
      </c>
      <c r="P2754" t="s">
        <v>22771</v>
      </c>
      <c r="Q2754" t="s">
        <v>25746</v>
      </c>
      <c r="R2754" t="s">
        <v>28660</v>
      </c>
      <c r="T2754" t="s">
        <v>32202</v>
      </c>
      <c r="U2754" t="s">
        <v>9498</v>
      </c>
      <c r="V2754" t="s">
        <v>35843</v>
      </c>
      <c r="W2754" s="2" t="s">
        <v>38923</v>
      </c>
      <c r="X2754" s="2" t="s">
        <v>41934</v>
      </c>
      <c r="Y2754" t="s">
        <v>42393</v>
      </c>
    </row>
    <row r="2755" spans="1:25" x14ac:dyDescent="0.4">
      <c r="A2755" t="s">
        <v>301</v>
      </c>
      <c r="B2755" t="s">
        <v>6066</v>
      </c>
      <c r="C2755" t="s">
        <v>6740</v>
      </c>
      <c r="D2755" t="s">
        <v>1791</v>
      </c>
      <c r="E2755" t="s">
        <v>6746</v>
      </c>
      <c r="F2755" t="s">
        <v>9499</v>
      </c>
      <c r="G2755" t="s">
        <v>10170</v>
      </c>
      <c r="H2755" t="s">
        <v>10173</v>
      </c>
      <c r="I2755" t="s">
        <v>10190</v>
      </c>
      <c r="J2755" t="s">
        <v>10185</v>
      </c>
      <c r="K2755" t="s">
        <v>10466</v>
      </c>
      <c r="L2755" t="s">
        <v>10771</v>
      </c>
      <c r="M2755" t="s">
        <v>14161</v>
      </c>
      <c r="N2755" t="s">
        <v>17041</v>
      </c>
      <c r="O2755" t="s">
        <v>301</v>
      </c>
      <c r="P2755" t="s">
        <v>22772</v>
      </c>
      <c r="Q2755" t="s">
        <v>25747</v>
      </c>
      <c r="R2755" t="s">
        <v>28661</v>
      </c>
      <c r="T2755" t="s">
        <v>21593</v>
      </c>
      <c r="U2755" t="s">
        <v>9499</v>
      </c>
      <c r="V2755" t="s">
        <v>35844</v>
      </c>
      <c r="W2755" s="2" t="s">
        <v>38924</v>
      </c>
      <c r="X2755" s="2" t="s">
        <v>41935</v>
      </c>
      <c r="Y2755" t="s">
        <v>42391</v>
      </c>
    </row>
    <row r="2756" spans="1:25" x14ac:dyDescent="0.4">
      <c r="A2756" t="s">
        <v>2678</v>
      </c>
      <c r="B2756" t="s">
        <v>6067</v>
      </c>
      <c r="C2756" t="s">
        <v>6740</v>
      </c>
      <c r="D2756" t="s">
        <v>1791</v>
      </c>
      <c r="E2756" t="s">
        <v>6746</v>
      </c>
      <c r="F2756" t="s">
        <v>9500</v>
      </c>
      <c r="G2756" t="s">
        <v>10171</v>
      </c>
      <c r="H2756" t="s">
        <v>10174</v>
      </c>
      <c r="I2756" t="s">
        <v>10191</v>
      </c>
      <c r="J2756" t="s">
        <v>10183</v>
      </c>
      <c r="K2756" t="s">
        <v>10464</v>
      </c>
      <c r="L2756" t="s">
        <v>10769</v>
      </c>
      <c r="M2756" t="s">
        <v>12545</v>
      </c>
      <c r="N2756" t="s">
        <v>12545</v>
      </c>
      <c r="O2756" t="s">
        <v>19599</v>
      </c>
      <c r="P2756" t="s">
        <v>22773</v>
      </c>
      <c r="Q2756" t="s">
        <v>25748</v>
      </c>
      <c r="R2756" t="s">
        <v>28662</v>
      </c>
      <c r="T2756" t="s">
        <v>32203</v>
      </c>
      <c r="U2756" t="s">
        <v>9500</v>
      </c>
      <c r="V2756" t="s">
        <v>35845</v>
      </c>
      <c r="W2756" s="2" t="s">
        <v>38925</v>
      </c>
      <c r="X2756" s="2" t="s">
        <v>41936</v>
      </c>
      <c r="Y2756" t="s">
        <v>42393</v>
      </c>
    </row>
    <row r="2757" spans="1:25" x14ac:dyDescent="0.4">
      <c r="A2757" t="s">
        <v>2679</v>
      </c>
      <c r="B2757" t="s">
        <v>6068</v>
      </c>
      <c r="C2757" t="s">
        <v>6738</v>
      </c>
      <c r="D2757" t="s">
        <v>6742</v>
      </c>
      <c r="E2757" t="s">
        <v>6744</v>
      </c>
      <c r="F2757" t="s">
        <v>9501</v>
      </c>
      <c r="G2757" t="s">
        <v>10170</v>
      </c>
      <c r="H2757" t="s">
        <v>10173</v>
      </c>
      <c r="I2757" t="s">
        <v>10190</v>
      </c>
      <c r="J2757" t="s">
        <v>10185</v>
      </c>
      <c r="K2757" t="s">
        <v>10466</v>
      </c>
      <c r="L2757" t="s">
        <v>10771</v>
      </c>
      <c r="M2757" t="s">
        <v>14162</v>
      </c>
      <c r="N2757" t="s">
        <v>17042</v>
      </c>
      <c r="O2757" t="s">
        <v>19600</v>
      </c>
      <c r="P2757" t="s">
        <v>22774</v>
      </c>
      <c r="Q2757" t="s">
        <v>25749</v>
      </c>
      <c r="R2757" t="s">
        <v>28663</v>
      </c>
      <c r="S2757" t="s">
        <v>29256</v>
      </c>
      <c r="T2757" t="s">
        <v>32204</v>
      </c>
      <c r="U2757" t="s">
        <v>9501</v>
      </c>
      <c r="V2757" t="s">
        <v>35846</v>
      </c>
      <c r="W2757" s="2" t="s">
        <v>38926</v>
      </c>
      <c r="X2757" s="2" t="s">
        <v>41937</v>
      </c>
      <c r="Y2757" t="s">
        <v>42390</v>
      </c>
    </row>
    <row r="2758" spans="1:25" x14ac:dyDescent="0.4">
      <c r="A2758" t="s">
        <v>2680</v>
      </c>
      <c r="B2758" t="s">
        <v>6069</v>
      </c>
      <c r="C2758" t="s">
        <v>6740</v>
      </c>
      <c r="D2758" t="s">
        <v>1791</v>
      </c>
      <c r="E2758" t="s">
        <v>6746</v>
      </c>
      <c r="F2758" t="s">
        <v>9502</v>
      </c>
      <c r="G2758" t="s">
        <v>10171</v>
      </c>
      <c r="H2758" t="s">
        <v>10174</v>
      </c>
      <c r="I2758" t="s">
        <v>10191</v>
      </c>
      <c r="J2758" t="s">
        <v>10179</v>
      </c>
      <c r="K2758" t="s">
        <v>10460</v>
      </c>
      <c r="L2758" t="s">
        <v>10765</v>
      </c>
      <c r="M2758" t="s">
        <v>14163</v>
      </c>
      <c r="N2758" t="s">
        <v>17043</v>
      </c>
      <c r="O2758" t="s">
        <v>19601</v>
      </c>
      <c r="P2758" t="s">
        <v>22775</v>
      </c>
      <c r="Q2758" t="s">
        <v>25750</v>
      </c>
      <c r="R2758" t="s">
        <v>28664</v>
      </c>
      <c r="S2758" t="s">
        <v>29621</v>
      </c>
      <c r="T2758" t="s">
        <v>32205</v>
      </c>
      <c r="U2758" t="s">
        <v>9502</v>
      </c>
      <c r="V2758" t="s">
        <v>35847</v>
      </c>
      <c r="W2758" s="2" t="s">
        <v>38927</v>
      </c>
      <c r="X2758" s="2" t="s">
        <v>41938</v>
      </c>
      <c r="Y2758" t="s">
        <v>42393</v>
      </c>
    </row>
    <row r="2759" spans="1:25" x14ac:dyDescent="0.4">
      <c r="A2759" t="s">
        <v>2681</v>
      </c>
      <c r="B2759" t="s">
        <v>6070</v>
      </c>
      <c r="C2759" t="s">
        <v>6740</v>
      </c>
      <c r="D2759" t="s">
        <v>1791</v>
      </c>
      <c r="E2759" t="s">
        <v>6746</v>
      </c>
      <c r="F2759" t="s">
        <v>9503</v>
      </c>
      <c r="G2759" t="s">
        <v>10170</v>
      </c>
      <c r="H2759" t="s">
        <v>10173</v>
      </c>
      <c r="I2759" t="s">
        <v>10190</v>
      </c>
      <c r="J2759" t="s">
        <v>10185</v>
      </c>
      <c r="K2759" t="s">
        <v>10466</v>
      </c>
      <c r="L2759" t="s">
        <v>10771</v>
      </c>
      <c r="M2759" t="s">
        <v>14164</v>
      </c>
      <c r="N2759" t="s">
        <v>17044</v>
      </c>
      <c r="O2759" t="s">
        <v>19602</v>
      </c>
      <c r="P2759" t="s">
        <v>22776</v>
      </c>
      <c r="Q2759" t="s">
        <v>25751</v>
      </c>
      <c r="R2759" t="s">
        <v>28665</v>
      </c>
      <c r="T2759" t="s">
        <v>32206</v>
      </c>
      <c r="U2759" t="s">
        <v>9503</v>
      </c>
      <c r="V2759" t="s">
        <v>35848</v>
      </c>
      <c r="W2759" s="2" t="s">
        <v>38928</v>
      </c>
      <c r="X2759" s="2" t="s">
        <v>41939</v>
      </c>
      <c r="Y2759" t="s">
        <v>42392</v>
      </c>
    </row>
    <row r="2760" spans="1:25" x14ac:dyDescent="0.4">
      <c r="A2760" t="s">
        <v>2682</v>
      </c>
      <c r="B2760" t="s">
        <v>6071</v>
      </c>
      <c r="C2760" t="s">
        <v>6739</v>
      </c>
      <c r="D2760" t="s">
        <v>123</v>
      </c>
      <c r="E2760" t="s">
        <v>6745</v>
      </c>
      <c r="F2760" t="s">
        <v>9504</v>
      </c>
      <c r="G2760" t="s">
        <v>10170</v>
      </c>
      <c r="H2760" t="s">
        <v>10173</v>
      </c>
      <c r="I2760" t="s">
        <v>10190</v>
      </c>
      <c r="J2760" t="s">
        <v>10185</v>
      </c>
      <c r="K2760" t="s">
        <v>10466</v>
      </c>
      <c r="L2760" t="s">
        <v>10771</v>
      </c>
      <c r="M2760" t="s">
        <v>14165</v>
      </c>
      <c r="N2760" t="s">
        <v>17045</v>
      </c>
      <c r="O2760" t="s">
        <v>11034</v>
      </c>
      <c r="P2760" t="s">
        <v>22777</v>
      </c>
      <c r="Q2760" t="s">
        <v>25752</v>
      </c>
      <c r="R2760" t="s">
        <v>28666</v>
      </c>
      <c r="S2760" t="s">
        <v>29622</v>
      </c>
      <c r="T2760" t="s">
        <v>32207</v>
      </c>
      <c r="U2760" t="s">
        <v>9504</v>
      </c>
      <c r="V2760" t="s">
        <v>35849</v>
      </c>
      <c r="W2760" s="2" t="s">
        <v>38929</v>
      </c>
      <c r="X2760" s="2" t="s">
        <v>41940</v>
      </c>
      <c r="Y2760" t="s">
        <v>123</v>
      </c>
    </row>
    <row r="2761" spans="1:25" x14ac:dyDescent="0.4">
      <c r="A2761" t="s">
        <v>2683</v>
      </c>
      <c r="B2761" t="s">
        <v>6072</v>
      </c>
      <c r="C2761" t="s">
        <v>6738</v>
      </c>
      <c r="D2761" t="s">
        <v>6742</v>
      </c>
      <c r="E2761" t="s">
        <v>6744</v>
      </c>
      <c r="F2761" t="s">
        <v>9505</v>
      </c>
      <c r="G2761" t="s">
        <v>10171</v>
      </c>
      <c r="H2761" t="s">
        <v>10174</v>
      </c>
      <c r="I2761" t="s">
        <v>10191</v>
      </c>
      <c r="J2761" t="s">
        <v>10176</v>
      </c>
      <c r="K2761" t="s">
        <v>10457</v>
      </c>
      <c r="L2761" t="s">
        <v>10762</v>
      </c>
      <c r="M2761" t="s">
        <v>14166</v>
      </c>
      <c r="N2761" t="s">
        <v>17046</v>
      </c>
      <c r="O2761" t="s">
        <v>19603</v>
      </c>
      <c r="P2761" t="s">
        <v>22778</v>
      </c>
      <c r="Q2761" t="s">
        <v>25753</v>
      </c>
      <c r="R2761" t="s">
        <v>28667</v>
      </c>
      <c r="S2761" t="s">
        <v>29262</v>
      </c>
      <c r="T2761" t="s">
        <v>32208</v>
      </c>
      <c r="U2761" t="s">
        <v>9505</v>
      </c>
      <c r="V2761" t="s">
        <v>35850</v>
      </c>
      <c r="W2761" s="2" t="s">
        <v>38930</v>
      </c>
      <c r="X2761" s="2" t="s">
        <v>41941</v>
      </c>
      <c r="Y2761" t="s">
        <v>42390</v>
      </c>
    </row>
    <row r="2762" spans="1:25" x14ac:dyDescent="0.4">
      <c r="A2762" t="s">
        <v>2684</v>
      </c>
      <c r="B2762" t="s">
        <v>6073</v>
      </c>
      <c r="C2762" t="s">
        <v>6740</v>
      </c>
      <c r="D2762" t="s">
        <v>1791</v>
      </c>
      <c r="E2762" t="s">
        <v>6746</v>
      </c>
      <c r="F2762" t="s">
        <v>9506</v>
      </c>
      <c r="G2762" t="s">
        <v>10170</v>
      </c>
      <c r="H2762" t="s">
        <v>10173</v>
      </c>
      <c r="I2762" t="s">
        <v>10190</v>
      </c>
      <c r="J2762" t="s">
        <v>10185</v>
      </c>
      <c r="K2762" t="s">
        <v>10466</v>
      </c>
      <c r="L2762" t="s">
        <v>10771</v>
      </c>
      <c r="M2762" t="s">
        <v>14167</v>
      </c>
      <c r="N2762" t="s">
        <v>17047</v>
      </c>
      <c r="O2762" t="s">
        <v>19604</v>
      </c>
      <c r="P2762" t="s">
        <v>22779</v>
      </c>
      <c r="Q2762" t="s">
        <v>25754</v>
      </c>
      <c r="R2762" t="s">
        <v>28668</v>
      </c>
      <c r="T2762" t="s">
        <v>32209</v>
      </c>
      <c r="U2762" t="s">
        <v>9506</v>
      </c>
      <c r="V2762" t="s">
        <v>35851</v>
      </c>
      <c r="W2762" s="2" t="s">
        <v>38931</v>
      </c>
      <c r="X2762" s="2" t="s">
        <v>41942</v>
      </c>
      <c r="Y2762" t="s">
        <v>42393</v>
      </c>
    </row>
    <row r="2763" spans="1:25" x14ac:dyDescent="0.4">
      <c r="A2763" t="s">
        <v>2685</v>
      </c>
      <c r="B2763" t="s">
        <v>6074</v>
      </c>
      <c r="C2763" t="s">
        <v>6740</v>
      </c>
      <c r="D2763" t="s">
        <v>1791</v>
      </c>
      <c r="E2763" t="s">
        <v>6746</v>
      </c>
      <c r="F2763" t="s">
        <v>9507</v>
      </c>
      <c r="G2763" t="s">
        <v>10170</v>
      </c>
      <c r="H2763" t="s">
        <v>10173</v>
      </c>
      <c r="I2763" t="s">
        <v>10190</v>
      </c>
      <c r="J2763" t="s">
        <v>10550</v>
      </c>
      <c r="K2763" t="s">
        <v>10828</v>
      </c>
      <c r="L2763" t="s">
        <v>11176</v>
      </c>
      <c r="M2763" t="s">
        <v>14168</v>
      </c>
      <c r="N2763" t="s">
        <v>14168</v>
      </c>
      <c r="O2763" t="s">
        <v>19605</v>
      </c>
      <c r="P2763" t="s">
        <v>22780</v>
      </c>
      <c r="Q2763" t="s">
        <v>25755</v>
      </c>
      <c r="R2763" t="s">
        <v>28669</v>
      </c>
      <c r="T2763" t="s">
        <v>32210</v>
      </c>
      <c r="U2763" t="s">
        <v>33162</v>
      </c>
      <c r="V2763" t="s">
        <v>35852</v>
      </c>
      <c r="W2763" s="2" t="s">
        <v>38932</v>
      </c>
      <c r="X2763" s="2" t="s">
        <v>41943</v>
      </c>
      <c r="Y2763" t="s">
        <v>42450</v>
      </c>
    </row>
    <row r="2764" spans="1:25" x14ac:dyDescent="0.4">
      <c r="A2764" t="s">
        <v>2630</v>
      </c>
      <c r="B2764" t="s">
        <v>6075</v>
      </c>
      <c r="C2764" t="s">
        <v>6740</v>
      </c>
      <c r="D2764" t="s">
        <v>1791</v>
      </c>
      <c r="E2764" t="s">
        <v>6746</v>
      </c>
      <c r="F2764" t="s">
        <v>9508</v>
      </c>
      <c r="G2764" t="s">
        <v>10170</v>
      </c>
      <c r="H2764" t="s">
        <v>10173</v>
      </c>
      <c r="I2764" t="s">
        <v>10190</v>
      </c>
      <c r="J2764" t="s">
        <v>10185</v>
      </c>
      <c r="K2764" t="s">
        <v>10466</v>
      </c>
      <c r="L2764" t="s">
        <v>10771</v>
      </c>
      <c r="M2764" t="s">
        <v>14169</v>
      </c>
      <c r="N2764" t="s">
        <v>14169</v>
      </c>
      <c r="O2764" t="s">
        <v>2630</v>
      </c>
      <c r="P2764" t="s">
        <v>22781</v>
      </c>
      <c r="Q2764" t="s">
        <v>25756</v>
      </c>
      <c r="R2764" t="s">
        <v>28670</v>
      </c>
      <c r="T2764" t="s">
        <v>32211</v>
      </c>
      <c r="U2764" t="s">
        <v>33163</v>
      </c>
      <c r="V2764" t="s">
        <v>35853</v>
      </c>
      <c r="W2764" s="2" t="s">
        <v>38933</v>
      </c>
      <c r="X2764" s="2" t="s">
        <v>41944</v>
      </c>
      <c r="Y2764" t="s">
        <v>42393</v>
      </c>
    </row>
    <row r="2765" spans="1:25" x14ac:dyDescent="0.4">
      <c r="A2765" t="s">
        <v>2686</v>
      </c>
      <c r="B2765" t="s">
        <v>6076</v>
      </c>
      <c r="C2765" t="s">
        <v>6738</v>
      </c>
      <c r="D2765" t="s">
        <v>6742</v>
      </c>
      <c r="E2765" t="s">
        <v>6744</v>
      </c>
      <c r="F2765" t="s">
        <v>9509</v>
      </c>
      <c r="G2765" t="s">
        <v>10170</v>
      </c>
      <c r="H2765" t="s">
        <v>10173</v>
      </c>
      <c r="I2765" t="s">
        <v>10190</v>
      </c>
      <c r="J2765" t="s">
        <v>10550</v>
      </c>
      <c r="K2765" t="s">
        <v>10828</v>
      </c>
      <c r="L2765" t="s">
        <v>11176</v>
      </c>
      <c r="M2765" t="s">
        <v>14170</v>
      </c>
      <c r="N2765" t="s">
        <v>17048</v>
      </c>
      <c r="O2765" t="s">
        <v>19606</v>
      </c>
      <c r="P2765" t="s">
        <v>22782</v>
      </c>
      <c r="Q2765" t="s">
        <v>25757</v>
      </c>
      <c r="R2765" t="s">
        <v>28671</v>
      </c>
      <c r="S2765" t="s">
        <v>29363</v>
      </c>
      <c r="T2765" t="s">
        <v>32212</v>
      </c>
      <c r="U2765" t="s">
        <v>9509</v>
      </c>
      <c r="V2765" t="s">
        <v>35854</v>
      </c>
      <c r="W2765" s="2" t="s">
        <v>38934</v>
      </c>
      <c r="X2765" s="2" t="s">
        <v>41945</v>
      </c>
      <c r="Y2765" t="s">
        <v>42392</v>
      </c>
    </row>
    <row r="2766" spans="1:25" x14ac:dyDescent="0.4">
      <c r="A2766" t="s">
        <v>2687</v>
      </c>
      <c r="B2766" t="s">
        <v>6077</v>
      </c>
      <c r="C2766" t="s">
        <v>6740</v>
      </c>
      <c r="D2766" t="s">
        <v>1791</v>
      </c>
      <c r="E2766" t="s">
        <v>6746</v>
      </c>
      <c r="F2766" t="s">
        <v>9510</v>
      </c>
      <c r="G2766" t="s">
        <v>10170</v>
      </c>
      <c r="H2766" t="s">
        <v>10173</v>
      </c>
      <c r="I2766" t="s">
        <v>10190</v>
      </c>
      <c r="J2766" t="s">
        <v>10185</v>
      </c>
      <c r="K2766" t="s">
        <v>10466</v>
      </c>
      <c r="L2766" t="s">
        <v>10771</v>
      </c>
      <c r="M2766" t="s">
        <v>11454</v>
      </c>
      <c r="N2766" t="s">
        <v>11454</v>
      </c>
      <c r="O2766" t="s">
        <v>19607</v>
      </c>
      <c r="P2766" t="s">
        <v>22783</v>
      </c>
      <c r="Q2766" t="s">
        <v>25758</v>
      </c>
      <c r="R2766" t="s">
        <v>28672</v>
      </c>
      <c r="T2766" t="s">
        <v>32213</v>
      </c>
      <c r="U2766" t="s">
        <v>33164</v>
      </c>
      <c r="V2766" t="s">
        <v>35855</v>
      </c>
      <c r="W2766" s="2" t="s">
        <v>38935</v>
      </c>
      <c r="X2766" s="2" t="s">
        <v>41946</v>
      </c>
      <c r="Y2766" t="s">
        <v>42391</v>
      </c>
    </row>
    <row r="2767" spans="1:25" x14ac:dyDescent="0.4">
      <c r="A2767" t="s">
        <v>2688</v>
      </c>
      <c r="B2767" t="s">
        <v>6078</v>
      </c>
      <c r="C2767" t="s">
        <v>6738</v>
      </c>
      <c r="D2767" t="s">
        <v>6742</v>
      </c>
      <c r="E2767" t="s">
        <v>6744</v>
      </c>
      <c r="F2767" t="s">
        <v>9511</v>
      </c>
      <c r="G2767" t="s">
        <v>10171</v>
      </c>
      <c r="H2767" t="s">
        <v>10174</v>
      </c>
      <c r="I2767" t="s">
        <v>10191</v>
      </c>
      <c r="J2767" t="s">
        <v>10179</v>
      </c>
      <c r="K2767" t="s">
        <v>10460</v>
      </c>
      <c r="L2767" t="s">
        <v>10765</v>
      </c>
      <c r="M2767" t="s">
        <v>14171</v>
      </c>
      <c r="N2767" t="s">
        <v>17049</v>
      </c>
      <c r="O2767" t="s">
        <v>19608</v>
      </c>
      <c r="P2767" t="s">
        <v>22784</v>
      </c>
      <c r="Q2767" t="s">
        <v>25759</v>
      </c>
      <c r="R2767" t="s">
        <v>28673</v>
      </c>
      <c r="S2767" t="s">
        <v>29289</v>
      </c>
      <c r="T2767" t="s">
        <v>32214</v>
      </c>
      <c r="U2767" t="s">
        <v>33165</v>
      </c>
      <c r="V2767" t="s">
        <v>35856</v>
      </c>
      <c r="W2767" s="2" t="s">
        <v>38936</v>
      </c>
      <c r="X2767" s="2" t="s">
        <v>41947</v>
      </c>
      <c r="Y2767" t="s">
        <v>42390</v>
      </c>
    </row>
    <row r="2768" spans="1:25" x14ac:dyDescent="0.4">
      <c r="A2768" t="s">
        <v>2689</v>
      </c>
      <c r="B2768" t="s">
        <v>6079</v>
      </c>
      <c r="C2768" t="s">
        <v>6740</v>
      </c>
      <c r="D2768" t="s">
        <v>1791</v>
      </c>
      <c r="E2768" t="s">
        <v>6746</v>
      </c>
      <c r="F2768" t="s">
        <v>9512</v>
      </c>
      <c r="G2768" t="s">
        <v>10171</v>
      </c>
      <c r="H2768" t="s">
        <v>10174</v>
      </c>
      <c r="I2768" t="s">
        <v>10191</v>
      </c>
      <c r="J2768" t="s">
        <v>10183</v>
      </c>
      <c r="K2768" t="s">
        <v>10464</v>
      </c>
      <c r="L2768" t="s">
        <v>10769</v>
      </c>
      <c r="M2768" t="s">
        <v>14172</v>
      </c>
      <c r="N2768" t="s">
        <v>14172</v>
      </c>
      <c r="O2768" t="s">
        <v>19609</v>
      </c>
      <c r="P2768" t="s">
        <v>22785</v>
      </c>
      <c r="Q2768" t="s">
        <v>25760</v>
      </c>
      <c r="R2768" t="s">
        <v>28674</v>
      </c>
      <c r="T2768" t="s">
        <v>21596</v>
      </c>
      <c r="U2768" t="s">
        <v>33166</v>
      </c>
      <c r="V2768" t="s">
        <v>35857</v>
      </c>
      <c r="W2768" s="2" t="s">
        <v>38937</v>
      </c>
      <c r="X2768" s="2" t="s">
        <v>41948</v>
      </c>
      <c r="Y2768" t="s">
        <v>42392</v>
      </c>
    </row>
    <row r="2769" spans="1:25" x14ac:dyDescent="0.4">
      <c r="A2769" t="s">
        <v>2690</v>
      </c>
      <c r="B2769" t="s">
        <v>6080</v>
      </c>
      <c r="C2769" t="s">
        <v>6740</v>
      </c>
      <c r="D2769" t="s">
        <v>1791</v>
      </c>
      <c r="E2769" t="s">
        <v>6746</v>
      </c>
      <c r="F2769" t="s">
        <v>9513</v>
      </c>
      <c r="G2769" t="s">
        <v>10170</v>
      </c>
      <c r="H2769" t="s">
        <v>10173</v>
      </c>
      <c r="I2769" t="s">
        <v>10190</v>
      </c>
      <c r="J2769" t="s">
        <v>10180</v>
      </c>
      <c r="K2769" t="s">
        <v>10461</v>
      </c>
      <c r="L2769" t="s">
        <v>10766</v>
      </c>
      <c r="M2769" t="s">
        <v>14173</v>
      </c>
      <c r="N2769" t="s">
        <v>14173</v>
      </c>
      <c r="O2769" t="s">
        <v>19610</v>
      </c>
      <c r="P2769" t="s">
        <v>22786</v>
      </c>
      <c r="Q2769" t="s">
        <v>25761</v>
      </c>
      <c r="R2769" t="s">
        <v>28675</v>
      </c>
      <c r="U2769" t="s">
        <v>9513</v>
      </c>
      <c r="V2769" t="s">
        <v>35858</v>
      </c>
      <c r="W2769" s="2" t="s">
        <v>38938</v>
      </c>
      <c r="X2769" s="2" t="s">
        <v>41949</v>
      </c>
      <c r="Y2769" t="s">
        <v>42392</v>
      </c>
    </row>
    <row r="2770" spans="1:25" x14ac:dyDescent="0.4">
      <c r="A2770" t="s">
        <v>2691</v>
      </c>
      <c r="B2770" t="s">
        <v>6081</v>
      </c>
      <c r="C2770" t="s">
        <v>6740</v>
      </c>
      <c r="D2770" t="s">
        <v>1791</v>
      </c>
      <c r="E2770" t="s">
        <v>6746</v>
      </c>
      <c r="F2770" t="s">
        <v>9514</v>
      </c>
      <c r="G2770" t="s">
        <v>10171</v>
      </c>
      <c r="H2770" t="s">
        <v>10174</v>
      </c>
      <c r="I2770" t="s">
        <v>10191</v>
      </c>
      <c r="J2770" t="s">
        <v>10176</v>
      </c>
      <c r="K2770" t="s">
        <v>10457</v>
      </c>
      <c r="L2770" t="s">
        <v>10762</v>
      </c>
      <c r="M2770" t="s">
        <v>14174</v>
      </c>
      <c r="N2770" t="s">
        <v>17050</v>
      </c>
      <c r="O2770" t="s">
        <v>1482</v>
      </c>
      <c r="P2770" t="s">
        <v>22787</v>
      </c>
      <c r="Q2770" t="s">
        <v>25762</v>
      </c>
      <c r="R2770" t="s">
        <v>28676</v>
      </c>
      <c r="U2770" t="s">
        <v>9514</v>
      </c>
      <c r="V2770" t="s">
        <v>35859</v>
      </c>
      <c r="W2770" s="2" t="s">
        <v>38939</v>
      </c>
      <c r="X2770" s="2" t="s">
        <v>41950</v>
      </c>
      <c r="Y2770" t="s">
        <v>42394</v>
      </c>
    </row>
    <row r="2771" spans="1:25" x14ac:dyDescent="0.4">
      <c r="A2771" t="s">
        <v>2692</v>
      </c>
      <c r="B2771" t="s">
        <v>6082</v>
      </c>
      <c r="C2771" t="s">
        <v>6740</v>
      </c>
      <c r="D2771" t="s">
        <v>1791</v>
      </c>
      <c r="E2771" t="s">
        <v>6746</v>
      </c>
      <c r="F2771" t="s">
        <v>9515</v>
      </c>
      <c r="G2771" t="s">
        <v>10171</v>
      </c>
      <c r="H2771" t="s">
        <v>10174</v>
      </c>
      <c r="I2771" t="s">
        <v>10191</v>
      </c>
      <c r="J2771" t="s">
        <v>10183</v>
      </c>
      <c r="K2771" t="s">
        <v>10464</v>
      </c>
      <c r="L2771" t="s">
        <v>10769</v>
      </c>
      <c r="M2771" t="s">
        <v>14175</v>
      </c>
      <c r="N2771" t="s">
        <v>17051</v>
      </c>
      <c r="O2771" t="s">
        <v>19611</v>
      </c>
      <c r="P2771" t="s">
        <v>22788</v>
      </c>
      <c r="Q2771" t="s">
        <v>13030</v>
      </c>
      <c r="R2771" t="s">
        <v>16061</v>
      </c>
      <c r="T2771" t="s">
        <v>32215</v>
      </c>
      <c r="U2771" t="s">
        <v>9515</v>
      </c>
      <c r="V2771" t="s">
        <v>35860</v>
      </c>
      <c r="W2771" s="2" t="s">
        <v>38940</v>
      </c>
      <c r="X2771" s="2" t="s">
        <v>41951</v>
      </c>
      <c r="Y2771" t="s">
        <v>42393</v>
      </c>
    </row>
    <row r="2772" spans="1:25" x14ac:dyDescent="0.4">
      <c r="A2772" t="s">
        <v>649</v>
      </c>
      <c r="B2772" t="s">
        <v>6083</v>
      </c>
      <c r="C2772" t="s">
        <v>6740</v>
      </c>
      <c r="D2772" t="s">
        <v>1791</v>
      </c>
      <c r="E2772" t="s">
        <v>6746</v>
      </c>
      <c r="F2772" t="s">
        <v>9516</v>
      </c>
      <c r="G2772" t="s">
        <v>10172</v>
      </c>
      <c r="H2772" t="s">
        <v>10175</v>
      </c>
      <c r="I2772" t="s">
        <v>10192</v>
      </c>
      <c r="J2772" t="s">
        <v>10551</v>
      </c>
      <c r="K2772" t="s">
        <v>10829</v>
      </c>
      <c r="L2772" t="s">
        <v>11177</v>
      </c>
      <c r="M2772" t="s">
        <v>14176</v>
      </c>
      <c r="N2772" t="s">
        <v>14176</v>
      </c>
      <c r="O2772" t="s">
        <v>19341</v>
      </c>
      <c r="P2772" t="s">
        <v>22789</v>
      </c>
      <c r="Q2772" t="s">
        <v>25763</v>
      </c>
      <c r="R2772" t="s">
        <v>28677</v>
      </c>
      <c r="T2772" t="s">
        <v>21593</v>
      </c>
      <c r="U2772" t="s">
        <v>9516</v>
      </c>
      <c r="V2772" t="s">
        <v>35861</v>
      </c>
      <c r="W2772" s="2" t="s">
        <v>38941</v>
      </c>
      <c r="X2772" s="2" t="s">
        <v>41952</v>
      </c>
      <c r="Y2772" t="s">
        <v>42391</v>
      </c>
    </row>
    <row r="2773" spans="1:25" x14ac:dyDescent="0.4">
      <c r="A2773" t="s">
        <v>2693</v>
      </c>
      <c r="B2773" t="s">
        <v>6084</v>
      </c>
      <c r="C2773" t="s">
        <v>6740</v>
      </c>
      <c r="D2773" t="s">
        <v>1791</v>
      </c>
      <c r="E2773" t="s">
        <v>6746</v>
      </c>
      <c r="F2773" t="s">
        <v>9517</v>
      </c>
      <c r="G2773" t="s">
        <v>10170</v>
      </c>
      <c r="H2773" t="s">
        <v>10173</v>
      </c>
      <c r="I2773" t="s">
        <v>10190</v>
      </c>
      <c r="J2773" t="s">
        <v>10185</v>
      </c>
      <c r="K2773" t="s">
        <v>10466</v>
      </c>
      <c r="L2773" t="s">
        <v>10771</v>
      </c>
      <c r="M2773" t="s">
        <v>14177</v>
      </c>
      <c r="N2773" t="s">
        <v>17052</v>
      </c>
      <c r="O2773" t="s">
        <v>19612</v>
      </c>
      <c r="P2773" t="s">
        <v>22790</v>
      </c>
      <c r="Q2773" t="s">
        <v>23856</v>
      </c>
      <c r="R2773" t="s">
        <v>26876</v>
      </c>
      <c r="U2773" t="s">
        <v>9517</v>
      </c>
      <c r="V2773" t="s">
        <v>35862</v>
      </c>
      <c r="W2773" s="2" t="s">
        <v>38942</v>
      </c>
      <c r="X2773" s="2" t="s">
        <v>41953</v>
      </c>
      <c r="Y2773" t="s">
        <v>42392</v>
      </c>
    </row>
    <row r="2774" spans="1:25" x14ac:dyDescent="0.4">
      <c r="A2774" t="s">
        <v>2694</v>
      </c>
      <c r="B2774" t="s">
        <v>6085</v>
      </c>
      <c r="C2774" t="s">
        <v>6738</v>
      </c>
      <c r="D2774" t="s">
        <v>6742</v>
      </c>
      <c r="E2774" t="s">
        <v>6744</v>
      </c>
      <c r="F2774" t="s">
        <v>9518</v>
      </c>
      <c r="G2774" t="s">
        <v>10170</v>
      </c>
      <c r="H2774" t="s">
        <v>10173</v>
      </c>
      <c r="I2774" t="s">
        <v>10190</v>
      </c>
      <c r="J2774" t="s">
        <v>10185</v>
      </c>
      <c r="K2774" t="s">
        <v>10466</v>
      </c>
      <c r="L2774" t="s">
        <v>10771</v>
      </c>
      <c r="M2774" t="s">
        <v>14178</v>
      </c>
      <c r="N2774" t="s">
        <v>17053</v>
      </c>
      <c r="O2774" t="s">
        <v>19613</v>
      </c>
      <c r="P2774" t="s">
        <v>22791</v>
      </c>
      <c r="Q2774" t="s">
        <v>25764</v>
      </c>
      <c r="R2774" t="s">
        <v>28678</v>
      </c>
      <c r="T2774" t="s">
        <v>32216</v>
      </c>
      <c r="U2774" t="s">
        <v>9518</v>
      </c>
      <c r="V2774" t="s">
        <v>35863</v>
      </c>
      <c r="W2774" s="2" t="s">
        <v>38943</v>
      </c>
      <c r="X2774" s="2" t="s">
        <v>41954</v>
      </c>
      <c r="Y2774" t="s">
        <v>42390</v>
      </c>
    </row>
    <row r="2775" spans="1:25" x14ac:dyDescent="0.4">
      <c r="A2775" t="s">
        <v>2695</v>
      </c>
      <c r="B2775" t="s">
        <v>6086</v>
      </c>
      <c r="C2775" t="s">
        <v>6740</v>
      </c>
      <c r="D2775" t="s">
        <v>1791</v>
      </c>
      <c r="E2775" t="s">
        <v>6746</v>
      </c>
      <c r="F2775" t="s">
        <v>9519</v>
      </c>
      <c r="G2775" t="s">
        <v>10171</v>
      </c>
      <c r="H2775" t="s">
        <v>10174</v>
      </c>
      <c r="I2775" t="s">
        <v>10191</v>
      </c>
      <c r="J2775" t="s">
        <v>10184</v>
      </c>
      <c r="K2775" t="s">
        <v>10465</v>
      </c>
      <c r="L2775" t="s">
        <v>10770</v>
      </c>
      <c r="M2775" t="s">
        <v>14179</v>
      </c>
      <c r="N2775" t="s">
        <v>14179</v>
      </c>
      <c r="O2775" t="s">
        <v>19614</v>
      </c>
      <c r="P2775" t="s">
        <v>22792</v>
      </c>
      <c r="Q2775" t="s">
        <v>25765</v>
      </c>
      <c r="R2775" t="s">
        <v>28679</v>
      </c>
      <c r="T2775" t="s">
        <v>32217</v>
      </c>
      <c r="U2775" t="s">
        <v>9519</v>
      </c>
      <c r="V2775" t="s">
        <v>35864</v>
      </c>
      <c r="W2775" s="2" t="s">
        <v>38944</v>
      </c>
      <c r="X2775" s="2" t="s">
        <v>41955</v>
      </c>
      <c r="Y2775" t="s">
        <v>42394</v>
      </c>
    </row>
    <row r="2776" spans="1:25" x14ac:dyDescent="0.4">
      <c r="A2776" t="s">
        <v>2696</v>
      </c>
      <c r="B2776" t="s">
        <v>6087</v>
      </c>
      <c r="C2776" t="s">
        <v>6738</v>
      </c>
      <c r="D2776" t="s">
        <v>6742</v>
      </c>
      <c r="E2776" t="s">
        <v>6744</v>
      </c>
      <c r="F2776" t="s">
        <v>9520</v>
      </c>
      <c r="G2776" t="s">
        <v>10171</v>
      </c>
      <c r="H2776" t="s">
        <v>10174</v>
      </c>
      <c r="I2776" t="s">
        <v>10191</v>
      </c>
      <c r="J2776" t="s">
        <v>10184</v>
      </c>
      <c r="K2776" t="s">
        <v>10465</v>
      </c>
      <c r="L2776" t="s">
        <v>10770</v>
      </c>
      <c r="M2776" t="s">
        <v>12299</v>
      </c>
      <c r="N2776" t="s">
        <v>15409</v>
      </c>
      <c r="O2776" t="s">
        <v>19615</v>
      </c>
      <c r="P2776" t="s">
        <v>22793</v>
      </c>
      <c r="Q2776" t="s">
        <v>25482</v>
      </c>
      <c r="R2776" t="s">
        <v>28347</v>
      </c>
      <c r="T2776" t="s">
        <v>32218</v>
      </c>
      <c r="U2776" t="s">
        <v>9520</v>
      </c>
      <c r="V2776" t="s">
        <v>35865</v>
      </c>
      <c r="W2776" s="2" t="s">
        <v>38945</v>
      </c>
      <c r="X2776" s="2" t="s">
        <v>41956</v>
      </c>
      <c r="Y2776" t="s">
        <v>42390</v>
      </c>
    </row>
    <row r="2777" spans="1:25" x14ac:dyDescent="0.4">
      <c r="A2777" t="s">
        <v>2697</v>
      </c>
      <c r="B2777" t="s">
        <v>6088</v>
      </c>
      <c r="C2777" t="s">
        <v>6740</v>
      </c>
      <c r="D2777" t="s">
        <v>1791</v>
      </c>
      <c r="E2777" t="s">
        <v>6746</v>
      </c>
      <c r="F2777" t="s">
        <v>9521</v>
      </c>
      <c r="G2777" t="s">
        <v>10171</v>
      </c>
      <c r="H2777" t="s">
        <v>10174</v>
      </c>
      <c r="I2777" t="s">
        <v>10191</v>
      </c>
      <c r="J2777" t="s">
        <v>10178</v>
      </c>
      <c r="K2777" t="s">
        <v>10459</v>
      </c>
      <c r="L2777" t="s">
        <v>10764</v>
      </c>
      <c r="M2777" t="s">
        <v>10319</v>
      </c>
      <c r="N2777" t="s">
        <v>10649</v>
      </c>
      <c r="O2777" t="s">
        <v>19616</v>
      </c>
      <c r="P2777" t="s">
        <v>22794</v>
      </c>
      <c r="Q2777" t="s">
        <v>25766</v>
      </c>
      <c r="R2777" t="s">
        <v>28680</v>
      </c>
      <c r="S2777" t="s">
        <v>19133</v>
      </c>
      <c r="T2777" t="s">
        <v>22134</v>
      </c>
      <c r="U2777" t="s">
        <v>9521</v>
      </c>
      <c r="V2777" t="s">
        <v>35866</v>
      </c>
      <c r="W2777" s="2" t="s">
        <v>38946</v>
      </c>
      <c r="X2777" s="2" t="s">
        <v>41957</v>
      </c>
      <c r="Y2777" t="s">
        <v>42393</v>
      </c>
    </row>
    <row r="2778" spans="1:25" x14ac:dyDescent="0.4">
      <c r="A2778" t="s">
        <v>2698</v>
      </c>
      <c r="B2778" t="s">
        <v>6089</v>
      </c>
      <c r="C2778" t="s">
        <v>6738</v>
      </c>
      <c r="D2778" t="s">
        <v>6742</v>
      </c>
      <c r="E2778" t="s">
        <v>6744</v>
      </c>
      <c r="F2778" t="s">
        <v>9522</v>
      </c>
      <c r="G2778" t="s">
        <v>10171</v>
      </c>
      <c r="H2778" t="s">
        <v>10174</v>
      </c>
      <c r="I2778" t="s">
        <v>10191</v>
      </c>
      <c r="J2778" t="s">
        <v>10183</v>
      </c>
      <c r="K2778" t="s">
        <v>10464</v>
      </c>
      <c r="L2778" t="s">
        <v>10769</v>
      </c>
      <c r="M2778" t="s">
        <v>14180</v>
      </c>
      <c r="N2778" t="s">
        <v>17054</v>
      </c>
      <c r="O2778" t="s">
        <v>2698</v>
      </c>
      <c r="P2778" t="s">
        <v>22795</v>
      </c>
      <c r="Q2778" t="s">
        <v>24857</v>
      </c>
      <c r="R2778" t="s">
        <v>27686</v>
      </c>
      <c r="T2778" t="s">
        <v>32219</v>
      </c>
      <c r="U2778" t="s">
        <v>9522</v>
      </c>
      <c r="V2778" t="s">
        <v>35867</v>
      </c>
      <c r="W2778" s="2" t="s">
        <v>38947</v>
      </c>
      <c r="X2778" s="2" t="s">
        <v>41958</v>
      </c>
      <c r="Y2778" t="s">
        <v>42392</v>
      </c>
    </row>
    <row r="2779" spans="1:25" x14ac:dyDescent="0.4">
      <c r="A2779" t="s">
        <v>2699</v>
      </c>
      <c r="B2779" t="s">
        <v>6090</v>
      </c>
      <c r="C2779" t="s">
        <v>6740</v>
      </c>
      <c r="D2779" t="s">
        <v>1791</v>
      </c>
      <c r="E2779" t="s">
        <v>6746</v>
      </c>
      <c r="F2779" t="s">
        <v>9523</v>
      </c>
      <c r="G2779" t="s">
        <v>10170</v>
      </c>
      <c r="H2779" t="s">
        <v>10173</v>
      </c>
      <c r="I2779" t="s">
        <v>10190</v>
      </c>
      <c r="J2779" t="s">
        <v>10177</v>
      </c>
      <c r="K2779" t="s">
        <v>10458</v>
      </c>
      <c r="L2779" t="s">
        <v>10763</v>
      </c>
      <c r="M2779" t="s">
        <v>14181</v>
      </c>
      <c r="N2779" t="s">
        <v>17055</v>
      </c>
      <c r="O2779" t="s">
        <v>2699</v>
      </c>
      <c r="P2779" t="s">
        <v>22796</v>
      </c>
      <c r="Q2779" t="s">
        <v>25767</v>
      </c>
      <c r="R2779" t="s">
        <v>28681</v>
      </c>
      <c r="T2779" t="s">
        <v>21559</v>
      </c>
      <c r="U2779" t="s">
        <v>33167</v>
      </c>
      <c r="V2779" t="s">
        <v>35868</v>
      </c>
      <c r="W2779" s="2" t="s">
        <v>38948</v>
      </c>
      <c r="X2779" s="2" t="s">
        <v>41959</v>
      </c>
      <c r="Y2779" t="s">
        <v>42419</v>
      </c>
    </row>
    <row r="2780" spans="1:25" x14ac:dyDescent="0.4">
      <c r="A2780" t="s">
        <v>2700</v>
      </c>
      <c r="B2780" t="s">
        <v>6091</v>
      </c>
      <c r="C2780" t="s">
        <v>6738</v>
      </c>
      <c r="D2780" t="s">
        <v>6742</v>
      </c>
      <c r="E2780" t="s">
        <v>6744</v>
      </c>
      <c r="F2780" t="s">
        <v>9524</v>
      </c>
      <c r="G2780" t="s">
        <v>10170</v>
      </c>
      <c r="H2780" t="s">
        <v>10173</v>
      </c>
      <c r="I2780" t="s">
        <v>10190</v>
      </c>
      <c r="J2780" t="s">
        <v>10185</v>
      </c>
      <c r="K2780" t="s">
        <v>10466</v>
      </c>
      <c r="L2780" t="s">
        <v>10771</v>
      </c>
      <c r="M2780" t="s">
        <v>14182</v>
      </c>
      <c r="N2780" t="s">
        <v>17056</v>
      </c>
      <c r="O2780" t="s">
        <v>19617</v>
      </c>
      <c r="P2780" t="s">
        <v>22797</v>
      </c>
      <c r="Q2780" t="s">
        <v>25768</v>
      </c>
      <c r="R2780" t="s">
        <v>28682</v>
      </c>
      <c r="T2780" t="s">
        <v>32220</v>
      </c>
      <c r="U2780" t="s">
        <v>9524</v>
      </c>
      <c r="V2780" t="s">
        <v>35869</v>
      </c>
      <c r="W2780" s="2" t="s">
        <v>38949</v>
      </c>
      <c r="X2780" s="2" t="s">
        <v>41960</v>
      </c>
      <c r="Y2780" t="s">
        <v>42390</v>
      </c>
    </row>
    <row r="2781" spans="1:25" x14ac:dyDescent="0.4">
      <c r="A2781" t="s">
        <v>2701</v>
      </c>
      <c r="B2781" t="s">
        <v>6092</v>
      </c>
      <c r="C2781" t="s">
        <v>6738</v>
      </c>
      <c r="D2781" t="s">
        <v>6742</v>
      </c>
      <c r="E2781" t="s">
        <v>6744</v>
      </c>
      <c r="F2781" t="s">
        <v>9525</v>
      </c>
      <c r="G2781" t="s">
        <v>10170</v>
      </c>
      <c r="H2781" t="s">
        <v>10173</v>
      </c>
      <c r="I2781" t="s">
        <v>10190</v>
      </c>
      <c r="J2781" t="s">
        <v>10185</v>
      </c>
      <c r="K2781" t="s">
        <v>10466</v>
      </c>
      <c r="L2781" t="s">
        <v>10771</v>
      </c>
      <c r="M2781" t="s">
        <v>14183</v>
      </c>
      <c r="N2781" t="s">
        <v>17057</v>
      </c>
      <c r="O2781" t="s">
        <v>19618</v>
      </c>
      <c r="P2781" t="s">
        <v>22798</v>
      </c>
      <c r="Q2781" t="s">
        <v>25769</v>
      </c>
      <c r="R2781" t="s">
        <v>28683</v>
      </c>
      <c r="T2781" t="s">
        <v>32221</v>
      </c>
      <c r="U2781" t="s">
        <v>33168</v>
      </c>
      <c r="V2781" t="s">
        <v>35870</v>
      </c>
      <c r="W2781" s="2" t="s">
        <v>38950</v>
      </c>
      <c r="X2781" s="2" t="s">
        <v>41961</v>
      </c>
      <c r="Y2781" t="s">
        <v>42390</v>
      </c>
    </row>
    <row r="2782" spans="1:25" x14ac:dyDescent="0.4">
      <c r="A2782" t="s">
        <v>676</v>
      </c>
      <c r="B2782" t="s">
        <v>6093</v>
      </c>
      <c r="C2782" t="s">
        <v>6740</v>
      </c>
      <c r="D2782" t="s">
        <v>1791</v>
      </c>
      <c r="E2782" t="s">
        <v>6746</v>
      </c>
      <c r="F2782" t="s">
        <v>9526</v>
      </c>
      <c r="G2782" t="s">
        <v>10172</v>
      </c>
      <c r="H2782" t="s">
        <v>10175</v>
      </c>
      <c r="I2782" t="s">
        <v>10192</v>
      </c>
      <c r="J2782" t="s">
        <v>10551</v>
      </c>
      <c r="K2782" t="s">
        <v>10829</v>
      </c>
      <c r="L2782" t="s">
        <v>11177</v>
      </c>
      <c r="M2782" t="s">
        <v>14184</v>
      </c>
      <c r="N2782" t="s">
        <v>14184</v>
      </c>
      <c r="O2782" t="s">
        <v>627</v>
      </c>
      <c r="P2782" t="s">
        <v>22799</v>
      </c>
      <c r="Q2782" t="s">
        <v>25770</v>
      </c>
      <c r="R2782" t="s">
        <v>28684</v>
      </c>
      <c r="T2782" t="s">
        <v>21593</v>
      </c>
      <c r="U2782" t="s">
        <v>33169</v>
      </c>
      <c r="V2782" t="s">
        <v>35871</v>
      </c>
      <c r="W2782" s="2" t="s">
        <v>38951</v>
      </c>
      <c r="X2782" s="2" t="s">
        <v>41962</v>
      </c>
      <c r="Y2782" t="s">
        <v>42391</v>
      </c>
    </row>
    <row r="2783" spans="1:25" x14ac:dyDescent="0.4">
      <c r="A2783" t="s">
        <v>2702</v>
      </c>
      <c r="B2783" t="s">
        <v>6094</v>
      </c>
      <c r="C2783" t="s">
        <v>6740</v>
      </c>
      <c r="D2783" t="s">
        <v>1791</v>
      </c>
      <c r="E2783" t="s">
        <v>6746</v>
      </c>
      <c r="F2783" t="s">
        <v>9527</v>
      </c>
      <c r="G2783" t="s">
        <v>10172</v>
      </c>
      <c r="H2783" t="s">
        <v>10175</v>
      </c>
      <c r="I2783" t="s">
        <v>10192</v>
      </c>
      <c r="J2783" t="s">
        <v>10186</v>
      </c>
      <c r="K2783" t="s">
        <v>1558</v>
      </c>
      <c r="L2783" t="s">
        <v>10772</v>
      </c>
      <c r="M2783" t="s">
        <v>14185</v>
      </c>
      <c r="N2783" t="s">
        <v>14185</v>
      </c>
      <c r="O2783" t="s">
        <v>2702</v>
      </c>
      <c r="P2783" t="s">
        <v>22800</v>
      </c>
      <c r="Q2783" t="s">
        <v>25771</v>
      </c>
      <c r="R2783" t="s">
        <v>28685</v>
      </c>
      <c r="T2783" t="s">
        <v>32222</v>
      </c>
      <c r="U2783" t="s">
        <v>9527</v>
      </c>
      <c r="V2783" t="s">
        <v>35872</v>
      </c>
      <c r="W2783" s="2" t="s">
        <v>38952</v>
      </c>
      <c r="X2783" s="2" t="s">
        <v>41963</v>
      </c>
      <c r="Y2783" t="s">
        <v>42393</v>
      </c>
    </row>
    <row r="2784" spans="1:25" x14ac:dyDescent="0.4">
      <c r="A2784" t="s">
        <v>2703</v>
      </c>
      <c r="B2784" t="s">
        <v>6095</v>
      </c>
      <c r="C2784" t="s">
        <v>6738</v>
      </c>
      <c r="D2784" t="s">
        <v>6742</v>
      </c>
      <c r="E2784" t="s">
        <v>6744</v>
      </c>
      <c r="F2784" t="s">
        <v>9528</v>
      </c>
      <c r="G2784" t="s">
        <v>10170</v>
      </c>
      <c r="H2784" t="s">
        <v>10173</v>
      </c>
      <c r="I2784" t="s">
        <v>10190</v>
      </c>
      <c r="J2784" t="s">
        <v>10550</v>
      </c>
      <c r="K2784" t="s">
        <v>10828</v>
      </c>
      <c r="L2784" t="s">
        <v>11176</v>
      </c>
      <c r="M2784" t="s">
        <v>14186</v>
      </c>
      <c r="N2784" t="s">
        <v>17058</v>
      </c>
      <c r="O2784" t="s">
        <v>19619</v>
      </c>
      <c r="P2784" t="s">
        <v>22801</v>
      </c>
      <c r="Q2784" t="s">
        <v>25772</v>
      </c>
      <c r="R2784" t="s">
        <v>28686</v>
      </c>
      <c r="T2784" t="s">
        <v>32223</v>
      </c>
      <c r="U2784" t="s">
        <v>33170</v>
      </c>
      <c r="V2784" t="s">
        <v>35873</v>
      </c>
      <c r="W2784" s="2" t="s">
        <v>38953</v>
      </c>
      <c r="X2784" s="2" t="s">
        <v>41964</v>
      </c>
      <c r="Y2784" t="s">
        <v>42390</v>
      </c>
    </row>
    <row r="2785" spans="1:25" s="3" customFormat="1" x14ac:dyDescent="0.4">
      <c r="A2785" s="3" t="s">
        <v>2704</v>
      </c>
      <c r="B2785" s="3" t="s">
        <v>6096</v>
      </c>
      <c r="C2785" s="3" t="s">
        <v>6740</v>
      </c>
      <c r="D2785" s="3" t="s">
        <v>1791</v>
      </c>
      <c r="E2785" s="3" t="s">
        <v>6746</v>
      </c>
      <c r="F2785" s="3" t="s">
        <v>9529</v>
      </c>
      <c r="G2785" s="3" t="s">
        <v>10172</v>
      </c>
      <c r="H2785" t="s">
        <v>10175</v>
      </c>
      <c r="I2785" t="s">
        <v>10192</v>
      </c>
      <c r="J2785" t="s">
        <v>10186</v>
      </c>
      <c r="K2785" t="s">
        <v>1558</v>
      </c>
      <c r="L2785" t="s">
        <v>10772</v>
      </c>
      <c r="M2785" t="s">
        <v>14187</v>
      </c>
      <c r="N2785" t="s">
        <v>14187</v>
      </c>
      <c r="O2785" t="s">
        <v>19620</v>
      </c>
      <c r="P2785" t="s">
        <v>22802</v>
      </c>
      <c r="Q2785" t="s">
        <v>24398</v>
      </c>
      <c r="R2785" t="s">
        <v>28687</v>
      </c>
      <c r="S2785"/>
      <c r="T2785" t="s">
        <v>21593</v>
      </c>
      <c r="U2785" t="s">
        <v>9529</v>
      </c>
      <c r="V2785" t="s">
        <v>35874</v>
      </c>
      <c r="W2785" s="2" t="s">
        <v>38954</v>
      </c>
      <c r="X2785" s="2" t="s">
        <v>41965</v>
      </c>
      <c r="Y2785" s="3" t="s">
        <v>42392</v>
      </c>
    </row>
    <row r="2786" spans="1:25" x14ac:dyDescent="0.4">
      <c r="A2786" t="s">
        <v>2705</v>
      </c>
      <c r="B2786" t="s">
        <v>6097</v>
      </c>
      <c r="C2786" t="s">
        <v>6738</v>
      </c>
      <c r="D2786" t="s">
        <v>6742</v>
      </c>
      <c r="E2786" t="s">
        <v>6744</v>
      </c>
      <c r="F2786" t="s">
        <v>9530</v>
      </c>
      <c r="G2786" t="s">
        <v>10171</v>
      </c>
      <c r="H2786" t="s">
        <v>10174</v>
      </c>
      <c r="I2786" t="s">
        <v>10191</v>
      </c>
      <c r="J2786" t="s">
        <v>10176</v>
      </c>
      <c r="K2786" t="s">
        <v>10457</v>
      </c>
      <c r="L2786" t="s">
        <v>10762</v>
      </c>
      <c r="M2786" t="s">
        <v>11953</v>
      </c>
      <c r="N2786" t="s">
        <v>15087</v>
      </c>
      <c r="O2786" t="s">
        <v>19621</v>
      </c>
      <c r="P2786" t="s">
        <v>22803</v>
      </c>
      <c r="Q2786" t="s">
        <v>23782</v>
      </c>
      <c r="R2786" t="s">
        <v>26564</v>
      </c>
      <c r="S2786" t="s">
        <v>18716</v>
      </c>
      <c r="T2786" t="s">
        <v>30172</v>
      </c>
      <c r="U2786" t="s">
        <v>33171</v>
      </c>
      <c r="V2786" t="s">
        <v>35875</v>
      </c>
      <c r="W2786" s="2" t="s">
        <v>38955</v>
      </c>
      <c r="X2786" s="2" t="s">
        <v>41966</v>
      </c>
      <c r="Y2786" t="s">
        <v>42390</v>
      </c>
    </row>
    <row r="2787" spans="1:25" x14ac:dyDescent="0.4">
      <c r="A2787" t="s">
        <v>2706</v>
      </c>
      <c r="B2787" t="s">
        <v>6098</v>
      </c>
      <c r="C2787" t="s">
        <v>6738</v>
      </c>
      <c r="D2787" t="s">
        <v>6742</v>
      </c>
      <c r="E2787" t="s">
        <v>6744</v>
      </c>
      <c r="F2787" t="s">
        <v>9531</v>
      </c>
      <c r="G2787" t="s">
        <v>10171</v>
      </c>
      <c r="H2787" t="s">
        <v>10174</v>
      </c>
      <c r="I2787" t="s">
        <v>10191</v>
      </c>
      <c r="J2787" t="s">
        <v>10188</v>
      </c>
      <c r="K2787" t="s">
        <v>10467</v>
      </c>
      <c r="L2787" t="s">
        <v>10774</v>
      </c>
      <c r="M2787" t="s">
        <v>14188</v>
      </c>
      <c r="N2787" t="s">
        <v>17059</v>
      </c>
      <c r="O2787" t="s">
        <v>19622</v>
      </c>
      <c r="P2787" t="s">
        <v>22804</v>
      </c>
      <c r="Q2787" t="s">
        <v>25773</v>
      </c>
      <c r="R2787" t="s">
        <v>28688</v>
      </c>
      <c r="S2787" t="s">
        <v>26007</v>
      </c>
      <c r="T2787" t="s">
        <v>32224</v>
      </c>
      <c r="U2787" t="s">
        <v>9531</v>
      </c>
      <c r="V2787" t="s">
        <v>35876</v>
      </c>
      <c r="W2787" s="2" t="s">
        <v>38956</v>
      </c>
      <c r="X2787" s="2" t="s">
        <v>41967</v>
      </c>
      <c r="Y2787" t="s">
        <v>42390</v>
      </c>
    </row>
    <row r="2788" spans="1:25" x14ac:dyDescent="0.4">
      <c r="A2788" t="s">
        <v>2707</v>
      </c>
      <c r="B2788" t="s">
        <v>6099</v>
      </c>
      <c r="C2788" t="s">
        <v>6738</v>
      </c>
      <c r="D2788" t="s">
        <v>6742</v>
      </c>
      <c r="E2788" t="s">
        <v>6744</v>
      </c>
      <c r="F2788" t="s">
        <v>9532</v>
      </c>
      <c r="G2788" t="s">
        <v>10170</v>
      </c>
      <c r="H2788" t="s">
        <v>10173</v>
      </c>
      <c r="I2788" t="s">
        <v>10190</v>
      </c>
      <c r="J2788" t="s">
        <v>10185</v>
      </c>
      <c r="K2788" t="s">
        <v>10466</v>
      </c>
      <c r="L2788" t="s">
        <v>10771</v>
      </c>
      <c r="M2788" t="s">
        <v>11777</v>
      </c>
      <c r="N2788" t="s">
        <v>14913</v>
      </c>
      <c r="O2788" t="s">
        <v>19623</v>
      </c>
      <c r="P2788" t="s">
        <v>22805</v>
      </c>
      <c r="Q2788" t="s">
        <v>23609</v>
      </c>
      <c r="R2788" t="s">
        <v>26390</v>
      </c>
      <c r="S2788" t="s">
        <v>29267</v>
      </c>
      <c r="T2788" t="s">
        <v>30585</v>
      </c>
      <c r="U2788" t="s">
        <v>9532</v>
      </c>
      <c r="V2788" t="s">
        <v>35877</v>
      </c>
      <c r="W2788" s="2" t="s">
        <v>38957</v>
      </c>
      <c r="X2788" s="2" t="s">
        <v>41968</v>
      </c>
      <c r="Y2788" t="s">
        <v>42392</v>
      </c>
    </row>
    <row r="2789" spans="1:25" x14ac:dyDescent="0.4">
      <c r="A2789" t="s">
        <v>2708</v>
      </c>
      <c r="B2789" t="s">
        <v>6100</v>
      </c>
      <c r="C2789" t="s">
        <v>6740</v>
      </c>
      <c r="D2789" t="s">
        <v>1791</v>
      </c>
      <c r="E2789" t="s">
        <v>6746</v>
      </c>
      <c r="F2789" t="s">
        <v>9533</v>
      </c>
      <c r="G2789" t="s">
        <v>10170</v>
      </c>
      <c r="H2789" t="s">
        <v>10173</v>
      </c>
      <c r="I2789" t="s">
        <v>10190</v>
      </c>
      <c r="J2789" t="s">
        <v>10177</v>
      </c>
      <c r="K2789" t="s">
        <v>10458</v>
      </c>
      <c r="L2789" t="s">
        <v>10763</v>
      </c>
      <c r="M2789" t="s">
        <v>14189</v>
      </c>
      <c r="N2789" t="s">
        <v>17060</v>
      </c>
      <c r="O2789" t="s">
        <v>19624</v>
      </c>
      <c r="P2789" t="s">
        <v>22806</v>
      </c>
      <c r="Q2789" t="s">
        <v>25774</v>
      </c>
      <c r="R2789" t="s">
        <v>28689</v>
      </c>
      <c r="T2789" t="s">
        <v>32225</v>
      </c>
      <c r="U2789" t="s">
        <v>9533</v>
      </c>
      <c r="V2789" t="s">
        <v>35878</v>
      </c>
      <c r="W2789" s="2" t="s">
        <v>38958</v>
      </c>
      <c r="X2789" s="2" t="s">
        <v>41969</v>
      </c>
      <c r="Y2789" t="s">
        <v>42393</v>
      </c>
    </row>
    <row r="2790" spans="1:25" x14ac:dyDescent="0.4">
      <c r="A2790" t="s">
        <v>2709</v>
      </c>
      <c r="B2790" t="s">
        <v>6101</v>
      </c>
      <c r="C2790" t="s">
        <v>6740</v>
      </c>
      <c r="D2790" t="s">
        <v>1791</v>
      </c>
      <c r="E2790" t="s">
        <v>6746</v>
      </c>
      <c r="F2790" t="s">
        <v>9534</v>
      </c>
      <c r="G2790" t="s">
        <v>10170</v>
      </c>
      <c r="H2790" t="s">
        <v>10173</v>
      </c>
      <c r="I2790" t="s">
        <v>10190</v>
      </c>
      <c r="J2790" t="s">
        <v>10185</v>
      </c>
      <c r="K2790" t="s">
        <v>10466</v>
      </c>
      <c r="L2790" t="s">
        <v>10771</v>
      </c>
      <c r="M2790" t="s">
        <v>14190</v>
      </c>
      <c r="N2790" t="s">
        <v>17061</v>
      </c>
      <c r="O2790" t="s">
        <v>19625</v>
      </c>
      <c r="P2790" t="s">
        <v>22807</v>
      </c>
      <c r="Q2790" t="s">
        <v>25775</v>
      </c>
      <c r="R2790" t="s">
        <v>28690</v>
      </c>
      <c r="T2790" t="s">
        <v>32226</v>
      </c>
      <c r="U2790" t="s">
        <v>9534</v>
      </c>
      <c r="V2790" t="s">
        <v>35879</v>
      </c>
      <c r="W2790" s="2" t="s">
        <v>38959</v>
      </c>
      <c r="X2790" s="2" t="s">
        <v>41970</v>
      </c>
      <c r="Y2790" t="s">
        <v>42391</v>
      </c>
    </row>
    <row r="2791" spans="1:25" x14ac:dyDescent="0.4">
      <c r="A2791" t="s">
        <v>2710</v>
      </c>
      <c r="B2791" t="s">
        <v>6102</v>
      </c>
      <c r="C2791" t="s">
        <v>6738</v>
      </c>
      <c r="D2791" t="s">
        <v>6742</v>
      </c>
      <c r="E2791" t="s">
        <v>6744</v>
      </c>
      <c r="F2791" t="s">
        <v>9535</v>
      </c>
      <c r="G2791" t="s">
        <v>10170</v>
      </c>
      <c r="H2791" t="s">
        <v>10173</v>
      </c>
      <c r="I2791" t="s">
        <v>10190</v>
      </c>
      <c r="J2791" t="s">
        <v>10180</v>
      </c>
      <c r="K2791" t="s">
        <v>10461</v>
      </c>
      <c r="L2791" t="s">
        <v>10766</v>
      </c>
      <c r="M2791" t="s">
        <v>13871</v>
      </c>
      <c r="N2791" t="s">
        <v>16786</v>
      </c>
      <c r="O2791" t="s">
        <v>2710</v>
      </c>
      <c r="P2791" t="s">
        <v>22808</v>
      </c>
      <c r="Q2791" t="s">
        <v>23649</v>
      </c>
      <c r="R2791" t="s">
        <v>26430</v>
      </c>
      <c r="U2791" t="s">
        <v>9535</v>
      </c>
      <c r="V2791" t="s">
        <v>35880</v>
      </c>
      <c r="W2791" s="2" t="s">
        <v>38960</v>
      </c>
      <c r="X2791" s="2" t="s">
        <v>41971</v>
      </c>
      <c r="Y2791" t="s">
        <v>42390</v>
      </c>
    </row>
    <row r="2792" spans="1:25" x14ac:dyDescent="0.4">
      <c r="A2792" t="s">
        <v>2711</v>
      </c>
      <c r="B2792" t="s">
        <v>6103</v>
      </c>
      <c r="C2792" t="s">
        <v>6740</v>
      </c>
      <c r="D2792" t="s">
        <v>1791</v>
      </c>
      <c r="E2792" t="s">
        <v>6746</v>
      </c>
      <c r="F2792" t="s">
        <v>9536</v>
      </c>
      <c r="G2792" t="s">
        <v>10172</v>
      </c>
      <c r="H2792" t="s">
        <v>10175</v>
      </c>
      <c r="I2792" t="s">
        <v>10192</v>
      </c>
      <c r="J2792" t="s">
        <v>10551</v>
      </c>
      <c r="K2792" t="s">
        <v>10829</v>
      </c>
      <c r="L2792" t="s">
        <v>11177</v>
      </c>
      <c r="M2792" t="s">
        <v>14191</v>
      </c>
      <c r="N2792" t="s">
        <v>14191</v>
      </c>
      <c r="O2792" t="s">
        <v>2776</v>
      </c>
      <c r="P2792" t="s">
        <v>22809</v>
      </c>
      <c r="Q2792" t="s">
        <v>25776</v>
      </c>
      <c r="R2792" t="s">
        <v>28691</v>
      </c>
      <c r="T2792" t="s">
        <v>22642</v>
      </c>
      <c r="U2792" t="s">
        <v>33172</v>
      </c>
      <c r="V2792" t="s">
        <v>35881</v>
      </c>
      <c r="W2792" s="2" t="s">
        <v>38961</v>
      </c>
      <c r="X2792" s="2" t="s">
        <v>41972</v>
      </c>
      <c r="Y2792" t="s">
        <v>42394</v>
      </c>
    </row>
    <row r="2793" spans="1:25" x14ac:dyDescent="0.4">
      <c r="A2793" t="s">
        <v>2712</v>
      </c>
      <c r="B2793" t="s">
        <v>6104</v>
      </c>
      <c r="C2793" t="s">
        <v>6740</v>
      </c>
      <c r="D2793" t="s">
        <v>1791</v>
      </c>
      <c r="E2793" t="s">
        <v>6746</v>
      </c>
      <c r="F2793" t="s">
        <v>9537</v>
      </c>
      <c r="G2793" t="s">
        <v>10170</v>
      </c>
      <c r="H2793" t="s">
        <v>10173</v>
      </c>
      <c r="I2793" t="s">
        <v>10190</v>
      </c>
      <c r="J2793" t="s">
        <v>10177</v>
      </c>
      <c r="K2793" t="s">
        <v>10458</v>
      </c>
      <c r="L2793" t="s">
        <v>10763</v>
      </c>
      <c r="M2793" t="s">
        <v>14192</v>
      </c>
      <c r="N2793" t="s">
        <v>14192</v>
      </c>
      <c r="O2793" t="s">
        <v>19626</v>
      </c>
      <c r="P2793" t="s">
        <v>22810</v>
      </c>
      <c r="Q2793" t="s">
        <v>25777</v>
      </c>
      <c r="R2793" t="s">
        <v>28692</v>
      </c>
      <c r="S2793" t="s">
        <v>19637</v>
      </c>
      <c r="T2793" t="s">
        <v>21593</v>
      </c>
      <c r="U2793" t="s">
        <v>9537</v>
      </c>
      <c r="V2793" t="s">
        <v>35882</v>
      </c>
      <c r="W2793" s="2" t="s">
        <v>38962</v>
      </c>
      <c r="X2793" s="2" t="s">
        <v>41973</v>
      </c>
      <c r="Y2793" t="s">
        <v>42394</v>
      </c>
    </row>
    <row r="2794" spans="1:25" x14ac:dyDescent="0.4">
      <c r="A2794" t="s">
        <v>2713</v>
      </c>
      <c r="B2794" t="s">
        <v>6105</v>
      </c>
      <c r="C2794" t="s">
        <v>6738</v>
      </c>
      <c r="D2794" t="s">
        <v>6742</v>
      </c>
      <c r="E2794" t="s">
        <v>6744</v>
      </c>
      <c r="F2794" t="s">
        <v>9538</v>
      </c>
      <c r="G2794" t="s">
        <v>10170</v>
      </c>
      <c r="H2794" t="s">
        <v>10173</v>
      </c>
      <c r="I2794" t="s">
        <v>10190</v>
      </c>
      <c r="J2794" t="s">
        <v>10182</v>
      </c>
      <c r="K2794" t="s">
        <v>10463</v>
      </c>
      <c r="L2794" t="s">
        <v>10768</v>
      </c>
      <c r="M2794" t="s">
        <v>14193</v>
      </c>
      <c r="N2794" t="s">
        <v>17062</v>
      </c>
      <c r="O2794" t="s">
        <v>19627</v>
      </c>
      <c r="P2794" t="s">
        <v>22811</v>
      </c>
      <c r="Q2794" t="s">
        <v>25778</v>
      </c>
      <c r="R2794" t="s">
        <v>28693</v>
      </c>
      <c r="S2794" t="s">
        <v>18704</v>
      </c>
      <c r="T2794" t="s">
        <v>32227</v>
      </c>
      <c r="U2794" t="s">
        <v>9538</v>
      </c>
      <c r="V2794" t="s">
        <v>35883</v>
      </c>
      <c r="W2794" s="2" t="s">
        <v>38963</v>
      </c>
      <c r="X2794" s="2" t="s">
        <v>41974</v>
      </c>
      <c r="Y2794" t="s">
        <v>42390</v>
      </c>
    </row>
    <row r="2795" spans="1:25" x14ac:dyDescent="0.4">
      <c r="A2795" t="s">
        <v>521</v>
      </c>
      <c r="B2795" t="s">
        <v>6106</v>
      </c>
      <c r="C2795" t="s">
        <v>6740</v>
      </c>
      <c r="D2795" t="s">
        <v>1791</v>
      </c>
      <c r="E2795" t="s">
        <v>6746</v>
      </c>
      <c r="F2795" t="s">
        <v>9539</v>
      </c>
      <c r="G2795" t="s">
        <v>10171</v>
      </c>
      <c r="H2795" t="s">
        <v>10174</v>
      </c>
      <c r="I2795" t="s">
        <v>10191</v>
      </c>
      <c r="J2795" t="s">
        <v>10184</v>
      </c>
      <c r="K2795" t="s">
        <v>10465</v>
      </c>
      <c r="L2795" t="s">
        <v>10770</v>
      </c>
      <c r="M2795" t="s">
        <v>14194</v>
      </c>
      <c r="N2795" t="s">
        <v>14194</v>
      </c>
      <c r="O2795" t="s">
        <v>10874</v>
      </c>
      <c r="P2795" t="s">
        <v>22812</v>
      </c>
      <c r="Q2795" t="s">
        <v>25779</v>
      </c>
      <c r="R2795" t="s">
        <v>28694</v>
      </c>
      <c r="T2795" t="s">
        <v>21593</v>
      </c>
      <c r="U2795" t="s">
        <v>9539</v>
      </c>
      <c r="V2795" t="s">
        <v>35884</v>
      </c>
      <c r="W2795" s="2" t="s">
        <v>38964</v>
      </c>
      <c r="X2795" s="2" t="s">
        <v>41975</v>
      </c>
      <c r="Y2795" t="s">
        <v>42391</v>
      </c>
    </row>
    <row r="2796" spans="1:25" x14ac:dyDescent="0.4">
      <c r="A2796" t="s">
        <v>2714</v>
      </c>
      <c r="B2796" t="s">
        <v>6107</v>
      </c>
      <c r="C2796" t="s">
        <v>6738</v>
      </c>
      <c r="D2796" t="s">
        <v>6742</v>
      </c>
      <c r="E2796" t="s">
        <v>6744</v>
      </c>
      <c r="F2796" t="s">
        <v>9540</v>
      </c>
      <c r="G2796" t="s">
        <v>10170</v>
      </c>
      <c r="H2796" t="s">
        <v>10173</v>
      </c>
      <c r="I2796" t="s">
        <v>10190</v>
      </c>
      <c r="J2796" t="s">
        <v>10185</v>
      </c>
      <c r="K2796" t="s">
        <v>10466</v>
      </c>
      <c r="L2796" t="s">
        <v>10771</v>
      </c>
      <c r="M2796" t="s">
        <v>14195</v>
      </c>
      <c r="N2796" t="s">
        <v>17063</v>
      </c>
      <c r="O2796" t="s">
        <v>19628</v>
      </c>
      <c r="P2796" t="s">
        <v>22813</v>
      </c>
      <c r="Q2796" t="s">
        <v>25780</v>
      </c>
      <c r="R2796" t="s">
        <v>28695</v>
      </c>
      <c r="T2796" t="s">
        <v>32228</v>
      </c>
      <c r="U2796" t="s">
        <v>9540</v>
      </c>
      <c r="V2796" t="s">
        <v>35885</v>
      </c>
      <c r="W2796" s="2" t="s">
        <v>38965</v>
      </c>
      <c r="X2796" s="2" t="s">
        <v>41976</v>
      </c>
      <c r="Y2796" t="s">
        <v>42390</v>
      </c>
    </row>
    <row r="2797" spans="1:25" x14ac:dyDescent="0.4">
      <c r="A2797" t="s">
        <v>2715</v>
      </c>
      <c r="B2797" t="s">
        <v>6108</v>
      </c>
      <c r="C2797" t="s">
        <v>6740</v>
      </c>
      <c r="D2797" t="s">
        <v>1791</v>
      </c>
      <c r="E2797" t="s">
        <v>6746</v>
      </c>
      <c r="F2797" t="s">
        <v>9541</v>
      </c>
      <c r="I2797" t="s">
        <v>10392</v>
      </c>
      <c r="J2797" t="s">
        <v>10709</v>
      </c>
      <c r="K2797" t="s">
        <v>10983</v>
      </c>
      <c r="L2797" t="s">
        <v>11374</v>
      </c>
      <c r="M2797" t="s">
        <v>14196</v>
      </c>
      <c r="N2797" t="s">
        <v>17064</v>
      </c>
      <c r="O2797" t="s">
        <v>18716</v>
      </c>
      <c r="P2797" t="s">
        <v>22814</v>
      </c>
      <c r="Q2797" t="s">
        <v>9541</v>
      </c>
      <c r="R2797" t="s">
        <v>28696</v>
      </c>
      <c r="S2797" s="2" t="s">
        <v>29623</v>
      </c>
      <c r="T2797" s="2" t="s">
        <v>32229</v>
      </c>
      <c r="U2797" t="s">
        <v>10176</v>
      </c>
      <c r="V2797" t="s">
        <v>10457</v>
      </c>
      <c r="W2797" t="s">
        <v>10762</v>
      </c>
      <c r="X2797" t="s">
        <v>10171</v>
      </c>
      <c r="Y2797" t="s">
        <v>42393</v>
      </c>
    </row>
    <row r="2798" spans="1:25" x14ac:dyDescent="0.4">
      <c r="A2798" t="s">
        <v>2716</v>
      </c>
      <c r="B2798" t="s">
        <v>6109</v>
      </c>
      <c r="C2798" t="s">
        <v>6739</v>
      </c>
      <c r="D2798" t="s">
        <v>123</v>
      </c>
      <c r="E2798" t="s">
        <v>6745</v>
      </c>
      <c r="F2798" t="s">
        <v>9542</v>
      </c>
      <c r="I2798" t="s">
        <v>10393</v>
      </c>
      <c r="J2798" t="s">
        <v>10710</v>
      </c>
      <c r="K2798" t="s">
        <v>10984</v>
      </c>
      <c r="L2798" t="s">
        <v>11375</v>
      </c>
      <c r="M2798" t="s">
        <v>14197</v>
      </c>
      <c r="N2798" t="s">
        <v>17065</v>
      </c>
      <c r="P2798" t="s">
        <v>22815</v>
      </c>
      <c r="Q2798" t="s">
        <v>9542</v>
      </c>
      <c r="R2798" t="s">
        <v>28697</v>
      </c>
      <c r="S2798" s="2" t="s">
        <v>29624</v>
      </c>
      <c r="T2798" s="2" t="s">
        <v>32230</v>
      </c>
      <c r="U2798" t="s">
        <v>10185</v>
      </c>
      <c r="V2798" t="s">
        <v>10466</v>
      </c>
      <c r="W2798" t="s">
        <v>10771</v>
      </c>
      <c r="X2798" t="s">
        <v>10170</v>
      </c>
      <c r="Y2798" t="s">
        <v>123</v>
      </c>
    </row>
    <row r="2799" spans="1:25" x14ac:dyDescent="0.4">
      <c r="A2799" t="s">
        <v>2717</v>
      </c>
      <c r="B2799" t="s">
        <v>6110</v>
      </c>
      <c r="C2799" t="s">
        <v>6740</v>
      </c>
      <c r="D2799" t="s">
        <v>1791</v>
      </c>
      <c r="E2799" t="s">
        <v>6746</v>
      </c>
      <c r="F2799" t="s">
        <v>9543</v>
      </c>
      <c r="I2799" t="s">
        <v>10394</v>
      </c>
      <c r="J2799" t="s">
        <v>10711</v>
      </c>
      <c r="K2799" t="s">
        <v>10985</v>
      </c>
      <c r="L2799" t="s">
        <v>11376</v>
      </c>
      <c r="M2799" t="s">
        <v>14198</v>
      </c>
      <c r="N2799" t="s">
        <v>17066</v>
      </c>
      <c r="P2799" t="s">
        <v>21593</v>
      </c>
      <c r="Q2799" t="s">
        <v>9543</v>
      </c>
      <c r="R2799" t="s">
        <v>28698</v>
      </c>
      <c r="S2799" s="2" t="s">
        <v>29625</v>
      </c>
      <c r="T2799" s="2" t="s">
        <v>32231</v>
      </c>
      <c r="U2799" t="s">
        <v>10176</v>
      </c>
      <c r="V2799" t="s">
        <v>10457</v>
      </c>
      <c r="W2799" t="s">
        <v>10762</v>
      </c>
      <c r="X2799" t="s">
        <v>10171</v>
      </c>
      <c r="Y2799" t="s">
        <v>42418</v>
      </c>
    </row>
    <row r="2800" spans="1:25" x14ac:dyDescent="0.4">
      <c r="A2800" t="s">
        <v>2718</v>
      </c>
      <c r="B2800" t="s">
        <v>6111</v>
      </c>
      <c r="C2800" t="s">
        <v>6740</v>
      </c>
      <c r="D2800" t="s">
        <v>1791</v>
      </c>
      <c r="E2800" t="s">
        <v>6746</v>
      </c>
      <c r="F2800" t="s">
        <v>9544</v>
      </c>
      <c r="I2800" t="s">
        <v>10395</v>
      </c>
      <c r="J2800" t="s">
        <v>10395</v>
      </c>
      <c r="K2800" t="s">
        <v>10986</v>
      </c>
      <c r="L2800" t="s">
        <v>11377</v>
      </c>
      <c r="M2800" t="s">
        <v>14199</v>
      </c>
      <c r="N2800" t="s">
        <v>17067</v>
      </c>
      <c r="P2800" t="s">
        <v>22816</v>
      </c>
      <c r="Q2800" t="s">
        <v>25781</v>
      </c>
      <c r="R2800" t="s">
        <v>28699</v>
      </c>
      <c r="S2800" s="2" t="s">
        <v>29626</v>
      </c>
      <c r="T2800" s="2" t="s">
        <v>32232</v>
      </c>
      <c r="U2800" t="s">
        <v>10186</v>
      </c>
      <c r="V2800" t="s">
        <v>1558</v>
      </c>
      <c r="W2800" t="s">
        <v>10772</v>
      </c>
      <c r="X2800" t="s">
        <v>10172</v>
      </c>
      <c r="Y2800" t="s">
        <v>42418</v>
      </c>
    </row>
    <row r="2801" spans="1:25" x14ac:dyDescent="0.4">
      <c r="A2801" t="s">
        <v>2719</v>
      </c>
      <c r="B2801" t="s">
        <v>6112</v>
      </c>
      <c r="C2801" t="s">
        <v>6740</v>
      </c>
      <c r="D2801" t="s">
        <v>1791</v>
      </c>
      <c r="E2801" t="s">
        <v>6746</v>
      </c>
      <c r="F2801" t="s">
        <v>9545</v>
      </c>
      <c r="I2801" t="s">
        <v>10396</v>
      </c>
      <c r="J2801" t="s">
        <v>10712</v>
      </c>
      <c r="K2801" t="s">
        <v>10987</v>
      </c>
      <c r="L2801" t="s">
        <v>11378</v>
      </c>
      <c r="M2801" t="s">
        <v>14048</v>
      </c>
      <c r="N2801" t="s">
        <v>16944</v>
      </c>
      <c r="P2801" t="s">
        <v>21560</v>
      </c>
      <c r="Q2801" t="s">
        <v>25782</v>
      </c>
      <c r="R2801" t="s">
        <v>28700</v>
      </c>
      <c r="S2801" s="2" t="s">
        <v>29627</v>
      </c>
      <c r="T2801" s="2" t="s">
        <v>32233</v>
      </c>
      <c r="U2801" t="s">
        <v>10185</v>
      </c>
      <c r="V2801" t="s">
        <v>10466</v>
      </c>
      <c r="W2801" t="s">
        <v>10771</v>
      </c>
      <c r="X2801" t="s">
        <v>10170</v>
      </c>
      <c r="Y2801" t="s">
        <v>42417</v>
      </c>
    </row>
    <row r="2802" spans="1:25" x14ac:dyDescent="0.4">
      <c r="A2802" t="s">
        <v>2720</v>
      </c>
      <c r="B2802" t="s">
        <v>6113</v>
      </c>
      <c r="C2802" t="s">
        <v>6740</v>
      </c>
      <c r="D2802" t="s">
        <v>1791</v>
      </c>
      <c r="E2802" t="s">
        <v>6746</v>
      </c>
      <c r="F2802" t="s">
        <v>9546</v>
      </c>
      <c r="I2802" t="s">
        <v>10397</v>
      </c>
      <c r="J2802" t="s">
        <v>10397</v>
      </c>
      <c r="K2802" t="s">
        <v>10988</v>
      </c>
      <c r="L2802" t="s">
        <v>11379</v>
      </c>
      <c r="M2802" t="s">
        <v>14200</v>
      </c>
      <c r="N2802" t="s">
        <v>17068</v>
      </c>
      <c r="P2802" t="s">
        <v>21593</v>
      </c>
      <c r="Q2802" t="s">
        <v>9546</v>
      </c>
      <c r="R2802" t="s">
        <v>28701</v>
      </c>
      <c r="S2802" s="2" t="s">
        <v>29628</v>
      </c>
      <c r="T2802" s="2" t="s">
        <v>32234</v>
      </c>
      <c r="U2802" t="s">
        <v>10186</v>
      </c>
      <c r="V2802" t="s">
        <v>1558</v>
      </c>
      <c r="W2802" t="s">
        <v>10772</v>
      </c>
      <c r="X2802" t="s">
        <v>10172</v>
      </c>
      <c r="Y2802" t="s">
        <v>42419</v>
      </c>
    </row>
    <row r="2803" spans="1:25" x14ac:dyDescent="0.4">
      <c r="A2803" t="s">
        <v>2721</v>
      </c>
      <c r="B2803" t="s">
        <v>6114</v>
      </c>
      <c r="C2803" t="s">
        <v>6738</v>
      </c>
      <c r="D2803" t="s">
        <v>6742</v>
      </c>
      <c r="E2803" t="s">
        <v>6744</v>
      </c>
      <c r="F2803" t="s">
        <v>9547</v>
      </c>
      <c r="I2803" t="s">
        <v>10398</v>
      </c>
      <c r="J2803" t="s">
        <v>10713</v>
      </c>
      <c r="K2803" t="s">
        <v>10989</v>
      </c>
      <c r="L2803" t="s">
        <v>11380</v>
      </c>
      <c r="M2803" t="s">
        <v>14201</v>
      </c>
      <c r="N2803" t="s">
        <v>17069</v>
      </c>
      <c r="O2803" t="s">
        <v>19631</v>
      </c>
      <c r="P2803" t="s">
        <v>22817</v>
      </c>
      <c r="Q2803" t="s">
        <v>25783</v>
      </c>
      <c r="R2803" t="s">
        <v>28702</v>
      </c>
      <c r="S2803" s="2" t="s">
        <v>29629</v>
      </c>
      <c r="T2803" s="2" t="s">
        <v>32235</v>
      </c>
      <c r="U2803" t="s">
        <v>10185</v>
      </c>
      <c r="V2803" t="s">
        <v>10466</v>
      </c>
      <c r="W2803" t="s">
        <v>10771</v>
      </c>
      <c r="X2803" t="s">
        <v>10170</v>
      </c>
      <c r="Y2803" t="s">
        <v>42390</v>
      </c>
    </row>
    <row r="2804" spans="1:25" x14ac:dyDescent="0.4">
      <c r="A2804" t="s">
        <v>2722</v>
      </c>
      <c r="B2804" t="s">
        <v>6115</v>
      </c>
      <c r="C2804" t="s">
        <v>6738</v>
      </c>
      <c r="D2804" t="s">
        <v>6742</v>
      </c>
      <c r="E2804" t="s">
        <v>6744</v>
      </c>
      <c r="F2804" t="s">
        <v>9548</v>
      </c>
      <c r="I2804" t="s">
        <v>10399</v>
      </c>
      <c r="J2804" t="s">
        <v>10399</v>
      </c>
      <c r="K2804" t="s">
        <v>10990</v>
      </c>
      <c r="L2804" t="s">
        <v>11381</v>
      </c>
      <c r="M2804" t="s">
        <v>14202</v>
      </c>
      <c r="N2804" t="s">
        <v>17070</v>
      </c>
      <c r="P2804" t="s">
        <v>22818</v>
      </c>
      <c r="Q2804" t="s">
        <v>25784</v>
      </c>
      <c r="R2804" t="s">
        <v>28703</v>
      </c>
      <c r="S2804" s="2" t="s">
        <v>29630</v>
      </c>
      <c r="T2804" s="2" t="s">
        <v>32236</v>
      </c>
      <c r="U2804" t="s">
        <v>10178</v>
      </c>
      <c r="V2804" t="s">
        <v>10459</v>
      </c>
      <c r="W2804" t="s">
        <v>10764</v>
      </c>
      <c r="X2804" t="s">
        <v>10171</v>
      </c>
      <c r="Y2804" t="s">
        <v>42390</v>
      </c>
    </row>
    <row r="2805" spans="1:25" x14ac:dyDescent="0.4">
      <c r="A2805" t="s">
        <v>2723</v>
      </c>
      <c r="B2805" t="s">
        <v>6116</v>
      </c>
      <c r="C2805" t="s">
        <v>6740</v>
      </c>
      <c r="D2805" t="s">
        <v>1791</v>
      </c>
      <c r="E2805" t="s">
        <v>6746</v>
      </c>
      <c r="F2805" t="s">
        <v>9549</v>
      </c>
      <c r="I2805" t="s">
        <v>10401</v>
      </c>
      <c r="J2805" t="s">
        <v>10714</v>
      </c>
      <c r="K2805" t="s">
        <v>10991</v>
      </c>
      <c r="L2805" t="s">
        <v>11382</v>
      </c>
      <c r="M2805" t="s">
        <v>14204</v>
      </c>
      <c r="N2805" t="s">
        <v>17072</v>
      </c>
      <c r="P2805" t="s">
        <v>22819</v>
      </c>
      <c r="Q2805" t="s">
        <v>9549</v>
      </c>
      <c r="R2805" t="s">
        <v>28704</v>
      </c>
      <c r="S2805" s="2" t="s">
        <v>29631</v>
      </c>
      <c r="T2805" s="2" t="s">
        <v>32237</v>
      </c>
      <c r="U2805" t="s">
        <v>10178</v>
      </c>
      <c r="V2805" t="s">
        <v>10459</v>
      </c>
      <c r="W2805" t="s">
        <v>10764</v>
      </c>
      <c r="X2805" t="s">
        <v>10171</v>
      </c>
      <c r="Y2805" t="s">
        <v>42393</v>
      </c>
    </row>
    <row r="2806" spans="1:25" x14ac:dyDescent="0.4">
      <c r="A2806" t="s">
        <v>2724</v>
      </c>
      <c r="B2806" t="s">
        <v>6117</v>
      </c>
      <c r="C2806" t="s">
        <v>6740</v>
      </c>
      <c r="D2806" t="s">
        <v>1791</v>
      </c>
      <c r="E2806" t="s">
        <v>6746</v>
      </c>
      <c r="F2806" t="s">
        <v>9550</v>
      </c>
      <c r="I2806" t="s">
        <v>10402</v>
      </c>
      <c r="J2806" t="s">
        <v>10715</v>
      </c>
      <c r="K2806" t="s">
        <v>10992</v>
      </c>
      <c r="L2806" t="s">
        <v>11383</v>
      </c>
      <c r="M2806" t="s">
        <v>14205</v>
      </c>
      <c r="N2806" t="s">
        <v>17073</v>
      </c>
      <c r="P2806" t="s">
        <v>22820</v>
      </c>
      <c r="Q2806" t="s">
        <v>9550</v>
      </c>
      <c r="R2806" t="s">
        <v>28705</v>
      </c>
      <c r="S2806" s="2" t="s">
        <v>29632</v>
      </c>
      <c r="T2806" s="2" t="s">
        <v>32238</v>
      </c>
      <c r="U2806" t="s">
        <v>10179</v>
      </c>
      <c r="V2806" t="s">
        <v>10460</v>
      </c>
      <c r="W2806" t="s">
        <v>10765</v>
      </c>
      <c r="X2806" t="s">
        <v>10171</v>
      </c>
      <c r="Y2806" t="s">
        <v>42393</v>
      </c>
    </row>
    <row r="2807" spans="1:25" x14ac:dyDescent="0.4">
      <c r="A2807" t="s">
        <v>2725</v>
      </c>
      <c r="B2807" t="s">
        <v>6118</v>
      </c>
      <c r="C2807" t="s">
        <v>6738</v>
      </c>
      <c r="D2807" t="s">
        <v>6742</v>
      </c>
      <c r="E2807" t="s">
        <v>6744</v>
      </c>
      <c r="F2807" t="s">
        <v>9551</v>
      </c>
      <c r="I2807" t="s">
        <v>10237</v>
      </c>
      <c r="J2807" t="s">
        <v>10586</v>
      </c>
      <c r="K2807" t="s">
        <v>10993</v>
      </c>
      <c r="L2807" t="s">
        <v>11384</v>
      </c>
      <c r="M2807" t="s">
        <v>14206</v>
      </c>
      <c r="N2807" t="s">
        <v>17074</v>
      </c>
      <c r="P2807" t="s">
        <v>22821</v>
      </c>
      <c r="Q2807" t="s">
        <v>9551</v>
      </c>
      <c r="R2807" t="s">
        <v>28706</v>
      </c>
      <c r="S2807" s="2" t="s">
        <v>29633</v>
      </c>
      <c r="T2807" s="2" t="s">
        <v>32239</v>
      </c>
      <c r="U2807" t="s">
        <v>10179</v>
      </c>
      <c r="V2807" t="s">
        <v>10460</v>
      </c>
      <c r="W2807" t="s">
        <v>10765</v>
      </c>
      <c r="X2807" t="s">
        <v>10171</v>
      </c>
      <c r="Y2807" t="s">
        <v>42390</v>
      </c>
    </row>
    <row r="2808" spans="1:25" x14ac:dyDescent="0.4">
      <c r="A2808" t="s">
        <v>2726</v>
      </c>
      <c r="B2808" t="s">
        <v>6119</v>
      </c>
      <c r="C2808" t="s">
        <v>6740</v>
      </c>
      <c r="D2808" t="s">
        <v>1791</v>
      </c>
      <c r="E2808" t="s">
        <v>6746</v>
      </c>
      <c r="F2808" t="s">
        <v>9552</v>
      </c>
      <c r="I2808" t="s">
        <v>10403</v>
      </c>
      <c r="J2808" t="s">
        <v>10716</v>
      </c>
      <c r="K2808" t="s">
        <v>10994</v>
      </c>
      <c r="L2808" t="s">
        <v>11385</v>
      </c>
      <c r="M2808" t="s">
        <v>14207</v>
      </c>
      <c r="N2808" t="s">
        <v>17075</v>
      </c>
      <c r="P2808" t="s">
        <v>22822</v>
      </c>
      <c r="Q2808" t="s">
        <v>25785</v>
      </c>
      <c r="R2808" t="s">
        <v>28707</v>
      </c>
      <c r="S2808" s="2" t="s">
        <v>29634</v>
      </c>
      <c r="T2808" s="2" t="s">
        <v>32240</v>
      </c>
      <c r="U2808" t="s">
        <v>10185</v>
      </c>
      <c r="V2808" t="s">
        <v>10466</v>
      </c>
      <c r="W2808" t="s">
        <v>10771</v>
      </c>
      <c r="X2808" t="s">
        <v>10170</v>
      </c>
      <c r="Y2808" t="s">
        <v>42392</v>
      </c>
    </row>
    <row r="2809" spans="1:25" x14ac:dyDescent="0.4">
      <c r="A2809" t="s">
        <v>2727</v>
      </c>
      <c r="B2809" t="s">
        <v>6120</v>
      </c>
      <c r="C2809" t="s">
        <v>6740</v>
      </c>
      <c r="D2809" t="s">
        <v>1791</v>
      </c>
      <c r="E2809" t="s">
        <v>6746</v>
      </c>
      <c r="F2809" t="s">
        <v>9553</v>
      </c>
      <c r="I2809" t="s">
        <v>10404</v>
      </c>
      <c r="J2809" t="s">
        <v>10717</v>
      </c>
      <c r="K2809" t="s">
        <v>10995</v>
      </c>
      <c r="L2809" t="s">
        <v>11386</v>
      </c>
      <c r="M2809" t="s">
        <v>14208</v>
      </c>
      <c r="N2809" t="s">
        <v>17076</v>
      </c>
      <c r="P2809" t="s">
        <v>22823</v>
      </c>
      <c r="Q2809" t="s">
        <v>25786</v>
      </c>
      <c r="R2809" t="s">
        <v>28708</v>
      </c>
      <c r="S2809" s="2" t="s">
        <v>29635</v>
      </c>
      <c r="T2809" s="2" t="s">
        <v>32241</v>
      </c>
      <c r="U2809" t="s">
        <v>10183</v>
      </c>
      <c r="V2809" t="s">
        <v>10464</v>
      </c>
      <c r="W2809" t="s">
        <v>10769</v>
      </c>
      <c r="X2809" t="s">
        <v>10171</v>
      </c>
      <c r="Y2809" t="s">
        <v>42393</v>
      </c>
    </row>
    <row r="2810" spans="1:25" x14ac:dyDescent="0.4">
      <c r="A2810" t="s">
        <v>2728</v>
      </c>
      <c r="B2810" t="s">
        <v>6121</v>
      </c>
      <c r="C2810" t="s">
        <v>6740</v>
      </c>
      <c r="D2810" t="s">
        <v>1791</v>
      </c>
      <c r="E2810" t="s">
        <v>6746</v>
      </c>
      <c r="F2810" t="s">
        <v>9554</v>
      </c>
      <c r="I2810" t="s">
        <v>10405</v>
      </c>
      <c r="J2810" t="s">
        <v>10718</v>
      </c>
      <c r="K2810" t="s">
        <v>2728</v>
      </c>
      <c r="L2810" t="s">
        <v>11387</v>
      </c>
      <c r="M2810" t="s">
        <v>14209</v>
      </c>
      <c r="N2810" t="s">
        <v>17077</v>
      </c>
      <c r="O2810" t="s">
        <v>19633</v>
      </c>
      <c r="P2810" t="s">
        <v>21593</v>
      </c>
      <c r="Q2810" t="s">
        <v>9554</v>
      </c>
      <c r="R2810" t="s">
        <v>28709</v>
      </c>
      <c r="S2810" s="2" t="s">
        <v>29636</v>
      </c>
      <c r="T2810" s="2" t="s">
        <v>32242</v>
      </c>
      <c r="U2810" t="s">
        <v>10550</v>
      </c>
      <c r="V2810" t="s">
        <v>10828</v>
      </c>
      <c r="W2810" t="s">
        <v>11176</v>
      </c>
      <c r="X2810" t="s">
        <v>10170</v>
      </c>
      <c r="Y2810" t="s">
        <v>42391</v>
      </c>
    </row>
    <row r="2811" spans="1:25" x14ac:dyDescent="0.4">
      <c r="A2811" t="s">
        <v>2729</v>
      </c>
      <c r="B2811" t="s">
        <v>6122</v>
      </c>
      <c r="C2811" t="s">
        <v>6739</v>
      </c>
      <c r="D2811" t="s">
        <v>123</v>
      </c>
      <c r="E2811" t="s">
        <v>6745</v>
      </c>
      <c r="F2811" t="s">
        <v>9555</v>
      </c>
      <c r="I2811" t="s">
        <v>10406</v>
      </c>
      <c r="J2811" t="s">
        <v>10719</v>
      </c>
      <c r="K2811" t="s">
        <v>2852</v>
      </c>
      <c r="L2811" t="s">
        <v>11388</v>
      </c>
      <c r="M2811" t="s">
        <v>14210</v>
      </c>
      <c r="N2811" t="s">
        <v>17078</v>
      </c>
      <c r="O2811" t="s">
        <v>19634</v>
      </c>
      <c r="P2811" t="s">
        <v>22824</v>
      </c>
      <c r="Q2811" t="s">
        <v>25787</v>
      </c>
      <c r="R2811" t="s">
        <v>28710</v>
      </c>
      <c r="S2811" s="2" t="s">
        <v>29637</v>
      </c>
      <c r="T2811" s="2" t="s">
        <v>32243</v>
      </c>
      <c r="U2811" t="s">
        <v>10178</v>
      </c>
      <c r="V2811" t="s">
        <v>10459</v>
      </c>
      <c r="W2811" t="s">
        <v>10764</v>
      </c>
      <c r="X2811" t="s">
        <v>10171</v>
      </c>
      <c r="Y2811" t="s">
        <v>42391</v>
      </c>
    </row>
    <row r="2812" spans="1:25" x14ac:dyDescent="0.4">
      <c r="A2812" t="s">
        <v>2730</v>
      </c>
      <c r="B2812" t="s">
        <v>6123</v>
      </c>
      <c r="C2812" t="s">
        <v>6738</v>
      </c>
      <c r="D2812" t="s">
        <v>6742</v>
      </c>
      <c r="E2812" t="s">
        <v>6744</v>
      </c>
      <c r="F2812" t="s">
        <v>9556</v>
      </c>
      <c r="I2812" t="s">
        <v>10407</v>
      </c>
      <c r="J2812" t="s">
        <v>10720</v>
      </c>
      <c r="K2812" t="s">
        <v>10996</v>
      </c>
      <c r="L2812" t="s">
        <v>11389</v>
      </c>
      <c r="M2812" t="s">
        <v>14211</v>
      </c>
      <c r="N2812" t="s">
        <v>17079</v>
      </c>
      <c r="P2812" t="s">
        <v>22825</v>
      </c>
      <c r="Q2812" t="s">
        <v>9556</v>
      </c>
      <c r="R2812" t="s">
        <v>28711</v>
      </c>
      <c r="S2812" s="2" t="s">
        <v>29638</v>
      </c>
      <c r="T2812" s="2" t="s">
        <v>32244</v>
      </c>
      <c r="U2812" t="s">
        <v>10177</v>
      </c>
      <c r="V2812" t="s">
        <v>10458</v>
      </c>
      <c r="W2812" t="s">
        <v>10763</v>
      </c>
      <c r="X2812" t="s">
        <v>10170</v>
      </c>
      <c r="Y2812" t="s">
        <v>42390</v>
      </c>
    </row>
    <row r="2813" spans="1:25" x14ac:dyDescent="0.4">
      <c r="A2813" t="s">
        <v>2731</v>
      </c>
      <c r="B2813" t="s">
        <v>6124</v>
      </c>
      <c r="C2813" t="s">
        <v>6739</v>
      </c>
      <c r="D2813" t="s">
        <v>123</v>
      </c>
      <c r="E2813" t="s">
        <v>6745</v>
      </c>
      <c r="F2813" t="s">
        <v>9557</v>
      </c>
      <c r="I2813" t="s">
        <v>10408</v>
      </c>
      <c r="J2813" t="s">
        <v>10721</v>
      </c>
      <c r="K2813" t="s">
        <v>10997</v>
      </c>
      <c r="L2813" t="s">
        <v>11390</v>
      </c>
      <c r="M2813" t="s">
        <v>14212</v>
      </c>
      <c r="N2813" t="s">
        <v>17080</v>
      </c>
      <c r="O2813" t="s">
        <v>18697</v>
      </c>
      <c r="P2813" t="s">
        <v>22826</v>
      </c>
      <c r="Q2813" t="s">
        <v>25788</v>
      </c>
      <c r="R2813" t="s">
        <v>28712</v>
      </c>
      <c r="S2813" s="2" t="s">
        <v>29639</v>
      </c>
      <c r="T2813" s="2" t="s">
        <v>32245</v>
      </c>
      <c r="U2813" t="s">
        <v>10183</v>
      </c>
      <c r="V2813" t="s">
        <v>10464</v>
      </c>
      <c r="W2813" t="s">
        <v>10769</v>
      </c>
      <c r="X2813" t="s">
        <v>10171</v>
      </c>
      <c r="Y2813" t="s">
        <v>42391</v>
      </c>
    </row>
    <row r="2814" spans="1:25" x14ac:dyDescent="0.4">
      <c r="A2814" t="s">
        <v>2732</v>
      </c>
      <c r="B2814" t="s">
        <v>6125</v>
      </c>
      <c r="C2814" t="s">
        <v>6738</v>
      </c>
      <c r="D2814" t="s">
        <v>6742</v>
      </c>
      <c r="E2814" t="s">
        <v>6744</v>
      </c>
      <c r="F2814" t="s">
        <v>9558</v>
      </c>
      <c r="I2814" t="s">
        <v>10409</v>
      </c>
      <c r="J2814" t="s">
        <v>10722</v>
      </c>
      <c r="K2814" t="s">
        <v>10998</v>
      </c>
      <c r="L2814" t="s">
        <v>11391</v>
      </c>
      <c r="M2814" t="s">
        <v>14213</v>
      </c>
      <c r="N2814" t="s">
        <v>17081</v>
      </c>
      <c r="P2814" t="s">
        <v>22827</v>
      </c>
      <c r="Q2814" t="s">
        <v>9558</v>
      </c>
      <c r="R2814" t="s">
        <v>28713</v>
      </c>
      <c r="S2814" s="2" t="s">
        <v>29640</v>
      </c>
      <c r="T2814" s="2" t="s">
        <v>32246</v>
      </c>
      <c r="U2814" t="s">
        <v>10177</v>
      </c>
      <c r="V2814" t="s">
        <v>10458</v>
      </c>
      <c r="W2814" t="s">
        <v>10763</v>
      </c>
      <c r="X2814" t="s">
        <v>10170</v>
      </c>
      <c r="Y2814" t="s">
        <v>42390</v>
      </c>
    </row>
    <row r="2815" spans="1:25" x14ac:dyDescent="0.4">
      <c r="A2815" t="s">
        <v>2733</v>
      </c>
      <c r="B2815" t="s">
        <v>6126</v>
      </c>
      <c r="C2815" t="s">
        <v>6740</v>
      </c>
      <c r="D2815" t="s">
        <v>1791</v>
      </c>
      <c r="E2815" t="s">
        <v>6746</v>
      </c>
      <c r="F2815" t="s">
        <v>9559</v>
      </c>
      <c r="I2815" t="s">
        <v>10410</v>
      </c>
      <c r="J2815" t="s">
        <v>10723</v>
      </c>
      <c r="K2815" t="s">
        <v>10999</v>
      </c>
      <c r="L2815" t="s">
        <v>11392</v>
      </c>
      <c r="M2815" t="s">
        <v>14214</v>
      </c>
      <c r="N2815" t="s">
        <v>17082</v>
      </c>
      <c r="O2815" t="s">
        <v>18716</v>
      </c>
      <c r="P2815" t="s">
        <v>22828</v>
      </c>
      <c r="Q2815" t="s">
        <v>25789</v>
      </c>
      <c r="R2815" t="s">
        <v>28714</v>
      </c>
      <c r="S2815" s="2" t="s">
        <v>29641</v>
      </c>
      <c r="T2815" s="2" t="s">
        <v>32247</v>
      </c>
      <c r="U2815" t="s">
        <v>10180</v>
      </c>
      <c r="V2815" t="s">
        <v>10461</v>
      </c>
      <c r="W2815" t="s">
        <v>10766</v>
      </c>
      <c r="X2815" t="s">
        <v>10170</v>
      </c>
      <c r="Y2815" t="s">
        <v>42393</v>
      </c>
    </row>
    <row r="2816" spans="1:25" x14ac:dyDescent="0.4">
      <c r="A2816" t="s">
        <v>342</v>
      </c>
      <c r="B2816" t="s">
        <v>6127</v>
      </c>
      <c r="C2816" t="s">
        <v>6740</v>
      </c>
      <c r="D2816" t="s">
        <v>1791</v>
      </c>
      <c r="E2816" t="s">
        <v>6746</v>
      </c>
      <c r="F2816" t="s">
        <v>9560</v>
      </c>
      <c r="I2816" t="s">
        <v>10411</v>
      </c>
      <c r="J2816" t="s">
        <v>10411</v>
      </c>
      <c r="K2816" t="s">
        <v>301</v>
      </c>
      <c r="L2816" t="s">
        <v>11393</v>
      </c>
      <c r="M2816" t="s">
        <v>14215</v>
      </c>
      <c r="N2816" t="s">
        <v>17083</v>
      </c>
      <c r="P2816" t="s">
        <v>21593</v>
      </c>
      <c r="Q2816" t="s">
        <v>9560</v>
      </c>
      <c r="R2816" t="s">
        <v>28715</v>
      </c>
      <c r="S2816" s="2" t="s">
        <v>29642</v>
      </c>
      <c r="T2816" s="2" t="s">
        <v>32248</v>
      </c>
      <c r="U2816" t="s">
        <v>10179</v>
      </c>
      <c r="V2816" t="s">
        <v>10460</v>
      </c>
      <c r="W2816" t="s">
        <v>10765</v>
      </c>
      <c r="X2816" t="s">
        <v>10171</v>
      </c>
      <c r="Y2816" t="s">
        <v>42391</v>
      </c>
    </row>
    <row r="2817" spans="1:25" x14ac:dyDescent="0.4">
      <c r="A2817" t="s">
        <v>2734</v>
      </c>
      <c r="B2817" t="s">
        <v>6128</v>
      </c>
      <c r="C2817" t="s">
        <v>6738</v>
      </c>
      <c r="D2817" t="s">
        <v>6742</v>
      </c>
      <c r="E2817" t="s">
        <v>6744</v>
      </c>
      <c r="F2817" t="s">
        <v>9561</v>
      </c>
      <c r="I2817" t="s">
        <v>10412</v>
      </c>
      <c r="J2817" t="s">
        <v>10724</v>
      </c>
      <c r="K2817" t="s">
        <v>11000</v>
      </c>
      <c r="L2817" t="s">
        <v>11394</v>
      </c>
      <c r="M2817" t="s">
        <v>14216</v>
      </c>
      <c r="N2817" t="s">
        <v>17084</v>
      </c>
      <c r="P2817" t="s">
        <v>22829</v>
      </c>
      <c r="Q2817" t="s">
        <v>25790</v>
      </c>
      <c r="R2817" t="s">
        <v>28716</v>
      </c>
      <c r="S2817" s="2" t="s">
        <v>29643</v>
      </c>
      <c r="T2817" s="2" t="s">
        <v>32249</v>
      </c>
      <c r="U2817" t="s">
        <v>10176</v>
      </c>
      <c r="V2817" t="s">
        <v>10457</v>
      </c>
      <c r="W2817" t="s">
        <v>10762</v>
      </c>
      <c r="X2817" t="s">
        <v>10171</v>
      </c>
      <c r="Y2817" t="s">
        <v>42390</v>
      </c>
    </row>
    <row r="2818" spans="1:25" x14ac:dyDescent="0.4">
      <c r="A2818" t="s">
        <v>2735</v>
      </c>
      <c r="B2818" t="s">
        <v>6129</v>
      </c>
      <c r="C2818" t="s">
        <v>6740</v>
      </c>
      <c r="D2818" t="s">
        <v>1791</v>
      </c>
      <c r="E2818" t="s">
        <v>6746</v>
      </c>
      <c r="F2818" t="s">
        <v>9562</v>
      </c>
      <c r="I2818" t="s">
        <v>10414</v>
      </c>
      <c r="J2818" t="s">
        <v>10414</v>
      </c>
      <c r="K2818" t="s">
        <v>11001</v>
      </c>
      <c r="L2818" t="s">
        <v>11395</v>
      </c>
      <c r="M2818" t="s">
        <v>14217</v>
      </c>
      <c r="N2818" t="s">
        <v>17085</v>
      </c>
      <c r="P2818" t="s">
        <v>22830</v>
      </c>
      <c r="Q2818" t="s">
        <v>9562</v>
      </c>
      <c r="R2818" t="s">
        <v>28717</v>
      </c>
      <c r="S2818" s="2" t="s">
        <v>29644</v>
      </c>
      <c r="T2818" s="2" t="s">
        <v>32250</v>
      </c>
      <c r="U2818" t="s">
        <v>10177</v>
      </c>
      <c r="V2818" t="s">
        <v>10458</v>
      </c>
      <c r="W2818" t="s">
        <v>10763</v>
      </c>
      <c r="X2818" t="s">
        <v>10170</v>
      </c>
      <c r="Y2818" t="s">
        <v>42394</v>
      </c>
    </row>
    <row r="2819" spans="1:25" x14ac:dyDescent="0.4">
      <c r="A2819" t="s">
        <v>2736</v>
      </c>
      <c r="B2819" t="s">
        <v>6130</v>
      </c>
      <c r="C2819" t="s">
        <v>6738</v>
      </c>
      <c r="D2819" t="s">
        <v>6742</v>
      </c>
      <c r="E2819" t="s">
        <v>6744</v>
      </c>
      <c r="F2819" t="s">
        <v>9563</v>
      </c>
      <c r="I2819" t="s">
        <v>10415</v>
      </c>
      <c r="J2819" t="s">
        <v>10726</v>
      </c>
      <c r="K2819" t="s">
        <v>11002</v>
      </c>
      <c r="L2819" t="s">
        <v>11396</v>
      </c>
      <c r="M2819" t="s">
        <v>14218</v>
      </c>
      <c r="N2819" t="s">
        <v>17086</v>
      </c>
      <c r="P2819" t="s">
        <v>22831</v>
      </c>
      <c r="Q2819" t="s">
        <v>9563</v>
      </c>
      <c r="R2819" t="s">
        <v>28718</v>
      </c>
      <c r="S2819" s="2" t="s">
        <v>29645</v>
      </c>
      <c r="T2819" s="2" t="s">
        <v>32251</v>
      </c>
      <c r="U2819" t="s">
        <v>10550</v>
      </c>
      <c r="V2819" t="s">
        <v>10828</v>
      </c>
      <c r="W2819" t="s">
        <v>11176</v>
      </c>
      <c r="X2819" t="s">
        <v>10170</v>
      </c>
      <c r="Y2819" t="s">
        <v>42390</v>
      </c>
    </row>
    <row r="2820" spans="1:25" x14ac:dyDescent="0.4">
      <c r="A2820" t="s">
        <v>2737</v>
      </c>
      <c r="B2820" t="s">
        <v>6131</v>
      </c>
      <c r="C2820" t="s">
        <v>6740</v>
      </c>
      <c r="D2820" t="s">
        <v>1791</v>
      </c>
      <c r="E2820" t="s">
        <v>6746</v>
      </c>
      <c r="F2820" t="s">
        <v>9564</v>
      </c>
      <c r="I2820" t="s">
        <v>10366</v>
      </c>
      <c r="J2820" t="s">
        <v>10727</v>
      </c>
      <c r="K2820" t="s">
        <v>11003</v>
      </c>
      <c r="L2820" t="s">
        <v>11397</v>
      </c>
      <c r="M2820" t="s">
        <v>14063</v>
      </c>
      <c r="N2820" t="s">
        <v>16959</v>
      </c>
      <c r="P2820" t="s">
        <v>22832</v>
      </c>
      <c r="Q2820" t="s">
        <v>25791</v>
      </c>
      <c r="R2820" t="s">
        <v>28719</v>
      </c>
      <c r="S2820" s="2" t="s">
        <v>29646</v>
      </c>
      <c r="T2820" s="2" t="s">
        <v>32252</v>
      </c>
      <c r="U2820" t="s">
        <v>10184</v>
      </c>
      <c r="V2820" t="s">
        <v>10465</v>
      </c>
      <c r="W2820" t="s">
        <v>10770</v>
      </c>
      <c r="X2820" t="s">
        <v>10171</v>
      </c>
      <c r="Y2820" t="s">
        <v>42393</v>
      </c>
    </row>
    <row r="2821" spans="1:25" x14ac:dyDescent="0.4">
      <c r="A2821" t="s">
        <v>2738</v>
      </c>
      <c r="B2821" t="s">
        <v>6132</v>
      </c>
      <c r="C2821" t="s">
        <v>6740</v>
      </c>
      <c r="D2821" t="s">
        <v>1791</v>
      </c>
      <c r="E2821" t="s">
        <v>6746</v>
      </c>
      <c r="F2821" t="s">
        <v>9565</v>
      </c>
      <c r="I2821" t="s">
        <v>10416</v>
      </c>
      <c r="J2821" t="s">
        <v>10416</v>
      </c>
      <c r="K2821" t="s">
        <v>11004</v>
      </c>
      <c r="L2821" t="s">
        <v>11398</v>
      </c>
      <c r="M2821" t="s">
        <v>14219</v>
      </c>
      <c r="N2821" t="s">
        <v>17087</v>
      </c>
      <c r="P2821" t="s">
        <v>21593</v>
      </c>
      <c r="Q2821" t="s">
        <v>9565</v>
      </c>
      <c r="R2821" t="s">
        <v>28720</v>
      </c>
      <c r="S2821" s="2" t="s">
        <v>29647</v>
      </c>
      <c r="T2821" s="2" t="s">
        <v>32253</v>
      </c>
      <c r="U2821" t="s">
        <v>10186</v>
      </c>
      <c r="V2821" t="s">
        <v>1558</v>
      </c>
      <c r="W2821" t="s">
        <v>10772</v>
      </c>
      <c r="X2821" t="s">
        <v>10172</v>
      </c>
      <c r="Y2821" t="s">
        <v>42420</v>
      </c>
    </row>
    <row r="2822" spans="1:25" x14ac:dyDescent="0.4">
      <c r="A2822" t="s">
        <v>2739</v>
      </c>
      <c r="B2822" t="s">
        <v>6133</v>
      </c>
      <c r="C2822" t="s">
        <v>6740</v>
      </c>
      <c r="D2822" t="s">
        <v>1791</v>
      </c>
      <c r="E2822" t="s">
        <v>6746</v>
      </c>
      <c r="F2822" t="s">
        <v>9566</v>
      </c>
      <c r="I2822" t="s">
        <v>10417</v>
      </c>
      <c r="J2822" t="s">
        <v>10417</v>
      </c>
      <c r="K2822" t="s">
        <v>11005</v>
      </c>
      <c r="L2822" t="s">
        <v>11399</v>
      </c>
      <c r="M2822" t="s">
        <v>14220</v>
      </c>
      <c r="N2822" t="s">
        <v>17088</v>
      </c>
      <c r="P2822" t="s">
        <v>22833</v>
      </c>
      <c r="Q2822" t="s">
        <v>25792</v>
      </c>
      <c r="R2822" t="s">
        <v>28721</v>
      </c>
      <c r="S2822" s="2" t="s">
        <v>29648</v>
      </c>
      <c r="T2822" s="2" t="s">
        <v>32254</v>
      </c>
      <c r="U2822" t="s">
        <v>10185</v>
      </c>
      <c r="V2822" t="s">
        <v>10466</v>
      </c>
      <c r="W2822" t="s">
        <v>10771</v>
      </c>
      <c r="X2822" t="s">
        <v>10170</v>
      </c>
      <c r="Y2822" t="s">
        <v>42421</v>
      </c>
    </row>
    <row r="2823" spans="1:25" x14ac:dyDescent="0.4">
      <c r="A2823" t="s">
        <v>2740</v>
      </c>
      <c r="B2823" t="s">
        <v>6134</v>
      </c>
      <c r="C2823" t="s">
        <v>6740</v>
      </c>
      <c r="D2823" t="s">
        <v>1791</v>
      </c>
      <c r="E2823" t="s">
        <v>6746</v>
      </c>
      <c r="F2823" t="s">
        <v>9567</v>
      </c>
      <c r="I2823" t="s">
        <v>10418</v>
      </c>
      <c r="J2823" t="s">
        <v>10728</v>
      </c>
      <c r="K2823" t="s">
        <v>11006</v>
      </c>
      <c r="L2823" t="s">
        <v>11400</v>
      </c>
      <c r="M2823" t="s">
        <v>14221</v>
      </c>
      <c r="N2823" t="s">
        <v>17089</v>
      </c>
      <c r="P2823" t="s">
        <v>22834</v>
      </c>
      <c r="Q2823" t="s">
        <v>9567</v>
      </c>
      <c r="R2823" t="s">
        <v>28722</v>
      </c>
      <c r="S2823" s="2" t="s">
        <v>29649</v>
      </c>
      <c r="T2823" s="2" t="s">
        <v>32255</v>
      </c>
      <c r="U2823" t="s">
        <v>10185</v>
      </c>
      <c r="V2823" t="s">
        <v>10466</v>
      </c>
      <c r="W2823" t="s">
        <v>10771</v>
      </c>
      <c r="X2823" t="s">
        <v>10170</v>
      </c>
      <c r="Y2823" t="s">
        <v>42391</v>
      </c>
    </row>
    <row r="2824" spans="1:25" x14ac:dyDescent="0.4">
      <c r="A2824" t="s">
        <v>2741</v>
      </c>
      <c r="B2824" t="s">
        <v>6135</v>
      </c>
      <c r="C2824" t="s">
        <v>6740</v>
      </c>
      <c r="D2824" t="s">
        <v>1791</v>
      </c>
      <c r="E2824" t="s">
        <v>6746</v>
      </c>
      <c r="F2824" t="s">
        <v>9568</v>
      </c>
      <c r="I2824" t="s">
        <v>10419</v>
      </c>
      <c r="J2824" t="s">
        <v>10729</v>
      </c>
      <c r="K2824" t="s">
        <v>11007</v>
      </c>
      <c r="L2824" t="s">
        <v>11401</v>
      </c>
      <c r="M2824" t="s">
        <v>14222</v>
      </c>
      <c r="N2824" t="s">
        <v>17090</v>
      </c>
      <c r="O2824" t="s">
        <v>19638</v>
      </c>
      <c r="P2824" t="s">
        <v>22835</v>
      </c>
      <c r="Q2824" t="s">
        <v>25793</v>
      </c>
      <c r="R2824" t="s">
        <v>28723</v>
      </c>
      <c r="S2824" s="2" t="s">
        <v>29650</v>
      </c>
      <c r="T2824" s="2" t="s">
        <v>32256</v>
      </c>
      <c r="U2824" t="s">
        <v>10188</v>
      </c>
      <c r="V2824" t="s">
        <v>10467</v>
      </c>
      <c r="W2824" t="s">
        <v>10774</v>
      </c>
      <c r="X2824" t="s">
        <v>10171</v>
      </c>
      <c r="Y2824" t="s">
        <v>42393</v>
      </c>
    </row>
    <row r="2825" spans="1:25" x14ac:dyDescent="0.4">
      <c r="A2825" t="s">
        <v>2742</v>
      </c>
      <c r="B2825" t="s">
        <v>6136</v>
      </c>
      <c r="C2825" t="s">
        <v>6740</v>
      </c>
      <c r="D2825" t="s">
        <v>1791</v>
      </c>
      <c r="E2825" t="s">
        <v>6746</v>
      </c>
      <c r="F2825" t="s">
        <v>9569</v>
      </c>
      <c r="I2825" t="s">
        <v>10420</v>
      </c>
      <c r="J2825" t="s">
        <v>10730</v>
      </c>
      <c r="K2825" t="s">
        <v>11008</v>
      </c>
      <c r="L2825" t="s">
        <v>11402</v>
      </c>
      <c r="M2825" t="s">
        <v>14223</v>
      </c>
      <c r="N2825" t="s">
        <v>17091</v>
      </c>
      <c r="P2825" t="s">
        <v>22836</v>
      </c>
      <c r="Q2825" t="s">
        <v>9569</v>
      </c>
      <c r="R2825" t="s">
        <v>28724</v>
      </c>
      <c r="S2825" s="2" t="s">
        <v>29651</v>
      </c>
      <c r="T2825" s="2" t="s">
        <v>32257</v>
      </c>
      <c r="U2825" t="s">
        <v>10189</v>
      </c>
      <c r="V2825" t="s">
        <v>10468</v>
      </c>
      <c r="W2825" t="s">
        <v>10775</v>
      </c>
      <c r="X2825" t="s">
        <v>10171</v>
      </c>
      <c r="Y2825" t="s">
        <v>42392</v>
      </c>
    </row>
    <row r="2826" spans="1:25" x14ac:dyDescent="0.4">
      <c r="A2826" t="s">
        <v>2743</v>
      </c>
      <c r="B2826" t="s">
        <v>6137</v>
      </c>
      <c r="C2826" t="s">
        <v>6738</v>
      </c>
      <c r="D2826" t="s">
        <v>6742</v>
      </c>
      <c r="E2826" t="s">
        <v>6744</v>
      </c>
      <c r="F2826" t="s">
        <v>9570</v>
      </c>
      <c r="I2826" t="s">
        <v>10421</v>
      </c>
      <c r="J2826" t="s">
        <v>10731</v>
      </c>
      <c r="K2826" t="s">
        <v>2743</v>
      </c>
      <c r="L2826" t="s">
        <v>11403</v>
      </c>
      <c r="M2826" t="s">
        <v>14224</v>
      </c>
      <c r="N2826" t="s">
        <v>17092</v>
      </c>
      <c r="O2826" t="s">
        <v>19640</v>
      </c>
      <c r="P2826" t="s">
        <v>21593</v>
      </c>
      <c r="Q2826" t="s">
        <v>25794</v>
      </c>
      <c r="R2826" t="s">
        <v>28725</v>
      </c>
      <c r="S2826" s="2" t="s">
        <v>29652</v>
      </c>
      <c r="T2826" s="2" t="s">
        <v>32258</v>
      </c>
      <c r="U2826" t="s">
        <v>10185</v>
      </c>
      <c r="V2826" t="s">
        <v>10466</v>
      </c>
      <c r="W2826" t="s">
        <v>10771</v>
      </c>
      <c r="X2826" t="s">
        <v>10170</v>
      </c>
      <c r="Y2826" t="s">
        <v>42390</v>
      </c>
    </row>
    <row r="2827" spans="1:25" x14ac:dyDescent="0.4">
      <c r="A2827" t="s">
        <v>2744</v>
      </c>
      <c r="B2827" t="s">
        <v>6138</v>
      </c>
      <c r="C2827" t="s">
        <v>6738</v>
      </c>
      <c r="D2827" t="s">
        <v>6742</v>
      </c>
      <c r="E2827" t="s">
        <v>6744</v>
      </c>
      <c r="F2827" t="s">
        <v>9571</v>
      </c>
      <c r="I2827" t="s">
        <v>10422</v>
      </c>
      <c r="J2827" t="s">
        <v>10732</v>
      </c>
      <c r="K2827" t="s">
        <v>11009</v>
      </c>
      <c r="L2827" t="s">
        <v>11404</v>
      </c>
      <c r="M2827" t="s">
        <v>14225</v>
      </c>
      <c r="N2827" t="s">
        <v>17093</v>
      </c>
      <c r="P2827" t="s">
        <v>22837</v>
      </c>
      <c r="Q2827" t="s">
        <v>9571</v>
      </c>
      <c r="R2827" t="s">
        <v>28726</v>
      </c>
      <c r="S2827" s="2" t="s">
        <v>29653</v>
      </c>
      <c r="T2827" s="2" t="s">
        <v>32259</v>
      </c>
      <c r="U2827" t="s">
        <v>10184</v>
      </c>
      <c r="V2827" t="s">
        <v>10465</v>
      </c>
      <c r="W2827" t="s">
        <v>10770</v>
      </c>
      <c r="X2827" t="s">
        <v>10171</v>
      </c>
      <c r="Y2827" t="s">
        <v>42390</v>
      </c>
    </row>
    <row r="2828" spans="1:25" x14ac:dyDescent="0.4">
      <c r="A2828" t="s">
        <v>2745</v>
      </c>
      <c r="B2828" t="s">
        <v>6139</v>
      </c>
      <c r="C2828" t="s">
        <v>6740</v>
      </c>
      <c r="D2828" t="s">
        <v>1791</v>
      </c>
      <c r="E2828" t="s">
        <v>6746</v>
      </c>
      <c r="F2828" t="s">
        <v>9572</v>
      </c>
      <c r="I2828" t="s">
        <v>10423</v>
      </c>
      <c r="J2828" t="s">
        <v>10423</v>
      </c>
      <c r="K2828" t="s">
        <v>11010</v>
      </c>
      <c r="L2828" t="s">
        <v>11405</v>
      </c>
      <c r="M2828" t="s">
        <v>14226</v>
      </c>
      <c r="N2828" t="s">
        <v>17094</v>
      </c>
      <c r="P2828" t="s">
        <v>22838</v>
      </c>
      <c r="Q2828" t="s">
        <v>25795</v>
      </c>
      <c r="R2828" t="s">
        <v>28727</v>
      </c>
      <c r="S2828" s="2" t="s">
        <v>29654</v>
      </c>
      <c r="T2828" s="2" t="s">
        <v>32260</v>
      </c>
      <c r="U2828" t="s">
        <v>10185</v>
      </c>
      <c r="V2828" t="s">
        <v>10466</v>
      </c>
      <c r="W2828" t="s">
        <v>10771</v>
      </c>
      <c r="X2828" t="s">
        <v>10170</v>
      </c>
      <c r="Y2828" t="s">
        <v>42391</v>
      </c>
    </row>
    <row r="2829" spans="1:25" x14ac:dyDescent="0.4">
      <c r="A2829" t="s">
        <v>2746</v>
      </c>
      <c r="B2829" t="s">
        <v>6140</v>
      </c>
      <c r="C2829" t="s">
        <v>6740</v>
      </c>
      <c r="D2829" t="s">
        <v>1791</v>
      </c>
      <c r="E2829" t="s">
        <v>6746</v>
      </c>
      <c r="F2829" t="s">
        <v>9573</v>
      </c>
      <c r="I2829" t="s">
        <v>10424</v>
      </c>
      <c r="J2829" t="s">
        <v>10424</v>
      </c>
      <c r="K2829" t="s">
        <v>11011</v>
      </c>
      <c r="L2829" t="s">
        <v>11406</v>
      </c>
      <c r="M2829" t="s">
        <v>14227</v>
      </c>
      <c r="N2829" t="s">
        <v>17095</v>
      </c>
      <c r="P2829" t="s">
        <v>22839</v>
      </c>
      <c r="Q2829" t="s">
        <v>9573</v>
      </c>
      <c r="R2829" t="s">
        <v>28728</v>
      </c>
      <c r="S2829" s="2" t="s">
        <v>29655</v>
      </c>
      <c r="T2829" s="2" t="s">
        <v>32261</v>
      </c>
      <c r="U2829" t="s">
        <v>10185</v>
      </c>
      <c r="V2829" t="s">
        <v>10466</v>
      </c>
      <c r="W2829" t="s">
        <v>10771</v>
      </c>
      <c r="X2829" t="s">
        <v>10170</v>
      </c>
      <c r="Y2829" t="s">
        <v>42418</v>
      </c>
    </row>
    <row r="2830" spans="1:25" x14ac:dyDescent="0.4">
      <c r="A2830" t="s">
        <v>2747</v>
      </c>
      <c r="B2830" t="s">
        <v>6141</v>
      </c>
      <c r="C2830" t="s">
        <v>6738</v>
      </c>
      <c r="D2830" t="s">
        <v>6742</v>
      </c>
      <c r="E2830" t="s">
        <v>6744</v>
      </c>
      <c r="F2830" t="s">
        <v>9574</v>
      </c>
      <c r="I2830" t="s">
        <v>10425</v>
      </c>
      <c r="J2830" t="s">
        <v>10733</v>
      </c>
      <c r="K2830" t="s">
        <v>11012</v>
      </c>
      <c r="L2830" t="s">
        <v>11407</v>
      </c>
      <c r="M2830" t="s">
        <v>14228</v>
      </c>
      <c r="N2830" t="s">
        <v>17096</v>
      </c>
      <c r="P2830" t="s">
        <v>22840</v>
      </c>
      <c r="Q2830" t="s">
        <v>9574</v>
      </c>
      <c r="R2830" t="s">
        <v>28729</v>
      </c>
      <c r="S2830" s="2" t="s">
        <v>29656</v>
      </c>
      <c r="T2830" s="2" t="s">
        <v>32262</v>
      </c>
      <c r="U2830" t="s">
        <v>10183</v>
      </c>
      <c r="V2830" t="s">
        <v>10464</v>
      </c>
      <c r="W2830" t="s">
        <v>10769</v>
      </c>
      <c r="X2830" t="s">
        <v>10171</v>
      </c>
      <c r="Y2830" t="s">
        <v>42390</v>
      </c>
    </row>
    <row r="2831" spans="1:25" x14ac:dyDescent="0.4">
      <c r="A2831" t="s">
        <v>2748</v>
      </c>
      <c r="B2831" t="s">
        <v>6142</v>
      </c>
      <c r="C2831" t="s">
        <v>6738</v>
      </c>
      <c r="D2831" t="s">
        <v>6742</v>
      </c>
      <c r="E2831" t="s">
        <v>6744</v>
      </c>
      <c r="F2831" t="s">
        <v>9575</v>
      </c>
      <c r="I2831" t="s">
        <v>10426</v>
      </c>
      <c r="J2831" t="s">
        <v>10734</v>
      </c>
      <c r="K2831" t="s">
        <v>11013</v>
      </c>
      <c r="L2831" t="s">
        <v>11408</v>
      </c>
      <c r="M2831" t="s">
        <v>14229</v>
      </c>
      <c r="N2831" t="s">
        <v>17097</v>
      </c>
      <c r="O2831" t="s">
        <v>19641</v>
      </c>
      <c r="P2831" t="s">
        <v>22841</v>
      </c>
      <c r="Q2831" t="s">
        <v>25796</v>
      </c>
      <c r="R2831" t="s">
        <v>28730</v>
      </c>
      <c r="S2831" s="2" t="s">
        <v>29657</v>
      </c>
      <c r="T2831" s="2" t="s">
        <v>32263</v>
      </c>
      <c r="U2831" t="s">
        <v>10185</v>
      </c>
      <c r="V2831" t="s">
        <v>10466</v>
      </c>
      <c r="W2831" t="s">
        <v>10771</v>
      </c>
      <c r="X2831" t="s">
        <v>10170</v>
      </c>
      <c r="Y2831" t="s">
        <v>42390</v>
      </c>
    </row>
    <row r="2832" spans="1:25" x14ac:dyDescent="0.4">
      <c r="A2832" t="s">
        <v>2749</v>
      </c>
      <c r="B2832" t="s">
        <v>6143</v>
      </c>
      <c r="C2832" t="s">
        <v>6740</v>
      </c>
      <c r="D2832" t="s">
        <v>1791</v>
      </c>
      <c r="E2832" t="s">
        <v>6746</v>
      </c>
      <c r="F2832" t="s">
        <v>9576</v>
      </c>
      <c r="I2832" t="s">
        <v>10427</v>
      </c>
      <c r="J2832" t="s">
        <v>10427</v>
      </c>
      <c r="K2832" t="s">
        <v>11014</v>
      </c>
      <c r="L2832" t="s">
        <v>11409</v>
      </c>
      <c r="M2832" t="s">
        <v>14230</v>
      </c>
      <c r="N2832" t="s">
        <v>17098</v>
      </c>
      <c r="P2832" t="s">
        <v>22842</v>
      </c>
      <c r="Q2832" t="s">
        <v>9576</v>
      </c>
      <c r="R2832" t="s">
        <v>28731</v>
      </c>
      <c r="S2832" s="2" t="s">
        <v>29658</v>
      </c>
      <c r="T2832" s="2" t="s">
        <v>32264</v>
      </c>
      <c r="U2832" t="s">
        <v>10185</v>
      </c>
      <c r="V2832" t="s">
        <v>10466</v>
      </c>
      <c r="W2832" t="s">
        <v>10771</v>
      </c>
      <c r="X2832" t="s">
        <v>10170</v>
      </c>
      <c r="Y2832" t="s">
        <v>42393</v>
      </c>
    </row>
    <row r="2833" spans="1:25" x14ac:dyDescent="0.4">
      <c r="A2833" t="s">
        <v>2750</v>
      </c>
      <c r="B2833" t="s">
        <v>6144</v>
      </c>
      <c r="C2833" t="s">
        <v>6740</v>
      </c>
      <c r="D2833" t="s">
        <v>1791</v>
      </c>
      <c r="E2833" t="s">
        <v>6746</v>
      </c>
      <c r="F2833" t="s">
        <v>9577</v>
      </c>
      <c r="I2833" t="s">
        <v>10428</v>
      </c>
      <c r="J2833" t="s">
        <v>10735</v>
      </c>
      <c r="K2833" t="s">
        <v>11015</v>
      </c>
      <c r="L2833" t="s">
        <v>11410</v>
      </c>
      <c r="M2833" t="s">
        <v>14231</v>
      </c>
      <c r="N2833" t="s">
        <v>17099</v>
      </c>
      <c r="O2833" t="s">
        <v>19642</v>
      </c>
      <c r="P2833" t="s">
        <v>21593</v>
      </c>
      <c r="Q2833" t="s">
        <v>9577</v>
      </c>
      <c r="R2833" t="s">
        <v>28732</v>
      </c>
      <c r="S2833" s="2" t="s">
        <v>29659</v>
      </c>
      <c r="T2833" s="2" t="s">
        <v>32265</v>
      </c>
      <c r="U2833" t="s">
        <v>10188</v>
      </c>
      <c r="V2833" t="s">
        <v>10467</v>
      </c>
      <c r="W2833" t="s">
        <v>10774</v>
      </c>
      <c r="X2833" t="s">
        <v>10171</v>
      </c>
      <c r="Y2833" t="s">
        <v>42418</v>
      </c>
    </row>
    <row r="2834" spans="1:25" x14ac:dyDescent="0.4">
      <c r="A2834" t="s">
        <v>2751</v>
      </c>
      <c r="B2834" t="s">
        <v>6145</v>
      </c>
      <c r="C2834" t="s">
        <v>6740</v>
      </c>
      <c r="D2834" t="s">
        <v>1791</v>
      </c>
      <c r="E2834" t="s">
        <v>6746</v>
      </c>
      <c r="F2834" t="s">
        <v>9578</v>
      </c>
      <c r="I2834" t="s">
        <v>10429</v>
      </c>
      <c r="J2834" t="s">
        <v>10429</v>
      </c>
      <c r="K2834" t="s">
        <v>11016</v>
      </c>
      <c r="L2834" t="s">
        <v>11411</v>
      </c>
      <c r="M2834" t="s">
        <v>14232</v>
      </c>
      <c r="N2834" t="s">
        <v>17100</v>
      </c>
      <c r="P2834" t="s">
        <v>22843</v>
      </c>
      <c r="Q2834" t="s">
        <v>25797</v>
      </c>
      <c r="R2834" t="s">
        <v>28733</v>
      </c>
      <c r="S2834" s="2" t="s">
        <v>29660</v>
      </c>
      <c r="T2834" s="2" t="s">
        <v>32266</v>
      </c>
      <c r="U2834" t="s">
        <v>10180</v>
      </c>
      <c r="V2834" t="s">
        <v>10461</v>
      </c>
      <c r="W2834" t="s">
        <v>10766</v>
      </c>
      <c r="X2834" t="s">
        <v>10170</v>
      </c>
      <c r="Y2834" t="s">
        <v>42422</v>
      </c>
    </row>
    <row r="2835" spans="1:25" x14ac:dyDescent="0.4">
      <c r="A2835" t="s">
        <v>2752</v>
      </c>
      <c r="B2835" t="s">
        <v>6146</v>
      </c>
      <c r="C2835" t="s">
        <v>6740</v>
      </c>
      <c r="D2835" t="s">
        <v>1791</v>
      </c>
      <c r="E2835" t="s">
        <v>6746</v>
      </c>
      <c r="F2835" t="s">
        <v>9579</v>
      </c>
      <c r="I2835" t="s">
        <v>10237</v>
      </c>
      <c r="J2835" t="s">
        <v>10586</v>
      </c>
      <c r="K2835" t="s">
        <v>11017</v>
      </c>
      <c r="L2835" t="s">
        <v>11412</v>
      </c>
      <c r="M2835" t="s">
        <v>13038</v>
      </c>
      <c r="N2835" t="s">
        <v>16069</v>
      </c>
      <c r="P2835" t="s">
        <v>22844</v>
      </c>
      <c r="Q2835" t="s">
        <v>9579</v>
      </c>
      <c r="R2835" t="s">
        <v>28734</v>
      </c>
      <c r="S2835" s="2" t="s">
        <v>29661</v>
      </c>
      <c r="T2835" s="2" t="s">
        <v>32267</v>
      </c>
      <c r="U2835" t="s">
        <v>10179</v>
      </c>
      <c r="V2835" t="s">
        <v>10460</v>
      </c>
      <c r="W2835" t="s">
        <v>10765</v>
      </c>
      <c r="X2835" t="s">
        <v>10171</v>
      </c>
      <c r="Y2835" t="s">
        <v>42393</v>
      </c>
    </row>
    <row r="2836" spans="1:25" x14ac:dyDescent="0.4">
      <c r="A2836" t="s">
        <v>2753</v>
      </c>
      <c r="B2836" t="s">
        <v>6147</v>
      </c>
      <c r="C2836" t="s">
        <v>6738</v>
      </c>
      <c r="D2836" t="s">
        <v>6742</v>
      </c>
      <c r="E2836" t="s">
        <v>6744</v>
      </c>
      <c r="F2836" t="s">
        <v>9580</v>
      </c>
      <c r="I2836" t="s">
        <v>10430</v>
      </c>
      <c r="J2836" t="s">
        <v>10737</v>
      </c>
      <c r="K2836" t="s">
        <v>11018</v>
      </c>
      <c r="L2836" t="s">
        <v>11413</v>
      </c>
      <c r="M2836" t="s">
        <v>14233</v>
      </c>
      <c r="N2836" t="s">
        <v>17102</v>
      </c>
      <c r="P2836" t="s">
        <v>22845</v>
      </c>
      <c r="Q2836" t="s">
        <v>9580</v>
      </c>
      <c r="R2836" t="s">
        <v>28735</v>
      </c>
      <c r="S2836" s="2" t="s">
        <v>29662</v>
      </c>
      <c r="T2836" s="2" t="s">
        <v>32268</v>
      </c>
      <c r="U2836" t="s">
        <v>10185</v>
      </c>
      <c r="V2836" t="s">
        <v>10466</v>
      </c>
      <c r="W2836" t="s">
        <v>10771</v>
      </c>
      <c r="X2836" t="s">
        <v>10170</v>
      </c>
      <c r="Y2836" t="s">
        <v>42390</v>
      </c>
    </row>
    <row r="2837" spans="1:25" x14ac:dyDescent="0.4">
      <c r="A2837" t="s">
        <v>2754</v>
      </c>
      <c r="B2837" t="s">
        <v>6148</v>
      </c>
      <c r="C2837" t="s">
        <v>6740</v>
      </c>
      <c r="D2837" t="s">
        <v>1791</v>
      </c>
      <c r="E2837" t="s">
        <v>6746</v>
      </c>
      <c r="F2837" t="s">
        <v>9581</v>
      </c>
      <c r="I2837" t="s">
        <v>10431</v>
      </c>
      <c r="J2837" t="s">
        <v>10738</v>
      </c>
      <c r="K2837" t="s">
        <v>11019</v>
      </c>
      <c r="L2837" t="s">
        <v>11414</v>
      </c>
      <c r="M2837" t="s">
        <v>14234</v>
      </c>
      <c r="N2837" t="s">
        <v>17103</v>
      </c>
      <c r="Q2837" t="s">
        <v>9581</v>
      </c>
      <c r="R2837" t="s">
        <v>28736</v>
      </c>
      <c r="S2837" s="2" t="s">
        <v>29663</v>
      </c>
      <c r="T2837" s="2" t="s">
        <v>32269</v>
      </c>
      <c r="U2837" t="s">
        <v>10184</v>
      </c>
      <c r="V2837" t="s">
        <v>10465</v>
      </c>
      <c r="W2837" t="s">
        <v>10770</v>
      </c>
      <c r="X2837" t="s">
        <v>10171</v>
      </c>
      <c r="Y2837" t="s">
        <v>42391</v>
      </c>
    </row>
    <row r="2838" spans="1:25" x14ac:dyDescent="0.4">
      <c r="A2838" t="s">
        <v>2755</v>
      </c>
      <c r="B2838" t="s">
        <v>6149</v>
      </c>
      <c r="C2838" t="s">
        <v>6738</v>
      </c>
      <c r="D2838" t="s">
        <v>6742</v>
      </c>
      <c r="E2838" t="s">
        <v>6744</v>
      </c>
      <c r="F2838" t="s">
        <v>9582</v>
      </c>
      <c r="I2838" t="s">
        <v>10432</v>
      </c>
      <c r="J2838" t="s">
        <v>10739</v>
      </c>
      <c r="K2838" t="s">
        <v>11020</v>
      </c>
      <c r="L2838" t="s">
        <v>11415</v>
      </c>
      <c r="M2838" t="s">
        <v>14235</v>
      </c>
      <c r="N2838" t="s">
        <v>17104</v>
      </c>
      <c r="O2838" t="s">
        <v>19127</v>
      </c>
      <c r="P2838" t="s">
        <v>22846</v>
      </c>
      <c r="Q2838" t="s">
        <v>25798</v>
      </c>
      <c r="R2838" t="s">
        <v>28737</v>
      </c>
      <c r="S2838" s="2" t="s">
        <v>29664</v>
      </c>
      <c r="T2838" s="2" t="s">
        <v>32270</v>
      </c>
      <c r="U2838" t="s">
        <v>10183</v>
      </c>
      <c r="V2838" t="s">
        <v>10464</v>
      </c>
      <c r="W2838" t="s">
        <v>10769</v>
      </c>
      <c r="X2838" t="s">
        <v>10171</v>
      </c>
      <c r="Y2838" t="s">
        <v>42390</v>
      </c>
    </row>
    <row r="2839" spans="1:25" x14ac:dyDescent="0.4">
      <c r="A2839" t="s">
        <v>2756</v>
      </c>
      <c r="B2839" t="s">
        <v>6150</v>
      </c>
      <c r="C2839" t="s">
        <v>6738</v>
      </c>
      <c r="D2839" t="s">
        <v>6742</v>
      </c>
      <c r="E2839" t="s">
        <v>6744</v>
      </c>
      <c r="F2839" t="s">
        <v>9583</v>
      </c>
      <c r="I2839" t="s">
        <v>10433</v>
      </c>
      <c r="J2839" t="s">
        <v>10740</v>
      </c>
      <c r="K2839" t="s">
        <v>2756</v>
      </c>
      <c r="L2839" t="s">
        <v>11416</v>
      </c>
      <c r="M2839" t="s">
        <v>14236</v>
      </c>
      <c r="N2839" t="s">
        <v>17105</v>
      </c>
      <c r="P2839" t="s">
        <v>22847</v>
      </c>
      <c r="Q2839" t="s">
        <v>9583</v>
      </c>
      <c r="R2839" t="s">
        <v>28738</v>
      </c>
      <c r="S2839" s="2" t="s">
        <v>29665</v>
      </c>
      <c r="T2839" s="2" t="s">
        <v>32271</v>
      </c>
      <c r="U2839" t="s">
        <v>10185</v>
      </c>
      <c r="V2839" t="s">
        <v>10466</v>
      </c>
      <c r="W2839" t="s">
        <v>10771</v>
      </c>
      <c r="X2839" t="s">
        <v>10170</v>
      </c>
      <c r="Y2839" t="s">
        <v>42390</v>
      </c>
    </row>
    <row r="2840" spans="1:25" x14ac:dyDescent="0.4">
      <c r="A2840" t="s">
        <v>2757</v>
      </c>
      <c r="B2840" t="s">
        <v>6151</v>
      </c>
      <c r="C2840" t="s">
        <v>6738</v>
      </c>
      <c r="D2840" t="s">
        <v>6742</v>
      </c>
      <c r="E2840" t="s">
        <v>6744</v>
      </c>
      <c r="F2840" t="s">
        <v>9584</v>
      </c>
      <c r="I2840" t="s">
        <v>10434</v>
      </c>
      <c r="J2840" t="s">
        <v>10434</v>
      </c>
      <c r="K2840" t="s">
        <v>11021</v>
      </c>
      <c r="L2840" t="s">
        <v>11417</v>
      </c>
      <c r="M2840" t="s">
        <v>13058</v>
      </c>
      <c r="N2840" t="s">
        <v>16089</v>
      </c>
      <c r="P2840" t="s">
        <v>22848</v>
      </c>
      <c r="Q2840" t="s">
        <v>9584</v>
      </c>
      <c r="R2840" t="s">
        <v>28739</v>
      </c>
      <c r="S2840" s="2" t="s">
        <v>29666</v>
      </c>
      <c r="T2840" s="2" t="s">
        <v>32272</v>
      </c>
      <c r="U2840" t="s">
        <v>10184</v>
      </c>
      <c r="V2840" t="s">
        <v>10465</v>
      </c>
      <c r="W2840" t="s">
        <v>10770</v>
      </c>
      <c r="X2840" t="s">
        <v>10171</v>
      </c>
      <c r="Y2840" t="s">
        <v>42390</v>
      </c>
    </row>
    <row r="2841" spans="1:25" x14ac:dyDescent="0.4">
      <c r="A2841" t="s">
        <v>2758</v>
      </c>
      <c r="B2841" t="s">
        <v>6152</v>
      </c>
      <c r="C2841" t="s">
        <v>6740</v>
      </c>
      <c r="D2841" t="s">
        <v>1791</v>
      </c>
      <c r="E2841" t="s">
        <v>6746</v>
      </c>
      <c r="F2841" t="s">
        <v>9585</v>
      </c>
      <c r="I2841" t="s">
        <v>10416</v>
      </c>
      <c r="J2841" t="s">
        <v>10416</v>
      </c>
      <c r="K2841" t="s">
        <v>11022</v>
      </c>
      <c r="L2841" t="s">
        <v>11418</v>
      </c>
      <c r="M2841" t="s">
        <v>14237</v>
      </c>
      <c r="N2841" t="s">
        <v>17106</v>
      </c>
      <c r="P2841" t="s">
        <v>21593</v>
      </c>
      <c r="Q2841" t="s">
        <v>9585</v>
      </c>
      <c r="R2841" t="s">
        <v>28740</v>
      </c>
      <c r="S2841" s="2" t="s">
        <v>29667</v>
      </c>
      <c r="T2841" s="2" t="s">
        <v>32273</v>
      </c>
      <c r="U2841" t="s">
        <v>10186</v>
      </c>
      <c r="V2841" t="s">
        <v>1558</v>
      </c>
      <c r="W2841" t="s">
        <v>10772</v>
      </c>
      <c r="X2841" t="s">
        <v>10172</v>
      </c>
      <c r="Y2841" t="s">
        <v>42423</v>
      </c>
    </row>
    <row r="2842" spans="1:25" x14ac:dyDescent="0.4">
      <c r="A2842" t="s">
        <v>2759</v>
      </c>
      <c r="B2842" t="s">
        <v>6153</v>
      </c>
      <c r="C2842" t="s">
        <v>6740</v>
      </c>
      <c r="D2842" t="s">
        <v>1791</v>
      </c>
      <c r="E2842" t="s">
        <v>6746</v>
      </c>
      <c r="F2842" t="s">
        <v>9586</v>
      </c>
      <c r="I2842" t="s">
        <v>10435</v>
      </c>
      <c r="J2842" t="s">
        <v>10741</v>
      </c>
      <c r="K2842" t="s">
        <v>11023</v>
      </c>
      <c r="L2842" t="s">
        <v>11419</v>
      </c>
      <c r="M2842" t="s">
        <v>14238</v>
      </c>
      <c r="N2842" t="s">
        <v>17107</v>
      </c>
      <c r="P2842" t="s">
        <v>21593</v>
      </c>
      <c r="Q2842" t="s">
        <v>9586</v>
      </c>
      <c r="R2842" t="s">
        <v>28741</v>
      </c>
      <c r="S2842" s="2" t="s">
        <v>29668</v>
      </c>
      <c r="T2842" s="2" t="s">
        <v>32274</v>
      </c>
      <c r="U2842" t="s">
        <v>10176</v>
      </c>
      <c r="V2842" t="s">
        <v>10457</v>
      </c>
      <c r="W2842" t="s">
        <v>10762</v>
      </c>
      <c r="X2842" t="s">
        <v>10171</v>
      </c>
      <c r="Y2842" t="s">
        <v>42424</v>
      </c>
    </row>
    <row r="2843" spans="1:25" x14ac:dyDescent="0.4">
      <c r="A2843" t="s">
        <v>2161</v>
      </c>
      <c r="B2843" t="s">
        <v>6154</v>
      </c>
      <c r="C2843" t="s">
        <v>6740</v>
      </c>
      <c r="D2843" t="s">
        <v>1791</v>
      </c>
      <c r="E2843" t="s">
        <v>6746</v>
      </c>
      <c r="F2843" t="s">
        <v>9587</v>
      </c>
      <c r="I2843" t="s">
        <v>10436</v>
      </c>
      <c r="J2843" t="s">
        <v>10742</v>
      </c>
      <c r="K2843" t="s">
        <v>2161</v>
      </c>
      <c r="L2843" t="s">
        <v>11420</v>
      </c>
      <c r="M2843" t="s">
        <v>14239</v>
      </c>
      <c r="N2843" t="s">
        <v>17108</v>
      </c>
      <c r="O2843" t="s">
        <v>19130</v>
      </c>
      <c r="P2843" t="s">
        <v>21593</v>
      </c>
      <c r="Q2843" t="s">
        <v>9587</v>
      </c>
      <c r="R2843" t="s">
        <v>28742</v>
      </c>
      <c r="S2843" s="2" t="s">
        <v>29669</v>
      </c>
      <c r="T2843" s="2" t="s">
        <v>32275</v>
      </c>
      <c r="U2843" t="s">
        <v>10181</v>
      </c>
      <c r="V2843" t="s">
        <v>10462</v>
      </c>
      <c r="W2843" t="s">
        <v>10767</v>
      </c>
      <c r="X2843" t="s">
        <v>10170</v>
      </c>
      <c r="Y2843" t="s">
        <v>42391</v>
      </c>
    </row>
    <row r="2844" spans="1:25" x14ac:dyDescent="0.4">
      <c r="A2844" t="s">
        <v>2760</v>
      </c>
      <c r="B2844" t="s">
        <v>6155</v>
      </c>
      <c r="C2844" t="s">
        <v>6738</v>
      </c>
      <c r="D2844" t="s">
        <v>6742</v>
      </c>
      <c r="E2844" t="s">
        <v>6744</v>
      </c>
      <c r="F2844" t="s">
        <v>9588</v>
      </c>
      <c r="I2844" t="s">
        <v>10437</v>
      </c>
      <c r="J2844" t="s">
        <v>10743</v>
      </c>
      <c r="K2844" t="s">
        <v>11024</v>
      </c>
      <c r="L2844" t="s">
        <v>11421</v>
      </c>
      <c r="M2844" t="s">
        <v>14240</v>
      </c>
      <c r="N2844" t="s">
        <v>17109</v>
      </c>
      <c r="P2844" t="s">
        <v>22849</v>
      </c>
      <c r="Q2844" t="s">
        <v>9588</v>
      </c>
      <c r="R2844" t="s">
        <v>28743</v>
      </c>
      <c r="S2844" s="2" t="s">
        <v>29670</v>
      </c>
      <c r="T2844" s="2" t="s">
        <v>32276</v>
      </c>
      <c r="U2844" t="s">
        <v>10185</v>
      </c>
      <c r="V2844" t="s">
        <v>10466</v>
      </c>
      <c r="W2844" t="s">
        <v>10771</v>
      </c>
      <c r="X2844" t="s">
        <v>10170</v>
      </c>
      <c r="Y2844" t="s">
        <v>42390</v>
      </c>
    </row>
    <row r="2845" spans="1:25" x14ac:dyDescent="0.4">
      <c r="A2845" t="s">
        <v>2761</v>
      </c>
      <c r="B2845" t="s">
        <v>6156</v>
      </c>
      <c r="C2845" t="s">
        <v>6738</v>
      </c>
      <c r="D2845" t="s">
        <v>6742</v>
      </c>
      <c r="E2845" t="s">
        <v>6744</v>
      </c>
      <c r="F2845" t="s">
        <v>9589</v>
      </c>
      <c r="I2845" t="s">
        <v>10438</v>
      </c>
      <c r="J2845" t="s">
        <v>10744</v>
      </c>
      <c r="K2845" t="s">
        <v>11025</v>
      </c>
      <c r="L2845" t="s">
        <v>11422</v>
      </c>
      <c r="M2845" t="s">
        <v>14241</v>
      </c>
      <c r="N2845" t="s">
        <v>17110</v>
      </c>
      <c r="O2845" t="s">
        <v>19643</v>
      </c>
      <c r="P2845" t="s">
        <v>22850</v>
      </c>
      <c r="Q2845" t="s">
        <v>9589</v>
      </c>
      <c r="R2845" t="s">
        <v>28744</v>
      </c>
      <c r="S2845" s="2" t="s">
        <v>29671</v>
      </c>
      <c r="T2845" s="2" t="s">
        <v>32277</v>
      </c>
      <c r="U2845" t="s">
        <v>10185</v>
      </c>
      <c r="V2845" t="s">
        <v>10466</v>
      </c>
      <c r="W2845" t="s">
        <v>10771</v>
      </c>
      <c r="X2845" t="s">
        <v>10170</v>
      </c>
      <c r="Y2845" t="s">
        <v>42390</v>
      </c>
    </row>
    <row r="2846" spans="1:25" x14ac:dyDescent="0.4">
      <c r="A2846" t="s">
        <v>2762</v>
      </c>
      <c r="B2846" t="s">
        <v>6157</v>
      </c>
      <c r="C2846" t="s">
        <v>6740</v>
      </c>
      <c r="D2846" t="s">
        <v>1791</v>
      </c>
      <c r="E2846" t="s">
        <v>6746</v>
      </c>
      <c r="F2846" t="s">
        <v>9590</v>
      </c>
      <c r="I2846" t="s">
        <v>10439</v>
      </c>
      <c r="J2846" t="s">
        <v>10745</v>
      </c>
      <c r="K2846" t="s">
        <v>11026</v>
      </c>
      <c r="L2846" t="s">
        <v>11423</v>
      </c>
      <c r="M2846" t="s">
        <v>14242</v>
      </c>
      <c r="N2846" t="s">
        <v>17111</v>
      </c>
      <c r="O2846" t="s">
        <v>19644</v>
      </c>
      <c r="P2846" t="s">
        <v>21593</v>
      </c>
      <c r="Q2846" t="s">
        <v>9590</v>
      </c>
      <c r="R2846" t="s">
        <v>28745</v>
      </c>
      <c r="S2846" s="2" t="s">
        <v>29672</v>
      </c>
      <c r="T2846" s="2" t="s">
        <v>32278</v>
      </c>
      <c r="U2846" t="s">
        <v>10183</v>
      </c>
      <c r="V2846" t="s">
        <v>10464</v>
      </c>
      <c r="W2846" t="s">
        <v>10769</v>
      </c>
      <c r="X2846" t="s">
        <v>10171</v>
      </c>
      <c r="Y2846" t="s">
        <v>42391</v>
      </c>
    </row>
    <row r="2847" spans="1:25" x14ac:dyDescent="0.4">
      <c r="A2847" t="s">
        <v>2763</v>
      </c>
      <c r="B2847" t="s">
        <v>6158</v>
      </c>
      <c r="C2847" t="s">
        <v>6738</v>
      </c>
      <c r="D2847" t="s">
        <v>6742</v>
      </c>
      <c r="E2847" t="s">
        <v>6744</v>
      </c>
      <c r="F2847" t="s">
        <v>9591</v>
      </c>
      <c r="I2847" t="s">
        <v>10440</v>
      </c>
      <c r="J2847" t="s">
        <v>10746</v>
      </c>
      <c r="K2847" t="s">
        <v>11027</v>
      </c>
      <c r="L2847" t="s">
        <v>11424</v>
      </c>
      <c r="M2847" t="s">
        <v>14243</v>
      </c>
      <c r="N2847" t="s">
        <v>17112</v>
      </c>
      <c r="O2847" t="s">
        <v>19645</v>
      </c>
      <c r="P2847" t="s">
        <v>22851</v>
      </c>
      <c r="Q2847" t="s">
        <v>25799</v>
      </c>
      <c r="R2847" t="s">
        <v>28746</v>
      </c>
      <c r="S2847" s="2" t="s">
        <v>29673</v>
      </c>
      <c r="T2847" s="2" t="s">
        <v>32279</v>
      </c>
      <c r="U2847" t="s">
        <v>10185</v>
      </c>
      <c r="V2847" t="s">
        <v>10466</v>
      </c>
      <c r="W2847" t="s">
        <v>10771</v>
      </c>
      <c r="X2847" t="s">
        <v>10170</v>
      </c>
      <c r="Y2847" t="s">
        <v>42390</v>
      </c>
    </row>
    <row r="2848" spans="1:25" x14ac:dyDescent="0.4">
      <c r="A2848" t="s">
        <v>2764</v>
      </c>
      <c r="B2848" t="s">
        <v>6159</v>
      </c>
      <c r="C2848" t="s">
        <v>6738</v>
      </c>
      <c r="D2848" t="s">
        <v>6742</v>
      </c>
      <c r="E2848" t="s">
        <v>6744</v>
      </c>
      <c r="F2848" t="s">
        <v>9592</v>
      </c>
      <c r="I2848" t="s">
        <v>10441</v>
      </c>
      <c r="J2848" t="s">
        <v>10747</v>
      </c>
      <c r="K2848" t="s">
        <v>11028</v>
      </c>
      <c r="L2848" t="s">
        <v>11425</v>
      </c>
      <c r="M2848" t="s">
        <v>14244</v>
      </c>
      <c r="N2848" t="s">
        <v>17113</v>
      </c>
      <c r="P2848" t="s">
        <v>22852</v>
      </c>
      <c r="Q2848" t="s">
        <v>25800</v>
      </c>
      <c r="R2848" t="s">
        <v>28747</v>
      </c>
      <c r="S2848" s="2" t="s">
        <v>29674</v>
      </c>
      <c r="T2848" s="2" t="s">
        <v>32280</v>
      </c>
      <c r="U2848" t="s">
        <v>10176</v>
      </c>
      <c r="V2848" t="s">
        <v>10457</v>
      </c>
      <c r="W2848" t="s">
        <v>10762</v>
      </c>
      <c r="X2848" t="s">
        <v>10171</v>
      </c>
      <c r="Y2848" t="s">
        <v>42390</v>
      </c>
    </row>
    <row r="2849" spans="1:25" x14ac:dyDescent="0.4">
      <c r="A2849" t="s">
        <v>2765</v>
      </c>
      <c r="B2849" t="s">
        <v>6160</v>
      </c>
      <c r="C2849" t="s">
        <v>6738</v>
      </c>
      <c r="D2849" t="s">
        <v>6742</v>
      </c>
      <c r="E2849" t="s">
        <v>6744</v>
      </c>
      <c r="F2849" t="s">
        <v>9593</v>
      </c>
      <c r="I2849" t="s">
        <v>10442</v>
      </c>
      <c r="J2849" t="s">
        <v>10748</v>
      </c>
      <c r="K2849" t="s">
        <v>11029</v>
      </c>
      <c r="L2849" t="s">
        <v>11426</v>
      </c>
      <c r="M2849" t="s">
        <v>14245</v>
      </c>
      <c r="N2849" t="s">
        <v>17114</v>
      </c>
      <c r="O2849" t="s">
        <v>19528</v>
      </c>
      <c r="P2849" t="s">
        <v>22853</v>
      </c>
      <c r="Q2849" t="s">
        <v>9593</v>
      </c>
      <c r="R2849" t="s">
        <v>28748</v>
      </c>
      <c r="S2849" s="2" t="s">
        <v>29675</v>
      </c>
      <c r="T2849" s="2" t="s">
        <v>32281</v>
      </c>
      <c r="U2849" t="s">
        <v>10177</v>
      </c>
      <c r="V2849" t="s">
        <v>10458</v>
      </c>
      <c r="W2849" t="s">
        <v>10763</v>
      </c>
      <c r="X2849" t="s">
        <v>10170</v>
      </c>
      <c r="Y2849" t="s">
        <v>42390</v>
      </c>
    </row>
    <row r="2850" spans="1:25" x14ac:dyDescent="0.4">
      <c r="A2850" t="s">
        <v>2766</v>
      </c>
      <c r="B2850" t="s">
        <v>6161</v>
      </c>
      <c r="C2850" t="s">
        <v>6738</v>
      </c>
      <c r="D2850" t="s">
        <v>6742</v>
      </c>
      <c r="E2850" t="s">
        <v>6744</v>
      </c>
      <c r="F2850" t="s">
        <v>9594</v>
      </c>
      <c r="I2850" t="s">
        <v>10444</v>
      </c>
      <c r="J2850" t="s">
        <v>10750</v>
      </c>
      <c r="K2850" t="s">
        <v>11030</v>
      </c>
      <c r="L2850" t="s">
        <v>11427</v>
      </c>
      <c r="M2850" t="s">
        <v>14246</v>
      </c>
      <c r="N2850" t="s">
        <v>17115</v>
      </c>
      <c r="O2850" t="s">
        <v>19639</v>
      </c>
      <c r="P2850" t="s">
        <v>22854</v>
      </c>
      <c r="Q2850" t="s">
        <v>9594</v>
      </c>
      <c r="R2850" t="s">
        <v>28749</v>
      </c>
      <c r="S2850" s="2" t="s">
        <v>29676</v>
      </c>
      <c r="T2850" s="2" t="s">
        <v>32282</v>
      </c>
      <c r="U2850" t="s">
        <v>10177</v>
      </c>
      <c r="V2850" t="s">
        <v>10458</v>
      </c>
      <c r="W2850" t="s">
        <v>10763</v>
      </c>
      <c r="X2850" t="s">
        <v>10170</v>
      </c>
      <c r="Y2850" t="s">
        <v>42390</v>
      </c>
    </row>
    <row r="2851" spans="1:25" x14ac:dyDescent="0.4">
      <c r="A2851" t="s">
        <v>2767</v>
      </c>
      <c r="B2851" t="s">
        <v>6162</v>
      </c>
      <c r="C2851" t="s">
        <v>6738</v>
      </c>
      <c r="D2851" t="s">
        <v>6742</v>
      </c>
      <c r="E2851" t="s">
        <v>6744</v>
      </c>
      <c r="F2851" t="s">
        <v>9595</v>
      </c>
      <c r="I2851" t="s">
        <v>10445</v>
      </c>
      <c r="J2851" t="s">
        <v>10751</v>
      </c>
      <c r="K2851" t="s">
        <v>11031</v>
      </c>
      <c r="L2851" t="s">
        <v>11428</v>
      </c>
      <c r="M2851" t="s">
        <v>14247</v>
      </c>
      <c r="N2851" t="s">
        <v>17116</v>
      </c>
      <c r="O2851" t="s">
        <v>19647</v>
      </c>
      <c r="P2851" t="s">
        <v>22855</v>
      </c>
      <c r="Q2851" t="s">
        <v>9595</v>
      </c>
      <c r="R2851" t="s">
        <v>28750</v>
      </c>
      <c r="S2851" s="2" t="s">
        <v>29677</v>
      </c>
      <c r="T2851" s="2" t="s">
        <v>32283</v>
      </c>
      <c r="U2851" t="s">
        <v>10177</v>
      </c>
      <c r="V2851" t="s">
        <v>10458</v>
      </c>
      <c r="W2851" t="s">
        <v>10763</v>
      </c>
      <c r="X2851" t="s">
        <v>10170</v>
      </c>
      <c r="Y2851" t="s">
        <v>42390</v>
      </c>
    </row>
    <row r="2852" spans="1:25" x14ac:dyDescent="0.4">
      <c r="A2852" t="s">
        <v>2768</v>
      </c>
      <c r="B2852" t="s">
        <v>6163</v>
      </c>
      <c r="C2852" t="s">
        <v>6740</v>
      </c>
      <c r="D2852" t="s">
        <v>1791</v>
      </c>
      <c r="E2852" t="s">
        <v>6746</v>
      </c>
      <c r="F2852" t="s">
        <v>9596</v>
      </c>
      <c r="I2852" t="s">
        <v>10446</v>
      </c>
      <c r="J2852" t="s">
        <v>10752</v>
      </c>
      <c r="K2852" t="s">
        <v>11032</v>
      </c>
      <c r="L2852" t="s">
        <v>11429</v>
      </c>
      <c r="M2852" t="s">
        <v>14248</v>
      </c>
      <c r="N2852" t="s">
        <v>17117</v>
      </c>
      <c r="P2852" t="s">
        <v>22856</v>
      </c>
      <c r="Q2852" t="s">
        <v>9596</v>
      </c>
      <c r="R2852" t="s">
        <v>28751</v>
      </c>
      <c r="S2852" s="2" t="s">
        <v>29678</v>
      </c>
      <c r="T2852" s="2" t="s">
        <v>32284</v>
      </c>
      <c r="U2852" t="s">
        <v>10177</v>
      </c>
      <c r="V2852" t="s">
        <v>10458</v>
      </c>
      <c r="W2852" t="s">
        <v>10763</v>
      </c>
      <c r="X2852" t="s">
        <v>10170</v>
      </c>
      <c r="Y2852" t="s">
        <v>42393</v>
      </c>
    </row>
    <row r="2853" spans="1:25" x14ac:dyDescent="0.4">
      <c r="A2853" t="s">
        <v>2769</v>
      </c>
      <c r="B2853" t="s">
        <v>6164</v>
      </c>
      <c r="C2853" t="s">
        <v>6738</v>
      </c>
      <c r="D2853" t="s">
        <v>6742</v>
      </c>
      <c r="E2853" t="s">
        <v>6744</v>
      </c>
      <c r="F2853" t="s">
        <v>9597</v>
      </c>
      <c r="I2853" t="s">
        <v>10447</v>
      </c>
      <c r="J2853" t="s">
        <v>10753</v>
      </c>
      <c r="K2853" t="s">
        <v>11033</v>
      </c>
      <c r="L2853" t="s">
        <v>11430</v>
      </c>
      <c r="M2853" t="s">
        <v>14249</v>
      </c>
      <c r="N2853" t="s">
        <v>17118</v>
      </c>
      <c r="P2853" t="s">
        <v>22857</v>
      </c>
      <c r="Q2853" t="s">
        <v>9597</v>
      </c>
      <c r="R2853" t="s">
        <v>28752</v>
      </c>
      <c r="S2853" s="2" t="s">
        <v>29679</v>
      </c>
      <c r="T2853" s="2" t="s">
        <v>32285</v>
      </c>
      <c r="U2853" t="s">
        <v>10181</v>
      </c>
      <c r="V2853" t="s">
        <v>10462</v>
      </c>
      <c r="W2853" t="s">
        <v>10767</v>
      </c>
      <c r="X2853" t="s">
        <v>10170</v>
      </c>
      <c r="Y2853" t="s">
        <v>42390</v>
      </c>
    </row>
    <row r="2854" spans="1:25" x14ac:dyDescent="0.4">
      <c r="A2854" t="s">
        <v>2770</v>
      </c>
      <c r="B2854" t="s">
        <v>6165</v>
      </c>
      <c r="C2854" t="s">
        <v>6740</v>
      </c>
      <c r="D2854" t="s">
        <v>1791</v>
      </c>
      <c r="E2854" t="s">
        <v>6746</v>
      </c>
      <c r="F2854" t="s">
        <v>9598</v>
      </c>
      <c r="I2854" t="s">
        <v>10448</v>
      </c>
      <c r="J2854" t="s">
        <v>10448</v>
      </c>
      <c r="K2854" t="s">
        <v>2770</v>
      </c>
      <c r="L2854" t="s">
        <v>11431</v>
      </c>
      <c r="M2854" t="s">
        <v>14250</v>
      </c>
      <c r="N2854" t="s">
        <v>17119</v>
      </c>
      <c r="P2854" t="s">
        <v>22642</v>
      </c>
      <c r="Q2854" t="s">
        <v>9598</v>
      </c>
      <c r="R2854" t="s">
        <v>28753</v>
      </c>
      <c r="S2854" s="2" t="s">
        <v>29680</v>
      </c>
      <c r="T2854" s="2" t="s">
        <v>32286</v>
      </c>
      <c r="U2854" t="s">
        <v>10186</v>
      </c>
      <c r="V2854" t="s">
        <v>1558</v>
      </c>
      <c r="W2854" t="s">
        <v>10772</v>
      </c>
      <c r="X2854" t="s">
        <v>10172</v>
      </c>
      <c r="Y2854" t="s">
        <v>42417</v>
      </c>
    </row>
    <row r="2855" spans="1:25" x14ac:dyDescent="0.4">
      <c r="A2855" t="s">
        <v>2771</v>
      </c>
      <c r="B2855" t="s">
        <v>6166</v>
      </c>
      <c r="C2855" t="s">
        <v>6740</v>
      </c>
      <c r="D2855" t="s">
        <v>1791</v>
      </c>
      <c r="E2855" t="s">
        <v>6746</v>
      </c>
      <c r="F2855" t="s">
        <v>9599</v>
      </c>
      <c r="I2855" t="s">
        <v>10449</v>
      </c>
      <c r="J2855" t="s">
        <v>10754</v>
      </c>
      <c r="K2855" t="s">
        <v>2771</v>
      </c>
      <c r="L2855" t="s">
        <v>11432</v>
      </c>
      <c r="M2855" t="s">
        <v>14251</v>
      </c>
      <c r="N2855" t="s">
        <v>17120</v>
      </c>
      <c r="P2855" t="s">
        <v>22858</v>
      </c>
      <c r="Q2855" t="s">
        <v>9599</v>
      </c>
      <c r="R2855" t="s">
        <v>28754</v>
      </c>
      <c r="S2855" s="2" t="s">
        <v>29681</v>
      </c>
      <c r="T2855" s="2" t="s">
        <v>32287</v>
      </c>
      <c r="U2855" t="s">
        <v>10177</v>
      </c>
      <c r="V2855" t="s">
        <v>10458</v>
      </c>
      <c r="W2855" t="s">
        <v>10763</v>
      </c>
      <c r="X2855" t="s">
        <v>10170</v>
      </c>
      <c r="Y2855" t="s">
        <v>42393</v>
      </c>
    </row>
    <row r="2856" spans="1:25" x14ac:dyDescent="0.4">
      <c r="A2856" t="s">
        <v>1315</v>
      </c>
      <c r="B2856" t="s">
        <v>6167</v>
      </c>
      <c r="C2856" t="s">
        <v>6739</v>
      </c>
      <c r="D2856" t="s">
        <v>123</v>
      </c>
      <c r="E2856" t="s">
        <v>6745</v>
      </c>
      <c r="F2856" t="s">
        <v>9600</v>
      </c>
      <c r="I2856" t="s">
        <v>10450</v>
      </c>
      <c r="J2856" t="s">
        <v>10755</v>
      </c>
      <c r="K2856" t="s">
        <v>11034</v>
      </c>
      <c r="L2856" t="s">
        <v>11433</v>
      </c>
      <c r="M2856" t="s">
        <v>14252</v>
      </c>
      <c r="N2856" t="s">
        <v>17121</v>
      </c>
      <c r="P2856" t="s">
        <v>22859</v>
      </c>
      <c r="Q2856" t="s">
        <v>25801</v>
      </c>
      <c r="R2856" t="s">
        <v>28755</v>
      </c>
      <c r="S2856" s="2" t="s">
        <v>29682</v>
      </c>
      <c r="T2856" s="2" t="s">
        <v>32288</v>
      </c>
      <c r="U2856" t="s">
        <v>10184</v>
      </c>
      <c r="V2856" t="s">
        <v>10465</v>
      </c>
      <c r="W2856" t="s">
        <v>10770</v>
      </c>
      <c r="X2856" t="s">
        <v>10171</v>
      </c>
      <c r="Y2856" t="s">
        <v>123</v>
      </c>
    </row>
    <row r="2857" spans="1:25" x14ac:dyDescent="0.4">
      <c r="A2857" t="s">
        <v>2772</v>
      </c>
      <c r="B2857" t="s">
        <v>6168</v>
      </c>
      <c r="C2857" t="s">
        <v>6738</v>
      </c>
      <c r="D2857" t="s">
        <v>6742</v>
      </c>
      <c r="E2857" t="s">
        <v>6744</v>
      </c>
      <c r="F2857" t="s">
        <v>9601</v>
      </c>
      <c r="I2857" t="s">
        <v>10451</v>
      </c>
      <c r="J2857" t="s">
        <v>10756</v>
      </c>
      <c r="K2857" t="s">
        <v>11035</v>
      </c>
      <c r="L2857" t="s">
        <v>11434</v>
      </c>
      <c r="M2857" t="s">
        <v>14253</v>
      </c>
      <c r="N2857" t="s">
        <v>17122</v>
      </c>
      <c r="O2857" t="s">
        <v>19648</v>
      </c>
      <c r="P2857" t="s">
        <v>22860</v>
      </c>
      <c r="Q2857" t="s">
        <v>9601</v>
      </c>
      <c r="R2857" t="s">
        <v>28756</v>
      </c>
      <c r="S2857" s="2" t="s">
        <v>29683</v>
      </c>
      <c r="T2857" s="2" t="s">
        <v>32289</v>
      </c>
      <c r="U2857" t="s">
        <v>10183</v>
      </c>
      <c r="V2857" t="s">
        <v>10464</v>
      </c>
      <c r="W2857" t="s">
        <v>10769</v>
      </c>
      <c r="X2857" t="s">
        <v>10171</v>
      </c>
      <c r="Y2857" t="s">
        <v>42390</v>
      </c>
    </row>
    <row r="2858" spans="1:25" x14ac:dyDescent="0.4">
      <c r="A2858" t="s">
        <v>2773</v>
      </c>
      <c r="B2858" t="s">
        <v>6169</v>
      </c>
      <c r="C2858" t="s">
        <v>6738</v>
      </c>
      <c r="D2858" t="s">
        <v>6742</v>
      </c>
      <c r="E2858" t="s">
        <v>6744</v>
      </c>
      <c r="F2858" t="s">
        <v>9602</v>
      </c>
      <c r="I2858" t="s">
        <v>10452</v>
      </c>
      <c r="J2858" t="s">
        <v>10757</v>
      </c>
      <c r="K2858" t="s">
        <v>11036</v>
      </c>
      <c r="L2858" t="s">
        <v>11435</v>
      </c>
      <c r="M2858" t="s">
        <v>14254</v>
      </c>
      <c r="N2858" t="s">
        <v>17123</v>
      </c>
      <c r="P2858" t="s">
        <v>22861</v>
      </c>
      <c r="Q2858" t="s">
        <v>9602</v>
      </c>
      <c r="R2858" t="s">
        <v>28757</v>
      </c>
      <c r="S2858" s="2" t="s">
        <v>29684</v>
      </c>
      <c r="T2858" s="2" t="s">
        <v>32290</v>
      </c>
      <c r="U2858" t="s">
        <v>10177</v>
      </c>
      <c r="V2858" t="s">
        <v>10458</v>
      </c>
      <c r="W2858" t="s">
        <v>10763</v>
      </c>
      <c r="X2858" t="s">
        <v>10170</v>
      </c>
      <c r="Y2858" t="s">
        <v>42390</v>
      </c>
    </row>
    <row r="2859" spans="1:25" x14ac:dyDescent="0.4">
      <c r="A2859" t="s">
        <v>2774</v>
      </c>
      <c r="B2859" t="s">
        <v>6170</v>
      </c>
      <c r="C2859" t="s">
        <v>6740</v>
      </c>
      <c r="D2859" t="s">
        <v>1791</v>
      </c>
      <c r="E2859" t="s">
        <v>6746</v>
      </c>
      <c r="F2859" t="s">
        <v>9603</v>
      </c>
      <c r="I2859" t="s">
        <v>10453</v>
      </c>
      <c r="J2859" t="s">
        <v>10758</v>
      </c>
      <c r="K2859" t="s">
        <v>11037</v>
      </c>
      <c r="L2859" t="s">
        <v>11436</v>
      </c>
      <c r="M2859" t="s">
        <v>14255</v>
      </c>
      <c r="N2859" t="s">
        <v>17124</v>
      </c>
      <c r="O2859" t="s">
        <v>19649</v>
      </c>
      <c r="P2859" t="s">
        <v>22862</v>
      </c>
      <c r="Q2859" t="s">
        <v>25802</v>
      </c>
      <c r="R2859" t="s">
        <v>28758</v>
      </c>
      <c r="S2859" s="2" t="s">
        <v>29685</v>
      </c>
      <c r="T2859" s="2" t="s">
        <v>32291</v>
      </c>
      <c r="U2859" t="s">
        <v>10185</v>
      </c>
      <c r="V2859" t="s">
        <v>10466</v>
      </c>
      <c r="W2859" t="s">
        <v>10771</v>
      </c>
      <c r="X2859" t="s">
        <v>10170</v>
      </c>
      <c r="Y2859" t="s">
        <v>42393</v>
      </c>
    </row>
    <row r="2860" spans="1:25" x14ac:dyDescent="0.4">
      <c r="A2860" t="s">
        <v>2775</v>
      </c>
      <c r="B2860" t="s">
        <v>6171</v>
      </c>
      <c r="C2860" t="s">
        <v>6740</v>
      </c>
      <c r="D2860" t="s">
        <v>1791</v>
      </c>
      <c r="E2860" t="s">
        <v>6746</v>
      </c>
      <c r="F2860" t="s">
        <v>9604</v>
      </c>
      <c r="I2860" t="s">
        <v>10454</v>
      </c>
      <c r="J2860" t="s">
        <v>10759</v>
      </c>
      <c r="K2860" t="s">
        <v>2775</v>
      </c>
      <c r="L2860" t="s">
        <v>11437</v>
      </c>
      <c r="M2860" t="s">
        <v>14257</v>
      </c>
      <c r="N2860" t="s">
        <v>17125</v>
      </c>
      <c r="P2860" t="s">
        <v>22863</v>
      </c>
      <c r="Q2860" t="s">
        <v>9604</v>
      </c>
      <c r="R2860" t="s">
        <v>28759</v>
      </c>
      <c r="S2860" s="2" t="s">
        <v>29686</v>
      </c>
      <c r="T2860" s="2" t="s">
        <v>32292</v>
      </c>
      <c r="U2860" t="s">
        <v>10185</v>
      </c>
      <c r="V2860" t="s">
        <v>10466</v>
      </c>
      <c r="W2860" t="s">
        <v>10771</v>
      </c>
      <c r="X2860" t="s">
        <v>10170</v>
      </c>
      <c r="Y2860" t="s">
        <v>42391</v>
      </c>
    </row>
    <row r="2861" spans="1:25" x14ac:dyDescent="0.4">
      <c r="A2861" t="s">
        <v>2776</v>
      </c>
      <c r="B2861" t="s">
        <v>6172</v>
      </c>
      <c r="C2861" t="s">
        <v>6740</v>
      </c>
      <c r="D2861" t="s">
        <v>1791</v>
      </c>
      <c r="E2861" t="s">
        <v>6746</v>
      </c>
      <c r="F2861" t="s">
        <v>9605</v>
      </c>
      <c r="I2861" t="s">
        <v>10455</v>
      </c>
      <c r="J2861" t="s">
        <v>10455</v>
      </c>
      <c r="K2861" t="s">
        <v>2776</v>
      </c>
      <c r="L2861" t="s">
        <v>11438</v>
      </c>
      <c r="M2861" t="s">
        <v>14258</v>
      </c>
      <c r="N2861" t="s">
        <v>17126</v>
      </c>
      <c r="P2861" t="s">
        <v>22642</v>
      </c>
      <c r="Q2861" t="s">
        <v>9605</v>
      </c>
      <c r="R2861" t="s">
        <v>28760</v>
      </c>
      <c r="S2861" s="2" t="s">
        <v>29687</v>
      </c>
      <c r="T2861" s="2" t="s">
        <v>32293</v>
      </c>
      <c r="U2861" t="s">
        <v>10550</v>
      </c>
      <c r="V2861" t="s">
        <v>10828</v>
      </c>
      <c r="W2861" t="s">
        <v>11176</v>
      </c>
      <c r="X2861" t="s">
        <v>10170</v>
      </c>
      <c r="Y2861" t="s">
        <v>42394</v>
      </c>
    </row>
    <row r="2862" spans="1:25" x14ac:dyDescent="0.4">
      <c r="A2862" t="s">
        <v>2777</v>
      </c>
      <c r="B2862" t="s">
        <v>6173</v>
      </c>
      <c r="C2862" t="s">
        <v>6740</v>
      </c>
      <c r="D2862" t="s">
        <v>1791</v>
      </c>
      <c r="E2862" t="s">
        <v>6746</v>
      </c>
      <c r="F2862" t="s">
        <v>9606</v>
      </c>
      <c r="I2862" t="s">
        <v>10456</v>
      </c>
      <c r="J2862" t="s">
        <v>10760</v>
      </c>
      <c r="K2862" t="s">
        <v>2777</v>
      </c>
      <c r="L2862" t="s">
        <v>11439</v>
      </c>
      <c r="M2862" t="s">
        <v>14259</v>
      </c>
      <c r="N2862" t="s">
        <v>17127</v>
      </c>
      <c r="Q2862" t="s">
        <v>25803</v>
      </c>
      <c r="R2862" t="s">
        <v>28761</v>
      </c>
      <c r="S2862" s="2" t="s">
        <v>29688</v>
      </c>
      <c r="T2862" s="2" t="s">
        <v>32294</v>
      </c>
      <c r="U2862" t="s">
        <v>10177</v>
      </c>
      <c r="V2862" t="s">
        <v>10458</v>
      </c>
      <c r="W2862" t="s">
        <v>10763</v>
      </c>
      <c r="X2862" t="s">
        <v>10170</v>
      </c>
      <c r="Y2862" t="s">
        <v>42394</v>
      </c>
    </row>
    <row r="2863" spans="1:25" x14ac:dyDescent="0.4">
      <c r="A2863" t="s">
        <v>2778</v>
      </c>
      <c r="B2863" t="s">
        <v>6174</v>
      </c>
      <c r="C2863" t="s">
        <v>6740</v>
      </c>
      <c r="D2863" t="s">
        <v>1791</v>
      </c>
      <c r="E2863" t="s">
        <v>6746</v>
      </c>
      <c r="F2863" t="s">
        <v>9607</v>
      </c>
      <c r="G2863" t="s">
        <v>10170</v>
      </c>
      <c r="H2863" t="s">
        <v>10173</v>
      </c>
      <c r="I2863" t="s">
        <v>10190</v>
      </c>
      <c r="J2863" t="s">
        <v>10185</v>
      </c>
      <c r="K2863" t="s">
        <v>10466</v>
      </c>
      <c r="L2863" t="s">
        <v>10771</v>
      </c>
      <c r="M2863" t="s">
        <v>13876</v>
      </c>
      <c r="N2863" t="s">
        <v>13876</v>
      </c>
      <c r="O2863" t="s">
        <v>19650</v>
      </c>
      <c r="P2863" t="s">
        <v>22864</v>
      </c>
      <c r="Q2863" t="s">
        <v>25804</v>
      </c>
      <c r="R2863" t="s">
        <v>28762</v>
      </c>
      <c r="S2863" t="s">
        <v>19963</v>
      </c>
      <c r="T2863" t="s">
        <v>21593</v>
      </c>
      <c r="U2863" t="s">
        <v>9607</v>
      </c>
      <c r="V2863" t="s">
        <v>35886</v>
      </c>
      <c r="W2863" s="2" t="s">
        <v>38966</v>
      </c>
      <c r="X2863" s="2" t="s">
        <v>41977</v>
      </c>
      <c r="Y2863" t="s">
        <v>42394</v>
      </c>
    </row>
    <row r="2864" spans="1:25" x14ac:dyDescent="0.4">
      <c r="A2864" t="s">
        <v>2779</v>
      </c>
      <c r="B2864" t="s">
        <v>6175</v>
      </c>
      <c r="C2864" t="s">
        <v>6740</v>
      </c>
      <c r="D2864" t="s">
        <v>1791</v>
      </c>
      <c r="E2864" t="s">
        <v>6746</v>
      </c>
      <c r="F2864" t="s">
        <v>9608</v>
      </c>
      <c r="G2864" t="s">
        <v>10170</v>
      </c>
      <c r="H2864" t="s">
        <v>10173</v>
      </c>
      <c r="I2864" t="s">
        <v>10190</v>
      </c>
      <c r="J2864" t="s">
        <v>10185</v>
      </c>
      <c r="K2864" t="s">
        <v>10466</v>
      </c>
      <c r="L2864" t="s">
        <v>10771</v>
      </c>
      <c r="M2864" t="s">
        <v>14260</v>
      </c>
      <c r="N2864" t="s">
        <v>17128</v>
      </c>
      <c r="O2864" t="s">
        <v>19651</v>
      </c>
      <c r="P2864" t="s">
        <v>22865</v>
      </c>
      <c r="Q2864" t="s">
        <v>25805</v>
      </c>
      <c r="R2864" t="s">
        <v>28763</v>
      </c>
      <c r="U2864" t="s">
        <v>9608</v>
      </c>
      <c r="V2864" t="s">
        <v>35887</v>
      </c>
      <c r="W2864" s="2" t="s">
        <v>38967</v>
      </c>
      <c r="X2864" s="2" t="s">
        <v>41978</v>
      </c>
      <c r="Y2864" t="s">
        <v>42392</v>
      </c>
    </row>
    <row r="2865" spans="1:25" x14ac:dyDescent="0.4">
      <c r="A2865" t="s">
        <v>2780</v>
      </c>
      <c r="B2865" t="s">
        <v>6176</v>
      </c>
      <c r="C2865" t="s">
        <v>6740</v>
      </c>
      <c r="D2865" t="s">
        <v>1791</v>
      </c>
      <c r="E2865" t="s">
        <v>6746</v>
      </c>
      <c r="F2865" t="s">
        <v>9609</v>
      </c>
      <c r="G2865" t="s">
        <v>10170</v>
      </c>
      <c r="H2865" t="s">
        <v>10173</v>
      </c>
      <c r="I2865" t="s">
        <v>10190</v>
      </c>
      <c r="J2865" t="s">
        <v>10550</v>
      </c>
      <c r="K2865" t="s">
        <v>10828</v>
      </c>
      <c r="L2865" t="s">
        <v>11176</v>
      </c>
      <c r="M2865" t="s">
        <v>14261</v>
      </c>
      <c r="N2865" t="s">
        <v>17129</v>
      </c>
      <c r="O2865" t="s">
        <v>2780</v>
      </c>
      <c r="P2865" t="s">
        <v>22866</v>
      </c>
      <c r="Q2865" t="s">
        <v>25806</v>
      </c>
      <c r="R2865" t="s">
        <v>28764</v>
      </c>
      <c r="U2865" t="s">
        <v>9609</v>
      </c>
      <c r="V2865" t="s">
        <v>35888</v>
      </c>
      <c r="W2865" s="2" t="s">
        <v>38968</v>
      </c>
      <c r="X2865" s="2" t="s">
        <v>41979</v>
      </c>
      <c r="Y2865" t="s">
        <v>42392</v>
      </c>
    </row>
    <row r="2866" spans="1:25" x14ac:dyDescent="0.4">
      <c r="A2866" t="s">
        <v>2781</v>
      </c>
      <c r="B2866" t="s">
        <v>6177</v>
      </c>
      <c r="C2866" t="s">
        <v>6738</v>
      </c>
      <c r="D2866" t="s">
        <v>6742</v>
      </c>
      <c r="E2866" t="s">
        <v>6744</v>
      </c>
      <c r="F2866" t="s">
        <v>9610</v>
      </c>
      <c r="G2866" t="s">
        <v>10171</v>
      </c>
      <c r="H2866" t="s">
        <v>10174</v>
      </c>
      <c r="I2866" t="s">
        <v>10191</v>
      </c>
      <c r="J2866" t="s">
        <v>10188</v>
      </c>
      <c r="K2866" t="s">
        <v>10467</v>
      </c>
      <c r="L2866" t="s">
        <v>10774</v>
      </c>
      <c r="M2866" t="s">
        <v>14262</v>
      </c>
      <c r="N2866" t="s">
        <v>17130</v>
      </c>
      <c r="O2866" t="s">
        <v>19652</v>
      </c>
      <c r="P2866" t="s">
        <v>22867</v>
      </c>
      <c r="Q2866" t="s">
        <v>25807</v>
      </c>
      <c r="R2866" t="s">
        <v>28765</v>
      </c>
      <c r="T2866" t="s">
        <v>32295</v>
      </c>
      <c r="U2866" t="s">
        <v>9610</v>
      </c>
      <c r="V2866" t="s">
        <v>35889</v>
      </c>
      <c r="W2866" s="2" t="s">
        <v>38969</v>
      </c>
      <c r="X2866" s="2" t="s">
        <v>41980</v>
      </c>
      <c r="Y2866" t="s">
        <v>42390</v>
      </c>
    </row>
    <row r="2867" spans="1:25" x14ac:dyDescent="0.4">
      <c r="A2867" t="s">
        <v>2782</v>
      </c>
      <c r="B2867" t="s">
        <v>6178</v>
      </c>
      <c r="C2867" t="s">
        <v>6738</v>
      </c>
      <c r="D2867" t="s">
        <v>6742</v>
      </c>
      <c r="E2867" t="s">
        <v>6744</v>
      </c>
      <c r="F2867" t="s">
        <v>9611</v>
      </c>
      <c r="G2867" t="s">
        <v>10171</v>
      </c>
      <c r="H2867" t="s">
        <v>10174</v>
      </c>
      <c r="I2867" t="s">
        <v>10191</v>
      </c>
      <c r="J2867" t="s">
        <v>10178</v>
      </c>
      <c r="K2867" t="s">
        <v>10459</v>
      </c>
      <c r="L2867" t="s">
        <v>10764</v>
      </c>
      <c r="M2867" t="s">
        <v>14263</v>
      </c>
      <c r="N2867" t="s">
        <v>17131</v>
      </c>
      <c r="O2867" t="s">
        <v>19653</v>
      </c>
      <c r="P2867" t="s">
        <v>22868</v>
      </c>
      <c r="Q2867" t="s">
        <v>25808</v>
      </c>
      <c r="R2867" t="s">
        <v>28766</v>
      </c>
      <c r="T2867" t="s">
        <v>32296</v>
      </c>
      <c r="U2867" t="s">
        <v>33173</v>
      </c>
      <c r="V2867" t="s">
        <v>35890</v>
      </c>
      <c r="W2867" s="2" t="s">
        <v>38970</v>
      </c>
      <c r="X2867" s="2" t="s">
        <v>41981</v>
      </c>
      <c r="Y2867" t="s">
        <v>42390</v>
      </c>
    </row>
    <row r="2868" spans="1:25" x14ac:dyDescent="0.4">
      <c r="A2868" t="s">
        <v>342</v>
      </c>
      <c r="B2868" t="s">
        <v>6179</v>
      </c>
      <c r="C2868" t="s">
        <v>6740</v>
      </c>
      <c r="D2868" t="s">
        <v>1791</v>
      </c>
      <c r="E2868" t="s">
        <v>6746</v>
      </c>
      <c r="F2868" t="s">
        <v>9612</v>
      </c>
      <c r="G2868" t="s">
        <v>10171</v>
      </c>
      <c r="H2868" t="s">
        <v>10174</v>
      </c>
      <c r="I2868" t="s">
        <v>10191</v>
      </c>
      <c r="J2868" t="s">
        <v>10188</v>
      </c>
      <c r="K2868" t="s">
        <v>10467</v>
      </c>
      <c r="L2868" t="s">
        <v>10774</v>
      </c>
      <c r="M2868" t="s">
        <v>14264</v>
      </c>
      <c r="N2868" t="s">
        <v>17132</v>
      </c>
      <c r="O2868" t="s">
        <v>301</v>
      </c>
      <c r="P2868" t="s">
        <v>22869</v>
      </c>
      <c r="Q2868" t="s">
        <v>13058</v>
      </c>
      <c r="R2868" t="s">
        <v>16089</v>
      </c>
      <c r="S2868" t="s">
        <v>29455</v>
      </c>
      <c r="T2868" t="s">
        <v>21593</v>
      </c>
      <c r="U2868" t="s">
        <v>9612</v>
      </c>
      <c r="V2868" t="s">
        <v>35891</v>
      </c>
      <c r="W2868" s="2" t="s">
        <v>38971</v>
      </c>
      <c r="X2868" s="2" t="s">
        <v>41982</v>
      </c>
      <c r="Y2868" t="s">
        <v>42391</v>
      </c>
    </row>
    <row r="2869" spans="1:25" x14ac:dyDescent="0.4">
      <c r="A2869" t="s">
        <v>2783</v>
      </c>
      <c r="B2869" t="s">
        <v>6180</v>
      </c>
      <c r="C2869" t="s">
        <v>6740</v>
      </c>
      <c r="D2869" t="s">
        <v>1791</v>
      </c>
      <c r="E2869" t="s">
        <v>6746</v>
      </c>
      <c r="F2869" t="s">
        <v>9613</v>
      </c>
      <c r="G2869" t="s">
        <v>10171</v>
      </c>
      <c r="H2869" t="s">
        <v>10174</v>
      </c>
      <c r="I2869" t="s">
        <v>10191</v>
      </c>
      <c r="J2869" t="s">
        <v>10176</v>
      </c>
      <c r="K2869" t="s">
        <v>10457</v>
      </c>
      <c r="L2869" t="s">
        <v>10762</v>
      </c>
      <c r="M2869" t="s">
        <v>12685</v>
      </c>
      <c r="N2869" t="s">
        <v>15774</v>
      </c>
      <c r="O2869" t="s">
        <v>19654</v>
      </c>
      <c r="P2869" t="s">
        <v>22870</v>
      </c>
      <c r="Q2869" t="s">
        <v>25809</v>
      </c>
      <c r="R2869" t="s">
        <v>28767</v>
      </c>
      <c r="S2869" t="s">
        <v>18702</v>
      </c>
      <c r="T2869" t="s">
        <v>31259</v>
      </c>
      <c r="U2869" t="s">
        <v>9613</v>
      </c>
      <c r="V2869" t="s">
        <v>35892</v>
      </c>
      <c r="W2869" s="2" t="s">
        <v>38972</v>
      </c>
      <c r="X2869" s="2" t="s">
        <v>41983</v>
      </c>
      <c r="Y2869" t="s">
        <v>42425</v>
      </c>
    </row>
    <row r="2870" spans="1:25" x14ac:dyDescent="0.4">
      <c r="A2870" t="s">
        <v>2784</v>
      </c>
      <c r="B2870" t="s">
        <v>6181</v>
      </c>
      <c r="C2870" t="s">
        <v>6740</v>
      </c>
      <c r="D2870" t="s">
        <v>1791</v>
      </c>
      <c r="E2870" t="s">
        <v>6746</v>
      </c>
      <c r="F2870" t="s">
        <v>9614</v>
      </c>
      <c r="G2870" t="s">
        <v>10171</v>
      </c>
      <c r="H2870" t="s">
        <v>10174</v>
      </c>
      <c r="I2870" t="s">
        <v>10191</v>
      </c>
      <c r="J2870" t="s">
        <v>10183</v>
      </c>
      <c r="K2870" t="s">
        <v>10464</v>
      </c>
      <c r="L2870" t="s">
        <v>10769</v>
      </c>
      <c r="M2870" t="s">
        <v>14265</v>
      </c>
      <c r="N2870" t="s">
        <v>17133</v>
      </c>
      <c r="O2870" t="s">
        <v>19655</v>
      </c>
      <c r="P2870" t="s">
        <v>22871</v>
      </c>
      <c r="Q2870" t="s">
        <v>25810</v>
      </c>
      <c r="R2870" t="s">
        <v>28768</v>
      </c>
      <c r="T2870" t="s">
        <v>22102</v>
      </c>
      <c r="U2870" t="s">
        <v>9614</v>
      </c>
      <c r="V2870" t="s">
        <v>35893</v>
      </c>
      <c r="W2870" s="2" t="s">
        <v>38973</v>
      </c>
      <c r="X2870" s="2" t="s">
        <v>41984</v>
      </c>
      <c r="Y2870" t="s">
        <v>42392</v>
      </c>
    </row>
    <row r="2871" spans="1:25" x14ac:dyDescent="0.4">
      <c r="A2871" t="s">
        <v>2785</v>
      </c>
      <c r="B2871" t="s">
        <v>6182</v>
      </c>
      <c r="C2871" t="s">
        <v>6740</v>
      </c>
      <c r="D2871" t="s">
        <v>1791</v>
      </c>
      <c r="E2871" t="s">
        <v>6746</v>
      </c>
      <c r="F2871" t="s">
        <v>9615</v>
      </c>
      <c r="G2871" t="s">
        <v>10171</v>
      </c>
      <c r="H2871" t="s">
        <v>10174</v>
      </c>
      <c r="I2871" t="s">
        <v>10191</v>
      </c>
      <c r="J2871" t="s">
        <v>10176</v>
      </c>
      <c r="K2871" t="s">
        <v>10457</v>
      </c>
      <c r="L2871" t="s">
        <v>10762</v>
      </c>
      <c r="M2871" t="s">
        <v>12685</v>
      </c>
      <c r="N2871" t="s">
        <v>15774</v>
      </c>
      <c r="O2871" t="s">
        <v>19656</v>
      </c>
      <c r="P2871" t="s">
        <v>22872</v>
      </c>
      <c r="Q2871" t="s">
        <v>25809</v>
      </c>
      <c r="R2871" t="s">
        <v>28767</v>
      </c>
      <c r="S2871" t="s">
        <v>29532</v>
      </c>
      <c r="T2871" t="s">
        <v>31259</v>
      </c>
      <c r="U2871" t="s">
        <v>9615</v>
      </c>
      <c r="V2871" t="s">
        <v>35894</v>
      </c>
      <c r="W2871" s="2" t="s">
        <v>38974</v>
      </c>
      <c r="X2871" s="2" t="s">
        <v>41985</v>
      </c>
      <c r="Y2871" t="s">
        <v>42393</v>
      </c>
    </row>
    <row r="2872" spans="1:25" x14ac:dyDescent="0.4">
      <c r="A2872" t="s">
        <v>2786</v>
      </c>
      <c r="B2872" t="s">
        <v>6183</v>
      </c>
      <c r="C2872" t="s">
        <v>6740</v>
      </c>
      <c r="D2872" t="s">
        <v>1791</v>
      </c>
      <c r="E2872" t="s">
        <v>6746</v>
      </c>
      <c r="F2872" t="s">
        <v>9616</v>
      </c>
      <c r="G2872" t="s">
        <v>10170</v>
      </c>
      <c r="H2872" t="s">
        <v>10173</v>
      </c>
      <c r="I2872" t="s">
        <v>10190</v>
      </c>
      <c r="J2872" t="s">
        <v>10177</v>
      </c>
      <c r="K2872" t="s">
        <v>10458</v>
      </c>
      <c r="L2872" t="s">
        <v>10763</v>
      </c>
      <c r="M2872" t="s">
        <v>14266</v>
      </c>
      <c r="N2872" t="s">
        <v>17134</v>
      </c>
      <c r="O2872" t="s">
        <v>19657</v>
      </c>
      <c r="P2872" t="s">
        <v>22873</v>
      </c>
      <c r="Q2872" t="s">
        <v>25811</v>
      </c>
      <c r="R2872" t="s">
        <v>28769</v>
      </c>
      <c r="T2872" t="s">
        <v>32297</v>
      </c>
      <c r="U2872" t="s">
        <v>9616</v>
      </c>
      <c r="V2872" t="s">
        <v>35895</v>
      </c>
      <c r="W2872" s="2" t="s">
        <v>38975</v>
      </c>
      <c r="X2872" s="2" t="s">
        <v>41986</v>
      </c>
      <c r="Y2872" t="s">
        <v>42393</v>
      </c>
    </row>
    <row r="2873" spans="1:25" x14ac:dyDescent="0.4">
      <c r="A2873" t="s">
        <v>2787</v>
      </c>
      <c r="B2873" t="s">
        <v>6184</v>
      </c>
      <c r="C2873" t="s">
        <v>6740</v>
      </c>
      <c r="D2873" t="s">
        <v>1791</v>
      </c>
      <c r="E2873" t="s">
        <v>6746</v>
      </c>
      <c r="F2873" t="s">
        <v>9617</v>
      </c>
      <c r="G2873" t="s">
        <v>10170</v>
      </c>
      <c r="H2873" t="s">
        <v>10173</v>
      </c>
      <c r="I2873" t="s">
        <v>10190</v>
      </c>
      <c r="J2873" t="s">
        <v>10185</v>
      </c>
      <c r="K2873" t="s">
        <v>10466</v>
      </c>
      <c r="L2873" t="s">
        <v>10771</v>
      </c>
      <c r="M2873" t="s">
        <v>14267</v>
      </c>
      <c r="N2873" t="s">
        <v>17135</v>
      </c>
      <c r="O2873" t="s">
        <v>19658</v>
      </c>
      <c r="P2873" t="s">
        <v>22874</v>
      </c>
      <c r="Q2873" t="s">
        <v>25812</v>
      </c>
      <c r="R2873" t="s">
        <v>28770</v>
      </c>
      <c r="S2873" t="s">
        <v>29536</v>
      </c>
      <c r="T2873" t="s">
        <v>21593</v>
      </c>
      <c r="U2873" t="s">
        <v>33174</v>
      </c>
      <c r="V2873" t="s">
        <v>35896</v>
      </c>
      <c r="W2873" s="2" t="s">
        <v>38976</v>
      </c>
      <c r="X2873" s="2" t="s">
        <v>41987</v>
      </c>
      <c r="Y2873" t="s">
        <v>42418</v>
      </c>
    </row>
    <row r="2874" spans="1:25" x14ac:dyDescent="0.4">
      <c r="A2874" t="s">
        <v>2788</v>
      </c>
      <c r="B2874" t="s">
        <v>6185</v>
      </c>
      <c r="C2874" t="s">
        <v>6740</v>
      </c>
      <c r="D2874" t="s">
        <v>1791</v>
      </c>
      <c r="E2874" t="s">
        <v>6746</v>
      </c>
      <c r="F2874" t="s">
        <v>9618</v>
      </c>
      <c r="G2874" t="s">
        <v>10170</v>
      </c>
      <c r="H2874" t="s">
        <v>10173</v>
      </c>
      <c r="I2874" t="s">
        <v>10190</v>
      </c>
      <c r="J2874" t="s">
        <v>10550</v>
      </c>
      <c r="K2874" t="s">
        <v>10828</v>
      </c>
      <c r="L2874" t="s">
        <v>11176</v>
      </c>
      <c r="M2874" t="s">
        <v>14268</v>
      </c>
      <c r="N2874" t="s">
        <v>14268</v>
      </c>
      <c r="O2874" t="s">
        <v>19659</v>
      </c>
      <c r="P2874" t="s">
        <v>22875</v>
      </c>
      <c r="Q2874" t="s">
        <v>25813</v>
      </c>
      <c r="R2874" t="s">
        <v>28771</v>
      </c>
      <c r="T2874" t="s">
        <v>32155</v>
      </c>
      <c r="U2874" t="s">
        <v>33175</v>
      </c>
      <c r="V2874" t="s">
        <v>35897</v>
      </c>
      <c r="W2874" s="2" t="s">
        <v>38977</v>
      </c>
      <c r="X2874" s="2" t="s">
        <v>41988</v>
      </c>
      <c r="Y2874" t="s">
        <v>42393</v>
      </c>
    </row>
    <row r="2875" spans="1:25" x14ac:dyDescent="0.4">
      <c r="A2875" t="s">
        <v>2789</v>
      </c>
      <c r="B2875" t="s">
        <v>6186</v>
      </c>
      <c r="C2875" t="s">
        <v>6740</v>
      </c>
      <c r="D2875" t="s">
        <v>1791</v>
      </c>
      <c r="E2875" t="s">
        <v>6746</v>
      </c>
      <c r="F2875" t="s">
        <v>9619</v>
      </c>
      <c r="G2875" t="s">
        <v>10170</v>
      </c>
      <c r="H2875" t="s">
        <v>10173</v>
      </c>
      <c r="I2875" t="s">
        <v>10190</v>
      </c>
      <c r="J2875" t="s">
        <v>10185</v>
      </c>
      <c r="K2875" t="s">
        <v>10466</v>
      </c>
      <c r="L2875" t="s">
        <v>10771</v>
      </c>
      <c r="M2875" t="s">
        <v>14269</v>
      </c>
      <c r="N2875" t="s">
        <v>17136</v>
      </c>
      <c r="O2875" t="s">
        <v>19660</v>
      </c>
      <c r="P2875" t="s">
        <v>22876</v>
      </c>
      <c r="Q2875" t="s">
        <v>25814</v>
      </c>
      <c r="R2875" t="s">
        <v>28772</v>
      </c>
      <c r="S2875" t="s">
        <v>29689</v>
      </c>
      <c r="T2875" t="s">
        <v>32298</v>
      </c>
      <c r="U2875" t="s">
        <v>9619</v>
      </c>
      <c r="V2875" t="s">
        <v>35898</v>
      </c>
      <c r="W2875" s="2" t="s">
        <v>38978</v>
      </c>
      <c r="X2875" s="2" t="s">
        <v>41989</v>
      </c>
      <c r="Y2875" t="s">
        <v>42426</v>
      </c>
    </row>
    <row r="2876" spans="1:25" x14ac:dyDescent="0.4">
      <c r="A2876" t="s">
        <v>2790</v>
      </c>
      <c r="B2876" t="s">
        <v>6187</v>
      </c>
      <c r="C2876" t="s">
        <v>6738</v>
      </c>
      <c r="D2876" t="s">
        <v>6742</v>
      </c>
      <c r="E2876" t="s">
        <v>6744</v>
      </c>
      <c r="F2876" t="s">
        <v>9620</v>
      </c>
      <c r="G2876" t="s">
        <v>10170</v>
      </c>
      <c r="H2876" t="s">
        <v>10173</v>
      </c>
      <c r="I2876" t="s">
        <v>10190</v>
      </c>
      <c r="J2876" t="s">
        <v>10180</v>
      </c>
      <c r="K2876" t="s">
        <v>10461</v>
      </c>
      <c r="L2876" t="s">
        <v>10766</v>
      </c>
      <c r="M2876" t="s">
        <v>13276</v>
      </c>
      <c r="N2876" t="s">
        <v>16280</v>
      </c>
      <c r="O2876" t="s">
        <v>19661</v>
      </c>
      <c r="P2876" t="s">
        <v>22877</v>
      </c>
      <c r="Q2876" t="s">
        <v>25023</v>
      </c>
      <c r="R2876" t="s">
        <v>27857</v>
      </c>
      <c r="T2876" t="s">
        <v>32299</v>
      </c>
      <c r="U2876" t="s">
        <v>33176</v>
      </c>
      <c r="V2876" t="s">
        <v>35899</v>
      </c>
      <c r="W2876" s="2" t="s">
        <v>38979</v>
      </c>
      <c r="X2876" s="2" t="s">
        <v>41990</v>
      </c>
      <c r="Y2876" t="s">
        <v>42390</v>
      </c>
    </row>
    <row r="2877" spans="1:25" x14ac:dyDescent="0.4">
      <c r="A2877" t="s">
        <v>2791</v>
      </c>
      <c r="B2877" t="s">
        <v>6188</v>
      </c>
      <c r="C2877" t="s">
        <v>6740</v>
      </c>
      <c r="D2877" t="s">
        <v>1791</v>
      </c>
      <c r="E2877" t="s">
        <v>6746</v>
      </c>
      <c r="F2877" t="s">
        <v>9621</v>
      </c>
      <c r="G2877" t="s">
        <v>10171</v>
      </c>
      <c r="H2877" t="s">
        <v>10174</v>
      </c>
      <c r="I2877" t="s">
        <v>10191</v>
      </c>
      <c r="J2877" t="s">
        <v>10189</v>
      </c>
      <c r="K2877" t="s">
        <v>10468</v>
      </c>
      <c r="L2877" t="s">
        <v>10775</v>
      </c>
      <c r="M2877" t="s">
        <v>14270</v>
      </c>
      <c r="N2877" t="s">
        <v>14270</v>
      </c>
      <c r="O2877" t="s">
        <v>19662</v>
      </c>
      <c r="P2877" t="s">
        <v>22878</v>
      </c>
      <c r="Q2877" t="s">
        <v>25815</v>
      </c>
      <c r="R2877" t="s">
        <v>28773</v>
      </c>
      <c r="T2877" t="s">
        <v>21593</v>
      </c>
      <c r="U2877" t="s">
        <v>33177</v>
      </c>
      <c r="V2877" t="s">
        <v>35900</v>
      </c>
      <c r="W2877" s="2" t="s">
        <v>38980</v>
      </c>
      <c r="X2877" s="2" t="s">
        <v>41991</v>
      </c>
      <c r="Y2877" t="s">
        <v>42418</v>
      </c>
    </row>
    <row r="2878" spans="1:25" x14ac:dyDescent="0.4">
      <c r="A2878" t="s">
        <v>2792</v>
      </c>
      <c r="B2878" t="s">
        <v>6189</v>
      </c>
      <c r="C2878" t="s">
        <v>6740</v>
      </c>
      <c r="D2878" t="s">
        <v>1791</v>
      </c>
      <c r="E2878" t="s">
        <v>6746</v>
      </c>
      <c r="F2878" t="s">
        <v>9622</v>
      </c>
      <c r="G2878" t="s">
        <v>10170</v>
      </c>
      <c r="H2878" t="s">
        <v>10173</v>
      </c>
      <c r="I2878" t="s">
        <v>10190</v>
      </c>
      <c r="J2878" t="s">
        <v>10185</v>
      </c>
      <c r="K2878" t="s">
        <v>10466</v>
      </c>
      <c r="L2878" t="s">
        <v>10771</v>
      </c>
      <c r="M2878" t="s">
        <v>14271</v>
      </c>
      <c r="N2878" t="s">
        <v>17137</v>
      </c>
      <c r="O2878" t="s">
        <v>2792</v>
      </c>
      <c r="P2878" t="s">
        <v>22879</v>
      </c>
      <c r="Q2878" t="s">
        <v>25816</v>
      </c>
      <c r="R2878" t="s">
        <v>28774</v>
      </c>
      <c r="S2878" t="s">
        <v>29379</v>
      </c>
      <c r="T2878" t="s">
        <v>32300</v>
      </c>
      <c r="U2878" t="s">
        <v>9622</v>
      </c>
      <c r="V2878" t="s">
        <v>35901</v>
      </c>
      <c r="W2878" s="2" t="s">
        <v>38981</v>
      </c>
      <c r="X2878" s="2" t="s">
        <v>41992</v>
      </c>
      <c r="Y2878" t="s">
        <v>42393</v>
      </c>
    </row>
    <row r="2879" spans="1:25" x14ac:dyDescent="0.4">
      <c r="A2879" t="s">
        <v>2793</v>
      </c>
      <c r="B2879" t="s">
        <v>6190</v>
      </c>
      <c r="C2879" t="s">
        <v>6740</v>
      </c>
      <c r="D2879" t="s">
        <v>1791</v>
      </c>
      <c r="E2879" t="s">
        <v>6746</v>
      </c>
      <c r="F2879" t="s">
        <v>9623</v>
      </c>
      <c r="G2879" t="s">
        <v>10171</v>
      </c>
      <c r="H2879" t="s">
        <v>10174</v>
      </c>
      <c r="I2879" t="s">
        <v>10191</v>
      </c>
      <c r="J2879" t="s">
        <v>10183</v>
      </c>
      <c r="K2879" t="s">
        <v>10464</v>
      </c>
      <c r="L2879" t="s">
        <v>10769</v>
      </c>
      <c r="M2879" t="s">
        <v>10321</v>
      </c>
      <c r="N2879" t="s">
        <v>17138</v>
      </c>
      <c r="O2879" t="s">
        <v>19663</v>
      </c>
      <c r="P2879" t="s">
        <v>22880</v>
      </c>
      <c r="Q2879" t="s">
        <v>25817</v>
      </c>
      <c r="R2879" t="s">
        <v>28775</v>
      </c>
      <c r="T2879" t="s">
        <v>23263</v>
      </c>
      <c r="U2879" t="s">
        <v>9623</v>
      </c>
      <c r="V2879" t="s">
        <v>35902</v>
      </c>
      <c r="W2879" s="2" t="s">
        <v>38982</v>
      </c>
      <c r="X2879" s="2" t="s">
        <v>41993</v>
      </c>
      <c r="Y2879" t="s">
        <v>42427</v>
      </c>
    </row>
    <row r="2880" spans="1:25" x14ac:dyDescent="0.4">
      <c r="A2880" t="s">
        <v>2794</v>
      </c>
      <c r="B2880" t="s">
        <v>6191</v>
      </c>
      <c r="C2880" t="s">
        <v>6740</v>
      </c>
      <c r="D2880" t="s">
        <v>1791</v>
      </c>
      <c r="E2880" t="s">
        <v>6746</v>
      </c>
      <c r="F2880" t="s">
        <v>9624</v>
      </c>
      <c r="G2880" t="s">
        <v>10170</v>
      </c>
      <c r="H2880" t="s">
        <v>10173</v>
      </c>
      <c r="I2880" t="s">
        <v>10190</v>
      </c>
      <c r="J2880" t="s">
        <v>10177</v>
      </c>
      <c r="K2880" t="s">
        <v>10458</v>
      </c>
      <c r="L2880" t="s">
        <v>10763</v>
      </c>
      <c r="M2880" t="s">
        <v>14272</v>
      </c>
      <c r="N2880" t="s">
        <v>14272</v>
      </c>
      <c r="O2880" t="s">
        <v>18840</v>
      </c>
      <c r="P2880" t="s">
        <v>22881</v>
      </c>
      <c r="Q2880" t="s">
        <v>25818</v>
      </c>
      <c r="R2880" t="s">
        <v>28776</v>
      </c>
      <c r="T2880" t="s">
        <v>32301</v>
      </c>
      <c r="U2880" t="s">
        <v>33178</v>
      </c>
      <c r="V2880" t="s">
        <v>35903</v>
      </c>
      <c r="W2880" s="2" t="s">
        <v>38983</v>
      </c>
      <c r="X2880" s="2" t="s">
        <v>41994</v>
      </c>
      <c r="Y2880" t="s">
        <v>42393</v>
      </c>
    </row>
    <row r="2881" spans="1:25" x14ac:dyDescent="0.4">
      <c r="A2881" t="s">
        <v>1524</v>
      </c>
      <c r="B2881" t="s">
        <v>6192</v>
      </c>
      <c r="C2881" t="s">
        <v>6740</v>
      </c>
      <c r="D2881" t="s">
        <v>1791</v>
      </c>
      <c r="E2881" t="s">
        <v>6746</v>
      </c>
      <c r="F2881" t="s">
        <v>9625</v>
      </c>
      <c r="G2881" t="s">
        <v>10170</v>
      </c>
      <c r="H2881" t="s">
        <v>10173</v>
      </c>
      <c r="I2881" t="s">
        <v>10190</v>
      </c>
      <c r="J2881" t="s">
        <v>10550</v>
      </c>
      <c r="K2881" t="s">
        <v>10828</v>
      </c>
      <c r="L2881" t="s">
        <v>11176</v>
      </c>
      <c r="M2881" t="s">
        <v>14273</v>
      </c>
      <c r="N2881" t="s">
        <v>17139</v>
      </c>
      <c r="O2881" t="s">
        <v>1072</v>
      </c>
      <c r="P2881" t="s">
        <v>22882</v>
      </c>
      <c r="Q2881" t="s">
        <v>25819</v>
      </c>
      <c r="R2881" t="s">
        <v>28777</v>
      </c>
      <c r="U2881" t="s">
        <v>33179</v>
      </c>
      <c r="V2881" t="s">
        <v>35904</v>
      </c>
      <c r="W2881" s="2" t="s">
        <v>38984</v>
      </c>
      <c r="X2881" s="2" t="s">
        <v>41995</v>
      </c>
      <c r="Y2881" t="s">
        <v>42417</v>
      </c>
    </row>
    <row r="2882" spans="1:25" x14ac:dyDescent="0.4">
      <c r="A2882" t="s">
        <v>2795</v>
      </c>
      <c r="B2882" t="s">
        <v>6193</v>
      </c>
      <c r="C2882" t="s">
        <v>6740</v>
      </c>
      <c r="D2882" t="s">
        <v>1791</v>
      </c>
      <c r="E2882" t="s">
        <v>6746</v>
      </c>
      <c r="F2882" t="s">
        <v>9626</v>
      </c>
      <c r="G2882" t="s">
        <v>10171</v>
      </c>
      <c r="H2882" t="s">
        <v>10174</v>
      </c>
      <c r="I2882" t="s">
        <v>10191</v>
      </c>
      <c r="J2882" t="s">
        <v>10189</v>
      </c>
      <c r="K2882" t="s">
        <v>10468</v>
      </c>
      <c r="L2882" t="s">
        <v>10775</v>
      </c>
      <c r="M2882" t="s">
        <v>12020</v>
      </c>
      <c r="N2882" t="s">
        <v>12020</v>
      </c>
      <c r="O2882" t="s">
        <v>19664</v>
      </c>
      <c r="P2882" t="s">
        <v>22883</v>
      </c>
      <c r="Q2882" t="s">
        <v>25820</v>
      </c>
      <c r="R2882" t="s">
        <v>28778</v>
      </c>
      <c r="T2882" t="s">
        <v>21560</v>
      </c>
      <c r="U2882" t="s">
        <v>9626</v>
      </c>
      <c r="V2882" t="s">
        <v>35905</v>
      </c>
      <c r="W2882" s="2" t="s">
        <v>38985</v>
      </c>
      <c r="X2882" s="2" t="s">
        <v>41996</v>
      </c>
      <c r="Y2882" t="s">
        <v>42394</v>
      </c>
    </row>
    <row r="2883" spans="1:25" x14ac:dyDescent="0.4">
      <c r="A2883" t="s">
        <v>2796</v>
      </c>
      <c r="B2883" t="s">
        <v>6194</v>
      </c>
      <c r="C2883" t="s">
        <v>6738</v>
      </c>
      <c r="D2883" t="s">
        <v>6742</v>
      </c>
      <c r="E2883" t="s">
        <v>6744</v>
      </c>
      <c r="F2883" t="s">
        <v>9627</v>
      </c>
      <c r="G2883" t="s">
        <v>10171</v>
      </c>
      <c r="H2883" t="s">
        <v>10174</v>
      </c>
      <c r="I2883" t="s">
        <v>10191</v>
      </c>
      <c r="J2883" t="s">
        <v>10183</v>
      </c>
      <c r="K2883" t="s">
        <v>10464</v>
      </c>
      <c r="L2883" t="s">
        <v>10769</v>
      </c>
      <c r="M2883" t="s">
        <v>14274</v>
      </c>
      <c r="N2883" t="s">
        <v>17140</v>
      </c>
      <c r="O2883" t="s">
        <v>19665</v>
      </c>
      <c r="P2883" t="s">
        <v>22884</v>
      </c>
      <c r="Q2883" t="s">
        <v>25821</v>
      </c>
      <c r="R2883" t="s">
        <v>28779</v>
      </c>
      <c r="U2883" t="s">
        <v>9627</v>
      </c>
      <c r="V2883" t="s">
        <v>35906</v>
      </c>
      <c r="W2883" s="2" t="s">
        <v>38986</v>
      </c>
      <c r="X2883" s="2" t="s">
        <v>41997</v>
      </c>
      <c r="Y2883" t="s">
        <v>42390</v>
      </c>
    </row>
    <row r="2884" spans="1:25" x14ac:dyDescent="0.4">
      <c r="A2884" t="s">
        <v>2797</v>
      </c>
      <c r="B2884" t="s">
        <v>6195</v>
      </c>
      <c r="C2884" t="s">
        <v>6738</v>
      </c>
      <c r="D2884" t="s">
        <v>6742</v>
      </c>
      <c r="E2884" t="s">
        <v>6744</v>
      </c>
      <c r="F2884" t="s">
        <v>9628</v>
      </c>
      <c r="G2884" t="s">
        <v>10170</v>
      </c>
      <c r="H2884" t="s">
        <v>10173</v>
      </c>
      <c r="I2884" t="s">
        <v>10190</v>
      </c>
      <c r="J2884" t="s">
        <v>10550</v>
      </c>
      <c r="K2884" t="s">
        <v>10828</v>
      </c>
      <c r="L2884" t="s">
        <v>11176</v>
      </c>
      <c r="M2884" t="s">
        <v>14275</v>
      </c>
      <c r="N2884" t="s">
        <v>17141</v>
      </c>
      <c r="O2884" t="s">
        <v>19666</v>
      </c>
      <c r="P2884" t="s">
        <v>22885</v>
      </c>
      <c r="Q2884" t="s">
        <v>25822</v>
      </c>
      <c r="R2884" t="s">
        <v>28780</v>
      </c>
      <c r="T2884" t="s">
        <v>32302</v>
      </c>
      <c r="U2884" t="s">
        <v>9628</v>
      </c>
      <c r="V2884" t="s">
        <v>35907</v>
      </c>
      <c r="W2884" s="2" t="s">
        <v>38987</v>
      </c>
      <c r="X2884" s="2" t="s">
        <v>41998</v>
      </c>
      <c r="Y2884" t="s">
        <v>42390</v>
      </c>
    </row>
    <row r="2885" spans="1:25" x14ac:dyDescent="0.4">
      <c r="A2885" t="s">
        <v>2798</v>
      </c>
      <c r="B2885" t="s">
        <v>6196</v>
      </c>
      <c r="C2885" t="s">
        <v>6740</v>
      </c>
      <c r="D2885" t="s">
        <v>1791</v>
      </c>
      <c r="E2885" t="s">
        <v>6746</v>
      </c>
      <c r="F2885" t="s">
        <v>9629</v>
      </c>
      <c r="G2885" t="s">
        <v>10170</v>
      </c>
      <c r="H2885" t="s">
        <v>10173</v>
      </c>
      <c r="I2885" t="s">
        <v>10190</v>
      </c>
      <c r="J2885" t="s">
        <v>10185</v>
      </c>
      <c r="K2885" t="s">
        <v>10466</v>
      </c>
      <c r="L2885" t="s">
        <v>10771</v>
      </c>
      <c r="M2885" t="s">
        <v>14276</v>
      </c>
      <c r="N2885" t="s">
        <v>14276</v>
      </c>
      <c r="O2885" t="s">
        <v>19667</v>
      </c>
      <c r="P2885" t="s">
        <v>22886</v>
      </c>
      <c r="Q2885" t="s">
        <v>25823</v>
      </c>
      <c r="R2885" t="s">
        <v>28781</v>
      </c>
      <c r="U2885" t="s">
        <v>9629</v>
      </c>
      <c r="V2885" t="s">
        <v>35908</v>
      </c>
      <c r="W2885" s="2" t="s">
        <v>38988</v>
      </c>
      <c r="X2885" s="2" t="s">
        <v>41999</v>
      </c>
      <c r="Y2885" t="s">
        <v>42392</v>
      </c>
    </row>
    <row r="2886" spans="1:25" x14ac:dyDescent="0.4">
      <c r="A2886" t="s">
        <v>2799</v>
      </c>
      <c r="B2886" t="s">
        <v>6197</v>
      </c>
      <c r="C2886" t="s">
        <v>6738</v>
      </c>
      <c r="D2886" t="s">
        <v>6742</v>
      </c>
      <c r="E2886" t="s">
        <v>6744</v>
      </c>
      <c r="F2886" t="s">
        <v>9630</v>
      </c>
      <c r="G2886" t="s">
        <v>10171</v>
      </c>
      <c r="H2886" t="s">
        <v>10174</v>
      </c>
      <c r="I2886" t="s">
        <v>10191</v>
      </c>
      <c r="J2886" t="s">
        <v>10183</v>
      </c>
      <c r="K2886" t="s">
        <v>10464</v>
      </c>
      <c r="L2886" t="s">
        <v>10769</v>
      </c>
      <c r="M2886" t="s">
        <v>14277</v>
      </c>
      <c r="N2886" t="s">
        <v>14277</v>
      </c>
      <c r="O2886" t="s">
        <v>19668</v>
      </c>
      <c r="P2886" t="s">
        <v>22887</v>
      </c>
      <c r="Q2886" t="s">
        <v>25824</v>
      </c>
      <c r="R2886" t="s">
        <v>28782</v>
      </c>
      <c r="T2886" t="s">
        <v>32303</v>
      </c>
      <c r="U2886" t="s">
        <v>9630</v>
      </c>
      <c r="V2886" t="s">
        <v>35909</v>
      </c>
      <c r="W2886" s="2" t="s">
        <v>38989</v>
      </c>
      <c r="X2886" s="2" t="s">
        <v>42000</v>
      </c>
      <c r="Y2886" t="s">
        <v>42390</v>
      </c>
    </row>
    <row r="2887" spans="1:25" x14ac:dyDescent="0.4">
      <c r="A2887" t="s">
        <v>2800</v>
      </c>
      <c r="B2887" t="s">
        <v>6198</v>
      </c>
      <c r="C2887" t="s">
        <v>6738</v>
      </c>
      <c r="D2887" t="s">
        <v>6742</v>
      </c>
      <c r="E2887" t="s">
        <v>6744</v>
      </c>
      <c r="F2887" t="s">
        <v>9631</v>
      </c>
      <c r="G2887" t="s">
        <v>10170</v>
      </c>
      <c r="H2887" t="s">
        <v>10173</v>
      </c>
      <c r="I2887" t="s">
        <v>10190</v>
      </c>
      <c r="J2887" t="s">
        <v>10181</v>
      </c>
      <c r="K2887" t="s">
        <v>10462</v>
      </c>
      <c r="L2887" t="s">
        <v>10767</v>
      </c>
      <c r="M2887" t="s">
        <v>14278</v>
      </c>
      <c r="N2887" t="s">
        <v>17143</v>
      </c>
      <c r="O2887" t="s">
        <v>2800</v>
      </c>
      <c r="P2887" t="s">
        <v>22888</v>
      </c>
      <c r="Q2887" t="s">
        <v>25825</v>
      </c>
      <c r="R2887" t="s">
        <v>28783</v>
      </c>
      <c r="S2887" t="s">
        <v>19522</v>
      </c>
      <c r="T2887" t="s">
        <v>32304</v>
      </c>
      <c r="U2887" t="s">
        <v>9631</v>
      </c>
      <c r="V2887" t="s">
        <v>35910</v>
      </c>
      <c r="W2887" s="2" t="s">
        <v>38990</v>
      </c>
      <c r="X2887" s="2" t="s">
        <v>42001</v>
      </c>
      <c r="Y2887" t="s">
        <v>42390</v>
      </c>
    </row>
    <row r="2888" spans="1:25" x14ac:dyDescent="0.4">
      <c r="A2888" t="s">
        <v>2801</v>
      </c>
      <c r="B2888" t="s">
        <v>6199</v>
      </c>
      <c r="C2888" t="s">
        <v>6740</v>
      </c>
      <c r="D2888" t="s">
        <v>1791</v>
      </c>
      <c r="E2888" t="s">
        <v>6746</v>
      </c>
      <c r="F2888" t="s">
        <v>9632</v>
      </c>
      <c r="G2888" t="s">
        <v>10171</v>
      </c>
      <c r="H2888" t="s">
        <v>10174</v>
      </c>
      <c r="I2888" t="s">
        <v>10191</v>
      </c>
      <c r="J2888" t="s">
        <v>10183</v>
      </c>
      <c r="K2888" t="s">
        <v>10464</v>
      </c>
      <c r="L2888" t="s">
        <v>10769</v>
      </c>
      <c r="M2888" t="s">
        <v>14279</v>
      </c>
      <c r="N2888" t="s">
        <v>17010</v>
      </c>
      <c r="O2888" t="s">
        <v>19669</v>
      </c>
      <c r="P2888" t="s">
        <v>22889</v>
      </c>
      <c r="Q2888" t="s">
        <v>25826</v>
      </c>
      <c r="R2888" t="s">
        <v>28784</v>
      </c>
      <c r="S2888" t="s">
        <v>29691</v>
      </c>
      <c r="T2888" t="s">
        <v>32305</v>
      </c>
      <c r="U2888" t="s">
        <v>9632</v>
      </c>
      <c r="V2888" t="s">
        <v>35911</v>
      </c>
      <c r="W2888" s="2" t="s">
        <v>38991</v>
      </c>
      <c r="X2888" s="2" t="s">
        <v>42002</v>
      </c>
      <c r="Y2888" t="s">
        <v>42392</v>
      </c>
    </row>
    <row r="2889" spans="1:25" x14ac:dyDescent="0.4">
      <c r="A2889" t="s">
        <v>2802</v>
      </c>
      <c r="B2889" t="s">
        <v>6200</v>
      </c>
      <c r="C2889" t="s">
        <v>6740</v>
      </c>
      <c r="D2889" t="s">
        <v>1791</v>
      </c>
      <c r="E2889" t="s">
        <v>6746</v>
      </c>
      <c r="F2889" t="s">
        <v>9633</v>
      </c>
      <c r="G2889" t="s">
        <v>10170</v>
      </c>
      <c r="H2889" t="s">
        <v>10173</v>
      </c>
      <c r="I2889" t="s">
        <v>10190</v>
      </c>
      <c r="J2889" t="s">
        <v>10182</v>
      </c>
      <c r="K2889" t="s">
        <v>10463</v>
      </c>
      <c r="L2889" t="s">
        <v>10768</v>
      </c>
      <c r="M2889" t="s">
        <v>14280</v>
      </c>
      <c r="N2889" t="s">
        <v>14280</v>
      </c>
      <c r="O2889" t="s">
        <v>19670</v>
      </c>
      <c r="P2889" t="s">
        <v>22890</v>
      </c>
      <c r="Q2889" t="s">
        <v>25827</v>
      </c>
      <c r="R2889" t="s">
        <v>28785</v>
      </c>
      <c r="U2889" t="s">
        <v>9633</v>
      </c>
      <c r="V2889" t="s">
        <v>35912</v>
      </c>
      <c r="W2889" s="2" t="s">
        <v>38992</v>
      </c>
      <c r="X2889" s="2" t="s">
        <v>42003</v>
      </c>
      <c r="Y2889" t="s">
        <v>42394</v>
      </c>
    </row>
    <row r="2890" spans="1:25" x14ac:dyDescent="0.4">
      <c r="A2890" t="s">
        <v>2803</v>
      </c>
      <c r="B2890" t="s">
        <v>6201</v>
      </c>
      <c r="C2890" t="s">
        <v>6738</v>
      </c>
      <c r="D2890" t="s">
        <v>6742</v>
      </c>
      <c r="E2890" t="s">
        <v>6744</v>
      </c>
      <c r="F2890" t="s">
        <v>9634</v>
      </c>
      <c r="G2890" t="s">
        <v>10171</v>
      </c>
      <c r="H2890" t="s">
        <v>10174</v>
      </c>
      <c r="I2890" t="s">
        <v>10191</v>
      </c>
      <c r="J2890" t="s">
        <v>10176</v>
      </c>
      <c r="K2890" t="s">
        <v>10457</v>
      </c>
      <c r="L2890" t="s">
        <v>10762</v>
      </c>
      <c r="M2890" t="s">
        <v>14281</v>
      </c>
      <c r="N2890" t="s">
        <v>17144</v>
      </c>
      <c r="O2890" t="s">
        <v>19671</v>
      </c>
      <c r="P2890" t="s">
        <v>22891</v>
      </c>
      <c r="Q2890" t="s">
        <v>25828</v>
      </c>
      <c r="R2890" t="s">
        <v>28786</v>
      </c>
      <c r="S2890" t="s">
        <v>18709</v>
      </c>
      <c r="T2890" t="s">
        <v>32306</v>
      </c>
      <c r="U2890" t="s">
        <v>33180</v>
      </c>
      <c r="V2890" t="s">
        <v>35913</v>
      </c>
      <c r="W2890" s="2" t="s">
        <v>38993</v>
      </c>
      <c r="X2890" s="2" t="s">
        <v>42004</v>
      </c>
      <c r="Y2890" t="s">
        <v>42390</v>
      </c>
    </row>
    <row r="2891" spans="1:25" x14ac:dyDescent="0.4">
      <c r="A2891" t="s">
        <v>2804</v>
      </c>
      <c r="B2891" t="s">
        <v>6202</v>
      </c>
      <c r="C2891" t="s">
        <v>6738</v>
      </c>
      <c r="D2891" t="s">
        <v>6742</v>
      </c>
      <c r="E2891" t="s">
        <v>6744</v>
      </c>
      <c r="F2891" t="s">
        <v>9635</v>
      </c>
      <c r="G2891" t="s">
        <v>10170</v>
      </c>
      <c r="H2891" t="s">
        <v>10173</v>
      </c>
      <c r="I2891" t="s">
        <v>10190</v>
      </c>
      <c r="J2891" t="s">
        <v>10185</v>
      </c>
      <c r="K2891" t="s">
        <v>10466</v>
      </c>
      <c r="L2891" t="s">
        <v>10771</v>
      </c>
      <c r="M2891" t="s">
        <v>14282</v>
      </c>
      <c r="N2891" t="s">
        <v>17145</v>
      </c>
      <c r="O2891" t="s">
        <v>19672</v>
      </c>
      <c r="P2891" t="s">
        <v>22892</v>
      </c>
      <c r="Q2891" t="s">
        <v>25829</v>
      </c>
      <c r="R2891" t="s">
        <v>28787</v>
      </c>
      <c r="S2891" t="s">
        <v>29329</v>
      </c>
      <c r="T2891" t="s">
        <v>32307</v>
      </c>
      <c r="U2891" t="s">
        <v>9635</v>
      </c>
      <c r="V2891" t="s">
        <v>35914</v>
      </c>
      <c r="W2891" s="2" t="s">
        <v>38994</v>
      </c>
      <c r="X2891" s="2" t="s">
        <v>42005</v>
      </c>
      <c r="Y2891" t="s">
        <v>42390</v>
      </c>
    </row>
    <row r="2892" spans="1:25" x14ac:dyDescent="0.4">
      <c r="A2892" t="s">
        <v>2805</v>
      </c>
      <c r="B2892" t="s">
        <v>6203</v>
      </c>
      <c r="C2892" t="s">
        <v>6740</v>
      </c>
      <c r="D2892" t="s">
        <v>1791</v>
      </c>
      <c r="E2892" t="s">
        <v>6746</v>
      </c>
      <c r="F2892" t="s">
        <v>9636</v>
      </c>
      <c r="G2892" t="s">
        <v>10170</v>
      </c>
      <c r="H2892" t="s">
        <v>10173</v>
      </c>
      <c r="I2892" t="s">
        <v>10190</v>
      </c>
      <c r="J2892" t="s">
        <v>10185</v>
      </c>
      <c r="K2892" t="s">
        <v>10466</v>
      </c>
      <c r="L2892" t="s">
        <v>10771</v>
      </c>
      <c r="M2892" t="s">
        <v>13622</v>
      </c>
      <c r="N2892" t="s">
        <v>16590</v>
      </c>
      <c r="O2892" t="s">
        <v>2805</v>
      </c>
      <c r="P2892" t="s">
        <v>22893</v>
      </c>
      <c r="Q2892" t="s">
        <v>25830</v>
      </c>
      <c r="R2892" t="s">
        <v>28788</v>
      </c>
      <c r="S2892" t="s">
        <v>29305</v>
      </c>
      <c r="T2892" t="s">
        <v>21593</v>
      </c>
      <c r="U2892" t="s">
        <v>9636</v>
      </c>
      <c r="V2892" t="s">
        <v>35915</v>
      </c>
      <c r="W2892" s="2" t="s">
        <v>38995</v>
      </c>
      <c r="X2892" s="2" t="s">
        <v>42006</v>
      </c>
      <c r="Y2892" t="s">
        <v>42418</v>
      </c>
    </row>
    <row r="2893" spans="1:25" x14ac:dyDescent="0.4">
      <c r="A2893" t="s">
        <v>2806</v>
      </c>
      <c r="B2893" t="s">
        <v>6204</v>
      </c>
      <c r="C2893" t="s">
        <v>6740</v>
      </c>
      <c r="D2893" t="s">
        <v>1791</v>
      </c>
      <c r="E2893" t="s">
        <v>6746</v>
      </c>
      <c r="F2893" t="s">
        <v>9637</v>
      </c>
      <c r="G2893" t="s">
        <v>10171</v>
      </c>
      <c r="H2893" t="s">
        <v>10174</v>
      </c>
      <c r="I2893" t="s">
        <v>10191</v>
      </c>
      <c r="J2893" t="s">
        <v>10178</v>
      </c>
      <c r="K2893" t="s">
        <v>10459</v>
      </c>
      <c r="L2893" t="s">
        <v>10764</v>
      </c>
      <c r="M2893" t="s">
        <v>11080</v>
      </c>
      <c r="N2893" t="s">
        <v>11080</v>
      </c>
      <c r="O2893" t="s">
        <v>19673</v>
      </c>
      <c r="P2893" t="s">
        <v>22894</v>
      </c>
      <c r="Q2893" t="s">
        <v>25831</v>
      </c>
      <c r="R2893" t="s">
        <v>28789</v>
      </c>
      <c r="T2893" t="s">
        <v>31132</v>
      </c>
      <c r="U2893" t="s">
        <v>9637</v>
      </c>
      <c r="V2893" t="s">
        <v>35916</v>
      </c>
      <c r="W2893" s="2" t="s">
        <v>38996</v>
      </c>
      <c r="X2893" s="2" t="s">
        <v>42007</v>
      </c>
      <c r="Y2893" t="s">
        <v>42418</v>
      </c>
    </row>
    <row r="2894" spans="1:25" x14ac:dyDescent="0.4">
      <c r="A2894" t="s">
        <v>2807</v>
      </c>
      <c r="B2894" t="s">
        <v>6205</v>
      </c>
      <c r="C2894" t="s">
        <v>6738</v>
      </c>
      <c r="D2894" t="s">
        <v>6742</v>
      </c>
      <c r="E2894" t="s">
        <v>6744</v>
      </c>
      <c r="F2894" t="s">
        <v>9638</v>
      </c>
      <c r="G2894" t="s">
        <v>10171</v>
      </c>
      <c r="H2894" t="s">
        <v>10174</v>
      </c>
      <c r="I2894" t="s">
        <v>10191</v>
      </c>
      <c r="J2894" t="s">
        <v>10184</v>
      </c>
      <c r="K2894" t="s">
        <v>10465</v>
      </c>
      <c r="L2894" t="s">
        <v>10770</v>
      </c>
      <c r="M2894" t="s">
        <v>14283</v>
      </c>
      <c r="N2894" t="s">
        <v>17146</v>
      </c>
      <c r="O2894" t="s">
        <v>19674</v>
      </c>
      <c r="P2894" t="s">
        <v>22895</v>
      </c>
      <c r="Q2894" t="s">
        <v>25832</v>
      </c>
      <c r="R2894" t="s">
        <v>28790</v>
      </c>
      <c r="T2894" t="s">
        <v>32308</v>
      </c>
      <c r="U2894" t="s">
        <v>33181</v>
      </c>
      <c r="V2894" t="s">
        <v>35917</v>
      </c>
      <c r="W2894" s="2" t="s">
        <v>38997</v>
      </c>
      <c r="X2894" s="2" t="s">
        <v>42008</v>
      </c>
      <c r="Y2894" t="s">
        <v>42390</v>
      </c>
    </row>
    <row r="2895" spans="1:25" x14ac:dyDescent="0.4">
      <c r="A2895" t="s">
        <v>2808</v>
      </c>
      <c r="B2895" t="s">
        <v>6206</v>
      </c>
      <c r="C2895" t="s">
        <v>6740</v>
      </c>
      <c r="D2895" t="s">
        <v>1791</v>
      </c>
      <c r="E2895" t="s">
        <v>6746</v>
      </c>
      <c r="F2895" t="s">
        <v>9639</v>
      </c>
      <c r="G2895" t="s">
        <v>10171</v>
      </c>
      <c r="H2895" t="s">
        <v>10174</v>
      </c>
      <c r="I2895" t="s">
        <v>10191</v>
      </c>
      <c r="J2895" t="s">
        <v>10183</v>
      </c>
      <c r="K2895" t="s">
        <v>10464</v>
      </c>
      <c r="L2895" t="s">
        <v>10769</v>
      </c>
      <c r="M2895" t="s">
        <v>10303</v>
      </c>
      <c r="N2895" t="s">
        <v>10303</v>
      </c>
      <c r="O2895" t="s">
        <v>19675</v>
      </c>
      <c r="P2895" t="s">
        <v>22896</v>
      </c>
      <c r="Q2895" t="s">
        <v>25833</v>
      </c>
      <c r="R2895" t="s">
        <v>28791</v>
      </c>
      <c r="T2895" t="s">
        <v>31132</v>
      </c>
      <c r="U2895" t="s">
        <v>9639</v>
      </c>
      <c r="V2895" t="s">
        <v>35918</v>
      </c>
      <c r="W2895" s="2" t="s">
        <v>38998</v>
      </c>
      <c r="X2895" s="2" t="s">
        <v>42009</v>
      </c>
      <c r="Y2895" t="s">
        <v>42392</v>
      </c>
    </row>
    <row r="2896" spans="1:25" x14ac:dyDescent="0.4">
      <c r="A2896" t="s">
        <v>2809</v>
      </c>
      <c r="B2896" t="s">
        <v>6207</v>
      </c>
      <c r="C2896" t="s">
        <v>6738</v>
      </c>
      <c r="D2896" t="s">
        <v>6742</v>
      </c>
      <c r="E2896" t="s">
        <v>6744</v>
      </c>
      <c r="F2896" t="s">
        <v>9640</v>
      </c>
      <c r="G2896" t="s">
        <v>10170</v>
      </c>
      <c r="H2896" t="s">
        <v>10173</v>
      </c>
      <c r="I2896" t="s">
        <v>10190</v>
      </c>
      <c r="J2896" t="s">
        <v>10185</v>
      </c>
      <c r="K2896" t="s">
        <v>10466</v>
      </c>
      <c r="L2896" t="s">
        <v>10771</v>
      </c>
      <c r="M2896" t="s">
        <v>14284</v>
      </c>
      <c r="N2896" t="s">
        <v>17147</v>
      </c>
      <c r="O2896" t="s">
        <v>19676</v>
      </c>
      <c r="P2896" t="s">
        <v>22897</v>
      </c>
      <c r="Q2896" t="s">
        <v>25834</v>
      </c>
      <c r="R2896" t="s">
        <v>28792</v>
      </c>
      <c r="T2896" t="s">
        <v>32309</v>
      </c>
      <c r="U2896" t="s">
        <v>9640</v>
      </c>
      <c r="V2896" t="s">
        <v>35919</v>
      </c>
      <c r="W2896" s="2" t="s">
        <v>38999</v>
      </c>
      <c r="X2896" s="2" t="s">
        <v>42010</v>
      </c>
      <c r="Y2896" t="s">
        <v>42390</v>
      </c>
    </row>
    <row r="2897" spans="1:25" x14ac:dyDescent="0.4">
      <c r="A2897" t="s">
        <v>2810</v>
      </c>
      <c r="B2897" t="s">
        <v>6208</v>
      </c>
      <c r="C2897" t="s">
        <v>6740</v>
      </c>
      <c r="D2897" t="s">
        <v>1791</v>
      </c>
      <c r="E2897" t="s">
        <v>6746</v>
      </c>
      <c r="F2897" t="s">
        <v>9641</v>
      </c>
      <c r="G2897" t="s">
        <v>10170</v>
      </c>
      <c r="H2897" t="s">
        <v>10173</v>
      </c>
      <c r="I2897" t="s">
        <v>10190</v>
      </c>
      <c r="J2897" t="s">
        <v>10185</v>
      </c>
      <c r="K2897" t="s">
        <v>10466</v>
      </c>
      <c r="L2897" t="s">
        <v>10771</v>
      </c>
      <c r="M2897" t="s">
        <v>14285</v>
      </c>
      <c r="N2897" t="s">
        <v>14285</v>
      </c>
      <c r="O2897" t="s">
        <v>2810</v>
      </c>
      <c r="P2897" t="s">
        <v>22898</v>
      </c>
      <c r="Q2897" t="s">
        <v>25835</v>
      </c>
      <c r="R2897" t="s">
        <v>28793</v>
      </c>
      <c r="U2897" t="s">
        <v>9641</v>
      </c>
      <c r="V2897" t="s">
        <v>35920</v>
      </c>
      <c r="W2897" s="2" t="s">
        <v>39000</v>
      </c>
      <c r="X2897" s="2" t="s">
        <v>42011</v>
      </c>
      <c r="Y2897" t="s">
        <v>42393</v>
      </c>
    </row>
    <row r="2898" spans="1:25" x14ac:dyDescent="0.4">
      <c r="A2898" t="s">
        <v>2811</v>
      </c>
      <c r="B2898" t="s">
        <v>6209</v>
      </c>
      <c r="C2898" t="s">
        <v>6738</v>
      </c>
      <c r="D2898" t="s">
        <v>6742</v>
      </c>
      <c r="E2898" t="s">
        <v>6744</v>
      </c>
      <c r="F2898" t="s">
        <v>9642</v>
      </c>
      <c r="G2898" t="s">
        <v>10171</v>
      </c>
      <c r="H2898" t="s">
        <v>10174</v>
      </c>
      <c r="I2898" t="s">
        <v>10191</v>
      </c>
      <c r="J2898" t="s">
        <v>10183</v>
      </c>
      <c r="K2898" t="s">
        <v>10464</v>
      </c>
      <c r="L2898" t="s">
        <v>10769</v>
      </c>
      <c r="M2898" t="s">
        <v>14286</v>
      </c>
      <c r="N2898" t="s">
        <v>17148</v>
      </c>
      <c r="O2898" t="s">
        <v>2811</v>
      </c>
      <c r="P2898" t="s">
        <v>22899</v>
      </c>
      <c r="Q2898" t="s">
        <v>25836</v>
      </c>
      <c r="R2898" t="s">
        <v>28794</v>
      </c>
      <c r="S2898" t="s">
        <v>29692</v>
      </c>
      <c r="T2898" t="s">
        <v>32310</v>
      </c>
      <c r="U2898" t="s">
        <v>9642</v>
      </c>
      <c r="V2898" t="s">
        <v>35921</v>
      </c>
      <c r="W2898" s="2" t="s">
        <v>39001</v>
      </c>
      <c r="X2898" s="2" t="s">
        <v>42012</v>
      </c>
      <c r="Y2898" t="s">
        <v>42390</v>
      </c>
    </row>
    <row r="2899" spans="1:25" x14ac:dyDescent="0.4">
      <c r="A2899" t="s">
        <v>2812</v>
      </c>
      <c r="B2899" t="s">
        <v>6210</v>
      </c>
      <c r="C2899" t="s">
        <v>6740</v>
      </c>
      <c r="D2899" t="s">
        <v>1791</v>
      </c>
      <c r="E2899" t="s">
        <v>6746</v>
      </c>
      <c r="F2899" t="s">
        <v>9643</v>
      </c>
      <c r="G2899" t="s">
        <v>10170</v>
      </c>
      <c r="H2899" t="s">
        <v>10173</v>
      </c>
      <c r="I2899" t="s">
        <v>10190</v>
      </c>
      <c r="J2899" t="s">
        <v>10550</v>
      </c>
      <c r="K2899" t="s">
        <v>10828</v>
      </c>
      <c r="L2899" t="s">
        <v>11176</v>
      </c>
      <c r="M2899" t="s">
        <v>14287</v>
      </c>
      <c r="N2899" t="s">
        <v>14287</v>
      </c>
      <c r="O2899" t="s">
        <v>19677</v>
      </c>
      <c r="P2899" t="s">
        <v>22900</v>
      </c>
      <c r="Q2899" t="s">
        <v>25837</v>
      </c>
      <c r="R2899" t="s">
        <v>28795</v>
      </c>
      <c r="T2899" t="s">
        <v>23270</v>
      </c>
      <c r="U2899" t="s">
        <v>9643</v>
      </c>
      <c r="V2899" t="s">
        <v>35922</v>
      </c>
      <c r="W2899" s="2" t="s">
        <v>39002</v>
      </c>
      <c r="X2899" s="2" t="s">
        <v>42013</v>
      </c>
      <c r="Y2899" t="s">
        <v>42418</v>
      </c>
    </row>
    <row r="2900" spans="1:25" x14ac:dyDescent="0.4">
      <c r="A2900" t="s">
        <v>2813</v>
      </c>
      <c r="B2900" t="s">
        <v>6211</v>
      </c>
      <c r="C2900" t="s">
        <v>6738</v>
      </c>
      <c r="D2900" t="s">
        <v>6742</v>
      </c>
      <c r="E2900" t="s">
        <v>6744</v>
      </c>
      <c r="F2900" t="s">
        <v>9644</v>
      </c>
      <c r="G2900" t="s">
        <v>10170</v>
      </c>
      <c r="H2900" t="s">
        <v>10173</v>
      </c>
      <c r="I2900" t="s">
        <v>10190</v>
      </c>
      <c r="J2900" t="s">
        <v>10180</v>
      </c>
      <c r="K2900" t="s">
        <v>10461</v>
      </c>
      <c r="L2900" t="s">
        <v>10766</v>
      </c>
      <c r="M2900" t="s">
        <v>14288</v>
      </c>
      <c r="N2900" t="s">
        <v>17149</v>
      </c>
      <c r="O2900" t="s">
        <v>19678</v>
      </c>
      <c r="P2900" t="s">
        <v>22901</v>
      </c>
      <c r="Q2900" t="s">
        <v>25838</v>
      </c>
      <c r="R2900" t="s">
        <v>28796</v>
      </c>
      <c r="S2900" t="s">
        <v>19974</v>
      </c>
      <c r="T2900" t="s">
        <v>32311</v>
      </c>
      <c r="U2900" t="s">
        <v>9644</v>
      </c>
      <c r="V2900" t="s">
        <v>35923</v>
      </c>
      <c r="W2900" s="2" t="s">
        <v>39003</v>
      </c>
      <c r="X2900" s="2" t="s">
        <v>42014</v>
      </c>
      <c r="Y2900" t="s">
        <v>42390</v>
      </c>
    </row>
    <row r="2901" spans="1:25" x14ac:dyDescent="0.4">
      <c r="A2901" t="s">
        <v>2814</v>
      </c>
      <c r="B2901" t="s">
        <v>6212</v>
      </c>
      <c r="C2901" t="s">
        <v>6738</v>
      </c>
      <c r="D2901" t="s">
        <v>6742</v>
      </c>
      <c r="E2901" t="s">
        <v>6744</v>
      </c>
      <c r="F2901" t="s">
        <v>9645</v>
      </c>
      <c r="G2901" t="s">
        <v>10170</v>
      </c>
      <c r="H2901" t="s">
        <v>10173</v>
      </c>
      <c r="I2901" t="s">
        <v>10190</v>
      </c>
      <c r="J2901" t="s">
        <v>10180</v>
      </c>
      <c r="K2901" t="s">
        <v>10461</v>
      </c>
      <c r="L2901" t="s">
        <v>10766</v>
      </c>
      <c r="M2901" t="s">
        <v>14289</v>
      </c>
      <c r="N2901" t="s">
        <v>17150</v>
      </c>
      <c r="O2901" t="s">
        <v>19679</v>
      </c>
      <c r="P2901" t="s">
        <v>22902</v>
      </c>
      <c r="Q2901" t="s">
        <v>25839</v>
      </c>
      <c r="R2901" t="s">
        <v>28797</v>
      </c>
      <c r="T2901" t="s">
        <v>32312</v>
      </c>
      <c r="U2901" t="s">
        <v>9645</v>
      </c>
      <c r="V2901" t="s">
        <v>35924</v>
      </c>
      <c r="W2901" s="2" t="s">
        <v>39004</v>
      </c>
      <c r="X2901" s="2" t="s">
        <v>42015</v>
      </c>
      <c r="Y2901" t="s">
        <v>42390</v>
      </c>
    </row>
    <row r="2902" spans="1:25" x14ac:dyDescent="0.4">
      <c r="A2902" t="s">
        <v>2815</v>
      </c>
      <c r="B2902" t="s">
        <v>6213</v>
      </c>
      <c r="C2902" t="s">
        <v>6740</v>
      </c>
      <c r="D2902" t="s">
        <v>1791</v>
      </c>
      <c r="E2902" t="s">
        <v>6746</v>
      </c>
      <c r="F2902" t="s">
        <v>9646</v>
      </c>
      <c r="G2902" t="s">
        <v>10170</v>
      </c>
      <c r="H2902" t="s">
        <v>10173</v>
      </c>
      <c r="I2902" t="s">
        <v>10190</v>
      </c>
      <c r="J2902" t="s">
        <v>10182</v>
      </c>
      <c r="K2902" t="s">
        <v>10463</v>
      </c>
      <c r="L2902" t="s">
        <v>10768</v>
      </c>
      <c r="M2902" t="s">
        <v>14290</v>
      </c>
      <c r="N2902" t="s">
        <v>17151</v>
      </c>
      <c r="O2902" t="s">
        <v>19680</v>
      </c>
      <c r="P2902" t="s">
        <v>22903</v>
      </c>
      <c r="Q2902" t="s">
        <v>25840</v>
      </c>
      <c r="R2902" t="s">
        <v>28798</v>
      </c>
      <c r="S2902" t="s">
        <v>19976</v>
      </c>
      <c r="T2902" t="s">
        <v>28969</v>
      </c>
      <c r="U2902" t="s">
        <v>9646</v>
      </c>
      <c r="V2902" t="s">
        <v>35925</v>
      </c>
      <c r="W2902" s="2" t="s">
        <v>39005</v>
      </c>
      <c r="X2902" s="2" t="s">
        <v>42016</v>
      </c>
      <c r="Y2902" t="s">
        <v>42394</v>
      </c>
    </row>
    <row r="2903" spans="1:25" x14ac:dyDescent="0.4">
      <c r="A2903" t="s">
        <v>2816</v>
      </c>
      <c r="B2903" t="s">
        <v>6214</v>
      </c>
      <c r="C2903" t="s">
        <v>6738</v>
      </c>
      <c r="D2903" t="s">
        <v>6742</v>
      </c>
      <c r="E2903" t="s">
        <v>6744</v>
      </c>
      <c r="F2903" t="s">
        <v>9647</v>
      </c>
      <c r="G2903" t="s">
        <v>10171</v>
      </c>
      <c r="H2903" t="s">
        <v>10174</v>
      </c>
      <c r="I2903" t="s">
        <v>10191</v>
      </c>
      <c r="J2903" t="s">
        <v>10176</v>
      </c>
      <c r="K2903" t="s">
        <v>10457</v>
      </c>
      <c r="L2903" t="s">
        <v>10762</v>
      </c>
      <c r="M2903" t="s">
        <v>14291</v>
      </c>
      <c r="N2903" t="s">
        <v>17152</v>
      </c>
      <c r="O2903" t="s">
        <v>19681</v>
      </c>
      <c r="P2903" t="s">
        <v>22904</v>
      </c>
      <c r="Q2903" t="s">
        <v>25841</v>
      </c>
      <c r="R2903" t="s">
        <v>28799</v>
      </c>
      <c r="S2903" t="s">
        <v>29690</v>
      </c>
      <c r="T2903" t="s">
        <v>32313</v>
      </c>
      <c r="U2903" t="s">
        <v>9647</v>
      </c>
      <c r="V2903" t="s">
        <v>35926</v>
      </c>
      <c r="W2903" s="2" t="s">
        <v>39006</v>
      </c>
      <c r="X2903" s="2" t="s">
        <v>42017</v>
      </c>
      <c r="Y2903" t="s">
        <v>42390</v>
      </c>
    </row>
    <row r="2904" spans="1:25" x14ac:dyDescent="0.4">
      <c r="A2904" t="s">
        <v>2817</v>
      </c>
      <c r="B2904" t="s">
        <v>6215</v>
      </c>
      <c r="C2904" t="s">
        <v>6738</v>
      </c>
      <c r="D2904" t="s">
        <v>6742</v>
      </c>
      <c r="E2904" t="s">
        <v>6744</v>
      </c>
      <c r="F2904" t="s">
        <v>9648</v>
      </c>
      <c r="G2904" t="s">
        <v>10171</v>
      </c>
      <c r="H2904" t="s">
        <v>10174</v>
      </c>
      <c r="I2904" t="s">
        <v>10191</v>
      </c>
      <c r="J2904" t="s">
        <v>10179</v>
      </c>
      <c r="K2904" t="s">
        <v>10460</v>
      </c>
      <c r="L2904" t="s">
        <v>10765</v>
      </c>
      <c r="M2904" t="s">
        <v>14292</v>
      </c>
      <c r="N2904" t="s">
        <v>17153</v>
      </c>
      <c r="O2904" t="s">
        <v>19682</v>
      </c>
      <c r="P2904" t="s">
        <v>22905</v>
      </c>
      <c r="Q2904" t="s">
        <v>25842</v>
      </c>
      <c r="R2904" t="s">
        <v>28800</v>
      </c>
      <c r="T2904" t="s">
        <v>32314</v>
      </c>
      <c r="U2904" t="s">
        <v>9648</v>
      </c>
      <c r="V2904" t="s">
        <v>35927</v>
      </c>
      <c r="W2904" s="2" t="s">
        <v>39007</v>
      </c>
      <c r="X2904" s="2" t="s">
        <v>42018</v>
      </c>
      <c r="Y2904" t="s">
        <v>42390</v>
      </c>
    </row>
    <row r="2905" spans="1:25" x14ac:dyDescent="0.4">
      <c r="A2905" t="s">
        <v>2818</v>
      </c>
      <c r="B2905" t="s">
        <v>6216</v>
      </c>
      <c r="C2905" t="s">
        <v>6738</v>
      </c>
      <c r="D2905" t="s">
        <v>6742</v>
      </c>
      <c r="E2905" t="s">
        <v>6744</v>
      </c>
      <c r="F2905" t="s">
        <v>9649</v>
      </c>
      <c r="G2905" t="s">
        <v>10171</v>
      </c>
      <c r="H2905" t="s">
        <v>10174</v>
      </c>
      <c r="I2905" t="s">
        <v>10191</v>
      </c>
      <c r="J2905" t="s">
        <v>10184</v>
      </c>
      <c r="K2905" t="s">
        <v>10465</v>
      </c>
      <c r="L2905" t="s">
        <v>10770</v>
      </c>
      <c r="M2905" t="s">
        <v>14293</v>
      </c>
      <c r="N2905" t="s">
        <v>17154</v>
      </c>
      <c r="O2905" t="s">
        <v>19683</v>
      </c>
      <c r="P2905" t="s">
        <v>22906</v>
      </c>
      <c r="Q2905" t="s">
        <v>25843</v>
      </c>
      <c r="R2905" t="s">
        <v>28801</v>
      </c>
      <c r="S2905" t="s">
        <v>19526</v>
      </c>
      <c r="T2905" t="s">
        <v>32315</v>
      </c>
      <c r="U2905" t="s">
        <v>9649</v>
      </c>
      <c r="V2905" t="s">
        <v>35928</v>
      </c>
      <c r="W2905" s="2" t="s">
        <v>39008</v>
      </c>
      <c r="X2905" s="2" t="s">
        <v>42019</v>
      </c>
      <c r="Y2905" t="s">
        <v>42390</v>
      </c>
    </row>
    <row r="2906" spans="1:25" x14ac:dyDescent="0.4">
      <c r="A2906" t="s">
        <v>2819</v>
      </c>
      <c r="B2906" t="s">
        <v>6217</v>
      </c>
      <c r="C2906" t="s">
        <v>6740</v>
      </c>
      <c r="D2906" t="s">
        <v>1791</v>
      </c>
      <c r="E2906" t="s">
        <v>6746</v>
      </c>
      <c r="F2906" t="s">
        <v>9650</v>
      </c>
      <c r="G2906" t="s">
        <v>10171</v>
      </c>
      <c r="H2906" t="s">
        <v>10174</v>
      </c>
      <c r="I2906" t="s">
        <v>10191</v>
      </c>
      <c r="J2906" t="s">
        <v>10189</v>
      </c>
      <c r="K2906" t="s">
        <v>10468</v>
      </c>
      <c r="L2906" t="s">
        <v>10775</v>
      </c>
      <c r="M2906" t="s">
        <v>14294</v>
      </c>
      <c r="O2906" t="s">
        <v>19684</v>
      </c>
      <c r="P2906" t="s">
        <v>22907</v>
      </c>
      <c r="U2906" t="s">
        <v>9650</v>
      </c>
      <c r="V2906" t="s">
        <v>35929</v>
      </c>
      <c r="W2906" s="2" t="s">
        <v>39009</v>
      </c>
      <c r="X2906" s="2" t="s">
        <v>42020</v>
      </c>
      <c r="Y2906" t="s">
        <v>42392</v>
      </c>
    </row>
    <row r="2907" spans="1:25" x14ac:dyDescent="0.4">
      <c r="A2907" t="s">
        <v>2820</v>
      </c>
      <c r="B2907" t="s">
        <v>6218</v>
      </c>
      <c r="C2907" t="s">
        <v>6738</v>
      </c>
      <c r="D2907" t="s">
        <v>6742</v>
      </c>
      <c r="E2907" t="s">
        <v>6744</v>
      </c>
      <c r="F2907" t="s">
        <v>9651</v>
      </c>
      <c r="G2907" t="s">
        <v>10171</v>
      </c>
      <c r="H2907" t="s">
        <v>10174</v>
      </c>
      <c r="I2907" t="s">
        <v>10191</v>
      </c>
      <c r="J2907" t="s">
        <v>10179</v>
      </c>
      <c r="K2907" t="s">
        <v>10460</v>
      </c>
      <c r="L2907" t="s">
        <v>10765</v>
      </c>
      <c r="M2907" t="s">
        <v>14295</v>
      </c>
      <c r="N2907" t="s">
        <v>17155</v>
      </c>
      <c r="O2907" t="s">
        <v>19685</v>
      </c>
      <c r="P2907" t="s">
        <v>22908</v>
      </c>
      <c r="Q2907" t="s">
        <v>25844</v>
      </c>
      <c r="R2907" t="s">
        <v>28802</v>
      </c>
      <c r="T2907" t="s">
        <v>32316</v>
      </c>
      <c r="U2907" t="s">
        <v>9651</v>
      </c>
      <c r="V2907" t="s">
        <v>35930</v>
      </c>
      <c r="W2907" s="2" t="s">
        <v>39010</v>
      </c>
      <c r="X2907" s="2" t="s">
        <v>42021</v>
      </c>
      <c r="Y2907" t="s">
        <v>42390</v>
      </c>
    </row>
    <row r="2908" spans="1:25" x14ac:dyDescent="0.4">
      <c r="A2908" t="s">
        <v>2821</v>
      </c>
      <c r="B2908" t="s">
        <v>6219</v>
      </c>
      <c r="C2908" t="s">
        <v>6738</v>
      </c>
      <c r="D2908" t="s">
        <v>6742</v>
      </c>
      <c r="E2908" t="s">
        <v>6744</v>
      </c>
      <c r="F2908" t="s">
        <v>9652</v>
      </c>
      <c r="G2908" t="s">
        <v>10170</v>
      </c>
      <c r="H2908" t="s">
        <v>10173</v>
      </c>
      <c r="I2908" t="s">
        <v>10190</v>
      </c>
      <c r="J2908" t="s">
        <v>10180</v>
      </c>
      <c r="K2908" t="s">
        <v>10461</v>
      </c>
      <c r="L2908" t="s">
        <v>10766</v>
      </c>
      <c r="M2908" t="s">
        <v>14296</v>
      </c>
      <c r="N2908" t="s">
        <v>17156</v>
      </c>
      <c r="O2908" t="s">
        <v>2821</v>
      </c>
      <c r="P2908" t="s">
        <v>22909</v>
      </c>
      <c r="Q2908" t="s">
        <v>25845</v>
      </c>
      <c r="R2908" t="s">
        <v>28803</v>
      </c>
      <c r="T2908" t="s">
        <v>32317</v>
      </c>
      <c r="U2908" t="s">
        <v>9652</v>
      </c>
      <c r="V2908" t="s">
        <v>35931</v>
      </c>
      <c r="W2908" s="2" t="s">
        <v>39011</v>
      </c>
      <c r="X2908" s="2" t="s">
        <v>42022</v>
      </c>
      <c r="Y2908" t="s">
        <v>42390</v>
      </c>
    </row>
    <row r="2909" spans="1:25" x14ac:dyDescent="0.4">
      <c r="A2909" t="s">
        <v>1555</v>
      </c>
      <c r="B2909" t="s">
        <v>6220</v>
      </c>
      <c r="C2909" t="s">
        <v>6740</v>
      </c>
      <c r="D2909" t="s">
        <v>1791</v>
      </c>
      <c r="E2909" t="s">
        <v>6746</v>
      </c>
      <c r="F2909" t="s">
        <v>9653</v>
      </c>
      <c r="G2909" t="s">
        <v>10171</v>
      </c>
      <c r="H2909" t="s">
        <v>10174</v>
      </c>
      <c r="I2909" t="s">
        <v>10191</v>
      </c>
      <c r="J2909" t="s">
        <v>10178</v>
      </c>
      <c r="K2909" t="s">
        <v>10459</v>
      </c>
      <c r="L2909" t="s">
        <v>10764</v>
      </c>
      <c r="M2909" t="s">
        <v>14297</v>
      </c>
      <c r="N2909" t="s">
        <v>14297</v>
      </c>
      <c r="O2909" t="s">
        <v>19686</v>
      </c>
      <c r="P2909" t="s">
        <v>22910</v>
      </c>
      <c r="Q2909" t="s">
        <v>25846</v>
      </c>
      <c r="R2909" t="s">
        <v>28804</v>
      </c>
      <c r="T2909" t="s">
        <v>21593</v>
      </c>
      <c r="U2909" t="s">
        <v>33182</v>
      </c>
      <c r="V2909" t="s">
        <v>35932</v>
      </c>
      <c r="W2909" s="2" t="s">
        <v>39012</v>
      </c>
      <c r="X2909" s="2" t="s">
        <v>42023</v>
      </c>
      <c r="Y2909" t="s">
        <v>42426</v>
      </c>
    </row>
    <row r="2910" spans="1:25" x14ac:dyDescent="0.4">
      <c r="A2910" t="s">
        <v>2822</v>
      </c>
      <c r="B2910" t="s">
        <v>6221</v>
      </c>
      <c r="C2910" t="s">
        <v>6740</v>
      </c>
      <c r="D2910" t="s">
        <v>1791</v>
      </c>
      <c r="E2910" t="s">
        <v>6746</v>
      </c>
      <c r="F2910" t="s">
        <v>9654</v>
      </c>
      <c r="G2910" t="s">
        <v>10172</v>
      </c>
      <c r="H2910" t="s">
        <v>10175</v>
      </c>
      <c r="I2910" t="s">
        <v>10192</v>
      </c>
      <c r="J2910" t="s">
        <v>10186</v>
      </c>
      <c r="K2910" t="s">
        <v>1558</v>
      </c>
      <c r="L2910" t="s">
        <v>10772</v>
      </c>
      <c r="M2910" t="s">
        <v>14298</v>
      </c>
      <c r="N2910" t="s">
        <v>17157</v>
      </c>
      <c r="O2910" t="s">
        <v>2822</v>
      </c>
      <c r="P2910" t="s">
        <v>22911</v>
      </c>
      <c r="Q2910" t="s">
        <v>25109</v>
      </c>
      <c r="R2910" t="s">
        <v>27943</v>
      </c>
      <c r="S2910" t="s">
        <v>18698</v>
      </c>
      <c r="T2910" t="s">
        <v>32318</v>
      </c>
      <c r="U2910" t="s">
        <v>33183</v>
      </c>
      <c r="V2910" t="s">
        <v>35933</v>
      </c>
      <c r="W2910" s="2" t="s">
        <v>39013</v>
      </c>
      <c r="X2910" s="2" t="s">
        <v>42024</v>
      </c>
      <c r="Y2910" t="s">
        <v>42393</v>
      </c>
    </row>
    <row r="2911" spans="1:25" x14ac:dyDescent="0.4">
      <c r="A2911" t="s">
        <v>2823</v>
      </c>
      <c r="B2911" t="s">
        <v>6222</v>
      </c>
      <c r="C2911" t="s">
        <v>6740</v>
      </c>
      <c r="D2911" t="s">
        <v>1791</v>
      </c>
      <c r="E2911" t="s">
        <v>6746</v>
      </c>
      <c r="F2911" t="s">
        <v>9655</v>
      </c>
      <c r="G2911" t="s">
        <v>10171</v>
      </c>
      <c r="H2911" t="s">
        <v>10174</v>
      </c>
      <c r="I2911" t="s">
        <v>10191</v>
      </c>
      <c r="J2911" t="s">
        <v>10183</v>
      </c>
      <c r="K2911" t="s">
        <v>10464</v>
      </c>
      <c r="L2911" t="s">
        <v>10769</v>
      </c>
      <c r="M2911" t="s">
        <v>14299</v>
      </c>
      <c r="N2911" t="s">
        <v>14299</v>
      </c>
      <c r="O2911" t="s">
        <v>19687</v>
      </c>
      <c r="P2911" t="s">
        <v>22912</v>
      </c>
      <c r="Q2911" t="s">
        <v>25847</v>
      </c>
      <c r="R2911" t="s">
        <v>28805</v>
      </c>
      <c r="T2911" t="s">
        <v>23301</v>
      </c>
      <c r="U2911" t="s">
        <v>9655</v>
      </c>
      <c r="V2911" t="s">
        <v>35934</v>
      </c>
      <c r="W2911" s="2" t="s">
        <v>39014</v>
      </c>
      <c r="X2911" s="2" t="s">
        <v>42025</v>
      </c>
      <c r="Y2911" t="s">
        <v>42392</v>
      </c>
    </row>
    <row r="2912" spans="1:25" x14ac:dyDescent="0.4">
      <c r="A2912" t="s">
        <v>2824</v>
      </c>
      <c r="B2912" t="s">
        <v>6223</v>
      </c>
      <c r="C2912" t="s">
        <v>6740</v>
      </c>
      <c r="D2912" t="s">
        <v>1791</v>
      </c>
      <c r="E2912" t="s">
        <v>6746</v>
      </c>
      <c r="F2912" t="s">
        <v>9656</v>
      </c>
      <c r="G2912" t="s">
        <v>10171</v>
      </c>
      <c r="H2912" t="s">
        <v>10174</v>
      </c>
      <c r="I2912" t="s">
        <v>10191</v>
      </c>
      <c r="J2912" t="s">
        <v>10178</v>
      </c>
      <c r="K2912" t="s">
        <v>10459</v>
      </c>
      <c r="L2912" t="s">
        <v>10764</v>
      </c>
      <c r="M2912" t="s">
        <v>14300</v>
      </c>
      <c r="N2912" t="s">
        <v>17158</v>
      </c>
      <c r="O2912" t="s">
        <v>2824</v>
      </c>
      <c r="P2912" t="s">
        <v>22913</v>
      </c>
      <c r="Q2912" t="s">
        <v>25710</v>
      </c>
      <c r="R2912" t="s">
        <v>28623</v>
      </c>
      <c r="T2912" t="s">
        <v>32319</v>
      </c>
      <c r="U2912" t="s">
        <v>9656</v>
      </c>
      <c r="V2912" t="s">
        <v>35935</v>
      </c>
      <c r="W2912" s="2" t="s">
        <v>39015</v>
      </c>
      <c r="X2912" s="2" t="s">
        <v>42026</v>
      </c>
      <c r="Y2912" t="s">
        <v>42392</v>
      </c>
    </row>
    <row r="2913" spans="1:25" x14ac:dyDescent="0.4">
      <c r="A2913" t="s">
        <v>2825</v>
      </c>
      <c r="B2913" t="s">
        <v>6224</v>
      </c>
      <c r="C2913" t="s">
        <v>6739</v>
      </c>
      <c r="D2913" t="s">
        <v>123</v>
      </c>
      <c r="E2913" t="s">
        <v>6745</v>
      </c>
      <c r="F2913" t="s">
        <v>9657</v>
      </c>
      <c r="G2913" t="s">
        <v>10170</v>
      </c>
      <c r="H2913" t="s">
        <v>10173</v>
      </c>
      <c r="I2913" t="s">
        <v>10190</v>
      </c>
      <c r="J2913" t="s">
        <v>10177</v>
      </c>
      <c r="K2913" t="s">
        <v>10458</v>
      </c>
      <c r="L2913" t="s">
        <v>10763</v>
      </c>
      <c r="M2913" t="s">
        <v>14301</v>
      </c>
      <c r="N2913" t="s">
        <v>17159</v>
      </c>
      <c r="O2913" t="s">
        <v>11136</v>
      </c>
      <c r="P2913" t="s">
        <v>22914</v>
      </c>
      <c r="Q2913" t="s">
        <v>25848</v>
      </c>
      <c r="R2913" t="s">
        <v>28806</v>
      </c>
      <c r="T2913" t="s">
        <v>32320</v>
      </c>
      <c r="U2913" t="s">
        <v>9657</v>
      </c>
      <c r="V2913" t="s">
        <v>35936</v>
      </c>
      <c r="W2913" s="2" t="s">
        <v>39016</v>
      </c>
      <c r="X2913" s="2" t="s">
        <v>42027</v>
      </c>
      <c r="Y2913" t="s">
        <v>123</v>
      </c>
    </row>
    <row r="2914" spans="1:25" x14ac:dyDescent="0.4">
      <c r="A2914" t="s">
        <v>2826</v>
      </c>
      <c r="B2914" t="s">
        <v>6225</v>
      </c>
      <c r="C2914" t="s">
        <v>6740</v>
      </c>
      <c r="D2914" t="s">
        <v>1791</v>
      </c>
      <c r="E2914" t="s">
        <v>6746</v>
      </c>
      <c r="F2914" t="s">
        <v>9658</v>
      </c>
      <c r="G2914" t="s">
        <v>10171</v>
      </c>
      <c r="H2914" t="s">
        <v>10174</v>
      </c>
      <c r="I2914" t="s">
        <v>10191</v>
      </c>
      <c r="J2914" t="s">
        <v>10176</v>
      </c>
      <c r="K2914" t="s">
        <v>10457</v>
      </c>
      <c r="L2914" t="s">
        <v>10762</v>
      </c>
      <c r="M2914" t="s">
        <v>14302</v>
      </c>
      <c r="N2914" t="s">
        <v>17160</v>
      </c>
      <c r="O2914" t="s">
        <v>2826</v>
      </c>
      <c r="P2914" t="s">
        <v>22915</v>
      </c>
      <c r="Q2914" t="s">
        <v>25849</v>
      </c>
      <c r="R2914" t="s">
        <v>28807</v>
      </c>
      <c r="T2914" t="s">
        <v>32321</v>
      </c>
      <c r="U2914" t="s">
        <v>9658</v>
      </c>
      <c r="V2914" t="s">
        <v>35937</v>
      </c>
      <c r="W2914" s="2" t="s">
        <v>39017</v>
      </c>
      <c r="X2914" s="2" t="s">
        <v>42028</v>
      </c>
      <c r="Y2914" t="s">
        <v>42392</v>
      </c>
    </row>
    <row r="2915" spans="1:25" x14ac:dyDescent="0.4">
      <c r="A2915" t="s">
        <v>2827</v>
      </c>
      <c r="B2915" t="s">
        <v>6226</v>
      </c>
      <c r="C2915" t="s">
        <v>6738</v>
      </c>
      <c r="D2915" t="s">
        <v>6742</v>
      </c>
      <c r="E2915" t="s">
        <v>6744</v>
      </c>
      <c r="F2915" t="s">
        <v>9659</v>
      </c>
      <c r="G2915" t="s">
        <v>10171</v>
      </c>
      <c r="H2915" t="s">
        <v>10174</v>
      </c>
      <c r="I2915" t="s">
        <v>10191</v>
      </c>
      <c r="J2915" t="s">
        <v>10184</v>
      </c>
      <c r="K2915" t="s">
        <v>10465</v>
      </c>
      <c r="L2915" t="s">
        <v>10770</v>
      </c>
      <c r="M2915" t="s">
        <v>14149</v>
      </c>
      <c r="N2915" t="s">
        <v>17161</v>
      </c>
      <c r="O2915" t="s">
        <v>19688</v>
      </c>
      <c r="P2915" t="s">
        <v>22916</v>
      </c>
      <c r="Q2915" t="s">
        <v>25850</v>
      </c>
      <c r="R2915" t="s">
        <v>28808</v>
      </c>
      <c r="S2915" t="s">
        <v>19132</v>
      </c>
      <c r="T2915" t="s">
        <v>32192</v>
      </c>
      <c r="U2915" t="s">
        <v>9659</v>
      </c>
      <c r="V2915" t="s">
        <v>35938</v>
      </c>
      <c r="W2915" s="2" t="s">
        <v>39018</v>
      </c>
      <c r="X2915" s="2" t="s">
        <v>42029</v>
      </c>
      <c r="Y2915" t="s">
        <v>42390</v>
      </c>
    </row>
    <row r="2916" spans="1:25" x14ac:dyDescent="0.4">
      <c r="A2916" t="s">
        <v>2828</v>
      </c>
      <c r="B2916" t="s">
        <v>6227</v>
      </c>
      <c r="C2916" t="s">
        <v>6738</v>
      </c>
      <c r="D2916" t="s">
        <v>6742</v>
      </c>
      <c r="E2916" t="s">
        <v>6744</v>
      </c>
      <c r="F2916" t="s">
        <v>9660</v>
      </c>
      <c r="G2916" t="s">
        <v>10170</v>
      </c>
      <c r="H2916" t="s">
        <v>10173</v>
      </c>
      <c r="I2916" t="s">
        <v>10190</v>
      </c>
      <c r="J2916" t="s">
        <v>10185</v>
      </c>
      <c r="K2916" t="s">
        <v>10466</v>
      </c>
      <c r="L2916" t="s">
        <v>10771</v>
      </c>
      <c r="M2916" t="s">
        <v>14303</v>
      </c>
      <c r="N2916" t="s">
        <v>17162</v>
      </c>
      <c r="O2916" t="s">
        <v>19689</v>
      </c>
      <c r="P2916" t="s">
        <v>22917</v>
      </c>
      <c r="Q2916" t="s">
        <v>25851</v>
      </c>
      <c r="R2916" t="s">
        <v>28809</v>
      </c>
      <c r="T2916" t="s">
        <v>32322</v>
      </c>
      <c r="U2916" t="s">
        <v>9660</v>
      </c>
      <c r="V2916" t="s">
        <v>35939</v>
      </c>
      <c r="W2916" s="2" t="s">
        <v>39019</v>
      </c>
      <c r="X2916" s="2" t="s">
        <v>42030</v>
      </c>
      <c r="Y2916" t="s">
        <v>42390</v>
      </c>
    </row>
    <row r="2917" spans="1:25" x14ac:dyDescent="0.4">
      <c r="A2917" t="s">
        <v>2829</v>
      </c>
      <c r="B2917" t="s">
        <v>6228</v>
      </c>
      <c r="C2917" t="s">
        <v>6738</v>
      </c>
      <c r="D2917" t="s">
        <v>6742</v>
      </c>
      <c r="E2917" t="s">
        <v>6744</v>
      </c>
      <c r="F2917" t="s">
        <v>9661</v>
      </c>
      <c r="G2917" t="s">
        <v>10170</v>
      </c>
      <c r="H2917" t="s">
        <v>10173</v>
      </c>
      <c r="I2917" t="s">
        <v>10190</v>
      </c>
      <c r="J2917" t="s">
        <v>10180</v>
      </c>
      <c r="K2917" t="s">
        <v>10461</v>
      </c>
      <c r="L2917" t="s">
        <v>10766</v>
      </c>
      <c r="M2917" t="s">
        <v>14304</v>
      </c>
      <c r="N2917" t="s">
        <v>17163</v>
      </c>
      <c r="O2917" t="s">
        <v>19690</v>
      </c>
      <c r="P2917" t="s">
        <v>22918</v>
      </c>
      <c r="Q2917" t="s">
        <v>25852</v>
      </c>
      <c r="R2917" t="s">
        <v>28810</v>
      </c>
      <c r="T2917" t="s">
        <v>32323</v>
      </c>
      <c r="U2917" t="s">
        <v>33184</v>
      </c>
      <c r="V2917" t="s">
        <v>35940</v>
      </c>
      <c r="W2917" s="2" t="s">
        <v>39020</v>
      </c>
      <c r="X2917" s="2" t="s">
        <v>42031</v>
      </c>
      <c r="Y2917" t="s">
        <v>42390</v>
      </c>
    </row>
    <row r="2918" spans="1:25" x14ac:dyDescent="0.4">
      <c r="A2918" t="s">
        <v>2830</v>
      </c>
      <c r="B2918" t="s">
        <v>6229</v>
      </c>
      <c r="C2918" t="s">
        <v>6738</v>
      </c>
      <c r="D2918" t="s">
        <v>6742</v>
      </c>
      <c r="E2918" t="s">
        <v>6744</v>
      </c>
      <c r="F2918" t="s">
        <v>9662</v>
      </c>
      <c r="G2918" t="s">
        <v>10171</v>
      </c>
      <c r="H2918" t="s">
        <v>10174</v>
      </c>
      <c r="I2918" t="s">
        <v>10191</v>
      </c>
      <c r="J2918" t="s">
        <v>10184</v>
      </c>
      <c r="K2918" t="s">
        <v>10465</v>
      </c>
      <c r="L2918" t="s">
        <v>10770</v>
      </c>
      <c r="M2918" t="s">
        <v>14305</v>
      </c>
      <c r="N2918" t="s">
        <v>17164</v>
      </c>
      <c r="O2918" t="s">
        <v>19691</v>
      </c>
      <c r="P2918" t="s">
        <v>22919</v>
      </c>
      <c r="Q2918" t="s">
        <v>25853</v>
      </c>
      <c r="R2918" t="s">
        <v>28811</v>
      </c>
      <c r="T2918" t="s">
        <v>32324</v>
      </c>
      <c r="U2918" t="s">
        <v>9662</v>
      </c>
      <c r="V2918" t="s">
        <v>35941</v>
      </c>
      <c r="W2918" s="2" t="s">
        <v>39021</v>
      </c>
      <c r="X2918" s="2" t="s">
        <v>42032</v>
      </c>
      <c r="Y2918" t="s">
        <v>42390</v>
      </c>
    </row>
    <row r="2919" spans="1:25" x14ac:dyDescent="0.4">
      <c r="A2919" t="s">
        <v>2831</v>
      </c>
      <c r="B2919" t="s">
        <v>6230</v>
      </c>
      <c r="C2919" t="s">
        <v>6740</v>
      </c>
      <c r="D2919" t="s">
        <v>1791</v>
      </c>
      <c r="E2919" t="s">
        <v>6746</v>
      </c>
      <c r="F2919" t="s">
        <v>9663</v>
      </c>
      <c r="G2919" t="s">
        <v>10170</v>
      </c>
      <c r="H2919" t="s">
        <v>10173</v>
      </c>
      <c r="I2919" t="s">
        <v>10190</v>
      </c>
      <c r="J2919" t="s">
        <v>10182</v>
      </c>
      <c r="K2919" t="s">
        <v>10463</v>
      </c>
      <c r="L2919" t="s">
        <v>10768</v>
      </c>
      <c r="M2919" t="s">
        <v>14306</v>
      </c>
      <c r="N2919" t="s">
        <v>14306</v>
      </c>
      <c r="O2919" t="s">
        <v>2831</v>
      </c>
      <c r="P2919" t="s">
        <v>22920</v>
      </c>
      <c r="Q2919" t="s">
        <v>25854</v>
      </c>
      <c r="R2919" t="s">
        <v>28812</v>
      </c>
      <c r="T2919" t="s">
        <v>32325</v>
      </c>
      <c r="U2919" t="s">
        <v>9663</v>
      </c>
      <c r="V2919" t="s">
        <v>35942</v>
      </c>
      <c r="W2919" s="2" t="s">
        <v>39022</v>
      </c>
      <c r="X2919" s="2" t="s">
        <v>42033</v>
      </c>
      <c r="Y2919" t="s">
        <v>42391</v>
      </c>
    </row>
    <row r="2920" spans="1:25" x14ac:dyDescent="0.4">
      <c r="A2920" t="s">
        <v>2832</v>
      </c>
      <c r="B2920" t="s">
        <v>6231</v>
      </c>
      <c r="C2920" t="s">
        <v>6738</v>
      </c>
      <c r="D2920" t="s">
        <v>6742</v>
      </c>
      <c r="E2920" t="s">
        <v>6744</v>
      </c>
      <c r="F2920" t="s">
        <v>9664</v>
      </c>
      <c r="G2920" t="s">
        <v>10170</v>
      </c>
      <c r="H2920" t="s">
        <v>10173</v>
      </c>
      <c r="I2920" t="s">
        <v>10190</v>
      </c>
      <c r="J2920" t="s">
        <v>10180</v>
      </c>
      <c r="K2920" t="s">
        <v>10461</v>
      </c>
      <c r="L2920" t="s">
        <v>10766</v>
      </c>
      <c r="M2920" t="s">
        <v>14307</v>
      </c>
      <c r="N2920" t="s">
        <v>17165</v>
      </c>
      <c r="O2920" t="s">
        <v>19692</v>
      </c>
      <c r="P2920" t="s">
        <v>22921</v>
      </c>
      <c r="Q2920" t="s">
        <v>13052</v>
      </c>
      <c r="R2920" t="s">
        <v>16083</v>
      </c>
      <c r="T2920" t="s">
        <v>32326</v>
      </c>
      <c r="U2920" t="s">
        <v>33185</v>
      </c>
      <c r="V2920" t="s">
        <v>35943</v>
      </c>
      <c r="W2920" s="2" t="s">
        <v>39023</v>
      </c>
      <c r="X2920" s="2" t="s">
        <v>42034</v>
      </c>
      <c r="Y2920" t="s">
        <v>42390</v>
      </c>
    </row>
    <row r="2921" spans="1:25" x14ac:dyDescent="0.4">
      <c r="A2921" t="s">
        <v>2833</v>
      </c>
      <c r="B2921" t="s">
        <v>6232</v>
      </c>
      <c r="C2921" t="s">
        <v>6738</v>
      </c>
      <c r="D2921" t="s">
        <v>6742</v>
      </c>
      <c r="E2921" t="s">
        <v>6744</v>
      </c>
      <c r="F2921" t="s">
        <v>9665</v>
      </c>
      <c r="G2921" t="s">
        <v>10170</v>
      </c>
      <c r="H2921" t="s">
        <v>10173</v>
      </c>
      <c r="I2921" t="s">
        <v>10190</v>
      </c>
      <c r="J2921" t="s">
        <v>10185</v>
      </c>
      <c r="K2921" t="s">
        <v>10466</v>
      </c>
      <c r="L2921" t="s">
        <v>10771</v>
      </c>
      <c r="M2921" t="s">
        <v>14308</v>
      </c>
      <c r="N2921" t="s">
        <v>14308</v>
      </c>
      <c r="O2921" t="s">
        <v>19693</v>
      </c>
      <c r="P2921" t="s">
        <v>22922</v>
      </c>
      <c r="Q2921" t="s">
        <v>25855</v>
      </c>
      <c r="R2921" t="s">
        <v>28813</v>
      </c>
      <c r="T2921" t="s">
        <v>32327</v>
      </c>
      <c r="U2921" t="s">
        <v>9665</v>
      </c>
      <c r="V2921" t="s">
        <v>35944</v>
      </c>
      <c r="W2921" s="2" t="s">
        <v>39024</v>
      </c>
      <c r="X2921" s="2" t="s">
        <v>42035</v>
      </c>
      <c r="Y2921" t="s">
        <v>42390</v>
      </c>
    </row>
    <row r="2922" spans="1:25" x14ac:dyDescent="0.4">
      <c r="A2922" t="s">
        <v>2834</v>
      </c>
      <c r="B2922" t="s">
        <v>6233</v>
      </c>
      <c r="C2922" t="s">
        <v>6738</v>
      </c>
      <c r="D2922" t="s">
        <v>6742</v>
      </c>
      <c r="E2922" t="s">
        <v>6744</v>
      </c>
      <c r="F2922" t="s">
        <v>9666</v>
      </c>
      <c r="G2922" t="s">
        <v>10170</v>
      </c>
      <c r="H2922" t="s">
        <v>10173</v>
      </c>
      <c r="I2922" t="s">
        <v>10190</v>
      </c>
      <c r="J2922" t="s">
        <v>10185</v>
      </c>
      <c r="K2922" t="s">
        <v>10466</v>
      </c>
      <c r="L2922" t="s">
        <v>10771</v>
      </c>
      <c r="M2922" t="s">
        <v>14309</v>
      </c>
      <c r="N2922" t="s">
        <v>17166</v>
      </c>
      <c r="O2922" t="s">
        <v>19694</v>
      </c>
      <c r="P2922" t="s">
        <v>22923</v>
      </c>
      <c r="Q2922" t="s">
        <v>25856</v>
      </c>
      <c r="R2922" t="s">
        <v>28814</v>
      </c>
      <c r="S2922" t="s">
        <v>29693</v>
      </c>
      <c r="T2922" t="s">
        <v>32328</v>
      </c>
      <c r="U2922" t="s">
        <v>33186</v>
      </c>
      <c r="V2922" t="s">
        <v>35945</v>
      </c>
      <c r="W2922" s="2" t="s">
        <v>39025</v>
      </c>
      <c r="X2922" s="2" t="s">
        <v>42036</v>
      </c>
      <c r="Y2922" t="s">
        <v>42390</v>
      </c>
    </row>
    <row r="2923" spans="1:25" x14ac:dyDescent="0.4">
      <c r="A2923" t="s">
        <v>2835</v>
      </c>
      <c r="B2923" t="s">
        <v>6234</v>
      </c>
      <c r="C2923" t="s">
        <v>6740</v>
      </c>
      <c r="D2923" t="s">
        <v>1791</v>
      </c>
      <c r="E2923" t="s">
        <v>6746</v>
      </c>
      <c r="F2923" t="s">
        <v>9667</v>
      </c>
      <c r="G2923" t="s">
        <v>10171</v>
      </c>
      <c r="H2923" t="s">
        <v>10174</v>
      </c>
      <c r="I2923" t="s">
        <v>10191</v>
      </c>
      <c r="J2923" t="s">
        <v>10179</v>
      </c>
      <c r="K2923" t="s">
        <v>10460</v>
      </c>
      <c r="L2923" t="s">
        <v>10765</v>
      </c>
      <c r="M2923" t="s">
        <v>11662</v>
      </c>
      <c r="N2923" t="s">
        <v>14799</v>
      </c>
      <c r="O2923" t="s">
        <v>19695</v>
      </c>
      <c r="P2923" t="s">
        <v>22924</v>
      </c>
      <c r="Q2923" t="s">
        <v>25857</v>
      </c>
      <c r="R2923" t="s">
        <v>28815</v>
      </c>
      <c r="S2923" t="s">
        <v>26015</v>
      </c>
      <c r="T2923" t="s">
        <v>29894</v>
      </c>
      <c r="U2923" t="s">
        <v>9667</v>
      </c>
      <c r="V2923" t="s">
        <v>35946</v>
      </c>
      <c r="W2923" s="2" t="s">
        <v>39026</v>
      </c>
      <c r="X2923" s="2" t="s">
        <v>42037</v>
      </c>
      <c r="Y2923" t="s">
        <v>42391</v>
      </c>
    </row>
    <row r="2924" spans="1:25" x14ac:dyDescent="0.4">
      <c r="A2924" t="s">
        <v>2836</v>
      </c>
      <c r="B2924" t="s">
        <v>6235</v>
      </c>
      <c r="C2924" t="s">
        <v>6740</v>
      </c>
      <c r="D2924" t="s">
        <v>1791</v>
      </c>
      <c r="E2924" t="s">
        <v>6746</v>
      </c>
      <c r="F2924" t="s">
        <v>9668</v>
      </c>
      <c r="G2924" t="s">
        <v>10171</v>
      </c>
      <c r="H2924" t="s">
        <v>10174</v>
      </c>
      <c r="I2924" t="s">
        <v>10191</v>
      </c>
      <c r="J2924" t="s">
        <v>10188</v>
      </c>
      <c r="K2924" t="s">
        <v>10467</v>
      </c>
      <c r="L2924" t="s">
        <v>10774</v>
      </c>
      <c r="M2924" t="s">
        <v>12445</v>
      </c>
      <c r="N2924" t="s">
        <v>17167</v>
      </c>
      <c r="O2924" t="s">
        <v>19696</v>
      </c>
      <c r="P2924" t="s">
        <v>22925</v>
      </c>
      <c r="Q2924" t="s">
        <v>25858</v>
      </c>
      <c r="R2924" t="s">
        <v>28816</v>
      </c>
      <c r="T2924" t="s">
        <v>32329</v>
      </c>
      <c r="U2924" t="s">
        <v>33187</v>
      </c>
      <c r="V2924" t="s">
        <v>35947</v>
      </c>
      <c r="W2924" s="2" t="s">
        <v>39027</v>
      </c>
      <c r="X2924" s="2" t="s">
        <v>42038</v>
      </c>
      <c r="Y2924" t="s">
        <v>42392</v>
      </c>
    </row>
    <row r="2925" spans="1:25" x14ac:dyDescent="0.4">
      <c r="A2925" t="s">
        <v>2837</v>
      </c>
      <c r="B2925" t="s">
        <v>6236</v>
      </c>
      <c r="C2925" t="s">
        <v>6740</v>
      </c>
      <c r="D2925" t="s">
        <v>1791</v>
      </c>
      <c r="E2925" t="s">
        <v>6746</v>
      </c>
      <c r="F2925" t="s">
        <v>9669</v>
      </c>
      <c r="G2925" t="s">
        <v>10171</v>
      </c>
      <c r="H2925" t="s">
        <v>10174</v>
      </c>
      <c r="I2925" t="s">
        <v>10191</v>
      </c>
      <c r="J2925" t="s">
        <v>10183</v>
      </c>
      <c r="K2925" t="s">
        <v>10464</v>
      </c>
      <c r="L2925" t="s">
        <v>10769</v>
      </c>
      <c r="M2925" t="s">
        <v>11867</v>
      </c>
      <c r="N2925" t="s">
        <v>15002</v>
      </c>
      <c r="O2925" t="s">
        <v>19697</v>
      </c>
      <c r="P2925" t="s">
        <v>22926</v>
      </c>
      <c r="Q2925" t="s">
        <v>23700</v>
      </c>
      <c r="R2925" t="s">
        <v>26482</v>
      </c>
      <c r="T2925" t="s">
        <v>32330</v>
      </c>
      <c r="U2925" t="s">
        <v>9669</v>
      </c>
      <c r="V2925" t="s">
        <v>35948</v>
      </c>
      <c r="W2925" s="2" t="s">
        <v>39028</v>
      </c>
      <c r="X2925" s="2" t="s">
        <v>42039</v>
      </c>
      <c r="Y2925" t="s">
        <v>42393</v>
      </c>
    </row>
    <row r="2926" spans="1:25" x14ac:dyDescent="0.4">
      <c r="A2926" t="s">
        <v>2838</v>
      </c>
      <c r="B2926" t="s">
        <v>6237</v>
      </c>
      <c r="C2926" t="s">
        <v>6740</v>
      </c>
      <c r="D2926" t="s">
        <v>1791</v>
      </c>
      <c r="E2926" t="s">
        <v>6746</v>
      </c>
      <c r="F2926" t="s">
        <v>9670</v>
      </c>
      <c r="G2926" t="s">
        <v>10170</v>
      </c>
      <c r="H2926" t="s">
        <v>10173</v>
      </c>
      <c r="I2926" t="s">
        <v>10190</v>
      </c>
      <c r="J2926" t="s">
        <v>10550</v>
      </c>
      <c r="K2926" t="s">
        <v>10828</v>
      </c>
      <c r="L2926" t="s">
        <v>11176</v>
      </c>
      <c r="M2926" t="s">
        <v>14310</v>
      </c>
      <c r="N2926" t="s">
        <v>17168</v>
      </c>
      <c r="O2926" t="s">
        <v>19698</v>
      </c>
      <c r="P2926" t="s">
        <v>22927</v>
      </c>
      <c r="Q2926" t="s">
        <v>25859</v>
      </c>
      <c r="R2926" t="s">
        <v>28817</v>
      </c>
      <c r="T2926" t="s">
        <v>32331</v>
      </c>
      <c r="U2926" t="s">
        <v>9670</v>
      </c>
      <c r="V2926" t="s">
        <v>35949</v>
      </c>
      <c r="W2926" s="2" t="s">
        <v>39029</v>
      </c>
      <c r="X2926" s="2" t="s">
        <v>42040</v>
      </c>
      <c r="Y2926" t="s">
        <v>42393</v>
      </c>
    </row>
    <row r="2927" spans="1:25" x14ac:dyDescent="0.4">
      <c r="A2927" t="s">
        <v>2839</v>
      </c>
      <c r="B2927" t="s">
        <v>6238</v>
      </c>
      <c r="C2927" t="s">
        <v>6740</v>
      </c>
      <c r="D2927" t="s">
        <v>1791</v>
      </c>
      <c r="E2927" t="s">
        <v>6746</v>
      </c>
      <c r="F2927" t="s">
        <v>9671</v>
      </c>
      <c r="G2927" t="s">
        <v>10171</v>
      </c>
      <c r="H2927" t="s">
        <v>10174</v>
      </c>
      <c r="I2927" t="s">
        <v>10191</v>
      </c>
      <c r="J2927" t="s">
        <v>10179</v>
      </c>
      <c r="K2927" t="s">
        <v>10460</v>
      </c>
      <c r="L2927" t="s">
        <v>10765</v>
      </c>
      <c r="M2927" t="s">
        <v>13994</v>
      </c>
      <c r="N2927" t="s">
        <v>16891</v>
      </c>
      <c r="O2927" t="s">
        <v>19699</v>
      </c>
      <c r="P2927" t="s">
        <v>22741</v>
      </c>
      <c r="Q2927" t="s">
        <v>25860</v>
      </c>
      <c r="R2927" t="s">
        <v>28818</v>
      </c>
      <c r="T2927" t="s">
        <v>32051</v>
      </c>
      <c r="U2927" t="s">
        <v>9671</v>
      </c>
      <c r="V2927" t="s">
        <v>35950</v>
      </c>
      <c r="W2927" s="2" t="s">
        <v>39030</v>
      </c>
      <c r="X2927" s="2" t="s">
        <v>42041</v>
      </c>
      <c r="Y2927" t="s">
        <v>42393</v>
      </c>
    </row>
    <row r="2928" spans="1:25" x14ac:dyDescent="0.4">
      <c r="A2928" t="s">
        <v>2840</v>
      </c>
      <c r="B2928" t="s">
        <v>6239</v>
      </c>
      <c r="C2928" t="s">
        <v>6740</v>
      </c>
      <c r="D2928" t="s">
        <v>1791</v>
      </c>
      <c r="E2928" t="s">
        <v>6746</v>
      </c>
      <c r="F2928" t="s">
        <v>9672</v>
      </c>
      <c r="G2928" t="s">
        <v>10171</v>
      </c>
      <c r="H2928" t="s">
        <v>10174</v>
      </c>
      <c r="I2928" t="s">
        <v>10191</v>
      </c>
      <c r="J2928" t="s">
        <v>10179</v>
      </c>
      <c r="K2928" t="s">
        <v>10460</v>
      </c>
      <c r="L2928" t="s">
        <v>10765</v>
      </c>
      <c r="M2928" t="s">
        <v>14311</v>
      </c>
      <c r="N2928" t="s">
        <v>17169</v>
      </c>
      <c r="O2928" t="s">
        <v>19700</v>
      </c>
      <c r="P2928" t="s">
        <v>22928</v>
      </c>
      <c r="Q2928" t="s">
        <v>25861</v>
      </c>
      <c r="R2928" t="s">
        <v>28819</v>
      </c>
      <c r="T2928" t="s">
        <v>32332</v>
      </c>
      <c r="U2928" t="s">
        <v>9672</v>
      </c>
      <c r="V2928" t="s">
        <v>35951</v>
      </c>
      <c r="W2928" s="2" t="s">
        <v>39031</v>
      </c>
      <c r="X2928" s="2" t="s">
        <v>42042</v>
      </c>
      <c r="Y2928" t="s">
        <v>42393</v>
      </c>
    </row>
    <row r="2929" spans="1:25" x14ac:dyDescent="0.4">
      <c r="A2929" t="s">
        <v>2841</v>
      </c>
      <c r="B2929" t="s">
        <v>6240</v>
      </c>
      <c r="C2929" t="s">
        <v>6738</v>
      </c>
      <c r="D2929" t="s">
        <v>6742</v>
      </c>
      <c r="E2929" t="s">
        <v>6744</v>
      </c>
      <c r="F2929" t="s">
        <v>9673</v>
      </c>
      <c r="G2929" t="s">
        <v>10171</v>
      </c>
      <c r="H2929" t="s">
        <v>10174</v>
      </c>
      <c r="I2929" t="s">
        <v>10191</v>
      </c>
      <c r="J2929" t="s">
        <v>10183</v>
      </c>
      <c r="K2929" t="s">
        <v>10464</v>
      </c>
      <c r="L2929" t="s">
        <v>10769</v>
      </c>
      <c r="M2929" t="s">
        <v>14312</v>
      </c>
      <c r="N2929" t="s">
        <v>17170</v>
      </c>
      <c r="O2929" t="s">
        <v>19701</v>
      </c>
      <c r="P2929" t="s">
        <v>22929</v>
      </c>
      <c r="Q2929" t="s">
        <v>25862</v>
      </c>
      <c r="R2929" t="s">
        <v>28820</v>
      </c>
      <c r="S2929" t="s">
        <v>19648</v>
      </c>
      <c r="T2929" t="s">
        <v>32333</v>
      </c>
      <c r="U2929" t="s">
        <v>9673</v>
      </c>
      <c r="V2929" t="s">
        <v>35952</v>
      </c>
      <c r="W2929" s="2" t="s">
        <v>39032</v>
      </c>
      <c r="X2929" s="2" t="s">
        <v>42043</v>
      </c>
      <c r="Y2929" t="s">
        <v>42390</v>
      </c>
    </row>
    <row r="2930" spans="1:25" x14ac:dyDescent="0.4">
      <c r="A2930" t="s">
        <v>2842</v>
      </c>
      <c r="B2930" t="s">
        <v>6241</v>
      </c>
      <c r="C2930" t="s">
        <v>6738</v>
      </c>
      <c r="D2930" t="s">
        <v>6742</v>
      </c>
      <c r="E2930" t="s">
        <v>6744</v>
      </c>
      <c r="F2930" t="s">
        <v>9674</v>
      </c>
      <c r="G2930" t="s">
        <v>10171</v>
      </c>
      <c r="H2930" t="s">
        <v>10174</v>
      </c>
      <c r="I2930" t="s">
        <v>10191</v>
      </c>
      <c r="J2930" t="s">
        <v>10176</v>
      </c>
      <c r="K2930" t="s">
        <v>10457</v>
      </c>
      <c r="L2930" t="s">
        <v>10762</v>
      </c>
      <c r="M2930" t="s">
        <v>14313</v>
      </c>
      <c r="N2930" t="s">
        <v>17171</v>
      </c>
      <c r="O2930" t="s">
        <v>19702</v>
      </c>
      <c r="P2930" t="s">
        <v>22930</v>
      </c>
      <c r="Q2930" t="s">
        <v>25863</v>
      </c>
      <c r="R2930" t="s">
        <v>28821</v>
      </c>
      <c r="S2930" t="s">
        <v>29272</v>
      </c>
      <c r="T2930" t="s">
        <v>32334</v>
      </c>
      <c r="U2930" t="s">
        <v>9674</v>
      </c>
      <c r="V2930" t="s">
        <v>35953</v>
      </c>
      <c r="W2930" s="2" t="s">
        <v>39033</v>
      </c>
      <c r="X2930" s="2" t="s">
        <v>42044</v>
      </c>
      <c r="Y2930" t="s">
        <v>42390</v>
      </c>
    </row>
    <row r="2931" spans="1:25" x14ac:dyDescent="0.4">
      <c r="A2931" t="s">
        <v>2843</v>
      </c>
      <c r="B2931" t="s">
        <v>6242</v>
      </c>
      <c r="C2931" t="s">
        <v>6738</v>
      </c>
      <c r="D2931" t="s">
        <v>6742</v>
      </c>
      <c r="E2931" t="s">
        <v>6744</v>
      </c>
      <c r="F2931" t="s">
        <v>9675</v>
      </c>
      <c r="G2931" t="s">
        <v>10170</v>
      </c>
      <c r="H2931" t="s">
        <v>10173</v>
      </c>
      <c r="I2931" t="s">
        <v>10190</v>
      </c>
      <c r="J2931" t="s">
        <v>10177</v>
      </c>
      <c r="K2931" t="s">
        <v>10458</v>
      </c>
      <c r="L2931" t="s">
        <v>10763</v>
      </c>
      <c r="M2931" t="s">
        <v>14314</v>
      </c>
      <c r="N2931" t="s">
        <v>17172</v>
      </c>
      <c r="O2931" t="s">
        <v>2843</v>
      </c>
      <c r="P2931" t="s">
        <v>22931</v>
      </c>
      <c r="Q2931" t="s">
        <v>25864</v>
      </c>
      <c r="R2931" t="s">
        <v>28822</v>
      </c>
      <c r="T2931" t="s">
        <v>32335</v>
      </c>
      <c r="U2931" t="s">
        <v>9675</v>
      </c>
      <c r="V2931" t="s">
        <v>35954</v>
      </c>
      <c r="W2931" s="2" t="s">
        <v>39034</v>
      </c>
      <c r="X2931" s="2" t="s">
        <v>42045</v>
      </c>
      <c r="Y2931" t="s">
        <v>42390</v>
      </c>
    </row>
    <row r="2932" spans="1:25" x14ac:dyDescent="0.4">
      <c r="A2932" t="s">
        <v>2844</v>
      </c>
      <c r="B2932" t="s">
        <v>6243</v>
      </c>
      <c r="C2932" t="s">
        <v>6740</v>
      </c>
      <c r="D2932" t="s">
        <v>1791</v>
      </c>
      <c r="E2932" t="s">
        <v>6746</v>
      </c>
      <c r="F2932" t="s">
        <v>9676</v>
      </c>
      <c r="G2932" t="s">
        <v>10171</v>
      </c>
      <c r="H2932" t="s">
        <v>10174</v>
      </c>
      <c r="I2932" t="s">
        <v>10191</v>
      </c>
      <c r="J2932" t="s">
        <v>10183</v>
      </c>
      <c r="K2932" t="s">
        <v>10464</v>
      </c>
      <c r="L2932" t="s">
        <v>10769</v>
      </c>
      <c r="M2932" t="s">
        <v>14315</v>
      </c>
      <c r="N2932" t="s">
        <v>14315</v>
      </c>
      <c r="O2932" t="s">
        <v>2844</v>
      </c>
      <c r="P2932" t="s">
        <v>22932</v>
      </c>
      <c r="Q2932" t="s">
        <v>25865</v>
      </c>
      <c r="R2932" t="s">
        <v>28823</v>
      </c>
      <c r="T2932" t="s">
        <v>22642</v>
      </c>
      <c r="U2932" t="s">
        <v>33188</v>
      </c>
      <c r="V2932" t="s">
        <v>35955</v>
      </c>
      <c r="W2932" s="2" t="s">
        <v>39035</v>
      </c>
      <c r="X2932" s="2" t="s">
        <v>42046</v>
      </c>
      <c r="Y2932" t="s">
        <v>42394</v>
      </c>
    </row>
    <row r="2933" spans="1:25" x14ac:dyDescent="0.4">
      <c r="A2933" t="s">
        <v>2845</v>
      </c>
      <c r="B2933" t="s">
        <v>6244</v>
      </c>
      <c r="C2933" t="s">
        <v>6738</v>
      </c>
      <c r="D2933" t="s">
        <v>6742</v>
      </c>
      <c r="E2933" t="s">
        <v>6744</v>
      </c>
      <c r="F2933" t="s">
        <v>9677</v>
      </c>
      <c r="G2933" t="s">
        <v>10171</v>
      </c>
      <c r="H2933" t="s">
        <v>10174</v>
      </c>
      <c r="I2933" t="s">
        <v>10191</v>
      </c>
      <c r="J2933" t="s">
        <v>10183</v>
      </c>
      <c r="K2933" t="s">
        <v>10464</v>
      </c>
      <c r="L2933" t="s">
        <v>10769</v>
      </c>
      <c r="M2933" t="s">
        <v>14316</v>
      </c>
      <c r="N2933" t="s">
        <v>17173</v>
      </c>
      <c r="O2933" t="s">
        <v>19703</v>
      </c>
      <c r="P2933" t="s">
        <v>22933</v>
      </c>
      <c r="Q2933" t="s">
        <v>25866</v>
      </c>
      <c r="R2933" t="s">
        <v>28824</v>
      </c>
      <c r="S2933" t="s">
        <v>18707</v>
      </c>
      <c r="T2933" t="s">
        <v>32336</v>
      </c>
      <c r="U2933" t="s">
        <v>9677</v>
      </c>
      <c r="V2933" t="s">
        <v>35956</v>
      </c>
      <c r="W2933" s="2" t="s">
        <v>39036</v>
      </c>
      <c r="X2933" s="2" t="s">
        <v>42047</v>
      </c>
      <c r="Y2933" t="s">
        <v>42390</v>
      </c>
    </row>
    <row r="2934" spans="1:25" x14ac:dyDescent="0.4">
      <c r="A2934" t="s">
        <v>2846</v>
      </c>
      <c r="B2934" t="s">
        <v>6245</v>
      </c>
      <c r="C2934" t="s">
        <v>6740</v>
      </c>
      <c r="D2934" t="s">
        <v>1791</v>
      </c>
      <c r="E2934" t="s">
        <v>6746</v>
      </c>
      <c r="F2934" t="s">
        <v>9678</v>
      </c>
      <c r="G2934" t="s">
        <v>10171</v>
      </c>
      <c r="H2934" t="s">
        <v>10174</v>
      </c>
      <c r="I2934" t="s">
        <v>10191</v>
      </c>
      <c r="J2934" t="s">
        <v>10183</v>
      </c>
      <c r="K2934" t="s">
        <v>10464</v>
      </c>
      <c r="L2934" t="s">
        <v>10769</v>
      </c>
      <c r="M2934" t="s">
        <v>14317</v>
      </c>
      <c r="N2934" t="s">
        <v>17174</v>
      </c>
      <c r="O2934" t="s">
        <v>19704</v>
      </c>
      <c r="P2934" t="s">
        <v>22934</v>
      </c>
      <c r="Q2934" t="s">
        <v>25867</v>
      </c>
      <c r="R2934" t="s">
        <v>28825</v>
      </c>
      <c r="T2934" t="s">
        <v>32337</v>
      </c>
      <c r="U2934" t="s">
        <v>9678</v>
      </c>
      <c r="V2934" t="s">
        <v>35957</v>
      </c>
      <c r="W2934" s="2" t="s">
        <v>39037</v>
      </c>
      <c r="X2934" s="2" t="s">
        <v>42048</v>
      </c>
      <c r="Y2934" t="s">
        <v>42393</v>
      </c>
    </row>
    <row r="2935" spans="1:25" x14ac:dyDescent="0.4">
      <c r="A2935" t="s">
        <v>2847</v>
      </c>
      <c r="B2935" t="s">
        <v>6246</v>
      </c>
      <c r="C2935" t="s">
        <v>6740</v>
      </c>
      <c r="D2935" t="s">
        <v>1791</v>
      </c>
      <c r="E2935" t="s">
        <v>6746</v>
      </c>
      <c r="F2935" t="s">
        <v>9679</v>
      </c>
      <c r="G2935" t="s">
        <v>10171</v>
      </c>
      <c r="H2935" t="s">
        <v>10174</v>
      </c>
      <c r="I2935" t="s">
        <v>10191</v>
      </c>
      <c r="J2935" t="s">
        <v>10183</v>
      </c>
      <c r="K2935" t="s">
        <v>10464</v>
      </c>
      <c r="L2935" t="s">
        <v>10769</v>
      </c>
      <c r="M2935" t="s">
        <v>14318</v>
      </c>
      <c r="N2935" t="s">
        <v>17175</v>
      </c>
      <c r="O2935" t="s">
        <v>19705</v>
      </c>
      <c r="P2935" t="s">
        <v>22935</v>
      </c>
      <c r="Q2935" t="s">
        <v>25868</v>
      </c>
      <c r="R2935" t="s">
        <v>28826</v>
      </c>
      <c r="S2935" t="s">
        <v>29694</v>
      </c>
      <c r="T2935" t="s">
        <v>32338</v>
      </c>
      <c r="U2935" t="s">
        <v>33189</v>
      </c>
      <c r="V2935" t="s">
        <v>35958</v>
      </c>
      <c r="W2935" s="2" t="s">
        <v>39038</v>
      </c>
      <c r="X2935" s="2" t="s">
        <v>42049</v>
      </c>
      <c r="Y2935" t="s">
        <v>42391</v>
      </c>
    </row>
    <row r="2936" spans="1:25" x14ac:dyDescent="0.4">
      <c r="A2936" t="s">
        <v>2848</v>
      </c>
      <c r="B2936" t="s">
        <v>6247</v>
      </c>
      <c r="C2936" t="s">
        <v>6740</v>
      </c>
      <c r="D2936" t="s">
        <v>1791</v>
      </c>
      <c r="E2936" t="s">
        <v>6746</v>
      </c>
      <c r="F2936" t="s">
        <v>9680</v>
      </c>
      <c r="G2936" t="s">
        <v>10171</v>
      </c>
      <c r="H2936" t="s">
        <v>10174</v>
      </c>
      <c r="I2936" t="s">
        <v>10191</v>
      </c>
      <c r="J2936" t="s">
        <v>10183</v>
      </c>
      <c r="K2936" t="s">
        <v>10464</v>
      </c>
      <c r="L2936" t="s">
        <v>10769</v>
      </c>
      <c r="M2936" t="s">
        <v>14319</v>
      </c>
      <c r="N2936" t="s">
        <v>14319</v>
      </c>
      <c r="O2936" t="s">
        <v>19706</v>
      </c>
      <c r="P2936" t="s">
        <v>22936</v>
      </c>
      <c r="Q2936" t="s">
        <v>25869</v>
      </c>
      <c r="R2936" t="s">
        <v>28827</v>
      </c>
      <c r="T2936" t="s">
        <v>32339</v>
      </c>
      <c r="U2936" t="s">
        <v>9680</v>
      </c>
      <c r="V2936" t="s">
        <v>35959</v>
      </c>
      <c r="W2936" s="2" t="s">
        <v>39039</v>
      </c>
      <c r="X2936" s="2" t="s">
        <v>42050</v>
      </c>
      <c r="Y2936" t="s">
        <v>42428</v>
      </c>
    </row>
    <row r="2937" spans="1:25" x14ac:dyDescent="0.4">
      <c r="A2937" t="s">
        <v>2849</v>
      </c>
      <c r="B2937" t="s">
        <v>6248</v>
      </c>
      <c r="C2937" t="s">
        <v>6740</v>
      </c>
      <c r="D2937" t="s">
        <v>1791</v>
      </c>
      <c r="E2937" t="s">
        <v>6746</v>
      </c>
      <c r="F2937" t="s">
        <v>9681</v>
      </c>
      <c r="G2937" t="s">
        <v>10170</v>
      </c>
      <c r="H2937" t="s">
        <v>10173</v>
      </c>
      <c r="I2937" t="s">
        <v>10190</v>
      </c>
      <c r="J2937" t="s">
        <v>10185</v>
      </c>
      <c r="K2937" t="s">
        <v>10466</v>
      </c>
      <c r="L2937" t="s">
        <v>10771</v>
      </c>
      <c r="M2937" t="s">
        <v>14320</v>
      </c>
      <c r="N2937" t="s">
        <v>17176</v>
      </c>
      <c r="O2937" t="s">
        <v>19707</v>
      </c>
      <c r="P2937" t="s">
        <v>22937</v>
      </c>
      <c r="Q2937" t="s">
        <v>25870</v>
      </c>
      <c r="R2937" t="s">
        <v>28828</v>
      </c>
      <c r="S2937" t="s">
        <v>29695</v>
      </c>
      <c r="T2937" t="s">
        <v>21593</v>
      </c>
      <c r="U2937" t="s">
        <v>9681</v>
      </c>
      <c r="V2937" t="s">
        <v>35960</v>
      </c>
      <c r="W2937" s="2" t="s">
        <v>39040</v>
      </c>
      <c r="X2937" s="2" t="s">
        <v>42051</v>
      </c>
      <c r="Y2937" t="s">
        <v>42394</v>
      </c>
    </row>
    <row r="2938" spans="1:25" x14ac:dyDescent="0.4">
      <c r="A2938" t="s">
        <v>2711</v>
      </c>
      <c r="B2938" t="s">
        <v>6249</v>
      </c>
      <c r="C2938" t="s">
        <v>6740</v>
      </c>
      <c r="D2938" t="s">
        <v>1791</v>
      </c>
      <c r="E2938" t="s">
        <v>6746</v>
      </c>
      <c r="F2938" t="s">
        <v>9682</v>
      </c>
      <c r="G2938" t="s">
        <v>10171</v>
      </c>
      <c r="H2938" t="s">
        <v>10174</v>
      </c>
      <c r="I2938" t="s">
        <v>10191</v>
      </c>
      <c r="J2938" t="s">
        <v>10184</v>
      </c>
      <c r="K2938" t="s">
        <v>10465</v>
      </c>
      <c r="L2938" t="s">
        <v>10770</v>
      </c>
      <c r="M2938" t="s">
        <v>14321</v>
      </c>
      <c r="N2938" t="s">
        <v>14321</v>
      </c>
      <c r="O2938" t="s">
        <v>2776</v>
      </c>
      <c r="P2938" t="s">
        <v>22938</v>
      </c>
      <c r="Q2938" t="s">
        <v>25871</v>
      </c>
      <c r="R2938" t="s">
        <v>28829</v>
      </c>
      <c r="T2938" t="s">
        <v>22642</v>
      </c>
      <c r="U2938" t="s">
        <v>9682</v>
      </c>
      <c r="V2938" t="s">
        <v>35961</v>
      </c>
      <c r="W2938" s="2" t="s">
        <v>39041</v>
      </c>
      <c r="X2938" s="2" t="s">
        <v>42052</v>
      </c>
      <c r="Y2938" t="s">
        <v>42394</v>
      </c>
    </row>
    <row r="2939" spans="1:25" x14ac:dyDescent="0.4">
      <c r="A2939" t="s">
        <v>2850</v>
      </c>
      <c r="B2939" t="s">
        <v>6250</v>
      </c>
      <c r="C2939" t="s">
        <v>6738</v>
      </c>
      <c r="D2939" t="s">
        <v>6742</v>
      </c>
      <c r="E2939" t="s">
        <v>6744</v>
      </c>
      <c r="F2939" t="s">
        <v>9683</v>
      </c>
      <c r="G2939" t="s">
        <v>10170</v>
      </c>
      <c r="H2939" t="s">
        <v>10173</v>
      </c>
      <c r="I2939" t="s">
        <v>10190</v>
      </c>
      <c r="J2939" t="s">
        <v>10181</v>
      </c>
      <c r="K2939" t="s">
        <v>10462</v>
      </c>
      <c r="L2939" t="s">
        <v>10767</v>
      </c>
      <c r="M2939" t="s">
        <v>14322</v>
      </c>
      <c r="N2939" t="s">
        <v>17177</v>
      </c>
      <c r="O2939" t="s">
        <v>19708</v>
      </c>
      <c r="P2939" t="s">
        <v>22939</v>
      </c>
      <c r="Q2939" t="s">
        <v>25872</v>
      </c>
      <c r="R2939" t="s">
        <v>28830</v>
      </c>
      <c r="S2939" t="s">
        <v>19522</v>
      </c>
      <c r="T2939" t="s">
        <v>32340</v>
      </c>
      <c r="U2939" t="s">
        <v>9683</v>
      </c>
      <c r="V2939" t="s">
        <v>35962</v>
      </c>
      <c r="W2939" s="2" t="s">
        <v>39042</v>
      </c>
      <c r="X2939" s="2" t="s">
        <v>42053</v>
      </c>
      <c r="Y2939" t="s">
        <v>42390</v>
      </c>
    </row>
    <row r="2940" spans="1:25" x14ac:dyDescent="0.4">
      <c r="A2940" t="s">
        <v>2851</v>
      </c>
      <c r="B2940" t="s">
        <v>6251</v>
      </c>
      <c r="C2940" t="s">
        <v>6740</v>
      </c>
      <c r="D2940" t="s">
        <v>1791</v>
      </c>
      <c r="E2940" t="s">
        <v>6746</v>
      </c>
      <c r="F2940" t="s">
        <v>9684</v>
      </c>
      <c r="G2940" t="s">
        <v>10170</v>
      </c>
      <c r="H2940" t="s">
        <v>10173</v>
      </c>
      <c r="I2940" t="s">
        <v>10190</v>
      </c>
      <c r="J2940" t="s">
        <v>10177</v>
      </c>
      <c r="K2940" t="s">
        <v>10458</v>
      </c>
      <c r="L2940" t="s">
        <v>10763</v>
      </c>
      <c r="M2940" t="s">
        <v>14323</v>
      </c>
      <c r="N2940" t="s">
        <v>17178</v>
      </c>
      <c r="O2940" t="s">
        <v>19709</v>
      </c>
      <c r="P2940" t="s">
        <v>22940</v>
      </c>
      <c r="Q2940" t="s">
        <v>25873</v>
      </c>
      <c r="R2940" t="s">
        <v>28831</v>
      </c>
      <c r="T2940" t="s">
        <v>32341</v>
      </c>
      <c r="U2940" t="s">
        <v>9684</v>
      </c>
      <c r="V2940" t="s">
        <v>35963</v>
      </c>
      <c r="W2940" s="2" t="s">
        <v>39043</v>
      </c>
      <c r="X2940" s="2" t="s">
        <v>42054</v>
      </c>
      <c r="Y2940" t="s">
        <v>42391</v>
      </c>
    </row>
    <row r="2941" spans="1:25" x14ac:dyDescent="0.4">
      <c r="A2941" t="s">
        <v>2852</v>
      </c>
      <c r="B2941" t="s">
        <v>6252</v>
      </c>
      <c r="C2941" t="s">
        <v>6739</v>
      </c>
      <c r="D2941" t="s">
        <v>123</v>
      </c>
      <c r="E2941" t="s">
        <v>6745</v>
      </c>
      <c r="F2941" t="s">
        <v>9685</v>
      </c>
      <c r="G2941" t="s">
        <v>10171</v>
      </c>
      <c r="H2941" t="s">
        <v>10174</v>
      </c>
      <c r="I2941" t="s">
        <v>10191</v>
      </c>
      <c r="J2941" t="s">
        <v>10176</v>
      </c>
      <c r="K2941" t="s">
        <v>10457</v>
      </c>
      <c r="L2941" t="s">
        <v>10762</v>
      </c>
      <c r="M2941" t="s">
        <v>14324</v>
      </c>
      <c r="N2941" t="s">
        <v>17179</v>
      </c>
      <c r="O2941" t="s">
        <v>2852</v>
      </c>
      <c r="P2941" t="s">
        <v>22941</v>
      </c>
      <c r="Q2941" t="s">
        <v>25874</v>
      </c>
      <c r="R2941" t="s">
        <v>28832</v>
      </c>
      <c r="T2941" t="s">
        <v>32342</v>
      </c>
      <c r="U2941" t="s">
        <v>33190</v>
      </c>
      <c r="V2941" t="s">
        <v>35964</v>
      </c>
      <c r="W2941" s="2" t="s">
        <v>39044</v>
      </c>
      <c r="X2941" s="2" t="s">
        <v>42055</v>
      </c>
      <c r="Y2941" t="s">
        <v>42391</v>
      </c>
    </row>
    <row r="2942" spans="1:25" x14ac:dyDescent="0.4">
      <c r="A2942" t="s">
        <v>2853</v>
      </c>
      <c r="B2942" t="s">
        <v>6253</v>
      </c>
      <c r="C2942" t="s">
        <v>6740</v>
      </c>
      <c r="D2942" t="s">
        <v>1791</v>
      </c>
      <c r="E2942" t="s">
        <v>6746</v>
      </c>
      <c r="F2942" t="s">
        <v>9686</v>
      </c>
      <c r="G2942" t="s">
        <v>10171</v>
      </c>
      <c r="H2942" t="s">
        <v>10174</v>
      </c>
      <c r="I2942" t="s">
        <v>10191</v>
      </c>
      <c r="J2942" t="s">
        <v>10183</v>
      </c>
      <c r="K2942" t="s">
        <v>10464</v>
      </c>
      <c r="L2942" t="s">
        <v>10769</v>
      </c>
      <c r="M2942" t="s">
        <v>14095</v>
      </c>
      <c r="N2942" t="s">
        <v>16990</v>
      </c>
      <c r="O2942" t="s">
        <v>2077</v>
      </c>
      <c r="P2942" t="s">
        <v>22942</v>
      </c>
      <c r="Q2942" t="s">
        <v>25875</v>
      </c>
      <c r="R2942" t="s">
        <v>28833</v>
      </c>
      <c r="T2942" t="s">
        <v>32343</v>
      </c>
      <c r="U2942" t="s">
        <v>9686</v>
      </c>
      <c r="V2942" t="s">
        <v>35965</v>
      </c>
      <c r="W2942" s="2" t="s">
        <v>39045</v>
      </c>
      <c r="X2942" s="2" t="s">
        <v>42056</v>
      </c>
      <c r="Y2942" t="s">
        <v>42393</v>
      </c>
    </row>
    <row r="2943" spans="1:25" x14ac:dyDescent="0.4">
      <c r="A2943" t="s">
        <v>2854</v>
      </c>
      <c r="B2943" t="s">
        <v>6254</v>
      </c>
      <c r="C2943" t="s">
        <v>6738</v>
      </c>
      <c r="D2943" t="s">
        <v>6742</v>
      </c>
      <c r="E2943" t="s">
        <v>6744</v>
      </c>
      <c r="F2943" t="s">
        <v>9687</v>
      </c>
      <c r="G2943" t="s">
        <v>10170</v>
      </c>
      <c r="H2943" t="s">
        <v>10173</v>
      </c>
      <c r="I2943" t="s">
        <v>10190</v>
      </c>
      <c r="J2943" t="s">
        <v>10180</v>
      </c>
      <c r="K2943" t="s">
        <v>10461</v>
      </c>
      <c r="L2943" t="s">
        <v>10766</v>
      </c>
      <c r="M2943" t="s">
        <v>14325</v>
      </c>
      <c r="N2943" t="s">
        <v>17180</v>
      </c>
      <c r="O2943" t="s">
        <v>19710</v>
      </c>
      <c r="P2943" t="s">
        <v>22943</v>
      </c>
      <c r="Q2943" t="s">
        <v>25876</v>
      </c>
      <c r="R2943" t="s">
        <v>28834</v>
      </c>
      <c r="S2943" t="s">
        <v>29258</v>
      </c>
      <c r="T2943" t="s">
        <v>32344</v>
      </c>
      <c r="U2943" t="s">
        <v>9687</v>
      </c>
      <c r="V2943" t="s">
        <v>35966</v>
      </c>
      <c r="W2943" s="2" t="s">
        <v>39046</v>
      </c>
      <c r="X2943" s="2" t="s">
        <v>42057</v>
      </c>
      <c r="Y2943" t="s">
        <v>42390</v>
      </c>
    </row>
    <row r="2944" spans="1:25" x14ac:dyDescent="0.4">
      <c r="A2944" t="s">
        <v>2855</v>
      </c>
      <c r="B2944" t="s">
        <v>6255</v>
      </c>
      <c r="C2944" t="s">
        <v>6740</v>
      </c>
      <c r="D2944" t="s">
        <v>1791</v>
      </c>
      <c r="E2944" t="s">
        <v>6746</v>
      </c>
      <c r="F2944" t="s">
        <v>9688</v>
      </c>
      <c r="G2944" t="s">
        <v>10171</v>
      </c>
      <c r="H2944" t="s">
        <v>10174</v>
      </c>
      <c r="I2944" t="s">
        <v>10191</v>
      </c>
      <c r="J2944" t="s">
        <v>10184</v>
      </c>
      <c r="K2944" t="s">
        <v>10465</v>
      </c>
      <c r="L2944" t="s">
        <v>10770</v>
      </c>
      <c r="M2944" t="s">
        <v>14326</v>
      </c>
      <c r="N2944" t="s">
        <v>14326</v>
      </c>
      <c r="O2944" t="s">
        <v>19711</v>
      </c>
      <c r="P2944" t="s">
        <v>22944</v>
      </c>
      <c r="Q2944" t="s">
        <v>25877</v>
      </c>
      <c r="R2944" t="s">
        <v>28835</v>
      </c>
      <c r="U2944" t="s">
        <v>9688</v>
      </c>
      <c r="V2944" t="s">
        <v>35967</v>
      </c>
      <c r="W2944" s="2" t="s">
        <v>39047</v>
      </c>
      <c r="X2944" s="2" t="s">
        <v>42058</v>
      </c>
      <c r="Y2944" t="s">
        <v>42417</v>
      </c>
    </row>
    <row r="2945" spans="1:25" x14ac:dyDescent="0.4">
      <c r="A2945" t="s">
        <v>2856</v>
      </c>
      <c r="B2945" t="s">
        <v>6256</v>
      </c>
      <c r="C2945" t="s">
        <v>6740</v>
      </c>
      <c r="D2945" t="s">
        <v>1791</v>
      </c>
      <c r="E2945" t="s">
        <v>6746</v>
      </c>
      <c r="F2945" t="s">
        <v>9689</v>
      </c>
      <c r="G2945" t="s">
        <v>10171</v>
      </c>
      <c r="H2945" t="s">
        <v>10174</v>
      </c>
      <c r="I2945" t="s">
        <v>10191</v>
      </c>
      <c r="J2945" t="s">
        <v>10184</v>
      </c>
      <c r="K2945" t="s">
        <v>10465</v>
      </c>
      <c r="L2945" t="s">
        <v>10770</v>
      </c>
      <c r="M2945" t="s">
        <v>14327</v>
      </c>
      <c r="N2945" t="s">
        <v>14327</v>
      </c>
      <c r="O2945" t="s">
        <v>19712</v>
      </c>
      <c r="P2945" t="s">
        <v>22945</v>
      </c>
      <c r="Q2945" t="s">
        <v>25878</v>
      </c>
      <c r="R2945" t="s">
        <v>28836</v>
      </c>
      <c r="T2945" t="s">
        <v>30430</v>
      </c>
      <c r="U2945" t="s">
        <v>9689</v>
      </c>
      <c r="V2945" t="s">
        <v>35968</v>
      </c>
      <c r="W2945" s="2" t="s">
        <v>39048</v>
      </c>
      <c r="X2945" s="2" t="s">
        <v>42059</v>
      </c>
      <c r="Y2945" t="s">
        <v>42391</v>
      </c>
    </row>
    <row r="2946" spans="1:25" x14ac:dyDescent="0.4">
      <c r="A2946" t="s">
        <v>2857</v>
      </c>
      <c r="B2946" t="s">
        <v>6257</v>
      </c>
      <c r="C2946" t="s">
        <v>6740</v>
      </c>
      <c r="D2946" t="s">
        <v>1791</v>
      </c>
      <c r="E2946" t="s">
        <v>6746</v>
      </c>
      <c r="F2946" t="s">
        <v>9690</v>
      </c>
      <c r="G2946" t="s">
        <v>10171</v>
      </c>
      <c r="H2946" t="s">
        <v>10174</v>
      </c>
      <c r="I2946" t="s">
        <v>10191</v>
      </c>
      <c r="J2946" t="s">
        <v>10183</v>
      </c>
      <c r="K2946" t="s">
        <v>10464</v>
      </c>
      <c r="L2946" t="s">
        <v>10769</v>
      </c>
      <c r="M2946" t="s">
        <v>11867</v>
      </c>
      <c r="N2946" t="s">
        <v>15002</v>
      </c>
      <c r="O2946" t="s">
        <v>19713</v>
      </c>
      <c r="P2946" t="s">
        <v>22946</v>
      </c>
      <c r="Q2946" t="s">
        <v>25880</v>
      </c>
      <c r="R2946" t="s">
        <v>28838</v>
      </c>
      <c r="S2946" t="s">
        <v>19121</v>
      </c>
      <c r="T2946" t="s">
        <v>23263</v>
      </c>
      <c r="U2946" t="s">
        <v>33191</v>
      </c>
      <c r="V2946" t="s">
        <v>35969</v>
      </c>
      <c r="W2946" s="2" t="s">
        <v>39049</v>
      </c>
      <c r="X2946" s="2" t="s">
        <v>42060</v>
      </c>
      <c r="Y2946" t="s">
        <v>42418</v>
      </c>
    </row>
    <row r="2947" spans="1:25" x14ac:dyDescent="0.4">
      <c r="A2947" t="s">
        <v>2858</v>
      </c>
      <c r="B2947" t="s">
        <v>6258</v>
      </c>
      <c r="C2947" t="s">
        <v>6740</v>
      </c>
      <c r="D2947" t="s">
        <v>1791</v>
      </c>
      <c r="E2947" t="s">
        <v>6746</v>
      </c>
      <c r="F2947" t="s">
        <v>9691</v>
      </c>
      <c r="G2947" t="s">
        <v>10170</v>
      </c>
      <c r="H2947" t="s">
        <v>10173</v>
      </c>
      <c r="I2947" t="s">
        <v>10190</v>
      </c>
      <c r="J2947" t="s">
        <v>10185</v>
      </c>
      <c r="K2947" t="s">
        <v>10466</v>
      </c>
      <c r="L2947" t="s">
        <v>10771</v>
      </c>
      <c r="M2947" t="s">
        <v>14328</v>
      </c>
      <c r="N2947" t="s">
        <v>17181</v>
      </c>
      <c r="O2947" t="s">
        <v>19714</v>
      </c>
      <c r="P2947" t="s">
        <v>22947</v>
      </c>
      <c r="Q2947" t="s">
        <v>25881</v>
      </c>
      <c r="R2947" t="s">
        <v>28839</v>
      </c>
      <c r="S2947" t="s">
        <v>29294</v>
      </c>
      <c r="T2947" t="s">
        <v>32346</v>
      </c>
      <c r="U2947" t="s">
        <v>33192</v>
      </c>
      <c r="V2947" t="s">
        <v>35970</v>
      </c>
      <c r="W2947" s="2" t="s">
        <v>39050</v>
      </c>
      <c r="X2947" s="2" t="s">
        <v>42061</v>
      </c>
      <c r="Y2947" t="s">
        <v>42391</v>
      </c>
    </row>
    <row r="2948" spans="1:25" x14ac:dyDescent="0.4">
      <c r="A2948" t="s">
        <v>2859</v>
      </c>
      <c r="B2948" t="s">
        <v>6259</v>
      </c>
      <c r="C2948" t="s">
        <v>6740</v>
      </c>
      <c r="D2948" t="s">
        <v>1791</v>
      </c>
      <c r="E2948" t="s">
        <v>6746</v>
      </c>
      <c r="F2948" t="s">
        <v>9692</v>
      </c>
      <c r="G2948" t="s">
        <v>10171</v>
      </c>
      <c r="H2948" t="s">
        <v>10174</v>
      </c>
      <c r="I2948" t="s">
        <v>10191</v>
      </c>
      <c r="J2948" t="s">
        <v>10179</v>
      </c>
      <c r="K2948" t="s">
        <v>10460</v>
      </c>
      <c r="L2948" t="s">
        <v>10765</v>
      </c>
      <c r="M2948" t="s">
        <v>14329</v>
      </c>
      <c r="N2948" t="s">
        <v>17182</v>
      </c>
      <c r="O2948" t="s">
        <v>19715</v>
      </c>
      <c r="P2948" t="s">
        <v>22948</v>
      </c>
      <c r="Q2948" t="s">
        <v>25882</v>
      </c>
      <c r="R2948" t="s">
        <v>28840</v>
      </c>
      <c r="T2948" t="s">
        <v>32347</v>
      </c>
      <c r="U2948" t="s">
        <v>33193</v>
      </c>
      <c r="V2948" t="s">
        <v>35971</v>
      </c>
      <c r="W2948" s="2" t="s">
        <v>39051</v>
      </c>
      <c r="X2948" s="2" t="s">
        <v>42062</v>
      </c>
      <c r="Y2948" t="s">
        <v>81</v>
      </c>
    </row>
    <row r="2949" spans="1:25" x14ac:dyDescent="0.4">
      <c r="A2949" t="s">
        <v>2860</v>
      </c>
      <c r="B2949" t="s">
        <v>6260</v>
      </c>
      <c r="C2949" t="s">
        <v>6738</v>
      </c>
      <c r="D2949" t="s">
        <v>6742</v>
      </c>
      <c r="E2949" t="s">
        <v>6744</v>
      </c>
      <c r="F2949" t="s">
        <v>9693</v>
      </c>
      <c r="G2949" t="s">
        <v>10170</v>
      </c>
      <c r="H2949" t="s">
        <v>10173</v>
      </c>
      <c r="I2949" t="s">
        <v>10190</v>
      </c>
      <c r="J2949" t="s">
        <v>10181</v>
      </c>
      <c r="K2949" t="s">
        <v>10462</v>
      </c>
      <c r="L2949" t="s">
        <v>10767</v>
      </c>
      <c r="M2949" t="s">
        <v>14330</v>
      </c>
      <c r="N2949" t="s">
        <v>17183</v>
      </c>
      <c r="O2949" t="s">
        <v>19716</v>
      </c>
      <c r="P2949" t="s">
        <v>22949</v>
      </c>
      <c r="Q2949" t="s">
        <v>25883</v>
      </c>
      <c r="R2949" t="s">
        <v>28841</v>
      </c>
      <c r="T2949" t="s">
        <v>32348</v>
      </c>
      <c r="U2949" t="s">
        <v>9693</v>
      </c>
      <c r="V2949" t="s">
        <v>35972</v>
      </c>
      <c r="W2949" s="2" t="s">
        <v>39052</v>
      </c>
      <c r="X2949" s="2" t="s">
        <v>42063</v>
      </c>
      <c r="Y2949" t="s">
        <v>42390</v>
      </c>
    </row>
    <row r="2950" spans="1:25" x14ac:dyDescent="0.4">
      <c r="A2950" t="s">
        <v>2861</v>
      </c>
      <c r="B2950" t="s">
        <v>6261</v>
      </c>
      <c r="C2950" t="s">
        <v>6740</v>
      </c>
      <c r="D2950" t="s">
        <v>1791</v>
      </c>
      <c r="E2950" t="s">
        <v>6746</v>
      </c>
      <c r="F2950" t="s">
        <v>9694</v>
      </c>
      <c r="G2950" t="s">
        <v>10171</v>
      </c>
      <c r="H2950" t="s">
        <v>10174</v>
      </c>
      <c r="I2950" t="s">
        <v>10191</v>
      </c>
      <c r="J2950" t="s">
        <v>10183</v>
      </c>
      <c r="K2950" t="s">
        <v>10464</v>
      </c>
      <c r="L2950" t="s">
        <v>10769</v>
      </c>
      <c r="M2950" t="s">
        <v>13509</v>
      </c>
      <c r="N2950" t="s">
        <v>16830</v>
      </c>
      <c r="O2950" t="s">
        <v>19717</v>
      </c>
      <c r="P2950" t="s">
        <v>22950</v>
      </c>
      <c r="Q2950" t="s">
        <v>25252</v>
      </c>
      <c r="R2950" t="s">
        <v>28087</v>
      </c>
      <c r="S2950" t="s">
        <v>19127</v>
      </c>
      <c r="T2950" t="s">
        <v>21593</v>
      </c>
      <c r="U2950" t="s">
        <v>9694</v>
      </c>
      <c r="V2950" t="s">
        <v>35973</v>
      </c>
      <c r="W2950" s="2" t="s">
        <v>39053</v>
      </c>
      <c r="X2950" s="2" t="s">
        <v>42064</v>
      </c>
      <c r="Y2950" t="s">
        <v>42429</v>
      </c>
    </row>
    <row r="2951" spans="1:25" x14ac:dyDescent="0.4">
      <c r="A2951" t="s">
        <v>2862</v>
      </c>
      <c r="B2951" t="s">
        <v>6262</v>
      </c>
      <c r="C2951" t="s">
        <v>6739</v>
      </c>
      <c r="D2951" t="s">
        <v>123</v>
      </c>
      <c r="E2951" t="s">
        <v>6745</v>
      </c>
      <c r="F2951" t="s">
        <v>9695</v>
      </c>
      <c r="G2951" t="s">
        <v>10171</v>
      </c>
      <c r="H2951" t="s">
        <v>10174</v>
      </c>
      <c r="I2951" t="s">
        <v>10191</v>
      </c>
      <c r="J2951" t="s">
        <v>10189</v>
      </c>
      <c r="K2951" t="s">
        <v>10468</v>
      </c>
      <c r="L2951" t="s">
        <v>10775</v>
      </c>
      <c r="M2951" t="s">
        <v>14331</v>
      </c>
      <c r="N2951" t="s">
        <v>17184</v>
      </c>
      <c r="O2951" t="s">
        <v>2862</v>
      </c>
      <c r="P2951" t="s">
        <v>22951</v>
      </c>
      <c r="Q2951" t="s">
        <v>25884</v>
      </c>
      <c r="R2951" t="s">
        <v>28842</v>
      </c>
      <c r="T2951" t="s">
        <v>32349</v>
      </c>
      <c r="U2951" t="s">
        <v>9695</v>
      </c>
      <c r="V2951" t="s">
        <v>35974</v>
      </c>
      <c r="W2951" s="2" t="s">
        <v>39054</v>
      </c>
      <c r="X2951" s="2" t="s">
        <v>42065</v>
      </c>
      <c r="Y2951" t="s">
        <v>42392</v>
      </c>
    </row>
    <row r="2952" spans="1:25" x14ac:dyDescent="0.4">
      <c r="A2952" t="s">
        <v>2863</v>
      </c>
      <c r="B2952" t="s">
        <v>6263</v>
      </c>
      <c r="C2952" t="s">
        <v>6740</v>
      </c>
      <c r="D2952" t="s">
        <v>1791</v>
      </c>
      <c r="E2952" t="s">
        <v>6746</v>
      </c>
      <c r="F2952" t="s">
        <v>9696</v>
      </c>
      <c r="G2952" t="s">
        <v>10171</v>
      </c>
      <c r="H2952" t="s">
        <v>10174</v>
      </c>
      <c r="I2952" t="s">
        <v>10191</v>
      </c>
      <c r="J2952" t="s">
        <v>10178</v>
      </c>
      <c r="K2952" t="s">
        <v>10459</v>
      </c>
      <c r="L2952" t="s">
        <v>10764</v>
      </c>
      <c r="M2952" t="s">
        <v>14332</v>
      </c>
      <c r="N2952" t="s">
        <v>17185</v>
      </c>
      <c r="O2952" t="s">
        <v>19718</v>
      </c>
      <c r="P2952" t="s">
        <v>22952</v>
      </c>
      <c r="Q2952" t="s">
        <v>25885</v>
      </c>
      <c r="R2952" t="s">
        <v>28843</v>
      </c>
      <c r="T2952" t="s">
        <v>32350</v>
      </c>
      <c r="U2952" t="s">
        <v>9696</v>
      </c>
      <c r="V2952" t="s">
        <v>35975</v>
      </c>
      <c r="W2952" s="2" t="s">
        <v>39055</v>
      </c>
      <c r="X2952" s="2" t="s">
        <v>42066</v>
      </c>
      <c r="Y2952" t="s">
        <v>42393</v>
      </c>
    </row>
    <row r="2953" spans="1:25" x14ac:dyDescent="0.4">
      <c r="A2953" t="s">
        <v>2864</v>
      </c>
      <c r="B2953" t="s">
        <v>6264</v>
      </c>
      <c r="C2953" t="s">
        <v>6740</v>
      </c>
      <c r="D2953" t="s">
        <v>1791</v>
      </c>
      <c r="E2953" t="s">
        <v>6746</v>
      </c>
      <c r="F2953" t="s">
        <v>9697</v>
      </c>
      <c r="G2953" t="s">
        <v>10170</v>
      </c>
      <c r="H2953" t="s">
        <v>10173</v>
      </c>
      <c r="I2953" t="s">
        <v>10190</v>
      </c>
      <c r="J2953" t="s">
        <v>10185</v>
      </c>
      <c r="K2953" t="s">
        <v>10466</v>
      </c>
      <c r="L2953" t="s">
        <v>10771</v>
      </c>
      <c r="M2953" t="s">
        <v>14333</v>
      </c>
      <c r="N2953" t="s">
        <v>17186</v>
      </c>
      <c r="O2953" t="s">
        <v>19719</v>
      </c>
      <c r="P2953" t="s">
        <v>22953</v>
      </c>
      <c r="Q2953" t="s">
        <v>25886</v>
      </c>
      <c r="R2953" t="s">
        <v>28844</v>
      </c>
      <c r="T2953" t="s">
        <v>32351</v>
      </c>
      <c r="U2953" t="s">
        <v>9697</v>
      </c>
      <c r="V2953" t="s">
        <v>35976</v>
      </c>
      <c r="W2953" s="2" t="s">
        <v>39056</v>
      </c>
      <c r="X2953" s="2" t="s">
        <v>42067</v>
      </c>
      <c r="Y2953" t="s">
        <v>42393</v>
      </c>
    </row>
    <row r="2954" spans="1:25" x14ac:dyDescent="0.4">
      <c r="A2954" t="s">
        <v>2865</v>
      </c>
      <c r="B2954" t="s">
        <v>6265</v>
      </c>
      <c r="C2954" t="s">
        <v>6740</v>
      </c>
      <c r="D2954" t="s">
        <v>1791</v>
      </c>
      <c r="E2954" t="s">
        <v>6746</v>
      </c>
      <c r="F2954" t="s">
        <v>9698</v>
      </c>
      <c r="G2954" t="s">
        <v>10172</v>
      </c>
      <c r="H2954" t="s">
        <v>10175</v>
      </c>
      <c r="I2954" t="s">
        <v>10192</v>
      </c>
      <c r="J2954" t="s">
        <v>10761</v>
      </c>
      <c r="K2954" t="s">
        <v>9698</v>
      </c>
      <c r="L2954" t="s">
        <v>11440</v>
      </c>
      <c r="M2954" t="s">
        <v>14334</v>
      </c>
      <c r="N2954" t="s">
        <v>14334</v>
      </c>
      <c r="O2954" t="s">
        <v>19720</v>
      </c>
      <c r="P2954" t="s">
        <v>22954</v>
      </c>
      <c r="Q2954" t="s">
        <v>25887</v>
      </c>
      <c r="R2954" t="s">
        <v>28845</v>
      </c>
      <c r="T2954" t="s">
        <v>32352</v>
      </c>
      <c r="U2954" t="s">
        <v>9698</v>
      </c>
      <c r="V2954" t="s">
        <v>35977</v>
      </c>
      <c r="W2954" s="2" t="s">
        <v>39057</v>
      </c>
      <c r="X2954" s="2" t="s">
        <v>42068</v>
      </c>
      <c r="Y2954" t="s">
        <v>42391</v>
      </c>
    </row>
    <row r="2955" spans="1:25" x14ac:dyDescent="0.4">
      <c r="A2955" t="s">
        <v>2866</v>
      </c>
      <c r="B2955" t="s">
        <v>6266</v>
      </c>
      <c r="C2955" t="s">
        <v>6738</v>
      </c>
      <c r="D2955" t="s">
        <v>6742</v>
      </c>
      <c r="E2955" t="s">
        <v>6744</v>
      </c>
      <c r="F2955" t="s">
        <v>9699</v>
      </c>
      <c r="G2955" t="s">
        <v>10170</v>
      </c>
      <c r="H2955" t="s">
        <v>10173</v>
      </c>
      <c r="I2955" t="s">
        <v>10190</v>
      </c>
      <c r="J2955" t="s">
        <v>10180</v>
      </c>
      <c r="K2955" t="s">
        <v>10461</v>
      </c>
      <c r="L2955" t="s">
        <v>10766</v>
      </c>
      <c r="M2955" t="s">
        <v>14335</v>
      </c>
      <c r="N2955" t="s">
        <v>17187</v>
      </c>
      <c r="O2955" t="s">
        <v>19721</v>
      </c>
      <c r="P2955" t="s">
        <v>22955</v>
      </c>
      <c r="Q2955" t="s">
        <v>25888</v>
      </c>
      <c r="R2955" t="s">
        <v>28846</v>
      </c>
      <c r="T2955" t="s">
        <v>32353</v>
      </c>
      <c r="U2955" t="s">
        <v>9699</v>
      </c>
      <c r="V2955" t="s">
        <v>35978</v>
      </c>
      <c r="W2955" s="2" t="s">
        <v>39058</v>
      </c>
      <c r="X2955" s="2" t="s">
        <v>42069</v>
      </c>
      <c r="Y2955" t="s">
        <v>42390</v>
      </c>
    </row>
    <row r="2956" spans="1:25" x14ac:dyDescent="0.4">
      <c r="A2956" t="s">
        <v>2867</v>
      </c>
      <c r="B2956" t="s">
        <v>6267</v>
      </c>
      <c r="C2956" t="s">
        <v>6738</v>
      </c>
      <c r="D2956" t="s">
        <v>6742</v>
      </c>
      <c r="E2956" t="s">
        <v>6744</v>
      </c>
      <c r="F2956" t="s">
        <v>9700</v>
      </c>
      <c r="G2956" t="s">
        <v>10170</v>
      </c>
      <c r="H2956" t="s">
        <v>10173</v>
      </c>
      <c r="I2956" t="s">
        <v>10190</v>
      </c>
      <c r="J2956" t="s">
        <v>10185</v>
      </c>
      <c r="K2956" t="s">
        <v>10466</v>
      </c>
      <c r="L2956" t="s">
        <v>10771</v>
      </c>
      <c r="M2956" t="s">
        <v>10367</v>
      </c>
      <c r="N2956" t="s">
        <v>10691</v>
      </c>
      <c r="O2956" t="s">
        <v>19722</v>
      </c>
      <c r="P2956" t="s">
        <v>22956</v>
      </c>
      <c r="Q2956" t="s">
        <v>23507</v>
      </c>
      <c r="R2956" t="s">
        <v>26288</v>
      </c>
      <c r="T2956" t="s">
        <v>32354</v>
      </c>
      <c r="U2956" t="s">
        <v>9700</v>
      </c>
      <c r="V2956" t="s">
        <v>35979</v>
      </c>
      <c r="W2956" s="2" t="s">
        <v>39059</v>
      </c>
      <c r="X2956" s="2" t="s">
        <v>42070</v>
      </c>
      <c r="Y2956" t="s">
        <v>42390</v>
      </c>
    </row>
    <row r="2957" spans="1:25" x14ac:dyDescent="0.4">
      <c r="A2957" t="s">
        <v>2868</v>
      </c>
      <c r="B2957" t="s">
        <v>6268</v>
      </c>
      <c r="C2957" t="s">
        <v>6740</v>
      </c>
      <c r="D2957" t="s">
        <v>1791</v>
      </c>
      <c r="E2957" t="s">
        <v>6746</v>
      </c>
      <c r="F2957" t="s">
        <v>9701</v>
      </c>
      <c r="G2957" t="s">
        <v>10171</v>
      </c>
      <c r="H2957" t="s">
        <v>10174</v>
      </c>
      <c r="I2957" t="s">
        <v>10191</v>
      </c>
      <c r="J2957" t="s">
        <v>10176</v>
      </c>
      <c r="K2957" t="s">
        <v>10457</v>
      </c>
      <c r="L2957" t="s">
        <v>10762</v>
      </c>
      <c r="M2957" t="s">
        <v>14336</v>
      </c>
      <c r="N2957" t="s">
        <v>14336</v>
      </c>
      <c r="O2957" t="s">
        <v>19723</v>
      </c>
      <c r="P2957" t="s">
        <v>22957</v>
      </c>
      <c r="Q2957" t="s">
        <v>25889</v>
      </c>
      <c r="R2957" t="s">
        <v>28847</v>
      </c>
      <c r="T2957" t="s">
        <v>32355</v>
      </c>
      <c r="U2957" t="s">
        <v>9701</v>
      </c>
      <c r="V2957" t="s">
        <v>35980</v>
      </c>
      <c r="W2957" s="2" t="s">
        <v>39060</v>
      </c>
      <c r="X2957" s="2" t="s">
        <v>42071</v>
      </c>
      <c r="Y2957" t="s">
        <v>42394</v>
      </c>
    </row>
    <row r="2958" spans="1:25" x14ac:dyDescent="0.4">
      <c r="A2958" t="s">
        <v>2869</v>
      </c>
      <c r="B2958" t="s">
        <v>6269</v>
      </c>
      <c r="C2958" t="s">
        <v>6738</v>
      </c>
      <c r="D2958" t="s">
        <v>6742</v>
      </c>
      <c r="E2958" t="s">
        <v>6744</v>
      </c>
      <c r="F2958" t="s">
        <v>9702</v>
      </c>
      <c r="G2958" t="s">
        <v>10170</v>
      </c>
      <c r="H2958" t="s">
        <v>10173</v>
      </c>
      <c r="I2958" t="s">
        <v>10190</v>
      </c>
      <c r="J2958" t="s">
        <v>10185</v>
      </c>
      <c r="K2958" t="s">
        <v>10466</v>
      </c>
      <c r="L2958" t="s">
        <v>10771</v>
      </c>
      <c r="M2958" t="s">
        <v>14337</v>
      </c>
      <c r="N2958" t="s">
        <v>17188</v>
      </c>
      <c r="O2958" t="s">
        <v>19724</v>
      </c>
      <c r="P2958" t="s">
        <v>22958</v>
      </c>
      <c r="Q2958" t="s">
        <v>25890</v>
      </c>
      <c r="R2958" t="s">
        <v>28848</v>
      </c>
      <c r="S2958" t="s">
        <v>29256</v>
      </c>
      <c r="T2958" t="s">
        <v>32356</v>
      </c>
      <c r="U2958" t="s">
        <v>9702</v>
      </c>
      <c r="V2958" t="s">
        <v>35981</v>
      </c>
      <c r="W2958" s="2" t="s">
        <v>39061</v>
      </c>
      <c r="X2958" s="2" t="s">
        <v>42072</v>
      </c>
      <c r="Y2958" t="s">
        <v>42390</v>
      </c>
    </row>
    <row r="2959" spans="1:25" x14ac:dyDescent="0.4">
      <c r="A2959" t="s">
        <v>2870</v>
      </c>
      <c r="B2959" t="s">
        <v>6270</v>
      </c>
      <c r="C2959" t="s">
        <v>6738</v>
      </c>
      <c r="D2959" t="s">
        <v>6742</v>
      </c>
      <c r="E2959" t="s">
        <v>6744</v>
      </c>
      <c r="F2959" t="s">
        <v>9703</v>
      </c>
      <c r="G2959" t="s">
        <v>10170</v>
      </c>
      <c r="H2959" t="s">
        <v>10173</v>
      </c>
      <c r="I2959" t="s">
        <v>10190</v>
      </c>
      <c r="J2959" t="s">
        <v>10185</v>
      </c>
      <c r="K2959" t="s">
        <v>10466</v>
      </c>
      <c r="L2959" t="s">
        <v>10771</v>
      </c>
      <c r="M2959" t="s">
        <v>14338</v>
      </c>
      <c r="N2959" t="s">
        <v>17189</v>
      </c>
      <c r="O2959" t="s">
        <v>19725</v>
      </c>
      <c r="P2959" t="s">
        <v>22959</v>
      </c>
      <c r="Q2959" t="s">
        <v>25891</v>
      </c>
      <c r="R2959" t="s">
        <v>28849</v>
      </c>
      <c r="T2959" t="s">
        <v>32357</v>
      </c>
      <c r="U2959" t="s">
        <v>33194</v>
      </c>
      <c r="V2959" t="s">
        <v>35982</v>
      </c>
      <c r="W2959" s="2" t="s">
        <v>39062</v>
      </c>
      <c r="X2959" s="2" t="s">
        <v>42073</v>
      </c>
      <c r="Y2959" t="s">
        <v>42390</v>
      </c>
    </row>
    <row r="2960" spans="1:25" x14ac:dyDescent="0.4">
      <c r="A2960" t="s">
        <v>2871</v>
      </c>
      <c r="B2960" t="s">
        <v>6271</v>
      </c>
      <c r="C2960" t="s">
        <v>6738</v>
      </c>
      <c r="D2960" t="s">
        <v>6742</v>
      </c>
      <c r="E2960" t="s">
        <v>6744</v>
      </c>
      <c r="F2960" t="s">
        <v>9704</v>
      </c>
      <c r="G2960" t="s">
        <v>10170</v>
      </c>
      <c r="H2960" t="s">
        <v>10173</v>
      </c>
      <c r="I2960" t="s">
        <v>10190</v>
      </c>
      <c r="J2960" t="s">
        <v>10185</v>
      </c>
      <c r="K2960" t="s">
        <v>10466</v>
      </c>
      <c r="L2960" t="s">
        <v>10771</v>
      </c>
      <c r="M2960" t="s">
        <v>11777</v>
      </c>
      <c r="N2960" t="s">
        <v>14913</v>
      </c>
      <c r="O2960" t="s">
        <v>19726</v>
      </c>
      <c r="P2960" t="s">
        <v>22960</v>
      </c>
      <c r="Q2960" t="s">
        <v>23609</v>
      </c>
      <c r="R2960" t="s">
        <v>26390</v>
      </c>
      <c r="S2960" t="s">
        <v>29267</v>
      </c>
      <c r="T2960" t="s">
        <v>30585</v>
      </c>
      <c r="U2960" t="s">
        <v>9704</v>
      </c>
      <c r="V2960" t="s">
        <v>35983</v>
      </c>
      <c r="W2960" s="2" t="s">
        <v>39063</v>
      </c>
      <c r="X2960" s="2" t="s">
        <v>42074</v>
      </c>
      <c r="Y2960" t="s">
        <v>42392</v>
      </c>
    </row>
    <row r="2961" spans="1:25" x14ac:dyDescent="0.4">
      <c r="A2961" t="s">
        <v>2872</v>
      </c>
      <c r="B2961" t="s">
        <v>6272</v>
      </c>
      <c r="C2961" t="s">
        <v>6738</v>
      </c>
      <c r="D2961" t="s">
        <v>6742</v>
      </c>
      <c r="E2961" t="s">
        <v>6744</v>
      </c>
      <c r="F2961" t="s">
        <v>9705</v>
      </c>
      <c r="G2961" t="s">
        <v>10170</v>
      </c>
      <c r="H2961" t="s">
        <v>10173</v>
      </c>
      <c r="I2961" t="s">
        <v>10190</v>
      </c>
      <c r="J2961" t="s">
        <v>10550</v>
      </c>
      <c r="K2961" t="s">
        <v>10828</v>
      </c>
      <c r="L2961" t="s">
        <v>11176</v>
      </c>
      <c r="M2961" t="s">
        <v>14339</v>
      </c>
      <c r="N2961" t="s">
        <v>17190</v>
      </c>
      <c r="O2961" t="s">
        <v>19727</v>
      </c>
      <c r="P2961" t="s">
        <v>22961</v>
      </c>
      <c r="Q2961" t="s">
        <v>25892</v>
      </c>
      <c r="R2961" t="s">
        <v>28850</v>
      </c>
      <c r="S2961" t="s">
        <v>19524</v>
      </c>
      <c r="T2961" t="s">
        <v>32358</v>
      </c>
      <c r="U2961" t="s">
        <v>9705</v>
      </c>
      <c r="V2961" t="s">
        <v>35984</v>
      </c>
      <c r="W2961" s="2" t="s">
        <v>39064</v>
      </c>
      <c r="X2961" s="2" t="s">
        <v>42075</v>
      </c>
      <c r="Y2961" t="s">
        <v>42390</v>
      </c>
    </row>
    <row r="2962" spans="1:25" x14ac:dyDescent="0.4">
      <c r="A2962" t="s">
        <v>2873</v>
      </c>
      <c r="B2962" t="s">
        <v>6273</v>
      </c>
      <c r="C2962" t="s">
        <v>6740</v>
      </c>
      <c r="D2962" t="s">
        <v>1791</v>
      </c>
      <c r="E2962" t="s">
        <v>6746</v>
      </c>
      <c r="F2962" t="s">
        <v>9706</v>
      </c>
      <c r="G2962" t="s">
        <v>10170</v>
      </c>
      <c r="H2962" t="s">
        <v>10173</v>
      </c>
      <c r="I2962" t="s">
        <v>10190</v>
      </c>
      <c r="J2962" t="s">
        <v>10185</v>
      </c>
      <c r="K2962" t="s">
        <v>10466</v>
      </c>
      <c r="L2962" t="s">
        <v>10771</v>
      </c>
      <c r="M2962" t="s">
        <v>14340</v>
      </c>
      <c r="N2962" t="s">
        <v>14340</v>
      </c>
      <c r="O2962" t="s">
        <v>19728</v>
      </c>
      <c r="P2962" t="s">
        <v>22962</v>
      </c>
      <c r="Q2962" t="s">
        <v>25893</v>
      </c>
      <c r="R2962" t="s">
        <v>28851</v>
      </c>
      <c r="T2962" t="s">
        <v>31764</v>
      </c>
      <c r="U2962" t="s">
        <v>9706</v>
      </c>
      <c r="V2962" t="s">
        <v>35985</v>
      </c>
      <c r="W2962" s="2" t="s">
        <v>39065</v>
      </c>
      <c r="X2962" s="2" t="s">
        <v>42076</v>
      </c>
      <c r="Y2962" t="s">
        <v>42394</v>
      </c>
    </row>
    <row r="2963" spans="1:25" x14ac:dyDescent="0.4">
      <c r="A2963" t="s">
        <v>2874</v>
      </c>
      <c r="B2963" t="s">
        <v>6274</v>
      </c>
      <c r="C2963" t="s">
        <v>6740</v>
      </c>
      <c r="D2963" t="s">
        <v>1791</v>
      </c>
      <c r="E2963" t="s">
        <v>6746</v>
      </c>
      <c r="F2963" t="s">
        <v>9707</v>
      </c>
      <c r="G2963" t="s">
        <v>10170</v>
      </c>
      <c r="H2963" t="s">
        <v>10173</v>
      </c>
      <c r="I2963" t="s">
        <v>10190</v>
      </c>
      <c r="J2963" t="s">
        <v>10177</v>
      </c>
      <c r="K2963" t="s">
        <v>10458</v>
      </c>
      <c r="L2963" t="s">
        <v>10763</v>
      </c>
      <c r="M2963" t="s">
        <v>14341</v>
      </c>
      <c r="N2963" t="s">
        <v>17191</v>
      </c>
      <c r="O2963" t="s">
        <v>19729</v>
      </c>
      <c r="P2963" t="s">
        <v>22963</v>
      </c>
      <c r="Q2963" t="s">
        <v>25894</v>
      </c>
      <c r="R2963" t="s">
        <v>28852</v>
      </c>
      <c r="S2963" t="s">
        <v>29697</v>
      </c>
      <c r="T2963" t="s">
        <v>32359</v>
      </c>
      <c r="U2963" t="s">
        <v>33195</v>
      </c>
      <c r="V2963" t="s">
        <v>35986</v>
      </c>
      <c r="W2963" s="2" t="s">
        <v>39066</v>
      </c>
      <c r="X2963" s="2" t="s">
        <v>42077</v>
      </c>
      <c r="Y2963" t="s">
        <v>42391</v>
      </c>
    </row>
    <row r="2964" spans="1:25" x14ac:dyDescent="0.4">
      <c r="A2964" t="s">
        <v>2875</v>
      </c>
      <c r="B2964" t="s">
        <v>6275</v>
      </c>
      <c r="C2964" t="s">
        <v>6738</v>
      </c>
      <c r="D2964" t="s">
        <v>6742</v>
      </c>
      <c r="E2964" t="s">
        <v>6744</v>
      </c>
      <c r="F2964" t="s">
        <v>9708</v>
      </c>
      <c r="G2964" t="s">
        <v>10170</v>
      </c>
      <c r="H2964" t="s">
        <v>10173</v>
      </c>
      <c r="I2964" t="s">
        <v>10190</v>
      </c>
      <c r="J2964" t="s">
        <v>10177</v>
      </c>
      <c r="K2964" t="s">
        <v>10458</v>
      </c>
      <c r="L2964" t="s">
        <v>10763</v>
      </c>
      <c r="M2964" t="s">
        <v>14342</v>
      </c>
      <c r="N2964" t="s">
        <v>17192</v>
      </c>
      <c r="O2964" t="s">
        <v>19730</v>
      </c>
      <c r="P2964" t="s">
        <v>22964</v>
      </c>
      <c r="Q2964" t="s">
        <v>25895</v>
      </c>
      <c r="R2964" t="s">
        <v>28853</v>
      </c>
      <c r="S2964" t="s">
        <v>19639</v>
      </c>
      <c r="T2964" t="s">
        <v>32360</v>
      </c>
      <c r="U2964" t="s">
        <v>9708</v>
      </c>
      <c r="V2964" t="s">
        <v>35987</v>
      </c>
      <c r="W2964" s="2" t="s">
        <v>39067</v>
      </c>
      <c r="X2964" s="2" t="s">
        <v>42078</v>
      </c>
      <c r="Y2964" t="s">
        <v>42390</v>
      </c>
    </row>
    <row r="2965" spans="1:25" x14ac:dyDescent="0.4">
      <c r="A2965" t="s">
        <v>2876</v>
      </c>
      <c r="B2965" t="s">
        <v>6276</v>
      </c>
      <c r="C2965" t="s">
        <v>6738</v>
      </c>
      <c r="D2965" t="s">
        <v>6742</v>
      </c>
      <c r="E2965" t="s">
        <v>6744</v>
      </c>
      <c r="F2965" t="s">
        <v>9709</v>
      </c>
      <c r="G2965" t="s">
        <v>10171</v>
      </c>
      <c r="H2965" t="s">
        <v>10174</v>
      </c>
      <c r="I2965" t="s">
        <v>10191</v>
      </c>
      <c r="J2965" t="s">
        <v>10179</v>
      </c>
      <c r="K2965" t="s">
        <v>10460</v>
      </c>
      <c r="L2965" t="s">
        <v>10765</v>
      </c>
      <c r="M2965" t="s">
        <v>14343</v>
      </c>
      <c r="N2965" t="s">
        <v>17193</v>
      </c>
      <c r="O2965" t="s">
        <v>19731</v>
      </c>
      <c r="P2965" t="s">
        <v>22965</v>
      </c>
      <c r="Q2965" t="s">
        <v>25896</v>
      </c>
      <c r="R2965" t="s">
        <v>28854</v>
      </c>
      <c r="T2965" t="s">
        <v>32361</v>
      </c>
      <c r="U2965" t="s">
        <v>9709</v>
      </c>
      <c r="V2965" t="s">
        <v>35988</v>
      </c>
      <c r="W2965" s="2" t="s">
        <v>39068</v>
      </c>
      <c r="X2965" s="2" t="s">
        <v>42079</v>
      </c>
      <c r="Y2965" t="s">
        <v>42390</v>
      </c>
    </row>
    <row r="2966" spans="1:25" x14ac:dyDescent="0.4">
      <c r="A2966" t="s">
        <v>2877</v>
      </c>
      <c r="B2966" t="s">
        <v>6277</v>
      </c>
      <c r="C2966" t="s">
        <v>6740</v>
      </c>
      <c r="D2966" t="s">
        <v>1791</v>
      </c>
      <c r="E2966" t="s">
        <v>6746</v>
      </c>
      <c r="F2966" t="s">
        <v>9710</v>
      </c>
      <c r="G2966" t="s">
        <v>10170</v>
      </c>
      <c r="H2966" t="s">
        <v>10173</v>
      </c>
      <c r="I2966" t="s">
        <v>10190</v>
      </c>
      <c r="J2966" t="s">
        <v>10181</v>
      </c>
      <c r="K2966" t="s">
        <v>10462</v>
      </c>
      <c r="L2966" t="s">
        <v>10767</v>
      </c>
      <c r="M2966" t="s">
        <v>14344</v>
      </c>
      <c r="N2966" t="s">
        <v>14344</v>
      </c>
      <c r="O2966" t="s">
        <v>19732</v>
      </c>
      <c r="P2966" t="s">
        <v>22966</v>
      </c>
      <c r="Q2966" t="s">
        <v>25897</v>
      </c>
      <c r="R2966" t="s">
        <v>28855</v>
      </c>
      <c r="T2966" t="s">
        <v>31856</v>
      </c>
      <c r="U2966" t="s">
        <v>9710</v>
      </c>
      <c r="V2966" t="s">
        <v>35989</v>
      </c>
      <c r="W2966" s="2" t="s">
        <v>39069</v>
      </c>
      <c r="X2966" s="2" t="s">
        <v>42080</v>
      </c>
      <c r="Y2966" t="s">
        <v>42391</v>
      </c>
    </row>
    <row r="2967" spans="1:25" x14ac:dyDescent="0.4">
      <c r="A2967" t="s">
        <v>2776</v>
      </c>
      <c r="B2967" t="s">
        <v>6278</v>
      </c>
      <c r="C2967" t="s">
        <v>6740</v>
      </c>
      <c r="D2967" t="s">
        <v>1791</v>
      </c>
      <c r="E2967" t="s">
        <v>6746</v>
      </c>
      <c r="F2967" t="s">
        <v>9711</v>
      </c>
      <c r="G2967" t="s">
        <v>10171</v>
      </c>
      <c r="H2967" t="s">
        <v>10174</v>
      </c>
      <c r="I2967" t="s">
        <v>10191</v>
      </c>
      <c r="J2967" t="s">
        <v>10179</v>
      </c>
      <c r="K2967" t="s">
        <v>10460</v>
      </c>
      <c r="L2967" t="s">
        <v>10765</v>
      </c>
      <c r="M2967" t="s">
        <v>14345</v>
      </c>
      <c r="N2967" t="s">
        <v>14345</v>
      </c>
      <c r="O2967" t="s">
        <v>2776</v>
      </c>
      <c r="P2967" t="s">
        <v>22967</v>
      </c>
      <c r="Q2967" t="s">
        <v>25898</v>
      </c>
      <c r="R2967" t="s">
        <v>28856</v>
      </c>
      <c r="T2967" t="s">
        <v>22642</v>
      </c>
      <c r="U2967" t="s">
        <v>9711</v>
      </c>
      <c r="V2967" t="s">
        <v>35990</v>
      </c>
      <c r="W2967" s="2" t="s">
        <v>39070</v>
      </c>
      <c r="X2967" s="2" t="s">
        <v>42081</v>
      </c>
      <c r="Y2967" t="s">
        <v>42394</v>
      </c>
    </row>
    <row r="2968" spans="1:25" x14ac:dyDescent="0.4">
      <c r="A2968" t="s">
        <v>2878</v>
      </c>
      <c r="B2968" t="s">
        <v>6279</v>
      </c>
      <c r="C2968" t="s">
        <v>6740</v>
      </c>
      <c r="D2968" t="s">
        <v>1791</v>
      </c>
      <c r="E2968" t="s">
        <v>6746</v>
      </c>
      <c r="F2968" t="s">
        <v>9712</v>
      </c>
      <c r="G2968" t="s">
        <v>10171</v>
      </c>
      <c r="H2968" t="s">
        <v>10174</v>
      </c>
      <c r="I2968" t="s">
        <v>10191</v>
      </c>
      <c r="J2968" t="s">
        <v>10176</v>
      </c>
      <c r="K2968" t="s">
        <v>10457</v>
      </c>
      <c r="L2968" t="s">
        <v>10762</v>
      </c>
      <c r="M2968" t="s">
        <v>14346</v>
      </c>
      <c r="N2968" t="s">
        <v>17194</v>
      </c>
      <c r="O2968" t="s">
        <v>19733</v>
      </c>
      <c r="P2968" t="s">
        <v>22968</v>
      </c>
      <c r="Q2968" t="s">
        <v>25899</v>
      </c>
      <c r="R2968" t="s">
        <v>28857</v>
      </c>
      <c r="T2968" t="s">
        <v>32362</v>
      </c>
      <c r="U2968" t="s">
        <v>9712</v>
      </c>
      <c r="V2968" t="s">
        <v>35991</v>
      </c>
      <c r="W2968" s="2" t="s">
        <v>39071</v>
      </c>
      <c r="X2968" s="2" t="s">
        <v>42082</v>
      </c>
      <c r="Y2968" t="s">
        <v>42393</v>
      </c>
    </row>
    <row r="2969" spans="1:25" x14ac:dyDescent="0.4">
      <c r="A2969" t="s">
        <v>2879</v>
      </c>
      <c r="B2969" t="s">
        <v>6280</v>
      </c>
      <c r="C2969" t="s">
        <v>6740</v>
      </c>
      <c r="D2969" t="s">
        <v>1791</v>
      </c>
      <c r="E2969" t="s">
        <v>6746</v>
      </c>
      <c r="F2969" t="s">
        <v>9713</v>
      </c>
      <c r="G2969" t="s">
        <v>10170</v>
      </c>
      <c r="H2969" t="s">
        <v>10173</v>
      </c>
      <c r="I2969" t="s">
        <v>10190</v>
      </c>
      <c r="J2969" t="s">
        <v>10182</v>
      </c>
      <c r="K2969" t="s">
        <v>10463</v>
      </c>
      <c r="L2969" t="s">
        <v>10768</v>
      </c>
      <c r="M2969" t="s">
        <v>14347</v>
      </c>
      <c r="N2969" t="s">
        <v>17195</v>
      </c>
      <c r="O2969" t="s">
        <v>19734</v>
      </c>
      <c r="P2969" t="s">
        <v>22969</v>
      </c>
      <c r="Q2969" t="s">
        <v>25900</v>
      </c>
      <c r="R2969" t="s">
        <v>28858</v>
      </c>
      <c r="T2969" t="s">
        <v>32363</v>
      </c>
      <c r="U2969" t="s">
        <v>9713</v>
      </c>
      <c r="V2969" t="s">
        <v>35992</v>
      </c>
      <c r="W2969" s="2" t="s">
        <v>39072</v>
      </c>
      <c r="X2969" s="2" t="s">
        <v>42083</v>
      </c>
      <c r="Y2969" t="s">
        <v>42393</v>
      </c>
    </row>
    <row r="2970" spans="1:25" x14ac:dyDescent="0.4">
      <c r="A2970" t="s">
        <v>2880</v>
      </c>
      <c r="B2970" t="s">
        <v>6281</v>
      </c>
      <c r="C2970" t="s">
        <v>6740</v>
      </c>
      <c r="D2970" t="s">
        <v>1791</v>
      </c>
      <c r="E2970" t="s">
        <v>6746</v>
      </c>
      <c r="F2970" t="s">
        <v>9714</v>
      </c>
      <c r="G2970" t="s">
        <v>10170</v>
      </c>
      <c r="H2970" t="s">
        <v>10173</v>
      </c>
      <c r="I2970" t="s">
        <v>10190</v>
      </c>
      <c r="J2970" t="s">
        <v>10550</v>
      </c>
      <c r="K2970" t="s">
        <v>10828</v>
      </c>
      <c r="L2970" t="s">
        <v>11176</v>
      </c>
      <c r="M2970" t="s">
        <v>14348</v>
      </c>
      <c r="N2970" t="s">
        <v>14348</v>
      </c>
      <c r="O2970" t="s">
        <v>2880</v>
      </c>
      <c r="P2970" t="s">
        <v>22970</v>
      </c>
      <c r="Q2970" t="s">
        <v>25901</v>
      </c>
      <c r="R2970" t="s">
        <v>28859</v>
      </c>
      <c r="S2970" t="s">
        <v>19524</v>
      </c>
      <c r="T2970" t="s">
        <v>32364</v>
      </c>
      <c r="U2970" t="s">
        <v>33196</v>
      </c>
      <c r="V2970" t="s">
        <v>35993</v>
      </c>
      <c r="W2970" s="2" t="s">
        <v>39073</v>
      </c>
      <c r="X2970" s="2" t="s">
        <v>42084</v>
      </c>
      <c r="Y2970" t="s">
        <v>42393</v>
      </c>
    </row>
    <row r="2971" spans="1:25" x14ac:dyDescent="0.4">
      <c r="A2971" t="s">
        <v>2881</v>
      </c>
      <c r="B2971" t="s">
        <v>6282</v>
      </c>
      <c r="C2971" t="s">
        <v>6738</v>
      </c>
      <c r="D2971" t="s">
        <v>6742</v>
      </c>
      <c r="E2971" t="s">
        <v>6744</v>
      </c>
      <c r="F2971" t="s">
        <v>9715</v>
      </c>
      <c r="G2971" t="s">
        <v>10170</v>
      </c>
      <c r="H2971" t="s">
        <v>10173</v>
      </c>
      <c r="I2971" t="s">
        <v>10190</v>
      </c>
      <c r="J2971" t="s">
        <v>10185</v>
      </c>
      <c r="K2971" t="s">
        <v>10466</v>
      </c>
      <c r="L2971" t="s">
        <v>10771</v>
      </c>
      <c r="M2971" t="s">
        <v>14349</v>
      </c>
      <c r="N2971" t="s">
        <v>17196</v>
      </c>
      <c r="O2971" t="s">
        <v>19735</v>
      </c>
      <c r="P2971" t="s">
        <v>22971</v>
      </c>
      <c r="Q2971" t="s">
        <v>25902</v>
      </c>
      <c r="R2971" t="s">
        <v>28860</v>
      </c>
      <c r="T2971" t="s">
        <v>32365</v>
      </c>
      <c r="U2971" t="s">
        <v>9715</v>
      </c>
      <c r="V2971" t="s">
        <v>35994</v>
      </c>
      <c r="W2971" s="2" t="s">
        <v>39074</v>
      </c>
      <c r="X2971" s="2" t="s">
        <v>42085</v>
      </c>
      <c r="Y2971" t="s">
        <v>42392</v>
      </c>
    </row>
    <row r="2972" spans="1:25" x14ac:dyDescent="0.4">
      <c r="A2972" t="s">
        <v>2882</v>
      </c>
      <c r="B2972" t="s">
        <v>6283</v>
      </c>
      <c r="C2972" t="s">
        <v>6740</v>
      </c>
      <c r="D2972" t="s">
        <v>1791</v>
      </c>
      <c r="E2972" t="s">
        <v>6746</v>
      </c>
      <c r="F2972" t="s">
        <v>9716</v>
      </c>
      <c r="G2972" t="s">
        <v>10170</v>
      </c>
      <c r="H2972" t="s">
        <v>10173</v>
      </c>
      <c r="I2972" t="s">
        <v>10190</v>
      </c>
      <c r="J2972" t="s">
        <v>10180</v>
      </c>
      <c r="K2972" t="s">
        <v>10461</v>
      </c>
      <c r="L2972" t="s">
        <v>10766</v>
      </c>
      <c r="M2972" t="s">
        <v>14350</v>
      </c>
      <c r="N2972" t="s">
        <v>14350</v>
      </c>
      <c r="O2972" t="s">
        <v>19736</v>
      </c>
      <c r="P2972" t="s">
        <v>22972</v>
      </c>
      <c r="Q2972" t="s">
        <v>25903</v>
      </c>
      <c r="R2972" t="s">
        <v>28861</v>
      </c>
      <c r="T2972" t="s">
        <v>32366</v>
      </c>
      <c r="U2972" t="s">
        <v>9716</v>
      </c>
      <c r="V2972" t="s">
        <v>35995</v>
      </c>
      <c r="W2972" s="2" t="s">
        <v>39075</v>
      </c>
      <c r="X2972" s="2" t="s">
        <v>42086</v>
      </c>
      <c r="Y2972" t="s">
        <v>42392</v>
      </c>
    </row>
    <row r="2973" spans="1:25" x14ac:dyDescent="0.4">
      <c r="A2973" t="s">
        <v>2883</v>
      </c>
      <c r="B2973" t="s">
        <v>6284</v>
      </c>
      <c r="C2973" t="s">
        <v>6740</v>
      </c>
      <c r="D2973" t="s">
        <v>1791</v>
      </c>
      <c r="E2973" t="s">
        <v>6746</v>
      </c>
      <c r="F2973" t="s">
        <v>9717</v>
      </c>
      <c r="G2973" t="s">
        <v>10170</v>
      </c>
      <c r="H2973" t="s">
        <v>10173</v>
      </c>
      <c r="I2973" t="s">
        <v>10190</v>
      </c>
      <c r="J2973" t="s">
        <v>10177</v>
      </c>
      <c r="K2973" t="s">
        <v>10458</v>
      </c>
      <c r="L2973" t="s">
        <v>10763</v>
      </c>
      <c r="M2973" t="s">
        <v>14351</v>
      </c>
      <c r="N2973" t="s">
        <v>14351</v>
      </c>
      <c r="O2973" t="s">
        <v>19737</v>
      </c>
      <c r="P2973" t="s">
        <v>22973</v>
      </c>
      <c r="Q2973" t="s">
        <v>25904</v>
      </c>
      <c r="R2973" t="s">
        <v>28862</v>
      </c>
      <c r="T2973" t="s">
        <v>32367</v>
      </c>
      <c r="U2973" t="s">
        <v>9717</v>
      </c>
      <c r="V2973" t="s">
        <v>35996</v>
      </c>
      <c r="W2973" s="2" t="s">
        <v>39076</v>
      </c>
      <c r="X2973" s="2" t="s">
        <v>42087</v>
      </c>
      <c r="Y2973" t="s">
        <v>42394</v>
      </c>
    </row>
    <row r="2974" spans="1:25" x14ac:dyDescent="0.4">
      <c r="A2974" t="s">
        <v>2884</v>
      </c>
      <c r="B2974" t="s">
        <v>6285</v>
      </c>
      <c r="C2974" t="s">
        <v>6740</v>
      </c>
      <c r="D2974" t="s">
        <v>1791</v>
      </c>
      <c r="E2974" t="s">
        <v>6746</v>
      </c>
      <c r="F2974" t="s">
        <v>9718</v>
      </c>
      <c r="G2974" t="s">
        <v>10170</v>
      </c>
      <c r="H2974" t="s">
        <v>10173</v>
      </c>
      <c r="I2974" t="s">
        <v>10190</v>
      </c>
      <c r="J2974" t="s">
        <v>10185</v>
      </c>
      <c r="K2974" t="s">
        <v>10466</v>
      </c>
      <c r="L2974" t="s">
        <v>10771</v>
      </c>
      <c r="M2974" t="s">
        <v>14352</v>
      </c>
      <c r="N2974" t="s">
        <v>17197</v>
      </c>
      <c r="O2974" t="s">
        <v>19738</v>
      </c>
      <c r="P2974" t="s">
        <v>22974</v>
      </c>
      <c r="Q2974" t="s">
        <v>25905</v>
      </c>
      <c r="R2974" t="s">
        <v>28863</v>
      </c>
      <c r="T2974" t="s">
        <v>32368</v>
      </c>
      <c r="U2974" t="s">
        <v>9718</v>
      </c>
      <c r="V2974" t="s">
        <v>35997</v>
      </c>
      <c r="W2974" s="2" t="s">
        <v>39077</v>
      </c>
      <c r="X2974" s="2" t="s">
        <v>42088</v>
      </c>
      <c r="Y2974" t="s">
        <v>42393</v>
      </c>
    </row>
    <row r="2975" spans="1:25" x14ac:dyDescent="0.4">
      <c r="A2975" t="s">
        <v>2885</v>
      </c>
      <c r="B2975" t="s">
        <v>6286</v>
      </c>
      <c r="C2975" t="s">
        <v>6740</v>
      </c>
      <c r="D2975" t="s">
        <v>1791</v>
      </c>
      <c r="E2975" t="s">
        <v>6746</v>
      </c>
      <c r="F2975" t="s">
        <v>9719</v>
      </c>
      <c r="G2975" t="s">
        <v>10170</v>
      </c>
      <c r="H2975" t="s">
        <v>10173</v>
      </c>
      <c r="I2975" t="s">
        <v>10190</v>
      </c>
      <c r="J2975" t="s">
        <v>10185</v>
      </c>
      <c r="K2975" t="s">
        <v>10466</v>
      </c>
      <c r="L2975" t="s">
        <v>10771</v>
      </c>
      <c r="M2975" t="s">
        <v>14353</v>
      </c>
      <c r="N2975" t="s">
        <v>17198</v>
      </c>
      <c r="O2975" t="s">
        <v>2885</v>
      </c>
      <c r="P2975" t="s">
        <v>22975</v>
      </c>
      <c r="Q2975" t="s">
        <v>25906</v>
      </c>
      <c r="R2975" t="s">
        <v>28864</v>
      </c>
      <c r="S2975" t="s">
        <v>29698</v>
      </c>
      <c r="T2975" t="s">
        <v>32369</v>
      </c>
      <c r="U2975" t="s">
        <v>9719</v>
      </c>
      <c r="V2975" t="s">
        <v>35998</v>
      </c>
      <c r="W2975" s="2" t="s">
        <v>39078</v>
      </c>
      <c r="X2975" s="2" t="s">
        <v>42089</v>
      </c>
      <c r="Y2975" t="s">
        <v>42393</v>
      </c>
    </row>
    <row r="2976" spans="1:25" x14ac:dyDescent="0.4">
      <c r="A2976" t="s">
        <v>2886</v>
      </c>
      <c r="B2976" t="s">
        <v>6287</v>
      </c>
      <c r="C2976" t="s">
        <v>6740</v>
      </c>
      <c r="D2976" t="s">
        <v>1791</v>
      </c>
      <c r="E2976" t="s">
        <v>6746</v>
      </c>
      <c r="F2976" t="s">
        <v>9720</v>
      </c>
      <c r="G2976" t="s">
        <v>10171</v>
      </c>
      <c r="H2976" t="s">
        <v>10174</v>
      </c>
      <c r="I2976" t="s">
        <v>10191</v>
      </c>
      <c r="J2976" t="s">
        <v>10179</v>
      </c>
      <c r="K2976" t="s">
        <v>10460</v>
      </c>
      <c r="L2976" t="s">
        <v>10765</v>
      </c>
      <c r="M2976" t="s">
        <v>14354</v>
      </c>
      <c r="N2976" t="s">
        <v>17199</v>
      </c>
      <c r="O2976" t="s">
        <v>19739</v>
      </c>
      <c r="P2976" t="s">
        <v>22976</v>
      </c>
      <c r="Q2976" t="s">
        <v>25907</v>
      </c>
      <c r="R2976" t="s">
        <v>28865</v>
      </c>
      <c r="T2976" t="s">
        <v>32370</v>
      </c>
      <c r="U2976" t="s">
        <v>9720</v>
      </c>
      <c r="V2976" t="s">
        <v>35999</v>
      </c>
      <c r="W2976" s="2" t="s">
        <v>39079</v>
      </c>
      <c r="X2976" s="2" t="s">
        <v>42090</v>
      </c>
      <c r="Y2976" t="s">
        <v>42391</v>
      </c>
    </row>
    <row r="2977" spans="1:25" x14ac:dyDescent="0.4">
      <c r="A2977" t="s">
        <v>2887</v>
      </c>
      <c r="B2977" t="s">
        <v>6288</v>
      </c>
      <c r="C2977" t="s">
        <v>6740</v>
      </c>
      <c r="D2977" t="s">
        <v>1791</v>
      </c>
      <c r="E2977" t="s">
        <v>6746</v>
      </c>
      <c r="F2977" t="s">
        <v>9721</v>
      </c>
      <c r="G2977" t="s">
        <v>10170</v>
      </c>
      <c r="H2977" t="s">
        <v>10173</v>
      </c>
      <c r="I2977" t="s">
        <v>10190</v>
      </c>
      <c r="J2977" t="s">
        <v>10185</v>
      </c>
      <c r="K2977" t="s">
        <v>10466</v>
      </c>
      <c r="L2977" t="s">
        <v>10771</v>
      </c>
      <c r="M2977" t="s">
        <v>14355</v>
      </c>
      <c r="N2977" t="s">
        <v>17200</v>
      </c>
      <c r="O2977" t="s">
        <v>19740</v>
      </c>
      <c r="P2977" t="s">
        <v>22977</v>
      </c>
      <c r="Q2977" t="s">
        <v>14614</v>
      </c>
      <c r="R2977" t="s">
        <v>17434</v>
      </c>
      <c r="T2977" t="s">
        <v>22833</v>
      </c>
      <c r="U2977" t="s">
        <v>9721</v>
      </c>
      <c r="V2977" t="s">
        <v>36000</v>
      </c>
      <c r="W2977" s="2" t="s">
        <v>39080</v>
      </c>
      <c r="X2977" s="2" t="s">
        <v>42091</v>
      </c>
      <c r="Y2977" t="s">
        <v>42393</v>
      </c>
    </row>
    <row r="2978" spans="1:25" x14ac:dyDescent="0.4">
      <c r="A2978" t="s">
        <v>2888</v>
      </c>
      <c r="B2978" t="s">
        <v>6289</v>
      </c>
      <c r="C2978" t="s">
        <v>6740</v>
      </c>
      <c r="D2978" t="s">
        <v>1791</v>
      </c>
      <c r="E2978" t="s">
        <v>6746</v>
      </c>
      <c r="F2978" t="s">
        <v>9722</v>
      </c>
      <c r="G2978" t="s">
        <v>10170</v>
      </c>
      <c r="H2978" t="s">
        <v>10173</v>
      </c>
      <c r="I2978" t="s">
        <v>10190</v>
      </c>
      <c r="J2978" t="s">
        <v>10185</v>
      </c>
      <c r="K2978" t="s">
        <v>10466</v>
      </c>
      <c r="L2978" t="s">
        <v>10771</v>
      </c>
      <c r="M2978" t="s">
        <v>12623</v>
      </c>
      <c r="N2978" t="s">
        <v>15717</v>
      </c>
      <c r="O2978" t="s">
        <v>2888</v>
      </c>
      <c r="P2978" t="s">
        <v>22978</v>
      </c>
      <c r="Q2978" t="s">
        <v>24428</v>
      </c>
      <c r="R2978" t="s">
        <v>27210</v>
      </c>
      <c r="T2978" t="s">
        <v>32371</v>
      </c>
      <c r="U2978" t="s">
        <v>9722</v>
      </c>
      <c r="V2978" t="s">
        <v>36001</v>
      </c>
      <c r="W2978" s="2" t="s">
        <v>39081</v>
      </c>
      <c r="X2978" s="2" t="s">
        <v>42092</v>
      </c>
      <c r="Y2978" t="s">
        <v>42393</v>
      </c>
    </row>
    <row r="2979" spans="1:25" x14ac:dyDescent="0.4">
      <c r="A2979" t="s">
        <v>2889</v>
      </c>
      <c r="B2979" t="s">
        <v>6290</v>
      </c>
      <c r="C2979" t="s">
        <v>6738</v>
      </c>
      <c r="D2979" t="s">
        <v>6742</v>
      </c>
      <c r="E2979" t="s">
        <v>6744</v>
      </c>
      <c r="F2979" t="s">
        <v>9723</v>
      </c>
      <c r="G2979" t="s">
        <v>10170</v>
      </c>
      <c r="H2979" t="s">
        <v>10173</v>
      </c>
      <c r="I2979" t="s">
        <v>10190</v>
      </c>
      <c r="J2979" t="s">
        <v>10185</v>
      </c>
      <c r="K2979" t="s">
        <v>10466</v>
      </c>
      <c r="L2979" t="s">
        <v>10771</v>
      </c>
      <c r="M2979" t="s">
        <v>14356</v>
      </c>
      <c r="N2979" t="s">
        <v>17201</v>
      </c>
      <c r="O2979" t="s">
        <v>19741</v>
      </c>
      <c r="P2979" t="s">
        <v>22979</v>
      </c>
      <c r="Q2979" t="s">
        <v>25908</v>
      </c>
      <c r="R2979" t="s">
        <v>28866</v>
      </c>
      <c r="T2979" t="s">
        <v>32372</v>
      </c>
      <c r="U2979" t="s">
        <v>33197</v>
      </c>
      <c r="V2979" t="s">
        <v>36002</v>
      </c>
      <c r="W2979" s="2" t="s">
        <v>39082</v>
      </c>
      <c r="X2979" s="2" t="s">
        <v>42093</v>
      </c>
      <c r="Y2979" t="s">
        <v>42390</v>
      </c>
    </row>
    <row r="2980" spans="1:25" x14ac:dyDescent="0.4">
      <c r="A2980" t="s">
        <v>2890</v>
      </c>
      <c r="B2980" t="s">
        <v>6291</v>
      </c>
      <c r="C2980" t="s">
        <v>6740</v>
      </c>
      <c r="D2980" t="s">
        <v>1791</v>
      </c>
      <c r="E2980" t="s">
        <v>6746</v>
      </c>
      <c r="F2980" t="s">
        <v>9724</v>
      </c>
      <c r="G2980" t="s">
        <v>10171</v>
      </c>
      <c r="H2980" t="s">
        <v>10174</v>
      </c>
      <c r="I2980" t="s">
        <v>10191</v>
      </c>
      <c r="J2980" t="s">
        <v>10176</v>
      </c>
      <c r="K2980" t="s">
        <v>10457</v>
      </c>
      <c r="L2980" t="s">
        <v>10762</v>
      </c>
      <c r="M2980" t="s">
        <v>14357</v>
      </c>
      <c r="N2980" t="s">
        <v>17202</v>
      </c>
      <c r="O2980" t="s">
        <v>2890</v>
      </c>
      <c r="P2980" t="s">
        <v>22980</v>
      </c>
      <c r="Q2980" t="s">
        <v>25909</v>
      </c>
      <c r="R2980" t="s">
        <v>28867</v>
      </c>
      <c r="T2980" t="s">
        <v>21593</v>
      </c>
      <c r="U2980" t="s">
        <v>9724</v>
      </c>
      <c r="V2980" t="s">
        <v>36003</v>
      </c>
      <c r="W2980" s="2" t="s">
        <v>39083</v>
      </c>
      <c r="X2980" s="2" t="s">
        <v>42094</v>
      </c>
      <c r="Y2980" t="s">
        <v>42430</v>
      </c>
    </row>
    <row r="2981" spans="1:25" x14ac:dyDescent="0.4">
      <c r="A2981" t="s">
        <v>2891</v>
      </c>
      <c r="B2981" t="s">
        <v>6292</v>
      </c>
      <c r="C2981" t="s">
        <v>6740</v>
      </c>
      <c r="D2981" t="s">
        <v>1791</v>
      </c>
      <c r="E2981" t="s">
        <v>6746</v>
      </c>
      <c r="F2981" t="s">
        <v>9725</v>
      </c>
      <c r="G2981" t="s">
        <v>10171</v>
      </c>
      <c r="H2981" t="s">
        <v>10174</v>
      </c>
      <c r="I2981" t="s">
        <v>10191</v>
      </c>
      <c r="J2981" t="s">
        <v>10176</v>
      </c>
      <c r="K2981" t="s">
        <v>10457</v>
      </c>
      <c r="L2981" t="s">
        <v>10762</v>
      </c>
      <c r="M2981" t="s">
        <v>14358</v>
      </c>
      <c r="N2981" t="s">
        <v>14358</v>
      </c>
      <c r="O2981" t="s">
        <v>2891</v>
      </c>
      <c r="P2981" t="s">
        <v>22981</v>
      </c>
      <c r="Q2981" t="s">
        <v>25910</v>
      </c>
      <c r="R2981" t="s">
        <v>28868</v>
      </c>
      <c r="T2981" t="s">
        <v>21593</v>
      </c>
      <c r="U2981" t="s">
        <v>9725</v>
      </c>
      <c r="V2981" t="s">
        <v>36004</v>
      </c>
      <c r="W2981" s="2" t="s">
        <v>39084</v>
      </c>
      <c r="X2981" s="2" t="s">
        <v>42095</v>
      </c>
      <c r="Y2981" t="s">
        <v>42391</v>
      </c>
    </row>
    <row r="2982" spans="1:25" x14ac:dyDescent="0.4">
      <c r="A2982" t="s">
        <v>2892</v>
      </c>
      <c r="B2982" t="s">
        <v>6293</v>
      </c>
      <c r="C2982" t="s">
        <v>6740</v>
      </c>
      <c r="D2982" t="s">
        <v>1791</v>
      </c>
      <c r="E2982" t="s">
        <v>6746</v>
      </c>
      <c r="F2982" t="s">
        <v>9726</v>
      </c>
      <c r="G2982" t="s">
        <v>10170</v>
      </c>
      <c r="H2982" t="s">
        <v>10173</v>
      </c>
      <c r="I2982" t="s">
        <v>10190</v>
      </c>
      <c r="J2982" t="s">
        <v>10550</v>
      </c>
      <c r="K2982" t="s">
        <v>10828</v>
      </c>
      <c r="L2982" t="s">
        <v>11176</v>
      </c>
      <c r="M2982" t="s">
        <v>14359</v>
      </c>
      <c r="N2982" t="s">
        <v>17203</v>
      </c>
      <c r="O2982" t="s">
        <v>2892</v>
      </c>
      <c r="P2982" t="s">
        <v>22982</v>
      </c>
      <c r="Q2982" t="s">
        <v>25911</v>
      </c>
      <c r="R2982" t="s">
        <v>28869</v>
      </c>
      <c r="T2982" t="s">
        <v>32373</v>
      </c>
      <c r="U2982" t="s">
        <v>9726</v>
      </c>
      <c r="V2982" t="s">
        <v>36005</v>
      </c>
      <c r="W2982" s="2" t="s">
        <v>39085</v>
      </c>
      <c r="X2982" s="2" t="s">
        <v>42096</v>
      </c>
      <c r="Y2982" t="s">
        <v>42391</v>
      </c>
    </row>
    <row r="2983" spans="1:25" x14ac:dyDescent="0.4">
      <c r="A2983" t="s">
        <v>2893</v>
      </c>
      <c r="B2983" t="s">
        <v>6294</v>
      </c>
      <c r="C2983" t="s">
        <v>6740</v>
      </c>
      <c r="D2983" t="s">
        <v>1791</v>
      </c>
      <c r="E2983" t="s">
        <v>6746</v>
      </c>
      <c r="F2983" t="s">
        <v>9727</v>
      </c>
      <c r="G2983" t="s">
        <v>10170</v>
      </c>
      <c r="H2983" t="s">
        <v>10173</v>
      </c>
      <c r="I2983" t="s">
        <v>10190</v>
      </c>
      <c r="J2983" t="s">
        <v>10180</v>
      </c>
      <c r="K2983" t="s">
        <v>10461</v>
      </c>
      <c r="L2983" t="s">
        <v>10766</v>
      </c>
      <c r="M2983" t="s">
        <v>13274</v>
      </c>
      <c r="N2983" t="s">
        <v>16278</v>
      </c>
      <c r="O2983" t="s">
        <v>2893</v>
      </c>
      <c r="P2983" t="s">
        <v>22983</v>
      </c>
      <c r="Q2983" t="s">
        <v>25912</v>
      </c>
      <c r="R2983" t="s">
        <v>28870</v>
      </c>
      <c r="T2983" t="s">
        <v>32374</v>
      </c>
      <c r="U2983" t="s">
        <v>9727</v>
      </c>
      <c r="V2983" t="s">
        <v>36006</v>
      </c>
      <c r="W2983" s="2" t="s">
        <v>39086</v>
      </c>
      <c r="X2983" s="2" t="s">
        <v>42097</v>
      </c>
      <c r="Y2983" t="s">
        <v>42392</v>
      </c>
    </row>
    <row r="2984" spans="1:25" x14ac:dyDescent="0.4">
      <c r="A2984" t="s">
        <v>2822</v>
      </c>
      <c r="B2984" t="s">
        <v>6295</v>
      </c>
      <c r="C2984" t="s">
        <v>6740</v>
      </c>
      <c r="D2984" t="s">
        <v>1791</v>
      </c>
      <c r="E2984" t="s">
        <v>6746</v>
      </c>
      <c r="F2984" t="s">
        <v>9728</v>
      </c>
      <c r="G2984" t="s">
        <v>10172</v>
      </c>
      <c r="H2984" t="s">
        <v>10175</v>
      </c>
      <c r="I2984" t="s">
        <v>10192</v>
      </c>
      <c r="J2984" t="s">
        <v>10186</v>
      </c>
      <c r="K2984" t="s">
        <v>1558</v>
      </c>
      <c r="L2984" t="s">
        <v>10772</v>
      </c>
      <c r="M2984" t="s">
        <v>14360</v>
      </c>
      <c r="N2984" t="s">
        <v>17204</v>
      </c>
      <c r="O2984" t="s">
        <v>2822</v>
      </c>
      <c r="P2984" t="s">
        <v>22984</v>
      </c>
      <c r="Q2984" t="s">
        <v>25913</v>
      </c>
      <c r="R2984" t="s">
        <v>28871</v>
      </c>
      <c r="S2984" t="s">
        <v>18698</v>
      </c>
      <c r="T2984" t="s">
        <v>32375</v>
      </c>
      <c r="U2984" t="s">
        <v>33198</v>
      </c>
      <c r="V2984" t="s">
        <v>36007</v>
      </c>
      <c r="W2984" s="2" t="s">
        <v>39087</v>
      </c>
      <c r="X2984" s="2" t="s">
        <v>42098</v>
      </c>
      <c r="Y2984" t="s">
        <v>42393</v>
      </c>
    </row>
    <row r="2985" spans="1:25" x14ac:dyDescent="0.4">
      <c r="A2985" t="s">
        <v>2894</v>
      </c>
      <c r="B2985" t="s">
        <v>6296</v>
      </c>
      <c r="C2985" t="s">
        <v>6740</v>
      </c>
      <c r="D2985" t="s">
        <v>1791</v>
      </c>
      <c r="E2985" t="s">
        <v>6746</v>
      </c>
      <c r="F2985" t="s">
        <v>9729</v>
      </c>
      <c r="G2985" t="s">
        <v>10171</v>
      </c>
      <c r="H2985" t="s">
        <v>10174</v>
      </c>
      <c r="I2985" t="s">
        <v>10191</v>
      </c>
      <c r="J2985" t="s">
        <v>10189</v>
      </c>
      <c r="K2985" t="s">
        <v>10468</v>
      </c>
      <c r="L2985" t="s">
        <v>10775</v>
      </c>
      <c r="M2985" t="s">
        <v>13071</v>
      </c>
      <c r="N2985" t="s">
        <v>16101</v>
      </c>
      <c r="O2985" t="s">
        <v>2894</v>
      </c>
      <c r="P2985" t="s">
        <v>22985</v>
      </c>
      <c r="Q2985" t="s">
        <v>25914</v>
      </c>
      <c r="R2985" t="s">
        <v>28872</v>
      </c>
      <c r="T2985" t="s">
        <v>22642</v>
      </c>
      <c r="U2985" t="s">
        <v>9729</v>
      </c>
      <c r="V2985" t="s">
        <v>36008</v>
      </c>
      <c r="W2985" s="2" t="s">
        <v>39088</v>
      </c>
      <c r="X2985" s="2" t="s">
        <v>42099</v>
      </c>
      <c r="Y2985" t="s">
        <v>42394</v>
      </c>
    </row>
    <row r="2986" spans="1:25" x14ac:dyDescent="0.4">
      <c r="A2986" t="s">
        <v>2895</v>
      </c>
      <c r="B2986" t="s">
        <v>6297</v>
      </c>
      <c r="C2986" t="s">
        <v>6740</v>
      </c>
      <c r="D2986" t="s">
        <v>1791</v>
      </c>
      <c r="E2986" t="s">
        <v>6746</v>
      </c>
      <c r="F2986" t="s">
        <v>9730</v>
      </c>
      <c r="G2986" t="s">
        <v>10170</v>
      </c>
      <c r="H2986" t="s">
        <v>10173</v>
      </c>
      <c r="I2986" t="s">
        <v>10190</v>
      </c>
      <c r="J2986" t="s">
        <v>10181</v>
      </c>
      <c r="K2986" t="s">
        <v>10462</v>
      </c>
      <c r="L2986" t="s">
        <v>10767</v>
      </c>
      <c r="M2986" t="s">
        <v>14361</v>
      </c>
      <c r="N2986" t="s">
        <v>17205</v>
      </c>
      <c r="O2986" t="s">
        <v>19742</v>
      </c>
      <c r="P2986" t="s">
        <v>22986</v>
      </c>
      <c r="Q2986" t="s">
        <v>25915</v>
      </c>
      <c r="R2986" t="s">
        <v>28873</v>
      </c>
      <c r="T2986" t="s">
        <v>32376</v>
      </c>
      <c r="U2986" t="s">
        <v>9730</v>
      </c>
      <c r="V2986" t="s">
        <v>36009</v>
      </c>
      <c r="W2986" s="2" t="s">
        <v>39089</v>
      </c>
      <c r="X2986" s="2" t="s">
        <v>42100</v>
      </c>
      <c r="Y2986" t="s">
        <v>42393</v>
      </c>
    </row>
    <row r="2987" spans="1:25" x14ac:dyDescent="0.4">
      <c r="A2987" t="s">
        <v>2896</v>
      </c>
      <c r="B2987" t="s">
        <v>6298</v>
      </c>
      <c r="C2987" t="s">
        <v>6740</v>
      </c>
      <c r="D2987" t="s">
        <v>1791</v>
      </c>
      <c r="E2987" t="s">
        <v>6746</v>
      </c>
      <c r="F2987" t="s">
        <v>9731</v>
      </c>
      <c r="G2987" t="s">
        <v>10170</v>
      </c>
      <c r="H2987" t="s">
        <v>10173</v>
      </c>
      <c r="I2987" t="s">
        <v>10190</v>
      </c>
      <c r="J2987" t="s">
        <v>10180</v>
      </c>
      <c r="K2987" t="s">
        <v>10461</v>
      </c>
      <c r="L2987" t="s">
        <v>10766</v>
      </c>
      <c r="M2987" t="s">
        <v>14362</v>
      </c>
      <c r="N2987" t="s">
        <v>14362</v>
      </c>
      <c r="O2987" t="s">
        <v>19743</v>
      </c>
      <c r="P2987" t="s">
        <v>22987</v>
      </c>
      <c r="Q2987" t="s">
        <v>25916</v>
      </c>
      <c r="R2987" t="s">
        <v>28874</v>
      </c>
      <c r="T2987" t="s">
        <v>32377</v>
      </c>
      <c r="U2987" t="s">
        <v>33199</v>
      </c>
      <c r="V2987" t="s">
        <v>36010</v>
      </c>
      <c r="W2987" s="2" t="s">
        <v>39090</v>
      </c>
      <c r="X2987" s="2" t="s">
        <v>42101</v>
      </c>
      <c r="Y2987" t="s">
        <v>81</v>
      </c>
    </row>
    <row r="2988" spans="1:25" x14ac:dyDescent="0.4">
      <c r="A2988" t="s">
        <v>2897</v>
      </c>
      <c r="B2988" t="s">
        <v>6299</v>
      </c>
      <c r="C2988" t="s">
        <v>6740</v>
      </c>
      <c r="D2988" t="s">
        <v>1791</v>
      </c>
      <c r="E2988" t="s">
        <v>6746</v>
      </c>
      <c r="F2988" t="s">
        <v>9732</v>
      </c>
      <c r="G2988" t="s">
        <v>10171</v>
      </c>
      <c r="H2988" t="s">
        <v>10174</v>
      </c>
      <c r="I2988" t="s">
        <v>10191</v>
      </c>
      <c r="J2988" t="s">
        <v>10179</v>
      </c>
      <c r="K2988" t="s">
        <v>10460</v>
      </c>
      <c r="L2988" t="s">
        <v>10765</v>
      </c>
      <c r="M2988" t="s">
        <v>11105</v>
      </c>
      <c r="N2988" t="s">
        <v>11492</v>
      </c>
      <c r="O2988" t="s">
        <v>19744</v>
      </c>
      <c r="P2988" t="s">
        <v>22988</v>
      </c>
      <c r="Q2988" t="s">
        <v>25917</v>
      </c>
      <c r="R2988" t="s">
        <v>28875</v>
      </c>
      <c r="S2988" t="s">
        <v>29699</v>
      </c>
      <c r="T2988" t="s">
        <v>32378</v>
      </c>
      <c r="U2988" t="s">
        <v>9732</v>
      </c>
      <c r="V2988" t="s">
        <v>36011</v>
      </c>
      <c r="W2988" s="2" t="s">
        <v>39091</v>
      </c>
      <c r="X2988" s="2" t="s">
        <v>42102</v>
      </c>
      <c r="Y2988" t="s">
        <v>42394</v>
      </c>
    </row>
    <row r="2989" spans="1:25" x14ac:dyDescent="0.4">
      <c r="A2989" t="s">
        <v>2898</v>
      </c>
      <c r="B2989" t="s">
        <v>6300</v>
      </c>
      <c r="C2989" t="s">
        <v>6740</v>
      </c>
      <c r="D2989" t="s">
        <v>1791</v>
      </c>
      <c r="E2989" t="s">
        <v>6746</v>
      </c>
      <c r="F2989" t="s">
        <v>9733</v>
      </c>
      <c r="G2989" t="s">
        <v>10171</v>
      </c>
      <c r="H2989" t="s">
        <v>10174</v>
      </c>
      <c r="I2989" t="s">
        <v>10191</v>
      </c>
      <c r="J2989" t="s">
        <v>10176</v>
      </c>
      <c r="K2989" t="s">
        <v>10457</v>
      </c>
      <c r="L2989" t="s">
        <v>10762</v>
      </c>
      <c r="M2989" t="s">
        <v>12676</v>
      </c>
      <c r="N2989" t="s">
        <v>17206</v>
      </c>
      <c r="O2989" t="s">
        <v>19745</v>
      </c>
      <c r="P2989" t="s">
        <v>22989</v>
      </c>
      <c r="Q2989" t="s">
        <v>25918</v>
      </c>
      <c r="R2989" t="s">
        <v>28876</v>
      </c>
      <c r="U2989" t="s">
        <v>33200</v>
      </c>
      <c r="V2989" t="s">
        <v>36012</v>
      </c>
      <c r="W2989" s="2" t="s">
        <v>39092</v>
      </c>
      <c r="X2989" s="2" t="s">
        <v>42103</v>
      </c>
      <c r="Y2989" t="s">
        <v>42418</v>
      </c>
    </row>
    <row r="2990" spans="1:25" x14ac:dyDescent="0.4">
      <c r="A2990" t="s">
        <v>2899</v>
      </c>
      <c r="B2990" t="s">
        <v>6301</v>
      </c>
      <c r="C2990" t="s">
        <v>6740</v>
      </c>
      <c r="D2990" t="s">
        <v>1791</v>
      </c>
      <c r="E2990" t="s">
        <v>6746</v>
      </c>
      <c r="F2990" t="s">
        <v>9734</v>
      </c>
      <c r="G2990" t="s">
        <v>10171</v>
      </c>
      <c r="H2990" t="s">
        <v>10174</v>
      </c>
      <c r="I2990" t="s">
        <v>10191</v>
      </c>
      <c r="J2990" t="s">
        <v>10178</v>
      </c>
      <c r="K2990" t="s">
        <v>10459</v>
      </c>
      <c r="L2990" t="s">
        <v>10764</v>
      </c>
      <c r="M2990" t="s">
        <v>11080</v>
      </c>
      <c r="N2990" t="s">
        <v>11080</v>
      </c>
      <c r="O2990" t="s">
        <v>19746</v>
      </c>
      <c r="P2990" t="s">
        <v>22990</v>
      </c>
      <c r="Q2990" t="s">
        <v>25919</v>
      </c>
      <c r="R2990" t="s">
        <v>28877</v>
      </c>
      <c r="T2990" t="s">
        <v>32379</v>
      </c>
      <c r="U2990" t="s">
        <v>9734</v>
      </c>
      <c r="V2990" t="s">
        <v>36013</v>
      </c>
      <c r="W2990" s="2" t="s">
        <v>39093</v>
      </c>
      <c r="X2990" s="2" t="s">
        <v>42104</v>
      </c>
      <c r="Y2990" t="s">
        <v>42393</v>
      </c>
    </row>
    <row r="2991" spans="1:25" x14ac:dyDescent="0.4">
      <c r="A2991" t="s">
        <v>2900</v>
      </c>
      <c r="B2991" t="s">
        <v>6302</v>
      </c>
      <c r="C2991" t="s">
        <v>6739</v>
      </c>
      <c r="D2991" t="s">
        <v>123</v>
      </c>
      <c r="E2991" t="s">
        <v>6745</v>
      </c>
      <c r="F2991" t="s">
        <v>9735</v>
      </c>
      <c r="G2991" t="s">
        <v>10171</v>
      </c>
      <c r="H2991" t="s">
        <v>10174</v>
      </c>
      <c r="I2991" t="s">
        <v>10191</v>
      </c>
      <c r="J2991" t="s">
        <v>10188</v>
      </c>
      <c r="K2991" t="s">
        <v>10467</v>
      </c>
      <c r="L2991" t="s">
        <v>10774</v>
      </c>
      <c r="M2991" t="s">
        <v>14363</v>
      </c>
      <c r="N2991" t="s">
        <v>14363</v>
      </c>
      <c r="O2991" t="s">
        <v>19747</v>
      </c>
      <c r="P2991" t="s">
        <v>22991</v>
      </c>
      <c r="Q2991" t="s">
        <v>25920</v>
      </c>
      <c r="R2991" t="s">
        <v>28878</v>
      </c>
      <c r="T2991" t="s">
        <v>32380</v>
      </c>
      <c r="U2991" t="s">
        <v>33201</v>
      </c>
      <c r="V2991" t="s">
        <v>36014</v>
      </c>
      <c r="W2991" s="2" t="s">
        <v>39094</v>
      </c>
      <c r="X2991" s="2" t="s">
        <v>42105</v>
      </c>
      <c r="Y2991" t="s">
        <v>123</v>
      </c>
    </row>
    <row r="2992" spans="1:25" x14ac:dyDescent="0.4">
      <c r="A2992" t="s">
        <v>2901</v>
      </c>
      <c r="B2992" t="s">
        <v>6303</v>
      </c>
      <c r="C2992" t="s">
        <v>6738</v>
      </c>
      <c r="D2992" t="s">
        <v>6742</v>
      </c>
      <c r="E2992" t="s">
        <v>6744</v>
      </c>
      <c r="F2992" t="s">
        <v>9736</v>
      </c>
      <c r="G2992" t="s">
        <v>10170</v>
      </c>
      <c r="H2992" t="s">
        <v>10173</v>
      </c>
      <c r="I2992" t="s">
        <v>10190</v>
      </c>
      <c r="J2992" t="s">
        <v>10177</v>
      </c>
      <c r="K2992" t="s">
        <v>10458</v>
      </c>
      <c r="L2992" t="s">
        <v>10763</v>
      </c>
      <c r="M2992" t="s">
        <v>14364</v>
      </c>
      <c r="N2992" t="s">
        <v>17207</v>
      </c>
      <c r="O2992" t="s">
        <v>19748</v>
      </c>
      <c r="P2992" t="s">
        <v>22992</v>
      </c>
      <c r="Q2992" t="s">
        <v>25921</v>
      </c>
      <c r="R2992" t="s">
        <v>28879</v>
      </c>
      <c r="T2992" t="s">
        <v>32381</v>
      </c>
      <c r="U2992" t="s">
        <v>9736</v>
      </c>
      <c r="V2992" t="s">
        <v>36015</v>
      </c>
      <c r="W2992" s="2" t="s">
        <v>39095</v>
      </c>
      <c r="X2992" s="2" t="s">
        <v>42106</v>
      </c>
      <c r="Y2992" t="s">
        <v>42390</v>
      </c>
    </row>
    <row r="2993" spans="1:25" x14ac:dyDescent="0.4">
      <c r="A2993" t="s">
        <v>2902</v>
      </c>
      <c r="B2993" t="s">
        <v>6304</v>
      </c>
      <c r="C2993" t="s">
        <v>6740</v>
      </c>
      <c r="D2993" t="s">
        <v>1791</v>
      </c>
      <c r="E2993" t="s">
        <v>6746</v>
      </c>
      <c r="F2993" t="s">
        <v>9737</v>
      </c>
      <c r="G2993" t="s">
        <v>10171</v>
      </c>
      <c r="H2993" t="s">
        <v>10174</v>
      </c>
      <c r="I2993" t="s">
        <v>10191</v>
      </c>
      <c r="J2993" t="s">
        <v>10189</v>
      </c>
      <c r="K2993" t="s">
        <v>10468</v>
      </c>
      <c r="L2993" t="s">
        <v>10775</v>
      </c>
      <c r="M2993" t="s">
        <v>12042</v>
      </c>
      <c r="N2993" t="s">
        <v>17208</v>
      </c>
      <c r="O2993" t="s">
        <v>19749</v>
      </c>
      <c r="P2993" t="s">
        <v>22993</v>
      </c>
      <c r="Q2993" t="s">
        <v>23874</v>
      </c>
      <c r="R2993" t="s">
        <v>26655</v>
      </c>
      <c r="U2993" t="s">
        <v>9737</v>
      </c>
      <c r="V2993" t="s">
        <v>36016</v>
      </c>
      <c r="W2993" s="2" t="s">
        <v>39096</v>
      </c>
      <c r="X2993" s="2" t="s">
        <v>42107</v>
      </c>
      <c r="Y2993" t="s">
        <v>42393</v>
      </c>
    </row>
    <row r="2994" spans="1:25" x14ac:dyDescent="0.4">
      <c r="A2994" t="s">
        <v>2903</v>
      </c>
      <c r="B2994" t="s">
        <v>6305</v>
      </c>
      <c r="C2994" t="s">
        <v>6740</v>
      </c>
      <c r="D2994" t="s">
        <v>1791</v>
      </c>
      <c r="E2994" t="s">
        <v>6746</v>
      </c>
      <c r="F2994" t="s">
        <v>9738</v>
      </c>
      <c r="G2994" t="s">
        <v>10170</v>
      </c>
      <c r="H2994" t="s">
        <v>10173</v>
      </c>
      <c r="I2994" t="s">
        <v>10190</v>
      </c>
      <c r="J2994" t="s">
        <v>10550</v>
      </c>
      <c r="K2994" t="s">
        <v>10828</v>
      </c>
      <c r="L2994" t="s">
        <v>11176</v>
      </c>
      <c r="M2994" t="s">
        <v>11890</v>
      </c>
      <c r="N2994" t="s">
        <v>15024</v>
      </c>
      <c r="O2994" t="s">
        <v>19750</v>
      </c>
      <c r="P2994" t="s">
        <v>22994</v>
      </c>
      <c r="Q2994" t="s">
        <v>23724</v>
      </c>
      <c r="R2994" t="s">
        <v>26506</v>
      </c>
      <c r="T2994" t="s">
        <v>32382</v>
      </c>
      <c r="U2994" t="s">
        <v>9738</v>
      </c>
      <c r="V2994" t="s">
        <v>36017</v>
      </c>
      <c r="W2994" s="2" t="s">
        <v>39097</v>
      </c>
      <c r="X2994" s="2" t="s">
        <v>42108</v>
      </c>
      <c r="Y2994" t="s">
        <v>42392</v>
      </c>
    </row>
    <row r="2995" spans="1:25" x14ac:dyDescent="0.4">
      <c r="A2995" t="s">
        <v>2904</v>
      </c>
      <c r="B2995" t="s">
        <v>6306</v>
      </c>
      <c r="C2995" t="s">
        <v>6740</v>
      </c>
      <c r="D2995" t="s">
        <v>1791</v>
      </c>
      <c r="E2995" t="s">
        <v>6746</v>
      </c>
      <c r="F2995" t="s">
        <v>9739</v>
      </c>
      <c r="G2995" t="s">
        <v>10170</v>
      </c>
      <c r="H2995" t="s">
        <v>10173</v>
      </c>
      <c r="I2995" t="s">
        <v>10190</v>
      </c>
      <c r="J2995" t="s">
        <v>10181</v>
      </c>
      <c r="K2995" t="s">
        <v>10462</v>
      </c>
      <c r="L2995" t="s">
        <v>10767</v>
      </c>
      <c r="M2995" t="s">
        <v>14365</v>
      </c>
      <c r="N2995" t="s">
        <v>14365</v>
      </c>
      <c r="O2995" t="s">
        <v>19751</v>
      </c>
      <c r="P2995" t="s">
        <v>22995</v>
      </c>
      <c r="Q2995" t="s">
        <v>25922</v>
      </c>
      <c r="R2995" t="s">
        <v>28880</v>
      </c>
      <c r="S2995" t="s">
        <v>29377</v>
      </c>
      <c r="U2995" t="s">
        <v>33202</v>
      </c>
      <c r="V2995" t="s">
        <v>36018</v>
      </c>
      <c r="W2995" s="2" t="s">
        <v>39098</v>
      </c>
      <c r="X2995" s="2" t="s">
        <v>42109</v>
      </c>
      <c r="Y2995" t="s">
        <v>42430</v>
      </c>
    </row>
    <row r="2996" spans="1:25" x14ac:dyDescent="0.4">
      <c r="A2996" t="s">
        <v>2905</v>
      </c>
      <c r="B2996" t="s">
        <v>6307</v>
      </c>
      <c r="C2996" t="s">
        <v>6740</v>
      </c>
      <c r="D2996" t="s">
        <v>1791</v>
      </c>
      <c r="E2996" t="s">
        <v>6746</v>
      </c>
      <c r="F2996" t="s">
        <v>9740</v>
      </c>
      <c r="G2996" t="s">
        <v>10171</v>
      </c>
      <c r="H2996" t="s">
        <v>10174</v>
      </c>
      <c r="I2996" t="s">
        <v>10191</v>
      </c>
      <c r="J2996" t="s">
        <v>10183</v>
      </c>
      <c r="K2996" t="s">
        <v>10464</v>
      </c>
      <c r="L2996" t="s">
        <v>10769</v>
      </c>
      <c r="M2996" t="s">
        <v>14366</v>
      </c>
      <c r="N2996" t="s">
        <v>17209</v>
      </c>
      <c r="O2996" t="s">
        <v>19752</v>
      </c>
      <c r="P2996" t="s">
        <v>22996</v>
      </c>
      <c r="Q2996" t="s">
        <v>25923</v>
      </c>
      <c r="R2996" t="s">
        <v>28881</v>
      </c>
      <c r="T2996" t="s">
        <v>32383</v>
      </c>
      <c r="U2996" t="s">
        <v>9740</v>
      </c>
      <c r="V2996" t="s">
        <v>36019</v>
      </c>
      <c r="W2996" s="2" t="s">
        <v>39099</v>
      </c>
      <c r="X2996" s="2" t="s">
        <v>42110</v>
      </c>
      <c r="Y2996" t="s">
        <v>42393</v>
      </c>
    </row>
    <row r="2997" spans="1:25" x14ac:dyDescent="0.4">
      <c r="A2997" t="s">
        <v>2906</v>
      </c>
      <c r="B2997" t="s">
        <v>6308</v>
      </c>
      <c r="C2997" t="s">
        <v>6740</v>
      </c>
      <c r="D2997" t="s">
        <v>1791</v>
      </c>
      <c r="E2997" t="s">
        <v>6746</v>
      </c>
      <c r="F2997" t="s">
        <v>9741</v>
      </c>
      <c r="G2997" t="s">
        <v>10170</v>
      </c>
      <c r="H2997" t="s">
        <v>10173</v>
      </c>
      <c r="I2997" t="s">
        <v>10190</v>
      </c>
      <c r="J2997" t="s">
        <v>10185</v>
      </c>
      <c r="K2997" t="s">
        <v>10466</v>
      </c>
      <c r="L2997" t="s">
        <v>10771</v>
      </c>
      <c r="M2997" t="s">
        <v>14367</v>
      </c>
      <c r="N2997" t="s">
        <v>17210</v>
      </c>
      <c r="O2997" t="s">
        <v>19753</v>
      </c>
      <c r="P2997" t="s">
        <v>22997</v>
      </c>
      <c r="Q2997" t="s">
        <v>14221</v>
      </c>
      <c r="R2997" t="s">
        <v>17089</v>
      </c>
      <c r="S2997" t="s">
        <v>18716</v>
      </c>
      <c r="T2997" t="s">
        <v>32384</v>
      </c>
      <c r="U2997" t="s">
        <v>9741</v>
      </c>
      <c r="V2997" t="s">
        <v>36020</v>
      </c>
      <c r="W2997" s="2" t="s">
        <v>39100</v>
      </c>
      <c r="X2997" s="2" t="s">
        <v>42111</v>
      </c>
      <c r="Y2997" t="s">
        <v>42393</v>
      </c>
    </row>
    <row r="2998" spans="1:25" x14ac:dyDescent="0.4">
      <c r="A2998" t="s">
        <v>2907</v>
      </c>
      <c r="B2998" t="s">
        <v>6309</v>
      </c>
      <c r="C2998" t="s">
        <v>6740</v>
      </c>
      <c r="D2998" t="s">
        <v>1791</v>
      </c>
      <c r="E2998" t="s">
        <v>6746</v>
      </c>
      <c r="F2998" t="s">
        <v>9742</v>
      </c>
      <c r="G2998" t="s">
        <v>10172</v>
      </c>
      <c r="H2998" t="s">
        <v>10175</v>
      </c>
      <c r="I2998" t="s">
        <v>10192</v>
      </c>
      <c r="J2998" t="s">
        <v>10186</v>
      </c>
      <c r="K2998" t="s">
        <v>1558</v>
      </c>
      <c r="L2998" t="s">
        <v>10772</v>
      </c>
      <c r="M2998" t="s">
        <v>14368</v>
      </c>
      <c r="N2998" t="s">
        <v>14368</v>
      </c>
      <c r="O2998" t="s">
        <v>19754</v>
      </c>
      <c r="P2998" t="s">
        <v>22998</v>
      </c>
      <c r="Q2998" t="s">
        <v>25924</v>
      </c>
      <c r="R2998" t="s">
        <v>28882</v>
      </c>
      <c r="T2998" t="s">
        <v>21593</v>
      </c>
      <c r="U2998" t="s">
        <v>9742</v>
      </c>
      <c r="V2998" t="s">
        <v>36021</v>
      </c>
      <c r="W2998" s="2" t="s">
        <v>39101</v>
      </c>
      <c r="X2998" s="2" t="s">
        <v>42112</v>
      </c>
      <c r="Y2998" t="s">
        <v>42423</v>
      </c>
    </row>
    <row r="2999" spans="1:25" x14ac:dyDescent="0.4">
      <c r="A2999" t="s">
        <v>2908</v>
      </c>
      <c r="B2999" t="s">
        <v>6310</v>
      </c>
      <c r="C2999" t="s">
        <v>6740</v>
      </c>
      <c r="D2999" t="s">
        <v>1791</v>
      </c>
      <c r="E2999" t="s">
        <v>6746</v>
      </c>
      <c r="F2999" t="s">
        <v>9743</v>
      </c>
      <c r="G2999" t="s">
        <v>10170</v>
      </c>
      <c r="H2999" t="s">
        <v>10173</v>
      </c>
      <c r="I2999" t="s">
        <v>10190</v>
      </c>
      <c r="J2999" t="s">
        <v>10185</v>
      </c>
      <c r="K2999" t="s">
        <v>10466</v>
      </c>
      <c r="L2999" t="s">
        <v>10771</v>
      </c>
      <c r="M2999" t="s">
        <v>14369</v>
      </c>
      <c r="N2999" t="s">
        <v>17211</v>
      </c>
      <c r="O2999" t="s">
        <v>19755</v>
      </c>
      <c r="P2999" t="s">
        <v>22999</v>
      </c>
      <c r="Q2999" t="s">
        <v>14256</v>
      </c>
      <c r="R2999" t="s">
        <v>28883</v>
      </c>
      <c r="T2999" t="s">
        <v>32385</v>
      </c>
      <c r="U2999" t="s">
        <v>9743</v>
      </c>
      <c r="V2999" t="s">
        <v>36022</v>
      </c>
      <c r="W2999" s="2" t="s">
        <v>39102</v>
      </c>
      <c r="X2999" s="2" t="s">
        <v>42113</v>
      </c>
      <c r="Y2999" t="s">
        <v>42392</v>
      </c>
    </row>
    <row r="3000" spans="1:25" x14ac:dyDescent="0.4">
      <c r="A3000" t="s">
        <v>2909</v>
      </c>
      <c r="B3000" t="s">
        <v>6311</v>
      </c>
      <c r="C3000" t="s">
        <v>6739</v>
      </c>
      <c r="D3000" t="s">
        <v>123</v>
      </c>
      <c r="E3000" t="s">
        <v>6745</v>
      </c>
      <c r="F3000" t="s">
        <v>9744</v>
      </c>
      <c r="G3000" t="s">
        <v>10170</v>
      </c>
      <c r="H3000" t="s">
        <v>10173</v>
      </c>
      <c r="I3000" t="s">
        <v>10190</v>
      </c>
      <c r="J3000" t="s">
        <v>10185</v>
      </c>
      <c r="K3000" t="s">
        <v>10466</v>
      </c>
      <c r="L3000" t="s">
        <v>10771</v>
      </c>
      <c r="M3000" t="s">
        <v>14370</v>
      </c>
      <c r="N3000" t="s">
        <v>17212</v>
      </c>
      <c r="O3000" t="s">
        <v>19756</v>
      </c>
      <c r="P3000" t="s">
        <v>23000</v>
      </c>
      <c r="Q3000" t="s">
        <v>25926</v>
      </c>
      <c r="R3000" t="s">
        <v>28885</v>
      </c>
      <c r="S3000" t="s">
        <v>29254</v>
      </c>
      <c r="T3000" t="s">
        <v>32386</v>
      </c>
      <c r="U3000" t="s">
        <v>9744</v>
      </c>
      <c r="V3000" t="s">
        <v>36023</v>
      </c>
      <c r="W3000" s="2" t="s">
        <v>39103</v>
      </c>
      <c r="X3000" s="2" t="s">
        <v>42114</v>
      </c>
      <c r="Y3000" t="s">
        <v>123</v>
      </c>
    </row>
    <row r="3001" spans="1:25" x14ac:dyDescent="0.4">
      <c r="A3001" t="s">
        <v>2910</v>
      </c>
      <c r="B3001" t="s">
        <v>6312</v>
      </c>
      <c r="C3001" t="s">
        <v>6738</v>
      </c>
      <c r="D3001" t="s">
        <v>6742</v>
      </c>
      <c r="E3001" t="s">
        <v>6744</v>
      </c>
      <c r="F3001" t="s">
        <v>9745</v>
      </c>
      <c r="G3001" t="s">
        <v>10170</v>
      </c>
      <c r="H3001" t="s">
        <v>10173</v>
      </c>
      <c r="I3001" t="s">
        <v>10190</v>
      </c>
      <c r="J3001" t="s">
        <v>10185</v>
      </c>
      <c r="K3001" t="s">
        <v>10466</v>
      </c>
      <c r="L3001" t="s">
        <v>10771</v>
      </c>
      <c r="M3001" t="s">
        <v>14371</v>
      </c>
      <c r="N3001" t="s">
        <v>17213</v>
      </c>
      <c r="O3001" t="s">
        <v>19757</v>
      </c>
      <c r="P3001" t="s">
        <v>23001</v>
      </c>
      <c r="Q3001" t="s">
        <v>25927</v>
      </c>
      <c r="R3001" t="s">
        <v>28886</v>
      </c>
      <c r="T3001" t="s">
        <v>32387</v>
      </c>
      <c r="U3001" t="s">
        <v>9745</v>
      </c>
      <c r="V3001" t="s">
        <v>36024</v>
      </c>
      <c r="W3001" s="2" t="s">
        <v>39104</v>
      </c>
      <c r="X3001" s="2" t="s">
        <v>42115</v>
      </c>
      <c r="Y3001" t="s">
        <v>42390</v>
      </c>
    </row>
    <row r="3002" spans="1:25" x14ac:dyDescent="0.4">
      <c r="A3002" t="s">
        <v>2911</v>
      </c>
      <c r="B3002" t="s">
        <v>6313</v>
      </c>
      <c r="C3002" t="s">
        <v>6740</v>
      </c>
      <c r="D3002" t="s">
        <v>1791</v>
      </c>
      <c r="E3002" t="s">
        <v>6746</v>
      </c>
      <c r="F3002" t="s">
        <v>7766</v>
      </c>
      <c r="G3002" t="s">
        <v>10171</v>
      </c>
      <c r="H3002" t="s">
        <v>10174</v>
      </c>
      <c r="I3002" t="s">
        <v>10191</v>
      </c>
      <c r="J3002" t="s">
        <v>10183</v>
      </c>
      <c r="K3002" t="s">
        <v>10464</v>
      </c>
      <c r="L3002" t="s">
        <v>10769</v>
      </c>
      <c r="M3002" t="s">
        <v>11630</v>
      </c>
      <c r="N3002" t="s">
        <v>14767</v>
      </c>
      <c r="O3002" t="s">
        <v>19758</v>
      </c>
      <c r="P3002" t="s">
        <v>23002</v>
      </c>
      <c r="Q3002" t="s">
        <v>23467</v>
      </c>
      <c r="R3002" t="s">
        <v>26248</v>
      </c>
      <c r="T3002" t="s">
        <v>29000</v>
      </c>
      <c r="U3002" t="s">
        <v>33203</v>
      </c>
      <c r="V3002" t="s">
        <v>36025</v>
      </c>
      <c r="W3002" s="2" t="s">
        <v>39105</v>
      </c>
      <c r="X3002" s="2" t="s">
        <v>42116</v>
      </c>
      <c r="Y3002" t="s">
        <v>42391</v>
      </c>
    </row>
    <row r="3003" spans="1:25" x14ac:dyDescent="0.4">
      <c r="A3003" t="s">
        <v>2912</v>
      </c>
      <c r="B3003" t="s">
        <v>6314</v>
      </c>
      <c r="C3003" t="s">
        <v>6740</v>
      </c>
      <c r="D3003" t="s">
        <v>1791</v>
      </c>
      <c r="E3003" t="s">
        <v>6746</v>
      </c>
      <c r="F3003" t="s">
        <v>9746</v>
      </c>
      <c r="G3003" t="s">
        <v>10171</v>
      </c>
      <c r="H3003" t="s">
        <v>10174</v>
      </c>
      <c r="I3003" t="s">
        <v>10191</v>
      </c>
      <c r="J3003" t="s">
        <v>10183</v>
      </c>
      <c r="K3003" t="s">
        <v>10464</v>
      </c>
      <c r="L3003" t="s">
        <v>10769</v>
      </c>
      <c r="M3003" t="s">
        <v>14372</v>
      </c>
      <c r="N3003" t="s">
        <v>17214</v>
      </c>
      <c r="O3003" t="s">
        <v>19759</v>
      </c>
      <c r="P3003" t="s">
        <v>23003</v>
      </c>
      <c r="Q3003" t="s">
        <v>23694</v>
      </c>
      <c r="R3003" t="s">
        <v>26476</v>
      </c>
      <c r="S3003" t="s">
        <v>19121</v>
      </c>
      <c r="T3003" t="s">
        <v>32388</v>
      </c>
      <c r="U3003" t="s">
        <v>9746</v>
      </c>
      <c r="V3003" t="s">
        <v>36026</v>
      </c>
      <c r="W3003" s="2" t="s">
        <v>39106</v>
      </c>
      <c r="X3003" s="2" t="s">
        <v>42117</v>
      </c>
      <c r="Y3003" t="s">
        <v>42392</v>
      </c>
    </row>
    <row r="3004" spans="1:25" x14ac:dyDescent="0.4">
      <c r="A3004" t="s">
        <v>2113</v>
      </c>
      <c r="B3004" t="s">
        <v>6315</v>
      </c>
      <c r="C3004" t="s">
        <v>6740</v>
      </c>
      <c r="D3004" t="s">
        <v>1791</v>
      </c>
      <c r="E3004" t="s">
        <v>6746</v>
      </c>
      <c r="F3004" t="s">
        <v>9747</v>
      </c>
      <c r="G3004" t="s">
        <v>10171</v>
      </c>
      <c r="H3004" t="s">
        <v>10174</v>
      </c>
      <c r="I3004" t="s">
        <v>10191</v>
      </c>
      <c r="J3004" t="s">
        <v>10179</v>
      </c>
      <c r="K3004" t="s">
        <v>10460</v>
      </c>
      <c r="L3004" t="s">
        <v>10765</v>
      </c>
      <c r="M3004" t="s">
        <v>13171</v>
      </c>
      <c r="N3004" t="s">
        <v>13171</v>
      </c>
      <c r="O3004" t="s">
        <v>1482</v>
      </c>
      <c r="P3004" t="s">
        <v>23004</v>
      </c>
      <c r="Q3004" t="s">
        <v>25928</v>
      </c>
      <c r="R3004" t="s">
        <v>28887</v>
      </c>
      <c r="U3004" t="s">
        <v>33204</v>
      </c>
      <c r="V3004" t="s">
        <v>36027</v>
      </c>
      <c r="W3004" s="2" t="s">
        <v>39107</v>
      </c>
      <c r="X3004" s="2" t="s">
        <v>42118</v>
      </c>
      <c r="Y3004" t="s">
        <v>42394</v>
      </c>
    </row>
    <row r="3005" spans="1:25" x14ac:dyDescent="0.4">
      <c r="A3005" t="s">
        <v>2913</v>
      </c>
      <c r="B3005" t="s">
        <v>6316</v>
      </c>
      <c r="C3005" t="s">
        <v>6740</v>
      </c>
      <c r="D3005" t="s">
        <v>1791</v>
      </c>
      <c r="E3005" t="s">
        <v>6746</v>
      </c>
      <c r="F3005" t="s">
        <v>9748</v>
      </c>
      <c r="G3005" t="s">
        <v>10171</v>
      </c>
      <c r="H3005" t="s">
        <v>10174</v>
      </c>
      <c r="I3005" t="s">
        <v>10191</v>
      </c>
      <c r="J3005" t="s">
        <v>10176</v>
      </c>
      <c r="K3005" t="s">
        <v>10457</v>
      </c>
      <c r="L3005" t="s">
        <v>10762</v>
      </c>
      <c r="M3005" t="s">
        <v>14373</v>
      </c>
      <c r="N3005" t="s">
        <v>17215</v>
      </c>
      <c r="O3005" t="s">
        <v>19760</v>
      </c>
      <c r="P3005" t="s">
        <v>23005</v>
      </c>
      <c r="Q3005" t="s">
        <v>25929</v>
      </c>
      <c r="R3005" t="s">
        <v>28888</v>
      </c>
      <c r="S3005" t="s">
        <v>26005</v>
      </c>
      <c r="T3005" t="s">
        <v>32389</v>
      </c>
      <c r="U3005" t="s">
        <v>33205</v>
      </c>
      <c r="V3005" t="s">
        <v>36028</v>
      </c>
      <c r="W3005" s="2" t="s">
        <v>39108</v>
      </c>
      <c r="X3005" s="2" t="s">
        <v>42119</v>
      </c>
      <c r="Y3005" t="s">
        <v>42393</v>
      </c>
    </row>
    <row r="3006" spans="1:25" x14ac:dyDescent="0.4">
      <c r="A3006" t="s">
        <v>2914</v>
      </c>
      <c r="B3006" t="s">
        <v>6317</v>
      </c>
      <c r="C3006" t="s">
        <v>6740</v>
      </c>
      <c r="D3006" t="s">
        <v>1791</v>
      </c>
      <c r="E3006" t="s">
        <v>6746</v>
      </c>
      <c r="F3006" t="s">
        <v>9749</v>
      </c>
      <c r="G3006" t="s">
        <v>10170</v>
      </c>
      <c r="H3006" t="s">
        <v>10173</v>
      </c>
      <c r="I3006" t="s">
        <v>10190</v>
      </c>
      <c r="J3006" t="s">
        <v>10182</v>
      </c>
      <c r="K3006" t="s">
        <v>10463</v>
      </c>
      <c r="L3006" t="s">
        <v>10768</v>
      </c>
      <c r="M3006" t="s">
        <v>14374</v>
      </c>
      <c r="N3006" t="s">
        <v>17216</v>
      </c>
      <c r="O3006" t="s">
        <v>19761</v>
      </c>
      <c r="P3006" t="s">
        <v>23006</v>
      </c>
      <c r="Q3006" t="s">
        <v>25930</v>
      </c>
      <c r="R3006" t="s">
        <v>28889</v>
      </c>
      <c r="T3006" t="s">
        <v>32390</v>
      </c>
      <c r="U3006" t="s">
        <v>33206</v>
      </c>
      <c r="V3006" t="s">
        <v>36029</v>
      </c>
      <c r="W3006" s="2" t="s">
        <v>39109</v>
      </c>
      <c r="X3006" s="2" t="s">
        <v>42120</v>
      </c>
      <c r="Y3006" t="s">
        <v>42391</v>
      </c>
    </row>
    <row r="3007" spans="1:25" x14ac:dyDescent="0.4">
      <c r="A3007" t="s">
        <v>2915</v>
      </c>
      <c r="B3007" t="s">
        <v>6318</v>
      </c>
      <c r="C3007" t="s">
        <v>6738</v>
      </c>
      <c r="D3007" t="s">
        <v>6742</v>
      </c>
      <c r="E3007" t="s">
        <v>6744</v>
      </c>
      <c r="F3007" t="s">
        <v>9750</v>
      </c>
      <c r="G3007" t="s">
        <v>10170</v>
      </c>
      <c r="H3007" t="s">
        <v>10173</v>
      </c>
      <c r="I3007" t="s">
        <v>10190</v>
      </c>
      <c r="J3007" t="s">
        <v>10185</v>
      </c>
      <c r="K3007" t="s">
        <v>10466</v>
      </c>
      <c r="L3007" t="s">
        <v>10771</v>
      </c>
      <c r="M3007" t="s">
        <v>14375</v>
      </c>
      <c r="N3007" t="s">
        <v>17217</v>
      </c>
      <c r="O3007" t="s">
        <v>19762</v>
      </c>
      <c r="P3007" t="s">
        <v>23007</v>
      </c>
      <c r="Q3007" t="s">
        <v>25931</v>
      </c>
      <c r="R3007" t="s">
        <v>28890</v>
      </c>
      <c r="T3007" t="s">
        <v>32391</v>
      </c>
      <c r="U3007" t="s">
        <v>9750</v>
      </c>
      <c r="V3007" t="s">
        <v>36030</v>
      </c>
      <c r="W3007" s="2" t="s">
        <v>39110</v>
      </c>
      <c r="X3007" s="2" t="s">
        <v>42121</v>
      </c>
      <c r="Y3007" t="s">
        <v>42390</v>
      </c>
    </row>
    <row r="3008" spans="1:25" x14ac:dyDescent="0.4">
      <c r="A3008" t="s">
        <v>2916</v>
      </c>
      <c r="B3008" t="s">
        <v>6319</v>
      </c>
      <c r="C3008" t="s">
        <v>6740</v>
      </c>
      <c r="D3008" t="s">
        <v>1791</v>
      </c>
      <c r="E3008" t="s">
        <v>6746</v>
      </c>
      <c r="F3008" t="s">
        <v>9751</v>
      </c>
      <c r="G3008" t="s">
        <v>10171</v>
      </c>
      <c r="H3008" t="s">
        <v>10174</v>
      </c>
      <c r="I3008" t="s">
        <v>10191</v>
      </c>
      <c r="J3008" t="s">
        <v>10189</v>
      </c>
      <c r="K3008" t="s">
        <v>10468</v>
      </c>
      <c r="L3008" t="s">
        <v>10775</v>
      </c>
      <c r="M3008" t="s">
        <v>14376</v>
      </c>
      <c r="N3008" t="s">
        <v>17218</v>
      </c>
      <c r="O3008" t="s">
        <v>19763</v>
      </c>
      <c r="P3008" t="s">
        <v>23008</v>
      </c>
      <c r="Q3008" t="s">
        <v>25932</v>
      </c>
      <c r="R3008" t="s">
        <v>28891</v>
      </c>
      <c r="T3008" t="s">
        <v>32392</v>
      </c>
      <c r="U3008" t="s">
        <v>9751</v>
      </c>
      <c r="V3008" t="s">
        <v>36031</v>
      </c>
      <c r="W3008" s="2" t="s">
        <v>39111</v>
      </c>
      <c r="X3008" s="2" t="s">
        <v>42122</v>
      </c>
      <c r="Y3008" t="s">
        <v>42431</v>
      </c>
    </row>
    <row r="3009" spans="1:25" x14ac:dyDescent="0.4">
      <c r="A3009" t="s">
        <v>2917</v>
      </c>
      <c r="B3009" t="s">
        <v>6320</v>
      </c>
      <c r="C3009" t="s">
        <v>6740</v>
      </c>
      <c r="D3009" t="s">
        <v>1791</v>
      </c>
      <c r="E3009" t="s">
        <v>6746</v>
      </c>
      <c r="F3009" t="s">
        <v>9752</v>
      </c>
      <c r="G3009" t="s">
        <v>10170</v>
      </c>
      <c r="H3009" t="s">
        <v>10173</v>
      </c>
      <c r="I3009" t="s">
        <v>10190</v>
      </c>
      <c r="J3009" t="s">
        <v>10550</v>
      </c>
      <c r="K3009" t="s">
        <v>10828</v>
      </c>
      <c r="L3009" t="s">
        <v>11176</v>
      </c>
      <c r="M3009" t="s">
        <v>14377</v>
      </c>
      <c r="N3009" t="s">
        <v>17219</v>
      </c>
      <c r="O3009" t="s">
        <v>19764</v>
      </c>
      <c r="P3009" t="s">
        <v>23009</v>
      </c>
      <c r="Q3009" t="s">
        <v>25933</v>
      </c>
      <c r="R3009" t="s">
        <v>28892</v>
      </c>
      <c r="S3009" t="s">
        <v>29250</v>
      </c>
      <c r="T3009" t="s">
        <v>32393</v>
      </c>
      <c r="U3009" t="s">
        <v>9752</v>
      </c>
      <c r="V3009" t="s">
        <v>36032</v>
      </c>
      <c r="W3009" s="2" t="s">
        <v>39112</v>
      </c>
      <c r="X3009" s="2" t="s">
        <v>42123</v>
      </c>
      <c r="Y3009" t="s">
        <v>42393</v>
      </c>
    </row>
    <row r="3010" spans="1:25" x14ac:dyDescent="0.4">
      <c r="A3010" t="s">
        <v>2918</v>
      </c>
      <c r="B3010" t="s">
        <v>6321</v>
      </c>
      <c r="C3010" t="s">
        <v>6740</v>
      </c>
      <c r="D3010" t="s">
        <v>1791</v>
      </c>
      <c r="E3010" t="s">
        <v>6746</v>
      </c>
      <c r="F3010" t="s">
        <v>9753</v>
      </c>
      <c r="G3010" t="s">
        <v>10171</v>
      </c>
      <c r="H3010" t="s">
        <v>10174</v>
      </c>
      <c r="I3010" t="s">
        <v>10191</v>
      </c>
      <c r="J3010" t="s">
        <v>10183</v>
      </c>
      <c r="K3010" t="s">
        <v>10464</v>
      </c>
      <c r="L3010" t="s">
        <v>10769</v>
      </c>
      <c r="M3010" t="s">
        <v>14378</v>
      </c>
      <c r="N3010" t="s">
        <v>17220</v>
      </c>
      <c r="O3010" t="s">
        <v>19765</v>
      </c>
      <c r="P3010" t="s">
        <v>23010</v>
      </c>
      <c r="Q3010" t="s">
        <v>25934</v>
      </c>
      <c r="R3010" t="s">
        <v>28893</v>
      </c>
      <c r="S3010" t="s">
        <v>29700</v>
      </c>
      <c r="T3010" t="s">
        <v>32394</v>
      </c>
      <c r="U3010" t="s">
        <v>33207</v>
      </c>
      <c r="V3010" t="s">
        <v>36033</v>
      </c>
      <c r="W3010" s="2" t="s">
        <v>39113</v>
      </c>
      <c r="X3010" s="2" t="s">
        <v>42124</v>
      </c>
      <c r="Y3010" t="s">
        <v>42393</v>
      </c>
    </row>
    <row r="3011" spans="1:25" x14ac:dyDescent="0.4">
      <c r="A3011" t="s">
        <v>2919</v>
      </c>
      <c r="B3011" t="s">
        <v>6322</v>
      </c>
      <c r="C3011" t="s">
        <v>6740</v>
      </c>
      <c r="D3011" t="s">
        <v>1791</v>
      </c>
      <c r="E3011" t="s">
        <v>6746</v>
      </c>
      <c r="F3011" t="s">
        <v>9754</v>
      </c>
      <c r="G3011" t="s">
        <v>10171</v>
      </c>
      <c r="H3011" t="s">
        <v>10174</v>
      </c>
      <c r="I3011" t="s">
        <v>10191</v>
      </c>
      <c r="J3011" t="s">
        <v>10178</v>
      </c>
      <c r="K3011" t="s">
        <v>10459</v>
      </c>
      <c r="L3011" t="s">
        <v>10764</v>
      </c>
      <c r="M3011" t="s">
        <v>12281</v>
      </c>
      <c r="N3011" t="s">
        <v>11048</v>
      </c>
      <c r="O3011" t="s">
        <v>19766</v>
      </c>
      <c r="P3011" t="s">
        <v>23011</v>
      </c>
      <c r="Q3011" t="s">
        <v>25935</v>
      </c>
      <c r="R3011" t="s">
        <v>28894</v>
      </c>
      <c r="S3011" t="s">
        <v>19634</v>
      </c>
      <c r="T3011" t="s">
        <v>28971</v>
      </c>
      <c r="U3011" t="s">
        <v>9754</v>
      </c>
      <c r="V3011" t="s">
        <v>36034</v>
      </c>
      <c r="W3011" s="2" t="s">
        <v>39114</v>
      </c>
      <c r="X3011" s="2" t="s">
        <v>42125</v>
      </c>
      <c r="Y3011" t="s">
        <v>42426</v>
      </c>
    </row>
    <row r="3012" spans="1:25" x14ac:dyDescent="0.4">
      <c r="A3012" t="s">
        <v>2920</v>
      </c>
      <c r="B3012" t="s">
        <v>6323</v>
      </c>
      <c r="C3012" t="s">
        <v>6740</v>
      </c>
      <c r="D3012" t="s">
        <v>1791</v>
      </c>
      <c r="E3012" t="s">
        <v>6746</v>
      </c>
      <c r="F3012" t="s">
        <v>9755</v>
      </c>
      <c r="G3012" t="s">
        <v>10171</v>
      </c>
      <c r="H3012" t="s">
        <v>10174</v>
      </c>
      <c r="I3012" t="s">
        <v>10191</v>
      </c>
      <c r="J3012" t="s">
        <v>10179</v>
      </c>
      <c r="K3012" t="s">
        <v>10460</v>
      </c>
      <c r="L3012" t="s">
        <v>10765</v>
      </c>
      <c r="M3012" t="s">
        <v>14379</v>
      </c>
      <c r="N3012" t="s">
        <v>17221</v>
      </c>
      <c r="O3012" t="s">
        <v>19767</v>
      </c>
      <c r="P3012" t="s">
        <v>23012</v>
      </c>
      <c r="Q3012" t="s">
        <v>25936</v>
      </c>
      <c r="R3012" t="s">
        <v>28895</v>
      </c>
      <c r="T3012" t="s">
        <v>32395</v>
      </c>
      <c r="U3012" t="s">
        <v>9755</v>
      </c>
      <c r="V3012" t="s">
        <v>36035</v>
      </c>
      <c r="W3012" s="2" t="s">
        <v>39115</v>
      </c>
      <c r="X3012" s="2" t="s">
        <v>42126</v>
      </c>
      <c r="Y3012" t="s">
        <v>42392</v>
      </c>
    </row>
    <row r="3013" spans="1:25" x14ac:dyDescent="0.4">
      <c r="A3013" t="s">
        <v>2921</v>
      </c>
      <c r="B3013" t="s">
        <v>6324</v>
      </c>
      <c r="C3013" t="s">
        <v>6740</v>
      </c>
      <c r="D3013" t="s">
        <v>1791</v>
      </c>
      <c r="E3013" t="s">
        <v>6746</v>
      </c>
      <c r="F3013" t="s">
        <v>9756</v>
      </c>
      <c r="G3013" t="s">
        <v>10170</v>
      </c>
      <c r="H3013" t="s">
        <v>10173</v>
      </c>
      <c r="I3013" t="s">
        <v>10190</v>
      </c>
      <c r="J3013" t="s">
        <v>10180</v>
      </c>
      <c r="K3013" t="s">
        <v>10461</v>
      </c>
      <c r="L3013" t="s">
        <v>10766</v>
      </c>
      <c r="M3013" t="s">
        <v>14380</v>
      </c>
      <c r="N3013" t="s">
        <v>17222</v>
      </c>
      <c r="O3013" t="s">
        <v>2921</v>
      </c>
      <c r="P3013" t="s">
        <v>23013</v>
      </c>
      <c r="Q3013" t="s">
        <v>13052</v>
      </c>
      <c r="R3013" t="s">
        <v>16083</v>
      </c>
      <c r="T3013" t="s">
        <v>32396</v>
      </c>
      <c r="U3013" t="s">
        <v>9756</v>
      </c>
      <c r="V3013" t="s">
        <v>36036</v>
      </c>
      <c r="W3013" s="2" t="s">
        <v>39116</v>
      </c>
      <c r="X3013" s="2" t="s">
        <v>42127</v>
      </c>
      <c r="Y3013" t="s">
        <v>42393</v>
      </c>
    </row>
    <row r="3014" spans="1:25" x14ac:dyDescent="0.4">
      <c r="A3014" t="s">
        <v>2922</v>
      </c>
      <c r="B3014" t="s">
        <v>6325</v>
      </c>
      <c r="C3014" t="s">
        <v>6740</v>
      </c>
      <c r="D3014" t="s">
        <v>1791</v>
      </c>
      <c r="E3014" t="s">
        <v>6746</v>
      </c>
      <c r="F3014" t="s">
        <v>9757</v>
      </c>
      <c r="G3014" t="s">
        <v>10171</v>
      </c>
      <c r="H3014" t="s">
        <v>10174</v>
      </c>
      <c r="I3014" t="s">
        <v>10191</v>
      </c>
      <c r="J3014" t="s">
        <v>10183</v>
      </c>
      <c r="K3014" t="s">
        <v>10464</v>
      </c>
      <c r="L3014" t="s">
        <v>10769</v>
      </c>
      <c r="M3014" t="s">
        <v>14381</v>
      </c>
      <c r="N3014" t="s">
        <v>14810</v>
      </c>
      <c r="O3014" t="s">
        <v>19768</v>
      </c>
      <c r="P3014" t="s">
        <v>23014</v>
      </c>
      <c r="Q3014" t="s">
        <v>25937</v>
      </c>
      <c r="R3014" t="s">
        <v>28896</v>
      </c>
      <c r="T3014" t="s">
        <v>32397</v>
      </c>
      <c r="U3014" t="s">
        <v>33208</v>
      </c>
      <c r="V3014" t="s">
        <v>36037</v>
      </c>
      <c r="W3014" s="2" t="s">
        <v>39117</v>
      </c>
      <c r="X3014" s="2" t="s">
        <v>42128</v>
      </c>
      <c r="Y3014" t="s">
        <v>42391</v>
      </c>
    </row>
    <row r="3015" spans="1:25" x14ac:dyDescent="0.4">
      <c r="A3015" t="s">
        <v>2923</v>
      </c>
      <c r="B3015" t="s">
        <v>6326</v>
      </c>
      <c r="C3015" t="s">
        <v>6740</v>
      </c>
      <c r="D3015" t="s">
        <v>1791</v>
      </c>
      <c r="E3015" t="s">
        <v>6746</v>
      </c>
      <c r="F3015" t="s">
        <v>9758</v>
      </c>
      <c r="G3015" t="s">
        <v>10171</v>
      </c>
      <c r="H3015" t="s">
        <v>10174</v>
      </c>
      <c r="I3015" t="s">
        <v>10191</v>
      </c>
      <c r="J3015" t="s">
        <v>10184</v>
      </c>
      <c r="K3015" t="s">
        <v>10465</v>
      </c>
      <c r="L3015" t="s">
        <v>10770</v>
      </c>
      <c r="M3015" t="s">
        <v>14382</v>
      </c>
      <c r="N3015" t="s">
        <v>14382</v>
      </c>
      <c r="O3015" t="s">
        <v>2923</v>
      </c>
      <c r="P3015" t="s">
        <v>23015</v>
      </c>
      <c r="Q3015" t="s">
        <v>25938</v>
      </c>
      <c r="R3015" t="s">
        <v>28897</v>
      </c>
      <c r="T3015" t="s">
        <v>21593</v>
      </c>
      <c r="U3015" t="s">
        <v>9758</v>
      </c>
      <c r="V3015" t="s">
        <v>36038</v>
      </c>
      <c r="W3015" s="2" t="s">
        <v>39118</v>
      </c>
      <c r="X3015" s="2" t="s">
        <v>42129</v>
      </c>
      <c r="Y3015" t="s">
        <v>42418</v>
      </c>
    </row>
    <row r="3016" spans="1:25" x14ac:dyDescent="0.4">
      <c r="A3016" t="s">
        <v>2924</v>
      </c>
      <c r="B3016" t="s">
        <v>6327</v>
      </c>
      <c r="C3016" t="s">
        <v>6740</v>
      </c>
      <c r="D3016" t="s">
        <v>1791</v>
      </c>
      <c r="E3016" t="s">
        <v>6746</v>
      </c>
      <c r="F3016" t="s">
        <v>9759</v>
      </c>
      <c r="G3016" t="s">
        <v>10170</v>
      </c>
      <c r="H3016" t="s">
        <v>10173</v>
      </c>
      <c r="I3016" t="s">
        <v>10190</v>
      </c>
      <c r="J3016" t="s">
        <v>10185</v>
      </c>
      <c r="K3016" t="s">
        <v>10466</v>
      </c>
      <c r="L3016" t="s">
        <v>10771</v>
      </c>
      <c r="M3016" t="s">
        <v>14151</v>
      </c>
      <c r="N3016" t="s">
        <v>17032</v>
      </c>
      <c r="O3016" t="s">
        <v>19769</v>
      </c>
      <c r="P3016" t="s">
        <v>23016</v>
      </c>
      <c r="Q3016" t="s">
        <v>25939</v>
      </c>
      <c r="R3016" t="s">
        <v>28898</v>
      </c>
      <c r="T3016" t="s">
        <v>32194</v>
      </c>
      <c r="U3016" t="s">
        <v>9759</v>
      </c>
      <c r="V3016" t="s">
        <v>36039</v>
      </c>
      <c r="W3016" s="2" t="s">
        <v>39119</v>
      </c>
      <c r="X3016" s="2" t="s">
        <v>42130</v>
      </c>
      <c r="Y3016" t="s">
        <v>42392</v>
      </c>
    </row>
    <row r="3017" spans="1:25" x14ac:dyDescent="0.4">
      <c r="A3017" t="s">
        <v>2925</v>
      </c>
      <c r="B3017" t="s">
        <v>6328</v>
      </c>
      <c r="C3017" t="s">
        <v>6740</v>
      </c>
      <c r="D3017" t="s">
        <v>1791</v>
      </c>
      <c r="E3017" t="s">
        <v>6746</v>
      </c>
      <c r="F3017" t="s">
        <v>9760</v>
      </c>
      <c r="G3017" t="s">
        <v>10171</v>
      </c>
      <c r="H3017" t="s">
        <v>10174</v>
      </c>
      <c r="I3017" t="s">
        <v>10191</v>
      </c>
      <c r="J3017" t="s">
        <v>10179</v>
      </c>
      <c r="K3017" t="s">
        <v>10460</v>
      </c>
      <c r="L3017" t="s">
        <v>10765</v>
      </c>
      <c r="M3017" t="s">
        <v>12707</v>
      </c>
      <c r="N3017" t="s">
        <v>15795</v>
      </c>
      <c r="O3017" t="s">
        <v>19770</v>
      </c>
      <c r="P3017" t="s">
        <v>23017</v>
      </c>
      <c r="Q3017" t="s">
        <v>25940</v>
      </c>
      <c r="R3017" t="s">
        <v>28899</v>
      </c>
      <c r="T3017" t="s">
        <v>32398</v>
      </c>
      <c r="U3017" t="s">
        <v>9760</v>
      </c>
      <c r="V3017" t="s">
        <v>36040</v>
      </c>
      <c r="W3017" s="2" t="s">
        <v>39120</v>
      </c>
      <c r="X3017" s="2" t="s">
        <v>42131</v>
      </c>
      <c r="Y3017" t="s">
        <v>42393</v>
      </c>
    </row>
    <row r="3018" spans="1:25" x14ac:dyDescent="0.4">
      <c r="A3018" t="s">
        <v>2926</v>
      </c>
      <c r="B3018" t="s">
        <v>6329</v>
      </c>
      <c r="C3018" t="s">
        <v>6740</v>
      </c>
      <c r="D3018" t="s">
        <v>1791</v>
      </c>
      <c r="E3018" t="s">
        <v>6746</v>
      </c>
      <c r="F3018" t="s">
        <v>9761</v>
      </c>
      <c r="G3018" t="s">
        <v>10170</v>
      </c>
      <c r="H3018" t="s">
        <v>10173</v>
      </c>
      <c r="I3018" t="s">
        <v>10190</v>
      </c>
      <c r="J3018" t="s">
        <v>10180</v>
      </c>
      <c r="K3018" t="s">
        <v>10461</v>
      </c>
      <c r="L3018" t="s">
        <v>10766</v>
      </c>
      <c r="M3018" t="s">
        <v>14383</v>
      </c>
      <c r="N3018" t="s">
        <v>17223</v>
      </c>
      <c r="O3018" t="s">
        <v>19771</v>
      </c>
      <c r="P3018" t="s">
        <v>23018</v>
      </c>
      <c r="Q3018" t="s">
        <v>25941</v>
      </c>
      <c r="R3018" t="s">
        <v>28900</v>
      </c>
      <c r="T3018" t="s">
        <v>32399</v>
      </c>
      <c r="U3018" t="s">
        <v>9761</v>
      </c>
      <c r="V3018" t="s">
        <v>36041</v>
      </c>
      <c r="W3018" s="2" t="s">
        <v>39121</v>
      </c>
      <c r="X3018" s="2" t="s">
        <v>42132</v>
      </c>
      <c r="Y3018" t="s">
        <v>42393</v>
      </c>
    </row>
    <row r="3019" spans="1:25" x14ac:dyDescent="0.4">
      <c r="A3019" t="s">
        <v>1893</v>
      </c>
      <c r="B3019" t="s">
        <v>6330</v>
      </c>
      <c r="C3019" t="s">
        <v>6740</v>
      </c>
      <c r="D3019" t="s">
        <v>1791</v>
      </c>
      <c r="E3019" t="s">
        <v>6746</v>
      </c>
      <c r="F3019" t="s">
        <v>9762</v>
      </c>
      <c r="G3019" t="s">
        <v>10171</v>
      </c>
      <c r="H3019" t="s">
        <v>10174</v>
      </c>
      <c r="I3019" t="s">
        <v>10191</v>
      </c>
      <c r="J3019" t="s">
        <v>10179</v>
      </c>
      <c r="K3019" t="s">
        <v>10460</v>
      </c>
      <c r="L3019" t="s">
        <v>10765</v>
      </c>
      <c r="M3019" t="s">
        <v>12204</v>
      </c>
      <c r="N3019" t="s">
        <v>15323</v>
      </c>
      <c r="O3019" t="s">
        <v>19772</v>
      </c>
      <c r="P3019" t="s">
        <v>23019</v>
      </c>
      <c r="Q3019" t="s">
        <v>25942</v>
      </c>
      <c r="R3019" t="s">
        <v>28901</v>
      </c>
      <c r="T3019" t="s">
        <v>32400</v>
      </c>
      <c r="U3019" t="s">
        <v>33209</v>
      </c>
      <c r="V3019" t="s">
        <v>36042</v>
      </c>
      <c r="W3019" s="2" t="s">
        <v>39122</v>
      </c>
      <c r="X3019" s="2" t="s">
        <v>42133</v>
      </c>
      <c r="Y3019" t="s">
        <v>42393</v>
      </c>
    </row>
    <row r="3020" spans="1:25" x14ac:dyDescent="0.4">
      <c r="A3020" t="s">
        <v>2927</v>
      </c>
      <c r="B3020" t="s">
        <v>6331</v>
      </c>
      <c r="C3020" t="s">
        <v>6740</v>
      </c>
      <c r="D3020" t="s">
        <v>1791</v>
      </c>
      <c r="E3020" t="s">
        <v>6746</v>
      </c>
      <c r="F3020" t="s">
        <v>9763</v>
      </c>
      <c r="G3020" t="s">
        <v>10171</v>
      </c>
      <c r="H3020" t="s">
        <v>10174</v>
      </c>
      <c r="I3020" t="s">
        <v>10191</v>
      </c>
      <c r="J3020" t="s">
        <v>10176</v>
      </c>
      <c r="K3020" t="s">
        <v>10457</v>
      </c>
      <c r="L3020" t="s">
        <v>10762</v>
      </c>
      <c r="M3020" t="s">
        <v>14384</v>
      </c>
      <c r="N3020" t="s">
        <v>14384</v>
      </c>
      <c r="O3020" t="s">
        <v>2927</v>
      </c>
      <c r="P3020" t="s">
        <v>23020</v>
      </c>
      <c r="Q3020" t="s">
        <v>25943</v>
      </c>
      <c r="R3020" t="s">
        <v>28902</v>
      </c>
      <c r="T3020" t="s">
        <v>21593</v>
      </c>
      <c r="U3020" t="s">
        <v>9763</v>
      </c>
      <c r="V3020" t="s">
        <v>36043</v>
      </c>
      <c r="W3020" s="2" t="s">
        <v>39123</v>
      </c>
      <c r="X3020" s="2" t="s">
        <v>42134</v>
      </c>
      <c r="Y3020" t="s">
        <v>42418</v>
      </c>
    </row>
    <row r="3021" spans="1:25" x14ac:dyDescent="0.4">
      <c r="A3021" t="s">
        <v>2928</v>
      </c>
      <c r="B3021" t="s">
        <v>6332</v>
      </c>
      <c r="C3021" t="s">
        <v>6740</v>
      </c>
      <c r="D3021" t="s">
        <v>1791</v>
      </c>
      <c r="E3021" t="s">
        <v>6746</v>
      </c>
      <c r="F3021" t="s">
        <v>9764</v>
      </c>
      <c r="G3021" t="s">
        <v>10171</v>
      </c>
      <c r="H3021" t="s">
        <v>10174</v>
      </c>
      <c r="I3021" t="s">
        <v>10191</v>
      </c>
      <c r="J3021" t="s">
        <v>10179</v>
      </c>
      <c r="K3021" t="s">
        <v>10460</v>
      </c>
      <c r="L3021" t="s">
        <v>10765</v>
      </c>
      <c r="M3021" t="s">
        <v>14385</v>
      </c>
      <c r="N3021" t="s">
        <v>17224</v>
      </c>
      <c r="O3021" t="s">
        <v>19773</v>
      </c>
      <c r="P3021" t="s">
        <v>23021</v>
      </c>
      <c r="Q3021" t="s">
        <v>25944</v>
      </c>
      <c r="R3021" t="s">
        <v>28903</v>
      </c>
      <c r="T3021" t="s">
        <v>32401</v>
      </c>
      <c r="U3021" t="s">
        <v>9764</v>
      </c>
      <c r="V3021" t="s">
        <v>36044</v>
      </c>
      <c r="W3021" s="2" t="s">
        <v>39124</v>
      </c>
      <c r="X3021" s="2" t="s">
        <v>42135</v>
      </c>
      <c r="Y3021" t="s">
        <v>42393</v>
      </c>
    </row>
    <row r="3022" spans="1:25" x14ac:dyDescent="0.4">
      <c r="A3022" t="s">
        <v>2929</v>
      </c>
      <c r="B3022" t="s">
        <v>6333</v>
      </c>
      <c r="C3022" t="s">
        <v>6738</v>
      </c>
      <c r="D3022" t="s">
        <v>6742</v>
      </c>
      <c r="E3022" t="s">
        <v>6744</v>
      </c>
      <c r="F3022" t="s">
        <v>9765</v>
      </c>
      <c r="G3022" t="s">
        <v>10170</v>
      </c>
      <c r="H3022" t="s">
        <v>10173</v>
      </c>
      <c r="I3022" t="s">
        <v>10190</v>
      </c>
      <c r="J3022" t="s">
        <v>10177</v>
      </c>
      <c r="K3022" t="s">
        <v>10458</v>
      </c>
      <c r="L3022" t="s">
        <v>10763</v>
      </c>
      <c r="M3022" t="s">
        <v>14386</v>
      </c>
      <c r="N3022" t="s">
        <v>17225</v>
      </c>
      <c r="O3022" t="s">
        <v>19774</v>
      </c>
      <c r="P3022" t="s">
        <v>23022</v>
      </c>
      <c r="Q3022" t="s">
        <v>25718</v>
      </c>
      <c r="R3022" t="s">
        <v>28631</v>
      </c>
      <c r="S3022" t="s">
        <v>19528</v>
      </c>
      <c r="T3022" t="s">
        <v>32402</v>
      </c>
      <c r="U3022" t="s">
        <v>33210</v>
      </c>
      <c r="V3022" t="s">
        <v>36045</v>
      </c>
      <c r="W3022" s="2" t="s">
        <v>39125</v>
      </c>
      <c r="X3022" s="2" t="s">
        <v>42136</v>
      </c>
      <c r="Y3022" t="s">
        <v>42390</v>
      </c>
    </row>
    <row r="3023" spans="1:25" x14ac:dyDescent="0.4">
      <c r="A3023" t="s">
        <v>2930</v>
      </c>
      <c r="B3023" t="s">
        <v>6334</v>
      </c>
      <c r="C3023" t="s">
        <v>6740</v>
      </c>
      <c r="D3023" t="s">
        <v>1791</v>
      </c>
      <c r="E3023" t="s">
        <v>6746</v>
      </c>
      <c r="F3023" t="s">
        <v>9766</v>
      </c>
      <c r="G3023" t="s">
        <v>10171</v>
      </c>
      <c r="H3023" t="s">
        <v>10174</v>
      </c>
      <c r="I3023" t="s">
        <v>10191</v>
      </c>
      <c r="J3023" t="s">
        <v>10179</v>
      </c>
      <c r="K3023" t="s">
        <v>10460</v>
      </c>
      <c r="L3023" t="s">
        <v>10765</v>
      </c>
      <c r="M3023" t="s">
        <v>14387</v>
      </c>
      <c r="N3023" t="s">
        <v>14387</v>
      </c>
      <c r="O3023" t="s">
        <v>19775</v>
      </c>
      <c r="P3023" t="s">
        <v>23023</v>
      </c>
      <c r="Q3023" t="s">
        <v>25945</v>
      </c>
      <c r="R3023" t="s">
        <v>28904</v>
      </c>
      <c r="U3023" t="s">
        <v>9766</v>
      </c>
      <c r="V3023" t="s">
        <v>36046</v>
      </c>
      <c r="W3023" s="2" t="s">
        <v>39126</v>
      </c>
      <c r="X3023" s="2" t="s">
        <v>42137</v>
      </c>
      <c r="Y3023" t="s">
        <v>42392</v>
      </c>
    </row>
    <row r="3024" spans="1:25" x14ac:dyDescent="0.4">
      <c r="A3024" t="s">
        <v>2931</v>
      </c>
      <c r="B3024" t="s">
        <v>6335</v>
      </c>
      <c r="C3024" t="s">
        <v>6738</v>
      </c>
      <c r="D3024" t="s">
        <v>6742</v>
      </c>
      <c r="E3024" t="s">
        <v>6744</v>
      </c>
      <c r="F3024" t="s">
        <v>9767</v>
      </c>
      <c r="G3024" t="s">
        <v>10171</v>
      </c>
      <c r="H3024" t="s">
        <v>10174</v>
      </c>
      <c r="I3024" t="s">
        <v>10191</v>
      </c>
      <c r="J3024" t="s">
        <v>10179</v>
      </c>
      <c r="K3024" t="s">
        <v>10460</v>
      </c>
      <c r="L3024" t="s">
        <v>10765</v>
      </c>
      <c r="M3024" t="s">
        <v>14388</v>
      </c>
      <c r="N3024" t="s">
        <v>17226</v>
      </c>
      <c r="O3024" t="s">
        <v>19776</v>
      </c>
      <c r="P3024" t="s">
        <v>23024</v>
      </c>
      <c r="Q3024" t="s">
        <v>25946</v>
      </c>
      <c r="R3024" t="s">
        <v>28905</v>
      </c>
      <c r="T3024" t="s">
        <v>32403</v>
      </c>
      <c r="U3024" t="s">
        <v>9767</v>
      </c>
      <c r="V3024" t="s">
        <v>36047</v>
      </c>
      <c r="W3024" s="2" t="s">
        <v>39127</v>
      </c>
      <c r="X3024" s="2" t="s">
        <v>42138</v>
      </c>
      <c r="Y3024" t="s">
        <v>42390</v>
      </c>
    </row>
    <row r="3025" spans="1:25" x14ac:dyDescent="0.4">
      <c r="A3025" t="s">
        <v>2932</v>
      </c>
      <c r="B3025" t="s">
        <v>6336</v>
      </c>
      <c r="C3025" t="s">
        <v>6740</v>
      </c>
      <c r="D3025" t="s">
        <v>1791</v>
      </c>
      <c r="E3025" t="s">
        <v>6746</v>
      </c>
      <c r="F3025" t="s">
        <v>9768</v>
      </c>
      <c r="G3025" t="s">
        <v>10171</v>
      </c>
      <c r="H3025" t="s">
        <v>10174</v>
      </c>
      <c r="I3025" t="s">
        <v>10191</v>
      </c>
      <c r="J3025" t="s">
        <v>10183</v>
      </c>
      <c r="K3025" t="s">
        <v>10464</v>
      </c>
      <c r="L3025" t="s">
        <v>10769</v>
      </c>
      <c r="M3025" t="s">
        <v>14389</v>
      </c>
      <c r="N3025" t="s">
        <v>17227</v>
      </c>
      <c r="O3025" t="s">
        <v>2932</v>
      </c>
      <c r="P3025" t="s">
        <v>23025</v>
      </c>
      <c r="Q3025" t="s">
        <v>25947</v>
      </c>
      <c r="R3025" t="s">
        <v>28906</v>
      </c>
      <c r="T3025" t="s">
        <v>32404</v>
      </c>
      <c r="U3025" t="s">
        <v>9768</v>
      </c>
      <c r="V3025" t="s">
        <v>36048</v>
      </c>
      <c r="W3025" s="2" t="s">
        <v>39128</v>
      </c>
      <c r="X3025" s="2" t="s">
        <v>42139</v>
      </c>
      <c r="Y3025" t="s">
        <v>42392</v>
      </c>
    </row>
    <row r="3026" spans="1:25" x14ac:dyDescent="0.4">
      <c r="A3026" t="s">
        <v>2933</v>
      </c>
      <c r="B3026" t="s">
        <v>6337</v>
      </c>
      <c r="C3026" t="s">
        <v>6738</v>
      </c>
      <c r="D3026" t="s">
        <v>6742</v>
      </c>
      <c r="E3026" t="s">
        <v>6744</v>
      </c>
      <c r="F3026" t="s">
        <v>9769</v>
      </c>
      <c r="G3026" t="s">
        <v>10171</v>
      </c>
      <c r="H3026" t="s">
        <v>10174</v>
      </c>
      <c r="I3026" t="s">
        <v>10191</v>
      </c>
      <c r="J3026" t="s">
        <v>10183</v>
      </c>
      <c r="K3026" t="s">
        <v>10464</v>
      </c>
      <c r="L3026" t="s">
        <v>10769</v>
      </c>
      <c r="M3026" t="s">
        <v>14390</v>
      </c>
      <c r="N3026" t="s">
        <v>17228</v>
      </c>
      <c r="O3026" t="s">
        <v>19777</v>
      </c>
      <c r="P3026" t="s">
        <v>23026</v>
      </c>
      <c r="Q3026" t="s">
        <v>25948</v>
      </c>
      <c r="R3026" t="s">
        <v>17438</v>
      </c>
      <c r="S3026" t="s">
        <v>19966</v>
      </c>
      <c r="T3026" t="s">
        <v>32405</v>
      </c>
      <c r="U3026" t="s">
        <v>33211</v>
      </c>
      <c r="V3026" t="s">
        <v>36049</v>
      </c>
      <c r="W3026" s="2" t="s">
        <v>39129</v>
      </c>
      <c r="X3026" s="2" t="s">
        <v>42140</v>
      </c>
      <c r="Y3026" t="s">
        <v>42390</v>
      </c>
    </row>
    <row r="3027" spans="1:25" x14ac:dyDescent="0.4">
      <c r="A3027" t="s">
        <v>2934</v>
      </c>
      <c r="B3027" t="s">
        <v>6338</v>
      </c>
      <c r="C3027" t="s">
        <v>6740</v>
      </c>
      <c r="D3027" t="s">
        <v>1791</v>
      </c>
      <c r="E3027" t="s">
        <v>6746</v>
      </c>
      <c r="F3027" t="s">
        <v>9770</v>
      </c>
      <c r="G3027" t="s">
        <v>10170</v>
      </c>
      <c r="H3027" t="s">
        <v>10173</v>
      </c>
      <c r="I3027" t="s">
        <v>10190</v>
      </c>
      <c r="J3027" t="s">
        <v>10185</v>
      </c>
      <c r="K3027" t="s">
        <v>10466</v>
      </c>
      <c r="L3027" t="s">
        <v>10771</v>
      </c>
      <c r="M3027" t="s">
        <v>14391</v>
      </c>
      <c r="N3027" t="s">
        <v>14391</v>
      </c>
      <c r="O3027" t="s">
        <v>19778</v>
      </c>
      <c r="P3027" t="s">
        <v>23027</v>
      </c>
      <c r="Q3027" t="s">
        <v>25949</v>
      </c>
      <c r="R3027" t="s">
        <v>28907</v>
      </c>
      <c r="T3027" t="s">
        <v>32406</v>
      </c>
      <c r="U3027" t="s">
        <v>33212</v>
      </c>
      <c r="V3027" t="s">
        <v>36050</v>
      </c>
      <c r="W3027" s="2" t="s">
        <v>39130</v>
      </c>
      <c r="X3027" s="2" t="s">
        <v>42141</v>
      </c>
      <c r="Y3027" t="s">
        <v>42393</v>
      </c>
    </row>
    <row r="3028" spans="1:25" x14ac:dyDescent="0.4">
      <c r="A3028" t="s">
        <v>2935</v>
      </c>
      <c r="B3028" t="s">
        <v>6339</v>
      </c>
      <c r="C3028" t="s">
        <v>6740</v>
      </c>
      <c r="D3028" t="s">
        <v>1791</v>
      </c>
      <c r="E3028" t="s">
        <v>6746</v>
      </c>
      <c r="F3028" t="s">
        <v>9771</v>
      </c>
      <c r="G3028" t="s">
        <v>10171</v>
      </c>
      <c r="H3028" t="s">
        <v>10174</v>
      </c>
      <c r="I3028" t="s">
        <v>10191</v>
      </c>
      <c r="J3028" t="s">
        <v>10179</v>
      </c>
      <c r="K3028" t="s">
        <v>10460</v>
      </c>
      <c r="L3028" t="s">
        <v>10765</v>
      </c>
      <c r="M3028" t="s">
        <v>14392</v>
      </c>
      <c r="N3028" t="s">
        <v>14392</v>
      </c>
      <c r="O3028" t="s">
        <v>2935</v>
      </c>
      <c r="P3028" t="s">
        <v>23028</v>
      </c>
      <c r="Q3028" t="s">
        <v>25950</v>
      </c>
      <c r="R3028" t="s">
        <v>28908</v>
      </c>
      <c r="T3028" t="s">
        <v>22642</v>
      </c>
      <c r="U3028" t="s">
        <v>9771</v>
      </c>
      <c r="V3028" t="s">
        <v>36051</v>
      </c>
      <c r="W3028" s="2" t="s">
        <v>39131</v>
      </c>
      <c r="X3028" s="2" t="s">
        <v>42142</v>
      </c>
      <c r="Y3028" t="s">
        <v>42394</v>
      </c>
    </row>
    <row r="3029" spans="1:25" x14ac:dyDescent="0.4">
      <c r="A3029" t="s">
        <v>2936</v>
      </c>
      <c r="B3029" t="s">
        <v>6340</v>
      </c>
      <c r="C3029" t="s">
        <v>6740</v>
      </c>
      <c r="D3029" t="s">
        <v>1791</v>
      </c>
      <c r="E3029" t="s">
        <v>6746</v>
      </c>
      <c r="F3029" t="s">
        <v>9772</v>
      </c>
      <c r="G3029" t="s">
        <v>10170</v>
      </c>
      <c r="H3029" t="s">
        <v>10173</v>
      </c>
      <c r="I3029" t="s">
        <v>10190</v>
      </c>
      <c r="J3029" t="s">
        <v>10550</v>
      </c>
      <c r="K3029" t="s">
        <v>10828</v>
      </c>
      <c r="L3029" t="s">
        <v>11176</v>
      </c>
      <c r="M3029" t="s">
        <v>14393</v>
      </c>
      <c r="N3029" t="s">
        <v>17229</v>
      </c>
      <c r="O3029" t="s">
        <v>19779</v>
      </c>
      <c r="P3029" t="s">
        <v>23029</v>
      </c>
      <c r="Q3029" t="s">
        <v>25951</v>
      </c>
      <c r="R3029" t="s">
        <v>28909</v>
      </c>
      <c r="T3029" t="s">
        <v>32407</v>
      </c>
      <c r="U3029" t="s">
        <v>9772</v>
      </c>
      <c r="V3029" t="s">
        <v>36052</v>
      </c>
      <c r="W3029" s="2" t="s">
        <v>39132</v>
      </c>
      <c r="X3029" s="2" t="s">
        <v>42143</v>
      </c>
      <c r="Y3029" t="s">
        <v>42393</v>
      </c>
    </row>
    <row r="3030" spans="1:25" x14ac:dyDescent="0.4">
      <c r="A3030" t="s">
        <v>2937</v>
      </c>
      <c r="B3030" t="s">
        <v>6341</v>
      </c>
      <c r="C3030" t="s">
        <v>6738</v>
      </c>
      <c r="D3030" t="s">
        <v>6742</v>
      </c>
      <c r="E3030" t="s">
        <v>6744</v>
      </c>
      <c r="F3030" t="s">
        <v>9773</v>
      </c>
      <c r="G3030" t="s">
        <v>10171</v>
      </c>
      <c r="H3030" t="s">
        <v>10174</v>
      </c>
      <c r="I3030" t="s">
        <v>10191</v>
      </c>
      <c r="J3030" t="s">
        <v>10183</v>
      </c>
      <c r="K3030" t="s">
        <v>10464</v>
      </c>
      <c r="L3030" t="s">
        <v>10769</v>
      </c>
      <c r="M3030" t="s">
        <v>14394</v>
      </c>
      <c r="N3030" t="s">
        <v>17230</v>
      </c>
      <c r="O3030" t="s">
        <v>19780</v>
      </c>
      <c r="P3030" t="s">
        <v>23030</v>
      </c>
      <c r="Q3030" t="s">
        <v>25952</v>
      </c>
      <c r="R3030" t="s">
        <v>28910</v>
      </c>
      <c r="T3030" t="s">
        <v>32408</v>
      </c>
      <c r="U3030" t="s">
        <v>9773</v>
      </c>
      <c r="V3030" t="s">
        <v>36053</v>
      </c>
      <c r="W3030" s="2" t="s">
        <v>39133</v>
      </c>
      <c r="X3030" s="2" t="s">
        <v>42144</v>
      </c>
      <c r="Y3030" t="s">
        <v>42390</v>
      </c>
    </row>
    <row r="3031" spans="1:25" x14ac:dyDescent="0.4">
      <c r="A3031" t="s">
        <v>2938</v>
      </c>
      <c r="B3031" t="s">
        <v>6342</v>
      </c>
      <c r="C3031" t="s">
        <v>6738</v>
      </c>
      <c r="D3031" t="s">
        <v>6742</v>
      </c>
      <c r="E3031" t="s">
        <v>6744</v>
      </c>
      <c r="F3031" t="s">
        <v>9774</v>
      </c>
      <c r="G3031" t="s">
        <v>10170</v>
      </c>
      <c r="H3031" t="s">
        <v>10173</v>
      </c>
      <c r="I3031" t="s">
        <v>10190</v>
      </c>
      <c r="J3031" t="s">
        <v>10185</v>
      </c>
      <c r="K3031" t="s">
        <v>10466</v>
      </c>
      <c r="L3031" t="s">
        <v>10771</v>
      </c>
      <c r="M3031" t="s">
        <v>14395</v>
      </c>
      <c r="N3031" t="s">
        <v>17231</v>
      </c>
      <c r="O3031" t="s">
        <v>19781</v>
      </c>
      <c r="P3031" t="s">
        <v>23031</v>
      </c>
      <c r="Q3031" t="s">
        <v>25953</v>
      </c>
      <c r="R3031" t="s">
        <v>28911</v>
      </c>
      <c r="T3031" t="s">
        <v>32409</v>
      </c>
      <c r="U3031" t="s">
        <v>9774</v>
      </c>
      <c r="V3031" t="s">
        <v>36054</v>
      </c>
      <c r="W3031" s="2" t="s">
        <v>39134</v>
      </c>
      <c r="X3031" s="2" t="s">
        <v>42145</v>
      </c>
      <c r="Y3031" t="s">
        <v>42390</v>
      </c>
    </row>
    <row r="3032" spans="1:25" x14ac:dyDescent="0.4">
      <c r="A3032" t="s">
        <v>2939</v>
      </c>
      <c r="B3032" t="s">
        <v>6343</v>
      </c>
      <c r="C3032" t="s">
        <v>6738</v>
      </c>
      <c r="D3032" t="s">
        <v>6742</v>
      </c>
      <c r="E3032" t="s">
        <v>6744</v>
      </c>
      <c r="F3032" t="s">
        <v>9775</v>
      </c>
      <c r="G3032" t="s">
        <v>10170</v>
      </c>
      <c r="H3032" t="s">
        <v>10173</v>
      </c>
      <c r="I3032" t="s">
        <v>10190</v>
      </c>
      <c r="J3032" t="s">
        <v>10181</v>
      </c>
      <c r="K3032" t="s">
        <v>10462</v>
      </c>
      <c r="L3032" t="s">
        <v>10767</v>
      </c>
      <c r="M3032" t="s">
        <v>14396</v>
      </c>
      <c r="N3032" t="s">
        <v>17232</v>
      </c>
      <c r="O3032" t="s">
        <v>19782</v>
      </c>
      <c r="P3032" t="s">
        <v>23032</v>
      </c>
      <c r="Q3032" t="s">
        <v>25954</v>
      </c>
      <c r="R3032" t="s">
        <v>28912</v>
      </c>
      <c r="S3032" t="s">
        <v>18716</v>
      </c>
      <c r="T3032" t="s">
        <v>32410</v>
      </c>
      <c r="U3032" t="s">
        <v>9775</v>
      </c>
      <c r="V3032" t="s">
        <v>36055</v>
      </c>
      <c r="W3032" s="2" t="s">
        <v>39135</v>
      </c>
      <c r="X3032" s="2" t="s">
        <v>42146</v>
      </c>
      <c r="Y3032" t="s">
        <v>42390</v>
      </c>
    </row>
    <row r="3033" spans="1:25" x14ac:dyDescent="0.4">
      <c r="A3033" t="s">
        <v>2459</v>
      </c>
      <c r="B3033" t="s">
        <v>6344</v>
      </c>
      <c r="C3033" t="s">
        <v>6740</v>
      </c>
      <c r="D3033" t="s">
        <v>1791</v>
      </c>
      <c r="E3033" t="s">
        <v>6746</v>
      </c>
      <c r="F3033" t="s">
        <v>9776</v>
      </c>
      <c r="G3033" t="s">
        <v>10170</v>
      </c>
      <c r="H3033" t="s">
        <v>10173</v>
      </c>
      <c r="I3033" t="s">
        <v>10190</v>
      </c>
      <c r="J3033" t="s">
        <v>10177</v>
      </c>
      <c r="K3033" t="s">
        <v>10458</v>
      </c>
      <c r="L3033" t="s">
        <v>10763</v>
      </c>
      <c r="M3033" t="s">
        <v>11103</v>
      </c>
      <c r="N3033" t="s">
        <v>11490</v>
      </c>
      <c r="O3033" t="s">
        <v>2459</v>
      </c>
      <c r="P3033" t="s">
        <v>23033</v>
      </c>
      <c r="Q3033" t="s">
        <v>19895</v>
      </c>
      <c r="R3033" t="s">
        <v>23161</v>
      </c>
      <c r="S3033" t="s">
        <v>19117</v>
      </c>
      <c r="T3033" t="s">
        <v>21593</v>
      </c>
      <c r="U3033" t="s">
        <v>9776</v>
      </c>
      <c r="V3033" t="s">
        <v>36056</v>
      </c>
      <c r="W3033" s="2" t="s">
        <v>39136</v>
      </c>
      <c r="X3033" s="2" t="s">
        <v>42147</v>
      </c>
      <c r="Y3033" t="s">
        <v>42394</v>
      </c>
    </row>
    <row r="3034" spans="1:25" x14ac:dyDescent="0.4">
      <c r="A3034" t="s">
        <v>2940</v>
      </c>
      <c r="B3034" t="s">
        <v>6345</v>
      </c>
      <c r="C3034" t="s">
        <v>6740</v>
      </c>
      <c r="D3034" t="s">
        <v>1791</v>
      </c>
      <c r="E3034" t="s">
        <v>6746</v>
      </c>
      <c r="F3034" t="s">
        <v>9777</v>
      </c>
      <c r="G3034" t="s">
        <v>10170</v>
      </c>
      <c r="H3034" t="s">
        <v>10173</v>
      </c>
      <c r="I3034" t="s">
        <v>10190</v>
      </c>
      <c r="J3034" t="s">
        <v>10180</v>
      </c>
      <c r="K3034" t="s">
        <v>10461</v>
      </c>
      <c r="L3034" t="s">
        <v>10766</v>
      </c>
      <c r="M3034" t="s">
        <v>14397</v>
      </c>
      <c r="N3034" t="s">
        <v>17233</v>
      </c>
      <c r="O3034" t="s">
        <v>19783</v>
      </c>
      <c r="P3034" t="s">
        <v>23034</v>
      </c>
      <c r="Q3034" t="s">
        <v>25955</v>
      </c>
      <c r="R3034" t="s">
        <v>28913</v>
      </c>
      <c r="S3034" t="s">
        <v>29477</v>
      </c>
      <c r="T3034" t="s">
        <v>32411</v>
      </c>
      <c r="U3034" t="s">
        <v>9777</v>
      </c>
      <c r="V3034" t="s">
        <v>36057</v>
      </c>
      <c r="W3034" s="2" t="s">
        <v>39137</v>
      </c>
      <c r="X3034" s="2" t="s">
        <v>42148</v>
      </c>
      <c r="Y3034" t="s">
        <v>42392</v>
      </c>
    </row>
    <row r="3035" spans="1:25" x14ac:dyDescent="0.4">
      <c r="A3035" t="s">
        <v>2941</v>
      </c>
      <c r="B3035" t="s">
        <v>6346</v>
      </c>
      <c r="C3035" t="s">
        <v>6740</v>
      </c>
      <c r="D3035" t="s">
        <v>1791</v>
      </c>
      <c r="E3035" t="s">
        <v>6746</v>
      </c>
      <c r="F3035" t="s">
        <v>9778</v>
      </c>
      <c r="G3035" t="s">
        <v>10171</v>
      </c>
      <c r="H3035" t="s">
        <v>10174</v>
      </c>
      <c r="I3035" t="s">
        <v>10191</v>
      </c>
      <c r="J3035" t="s">
        <v>10179</v>
      </c>
      <c r="K3035" t="s">
        <v>10460</v>
      </c>
      <c r="L3035" t="s">
        <v>10765</v>
      </c>
      <c r="M3035" t="s">
        <v>13099</v>
      </c>
      <c r="N3035" t="s">
        <v>13099</v>
      </c>
      <c r="O3035" t="s">
        <v>1496</v>
      </c>
      <c r="P3035" t="s">
        <v>23035</v>
      </c>
      <c r="Q3035" t="s">
        <v>25956</v>
      </c>
      <c r="R3035" t="s">
        <v>28914</v>
      </c>
      <c r="T3035" t="s">
        <v>31787</v>
      </c>
      <c r="U3035" t="s">
        <v>33213</v>
      </c>
      <c r="V3035" t="s">
        <v>36058</v>
      </c>
      <c r="W3035" s="2" t="s">
        <v>39138</v>
      </c>
      <c r="X3035" s="2" t="s">
        <v>42149</v>
      </c>
      <c r="Y3035" t="s">
        <v>42391</v>
      </c>
    </row>
    <row r="3036" spans="1:25" x14ac:dyDescent="0.4">
      <c r="A3036" t="s">
        <v>2942</v>
      </c>
      <c r="B3036" t="s">
        <v>6347</v>
      </c>
      <c r="C3036" t="s">
        <v>6740</v>
      </c>
      <c r="D3036" t="s">
        <v>1791</v>
      </c>
      <c r="E3036" t="s">
        <v>6746</v>
      </c>
      <c r="F3036" t="s">
        <v>9779</v>
      </c>
      <c r="G3036" t="s">
        <v>10170</v>
      </c>
      <c r="H3036" t="s">
        <v>10173</v>
      </c>
      <c r="I3036" t="s">
        <v>10190</v>
      </c>
      <c r="J3036" t="s">
        <v>10177</v>
      </c>
      <c r="K3036" t="s">
        <v>10458</v>
      </c>
      <c r="L3036" t="s">
        <v>10763</v>
      </c>
      <c r="M3036" t="s">
        <v>14398</v>
      </c>
      <c r="N3036" t="s">
        <v>17234</v>
      </c>
      <c r="O3036" t="s">
        <v>19784</v>
      </c>
      <c r="P3036" t="s">
        <v>23036</v>
      </c>
      <c r="Q3036" t="s">
        <v>25957</v>
      </c>
      <c r="R3036" t="s">
        <v>28915</v>
      </c>
      <c r="T3036" t="s">
        <v>23270</v>
      </c>
      <c r="U3036" t="s">
        <v>9779</v>
      </c>
      <c r="V3036" t="s">
        <v>36059</v>
      </c>
      <c r="W3036" s="2" t="s">
        <v>39139</v>
      </c>
      <c r="X3036" s="2" t="s">
        <v>42150</v>
      </c>
      <c r="Y3036" t="s">
        <v>42432</v>
      </c>
    </row>
    <row r="3037" spans="1:25" x14ac:dyDescent="0.4">
      <c r="A3037" t="s">
        <v>2943</v>
      </c>
      <c r="B3037" t="s">
        <v>6348</v>
      </c>
      <c r="C3037" t="s">
        <v>6740</v>
      </c>
      <c r="D3037" t="s">
        <v>1791</v>
      </c>
      <c r="E3037" t="s">
        <v>6746</v>
      </c>
      <c r="F3037" t="s">
        <v>9780</v>
      </c>
      <c r="G3037" t="s">
        <v>10171</v>
      </c>
      <c r="H3037" t="s">
        <v>10174</v>
      </c>
      <c r="I3037" t="s">
        <v>10191</v>
      </c>
      <c r="J3037" t="s">
        <v>10184</v>
      </c>
      <c r="K3037" t="s">
        <v>10465</v>
      </c>
      <c r="L3037" t="s">
        <v>10770</v>
      </c>
      <c r="M3037" t="s">
        <v>14399</v>
      </c>
      <c r="N3037" t="s">
        <v>17235</v>
      </c>
      <c r="O3037" t="s">
        <v>19785</v>
      </c>
      <c r="P3037" t="s">
        <v>23037</v>
      </c>
      <c r="Q3037" t="s">
        <v>25958</v>
      </c>
      <c r="R3037" t="s">
        <v>28916</v>
      </c>
      <c r="S3037" t="s">
        <v>29701</v>
      </c>
      <c r="T3037" t="s">
        <v>32412</v>
      </c>
      <c r="U3037" t="s">
        <v>9780</v>
      </c>
      <c r="V3037" t="s">
        <v>36060</v>
      </c>
      <c r="W3037" s="2" t="s">
        <v>39140</v>
      </c>
      <c r="X3037" s="2" t="s">
        <v>42151</v>
      </c>
      <c r="Y3037" t="s">
        <v>42393</v>
      </c>
    </row>
    <row r="3038" spans="1:25" x14ac:dyDescent="0.4">
      <c r="A3038" t="s">
        <v>2598</v>
      </c>
      <c r="B3038" t="s">
        <v>6349</v>
      </c>
      <c r="C3038" t="s">
        <v>6740</v>
      </c>
      <c r="D3038" t="s">
        <v>1791</v>
      </c>
      <c r="E3038" t="s">
        <v>6746</v>
      </c>
      <c r="F3038" t="s">
        <v>9781</v>
      </c>
      <c r="G3038" t="s">
        <v>10170</v>
      </c>
      <c r="H3038" t="s">
        <v>10173</v>
      </c>
      <c r="I3038" t="s">
        <v>10190</v>
      </c>
      <c r="J3038" t="s">
        <v>10181</v>
      </c>
      <c r="K3038" t="s">
        <v>10462</v>
      </c>
      <c r="L3038" t="s">
        <v>10767</v>
      </c>
      <c r="M3038" t="s">
        <v>14400</v>
      </c>
      <c r="N3038" t="s">
        <v>14400</v>
      </c>
      <c r="O3038" t="s">
        <v>2598</v>
      </c>
      <c r="P3038" t="s">
        <v>23038</v>
      </c>
      <c r="Q3038" t="s">
        <v>25959</v>
      </c>
      <c r="R3038" t="s">
        <v>28917</v>
      </c>
      <c r="T3038" t="s">
        <v>22642</v>
      </c>
      <c r="U3038" t="s">
        <v>9781</v>
      </c>
      <c r="V3038" t="s">
        <v>36061</v>
      </c>
      <c r="W3038" s="2" t="s">
        <v>39141</v>
      </c>
      <c r="X3038" s="2" t="s">
        <v>42152</v>
      </c>
      <c r="Y3038" t="s">
        <v>42394</v>
      </c>
    </row>
    <row r="3039" spans="1:25" x14ac:dyDescent="0.4">
      <c r="A3039" t="s">
        <v>2944</v>
      </c>
      <c r="B3039" t="s">
        <v>6350</v>
      </c>
      <c r="C3039" t="s">
        <v>6740</v>
      </c>
      <c r="D3039" t="s">
        <v>1791</v>
      </c>
      <c r="E3039" t="s">
        <v>6746</v>
      </c>
      <c r="F3039" t="s">
        <v>9782</v>
      </c>
      <c r="G3039" t="s">
        <v>10170</v>
      </c>
      <c r="H3039" t="s">
        <v>10173</v>
      </c>
      <c r="I3039" t="s">
        <v>10190</v>
      </c>
      <c r="J3039" t="s">
        <v>10550</v>
      </c>
      <c r="K3039" t="s">
        <v>10828</v>
      </c>
      <c r="L3039" t="s">
        <v>11176</v>
      </c>
      <c r="M3039" t="s">
        <v>12561</v>
      </c>
      <c r="N3039" t="s">
        <v>15660</v>
      </c>
      <c r="O3039" t="s">
        <v>19786</v>
      </c>
      <c r="P3039" t="s">
        <v>23039</v>
      </c>
      <c r="Q3039" t="s">
        <v>25960</v>
      </c>
      <c r="R3039" t="s">
        <v>28918</v>
      </c>
      <c r="T3039" t="s">
        <v>30747</v>
      </c>
      <c r="U3039" t="s">
        <v>33214</v>
      </c>
      <c r="V3039" t="s">
        <v>36062</v>
      </c>
      <c r="W3039" s="2" t="s">
        <v>39142</v>
      </c>
      <c r="X3039" s="2" t="s">
        <v>42153</v>
      </c>
      <c r="Y3039" t="s">
        <v>42393</v>
      </c>
    </row>
    <row r="3040" spans="1:25" x14ac:dyDescent="0.4">
      <c r="A3040" t="s">
        <v>2945</v>
      </c>
      <c r="B3040" t="s">
        <v>6351</v>
      </c>
      <c r="C3040" t="s">
        <v>6740</v>
      </c>
      <c r="D3040" t="s">
        <v>1791</v>
      </c>
      <c r="E3040" t="s">
        <v>6746</v>
      </c>
      <c r="F3040" t="s">
        <v>9783</v>
      </c>
      <c r="G3040" t="s">
        <v>10171</v>
      </c>
      <c r="H3040" t="s">
        <v>10174</v>
      </c>
      <c r="I3040" t="s">
        <v>10191</v>
      </c>
      <c r="J3040" t="s">
        <v>10178</v>
      </c>
      <c r="K3040" t="s">
        <v>10459</v>
      </c>
      <c r="L3040" t="s">
        <v>10764</v>
      </c>
      <c r="M3040" t="s">
        <v>14401</v>
      </c>
      <c r="N3040" t="s">
        <v>17236</v>
      </c>
      <c r="O3040" t="s">
        <v>19787</v>
      </c>
      <c r="P3040" t="s">
        <v>23040</v>
      </c>
      <c r="Q3040" t="s">
        <v>25961</v>
      </c>
      <c r="R3040" t="s">
        <v>28919</v>
      </c>
      <c r="T3040" t="s">
        <v>32413</v>
      </c>
      <c r="U3040" t="s">
        <v>9783</v>
      </c>
      <c r="V3040" t="s">
        <v>36063</v>
      </c>
      <c r="W3040" s="2" t="s">
        <v>39143</v>
      </c>
      <c r="X3040" s="2" t="s">
        <v>42154</v>
      </c>
      <c r="Y3040" t="s">
        <v>42393</v>
      </c>
    </row>
    <row r="3041" spans="1:25" x14ac:dyDescent="0.4">
      <c r="A3041" t="s">
        <v>2946</v>
      </c>
      <c r="B3041" t="s">
        <v>6352</v>
      </c>
      <c r="C3041" t="s">
        <v>6740</v>
      </c>
      <c r="D3041" t="s">
        <v>1791</v>
      </c>
      <c r="E3041" t="s">
        <v>6746</v>
      </c>
      <c r="F3041" t="s">
        <v>9784</v>
      </c>
      <c r="G3041" t="s">
        <v>10171</v>
      </c>
      <c r="H3041" t="s">
        <v>10174</v>
      </c>
      <c r="I3041" t="s">
        <v>10191</v>
      </c>
      <c r="J3041" t="s">
        <v>10179</v>
      </c>
      <c r="K3041" t="s">
        <v>10460</v>
      </c>
      <c r="L3041" t="s">
        <v>10765</v>
      </c>
      <c r="M3041" t="s">
        <v>14402</v>
      </c>
      <c r="N3041" t="s">
        <v>14402</v>
      </c>
      <c r="O3041" t="s">
        <v>19788</v>
      </c>
      <c r="P3041" t="s">
        <v>23041</v>
      </c>
      <c r="Q3041" t="s">
        <v>25962</v>
      </c>
      <c r="R3041" t="s">
        <v>28920</v>
      </c>
      <c r="T3041" t="s">
        <v>31132</v>
      </c>
      <c r="U3041" t="s">
        <v>9784</v>
      </c>
      <c r="V3041" t="s">
        <v>36064</v>
      </c>
      <c r="W3041" s="2" t="s">
        <v>39144</v>
      </c>
      <c r="X3041" s="2" t="s">
        <v>42155</v>
      </c>
      <c r="Y3041" t="s">
        <v>42392</v>
      </c>
    </row>
    <row r="3042" spans="1:25" x14ac:dyDescent="0.4">
      <c r="A3042" t="s">
        <v>2947</v>
      </c>
      <c r="B3042" t="s">
        <v>6353</v>
      </c>
      <c r="C3042" t="s">
        <v>6740</v>
      </c>
      <c r="D3042" t="s">
        <v>1791</v>
      </c>
      <c r="E3042" t="s">
        <v>6746</v>
      </c>
      <c r="F3042" t="s">
        <v>9785</v>
      </c>
      <c r="G3042" t="s">
        <v>10171</v>
      </c>
      <c r="H3042" t="s">
        <v>10174</v>
      </c>
      <c r="I3042" t="s">
        <v>10191</v>
      </c>
      <c r="J3042" t="s">
        <v>10189</v>
      </c>
      <c r="K3042" t="s">
        <v>10468</v>
      </c>
      <c r="L3042" t="s">
        <v>10775</v>
      </c>
      <c r="M3042" t="s">
        <v>12268</v>
      </c>
      <c r="N3042" t="s">
        <v>17237</v>
      </c>
      <c r="O3042" t="s">
        <v>19789</v>
      </c>
      <c r="P3042" t="s">
        <v>23042</v>
      </c>
      <c r="Q3042" t="s">
        <v>23874</v>
      </c>
      <c r="R3042" t="s">
        <v>26655</v>
      </c>
      <c r="U3042" t="s">
        <v>9785</v>
      </c>
      <c r="V3042" t="s">
        <v>36065</v>
      </c>
      <c r="W3042" s="2" t="s">
        <v>39145</v>
      </c>
      <c r="X3042" s="2" t="s">
        <v>42156</v>
      </c>
      <c r="Y3042" t="s">
        <v>42392</v>
      </c>
    </row>
    <row r="3043" spans="1:25" x14ac:dyDescent="0.4">
      <c r="A3043" t="s">
        <v>2948</v>
      </c>
      <c r="B3043" t="s">
        <v>6354</v>
      </c>
      <c r="C3043" t="s">
        <v>6740</v>
      </c>
      <c r="D3043" t="s">
        <v>1791</v>
      </c>
      <c r="E3043" t="s">
        <v>6746</v>
      </c>
      <c r="F3043" t="s">
        <v>9786</v>
      </c>
      <c r="G3043" t="s">
        <v>10170</v>
      </c>
      <c r="H3043" t="s">
        <v>10173</v>
      </c>
      <c r="I3043" t="s">
        <v>10190</v>
      </c>
      <c r="J3043" t="s">
        <v>10182</v>
      </c>
      <c r="K3043" t="s">
        <v>10463</v>
      </c>
      <c r="L3043" t="s">
        <v>10768</v>
      </c>
      <c r="M3043" t="s">
        <v>14403</v>
      </c>
      <c r="N3043" t="s">
        <v>17238</v>
      </c>
      <c r="O3043" t="s">
        <v>2948</v>
      </c>
      <c r="P3043" t="s">
        <v>23043</v>
      </c>
      <c r="Q3043" t="s">
        <v>25963</v>
      </c>
      <c r="R3043" t="s">
        <v>28921</v>
      </c>
      <c r="T3043" t="s">
        <v>32414</v>
      </c>
      <c r="U3043" t="s">
        <v>9786</v>
      </c>
      <c r="V3043" t="s">
        <v>36066</v>
      </c>
      <c r="W3043" s="2" t="s">
        <v>39146</v>
      </c>
      <c r="X3043" s="2" t="s">
        <v>42157</v>
      </c>
      <c r="Y3043" t="s">
        <v>42392</v>
      </c>
    </row>
    <row r="3044" spans="1:25" x14ac:dyDescent="0.4">
      <c r="A3044" t="s">
        <v>2949</v>
      </c>
      <c r="B3044" t="s">
        <v>6355</v>
      </c>
      <c r="C3044" t="s">
        <v>6738</v>
      </c>
      <c r="D3044" t="s">
        <v>6742</v>
      </c>
      <c r="E3044" t="s">
        <v>6744</v>
      </c>
      <c r="F3044" t="s">
        <v>9787</v>
      </c>
      <c r="G3044" t="s">
        <v>10170</v>
      </c>
      <c r="H3044" t="s">
        <v>10173</v>
      </c>
      <c r="I3044" t="s">
        <v>10190</v>
      </c>
      <c r="J3044" t="s">
        <v>10185</v>
      </c>
      <c r="K3044" t="s">
        <v>10466</v>
      </c>
      <c r="L3044" t="s">
        <v>10771</v>
      </c>
      <c r="M3044" t="s">
        <v>11777</v>
      </c>
      <c r="N3044" t="s">
        <v>14913</v>
      </c>
      <c r="O3044" t="s">
        <v>19790</v>
      </c>
      <c r="P3044" t="s">
        <v>23044</v>
      </c>
      <c r="Q3044" t="s">
        <v>23609</v>
      </c>
      <c r="R3044" t="s">
        <v>26390</v>
      </c>
      <c r="S3044" t="s">
        <v>29267</v>
      </c>
      <c r="T3044" t="s">
        <v>30585</v>
      </c>
      <c r="U3044" t="s">
        <v>9787</v>
      </c>
      <c r="V3044" t="s">
        <v>36067</v>
      </c>
      <c r="W3044" s="2" t="s">
        <v>39147</v>
      </c>
      <c r="X3044" s="2" t="s">
        <v>42158</v>
      </c>
      <c r="Y3044" t="s">
        <v>42392</v>
      </c>
    </row>
    <row r="3045" spans="1:25" x14ac:dyDescent="0.4">
      <c r="A3045" t="s">
        <v>2950</v>
      </c>
      <c r="B3045" t="s">
        <v>6356</v>
      </c>
      <c r="C3045" t="s">
        <v>6740</v>
      </c>
      <c r="D3045" t="s">
        <v>1791</v>
      </c>
      <c r="E3045" t="s">
        <v>6746</v>
      </c>
      <c r="F3045" t="s">
        <v>9788</v>
      </c>
      <c r="G3045" t="s">
        <v>10171</v>
      </c>
      <c r="H3045" t="s">
        <v>10174</v>
      </c>
      <c r="I3045" t="s">
        <v>10191</v>
      </c>
      <c r="J3045" t="s">
        <v>10179</v>
      </c>
      <c r="K3045" t="s">
        <v>10460</v>
      </c>
      <c r="L3045" t="s">
        <v>10765</v>
      </c>
      <c r="M3045" t="s">
        <v>14404</v>
      </c>
      <c r="N3045" t="s">
        <v>17239</v>
      </c>
      <c r="O3045" t="s">
        <v>19791</v>
      </c>
      <c r="P3045" t="s">
        <v>23045</v>
      </c>
      <c r="Q3045" t="s">
        <v>25964</v>
      </c>
      <c r="R3045" t="s">
        <v>28922</v>
      </c>
      <c r="U3045" t="s">
        <v>33215</v>
      </c>
      <c r="V3045" t="s">
        <v>36068</v>
      </c>
      <c r="W3045" s="2" t="s">
        <v>39148</v>
      </c>
      <c r="X3045" s="2" t="s">
        <v>42159</v>
      </c>
      <c r="Y3045" t="s">
        <v>42392</v>
      </c>
    </row>
    <row r="3046" spans="1:25" x14ac:dyDescent="0.4">
      <c r="A3046" t="s">
        <v>2951</v>
      </c>
      <c r="B3046" t="s">
        <v>6357</v>
      </c>
      <c r="C3046" t="s">
        <v>6740</v>
      </c>
      <c r="D3046" t="s">
        <v>1791</v>
      </c>
      <c r="E3046" t="s">
        <v>6746</v>
      </c>
      <c r="F3046" t="s">
        <v>9789</v>
      </c>
      <c r="G3046" t="s">
        <v>10170</v>
      </c>
      <c r="H3046" t="s">
        <v>10173</v>
      </c>
      <c r="I3046" t="s">
        <v>10190</v>
      </c>
      <c r="J3046" t="s">
        <v>10177</v>
      </c>
      <c r="K3046" t="s">
        <v>10458</v>
      </c>
      <c r="L3046" t="s">
        <v>10763</v>
      </c>
      <c r="M3046" t="s">
        <v>14405</v>
      </c>
      <c r="O3046" t="s">
        <v>19792</v>
      </c>
      <c r="P3046" t="s">
        <v>23046</v>
      </c>
      <c r="Q3046" t="s">
        <v>25965</v>
      </c>
      <c r="R3046" t="s">
        <v>28923</v>
      </c>
      <c r="T3046" t="s">
        <v>32415</v>
      </c>
      <c r="U3046" t="s">
        <v>33216</v>
      </c>
      <c r="V3046" t="s">
        <v>36069</v>
      </c>
      <c r="W3046" s="2" t="s">
        <v>39149</v>
      </c>
      <c r="X3046" s="2" t="s">
        <v>42160</v>
      </c>
      <c r="Y3046" t="s">
        <v>42392</v>
      </c>
    </row>
    <row r="3047" spans="1:25" x14ac:dyDescent="0.4">
      <c r="A3047" t="s">
        <v>2952</v>
      </c>
      <c r="B3047" t="s">
        <v>6358</v>
      </c>
      <c r="C3047" t="s">
        <v>6738</v>
      </c>
      <c r="D3047" t="s">
        <v>6742</v>
      </c>
      <c r="E3047" t="s">
        <v>6744</v>
      </c>
      <c r="F3047" t="s">
        <v>9790</v>
      </c>
      <c r="G3047" t="s">
        <v>10170</v>
      </c>
      <c r="H3047" t="s">
        <v>10173</v>
      </c>
      <c r="I3047" t="s">
        <v>10190</v>
      </c>
      <c r="J3047" t="s">
        <v>10185</v>
      </c>
      <c r="K3047" t="s">
        <v>10466</v>
      </c>
      <c r="L3047" t="s">
        <v>10771</v>
      </c>
      <c r="M3047" t="s">
        <v>14406</v>
      </c>
      <c r="N3047" t="s">
        <v>17240</v>
      </c>
      <c r="O3047" t="s">
        <v>19793</v>
      </c>
      <c r="P3047" t="s">
        <v>23047</v>
      </c>
      <c r="Q3047" t="s">
        <v>25966</v>
      </c>
      <c r="R3047" t="s">
        <v>28924</v>
      </c>
      <c r="S3047" t="s">
        <v>19637</v>
      </c>
      <c r="T3047" t="s">
        <v>32416</v>
      </c>
      <c r="U3047" t="s">
        <v>9790</v>
      </c>
      <c r="V3047" t="s">
        <v>36070</v>
      </c>
      <c r="W3047" s="2" t="s">
        <v>39150</v>
      </c>
      <c r="X3047" s="2" t="s">
        <v>42161</v>
      </c>
      <c r="Y3047" t="s">
        <v>42390</v>
      </c>
    </row>
    <row r="3048" spans="1:25" x14ac:dyDescent="0.4">
      <c r="A3048" t="s">
        <v>2953</v>
      </c>
      <c r="B3048" t="s">
        <v>6359</v>
      </c>
      <c r="C3048" t="s">
        <v>6740</v>
      </c>
      <c r="D3048" t="s">
        <v>1791</v>
      </c>
      <c r="E3048" t="s">
        <v>6746</v>
      </c>
      <c r="F3048" t="s">
        <v>9791</v>
      </c>
      <c r="G3048" t="s">
        <v>10171</v>
      </c>
      <c r="H3048" t="s">
        <v>10174</v>
      </c>
      <c r="I3048" t="s">
        <v>10191</v>
      </c>
      <c r="J3048" t="s">
        <v>10179</v>
      </c>
      <c r="K3048" t="s">
        <v>10460</v>
      </c>
      <c r="L3048" t="s">
        <v>10765</v>
      </c>
      <c r="M3048" t="s">
        <v>13099</v>
      </c>
      <c r="N3048" t="s">
        <v>13099</v>
      </c>
      <c r="O3048" t="s">
        <v>19794</v>
      </c>
      <c r="P3048" t="s">
        <v>23048</v>
      </c>
      <c r="Q3048" t="s">
        <v>25967</v>
      </c>
      <c r="R3048" t="s">
        <v>28925</v>
      </c>
      <c r="U3048" t="s">
        <v>33217</v>
      </c>
      <c r="V3048" t="s">
        <v>36071</v>
      </c>
      <c r="W3048" s="2" t="s">
        <v>39151</v>
      </c>
      <c r="X3048" s="2" t="s">
        <v>42162</v>
      </c>
      <c r="Y3048" t="s">
        <v>42394</v>
      </c>
    </row>
    <row r="3049" spans="1:25" x14ac:dyDescent="0.4">
      <c r="A3049" t="s">
        <v>2954</v>
      </c>
      <c r="B3049" t="s">
        <v>6360</v>
      </c>
      <c r="C3049" t="s">
        <v>6738</v>
      </c>
      <c r="D3049" t="s">
        <v>6742</v>
      </c>
      <c r="E3049" t="s">
        <v>6744</v>
      </c>
      <c r="F3049" t="s">
        <v>9792</v>
      </c>
      <c r="G3049" t="s">
        <v>10171</v>
      </c>
      <c r="H3049" t="s">
        <v>10174</v>
      </c>
      <c r="I3049" t="s">
        <v>10191</v>
      </c>
      <c r="J3049" t="s">
        <v>10188</v>
      </c>
      <c r="K3049" t="s">
        <v>10467</v>
      </c>
      <c r="L3049" t="s">
        <v>10774</v>
      </c>
      <c r="M3049" t="s">
        <v>12446</v>
      </c>
      <c r="N3049" t="s">
        <v>15551</v>
      </c>
      <c r="O3049" t="s">
        <v>19795</v>
      </c>
      <c r="P3049" t="s">
        <v>23049</v>
      </c>
      <c r="Q3049" t="s">
        <v>25925</v>
      </c>
      <c r="R3049" t="s">
        <v>28884</v>
      </c>
      <c r="S3049" t="s">
        <v>26014</v>
      </c>
      <c r="T3049" t="s">
        <v>32417</v>
      </c>
      <c r="U3049" t="s">
        <v>9792</v>
      </c>
      <c r="V3049" t="s">
        <v>36072</v>
      </c>
      <c r="W3049" s="2" t="s">
        <v>39152</v>
      </c>
      <c r="X3049" s="2" t="s">
        <v>42163</v>
      </c>
      <c r="Y3049" t="s">
        <v>42392</v>
      </c>
    </row>
    <row r="3050" spans="1:25" x14ac:dyDescent="0.4">
      <c r="A3050" t="s">
        <v>2955</v>
      </c>
      <c r="B3050" t="s">
        <v>6361</v>
      </c>
      <c r="C3050" t="s">
        <v>6740</v>
      </c>
      <c r="D3050" t="s">
        <v>1791</v>
      </c>
      <c r="E3050" t="s">
        <v>6746</v>
      </c>
      <c r="F3050" t="s">
        <v>9793</v>
      </c>
      <c r="G3050" t="s">
        <v>10171</v>
      </c>
      <c r="H3050" t="s">
        <v>10174</v>
      </c>
      <c r="I3050" t="s">
        <v>10191</v>
      </c>
      <c r="J3050" t="s">
        <v>10183</v>
      </c>
      <c r="K3050" t="s">
        <v>10464</v>
      </c>
      <c r="L3050" t="s">
        <v>10769</v>
      </c>
      <c r="M3050" t="s">
        <v>14407</v>
      </c>
      <c r="N3050" t="s">
        <v>17241</v>
      </c>
      <c r="O3050" t="s">
        <v>19796</v>
      </c>
      <c r="P3050" t="s">
        <v>23050</v>
      </c>
      <c r="Q3050" t="s">
        <v>25968</v>
      </c>
      <c r="R3050" t="s">
        <v>28926</v>
      </c>
      <c r="T3050" t="s">
        <v>21593</v>
      </c>
      <c r="U3050" t="s">
        <v>9793</v>
      </c>
      <c r="V3050" t="s">
        <v>36073</v>
      </c>
      <c r="W3050" s="2" t="s">
        <v>39153</v>
      </c>
      <c r="X3050" s="2" t="s">
        <v>42164</v>
      </c>
      <c r="Y3050" t="s">
        <v>42428</v>
      </c>
    </row>
    <row r="3051" spans="1:25" x14ac:dyDescent="0.4">
      <c r="A3051" t="s">
        <v>2956</v>
      </c>
      <c r="B3051" t="s">
        <v>6362</v>
      </c>
      <c r="C3051" t="s">
        <v>6740</v>
      </c>
      <c r="D3051" t="s">
        <v>1791</v>
      </c>
      <c r="E3051" t="s">
        <v>6746</v>
      </c>
      <c r="F3051" t="s">
        <v>9794</v>
      </c>
      <c r="G3051" t="s">
        <v>10171</v>
      </c>
      <c r="H3051" t="s">
        <v>10174</v>
      </c>
      <c r="I3051" t="s">
        <v>10191</v>
      </c>
      <c r="J3051" t="s">
        <v>10176</v>
      </c>
      <c r="K3051" t="s">
        <v>10457</v>
      </c>
      <c r="L3051" t="s">
        <v>10762</v>
      </c>
      <c r="M3051" t="s">
        <v>14408</v>
      </c>
      <c r="N3051" t="s">
        <v>17242</v>
      </c>
      <c r="O3051" t="s">
        <v>19797</v>
      </c>
      <c r="P3051" t="s">
        <v>23051</v>
      </c>
      <c r="Q3051" t="s">
        <v>25969</v>
      </c>
      <c r="R3051" t="s">
        <v>28927</v>
      </c>
      <c r="S3051" t="s">
        <v>26005</v>
      </c>
      <c r="T3051" t="s">
        <v>32418</v>
      </c>
      <c r="U3051" t="s">
        <v>9794</v>
      </c>
      <c r="V3051" t="s">
        <v>36074</v>
      </c>
      <c r="W3051" s="2" t="s">
        <v>39154</v>
      </c>
      <c r="X3051" s="2" t="s">
        <v>42165</v>
      </c>
      <c r="Y3051" t="s">
        <v>42391</v>
      </c>
    </row>
    <row r="3052" spans="1:25" x14ac:dyDescent="0.4">
      <c r="A3052" t="s">
        <v>2957</v>
      </c>
      <c r="B3052" t="s">
        <v>6363</v>
      </c>
      <c r="C3052" t="s">
        <v>6740</v>
      </c>
      <c r="D3052" t="s">
        <v>1791</v>
      </c>
      <c r="E3052" t="s">
        <v>6746</v>
      </c>
      <c r="F3052" t="s">
        <v>9795</v>
      </c>
      <c r="G3052" t="s">
        <v>10171</v>
      </c>
      <c r="H3052" t="s">
        <v>10174</v>
      </c>
      <c r="I3052" t="s">
        <v>10191</v>
      </c>
      <c r="J3052" t="s">
        <v>10179</v>
      </c>
      <c r="K3052" t="s">
        <v>10460</v>
      </c>
      <c r="L3052" t="s">
        <v>10765</v>
      </c>
      <c r="M3052" t="s">
        <v>14409</v>
      </c>
      <c r="N3052" t="s">
        <v>17243</v>
      </c>
      <c r="O3052" t="s">
        <v>19513</v>
      </c>
      <c r="P3052" t="s">
        <v>23052</v>
      </c>
      <c r="Q3052" t="s">
        <v>25970</v>
      </c>
      <c r="R3052" t="s">
        <v>28928</v>
      </c>
      <c r="T3052" t="s">
        <v>32419</v>
      </c>
      <c r="U3052" t="s">
        <v>9795</v>
      </c>
      <c r="V3052" t="s">
        <v>36075</v>
      </c>
      <c r="W3052" s="2" t="s">
        <v>39155</v>
      </c>
      <c r="X3052" s="2" t="s">
        <v>42166</v>
      </c>
      <c r="Y3052" t="s">
        <v>42393</v>
      </c>
    </row>
    <row r="3053" spans="1:25" x14ac:dyDescent="0.4">
      <c r="A3053" t="s">
        <v>2958</v>
      </c>
      <c r="B3053" t="s">
        <v>6364</v>
      </c>
      <c r="C3053" t="s">
        <v>6740</v>
      </c>
      <c r="D3053" t="s">
        <v>1791</v>
      </c>
      <c r="E3053" t="s">
        <v>6746</v>
      </c>
      <c r="F3053" t="s">
        <v>9796</v>
      </c>
      <c r="G3053" t="s">
        <v>10171</v>
      </c>
      <c r="H3053" t="s">
        <v>10174</v>
      </c>
      <c r="I3053" t="s">
        <v>10191</v>
      </c>
      <c r="J3053" t="s">
        <v>10179</v>
      </c>
      <c r="K3053" t="s">
        <v>10460</v>
      </c>
      <c r="L3053" t="s">
        <v>10765</v>
      </c>
      <c r="M3053" t="s">
        <v>12819</v>
      </c>
      <c r="N3053" t="s">
        <v>15879</v>
      </c>
      <c r="O3053" t="s">
        <v>19798</v>
      </c>
      <c r="P3053" t="s">
        <v>23053</v>
      </c>
      <c r="Q3053" t="s">
        <v>24629</v>
      </c>
      <c r="R3053" t="s">
        <v>27412</v>
      </c>
      <c r="S3053" t="s">
        <v>18705</v>
      </c>
      <c r="T3053" t="s">
        <v>22667</v>
      </c>
      <c r="U3053" t="s">
        <v>9796</v>
      </c>
      <c r="V3053" t="s">
        <v>36076</v>
      </c>
      <c r="W3053" s="2" t="s">
        <v>39156</v>
      </c>
      <c r="X3053" s="2" t="s">
        <v>42167</v>
      </c>
      <c r="Y3053" t="s">
        <v>42392</v>
      </c>
    </row>
    <row r="3054" spans="1:25" x14ac:dyDescent="0.4">
      <c r="A3054" t="s">
        <v>2959</v>
      </c>
      <c r="B3054" t="s">
        <v>6365</v>
      </c>
      <c r="C3054" t="s">
        <v>6740</v>
      </c>
      <c r="D3054" t="s">
        <v>1791</v>
      </c>
      <c r="E3054" t="s">
        <v>6746</v>
      </c>
      <c r="F3054" t="s">
        <v>9797</v>
      </c>
      <c r="G3054" t="s">
        <v>10171</v>
      </c>
      <c r="H3054" t="s">
        <v>10174</v>
      </c>
      <c r="I3054" t="s">
        <v>10191</v>
      </c>
      <c r="J3054" t="s">
        <v>10183</v>
      </c>
      <c r="K3054" t="s">
        <v>10464</v>
      </c>
      <c r="L3054" t="s">
        <v>10769</v>
      </c>
      <c r="M3054" t="s">
        <v>12031</v>
      </c>
      <c r="N3054" t="s">
        <v>15163</v>
      </c>
      <c r="O3054" t="s">
        <v>19799</v>
      </c>
      <c r="P3054" t="s">
        <v>23054</v>
      </c>
      <c r="Q3054" t="s">
        <v>25971</v>
      </c>
      <c r="R3054" t="s">
        <v>27723</v>
      </c>
      <c r="S3054" t="s">
        <v>29336</v>
      </c>
      <c r="T3054" t="s">
        <v>21593</v>
      </c>
      <c r="U3054" t="s">
        <v>33218</v>
      </c>
      <c r="V3054" t="s">
        <v>36077</v>
      </c>
      <c r="W3054" s="2" t="s">
        <v>39157</v>
      </c>
      <c r="X3054" s="2" t="s">
        <v>42168</v>
      </c>
      <c r="Y3054" t="s">
        <v>42393</v>
      </c>
    </row>
    <row r="3055" spans="1:25" x14ac:dyDescent="0.4">
      <c r="A3055" t="s">
        <v>2960</v>
      </c>
      <c r="B3055" t="s">
        <v>6366</v>
      </c>
      <c r="C3055" t="s">
        <v>6740</v>
      </c>
      <c r="D3055" t="s">
        <v>1791</v>
      </c>
      <c r="E3055" t="s">
        <v>6746</v>
      </c>
      <c r="F3055" t="s">
        <v>9798</v>
      </c>
      <c r="G3055" t="s">
        <v>10170</v>
      </c>
      <c r="H3055" t="s">
        <v>10173</v>
      </c>
      <c r="I3055" t="s">
        <v>10190</v>
      </c>
      <c r="J3055" t="s">
        <v>10185</v>
      </c>
      <c r="K3055" t="s">
        <v>10466</v>
      </c>
      <c r="L3055" t="s">
        <v>10771</v>
      </c>
      <c r="M3055" t="s">
        <v>14410</v>
      </c>
      <c r="N3055" t="s">
        <v>17244</v>
      </c>
      <c r="O3055" t="s">
        <v>2960</v>
      </c>
      <c r="P3055" t="s">
        <v>23055</v>
      </c>
      <c r="Q3055" t="s">
        <v>25972</v>
      </c>
      <c r="R3055" t="s">
        <v>28929</v>
      </c>
      <c r="T3055" t="s">
        <v>32420</v>
      </c>
      <c r="U3055" t="s">
        <v>9798</v>
      </c>
      <c r="V3055" t="s">
        <v>36078</v>
      </c>
      <c r="W3055" s="2" t="s">
        <v>39158</v>
      </c>
      <c r="X3055" s="2" t="s">
        <v>42169</v>
      </c>
      <c r="Y3055" t="s">
        <v>42393</v>
      </c>
    </row>
    <row r="3056" spans="1:25" x14ac:dyDescent="0.4">
      <c r="A3056" t="s">
        <v>2961</v>
      </c>
      <c r="B3056" t="s">
        <v>6367</v>
      </c>
      <c r="C3056" t="s">
        <v>6740</v>
      </c>
      <c r="D3056" t="s">
        <v>1791</v>
      </c>
      <c r="E3056" t="s">
        <v>6746</v>
      </c>
      <c r="F3056" t="s">
        <v>9799</v>
      </c>
      <c r="G3056" t="s">
        <v>10171</v>
      </c>
      <c r="H3056" t="s">
        <v>10174</v>
      </c>
      <c r="I3056" t="s">
        <v>10191</v>
      </c>
      <c r="J3056" t="s">
        <v>10179</v>
      </c>
      <c r="K3056" t="s">
        <v>10460</v>
      </c>
      <c r="L3056" t="s">
        <v>10765</v>
      </c>
      <c r="M3056" t="s">
        <v>13099</v>
      </c>
      <c r="N3056" t="s">
        <v>13099</v>
      </c>
      <c r="O3056" t="s">
        <v>19800</v>
      </c>
      <c r="P3056" t="s">
        <v>23056</v>
      </c>
      <c r="Q3056" t="s">
        <v>25973</v>
      </c>
      <c r="R3056" t="s">
        <v>28930</v>
      </c>
      <c r="T3056" t="s">
        <v>31132</v>
      </c>
      <c r="U3056" t="s">
        <v>9799</v>
      </c>
      <c r="V3056" t="s">
        <v>36079</v>
      </c>
      <c r="W3056" s="2" t="s">
        <v>39159</v>
      </c>
      <c r="X3056" s="2" t="s">
        <v>42170</v>
      </c>
      <c r="Y3056" t="s">
        <v>42418</v>
      </c>
    </row>
    <row r="3057" spans="1:25" x14ac:dyDescent="0.4">
      <c r="A3057" t="s">
        <v>2962</v>
      </c>
      <c r="B3057" t="s">
        <v>6368</v>
      </c>
      <c r="C3057" t="s">
        <v>6740</v>
      </c>
      <c r="D3057" t="s">
        <v>1791</v>
      </c>
      <c r="E3057" t="s">
        <v>6746</v>
      </c>
      <c r="F3057" t="s">
        <v>9800</v>
      </c>
      <c r="G3057" t="s">
        <v>10171</v>
      </c>
      <c r="H3057" t="s">
        <v>10174</v>
      </c>
      <c r="I3057" t="s">
        <v>10191</v>
      </c>
      <c r="J3057" t="s">
        <v>10184</v>
      </c>
      <c r="K3057" t="s">
        <v>10465</v>
      </c>
      <c r="L3057" t="s">
        <v>10770</v>
      </c>
      <c r="M3057" t="s">
        <v>14411</v>
      </c>
      <c r="N3057" t="s">
        <v>17245</v>
      </c>
      <c r="O3057" t="s">
        <v>19801</v>
      </c>
      <c r="P3057" t="s">
        <v>23057</v>
      </c>
      <c r="Q3057" t="s">
        <v>25974</v>
      </c>
      <c r="R3057" t="s">
        <v>28931</v>
      </c>
      <c r="S3057" t="s">
        <v>29533</v>
      </c>
      <c r="T3057" t="s">
        <v>32421</v>
      </c>
      <c r="U3057" t="s">
        <v>9800</v>
      </c>
      <c r="V3057" t="s">
        <v>36080</v>
      </c>
      <c r="W3057" s="2" t="s">
        <v>39160</v>
      </c>
      <c r="X3057" s="2" t="s">
        <v>42171</v>
      </c>
      <c r="Y3057" t="s">
        <v>42391</v>
      </c>
    </row>
    <row r="3058" spans="1:25" x14ac:dyDescent="0.4">
      <c r="A3058" t="s">
        <v>2963</v>
      </c>
      <c r="B3058" t="s">
        <v>6369</v>
      </c>
      <c r="C3058" t="s">
        <v>6740</v>
      </c>
      <c r="D3058" t="s">
        <v>1791</v>
      </c>
      <c r="E3058" t="s">
        <v>6746</v>
      </c>
      <c r="F3058" t="s">
        <v>9801</v>
      </c>
      <c r="G3058" t="s">
        <v>10170</v>
      </c>
      <c r="H3058" t="s">
        <v>10173</v>
      </c>
      <c r="I3058" t="s">
        <v>10190</v>
      </c>
      <c r="J3058" t="s">
        <v>10180</v>
      </c>
      <c r="K3058" t="s">
        <v>10461</v>
      </c>
      <c r="L3058" t="s">
        <v>10766</v>
      </c>
      <c r="M3058" t="s">
        <v>14412</v>
      </c>
      <c r="N3058" t="s">
        <v>17246</v>
      </c>
      <c r="O3058" t="s">
        <v>2963</v>
      </c>
      <c r="P3058" t="s">
        <v>23058</v>
      </c>
      <c r="Q3058" t="s">
        <v>24728</v>
      </c>
      <c r="R3058" t="s">
        <v>27511</v>
      </c>
      <c r="T3058" t="s">
        <v>21598</v>
      </c>
      <c r="U3058" t="s">
        <v>33219</v>
      </c>
      <c r="V3058" t="s">
        <v>36081</v>
      </c>
      <c r="W3058" s="2" t="s">
        <v>39161</v>
      </c>
      <c r="X3058" s="2" t="s">
        <v>42172</v>
      </c>
      <c r="Y3058" t="s">
        <v>42394</v>
      </c>
    </row>
    <row r="3059" spans="1:25" x14ac:dyDescent="0.4">
      <c r="A3059" t="s">
        <v>2964</v>
      </c>
      <c r="B3059" t="s">
        <v>6370</v>
      </c>
      <c r="C3059" t="s">
        <v>6740</v>
      </c>
      <c r="D3059" t="s">
        <v>1791</v>
      </c>
      <c r="E3059" t="s">
        <v>6746</v>
      </c>
      <c r="F3059" t="s">
        <v>9802</v>
      </c>
      <c r="G3059" t="s">
        <v>10170</v>
      </c>
      <c r="H3059" t="s">
        <v>10173</v>
      </c>
      <c r="I3059" t="s">
        <v>10190</v>
      </c>
      <c r="J3059" t="s">
        <v>10185</v>
      </c>
      <c r="K3059" t="s">
        <v>10466</v>
      </c>
      <c r="L3059" t="s">
        <v>10771</v>
      </c>
      <c r="M3059" t="s">
        <v>13832</v>
      </c>
      <c r="N3059" t="s">
        <v>15042</v>
      </c>
      <c r="O3059" t="s">
        <v>2964</v>
      </c>
      <c r="P3059" t="s">
        <v>23059</v>
      </c>
      <c r="Q3059" t="s">
        <v>23739</v>
      </c>
      <c r="R3059" t="s">
        <v>26520</v>
      </c>
      <c r="T3059" t="s">
        <v>32422</v>
      </c>
      <c r="U3059" t="s">
        <v>33220</v>
      </c>
      <c r="V3059" t="s">
        <v>36082</v>
      </c>
      <c r="W3059" s="2" t="s">
        <v>39162</v>
      </c>
      <c r="X3059" s="2" t="s">
        <v>42173</v>
      </c>
      <c r="Y3059" t="s">
        <v>42392</v>
      </c>
    </row>
    <row r="3060" spans="1:25" x14ac:dyDescent="0.4">
      <c r="A3060" t="s">
        <v>2965</v>
      </c>
      <c r="B3060" t="s">
        <v>6371</v>
      </c>
      <c r="C3060" t="s">
        <v>6740</v>
      </c>
      <c r="D3060" t="s">
        <v>1791</v>
      </c>
      <c r="E3060" t="s">
        <v>6746</v>
      </c>
      <c r="F3060" t="s">
        <v>9803</v>
      </c>
      <c r="G3060" t="s">
        <v>10172</v>
      </c>
      <c r="H3060" t="s">
        <v>10175</v>
      </c>
      <c r="I3060" t="s">
        <v>10192</v>
      </c>
      <c r="J3060" t="s">
        <v>10186</v>
      </c>
      <c r="K3060" t="s">
        <v>1558</v>
      </c>
      <c r="L3060" t="s">
        <v>10772</v>
      </c>
      <c r="M3060" t="s">
        <v>14413</v>
      </c>
      <c r="N3060" t="s">
        <v>17247</v>
      </c>
      <c r="O3060" t="s">
        <v>19802</v>
      </c>
      <c r="P3060" t="s">
        <v>23060</v>
      </c>
      <c r="Q3060" t="s">
        <v>14219</v>
      </c>
      <c r="R3060" t="s">
        <v>17087</v>
      </c>
      <c r="T3060" t="s">
        <v>32423</v>
      </c>
      <c r="U3060" t="s">
        <v>9803</v>
      </c>
      <c r="V3060" t="s">
        <v>36083</v>
      </c>
      <c r="W3060" s="2" t="s">
        <v>39163</v>
      </c>
      <c r="X3060" s="2" t="s">
        <v>42174</v>
      </c>
      <c r="Y3060" t="s">
        <v>42418</v>
      </c>
    </row>
    <row r="3061" spans="1:25" x14ac:dyDescent="0.4">
      <c r="A3061" t="s">
        <v>2966</v>
      </c>
      <c r="B3061" t="s">
        <v>6372</v>
      </c>
      <c r="C3061" t="s">
        <v>6740</v>
      </c>
      <c r="D3061" t="s">
        <v>1791</v>
      </c>
      <c r="E3061" t="s">
        <v>6746</v>
      </c>
      <c r="F3061" t="s">
        <v>9804</v>
      </c>
      <c r="G3061" t="s">
        <v>10170</v>
      </c>
      <c r="H3061" t="s">
        <v>10173</v>
      </c>
      <c r="I3061" t="s">
        <v>10190</v>
      </c>
      <c r="J3061" t="s">
        <v>10180</v>
      </c>
      <c r="K3061" t="s">
        <v>10461</v>
      </c>
      <c r="L3061" t="s">
        <v>10766</v>
      </c>
      <c r="M3061" t="s">
        <v>14414</v>
      </c>
      <c r="N3061" t="s">
        <v>17248</v>
      </c>
      <c r="O3061" t="s">
        <v>19803</v>
      </c>
      <c r="P3061" t="s">
        <v>23061</v>
      </c>
      <c r="Q3061" t="s">
        <v>25975</v>
      </c>
      <c r="R3061" t="s">
        <v>28932</v>
      </c>
      <c r="S3061" t="s">
        <v>29702</v>
      </c>
      <c r="T3061" t="s">
        <v>21593</v>
      </c>
      <c r="U3061" t="s">
        <v>9804</v>
      </c>
      <c r="V3061" t="s">
        <v>36084</v>
      </c>
      <c r="W3061" s="2" t="s">
        <v>39164</v>
      </c>
      <c r="X3061" s="2" t="s">
        <v>42175</v>
      </c>
      <c r="Y3061" t="s">
        <v>42394</v>
      </c>
    </row>
    <row r="3062" spans="1:25" x14ac:dyDescent="0.4">
      <c r="A3062" t="s">
        <v>2967</v>
      </c>
      <c r="B3062" t="s">
        <v>6373</v>
      </c>
      <c r="C3062" t="s">
        <v>6739</v>
      </c>
      <c r="D3062" t="s">
        <v>123</v>
      </c>
      <c r="E3062" t="s">
        <v>6745</v>
      </c>
      <c r="F3062" t="s">
        <v>9805</v>
      </c>
      <c r="G3062" t="s">
        <v>10171</v>
      </c>
      <c r="H3062" t="s">
        <v>10174</v>
      </c>
      <c r="I3062" t="s">
        <v>10191</v>
      </c>
      <c r="J3062" t="s">
        <v>10183</v>
      </c>
      <c r="K3062" t="s">
        <v>10464</v>
      </c>
      <c r="L3062" t="s">
        <v>10769</v>
      </c>
      <c r="M3062" t="s">
        <v>14415</v>
      </c>
      <c r="N3062" t="s">
        <v>17249</v>
      </c>
      <c r="O3062" t="s">
        <v>19804</v>
      </c>
      <c r="P3062" t="s">
        <v>23062</v>
      </c>
      <c r="Q3062" t="s">
        <v>25976</v>
      </c>
      <c r="R3062" t="s">
        <v>28933</v>
      </c>
      <c r="T3062" t="s">
        <v>32424</v>
      </c>
      <c r="U3062" t="s">
        <v>33221</v>
      </c>
      <c r="V3062" t="s">
        <v>36085</v>
      </c>
      <c r="W3062" s="2" t="s">
        <v>39165</v>
      </c>
      <c r="X3062" s="2" t="s">
        <v>42176</v>
      </c>
      <c r="Y3062" t="s">
        <v>42390</v>
      </c>
    </row>
    <row r="3063" spans="1:25" x14ac:dyDescent="0.4">
      <c r="A3063" t="s">
        <v>2968</v>
      </c>
      <c r="B3063" t="s">
        <v>6374</v>
      </c>
      <c r="C3063" t="s">
        <v>6738</v>
      </c>
      <c r="D3063" t="s">
        <v>6742</v>
      </c>
      <c r="E3063" t="s">
        <v>6744</v>
      </c>
      <c r="F3063" t="s">
        <v>9806</v>
      </c>
      <c r="G3063" t="s">
        <v>10171</v>
      </c>
      <c r="H3063" t="s">
        <v>10174</v>
      </c>
      <c r="I3063" t="s">
        <v>10191</v>
      </c>
      <c r="J3063" t="s">
        <v>10188</v>
      </c>
      <c r="K3063" t="s">
        <v>10467</v>
      </c>
      <c r="L3063" t="s">
        <v>10774</v>
      </c>
      <c r="M3063" t="s">
        <v>14416</v>
      </c>
      <c r="N3063" t="s">
        <v>17250</v>
      </c>
      <c r="O3063" t="s">
        <v>19805</v>
      </c>
      <c r="P3063" t="s">
        <v>23063</v>
      </c>
      <c r="Q3063" t="s">
        <v>25977</v>
      </c>
      <c r="R3063" t="s">
        <v>28934</v>
      </c>
      <c r="S3063" t="s">
        <v>19642</v>
      </c>
      <c r="T3063" t="s">
        <v>32425</v>
      </c>
      <c r="U3063" t="s">
        <v>9806</v>
      </c>
      <c r="V3063" t="s">
        <v>36086</v>
      </c>
      <c r="W3063" s="2" t="s">
        <v>39166</v>
      </c>
      <c r="X3063" s="2" t="s">
        <v>42177</v>
      </c>
      <c r="Y3063" t="s">
        <v>42390</v>
      </c>
    </row>
    <row r="3064" spans="1:25" x14ac:dyDescent="0.4">
      <c r="A3064" t="s">
        <v>2969</v>
      </c>
      <c r="B3064" t="s">
        <v>6375</v>
      </c>
      <c r="C3064" t="s">
        <v>6740</v>
      </c>
      <c r="D3064" t="s">
        <v>1791</v>
      </c>
      <c r="E3064" t="s">
        <v>6746</v>
      </c>
      <c r="F3064" t="s">
        <v>9807</v>
      </c>
      <c r="G3064" t="s">
        <v>10171</v>
      </c>
      <c r="H3064" t="s">
        <v>10174</v>
      </c>
      <c r="I3064" t="s">
        <v>10191</v>
      </c>
      <c r="J3064" t="s">
        <v>10178</v>
      </c>
      <c r="K3064" t="s">
        <v>10459</v>
      </c>
      <c r="L3064" t="s">
        <v>10764</v>
      </c>
      <c r="M3064" t="s">
        <v>14417</v>
      </c>
      <c r="N3064" t="s">
        <v>17251</v>
      </c>
      <c r="O3064" t="s">
        <v>2258</v>
      </c>
      <c r="P3064" t="s">
        <v>23064</v>
      </c>
      <c r="Q3064" t="s">
        <v>25978</v>
      </c>
      <c r="R3064" t="s">
        <v>28935</v>
      </c>
      <c r="T3064" t="s">
        <v>32426</v>
      </c>
      <c r="U3064" t="s">
        <v>9807</v>
      </c>
      <c r="V3064" t="s">
        <v>36087</v>
      </c>
      <c r="W3064" s="2" t="s">
        <v>39167</v>
      </c>
      <c r="X3064" s="2" t="s">
        <v>42178</v>
      </c>
      <c r="Y3064" t="s">
        <v>42433</v>
      </c>
    </row>
    <row r="3065" spans="1:25" x14ac:dyDescent="0.4">
      <c r="A3065" t="s">
        <v>2970</v>
      </c>
      <c r="B3065" t="s">
        <v>6376</v>
      </c>
      <c r="C3065" t="s">
        <v>6740</v>
      </c>
      <c r="D3065" t="s">
        <v>1791</v>
      </c>
      <c r="E3065" t="s">
        <v>6746</v>
      </c>
      <c r="F3065" t="s">
        <v>9808</v>
      </c>
      <c r="G3065" t="s">
        <v>10171</v>
      </c>
      <c r="H3065" t="s">
        <v>10174</v>
      </c>
      <c r="I3065" t="s">
        <v>10191</v>
      </c>
      <c r="J3065" t="s">
        <v>10189</v>
      </c>
      <c r="K3065" t="s">
        <v>10468</v>
      </c>
      <c r="L3065" t="s">
        <v>10775</v>
      </c>
      <c r="M3065" t="s">
        <v>14418</v>
      </c>
      <c r="N3065" t="s">
        <v>17252</v>
      </c>
      <c r="O3065" t="s">
        <v>19806</v>
      </c>
      <c r="P3065" t="s">
        <v>23065</v>
      </c>
      <c r="Q3065" t="s">
        <v>25979</v>
      </c>
      <c r="R3065" t="s">
        <v>28936</v>
      </c>
      <c r="U3065" t="s">
        <v>9808</v>
      </c>
      <c r="V3065" t="s">
        <v>36088</v>
      </c>
      <c r="W3065" s="2" t="s">
        <v>39168</v>
      </c>
      <c r="X3065" s="2" t="s">
        <v>42179</v>
      </c>
      <c r="Y3065" t="s">
        <v>42392</v>
      </c>
    </row>
    <row r="3066" spans="1:25" x14ac:dyDescent="0.4">
      <c r="A3066" t="s">
        <v>2971</v>
      </c>
      <c r="B3066" t="s">
        <v>6377</v>
      </c>
      <c r="C3066" t="s">
        <v>6738</v>
      </c>
      <c r="D3066" t="s">
        <v>6742</v>
      </c>
      <c r="E3066" t="s">
        <v>6744</v>
      </c>
      <c r="F3066" t="s">
        <v>9809</v>
      </c>
      <c r="G3066" t="s">
        <v>10171</v>
      </c>
      <c r="H3066" t="s">
        <v>10174</v>
      </c>
      <c r="I3066" t="s">
        <v>10191</v>
      </c>
      <c r="J3066" t="s">
        <v>10188</v>
      </c>
      <c r="K3066" t="s">
        <v>10467</v>
      </c>
      <c r="L3066" t="s">
        <v>10774</v>
      </c>
      <c r="M3066" t="s">
        <v>14419</v>
      </c>
      <c r="N3066" t="s">
        <v>14419</v>
      </c>
      <c r="O3066" t="s">
        <v>19807</v>
      </c>
      <c r="P3066" t="s">
        <v>23066</v>
      </c>
      <c r="Q3066" t="s">
        <v>25980</v>
      </c>
      <c r="R3066" t="s">
        <v>28937</v>
      </c>
      <c r="T3066" t="s">
        <v>32427</v>
      </c>
      <c r="U3066" t="s">
        <v>33222</v>
      </c>
      <c r="V3066" t="s">
        <v>36089</v>
      </c>
      <c r="W3066" s="2" t="s">
        <v>39169</v>
      </c>
      <c r="X3066" s="2" t="s">
        <v>42180</v>
      </c>
      <c r="Y3066" t="s">
        <v>42390</v>
      </c>
    </row>
    <row r="3067" spans="1:25" x14ac:dyDescent="0.4">
      <c r="A3067" t="s">
        <v>2972</v>
      </c>
      <c r="B3067" t="s">
        <v>6378</v>
      </c>
      <c r="C3067" t="s">
        <v>6740</v>
      </c>
      <c r="D3067" t="s">
        <v>1791</v>
      </c>
      <c r="E3067" t="s">
        <v>6746</v>
      </c>
      <c r="F3067" t="s">
        <v>9810</v>
      </c>
      <c r="G3067" t="s">
        <v>10170</v>
      </c>
      <c r="H3067" t="s">
        <v>10173</v>
      </c>
      <c r="I3067" t="s">
        <v>10190</v>
      </c>
      <c r="J3067" t="s">
        <v>10185</v>
      </c>
      <c r="K3067" t="s">
        <v>10466</v>
      </c>
      <c r="L3067" t="s">
        <v>10771</v>
      </c>
      <c r="M3067" t="s">
        <v>14420</v>
      </c>
      <c r="N3067" t="s">
        <v>14420</v>
      </c>
      <c r="O3067" t="s">
        <v>19808</v>
      </c>
      <c r="P3067" t="s">
        <v>23067</v>
      </c>
      <c r="Q3067" t="s">
        <v>25981</v>
      </c>
      <c r="R3067" t="s">
        <v>28938</v>
      </c>
      <c r="T3067" t="s">
        <v>32428</v>
      </c>
      <c r="U3067" t="s">
        <v>33223</v>
      </c>
      <c r="V3067" t="s">
        <v>36090</v>
      </c>
      <c r="W3067" s="2" t="s">
        <v>39170</v>
      </c>
      <c r="X3067" s="2" t="s">
        <v>42181</v>
      </c>
      <c r="Y3067" t="s">
        <v>42391</v>
      </c>
    </row>
    <row r="3068" spans="1:25" x14ac:dyDescent="0.4">
      <c r="A3068" t="s">
        <v>2973</v>
      </c>
      <c r="B3068" t="s">
        <v>6379</v>
      </c>
      <c r="C3068" t="s">
        <v>6738</v>
      </c>
      <c r="D3068" t="s">
        <v>6742</v>
      </c>
      <c r="E3068" t="s">
        <v>6744</v>
      </c>
      <c r="F3068" t="s">
        <v>9811</v>
      </c>
      <c r="G3068" t="s">
        <v>10170</v>
      </c>
      <c r="H3068" t="s">
        <v>10173</v>
      </c>
      <c r="I3068" t="s">
        <v>10190</v>
      </c>
      <c r="J3068" t="s">
        <v>10550</v>
      </c>
      <c r="K3068" t="s">
        <v>10828</v>
      </c>
      <c r="L3068" t="s">
        <v>11176</v>
      </c>
      <c r="M3068" t="s">
        <v>14421</v>
      </c>
      <c r="N3068" t="s">
        <v>17253</v>
      </c>
      <c r="O3068" t="s">
        <v>19809</v>
      </c>
      <c r="P3068" t="s">
        <v>23068</v>
      </c>
      <c r="Q3068" t="s">
        <v>25982</v>
      </c>
      <c r="R3068" t="s">
        <v>28939</v>
      </c>
      <c r="S3068" t="s">
        <v>19119</v>
      </c>
      <c r="T3068" t="s">
        <v>32429</v>
      </c>
      <c r="U3068" t="s">
        <v>9811</v>
      </c>
      <c r="V3068" t="s">
        <v>36091</v>
      </c>
      <c r="W3068" s="2" t="s">
        <v>39171</v>
      </c>
      <c r="X3068" s="2" t="s">
        <v>42182</v>
      </c>
      <c r="Y3068" t="s">
        <v>42390</v>
      </c>
    </row>
    <row r="3069" spans="1:25" x14ac:dyDescent="0.4">
      <c r="A3069" t="s">
        <v>2974</v>
      </c>
      <c r="B3069" t="s">
        <v>6380</v>
      </c>
      <c r="C3069" t="s">
        <v>6738</v>
      </c>
      <c r="D3069" t="s">
        <v>6742</v>
      </c>
      <c r="E3069" t="s">
        <v>6744</v>
      </c>
      <c r="F3069" t="s">
        <v>9812</v>
      </c>
      <c r="G3069" t="s">
        <v>10171</v>
      </c>
      <c r="H3069" t="s">
        <v>10174</v>
      </c>
      <c r="I3069" t="s">
        <v>10191</v>
      </c>
      <c r="J3069" t="s">
        <v>10188</v>
      </c>
      <c r="K3069" t="s">
        <v>10467</v>
      </c>
      <c r="L3069" t="s">
        <v>10774</v>
      </c>
      <c r="M3069" t="s">
        <v>14422</v>
      </c>
      <c r="N3069" t="s">
        <v>17254</v>
      </c>
      <c r="O3069" t="s">
        <v>2974</v>
      </c>
      <c r="P3069" t="s">
        <v>23069</v>
      </c>
      <c r="Q3069" t="s">
        <v>25983</v>
      </c>
      <c r="R3069" t="s">
        <v>28940</v>
      </c>
      <c r="T3069" t="s">
        <v>32430</v>
      </c>
      <c r="U3069" t="s">
        <v>9812</v>
      </c>
      <c r="V3069" t="s">
        <v>36092</v>
      </c>
      <c r="W3069" s="2" t="s">
        <v>39172</v>
      </c>
      <c r="X3069" s="2" t="s">
        <v>42183</v>
      </c>
      <c r="Y3069" t="s">
        <v>42390</v>
      </c>
    </row>
    <row r="3070" spans="1:25" x14ac:dyDescent="0.4">
      <c r="A3070" t="s">
        <v>2975</v>
      </c>
      <c r="B3070" t="s">
        <v>6381</v>
      </c>
      <c r="C3070" t="s">
        <v>6738</v>
      </c>
      <c r="D3070" t="s">
        <v>6742</v>
      </c>
      <c r="E3070" t="s">
        <v>6744</v>
      </c>
      <c r="F3070" t="s">
        <v>9813</v>
      </c>
      <c r="G3070" t="s">
        <v>10171</v>
      </c>
      <c r="H3070" t="s">
        <v>10174</v>
      </c>
      <c r="I3070" t="s">
        <v>10191</v>
      </c>
      <c r="J3070" t="s">
        <v>10178</v>
      </c>
      <c r="K3070" t="s">
        <v>10459</v>
      </c>
      <c r="L3070" t="s">
        <v>10764</v>
      </c>
      <c r="M3070" t="s">
        <v>14423</v>
      </c>
      <c r="N3070" t="s">
        <v>17255</v>
      </c>
      <c r="O3070" t="s">
        <v>19810</v>
      </c>
      <c r="P3070" t="s">
        <v>23070</v>
      </c>
      <c r="Q3070" t="s">
        <v>25984</v>
      </c>
      <c r="R3070" t="s">
        <v>28941</v>
      </c>
      <c r="T3070" t="s">
        <v>32431</v>
      </c>
      <c r="U3070" t="s">
        <v>9813</v>
      </c>
      <c r="V3070" t="s">
        <v>36093</v>
      </c>
      <c r="W3070" s="2" t="s">
        <v>39173</v>
      </c>
      <c r="X3070" s="2" t="s">
        <v>42184</v>
      </c>
      <c r="Y3070" t="s">
        <v>42390</v>
      </c>
    </row>
    <row r="3071" spans="1:25" x14ac:dyDescent="0.4">
      <c r="A3071" t="s">
        <v>2976</v>
      </c>
      <c r="B3071" t="s">
        <v>6382</v>
      </c>
      <c r="C3071" t="s">
        <v>6738</v>
      </c>
      <c r="D3071" t="s">
        <v>6742</v>
      </c>
      <c r="E3071" t="s">
        <v>6744</v>
      </c>
      <c r="F3071" t="s">
        <v>9814</v>
      </c>
      <c r="G3071" t="s">
        <v>10171</v>
      </c>
      <c r="H3071" t="s">
        <v>10174</v>
      </c>
      <c r="I3071" t="s">
        <v>10191</v>
      </c>
      <c r="J3071" t="s">
        <v>10183</v>
      </c>
      <c r="K3071" t="s">
        <v>10464</v>
      </c>
      <c r="L3071" t="s">
        <v>10769</v>
      </c>
      <c r="M3071" t="s">
        <v>14424</v>
      </c>
      <c r="N3071" t="s">
        <v>17256</v>
      </c>
      <c r="O3071" t="s">
        <v>2976</v>
      </c>
      <c r="P3071" t="s">
        <v>23071</v>
      </c>
      <c r="Q3071" t="s">
        <v>25985</v>
      </c>
      <c r="R3071" t="s">
        <v>28942</v>
      </c>
      <c r="T3071" t="s">
        <v>32432</v>
      </c>
      <c r="U3071" t="s">
        <v>9814</v>
      </c>
      <c r="V3071" t="s">
        <v>36094</v>
      </c>
      <c r="W3071" s="2" t="s">
        <v>39174</v>
      </c>
      <c r="X3071" s="2" t="s">
        <v>42185</v>
      </c>
      <c r="Y3071" t="s">
        <v>42390</v>
      </c>
    </row>
    <row r="3072" spans="1:25" x14ac:dyDescent="0.4">
      <c r="A3072" t="s">
        <v>2977</v>
      </c>
      <c r="B3072" t="s">
        <v>6383</v>
      </c>
      <c r="C3072" t="s">
        <v>6740</v>
      </c>
      <c r="D3072" t="s">
        <v>1791</v>
      </c>
      <c r="E3072" t="s">
        <v>6746</v>
      </c>
      <c r="F3072" t="s">
        <v>9815</v>
      </c>
      <c r="G3072" t="s">
        <v>10171</v>
      </c>
      <c r="H3072" t="s">
        <v>10174</v>
      </c>
      <c r="I3072" t="s">
        <v>10191</v>
      </c>
      <c r="J3072" t="s">
        <v>10183</v>
      </c>
      <c r="K3072" t="s">
        <v>10464</v>
      </c>
      <c r="L3072" t="s">
        <v>10769</v>
      </c>
      <c r="M3072" t="s">
        <v>11743</v>
      </c>
      <c r="N3072" t="s">
        <v>14879</v>
      </c>
      <c r="O3072" t="s">
        <v>19811</v>
      </c>
      <c r="P3072" t="s">
        <v>23072</v>
      </c>
      <c r="Q3072" t="s">
        <v>24092</v>
      </c>
      <c r="R3072" t="s">
        <v>26875</v>
      </c>
      <c r="S3072" t="s">
        <v>19124</v>
      </c>
      <c r="T3072" t="s">
        <v>29968</v>
      </c>
      <c r="U3072" t="s">
        <v>9815</v>
      </c>
      <c r="V3072" t="s">
        <v>36095</v>
      </c>
      <c r="W3072" s="2" t="s">
        <v>39175</v>
      </c>
      <c r="X3072" s="2" t="s">
        <v>42186</v>
      </c>
      <c r="Y3072" t="s">
        <v>81</v>
      </c>
    </row>
    <row r="3073" spans="1:25" x14ac:dyDescent="0.4">
      <c r="A3073" t="s">
        <v>2978</v>
      </c>
      <c r="B3073" t="s">
        <v>6384</v>
      </c>
      <c r="C3073" t="s">
        <v>6740</v>
      </c>
      <c r="D3073" t="s">
        <v>1791</v>
      </c>
      <c r="E3073" t="s">
        <v>6746</v>
      </c>
      <c r="F3073" t="s">
        <v>9816</v>
      </c>
      <c r="G3073" t="s">
        <v>10171</v>
      </c>
      <c r="H3073" t="s">
        <v>10174</v>
      </c>
      <c r="I3073" t="s">
        <v>10191</v>
      </c>
      <c r="J3073" t="s">
        <v>10178</v>
      </c>
      <c r="K3073" t="s">
        <v>10459</v>
      </c>
      <c r="L3073" t="s">
        <v>10764</v>
      </c>
      <c r="M3073" t="s">
        <v>14425</v>
      </c>
      <c r="N3073" t="s">
        <v>14425</v>
      </c>
      <c r="O3073" t="s">
        <v>19812</v>
      </c>
      <c r="P3073" t="s">
        <v>23073</v>
      </c>
      <c r="Q3073" t="s">
        <v>25986</v>
      </c>
      <c r="R3073" t="s">
        <v>28943</v>
      </c>
      <c r="U3073" t="s">
        <v>33224</v>
      </c>
      <c r="V3073" t="s">
        <v>36096</v>
      </c>
      <c r="W3073" s="2" t="s">
        <v>39176</v>
      </c>
      <c r="X3073" s="2" t="s">
        <v>42187</v>
      </c>
      <c r="Y3073" t="s">
        <v>42394</v>
      </c>
    </row>
    <row r="3074" spans="1:25" x14ac:dyDescent="0.4">
      <c r="A3074" t="s">
        <v>2979</v>
      </c>
      <c r="B3074" t="s">
        <v>6385</v>
      </c>
      <c r="C3074" t="s">
        <v>6740</v>
      </c>
      <c r="D3074" t="s">
        <v>1791</v>
      </c>
      <c r="E3074" t="s">
        <v>6746</v>
      </c>
      <c r="F3074" t="s">
        <v>9817</v>
      </c>
      <c r="G3074" t="s">
        <v>10170</v>
      </c>
      <c r="H3074" t="s">
        <v>10173</v>
      </c>
      <c r="I3074" t="s">
        <v>10190</v>
      </c>
      <c r="J3074" t="s">
        <v>10185</v>
      </c>
      <c r="K3074" t="s">
        <v>10466</v>
      </c>
      <c r="L3074" t="s">
        <v>10771</v>
      </c>
      <c r="M3074" t="s">
        <v>14426</v>
      </c>
      <c r="N3074" t="s">
        <v>14426</v>
      </c>
      <c r="O3074" t="s">
        <v>19813</v>
      </c>
      <c r="P3074" t="s">
        <v>23074</v>
      </c>
      <c r="Q3074" t="s">
        <v>25987</v>
      </c>
      <c r="R3074" t="s">
        <v>28944</v>
      </c>
      <c r="T3074" t="s">
        <v>31847</v>
      </c>
      <c r="U3074" t="s">
        <v>9817</v>
      </c>
      <c r="V3074" t="s">
        <v>36097</v>
      </c>
      <c r="W3074" s="2" t="s">
        <v>39177</v>
      </c>
      <c r="X3074" s="2" t="s">
        <v>42188</v>
      </c>
      <c r="Y3074" t="s">
        <v>42422</v>
      </c>
    </row>
    <row r="3075" spans="1:25" x14ac:dyDescent="0.4">
      <c r="A3075" t="s">
        <v>2980</v>
      </c>
      <c r="B3075" t="s">
        <v>6386</v>
      </c>
      <c r="C3075" t="s">
        <v>6740</v>
      </c>
      <c r="D3075" t="s">
        <v>1791</v>
      </c>
      <c r="E3075" t="s">
        <v>6746</v>
      </c>
      <c r="F3075" t="s">
        <v>9818</v>
      </c>
      <c r="G3075" t="s">
        <v>10170</v>
      </c>
      <c r="H3075" t="s">
        <v>10173</v>
      </c>
      <c r="I3075" t="s">
        <v>10190</v>
      </c>
      <c r="J3075" t="s">
        <v>10182</v>
      </c>
      <c r="K3075" t="s">
        <v>10463</v>
      </c>
      <c r="L3075" t="s">
        <v>10768</v>
      </c>
      <c r="M3075" t="s">
        <v>14427</v>
      </c>
      <c r="N3075" t="s">
        <v>17257</v>
      </c>
      <c r="O3075" t="s">
        <v>19814</v>
      </c>
      <c r="P3075" t="s">
        <v>23075</v>
      </c>
      <c r="Q3075" t="s">
        <v>25988</v>
      </c>
      <c r="R3075" t="s">
        <v>28945</v>
      </c>
      <c r="T3075" t="s">
        <v>32433</v>
      </c>
      <c r="U3075" t="s">
        <v>9818</v>
      </c>
      <c r="V3075" t="s">
        <v>36098</v>
      </c>
      <c r="W3075" s="2" t="s">
        <v>39178</v>
      </c>
      <c r="X3075" s="2" t="s">
        <v>42189</v>
      </c>
      <c r="Y3075" t="s">
        <v>42391</v>
      </c>
    </row>
    <row r="3076" spans="1:25" x14ac:dyDescent="0.4">
      <c r="A3076" t="s">
        <v>2981</v>
      </c>
      <c r="B3076" t="s">
        <v>6387</v>
      </c>
      <c r="C3076" t="s">
        <v>6740</v>
      </c>
      <c r="D3076" t="s">
        <v>1791</v>
      </c>
      <c r="E3076" t="s">
        <v>6746</v>
      </c>
      <c r="F3076" t="s">
        <v>9819</v>
      </c>
      <c r="G3076" t="s">
        <v>10171</v>
      </c>
      <c r="H3076" t="s">
        <v>10174</v>
      </c>
      <c r="I3076" t="s">
        <v>10191</v>
      </c>
      <c r="J3076" t="s">
        <v>10183</v>
      </c>
      <c r="K3076" t="s">
        <v>10464</v>
      </c>
      <c r="L3076" t="s">
        <v>10769</v>
      </c>
      <c r="M3076" t="s">
        <v>13754</v>
      </c>
      <c r="N3076" t="s">
        <v>16695</v>
      </c>
      <c r="O3076" t="s">
        <v>19815</v>
      </c>
      <c r="P3076" t="s">
        <v>23076</v>
      </c>
      <c r="Q3076" t="s">
        <v>25989</v>
      </c>
      <c r="R3076" t="s">
        <v>28946</v>
      </c>
      <c r="U3076" t="s">
        <v>33225</v>
      </c>
      <c r="V3076" t="s">
        <v>36099</v>
      </c>
      <c r="W3076" s="2" t="s">
        <v>39179</v>
      </c>
      <c r="X3076" s="2" t="s">
        <v>42190</v>
      </c>
      <c r="Y3076" t="s">
        <v>42419</v>
      </c>
    </row>
    <row r="3077" spans="1:25" x14ac:dyDescent="0.4">
      <c r="A3077" t="s">
        <v>2982</v>
      </c>
      <c r="B3077" t="s">
        <v>6388</v>
      </c>
      <c r="C3077" t="s">
        <v>6740</v>
      </c>
      <c r="D3077" t="s">
        <v>1791</v>
      </c>
      <c r="E3077" t="s">
        <v>6746</v>
      </c>
      <c r="F3077" t="s">
        <v>9820</v>
      </c>
      <c r="G3077" t="s">
        <v>10170</v>
      </c>
      <c r="H3077" t="s">
        <v>10173</v>
      </c>
      <c r="I3077" t="s">
        <v>10190</v>
      </c>
      <c r="J3077" t="s">
        <v>10177</v>
      </c>
      <c r="K3077" t="s">
        <v>10458</v>
      </c>
      <c r="L3077" t="s">
        <v>10763</v>
      </c>
      <c r="M3077" t="s">
        <v>14428</v>
      </c>
      <c r="N3077" t="s">
        <v>14428</v>
      </c>
      <c r="O3077" t="s">
        <v>19816</v>
      </c>
      <c r="P3077" t="s">
        <v>23077</v>
      </c>
      <c r="Q3077" t="s">
        <v>25990</v>
      </c>
      <c r="R3077" t="s">
        <v>28947</v>
      </c>
      <c r="T3077" t="s">
        <v>32434</v>
      </c>
      <c r="U3077" t="s">
        <v>33226</v>
      </c>
      <c r="V3077" t="s">
        <v>36100</v>
      </c>
      <c r="W3077" s="2" t="s">
        <v>39180</v>
      </c>
      <c r="X3077" s="2" t="s">
        <v>42191</v>
      </c>
      <c r="Y3077" t="s">
        <v>42391</v>
      </c>
    </row>
    <row r="3078" spans="1:25" x14ac:dyDescent="0.4">
      <c r="A3078" t="s">
        <v>2983</v>
      </c>
      <c r="B3078" t="s">
        <v>6389</v>
      </c>
      <c r="C3078" t="s">
        <v>6740</v>
      </c>
      <c r="D3078" t="s">
        <v>1791</v>
      </c>
      <c r="E3078" t="s">
        <v>6746</v>
      </c>
      <c r="F3078" t="s">
        <v>9821</v>
      </c>
      <c r="G3078" t="s">
        <v>10171</v>
      </c>
      <c r="H3078" t="s">
        <v>10174</v>
      </c>
      <c r="I3078" t="s">
        <v>10191</v>
      </c>
      <c r="J3078" t="s">
        <v>10183</v>
      </c>
      <c r="K3078" t="s">
        <v>10464</v>
      </c>
      <c r="L3078" t="s">
        <v>10769</v>
      </c>
      <c r="M3078" t="s">
        <v>12346</v>
      </c>
      <c r="N3078" t="s">
        <v>15452</v>
      </c>
      <c r="O3078" t="s">
        <v>19817</v>
      </c>
      <c r="P3078" t="s">
        <v>23078</v>
      </c>
      <c r="Q3078" t="s">
        <v>24157</v>
      </c>
      <c r="R3078" t="s">
        <v>26940</v>
      </c>
      <c r="T3078" t="s">
        <v>32435</v>
      </c>
      <c r="U3078" t="s">
        <v>9821</v>
      </c>
      <c r="V3078" t="s">
        <v>36101</v>
      </c>
      <c r="W3078" s="2" t="s">
        <v>39181</v>
      </c>
      <c r="X3078" s="2" t="s">
        <v>42192</v>
      </c>
      <c r="Y3078" t="s">
        <v>42393</v>
      </c>
    </row>
    <row r="3079" spans="1:25" x14ac:dyDescent="0.4">
      <c r="A3079" t="s">
        <v>2984</v>
      </c>
      <c r="B3079" t="s">
        <v>6390</v>
      </c>
      <c r="C3079" t="s">
        <v>6740</v>
      </c>
      <c r="D3079" t="s">
        <v>1791</v>
      </c>
      <c r="E3079" t="s">
        <v>6746</v>
      </c>
      <c r="F3079" t="s">
        <v>9822</v>
      </c>
      <c r="G3079" t="s">
        <v>10171</v>
      </c>
      <c r="H3079" t="s">
        <v>10174</v>
      </c>
      <c r="I3079" t="s">
        <v>10191</v>
      </c>
      <c r="J3079" t="s">
        <v>10178</v>
      </c>
      <c r="K3079" t="s">
        <v>10459</v>
      </c>
      <c r="L3079" t="s">
        <v>10764</v>
      </c>
      <c r="M3079" t="s">
        <v>11675</v>
      </c>
      <c r="N3079" t="s">
        <v>13701</v>
      </c>
      <c r="O3079" t="s">
        <v>19818</v>
      </c>
      <c r="P3079" t="s">
        <v>23079</v>
      </c>
      <c r="Q3079" t="s">
        <v>14573</v>
      </c>
      <c r="R3079" t="s">
        <v>17393</v>
      </c>
      <c r="T3079" t="s">
        <v>32436</v>
      </c>
      <c r="U3079" t="s">
        <v>9822</v>
      </c>
      <c r="V3079" t="s">
        <v>36102</v>
      </c>
      <c r="W3079" s="2" t="s">
        <v>39182</v>
      </c>
      <c r="X3079" s="2" t="s">
        <v>42193</v>
      </c>
      <c r="Y3079" t="s">
        <v>42422</v>
      </c>
    </row>
    <row r="3080" spans="1:25" x14ac:dyDescent="0.4">
      <c r="A3080" t="s">
        <v>2985</v>
      </c>
      <c r="B3080" t="s">
        <v>6391</v>
      </c>
      <c r="C3080" t="s">
        <v>6740</v>
      </c>
      <c r="D3080" t="s">
        <v>1791</v>
      </c>
      <c r="E3080" t="s">
        <v>6746</v>
      </c>
      <c r="F3080" t="s">
        <v>9823</v>
      </c>
      <c r="G3080" t="s">
        <v>10171</v>
      </c>
      <c r="H3080" t="s">
        <v>10174</v>
      </c>
      <c r="I3080" t="s">
        <v>10191</v>
      </c>
      <c r="J3080" t="s">
        <v>10183</v>
      </c>
      <c r="K3080" t="s">
        <v>10464</v>
      </c>
      <c r="L3080" t="s">
        <v>10769</v>
      </c>
      <c r="M3080" t="s">
        <v>14429</v>
      </c>
      <c r="N3080" t="s">
        <v>17258</v>
      </c>
      <c r="O3080" t="s">
        <v>10927</v>
      </c>
      <c r="P3080" t="s">
        <v>23080</v>
      </c>
      <c r="Q3080" t="s">
        <v>25991</v>
      </c>
      <c r="R3080" t="s">
        <v>28948</v>
      </c>
      <c r="T3080" t="s">
        <v>32437</v>
      </c>
      <c r="U3080" t="s">
        <v>9823</v>
      </c>
      <c r="V3080" t="s">
        <v>36103</v>
      </c>
      <c r="W3080" s="2" t="s">
        <v>39183</v>
      </c>
      <c r="X3080" s="2" t="s">
        <v>42194</v>
      </c>
      <c r="Y3080" t="s">
        <v>42393</v>
      </c>
    </row>
    <row r="3081" spans="1:25" x14ac:dyDescent="0.4">
      <c r="A3081" t="s">
        <v>2986</v>
      </c>
      <c r="B3081" t="s">
        <v>6392</v>
      </c>
      <c r="C3081" t="s">
        <v>6740</v>
      </c>
      <c r="D3081" t="s">
        <v>1791</v>
      </c>
      <c r="E3081" t="s">
        <v>6746</v>
      </c>
      <c r="F3081" t="s">
        <v>9824</v>
      </c>
      <c r="G3081" t="s">
        <v>10170</v>
      </c>
      <c r="H3081" t="s">
        <v>10173</v>
      </c>
      <c r="I3081" t="s">
        <v>10190</v>
      </c>
      <c r="J3081" t="s">
        <v>10182</v>
      </c>
      <c r="K3081" t="s">
        <v>10463</v>
      </c>
      <c r="L3081" t="s">
        <v>10768</v>
      </c>
      <c r="M3081" t="s">
        <v>14430</v>
      </c>
      <c r="N3081" t="s">
        <v>17259</v>
      </c>
      <c r="O3081" t="s">
        <v>19819</v>
      </c>
      <c r="P3081" t="s">
        <v>23081</v>
      </c>
      <c r="Q3081" t="s">
        <v>25992</v>
      </c>
      <c r="R3081" t="s">
        <v>28949</v>
      </c>
      <c r="S3081" t="s">
        <v>18704</v>
      </c>
      <c r="T3081" t="s">
        <v>32438</v>
      </c>
      <c r="U3081" t="s">
        <v>9824</v>
      </c>
      <c r="V3081" t="s">
        <v>36104</v>
      </c>
      <c r="W3081" s="2" t="s">
        <v>39184</v>
      </c>
      <c r="X3081" s="2" t="s">
        <v>42195</v>
      </c>
      <c r="Y3081" t="s">
        <v>42392</v>
      </c>
    </row>
    <row r="3082" spans="1:25" x14ac:dyDescent="0.4">
      <c r="A3082" t="s">
        <v>2987</v>
      </c>
      <c r="B3082" t="s">
        <v>6393</v>
      </c>
      <c r="C3082" t="s">
        <v>6740</v>
      </c>
      <c r="D3082" t="s">
        <v>1791</v>
      </c>
      <c r="E3082" t="s">
        <v>6746</v>
      </c>
      <c r="F3082" t="s">
        <v>9825</v>
      </c>
      <c r="G3082" t="s">
        <v>10171</v>
      </c>
      <c r="H3082" t="s">
        <v>10174</v>
      </c>
      <c r="I3082" t="s">
        <v>10191</v>
      </c>
      <c r="J3082" t="s">
        <v>10189</v>
      </c>
      <c r="K3082" t="s">
        <v>10468</v>
      </c>
      <c r="L3082" t="s">
        <v>10775</v>
      </c>
      <c r="M3082" t="s">
        <v>14431</v>
      </c>
      <c r="N3082" t="s">
        <v>17260</v>
      </c>
      <c r="O3082" t="s">
        <v>19820</v>
      </c>
      <c r="P3082" t="s">
        <v>23082</v>
      </c>
      <c r="Q3082" t="s">
        <v>25993</v>
      </c>
      <c r="R3082" t="s">
        <v>28950</v>
      </c>
      <c r="S3082" t="s">
        <v>26018</v>
      </c>
      <c r="T3082" t="s">
        <v>32439</v>
      </c>
      <c r="U3082" t="s">
        <v>33227</v>
      </c>
      <c r="V3082" t="s">
        <v>36105</v>
      </c>
      <c r="W3082" s="2" t="s">
        <v>39185</v>
      </c>
      <c r="X3082" s="2" t="s">
        <v>42196</v>
      </c>
      <c r="Y3082" t="s">
        <v>42422</v>
      </c>
    </row>
    <row r="3083" spans="1:25" x14ac:dyDescent="0.4">
      <c r="A3083" t="s">
        <v>2598</v>
      </c>
      <c r="B3083" t="s">
        <v>6394</v>
      </c>
      <c r="C3083" t="s">
        <v>6740</v>
      </c>
      <c r="D3083" t="s">
        <v>1791</v>
      </c>
      <c r="E3083" t="s">
        <v>6746</v>
      </c>
      <c r="F3083" t="s">
        <v>9826</v>
      </c>
      <c r="G3083" t="s">
        <v>10172</v>
      </c>
      <c r="H3083" t="s">
        <v>10175</v>
      </c>
      <c r="I3083" t="s">
        <v>10192</v>
      </c>
      <c r="J3083" t="s">
        <v>10552</v>
      </c>
      <c r="K3083" t="s">
        <v>10099</v>
      </c>
      <c r="L3083" t="s">
        <v>11178</v>
      </c>
      <c r="M3083" t="s">
        <v>14432</v>
      </c>
      <c r="N3083" t="s">
        <v>14432</v>
      </c>
      <c r="O3083" t="s">
        <v>2598</v>
      </c>
      <c r="P3083" t="s">
        <v>23083</v>
      </c>
      <c r="Q3083" t="s">
        <v>25994</v>
      </c>
      <c r="R3083" t="s">
        <v>28951</v>
      </c>
      <c r="T3083" t="s">
        <v>22642</v>
      </c>
      <c r="U3083" t="s">
        <v>33228</v>
      </c>
      <c r="V3083" t="s">
        <v>36106</v>
      </c>
      <c r="W3083" s="2" t="s">
        <v>39186</v>
      </c>
      <c r="X3083" s="2" t="s">
        <v>42197</v>
      </c>
      <c r="Y3083" t="s">
        <v>42394</v>
      </c>
    </row>
    <row r="3084" spans="1:25" x14ac:dyDescent="0.4">
      <c r="A3084" t="s">
        <v>2988</v>
      </c>
      <c r="B3084" t="s">
        <v>6395</v>
      </c>
      <c r="C3084" t="s">
        <v>6740</v>
      </c>
      <c r="D3084" t="s">
        <v>1791</v>
      </c>
      <c r="E3084" t="s">
        <v>6746</v>
      </c>
      <c r="F3084" t="s">
        <v>9827</v>
      </c>
      <c r="G3084" t="s">
        <v>10170</v>
      </c>
      <c r="H3084" t="s">
        <v>10173</v>
      </c>
      <c r="I3084" t="s">
        <v>10190</v>
      </c>
      <c r="J3084" t="s">
        <v>10185</v>
      </c>
      <c r="K3084" t="s">
        <v>10466</v>
      </c>
      <c r="L3084" t="s">
        <v>10771</v>
      </c>
      <c r="M3084" t="s">
        <v>14433</v>
      </c>
      <c r="N3084" t="s">
        <v>17261</v>
      </c>
      <c r="O3084" t="s">
        <v>19821</v>
      </c>
      <c r="P3084" t="s">
        <v>23084</v>
      </c>
      <c r="Q3084" t="s">
        <v>25995</v>
      </c>
      <c r="R3084" t="s">
        <v>28952</v>
      </c>
      <c r="T3084" t="s">
        <v>32440</v>
      </c>
      <c r="U3084" t="s">
        <v>9827</v>
      </c>
      <c r="V3084" t="s">
        <v>36107</v>
      </c>
      <c r="W3084" s="2" t="s">
        <v>39187</v>
      </c>
      <c r="X3084" s="2" t="s">
        <v>42198</v>
      </c>
      <c r="Y3084" t="s">
        <v>42392</v>
      </c>
    </row>
    <row r="3085" spans="1:25" x14ac:dyDescent="0.4">
      <c r="A3085" t="s">
        <v>2989</v>
      </c>
      <c r="B3085" t="s">
        <v>6396</v>
      </c>
      <c r="C3085" t="s">
        <v>6740</v>
      </c>
      <c r="D3085" t="s">
        <v>1791</v>
      </c>
      <c r="E3085" t="s">
        <v>6746</v>
      </c>
      <c r="F3085" t="s">
        <v>9828</v>
      </c>
      <c r="G3085" t="s">
        <v>10170</v>
      </c>
      <c r="H3085" t="s">
        <v>10173</v>
      </c>
      <c r="I3085" t="s">
        <v>10190</v>
      </c>
      <c r="J3085" t="s">
        <v>10185</v>
      </c>
      <c r="K3085" t="s">
        <v>10466</v>
      </c>
      <c r="L3085" t="s">
        <v>10771</v>
      </c>
      <c r="M3085" t="s">
        <v>14434</v>
      </c>
      <c r="N3085" t="s">
        <v>17262</v>
      </c>
      <c r="O3085" t="s">
        <v>2989</v>
      </c>
      <c r="P3085" t="s">
        <v>23085</v>
      </c>
      <c r="Q3085" t="s">
        <v>25996</v>
      </c>
      <c r="R3085" t="s">
        <v>28953</v>
      </c>
      <c r="T3085" t="s">
        <v>32441</v>
      </c>
      <c r="U3085" t="s">
        <v>9828</v>
      </c>
      <c r="V3085" t="s">
        <v>36108</v>
      </c>
      <c r="W3085" s="2" t="s">
        <v>39188</v>
      </c>
      <c r="X3085" s="2" t="s">
        <v>42199</v>
      </c>
      <c r="Y3085" t="s">
        <v>42392</v>
      </c>
    </row>
    <row r="3086" spans="1:25" x14ac:dyDescent="0.4">
      <c r="A3086" t="s">
        <v>2990</v>
      </c>
      <c r="B3086" t="s">
        <v>6397</v>
      </c>
      <c r="C3086" t="s">
        <v>6740</v>
      </c>
      <c r="D3086" t="s">
        <v>1791</v>
      </c>
      <c r="E3086" t="s">
        <v>6746</v>
      </c>
      <c r="F3086" t="s">
        <v>9829</v>
      </c>
      <c r="G3086" t="s">
        <v>10170</v>
      </c>
      <c r="H3086" t="s">
        <v>10173</v>
      </c>
      <c r="I3086" t="s">
        <v>10190</v>
      </c>
      <c r="J3086" t="s">
        <v>10185</v>
      </c>
      <c r="K3086" t="s">
        <v>10466</v>
      </c>
      <c r="L3086" t="s">
        <v>10771</v>
      </c>
      <c r="M3086" t="s">
        <v>14435</v>
      </c>
      <c r="N3086" t="s">
        <v>17263</v>
      </c>
      <c r="O3086" t="s">
        <v>19822</v>
      </c>
      <c r="P3086" t="s">
        <v>23086</v>
      </c>
      <c r="Q3086" t="s">
        <v>25997</v>
      </c>
      <c r="R3086" t="s">
        <v>28954</v>
      </c>
      <c r="T3086" t="s">
        <v>32442</v>
      </c>
      <c r="U3086" t="s">
        <v>9829</v>
      </c>
      <c r="V3086" t="s">
        <v>36109</v>
      </c>
      <c r="W3086" s="2" t="s">
        <v>39189</v>
      </c>
      <c r="X3086" s="2" t="s">
        <v>42200</v>
      </c>
      <c r="Y3086" t="s">
        <v>42393</v>
      </c>
    </row>
    <row r="3087" spans="1:25" x14ac:dyDescent="0.4">
      <c r="A3087" t="s">
        <v>2991</v>
      </c>
      <c r="B3087" t="s">
        <v>6398</v>
      </c>
      <c r="C3087" t="s">
        <v>6738</v>
      </c>
      <c r="D3087" t="s">
        <v>6742</v>
      </c>
      <c r="E3087" t="s">
        <v>6744</v>
      </c>
      <c r="F3087" t="s">
        <v>9830</v>
      </c>
      <c r="G3087" t="s">
        <v>10171</v>
      </c>
      <c r="H3087" t="s">
        <v>10174</v>
      </c>
      <c r="I3087" t="s">
        <v>10191</v>
      </c>
      <c r="J3087" t="s">
        <v>10183</v>
      </c>
      <c r="K3087" t="s">
        <v>10464</v>
      </c>
      <c r="L3087" t="s">
        <v>10769</v>
      </c>
      <c r="M3087" t="s">
        <v>14436</v>
      </c>
      <c r="N3087" t="s">
        <v>17264</v>
      </c>
      <c r="O3087" t="s">
        <v>2991</v>
      </c>
      <c r="P3087" t="s">
        <v>23087</v>
      </c>
      <c r="Q3087" t="s">
        <v>25998</v>
      </c>
      <c r="R3087" t="s">
        <v>28955</v>
      </c>
      <c r="S3087" t="s">
        <v>19966</v>
      </c>
      <c r="T3087" t="s">
        <v>32443</v>
      </c>
      <c r="U3087" t="s">
        <v>33229</v>
      </c>
      <c r="V3087" t="s">
        <v>36110</v>
      </c>
      <c r="W3087" s="2" t="s">
        <v>39190</v>
      </c>
      <c r="X3087" s="2" t="s">
        <v>42201</v>
      </c>
      <c r="Y3087" t="s">
        <v>42393</v>
      </c>
    </row>
    <row r="3088" spans="1:25" x14ac:dyDescent="0.4">
      <c r="A3088" t="s">
        <v>2992</v>
      </c>
      <c r="B3088" t="s">
        <v>6399</v>
      </c>
      <c r="C3088" t="s">
        <v>6740</v>
      </c>
      <c r="D3088" t="s">
        <v>1791</v>
      </c>
      <c r="E3088" t="s">
        <v>6746</v>
      </c>
      <c r="F3088" t="s">
        <v>9831</v>
      </c>
      <c r="G3088" t="s">
        <v>10171</v>
      </c>
      <c r="H3088" t="s">
        <v>10174</v>
      </c>
      <c r="I3088" t="s">
        <v>10191</v>
      </c>
      <c r="J3088" t="s">
        <v>10183</v>
      </c>
      <c r="K3088" t="s">
        <v>10464</v>
      </c>
      <c r="L3088" t="s">
        <v>10769</v>
      </c>
      <c r="M3088" t="s">
        <v>14437</v>
      </c>
      <c r="N3088" t="s">
        <v>14437</v>
      </c>
      <c r="O3088" t="s">
        <v>19823</v>
      </c>
      <c r="P3088" t="s">
        <v>23088</v>
      </c>
      <c r="Q3088" t="s">
        <v>25999</v>
      </c>
      <c r="R3088" t="s">
        <v>28956</v>
      </c>
      <c r="T3088" t="s">
        <v>32444</v>
      </c>
      <c r="U3088" t="s">
        <v>9831</v>
      </c>
      <c r="V3088" t="s">
        <v>36111</v>
      </c>
      <c r="W3088" s="2" t="s">
        <v>39191</v>
      </c>
      <c r="X3088" s="2" t="s">
        <v>42202</v>
      </c>
      <c r="Y3088" t="s">
        <v>42393</v>
      </c>
    </row>
    <row r="3089" spans="1:25" x14ac:dyDescent="0.4">
      <c r="A3089" t="s">
        <v>2993</v>
      </c>
      <c r="B3089" t="s">
        <v>6400</v>
      </c>
      <c r="C3089" t="s">
        <v>6738</v>
      </c>
      <c r="D3089" t="s">
        <v>6742</v>
      </c>
      <c r="E3089" t="s">
        <v>6744</v>
      </c>
      <c r="F3089" t="s">
        <v>9832</v>
      </c>
      <c r="G3089" t="s">
        <v>10170</v>
      </c>
      <c r="H3089" t="s">
        <v>10173</v>
      </c>
      <c r="I3089" t="s">
        <v>10190</v>
      </c>
      <c r="J3089" t="s">
        <v>10180</v>
      </c>
      <c r="K3089" t="s">
        <v>10461</v>
      </c>
      <c r="L3089" t="s">
        <v>10766</v>
      </c>
      <c r="M3089" t="s">
        <v>14438</v>
      </c>
      <c r="N3089" t="s">
        <v>17265</v>
      </c>
      <c r="O3089" t="s">
        <v>19824</v>
      </c>
      <c r="P3089" t="s">
        <v>23089</v>
      </c>
      <c r="Q3089" t="s">
        <v>26000</v>
      </c>
      <c r="R3089" t="s">
        <v>28957</v>
      </c>
      <c r="T3089" t="s">
        <v>32445</v>
      </c>
      <c r="U3089" t="s">
        <v>9832</v>
      </c>
      <c r="V3089" t="s">
        <v>36112</v>
      </c>
      <c r="W3089" s="2" t="s">
        <v>39192</v>
      </c>
      <c r="X3089" s="2" t="s">
        <v>42203</v>
      </c>
      <c r="Y3089" t="s">
        <v>42390</v>
      </c>
    </row>
    <row r="3090" spans="1:25" x14ac:dyDescent="0.4">
      <c r="A3090" t="s">
        <v>2994</v>
      </c>
      <c r="B3090" t="s">
        <v>6401</v>
      </c>
      <c r="C3090" t="s">
        <v>6740</v>
      </c>
      <c r="D3090" t="s">
        <v>1791</v>
      </c>
      <c r="E3090" t="s">
        <v>6746</v>
      </c>
      <c r="F3090" t="s">
        <v>9833</v>
      </c>
      <c r="G3090" t="s">
        <v>10172</v>
      </c>
      <c r="H3090" t="s">
        <v>10175</v>
      </c>
      <c r="I3090" t="s">
        <v>10192</v>
      </c>
      <c r="J3090" t="s">
        <v>10186</v>
      </c>
      <c r="K3090" t="s">
        <v>1558</v>
      </c>
      <c r="L3090" t="s">
        <v>10772</v>
      </c>
      <c r="M3090" t="s">
        <v>14439</v>
      </c>
      <c r="N3090" t="s">
        <v>17266</v>
      </c>
      <c r="O3090" t="s">
        <v>19825</v>
      </c>
      <c r="P3090" t="s">
        <v>23090</v>
      </c>
      <c r="Q3090" t="s">
        <v>23921</v>
      </c>
      <c r="R3090" t="s">
        <v>26702</v>
      </c>
      <c r="T3090" t="s">
        <v>32446</v>
      </c>
      <c r="U3090" t="s">
        <v>33230</v>
      </c>
      <c r="V3090" t="s">
        <v>36113</v>
      </c>
      <c r="W3090" s="2" t="s">
        <v>39193</v>
      </c>
      <c r="X3090" s="2" t="s">
        <v>42204</v>
      </c>
      <c r="Y3090" t="s">
        <v>42393</v>
      </c>
    </row>
    <row r="3091" spans="1:25" x14ac:dyDescent="0.4">
      <c r="A3091" t="s">
        <v>2995</v>
      </c>
      <c r="B3091" t="s">
        <v>6402</v>
      </c>
      <c r="C3091" t="s">
        <v>6740</v>
      </c>
      <c r="D3091" t="s">
        <v>1791</v>
      </c>
      <c r="E3091" t="s">
        <v>6746</v>
      </c>
      <c r="F3091" t="s">
        <v>9834</v>
      </c>
      <c r="G3091" t="s">
        <v>10171</v>
      </c>
      <c r="H3091" t="s">
        <v>10174</v>
      </c>
      <c r="I3091" t="s">
        <v>10191</v>
      </c>
      <c r="J3091" t="s">
        <v>10178</v>
      </c>
      <c r="K3091" t="s">
        <v>10459</v>
      </c>
      <c r="L3091" t="s">
        <v>10764</v>
      </c>
      <c r="M3091" t="s">
        <v>10494</v>
      </c>
      <c r="N3091" t="s">
        <v>10795</v>
      </c>
      <c r="O3091" t="s">
        <v>2995</v>
      </c>
      <c r="P3091" t="s">
        <v>23091</v>
      </c>
      <c r="Q3091" t="s">
        <v>26001</v>
      </c>
      <c r="R3091" t="s">
        <v>28958</v>
      </c>
      <c r="S3091" t="s">
        <v>19133</v>
      </c>
      <c r="T3091" t="s">
        <v>32447</v>
      </c>
      <c r="U3091" t="s">
        <v>9834</v>
      </c>
      <c r="V3091" t="s">
        <v>36114</v>
      </c>
      <c r="W3091" s="2" t="s">
        <v>39194</v>
      </c>
      <c r="X3091" s="2" t="s">
        <v>42205</v>
      </c>
      <c r="Y3091" t="s">
        <v>42393</v>
      </c>
    </row>
    <row r="3092" spans="1:25" x14ac:dyDescent="0.4">
      <c r="A3092" t="s">
        <v>2996</v>
      </c>
      <c r="B3092" t="s">
        <v>6403</v>
      </c>
      <c r="C3092" t="s">
        <v>6740</v>
      </c>
      <c r="D3092" t="s">
        <v>1791</v>
      </c>
      <c r="E3092" t="s">
        <v>6746</v>
      </c>
      <c r="F3092" t="s">
        <v>9835</v>
      </c>
      <c r="G3092" t="s">
        <v>10170</v>
      </c>
      <c r="H3092" t="s">
        <v>10173</v>
      </c>
      <c r="I3092" t="s">
        <v>10190</v>
      </c>
      <c r="J3092" t="s">
        <v>10185</v>
      </c>
      <c r="K3092" t="s">
        <v>10466</v>
      </c>
      <c r="L3092" t="s">
        <v>10771</v>
      </c>
      <c r="M3092" t="s">
        <v>14440</v>
      </c>
      <c r="N3092" t="s">
        <v>14440</v>
      </c>
      <c r="O3092" t="s">
        <v>19826</v>
      </c>
      <c r="P3092" t="s">
        <v>23092</v>
      </c>
      <c r="Q3092" t="s">
        <v>26002</v>
      </c>
      <c r="R3092" t="s">
        <v>28959</v>
      </c>
      <c r="U3092" t="s">
        <v>9835</v>
      </c>
      <c r="V3092" t="s">
        <v>36115</v>
      </c>
      <c r="W3092" s="2" t="s">
        <v>39195</v>
      </c>
      <c r="X3092" s="2" t="s">
        <v>42206</v>
      </c>
      <c r="Y3092" t="s">
        <v>42426</v>
      </c>
    </row>
    <row r="3093" spans="1:25" x14ac:dyDescent="0.4">
      <c r="A3093" t="s">
        <v>2997</v>
      </c>
      <c r="B3093" t="s">
        <v>6404</v>
      </c>
      <c r="C3093" t="s">
        <v>6740</v>
      </c>
      <c r="D3093" t="s">
        <v>1791</v>
      </c>
      <c r="E3093" t="s">
        <v>6746</v>
      </c>
      <c r="F3093" t="s">
        <v>9836</v>
      </c>
      <c r="G3093" t="s">
        <v>10170</v>
      </c>
      <c r="H3093" t="s">
        <v>10173</v>
      </c>
      <c r="I3093" t="s">
        <v>10190</v>
      </c>
      <c r="J3093" t="s">
        <v>10180</v>
      </c>
      <c r="K3093" t="s">
        <v>10461</v>
      </c>
      <c r="L3093" t="s">
        <v>10766</v>
      </c>
      <c r="M3093" t="s">
        <v>14441</v>
      </c>
      <c r="N3093" t="s">
        <v>14441</v>
      </c>
      <c r="O3093" t="s">
        <v>19827</v>
      </c>
      <c r="P3093" t="s">
        <v>23093</v>
      </c>
      <c r="Q3093" t="s">
        <v>26003</v>
      </c>
      <c r="R3093" t="s">
        <v>28960</v>
      </c>
      <c r="T3093" t="s">
        <v>32448</v>
      </c>
      <c r="U3093" t="s">
        <v>9836</v>
      </c>
      <c r="V3093" t="s">
        <v>36116</v>
      </c>
      <c r="W3093" s="2" t="s">
        <v>39196</v>
      </c>
      <c r="X3093" s="2" t="s">
        <v>42207</v>
      </c>
      <c r="Y3093" t="s">
        <v>81</v>
      </c>
    </row>
    <row r="3094" spans="1:25" x14ac:dyDescent="0.4">
      <c r="A3094" t="s">
        <v>2998</v>
      </c>
      <c r="B3094" t="s">
        <v>6405</v>
      </c>
      <c r="C3094" t="s">
        <v>6740</v>
      </c>
      <c r="D3094" t="s">
        <v>1791</v>
      </c>
      <c r="E3094" t="s">
        <v>6746</v>
      </c>
      <c r="F3094" t="s">
        <v>9837</v>
      </c>
      <c r="G3094" t="s">
        <v>10171</v>
      </c>
      <c r="H3094" t="s">
        <v>10174</v>
      </c>
      <c r="I3094" t="s">
        <v>10191</v>
      </c>
      <c r="J3094" t="s">
        <v>10179</v>
      </c>
      <c r="K3094" t="s">
        <v>10460</v>
      </c>
      <c r="L3094" t="s">
        <v>10765</v>
      </c>
      <c r="M3094" t="s">
        <v>11054</v>
      </c>
      <c r="N3094" t="s">
        <v>11451</v>
      </c>
      <c r="O3094" t="s">
        <v>19828</v>
      </c>
      <c r="P3094" t="s">
        <v>23094</v>
      </c>
      <c r="Q3094" t="s">
        <v>26004</v>
      </c>
      <c r="R3094" t="s">
        <v>28961</v>
      </c>
      <c r="S3094" t="s">
        <v>18705</v>
      </c>
      <c r="T3094" t="s">
        <v>32449</v>
      </c>
      <c r="U3094" t="s">
        <v>9837</v>
      </c>
      <c r="V3094" t="s">
        <v>36117</v>
      </c>
      <c r="W3094" s="2" t="s">
        <v>39197</v>
      </c>
      <c r="X3094" s="2" t="s">
        <v>42208</v>
      </c>
      <c r="Y3094" t="s">
        <v>42391</v>
      </c>
    </row>
    <row r="3095" spans="1:25" x14ac:dyDescent="0.4">
      <c r="A3095" t="s">
        <v>2999</v>
      </c>
      <c r="B3095" t="s">
        <v>6406</v>
      </c>
      <c r="C3095" t="s">
        <v>6740</v>
      </c>
      <c r="D3095" t="s">
        <v>1791</v>
      </c>
      <c r="E3095" t="s">
        <v>6746</v>
      </c>
      <c r="F3095" t="s">
        <v>9838</v>
      </c>
      <c r="H3095" t="s">
        <v>10176</v>
      </c>
      <c r="I3095" t="s">
        <v>10457</v>
      </c>
      <c r="J3095" t="s">
        <v>10762</v>
      </c>
      <c r="K3095" t="s">
        <v>11038</v>
      </c>
      <c r="L3095" t="s">
        <v>11441</v>
      </c>
      <c r="M3095" t="s">
        <v>14442</v>
      </c>
      <c r="N3095" t="s">
        <v>17267</v>
      </c>
      <c r="O3095" t="s">
        <v>19829</v>
      </c>
      <c r="P3095" t="s">
        <v>23095</v>
      </c>
      <c r="Q3095" t="s">
        <v>26005</v>
      </c>
      <c r="R3095" t="s">
        <v>28962</v>
      </c>
      <c r="S3095" t="s">
        <v>9838</v>
      </c>
      <c r="T3095" t="s">
        <v>32450</v>
      </c>
      <c r="U3095" s="2" t="s">
        <v>33231</v>
      </c>
      <c r="V3095" s="2" t="s">
        <v>36118</v>
      </c>
      <c r="W3095" t="s">
        <v>10171</v>
      </c>
      <c r="X3095" t="s">
        <v>10174</v>
      </c>
      <c r="Y3095" t="s">
        <v>42393</v>
      </c>
    </row>
    <row r="3096" spans="1:25" x14ac:dyDescent="0.4">
      <c r="A3096" t="s">
        <v>3000</v>
      </c>
      <c r="B3096" t="s">
        <v>6407</v>
      </c>
      <c r="C3096" t="s">
        <v>6740</v>
      </c>
      <c r="D3096" t="s">
        <v>1791</v>
      </c>
      <c r="E3096" t="s">
        <v>6746</v>
      </c>
      <c r="F3096" t="s">
        <v>9839</v>
      </c>
      <c r="H3096" t="s">
        <v>10177</v>
      </c>
      <c r="I3096" t="s">
        <v>10458</v>
      </c>
      <c r="J3096" t="s">
        <v>10763</v>
      </c>
      <c r="K3096" t="s">
        <v>11039</v>
      </c>
      <c r="L3096" t="s">
        <v>11039</v>
      </c>
      <c r="M3096" t="s">
        <v>14443</v>
      </c>
      <c r="N3096" t="s">
        <v>17268</v>
      </c>
      <c r="O3096" t="s">
        <v>19830</v>
      </c>
      <c r="P3096" t="s">
        <v>23096</v>
      </c>
      <c r="R3096" t="s">
        <v>28963</v>
      </c>
      <c r="S3096" t="s">
        <v>9839</v>
      </c>
      <c r="T3096" t="s">
        <v>32451</v>
      </c>
      <c r="U3096" s="2" t="s">
        <v>33232</v>
      </c>
      <c r="V3096" s="2" t="s">
        <v>36119</v>
      </c>
      <c r="W3096" t="s">
        <v>10170</v>
      </c>
      <c r="X3096" t="s">
        <v>10173</v>
      </c>
      <c r="Y3096" t="s">
        <v>42393</v>
      </c>
    </row>
    <row r="3097" spans="1:25" x14ac:dyDescent="0.4">
      <c r="A3097" t="s">
        <v>3001</v>
      </c>
      <c r="B3097" t="s">
        <v>6408</v>
      </c>
      <c r="C3097" t="s">
        <v>6740</v>
      </c>
      <c r="D3097" t="s">
        <v>1791</v>
      </c>
      <c r="E3097" t="s">
        <v>6746</v>
      </c>
      <c r="F3097" t="s">
        <v>9840</v>
      </c>
      <c r="H3097" t="s">
        <v>10178</v>
      </c>
      <c r="I3097" t="s">
        <v>10459</v>
      </c>
      <c r="J3097" t="s">
        <v>10764</v>
      </c>
      <c r="K3097" t="s">
        <v>11040</v>
      </c>
      <c r="L3097" t="s">
        <v>11040</v>
      </c>
      <c r="M3097" t="s">
        <v>3001</v>
      </c>
      <c r="N3097" t="s">
        <v>17269</v>
      </c>
      <c r="O3097" t="s">
        <v>19831</v>
      </c>
      <c r="P3097" t="s">
        <v>23097</v>
      </c>
      <c r="R3097" t="s">
        <v>22642</v>
      </c>
      <c r="S3097" t="s">
        <v>29703</v>
      </c>
      <c r="T3097" t="s">
        <v>32452</v>
      </c>
      <c r="U3097" s="2" t="s">
        <v>33233</v>
      </c>
      <c r="V3097" s="2" t="s">
        <v>36120</v>
      </c>
      <c r="W3097" t="s">
        <v>10171</v>
      </c>
      <c r="X3097" t="s">
        <v>10174</v>
      </c>
      <c r="Y3097" t="s">
        <v>42392</v>
      </c>
    </row>
    <row r="3098" spans="1:25" x14ac:dyDescent="0.4">
      <c r="A3098" t="s">
        <v>3002</v>
      </c>
      <c r="B3098" t="s">
        <v>6409</v>
      </c>
      <c r="C3098" t="s">
        <v>6740</v>
      </c>
      <c r="D3098" t="s">
        <v>1791</v>
      </c>
      <c r="E3098" t="s">
        <v>6746</v>
      </c>
      <c r="F3098" t="s">
        <v>9841</v>
      </c>
      <c r="H3098" t="s">
        <v>10179</v>
      </c>
      <c r="I3098" t="s">
        <v>10460</v>
      </c>
      <c r="J3098" t="s">
        <v>10765</v>
      </c>
      <c r="K3098" t="s">
        <v>11041</v>
      </c>
      <c r="L3098" t="s">
        <v>11442</v>
      </c>
      <c r="M3098" t="s">
        <v>14444</v>
      </c>
      <c r="N3098" t="s">
        <v>17270</v>
      </c>
      <c r="O3098" t="s">
        <v>19832</v>
      </c>
      <c r="P3098" t="s">
        <v>23098</v>
      </c>
      <c r="Q3098" t="s">
        <v>26006</v>
      </c>
      <c r="R3098" t="s">
        <v>28964</v>
      </c>
      <c r="S3098" t="s">
        <v>29704</v>
      </c>
      <c r="T3098" t="s">
        <v>32453</v>
      </c>
      <c r="U3098" s="2" t="s">
        <v>33234</v>
      </c>
      <c r="V3098" s="2" t="s">
        <v>36121</v>
      </c>
      <c r="W3098" t="s">
        <v>10171</v>
      </c>
      <c r="X3098" t="s">
        <v>10174</v>
      </c>
      <c r="Y3098" t="s">
        <v>42434</v>
      </c>
    </row>
    <row r="3099" spans="1:25" x14ac:dyDescent="0.4">
      <c r="A3099" t="s">
        <v>3003</v>
      </c>
      <c r="B3099" t="s">
        <v>6410</v>
      </c>
      <c r="C3099" t="s">
        <v>6738</v>
      </c>
      <c r="D3099" t="s">
        <v>6742</v>
      </c>
      <c r="E3099" t="s">
        <v>6744</v>
      </c>
      <c r="F3099" t="s">
        <v>9842</v>
      </c>
      <c r="H3099" t="s">
        <v>10177</v>
      </c>
      <c r="I3099" t="s">
        <v>10458</v>
      </c>
      <c r="J3099" t="s">
        <v>10763</v>
      </c>
      <c r="K3099" t="s">
        <v>11043</v>
      </c>
      <c r="L3099" t="s">
        <v>11444</v>
      </c>
      <c r="M3099" t="s">
        <v>14445</v>
      </c>
      <c r="N3099" t="s">
        <v>17271</v>
      </c>
      <c r="O3099" t="s">
        <v>19834</v>
      </c>
      <c r="P3099" t="s">
        <v>23100</v>
      </c>
      <c r="R3099" t="s">
        <v>28966</v>
      </c>
      <c r="S3099" t="s">
        <v>29705</v>
      </c>
      <c r="T3099" t="s">
        <v>32454</v>
      </c>
      <c r="U3099" s="2" t="s">
        <v>33235</v>
      </c>
      <c r="V3099" s="2" t="s">
        <v>36122</v>
      </c>
      <c r="W3099" t="s">
        <v>10170</v>
      </c>
      <c r="X3099" t="s">
        <v>10173</v>
      </c>
      <c r="Y3099" t="s">
        <v>42390</v>
      </c>
    </row>
    <row r="3100" spans="1:25" x14ac:dyDescent="0.4">
      <c r="A3100" t="s">
        <v>3000</v>
      </c>
      <c r="B3100" t="s">
        <v>6411</v>
      </c>
      <c r="C3100" t="s">
        <v>6740</v>
      </c>
      <c r="D3100" t="s">
        <v>1791</v>
      </c>
      <c r="E3100" t="s">
        <v>6746</v>
      </c>
      <c r="F3100" t="s">
        <v>9843</v>
      </c>
      <c r="H3100" t="s">
        <v>10181</v>
      </c>
      <c r="I3100" t="s">
        <v>10462</v>
      </c>
      <c r="J3100" t="s">
        <v>10767</v>
      </c>
      <c r="K3100" t="s">
        <v>11044</v>
      </c>
      <c r="L3100" t="s">
        <v>11445</v>
      </c>
      <c r="M3100" t="s">
        <v>14443</v>
      </c>
      <c r="N3100" t="s">
        <v>17272</v>
      </c>
      <c r="O3100" t="s">
        <v>19835</v>
      </c>
      <c r="P3100" t="s">
        <v>23101</v>
      </c>
      <c r="Q3100" t="s">
        <v>19130</v>
      </c>
      <c r="R3100" t="s">
        <v>28967</v>
      </c>
      <c r="S3100" t="s">
        <v>9843</v>
      </c>
      <c r="T3100" t="s">
        <v>32455</v>
      </c>
      <c r="U3100" s="2" t="s">
        <v>33236</v>
      </c>
      <c r="V3100" s="2" t="s">
        <v>36123</v>
      </c>
      <c r="W3100" t="s">
        <v>10170</v>
      </c>
      <c r="X3100" t="s">
        <v>10173</v>
      </c>
      <c r="Y3100" t="s">
        <v>42393</v>
      </c>
    </row>
    <row r="3101" spans="1:25" x14ac:dyDescent="0.4">
      <c r="A3101" t="s">
        <v>3004</v>
      </c>
      <c r="B3101" t="s">
        <v>6412</v>
      </c>
      <c r="C3101" t="s">
        <v>6740</v>
      </c>
      <c r="D3101" t="s">
        <v>1791</v>
      </c>
      <c r="E3101" t="s">
        <v>6746</v>
      </c>
      <c r="F3101" t="s">
        <v>9844</v>
      </c>
      <c r="H3101" t="s">
        <v>10179</v>
      </c>
      <c r="I3101" t="s">
        <v>10460</v>
      </c>
      <c r="J3101" t="s">
        <v>10765</v>
      </c>
      <c r="K3101" t="s">
        <v>11045</v>
      </c>
      <c r="L3101" t="s">
        <v>11045</v>
      </c>
      <c r="M3101" t="s">
        <v>14446</v>
      </c>
      <c r="N3101" t="s">
        <v>17273</v>
      </c>
      <c r="O3101" t="s">
        <v>19836</v>
      </c>
      <c r="P3101" t="s">
        <v>23102</v>
      </c>
      <c r="R3101" t="s">
        <v>28968</v>
      </c>
      <c r="S3101" t="s">
        <v>9844</v>
      </c>
      <c r="T3101" t="s">
        <v>32456</v>
      </c>
      <c r="U3101" s="2" t="s">
        <v>33237</v>
      </c>
      <c r="V3101" s="2" t="s">
        <v>36124</v>
      </c>
      <c r="W3101" t="s">
        <v>10171</v>
      </c>
      <c r="X3101" t="s">
        <v>10174</v>
      </c>
      <c r="Y3101" t="s">
        <v>42391</v>
      </c>
    </row>
    <row r="3102" spans="1:25" x14ac:dyDescent="0.4">
      <c r="A3102" t="s">
        <v>3005</v>
      </c>
      <c r="B3102" t="s">
        <v>6413</v>
      </c>
      <c r="C3102" t="s">
        <v>6739</v>
      </c>
      <c r="D3102" t="s">
        <v>123</v>
      </c>
      <c r="E3102" t="s">
        <v>6745</v>
      </c>
      <c r="F3102" t="s">
        <v>9845</v>
      </c>
      <c r="H3102" t="s">
        <v>10178</v>
      </c>
      <c r="I3102" t="s">
        <v>10459</v>
      </c>
      <c r="J3102" t="s">
        <v>10764</v>
      </c>
      <c r="K3102" t="s">
        <v>11047</v>
      </c>
      <c r="L3102" t="s">
        <v>11447</v>
      </c>
      <c r="M3102" t="s">
        <v>14447</v>
      </c>
      <c r="N3102" t="s">
        <v>17274</v>
      </c>
      <c r="O3102" t="s">
        <v>19838</v>
      </c>
      <c r="P3102" t="s">
        <v>23104</v>
      </c>
      <c r="R3102" t="s">
        <v>28970</v>
      </c>
      <c r="S3102" t="s">
        <v>9845</v>
      </c>
      <c r="T3102" t="s">
        <v>32457</v>
      </c>
      <c r="U3102" s="2" t="s">
        <v>33238</v>
      </c>
      <c r="V3102" s="2" t="s">
        <v>36125</v>
      </c>
      <c r="W3102" t="s">
        <v>10171</v>
      </c>
      <c r="X3102" t="s">
        <v>10174</v>
      </c>
      <c r="Y3102" t="s">
        <v>42393</v>
      </c>
    </row>
    <row r="3103" spans="1:25" x14ac:dyDescent="0.4">
      <c r="A3103" t="s">
        <v>3006</v>
      </c>
      <c r="B3103" t="s">
        <v>6414</v>
      </c>
      <c r="C3103" t="s">
        <v>6740</v>
      </c>
      <c r="D3103" t="s">
        <v>1791</v>
      </c>
      <c r="E3103" t="s">
        <v>6746</v>
      </c>
      <c r="F3103" t="s">
        <v>9846</v>
      </c>
      <c r="H3103" t="s">
        <v>10178</v>
      </c>
      <c r="I3103" t="s">
        <v>10459</v>
      </c>
      <c r="J3103" t="s">
        <v>10764</v>
      </c>
      <c r="K3103" t="s">
        <v>11048</v>
      </c>
      <c r="L3103" t="s">
        <v>11048</v>
      </c>
      <c r="M3103" t="s">
        <v>14448</v>
      </c>
      <c r="N3103" t="s">
        <v>17275</v>
      </c>
      <c r="O3103" t="s">
        <v>19839</v>
      </c>
      <c r="P3103" t="s">
        <v>23105</v>
      </c>
      <c r="R3103" t="s">
        <v>28971</v>
      </c>
      <c r="S3103" t="s">
        <v>9846</v>
      </c>
      <c r="T3103" t="s">
        <v>32458</v>
      </c>
      <c r="U3103" s="2" t="s">
        <v>33239</v>
      </c>
      <c r="V3103" s="2" t="s">
        <v>36126</v>
      </c>
      <c r="W3103" t="s">
        <v>10171</v>
      </c>
      <c r="X3103" t="s">
        <v>10174</v>
      </c>
      <c r="Y3103" t="s">
        <v>42391</v>
      </c>
    </row>
    <row r="3104" spans="1:25" x14ac:dyDescent="0.4">
      <c r="A3104" t="s">
        <v>3007</v>
      </c>
      <c r="B3104" t="s">
        <v>6415</v>
      </c>
      <c r="C3104" t="s">
        <v>6738</v>
      </c>
      <c r="D3104" t="s">
        <v>6742</v>
      </c>
      <c r="E3104" t="s">
        <v>6744</v>
      </c>
      <c r="F3104" t="s">
        <v>9847</v>
      </c>
      <c r="H3104" t="s">
        <v>10179</v>
      </c>
      <c r="I3104" t="s">
        <v>10460</v>
      </c>
      <c r="J3104" t="s">
        <v>10765</v>
      </c>
      <c r="K3104" t="s">
        <v>11049</v>
      </c>
      <c r="L3104" t="s">
        <v>11448</v>
      </c>
      <c r="M3104" t="s">
        <v>14449</v>
      </c>
      <c r="N3104" t="s">
        <v>17276</v>
      </c>
      <c r="O3104" t="s">
        <v>19840</v>
      </c>
      <c r="P3104" t="s">
        <v>23106</v>
      </c>
      <c r="R3104" t="s">
        <v>28972</v>
      </c>
      <c r="S3104" t="s">
        <v>9847</v>
      </c>
      <c r="T3104" t="s">
        <v>32459</v>
      </c>
      <c r="U3104" s="2" t="s">
        <v>33240</v>
      </c>
      <c r="V3104" s="2" t="s">
        <v>36127</v>
      </c>
      <c r="W3104" t="s">
        <v>10171</v>
      </c>
      <c r="X3104" t="s">
        <v>10174</v>
      </c>
      <c r="Y3104" t="s">
        <v>42390</v>
      </c>
    </row>
    <row r="3105" spans="1:25" x14ac:dyDescent="0.4">
      <c r="A3105" t="s">
        <v>3008</v>
      </c>
      <c r="B3105" t="s">
        <v>6416</v>
      </c>
      <c r="C3105" t="s">
        <v>6740</v>
      </c>
      <c r="D3105" t="s">
        <v>1791</v>
      </c>
      <c r="E3105" t="s">
        <v>6746</v>
      </c>
      <c r="F3105" t="s">
        <v>9848</v>
      </c>
      <c r="H3105" t="s">
        <v>10183</v>
      </c>
      <c r="I3105" t="s">
        <v>10464</v>
      </c>
      <c r="J3105" t="s">
        <v>10769</v>
      </c>
      <c r="K3105" t="s">
        <v>11050</v>
      </c>
      <c r="L3105" t="s">
        <v>11449</v>
      </c>
      <c r="M3105" t="s">
        <v>14450</v>
      </c>
      <c r="N3105" t="s">
        <v>17277</v>
      </c>
      <c r="O3105" t="s">
        <v>19841</v>
      </c>
      <c r="P3105" t="s">
        <v>23107</v>
      </c>
      <c r="R3105" t="s">
        <v>28973</v>
      </c>
      <c r="S3105" t="s">
        <v>29706</v>
      </c>
      <c r="T3105" t="s">
        <v>32460</v>
      </c>
      <c r="U3105" s="2" t="s">
        <v>33241</v>
      </c>
      <c r="V3105" s="2" t="s">
        <v>36128</v>
      </c>
      <c r="W3105" t="s">
        <v>10171</v>
      </c>
      <c r="X3105" t="s">
        <v>10174</v>
      </c>
      <c r="Y3105" t="s">
        <v>42392</v>
      </c>
    </row>
    <row r="3106" spans="1:25" x14ac:dyDescent="0.4">
      <c r="A3106" t="s">
        <v>1250</v>
      </c>
      <c r="B3106" t="s">
        <v>6417</v>
      </c>
      <c r="C3106" t="s">
        <v>6740</v>
      </c>
      <c r="D3106" t="s">
        <v>1791</v>
      </c>
      <c r="E3106" t="s">
        <v>6746</v>
      </c>
      <c r="F3106" t="s">
        <v>9849</v>
      </c>
      <c r="H3106" t="s">
        <v>10181</v>
      </c>
      <c r="I3106" t="s">
        <v>10462</v>
      </c>
      <c r="J3106" t="s">
        <v>10767</v>
      </c>
      <c r="K3106" t="s">
        <v>11051</v>
      </c>
      <c r="L3106" t="s">
        <v>11051</v>
      </c>
      <c r="M3106" t="s">
        <v>1482</v>
      </c>
      <c r="N3106" t="s">
        <v>17278</v>
      </c>
      <c r="O3106" t="s">
        <v>19842</v>
      </c>
      <c r="P3106" t="s">
        <v>23108</v>
      </c>
      <c r="S3106" t="s">
        <v>9849</v>
      </c>
      <c r="T3106" t="s">
        <v>32461</v>
      </c>
      <c r="U3106" s="2" t="s">
        <v>33242</v>
      </c>
      <c r="V3106" s="2" t="s">
        <v>36129</v>
      </c>
      <c r="W3106" t="s">
        <v>10170</v>
      </c>
      <c r="X3106" t="s">
        <v>10173</v>
      </c>
      <c r="Y3106" t="s">
        <v>42394</v>
      </c>
    </row>
    <row r="3107" spans="1:25" x14ac:dyDescent="0.4">
      <c r="A3107" t="s">
        <v>3009</v>
      </c>
      <c r="B3107" t="s">
        <v>6418</v>
      </c>
      <c r="C3107" t="s">
        <v>6738</v>
      </c>
      <c r="D3107" t="s">
        <v>6742</v>
      </c>
      <c r="E3107" t="s">
        <v>6744</v>
      </c>
      <c r="F3107" t="s">
        <v>9850</v>
      </c>
      <c r="H3107" t="s">
        <v>10183</v>
      </c>
      <c r="I3107" t="s">
        <v>10464</v>
      </c>
      <c r="J3107" t="s">
        <v>10769</v>
      </c>
      <c r="K3107" t="s">
        <v>11052</v>
      </c>
      <c r="L3107" t="s">
        <v>11450</v>
      </c>
      <c r="M3107" t="s">
        <v>14451</v>
      </c>
      <c r="N3107" t="s">
        <v>17279</v>
      </c>
      <c r="O3107" t="s">
        <v>19843</v>
      </c>
      <c r="P3107" t="s">
        <v>23109</v>
      </c>
      <c r="Q3107" t="s">
        <v>26007</v>
      </c>
      <c r="R3107" t="s">
        <v>28974</v>
      </c>
      <c r="S3107" t="s">
        <v>9850</v>
      </c>
      <c r="T3107" t="s">
        <v>32462</v>
      </c>
      <c r="U3107" s="2" t="s">
        <v>33243</v>
      </c>
      <c r="V3107" s="2" t="s">
        <v>36130</v>
      </c>
      <c r="W3107" t="s">
        <v>10171</v>
      </c>
      <c r="X3107" t="s">
        <v>10174</v>
      </c>
      <c r="Y3107" t="s">
        <v>42390</v>
      </c>
    </row>
    <row r="3108" spans="1:25" x14ac:dyDescent="0.4">
      <c r="A3108" t="s">
        <v>3010</v>
      </c>
      <c r="B3108" t="s">
        <v>6419</v>
      </c>
      <c r="C3108" t="s">
        <v>6740</v>
      </c>
      <c r="D3108" t="s">
        <v>1791</v>
      </c>
      <c r="E3108" t="s">
        <v>6746</v>
      </c>
      <c r="F3108" t="s">
        <v>9851</v>
      </c>
      <c r="H3108" t="s">
        <v>10182</v>
      </c>
      <c r="I3108" t="s">
        <v>10463</v>
      </c>
      <c r="J3108" t="s">
        <v>10768</v>
      </c>
      <c r="K3108" t="s">
        <v>11053</v>
      </c>
      <c r="L3108" t="s">
        <v>11053</v>
      </c>
      <c r="M3108" t="s">
        <v>14452</v>
      </c>
      <c r="N3108" t="s">
        <v>17280</v>
      </c>
      <c r="O3108" t="s">
        <v>19844</v>
      </c>
      <c r="P3108" t="s">
        <v>23110</v>
      </c>
      <c r="S3108" t="s">
        <v>29707</v>
      </c>
      <c r="T3108" t="s">
        <v>32463</v>
      </c>
      <c r="U3108" s="2" t="s">
        <v>33244</v>
      </c>
      <c r="V3108" s="2" t="s">
        <v>36131</v>
      </c>
      <c r="W3108" t="s">
        <v>10170</v>
      </c>
      <c r="X3108" t="s">
        <v>10173</v>
      </c>
      <c r="Y3108" t="s">
        <v>42422</v>
      </c>
    </row>
    <row r="3109" spans="1:25" x14ac:dyDescent="0.4">
      <c r="A3109" t="s">
        <v>3011</v>
      </c>
      <c r="B3109" t="s">
        <v>6420</v>
      </c>
      <c r="C3109" t="s">
        <v>6740</v>
      </c>
      <c r="D3109" t="s">
        <v>1791</v>
      </c>
      <c r="E3109" t="s">
        <v>6746</v>
      </c>
      <c r="F3109" t="s">
        <v>9852</v>
      </c>
      <c r="H3109" t="s">
        <v>10184</v>
      </c>
      <c r="I3109" t="s">
        <v>10465</v>
      </c>
      <c r="J3109" t="s">
        <v>10770</v>
      </c>
      <c r="K3109" t="s">
        <v>11054</v>
      </c>
      <c r="L3109" t="s">
        <v>11451</v>
      </c>
      <c r="M3109" t="s">
        <v>785</v>
      </c>
      <c r="N3109" t="s">
        <v>17281</v>
      </c>
      <c r="O3109" t="s">
        <v>19845</v>
      </c>
      <c r="P3109" t="s">
        <v>23111</v>
      </c>
      <c r="Q3109" t="s">
        <v>18705</v>
      </c>
      <c r="R3109" t="s">
        <v>21593</v>
      </c>
      <c r="S3109" t="s">
        <v>9852</v>
      </c>
      <c r="T3109" t="s">
        <v>32464</v>
      </c>
      <c r="U3109" s="2" t="s">
        <v>33245</v>
      </c>
      <c r="V3109" s="2" t="s">
        <v>36132</v>
      </c>
      <c r="W3109" t="s">
        <v>10171</v>
      </c>
      <c r="X3109" t="s">
        <v>10174</v>
      </c>
      <c r="Y3109" t="s">
        <v>42394</v>
      </c>
    </row>
    <row r="3110" spans="1:25" x14ac:dyDescent="0.4">
      <c r="A3110" t="s">
        <v>3012</v>
      </c>
      <c r="B3110" t="s">
        <v>6421</v>
      </c>
      <c r="C3110" t="s">
        <v>6740</v>
      </c>
      <c r="D3110" t="s">
        <v>1791</v>
      </c>
      <c r="E3110" t="s">
        <v>6746</v>
      </c>
      <c r="F3110" t="s">
        <v>9853</v>
      </c>
      <c r="H3110" t="s">
        <v>10185</v>
      </c>
      <c r="I3110" t="s">
        <v>10466</v>
      </c>
      <c r="J3110" t="s">
        <v>10771</v>
      </c>
      <c r="K3110" t="s">
        <v>11055</v>
      </c>
      <c r="L3110" t="s">
        <v>11452</v>
      </c>
      <c r="M3110" t="s">
        <v>14453</v>
      </c>
      <c r="N3110" t="s">
        <v>17282</v>
      </c>
      <c r="O3110" t="s">
        <v>19846</v>
      </c>
      <c r="P3110" t="s">
        <v>23112</v>
      </c>
      <c r="Q3110" t="s">
        <v>26008</v>
      </c>
      <c r="R3110" t="s">
        <v>21593</v>
      </c>
      <c r="S3110" t="s">
        <v>9853</v>
      </c>
      <c r="T3110" t="s">
        <v>32465</v>
      </c>
      <c r="U3110" s="2" t="s">
        <v>33246</v>
      </c>
      <c r="V3110" s="2" t="s">
        <v>36133</v>
      </c>
      <c r="W3110" t="s">
        <v>10170</v>
      </c>
      <c r="X3110" t="s">
        <v>10173</v>
      </c>
      <c r="Y3110" t="s">
        <v>42394</v>
      </c>
    </row>
    <row r="3111" spans="1:25" x14ac:dyDescent="0.4">
      <c r="A3111" t="s">
        <v>3013</v>
      </c>
      <c r="B3111" t="s">
        <v>6422</v>
      </c>
      <c r="C3111" t="s">
        <v>6740</v>
      </c>
      <c r="D3111" t="s">
        <v>1791</v>
      </c>
      <c r="E3111" t="s">
        <v>6746</v>
      </c>
      <c r="F3111" t="s">
        <v>9854</v>
      </c>
      <c r="H3111" t="s">
        <v>10182</v>
      </c>
      <c r="I3111" t="s">
        <v>10463</v>
      </c>
      <c r="J3111" t="s">
        <v>10768</v>
      </c>
      <c r="K3111" t="s">
        <v>11056</v>
      </c>
      <c r="L3111" t="s">
        <v>11453</v>
      </c>
      <c r="M3111" t="s">
        <v>14454</v>
      </c>
      <c r="N3111" t="s">
        <v>17283</v>
      </c>
      <c r="O3111" t="s">
        <v>19847</v>
      </c>
      <c r="P3111" t="s">
        <v>23113</v>
      </c>
      <c r="Q3111" t="s">
        <v>19629</v>
      </c>
      <c r="R3111" t="s">
        <v>21593</v>
      </c>
      <c r="S3111" t="s">
        <v>29708</v>
      </c>
      <c r="T3111" t="s">
        <v>32466</v>
      </c>
      <c r="U3111" s="2" t="s">
        <v>33247</v>
      </c>
      <c r="V3111" s="2" t="s">
        <v>36134</v>
      </c>
      <c r="W3111" t="s">
        <v>10170</v>
      </c>
      <c r="X3111" t="s">
        <v>10173</v>
      </c>
      <c r="Y3111" t="s">
        <v>42422</v>
      </c>
    </row>
    <row r="3112" spans="1:25" x14ac:dyDescent="0.4">
      <c r="A3112" t="s">
        <v>3014</v>
      </c>
      <c r="B3112" t="s">
        <v>6423</v>
      </c>
      <c r="C3112" t="s">
        <v>6740</v>
      </c>
      <c r="D3112" t="s">
        <v>1791</v>
      </c>
      <c r="E3112" t="s">
        <v>6746</v>
      </c>
      <c r="F3112" t="s">
        <v>9855</v>
      </c>
      <c r="H3112" t="s">
        <v>10185</v>
      </c>
      <c r="I3112" t="s">
        <v>10466</v>
      </c>
      <c r="J3112" t="s">
        <v>10771</v>
      </c>
      <c r="K3112" t="s">
        <v>11057</v>
      </c>
      <c r="L3112" t="s">
        <v>11454</v>
      </c>
      <c r="M3112" t="s">
        <v>14455</v>
      </c>
      <c r="N3112" t="s">
        <v>17284</v>
      </c>
      <c r="O3112" t="s">
        <v>19848</v>
      </c>
      <c r="P3112" t="s">
        <v>23114</v>
      </c>
      <c r="Q3112" t="s">
        <v>26009</v>
      </c>
      <c r="R3112" t="s">
        <v>28975</v>
      </c>
      <c r="S3112" t="s">
        <v>29709</v>
      </c>
      <c r="T3112" t="s">
        <v>32467</v>
      </c>
      <c r="U3112" s="2" t="s">
        <v>33248</v>
      </c>
      <c r="V3112" s="2" t="s">
        <v>36135</v>
      </c>
      <c r="W3112" t="s">
        <v>10170</v>
      </c>
      <c r="X3112" t="s">
        <v>10173</v>
      </c>
      <c r="Y3112" t="s">
        <v>42391</v>
      </c>
    </row>
    <row r="3113" spans="1:25" x14ac:dyDescent="0.4">
      <c r="A3113" t="s">
        <v>3015</v>
      </c>
      <c r="B3113" t="s">
        <v>6424</v>
      </c>
      <c r="C3113" t="s">
        <v>6740</v>
      </c>
      <c r="D3113" t="s">
        <v>1791</v>
      </c>
      <c r="E3113" t="s">
        <v>6746</v>
      </c>
      <c r="F3113" t="s">
        <v>9856</v>
      </c>
      <c r="H3113" t="s">
        <v>10179</v>
      </c>
      <c r="I3113" t="s">
        <v>10460</v>
      </c>
      <c r="J3113" t="s">
        <v>10765</v>
      </c>
      <c r="K3113" t="s">
        <v>11058</v>
      </c>
      <c r="L3113" t="s">
        <v>11455</v>
      </c>
      <c r="M3113" t="s">
        <v>14456</v>
      </c>
      <c r="N3113" t="s">
        <v>17285</v>
      </c>
      <c r="O3113" t="s">
        <v>14629</v>
      </c>
      <c r="P3113" t="s">
        <v>17449</v>
      </c>
      <c r="R3113" t="s">
        <v>21593</v>
      </c>
      <c r="S3113" t="s">
        <v>9856</v>
      </c>
      <c r="T3113" t="s">
        <v>32468</v>
      </c>
      <c r="U3113" s="2" t="s">
        <v>33249</v>
      </c>
      <c r="V3113" s="2" t="s">
        <v>36136</v>
      </c>
      <c r="W3113" t="s">
        <v>10171</v>
      </c>
      <c r="X3113" t="s">
        <v>10174</v>
      </c>
      <c r="Y3113" t="s">
        <v>42391</v>
      </c>
    </row>
    <row r="3114" spans="1:25" x14ac:dyDescent="0.4">
      <c r="A3114" t="s">
        <v>3016</v>
      </c>
      <c r="B3114" t="s">
        <v>6425</v>
      </c>
      <c r="C3114" t="s">
        <v>6740</v>
      </c>
      <c r="D3114" t="s">
        <v>1791</v>
      </c>
      <c r="E3114" t="s">
        <v>6746</v>
      </c>
      <c r="F3114" t="s">
        <v>9857</v>
      </c>
      <c r="H3114" t="s">
        <v>10179</v>
      </c>
      <c r="I3114" t="s">
        <v>10460</v>
      </c>
      <c r="J3114" t="s">
        <v>10765</v>
      </c>
      <c r="K3114" t="s">
        <v>11059</v>
      </c>
      <c r="L3114" t="s">
        <v>11456</v>
      </c>
      <c r="M3114" t="s">
        <v>14457</v>
      </c>
      <c r="N3114" t="s">
        <v>17286</v>
      </c>
      <c r="O3114" t="s">
        <v>19849</v>
      </c>
      <c r="P3114" t="s">
        <v>23115</v>
      </c>
      <c r="Q3114" t="s">
        <v>26010</v>
      </c>
      <c r="R3114" t="s">
        <v>28976</v>
      </c>
      <c r="S3114" t="s">
        <v>9857</v>
      </c>
      <c r="T3114" t="s">
        <v>32469</v>
      </c>
      <c r="U3114" s="2" t="s">
        <v>33250</v>
      </c>
      <c r="V3114" s="2" t="s">
        <v>36137</v>
      </c>
      <c r="W3114" t="s">
        <v>10171</v>
      </c>
      <c r="X3114" t="s">
        <v>10174</v>
      </c>
      <c r="Y3114" t="s">
        <v>42391</v>
      </c>
    </row>
    <row r="3115" spans="1:25" x14ac:dyDescent="0.4">
      <c r="A3115" t="s">
        <v>3017</v>
      </c>
      <c r="B3115" t="s">
        <v>6426</v>
      </c>
      <c r="C3115" t="s">
        <v>6740</v>
      </c>
      <c r="D3115" t="s">
        <v>1791</v>
      </c>
      <c r="E3115" t="s">
        <v>6746</v>
      </c>
      <c r="F3115" t="s">
        <v>9858</v>
      </c>
      <c r="H3115" t="s">
        <v>10183</v>
      </c>
      <c r="I3115" t="s">
        <v>10464</v>
      </c>
      <c r="J3115" t="s">
        <v>10769</v>
      </c>
      <c r="K3115" t="s">
        <v>11060</v>
      </c>
      <c r="L3115" t="s">
        <v>11457</v>
      </c>
      <c r="M3115" t="s">
        <v>3017</v>
      </c>
      <c r="N3115" t="s">
        <v>17287</v>
      </c>
      <c r="O3115" t="s">
        <v>19850</v>
      </c>
      <c r="P3115" t="s">
        <v>23116</v>
      </c>
      <c r="R3115" t="s">
        <v>21593</v>
      </c>
      <c r="S3115" t="s">
        <v>9858</v>
      </c>
      <c r="T3115" t="s">
        <v>32470</v>
      </c>
      <c r="U3115" s="2" t="s">
        <v>33251</v>
      </c>
      <c r="V3115" s="2" t="s">
        <v>36138</v>
      </c>
      <c r="W3115" t="s">
        <v>10171</v>
      </c>
      <c r="X3115" t="s">
        <v>10174</v>
      </c>
      <c r="Y3115" t="s">
        <v>42394</v>
      </c>
    </row>
    <row r="3116" spans="1:25" x14ac:dyDescent="0.4">
      <c r="A3116" t="s">
        <v>3018</v>
      </c>
      <c r="B3116" t="s">
        <v>6427</v>
      </c>
      <c r="C3116" t="s">
        <v>6740</v>
      </c>
      <c r="D3116" t="s">
        <v>1791</v>
      </c>
      <c r="E3116" t="s">
        <v>6746</v>
      </c>
      <c r="F3116" t="s">
        <v>9859</v>
      </c>
      <c r="H3116" t="s">
        <v>10186</v>
      </c>
      <c r="I3116" t="s">
        <v>1558</v>
      </c>
      <c r="J3116" t="s">
        <v>10772</v>
      </c>
      <c r="K3116" t="s">
        <v>11061</v>
      </c>
      <c r="L3116" t="s">
        <v>11458</v>
      </c>
      <c r="M3116" t="s">
        <v>14458</v>
      </c>
      <c r="N3116" t="s">
        <v>17288</v>
      </c>
      <c r="O3116" t="s">
        <v>19851</v>
      </c>
      <c r="P3116" t="s">
        <v>23117</v>
      </c>
      <c r="Q3116" t="s">
        <v>18698</v>
      </c>
      <c r="R3116" t="s">
        <v>28977</v>
      </c>
      <c r="S3116" t="s">
        <v>9859</v>
      </c>
      <c r="T3116" t="s">
        <v>32471</v>
      </c>
      <c r="U3116" s="2" t="s">
        <v>33252</v>
      </c>
      <c r="V3116" s="2" t="s">
        <v>36139</v>
      </c>
      <c r="W3116" t="s">
        <v>10172</v>
      </c>
      <c r="X3116" t="s">
        <v>10175</v>
      </c>
      <c r="Y3116" t="s">
        <v>42391</v>
      </c>
    </row>
    <row r="3117" spans="1:25" x14ac:dyDescent="0.4">
      <c r="A3117" t="s">
        <v>3019</v>
      </c>
      <c r="B3117" t="s">
        <v>6428</v>
      </c>
      <c r="C3117" t="s">
        <v>6740</v>
      </c>
      <c r="D3117" t="s">
        <v>1791</v>
      </c>
      <c r="E3117" t="s">
        <v>6746</v>
      </c>
      <c r="F3117" t="s">
        <v>9860</v>
      </c>
      <c r="H3117" t="s">
        <v>10183</v>
      </c>
      <c r="I3117" t="s">
        <v>10464</v>
      </c>
      <c r="J3117" t="s">
        <v>10769</v>
      </c>
      <c r="K3117" t="s">
        <v>11062</v>
      </c>
      <c r="L3117" t="s">
        <v>11062</v>
      </c>
      <c r="M3117" t="s">
        <v>14459</v>
      </c>
      <c r="N3117" t="s">
        <v>17289</v>
      </c>
      <c r="O3117" t="s">
        <v>19852</v>
      </c>
      <c r="P3117" t="s">
        <v>23118</v>
      </c>
      <c r="R3117" t="s">
        <v>23263</v>
      </c>
      <c r="S3117" t="s">
        <v>9860</v>
      </c>
      <c r="T3117" t="s">
        <v>32472</v>
      </c>
      <c r="U3117" s="2" t="s">
        <v>33253</v>
      </c>
      <c r="V3117" s="2" t="s">
        <v>36140</v>
      </c>
      <c r="W3117" t="s">
        <v>10171</v>
      </c>
      <c r="X3117" t="s">
        <v>10174</v>
      </c>
      <c r="Y3117" t="s">
        <v>42392</v>
      </c>
    </row>
    <row r="3118" spans="1:25" x14ac:dyDescent="0.4">
      <c r="A3118" t="s">
        <v>3020</v>
      </c>
      <c r="B3118" t="s">
        <v>6429</v>
      </c>
      <c r="C3118" t="s">
        <v>6740</v>
      </c>
      <c r="D3118" t="s">
        <v>1791</v>
      </c>
      <c r="E3118" t="s">
        <v>6746</v>
      </c>
      <c r="F3118" t="s">
        <v>9861</v>
      </c>
      <c r="H3118" t="s">
        <v>10187</v>
      </c>
      <c r="I3118" t="s">
        <v>9861</v>
      </c>
      <c r="J3118" t="s">
        <v>10773</v>
      </c>
      <c r="K3118" t="s">
        <v>11063</v>
      </c>
      <c r="L3118" t="s">
        <v>11063</v>
      </c>
      <c r="M3118" t="s">
        <v>14460</v>
      </c>
      <c r="N3118" t="s">
        <v>17290</v>
      </c>
      <c r="O3118" t="s">
        <v>19853</v>
      </c>
      <c r="P3118" t="s">
        <v>23119</v>
      </c>
      <c r="Q3118" t="s">
        <v>26011</v>
      </c>
      <c r="R3118" t="s">
        <v>28978</v>
      </c>
      <c r="S3118" t="s">
        <v>9861</v>
      </c>
      <c r="T3118" t="s">
        <v>32473</v>
      </c>
      <c r="U3118" s="2" t="s">
        <v>33254</v>
      </c>
      <c r="V3118" s="2" t="s">
        <v>36141</v>
      </c>
      <c r="W3118" t="s">
        <v>10172</v>
      </c>
      <c r="X3118" t="s">
        <v>10175</v>
      </c>
      <c r="Y3118" t="s">
        <v>42392</v>
      </c>
    </row>
    <row r="3119" spans="1:25" x14ac:dyDescent="0.4">
      <c r="A3119" t="s">
        <v>3021</v>
      </c>
      <c r="B3119" t="s">
        <v>6430</v>
      </c>
      <c r="C3119" t="s">
        <v>6740</v>
      </c>
      <c r="D3119" t="s">
        <v>1791</v>
      </c>
      <c r="E3119" t="s">
        <v>6746</v>
      </c>
      <c r="F3119" t="s">
        <v>9862</v>
      </c>
      <c r="H3119" t="s">
        <v>10180</v>
      </c>
      <c r="I3119" t="s">
        <v>10461</v>
      </c>
      <c r="J3119" t="s">
        <v>10766</v>
      </c>
      <c r="K3119" t="s">
        <v>11064</v>
      </c>
      <c r="L3119" t="s">
        <v>11459</v>
      </c>
      <c r="M3119" t="s">
        <v>14461</v>
      </c>
      <c r="N3119" t="s">
        <v>17291</v>
      </c>
      <c r="O3119" t="s">
        <v>19854</v>
      </c>
      <c r="P3119" t="s">
        <v>23120</v>
      </c>
      <c r="Q3119" t="s">
        <v>19964</v>
      </c>
      <c r="R3119" t="s">
        <v>28979</v>
      </c>
      <c r="S3119" t="s">
        <v>9862</v>
      </c>
      <c r="T3119" t="s">
        <v>32474</v>
      </c>
      <c r="U3119" s="2" t="s">
        <v>33255</v>
      </c>
      <c r="V3119" s="2" t="s">
        <v>36142</v>
      </c>
      <c r="W3119" t="s">
        <v>10170</v>
      </c>
      <c r="X3119" t="s">
        <v>10173</v>
      </c>
      <c r="Y3119" t="s">
        <v>42426</v>
      </c>
    </row>
    <row r="3120" spans="1:25" x14ac:dyDescent="0.4">
      <c r="A3120" t="s">
        <v>3022</v>
      </c>
      <c r="B3120" t="s">
        <v>6431</v>
      </c>
      <c r="C3120" t="s">
        <v>6739</v>
      </c>
      <c r="D3120" t="s">
        <v>123</v>
      </c>
      <c r="E3120" t="s">
        <v>6745</v>
      </c>
      <c r="F3120" t="s">
        <v>9863</v>
      </c>
      <c r="H3120" t="s">
        <v>10185</v>
      </c>
      <c r="I3120" t="s">
        <v>10466</v>
      </c>
      <c r="J3120" t="s">
        <v>10771</v>
      </c>
      <c r="K3120" t="s">
        <v>11065</v>
      </c>
      <c r="L3120" t="s">
        <v>11460</v>
      </c>
      <c r="M3120" t="s">
        <v>3022</v>
      </c>
      <c r="N3120" t="s">
        <v>17292</v>
      </c>
      <c r="O3120" t="s">
        <v>19855</v>
      </c>
      <c r="P3120" t="s">
        <v>23121</v>
      </c>
      <c r="R3120" t="s">
        <v>28980</v>
      </c>
      <c r="S3120" t="s">
        <v>9863</v>
      </c>
      <c r="T3120" t="s">
        <v>32475</v>
      </c>
      <c r="U3120" s="2" t="s">
        <v>33256</v>
      </c>
      <c r="V3120" s="2" t="s">
        <v>36143</v>
      </c>
      <c r="W3120" t="s">
        <v>10170</v>
      </c>
      <c r="X3120" t="s">
        <v>10173</v>
      </c>
      <c r="Y3120" t="s">
        <v>123</v>
      </c>
    </row>
    <row r="3121" spans="1:25" x14ac:dyDescent="0.4">
      <c r="A3121" t="s">
        <v>3023</v>
      </c>
      <c r="B3121" t="s">
        <v>6432</v>
      </c>
      <c r="C3121" t="s">
        <v>6738</v>
      </c>
      <c r="D3121" t="s">
        <v>6742</v>
      </c>
      <c r="E3121" t="s">
        <v>6744</v>
      </c>
      <c r="F3121" t="s">
        <v>9864</v>
      </c>
      <c r="H3121" t="s">
        <v>10185</v>
      </c>
      <c r="I3121" t="s">
        <v>10466</v>
      </c>
      <c r="J3121" t="s">
        <v>10771</v>
      </c>
      <c r="K3121" t="s">
        <v>11066</v>
      </c>
      <c r="L3121" t="s">
        <v>11461</v>
      </c>
      <c r="M3121" t="s">
        <v>14462</v>
      </c>
      <c r="N3121" t="s">
        <v>17293</v>
      </c>
      <c r="O3121" t="s">
        <v>19856</v>
      </c>
      <c r="P3121" t="s">
        <v>23122</v>
      </c>
      <c r="R3121" t="s">
        <v>28981</v>
      </c>
      <c r="S3121" t="s">
        <v>9864</v>
      </c>
      <c r="T3121" t="s">
        <v>32476</v>
      </c>
      <c r="U3121" s="2" t="s">
        <v>33257</v>
      </c>
      <c r="V3121" s="2" t="s">
        <v>36144</v>
      </c>
      <c r="W3121" t="s">
        <v>10170</v>
      </c>
      <c r="X3121" t="s">
        <v>10173</v>
      </c>
      <c r="Y3121" t="s">
        <v>42390</v>
      </c>
    </row>
    <row r="3122" spans="1:25" x14ac:dyDescent="0.4">
      <c r="A3122" t="s">
        <v>3024</v>
      </c>
      <c r="B3122" t="s">
        <v>6433</v>
      </c>
      <c r="C3122" t="s">
        <v>6740</v>
      </c>
      <c r="D3122" t="s">
        <v>1791</v>
      </c>
      <c r="E3122" t="s">
        <v>6746</v>
      </c>
      <c r="F3122" t="s">
        <v>9865</v>
      </c>
      <c r="H3122" t="s">
        <v>10185</v>
      </c>
      <c r="I3122" t="s">
        <v>10466</v>
      </c>
      <c r="J3122" t="s">
        <v>10771</v>
      </c>
      <c r="K3122" t="s">
        <v>10379</v>
      </c>
      <c r="L3122" t="s">
        <v>10699</v>
      </c>
      <c r="M3122" t="s">
        <v>14463</v>
      </c>
      <c r="N3122" t="s">
        <v>17294</v>
      </c>
      <c r="O3122" t="s">
        <v>14076</v>
      </c>
      <c r="P3122" t="s">
        <v>16972</v>
      </c>
      <c r="Q3122" t="s">
        <v>19533</v>
      </c>
      <c r="R3122" t="s">
        <v>28982</v>
      </c>
      <c r="S3122" t="s">
        <v>9865</v>
      </c>
      <c r="T3122" t="s">
        <v>32477</v>
      </c>
      <c r="U3122" s="2" t="s">
        <v>33258</v>
      </c>
      <c r="V3122" s="2" t="s">
        <v>36145</v>
      </c>
      <c r="W3122" t="s">
        <v>10170</v>
      </c>
      <c r="X3122" t="s">
        <v>10173</v>
      </c>
      <c r="Y3122" t="s">
        <v>42391</v>
      </c>
    </row>
    <row r="3123" spans="1:25" x14ac:dyDescent="0.4">
      <c r="A3123" t="s">
        <v>3025</v>
      </c>
      <c r="B3123" t="s">
        <v>6434</v>
      </c>
      <c r="C3123" t="s">
        <v>6740</v>
      </c>
      <c r="D3123" t="s">
        <v>1791</v>
      </c>
      <c r="E3123" t="s">
        <v>6746</v>
      </c>
      <c r="F3123" t="s">
        <v>9866</v>
      </c>
      <c r="H3123" t="s">
        <v>10180</v>
      </c>
      <c r="I3123" t="s">
        <v>10461</v>
      </c>
      <c r="J3123" t="s">
        <v>10766</v>
      </c>
      <c r="K3123" t="s">
        <v>11067</v>
      </c>
      <c r="L3123" t="s">
        <v>11462</v>
      </c>
      <c r="M3123" t="s">
        <v>14464</v>
      </c>
      <c r="N3123" t="s">
        <v>17295</v>
      </c>
      <c r="O3123" t="s">
        <v>19857</v>
      </c>
      <c r="P3123" t="s">
        <v>23123</v>
      </c>
      <c r="Q3123" t="s">
        <v>26012</v>
      </c>
      <c r="R3123" t="s">
        <v>28983</v>
      </c>
      <c r="S3123" t="s">
        <v>9866</v>
      </c>
      <c r="T3123" t="s">
        <v>32478</v>
      </c>
      <c r="U3123" s="2" t="s">
        <v>33259</v>
      </c>
      <c r="V3123" s="2" t="s">
        <v>36146</v>
      </c>
      <c r="W3123" t="s">
        <v>10170</v>
      </c>
      <c r="X3123" t="s">
        <v>10173</v>
      </c>
      <c r="Y3123" t="s">
        <v>42393</v>
      </c>
    </row>
    <row r="3124" spans="1:25" x14ac:dyDescent="0.4">
      <c r="A3124" t="s">
        <v>3026</v>
      </c>
      <c r="B3124" t="s">
        <v>6435</v>
      </c>
      <c r="C3124" t="s">
        <v>6740</v>
      </c>
      <c r="D3124" t="s">
        <v>1791</v>
      </c>
      <c r="E3124" t="s">
        <v>6746</v>
      </c>
      <c r="F3124" t="s">
        <v>9867</v>
      </c>
      <c r="H3124" t="s">
        <v>10184</v>
      </c>
      <c r="I3124" t="s">
        <v>10465</v>
      </c>
      <c r="J3124" t="s">
        <v>10770</v>
      </c>
      <c r="K3124" t="s">
        <v>11068</v>
      </c>
      <c r="L3124" t="s">
        <v>11068</v>
      </c>
      <c r="M3124" t="s">
        <v>3026</v>
      </c>
      <c r="N3124" t="s">
        <v>17296</v>
      </c>
      <c r="O3124" t="s">
        <v>19858</v>
      </c>
      <c r="P3124" t="s">
        <v>23124</v>
      </c>
      <c r="R3124" t="s">
        <v>28984</v>
      </c>
      <c r="S3124" t="s">
        <v>9867</v>
      </c>
      <c r="T3124" t="s">
        <v>32479</v>
      </c>
      <c r="U3124" s="2" t="s">
        <v>33260</v>
      </c>
      <c r="V3124" s="2" t="s">
        <v>36147</v>
      </c>
      <c r="W3124" t="s">
        <v>10171</v>
      </c>
      <c r="X3124" t="s">
        <v>10174</v>
      </c>
      <c r="Y3124" t="s">
        <v>42394</v>
      </c>
    </row>
    <row r="3125" spans="1:25" x14ac:dyDescent="0.4">
      <c r="A3125" t="s">
        <v>3027</v>
      </c>
      <c r="B3125" t="s">
        <v>6436</v>
      </c>
      <c r="C3125" t="s">
        <v>6738</v>
      </c>
      <c r="D3125" t="s">
        <v>6742</v>
      </c>
      <c r="E3125" t="s">
        <v>6744</v>
      </c>
      <c r="F3125" t="s">
        <v>9868</v>
      </c>
      <c r="H3125" t="s">
        <v>10179</v>
      </c>
      <c r="I3125" t="s">
        <v>10460</v>
      </c>
      <c r="J3125" t="s">
        <v>10765</v>
      </c>
      <c r="K3125" t="s">
        <v>11069</v>
      </c>
      <c r="L3125" t="s">
        <v>11463</v>
      </c>
      <c r="M3125" t="s">
        <v>14465</v>
      </c>
      <c r="N3125" t="s">
        <v>17297</v>
      </c>
      <c r="O3125" t="s">
        <v>19859</v>
      </c>
      <c r="P3125" t="s">
        <v>23125</v>
      </c>
      <c r="R3125" t="s">
        <v>28985</v>
      </c>
      <c r="S3125" t="s">
        <v>29710</v>
      </c>
      <c r="T3125" t="s">
        <v>32480</v>
      </c>
      <c r="U3125" s="2" t="s">
        <v>33261</v>
      </c>
      <c r="V3125" s="2" t="s">
        <v>36148</v>
      </c>
      <c r="W3125" t="s">
        <v>10171</v>
      </c>
      <c r="X3125" t="s">
        <v>10174</v>
      </c>
      <c r="Y3125" t="s">
        <v>42390</v>
      </c>
    </row>
    <row r="3126" spans="1:25" x14ac:dyDescent="0.4">
      <c r="A3126" t="s">
        <v>3028</v>
      </c>
      <c r="B3126" t="s">
        <v>6437</v>
      </c>
      <c r="C3126" t="s">
        <v>6740</v>
      </c>
      <c r="D3126" t="s">
        <v>1791</v>
      </c>
      <c r="E3126" t="s">
        <v>6746</v>
      </c>
      <c r="F3126" t="s">
        <v>9869</v>
      </c>
      <c r="H3126" t="s">
        <v>10184</v>
      </c>
      <c r="I3126" t="s">
        <v>10465</v>
      </c>
      <c r="J3126" t="s">
        <v>10770</v>
      </c>
      <c r="K3126" t="s">
        <v>11070</v>
      </c>
      <c r="L3126" t="s">
        <v>11464</v>
      </c>
      <c r="M3126" t="s">
        <v>14466</v>
      </c>
      <c r="N3126" t="s">
        <v>17298</v>
      </c>
      <c r="O3126" t="s">
        <v>19860</v>
      </c>
      <c r="P3126" t="s">
        <v>23126</v>
      </c>
      <c r="Q3126" t="s">
        <v>26013</v>
      </c>
      <c r="R3126" t="s">
        <v>28986</v>
      </c>
      <c r="S3126" t="s">
        <v>9869</v>
      </c>
      <c r="T3126" t="s">
        <v>32481</v>
      </c>
      <c r="U3126" s="2" t="s">
        <v>33262</v>
      </c>
      <c r="V3126" s="2" t="s">
        <v>36149</v>
      </c>
      <c r="W3126" t="s">
        <v>10171</v>
      </c>
      <c r="X3126" t="s">
        <v>10174</v>
      </c>
      <c r="Y3126" t="s">
        <v>42394</v>
      </c>
    </row>
    <row r="3127" spans="1:25" x14ac:dyDescent="0.4">
      <c r="A3127" t="s">
        <v>3029</v>
      </c>
      <c r="B3127" t="s">
        <v>6438</v>
      </c>
      <c r="C3127" t="s">
        <v>6740</v>
      </c>
      <c r="D3127" t="s">
        <v>1791</v>
      </c>
      <c r="E3127" t="s">
        <v>6746</v>
      </c>
      <c r="F3127" t="s">
        <v>9870</v>
      </c>
      <c r="H3127" t="s">
        <v>10185</v>
      </c>
      <c r="I3127" t="s">
        <v>10466</v>
      </c>
      <c r="J3127" t="s">
        <v>10771</v>
      </c>
      <c r="K3127" t="s">
        <v>11071</v>
      </c>
      <c r="L3127" t="s">
        <v>11465</v>
      </c>
      <c r="M3127" t="s">
        <v>14467</v>
      </c>
      <c r="N3127" t="s">
        <v>17299</v>
      </c>
      <c r="O3127" t="s">
        <v>19861</v>
      </c>
      <c r="P3127" t="s">
        <v>23127</v>
      </c>
      <c r="R3127" t="s">
        <v>28987</v>
      </c>
      <c r="S3127" t="s">
        <v>29711</v>
      </c>
      <c r="T3127" t="s">
        <v>32482</v>
      </c>
      <c r="U3127" s="2" t="s">
        <v>33263</v>
      </c>
      <c r="V3127" s="2" t="s">
        <v>36150</v>
      </c>
      <c r="W3127" t="s">
        <v>10170</v>
      </c>
      <c r="X3127" t="s">
        <v>10173</v>
      </c>
      <c r="Y3127" t="s">
        <v>81</v>
      </c>
    </row>
    <row r="3128" spans="1:25" x14ac:dyDescent="0.4">
      <c r="A3128" t="s">
        <v>3030</v>
      </c>
      <c r="B3128" t="s">
        <v>6439</v>
      </c>
      <c r="C3128" t="s">
        <v>6740</v>
      </c>
      <c r="D3128" t="s">
        <v>1791</v>
      </c>
      <c r="E3128" t="s">
        <v>6746</v>
      </c>
      <c r="F3128" t="s">
        <v>9871</v>
      </c>
      <c r="H3128" t="s">
        <v>10183</v>
      </c>
      <c r="I3128" t="s">
        <v>10464</v>
      </c>
      <c r="J3128" t="s">
        <v>10769</v>
      </c>
      <c r="K3128" t="s">
        <v>11072</v>
      </c>
      <c r="L3128" t="s">
        <v>11466</v>
      </c>
      <c r="M3128" t="s">
        <v>14468</v>
      </c>
      <c r="N3128" t="s">
        <v>17300</v>
      </c>
      <c r="O3128" t="s">
        <v>19862</v>
      </c>
      <c r="P3128" t="s">
        <v>23128</v>
      </c>
      <c r="Q3128" t="s">
        <v>19127</v>
      </c>
      <c r="R3128" t="s">
        <v>28988</v>
      </c>
      <c r="S3128" t="s">
        <v>9871</v>
      </c>
      <c r="T3128" t="s">
        <v>32483</v>
      </c>
      <c r="U3128" s="2" t="s">
        <v>33264</v>
      </c>
      <c r="V3128" s="2" t="s">
        <v>36151</v>
      </c>
      <c r="W3128" t="s">
        <v>10171</v>
      </c>
      <c r="X3128" t="s">
        <v>10174</v>
      </c>
      <c r="Y3128" t="s">
        <v>42419</v>
      </c>
    </row>
    <row r="3129" spans="1:25" x14ac:dyDescent="0.4">
      <c r="A3129" t="s">
        <v>3031</v>
      </c>
      <c r="B3129" t="s">
        <v>6440</v>
      </c>
      <c r="C3129" t="s">
        <v>6740</v>
      </c>
      <c r="D3129" t="s">
        <v>1791</v>
      </c>
      <c r="E3129" t="s">
        <v>6746</v>
      </c>
      <c r="F3129" t="s">
        <v>9872</v>
      </c>
      <c r="H3129" t="s">
        <v>10176</v>
      </c>
      <c r="I3129" t="s">
        <v>10457</v>
      </c>
      <c r="J3129" t="s">
        <v>10762</v>
      </c>
      <c r="K3129" t="s">
        <v>11073</v>
      </c>
      <c r="L3129" t="s">
        <v>11467</v>
      </c>
      <c r="M3129" t="s">
        <v>3031</v>
      </c>
      <c r="N3129" t="s">
        <v>17301</v>
      </c>
      <c r="O3129" t="s">
        <v>19863</v>
      </c>
      <c r="P3129" t="s">
        <v>23129</v>
      </c>
      <c r="R3129" t="s">
        <v>21593</v>
      </c>
      <c r="S3129" t="s">
        <v>9872</v>
      </c>
      <c r="T3129" t="s">
        <v>32484</v>
      </c>
      <c r="U3129" s="2" t="s">
        <v>33265</v>
      </c>
      <c r="V3129" s="2" t="s">
        <v>36152</v>
      </c>
      <c r="W3129" t="s">
        <v>10171</v>
      </c>
      <c r="X3129" t="s">
        <v>10174</v>
      </c>
      <c r="Y3129" t="s">
        <v>42418</v>
      </c>
    </row>
    <row r="3130" spans="1:25" x14ac:dyDescent="0.4">
      <c r="A3130" t="s">
        <v>3032</v>
      </c>
      <c r="B3130" t="s">
        <v>6441</v>
      </c>
      <c r="C3130" t="s">
        <v>6740</v>
      </c>
      <c r="D3130" t="s">
        <v>1791</v>
      </c>
      <c r="E3130" t="s">
        <v>6746</v>
      </c>
      <c r="F3130" t="s">
        <v>9873</v>
      </c>
      <c r="H3130" t="s">
        <v>10188</v>
      </c>
      <c r="I3130" t="s">
        <v>10467</v>
      </c>
      <c r="J3130" t="s">
        <v>10774</v>
      </c>
      <c r="K3130" t="s">
        <v>11074</v>
      </c>
      <c r="L3130" t="s">
        <v>11468</v>
      </c>
      <c r="M3130" t="s">
        <v>14469</v>
      </c>
      <c r="N3130" t="s">
        <v>17302</v>
      </c>
      <c r="O3130" t="s">
        <v>19864</v>
      </c>
      <c r="P3130" t="s">
        <v>23130</v>
      </c>
      <c r="Q3130" t="s">
        <v>19642</v>
      </c>
      <c r="R3130" t="s">
        <v>28989</v>
      </c>
      <c r="S3130" t="s">
        <v>9873</v>
      </c>
      <c r="T3130" t="s">
        <v>32485</v>
      </c>
      <c r="U3130" s="2" t="s">
        <v>33266</v>
      </c>
      <c r="V3130" s="2" t="s">
        <v>36153</v>
      </c>
      <c r="W3130" t="s">
        <v>10171</v>
      </c>
      <c r="X3130" t="s">
        <v>10174</v>
      </c>
      <c r="Y3130" t="s">
        <v>81</v>
      </c>
    </row>
    <row r="3131" spans="1:25" x14ac:dyDescent="0.4">
      <c r="A3131" t="s">
        <v>3033</v>
      </c>
      <c r="B3131" t="s">
        <v>6442</v>
      </c>
      <c r="C3131" t="s">
        <v>6738</v>
      </c>
      <c r="D3131" t="s">
        <v>6742</v>
      </c>
      <c r="E3131" t="s">
        <v>6744</v>
      </c>
      <c r="F3131" t="s">
        <v>9874</v>
      </c>
      <c r="H3131" t="s">
        <v>10177</v>
      </c>
      <c r="I3131" t="s">
        <v>10458</v>
      </c>
      <c r="J3131" t="s">
        <v>10763</v>
      </c>
      <c r="K3131" t="s">
        <v>11075</v>
      </c>
      <c r="L3131" t="s">
        <v>11469</v>
      </c>
      <c r="M3131" t="s">
        <v>14470</v>
      </c>
      <c r="N3131" t="s">
        <v>17303</v>
      </c>
      <c r="O3131" t="s">
        <v>19865</v>
      </c>
      <c r="P3131" t="s">
        <v>23131</v>
      </c>
      <c r="R3131" t="s">
        <v>28990</v>
      </c>
      <c r="S3131" t="s">
        <v>9874</v>
      </c>
      <c r="T3131" t="s">
        <v>32486</v>
      </c>
      <c r="U3131" s="2" t="s">
        <v>33267</v>
      </c>
      <c r="V3131" s="2" t="s">
        <v>36154</v>
      </c>
      <c r="W3131" t="s">
        <v>10170</v>
      </c>
      <c r="X3131" t="s">
        <v>10173</v>
      </c>
      <c r="Y3131" t="s">
        <v>42390</v>
      </c>
    </row>
    <row r="3132" spans="1:25" x14ac:dyDescent="0.4">
      <c r="A3132" t="s">
        <v>3034</v>
      </c>
      <c r="B3132" t="s">
        <v>6443</v>
      </c>
      <c r="C3132" t="s">
        <v>6740</v>
      </c>
      <c r="D3132" t="s">
        <v>1791</v>
      </c>
      <c r="E3132" t="s">
        <v>6746</v>
      </c>
      <c r="F3132" t="s">
        <v>9875</v>
      </c>
      <c r="H3132" t="s">
        <v>10180</v>
      </c>
      <c r="I3132" t="s">
        <v>10461</v>
      </c>
      <c r="J3132" t="s">
        <v>10766</v>
      </c>
      <c r="K3132" t="s">
        <v>11076</v>
      </c>
      <c r="L3132" t="s">
        <v>11470</v>
      </c>
      <c r="M3132" t="s">
        <v>14471</v>
      </c>
      <c r="N3132" t="s">
        <v>17304</v>
      </c>
      <c r="O3132" t="s">
        <v>19866</v>
      </c>
      <c r="P3132" t="s">
        <v>23132</v>
      </c>
      <c r="Q3132" t="s">
        <v>19968</v>
      </c>
      <c r="R3132" t="s">
        <v>28991</v>
      </c>
      <c r="S3132" t="s">
        <v>9875</v>
      </c>
      <c r="T3132" t="s">
        <v>32487</v>
      </c>
      <c r="U3132" s="2" t="s">
        <v>33268</v>
      </c>
      <c r="V3132" s="2" t="s">
        <v>36155</v>
      </c>
      <c r="W3132" t="s">
        <v>10170</v>
      </c>
      <c r="X3132" t="s">
        <v>10173</v>
      </c>
      <c r="Y3132" t="s">
        <v>42393</v>
      </c>
    </row>
    <row r="3133" spans="1:25" x14ac:dyDescent="0.4">
      <c r="A3133" t="s">
        <v>3035</v>
      </c>
      <c r="B3133" t="s">
        <v>6444</v>
      </c>
      <c r="C3133" t="s">
        <v>6740</v>
      </c>
      <c r="D3133" t="s">
        <v>1791</v>
      </c>
      <c r="E3133" t="s">
        <v>6746</v>
      </c>
      <c r="F3133" t="s">
        <v>9876</v>
      </c>
      <c r="H3133" t="s">
        <v>10183</v>
      </c>
      <c r="I3133" t="s">
        <v>10464</v>
      </c>
      <c r="J3133" t="s">
        <v>10769</v>
      </c>
      <c r="K3133" t="s">
        <v>11077</v>
      </c>
      <c r="L3133" t="s">
        <v>11077</v>
      </c>
      <c r="M3133" t="s">
        <v>14472</v>
      </c>
      <c r="N3133" t="s">
        <v>17305</v>
      </c>
      <c r="O3133" t="s">
        <v>19867</v>
      </c>
      <c r="P3133" t="s">
        <v>23133</v>
      </c>
      <c r="R3133" t="s">
        <v>28992</v>
      </c>
      <c r="S3133" t="s">
        <v>29712</v>
      </c>
      <c r="T3133" t="s">
        <v>32488</v>
      </c>
      <c r="U3133" s="2" t="s">
        <v>33269</v>
      </c>
      <c r="V3133" s="2" t="s">
        <v>36156</v>
      </c>
      <c r="W3133" t="s">
        <v>10171</v>
      </c>
      <c r="X3133" t="s">
        <v>10174</v>
      </c>
      <c r="Y3133" t="s">
        <v>42418</v>
      </c>
    </row>
    <row r="3134" spans="1:25" x14ac:dyDescent="0.4">
      <c r="A3134" t="s">
        <v>3036</v>
      </c>
      <c r="B3134" t="s">
        <v>6445</v>
      </c>
      <c r="C3134" t="s">
        <v>6740</v>
      </c>
      <c r="D3134" t="s">
        <v>1791</v>
      </c>
      <c r="E3134" t="s">
        <v>6746</v>
      </c>
      <c r="F3134" t="s">
        <v>9877</v>
      </c>
      <c r="H3134" t="s">
        <v>10182</v>
      </c>
      <c r="I3134" t="s">
        <v>10463</v>
      </c>
      <c r="J3134" t="s">
        <v>10768</v>
      </c>
      <c r="K3134" t="s">
        <v>11078</v>
      </c>
      <c r="L3134" t="s">
        <v>11078</v>
      </c>
      <c r="M3134" t="s">
        <v>14473</v>
      </c>
      <c r="N3134" t="s">
        <v>17306</v>
      </c>
      <c r="O3134" t="s">
        <v>19868</v>
      </c>
      <c r="P3134" t="s">
        <v>23134</v>
      </c>
      <c r="R3134" t="s">
        <v>28993</v>
      </c>
      <c r="S3134" t="s">
        <v>29713</v>
      </c>
      <c r="T3134" t="s">
        <v>32489</v>
      </c>
      <c r="U3134" s="2" t="s">
        <v>33270</v>
      </c>
      <c r="V3134" s="2" t="s">
        <v>36157</v>
      </c>
      <c r="W3134" t="s">
        <v>10170</v>
      </c>
      <c r="X3134" t="s">
        <v>10173</v>
      </c>
      <c r="Y3134" t="s">
        <v>42392</v>
      </c>
    </row>
    <row r="3135" spans="1:25" x14ac:dyDescent="0.4">
      <c r="A3135" t="s">
        <v>3037</v>
      </c>
      <c r="B3135" t="s">
        <v>6446</v>
      </c>
      <c r="C3135" t="s">
        <v>6738</v>
      </c>
      <c r="D3135" t="s">
        <v>6742</v>
      </c>
      <c r="E3135" t="s">
        <v>6744</v>
      </c>
      <c r="F3135" t="s">
        <v>9878</v>
      </c>
      <c r="H3135" t="s">
        <v>10181</v>
      </c>
      <c r="I3135" t="s">
        <v>10462</v>
      </c>
      <c r="J3135" t="s">
        <v>10767</v>
      </c>
      <c r="K3135" t="s">
        <v>11079</v>
      </c>
      <c r="L3135" t="s">
        <v>11471</v>
      </c>
      <c r="M3135" t="s">
        <v>14474</v>
      </c>
      <c r="N3135" t="s">
        <v>17307</v>
      </c>
      <c r="O3135" t="s">
        <v>19869</v>
      </c>
      <c r="P3135" t="s">
        <v>23135</v>
      </c>
      <c r="R3135" t="s">
        <v>28994</v>
      </c>
      <c r="S3135" t="s">
        <v>9878</v>
      </c>
      <c r="T3135" t="s">
        <v>32490</v>
      </c>
      <c r="U3135" s="2" t="s">
        <v>33271</v>
      </c>
      <c r="V3135" s="2" t="s">
        <v>36158</v>
      </c>
      <c r="W3135" t="s">
        <v>10170</v>
      </c>
      <c r="X3135" t="s">
        <v>10173</v>
      </c>
      <c r="Y3135" t="s">
        <v>42390</v>
      </c>
    </row>
    <row r="3136" spans="1:25" x14ac:dyDescent="0.4">
      <c r="A3136" t="s">
        <v>3038</v>
      </c>
      <c r="B3136" t="s">
        <v>6447</v>
      </c>
      <c r="C3136" t="s">
        <v>6740</v>
      </c>
      <c r="D3136" t="s">
        <v>1791</v>
      </c>
      <c r="E3136" t="s">
        <v>6746</v>
      </c>
      <c r="F3136" t="s">
        <v>9879</v>
      </c>
      <c r="H3136" t="s">
        <v>10185</v>
      </c>
      <c r="I3136" t="s">
        <v>10466</v>
      </c>
      <c r="J3136" t="s">
        <v>10771</v>
      </c>
      <c r="K3136" t="s">
        <v>10396</v>
      </c>
      <c r="L3136" t="s">
        <v>10712</v>
      </c>
      <c r="M3136" t="s">
        <v>14475</v>
      </c>
      <c r="N3136" t="s">
        <v>17308</v>
      </c>
      <c r="O3136" t="s">
        <v>19870</v>
      </c>
      <c r="P3136" t="s">
        <v>23136</v>
      </c>
      <c r="R3136" t="s">
        <v>21593</v>
      </c>
      <c r="S3136" t="s">
        <v>29714</v>
      </c>
      <c r="T3136" t="s">
        <v>32491</v>
      </c>
      <c r="U3136" s="2" t="s">
        <v>33272</v>
      </c>
      <c r="V3136" s="2" t="s">
        <v>36159</v>
      </c>
      <c r="W3136" t="s">
        <v>10170</v>
      </c>
      <c r="X3136" t="s">
        <v>10173</v>
      </c>
      <c r="Y3136" t="s">
        <v>42435</v>
      </c>
    </row>
    <row r="3137" spans="1:25" x14ac:dyDescent="0.4">
      <c r="A3137" t="s">
        <v>646</v>
      </c>
      <c r="B3137" t="s">
        <v>6448</v>
      </c>
      <c r="C3137" t="s">
        <v>6740</v>
      </c>
      <c r="D3137" t="s">
        <v>1791</v>
      </c>
      <c r="E3137" t="s">
        <v>6746</v>
      </c>
      <c r="F3137" t="s">
        <v>9880</v>
      </c>
      <c r="H3137" t="s">
        <v>10178</v>
      </c>
      <c r="I3137" t="s">
        <v>10459</v>
      </c>
      <c r="J3137" t="s">
        <v>10764</v>
      </c>
      <c r="K3137" t="s">
        <v>11080</v>
      </c>
      <c r="L3137" t="s">
        <v>11472</v>
      </c>
      <c r="M3137" t="s">
        <v>10874</v>
      </c>
      <c r="N3137" t="s">
        <v>17309</v>
      </c>
      <c r="O3137" t="s">
        <v>19871</v>
      </c>
      <c r="P3137" t="s">
        <v>23137</v>
      </c>
      <c r="R3137" t="s">
        <v>21593</v>
      </c>
      <c r="S3137" t="s">
        <v>9880</v>
      </c>
      <c r="T3137" t="s">
        <v>32492</v>
      </c>
      <c r="U3137" s="2" t="s">
        <v>33273</v>
      </c>
      <c r="V3137" s="2" t="s">
        <v>36160</v>
      </c>
      <c r="W3137" t="s">
        <v>10171</v>
      </c>
      <c r="X3137" t="s">
        <v>10174</v>
      </c>
      <c r="Y3137" t="s">
        <v>42391</v>
      </c>
    </row>
    <row r="3138" spans="1:25" x14ac:dyDescent="0.4">
      <c r="A3138" t="s">
        <v>3039</v>
      </c>
      <c r="B3138" t="s">
        <v>6449</v>
      </c>
      <c r="C3138" t="s">
        <v>6740</v>
      </c>
      <c r="D3138" t="s">
        <v>1791</v>
      </c>
      <c r="E3138" t="s">
        <v>6746</v>
      </c>
      <c r="F3138" t="s">
        <v>9881</v>
      </c>
      <c r="H3138" t="s">
        <v>10182</v>
      </c>
      <c r="I3138" t="s">
        <v>10463</v>
      </c>
      <c r="J3138" t="s">
        <v>10768</v>
      </c>
      <c r="K3138" t="s">
        <v>11081</v>
      </c>
      <c r="L3138" t="s">
        <v>11473</v>
      </c>
      <c r="M3138" t="s">
        <v>14476</v>
      </c>
      <c r="N3138" t="s">
        <v>17310</v>
      </c>
      <c r="O3138" t="s">
        <v>19872</v>
      </c>
      <c r="P3138" t="s">
        <v>23138</v>
      </c>
      <c r="Q3138" t="s">
        <v>19976</v>
      </c>
      <c r="R3138" t="s">
        <v>28995</v>
      </c>
      <c r="S3138" t="s">
        <v>9881</v>
      </c>
      <c r="T3138" t="s">
        <v>32493</v>
      </c>
      <c r="U3138" s="2" t="s">
        <v>33274</v>
      </c>
      <c r="V3138" s="2" t="s">
        <v>36161</v>
      </c>
      <c r="W3138" t="s">
        <v>10170</v>
      </c>
      <c r="X3138" t="s">
        <v>10173</v>
      </c>
      <c r="Y3138" t="s">
        <v>42391</v>
      </c>
    </row>
    <row r="3139" spans="1:25" x14ac:dyDescent="0.4">
      <c r="A3139" t="s">
        <v>3040</v>
      </c>
      <c r="B3139" t="s">
        <v>6450</v>
      </c>
      <c r="C3139" t="s">
        <v>6740</v>
      </c>
      <c r="D3139" t="s">
        <v>1791</v>
      </c>
      <c r="E3139" t="s">
        <v>6746</v>
      </c>
      <c r="F3139" t="s">
        <v>9882</v>
      </c>
      <c r="H3139" t="s">
        <v>10185</v>
      </c>
      <c r="I3139" t="s">
        <v>10466</v>
      </c>
      <c r="J3139" t="s">
        <v>10771</v>
      </c>
      <c r="K3139" t="s">
        <v>11082</v>
      </c>
      <c r="L3139" t="s">
        <v>11474</v>
      </c>
      <c r="M3139" t="s">
        <v>14477</v>
      </c>
      <c r="N3139" t="s">
        <v>17311</v>
      </c>
      <c r="O3139" t="s">
        <v>19873</v>
      </c>
      <c r="P3139" t="s">
        <v>23139</v>
      </c>
      <c r="R3139" t="s">
        <v>28996</v>
      </c>
      <c r="S3139" t="s">
        <v>29715</v>
      </c>
      <c r="T3139" t="s">
        <v>32494</v>
      </c>
      <c r="U3139" s="2" t="s">
        <v>33275</v>
      </c>
      <c r="V3139" s="2" t="s">
        <v>36162</v>
      </c>
      <c r="W3139" t="s">
        <v>10170</v>
      </c>
      <c r="X3139" t="s">
        <v>10173</v>
      </c>
      <c r="Y3139" t="s">
        <v>42393</v>
      </c>
    </row>
    <row r="3140" spans="1:25" x14ac:dyDescent="0.4">
      <c r="A3140" t="s">
        <v>3041</v>
      </c>
      <c r="B3140" t="s">
        <v>6451</v>
      </c>
      <c r="C3140" t="s">
        <v>6740</v>
      </c>
      <c r="D3140" t="s">
        <v>1791</v>
      </c>
      <c r="E3140" t="s">
        <v>6746</v>
      </c>
      <c r="F3140" t="s">
        <v>9883</v>
      </c>
      <c r="H3140" t="s">
        <v>10180</v>
      </c>
      <c r="I3140" t="s">
        <v>10461</v>
      </c>
      <c r="J3140" t="s">
        <v>10766</v>
      </c>
      <c r="K3140" t="s">
        <v>11083</v>
      </c>
      <c r="L3140" t="s">
        <v>11475</v>
      </c>
      <c r="M3140" t="s">
        <v>3041</v>
      </c>
      <c r="N3140" t="s">
        <v>17312</v>
      </c>
      <c r="O3140" t="s">
        <v>19874</v>
      </c>
      <c r="P3140" t="s">
        <v>23140</v>
      </c>
      <c r="R3140" t="s">
        <v>28997</v>
      </c>
      <c r="S3140" t="s">
        <v>29716</v>
      </c>
      <c r="T3140" t="s">
        <v>32495</v>
      </c>
      <c r="U3140" s="2" t="s">
        <v>33276</v>
      </c>
      <c r="V3140" s="2" t="s">
        <v>36163</v>
      </c>
      <c r="W3140" t="s">
        <v>10170</v>
      </c>
      <c r="X3140" t="s">
        <v>10173</v>
      </c>
      <c r="Y3140" t="s">
        <v>42393</v>
      </c>
    </row>
    <row r="3141" spans="1:25" x14ac:dyDescent="0.4">
      <c r="A3141" t="s">
        <v>3042</v>
      </c>
      <c r="B3141" t="s">
        <v>6452</v>
      </c>
      <c r="C3141" t="s">
        <v>6738</v>
      </c>
      <c r="D3141" t="s">
        <v>6742</v>
      </c>
      <c r="E3141" t="s">
        <v>6744</v>
      </c>
      <c r="F3141" t="s">
        <v>9884</v>
      </c>
      <c r="H3141" t="s">
        <v>10185</v>
      </c>
      <c r="I3141" t="s">
        <v>10466</v>
      </c>
      <c r="J3141" t="s">
        <v>10771</v>
      </c>
      <c r="K3141" t="s">
        <v>11084</v>
      </c>
      <c r="L3141" t="s">
        <v>11476</v>
      </c>
      <c r="M3141" t="s">
        <v>14478</v>
      </c>
      <c r="N3141" t="s">
        <v>17313</v>
      </c>
      <c r="O3141" t="s">
        <v>19875</v>
      </c>
      <c r="P3141" t="s">
        <v>23141</v>
      </c>
      <c r="R3141" t="s">
        <v>28998</v>
      </c>
      <c r="S3141" t="s">
        <v>29717</v>
      </c>
      <c r="T3141" t="s">
        <v>32496</v>
      </c>
      <c r="U3141" s="2" t="s">
        <v>33277</v>
      </c>
      <c r="V3141" s="2" t="s">
        <v>36164</v>
      </c>
      <c r="W3141" t="s">
        <v>10170</v>
      </c>
      <c r="X3141" t="s">
        <v>10173</v>
      </c>
      <c r="Y3141" t="s">
        <v>42390</v>
      </c>
    </row>
    <row r="3142" spans="1:25" x14ac:dyDescent="0.4">
      <c r="A3142" t="s">
        <v>3043</v>
      </c>
      <c r="B3142" t="s">
        <v>6453</v>
      </c>
      <c r="C3142" t="s">
        <v>6740</v>
      </c>
      <c r="D3142" t="s">
        <v>1791</v>
      </c>
      <c r="E3142" t="s">
        <v>6746</v>
      </c>
      <c r="F3142" t="s">
        <v>9885</v>
      </c>
      <c r="H3142" t="s">
        <v>10188</v>
      </c>
      <c r="I3142" t="s">
        <v>10467</v>
      </c>
      <c r="J3142" t="s">
        <v>10774</v>
      </c>
      <c r="K3142" t="s">
        <v>11085</v>
      </c>
      <c r="L3142" t="s">
        <v>11477</v>
      </c>
      <c r="M3142" t="s">
        <v>14479</v>
      </c>
      <c r="N3142" t="s">
        <v>17314</v>
      </c>
      <c r="O3142" t="s">
        <v>19876</v>
      </c>
      <c r="P3142" t="s">
        <v>23142</v>
      </c>
      <c r="Q3142" t="s">
        <v>26014</v>
      </c>
      <c r="S3142" t="s">
        <v>9885</v>
      </c>
      <c r="T3142" t="s">
        <v>32497</v>
      </c>
      <c r="U3142" s="2" t="s">
        <v>33278</v>
      </c>
      <c r="V3142" s="2" t="s">
        <v>36165</v>
      </c>
      <c r="W3142" t="s">
        <v>10171</v>
      </c>
      <c r="X3142" t="s">
        <v>10174</v>
      </c>
      <c r="Y3142" t="s">
        <v>42393</v>
      </c>
    </row>
    <row r="3143" spans="1:25" x14ac:dyDescent="0.4">
      <c r="A3143" t="s">
        <v>3044</v>
      </c>
      <c r="B3143" t="s">
        <v>6454</v>
      </c>
      <c r="C3143" t="s">
        <v>6740</v>
      </c>
      <c r="D3143" t="s">
        <v>1791</v>
      </c>
      <c r="E3143" t="s">
        <v>6746</v>
      </c>
      <c r="F3143" t="s">
        <v>9886</v>
      </c>
      <c r="H3143" t="s">
        <v>10181</v>
      </c>
      <c r="I3143" t="s">
        <v>10462</v>
      </c>
      <c r="J3143" t="s">
        <v>10767</v>
      </c>
      <c r="K3143" t="s">
        <v>11086</v>
      </c>
      <c r="L3143" t="s">
        <v>11086</v>
      </c>
      <c r="M3143" t="s">
        <v>3044</v>
      </c>
      <c r="N3143" t="s">
        <v>17315</v>
      </c>
      <c r="O3143" t="s">
        <v>19877</v>
      </c>
      <c r="P3143" t="s">
        <v>23143</v>
      </c>
      <c r="Q3143" t="s">
        <v>19130</v>
      </c>
      <c r="R3143" t="s">
        <v>28999</v>
      </c>
      <c r="S3143" t="s">
        <v>9886</v>
      </c>
      <c r="T3143" t="s">
        <v>32498</v>
      </c>
      <c r="U3143" s="2" t="s">
        <v>33279</v>
      </c>
      <c r="V3143" s="2" t="s">
        <v>36166</v>
      </c>
      <c r="W3143" t="s">
        <v>10170</v>
      </c>
      <c r="X3143" t="s">
        <v>10173</v>
      </c>
      <c r="Y3143" t="s">
        <v>42418</v>
      </c>
    </row>
    <row r="3144" spans="1:25" x14ac:dyDescent="0.4">
      <c r="A3144" t="s">
        <v>3045</v>
      </c>
      <c r="B3144" t="s">
        <v>6455</v>
      </c>
      <c r="C3144" t="s">
        <v>6740</v>
      </c>
      <c r="D3144" t="s">
        <v>1791</v>
      </c>
      <c r="E3144" t="s">
        <v>6746</v>
      </c>
      <c r="F3144" t="s">
        <v>9887</v>
      </c>
      <c r="H3144" t="s">
        <v>10183</v>
      </c>
      <c r="I3144" t="s">
        <v>10464</v>
      </c>
      <c r="J3144" t="s">
        <v>10769</v>
      </c>
      <c r="K3144" t="s">
        <v>11087</v>
      </c>
      <c r="L3144" t="s">
        <v>11478</v>
      </c>
      <c r="M3144" t="s">
        <v>14480</v>
      </c>
      <c r="N3144" t="s">
        <v>17316</v>
      </c>
      <c r="O3144" t="s">
        <v>19878</v>
      </c>
      <c r="P3144" t="s">
        <v>23144</v>
      </c>
      <c r="Q3144" t="s">
        <v>19648</v>
      </c>
      <c r="R3144" t="s">
        <v>29000</v>
      </c>
      <c r="S3144" t="s">
        <v>9887</v>
      </c>
      <c r="T3144" t="s">
        <v>32499</v>
      </c>
      <c r="U3144" s="2" t="s">
        <v>33280</v>
      </c>
      <c r="V3144" s="2" t="s">
        <v>36167</v>
      </c>
      <c r="W3144" t="s">
        <v>10171</v>
      </c>
      <c r="X3144" t="s">
        <v>10174</v>
      </c>
      <c r="Y3144" t="s">
        <v>42391</v>
      </c>
    </row>
    <row r="3145" spans="1:25" x14ac:dyDescent="0.4">
      <c r="A3145" t="s">
        <v>3046</v>
      </c>
      <c r="B3145" t="s">
        <v>6456</v>
      </c>
      <c r="C3145" t="s">
        <v>6740</v>
      </c>
      <c r="D3145" t="s">
        <v>1791</v>
      </c>
      <c r="E3145" t="s">
        <v>6746</v>
      </c>
      <c r="F3145" t="s">
        <v>9888</v>
      </c>
      <c r="H3145" t="s">
        <v>10178</v>
      </c>
      <c r="I3145" t="s">
        <v>10459</v>
      </c>
      <c r="J3145" t="s">
        <v>10764</v>
      </c>
      <c r="K3145" t="s">
        <v>11088</v>
      </c>
      <c r="L3145" t="s">
        <v>11088</v>
      </c>
      <c r="M3145" t="s">
        <v>14481</v>
      </c>
      <c r="N3145" t="s">
        <v>17317</v>
      </c>
      <c r="O3145" t="s">
        <v>19879</v>
      </c>
      <c r="P3145" t="s">
        <v>23145</v>
      </c>
      <c r="S3145" t="s">
        <v>9888</v>
      </c>
      <c r="T3145" t="s">
        <v>32500</v>
      </c>
      <c r="U3145" s="2" t="s">
        <v>33281</v>
      </c>
      <c r="V3145" s="2" t="s">
        <v>36168</v>
      </c>
      <c r="W3145" t="s">
        <v>10171</v>
      </c>
      <c r="X3145" t="s">
        <v>10174</v>
      </c>
      <c r="Y3145" t="s">
        <v>42394</v>
      </c>
    </row>
    <row r="3146" spans="1:25" x14ac:dyDescent="0.4">
      <c r="A3146" t="s">
        <v>3048</v>
      </c>
      <c r="B3146" t="s">
        <v>6457</v>
      </c>
      <c r="C3146" t="s">
        <v>6740</v>
      </c>
      <c r="D3146" t="s">
        <v>1791</v>
      </c>
      <c r="E3146" t="s">
        <v>6746</v>
      </c>
      <c r="F3146" t="s">
        <v>9889</v>
      </c>
      <c r="H3146" t="s">
        <v>10183</v>
      </c>
      <c r="I3146" t="s">
        <v>10464</v>
      </c>
      <c r="J3146" t="s">
        <v>10769</v>
      </c>
      <c r="K3146" t="s">
        <v>11089</v>
      </c>
      <c r="L3146" t="s">
        <v>11089</v>
      </c>
      <c r="M3146" t="s">
        <v>14482</v>
      </c>
      <c r="N3146" t="s">
        <v>17318</v>
      </c>
      <c r="O3146" t="s">
        <v>19881</v>
      </c>
      <c r="P3146" t="s">
        <v>23147</v>
      </c>
      <c r="R3146" t="s">
        <v>22642</v>
      </c>
      <c r="S3146" t="s">
        <v>9889</v>
      </c>
      <c r="T3146" t="s">
        <v>32501</v>
      </c>
      <c r="U3146" s="2" t="s">
        <v>33282</v>
      </c>
      <c r="V3146" s="2" t="s">
        <v>36169</v>
      </c>
      <c r="W3146" t="s">
        <v>10171</v>
      </c>
      <c r="X3146" t="s">
        <v>10174</v>
      </c>
      <c r="Y3146" t="s">
        <v>42394</v>
      </c>
    </row>
    <row r="3147" spans="1:25" x14ac:dyDescent="0.4">
      <c r="A3147" t="s">
        <v>3049</v>
      </c>
      <c r="B3147" t="s">
        <v>6458</v>
      </c>
      <c r="C3147" t="s">
        <v>6739</v>
      </c>
      <c r="D3147" t="s">
        <v>123</v>
      </c>
      <c r="E3147" t="s">
        <v>6745</v>
      </c>
      <c r="F3147" t="s">
        <v>9890</v>
      </c>
      <c r="H3147" t="s">
        <v>10188</v>
      </c>
      <c r="I3147" t="s">
        <v>10467</v>
      </c>
      <c r="J3147" t="s">
        <v>10774</v>
      </c>
      <c r="K3147" t="s">
        <v>11090</v>
      </c>
      <c r="L3147" t="s">
        <v>11480</v>
      </c>
      <c r="M3147" t="s">
        <v>14483</v>
      </c>
      <c r="N3147" t="s">
        <v>17319</v>
      </c>
      <c r="O3147" t="s">
        <v>19882</v>
      </c>
      <c r="P3147" t="s">
        <v>23148</v>
      </c>
      <c r="Q3147" t="s">
        <v>18703</v>
      </c>
      <c r="R3147" t="s">
        <v>29001</v>
      </c>
      <c r="S3147" t="s">
        <v>29718</v>
      </c>
      <c r="T3147" t="s">
        <v>32502</v>
      </c>
      <c r="U3147" s="2" t="s">
        <v>33283</v>
      </c>
      <c r="V3147" s="2" t="s">
        <v>36170</v>
      </c>
      <c r="W3147" t="s">
        <v>10171</v>
      </c>
      <c r="X3147" t="s">
        <v>10174</v>
      </c>
      <c r="Y3147" t="s">
        <v>42391</v>
      </c>
    </row>
    <row r="3148" spans="1:25" x14ac:dyDescent="0.4">
      <c r="A3148" t="s">
        <v>3050</v>
      </c>
      <c r="B3148" t="s">
        <v>6459</v>
      </c>
      <c r="C3148" t="s">
        <v>6740</v>
      </c>
      <c r="D3148" t="s">
        <v>1791</v>
      </c>
      <c r="E3148" t="s">
        <v>6746</v>
      </c>
      <c r="F3148" t="s">
        <v>9891</v>
      </c>
      <c r="H3148" t="s">
        <v>10188</v>
      </c>
      <c r="I3148" t="s">
        <v>10467</v>
      </c>
      <c r="J3148" t="s">
        <v>10774</v>
      </c>
      <c r="K3148" t="s">
        <v>11091</v>
      </c>
      <c r="L3148" t="s">
        <v>11481</v>
      </c>
      <c r="M3148" t="s">
        <v>14484</v>
      </c>
      <c r="N3148" t="s">
        <v>17320</v>
      </c>
      <c r="O3148" t="s">
        <v>19883</v>
      </c>
      <c r="P3148" t="s">
        <v>23149</v>
      </c>
      <c r="Q3148" t="s">
        <v>26014</v>
      </c>
      <c r="R3148" t="s">
        <v>29002</v>
      </c>
      <c r="S3148" t="s">
        <v>9891</v>
      </c>
      <c r="T3148" t="s">
        <v>32503</v>
      </c>
      <c r="U3148" s="2" t="s">
        <v>33284</v>
      </c>
      <c r="V3148" s="2" t="s">
        <v>36171</v>
      </c>
      <c r="W3148" t="s">
        <v>10171</v>
      </c>
      <c r="X3148" t="s">
        <v>10174</v>
      </c>
      <c r="Y3148" t="s">
        <v>81</v>
      </c>
    </row>
    <row r="3149" spans="1:25" x14ac:dyDescent="0.4">
      <c r="A3149" t="s">
        <v>3051</v>
      </c>
      <c r="B3149" t="s">
        <v>6460</v>
      </c>
      <c r="C3149" t="s">
        <v>6740</v>
      </c>
      <c r="D3149" t="s">
        <v>1791</v>
      </c>
      <c r="E3149" t="s">
        <v>6746</v>
      </c>
      <c r="F3149" t="s">
        <v>9892</v>
      </c>
      <c r="H3149" t="s">
        <v>10179</v>
      </c>
      <c r="I3149" t="s">
        <v>10460</v>
      </c>
      <c r="J3149" t="s">
        <v>10765</v>
      </c>
      <c r="K3149" t="s">
        <v>11092</v>
      </c>
      <c r="L3149" t="s">
        <v>11482</v>
      </c>
      <c r="M3149" t="s">
        <v>14485</v>
      </c>
      <c r="N3149" t="s">
        <v>17321</v>
      </c>
      <c r="O3149" t="s">
        <v>19884</v>
      </c>
      <c r="P3149" t="s">
        <v>23150</v>
      </c>
      <c r="Q3149" t="s">
        <v>26015</v>
      </c>
      <c r="R3149" t="s">
        <v>29003</v>
      </c>
      <c r="S3149" t="s">
        <v>9892</v>
      </c>
      <c r="T3149" t="s">
        <v>32504</v>
      </c>
      <c r="U3149" s="2" t="s">
        <v>33285</v>
      </c>
      <c r="V3149" s="2" t="s">
        <v>36172</v>
      </c>
      <c r="W3149" t="s">
        <v>10171</v>
      </c>
      <c r="X3149" t="s">
        <v>10174</v>
      </c>
      <c r="Y3149" t="s">
        <v>42426</v>
      </c>
    </row>
    <row r="3150" spans="1:25" x14ac:dyDescent="0.4">
      <c r="A3150" t="s">
        <v>3052</v>
      </c>
      <c r="B3150" t="s">
        <v>6461</v>
      </c>
      <c r="C3150" t="s">
        <v>6740</v>
      </c>
      <c r="D3150" t="s">
        <v>1791</v>
      </c>
      <c r="E3150" t="s">
        <v>6746</v>
      </c>
      <c r="F3150" t="s">
        <v>9893</v>
      </c>
      <c r="H3150" t="s">
        <v>10179</v>
      </c>
      <c r="I3150" t="s">
        <v>10460</v>
      </c>
      <c r="J3150" t="s">
        <v>10765</v>
      </c>
      <c r="K3150" t="s">
        <v>11094</v>
      </c>
      <c r="L3150" t="s">
        <v>11484</v>
      </c>
      <c r="M3150" t="s">
        <v>14486</v>
      </c>
      <c r="N3150" t="s">
        <v>17322</v>
      </c>
      <c r="O3150" t="s">
        <v>19885</v>
      </c>
      <c r="P3150" t="s">
        <v>23151</v>
      </c>
      <c r="R3150" t="s">
        <v>29004</v>
      </c>
      <c r="S3150" t="s">
        <v>9893</v>
      </c>
      <c r="T3150" t="s">
        <v>32505</v>
      </c>
      <c r="U3150" s="2" t="s">
        <v>33286</v>
      </c>
      <c r="V3150" s="2" t="s">
        <v>36173</v>
      </c>
      <c r="W3150" t="s">
        <v>10171</v>
      </c>
      <c r="X3150" t="s">
        <v>10174</v>
      </c>
      <c r="Y3150" t="s">
        <v>42436</v>
      </c>
    </row>
    <row r="3151" spans="1:25" x14ac:dyDescent="0.4">
      <c r="A3151" t="s">
        <v>3053</v>
      </c>
      <c r="B3151" t="s">
        <v>6462</v>
      </c>
      <c r="C3151" t="s">
        <v>6740</v>
      </c>
      <c r="D3151" t="s">
        <v>1791</v>
      </c>
      <c r="E3151" t="s">
        <v>6746</v>
      </c>
      <c r="F3151" t="s">
        <v>9894</v>
      </c>
      <c r="H3151" t="s">
        <v>10182</v>
      </c>
      <c r="I3151" t="s">
        <v>10463</v>
      </c>
      <c r="J3151" t="s">
        <v>10768</v>
      </c>
      <c r="K3151" t="s">
        <v>11095</v>
      </c>
      <c r="L3151" t="s">
        <v>11095</v>
      </c>
      <c r="M3151" t="s">
        <v>14487</v>
      </c>
      <c r="N3151" t="s">
        <v>17323</v>
      </c>
      <c r="O3151" t="s">
        <v>19886</v>
      </c>
      <c r="P3151" t="s">
        <v>23152</v>
      </c>
      <c r="R3151" t="s">
        <v>21593</v>
      </c>
      <c r="S3151" t="s">
        <v>9894</v>
      </c>
      <c r="T3151" t="s">
        <v>32506</v>
      </c>
      <c r="U3151" s="2" t="s">
        <v>33287</v>
      </c>
      <c r="V3151" s="2" t="s">
        <v>36174</v>
      </c>
      <c r="W3151" t="s">
        <v>10170</v>
      </c>
      <c r="X3151" t="s">
        <v>10173</v>
      </c>
      <c r="Y3151" t="s">
        <v>42394</v>
      </c>
    </row>
    <row r="3152" spans="1:25" x14ac:dyDescent="0.4">
      <c r="A3152" t="s">
        <v>3054</v>
      </c>
      <c r="B3152" t="s">
        <v>6463</v>
      </c>
      <c r="C3152" t="s">
        <v>6740</v>
      </c>
      <c r="D3152" t="s">
        <v>1791</v>
      </c>
      <c r="E3152" t="s">
        <v>6746</v>
      </c>
      <c r="F3152" t="s">
        <v>9895</v>
      </c>
      <c r="H3152" t="s">
        <v>10179</v>
      </c>
      <c r="I3152" t="s">
        <v>10460</v>
      </c>
      <c r="J3152" t="s">
        <v>10765</v>
      </c>
      <c r="K3152" t="s">
        <v>10518</v>
      </c>
      <c r="L3152" t="s">
        <v>10518</v>
      </c>
      <c r="M3152" t="s">
        <v>14488</v>
      </c>
      <c r="N3152" t="s">
        <v>17324</v>
      </c>
      <c r="O3152" t="s">
        <v>19887</v>
      </c>
      <c r="P3152" t="s">
        <v>23153</v>
      </c>
      <c r="R3152" t="s">
        <v>21596</v>
      </c>
      <c r="S3152" t="s">
        <v>9895</v>
      </c>
      <c r="T3152" t="s">
        <v>32507</v>
      </c>
      <c r="U3152" s="2" t="s">
        <v>33288</v>
      </c>
      <c r="V3152" s="2" t="s">
        <v>36175</v>
      </c>
      <c r="W3152" t="s">
        <v>10171</v>
      </c>
      <c r="X3152" t="s">
        <v>10174</v>
      </c>
      <c r="Y3152" t="s">
        <v>42391</v>
      </c>
    </row>
    <row r="3153" spans="1:25" x14ac:dyDescent="0.4">
      <c r="A3153" t="s">
        <v>3055</v>
      </c>
      <c r="B3153" t="s">
        <v>6464</v>
      </c>
      <c r="C3153" t="s">
        <v>6740</v>
      </c>
      <c r="D3153" t="s">
        <v>1791</v>
      </c>
      <c r="E3153" t="s">
        <v>6746</v>
      </c>
      <c r="F3153" t="s">
        <v>9896</v>
      </c>
      <c r="H3153" t="s">
        <v>10182</v>
      </c>
      <c r="I3153" t="s">
        <v>10463</v>
      </c>
      <c r="J3153" t="s">
        <v>10768</v>
      </c>
      <c r="K3153" t="s">
        <v>11096</v>
      </c>
      <c r="L3153" t="s">
        <v>11485</v>
      </c>
      <c r="M3153" t="s">
        <v>14489</v>
      </c>
      <c r="N3153" t="s">
        <v>17325</v>
      </c>
      <c r="O3153" t="s">
        <v>19888</v>
      </c>
      <c r="P3153" t="s">
        <v>23154</v>
      </c>
      <c r="Q3153" t="s">
        <v>18706</v>
      </c>
      <c r="R3153" t="s">
        <v>21593</v>
      </c>
      <c r="S3153" t="s">
        <v>9896</v>
      </c>
      <c r="T3153" t="s">
        <v>32508</v>
      </c>
      <c r="U3153" s="2" t="s">
        <v>33289</v>
      </c>
      <c r="V3153" s="2" t="s">
        <v>36176</v>
      </c>
      <c r="W3153" t="s">
        <v>10170</v>
      </c>
      <c r="X3153" t="s">
        <v>10173</v>
      </c>
      <c r="Y3153" t="s">
        <v>42418</v>
      </c>
    </row>
    <row r="3154" spans="1:25" x14ac:dyDescent="0.4">
      <c r="A3154" t="s">
        <v>995</v>
      </c>
      <c r="B3154" t="s">
        <v>6465</v>
      </c>
      <c r="C3154" t="s">
        <v>6740</v>
      </c>
      <c r="D3154" t="s">
        <v>1791</v>
      </c>
      <c r="E3154" t="s">
        <v>6746</v>
      </c>
      <c r="F3154" t="s">
        <v>9897</v>
      </c>
      <c r="H3154" t="s">
        <v>10185</v>
      </c>
      <c r="I3154" t="s">
        <v>10466</v>
      </c>
      <c r="J3154" t="s">
        <v>10771</v>
      </c>
      <c r="K3154" t="s">
        <v>11097</v>
      </c>
      <c r="L3154" t="s">
        <v>11486</v>
      </c>
      <c r="M3154" t="s">
        <v>2459</v>
      </c>
      <c r="N3154" t="s">
        <v>17326</v>
      </c>
      <c r="O3154" t="s">
        <v>19889</v>
      </c>
      <c r="P3154" t="s">
        <v>23155</v>
      </c>
      <c r="Q3154" t="s">
        <v>19526</v>
      </c>
      <c r="R3154" t="s">
        <v>29005</v>
      </c>
      <c r="S3154" t="s">
        <v>9897</v>
      </c>
      <c r="T3154" t="s">
        <v>32509</v>
      </c>
      <c r="U3154" s="2" t="s">
        <v>33290</v>
      </c>
      <c r="V3154" s="2" t="s">
        <v>36177</v>
      </c>
      <c r="W3154" t="s">
        <v>10170</v>
      </c>
      <c r="X3154" t="s">
        <v>10173</v>
      </c>
      <c r="Y3154" t="s">
        <v>42394</v>
      </c>
    </row>
    <row r="3155" spans="1:25" x14ac:dyDescent="0.4">
      <c r="A3155" t="s">
        <v>2776</v>
      </c>
      <c r="B3155" t="s">
        <v>6466</v>
      </c>
      <c r="C3155" t="s">
        <v>6740</v>
      </c>
      <c r="D3155" t="s">
        <v>1791</v>
      </c>
      <c r="E3155" t="s">
        <v>6746</v>
      </c>
      <c r="F3155" t="s">
        <v>9898</v>
      </c>
      <c r="H3155" t="s">
        <v>10184</v>
      </c>
      <c r="I3155" t="s">
        <v>10465</v>
      </c>
      <c r="J3155" t="s">
        <v>10770</v>
      </c>
      <c r="K3155" t="s">
        <v>11098</v>
      </c>
      <c r="L3155" t="s">
        <v>11098</v>
      </c>
      <c r="M3155" t="s">
        <v>2776</v>
      </c>
      <c r="N3155" t="s">
        <v>17327</v>
      </c>
      <c r="O3155" t="s">
        <v>19890</v>
      </c>
      <c r="P3155" t="s">
        <v>23156</v>
      </c>
      <c r="R3155" t="s">
        <v>22642</v>
      </c>
      <c r="S3155" t="s">
        <v>29719</v>
      </c>
      <c r="T3155" t="s">
        <v>32510</v>
      </c>
      <c r="U3155" s="2" t="s">
        <v>33291</v>
      </c>
      <c r="V3155" s="2" t="s">
        <v>36178</v>
      </c>
      <c r="W3155" t="s">
        <v>10171</v>
      </c>
      <c r="X3155" t="s">
        <v>10174</v>
      </c>
      <c r="Y3155" t="s">
        <v>42394</v>
      </c>
    </row>
    <row r="3156" spans="1:25" x14ac:dyDescent="0.4">
      <c r="A3156" t="s">
        <v>3056</v>
      </c>
      <c r="B3156" t="s">
        <v>6467</v>
      </c>
      <c r="C3156" t="s">
        <v>6740</v>
      </c>
      <c r="D3156" t="s">
        <v>1791</v>
      </c>
      <c r="E3156" t="s">
        <v>6746</v>
      </c>
      <c r="F3156" t="s">
        <v>9899</v>
      </c>
      <c r="H3156" t="s">
        <v>10189</v>
      </c>
      <c r="I3156" t="s">
        <v>10468</v>
      </c>
      <c r="J3156" t="s">
        <v>10775</v>
      </c>
      <c r="K3156" t="s">
        <v>11099</v>
      </c>
      <c r="L3156" t="s">
        <v>11487</v>
      </c>
      <c r="M3156" t="s">
        <v>3056</v>
      </c>
      <c r="N3156" t="s">
        <v>17328</v>
      </c>
      <c r="O3156" t="s">
        <v>19891</v>
      </c>
      <c r="P3156" t="s">
        <v>23157</v>
      </c>
      <c r="Q3156" t="s">
        <v>26018</v>
      </c>
      <c r="R3156" t="s">
        <v>21593</v>
      </c>
      <c r="S3156" t="s">
        <v>9899</v>
      </c>
      <c r="T3156" t="s">
        <v>32511</v>
      </c>
      <c r="U3156" s="2" t="s">
        <v>33292</v>
      </c>
      <c r="V3156" s="2" t="s">
        <v>36179</v>
      </c>
      <c r="W3156" t="s">
        <v>10171</v>
      </c>
      <c r="X3156" t="s">
        <v>10174</v>
      </c>
      <c r="Y3156" t="s">
        <v>42418</v>
      </c>
    </row>
    <row r="3157" spans="1:25" x14ac:dyDescent="0.4">
      <c r="A3157" t="s">
        <v>3057</v>
      </c>
      <c r="B3157" t="s">
        <v>6468</v>
      </c>
      <c r="C3157" t="s">
        <v>6740</v>
      </c>
      <c r="D3157" t="s">
        <v>1791</v>
      </c>
      <c r="E3157" t="s">
        <v>6746</v>
      </c>
      <c r="F3157" t="s">
        <v>9900</v>
      </c>
      <c r="H3157" t="s">
        <v>10185</v>
      </c>
      <c r="I3157" t="s">
        <v>10466</v>
      </c>
      <c r="J3157" t="s">
        <v>10771</v>
      </c>
      <c r="K3157" t="s">
        <v>11100</v>
      </c>
      <c r="L3157" t="s">
        <v>11488</v>
      </c>
      <c r="M3157" t="s">
        <v>14490</v>
      </c>
      <c r="N3157" t="s">
        <v>17329</v>
      </c>
      <c r="O3157" t="s">
        <v>19892</v>
      </c>
      <c r="P3157" t="s">
        <v>23158</v>
      </c>
      <c r="R3157" t="s">
        <v>29006</v>
      </c>
      <c r="S3157" t="s">
        <v>9900</v>
      </c>
      <c r="T3157" t="s">
        <v>32512</v>
      </c>
      <c r="U3157" s="2" t="s">
        <v>33293</v>
      </c>
      <c r="V3157" s="2" t="s">
        <v>36180</v>
      </c>
      <c r="W3157" t="s">
        <v>10170</v>
      </c>
      <c r="X3157" t="s">
        <v>10173</v>
      </c>
      <c r="Y3157" t="s">
        <v>42393</v>
      </c>
    </row>
    <row r="3158" spans="1:25" x14ac:dyDescent="0.4">
      <c r="A3158" t="s">
        <v>3058</v>
      </c>
      <c r="B3158" t="s">
        <v>6469</v>
      </c>
      <c r="C3158" t="s">
        <v>6740</v>
      </c>
      <c r="D3158" t="s">
        <v>1791</v>
      </c>
      <c r="E3158" t="s">
        <v>6746</v>
      </c>
      <c r="F3158" t="s">
        <v>9901</v>
      </c>
      <c r="H3158" t="s">
        <v>10176</v>
      </c>
      <c r="I3158" t="s">
        <v>10457</v>
      </c>
      <c r="J3158" t="s">
        <v>10762</v>
      </c>
      <c r="K3158" t="s">
        <v>11101</v>
      </c>
      <c r="L3158" t="s">
        <v>11489</v>
      </c>
      <c r="M3158" t="s">
        <v>14491</v>
      </c>
      <c r="N3158" t="s">
        <v>17330</v>
      </c>
      <c r="O3158" t="s">
        <v>19893</v>
      </c>
      <c r="P3158" t="s">
        <v>23159</v>
      </c>
      <c r="R3158" t="s">
        <v>29007</v>
      </c>
      <c r="S3158" t="s">
        <v>9901</v>
      </c>
      <c r="T3158" t="s">
        <v>32513</v>
      </c>
      <c r="U3158" s="2" t="s">
        <v>33294</v>
      </c>
      <c r="V3158" s="2" t="s">
        <v>36181</v>
      </c>
      <c r="W3158" t="s">
        <v>10171</v>
      </c>
      <c r="X3158" t="s">
        <v>10174</v>
      </c>
      <c r="Y3158" t="s">
        <v>42391</v>
      </c>
    </row>
    <row r="3159" spans="1:25" x14ac:dyDescent="0.4">
      <c r="A3159" t="s">
        <v>3059</v>
      </c>
      <c r="B3159" t="s">
        <v>6470</v>
      </c>
      <c r="C3159" t="s">
        <v>6740</v>
      </c>
      <c r="D3159" t="s">
        <v>1791</v>
      </c>
      <c r="E3159" t="s">
        <v>6746</v>
      </c>
      <c r="F3159" t="s">
        <v>9902</v>
      </c>
      <c r="H3159" t="s">
        <v>10183</v>
      </c>
      <c r="I3159" t="s">
        <v>10464</v>
      </c>
      <c r="J3159" t="s">
        <v>10769</v>
      </c>
      <c r="K3159" t="s">
        <v>11102</v>
      </c>
      <c r="L3159" t="s">
        <v>11102</v>
      </c>
      <c r="M3159" t="s">
        <v>3059</v>
      </c>
      <c r="N3159" t="s">
        <v>17331</v>
      </c>
      <c r="O3159" t="s">
        <v>19894</v>
      </c>
      <c r="P3159" t="s">
        <v>23160</v>
      </c>
      <c r="R3159" t="s">
        <v>29008</v>
      </c>
      <c r="S3159" t="s">
        <v>29720</v>
      </c>
      <c r="T3159" t="s">
        <v>32514</v>
      </c>
      <c r="U3159" s="2" t="s">
        <v>33295</v>
      </c>
      <c r="V3159" s="2" t="s">
        <v>36182</v>
      </c>
      <c r="W3159" t="s">
        <v>10171</v>
      </c>
      <c r="X3159" t="s">
        <v>10174</v>
      </c>
      <c r="Y3159" t="s">
        <v>42393</v>
      </c>
    </row>
    <row r="3160" spans="1:25" x14ac:dyDescent="0.4">
      <c r="A3160" t="s">
        <v>2459</v>
      </c>
      <c r="B3160" t="s">
        <v>6471</v>
      </c>
      <c r="C3160" t="s">
        <v>6740</v>
      </c>
      <c r="D3160" t="s">
        <v>1791</v>
      </c>
      <c r="E3160" t="s">
        <v>6746</v>
      </c>
      <c r="F3160" t="s">
        <v>9903</v>
      </c>
      <c r="H3160" t="s">
        <v>10181</v>
      </c>
      <c r="I3160" t="s">
        <v>10462</v>
      </c>
      <c r="J3160" t="s">
        <v>10767</v>
      </c>
      <c r="K3160" t="s">
        <v>11103</v>
      </c>
      <c r="L3160" t="s">
        <v>11490</v>
      </c>
      <c r="M3160" t="s">
        <v>2459</v>
      </c>
      <c r="N3160" t="s">
        <v>17332</v>
      </c>
      <c r="O3160" t="s">
        <v>19895</v>
      </c>
      <c r="P3160" t="s">
        <v>23161</v>
      </c>
      <c r="Q3160" t="s">
        <v>19117</v>
      </c>
      <c r="R3160" t="s">
        <v>21593</v>
      </c>
      <c r="S3160" t="s">
        <v>9903</v>
      </c>
      <c r="T3160" t="s">
        <v>32515</v>
      </c>
      <c r="U3160" s="2" t="s">
        <v>33296</v>
      </c>
      <c r="V3160" s="2" t="s">
        <v>36183</v>
      </c>
      <c r="W3160" t="s">
        <v>10170</v>
      </c>
      <c r="X3160" t="s">
        <v>10173</v>
      </c>
      <c r="Y3160" t="s">
        <v>42394</v>
      </c>
    </row>
    <row r="3161" spans="1:25" x14ac:dyDescent="0.4">
      <c r="A3161" t="s">
        <v>3060</v>
      </c>
      <c r="B3161" t="s">
        <v>6472</v>
      </c>
      <c r="C3161" t="s">
        <v>6738</v>
      </c>
      <c r="D3161" t="s">
        <v>6742</v>
      </c>
      <c r="E3161" t="s">
        <v>6744</v>
      </c>
      <c r="F3161" t="s">
        <v>9904</v>
      </c>
      <c r="H3161" t="s">
        <v>10185</v>
      </c>
      <c r="I3161" t="s">
        <v>10466</v>
      </c>
      <c r="J3161" t="s">
        <v>10771</v>
      </c>
      <c r="K3161" t="s">
        <v>11104</v>
      </c>
      <c r="L3161" t="s">
        <v>11491</v>
      </c>
      <c r="M3161" t="s">
        <v>14492</v>
      </c>
      <c r="N3161" t="s">
        <v>17333</v>
      </c>
      <c r="O3161" t="s">
        <v>19896</v>
      </c>
      <c r="P3161" t="s">
        <v>23162</v>
      </c>
      <c r="R3161" t="s">
        <v>29009</v>
      </c>
      <c r="S3161" t="s">
        <v>9904</v>
      </c>
      <c r="T3161" t="s">
        <v>32516</v>
      </c>
      <c r="U3161" s="2" t="s">
        <v>33297</v>
      </c>
      <c r="V3161" s="2" t="s">
        <v>36184</v>
      </c>
      <c r="W3161" t="s">
        <v>10170</v>
      </c>
      <c r="X3161" t="s">
        <v>10173</v>
      </c>
      <c r="Y3161" t="s">
        <v>42390</v>
      </c>
    </row>
    <row r="3162" spans="1:25" x14ac:dyDescent="0.4">
      <c r="A3162" t="s">
        <v>3061</v>
      </c>
      <c r="B3162" t="s">
        <v>6473</v>
      </c>
      <c r="C3162" t="s">
        <v>6740</v>
      </c>
      <c r="D3162" t="s">
        <v>1791</v>
      </c>
      <c r="E3162" t="s">
        <v>6746</v>
      </c>
      <c r="F3162" t="s">
        <v>9905</v>
      </c>
      <c r="H3162" t="s">
        <v>10179</v>
      </c>
      <c r="I3162" t="s">
        <v>10460</v>
      </c>
      <c r="J3162" t="s">
        <v>10765</v>
      </c>
      <c r="K3162" t="s">
        <v>11105</v>
      </c>
      <c r="L3162" t="s">
        <v>11492</v>
      </c>
      <c r="M3162" t="s">
        <v>14493</v>
      </c>
      <c r="N3162" t="s">
        <v>17334</v>
      </c>
      <c r="O3162" t="s">
        <v>19897</v>
      </c>
      <c r="P3162" t="s">
        <v>23163</v>
      </c>
      <c r="R3162" t="s">
        <v>29010</v>
      </c>
      <c r="S3162" t="s">
        <v>9905</v>
      </c>
      <c r="T3162" t="s">
        <v>32517</v>
      </c>
      <c r="U3162" s="2" t="s">
        <v>33298</v>
      </c>
      <c r="V3162" s="2" t="s">
        <v>36185</v>
      </c>
      <c r="W3162" t="s">
        <v>10171</v>
      </c>
      <c r="X3162" t="s">
        <v>10174</v>
      </c>
      <c r="Y3162" t="s">
        <v>42393</v>
      </c>
    </row>
    <row r="3163" spans="1:25" x14ac:dyDescent="0.4">
      <c r="A3163" t="s">
        <v>3062</v>
      </c>
      <c r="B3163" t="s">
        <v>6474</v>
      </c>
      <c r="C3163" t="s">
        <v>6740</v>
      </c>
      <c r="D3163" t="s">
        <v>1791</v>
      </c>
      <c r="E3163" t="s">
        <v>6746</v>
      </c>
      <c r="F3163" t="s">
        <v>9906</v>
      </c>
      <c r="H3163" t="s">
        <v>10186</v>
      </c>
      <c r="I3163" t="s">
        <v>1558</v>
      </c>
      <c r="J3163" t="s">
        <v>10772</v>
      </c>
      <c r="K3163" t="s">
        <v>10416</v>
      </c>
      <c r="L3163" t="s">
        <v>10416</v>
      </c>
      <c r="M3163" t="s">
        <v>14494</v>
      </c>
      <c r="N3163" t="s">
        <v>17335</v>
      </c>
      <c r="O3163" t="s">
        <v>19898</v>
      </c>
      <c r="P3163" t="s">
        <v>23164</v>
      </c>
      <c r="R3163" t="s">
        <v>29011</v>
      </c>
      <c r="S3163" t="s">
        <v>9906</v>
      </c>
      <c r="T3163" t="s">
        <v>32518</v>
      </c>
      <c r="U3163" s="2" t="s">
        <v>33299</v>
      </c>
      <c r="V3163" s="2" t="s">
        <v>36186</v>
      </c>
      <c r="W3163" t="s">
        <v>10172</v>
      </c>
      <c r="X3163" t="s">
        <v>10175</v>
      </c>
      <c r="Y3163" t="s">
        <v>42392</v>
      </c>
    </row>
    <row r="3164" spans="1:25" x14ac:dyDescent="0.4">
      <c r="A3164" t="s">
        <v>3063</v>
      </c>
      <c r="B3164" t="s">
        <v>6475</v>
      </c>
      <c r="C3164" t="s">
        <v>6740</v>
      </c>
      <c r="D3164" t="s">
        <v>1791</v>
      </c>
      <c r="E3164" t="s">
        <v>6746</v>
      </c>
      <c r="F3164" t="s">
        <v>9907</v>
      </c>
      <c r="G3164" t="s">
        <v>10171</v>
      </c>
      <c r="H3164" t="s">
        <v>10174</v>
      </c>
      <c r="I3164" t="s">
        <v>10191</v>
      </c>
      <c r="J3164" t="s">
        <v>10176</v>
      </c>
      <c r="K3164" t="s">
        <v>10457</v>
      </c>
      <c r="L3164" t="s">
        <v>10762</v>
      </c>
      <c r="M3164" t="s">
        <v>13583</v>
      </c>
      <c r="N3164" t="s">
        <v>17142</v>
      </c>
      <c r="O3164" t="s">
        <v>19899</v>
      </c>
      <c r="P3164" t="s">
        <v>23165</v>
      </c>
      <c r="Q3164" t="s">
        <v>26019</v>
      </c>
      <c r="R3164" t="s">
        <v>29012</v>
      </c>
      <c r="S3164" t="s">
        <v>29262</v>
      </c>
      <c r="T3164" t="s">
        <v>32519</v>
      </c>
      <c r="U3164" t="s">
        <v>9907</v>
      </c>
      <c r="V3164" t="s">
        <v>36187</v>
      </c>
      <c r="W3164" s="2" t="s">
        <v>39198</v>
      </c>
      <c r="X3164" s="2" t="s">
        <v>42209</v>
      </c>
      <c r="Y3164" t="s">
        <v>42393</v>
      </c>
    </row>
    <row r="3165" spans="1:25" x14ac:dyDescent="0.4">
      <c r="A3165" t="s">
        <v>3064</v>
      </c>
      <c r="B3165" t="s">
        <v>6476</v>
      </c>
      <c r="C3165" t="s">
        <v>6740</v>
      </c>
      <c r="D3165" t="s">
        <v>1791</v>
      </c>
      <c r="E3165" t="s">
        <v>6746</v>
      </c>
      <c r="F3165" t="s">
        <v>9908</v>
      </c>
      <c r="G3165" t="s">
        <v>10170</v>
      </c>
      <c r="H3165" t="s">
        <v>10173</v>
      </c>
      <c r="I3165" t="s">
        <v>10190</v>
      </c>
      <c r="J3165" t="s">
        <v>10185</v>
      </c>
      <c r="K3165" t="s">
        <v>10466</v>
      </c>
      <c r="L3165" t="s">
        <v>10771</v>
      </c>
      <c r="M3165" t="s">
        <v>14495</v>
      </c>
      <c r="N3165" t="s">
        <v>14495</v>
      </c>
      <c r="O3165" t="s">
        <v>19900</v>
      </c>
      <c r="P3165" t="s">
        <v>23166</v>
      </c>
      <c r="Q3165" t="s">
        <v>26020</v>
      </c>
      <c r="R3165" t="s">
        <v>29013</v>
      </c>
      <c r="T3165" t="s">
        <v>32520</v>
      </c>
      <c r="U3165" t="s">
        <v>33300</v>
      </c>
      <c r="V3165" t="s">
        <v>36188</v>
      </c>
      <c r="W3165" s="2" t="s">
        <v>39199</v>
      </c>
      <c r="X3165" s="2" t="s">
        <v>42210</v>
      </c>
      <c r="Y3165" t="s">
        <v>42391</v>
      </c>
    </row>
    <row r="3166" spans="1:25" x14ac:dyDescent="0.4">
      <c r="A3166" t="s">
        <v>3065</v>
      </c>
      <c r="B3166" t="s">
        <v>6477</v>
      </c>
      <c r="C3166" t="s">
        <v>6738</v>
      </c>
      <c r="D3166" t="s">
        <v>6742</v>
      </c>
      <c r="E3166" t="s">
        <v>6744</v>
      </c>
      <c r="F3166" t="s">
        <v>9909</v>
      </c>
      <c r="G3166" t="s">
        <v>10171</v>
      </c>
      <c r="H3166" t="s">
        <v>10174</v>
      </c>
      <c r="I3166" t="s">
        <v>10191</v>
      </c>
      <c r="J3166" t="s">
        <v>10179</v>
      </c>
      <c r="K3166" t="s">
        <v>10460</v>
      </c>
      <c r="L3166" t="s">
        <v>10765</v>
      </c>
      <c r="M3166" t="s">
        <v>14496</v>
      </c>
      <c r="N3166" t="s">
        <v>17336</v>
      </c>
      <c r="O3166" t="s">
        <v>19901</v>
      </c>
      <c r="P3166" t="s">
        <v>23167</v>
      </c>
      <c r="Q3166" t="s">
        <v>14017</v>
      </c>
      <c r="R3166" t="s">
        <v>14017</v>
      </c>
      <c r="T3166" t="s">
        <v>32521</v>
      </c>
      <c r="U3166" t="s">
        <v>9909</v>
      </c>
      <c r="V3166" t="s">
        <v>36189</v>
      </c>
      <c r="W3166" s="2" t="s">
        <v>39200</v>
      </c>
      <c r="X3166" s="2" t="s">
        <v>42211</v>
      </c>
      <c r="Y3166" t="s">
        <v>42390</v>
      </c>
    </row>
    <row r="3167" spans="1:25" x14ac:dyDescent="0.4">
      <c r="A3167" t="s">
        <v>3066</v>
      </c>
      <c r="B3167" t="s">
        <v>6478</v>
      </c>
      <c r="C3167" t="s">
        <v>6740</v>
      </c>
      <c r="D3167" t="s">
        <v>1791</v>
      </c>
      <c r="E3167" t="s">
        <v>6746</v>
      </c>
      <c r="F3167" t="s">
        <v>9910</v>
      </c>
      <c r="G3167" t="s">
        <v>10171</v>
      </c>
      <c r="H3167" t="s">
        <v>10174</v>
      </c>
      <c r="I3167" t="s">
        <v>10191</v>
      </c>
      <c r="J3167" t="s">
        <v>10189</v>
      </c>
      <c r="K3167" t="s">
        <v>10468</v>
      </c>
      <c r="L3167" t="s">
        <v>10775</v>
      </c>
      <c r="M3167" t="s">
        <v>14497</v>
      </c>
      <c r="N3167" t="s">
        <v>17337</v>
      </c>
      <c r="O3167" t="s">
        <v>19902</v>
      </c>
      <c r="P3167" t="s">
        <v>23168</v>
      </c>
      <c r="Q3167" t="s">
        <v>26021</v>
      </c>
      <c r="R3167" t="s">
        <v>29014</v>
      </c>
      <c r="T3167" t="s">
        <v>32522</v>
      </c>
      <c r="U3167" t="s">
        <v>9910</v>
      </c>
      <c r="V3167" t="s">
        <v>36190</v>
      </c>
      <c r="W3167" s="2" t="s">
        <v>39201</v>
      </c>
      <c r="X3167" s="2" t="s">
        <v>42212</v>
      </c>
      <c r="Y3167" t="s">
        <v>42393</v>
      </c>
    </row>
    <row r="3168" spans="1:25" x14ac:dyDescent="0.4">
      <c r="A3168" t="s">
        <v>3067</v>
      </c>
      <c r="B3168" t="s">
        <v>6479</v>
      </c>
      <c r="C3168" t="s">
        <v>6740</v>
      </c>
      <c r="D3168" t="s">
        <v>1791</v>
      </c>
      <c r="E3168" t="s">
        <v>6746</v>
      </c>
      <c r="F3168" t="s">
        <v>9911</v>
      </c>
      <c r="G3168" t="s">
        <v>10171</v>
      </c>
      <c r="H3168" t="s">
        <v>10174</v>
      </c>
      <c r="I3168" t="s">
        <v>10191</v>
      </c>
      <c r="J3168" t="s">
        <v>10184</v>
      </c>
      <c r="K3168" t="s">
        <v>10465</v>
      </c>
      <c r="L3168" t="s">
        <v>10770</v>
      </c>
      <c r="M3168" t="s">
        <v>14498</v>
      </c>
      <c r="N3168" t="s">
        <v>14498</v>
      </c>
      <c r="O3168" t="s">
        <v>19903</v>
      </c>
      <c r="P3168" t="s">
        <v>23169</v>
      </c>
      <c r="Q3168" t="s">
        <v>26022</v>
      </c>
      <c r="R3168" t="s">
        <v>29015</v>
      </c>
      <c r="T3168" t="s">
        <v>32523</v>
      </c>
      <c r="U3168" t="s">
        <v>9911</v>
      </c>
      <c r="V3168" t="s">
        <v>36191</v>
      </c>
      <c r="W3168" s="2" t="s">
        <v>39202</v>
      </c>
      <c r="X3168" s="2" t="s">
        <v>42213</v>
      </c>
      <c r="Y3168" t="s">
        <v>42391</v>
      </c>
    </row>
    <row r="3169" spans="1:25" x14ac:dyDescent="0.4">
      <c r="A3169" t="s">
        <v>3068</v>
      </c>
      <c r="B3169" t="s">
        <v>6480</v>
      </c>
      <c r="C3169" t="s">
        <v>6740</v>
      </c>
      <c r="D3169" t="s">
        <v>1791</v>
      </c>
      <c r="E3169" t="s">
        <v>6746</v>
      </c>
      <c r="F3169" t="s">
        <v>9912</v>
      </c>
      <c r="G3169" t="s">
        <v>10171</v>
      </c>
      <c r="H3169" t="s">
        <v>10174</v>
      </c>
      <c r="I3169" t="s">
        <v>10191</v>
      </c>
      <c r="J3169" t="s">
        <v>10183</v>
      </c>
      <c r="K3169" t="s">
        <v>10464</v>
      </c>
      <c r="L3169" t="s">
        <v>10769</v>
      </c>
      <c r="M3169" t="s">
        <v>14500</v>
      </c>
      <c r="N3169" t="s">
        <v>14500</v>
      </c>
      <c r="O3169" t="s">
        <v>19904</v>
      </c>
      <c r="P3169" t="s">
        <v>23170</v>
      </c>
      <c r="Q3169" t="s">
        <v>26023</v>
      </c>
      <c r="R3169" t="s">
        <v>29016</v>
      </c>
      <c r="T3169" t="s">
        <v>32524</v>
      </c>
      <c r="U3169" t="s">
        <v>9912</v>
      </c>
      <c r="V3169" t="s">
        <v>36192</v>
      </c>
      <c r="W3169" s="2" t="s">
        <v>39203</v>
      </c>
      <c r="X3169" s="2" t="s">
        <v>42214</v>
      </c>
      <c r="Y3169" t="s">
        <v>42392</v>
      </c>
    </row>
    <row r="3170" spans="1:25" x14ac:dyDescent="0.4">
      <c r="A3170" t="s">
        <v>3069</v>
      </c>
      <c r="B3170" t="s">
        <v>6481</v>
      </c>
      <c r="C3170" t="s">
        <v>6738</v>
      </c>
      <c r="D3170" t="s">
        <v>6742</v>
      </c>
      <c r="E3170" t="s">
        <v>6744</v>
      </c>
      <c r="F3170" t="s">
        <v>9913</v>
      </c>
      <c r="G3170" t="s">
        <v>10170</v>
      </c>
      <c r="H3170" t="s">
        <v>10173</v>
      </c>
      <c r="I3170" t="s">
        <v>10190</v>
      </c>
      <c r="J3170" t="s">
        <v>10550</v>
      </c>
      <c r="K3170" t="s">
        <v>10828</v>
      </c>
      <c r="L3170" t="s">
        <v>11176</v>
      </c>
      <c r="M3170" t="s">
        <v>13128</v>
      </c>
      <c r="N3170" t="s">
        <v>16149</v>
      </c>
      <c r="O3170" t="s">
        <v>19905</v>
      </c>
      <c r="P3170" t="s">
        <v>23171</v>
      </c>
      <c r="Q3170" t="s">
        <v>26024</v>
      </c>
      <c r="R3170" t="s">
        <v>29017</v>
      </c>
      <c r="S3170" t="s">
        <v>19633</v>
      </c>
      <c r="T3170" t="s">
        <v>32525</v>
      </c>
      <c r="U3170" t="s">
        <v>33301</v>
      </c>
      <c r="V3170" t="s">
        <v>36193</v>
      </c>
      <c r="W3170" s="2" t="s">
        <v>39204</v>
      </c>
      <c r="X3170" s="2" t="s">
        <v>42215</v>
      </c>
      <c r="Y3170" t="s">
        <v>42390</v>
      </c>
    </row>
    <row r="3171" spans="1:25" x14ac:dyDescent="0.4">
      <c r="A3171" t="s">
        <v>3070</v>
      </c>
      <c r="B3171" t="s">
        <v>6482</v>
      </c>
      <c r="C3171" t="s">
        <v>6740</v>
      </c>
      <c r="D3171" t="s">
        <v>1791</v>
      </c>
      <c r="E3171" t="s">
        <v>6746</v>
      </c>
      <c r="F3171" t="s">
        <v>9914</v>
      </c>
      <c r="G3171" t="s">
        <v>10170</v>
      </c>
      <c r="H3171" t="s">
        <v>10173</v>
      </c>
      <c r="I3171" t="s">
        <v>10190</v>
      </c>
      <c r="J3171" t="s">
        <v>10181</v>
      </c>
      <c r="K3171" t="s">
        <v>10462</v>
      </c>
      <c r="L3171" t="s">
        <v>10767</v>
      </c>
      <c r="M3171" t="s">
        <v>11975</v>
      </c>
      <c r="N3171" t="s">
        <v>17339</v>
      </c>
      <c r="O3171" t="s">
        <v>19906</v>
      </c>
      <c r="P3171" t="s">
        <v>23172</v>
      </c>
      <c r="Q3171" t="s">
        <v>23821</v>
      </c>
      <c r="R3171" t="s">
        <v>26603</v>
      </c>
      <c r="T3171" t="s">
        <v>30192</v>
      </c>
      <c r="U3171" t="s">
        <v>9914</v>
      </c>
      <c r="V3171" t="s">
        <v>36194</v>
      </c>
      <c r="W3171" s="2" t="s">
        <v>39205</v>
      </c>
      <c r="X3171" s="2" t="s">
        <v>42216</v>
      </c>
      <c r="Y3171" t="s">
        <v>42392</v>
      </c>
    </row>
    <row r="3172" spans="1:25" x14ac:dyDescent="0.4">
      <c r="A3172" t="s">
        <v>3071</v>
      </c>
      <c r="B3172" t="s">
        <v>6483</v>
      </c>
      <c r="C3172" t="s">
        <v>6740</v>
      </c>
      <c r="D3172" t="s">
        <v>1791</v>
      </c>
      <c r="E3172" t="s">
        <v>6746</v>
      </c>
      <c r="F3172" t="s">
        <v>9915</v>
      </c>
      <c r="G3172" t="s">
        <v>10171</v>
      </c>
      <c r="H3172" t="s">
        <v>10174</v>
      </c>
      <c r="I3172" t="s">
        <v>10191</v>
      </c>
      <c r="J3172" t="s">
        <v>10188</v>
      </c>
      <c r="K3172" t="s">
        <v>10467</v>
      </c>
      <c r="L3172" t="s">
        <v>10774</v>
      </c>
      <c r="M3172" t="s">
        <v>12112</v>
      </c>
      <c r="N3172" t="s">
        <v>15240</v>
      </c>
      <c r="O3172" t="s">
        <v>19907</v>
      </c>
      <c r="P3172" t="s">
        <v>23173</v>
      </c>
      <c r="Q3172" t="s">
        <v>26025</v>
      </c>
      <c r="R3172" t="s">
        <v>29018</v>
      </c>
      <c r="S3172" t="s">
        <v>26014</v>
      </c>
      <c r="T3172" t="s">
        <v>30324</v>
      </c>
      <c r="U3172" t="s">
        <v>33302</v>
      </c>
      <c r="V3172" t="s">
        <v>36195</v>
      </c>
      <c r="W3172" s="2" t="s">
        <v>39206</v>
      </c>
      <c r="X3172" s="2" t="s">
        <v>42217</v>
      </c>
      <c r="Y3172" t="s">
        <v>42391</v>
      </c>
    </row>
    <row r="3173" spans="1:25" x14ac:dyDescent="0.4">
      <c r="A3173" t="s">
        <v>3072</v>
      </c>
      <c r="B3173" t="s">
        <v>6484</v>
      </c>
      <c r="C3173" t="s">
        <v>6738</v>
      </c>
      <c r="D3173" t="s">
        <v>6742</v>
      </c>
      <c r="E3173" t="s">
        <v>6744</v>
      </c>
      <c r="F3173" t="s">
        <v>9916</v>
      </c>
      <c r="G3173" t="s">
        <v>10170</v>
      </c>
      <c r="H3173" t="s">
        <v>10173</v>
      </c>
      <c r="I3173" t="s">
        <v>10190</v>
      </c>
      <c r="J3173" t="s">
        <v>10185</v>
      </c>
      <c r="K3173" t="s">
        <v>10466</v>
      </c>
      <c r="L3173" t="s">
        <v>10771</v>
      </c>
      <c r="M3173" t="s">
        <v>14501</v>
      </c>
      <c r="N3173" t="s">
        <v>17340</v>
      </c>
      <c r="O3173" t="s">
        <v>19908</v>
      </c>
      <c r="P3173" t="s">
        <v>23174</v>
      </c>
      <c r="Q3173" t="s">
        <v>26026</v>
      </c>
      <c r="R3173" t="s">
        <v>29019</v>
      </c>
      <c r="S3173" t="s">
        <v>29721</v>
      </c>
      <c r="T3173" t="s">
        <v>32526</v>
      </c>
      <c r="U3173" t="s">
        <v>9916</v>
      </c>
      <c r="V3173" t="s">
        <v>36196</v>
      </c>
      <c r="W3173" s="2" t="s">
        <v>39207</v>
      </c>
      <c r="X3173" s="2" t="s">
        <v>42218</v>
      </c>
      <c r="Y3173" t="s">
        <v>42391</v>
      </c>
    </row>
    <row r="3174" spans="1:25" x14ac:dyDescent="0.4">
      <c r="A3174" t="s">
        <v>3073</v>
      </c>
      <c r="B3174" t="s">
        <v>6485</v>
      </c>
      <c r="C3174" t="s">
        <v>6740</v>
      </c>
      <c r="D3174" t="s">
        <v>1791</v>
      </c>
      <c r="E3174" t="s">
        <v>6746</v>
      </c>
      <c r="F3174" t="s">
        <v>9917</v>
      </c>
      <c r="G3174" t="s">
        <v>10171</v>
      </c>
      <c r="H3174" t="s">
        <v>10174</v>
      </c>
      <c r="I3174" t="s">
        <v>10191</v>
      </c>
      <c r="J3174" t="s">
        <v>10183</v>
      </c>
      <c r="K3174" t="s">
        <v>10464</v>
      </c>
      <c r="L3174" t="s">
        <v>10769</v>
      </c>
      <c r="M3174" t="s">
        <v>14502</v>
      </c>
      <c r="N3174" t="s">
        <v>14502</v>
      </c>
      <c r="O3174" t="s">
        <v>3073</v>
      </c>
      <c r="P3174" t="s">
        <v>23175</v>
      </c>
      <c r="Q3174" t="s">
        <v>26027</v>
      </c>
      <c r="R3174" t="s">
        <v>29020</v>
      </c>
      <c r="T3174" t="s">
        <v>23240</v>
      </c>
      <c r="U3174" t="s">
        <v>9917</v>
      </c>
      <c r="V3174" t="s">
        <v>36197</v>
      </c>
      <c r="W3174" s="2" t="s">
        <v>39208</v>
      </c>
      <c r="X3174" s="2" t="s">
        <v>42219</v>
      </c>
      <c r="Y3174" t="s">
        <v>42418</v>
      </c>
    </row>
    <row r="3175" spans="1:25" x14ac:dyDescent="0.4">
      <c r="A3175" t="s">
        <v>3074</v>
      </c>
      <c r="B3175" t="s">
        <v>6486</v>
      </c>
      <c r="C3175" t="s">
        <v>6740</v>
      </c>
      <c r="D3175" t="s">
        <v>1791</v>
      </c>
      <c r="E3175" t="s">
        <v>6746</v>
      </c>
      <c r="F3175" t="s">
        <v>9918</v>
      </c>
      <c r="G3175" t="s">
        <v>10170</v>
      </c>
      <c r="H3175" t="s">
        <v>10173</v>
      </c>
      <c r="I3175" t="s">
        <v>10190</v>
      </c>
      <c r="J3175" t="s">
        <v>10182</v>
      </c>
      <c r="K3175" t="s">
        <v>10463</v>
      </c>
      <c r="L3175" t="s">
        <v>10768</v>
      </c>
      <c r="M3175" t="s">
        <v>14503</v>
      </c>
      <c r="N3175" t="s">
        <v>14503</v>
      </c>
      <c r="O3175" t="s">
        <v>19909</v>
      </c>
      <c r="P3175" t="s">
        <v>9918</v>
      </c>
      <c r="Q3175" t="s">
        <v>26028</v>
      </c>
      <c r="R3175" t="s">
        <v>29021</v>
      </c>
      <c r="S3175" t="s">
        <v>29722</v>
      </c>
      <c r="T3175" t="s">
        <v>21593</v>
      </c>
      <c r="U3175" t="s">
        <v>9918</v>
      </c>
      <c r="V3175" t="s">
        <v>36198</v>
      </c>
      <c r="W3175" s="2" t="s">
        <v>39209</v>
      </c>
      <c r="X3175" s="2" t="s">
        <v>42220</v>
      </c>
      <c r="Y3175" t="s">
        <v>42418</v>
      </c>
    </row>
    <row r="3176" spans="1:25" x14ac:dyDescent="0.4">
      <c r="A3176" t="s">
        <v>3075</v>
      </c>
      <c r="B3176" t="s">
        <v>6487</v>
      </c>
      <c r="C3176" t="s">
        <v>6738</v>
      </c>
      <c r="D3176" t="s">
        <v>6742</v>
      </c>
      <c r="E3176" t="s">
        <v>6744</v>
      </c>
      <c r="F3176" t="s">
        <v>9919</v>
      </c>
      <c r="G3176" t="s">
        <v>10170</v>
      </c>
      <c r="H3176" t="s">
        <v>10173</v>
      </c>
      <c r="I3176" t="s">
        <v>10190</v>
      </c>
      <c r="J3176" t="s">
        <v>10185</v>
      </c>
      <c r="K3176" t="s">
        <v>10466</v>
      </c>
      <c r="L3176" t="s">
        <v>10771</v>
      </c>
      <c r="M3176" t="s">
        <v>14504</v>
      </c>
      <c r="N3176" t="s">
        <v>17341</v>
      </c>
      <c r="O3176" t="s">
        <v>19910</v>
      </c>
      <c r="P3176" t="s">
        <v>23176</v>
      </c>
      <c r="Q3176" t="s">
        <v>26029</v>
      </c>
      <c r="R3176" t="s">
        <v>29022</v>
      </c>
      <c r="T3176" t="s">
        <v>32527</v>
      </c>
      <c r="U3176" t="s">
        <v>33303</v>
      </c>
      <c r="V3176" t="s">
        <v>36199</v>
      </c>
      <c r="W3176" s="2" t="s">
        <v>39210</v>
      </c>
      <c r="X3176" s="2" t="s">
        <v>42221</v>
      </c>
      <c r="Y3176" t="s">
        <v>42392</v>
      </c>
    </row>
    <row r="3177" spans="1:25" x14ac:dyDescent="0.4">
      <c r="A3177" t="s">
        <v>3076</v>
      </c>
      <c r="B3177" t="s">
        <v>6488</v>
      </c>
      <c r="C3177" t="s">
        <v>6740</v>
      </c>
      <c r="D3177" t="s">
        <v>1791</v>
      </c>
      <c r="E3177" t="s">
        <v>6746</v>
      </c>
      <c r="F3177" t="s">
        <v>9920</v>
      </c>
      <c r="G3177" t="s">
        <v>10170</v>
      </c>
      <c r="H3177" t="s">
        <v>10173</v>
      </c>
      <c r="I3177" t="s">
        <v>10190</v>
      </c>
      <c r="J3177" t="s">
        <v>10177</v>
      </c>
      <c r="K3177" t="s">
        <v>10458</v>
      </c>
      <c r="L3177" t="s">
        <v>10763</v>
      </c>
      <c r="M3177" t="s">
        <v>14505</v>
      </c>
      <c r="N3177" t="s">
        <v>17342</v>
      </c>
      <c r="O3177" t="s">
        <v>19911</v>
      </c>
      <c r="P3177" t="s">
        <v>23177</v>
      </c>
      <c r="Q3177" t="s">
        <v>26030</v>
      </c>
      <c r="R3177" t="s">
        <v>29023</v>
      </c>
      <c r="S3177" t="s">
        <v>29723</v>
      </c>
      <c r="T3177" t="s">
        <v>32528</v>
      </c>
      <c r="U3177" t="s">
        <v>9920</v>
      </c>
      <c r="V3177" t="s">
        <v>36200</v>
      </c>
      <c r="W3177" s="2" t="s">
        <v>39211</v>
      </c>
      <c r="X3177" s="2" t="s">
        <v>42222</v>
      </c>
      <c r="Y3177" t="s">
        <v>42392</v>
      </c>
    </row>
    <row r="3178" spans="1:25" x14ac:dyDescent="0.4">
      <c r="A3178" t="s">
        <v>3077</v>
      </c>
      <c r="B3178" t="s">
        <v>6489</v>
      </c>
      <c r="C3178" t="s">
        <v>6738</v>
      </c>
      <c r="D3178" t="s">
        <v>6742</v>
      </c>
      <c r="E3178" t="s">
        <v>6744</v>
      </c>
      <c r="F3178" t="s">
        <v>9921</v>
      </c>
      <c r="G3178" t="s">
        <v>10170</v>
      </c>
      <c r="H3178" t="s">
        <v>10173</v>
      </c>
      <c r="I3178" t="s">
        <v>10190</v>
      </c>
      <c r="J3178" t="s">
        <v>10177</v>
      </c>
      <c r="K3178" t="s">
        <v>10458</v>
      </c>
      <c r="L3178" t="s">
        <v>10763</v>
      </c>
      <c r="M3178" t="s">
        <v>14506</v>
      </c>
      <c r="N3178" t="s">
        <v>17343</v>
      </c>
      <c r="O3178" t="s">
        <v>19912</v>
      </c>
      <c r="P3178" t="s">
        <v>23178</v>
      </c>
      <c r="Q3178" t="s">
        <v>26031</v>
      </c>
      <c r="R3178" t="s">
        <v>29024</v>
      </c>
      <c r="T3178" t="s">
        <v>32529</v>
      </c>
      <c r="U3178" t="s">
        <v>9921</v>
      </c>
      <c r="V3178" t="s">
        <v>36201</v>
      </c>
      <c r="W3178" s="2" t="s">
        <v>39212</v>
      </c>
      <c r="X3178" s="2" t="s">
        <v>42223</v>
      </c>
      <c r="Y3178" t="s">
        <v>42390</v>
      </c>
    </row>
    <row r="3179" spans="1:25" x14ac:dyDescent="0.4">
      <c r="A3179" t="s">
        <v>3078</v>
      </c>
      <c r="B3179" t="s">
        <v>6490</v>
      </c>
      <c r="C3179" t="s">
        <v>6740</v>
      </c>
      <c r="D3179" t="s">
        <v>1791</v>
      </c>
      <c r="E3179" t="s">
        <v>6746</v>
      </c>
      <c r="F3179" t="s">
        <v>9922</v>
      </c>
      <c r="G3179" t="s">
        <v>10172</v>
      </c>
      <c r="H3179" t="s">
        <v>10175</v>
      </c>
      <c r="I3179" t="s">
        <v>10192</v>
      </c>
      <c r="J3179" t="s">
        <v>10549</v>
      </c>
      <c r="K3179" t="s">
        <v>486</v>
      </c>
      <c r="L3179" t="s">
        <v>11175</v>
      </c>
      <c r="M3179" t="s">
        <v>13884</v>
      </c>
      <c r="N3179" t="s">
        <v>17344</v>
      </c>
      <c r="O3179" t="s">
        <v>19913</v>
      </c>
      <c r="P3179" t="s">
        <v>23179</v>
      </c>
      <c r="Q3179" t="s">
        <v>25524</v>
      </c>
      <c r="R3179" t="s">
        <v>28389</v>
      </c>
      <c r="T3179" t="s">
        <v>21593</v>
      </c>
      <c r="U3179" t="s">
        <v>9922</v>
      </c>
      <c r="V3179" t="s">
        <v>36202</v>
      </c>
      <c r="W3179" s="2" t="s">
        <v>39213</v>
      </c>
      <c r="X3179" s="2" t="s">
        <v>42224</v>
      </c>
      <c r="Y3179" t="s">
        <v>42418</v>
      </c>
    </row>
    <row r="3180" spans="1:25" x14ac:dyDescent="0.4">
      <c r="A3180" t="s">
        <v>3079</v>
      </c>
      <c r="B3180" t="s">
        <v>6491</v>
      </c>
      <c r="C3180" t="s">
        <v>6740</v>
      </c>
      <c r="D3180" t="s">
        <v>1791</v>
      </c>
      <c r="E3180" t="s">
        <v>6746</v>
      </c>
      <c r="F3180" t="s">
        <v>9923</v>
      </c>
      <c r="G3180" t="s">
        <v>10170</v>
      </c>
      <c r="H3180" t="s">
        <v>10173</v>
      </c>
      <c r="I3180" t="s">
        <v>10190</v>
      </c>
      <c r="J3180" t="s">
        <v>10181</v>
      </c>
      <c r="K3180" t="s">
        <v>10462</v>
      </c>
      <c r="L3180" t="s">
        <v>10767</v>
      </c>
      <c r="M3180" t="s">
        <v>14507</v>
      </c>
      <c r="N3180" t="s">
        <v>17345</v>
      </c>
      <c r="O3180" t="s">
        <v>19914</v>
      </c>
      <c r="P3180" t="s">
        <v>23180</v>
      </c>
      <c r="Q3180" t="s">
        <v>14557</v>
      </c>
      <c r="R3180" t="s">
        <v>29025</v>
      </c>
      <c r="T3180" t="s">
        <v>32530</v>
      </c>
      <c r="U3180" t="s">
        <v>9923</v>
      </c>
      <c r="V3180" t="s">
        <v>36203</v>
      </c>
      <c r="W3180" s="2" t="s">
        <v>39214</v>
      </c>
      <c r="X3180" s="2" t="s">
        <v>42225</v>
      </c>
      <c r="Y3180" t="s">
        <v>42437</v>
      </c>
    </row>
    <row r="3181" spans="1:25" x14ac:dyDescent="0.4">
      <c r="A3181" t="s">
        <v>3080</v>
      </c>
      <c r="B3181" t="s">
        <v>6492</v>
      </c>
      <c r="C3181" t="s">
        <v>6738</v>
      </c>
      <c r="D3181" t="s">
        <v>6742</v>
      </c>
      <c r="E3181" t="s">
        <v>6744</v>
      </c>
      <c r="F3181" t="s">
        <v>9924</v>
      </c>
      <c r="G3181" t="s">
        <v>10170</v>
      </c>
      <c r="H3181" t="s">
        <v>10173</v>
      </c>
      <c r="I3181" t="s">
        <v>10190</v>
      </c>
      <c r="J3181" t="s">
        <v>10185</v>
      </c>
      <c r="K3181" t="s">
        <v>10466</v>
      </c>
      <c r="L3181" t="s">
        <v>10771</v>
      </c>
      <c r="M3181" t="s">
        <v>14508</v>
      </c>
      <c r="N3181" t="s">
        <v>14508</v>
      </c>
      <c r="O3181" t="s">
        <v>19915</v>
      </c>
      <c r="P3181" t="s">
        <v>23181</v>
      </c>
      <c r="Q3181" t="s">
        <v>26032</v>
      </c>
      <c r="R3181" t="s">
        <v>29026</v>
      </c>
      <c r="T3181" t="s">
        <v>31720</v>
      </c>
      <c r="U3181" t="s">
        <v>33304</v>
      </c>
      <c r="V3181" t="s">
        <v>36204</v>
      </c>
      <c r="W3181" s="2" t="s">
        <v>39215</v>
      </c>
      <c r="X3181" s="2" t="s">
        <v>42226</v>
      </c>
      <c r="Y3181" t="s">
        <v>42390</v>
      </c>
    </row>
    <row r="3182" spans="1:25" x14ac:dyDescent="0.4">
      <c r="A3182" t="s">
        <v>785</v>
      </c>
      <c r="B3182" t="s">
        <v>6493</v>
      </c>
      <c r="C3182" t="s">
        <v>6740</v>
      </c>
      <c r="D3182" t="s">
        <v>1791</v>
      </c>
      <c r="E3182" t="s">
        <v>6746</v>
      </c>
      <c r="F3182" t="s">
        <v>9925</v>
      </c>
      <c r="G3182" t="s">
        <v>10170</v>
      </c>
      <c r="H3182" t="s">
        <v>10173</v>
      </c>
      <c r="I3182" t="s">
        <v>10190</v>
      </c>
      <c r="J3182" t="s">
        <v>10182</v>
      </c>
      <c r="K3182" t="s">
        <v>10463</v>
      </c>
      <c r="L3182" t="s">
        <v>10768</v>
      </c>
      <c r="M3182" t="s">
        <v>14509</v>
      </c>
      <c r="N3182" t="s">
        <v>17346</v>
      </c>
      <c r="O3182" t="s">
        <v>785</v>
      </c>
      <c r="P3182" t="s">
        <v>23182</v>
      </c>
      <c r="Q3182" t="s">
        <v>26033</v>
      </c>
      <c r="R3182" t="s">
        <v>29027</v>
      </c>
      <c r="S3182" t="s">
        <v>19976</v>
      </c>
      <c r="T3182" t="s">
        <v>21593</v>
      </c>
      <c r="U3182" t="s">
        <v>9925</v>
      </c>
      <c r="V3182" t="s">
        <v>36205</v>
      </c>
      <c r="W3182" s="2" t="s">
        <v>39216</v>
      </c>
      <c r="X3182" s="2" t="s">
        <v>42227</v>
      </c>
      <c r="Y3182" t="s">
        <v>42394</v>
      </c>
    </row>
    <row r="3183" spans="1:25" x14ac:dyDescent="0.4">
      <c r="A3183" t="s">
        <v>3081</v>
      </c>
      <c r="B3183" t="s">
        <v>6494</v>
      </c>
      <c r="C3183" t="s">
        <v>6740</v>
      </c>
      <c r="D3183" t="s">
        <v>1791</v>
      </c>
      <c r="E3183" t="s">
        <v>6746</v>
      </c>
      <c r="F3183" t="s">
        <v>9926</v>
      </c>
      <c r="G3183" t="s">
        <v>10172</v>
      </c>
      <c r="H3183" t="s">
        <v>10175</v>
      </c>
      <c r="I3183" t="s">
        <v>10192</v>
      </c>
      <c r="J3183" t="s">
        <v>10551</v>
      </c>
      <c r="K3183" t="s">
        <v>10829</v>
      </c>
      <c r="L3183" t="s">
        <v>11177</v>
      </c>
      <c r="M3183" t="s">
        <v>14510</v>
      </c>
      <c r="N3183" t="s">
        <v>14510</v>
      </c>
      <c r="O3183" t="s">
        <v>3081</v>
      </c>
      <c r="P3183" t="s">
        <v>23183</v>
      </c>
      <c r="Q3183" t="s">
        <v>14057</v>
      </c>
      <c r="R3183" t="s">
        <v>16953</v>
      </c>
      <c r="T3183" t="s">
        <v>32531</v>
      </c>
      <c r="U3183" t="s">
        <v>33305</v>
      </c>
      <c r="V3183" t="s">
        <v>36206</v>
      </c>
      <c r="W3183" s="2" t="s">
        <v>39217</v>
      </c>
      <c r="X3183" s="2" t="s">
        <v>42228</v>
      </c>
      <c r="Y3183" t="s">
        <v>42419</v>
      </c>
    </row>
    <row r="3184" spans="1:25" x14ac:dyDescent="0.4">
      <c r="A3184" t="s">
        <v>3082</v>
      </c>
      <c r="B3184" t="s">
        <v>6495</v>
      </c>
      <c r="C3184" t="s">
        <v>6740</v>
      </c>
      <c r="D3184" t="s">
        <v>1791</v>
      </c>
      <c r="E3184" t="s">
        <v>6746</v>
      </c>
      <c r="F3184" t="s">
        <v>9927</v>
      </c>
      <c r="G3184" t="s">
        <v>10171</v>
      </c>
      <c r="H3184" t="s">
        <v>10174</v>
      </c>
      <c r="I3184" t="s">
        <v>10191</v>
      </c>
      <c r="J3184" t="s">
        <v>10179</v>
      </c>
      <c r="K3184" t="s">
        <v>10460</v>
      </c>
      <c r="L3184" t="s">
        <v>10765</v>
      </c>
      <c r="M3184" t="s">
        <v>14511</v>
      </c>
      <c r="N3184" t="s">
        <v>17347</v>
      </c>
      <c r="O3184" t="s">
        <v>19916</v>
      </c>
      <c r="P3184" t="s">
        <v>23184</v>
      </c>
      <c r="Q3184" t="s">
        <v>26034</v>
      </c>
      <c r="R3184" t="s">
        <v>29028</v>
      </c>
      <c r="S3184" t="s">
        <v>29724</v>
      </c>
      <c r="T3184" t="s">
        <v>21593</v>
      </c>
      <c r="U3184" t="s">
        <v>9927</v>
      </c>
      <c r="V3184" t="s">
        <v>36207</v>
      </c>
      <c r="W3184" s="2" t="s">
        <v>39218</v>
      </c>
      <c r="X3184" s="2" t="s">
        <v>42229</v>
      </c>
      <c r="Y3184" t="s">
        <v>42432</v>
      </c>
    </row>
    <row r="3185" spans="1:25" x14ac:dyDescent="0.4">
      <c r="A3185" t="s">
        <v>3083</v>
      </c>
      <c r="B3185" t="s">
        <v>6496</v>
      </c>
      <c r="C3185" t="s">
        <v>6738</v>
      </c>
      <c r="D3185" t="s">
        <v>6742</v>
      </c>
      <c r="E3185" t="s">
        <v>6744</v>
      </c>
      <c r="F3185" t="s">
        <v>9928</v>
      </c>
      <c r="G3185" t="s">
        <v>10171</v>
      </c>
      <c r="H3185" t="s">
        <v>10174</v>
      </c>
      <c r="I3185" t="s">
        <v>10191</v>
      </c>
      <c r="J3185" t="s">
        <v>10188</v>
      </c>
      <c r="K3185" t="s">
        <v>10467</v>
      </c>
      <c r="L3185" t="s">
        <v>10774</v>
      </c>
      <c r="M3185" t="s">
        <v>14512</v>
      </c>
      <c r="N3185" t="s">
        <v>17348</v>
      </c>
      <c r="O3185" t="s">
        <v>19917</v>
      </c>
      <c r="P3185" t="s">
        <v>23185</v>
      </c>
      <c r="Q3185" t="s">
        <v>26035</v>
      </c>
      <c r="R3185" t="s">
        <v>29029</v>
      </c>
      <c r="S3185" t="s">
        <v>26007</v>
      </c>
      <c r="T3185" t="s">
        <v>32532</v>
      </c>
      <c r="U3185" t="s">
        <v>9928</v>
      </c>
      <c r="V3185" t="s">
        <v>36208</v>
      </c>
      <c r="W3185" s="2" t="s">
        <v>39219</v>
      </c>
      <c r="X3185" s="2" t="s">
        <v>42230</v>
      </c>
      <c r="Y3185" t="s">
        <v>42390</v>
      </c>
    </row>
    <row r="3186" spans="1:25" x14ac:dyDescent="0.4">
      <c r="A3186" t="s">
        <v>3084</v>
      </c>
      <c r="B3186" t="s">
        <v>6497</v>
      </c>
      <c r="C3186" t="s">
        <v>6738</v>
      </c>
      <c r="D3186" t="s">
        <v>6742</v>
      </c>
      <c r="E3186" t="s">
        <v>6744</v>
      </c>
      <c r="F3186" t="s">
        <v>9929</v>
      </c>
      <c r="G3186" t="s">
        <v>10170</v>
      </c>
      <c r="H3186" t="s">
        <v>10173</v>
      </c>
      <c r="I3186" t="s">
        <v>10190</v>
      </c>
      <c r="J3186" t="s">
        <v>10181</v>
      </c>
      <c r="K3186" t="s">
        <v>10462</v>
      </c>
      <c r="L3186" t="s">
        <v>10767</v>
      </c>
      <c r="M3186" t="s">
        <v>14513</v>
      </c>
      <c r="N3186" t="s">
        <v>17349</v>
      </c>
      <c r="O3186" t="s">
        <v>3084</v>
      </c>
      <c r="P3186" t="s">
        <v>23186</v>
      </c>
      <c r="Q3186" t="s">
        <v>26036</v>
      </c>
      <c r="R3186" t="s">
        <v>29030</v>
      </c>
      <c r="T3186" t="s">
        <v>32533</v>
      </c>
      <c r="U3186" t="s">
        <v>9929</v>
      </c>
      <c r="V3186" t="s">
        <v>36209</v>
      </c>
      <c r="W3186" s="2" t="s">
        <v>39220</v>
      </c>
      <c r="X3186" s="2" t="s">
        <v>42231</v>
      </c>
      <c r="Y3186" t="s">
        <v>42390</v>
      </c>
    </row>
    <row r="3187" spans="1:25" x14ac:dyDescent="0.4">
      <c r="A3187" t="s">
        <v>3085</v>
      </c>
      <c r="B3187" t="s">
        <v>6498</v>
      </c>
      <c r="C3187" t="s">
        <v>6740</v>
      </c>
      <c r="D3187" t="s">
        <v>1791</v>
      </c>
      <c r="E3187" t="s">
        <v>6746</v>
      </c>
      <c r="F3187" t="s">
        <v>9930</v>
      </c>
      <c r="G3187" t="s">
        <v>10171</v>
      </c>
      <c r="H3187" t="s">
        <v>10174</v>
      </c>
      <c r="I3187" t="s">
        <v>10191</v>
      </c>
      <c r="J3187" t="s">
        <v>10179</v>
      </c>
      <c r="K3187" t="s">
        <v>10460</v>
      </c>
      <c r="L3187" t="s">
        <v>10765</v>
      </c>
      <c r="M3187" t="s">
        <v>14514</v>
      </c>
      <c r="N3187" t="s">
        <v>17350</v>
      </c>
      <c r="O3187" t="s">
        <v>19918</v>
      </c>
      <c r="P3187" t="s">
        <v>23187</v>
      </c>
      <c r="Q3187" t="s">
        <v>26037</v>
      </c>
      <c r="R3187" t="s">
        <v>29031</v>
      </c>
      <c r="T3187" t="s">
        <v>32534</v>
      </c>
      <c r="U3187" t="s">
        <v>9930</v>
      </c>
      <c r="V3187" t="s">
        <v>36210</v>
      </c>
      <c r="W3187" s="2" t="s">
        <v>39221</v>
      </c>
      <c r="X3187" s="2" t="s">
        <v>42232</v>
      </c>
      <c r="Y3187" t="s">
        <v>42393</v>
      </c>
    </row>
    <row r="3188" spans="1:25" x14ac:dyDescent="0.4">
      <c r="A3188" t="s">
        <v>3086</v>
      </c>
      <c r="B3188" t="s">
        <v>6499</v>
      </c>
      <c r="C3188" t="s">
        <v>6740</v>
      </c>
      <c r="D3188" t="s">
        <v>1791</v>
      </c>
      <c r="E3188" t="s">
        <v>6746</v>
      </c>
      <c r="F3188" t="s">
        <v>9931</v>
      </c>
      <c r="G3188" t="s">
        <v>10171</v>
      </c>
      <c r="H3188" t="s">
        <v>10174</v>
      </c>
      <c r="I3188" t="s">
        <v>10191</v>
      </c>
      <c r="J3188" t="s">
        <v>10184</v>
      </c>
      <c r="K3188" t="s">
        <v>10465</v>
      </c>
      <c r="L3188" t="s">
        <v>10770</v>
      </c>
      <c r="M3188" t="s">
        <v>14515</v>
      </c>
      <c r="N3188" t="s">
        <v>17351</v>
      </c>
      <c r="O3188" t="s">
        <v>19919</v>
      </c>
      <c r="P3188" t="s">
        <v>23188</v>
      </c>
      <c r="Q3188" t="s">
        <v>26038</v>
      </c>
      <c r="R3188" t="s">
        <v>29032</v>
      </c>
      <c r="S3188" t="s">
        <v>18699</v>
      </c>
      <c r="T3188" t="s">
        <v>21593</v>
      </c>
      <c r="U3188" t="s">
        <v>9931</v>
      </c>
      <c r="V3188" t="s">
        <v>36211</v>
      </c>
      <c r="W3188" s="2" t="s">
        <v>39222</v>
      </c>
      <c r="X3188" s="2" t="s">
        <v>42233</v>
      </c>
      <c r="Y3188" t="s">
        <v>42418</v>
      </c>
    </row>
    <row r="3189" spans="1:25" x14ac:dyDescent="0.4">
      <c r="A3189" t="s">
        <v>3087</v>
      </c>
      <c r="B3189" t="s">
        <v>6500</v>
      </c>
      <c r="C3189" t="s">
        <v>6740</v>
      </c>
      <c r="D3189" t="s">
        <v>1791</v>
      </c>
      <c r="E3189" t="s">
        <v>6746</v>
      </c>
      <c r="F3189" t="s">
        <v>9932</v>
      </c>
      <c r="G3189" t="s">
        <v>10171</v>
      </c>
      <c r="H3189" t="s">
        <v>10174</v>
      </c>
      <c r="I3189" t="s">
        <v>10191</v>
      </c>
      <c r="J3189" t="s">
        <v>10179</v>
      </c>
      <c r="K3189" t="s">
        <v>10460</v>
      </c>
      <c r="L3189" t="s">
        <v>10765</v>
      </c>
      <c r="M3189" t="s">
        <v>11045</v>
      </c>
      <c r="O3189" t="s">
        <v>19920</v>
      </c>
      <c r="P3189" t="s">
        <v>23189</v>
      </c>
      <c r="Q3189" t="s">
        <v>26039</v>
      </c>
      <c r="R3189" t="s">
        <v>29033</v>
      </c>
      <c r="U3189" t="s">
        <v>9932</v>
      </c>
      <c r="V3189" t="s">
        <v>36212</v>
      </c>
      <c r="W3189" s="2" t="s">
        <v>39223</v>
      </c>
      <c r="X3189" s="2" t="s">
        <v>42234</v>
      </c>
      <c r="Y3189" t="s">
        <v>42394</v>
      </c>
    </row>
    <row r="3190" spans="1:25" x14ac:dyDescent="0.4">
      <c r="A3190" t="s">
        <v>3088</v>
      </c>
      <c r="B3190" t="s">
        <v>6501</v>
      </c>
      <c r="C3190" t="s">
        <v>6738</v>
      </c>
      <c r="D3190" t="s">
        <v>6742</v>
      </c>
      <c r="E3190" t="s">
        <v>6744</v>
      </c>
      <c r="F3190" t="s">
        <v>9933</v>
      </c>
      <c r="G3190" t="s">
        <v>10172</v>
      </c>
      <c r="H3190" t="s">
        <v>10175</v>
      </c>
      <c r="I3190" t="s">
        <v>10192</v>
      </c>
      <c r="J3190" t="s">
        <v>10186</v>
      </c>
      <c r="K3190" t="s">
        <v>1558</v>
      </c>
      <c r="L3190" t="s">
        <v>10772</v>
      </c>
      <c r="M3190" t="s">
        <v>13823</v>
      </c>
      <c r="N3190" t="s">
        <v>16749</v>
      </c>
      <c r="O3190" t="s">
        <v>19921</v>
      </c>
      <c r="P3190" t="s">
        <v>23190</v>
      </c>
      <c r="Q3190" t="s">
        <v>24032</v>
      </c>
      <c r="R3190" t="s">
        <v>26813</v>
      </c>
      <c r="S3190" t="s">
        <v>18698</v>
      </c>
      <c r="T3190" t="s">
        <v>32535</v>
      </c>
      <c r="U3190" t="s">
        <v>9933</v>
      </c>
      <c r="V3190" t="s">
        <v>36213</v>
      </c>
      <c r="W3190" s="2" t="s">
        <v>39224</v>
      </c>
      <c r="X3190" s="2" t="s">
        <v>42235</v>
      </c>
      <c r="Y3190" t="s">
        <v>42390</v>
      </c>
    </row>
    <row r="3191" spans="1:25" x14ac:dyDescent="0.4">
      <c r="A3191" t="s">
        <v>3089</v>
      </c>
      <c r="B3191" t="s">
        <v>6502</v>
      </c>
      <c r="C3191" t="s">
        <v>6740</v>
      </c>
      <c r="D3191" t="s">
        <v>1791</v>
      </c>
      <c r="E3191" t="s">
        <v>6746</v>
      </c>
      <c r="F3191" t="s">
        <v>9934</v>
      </c>
      <c r="G3191" t="s">
        <v>10170</v>
      </c>
      <c r="H3191" t="s">
        <v>10173</v>
      </c>
      <c r="I3191" t="s">
        <v>10190</v>
      </c>
      <c r="J3191" t="s">
        <v>10182</v>
      </c>
      <c r="K3191" t="s">
        <v>10463</v>
      </c>
      <c r="L3191" t="s">
        <v>10768</v>
      </c>
      <c r="M3191" t="s">
        <v>14516</v>
      </c>
      <c r="N3191" t="s">
        <v>17352</v>
      </c>
      <c r="O3191" t="s">
        <v>19922</v>
      </c>
      <c r="P3191" t="s">
        <v>23191</v>
      </c>
      <c r="Q3191" t="s">
        <v>26040</v>
      </c>
      <c r="R3191" t="s">
        <v>29034</v>
      </c>
      <c r="S3191" t="s">
        <v>19531</v>
      </c>
      <c r="T3191" t="s">
        <v>32536</v>
      </c>
      <c r="U3191" t="s">
        <v>9934</v>
      </c>
      <c r="V3191" t="s">
        <v>36214</v>
      </c>
      <c r="W3191" s="2" t="s">
        <v>39225</v>
      </c>
      <c r="X3191" s="2" t="s">
        <v>42236</v>
      </c>
      <c r="Y3191" t="s">
        <v>42392</v>
      </c>
    </row>
    <row r="3192" spans="1:25" x14ac:dyDescent="0.4">
      <c r="A3192" t="s">
        <v>3090</v>
      </c>
      <c r="B3192" t="s">
        <v>6503</v>
      </c>
      <c r="C3192" t="s">
        <v>6740</v>
      </c>
      <c r="D3192" t="s">
        <v>1791</v>
      </c>
      <c r="E3192" t="s">
        <v>6746</v>
      </c>
      <c r="F3192" t="s">
        <v>9935</v>
      </c>
      <c r="G3192" t="s">
        <v>10171</v>
      </c>
      <c r="H3192" t="s">
        <v>10174</v>
      </c>
      <c r="I3192" t="s">
        <v>10191</v>
      </c>
      <c r="J3192" t="s">
        <v>10179</v>
      </c>
      <c r="K3192" t="s">
        <v>10460</v>
      </c>
      <c r="L3192" t="s">
        <v>10765</v>
      </c>
      <c r="M3192" t="s">
        <v>14517</v>
      </c>
      <c r="N3192" t="s">
        <v>14517</v>
      </c>
      <c r="O3192" t="s">
        <v>19923</v>
      </c>
      <c r="P3192" t="s">
        <v>23192</v>
      </c>
      <c r="Q3192" t="s">
        <v>26041</v>
      </c>
      <c r="R3192" t="s">
        <v>29035</v>
      </c>
      <c r="S3192" t="s">
        <v>26015</v>
      </c>
      <c r="T3192" t="s">
        <v>32537</v>
      </c>
      <c r="U3192" t="s">
        <v>9935</v>
      </c>
      <c r="V3192" t="s">
        <v>36215</v>
      </c>
      <c r="W3192" s="2" t="s">
        <v>39226</v>
      </c>
      <c r="X3192" s="2" t="s">
        <v>42237</v>
      </c>
      <c r="Y3192" t="s">
        <v>42393</v>
      </c>
    </row>
    <row r="3193" spans="1:25" x14ac:dyDescent="0.4">
      <c r="A3193" t="s">
        <v>3091</v>
      </c>
      <c r="B3193" t="s">
        <v>6504</v>
      </c>
      <c r="C3193" t="s">
        <v>6740</v>
      </c>
      <c r="D3193" t="s">
        <v>1791</v>
      </c>
      <c r="E3193" t="s">
        <v>6746</v>
      </c>
      <c r="F3193" t="s">
        <v>9936</v>
      </c>
      <c r="G3193" t="s">
        <v>10172</v>
      </c>
      <c r="H3193" t="s">
        <v>10175</v>
      </c>
      <c r="I3193" t="s">
        <v>10192</v>
      </c>
      <c r="J3193" t="s">
        <v>10186</v>
      </c>
      <c r="K3193" t="s">
        <v>1558</v>
      </c>
      <c r="L3193" t="s">
        <v>10772</v>
      </c>
      <c r="M3193" t="s">
        <v>14518</v>
      </c>
      <c r="N3193" t="s">
        <v>14518</v>
      </c>
      <c r="O3193" t="s">
        <v>19924</v>
      </c>
      <c r="P3193" t="s">
        <v>23193</v>
      </c>
      <c r="Q3193" t="s">
        <v>26042</v>
      </c>
      <c r="R3193" t="s">
        <v>29036</v>
      </c>
      <c r="T3193" t="s">
        <v>23270</v>
      </c>
      <c r="U3193" t="s">
        <v>9936</v>
      </c>
      <c r="V3193" t="s">
        <v>36216</v>
      </c>
      <c r="W3193" s="2" t="s">
        <v>39227</v>
      </c>
      <c r="X3193" s="2" t="s">
        <v>42238</v>
      </c>
      <c r="Y3193" t="s">
        <v>42418</v>
      </c>
    </row>
    <row r="3194" spans="1:25" x14ac:dyDescent="0.4">
      <c r="A3194" t="s">
        <v>3092</v>
      </c>
      <c r="B3194" t="s">
        <v>6505</v>
      </c>
      <c r="C3194" t="s">
        <v>6740</v>
      </c>
      <c r="D3194" t="s">
        <v>1791</v>
      </c>
      <c r="E3194" t="s">
        <v>6746</v>
      </c>
      <c r="F3194" t="s">
        <v>9937</v>
      </c>
      <c r="G3194" t="s">
        <v>10171</v>
      </c>
      <c r="H3194" t="s">
        <v>10174</v>
      </c>
      <c r="I3194" t="s">
        <v>10191</v>
      </c>
      <c r="J3194" t="s">
        <v>10179</v>
      </c>
      <c r="K3194" t="s">
        <v>10460</v>
      </c>
      <c r="L3194" t="s">
        <v>10765</v>
      </c>
      <c r="M3194" t="s">
        <v>14514</v>
      </c>
      <c r="N3194" t="s">
        <v>17353</v>
      </c>
      <c r="O3194" t="s">
        <v>19925</v>
      </c>
      <c r="P3194" t="s">
        <v>23194</v>
      </c>
      <c r="Q3194" t="s">
        <v>26037</v>
      </c>
      <c r="R3194" t="s">
        <v>29031</v>
      </c>
      <c r="T3194" t="s">
        <v>32538</v>
      </c>
      <c r="U3194" t="s">
        <v>9937</v>
      </c>
      <c r="V3194" t="s">
        <v>36217</v>
      </c>
      <c r="W3194" s="2" t="s">
        <v>39228</v>
      </c>
      <c r="X3194" s="2" t="s">
        <v>42239</v>
      </c>
      <c r="Y3194" t="s">
        <v>42392</v>
      </c>
    </row>
    <row r="3195" spans="1:25" x14ac:dyDescent="0.4">
      <c r="A3195" t="s">
        <v>3093</v>
      </c>
      <c r="B3195" t="s">
        <v>6506</v>
      </c>
      <c r="C3195" t="s">
        <v>6740</v>
      </c>
      <c r="D3195" t="s">
        <v>1791</v>
      </c>
      <c r="E3195" t="s">
        <v>6746</v>
      </c>
      <c r="F3195" t="s">
        <v>9938</v>
      </c>
      <c r="G3195" t="s">
        <v>10170</v>
      </c>
      <c r="H3195" t="s">
        <v>10173</v>
      </c>
      <c r="I3195" t="s">
        <v>10190</v>
      </c>
      <c r="J3195" t="s">
        <v>10182</v>
      </c>
      <c r="K3195" t="s">
        <v>10463</v>
      </c>
      <c r="L3195" t="s">
        <v>10768</v>
      </c>
      <c r="M3195" t="s">
        <v>14519</v>
      </c>
      <c r="N3195" t="s">
        <v>14519</v>
      </c>
      <c r="O3195" t="s">
        <v>19926</v>
      </c>
      <c r="P3195" t="s">
        <v>23195</v>
      </c>
      <c r="Q3195" t="s">
        <v>26043</v>
      </c>
      <c r="R3195" t="s">
        <v>29037</v>
      </c>
      <c r="T3195" t="s">
        <v>32539</v>
      </c>
      <c r="U3195" t="s">
        <v>9938</v>
      </c>
      <c r="V3195" t="s">
        <v>36218</v>
      </c>
      <c r="W3195" s="2" t="s">
        <v>39229</v>
      </c>
      <c r="X3195" s="2" t="s">
        <v>42240</v>
      </c>
      <c r="Y3195" t="s">
        <v>42392</v>
      </c>
    </row>
    <row r="3196" spans="1:25" x14ac:dyDescent="0.4">
      <c r="A3196" t="s">
        <v>3094</v>
      </c>
      <c r="B3196" t="s">
        <v>6507</v>
      </c>
      <c r="C3196" t="s">
        <v>6740</v>
      </c>
      <c r="D3196" t="s">
        <v>1791</v>
      </c>
      <c r="E3196" t="s">
        <v>6746</v>
      </c>
      <c r="F3196" t="s">
        <v>9939</v>
      </c>
      <c r="G3196" t="s">
        <v>10170</v>
      </c>
      <c r="H3196" t="s">
        <v>10173</v>
      </c>
      <c r="I3196" t="s">
        <v>10190</v>
      </c>
      <c r="J3196" t="s">
        <v>10182</v>
      </c>
      <c r="K3196" t="s">
        <v>10463</v>
      </c>
      <c r="L3196" t="s">
        <v>10768</v>
      </c>
      <c r="M3196" t="s">
        <v>14520</v>
      </c>
      <c r="N3196" t="s">
        <v>17354</v>
      </c>
      <c r="O3196" t="s">
        <v>19927</v>
      </c>
      <c r="P3196" t="s">
        <v>23196</v>
      </c>
      <c r="Q3196" t="s">
        <v>26044</v>
      </c>
      <c r="R3196" t="s">
        <v>29038</v>
      </c>
      <c r="S3196" t="s">
        <v>19526</v>
      </c>
      <c r="T3196" t="s">
        <v>23261</v>
      </c>
      <c r="U3196" t="s">
        <v>9939</v>
      </c>
      <c r="V3196" t="s">
        <v>36219</v>
      </c>
      <c r="W3196" s="2" t="s">
        <v>39230</v>
      </c>
      <c r="X3196" s="2" t="s">
        <v>42241</v>
      </c>
      <c r="Y3196" t="s">
        <v>42394</v>
      </c>
    </row>
    <row r="3197" spans="1:25" x14ac:dyDescent="0.4">
      <c r="A3197" t="s">
        <v>3095</v>
      </c>
      <c r="B3197" t="s">
        <v>6508</v>
      </c>
      <c r="C3197" t="s">
        <v>6738</v>
      </c>
      <c r="D3197" t="s">
        <v>6742</v>
      </c>
      <c r="E3197" t="s">
        <v>6744</v>
      </c>
      <c r="F3197" t="s">
        <v>9940</v>
      </c>
      <c r="G3197" t="s">
        <v>10170</v>
      </c>
      <c r="H3197" t="s">
        <v>10173</v>
      </c>
      <c r="I3197" t="s">
        <v>10190</v>
      </c>
      <c r="J3197" t="s">
        <v>10180</v>
      </c>
      <c r="K3197" t="s">
        <v>10461</v>
      </c>
      <c r="L3197" t="s">
        <v>10766</v>
      </c>
      <c r="M3197" t="s">
        <v>14521</v>
      </c>
      <c r="N3197" t="s">
        <v>17355</v>
      </c>
      <c r="O3197" t="s">
        <v>19928</v>
      </c>
      <c r="P3197" t="s">
        <v>23197</v>
      </c>
      <c r="Q3197" t="s">
        <v>24728</v>
      </c>
      <c r="R3197" t="s">
        <v>27511</v>
      </c>
      <c r="T3197" t="s">
        <v>32540</v>
      </c>
      <c r="U3197" t="s">
        <v>9940</v>
      </c>
      <c r="V3197" t="s">
        <v>36220</v>
      </c>
      <c r="W3197" s="2" t="s">
        <v>39231</v>
      </c>
      <c r="X3197" s="2" t="s">
        <v>42242</v>
      </c>
      <c r="Y3197" t="s">
        <v>42390</v>
      </c>
    </row>
    <row r="3198" spans="1:25" x14ac:dyDescent="0.4">
      <c r="A3198" t="s">
        <v>3096</v>
      </c>
      <c r="B3198" t="s">
        <v>6509</v>
      </c>
      <c r="C3198" t="s">
        <v>6740</v>
      </c>
      <c r="D3198" t="s">
        <v>1791</v>
      </c>
      <c r="E3198" t="s">
        <v>6746</v>
      </c>
      <c r="F3198" t="s">
        <v>9941</v>
      </c>
      <c r="G3198" t="s">
        <v>10170</v>
      </c>
      <c r="H3198" t="s">
        <v>10173</v>
      </c>
      <c r="I3198" t="s">
        <v>10190</v>
      </c>
      <c r="J3198" t="s">
        <v>10185</v>
      </c>
      <c r="K3198" t="s">
        <v>10466</v>
      </c>
      <c r="L3198" t="s">
        <v>10771</v>
      </c>
      <c r="M3198" t="s">
        <v>14522</v>
      </c>
      <c r="N3198" t="s">
        <v>17356</v>
      </c>
      <c r="O3198" t="s">
        <v>3096</v>
      </c>
      <c r="P3198" t="s">
        <v>23198</v>
      </c>
      <c r="Q3198" t="s">
        <v>26045</v>
      </c>
      <c r="R3198" t="s">
        <v>29039</v>
      </c>
      <c r="T3198" t="s">
        <v>31764</v>
      </c>
      <c r="U3198" t="s">
        <v>9941</v>
      </c>
      <c r="V3198" t="s">
        <v>36221</v>
      </c>
      <c r="W3198" s="2" t="s">
        <v>39232</v>
      </c>
      <c r="X3198" s="2" t="s">
        <v>42243</v>
      </c>
      <c r="Y3198" t="s">
        <v>42394</v>
      </c>
    </row>
    <row r="3199" spans="1:25" x14ac:dyDescent="0.4">
      <c r="A3199" t="s">
        <v>3097</v>
      </c>
      <c r="B3199" t="s">
        <v>6510</v>
      </c>
      <c r="C3199" t="s">
        <v>6740</v>
      </c>
      <c r="D3199" t="s">
        <v>1791</v>
      </c>
      <c r="E3199" t="s">
        <v>6746</v>
      </c>
      <c r="F3199" t="s">
        <v>9942</v>
      </c>
      <c r="G3199" t="s">
        <v>10170</v>
      </c>
      <c r="H3199" t="s">
        <v>10173</v>
      </c>
      <c r="I3199" t="s">
        <v>10190</v>
      </c>
      <c r="J3199" t="s">
        <v>10182</v>
      </c>
      <c r="K3199" t="s">
        <v>10463</v>
      </c>
      <c r="L3199" t="s">
        <v>10768</v>
      </c>
      <c r="M3199" t="s">
        <v>14523</v>
      </c>
      <c r="N3199" t="s">
        <v>17357</v>
      </c>
      <c r="O3199" t="s">
        <v>19929</v>
      </c>
      <c r="P3199" t="s">
        <v>23199</v>
      </c>
      <c r="Q3199" t="s">
        <v>26046</v>
      </c>
      <c r="R3199" t="s">
        <v>29040</v>
      </c>
      <c r="S3199" t="s">
        <v>19531</v>
      </c>
      <c r="T3199" t="s">
        <v>32541</v>
      </c>
      <c r="U3199" t="s">
        <v>9942</v>
      </c>
      <c r="V3199" t="s">
        <v>36222</v>
      </c>
      <c r="W3199" s="2" t="s">
        <v>39233</v>
      </c>
      <c r="X3199" s="2" t="s">
        <v>42244</v>
      </c>
      <c r="Y3199" t="s">
        <v>42391</v>
      </c>
    </row>
    <row r="3200" spans="1:25" x14ac:dyDescent="0.4">
      <c r="A3200" t="s">
        <v>3098</v>
      </c>
      <c r="B3200" t="s">
        <v>6511</v>
      </c>
      <c r="C3200" t="s">
        <v>6740</v>
      </c>
      <c r="D3200" t="s">
        <v>1791</v>
      </c>
      <c r="E3200" t="s">
        <v>6746</v>
      </c>
      <c r="F3200" t="s">
        <v>9943</v>
      </c>
      <c r="G3200" t="s">
        <v>10170</v>
      </c>
      <c r="H3200" t="s">
        <v>10173</v>
      </c>
      <c r="I3200" t="s">
        <v>10190</v>
      </c>
      <c r="J3200" t="s">
        <v>10181</v>
      </c>
      <c r="K3200" t="s">
        <v>10462</v>
      </c>
      <c r="L3200" t="s">
        <v>10767</v>
      </c>
      <c r="M3200" t="s">
        <v>14524</v>
      </c>
      <c r="N3200" t="s">
        <v>16788</v>
      </c>
      <c r="O3200" t="s">
        <v>3031</v>
      </c>
      <c r="P3200" t="s">
        <v>23200</v>
      </c>
      <c r="Q3200" t="s">
        <v>26047</v>
      </c>
      <c r="R3200" t="s">
        <v>29041</v>
      </c>
      <c r="S3200" t="s">
        <v>29542</v>
      </c>
      <c r="T3200" t="s">
        <v>32542</v>
      </c>
      <c r="U3200" t="s">
        <v>9943</v>
      </c>
      <c r="V3200" t="s">
        <v>36223</v>
      </c>
      <c r="W3200" s="2" t="s">
        <v>39234</v>
      </c>
      <c r="X3200" s="2" t="s">
        <v>42245</v>
      </c>
      <c r="Y3200" t="s">
        <v>42418</v>
      </c>
    </row>
    <row r="3201" spans="1:25" x14ac:dyDescent="0.4">
      <c r="A3201" t="s">
        <v>3099</v>
      </c>
      <c r="B3201" t="s">
        <v>6512</v>
      </c>
      <c r="C3201" t="s">
        <v>6740</v>
      </c>
      <c r="D3201" t="s">
        <v>1791</v>
      </c>
      <c r="E3201" t="s">
        <v>6746</v>
      </c>
      <c r="F3201" t="s">
        <v>9944</v>
      </c>
      <c r="G3201" t="s">
        <v>10170</v>
      </c>
      <c r="H3201" t="s">
        <v>10173</v>
      </c>
      <c r="I3201" t="s">
        <v>10190</v>
      </c>
      <c r="J3201" t="s">
        <v>10185</v>
      </c>
      <c r="K3201" t="s">
        <v>10466</v>
      </c>
      <c r="L3201" t="s">
        <v>10771</v>
      </c>
      <c r="M3201" t="s">
        <v>14525</v>
      </c>
      <c r="N3201" t="s">
        <v>14525</v>
      </c>
      <c r="O3201" t="s">
        <v>19930</v>
      </c>
      <c r="P3201" t="s">
        <v>23201</v>
      </c>
      <c r="Q3201" t="s">
        <v>26048</v>
      </c>
      <c r="R3201" t="s">
        <v>29042</v>
      </c>
      <c r="T3201" t="s">
        <v>32543</v>
      </c>
      <c r="U3201" t="s">
        <v>9944</v>
      </c>
      <c r="V3201" t="s">
        <v>36224</v>
      </c>
      <c r="W3201" s="2" t="s">
        <v>39235</v>
      </c>
      <c r="X3201" s="2" t="s">
        <v>42246</v>
      </c>
      <c r="Y3201" t="s">
        <v>42394</v>
      </c>
    </row>
    <row r="3202" spans="1:25" x14ac:dyDescent="0.4">
      <c r="A3202" t="s">
        <v>3100</v>
      </c>
      <c r="B3202" t="s">
        <v>6513</v>
      </c>
      <c r="C3202" t="s">
        <v>6740</v>
      </c>
      <c r="D3202" t="s">
        <v>1791</v>
      </c>
      <c r="E3202" t="s">
        <v>6746</v>
      </c>
      <c r="F3202" t="s">
        <v>9945</v>
      </c>
      <c r="G3202" t="s">
        <v>10171</v>
      </c>
      <c r="H3202" t="s">
        <v>10174</v>
      </c>
      <c r="I3202" t="s">
        <v>10191</v>
      </c>
      <c r="J3202" t="s">
        <v>10176</v>
      </c>
      <c r="K3202" t="s">
        <v>10457</v>
      </c>
      <c r="L3202" t="s">
        <v>10762</v>
      </c>
      <c r="M3202" t="s">
        <v>14526</v>
      </c>
      <c r="N3202" t="s">
        <v>14526</v>
      </c>
      <c r="O3202" t="s">
        <v>3100</v>
      </c>
      <c r="P3202" t="s">
        <v>23202</v>
      </c>
      <c r="Q3202" t="s">
        <v>26049</v>
      </c>
      <c r="R3202" t="s">
        <v>29043</v>
      </c>
      <c r="T3202" t="s">
        <v>22642</v>
      </c>
      <c r="U3202" t="s">
        <v>9945</v>
      </c>
      <c r="V3202" t="s">
        <v>36225</v>
      </c>
      <c r="W3202" s="2" t="s">
        <v>39236</v>
      </c>
      <c r="X3202" s="2" t="s">
        <v>42247</v>
      </c>
      <c r="Y3202" t="s">
        <v>42394</v>
      </c>
    </row>
    <row r="3203" spans="1:25" x14ac:dyDescent="0.4">
      <c r="A3203" t="s">
        <v>3101</v>
      </c>
      <c r="B3203" t="s">
        <v>6514</v>
      </c>
      <c r="C3203" t="s">
        <v>6740</v>
      </c>
      <c r="D3203" t="s">
        <v>1791</v>
      </c>
      <c r="E3203" t="s">
        <v>6746</v>
      </c>
      <c r="F3203" t="s">
        <v>9946</v>
      </c>
      <c r="G3203" t="s">
        <v>10171</v>
      </c>
      <c r="H3203" t="s">
        <v>10174</v>
      </c>
      <c r="I3203" t="s">
        <v>10191</v>
      </c>
      <c r="J3203" t="s">
        <v>10183</v>
      </c>
      <c r="K3203" t="s">
        <v>10464</v>
      </c>
      <c r="L3203" t="s">
        <v>10769</v>
      </c>
      <c r="M3203" t="s">
        <v>13960</v>
      </c>
      <c r="N3203" t="s">
        <v>17358</v>
      </c>
      <c r="O3203" t="s">
        <v>19931</v>
      </c>
      <c r="P3203" t="s">
        <v>23203</v>
      </c>
      <c r="Q3203" t="s">
        <v>25599</v>
      </c>
      <c r="R3203" t="s">
        <v>28464</v>
      </c>
      <c r="S3203" t="s">
        <v>19977</v>
      </c>
      <c r="T3203" t="s">
        <v>32544</v>
      </c>
      <c r="U3203" t="s">
        <v>33306</v>
      </c>
      <c r="V3203" t="s">
        <v>36226</v>
      </c>
      <c r="W3203" s="2" t="s">
        <v>39237</v>
      </c>
      <c r="X3203" s="2" t="s">
        <v>42248</v>
      </c>
      <c r="Y3203" t="s">
        <v>42391</v>
      </c>
    </row>
    <row r="3204" spans="1:25" x14ac:dyDescent="0.4">
      <c r="A3204" t="s">
        <v>3102</v>
      </c>
      <c r="B3204" t="s">
        <v>6515</v>
      </c>
      <c r="C3204" t="s">
        <v>6738</v>
      </c>
      <c r="D3204" t="s">
        <v>6742</v>
      </c>
      <c r="E3204" t="s">
        <v>6744</v>
      </c>
      <c r="F3204" t="s">
        <v>9947</v>
      </c>
      <c r="G3204" t="s">
        <v>10171</v>
      </c>
      <c r="H3204" t="s">
        <v>10174</v>
      </c>
      <c r="I3204" t="s">
        <v>10191</v>
      </c>
      <c r="J3204" t="s">
        <v>10176</v>
      </c>
      <c r="K3204" t="s">
        <v>10457</v>
      </c>
      <c r="L3204" t="s">
        <v>10762</v>
      </c>
      <c r="M3204" t="s">
        <v>14527</v>
      </c>
      <c r="N3204" t="s">
        <v>17359</v>
      </c>
      <c r="O3204" t="s">
        <v>19932</v>
      </c>
      <c r="P3204" t="s">
        <v>23204</v>
      </c>
      <c r="Q3204" t="s">
        <v>26050</v>
      </c>
      <c r="R3204" t="s">
        <v>29044</v>
      </c>
      <c r="S3204" t="s">
        <v>19532</v>
      </c>
      <c r="T3204" t="s">
        <v>32545</v>
      </c>
      <c r="U3204" t="s">
        <v>9947</v>
      </c>
      <c r="V3204" t="s">
        <v>36227</v>
      </c>
      <c r="W3204" s="2" t="s">
        <v>39238</v>
      </c>
      <c r="X3204" s="2" t="s">
        <v>42249</v>
      </c>
      <c r="Y3204" t="s">
        <v>42390</v>
      </c>
    </row>
    <row r="3205" spans="1:25" x14ac:dyDescent="0.4">
      <c r="A3205" t="s">
        <v>3103</v>
      </c>
      <c r="B3205" t="s">
        <v>6516</v>
      </c>
      <c r="C3205" t="s">
        <v>6740</v>
      </c>
      <c r="D3205" t="s">
        <v>1791</v>
      </c>
      <c r="E3205" t="s">
        <v>6746</v>
      </c>
      <c r="F3205" t="s">
        <v>9948</v>
      </c>
      <c r="G3205" t="s">
        <v>10171</v>
      </c>
      <c r="H3205" t="s">
        <v>10174</v>
      </c>
      <c r="I3205" t="s">
        <v>10191</v>
      </c>
      <c r="J3205" t="s">
        <v>10179</v>
      </c>
      <c r="K3205" t="s">
        <v>10460</v>
      </c>
      <c r="L3205" t="s">
        <v>10765</v>
      </c>
      <c r="M3205" t="s">
        <v>14528</v>
      </c>
      <c r="N3205" t="s">
        <v>17360</v>
      </c>
      <c r="O3205" t="s">
        <v>19933</v>
      </c>
      <c r="P3205" t="s">
        <v>23205</v>
      </c>
      <c r="Q3205" t="s">
        <v>26051</v>
      </c>
      <c r="R3205" t="s">
        <v>29045</v>
      </c>
      <c r="S3205" t="s">
        <v>29357</v>
      </c>
      <c r="T3205" t="s">
        <v>32546</v>
      </c>
      <c r="U3205" t="s">
        <v>9948</v>
      </c>
      <c r="V3205" t="s">
        <v>36228</v>
      </c>
      <c r="W3205" s="2" t="s">
        <v>39239</v>
      </c>
      <c r="X3205" s="2" t="s">
        <v>42250</v>
      </c>
      <c r="Y3205" t="s">
        <v>42391</v>
      </c>
    </row>
    <row r="3206" spans="1:25" x14ac:dyDescent="0.4">
      <c r="A3206" t="s">
        <v>1242</v>
      </c>
      <c r="B3206" t="s">
        <v>6517</v>
      </c>
      <c r="C3206" t="s">
        <v>6740</v>
      </c>
      <c r="D3206" t="s">
        <v>1791</v>
      </c>
      <c r="E3206" t="s">
        <v>6746</v>
      </c>
      <c r="F3206" t="s">
        <v>9949</v>
      </c>
      <c r="G3206" t="s">
        <v>10170</v>
      </c>
      <c r="H3206" t="s">
        <v>10173</v>
      </c>
      <c r="I3206" t="s">
        <v>10190</v>
      </c>
      <c r="J3206" t="s">
        <v>10550</v>
      </c>
      <c r="K3206" t="s">
        <v>10828</v>
      </c>
      <c r="L3206" t="s">
        <v>11176</v>
      </c>
      <c r="M3206" t="s">
        <v>13635</v>
      </c>
      <c r="N3206" t="s">
        <v>13635</v>
      </c>
      <c r="O3206" t="s">
        <v>1723</v>
      </c>
      <c r="P3206" t="s">
        <v>23206</v>
      </c>
      <c r="Q3206" t="s">
        <v>26052</v>
      </c>
      <c r="R3206" t="s">
        <v>29046</v>
      </c>
      <c r="U3206" t="s">
        <v>33307</v>
      </c>
      <c r="V3206" t="s">
        <v>36229</v>
      </c>
      <c r="W3206" s="2" t="s">
        <v>39240</v>
      </c>
      <c r="X3206" s="2" t="s">
        <v>42251</v>
      </c>
      <c r="Y3206" t="s">
        <v>42438</v>
      </c>
    </row>
    <row r="3207" spans="1:25" x14ac:dyDescent="0.4">
      <c r="A3207" t="s">
        <v>2802</v>
      </c>
      <c r="B3207" t="s">
        <v>6518</v>
      </c>
      <c r="C3207" t="s">
        <v>6740</v>
      </c>
      <c r="D3207" t="s">
        <v>1791</v>
      </c>
      <c r="E3207" t="s">
        <v>6746</v>
      </c>
      <c r="F3207" t="s">
        <v>9950</v>
      </c>
      <c r="G3207" t="s">
        <v>10170</v>
      </c>
      <c r="H3207" t="s">
        <v>10173</v>
      </c>
      <c r="I3207" t="s">
        <v>10190</v>
      </c>
      <c r="J3207" t="s">
        <v>10550</v>
      </c>
      <c r="K3207" t="s">
        <v>10828</v>
      </c>
      <c r="L3207" t="s">
        <v>11176</v>
      </c>
      <c r="M3207" t="s">
        <v>14529</v>
      </c>
      <c r="N3207" t="s">
        <v>14529</v>
      </c>
      <c r="O3207" t="s">
        <v>19934</v>
      </c>
      <c r="P3207" t="s">
        <v>23207</v>
      </c>
      <c r="Q3207" t="s">
        <v>26053</v>
      </c>
      <c r="R3207" t="s">
        <v>29047</v>
      </c>
      <c r="U3207" t="s">
        <v>9950</v>
      </c>
      <c r="V3207" t="s">
        <v>36230</v>
      </c>
      <c r="W3207" s="2" t="s">
        <v>39241</v>
      </c>
      <c r="X3207" s="2" t="s">
        <v>42252</v>
      </c>
      <c r="Y3207" t="s">
        <v>42394</v>
      </c>
    </row>
    <row r="3208" spans="1:25" x14ac:dyDescent="0.4">
      <c r="A3208" t="s">
        <v>3104</v>
      </c>
      <c r="B3208" t="s">
        <v>6519</v>
      </c>
      <c r="C3208" t="s">
        <v>6739</v>
      </c>
      <c r="D3208" t="s">
        <v>123</v>
      </c>
      <c r="E3208" t="s">
        <v>6745</v>
      </c>
      <c r="F3208" t="s">
        <v>9951</v>
      </c>
      <c r="G3208" t="s">
        <v>10171</v>
      </c>
      <c r="H3208" t="s">
        <v>10174</v>
      </c>
      <c r="I3208" t="s">
        <v>10191</v>
      </c>
      <c r="J3208" t="s">
        <v>10184</v>
      </c>
      <c r="K3208" t="s">
        <v>10465</v>
      </c>
      <c r="L3208" t="s">
        <v>10770</v>
      </c>
      <c r="M3208" t="s">
        <v>14530</v>
      </c>
      <c r="N3208" t="s">
        <v>17361</v>
      </c>
      <c r="O3208" t="s">
        <v>19935</v>
      </c>
      <c r="P3208" t="s">
        <v>23208</v>
      </c>
      <c r="Q3208" t="s">
        <v>26054</v>
      </c>
      <c r="R3208" t="s">
        <v>29048</v>
      </c>
      <c r="U3208" t="s">
        <v>9951</v>
      </c>
      <c r="V3208" t="s">
        <v>36231</v>
      </c>
      <c r="W3208" s="2" t="s">
        <v>39242</v>
      </c>
      <c r="X3208" s="2" t="s">
        <v>42253</v>
      </c>
      <c r="Y3208" t="s">
        <v>42393</v>
      </c>
    </row>
    <row r="3209" spans="1:25" x14ac:dyDescent="0.4">
      <c r="A3209" t="s">
        <v>3105</v>
      </c>
      <c r="B3209" t="s">
        <v>6520</v>
      </c>
      <c r="C3209" t="s">
        <v>6740</v>
      </c>
      <c r="D3209" t="s">
        <v>1791</v>
      </c>
      <c r="E3209" t="s">
        <v>6746</v>
      </c>
      <c r="F3209" t="s">
        <v>9952</v>
      </c>
      <c r="G3209" t="s">
        <v>10171</v>
      </c>
      <c r="H3209" t="s">
        <v>10174</v>
      </c>
      <c r="I3209" t="s">
        <v>10191</v>
      </c>
      <c r="J3209" t="s">
        <v>10188</v>
      </c>
      <c r="K3209" t="s">
        <v>10467</v>
      </c>
      <c r="L3209" t="s">
        <v>10774</v>
      </c>
      <c r="M3209" t="s">
        <v>12505</v>
      </c>
      <c r="N3209" t="s">
        <v>15608</v>
      </c>
      <c r="O3209" t="s">
        <v>19936</v>
      </c>
      <c r="P3209" t="s">
        <v>23209</v>
      </c>
      <c r="Q3209" t="s">
        <v>26055</v>
      </c>
      <c r="R3209" t="s">
        <v>29049</v>
      </c>
      <c r="S3209" t="s">
        <v>26014</v>
      </c>
      <c r="T3209" t="s">
        <v>32547</v>
      </c>
      <c r="U3209" t="s">
        <v>9952</v>
      </c>
      <c r="V3209" t="s">
        <v>36232</v>
      </c>
      <c r="W3209" s="2" t="s">
        <v>39243</v>
      </c>
      <c r="X3209" s="2" t="s">
        <v>42254</v>
      </c>
      <c r="Y3209" t="s">
        <v>81</v>
      </c>
    </row>
    <row r="3210" spans="1:25" x14ac:dyDescent="0.4">
      <c r="A3210" t="s">
        <v>3106</v>
      </c>
      <c r="B3210" t="s">
        <v>6521</v>
      </c>
      <c r="C3210" t="s">
        <v>6740</v>
      </c>
      <c r="D3210" t="s">
        <v>1791</v>
      </c>
      <c r="E3210" t="s">
        <v>6746</v>
      </c>
      <c r="F3210" t="s">
        <v>9953</v>
      </c>
      <c r="G3210" t="s">
        <v>10170</v>
      </c>
      <c r="H3210" t="s">
        <v>10173</v>
      </c>
      <c r="I3210" t="s">
        <v>10190</v>
      </c>
      <c r="J3210" t="s">
        <v>10177</v>
      </c>
      <c r="K3210" t="s">
        <v>10458</v>
      </c>
      <c r="L3210" t="s">
        <v>10763</v>
      </c>
      <c r="M3210" t="s">
        <v>14531</v>
      </c>
      <c r="N3210" t="s">
        <v>17362</v>
      </c>
      <c r="O3210" t="s">
        <v>19937</v>
      </c>
      <c r="P3210" t="s">
        <v>23210</v>
      </c>
      <c r="Q3210" t="s">
        <v>26056</v>
      </c>
      <c r="R3210" t="s">
        <v>29050</v>
      </c>
      <c r="T3210" t="s">
        <v>32548</v>
      </c>
      <c r="U3210" t="s">
        <v>9953</v>
      </c>
      <c r="V3210" t="s">
        <v>36233</v>
      </c>
      <c r="W3210" s="2" t="s">
        <v>39244</v>
      </c>
      <c r="X3210" s="2" t="s">
        <v>42255</v>
      </c>
      <c r="Y3210" t="s">
        <v>42392</v>
      </c>
    </row>
    <row r="3211" spans="1:25" x14ac:dyDescent="0.4">
      <c r="A3211" t="s">
        <v>1250</v>
      </c>
      <c r="B3211" t="s">
        <v>6522</v>
      </c>
      <c r="C3211" t="s">
        <v>6740</v>
      </c>
      <c r="D3211" t="s">
        <v>1791</v>
      </c>
      <c r="E3211" t="s">
        <v>6746</v>
      </c>
      <c r="F3211" t="s">
        <v>9954</v>
      </c>
      <c r="G3211" t="s">
        <v>10170</v>
      </c>
      <c r="H3211" t="s">
        <v>10173</v>
      </c>
      <c r="I3211" t="s">
        <v>10190</v>
      </c>
      <c r="J3211" t="s">
        <v>10182</v>
      </c>
      <c r="K3211" t="s">
        <v>10463</v>
      </c>
      <c r="L3211" t="s">
        <v>10768</v>
      </c>
      <c r="M3211" t="s">
        <v>14532</v>
      </c>
      <c r="N3211" t="s">
        <v>14532</v>
      </c>
      <c r="O3211" t="s">
        <v>1482</v>
      </c>
      <c r="P3211" t="s">
        <v>23211</v>
      </c>
      <c r="Q3211" t="s">
        <v>26057</v>
      </c>
      <c r="R3211" t="s">
        <v>29051</v>
      </c>
      <c r="T3211" t="s">
        <v>21593</v>
      </c>
      <c r="U3211" t="s">
        <v>9954</v>
      </c>
      <c r="V3211" t="s">
        <v>36234</v>
      </c>
      <c r="W3211" s="2" t="s">
        <v>39245</v>
      </c>
      <c r="X3211" s="2" t="s">
        <v>42256</v>
      </c>
      <c r="Y3211" t="s">
        <v>42394</v>
      </c>
    </row>
    <row r="3212" spans="1:25" x14ac:dyDescent="0.4">
      <c r="A3212" t="s">
        <v>3107</v>
      </c>
      <c r="B3212" t="s">
        <v>6523</v>
      </c>
      <c r="C3212" t="s">
        <v>6740</v>
      </c>
      <c r="D3212" t="s">
        <v>1791</v>
      </c>
      <c r="E3212" t="s">
        <v>6746</v>
      </c>
      <c r="F3212" t="s">
        <v>9955</v>
      </c>
      <c r="G3212" t="s">
        <v>10170</v>
      </c>
      <c r="H3212" t="s">
        <v>10173</v>
      </c>
      <c r="I3212" t="s">
        <v>10190</v>
      </c>
      <c r="J3212" t="s">
        <v>10550</v>
      </c>
      <c r="K3212" t="s">
        <v>10828</v>
      </c>
      <c r="L3212" t="s">
        <v>11176</v>
      </c>
      <c r="M3212" t="s">
        <v>14533</v>
      </c>
      <c r="N3212" t="s">
        <v>17203</v>
      </c>
      <c r="O3212" t="s">
        <v>1663</v>
      </c>
      <c r="P3212" t="s">
        <v>23212</v>
      </c>
      <c r="Q3212" t="s">
        <v>26058</v>
      </c>
      <c r="R3212" t="s">
        <v>29052</v>
      </c>
      <c r="U3212" t="s">
        <v>9955</v>
      </c>
      <c r="V3212" t="s">
        <v>36235</v>
      </c>
      <c r="W3212" s="2" t="s">
        <v>39246</v>
      </c>
      <c r="X3212" s="2" t="s">
        <v>42257</v>
      </c>
      <c r="Y3212" t="s">
        <v>42417</v>
      </c>
    </row>
    <row r="3213" spans="1:25" x14ac:dyDescent="0.4">
      <c r="A3213" t="s">
        <v>3108</v>
      </c>
      <c r="B3213" t="s">
        <v>6524</v>
      </c>
      <c r="C3213" t="s">
        <v>6740</v>
      </c>
      <c r="D3213" t="s">
        <v>1791</v>
      </c>
      <c r="E3213" t="s">
        <v>6746</v>
      </c>
      <c r="F3213" t="s">
        <v>9956</v>
      </c>
      <c r="G3213" t="s">
        <v>10171</v>
      </c>
      <c r="H3213" t="s">
        <v>10174</v>
      </c>
      <c r="I3213" t="s">
        <v>10191</v>
      </c>
      <c r="J3213" t="s">
        <v>10189</v>
      </c>
      <c r="K3213" t="s">
        <v>10468</v>
      </c>
      <c r="L3213" t="s">
        <v>10775</v>
      </c>
      <c r="M3213" t="s">
        <v>14534</v>
      </c>
      <c r="N3213" t="s">
        <v>14534</v>
      </c>
      <c r="O3213" t="s">
        <v>3108</v>
      </c>
      <c r="P3213" t="s">
        <v>23213</v>
      </c>
      <c r="Q3213" t="s">
        <v>26059</v>
      </c>
      <c r="R3213" t="s">
        <v>29053</v>
      </c>
      <c r="T3213" t="s">
        <v>22642</v>
      </c>
      <c r="U3213" t="s">
        <v>33308</v>
      </c>
      <c r="V3213" t="s">
        <v>36236</v>
      </c>
      <c r="W3213" s="2" t="s">
        <v>39247</v>
      </c>
      <c r="X3213" s="2" t="s">
        <v>42258</v>
      </c>
      <c r="Y3213" t="s">
        <v>42394</v>
      </c>
    </row>
    <row r="3214" spans="1:25" x14ac:dyDescent="0.4">
      <c r="A3214" t="s">
        <v>3109</v>
      </c>
      <c r="B3214" t="s">
        <v>6525</v>
      </c>
      <c r="C3214" t="s">
        <v>6740</v>
      </c>
      <c r="D3214" t="s">
        <v>1791</v>
      </c>
      <c r="E3214" t="s">
        <v>6746</v>
      </c>
      <c r="F3214" t="s">
        <v>9957</v>
      </c>
      <c r="G3214" t="s">
        <v>10170</v>
      </c>
      <c r="H3214" t="s">
        <v>10173</v>
      </c>
      <c r="I3214" t="s">
        <v>10190</v>
      </c>
      <c r="J3214" t="s">
        <v>10185</v>
      </c>
      <c r="K3214" t="s">
        <v>10466</v>
      </c>
      <c r="L3214" t="s">
        <v>10771</v>
      </c>
      <c r="M3214" t="s">
        <v>14142</v>
      </c>
      <c r="N3214" t="s">
        <v>17023</v>
      </c>
      <c r="O3214" t="s">
        <v>19938</v>
      </c>
      <c r="P3214" t="s">
        <v>23214</v>
      </c>
      <c r="Q3214" t="s">
        <v>25730</v>
      </c>
      <c r="R3214" t="s">
        <v>28643</v>
      </c>
      <c r="S3214" t="s">
        <v>19530</v>
      </c>
      <c r="T3214" t="s">
        <v>32549</v>
      </c>
      <c r="U3214" t="s">
        <v>9957</v>
      </c>
      <c r="V3214" t="s">
        <v>36237</v>
      </c>
      <c r="W3214" s="2" t="s">
        <v>39248</v>
      </c>
      <c r="X3214" s="2" t="s">
        <v>42259</v>
      </c>
      <c r="Y3214" t="s">
        <v>42439</v>
      </c>
    </row>
    <row r="3215" spans="1:25" x14ac:dyDescent="0.4">
      <c r="A3215" t="s">
        <v>3110</v>
      </c>
      <c r="B3215" t="s">
        <v>6526</v>
      </c>
      <c r="C3215" t="s">
        <v>6740</v>
      </c>
      <c r="D3215" t="s">
        <v>1791</v>
      </c>
      <c r="E3215" t="s">
        <v>6746</v>
      </c>
      <c r="F3215" t="s">
        <v>9958</v>
      </c>
      <c r="G3215" t="s">
        <v>10171</v>
      </c>
      <c r="H3215" t="s">
        <v>10174</v>
      </c>
      <c r="I3215" t="s">
        <v>10191</v>
      </c>
      <c r="J3215" t="s">
        <v>10176</v>
      </c>
      <c r="K3215" t="s">
        <v>10457</v>
      </c>
      <c r="L3215" t="s">
        <v>10762</v>
      </c>
      <c r="M3215" t="s">
        <v>14535</v>
      </c>
      <c r="N3215" t="s">
        <v>14535</v>
      </c>
      <c r="O3215" t="s">
        <v>19939</v>
      </c>
      <c r="P3215" t="s">
        <v>23215</v>
      </c>
      <c r="Q3215" t="s">
        <v>26060</v>
      </c>
      <c r="R3215" t="s">
        <v>29054</v>
      </c>
      <c r="T3215" t="s">
        <v>32550</v>
      </c>
      <c r="U3215" t="s">
        <v>9958</v>
      </c>
      <c r="V3215" t="s">
        <v>36238</v>
      </c>
      <c r="W3215" s="2" t="s">
        <v>39249</v>
      </c>
      <c r="X3215" s="2" t="s">
        <v>42260</v>
      </c>
      <c r="Y3215" t="s">
        <v>42393</v>
      </c>
    </row>
    <row r="3216" spans="1:25" x14ac:dyDescent="0.4">
      <c r="A3216" t="s">
        <v>3111</v>
      </c>
      <c r="B3216" t="s">
        <v>6527</v>
      </c>
      <c r="C3216" t="s">
        <v>6740</v>
      </c>
      <c r="D3216" t="s">
        <v>1791</v>
      </c>
      <c r="E3216" t="s">
        <v>6746</v>
      </c>
      <c r="F3216" t="s">
        <v>9959</v>
      </c>
      <c r="G3216" t="s">
        <v>10170</v>
      </c>
      <c r="H3216" t="s">
        <v>10173</v>
      </c>
      <c r="I3216" t="s">
        <v>10190</v>
      </c>
      <c r="J3216" t="s">
        <v>10182</v>
      </c>
      <c r="K3216" t="s">
        <v>10463</v>
      </c>
      <c r="L3216" t="s">
        <v>10768</v>
      </c>
      <c r="M3216" t="s">
        <v>14536</v>
      </c>
      <c r="N3216" t="s">
        <v>17363</v>
      </c>
      <c r="O3216" t="s">
        <v>19940</v>
      </c>
      <c r="P3216" t="s">
        <v>23216</v>
      </c>
      <c r="Q3216" t="s">
        <v>26061</v>
      </c>
      <c r="R3216" t="s">
        <v>29055</v>
      </c>
      <c r="T3216" t="s">
        <v>32175</v>
      </c>
      <c r="U3216" t="s">
        <v>9959</v>
      </c>
      <c r="V3216" t="s">
        <v>36239</v>
      </c>
      <c r="W3216" s="2" t="s">
        <v>39250</v>
      </c>
      <c r="X3216" s="2" t="s">
        <v>42261</v>
      </c>
      <c r="Y3216" t="s">
        <v>42394</v>
      </c>
    </row>
    <row r="3217" spans="1:25" x14ac:dyDescent="0.4">
      <c r="A3217" t="s">
        <v>3112</v>
      </c>
      <c r="B3217" t="s">
        <v>6528</v>
      </c>
      <c r="C3217" t="s">
        <v>6740</v>
      </c>
      <c r="D3217" t="s">
        <v>1791</v>
      </c>
      <c r="E3217" t="s">
        <v>6746</v>
      </c>
      <c r="F3217" t="s">
        <v>9960</v>
      </c>
      <c r="G3217" t="s">
        <v>10170</v>
      </c>
      <c r="H3217" t="s">
        <v>10173</v>
      </c>
      <c r="I3217" t="s">
        <v>10190</v>
      </c>
      <c r="J3217" t="s">
        <v>10185</v>
      </c>
      <c r="K3217" t="s">
        <v>10466</v>
      </c>
      <c r="L3217" t="s">
        <v>10771</v>
      </c>
      <c r="M3217" t="s">
        <v>14537</v>
      </c>
      <c r="N3217" t="s">
        <v>14730</v>
      </c>
      <c r="O3217" t="s">
        <v>11163</v>
      </c>
      <c r="P3217" t="s">
        <v>23217</v>
      </c>
      <c r="Q3217" t="s">
        <v>23430</v>
      </c>
      <c r="R3217" t="s">
        <v>26211</v>
      </c>
      <c r="T3217" t="s">
        <v>32551</v>
      </c>
      <c r="U3217" t="s">
        <v>9960</v>
      </c>
      <c r="V3217" t="s">
        <v>36240</v>
      </c>
      <c r="W3217" s="2" t="s">
        <v>39251</v>
      </c>
      <c r="X3217" s="2" t="s">
        <v>42262</v>
      </c>
      <c r="Y3217" t="s">
        <v>42391</v>
      </c>
    </row>
    <row r="3218" spans="1:25" x14ac:dyDescent="0.4">
      <c r="A3218" t="s">
        <v>3113</v>
      </c>
      <c r="B3218" t="s">
        <v>6529</v>
      </c>
      <c r="C3218" t="s">
        <v>6740</v>
      </c>
      <c r="D3218" t="s">
        <v>1791</v>
      </c>
      <c r="E3218" t="s">
        <v>6746</v>
      </c>
      <c r="F3218" t="s">
        <v>9961</v>
      </c>
      <c r="G3218" t="s">
        <v>10170</v>
      </c>
      <c r="H3218" t="s">
        <v>10173</v>
      </c>
      <c r="I3218" t="s">
        <v>10190</v>
      </c>
      <c r="J3218" t="s">
        <v>10550</v>
      </c>
      <c r="K3218" t="s">
        <v>10828</v>
      </c>
      <c r="L3218" t="s">
        <v>11176</v>
      </c>
      <c r="M3218" t="s">
        <v>14538</v>
      </c>
      <c r="N3218" t="s">
        <v>17364</v>
      </c>
      <c r="O3218" t="s">
        <v>19941</v>
      </c>
      <c r="P3218" t="s">
        <v>23218</v>
      </c>
      <c r="Q3218" t="s">
        <v>26062</v>
      </c>
      <c r="R3218" t="s">
        <v>29056</v>
      </c>
      <c r="T3218" t="s">
        <v>32155</v>
      </c>
      <c r="U3218" t="s">
        <v>33309</v>
      </c>
      <c r="V3218" t="s">
        <v>36241</v>
      </c>
      <c r="W3218" s="2" t="s">
        <v>39252</v>
      </c>
      <c r="X3218" s="2" t="s">
        <v>42263</v>
      </c>
      <c r="Y3218" t="s">
        <v>42392</v>
      </c>
    </row>
    <row r="3219" spans="1:25" x14ac:dyDescent="0.4">
      <c r="A3219" t="s">
        <v>3114</v>
      </c>
      <c r="B3219" t="s">
        <v>6530</v>
      </c>
      <c r="C3219" t="s">
        <v>6740</v>
      </c>
      <c r="D3219" t="s">
        <v>1791</v>
      </c>
      <c r="E3219" t="s">
        <v>6746</v>
      </c>
      <c r="F3219" t="s">
        <v>9962</v>
      </c>
      <c r="G3219" t="s">
        <v>10170</v>
      </c>
      <c r="H3219" t="s">
        <v>10173</v>
      </c>
      <c r="I3219" t="s">
        <v>10190</v>
      </c>
      <c r="J3219" t="s">
        <v>10550</v>
      </c>
      <c r="K3219" t="s">
        <v>10828</v>
      </c>
      <c r="L3219" t="s">
        <v>11176</v>
      </c>
      <c r="M3219" t="s">
        <v>14539</v>
      </c>
      <c r="N3219" t="s">
        <v>17365</v>
      </c>
      <c r="O3219" t="s">
        <v>19942</v>
      </c>
      <c r="P3219" t="s">
        <v>23219</v>
      </c>
      <c r="Q3219" t="s">
        <v>26063</v>
      </c>
      <c r="R3219" t="s">
        <v>29057</v>
      </c>
      <c r="S3219" t="s">
        <v>29291</v>
      </c>
      <c r="T3219" t="s">
        <v>32552</v>
      </c>
      <c r="U3219" t="s">
        <v>33310</v>
      </c>
      <c r="V3219" t="s">
        <v>36242</v>
      </c>
      <c r="W3219" s="2" t="s">
        <v>39253</v>
      </c>
      <c r="X3219" s="2" t="s">
        <v>42264</v>
      </c>
      <c r="Y3219" t="s">
        <v>81</v>
      </c>
    </row>
    <row r="3220" spans="1:25" x14ac:dyDescent="0.4">
      <c r="A3220" t="s">
        <v>3115</v>
      </c>
      <c r="B3220" t="s">
        <v>6531</v>
      </c>
      <c r="C3220" t="s">
        <v>6740</v>
      </c>
      <c r="D3220" t="s">
        <v>1791</v>
      </c>
      <c r="E3220" t="s">
        <v>6746</v>
      </c>
      <c r="F3220" t="s">
        <v>9963</v>
      </c>
      <c r="G3220" t="s">
        <v>10170</v>
      </c>
      <c r="H3220" t="s">
        <v>10173</v>
      </c>
      <c r="I3220" t="s">
        <v>10190</v>
      </c>
      <c r="J3220" t="s">
        <v>10181</v>
      </c>
      <c r="K3220" t="s">
        <v>10462</v>
      </c>
      <c r="L3220" t="s">
        <v>10767</v>
      </c>
      <c r="M3220" t="s">
        <v>10318</v>
      </c>
      <c r="N3220" t="s">
        <v>10318</v>
      </c>
      <c r="O3220" t="s">
        <v>19943</v>
      </c>
      <c r="P3220" t="s">
        <v>23220</v>
      </c>
      <c r="Q3220" t="s">
        <v>26064</v>
      </c>
      <c r="R3220" t="s">
        <v>29058</v>
      </c>
      <c r="T3220" t="s">
        <v>32019</v>
      </c>
      <c r="U3220" t="s">
        <v>9963</v>
      </c>
      <c r="V3220" t="s">
        <v>36243</v>
      </c>
      <c r="W3220" s="2" t="s">
        <v>39254</v>
      </c>
      <c r="X3220" s="2" t="s">
        <v>42265</v>
      </c>
      <c r="Y3220" t="s">
        <v>42393</v>
      </c>
    </row>
    <row r="3221" spans="1:25" x14ac:dyDescent="0.4">
      <c r="A3221" t="s">
        <v>3116</v>
      </c>
      <c r="B3221" t="s">
        <v>6532</v>
      </c>
      <c r="C3221" t="s">
        <v>6740</v>
      </c>
      <c r="D3221" t="s">
        <v>1791</v>
      </c>
      <c r="E3221" t="s">
        <v>6746</v>
      </c>
      <c r="F3221" t="s">
        <v>9964</v>
      </c>
      <c r="G3221" t="s">
        <v>10171</v>
      </c>
      <c r="H3221" t="s">
        <v>10174</v>
      </c>
      <c r="I3221" t="s">
        <v>10191</v>
      </c>
      <c r="J3221" t="s">
        <v>10183</v>
      </c>
      <c r="K3221" t="s">
        <v>10464</v>
      </c>
      <c r="L3221" t="s">
        <v>10769</v>
      </c>
      <c r="M3221" t="s">
        <v>14540</v>
      </c>
      <c r="N3221" t="s">
        <v>14540</v>
      </c>
      <c r="O3221" t="s">
        <v>19944</v>
      </c>
      <c r="P3221" t="s">
        <v>23221</v>
      </c>
      <c r="Q3221" t="s">
        <v>26065</v>
      </c>
      <c r="R3221" t="s">
        <v>29059</v>
      </c>
      <c r="T3221" t="s">
        <v>32553</v>
      </c>
      <c r="U3221" t="s">
        <v>9964</v>
      </c>
      <c r="V3221" t="s">
        <v>36244</v>
      </c>
      <c r="W3221" s="2" t="s">
        <v>39255</v>
      </c>
      <c r="X3221" s="2" t="s">
        <v>42266</v>
      </c>
      <c r="Y3221" t="s">
        <v>42393</v>
      </c>
    </row>
    <row r="3222" spans="1:25" x14ac:dyDescent="0.4">
      <c r="A3222" t="s">
        <v>3117</v>
      </c>
      <c r="B3222" t="s">
        <v>6533</v>
      </c>
      <c r="C3222" t="s">
        <v>6738</v>
      </c>
      <c r="D3222" t="s">
        <v>6742</v>
      </c>
      <c r="E3222" t="s">
        <v>6744</v>
      </c>
      <c r="F3222" t="s">
        <v>9965</v>
      </c>
      <c r="G3222" t="s">
        <v>10171</v>
      </c>
      <c r="H3222" t="s">
        <v>10174</v>
      </c>
      <c r="I3222" t="s">
        <v>10191</v>
      </c>
      <c r="J3222" t="s">
        <v>10183</v>
      </c>
      <c r="K3222" t="s">
        <v>10464</v>
      </c>
      <c r="L3222" t="s">
        <v>10769</v>
      </c>
      <c r="M3222" t="s">
        <v>14541</v>
      </c>
      <c r="N3222" t="s">
        <v>17366</v>
      </c>
      <c r="O3222" t="s">
        <v>19945</v>
      </c>
      <c r="P3222" t="s">
        <v>23222</v>
      </c>
      <c r="Q3222" t="s">
        <v>26066</v>
      </c>
      <c r="R3222" t="s">
        <v>29060</v>
      </c>
      <c r="S3222" t="s">
        <v>26007</v>
      </c>
      <c r="T3222" t="s">
        <v>32554</v>
      </c>
      <c r="U3222" t="s">
        <v>9965</v>
      </c>
      <c r="V3222" t="s">
        <v>36245</v>
      </c>
      <c r="W3222" s="2" t="s">
        <v>39256</v>
      </c>
      <c r="X3222" s="2" t="s">
        <v>42267</v>
      </c>
      <c r="Y3222" t="s">
        <v>42390</v>
      </c>
    </row>
    <row r="3223" spans="1:25" x14ac:dyDescent="0.4">
      <c r="A3223" t="s">
        <v>3118</v>
      </c>
      <c r="B3223" t="s">
        <v>6534</v>
      </c>
      <c r="C3223" t="s">
        <v>6740</v>
      </c>
      <c r="D3223" t="s">
        <v>1791</v>
      </c>
      <c r="E3223" t="s">
        <v>6746</v>
      </c>
      <c r="F3223" t="s">
        <v>9966</v>
      </c>
      <c r="G3223" t="s">
        <v>10170</v>
      </c>
      <c r="H3223" t="s">
        <v>10173</v>
      </c>
      <c r="I3223" t="s">
        <v>10190</v>
      </c>
      <c r="J3223" t="s">
        <v>10550</v>
      </c>
      <c r="K3223" t="s">
        <v>10828</v>
      </c>
      <c r="L3223" t="s">
        <v>11176</v>
      </c>
      <c r="M3223" t="s">
        <v>14542</v>
      </c>
      <c r="N3223" t="s">
        <v>17367</v>
      </c>
      <c r="O3223" t="s">
        <v>19946</v>
      </c>
      <c r="P3223" t="s">
        <v>23223</v>
      </c>
      <c r="Q3223" t="s">
        <v>26067</v>
      </c>
      <c r="R3223" t="s">
        <v>29061</v>
      </c>
      <c r="T3223" t="s">
        <v>32555</v>
      </c>
      <c r="U3223" t="s">
        <v>9966</v>
      </c>
      <c r="V3223" t="s">
        <v>36246</v>
      </c>
      <c r="W3223" s="2" t="s">
        <v>39257</v>
      </c>
      <c r="X3223" s="2" t="s">
        <v>42268</v>
      </c>
      <c r="Y3223" t="s">
        <v>42392</v>
      </c>
    </row>
    <row r="3224" spans="1:25" x14ac:dyDescent="0.4">
      <c r="A3224" t="s">
        <v>3119</v>
      </c>
      <c r="B3224" t="s">
        <v>6535</v>
      </c>
      <c r="C3224" t="s">
        <v>6740</v>
      </c>
      <c r="D3224" t="s">
        <v>1791</v>
      </c>
      <c r="E3224" t="s">
        <v>6746</v>
      </c>
      <c r="F3224" t="s">
        <v>9967</v>
      </c>
      <c r="G3224" t="s">
        <v>10171</v>
      </c>
      <c r="H3224" t="s">
        <v>10174</v>
      </c>
      <c r="I3224" t="s">
        <v>10191</v>
      </c>
      <c r="J3224" t="s">
        <v>10183</v>
      </c>
      <c r="K3224" t="s">
        <v>10464</v>
      </c>
      <c r="L3224" t="s">
        <v>10769</v>
      </c>
      <c r="M3224" t="s">
        <v>14543</v>
      </c>
      <c r="N3224" t="s">
        <v>14543</v>
      </c>
      <c r="O3224" t="s">
        <v>19947</v>
      </c>
      <c r="P3224" t="s">
        <v>23224</v>
      </c>
      <c r="Q3224" t="s">
        <v>26068</v>
      </c>
      <c r="R3224" t="s">
        <v>29062</v>
      </c>
      <c r="T3224" t="s">
        <v>21593</v>
      </c>
      <c r="U3224" t="s">
        <v>33311</v>
      </c>
      <c r="V3224" t="s">
        <v>36247</v>
      </c>
      <c r="W3224" s="2" t="s">
        <v>39258</v>
      </c>
      <c r="X3224" s="2" t="s">
        <v>42269</v>
      </c>
      <c r="Y3224" t="s">
        <v>42392</v>
      </c>
    </row>
    <row r="3225" spans="1:25" x14ac:dyDescent="0.4">
      <c r="A3225" t="s">
        <v>2287</v>
      </c>
      <c r="B3225" t="s">
        <v>6536</v>
      </c>
      <c r="C3225" t="s">
        <v>6740</v>
      </c>
      <c r="D3225" t="s">
        <v>1791</v>
      </c>
      <c r="E3225" t="s">
        <v>6746</v>
      </c>
      <c r="F3225" t="s">
        <v>9968</v>
      </c>
      <c r="G3225" t="s">
        <v>10172</v>
      </c>
      <c r="H3225" t="s">
        <v>10175</v>
      </c>
      <c r="I3225" t="s">
        <v>10192</v>
      </c>
      <c r="J3225" t="s">
        <v>10186</v>
      </c>
      <c r="K3225" t="s">
        <v>1558</v>
      </c>
      <c r="L3225" t="s">
        <v>10772</v>
      </c>
      <c r="M3225" t="s">
        <v>10395</v>
      </c>
      <c r="N3225" t="s">
        <v>10395</v>
      </c>
      <c r="O3225" t="s">
        <v>1536</v>
      </c>
      <c r="P3225" t="s">
        <v>23225</v>
      </c>
      <c r="Q3225" t="s">
        <v>14199</v>
      </c>
      <c r="R3225" t="s">
        <v>17067</v>
      </c>
      <c r="T3225" t="s">
        <v>22816</v>
      </c>
      <c r="U3225" t="s">
        <v>33312</v>
      </c>
      <c r="V3225" t="s">
        <v>36248</v>
      </c>
      <c r="W3225" s="2" t="s">
        <v>39259</v>
      </c>
      <c r="X3225" s="2" t="s">
        <v>42270</v>
      </c>
      <c r="Y3225" t="s">
        <v>42391</v>
      </c>
    </row>
    <row r="3226" spans="1:25" x14ac:dyDescent="0.4">
      <c r="A3226" t="s">
        <v>3120</v>
      </c>
      <c r="B3226" t="s">
        <v>6537</v>
      </c>
      <c r="C3226" t="s">
        <v>6740</v>
      </c>
      <c r="D3226" t="s">
        <v>1791</v>
      </c>
      <c r="E3226" t="s">
        <v>6746</v>
      </c>
      <c r="F3226" t="s">
        <v>9969</v>
      </c>
      <c r="G3226" t="s">
        <v>10170</v>
      </c>
      <c r="H3226" t="s">
        <v>10173</v>
      </c>
      <c r="I3226" t="s">
        <v>10190</v>
      </c>
      <c r="J3226" t="s">
        <v>10550</v>
      </c>
      <c r="K3226" t="s">
        <v>10828</v>
      </c>
      <c r="L3226" t="s">
        <v>11176</v>
      </c>
      <c r="M3226" t="s">
        <v>14544</v>
      </c>
      <c r="N3226" t="s">
        <v>17368</v>
      </c>
      <c r="O3226" t="s">
        <v>19948</v>
      </c>
      <c r="P3226" t="s">
        <v>23226</v>
      </c>
      <c r="Q3226" t="s">
        <v>26069</v>
      </c>
      <c r="R3226" t="s">
        <v>29063</v>
      </c>
      <c r="S3226" t="s">
        <v>29290</v>
      </c>
      <c r="T3226" t="s">
        <v>32556</v>
      </c>
      <c r="U3226" t="s">
        <v>33313</v>
      </c>
      <c r="V3226" t="s">
        <v>36249</v>
      </c>
      <c r="W3226" s="2" t="s">
        <v>39260</v>
      </c>
      <c r="X3226" s="2" t="s">
        <v>42271</v>
      </c>
      <c r="Y3226" t="s">
        <v>42393</v>
      </c>
    </row>
    <row r="3227" spans="1:25" x14ac:dyDescent="0.4">
      <c r="A3227" t="s">
        <v>3121</v>
      </c>
      <c r="B3227" t="s">
        <v>6538</v>
      </c>
      <c r="C3227" t="s">
        <v>6738</v>
      </c>
      <c r="D3227" t="s">
        <v>6742</v>
      </c>
      <c r="E3227" t="s">
        <v>6744</v>
      </c>
      <c r="F3227" t="s">
        <v>9970</v>
      </c>
      <c r="G3227" t="s">
        <v>10170</v>
      </c>
      <c r="H3227" t="s">
        <v>10173</v>
      </c>
      <c r="I3227" t="s">
        <v>10190</v>
      </c>
      <c r="J3227" t="s">
        <v>10177</v>
      </c>
      <c r="K3227" t="s">
        <v>10458</v>
      </c>
      <c r="L3227" t="s">
        <v>10763</v>
      </c>
      <c r="M3227" t="s">
        <v>14545</v>
      </c>
      <c r="N3227" t="s">
        <v>17369</v>
      </c>
      <c r="O3227" t="s">
        <v>19949</v>
      </c>
      <c r="P3227" t="s">
        <v>23227</v>
      </c>
      <c r="Q3227" t="s">
        <v>26070</v>
      </c>
      <c r="R3227" t="s">
        <v>29064</v>
      </c>
      <c r="T3227" t="s">
        <v>32557</v>
      </c>
      <c r="U3227" t="s">
        <v>9970</v>
      </c>
      <c r="V3227" t="s">
        <v>36250</v>
      </c>
      <c r="W3227" s="2" t="s">
        <v>39261</v>
      </c>
      <c r="X3227" s="2" t="s">
        <v>42272</v>
      </c>
      <c r="Y3227" t="s">
        <v>42390</v>
      </c>
    </row>
    <row r="3228" spans="1:25" x14ac:dyDescent="0.4">
      <c r="A3228" t="s">
        <v>3122</v>
      </c>
      <c r="B3228" t="s">
        <v>6539</v>
      </c>
      <c r="C3228" t="s">
        <v>6740</v>
      </c>
      <c r="D3228" t="s">
        <v>1791</v>
      </c>
      <c r="E3228" t="s">
        <v>6746</v>
      </c>
      <c r="F3228" t="s">
        <v>9971</v>
      </c>
      <c r="G3228" t="s">
        <v>10170</v>
      </c>
      <c r="H3228" t="s">
        <v>10173</v>
      </c>
      <c r="I3228" t="s">
        <v>10190</v>
      </c>
      <c r="J3228" t="s">
        <v>10177</v>
      </c>
      <c r="K3228" t="s">
        <v>10458</v>
      </c>
      <c r="L3228" t="s">
        <v>10763</v>
      </c>
      <c r="M3228" t="s">
        <v>14546</v>
      </c>
      <c r="N3228" t="s">
        <v>14546</v>
      </c>
      <c r="O3228" t="s">
        <v>19950</v>
      </c>
      <c r="P3228" t="s">
        <v>23228</v>
      </c>
      <c r="Q3228" t="s">
        <v>26071</v>
      </c>
      <c r="R3228" t="s">
        <v>29065</v>
      </c>
      <c r="T3228" t="s">
        <v>32558</v>
      </c>
      <c r="U3228" t="s">
        <v>33314</v>
      </c>
      <c r="V3228" t="s">
        <v>36251</v>
      </c>
      <c r="W3228" s="2" t="s">
        <v>39262</v>
      </c>
      <c r="X3228" s="2" t="s">
        <v>42273</v>
      </c>
      <c r="Y3228" t="s">
        <v>81</v>
      </c>
    </row>
    <row r="3229" spans="1:25" x14ac:dyDescent="0.4">
      <c r="A3229" t="s">
        <v>3123</v>
      </c>
      <c r="B3229" t="s">
        <v>6540</v>
      </c>
      <c r="C3229" t="s">
        <v>6740</v>
      </c>
      <c r="D3229" t="s">
        <v>1791</v>
      </c>
      <c r="E3229" t="s">
        <v>6746</v>
      </c>
      <c r="F3229" t="s">
        <v>9972</v>
      </c>
      <c r="G3229" t="s">
        <v>10171</v>
      </c>
      <c r="H3229" t="s">
        <v>10174</v>
      </c>
      <c r="I3229" t="s">
        <v>10191</v>
      </c>
      <c r="J3229" t="s">
        <v>10183</v>
      </c>
      <c r="K3229" t="s">
        <v>10464</v>
      </c>
      <c r="L3229" t="s">
        <v>10769</v>
      </c>
      <c r="M3229" t="s">
        <v>14547</v>
      </c>
      <c r="N3229" t="s">
        <v>17370</v>
      </c>
      <c r="O3229" t="s">
        <v>19951</v>
      </c>
      <c r="P3229" t="s">
        <v>23229</v>
      </c>
      <c r="Q3229" t="s">
        <v>26072</v>
      </c>
      <c r="R3229" t="s">
        <v>29066</v>
      </c>
      <c r="S3229" t="s">
        <v>19977</v>
      </c>
      <c r="T3229" t="s">
        <v>32559</v>
      </c>
      <c r="U3229" t="s">
        <v>9972</v>
      </c>
      <c r="V3229" t="s">
        <v>36252</v>
      </c>
      <c r="W3229" s="2" t="s">
        <v>39263</v>
      </c>
      <c r="X3229" s="2" t="s">
        <v>42274</v>
      </c>
      <c r="Y3229" t="s">
        <v>42392</v>
      </c>
    </row>
    <row r="3230" spans="1:25" x14ac:dyDescent="0.4">
      <c r="A3230" t="s">
        <v>3124</v>
      </c>
      <c r="B3230" t="s">
        <v>6541</v>
      </c>
      <c r="C3230" t="s">
        <v>6740</v>
      </c>
      <c r="D3230" t="s">
        <v>1791</v>
      </c>
      <c r="E3230" t="s">
        <v>6746</v>
      </c>
      <c r="F3230" t="s">
        <v>9973</v>
      </c>
      <c r="G3230" t="s">
        <v>10171</v>
      </c>
      <c r="H3230" t="s">
        <v>10174</v>
      </c>
      <c r="I3230" t="s">
        <v>10191</v>
      </c>
      <c r="J3230" t="s">
        <v>10179</v>
      </c>
      <c r="K3230" t="s">
        <v>10460</v>
      </c>
      <c r="L3230" t="s">
        <v>10765</v>
      </c>
      <c r="M3230" t="s">
        <v>14548</v>
      </c>
      <c r="N3230" t="s">
        <v>14548</v>
      </c>
      <c r="O3230" t="s">
        <v>19952</v>
      </c>
      <c r="P3230" t="s">
        <v>23230</v>
      </c>
      <c r="Q3230" t="s">
        <v>26073</v>
      </c>
      <c r="R3230" t="s">
        <v>29067</v>
      </c>
      <c r="T3230" t="s">
        <v>32560</v>
      </c>
      <c r="U3230" t="s">
        <v>9973</v>
      </c>
      <c r="V3230" t="s">
        <v>36253</v>
      </c>
      <c r="W3230" s="2" t="s">
        <v>39264</v>
      </c>
      <c r="X3230" s="2" t="s">
        <v>42275</v>
      </c>
      <c r="Y3230" t="s">
        <v>81</v>
      </c>
    </row>
    <row r="3231" spans="1:25" x14ac:dyDescent="0.4">
      <c r="A3231" t="s">
        <v>3125</v>
      </c>
      <c r="B3231" t="s">
        <v>6542</v>
      </c>
      <c r="C3231" t="s">
        <v>6740</v>
      </c>
      <c r="D3231" t="s">
        <v>1791</v>
      </c>
      <c r="E3231" t="s">
        <v>6746</v>
      </c>
      <c r="F3231" t="s">
        <v>9974</v>
      </c>
      <c r="G3231" t="s">
        <v>10171</v>
      </c>
      <c r="H3231" t="s">
        <v>10174</v>
      </c>
      <c r="I3231" t="s">
        <v>10191</v>
      </c>
      <c r="J3231" t="s">
        <v>10189</v>
      </c>
      <c r="K3231" t="s">
        <v>10468</v>
      </c>
      <c r="L3231" t="s">
        <v>10775</v>
      </c>
      <c r="M3231" t="s">
        <v>14549</v>
      </c>
      <c r="N3231" t="s">
        <v>17371</v>
      </c>
      <c r="O3231" t="s">
        <v>19953</v>
      </c>
      <c r="P3231" t="s">
        <v>23231</v>
      </c>
      <c r="Q3231" t="s">
        <v>26074</v>
      </c>
      <c r="R3231" t="s">
        <v>29068</v>
      </c>
      <c r="T3231" t="s">
        <v>32561</v>
      </c>
      <c r="U3231" t="s">
        <v>9974</v>
      </c>
      <c r="V3231" t="s">
        <v>36254</v>
      </c>
      <c r="W3231" s="2" t="s">
        <v>39265</v>
      </c>
      <c r="X3231" s="2" t="s">
        <v>42276</v>
      </c>
      <c r="Y3231" t="s">
        <v>42392</v>
      </c>
    </row>
    <row r="3232" spans="1:25" x14ac:dyDescent="0.4">
      <c r="A3232" t="s">
        <v>3126</v>
      </c>
      <c r="B3232" t="s">
        <v>6543</v>
      </c>
      <c r="C3232" t="s">
        <v>6740</v>
      </c>
      <c r="D3232" t="s">
        <v>1791</v>
      </c>
      <c r="E3232" t="s">
        <v>6746</v>
      </c>
      <c r="F3232" t="s">
        <v>9975</v>
      </c>
      <c r="G3232" t="s">
        <v>10170</v>
      </c>
      <c r="H3232" t="s">
        <v>10173</v>
      </c>
      <c r="I3232" t="s">
        <v>10190</v>
      </c>
      <c r="J3232" t="s">
        <v>10177</v>
      </c>
      <c r="K3232" t="s">
        <v>10458</v>
      </c>
      <c r="L3232" t="s">
        <v>10763</v>
      </c>
      <c r="M3232" t="s">
        <v>14550</v>
      </c>
      <c r="N3232" t="s">
        <v>14652</v>
      </c>
      <c r="O3232" t="s">
        <v>19954</v>
      </c>
      <c r="P3232" t="s">
        <v>23232</v>
      </c>
      <c r="Q3232" t="s">
        <v>26075</v>
      </c>
      <c r="R3232" t="s">
        <v>29069</v>
      </c>
      <c r="U3232" t="s">
        <v>9975</v>
      </c>
      <c r="V3232" t="s">
        <v>36255</v>
      </c>
      <c r="W3232" s="2" t="s">
        <v>39266</v>
      </c>
      <c r="X3232" s="2" t="s">
        <v>42277</v>
      </c>
      <c r="Y3232" t="s">
        <v>42418</v>
      </c>
    </row>
    <row r="3233" spans="1:25" x14ac:dyDescent="0.4">
      <c r="A3233" t="s">
        <v>3127</v>
      </c>
      <c r="B3233" t="s">
        <v>6544</v>
      </c>
      <c r="C3233" t="s">
        <v>6740</v>
      </c>
      <c r="D3233" t="s">
        <v>1791</v>
      </c>
      <c r="E3233" t="s">
        <v>6746</v>
      </c>
      <c r="F3233" t="s">
        <v>9976</v>
      </c>
      <c r="G3233" t="s">
        <v>10171</v>
      </c>
      <c r="H3233" t="s">
        <v>10174</v>
      </c>
      <c r="I3233" t="s">
        <v>10191</v>
      </c>
      <c r="J3233" t="s">
        <v>10184</v>
      </c>
      <c r="K3233" t="s">
        <v>10465</v>
      </c>
      <c r="L3233" t="s">
        <v>10770</v>
      </c>
      <c r="M3233" t="s">
        <v>14551</v>
      </c>
      <c r="N3233" t="s">
        <v>17372</v>
      </c>
      <c r="O3233" t="s">
        <v>19955</v>
      </c>
      <c r="P3233" t="s">
        <v>23233</v>
      </c>
      <c r="Q3233" t="s">
        <v>26076</v>
      </c>
      <c r="R3233" t="s">
        <v>29070</v>
      </c>
      <c r="S3233" t="s">
        <v>29701</v>
      </c>
      <c r="T3233" t="s">
        <v>32562</v>
      </c>
      <c r="U3233" t="s">
        <v>9976</v>
      </c>
      <c r="V3233" t="s">
        <v>36256</v>
      </c>
      <c r="W3233" s="2" t="s">
        <v>39267</v>
      </c>
      <c r="X3233" s="2" t="s">
        <v>42278</v>
      </c>
      <c r="Y3233" t="s">
        <v>42394</v>
      </c>
    </row>
    <row r="3234" spans="1:25" x14ac:dyDescent="0.4">
      <c r="A3234" t="s">
        <v>3128</v>
      </c>
      <c r="B3234" t="s">
        <v>6545</v>
      </c>
      <c r="C3234" t="s">
        <v>6740</v>
      </c>
      <c r="D3234" t="s">
        <v>1791</v>
      </c>
      <c r="E3234" t="s">
        <v>6746</v>
      </c>
      <c r="F3234" t="s">
        <v>9977</v>
      </c>
      <c r="G3234" t="s">
        <v>10171</v>
      </c>
      <c r="H3234" t="s">
        <v>10174</v>
      </c>
      <c r="I3234" t="s">
        <v>10191</v>
      </c>
      <c r="J3234" t="s">
        <v>10188</v>
      </c>
      <c r="K3234" t="s">
        <v>10467</v>
      </c>
      <c r="L3234" t="s">
        <v>10774</v>
      </c>
      <c r="M3234" t="s">
        <v>14552</v>
      </c>
      <c r="N3234" t="s">
        <v>16126</v>
      </c>
      <c r="O3234" t="s">
        <v>19956</v>
      </c>
      <c r="P3234" t="s">
        <v>23234</v>
      </c>
      <c r="Q3234" t="s">
        <v>26077</v>
      </c>
      <c r="R3234" t="s">
        <v>29071</v>
      </c>
      <c r="T3234" t="s">
        <v>32563</v>
      </c>
      <c r="U3234" t="s">
        <v>9977</v>
      </c>
      <c r="V3234" t="s">
        <v>36257</v>
      </c>
      <c r="W3234" s="2" t="s">
        <v>39268</v>
      </c>
      <c r="X3234" s="2" t="s">
        <v>42279</v>
      </c>
      <c r="Y3234" t="s">
        <v>42393</v>
      </c>
    </row>
    <row r="3235" spans="1:25" x14ac:dyDescent="0.4">
      <c r="A3235" t="s">
        <v>3129</v>
      </c>
      <c r="B3235" t="s">
        <v>6546</v>
      </c>
      <c r="C3235" t="s">
        <v>6738</v>
      </c>
      <c r="D3235" t="s">
        <v>6742</v>
      </c>
      <c r="E3235" t="s">
        <v>6744</v>
      </c>
      <c r="F3235" t="s">
        <v>9978</v>
      </c>
      <c r="G3235" t="s">
        <v>10170</v>
      </c>
      <c r="H3235" t="s">
        <v>10173</v>
      </c>
      <c r="I3235" t="s">
        <v>10190</v>
      </c>
      <c r="J3235" t="s">
        <v>10177</v>
      </c>
      <c r="K3235" t="s">
        <v>10458</v>
      </c>
      <c r="L3235" t="s">
        <v>10763</v>
      </c>
      <c r="M3235" t="s">
        <v>12331</v>
      </c>
      <c r="N3235" t="s">
        <v>15438</v>
      </c>
      <c r="O3235" t="s">
        <v>19957</v>
      </c>
      <c r="P3235" t="s">
        <v>23235</v>
      </c>
      <c r="Q3235" t="s">
        <v>26078</v>
      </c>
      <c r="R3235" t="s">
        <v>29072</v>
      </c>
      <c r="T3235" t="s">
        <v>32564</v>
      </c>
      <c r="U3235" t="s">
        <v>9978</v>
      </c>
      <c r="V3235" t="s">
        <v>36258</v>
      </c>
      <c r="W3235" s="2" t="s">
        <v>39269</v>
      </c>
      <c r="X3235" s="2" t="s">
        <v>42280</v>
      </c>
      <c r="Y3235" t="s">
        <v>42390</v>
      </c>
    </row>
    <row r="3236" spans="1:25" x14ac:dyDescent="0.4">
      <c r="A3236" t="s">
        <v>3130</v>
      </c>
      <c r="B3236" t="s">
        <v>6547</v>
      </c>
      <c r="C3236" t="s">
        <v>6740</v>
      </c>
      <c r="D3236" t="s">
        <v>1791</v>
      </c>
      <c r="E3236" t="s">
        <v>6746</v>
      </c>
      <c r="F3236" t="s">
        <v>9979</v>
      </c>
      <c r="G3236" t="s">
        <v>10170</v>
      </c>
      <c r="H3236" t="s">
        <v>10173</v>
      </c>
      <c r="I3236" t="s">
        <v>10190</v>
      </c>
      <c r="J3236" t="s">
        <v>10185</v>
      </c>
      <c r="K3236" t="s">
        <v>10466</v>
      </c>
      <c r="L3236" t="s">
        <v>10771</v>
      </c>
      <c r="M3236" t="s">
        <v>14553</v>
      </c>
      <c r="N3236" t="s">
        <v>17373</v>
      </c>
      <c r="O3236" t="s">
        <v>19958</v>
      </c>
      <c r="P3236" t="s">
        <v>23236</v>
      </c>
      <c r="Q3236" t="s">
        <v>26079</v>
      </c>
      <c r="R3236" t="s">
        <v>29073</v>
      </c>
      <c r="T3236" t="s">
        <v>32565</v>
      </c>
      <c r="U3236" t="s">
        <v>33315</v>
      </c>
      <c r="V3236" t="s">
        <v>36259</v>
      </c>
      <c r="W3236" s="2" t="s">
        <v>39270</v>
      </c>
      <c r="X3236" s="2" t="s">
        <v>42281</v>
      </c>
      <c r="Y3236" t="s">
        <v>81</v>
      </c>
    </row>
    <row r="3237" spans="1:25" x14ac:dyDescent="0.4">
      <c r="A3237" t="s">
        <v>3131</v>
      </c>
      <c r="B3237" t="s">
        <v>6548</v>
      </c>
      <c r="C3237" t="s">
        <v>6740</v>
      </c>
      <c r="D3237" t="s">
        <v>1791</v>
      </c>
      <c r="E3237" t="s">
        <v>6746</v>
      </c>
      <c r="F3237" t="s">
        <v>9980</v>
      </c>
      <c r="G3237" t="s">
        <v>10171</v>
      </c>
      <c r="H3237" t="s">
        <v>10174</v>
      </c>
      <c r="I3237" t="s">
        <v>10191</v>
      </c>
      <c r="J3237" t="s">
        <v>10188</v>
      </c>
      <c r="K3237" t="s">
        <v>10467</v>
      </c>
      <c r="L3237" t="s">
        <v>10774</v>
      </c>
      <c r="M3237" t="s">
        <v>14554</v>
      </c>
      <c r="N3237" t="s">
        <v>17374</v>
      </c>
      <c r="O3237" t="s">
        <v>19959</v>
      </c>
      <c r="P3237" t="s">
        <v>23237</v>
      </c>
      <c r="Q3237" t="s">
        <v>26081</v>
      </c>
      <c r="R3237" t="s">
        <v>29075</v>
      </c>
      <c r="S3237" t="s">
        <v>29282</v>
      </c>
      <c r="T3237" t="s">
        <v>32566</v>
      </c>
      <c r="U3237" t="s">
        <v>9980</v>
      </c>
      <c r="V3237" t="s">
        <v>36260</v>
      </c>
      <c r="W3237" s="2" t="s">
        <v>39271</v>
      </c>
      <c r="X3237" s="2" t="s">
        <v>42282</v>
      </c>
      <c r="Y3237" t="s">
        <v>42440</v>
      </c>
    </row>
    <row r="3238" spans="1:25" x14ac:dyDescent="0.4">
      <c r="A3238" t="s">
        <v>3132</v>
      </c>
      <c r="B3238" t="s">
        <v>6549</v>
      </c>
      <c r="C3238" t="s">
        <v>6739</v>
      </c>
      <c r="D3238" t="s">
        <v>123</v>
      </c>
      <c r="E3238" t="s">
        <v>6745</v>
      </c>
      <c r="F3238" t="s">
        <v>9981</v>
      </c>
      <c r="I3238" t="s">
        <v>10469</v>
      </c>
      <c r="J3238" t="s">
        <v>10776</v>
      </c>
      <c r="K3238" t="s">
        <v>11106</v>
      </c>
      <c r="L3238" t="s">
        <v>11493</v>
      </c>
      <c r="M3238" t="s">
        <v>14555</v>
      </c>
      <c r="N3238" t="s">
        <v>17375</v>
      </c>
      <c r="O3238" t="s">
        <v>19960</v>
      </c>
      <c r="P3238" t="s">
        <v>23238</v>
      </c>
      <c r="Q3238" t="s">
        <v>26082</v>
      </c>
      <c r="R3238" t="s">
        <v>29076</v>
      </c>
      <c r="S3238" s="2" t="s">
        <v>29725</v>
      </c>
      <c r="T3238" s="2" t="s">
        <v>32567</v>
      </c>
      <c r="U3238" t="s">
        <v>10170</v>
      </c>
      <c r="V3238" t="s">
        <v>10173</v>
      </c>
      <c r="W3238" t="s">
        <v>10190</v>
      </c>
      <c r="X3238" t="s">
        <v>10185</v>
      </c>
      <c r="Y3238" t="s">
        <v>42391</v>
      </c>
    </row>
    <row r="3239" spans="1:25" x14ac:dyDescent="0.4">
      <c r="A3239" t="s">
        <v>3133</v>
      </c>
      <c r="B3239" t="s">
        <v>6550</v>
      </c>
      <c r="C3239" t="s">
        <v>6740</v>
      </c>
      <c r="D3239" t="s">
        <v>1791</v>
      </c>
      <c r="E3239" t="s">
        <v>6746</v>
      </c>
      <c r="F3239" t="s">
        <v>9982</v>
      </c>
      <c r="I3239" t="s">
        <v>10470</v>
      </c>
      <c r="J3239" t="s">
        <v>10777</v>
      </c>
      <c r="K3239" t="s">
        <v>11107</v>
      </c>
      <c r="L3239" t="s">
        <v>11494</v>
      </c>
      <c r="M3239" t="s">
        <v>14556</v>
      </c>
      <c r="N3239" t="s">
        <v>17376</v>
      </c>
      <c r="P3239" t="s">
        <v>23239</v>
      </c>
      <c r="Q3239" t="s">
        <v>26083</v>
      </c>
      <c r="R3239" t="s">
        <v>29077</v>
      </c>
      <c r="S3239" s="2" t="s">
        <v>29726</v>
      </c>
      <c r="T3239" s="2" t="s">
        <v>32568</v>
      </c>
      <c r="U3239" t="s">
        <v>10170</v>
      </c>
      <c r="V3239" t="s">
        <v>10173</v>
      </c>
      <c r="W3239" t="s">
        <v>10190</v>
      </c>
      <c r="X3239" t="s">
        <v>10182</v>
      </c>
      <c r="Y3239" t="s">
        <v>42393</v>
      </c>
    </row>
    <row r="3240" spans="1:25" x14ac:dyDescent="0.4">
      <c r="A3240" t="s">
        <v>3134</v>
      </c>
      <c r="B3240" t="s">
        <v>6551</v>
      </c>
      <c r="C3240" t="s">
        <v>6740</v>
      </c>
      <c r="D3240" t="s">
        <v>1791</v>
      </c>
      <c r="E3240" t="s">
        <v>6746</v>
      </c>
      <c r="F3240" t="s">
        <v>9983</v>
      </c>
      <c r="I3240" t="s">
        <v>10471</v>
      </c>
      <c r="J3240" t="s">
        <v>10471</v>
      </c>
      <c r="K3240" t="s">
        <v>11108</v>
      </c>
      <c r="L3240" t="s">
        <v>11495</v>
      </c>
      <c r="M3240" t="s">
        <v>14557</v>
      </c>
      <c r="N3240" t="s">
        <v>17377</v>
      </c>
      <c r="P3240" t="s">
        <v>23240</v>
      </c>
      <c r="Q3240" t="s">
        <v>26084</v>
      </c>
      <c r="R3240" t="s">
        <v>29078</v>
      </c>
      <c r="S3240" s="2" t="s">
        <v>29727</v>
      </c>
      <c r="T3240" s="2" t="s">
        <v>32569</v>
      </c>
      <c r="U3240" t="s">
        <v>10170</v>
      </c>
      <c r="V3240" t="s">
        <v>10173</v>
      </c>
      <c r="W3240" t="s">
        <v>10190</v>
      </c>
      <c r="X3240" t="s">
        <v>10181</v>
      </c>
      <c r="Y3240" t="s">
        <v>42394</v>
      </c>
    </row>
    <row r="3241" spans="1:25" x14ac:dyDescent="0.4">
      <c r="A3241" t="s">
        <v>3135</v>
      </c>
      <c r="B3241" t="s">
        <v>6552</v>
      </c>
      <c r="C3241" t="s">
        <v>6740</v>
      </c>
      <c r="D3241" t="s">
        <v>1791</v>
      </c>
      <c r="E3241" t="s">
        <v>6746</v>
      </c>
      <c r="F3241" t="s">
        <v>9984</v>
      </c>
      <c r="I3241" t="s">
        <v>10472</v>
      </c>
      <c r="J3241" t="s">
        <v>10778</v>
      </c>
      <c r="K3241" t="s">
        <v>11109</v>
      </c>
      <c r="L3241" t="s">
        <v>11496</v>
      </c>
      <c r="M3241" t="s">
        <v>14558</v>
      </c>
      <c r="N3241" t="s">
        <v>17378</v>
      </c>
      <c r="P3241" t="s">
        <v>23241</v>
      </c>
      <c r="Q3241" t="s">
        <v>9984</v>
      </c>
      <c r="R3241" t="s">
        <v>29079</v>
      </c>
      <c r="S3241" s="2" t="s">
        <v>29728</v>
      </c>
      <c r="T3241" s="2" t="s">
        <v>32570</v>
      </c>
      <c r="U3241" t="s">
        <v>10170</v>
      </c>
      <c r="V3241" t="s">
        <v>10173</v>
      </c>
      <c r="W3241" t="s">
        <v>10190</v>
      </c>
      <c r="X3241" t="s">
        <v>10185</v>
      </c>
      <c r="Y3241" t="s">
        <v>42391</v>
      </c>
    </row>
    <row r="3242" spans="1:25" x14ac:dyDescent="0.4">
      <c r="A3242" t="s">
        <v>3136</v>
      </c>
      <c r="B3242" t="s">
        <v>6553</v>
      </c>
      <c r="C3242" t="s">
        <v>6738</v>
      </c>
      <c r="D3242" t="s">
        <v>6742</v>
      </c>
      <c r="E3242" t="s">
        <v>6744</v>
      </c>
      <c r="F3242" t="s">
        <v>9985</v>
      </c>
      <c r="I3242" t="s">
        <v>10473</v>
      </c>
      <c r="J3242" t="s">
        <v>10779</v>
      </c>
      <c r="K3242" t="s">
        <v>3136</v>
      </c>
      <c r="L3242" t="s">
        <v>11497</v>
      </c>
      <c r="M3242" t="s">
        <v>14559</v>
      </c>
      <c r="N3242" t="s">
        <v>17379</v>
      </c>
      <c r="O3242" t="s">
        <v>19961</v>
      </c>
      <c r="P3242" t="s">
        <v>23242</v>
      </c>
      <c r="Q3242" t="s">
        <v>26085</v>
      </c>
      <c r="R3242" t="s">
        <v>29080</v>
      </c>
      <c r="S3242" s="2" t="s">
        <v>29729</v>
      </c>
      <c r="T3242" s="2" t="s">
        <v>32571</v>
      </c>
      <c r="U3242" t="s">
        <v>10170</v>
      </c>
      <c r="V3242" t="s">
        <v>10173</v>
      </c>
      <c r="W3242" t="s">
        <v>10190</v>
      </c>
      <c r="X3242" t="s">
        <v>10185</v>
      </c>
      <c r="Y3242" t="s">
        <v>42390</v>
      </c>
    </row>
    <row r="3243" spans="1:25" x14ac:dyDescent="0.4">
      <c r="A3243" t="s">
        <v>342</v>
      </c>
      <c r="B3243" t="s">
        <v>6554</v>
      </c>
      <c r="C3243" t="s">
        <v>6740</v>
      </c>
      <c r="D3243" t="s">
        <v>1791</v>
      </c>
      <c r="E3243" t="s">
        <v>6746</v>
      </c>
      <c r="F3243" t="s">
        <v>9986</v>
      </c>
      <c r="I3243" t="s">
        <v>10474</v>
      </c>
      <c r="J3243" t="s">
        <v>10780</v>
      </c>
      <c r="K3243" t="s">
        <v>301</v>
      </c>
      <c r="L3243" t="s">
        <v>11498</v>
      </c>
      <c r="M3243" t="s">
        <v>14560</v>
      </c>
      <c r="N3243" t="s">
        <v>17380</v>
      </c>
      <c r="O3243" t="s">
        <v>19962</v>
      </c>
      <c r="P3243" t="s">
        <v>21593</v>
      </c>
      <c r="Q3243" t="s">
        <v>9986</v>
      </c>
      <c r="R3243" t="s">
        <v>29081</v>
      </c>
      <c r="S3243" s="2" t="s">
        <v>29730</v>
      </c>
      <c r="T3243" s="2" t="s">
        <v>32572</v>
      </c>
      <c r="U3243" t="s">
        <v>10170</v>
      </c>
      <c r="V3243" t="s">
        <v>10173</v>
      </c>
      <c r="W3243" t="s">
        <v>10190</v>
      </c>
      <c r="X3243" t="s">
        <v>10185</v>
      </c>
      <c r="Y3243" t="s">
        <v>42391</v>
      </c>
    </row>
    <row r="3244" spans="1:25" x14ac:dyDescent="0.4">
      <c r="A3244" t="s">
        <v>3137</v>
      </c>
      <c r="B3244" t="s">
        <v>6555</v>
      </c>
      <c r="C3244" t="s">
        <v>6738</v>
      </c>
      <c r="D3244" t="s">
        <v>6742</v>
      </c>
      <c r="E3244" t="s">
        <v>6744</v>
      </c>
      <c r="F3244" t="s">
        <v>9987</v>
      </c>
      <c r="I3244" t="s">
        <v>10475</v>
      </c>
      <c r="J3244" t="s">
        <v>10781</v>
      </c>
      <c r="K3244" t="s">
        <v>11110</v>
      </c>
      <c r="L3244" t="s">
        <v>11499</v>
      </c>
      <c r="M3244" t="s">
        <v>14017</v>
      </c>
      <c r="N3244" t="s">
        <v>14017</v>
      </c>
      <c r="P3244" t="s">
        <v>23243</v>
      </c>
      <c r="Q3244" t="s">
        <v>9987</v>
      </c>
      <c r="R3244" t="s">
        <v>29082</v>
      </c>
      <c r="S3244" s="2" t="s">
        <v>29731</v>
      </c>
      <c r="T3244" s="2" t="s">
        <v>32573</v>
      </c>
      <c r="U3244" t="s">
        <v>10171</v>
      </c>
      <c r="V3244" t="s">
        <v>10174</v>
      </c>
      <c r="W3244" t="s">
        <v>10191</v>
      </c>
      <c r="X3244" t="s">
        <v>10176</v>
      </c>
      <c r="Y3244" t="s">
        <v>42390</v>
      </c>
    </row>
    <row r="3245" spans="1:25" x14ac:dyDescent="0.4">
      <c r="A3245" t="s">
        <v>3138</v>
      </c>
      <c r="B3245" t="s">
        <v>6556</v>
      </c>
      <c r="C3245" t="s">
        <v>6740</v>
      </c>
      <c r="D3245" t="s">
        <v>1791</v>
      </c>
      <c r="E3245" t="s">
        <v>6746</v>
      </c>
      <c r="F3245" t="s">
        <v>9988</v>
      </c>
      <c r="I3245" t="s">
        <v>10476</v>
      </c>
      <c r="J3245" t="s">
        <v>10782</v>
      </c>
      <c r="K3245" t="s">
        <v>11111</v>
      </c>
      <c r="L3245" t="s">
        <v>11500</v>
      </c>
      <c r="M3245" t="s">
        <v>14203</v>
      </c>
      <c r="N3245" t="s">
        <v>17071</v>
      </c>
      <c r="O3245" t="s">
        <v>19535</v>
      </c>
      <c r="P3245" t="s">
        <v>21593</v>
      </c>
      <c r="Q3245" t="s">
        <v>9988</v>
      </c>
      <c r="R3245" t="s">
        <v>29083</v>
      </c>
      <c r="S3245" s="2" t="s">
        <v>29732</v>
      </c>
      <c r="T3245" s="2" t="s">
        <v>32574</v>
      </c>
      <c r="U3245" t="s">
        <v>10170</v>
      </c>
      <c r="V3245" t="s">
        <v>10173</v>
      </c>
      <c r="W3245" t="s">
        <v>10190</v>
      </c>
      <c r="X3245" t="s">
        <v>10177</v>
      </c>
      <c r="Y3245" t="s">
        <v>42391</v>
      </c>
    </row>
    <row r="3246" spans="1:25" x14ac:dyDescent="0.4">
      <c r="A3246" t="s">
        <v>3139</v>
      </c>
      <c r="B3246" t="s">
        <v>6557</v>
      </c>
      <c r="C3246" t="s">
        <v>6738</v>
      </c>
      <c r="D3246" t="s">
        <v>6742</v>
      </c>
      <c r="E3246" t="s">
        <v>6744</v>
      </c>
      <c r="F3246" t="s">
        <v>9989</v>
      </c>
      <c r="I3246" t="s">
        <v>10477</v>
      </c>
      <c r="J3246" t="s">
        <v>10783</v>
      </c>
      <c r="K3246" t="s">
        <v>11112</v>
      </c>
      <c r="L3246" t="s">
        <v>11501</v>
      </c>
      <c r="M3246" t="s">
        <v>14561</v>
      </c>
      <c r="N3246" t="s">
        <v>17381</v>
      </c>
      <c r="O3246" t="s">
        <v>19633</v>
      </c>
      <c r="P3246" t="s">
        <v>23244</v>
      </c>
      <c r="Q3246" t="s">
        <v>9989</v>
      </c>
      <c r="R3246" t="s">
        <v>29084</v>
      </c>
      <c r="S3246" s="2" t="s">
        <v>29733</v>
      </c>
      <c r="T3246" s="2" t="s">
        <v>32575</v>
      </c>
      <c r="U3246" t="s">
        <v>10170</v>
      </c>
      <c r="V3246" t="s">
        <v>10173</v>
      </c>
      <c r="W3246" t="s">
        <v>10190</v>
      </c>
      <c r="X3246" t="s">
        <v>10550</v>
      </c>
      <c r="Y3246" t="s">
        <v>42390</v>
      </c>
    </row>
    <row r="3247" spans="1:25" x14ac:dyDescent="0.4">
      <c r="A3247" t="s">
        <v>3140</v>
      </c>
      <c r="B3247" t="s">
        <v>6558</v>
      </c>
      <c r="C3247" t="s">
        <v>6740</v>
      </c>
      <c r="D3247" t="s">
        <v>1791</v>
      </c>
      <c r="E3247" t="s">
        <v>6746</v>
      </c>
      <c r="F3247" t="s">
        <v>9990</v>
      </c>
      <c r="I3247" t="s">
        <v>10478</v>
      </c>
      <c r="J3247" t="s">
        <v>10784</v>
      </c>
      <c r="K3247" t="s">
        <v>11113</v>
      </c>
      <c r="L3247" t="s">
        <v>11502</v>
      </c>
      <c r="M3247" t="s">
        <v>14562</v>
      </c>
      <c r="N3247" t="s">
        <v>17382</v>
      </c>
      <c r="P3247" t="s">
        <v>23245</v>
      </c>
      <c r="Q3247" t="s">
        <v>9990</v>
      </c>
      <c r="R3247" t="s">
        <v>29085</v>
      </c>
      <c r="S3247" s="2" t="s">
        <v>29734</v>
      </c>
      <c r="T3247" s="2" t="s">
        <v>32576</v>
      </c>
      <c r="U3247" t="s">
        <v>10171</v>
      </c>
      <c r="V3247" t="s">
        <v>10174</v>
      </c>
      <c r="W3247" t="s">
        <v>10191</v>
      </c>
      <c r="X3247" t="s">
        <v>10179</v>
      </c>
      <c r="Y3247" t="s">
        <v>42391</v>
      </c>
    </row>
    <row r="3248" spans="1:25" x14ac:dyDescent="0.4">
      <c r="A3248" t="s">
        <v>3141</v>
      </c>
      <c r="B3248" t="s">
        <v>6559</v>
      </c>
      <c r="C3248" t="s">
        <v>6740</v>
      </c>
      <c r="D3248" t="s">
        <v>1791</v>
      </c>
      <c r="E3248" t="s">
        <v>6746</v>
      </c>
      <c r="F3248" t="s">
        <v>9991</v>
      </c>
      <c r="I3248" t="s">
        <v>10479</v>
      </c>
      <c r="J3248" t="s">
        <v>10785</v>
      </c>
      <c r="K3248" t="s">
        <v>11114</v>
      </c>
      <c r="L3248" t="s">
        <v>11503</v>
      </c>
      <c r="M3248" t="s">
        <v>14563</v>
      </c>
      <c r="N3248" t="s">
        <v>17383</v>
      </c>
      <c r="P3248" t="s">
        <v>23246</v>
      </c>
      <c r="Q3248" t="s">
        <v>9991</v>
      </c>
      <c r="R3248" t="s">
        <v>29086</v>
      </c>
      <c r="S3248" s="2" t="s">
        <v>29735</v>
      </c>
      <c r="T3248" s="2" t="s">
        <v>32577</v>
      </c>
      <c r="U3248" t="s">
        <v>10171</v>
      </c>
      <c r="V3248" t="s">
        <v>10174</v>
      </c>
      <c r="W3248" t="s">
        <v>10191</v>
      </c>
      <c r="X3248" t="s">
        <v>10183</v>
      </c>
      <c r="Y3248" t="s">
        <v>42394</v>
      </c>
    </row>
    <row r="3249" spans="1:25" x14ac:dyDescent="0.4">
      <c r="A3249" t="s">
        <v>3142</v>
      </c>
      <c r="B3249" t="s">
        <v>6560</v>
      </c>
      <c r="C3249" t="s">
        <v>6740</v>
      </c>
      <c r="D3249" t="s">
        <v>1791</v>
      </c>
      <c r="E3249" t="s">
        <v>6746</v>
      </c>
      <c r="F3249" t="s">
        <v>9992</v>
      </c>
      <c r="I3249" t="s">
        <v>10480</v>
      </c>
      <c r="J3249" t="s">
        <v>10786</v>
      </c>
      <c r="K3249" t="s">
        <v>11115</v>
      </c>
      <c r="L3249" t="s">
        <v>11504</v>
      </c>
      <c r="M3249" t="s">
        <v>14564</v>
      </c>
      <c r="N3249" t="s">
        <v>17384</v>
      </c>
      <c r="O3249" t="s">
        <v>19632</v>
      </c>
      <c r="P3249" t="s">
        <v>23247</v>
      </c>
      <c r="Q3249" t="s">
        <v>9992</v>
      </c>
      <c r="R3249" t="s">
        <v>29087</v>
      </c>
      <c r="S3249" s="2" t="s">
        <v>29736</v>
      </c>
      <c r="T3249" s="2" t="s">
        <v>32578</v>
      </c>
      <c r="U3249" t="s">
        <v>10170</v>
      </c>
      <c r="V3249" t="s">
        <v>10173</v>
      </c>
      <c r="W3249" t="s">
        <v>10190</v>
      </c>
      <c r="X3249" t="s">
        <v>10180</v>
      </c>
      <c r="Y3249" t="s">
        <v>42391</v>
      </c>
    </row>
    <row r="3250" spans="1:25" x14ac:dyDescent="0.4">
      <c r="A3250" t="s">
        <v>3143</v>
      </c>
      <c r="B3250" t="s">
        <v>6561</v>
      </c>
      <c r="C3250" t="s">
        <v>6740</v>
      </c>
      <c r="D3250" t="s">
        <v>1791</v>
      </c>
      <c r="E3250" t="s">
        <v>6746</v>
      </c>
      <c r="F3250" t="s">
        <v>9993</v>
      </c>
      <c r="I3250" t="s">
        <v>10481</v>
      </c>
      <c r="J3250" t="s">
        <v>10787</v>
      </c>
      <c r="K3250" t="s">
        <v>11116</v>
      </c>
      <c r="L3250" t="s">
        <v>11505</v>
      </c>
      <c r="M3250" t="s">
        <v>14565</v>
      </c>
      <c r="N3250" t="s">
        <v>17385</v>
      </c>
      <c r="O3250" t="s">
        <v>19963</v>
      </c>
      <c r="P3250" t="s">
        <v>23248</v>
      </c>
      <c r="Q3250" t="s">
        <v>9993</v>
      </c>
      <c r="R3250" t="s">
        <v>29088</v>
      </c>
      <c r="S3250" s="2" t="s">
        <v>29737</v>
      </c>
      <c r="T3250" s="2" t="s">
        <v>32579</v>
      </c>
      <c r="U3250" t="s">
        <v>10170</v>
      </c>
      <c r="V3250" t="s">
        <v>10173</v>
      </c>
      <c r="W3250" t="s">
        <v>10190</v>
      </c>
      <c r="X3250" t="s">
        <v>10185</v>
      </c>
      <c r="Y3250" t="s">
        <v>42392</v>
      </c>
    </row>
    <row r="3251" spans="1:25" x14ac:dyDescent="0.4">
      <c r="A3251" t="s">
        <v>3144</v>
      </c>
      <c r="B3251" t="s">
        <v>6562</v>
      </c>
      <c r="C3251" t="s">
        <v>6740</v>
      </c>
      <c r="D3251" t="s">
        <v>1791</v>
      </c>
      <c r="E3251" t="s">
        <v>6746</v>
      </c>
      <c r="F3251" t="s">
        <v>9994</v>
      </c>
      <c r="I3251" t="s">
        <v>10482</v>
      </c>
      <c r="J3251" t="s">
        <v>10482</v>
      </c>
      <c r="K3251" t="s">
        <v>11117</v>
      </c>
      <c r="L3251" t="s">
        <v>11506</v>
      </c>
      <c r="M3251" t="s">
        <v>14566</v>
      </c>
      <c r="N3251" t="s">
        <v>17386</v>
      </c>
      <c r="P3251" t="s">
        <v>23249</v>
      </c>
      <c r="Q3251" t="s">
        <v>9994</v>
      </c>
      <c r="R3251" t="s">
        <v>29089</v>
      </c>
      <c r="S3251" s="2" t="s">
        <v>29738</v>
      </c>
      <c r="T3251" s="2" t="s">
        <v>32580</v>
      </c>
      <c r="U3251" t="s">
        <v>10170</v>
      </c>
      <c r="V3251" t="s">
        <v>10173</v>
      </c>
      <c r="W3251" t="s">
        <v>10190</v>
      </c>
      <c r="X3251" t="s">
        <v>10177</v>
      </c>
      <c r="Y3251" t="s">
        <v>42393</v>
      </c>
    </row>
    <row r="3252" spans="1:25" x14ac:dyDescent="0.4">
      <c r="A3252" t="s">
        <v>3145</v>
      </c>
      <c r="B3252" t="s">
        <v>6563</v>
      </c>
      <c r="C3252" t="s">
        <v>6740</v>
      </c>
      <c r="D3252" t="s">
        <v>1791</v>
      </c>
      <c r="E3252" t="s">
        <v>6746</v>
      </c>
      <c r="F3252" t="s">
        <v>9995</v>
      </c>
      <c r="I3252" t="s">
        <v>10483</v>
      </c>
      <c r="J3252" t="s">
        <v>10788</v>
      </c>
      <c r="K3252" t="s">
        <v>11118</v>
      </c>
      <c r="L3252" t="s">
        <v>11507</v>
      </c>
      <c r="M3252" t="s">
        <v>14567</v>
      </c>
      <c r="N3252" t="s">
        <v>17387</v>
      </c>
      <c r="P3252" t="s">
        <v>23250</v>
      </c>
      <c r="Q3252" t="s">
        <v>9995</v>
      </c>
      <c r="R3252" t="s">
        <v>29090</v>
      </c>
      <c r="S3252" s="2" t="s">
        <v>29739</v>
      </c>
      <c r="T3252" s="2" t="s">
        <v>32581</v>
      </c>
      <c r="U3252" t="s">
        <v>10170</v>
      </c>
      <c r="V3252" t="s">
        <v>10173</v>
      </c>
      <c r="W3252" t="s">
        <v>10190</v>
      </c>
      <c r="X3252" t="s">
        <v>10177</v>
      </c>
      <c r="Y3252" t="s">
        <v>42393</v>
      </c>
    </row>
    <row r="3253" spans="1:25" x14ac:dyDescent="0.4">
      <c r="A3253" t="s">
        <v>3146</v>
      </c>
      <c r="B3253" t="s">
        <v>6564</v>
      </c>
      <c r="C3253" t="s">
        <v>6740</v>
      </c>
      <c r="D3253" t="s">
        <v>1791</v>
      </c>
      <c r="E3253" t="s">
        <v>6746</v>
      </c>
      <c r="F3253" t="s">
        <v>9996</v>
      </c>
      <c r="I3253" t="s">
        <v>10484</v>
      </c>
      <c r="J3253" t="s">
        <v>10789</v>
      </c>
      <c r="K3253" t="s">
        <v>11119</v>
      </c>
      <c r="L3253" t="s">
        <v>11508</v>
      </c>
      <c r="M3253" t="s">
        <v>14568</v>
      </c>
      <c r="N3253" t="s">
        <v>17388</v>
      </c>
      <c r="Q3253" t="s">
        <v>26086</v>
      </c>
      <c r="R3253" t="s">
        <v>29091</v>
      </c>
      <c r="S3253" s="2" t="s">
        <v>29740</v>
      </c>
      <c r="T3253" s="2" t="s">
        <v>32582</v>
      </c>
      <c r="U3253" t="s">
        <v>10170</v>
      </c>
      <c r="V3253" t="s">
        <v>10173</v>
      </c>
      <c r="W3253" t="s">
        <v>10190</v>
      </c>
      <c r="X3253" t="s">
        <v>10550</v>
      </c>
      <c r="Y3253" t="s">
        <v>42392</v>
      </c>
    </row>
    <row r="3254" spans="1:25" x14ac:dyDescent="0.4">
      <c r="A3254" t="s">
        <v>3147</v>
      </c>
      <c r="B3254" t="s">
        <v>6565</v>
      </c>
      <c r="C3254" t="s">
        <v>6738</v>
      </c>
      <c r="D3254" t="s">
        <v>6742</v>
      </c>
      <c r="E3254" t="s">
        <v>6744</v>
      </c>
      <c r="F3254" t="s">
        <v>9997</v>
      </c>
      <c r="I3254" t="s">
        <v>10485</v>
      </c>
      <c r="J3254" t="s">
        <v>10790</v>
      </c>
      <c r="K3254" t="s">
        <v>11120</v>
      </c>
      <c r="L3254" t="s">
        <v>11509</v>
      </c>
      <c r="M3254" t="s">
        <v>14569</v>
      </c>
      <c r="N3254" t="s">
        <v>17389</v>
      </c>
      <c r="O3254" t="s">
        <v>19524</v>
      </c>
      <c r="P3254" t="s">
        <v>23251</v>
      </c>
      <c r="Q3254" t="s">
        <v>9997</v>
      </c>
      <c r="R3254" t="s">
        <v>29092</v>
      </c>
      <c r="S3254" s="2" t="s">
        <v>29741</v>
      </c>
      <c r="T3254" s="2" t="s">
        <v>32583</v>
      </c>
      <c r="U3254" t="s">
        <v>10170</v>
      </c>
      <c r="V3254" t="s">
        <v>10173</v>
      </c>
      <c r="W3254" t="s">
        <v>10190</v>
      </c>
      <c r="X3254" t="s">
        <v>10550</v>
      </c>
      <c r="Y3254" t="s">
        <v>42393</v>
      </c>
    </row>
    <row r="3255" spans="1:25" x14ac:dyDescent="0.4">
      <c r="A3255" t="s">
        <v>3148</v>
      </c>
      <c r="B3255" t="s">
        <v>6566</v>
      </c>
      <c r="C3255" t="s">
        <v>6740</v>
      </c>
      <c r="D3255" t="s">
        <v>1791</v>
      </c>
      <c r="E3255" t="s">
        <v>6746</v>
      </c>
      <c r="F3255" t="s">
        <v>9998</v>
      </c>
      <c r="I3255" t="s">
        <v>10487</v>
      </c>
      <c r="J3255" t="s">
        <v>10791</v>
      </c>
      <c r="K3255" t="s">
        <v>11121</v>
      </c>
      <c r="L3255" t="s">
        <v>11510</v>
      </c>
      <c r="M3255" t="s">
        <v>14570</v>
      </c>
      <c r="N3255" t="s">
        <v>17390</v>
      </c>
      <c r="P3255" t="s">
        <v>23253</v>
      </c>
      <c r="Q3255" t="s">
        <v>9998</v>
      </c>
      <c r="R3255" t="s">
        <v>29093</v>
      </c>
      <c r="S3255" s="2" t="s">
        <v>29742</v>
      </c>
      <c r="T3255" s="2" t="s">
        <v>32584</v>
      </c>
      <c r="U3255" t="s">
        <v>10171</v>
      </c>
      <c r="V3255" t="s">
        <v>10174</v>
      </c>
      <c r="W3255" t="s">
        <v>10191</v>
      </c>
      <c r="X3255" t="s">
        <v>10176</v>
      </c>
      <c r="Y3255" t="s">
        <v>42393</v>
      </c>
    </row>
    <row r="3256" spans="1:25" x14ac:dyDescent="0.4">
      <c r="A3256" t="s">
        <v>2659</v>
      </c>
      <c r="B3256" t="s">
        <v>6567</v>
      </c>
      <c r="C3256" t="s">
        <v>6740</v>
      </c>
      <c r="D3256" t="s">
        <v>1791</v>
      </c>
      <c r="E3256" t="s">
        <v>6746</v>
      </c>
      <c r="F3256" t="s">
        <v>9999</v>
      </c>
      <c r="I3256" t="s">
        <v>10488</v>
      </c>
      <c r="J3256" t="s">
        <v>10488</v>
      </c>
      <c r="K3256" t="s">
        <v>11122</v>
      </c>
      <c r="L3256" t="s">
        <v>11511</v>
      </c>
      <c r="M3256" t="s">
        <v>14571</v>
      </c>
      <c r="N3256" t="s">
        <v>17391</v>
      </c>
      <c r="P3256" t="s">
        <v>23254</v>
      </c>
      <c r="Q3256" t="s">
        <v>9999</v>
      </c>
      <c r="R3256" t="s">
        <v>29094</v>
      </c>
      <c r="S3256" s="2" t="s">
        <v>29743</v>
      </c>
      <c r="T3256" s="2" t="s">
        <v>32585</v>
      </c>
      <c r="U3256" t="s">
        <v>10170</v>
      </c>
      <c r="V3256" t="s">
        <v>10173</v>
      </c>
      <c r="W3256" t="s">
        <v>10190</v>
      </c>
      <c r="X3256" t="s">
        <v>10185</v>
      </c>
      <c r="Y3256" t="s">
        <v>42392</v>
      </c>
    </row>
    <row r="3257" spans="1:25" x14ac:dyDescent="0.4">
      <c r="A3257" t="s">
        <v>3149</v>
      </c>
      <c r="B3257" t="s">
        <v>6568</v>
      </c>
      <c r="C3257" t="s">
        <v>6740</v>
      </c>
      <c r="D3257" t="s">
        <v>1791</v>
      </c>
      <c r="E3257" t="s">
        <v>6746</v>
      </c>
      <c r="F3257" t="s">
        <v>10000</v>
      </c>
      <c r="I3257" t="s">
        <v>10489</v>
      </c>
      <c r="J3257" t="s">
        <v>10489</v>
      </c>
      <c r="K3257" t="s">
        <v>3149</v>
      </c>
      <c r="L3257" t="s">
        <v>11512</v>
      </c>
      <c r="M3257" t="s">
        <v>14572</v>
      </c>
      <c r="N3257" t="s">
        <v>17392</v>
      </c>
      <c r="P3257" t="s">
        <v>23255</v>
      </c>
      <c r="Q3257" t="s">
        <v>10000</v>
      </c>
      <c r="R3257" t="s">
        <v>29095</v>
      </c>
      <c r="S3257" s="2" t="s">
        <v>29744</v>
      </c>
      <c r="T3257" s="2" t="s">
        <v>32586</v>
      </c>
      <c r="U3257" t="s">
        <v>10171</v>
      </c>
      <c r="V3257" t="s">
        <v>10174</v>
      </c>
      <c r="W3257" t="s">
        <v>10191</v>
      </c>
      <c r="X3257" t="s">
        <v>10179</v>
      </c>
      <c r="Y3257" t="s">
        <v>42392</v>
      </c>
    </row>
    <row r="3258" spans="1:25" x14ac:dyDescent="0.4">
      <c r="A3258" t="s">
        <v>3150</v>
      </c>
      <c r="B3258" t="s">
        <v>6569</v>
      </c>
      <c r="C3258" t="s">
        <v>6740</v>
      </c>
      <c r="D3258" t="s">
        <v>1791</v>
      </c>
      <c r="E3258" t="s">
        <v>6746</v>
      </c>
      <c r="F3258" t="s">
        <v>10001</v>
      </c>
      <c r="I3258" t="s">
        <v>10490</v>
      </c>
      <c r="J3258" t="s">
        <v>10490</v>
      </c>
      <c r="K3258" t="s">
        <v>11123</v>
      </c>
      <c r="L3258" t="s">
        <v>11513</v>
      </c>
      <c r="M3258" t="s">
        <v>14574</v>
      </c>
      <c r="N3258" t="s">
        <v>17394</v>
      </c>
      <c r="Q3258" t="s">
        <v>26087</v>
      </c>
      <c r="R3258" t="s">
        <v>29096</v>
      </c>
      <c r="S3258" s="2" t="s">
        <v>29745</v>
      </c>
      <c r="T3258" s="2" t="s">
        <v>32587</v>
      </c>
      <c r="U3258" t="s">
        <v>10170</v>
      </c>
      <c r="V3258" t="s">
        <v>10173</v>
      </c>
      <c r="W3258" t="s">
        <v>10190</v>
      </c>
      <c r="X3258" t="s">
        <v>10177</v>
      </c>
      <c r="Y3258" t="s">
        <v>42392</v>
      </c>
    </row>
    <row r="3259" spans="1:25" x14ac:dyDescent="0.4">
      <c r="A3259" t="s">
        <v>3151</v>
      </c>
      <c r="B3259" t="s">
        <v>6570</v>
      </c>
      <c r="C3259" t="s">
        <v>6740</v>
      </c>
      <c r="D3259" t="s">
        <v>1791</v>
      </c>
      <c r="E3259" t="s">
        <v>6746</v>
      </c>
      <c r="F3259" t="s">
        <v>10002</v>
      </c>
      <c r="I3259" t="s">
        <v>10491</v>
      </c>
      <c r="J3259" t="s">
        <v>10792</v>
      </c>
      <c r="K3259" t="s">
        <v>11124</v>
      </c>
      <c r="L3259" t="s">
        <v>11514</v>
      </c>
      <c r="M3259" t="s">
        <v>14575</v>
      </c>
      <c r="N3259" t="s">
        <v>17395</v>
      </c>
      <c r="O3259" t="s">
        <v>19964</v>
      </c>
      <c r="P3259" t="s">
        <v>23257</v>
      </c>
      <c r="Q3259" t="s">
        <v>26088</v>
      </c>
      <c r="R3259" t="s">
        <v>29097</v>
      </c>
      <c r="S3259" s="2" t="s">
        <v>29746</v>
      </c>
      <c r="T3259" s="2" t="s">
        <v>32588</v>
      </c>
      <c r="U3259" t="s">
        <v>10170</v>
      </c>
      <c r="V3259" t="s">
        <v>10173</v>
      </c>
      <c r="W3259" t="s">
        <v>10190</v>
      </c>
      <c r="X3259" t="s">
        <v>10180</v>
      </c>
      <c r="Y3259" t="s">
        <v>81</v>
      </c>
    </row>
    <row r="3260" spans="1:25" x14ac:dyDescent="0.4">
      <c r="A3260" t="s">
        <v>3152</v>
      </c>
      <c r="B3260" t="s">
        <v>6571</v>
      </c>
      <c r="C3260" t="s">
        <v>6740</v>
      </c>
      <c r="D3260" t="s">
        <v>1791</v>
      </c>
      <c r="E3260" t="s">
        <v>6746</v>
      </c>
      <c r="F3260" t="s">
        <v>10003</v>
      </c>
      <c r="I3260" t="s">
        <v>10492</v>
      </c>
      <c r="J3260" t="s">
        <v>10793</v>
      </c>
      <c r="K3260" t="s">
        <v>11125</v>
      </c>
      <c r="L3260" t="s">
        <v>11515</v>
      </c>
      <c r="M3260" t="s">
        <v>14576</v>
      </c>
      <c r="N3260" t="s">
        <v>17396</v>
      </c>
      <c r="P3260" t="s">
        <v>23258</v>
      </c>
      <c r="Q3260" t="s">
        <v>10003</v>
      </c>
      <c r="R3260" t="s">
        <v>29098</v>
      </c>
      <c r="S3260" s="2" t="s">
        <v>29747</v>
      </c>
      <c r="T3260" s="2" t="s">
        <v>32589</v>
      </c>
      <c r="U3260" t="s">
        <v>10171</v>
      </c>
      <c r="V3260" t="s">
        <v>10174</v>
      </c>
      <c r="W3260" t="s">
        <v>10191</v>
      </c>
      <c r="X3260" t="s">
        <v>10179</v>
      </c>
      <c r="Y3260" t="s">
        <v>42391</v>
      </c>
    </row>
    <row r="3261" spans="1:25" x14ac:dyDescent="0.4">
      <c r="A3261" t="s">
        <v>3153</v>
      </c>
      <c r="B3261" t="s">
        <v>6572</v>
      </c>
      <c r="C3261" t="s">
        <v>6740</v>
      </c>
      <c r="D3261" t="s">
        <v>1791</v>
      </c>
      <c r="E3261" t="s">
        <v>6746</v>
      </c>
      <c r="F3261" t="s">
        <v>10004</v>
      </c>
      <c r="I3261" t="s">
        <v>10493</v>
      </c>
      <c r="J3261" t="s">
        <v>10794</v>
      </c>
      <c r="K3261" t="s">
        <v>11126</v>
      </c>
      <c r="L3261" t="s">
        <v>11516</v>
      </c>
      <c r="M3261" t="s">
        <v>14577</v>
      </c>
      <c r="N3261" t="s">
        <v>17397</v>
      </c>
      <c r="O3261" t="s">
        <v>19524</v>
      </c>
      <c r="P3261" t="s">
        <v>23259</v>
      </c>
      <c r="Q3261" t="s">
        <v>26089</v>
      </c>
      <c r="R3261" t="s">
        <v>29099</v>
      </c>
      <c r="S3261" s="2" t="s">
        <v>29748</v>
      </c>
      <c r="T3261" s="2" t="s">
        <v>32590</v>
      </c>
      <c r="U3261" t="s">
        <v>10170</v>
      </c>
      <c r="V3261" t="s">
        <v>10173</v>
      </c>
      <c r="W3261" t="s">
        <v>10190</v>
      </c>
      <c r="X3261" t="s">
        <v>10550</v>
      </c>
      <c r="Y3261" t="s">
        <v>42418</v>
      </c>
    </row>
    <row r="3262" spans="1:25" x14ac:dyDescent="0.4">
      <c r="A3262" t="s">
        <v>3154</v>
      </c>
      <c r="B3262" t="s">
        <v>6573</v>
      </c>
      <c r="C3262" t="s">
        <v>6740</v>
      </c>
      <c r="D3262" t="s">
        <v>1791</v>
      </c>
      <c r="E3262" t="s">
        <v>6746</v>
      </c>
      <c r="F3262" t="s">
        <v>10005</v>
      </c>
      <c r="I3262" t="s">
        <v>10494</v>
      </c>
      <c r="J3262" t="s">
        <v>10795</v>
      </c>
      <c r="K3262" t="s">
        <v>11127</v>
      </c>
      <c r="L3262" t="s">
        <v>11517</v>
      </c>
      <c r="M3262" t="s">
        <v>14578</v>
      </c>
      <c r="N3262" t="s">
        <v>17398</v>
      </c>
      <c r="O3262" t="s">
        <v>18716</v>
      </c>
      <c r="P3262" t="s">
        <v>23260</v>
      </c>
      <c r="Q3262" t="s">
        <v>26090</v>
      </c>
      <c r="R3262" t="s">
        <v>29100</v>
      </c>
      <c r="S3262" s="2" t="s">
        <v>29749</v>
      </c>
      <c r="T3262" s="2" t="s">
        <v>32591</v>
      </c>
      <c r="U3262" t="s">
        <v>10171</v>
      </c>
      <c r="V3262" t="s">
        <v>10174</v>
      </c>
      <c r="W3262" t="s">
        <v>10191</v>
      </c>
      <c r="X3262" t="s">
        <v>10178</v>
      </c>
      <c r="Y3262" t="s">
        <v>42393</v>
      </c>
    </row>
    <row r="3263" spans="1:25" x14ac:dyDescent="0.4">
      <c r="A3263" t="s">
        <v>3155</v>
      </c>
      <c r="B3263" t="s">
        <v>6574</v>
      </c>
      <c r="C3263" t="s">
        <v>6740</v>
      </c>
      <c r="D3263" t="s">
        <v>1791</v>
      </c>
      <c r="E3263" t="s">
        <v>6746</v>
      </c>
      <c r="F3263" t="s">
        <v>10006</v>
      </c>
      <c r="I3263" t="s">
        <v>10495</v>
      </c>
      <c r="J3263" t="s">
        <v>10495</v>
      </c>
      <c r="K3263" t="s">
        <v>11128</v>
      </c>
      <c r="L3263" t="s">
        <v>11518</v>
      </c>
      <c r="M3263" t="s">
        <v>14579</v>
      </c>
      <c r="N3263" t="s">
        <v>17399</v>
      </c>
      <c r="P3263" t="s">
        <v>23261</v>
      </c>
      <c r="Q3263" t="s">
        <v>10006</v>
      </c>
      <c r="R3263" t="s">
        <v>29101</v>
      </c>
      <c r="S3263" s="2" t="s">
        <v>29750</v>
      </c>
      <c r="T3263" s="2" t="s">
        <v>32592</v>
      </c>
      <c r="U3263" t="s">
        <v>10170</v>
      </c>
      <c r="V3263" t="s">
        <v>10173</v>
      </c>
      <c r="W3263" t="s">
        <v>10190</v>
      </c>
      <c r="X3263" t="s">
        <v>10182</v>
      </c>
      <c r="Y3263" t="s">
        <v>42392</v>
      </c>
    </row>
    <row r="3264" spans="1:25" x14ac:dyDescent="0.4">
      <c r="A3264" t="s">
        <v>3156</v>
      </c>
      <c r="B3264" t="s">
        <v>6575</v>
      </c>
      <c r="C3264" t="s">
        <v>6738</v>
      </c>
      <c r="D3264" t="s">
        <v>6742</v>
      </c>
      <c r="E3264" t="s">
        <v>6744</v>
      </c>
      <c r="F3264" t="s">
        <v>10007</v>
      </c>
      <c r="I3264" t="s">
        <v>10496</v>
      </c>
      <c r="J3264" t="s">
        <v>10796</v>
      </c>
      <c r="K3264" t="s">
        <v>11129</v>
      </c>
      <c r="L3264" t="s">
        <v>11519</v>
      </c>
      <c r="M3264" t="s">
        <v>14580</v>
      </c>
      <c r="N3264" t="s">
        <v>17400</v>
      </c>
      <c r="O3264" t="s">
        <v>19965</v>
      </c>
      <c r="P3264" t="s">
        <v>23262</v>
      </c>
      <c r="Q3264" t="s">
        <v>10007</v>
      </c>
      <c r="R3264" t="s">
        <v>29102</v>
      </c>
      <c r="S3264" s="2" t="s">
        <v>29751</v>
      </c>
      <c r="T3264" s="2" t="s">
        <v>32593</v>
      </c>
      <c r="U3264" t="s">
        <v>10170</v>
      </c>
      <c r="V3264" t="s">
        <v>10173</v>
      </c>
      <c r="W3264" t="s">
        <v>10190</v>
      </c>
      <c r="X3264" t="s">
        <v>10550</v>
      </c>
      <c r="Y3264" t="s">
        <v>42390</v>
      </c>
    </row>
    <row r="3265" spans="1:25" x14ac:dyDescent="0.4">
      <c r="A3265" t="s">
        <v>3157</v>
      </c>
      <c r="B3265" t="s">
        <v>6576</v>
      </c>
      <c r="C3265" t="s">
        <v>6740</v>
      </c>
      <c r="D3265" t="s">
        <v>1791</v>
      </c>
      <c r="E3265" t="s">
        <v>6746</v>
      </c>
      <c r="F3265" t="s">
        <v>10008</v>
      </c>
      <c r="I3265" t="s">
        <v>10254</v>
      </c>
      <c r="J3265" t="s">
        <v>10600</v>
      </c>
      <c r="K3265" t="s">
        <v>11130</v>
      </c>
      <c r="L3265" t="s">
        <v>11520</v>
      </c>
      <c r="M3265" t="s">
        <v>14581</v>
      </c>
      <c r="N3265" t="s">
        <v>17401</v>
      </c>
      <c r="O3265" t="s">
        <v>19966</v>
      </c>
      <c r="P3265" t="s">
        <v>23263</v>
      </c>
      <c r="Q3265" t="s">
        <v>10008</v>
      </c>
      <c r="R3265" t="s">
        <v>29103</v>
      </c>
      <c r="S3265" s="2" t="s">
        <v>29752</v>
      </c>
      <c r="T3265" s="2" t="s">
        <v>32594</v>
      </c>
      <c r="U3265" t="s">
        <v>10171</v>
      </c>
      <c r="V3265" t="s">
        <v>10174</v>
      </c>
      <c r="W3265" t="s">
        <v>10191</v>
      </c>
      <c r="X3265" t="s">
        <v>10183</v>
      </c>
      <c r="Y3265" t="s">
        <v>42418</v>
      </c>
    </row>
    <row r="3266" spans="1:25" x14ac:dyDescent="0.4">
      <c r="A3266" t="s">
        <v>3158</v>
      </c>
      <c r="B3266" t="s">
        <v>6577</v>
      </c>
      <c r="C3266" t="s">
        <v>6740</v>
      </c>
      <c r="D3266" t="s">
        <v>1791</v>
      </c>
      <c r="E3266" t="s">
        <v>6746</v>
      </c>
      <c r="F3266" t="s">
        <v>10009</v>
      </c>
      <c r="I3266" t="s">
        <v>10497</v>
      </c>
      <c r="J3266" t="s">
        <v>10497</v>
      </c>
      <c r="K3266" t="s">
        <v>3158</v>
      </c>
      <c r="L3266" t="s">
        <v>11521</v>
      </c>
      <c r="M3266" t="s">
        <v>14582</v>
      </c>
      <c r="N3266" t="s">
        <v>17402</v>
      </c>
      <c r="P3266" t="s">
        <v>22642</v>
      </c>
      <c r="Q3266" t="s">
        <v>10009</v>
      </c>
      <c r="R3266" t="s">
        <v>29104</v>
      </c>
      <c r="S3266" s="2" t="s">
        <v>29753</v>
      </c>
      <c r="T3266" s="2" t="s">
        <v>32595</v>
      </c>
      <c r="U3266" t="s">
        <v>10171</v>
      </c>
      <c r="V3266" t="s">
        <v>10174</v>
      </c>
      <c r="W3266" t="s">
        <v>10191</v>
      </c>
      <c r="X3266" t="s">
        <v>10176</v>
      </c>
      <c r="Y3266" t="s">
        <v>42394</v>
      </c>
    </row>
    <row r="3267" spans="1:25" x14ac:dyDescent="0.4">
      <c r="A3267" t="s">
        <v>3159</v>
      </c>
      <c r="B3267" t="s">
        <v>6578</v>
      </c>
      <c r="C3267" t="s">
        <v>6738</v>
      </c>
      <c r="D3267" t="s">
        <v>6742</v>
      </c>
      <c r="E3267" t="s">
        <v>6744</v>
      </c>
      <c r="F3267" t="s">
        <v>10010</v>
      </c>
      <c r="I3267" t="s">
        <v>10498</v>
      </c>
      <c r="J3267" t="s">
        <v>10797</v>
      </c>
      <c r="K3267" t="s">
        <v>11131</v>
      </c>
      <c r="L3267" t="s">
        <v>11522</v>
      </c>
      <c r="M3267" t="s">
        <v>14583</v>
      </c>
      <c r="N3267" t="s">
        <v>17403</v>
      </c>
      <c r="P3267" t="s">
        <v>23264</v>
      </c>
      <c r="Q3267" t="s">
        <v>10010</v>
      </c>
      <c r="R3267" t="s">
        <v>29105</v>
      </c>
      <c r="S3267" s="2" t="s">
        <v>29754</v>
      </c>
      <c r="T3267" s="2" t="s">
        <v>32596</v>
      </c>
      <c r="U3267" t="s">
        <v>10171</v>
      </c>
      <c r="V3267" t="s">
        <v>10174</v>
      </c>
      <c r="W3267" t="s">
        <v>10191</v>
      </c>
      <c r="X3267" t="s">
        <v>10179</v>
      </c>
      <c r="Y3267" t="s">
        <v>42390</v>
      </c>
    </row>
    <row r="3268" spans="1:25" x14ac:dyDescent="0.4">
      <c r="A3268" t="s">
        <v>3160</v>
      </c>
      <c r="B3268" t="s">
        <v>6579</v>
      </c>
      <c r="C3268" t="s">
        <v>6740</v>
      </c>
      <c r="D3268" t="s">
        <v>1791</v>
      </c>
      <c r="E3268" t="s">
        <v>6746</v>
      </c>
      <c r="F3268" t="s">
        <v>10011</v>
      </c>
      <c r="I3268" t="s">
        <v>10499</v>
      </c>
      <c r="J3268" t="s">
        <v>10798</v>
      </c>
      <c r="K3268" t="s">
        <v>11132</v>
      </c>
      <c r="L3268" t="s">
        <v>11523</v>
      </c>
      <c r="M3268" t="s">
        <v>14082</v>
      </c>
      <c r="N3268" t="s">
        <v>16978</v>
      </c>
      <c r="O3268" t="s">
        <v>19122</v>
      </c>
      <c r="P3268" t="s">
        <v>23265</v>
      </c>
      <c r="Q3268" t="s">
        <v>10011</v>
      </c>
      <c r="R3268" t="s">
        <v>29106</v>
      </c>
      <c r="S3268" s="2" t="s">
        <v>29755</v>
      </c>
      <c r="T3268" s="2" t="s">
        <v>32597</v>
      </c>
      <c r="U3268" t="s">
        <v>10170</v>
      </c>
      <c r="V3268" t="s">
        <v>10173</v>
      </c>
      <c r="W3268" t="s">
        <v>10190</v>
      </c>
      <c r="X3268" t="s">
        <v>10180</v>
      </c>
      <c r="Y3268" t="s">
        <v>42393</v>
      </c>
    </row>
    <row r="3269" spans="1:25" x14ac:dyDescent="0.4">
      <c r="A3269" t="s">
        <v>3161</v>
      </c>
      <c r="B3269" t="s">
        <v>6580</v>
      </c>
      <c r="C3269" t="s">
        <v>6740</v>
      </c>
      <c r="D3269" t="s">
        <v>1791</v>
      </c>
      <c r="E3269" t="s">
        <v>6746</v>
      </c>
      <c r="F3269" t="s">
        <v>10012</v>
      </c>
      <c r="I3269" t="s">
        <v>10500</v>
      </c>
      <c r="J3269" t="s">
        <v>10799</v>
      </c>
      <c r="K3269" t="s">
        <v>11133</v>
      </c>
      <c r="L3269" t="s">
        <v>11524</v>
      </c>
      <c r="M3269" t="s">
        <v>14584</v>
      </c>
      <c r="N3269" t="s">
        <v>17404</v>
      </c>
      <c r="O3269" t="s">
        <v>18708</v>
      </c>
      <c r="P3269" t="s">
        <v>21593</v>
      </c>
      <c r="Q3269" t="s">
        <v>10012</v>
      </c>
      <c r="R3269" t="s">
        <v>29107</v>
      </c>
      <c r="S3269" s="2" t="s">
        <v>29756</v>
      </c>
      <c r="T3269" s="2" t="s">
        <v>32598</v>
      </c>
      <c r="U3269" t="s">
        <v>10170</v>
      </c>
      <c r="V3269" t="s">
        <v>10173</v>
      </c>
      <c r="W3269" t="s">
        <v>10190</v>
      </c>
      <c r="X3269" t="s">
        <v>10550</v>
      </c>
      <c r="Y3269" t="s">
        <v>42394</v>
      </c>
    </row>
    <row r="3270" spans="1:25" x14ac:dyDescent="0.4">
      <c r="A3270" t="s">
        <v>3162</v>
      </c>
      <c r="B3270" t="s">
        <v>6581</v>
      </c>
      <c r="C3270" t="s">
        <v>6740</v>
      </c>
      <c r="D3270" t="s">
        <v>1791</v>
      </c>
      <c r="E3270" t="s">
        <v>6746</v>
      </c>
      <c r="F3270" t="s">
        <v>10013</v>
      </c>
      <c r="I3270" t="s">
        <v>10501</v>
      </c>
      <c r="J3270" t="s">
        <v>10501</v>
      </c>
      <c r="K3270" t="s">
        <v>11134</v>
      </c>
      <c r="L3270" t="s">
        <v>11525</v>
      </c>
      <c r="M3270" t="s">
        <v>14585</v>
      </c>
      <c r="N3270" t="s">
        <v>17405</v>
      </c>
      <c r="O3270" t="s">
        <v>19967</v>
      </c>
      <c r="P3270" t="s">
        <v>23266</v>
      </c>
      <c r="Q3270" t="s">
        <v>26091</v>
      </c>
      <c r="R3270" t="s">
        <v>29108</v>
      </c>
      <c r="S3270" s="2" t="s">
        <v>29757</v>
      </c>
      <c r="T3270" s="2" t="s">
        <v>32599</v>
      </c>
      <c r="U3270" t="s">
        <v>10170</v>
      </c>
      <c r="V3270" t="s">
        <v>10173</v>
      </c>
      <c r="W3270" t="s">
        <v>10190</v>
      </c>
      <c r="X3270" t="s">
        <v>10550</v>
      </c>
      <c r="Y3270" t="s">
        <v>42393</v>
      </c>
    </row>
    <row r="3271" spans="1:25" x14ac:dyDescent="0.4">
      <c r="A3271" t="s">
        <v>3163</v>
      </c>
      <c r="B3271" t="s">
        <v>6582</v>
      </c>
      <c r="C3271" t="s">
        <v>6740</v>
      </c>
      <c r="D3271" t="s">
        <v>1791</v>
      </c>
      <c r="E3271" t="s">
        <v>6746</v>
      </c>
      <c r="F3271" t="s">
        <v>10014</v>
      </c>
      <c r="I3271" t="s">
        <v>10502</v>
      </c>
      <c r="J3271" t="s">
        <v>10502</v>
      </c>
      <c r="K3271" t="s">
        <v>2995</v>
      </c>
      <c r="L3271" t="s">
        <v>11526</v>
      </c>
      <c r="M3271" t="s">
        <v>14586</v>
      </c>
      <c r="N3271" t="s">
        <v>17406</v>
      </c>
      <c r="P3271" t="s">
        <v>23267</v>
      </c>
      <c r="Q3271" t="s">
        <v>26092</v>
      </c>
      <c r="R3271" t="s">
        <v>29109</v>
      </c>
      <c r="S3271" s="2" t="s">
        <v>29758</v>
      </c>
      <c r="T3271" s="2" t="s">
        <v>32600</v>
      </c>
      <c r="U3271" t="s">
        <v>10171</v>
      </c>
      <c r="V3271" t="s">
        <v>10174</v>
      </c>
      <c r="W3271" t="s">
        <v>10191</v>
      </c>
      <c r="X3271" t="s">
        <v>10179</v>
      </c>
      <c r="Y3271" t="s">
        <v>42393</v>
      </c>
    </row>
    <row r="3272" spans="1:25" x14ac:dyDescent="0.4">
      <c r="A3272" t="s">
        <v>3164</v>
      </c>
      <c r="B3272" t="s">
        <v>6583</v>
      </c>
      <c r="C3272" t="s">
        <v>6740</v>
      </c>
      <c r="D3272" t="s">
        <v>1791</v>
      </c>
      <c r="E3272" t="s">
        <v>6746</v>
      </c>
      <c r="F3272" t="s">
        <v>10015</v>
      </c>
      <c r="I3272" t="s">
        <v>10503</v>
      </c>
      <c r="J3272" t="s">
        <v>10800</v>
      </c>
      <c r="K3272" t="s">
        <v>11135</v>
      </c>
      <c r="L3272" t="s">
        <v>11527</v>
      </c>
      <c r="M3272" t="s">
        <v>14587</v>
      </c>
      <c r="N3272" t="s">
        <v>17407</v>
      </c>
      <c r="O3272" t="s">
        <v>19968</v>
      </c>
      <c r="P3272" t="s">
        <v>23268</v>
      </c>
      <c r="Q3272" t="s">
        <v>10015</v>
      </c>
      <c r="R3272" t="s">
        <v>29110</v>
      </c>
      <c r="S3272" s="2" t="s">
        <v>29759</v>
      </c>
      <c r="T3272" s="2" t="s">
        <v>32601</v>
      </c>
      <c r="U3272" t="s">
        <v>10170</v>
      </c>
      <c r="V3272" t="s">
        <v>10173</v>
      </c>
      <c r="W3272" t="s">
        <v>10190</v>
      </c>
      <c r="X3272" t="s">
        <v>10180</v>
      </c>
      <c r="Y3272" t="s">
        <v>42436</v>
      </c>
    </row>
    <row r="3273" spans="1:25" x14ac:dyDescent="0.4">
      <c r="A3273" t="s">
        <v>3165</v>
      </c>
      <c r="B3273" t="s">
        <v>6584</v>
      </c>
      <c r="C3273" t="s">
        <v>6739</v>
      </c>
      <c r="D3273" t="s">
        <v>123</v>
      </c>
      <c r="E3273" t="s">
        <v>6745</v>
      </c>
      <c r="F3273" t="s">
        <v>10016</v>
      </c>
      <c r="I3273" t="s">
        <v>10504</v>
      </c>
      <c r="J3273" t="s">
        <v>10801</v>
      </c>
      <c r="K3273" t="s">
        <v>11136</v>
      </c>
      <c r="L3273" t="s">
        <v>11528</v>
      </c>
      <c r="M3273" t="s">
        <v>13038</v>
      </c>
      <c r="N3273" t="s">
        <v>16069</v>
      </c>
      <c r="O3273" t="s">
        <v>19969</v>
      </c>
      <c r="P3273" t="s">
        <v>23269</v>
      </c>
      <c r="Q3273" t="s">
        <v>10016</v>
      </c>
      <c r="R3273" t="s">
        <v>29111</v>
      </c>
      <c r="S3273" s="2" t="s">
        <v>29760</v>
      </c>
      <c r="T3273" s="2" t="s">
        <v>32602</v>
      </c>
      <c r="U3273" t="s">
        <v>10171</v>
      </c>
      <c r="V3273" t="s">
        <v>10174</v>
      </c>
      <c r="W3273" t="s">
        <v>10191</v>
      </c>
      <c r="X3273" t="s">
        <v>10179</v>
      </c>
      <c r="Y3273" t="s">
        <v>123</v>
      </c>
    </row>
    <row r="3274" spans="1:25" x14ac:dyDescent="0.4">
      <c r="A3274" t="s">
        <v>3166</v>
      </c>
      <c r="B3274" t="s">
        <v>6585</v>
      </c>
      <c r="C3274" t="s">
        <v>6740</v>
      </c>
      <c r="D3274" t="s">
        <v>1791</v>
      </c>
      <c r="E3274" t="s">
        <v>6746</v>
      </c>
      <c r="F3274" t="s">
        <v>10017</v>
      </c>
      <c r="I3274" t="s">
        <v>10505</v>
      </c>
      <c r="J3274" t="s">
        <v>10802</v>
      </c>
      <c r="K3274" t="s">
        <v>11137</v>
      </c>
      <c r="L3274" t="s">
        <v>11529</v>
      </c>
      <c r="M3274" t="s">
        <v>14588</v>
      </c>
      <c r="N3274" t="s">
        <v>17408</v>
      </c>
      <c r="P3274" t="s">
        <v>23270</v>
      </c>
      <c r="Q3274" t="s">
        <v>10017</v>
      </c>
      <c r="R3274" t="s">
        <v>29112</v>
      </c>
      <c r="S3274" s="2" t="s">
        <v>29761</v>
      </c>
      <c r="T3274" s="2" t="s">
        <v>32603</v>
      </c>
      <c r="U3274" t="s">
        <v>10172</v>
      </c>
      <c r="V3274" t="s">
        <v>10175</v>
      </c>
      <c r="W3274" t="s">
        <v>10192</v>
      </c>
      <c r="X3274" t="s">
        <v>10186</v>
      </c>
      <c r="Y3274" t="s">
        <v>42418</v>
      </c>
    </row>
    <row r="3275" spans="1:25" x14ac:dyDescent="0.4">
      <c r="A3275" t="s">
        <v>3167</v>
      </c>
      <c r="B3275" t="s">
        <v>6586</v>
      </c>
      <c r="C3275" t="s">
        <v>6740</v>
      </c>
      <c r="D3275" t="s">
        <v>1791</v>
      </c>
      <c r="E3275" t="s">
        <v>6746</v>
      </c>
      <c r="F3275" t="s">
        <v>10018</v>
      </c>
      <c r="I3275" t="s">
        <v>10354</v>
      </c>
      <c r="J3275" t="s">
        <v>10681</v>
      </c>
      <c r="K3275" t="s">
        <v>11138</v>
      </c>
      <c r="L3275" t="s">
        <v>11530</v>
      </c>
      <c r="M3275" t="s">
        <v>14589</v>
      </c>
      <c r="N3275" t="s">
        <v>17409</v>
      </c>
      <c r="O3275" t="s">
        <v>19970</v>
      </c>
      <c r="P3275" t="s">
        <v>23271</v>
      </c>
      <c r="Q3275" t="s">
        <v>10018</v>
      </c>
      <c r="R3275" t="s">
        <v>29113</v>
      </c>
      <c r="S3275" s="2" t="s">
        <v>29762</v>
      </c>
      <c r="T3275" s="2" t="s">
        <v>32604</v>
      </c>
      <c r="U3275" t="s">
        <v>10171</v>
      </c>
      <c r="V3275" t="s">
        <v>10174</v>
      </c>
      <c r="W3275" t="s">
        <v>10191</v>
      </c>
      <c r="X3275" t="s">
        <v>10178</v>
      </c>
      <c r="Y3275" t="s">
        <v>42392</v>
      </c>
    </row>
    <row r="3276" spans="1:25" x14ac:dyDescent="0.4">
      <c r="A3276" t="s">
        <v>2711</v>
      </c>
      <c r="B3276" t="s">
        <v>6587</v>
      </c>
      <c r="C3276" t="s">
        <v>6740</v>
      </c>
      <c r="D3276" t="s">
        <v>1791</v>
      </c>
      <c r="E3276" t="s">
        <v>6746</v>
      </c>
      <c r="F3276" t="s">
        <v>10019</v>
      </c>
      <c r="I3276" t="s">
        <v>10506</v>
      </c>
      <c r="J3276" t="s">
        <v>10506</v>
      </c>
      <c r="K3276" t="s">
        <v>2776</v>
      </c>
      <c r="L3276" t="s">
        <v>11531</v>
      </c>
      <c r="M3276" t="s">
        <v>14590</v>
      </c>
      <c r="N3276" t="s">
        <v>17410</v>
      </c>
      <c r="P3276" t="s">
        <v>22642</v>
      </c>
      <c r="Q3276" t="s">
        <v>26093</v>
      </c>
      <c r="R3276" t="s">
        <v>29114</v>
      </c>
      <c r="S3276" s="2" t="s">
        <v>29763</v>
      </c>
      <c r="T3276" s="2" t="s">
        <v>32605</v>
      </c>
      <c r="U3276" t="s">
        <v>10170</v>
      </c>
      <c r="V3276" t="s">
        <v>10173</v>
      </c>
      <c r="W3276" t="s">
        <v>10190</v>
      </c>
      <c r="X3276" t="s">
        <v>10185</v>
      </c>
      <c r="Y3276" t="s">
        <v>42394</v>
      </c>
    </row>
    <row r="3277" spans="1:25" x14ac:dyDescent="0.4">
      <c r="A3277" t="s">
        <v>3168</v>
      </c>
      <c r="B3277" t="s">
        <v>6588</v>
      </c>
      <c r="C3277" t="s">
        <v>6740</v>
      </c>
      <c r="D3277" t="s">
        <v>1791</v>
      </c>
      <c r="E3277" t="s">
        <v>6746</v>
      </c>
      <c r="F3277" t="s">
        <v>10020</v>
      </c>
      <c r="I3277" t="s">
        <v>10507</v>
      </c>
      <c r="J3277" t="s">
        <v>10803</v>
      </c>
      <c r="K3277" t="s">
        <v>11139</v>
      </c>
      <c r="L3277" t="s">
        <v>11532</v>
      </c>
      <c r="M3277" t="s">
        <v>14591</v>
      </c>
      <c r="N3277" t="s">
        <v>17411</v>
      </c>
      <c r="O3277" t="s">
        <v>19971</v>
      </c>
      <c r="P3277" t="s">
        <v>21593</v>
      </c>
      <c r="Q3277" t="s">
        <v>10020</v>
      </c>
      <c r="R3277" t="s">
        <v>29115</v>
      </c>
      <c r="S3277" s="2" t="s">
        <v>29764</v>
      </c>
      <c r="T3277" s="2" t="s">
        <v>32606</v>
      </c>
      <c r="U3277" t="s">
        <v>10170</v>
      </c>
      <c r="V3277" t="s">
        <v>10173</v>
      </c>
      <c r="W3277" t="s">
        <v>10190</v>
      </c>
      <c r="X3277" t="s">
        <v>10185</v>
      </c>
      <c r="Y3277" t="s">
        <v>42418</v>
      </c>
    </row>
    <row r="3278" spans="1:25" x14ac:dyDescent="0.4">
      <c r="A3278" t="s">
        <v>3169</v>
      </c>
      <c r="B3278" t="s">
        <v>6589</v>
      </c>
      <c r="C3278" t="s">
        <v>6740</v>
      </c>
      <c r="D3278" t="s">
        <v>1791</v>
      </c>
      <c r="E3278" t="s">
        <v>6746</v>
      </c>
      <c r="F3278" t="s">
        <v>10021</v>
      </c>
      <c r="I3278" t="s">
        <v>10508</v>
      </c>
      <c r="J3278" t="s">
        <v>10804</v>
      </c>
      <c r="K3278" t="s">
        <v>3169</v>
      </c>
      <c r="L3278" t="s">
        <v>11533</v>
      </c>
      <c r="M3278" t="s">
        <v>14592</v>
      </c>
      <c r="N3278" t="s">
        <v>17412</v>
      </c>
      <c r="P3278" t="s">
        <v>23272</v>
      </c>
      <c r="Q3278" t="s">
        <v>10021</v>
      </c>
      <c r="R3278" t="s">
        <v>29116</v>
      </c>
      <c r="S3278" s="2" t="s">
        <v>29765</v>
      </c>
      <c r="T3278" s="2" t="s">
        <v>32607</v>
      </c>
      <c r="U3278" t="s">
        <v>10170</v>
      </c>
      <c r="V3278" t="s">
        <v>10173</v>
      </c>
      <c r="W3278" t="s">
        <v>10190</v>
      </c>
      <c r="X3278" t="s">
        <v>10181</v>
      </c>
      <c r="Y3278" t="s">
        <v>42392</v>
      </c>
    </row>
    <row r="3279" spans="1:25" x14ac:dyDescent="0.4">
      <c r="A3279" t="s">
        <v>3170</v>
      </c>
      <c r="B3279" t="s">
        <v>6590</v>
      </c>
      <c r="C3279" t="s">
        <v>6740</v>
      </c>
      <c r="D3279" t="s">
        <v>1791</v>
      </c>
      <c r="E3279" t="s">
        <v>6746</v>
      </c>
      <c r="F3279" t="s">
        <v>10022</v>
      </c>
      <c r="I3279" t="s">
        <v>10509</v>
      </c>
      <c r="J3279" t="s">
        <v>10509</v>
      </c>
      <c r="K3279" t="s">
        <v>11140</v>
      </c>
      <c r="L3279" t="s">
        <v>11534</v>
      </c>
      <c r="M3279" t="s">
        <v>14593</v>
      </c>
      <c r="N3279" t="s">
        <v>17413</v>
      </c>
      <c r="P3279" t="s">
        <v>23273</v>
      </c>
      <c r="Q3279" t="s">
        <v>10022</v>
      </c>
      <c r="R3279" t="s">
        <v>29117</v>
      </c>
      <c r="S3279" s="2" t="s">
        <v>29766</v>
      </c>
      <c r="T3279" s="2" t="s">
        <v>32608</v>
      </c>
      <c r="U3279" t="s">
        <v>10171</v>
      </c>
      <c r="V3279" t="s">
        <v>10174</v>
      </c>
      <c r="W3279" t="s">
        <v>10191</v>
      </c>
      <c r="X3279" t="s">
        <v>10176</v>
      </c>
      <c r="Y3279" t="s">
        <v>42391</v>
      </c>
    </row>
    <row r="3280" spans="1:25" x14ac:dyDescent="0.4">
      <c r="A3280" t="s">
        <v>3171</v>
      </c>
      <c r="B3280" t="s">
        <v>6591</v>
      </c>
      <c r="C3280" t="s">
        <v>6740</v>
      </c>
      <c r="D3280" t="s">
        <v>1791</v>
      </c>
      <c r="E3280" t="s">
        <v>6746</v>
      </c>
      <c r="F3280" t="s">
        <v>10023</v>
      </c>
      <c r="I3280" t="s">
        <v>10510</v>
      </c>
      <c r="J3280" t="s">
        <v>10805</v>
      </c>
      <c r="K3280" t="s">
        <v>11141</v>
      </c>
      <c r="L3280" t="s">
        <v>11535</v>
      </c>
      <c r="M3280" t="s">
        <v>14594</v>
      </c>
      <c r="N3280" t="s">
        <v>17414</v>
      </c>
      <c r="P3280" t="s">
        <v>23274</v>
      </c>
      <c r="Q3280" t="s">
        <v>10023</v>
      </c>
      <c r="R3280" t="s">
        <v>29118</v>
      </c>
      <c r="S3280" s="2" t="s">
        <v>29767</v>
      </c>
      <c r="T3280" s="2" t="s">
        <v>32609</v>
      </c>
      <c r="U3280" t="s">
        <v>10170</v>
      </c>
      <c r="V3280" t="s">
        <v>10173</v>
      </c>
      <c r="W3280" t="s">
        <v>10190</v>
      </c>
      <c r="X3280" t="s">
        <v>10185</v>
      </c>
      <c r="Y3280" t="s">
        <v>42440</v>
      </c>
    </row>
    <row r="3281" spans="1:25" x14ac:dyDescent="0.4">
      <c r="A3281" t="s">
        <v>3172</v>
      </c>
      <c r="B3281" t="s">
        <v>6592</v>
      </c>
      <c r="C3281" t="s">
        <v>6740</v>
      </c>
      <c r="D3281" t="s">
        <v>1791</v>
      </c>
      <c r="E3281" t="s">
        <v>6746</v>
      </c>
      <c r="F3281" t="s">
        <v>10024</v>
      </c>
      <c r="I3281" t="s">
        <v>10511</v>
      </c>
      <c r="J3281" t="s">
        <v>10806</v>
      </c>
      <c r="K3281" t="s">
        <v>11142</v>
      </c>
      <c r="L3281" t="s">
        <v>11536</v>
      </c>
      <c r="M3281" t="s">
        <v>14595</v>
      </c>
      <c r="N3281" t="s">
        <v>17415</v>
      </c>
      <c r="P3281" t="s">
        <v>23275</v>
      </c>
      <c r="Q3281" t="s">
        <v>26094</v>
      </c>
      <c r="R3281" t="s">
        <v>29119</v>
      </c>
      <c r="S3281" s="2" t="s">
        <v>29768</v>
      </c>
      <c r="T3281" s="2" t="s">
        <v>32610</v>
      </c>
      <c r="U3281" t="s">
        <v>10171</v>
      </c>
      <c r="V3281" t="s">
        <v>10174</v>
      </c>
      <c r="W3281" t="s">
        <v>10191</v>
      </c>
      <c r="X3281" t="s">
        <v>10188</v>
      </c>
      <c r="Y3281" t="s">
        <v>42392</v>
      </c>
    </row>
    <row r="3282" spans="1:25" x14ac:dyDescent="0.4">
      <c r="A3282" t="s">
        <v>3173</v>
      </c>
      <c r="B3282" t="s">
        <v>6593</v>
      </c>
      <c r="C3282" t="s">
        <v>6740</v>
      </c>
      <c r="D3282" t="s">
        <v>1791</v>
      </c>
      <c r="E3282" t="s">
        <v>6746</v>
      </c>
      <c r="F3282" t="s">
        <v>10025</v>
      </c>
      <c r="I3282" t="s">
        <v>10512</v>
      </c>
      <c r="J3282" t="s">
        <v>10512</v>
      </c>
      <c r="K3282" t="s">
        <v>11143</v>
      </c>
      <c r="L3282" t="s">
        <v>11537</v>
      </c>
      <c r="M3282" t="s">
        <v>14596</v>
      </c>
      <c r="N3282" t="s">
        <v>17416</v>
      </c>
      <c r="P3282" t="s">
        <v>23276</v>
      </c>
      <c r="Q3282" t="s">
        <v>10025</v>
      </c>
      <c r="R3282" t="s">
        <v>29120</v>
      </c>
      <c r="S3282" s="2" t="s">
        <v>29769</v>
      </c>
      <c r="T3282" s="2" t="s">
        <v>32611</v>
      </c>
      <c r="U3282" t="s">
        <v>10170</v>
      </c>
      <c r="V3282" t="s">
        <v>10173</v>
      </c>
      <c r="W3282" t="s">
        <v>10190</v>
      </c>
      <c r="X3282" t="s">
        <v>10181</v>
      </c>
      <c r="Y3282" t="s">
        <v>42418</v>
      </c>
    </row>
    <row r="3283" spans="1:25" x14ac:dyDescent="0.4">
      <c r="A3283" t="s">
        <v>3174</v>
      </c>
      <c r="B3283" t="s">
        <v>6594</v>
      </c>
      <c r="C3283" t="s">
        <v>6740</v>
      </c>
      <c r="D3283" t="s">
        <v>1791</v>
      </c>
      <c r="E3283" t="s">
        <v>6746</v>
      </c>
      <c r="F3283" t="s">
        <v>10026</v>
      </c>
      <c r="I3283" t="s">
        <v>10513</v>
      </c>
      <c r="J3283" t="s">
        <v>10513</v>
      </c>
      <c r="K3283" t="s">
        <v>11144</v>
      </c>
      <c r="L3283" t="s">
        <v>11538</v>
      </c>
      <c r="M3283" t="s">
        <v>14597</v>
      </c>
      <c r="N3283" t="s">
        <v>17417</v>
      </c>
      <c r="P3283" t="s">
        <v>21593</v>
      </c>
      <c r="Q3283" t="s">
        <v>10026</v>
      </c>
      <c r="R3283" t="s">
        <v>29121</v>
      </c>
      <c r="S3283" s="2" t="s">
        <v>29770</v>
      </c>
      <c r="T3283" s="2" t="s">
        <v>32612</v>
      </c>
      <c r="U3283" t="s">
        <v>10171</v>
      </c>
      <c r="V3283" t="s">
        <v>10174</v>
      </c>
      <c r="W3283" t="s">
        <v>10191</v>
      </c>
      <c r="X3283" t="s">
        <v>10178</v>
      </c>
      <c r="Y3283" t="s">
        <v>42432</v>
      </c>
    </row>
    <row r="3284" spans="1:25" x14ac:dyDescent="0.4">
      <c r="A3284" t="s">
        <v>3175</v>
      </c>
      <c r="B3284" t="s">
        <v>6595</v>
      </c>
      <c r="C3284" t="s">
        <v>6740</v>
      </c>
      <c r="D3284" t="s">
        <v>1791</v>
      </c>
      <c r="E3284" t="s">
        <v>6746</v>
      </c>
      <c r="F3284" t="s">
        <v>10027</v>
      </c>
      <c r="I3284" t="s">
        <v>10514</v>
      </c>
      <c r="J3284" t="s">
        <v>10807</v>
      </c>
      <c r="K3284" t="s">
        <v>11145</v>
      </c>
      <c r="L3284" t="s">
        <v>11539</v>
      </c>
      <c r="M3284" t="s">
        <v>14598</v>
      </c>
      <c r="N3284" t="s">
        <v>17418</v>
      </c>
      <c r="P3284" t="s">
        <v>23277</v>
      </c>
      <c r="Q3284" t="s">
        <v>10027</v>
      </c>
      <c r="R3284" t="s">
        <v>29122</v>
      </c>
      <c r="S3284" s="2" t="s">
        <v>29771</v>
      </c>
      <c r="T3284" s="2" t="s">
        <v>32613</v>
      </c>
      <c r="U3284" t="s">
        <v>10171</v>
      </c>
      <c r="V3284" t="s">
        <v>10174</v>
      </c>
      <c r="W3284" t="s">
        <v>10191</v>
      </c>
      <c r="X3284" t="s">
        <v>10179</v>
      </c>
      <c r="Y3284" t="s">
        <v>42391</v>
      </c>
    </row>
    <row r="3285" spans="1:25" x14ac:dyDescent="0.4">
      <c r="A3285" t="s">
        <v>3176</v>
      </c>
      <c r="B3285" t="s">
        <v>6596</v>
      </c>
      <c r="C3285" t="s">
        <v>6740</v>
      </c>
      <c r="D3285" t="s">
        <v>1791</v>
      </c>
      <c r="E3285" t="s">
        <v>6746</v>
      </c>
      <c r="F3285" t="s">
        <v>10028</v>
      </c>
      <c r="I3285" t="s">
        <v>10515</v>
      </c>
      <c r="J3285" t="s">
        <v>10515</v>
      </c>
      <c r="K3285" t="s">
        <v>3176</v>
      </c>
      <c r="L3285" t="s">
        <v>11540</v>
      </c>
      <c r="M3285" t="s">
        <v>14599</v>
      </c>
      <c r="N3285" t="s">
        <v>17419</v>
      </c>
      <c r="P3285" t="s">
        <v>22642</v>
      </c>
      <c r="Q3285" t="s">
        <v>10028</v>
      </c>
      <c r="R3285" t="s">
        <v>29123</v>
      </c>
      <c r="S3285" s="2" t="s">
        <v>29772</v>
      </c>
      <c r="T3285" s="2" t="s">
        <v>32614</v>
      </c>
      <c r="U3285" t="s">
        <v>10171</v>
      </c>
      <c r="V3285" t="s">
        <v>10174</v>
      </c>
      <c r="W3285" t="s">
        <v>10191</v>
      </c>
      <c r="X3285" t="s">
        <v>10183</v>
      </c>
      <c r="Y3285" t="s">
        <v>42392</v>
      </c>
    </row>
    <row r="3286" spans="1:25" x14ac:dyDescent="0.4">
      <c r="A3286" t="s">
        <v>3177</v>
      </c>
      <c r="B3286" t="s">
        <v>6597</v>
      </c>
      <c r="C3286" t="s">
        <v>6740</v>
      </c>
      <c r="D3286" t="s">
        <v>1791</v>
      </c>
      <c r="E3286" t="s">
        <v>6746</v>
      </c>
      <c r="F3286" t="s">
        <v>10029</v>
      </c>
      <c r="I3286" t="s">
        <v>10516</v>
      </c>
      <c r="J3286" t="s">
        <v>10808</v>
      </c>
      <c r="K3286" t="s">
        <v>11146</v>
      </c>
      <c r="L3286" t="s">
        <v>11541</v>
      </c>
      <c r="M3286" t="s">
        <v>14600</v>
      </c>
      <c r="N3286" t="s">
        <v>17420</v>
      </c>
      <c r="P3286" t="s">
        <v>23278</v>
      </c>
      <c r="Q3286" t="s">
        <v>26095</v>
      </c>
      <c r="R3286" t="s">
        <v>29124</v>
      </c>
      <c r="S3286" s="2" t="s">
        <v>29773</v>
      </c>
      <c r="T3286" s="2" t="s">
        <v>32615</v>
      </c>
      <c r="U3286" t="s">
        <v>10170</v>
      </c>
      <c r="V3286" t="s">
        <v>10173</v>
      </c>
      <c r="W3286" t="s">
        <v>10190</v>
      </c>
      <c r="X3286" t="s">
        <v>10180</v>
      </c>
      <c r="Y3286" t="s">
        <v>42391</v>
      </c>
    </row>
    <row r="3287" spans="1:25" x14ac:dyDescent="0.4">
      <c r="A3287" t="s">
        <v>3178</v>
      </c>
      <c r="B3287" t="s">
        <v>6598</v>
      </c>
      <c r="C3287" t="s">
        <v>6740</v>
      </c>
      <c r="D3287" t="s">
        <v>1791</v>
      </c>
      <c r="E3287" t="s">
        <v>6746</v>
      </c>
      <c r="F3287" t="s">
        <v>10030</v>
      </c>
      <c r="I3287" t="s">
        <v>10517</v>
      </c>
      <c r="J3287" t="s">
        <v>10809</v>
      </c>
      <c r="K3287" t="s">
        <v>11147</v>
      </c>
      <c r="L3287" t="s">
        <v>11542</v>
      </c>
      <c r="M3287" t="s">
        <v>14601</v>
      </c>
      <c r="N3287" t="s">
        <v>17421</v>
      </c>
      <c r="P3287" t="s">
        <v>23279</v>
      </c>
      <c r="Q3287" t="s">
        <v>10030</v>
      </c>
      <c r="R3287" t="s">
        <v>29125</v>
      </c>
      <c r="S3287" s="2" t="s">
        <v>29774</v>
      </c>
      <c r="T3287" s="2" t="s">
        <v>32616</v>
      </c>
      <c r="U3287" t="s">
        <v>10170</v>
      </c>
      <c r="V3287" t="s">
        <v>10173</v>
      </c>
      <c r="W3287" t="s">
        <v>10190</v>
      </c>
      <c r="X3287" t="s">
        <v>10177</v>
      </c>
      <c r="Y3287" t="s">
        <v>81</v>
      </c>
    </row>
    <row r="3288" spans="1:25" x14ac:dyDescent="0.4">
      <c r="A3288" t="s">
        <v>3179</v>
      </c>
      <c r="B3288" t="s">
        <v>6599</v>
      </c>
      <c r="C3288" t="s">
        <v>6740</v>
      </c>
      <c r="D3288" t="s">
        <v>1791</v>
      </c>
      <c r="E3288" t="s">
        <v>6746</v>
      </c>
      <c r="F3288" t="s">
        <v>10031</v>
      </c>
      <c r="I3288" t="s">
        <v>10518</v>
      </c>
      <c r="J3288" t="s">
        <v>10518</v>
      </c>
      <c r="K3288" t="s">
        <v>11148</v>
      </c>
      <c r="L3288" t="s">
        <v>11543</v>
      </c>
      <c r="M3288" t="s">
        <v>14602</v>
      </c>
      <c r="N3288" t="s">
        <v>17422</v>
      </c>
      <c r="P3288" t="s">
        <v>23280</v>
      </c>
      <c r="Q3288" t="s">
        <v>10031</v>
      </c>
      <c r="R3288" t="s">
        <v>29126</v>
      </c>
      <c r="S3288" s="2" t="s">
        <v>29775</v>
      </c>
      <c r="T3288" s="2" t="s">
        <v>32617</v>
      </c>
      <c r="U3288" t="s">
        <v>10171</v>
      </c>
      <c r="V3288" t="s">
        <v>10174</v>
      </c>
      <c r="W3288" t="s">
        <v>10191</v>
      </c>
      <c r="X3288" t="s">
        <v>10179</v>
      </c>
      <c r="Y3288" t="s">
        <v>42394</v>
      </c>
    </row>
    <row r="3289" spans="1:25" x14ac:dyDescent="0.4">
      <c r="A3289" t="s">
        <v>3180</v>
      </c>
      <c r="B3289" t="s">
        <v>6600</v>
      </c>
      <c r="C3289" t="s">
        <v>6739</v>
      </c>
      <c r="D3289" t="s">
        <v>123</v>
      </c>
      <c r="E3289" t="s">
        <v>6745</v>
      </c>
      <c r="F3289" t="s">
        <v>10032</v>
      </c>
      <c r="I3289" t="s">
        <v>10519</v>
      </c>
      <c r="J3289" t="s">
        <v>10810</v>
      </c>
      <c r="K3289" t="s">
        <v>11149</v>
      </c>
      <c r="L3289" t="s">
        <v>11544</v>
      </c>
      <c r="M3289" t="s">
        <v>14603</v>
      </c>
      <c r="N3289" t="s">
        <v>17423</v>
      </c>
      <c r="O3289" t="s">
        <v>19973</v>
      </c>
      <c r="P3289" t="s">
        <v>23281</v>
      </c>
      <c r="Q3289" t="s">
        <v>10032</v>
      </c>
      <c r="R3289" t="s">
        <v>29127</v>
      </c>
      <c r="S3289" s="2" t="s">
        <v>29776</v>
      </c>
      <c r="T3289" s="2" t="s">
        <v>32618</v>
      </c>
      <c r="U3289" t="s">
        <v>10170</v>
      </c>
      <c r="V3289" t="s">
        <v>10173</v>
      </c>
      <c r="W3289" t="s">
        <v>10190</v>
      </c>
      <c r="X3289" t="s">
        <v>10177</v>
      </c>
      <c r="Y3289" t="s">
        <v>123</v>
      </c>
    </row>
    <row r="3290" spans="1:25" x14ac:dyDescent="0.4">
      <c r="A3290" t="s">
        <v>3181</v>
      </c>
      <c r="B3290" t="s">
        <v>6601</v>
      </c>
      <c r="C3290" t="s">
        <v>6740</v>
      </c>
      <c r="D3290" t="s">
        <v>1791</v>
      </c>
      <c r="E3290" t="s">
        <v>6746</v>
      </c>
      <c r="F3290" t="s">
        <v>10033</v>
      </c>
      <c r="I3290" t="s">
        <v>10520</v>
      </c>
      <c r="J3290" t="s">
        <v>10520</v>
      </c>
      <c r="K3290" t="s">
        <v>11150</v>
      </c>
      <c r="L3290" t="s">
        <v>11545</v>
      </c>
      <c r="M3290" t="s">
        <v>14604</v>
      </c>
      <c r="N3290" t="s">
        <v>17424</v>
      </c>
      <c r="Q3290" t="s">
        <v>26096</v>
      </c>
      <c r="R3290" t="s">
        <v>29128</v>
      </c>
      <c r="S3290" s="2" t="s">
        <v>29777</v>
      </c>
      <c r="T3290" s="2" t="s">
        <v>32619</v>
      </c>
      <c r="U3290" t="s">
        <v>10170</v>
      </c>
      <c r="V3290" t="s">
        <v>10173</v>
      </c>
      <c r="W3290" t="s">
        <v>10190</v>
      </c>
      <c r="X3290" t="s">
        <v>10177</v>
      </c>
      <c r="Y3290" t="s">
        <v>42394</v>
      </c>
    </row>
    <row r="3291" spans="1:25" x14ac:dyDescent="0.4">
      <c r="A3291" t="s">
        <v>3182</v>
      </c>
      <c r="B3291" t="s">
        <v>6602</v>
      </c>
      <c r="C3291" t="s">
        <v>6740</v>
      </c>
      <c r="D3291" t="s">
        <v>1791</v>
      </c>
      <c r="E3291" t="s">
        <v>6746</v>
      </c>
      <c r="F3291" t="s">
        <v>10034</v>
      </c>
      <c r="I3291" t="s">
        <v>10521</v>
      </c>
      <c r="J3291" t="s">
        <v>10811</v>
      </c>
      <c r="K3291" t="s">
        <v>11151</v>
      </c>
      <c r="L3291" t="s">
        <v>11546</v>
      </c>
      <c r="M3291" t="s">
        <v>14605</v>
      </c>
      <c r="N3291" t="s">
        <v>17425</v>
      </c>
      <c r="P3291" t="s">
        <v>23282</v>
      </c>
      <c r="Q3291" t="s">
        <v>26097</v>
      </c>
      <c r="R3291" t="s">
        <v>29129</v>
      </c>
      <c r="S3291" s="2" t="s">
        <v>29778</v>
      </c>
      <c r="T3291" s="2" t="s">
        <v>32620</v>
      </c>
      <c r="U3291" t="s">
        <v>10170</v>
      </c>
      <c r="V3291" t="s">
        <v>10173</v>
      </c>
      <c r="W3291" t="s">
        <v>10190</v>
      </c>
      <c r="X3291" t="s">
        <v>10181</v>
      </c>
      <c r="Y3291" t="s">
        <v>81</v>
      </c>
    </row>
    <row r="3292" spans="1:25" x14ac:dyDescent="0.4">
      <c r="A3292" t="s">
        <v>3183</v>
      </c>
      <c r="B3292" t="s">
        <v>6603</v>
      </c>
      <c r="C3292" t="s">
        <v>6738</v>
      </c>
      <c r="D3292" t="s">
        <v>6742</v>
      </c>
      <c r="E3292" t="s">
        <v>6744</v>
      </c>
      <c r="F3292" t="s">
        <v>10035</v>
      </c>
      <c r="I3292" t="s">
        <v>10522</v>
      </c>
      <c r="J3292" t="s">
        <v>10812</v>
      </c>
      <c r="K3292" t="s">
        <v>11152</v>
      </c>
      <c r="L3292" t="s">
        <v>11547</v>
      </c>
      <c r="M3292" t="s">
        <v>14606</v>
      </c>
      <c r="N3292" t="s">
        <v>17426</v>
      </c>
      <c r="O3292" t="s">
        <v>19974</v>
      </c>
      <c r="P3292" t="s">
        <v>23283</v>
      </c>
      <c r="Q3292" t="s">
        <v>10035</v>
      </c>
      <c r="R3292" t="s">
        <v>29130</v>
      </c>
      <c r="S3292" s="2" t="s">
        <v>29779</v>
      </c>
      <c r="T3292" s="2" t="s">
        <v>32621</v>
      </c>
      <c r="U3292" t="s">
        <v>10170</v>
      </c>
      <c r="V3292" t="s">
        <v>10173</v>
      </c>
      <c r="W3292" t="s">
        <v>10190</v>
      </c>
      <c r="X3292" t="s">
        <v>10180</v>
      </c>
      <c r="Y3292" t="s">
        <v>42390</v>
      </c>
    </row>
    <row r="3293" spans="1:25" x14ac:dyDescent="0.4">
      <c r="A3293" t="s">
        <v>3184</v>
      </c>
      <c r="B3293" t="s">
        <v>6604</v>
      </c>
      <c r="C3293" t="s">
        <v>6740</v>
      </c>
      <c r="D3293" t="s">
        <v>1791</v>
      </c>
      <c r="E3293" t="s">
        <v>6746</v>
      </c>
      <c r="F3293" t="s">
        <v>10036</v>
      </c>
      <c r="I3293" t="s">
        <v>10523</v>
      </c>
      <c r="J3293" t="s">
        <v>10813</v>
      </c>
      <c r="K3293" t="s">
        <v>11153</v>
      </c>
      <c r="L3293" t="s">
        <v>11548</v>
      </c>
      <c r="M3293" t="s">
        <v>14607</v>
      </c>
      <c r="N3293" t="s">
        <v>17427</v>
      </c>
      <c r="P3293" t="s">
        <v>23284</v>
      </c>
      <c r="Q3293" t="s">
        <v>10036</v>
      </c>
      <c r="R3293" t="s">
        <v>29131</v>
      </c>
      <c r="S3293" s="2" t="s">
        <v>29780</v>
      </c>
      <c r="T3293" s="2" t="s">
        <v>32622</v>
      </c>
      <c r="U3293" t="s">
        <v>10170</v>
      </c>
      <c r="V3293" t="s">
        <v>10173</v>
      </c>
      <c r="W3293" t="s">
        <v>10190</v>
      </c>
      <c r="X3293" t="s">
        <v>10550</v>
      </c>
      <c r="Y3293" t="s">
        <v>42391</v>
      </c>
    </row>
    <row r="3294" spans="1:25" x14ac:dyDescent="0.4">
      <c r="A3294" t="s">
        <v>3185</v>
      </c>
      <c r="B3294" t="s">
        <v>6605</v>
      </c>
      <c r="C3294" t="s">
        <v>6740</v>
      </c>
      <c r="D3294" t="s">
        <v>1791</v>
      </c>
      <c r="E3294" t="s">
        <v>6746</v>
      </c>
      <c r="F3294" t="s">
        <v>10037</v>
      </c>
      <c r="I3294" t="s">
        <v>10524</v>
      </c>
      <c r="J3294" t="s">
        <v>10814</v>
      </c>
      <c r="K3294" t="s">
        <v>11154</v>
      </c>
      <c r="L3294" t="s">
        <v>11549</v>
      </c>
      <c r="M3294" t="s">
        <v>14608</v>
      </c>
      <c r="N3294" t="s">
        <v>17428</v>
      </c>
      <c r="O3294" t="s">
        <v>19975</v>
      </c>
      <c r="P3294" t="s">
        <v>21593</v>
      </c>
      <c r="Q3294" t="s">
        <v>10037</v>
      </c>
      <c r="R3294" t="s">
        <v>29132</v>
      </c>
      <c r="S3294" s="2" t="s">
        <v>29781</v>
      </c>
      <c r="T3294" s="2" t="s">
        <v>32623</v>
      </c>
      <c r="U3294" t="s">
        <v>10171</v>
      </c>
      <c r="V3294" t="s">
        <v>10174</v>
      </c>
      <c r="W3294" t="s">
        <v>10191</v>
      </c>
      <c r="X3294" t="s">
        <v>10189</v>
      </c>
      <c r="Y3294" t="s">
        <v>42441</v>
      </c>
    </row>
    <row r="3295" spans="1:25" x14ac:dyDescent="0.4">
      <c r="A3295" t="s">
        <v>3186</v>
      </c>
      <c r="B3295" t="s">
        <v>6606</v>
      </c>
      <c r="C3295" t="s">
        <v>6739</v>
      </c>
      <c r="D3295" t="s">
        <v>123</v>
      </c>
      <c r="E3295" t="s">
        <v>6745</v>
      </c>
      <c r="F3295" t="s">
        <v>10038</v>
      </c>
      <c r="I3295" t="s">
        <v>10525</v>
      </c>
      <c r="J3295" t="s">
        <v>10815</v>
      </c>
      <c r="K3295" t="s">
        <v>11155</v>
      </c>
      <c r="L3295" t="s">
        <v>11550</v>
      </c>
      <c r="M3295" t="s">
        <v>14609</v>
      </c>
      <c r="N3295" t="s">
        <v>17429</v>
      </c>
      <c r="P3295" t="s">
        <v>23285</v>
      </c>
      <c r="Q3295" t="s">
        <v>26098</v>
      </c>
      <c r="R3295" t="s">
        <v>29133</v>
      </c>
      <c r="S3295" s="2" t="s">
        <v>29782</v>
      </c>
      <c r="T3295" s="2" t="s">
        <v>32624</v>
      </c>
      <c r="U3295" t="s">
        <v>10170</v>
      </c>
      <c r="V3295" t="s">
        <v>10173</v>
      </c>
      <c r="W3295" t="s">
        <v>10190</v>
      </c>
      <c r="X3295" t="s">
        <v>10185</v>
      </c>
      <c r="Y3295" t="s">
        <v>42391</v>
      </c>
    </row>
    <row r="3296" spans="1:25" x14ac:dyDescent="0.4">
      <c r="A3296" t="s">
        <v>3187</v>
      </c>
      <c r="B3296" t="s">
        <v>6607</v>
      </c>
      <c r="C3296" t="s">
        <v>6740</v>
      </c>
      <c r="D3296" t="s">
        <v>1791</v>
      </c>
      <c r="E3296" t="s">
        <v>6746</v>
      </c>
      <c r="F3296" t="s">
        <v>10039</v>
      </c>
      <c r="I3296" t="s">
        <v>10526</v>
      </c>
      <c r="J3296" t="s">
        <v>10816</v>
      </c>
      <c r="K3296" t="s">
        <v>11156</v>
      </c>
      <c r="L3296" t="s">
        <v>11551</v>
      </c>
      <c r="M3296" t="s">
        <v>14610</v>
      </c>
      <c r="N3296" t="s">
        <v>17430</v>
      </c>
      <c r="O3296" t="s">
        <v>18716</v>
      </c>
      <c r="P3296" t="s">
        <v>23286</v>
      </c>
      <c r="Q3296" t="s">
        <v>10039</v>
      </c>
      <c r="R3296" t="s">
        <v>29134</v>
      </c>
      <c r="S3296" s="2" t="s">
        <v>29783</v>
      </c>
      <c r="T3296" s="2" t="s">
        <v>32625</v>
      </c>
      <c r="U3296" t="s">
        <v>10170</v>
      </c>
      <c r="V3296" t="s">
        <v>10173</v>
      </c>
      <c r="W3296" t="s">
        <v>10190</v>
      </c>
      <c r="X3296" t="s">
        <v>10180</v>
      </c>
      <c r="Y3296" t="s">
        <v>42393</v>
      </c>
    </row>
    <row r="3297" spans="1:25" x14ac:dyDescent="0.4">
      <c r="A3297" t="s">
        <v>3188</v>
      </c>
      <c r="B3297" t="s">
        <v>6608</v>
      </c>
      <c r="C3297" t="s">
        <v>6740</v>
      </c>
      <c r="D3297" t="s">
        <v>1791</v>
      </c>
      <c r="E3297" t="s">
        <v>6746</v>
      </c>
      <c r="F3297" t="s">
        <v>10040</v>
      </c>
      <c r="I3297" t="s">
        <v>10527</v>
      </c>
      <c r="J3297" t="s">
        <v>10527</v>
      </c>
      <c r="K3297" t="s">
        <v>11157</v>
      </c>
      <c r="L3297" t="s">
        <v>11552</v>
      </c>
      <c r="M3297" t="s">
        <v>14611</v>
      </c>
      <c r="N3297" t="s">
        <v>17431</v>
      </c>
      <c r="Q3297" t="s">
        <v>10040</v>
      </c>
      <c r="R3297" t="s">
        <v>29135</v>
      </c>
      <c r="S3297" s="2" t="s">
        <v>29784</v>
      </c>
      <c r="T3297" s="2" t="s">
        <v>32626</v>
      </c>
      <c r="U3297" t="s">
        <v>10171</v>
      </c>
      <c r="V3297" t="s">
        <v>10174</v>
      </c>
      <c r="W3297" t="s">
        <v>10191</v>
      </c>
      <c r="X3297" t="s">
        <v>10178</v>
      </c>
      <c r="Y3297" t="s">
        <v>42394</v>
      </c>
    </row>
    <row r="3298" spans="1:25" x14ac:dyDescent="0.4">
      <c r="A3298" t="s">
        <v>3189</v>
      </c>
      <c r="B3298" t="s">
        <v>6609</v>
      </c>
      <c r="C3298" t="s">
        <v>6738</v>
      </c>
      <c r="D3298" t="s">
        <v>6742</v>
      </c>
      <c r="E3298" t="s">
        <v>6744</v>
      </c>
      <c r="F3298" t="s">
        <v>10041</v>
      </c>
      <c r="I3298" t="s">
        <v>10528</v>
      </c>
      <c r="J3298" t="s">
        <v>10817</v>
      </c>
      <c r="K3298" t="s">
        <v>11158</v>
      </c>
      <c r="L3298" t="s">
        <v>11553</v>
      </c>
      <c r="M3298" t="s">
        <v>14612</v>
      </c>
      <c r="N3298" t="s">
        <v>17432</v>
      </c>
      <c r="O3298" t="s">
        <v>19976</v>
      </c>
      <c r="P3298" t="s">
        <v>23287</v>
      </c>
      <c r="Q3298" t="s">
        <v>10041</v>
      </c>
      <c r="R3298" t="s">
        <v>29136</v>
      </c>
      <c r="S3298" s="2" t="s">
        <v>29785</v>
      </c>
      <c r="T3298" s="2" t="s">
        <v>32627</v>
      </c>
      <c r="U3298" t="s">
        <v>10170</v>
      </c>
      <c r="V3298" t="s">
        <v>10173</v>
      </c>
      <c r="W3298" t="s">
        <v>10190</v>
      </c>
      <c r="X3298" t="s">
        <v>10182</v>
      </c>
      <c r="Y3298" t="s">
        <v>42390</v>
      </c>
    </row>
    <row r="3299" spans="1:25" x14ac:dyDescent="0.4">
      <c r="A3299" t="s">
        <v>3190</v>
      </c>
      <c r="B3299" t="s">
        <v>6610</v>
      </c>
      <c r="C3299" t="s">
        <v>6740</v>
      </c>
      <c r="D3299" t="s">
        <v>1791</v>
      </c>
      <c r="E3299" t="s">
        <v>6746</v>
      </c>
      <c r="F3299" t="s">
        <v>10042</v>
      </c>
      <c r="I3299" t="s">
        <v>10529</v>
      </c>
      <c r="J3299" t="s">
        <v>10529</v>
      </c>
      <c r="K3299" t="s">
        <v>11159</v>
      </c>
      <c r="L3299" t="s">
        <v>11554</v>
      </c>
      <c r="M3299" t="s">
        <v>14613</v>
      </c>
      <c r="N3299" t="s">
        <v>17433</v>
      </c>
      <c r="P3299" t="s">
        <v>23288</v>
      </c>
      <c r="Q3299" t="s">
        <v>10042</v>
      </c>
      <c r="R3299" t="s">
        <v>29137</v>
      </c>
      <c r="S3299" s="2" t="s">
        <v>29786</v>
      </c>
      <c r="T3299" s="2" t="s">
        <v>32628</v>
      </c>
      <c r="U3299" t="s">
        <v>10170</v>
      </c>
      <c r="V3299" t="s">
        <v>10173</v>
      </c>
      <c r="W3299" t="s">
        <v>10190</v>
      </c>
      <c r="X3299" t="s">
        <v>10182</v>
      </c>
      <c r="Y3299" t="s">
        <v>42393</v>
      </c>
    </row>
    <row r="3300" spans="1:25" x14ac:dyDescent="0.4">
      <c r="A3300" t="s">
        <v>3191</v>
      </c>
      <c r="B3300" t="s">
        <v>6611</v>
      </c>
      <c r="C3300" t="s">
        <v>6740</v>
      </c>
      <c r="D3300" t="s">
        <v>1791</v>
      </c>
      <c r="E3300" t="s">
        <v>6746</v>
      </c>
      <c r="F3300" t="s">
        <v>10043</v>
      </c>
      <c r="I3300" t="s">
        <v>10530</v>
      </c>
      <c r="J3300" t="s">
        <v>10674</v>
      </c>
      <c r="K3300" t="s">
        <v>11160</v>
      </c>
      <c r="L3300" t="s">
        <v>11555</v>
      </c>
      <c r="M3300" t="s">
        <v>14614</v>
      </c>
      <c r="N3300" t="s">
        <v>17434</v>
      </c>
      <c r="P3300" t="s">
        <v>23289</v>
      </c>
      <c r="Q3300" t="s">
        <v>10043</v>
      </c>
      <c r="R3300" t="s">
        <v>29138</v>
      </c>
      <c r="S3300" s="2" t="s">
        <v>29787</v>
      </c>
      <c r="T3300" s="2" t="s">
        <v>32629</v>
      </c>
      <c r="U3300" t="s">
        <v>10170</v>
      </c>
      <c r="V3300" t="s">
        <v>10173</v>
      </c>
      <c r="W3300" t="s">
        <v>10190</v>
      </c>
      <c r="X3300" t="s">
        <v>10180</v>
      </c>
      <c r="Y3300" t="s">
        <v>81</v>
      </c>
    </row>
    <row r="3301" spans="1:25" x14ac:dyDescent="0.4">
      <c r="A3301" t="s">
        <v>3192</v>
      </c>
      <c r="B3301" t="s">
        <v>6612</v>
      </c>
      <c r="C3301" t="s">
        <v>6740</v>
      </c>
      <c r="D3301" t="s">
        <v>1791</v>
      </c>
      <c r="E3301" t="s">
        <v>6746</v>
      </c>
      <c r="F3301" t="s">
        <v>10044</v>
      </c>
      <c r="I3301" t="s">
        <v>10531</v>
      </c>
      <c r="J3301" t="s">
        <v>10818</v>
      </c>
      <c r="K3301" t="s">
        <v>11161</v>
      </c>
      <c r="L3301" t="s">
        <v>11556</v>
      </c>
      <c r="M3301" t="s">
        <v>14615</v>
      </c>
      <c r="N3301" t="s">
        <v>17435</v>
      </c>
      <c r="P3301" t="s">
        <v>23290</v>
      </c>
      <c r="Q3301" t="s">
        <v>10044</v>
      </c>
      <c r="R3301" t="s">
        <v>29139</v>
      </c>
      <c r="S3301" s="2" t="s">
        <v>29788</v>
      </c>
      <c r="T3301" s="2" t="s">
        <v>32630</v>
      </c>
      <c r="U3301" t="s">
        <v>10170</v>
      </c>
      <c r="V3301" t="s">
        <v>10173</v>
      </c>
      <c r="W3301" t="s">
        <v>10190</v>
      </c>
      <c r="X3301" t="s">
        <v>10185</v>
      </c>
      <c r="Y3301" t="s">
        <v>42392</v>
      </c>
    </row>
    <row r="3302" spans="1:25" x14ac:dyDescent="0.4">
      <c r="A3302" t="s">
        <v>3193</v>
      </c>
      <c r="B3302" t="s">
        <v>6613</v>
      </c>
      <c r="C3302" t="s">
        <v>6740</v>
      </c>
      <c r="D3302" t="s">
        <v>1791</v>
      </c>
      <c r="E3302" t="s">
        <v>6746</v>
      </c>
      <c r="F3302" t="s">
        <v>10045</v>
      </c>
      <c r="I3302" t="s">
        <v>10420</v>
      </c>
      <c r="J3302" t="s">
        <v>10730</v>
      </c>
      <c r="K3302" t="s">
        <v>11162</v>
      </c>
      <c r="L3302" t="s">
        <v>11557</v>
      </c>
      <c r="M3302" t="s">
        <v>14616</v>
      </c>
      <c r="N3302" t="s">
        <v>17436</v>
      </c>
      <c r="Q3302" t="s">
        <v>10045</v>
      </c>
      <c r="R3302" t="s">
        <v>29140</v>
      </c>
      <c r="S3302" s="2" t="s">
        <v>29789</v>
      </c>
      <c r="T3302" s="2" t="s">
        <v>32631</v>
      </c>
      <c r="U3302" t="s">
        <v>10171</v>
      </c>
      <c r="V3302" t="s">
        <v>10174</v>
      </c>
      <c r="W3302" t="s">
        <v>10191</v>
      </c>
      <c r="X3302" t="s">
        <v>10189</v>
      </c>
      <c r="Y3302" t="s">
        <v>42392</v>
      </c>
    </row>
    <row r="3303" spans="1:25" x14ac:dyDescent="0.4">
      <c r="A3303" t="s">
        <v>3194</v>
      </c>
      <c r="B3303" t="s">
        <v>6614</v>
      </c>
      <c r="C3303" t="s">
        <v>6740</v>
      </c>
      <c r="D3303" t="s">
        <v>1791</v>
      </c>
      <c r="E3303" t="s">
        <v>6746</v>
      </c>
      <c r="F3303" t="s">
        <v>10046</v>
      </c>
      <c r="I3303" t="s">
        <v>10532</v>
      </c>
      <c r="J3303" t="s">
        <v>10819</v>
      </c>
      <c r="K3303" t="s">
        <v>11163</v>
      </c>
      <c r="L3303" t="s">
        <v>11558</v>
      </c>
      <c r="M3303" t="s">
        <v>14617</v>
      </c>
      <c r="N3303" t="s">
        <v>17437</v>
      </c>
      <c r="O3303" t="s">
        <v>18714</v>
      </c>
      <c r="P3303" t="s">
        <v>23291</v>
      </c>
      <c r="Q3303" t="s">
        <v>10046</v>
      </c>
      <c r="R3303" t="s">
        <v>29141</v>
      </c>
      <c r="S3303" s="2" t="s">
        <v>29790</v>
      </c>
      <c r="T3303" s="2" t="s">
        <v>32632</v>
      </c>
      <c r="U3303" t="s">
        <v>10171</v>
      </c>
      <c r="V3303" t="s">
        <v>10174</v>
      </c>
      <c r="W3303" t="s">
        <v>10191</v>
      </c>
      <c r="X3303" t="s">
        <v>10184</v>
      </c>
      <c r="Y3303" t="s">
        <v>42391</v>
      </c>
    </row>
    <row r="3304" spans="1:25" x14ac:dyDescent="0.4">
      <c r="A3304" t="s">
        <v>3195</v>
      </c>
      <c r="B3304" t="s">
        <v>6615</v>
      </c>
      <c r="C3304" t="s">
        <v>6739</v>
      </c>
      <c r="D3304" t="s">
        <v>123</v>
      </c>
      <c r="E3304" t="s">
        <v>6745</v>
      </c>
      <c r="F3304" t="s">
        <v>10047</v>
      </c>
      <c r="I3304" t="s">
        <v>10533</v>
      </c>
      <c r="J3304" t="s">
        <v>10820</v>
      </c>
      <c r="K3304" t="s">
        <v>11164</v>
      </c>
      <c r="L3304" t="s">
        <v>11559</v>
      </c>
      <c r="M3304" t="s">
        <v>14618</v>
      </c>
      <c r="N3304" t="s">
        <v>17438</v>
      </c>
      <c r="P3304" t="s">
        <v>23292</v>
      </c>
      <c r="Q3304" t="s">
        <v>26099</v>
      </c>
      <c r="R3304" t="s">
        <v>29142</v>
      </c>
      <c r="S3304" s="2" t="s">
        <v>29791</v>
      </c>
      <c r="T3304" s="2" t="s">
        <v>32633</v>
      </c>
      <c r="U3304" t="s">
        <v>10171</v>
      </c>
      <c r="V3304" t="s">
        <v>10174</v>
      </c>
      <c r="W3304" t="s">
        <v>10191</v>
      </c>
      <c r="X3304" t="s">
        <v>10183</v>
      </c>
      <c r="Y3304" t="s">
        <v>42391</v>
      </c>
    </row>
    <row r="3305" spans="1:25" x14ac:dyDescent="0.4">
      <c r="A3305" t="s">
        <v>3196</v>
      </c>
      <c r="B3305" t="s">
        <v>6616</v>
      </c>
      <c r="C3305" t="s">
        <v>6740</v>
      </c>
      <c r="D3305" t="s">
        <v>1791</v>
      </c>
      <c r="E3305" t="s">
        <v>6746</v>
      </c>
      <c r="F3305" t="s">
        <v>10048</v>
      </c>
      <c r="I3305" t="s">
        <v>10534</v>
      </c>
      <c r="J3305" t="s">
        <v>10534</v>
      </c>
      <c r="K3305" t="s">
        <v>3196</v>
      </c>
      <c r="L3305" t="s">
        <v>11560</v>
      </c>
      <c r="M3305" t="s">
        <v>14619</v>
      </c>
      <c r="N3305" t="s">
        <v>17439</v>
      </c>
      <c r="P3305" t="s">
        <v>23293</v>
      </c>
      <c r="Q3305" t="s">
        <v>10048</v>
      </c>
      <c r="R3305" t="s">
        <v>29143</v>
      </c>
      <c r="S3305" s="2" t="s">
        <v>29792</v>
      </c>
      <c r="T3305" s="2" t="s">
        <v>32634</v>
      </c>
      <c r="U3305" t="s">
        <v>10170</v>
      </c>
      <c r="V3305" t="s">
        <v>10173</v>
      </c>
      <c r="W3305" t="s">
        <v>10190</v>
      </c>
      <c r="X3305" t="s">
        <v>10180</v>
      </c>
      <c r="Y3305" t="s">
        <v>42393</v>
      </c>
    </row>
    <row r="3306" spans="1:25" x14ac:dyDescent="0.4">
      <c r="A3306" t="s">
        <v>3197</v>
      </c>
      <c r="B3306" t="s">
        <v>6617</v>
      </c>
      <c r="C3306" t="s">
        <v>6740</v>
      </c>
      <c r="D3306" t="s">
        <v>1791</v>
      </c>
      <c r="E3306" t="s">
        <v>6746</v>
      </c>
      <c r="F3306" t="s">
        <v>10049</v>
      </c>
      <c r="I3306" t="s">
        <v>10535</v>
      </c>
      <c r="J3306" t="s">
        <v>10535</v>
      </c>
      <c r="K3306" t="s">
        <v>3197</v>
      </c>
      <c r="L3306" t="s">
        <v>11561</v>
      </c>
      <c r="M3306" t="s">
        <v>14620</v>
      </c>
      <c r="N3306" t="s">
        <v>17440</v>
      </c>
      <c r="P3306" t="s">
        <v>22667</v>
      </c>
      <c r="Q3306" t="s">
        <v>26100</v>
      </c>
      <c r="R3306" t="s">
        <v>29144</v>
      </c>
      <c r="S3306" s="2" t="s">
        <v>29793</v>
      </c>
      <c r="T3306" s="2" t="s">
        <v>32635</v>
      </c>
      <c r="U3306" t="s">
        <v>10171</v>
      </c>
      <c r="V3306" t="s">
        <v>10174</v>
      </c>
      <c r="W3306" t="s">
        <v>10191</v>
      </c>
      <c r="X3306" t="s">
        <v>10178</v>
      </c>
      <c r="Y3306" t="s">
        <v>42392</v>
      </c>
    </row>
    <row r="3307" spans="1:25" x14ac:dyDescent="0.4">
      <c r="A3307" t="s">
        <v>3198</v>
      </c>
      <c r="B3307" t="s">
        <v>6618</v>
      </c>
      <c r="C3307" t="s">
        <v>6740</v>
      </c>
      <c r="D3307" t="s">
        <v>1791</v>
      </c>
      <c r="E3307" t="s">
        <v>6746</v>
      </c>
      <c r="F3307" t="s">
        <v>10050</v>
      </c>
      <c r="I3307" t="s">
        <v>10536</v>
      </c>
      <c r="J3307" t="s">
        <v>10536</v>
      </c>
      <c r="K3307" t="s">
        <v>11165</v>
      </c>
      <c r="L3307" t="s">
        <v>11562</v>
      </c>
      <c r="M3307" t="s">
        <v>14621</v>
      </c>
      <c r="N3307" t="s">
        <v>17441</v>
      </c>
      <c r="P3307" t="s">
        <v>23294</v>
      </c>
      <c r="Q3307" t="s">
        <v>10050</v>
      </c>
      <c r="R3307" t="s">
        <v>29145</v>
      </c>
      <c r="S3307" s="2" t="s">
        <v>29794</v>
      </c>
      <c r="T3307" s="2" t="s">
        <v>32636</v>
      </c>
      <c r="U3307" t="s">
        <v>10171</v>
      </c>
      <c r="V3307" t="s">
        <v>10174</v>
      </c>
      <c r="W3307" t="s">
        <v>10191</v>
      </c>
      <c r="X3307" t="s">
        <v>10176</v>
      </c>
      <c r="Y3307" t="s">
        <v>42391</v>
      </c>
    </row>
    <row r="3308" spans="1:25" x14ac:dyDescent="0.4">
      <c r="A3308" t="s">
        <v>3199</v>
      </c>
      <c r="B3308" t="s">
        <v>6619</v>
      </c>
      <c r="C3308" t="s">
        <v>6738</v>
      </c>
      <c r="D3308" t="s">
        <v>6742</v>
      </c>
      <c r="E3308" t="s">
        <v>6744</v>
      </c>
      <c r="F3308" t="s">
        <v>10051</v>
      </c>
      <c r="I3308" t="s">
        <v>10537</v>
      </c>
      <c r="J3308" t="s">
        <v>10821</v>
      </c>
      <c r="K3308" t="s">
        <v>11166</v>
      </c>
      <c r="L3308" t="s">
        <v>11563</v>
      </c>
      <c r="M3308" t="s">
        <v>14622</v>
      </c>
      <c r="N3308" t="s">
        <v>17442</v>
      </c>
      <c r="P3308" t="s">
        <v>23295</v>
      </c>
      <c r="Q3308" t="s">
        <v>10051</v>
      </c>
      <c r="R3308" t="s">
        <v>29146</v>
      </c>
      <c r="S3308" s="2" t="s">
        <v>29795</v>
      </c>
      <c r="T3308" s="2" t="s">
        <v>32637</v>
      </c>
      <c r="U3308" t="s">
        <v>10170</v>
      </c>
      <c r="V3308" t="s">
        <v>10173</v>
      </c>
      <c r="W3308" t="s">
        <v>10190</v>
      </c>
      <c r="X3308" t="s">
        <v>10180</v>
      </c>
      <c r="Y3308" t="s">
        <v>42390</v>
      </c>
    </row>
    <row r="3309" spans="1:25" x14ac:dyDescent="0.4">
      <c r="A3309" t="s">
        <v>3200</v>
      </c>
      <c r="B3309" t="s">
        <v>6620</v>
      </c>
      <c r="C3309" t="s">
        <v>6740</v>
      </c>
      <c r="D3309" t="s">
        <v>1791</v>
      </c>
      <c r="E3309" t="s">
        <v>6746</v>
      </c>
      <c r="F3309" t="s">
        <v>10052</v>
      </c>
      <c r="I3309" t="s">
        <v>10538</v>
      </c>
      <c r="J3309" t="s">
        <v>10822</v>
      </c>
      <c r="K3309" t="s">
        <v>3200</v>
      </c>
      <c r="L3309" t="s">
        <v>11564</v>
      </c>
      <c r="M3309" t="s">
        <v>14623</v>
      </c>
      <c r="N3309" t="s">
        <v>17443</v>
      </c>
      <c r="O3309" t="s">
        <v>19977</v>
      </c>
      <c r="P3309" t="s">
        <v>23240</v>
      </c>
      <c r="Q3309" t="s">
        <v>10052</v>
      </c>
      <c r="R3309" t="s">
        <v>29147</v>
      </c>
      <c r="S3309" s="2" t="s">
        <v>29796</v>
      </c>
      <c r="T3309" s="2" t="s">
        <v>32638</v>
      </c>
      <c r="U3309" t="s">
        <v>10171</v>
      </c>
      <c r="V3309" t="s">
        <v>10174</v>
      </c>
      <c r="W3309" t="s">
        <v>10191</v>
      </c>
      <c r="X3309" t="s">
        <v>10183</v>
      </c>
      <c r="Y3309" t="s">
        <v>42418</v>
      </c>
    </row>
    <row r="3310" spans="1:25" x14ac:dyDescent="0.4">
      <c r="A3310" t="s">
        <v>3201</v>
      </c>
      <c r="B3310" t="s">
        <v>6621</v>
      </c>
      <c r="C3310" t="s">
        <v>6740</v>
      </c>
      <c r="D3310" t="s">
        <v>1791</v>
      </c>
      <c r="E3310" t="s">
        <v>6746</v>
      </c>
      <c r="F3310" t="s">
        <v>10053</v>
      </c>
      <c r="I3310" t="s">
        <v>10539</v>
      </c>
      <c r="J3310" t="s">
        <v>10539</v>
      </c>
      <c r="K3310" t="s">
        <v>11167</v>
      </c>
      <c r="L3310" t="s">
        <v>11565</v>
      </c>
      <c r="M3310" t="s">
        <v>14624</v>
      </c>
      <c r="N3310" t="s">
        <v>17444</v>
      </c>
      <c r="P3310" t="s">
        <v>23296</v>
      </c>
      <c r="Q3310" t="s">
        <v>10053</v>
      </c>
      <c r="R3310" t="s">
        <v>29148</v>
      </c>
      <c r="S3310" s="2" t="s">
        <v>29797</v>
      </c>
      <c r="T3310" s="2" t="s">
        <v>32639</v>
      </c>
      <c r="U3310" t="s">
        <v>10170</v>
      </c>
      <c r="V3310" t="s">
        <v>10173</v>
      </c>
      <c r="W3310" t="s">
        <v>10190</v>
      </c>
      <c r="X3310" t="s">
        <v>10182</v>
      </c>
      <c r="Y3310" t="s">
        <v>42392</v>
      </c>
    </row>
    <row r="3311" spans="1:25" x14ac:dyDescent="0.4">
      <c r="A3311" t="s">
        <v>3202</v>
      </c>
      <c r="B3311" t="s">
        <v>6622</v>
      </c>
      <c r="C3311" t="s">
        <v>6738</v>
      </c>
      <c r="D3311" t="s">
        <v>6742</v>
      </c>
      <c r="E3311" t="s">
        <v>6744</v>
      </c>
      <c r="F3311" t="s">
        <v>10054</v>
      </c>
      <c r="I3311" t="s">
        <v>10540</v>
      </c>
      <c r="J3311" t="s">
        <v>10823</v>
      </c>
      <c r="K3311" t="s">
        <v>11168</v>
      </c>
      <c r="L3311" t="s">
        <v>11566</v>
      </c>
      <c r="M3311" t="s">
        <v>14625</v>
      </c>
      <c r="N3311" t="s">
        <v>17445</v>
      </c>
      <c r="P3311" t="s">
        <v>23297</v>
      </c>
      <c r="Q3311" t="s">
        <v>26101</v>
      </c>
      <c r="R3311" t="s">
        <v>29149</v>
      </c>
      <c r="S3311" s="2" t="s">
        <v>29798</v>
      </c>
      <c r="T3311" s="2" t="s">
        <v>32640</v>
      </c>
      <c r="U3311" t="s">
        <v>10170</v>
      </c>
      <c r="V3311" t="s">
        <v>10173</v>
      </c>
      <c r="W3311" t="s">
        <v>10190</v>
      </c>
      <c r="X3311" t="s">
        <v>10185</v>
      </c>
      <c r="Y3311" t="s">
        <v>42390</v>
      </c>
    </row>
    <row r="3312" spans="1:25" x14ac:dyDescent="0.4">
      <c r="A3312" t="s">
        <v>3203</v>
      </c>
      <c r="B3312" t="s">
        <v>6623</v>
      </c>
      <c r="C3312" t="s">
        <v>6740</v>
      </c>
      <c r="D3312" t="s">
        <v>1791</v>
      </c>
      <c r="E3312" t="s">
        <v>6746</v>
      </c>
      <c r="F3312" t="s">
        <v>10055</v>
      </c>
      <c r="I3312" t="s">
        <v>10541</v>
      </c>
      <c r="J3312" t="s">
        <v>10824</v>
      </c>
      <c r="K3312" t="s">
        <v>11169</v>
      </c>
      <c r="L3312" t="s">
        <v>11567</v>
      </c>
      <c r="M3312" t="s">
        <v>14626</v>
      </c>
      <c r="N3312" t="s">
        <v>17446</v>
      </c>
      <c r="P3312" t="s">
        <v>23298</v>
      </c>
      <c r="Q3312" t="s">
        <v>10055</v>
      </c>
      <c r="R3312" t="s">
        <v>29150</v>
      </c>
      <c r="S3312" s="2" t="s">
        <v>29799</v>
      </c>
      <c r="T3312" s="2" t="s">
        <v>32641</v>
      </c>
      <c r="U3312" t="s">
        <v>10170</v>
      </c>
      <c r="V3312" t="s">
        <v>10173</v>
      </c>
      <c r="W3312" t="s">
        <v>10190</v>
      </c>
      <c r="X3312" t="s">
        <v>10182</v>
      </c>
      <c r="Y3312" t="s">
        <v>42393</v>
      </c>
    </row>
    <row r="3313" spans="1:25" x14ac:dyDescent="0.4">
      <c r="A3313" t="s">
        <v>3204</v>
      </c>
      <c r="B3313" t="s">
        <v>6624</v>
      </c>
      <c r="C3313" t="s">
        <v>6739</v>
      </c>
      <c r="D3313" t="s">
        <v>123</v>
      </c>
      <c r="E3313" t="s">
        <v>6745</v>
      </c>
      <c r="F3313" t="s">
        <v>10056</v>
      </c>
      <c r="I3313" t="s">
        <v>10542</v>
      </c>
      <c r="J3313" t="s">
        <v>10825</v>
      </c>
      <c r="K3313" t="s">
        <v>11170</v>
      </c>
      <c r="L3313" t="s">
        <v>11568</v>
      </c>
      <c r="M3313" t="s">
        <v>14627</v>
      </c>
      <c r="N3313" t="s">
        <v>17447</v>
      </c>
      <c r="O3313" t="s">
        <v>19978</v>
      </c>
      <c r="P3313" t="s">
        <v>23299</v>
      </c>
      <c r="Q3313" t="s">
        <v>10056</v>
      </c>
      <c r="R3313" t="s">
        <v>29151</v>
      </c>
      <c r="S3313" s="2" t="s">
        <v>29800</v>
      </c>
      <c r="T3313" s="2" t="s">
        <v>32642</v>
      </c>
      <c r="U3313" t="s">
        <v>10170</v>
      </c>
      <c r="V3313" t="s">
        <v>10173</v>
      </c>
      <c r="W3313" t="s">
        <v>10190</v>
      </c>
      <c r="X3313" t="s">
        <v>10185</v>
      </c>
      <c r="Y3313" t="s">
        <v>123</v>
      </c>
    </row>
    <row r="3314" spans="1:25" x14ac:dyDescent="0.4">
      <c r="A3314" t="s">
        <v>1684</v>
      </c>
      <c r="B3314" t="s">
        <v>6625</v>
      </c>
      <c r="C3314" t="s">
        <v>6739</v>
      </c>
      <c r="D3314" t="s">
        <v>123</v>
      </c>
      <c r="E3314" t="s">
        <v>6745</v>
      </c>
      <c r="F3314" t="s">
        <v>10057</v>
      </c>
      <c r="I3314" t="s">
        <v>10543</v>
      </c>
      <c r="J3314" t="s">
        <v>10826</v>
      </c>
      <c r="K3314" t="s">
        <v>2852</v>
      </c>
      <c r="L3314" t="s">
        <v>11569</v>
      </c>
      <c r="M3314" t="s">
        <v>14628</v>
      </c>
      <c r="N3314" t="s">
        <v>17448</v>
      </c>
      <c r="O3314" t="s">
        <v>19979</v>
      </c>
      <c r="P3314" t="s">
        <v>23300</v>
      </c>
      <c r="Q3314" t="s">
        <v>26102</v>
      </c>
      <c r="R3314" t="s">
        <v>29152</v>
      </c>
      <c r="S3314" s="2" t="s">
        <v>29801</v>
      </c>
      <c r="T3314" s="2" t="s">
        <v>32643</v>
      </c>
      <c r="U3314" t="s">
        <v>10170</v>
      </c>
      <c r="V3314" t="s">
        <v>10173</v>
      </c>
      <c r="W3314" t="s">
        <v>10190</v>
      </c>
      <c r="X3314" t="s">
        <v>10181</v>
      </c>
      <c r="Y3314" t="s">
        <v>42391</v>
      </c>
    </row>
    <row r="3315" spans="1:25" x14ac:dyDescent="0.4">
      <c r="A3315" t="s">
        <v>3205</v>
      </c>
      <c r="B3315" t="s">
        <v>6626</v>
      </c>
      <c r="C3315" t="s">
        <v>6740</v>
      </c>
      <c r="D3315" t="s">
        <v>1791</v>
      </c>
      <c r="E3315" t="s">
        <v>6746</v>
      </c>
      <c r="F3315" t="s">
        <v>10058</v>
      </c>
      <c r="I3315" t="s">
        <v>10544</v>
      </c>
      <c r="J3315" t="s">
        <v>10544</v>
      </c>
      <c r="K3315" t="s">
        <v>3205</v>
      </c>
      <c r="L3315" t="s">
        <v>11570</v>
      </c>
      <c r="M3315" t="s">
        <v>14629</v>
      </c>
      <c r="N3315" t="s">
        <v>17449</v>
      </c>
      <c r="P3315" t="s">
        <v>22642</v>
      </c>
      <c r="Q3315" t="s">
        <v>10058</v>
      </c>
      <c r="R3315" t="s">
        <v>29153</v>
      </c>
      <c r="S3315" s="2" t="s">
        <v>29802</v>
      </c>
      <c r="T3315" s="2" t="s">
        <v>32644</v>
      </c>
      <c r="U3315" t="s">
        <v>10171</v>
      </c>
      <c r="V3315" t="s">
        <v>10174</v>
      </c>
      <c r="W3315" t="s">
        <v>10191</v>
      </c>
      <c r="X3315" t="s">
        <v>10179</v>
      </c>
      <c r="Y3315" t="s">
        <v>42394</v>
      </c>
    </row>
    <row r="3316" spans="1:25" x14ac:dyDescent="0.4">
      <c r="A3316" t="s">
        <v>3206</v>
      </c>
      <c r="B3316" t="s">
        <v>6627</v>
      </c>
      <c r="C3316" t="s">
        <v>6740</v>
      </c>
      <c r="D3316" t="s">
        <v>1791</v>
      </c>
      <c r="E3316" t="s">
        <v>6746</v>
      </c>
      <c r="F3316" t="s">
        <v>10059</v>
      </c>
      <c r="I3316" t="s">
        <v>10545</v>
      </c>
      <c r="J3316" t="s">
        <v>10545</v>
      </c>
      <c r="K3316" t="s">
        <v>11171</v>
      </c>
      <c r="L3316" t="s">
        <v>11571</v>
      </c>
      <c r="M3316" t="s">
        <v>14630</v>
      </c>
      <c r="N3316" t="s">
        <v>17450</v>
      </c>
      <c r="P3316" t="s">
        <v>23301</v>
      </c>
      <c r="Q3316" t="s">
        <v>26103</v>
      </c>
      <c r="R3316" t="s">
        <v>29154</v>
      </c>
      <c r="S3316" s="2" t="s">
        <v>29803</v>
      </c>
      <c r="T3316" s="2" t="s">
        <v>32645</v>
      </c>
      <c r="U3316" t="s">
        <v>10171</v>
      </c>
      <c r="V3316" t="s">
        <v>10174</v>
      </c>
      <c r="W3316" t="s">
        <v>10191</v>
      </c>
      <c r="X3316" t="s">
        <v>10183</v>
      </c>
      <c r="Y3316" t="s">
        <v>42425</v>
      </c>
    </row>
    <row r="3317" spans="1:25" x14ac:dyDescent="0.4">
      <c r="A3317" t="s">
        <v>3207</v>
      </c>
      <c r="B3317" t="s">
        <v>6628</v>
      </c>
      <c r="C3317" t="s">
        <v>6738</v>
      </c>
      <c r="D3317" t="s">
        <v>6742</v>
      </c>
      <c r="E3317" t="s">
        <v>6744</v>
      </c>
      <c r="F3317" t="s">
        <v>10060</v>
      </c>
      <c r="I3317" t="s">
        <v>10546</v>
      </c>
      <c r="J3317" t="s">
        <v>10827</v>
      </c>
      <c r="K3317" t="s">
        <v>11172</v>
      </c>
      <c r="L3317" t="s">
        <v>11572</v>
      </c>
      <c r="M3317" t="s">
        <v>14631</v>
      </c>
      <c r="N3317" t="s">
        <v>17451</v>
      </c>
      <c r="O3317" t="s">
        <v>19966</v>
      </c>
      <c r="P3317" t="s">
        <v>23302</v>
      </c>
      <c r="Q3317" t="s">
        <v>10060</v>
      </c>
      <c r="R3317" t="s">
        <v>29155</v>
      </c>
      <c r="S3317" s="2" t="s">
        <v>29804</v>
      </c>
      <c r="T3317" s="2" t="s">
        <v>32646</v>
      </c>
      <c r="U3317" t="s">
        <v>10171</v>
      </c>
      <c r="V3317" t="s">
        <v>10174</v>
      </c>
      <c r="W3317" t="s">
        <v>10191</v>
      </c>
      <c r="X3317" t="s">
        <v>10183</v>
      </c>
      <c r="Y3317" t="s">
        <v>42390</v>
      </c>
    </row>
    <row r="3318" spans="1:25" x14ac:dyDescent="0.4">
      <c r="A3318" t="s">
        <v>3208</v>
      </c>
      <c r="B3318" t="s">
        <v>6629</v>
      </c>
      <c r="C3318" t="s">
        <v>6740</v>
      </c>
      <c r="D3318" t="s">
        <v>1791</v>
      </c>
      <c r="E3318" t="s">
        <v>6746</v>
      </c>
      <c r="F3318" t="s">
        <v>10061</v>
      </c>
      <c r="I3318" t="s">
        <v>10547</v>
      </c>
      <c r="J3318" t="s">
        <v>10547</v>
      </c>
      <c r="K3318" t="s">
        <v>11173</v>
      </c>
      <c r="L3318" t="s">
        <v>11573</v>
      </c>
      <c r="M3318" t="s">
        <v>14632</v>
      </c>
      <c r="N3318" t="s">
        <v>17452</v>
      </c>
      <c r="P3318" t="s">
        <v>23303</v>
      </c>
      <c r="Q3318" t="s">
        <v>26104</v>
      </c>
      <c r="R3318" t="s">
        <v>29156</v>
      </c>
      <c r="S3318" s="2" t="s">
        <v>29805</v>
      </c>
      <c r="T3318" s="2" t="s">
        <v>32647</v>
      </c>
      <c r="U3318" t="s">
        <v>10171</v>
      </c>
      <c r="V3318" t="s">
        <v>10174</v>
      </c>
      <c r="W3318" t="s">
        <v>10191</v>
      </c>
      <c r="X3318" t="s">
        <v>10183</v>
      </c>
      <c r="Y3318" t="s">
        <v>42391</v>
      </c>
    </row>
    <row r="3319" spans="1:25" x14ac:dyDescent="0.4">
      <c r="A3319" t="s">
        <v>3209</v>
      </c>
      <c r="B3319" t="s">
        <v>6630</v>
      </c>
      <c r="C3319" t="s">
        <v>6740</v>
      </c>
      <c r="D3319" t="s">
        <v>1791</v>
      </c>
      <c r="E3319" t="s">
        <v>6746</v>
      </c>
      <c r="F3319" t="s">
        <v>10062</v>
      </c>
      <c r="I3319" t="s">
        <v>10548</v>
      </c>
      <c r="J3319" t="s">
        <v>10548</v>
      </c>
      <c r="K3319" t="s">
        <v>11174</v>
      </c>
      <c r="L3319" t="s">
        <v>11574</v>
      </c>
      <c r="M3319" t="s">
        <v>14633</v>
      </c>
      <c r="N3319" t="s">
        <v>17453</v>
      </c>
      <c r="Q3319" t="s">
        <v>10062</v>
      </c>
      <c r="R3319" t="s">
        <v>29157</v>
      </c>
      <c r="S3319" s="2" t="s">
        <v>29806</v>
      </c>
      <c r="T3319" s="2" t="s">
        <v>32648</v>
      </c>
      <c r="U3319" t="s">
        <v>10170</v>
      </c>
      <c r="V3319" t="s">
        <v>10173</v>
      </c>
      <c r="W3319" t="s">
        <v>10190</v>
      </c>
      <c r="X3319" t="s">
        <v>10180</v>
      </c>
      <c r="Y3319" t="s">
        <v>42394</v>
      </c>
    </row>
    <row r="3320" spans="1:25" x14ac:dyDescent="0.4">
      <c r="A3320" t="s">
        <v>3210</v>
      </c>
      <c r="B3320" t="s">
        <v>6631</v>
      </c>
      <c r="C3320" t="s">
        <v>6738</v>
      </c>
      <c r="D3320" t="s">
        <v>6742</v>
      </c>
      <c r="E3320" t="s">
        <v>6744</v>
      </c>
      <c r="F3320" t="s">
        <v>10063</v>
      </c>
      <c r="G3320" t="s">
        <v>10170</v>
      </c>
      <c r="H3320" t="s">
        <v>10173</v>
      </c>
      <c r="I3320" t="s">
        <v>10190</v>
      </c>
      <c r="J3320" t="s">
        <v>10550</v>
      </c>
      <c r="K3320" t="s">
        <v>10828</v>
      </c>
      <c r="L3320" t="s">
        <v>11176</v>
      </c>
      <c r="M3320" t="s">
        <v>14634</v>
      </c>
      <c r="N3320" t="s">
        <v>17454</v>
      </c>
      <c r="O3320" t="s">
        <v>19980</v>
      </c>
      <c r="P3320" t="s">
        <v>23304</v>
      </c>
      <c r="Q3320" t="s">
        <v>23952</v>
      </c>
      <c r="R3320" t="s">
        <v>26733</v>
      </c>
      <c r="S3320" t="s">
        <v>19524</v>
      </c>
      <c r="T3320" t="s">
        <v>32649</v>
      </c>
      <c r="U3320" t="s">
        <v>10063</v>
      </c>
      <c r="V3320" t="s">
        <v>36261</v>
      </c>
      <c r="W3320" s="2" t="s">
        <v>39272</v>
      </c>
      <c r="X3320" s="2" t="s">
        <v>42283</v>
      </c>
      <c r="Y3320" t="s">
        <v>42390</v>
      </c>
    </row>
    <row r="3321" spans="1:25" x14ac:dyDescent="0.4">
      <c r="A3321" t="s">
        <v>3211</v>
      </c>
      <c r="B3321" t="s">
        <v>6632</v>
      </c>
      <c r="C3321" t="s">
        <v>6740</v>
      </c>
      <c r="D3321" t="s">
        <v>1791</v>
      </c>
      <c r="E3321" t="s">
        <v>6746</v>
      </c>
      <c r="F3321" t="s">
        <v>10064</v>
      </c>
      <c r="G3321" t="s">
        <v>10171</v>
      </c>
      <c r="H3321" t="s">
        <v>10174</v>
      </c>
      <c r="I3321" t="s">
        <v>10191</v>
      </c>
      <c r="J3321" t="s">
        <v>10179</v>
      </c>
      <c r="K3321" t="s">
        <v>10460</v>
      </c>
      <c r="L3321" t="s">
        <v>10765</v>
      </c>
      <c r="M3321" t="s">
        <v>13596</v>
      </c>
      <c r="N3321" t="s">
        <v>16567</v>
      </c>
      <c r="O3321" t="s">
        <v>19981</v>
      </c>
      <c r="P3321" t="s">
        <v>23305</v>
      </c>
      <c r="Q3321" t="s">
        <v>26105</v>
      </c>
      <c r="R3321" t="s">
        <v>29158</v>
      </c>
      <c r="S3321" t="s">
        <v>29546</v>
      </c>
      <c r="T3321" t="s">
        <v>32650</v>
      </c>
      <c r="U3321" t="s">
        <v>10064</v>
      </c>
      <c r="V3321" t="s">
        <v>36262</v>
      </c>
      <c r="W3321" s="2" t="s">
        <v>39273</v>
      </c>
      <c r="X3321" s="2" t="s">
        <v>42284</v>
      </c>
      <c r="Y3321" t="s">
        <v>81</v>
      </c>
    </row>
    <row r="3322" spans="1:25" x14ac:dyDescent="0.4">
      <c r="A3322" t="s">
        <v>3212</v>
      </c>
      <c r="B3322" t="s">
        <v>6633</v>
      </c>
      <c r="C3322" t="s">
        <v>6740</v>
      </c>
      <c r="D3322" t="s">
        <v>1791</v>
      </c>
      <c r="E3322" t="s">
        <v>6746</v>
      </c>
      <c r="F3322" t="s">
        <v>10065</v>
      </c>
      <c r="G3322" t="s">
        <v>10170</v>
      </c>
      <c r="H3322" t="s">
        <v>10173</v>
      </c>
      <c r="I3322" t="s">
        <v>10190</v>
      </c>
      <c r="J3322" t="s">
        <v>10550</v>
      </c>
      <c r="K3322" t="s">
        <v>10828</v>
      </c>
      <c r="L3322" t="s">
        <v>11176</v>
      </c>
      <c r="M3322" t="s">
        <v>14635</v>
      </c>
      <c r="N3322" t="s">
        <v>14635</v>
      </c>
      <c r="O3322" t="s">
        <v>3212</v>
      </c>
      <c r="P3322" t="s">
        <v>23306</v>
      </c>
      <c r="Q3322" t="s">
        <v>26106</v>
      </c>
      <c r="R3322" t="s">
        <v>29159</v>
      </c>
      <c r="U3322" t="s">
        <v>10065</v>
      </c>
      <c r="V3322" t="s">
        <v>36263</v>
      </c>
      <c r="W3322" s="2" t="s">
        <v>39274</v>
      </c>
      <c r="X3322" s="2" t="s">
        <v>42285</v>
      </c>
      <c r="Y3322" t="s">
        <v>42394</v>
      </c>
    </row>
    <row r="3323" spans="1:25" x14ac:dyDescent="0.4">
      <c r="A3323" t="s">
        <v>3213</v>
      </c>
      <c r="B3323" t="s">
        <v>6634</v>
      </c>
      <c r="C3323" t="s">
        <v>6740</v>
      </c>
      <c r="D3323" t="s">
        <v>1791</v>
      </c>
      <c r="E3323" t="s">
        <v>6746</v>
      </c>
      <c r="F3323" t="s">
        <v>10066</v>
      </c>
      <c r="G3323" t="s">
        <v>10171</v>
      </c>
      <c r="H3323" t="s">
        <v>10174</v>
      </c>
      <c r="I3323" t="s">
        <v>10191</v>
      </c>
      <c r="J3323" t="s">
        <v>10183</v>
      </c>
      <c r="K3323" t="s">
        <v>10464</v>
      </c>
      <c r="L3323" t="s">
        <v>10769</v>
      </c>
      <c r="M3323" t="s">
        <v>13492</v>
      </c>
      <c r="N3323" t="s">
        <v>13492</v>
      </c>
      <c r="O3323" t="s">
        <v>14452</v>
      </c>
      <c r="P3323" t="s">
        <v>23307</v>
      </c>
      <c r="Q3323" t="s">
        <v>26107</v>
      </c>
      <c r="R3323" t="s">
        <v>29160</v>
      </c>
      <c r="T3323" t="s">
        <v>31132</v>
      </c>
      <c r="U3323" t="s">
        <v>33316</v>
      </c>
      <c r="V3323" t="s">
        <v>36264</v>
      </c>
      <c r="W3323" s="2" t="s">
        <v>39275</v>
      </c>
      <c r="X3323" s="2" t="s">
        <v>42286</v>
      </c>
      <c r="Y3323" t="s">
        <v>42420</v>
      </c>
    </row>
    <row r="3324" spans="1:25" x14ac:dyDescent="0.4">
      <c r="A3324" t="s">
        <v>3214</v>
      </c>
      <c r="B3324" t="s">
        <v>6635</v>
      </c>
      <c r="C3324" t="s">
        <v>6740</v>
      </c>
      <c r="D3324" t="s">
        <v>1791</v>
      </c>
      <c r="E3324" t="s">
        <v>6746</v>
      </c>
      <c r="F3324" t="s">
        <v>10067</v>
      </c>
      <c r="G3324" t="s">
        <v>10171</v>
      </c>
      <c r="H3324" t="s">
        <v>10174</v>
      </c>
      <c r="I3324" t="s">
        <v>10191</v>
      </c>
      <c r="J3324" t="s">
        <v>10179</v>
      </c>
      <c r="K3324" t="s">
        <v>10460</v>
      </c>
      <c r="L3324" t="s">
        <v>10765</v>
      </c>
      <c r="M3324" t="s">
        <v>14636</v>
      </c>
      <c r="N3324" t="s">
        <v>14636</v>
      </c>
      <c r="O3324" t="s">
        <v>3214</v>
      </c>
      <c r="P3324" t="s">
        <v>23308</v>
      </c>
      <c r="Q3324" t="s">
        <v>26108</v>
      </c>
      <c r="R3324" t="s">
        <v>29161</v>
      </c>
      <c r="T3324" t="s">
        <v>32651</v>
      </c>
      <c r="U3324" t="s">
        <v>10067</v>
      </c>
      <c r="V3324" t="s">
        <v>36265</v>
      </c>
      <c r="W3324" s="2" t="s">
        <v>39276</v>
      </c>
      <c r="X3324" s="2" t="s">
        <v>42287</v>
      </c>
      <c r="Y3324" t="s">
        <v>42394</v>
      </c>
    </row>
    <row r="3325" spans="1:25" x14ac:dyDescent="0.4">
      <c r="A3325" t="s">
        <v>3215</v>
      </c>
      <c r="B3325" t="s">
        <v>6636</v>
      </c>
      <c r="C3325" t="s">
        <v>6738</v>
      </c>
      <c r="D3325" t="s">
        <v>6742</v>
      </c>
      <c r="E3325" t="s">
        <v>6744</v>
      </c>
      <c r="F3325" t="s">
        <v>10068</v>
      </c>
      <c r="G3325" t="s">
        <v>10170</v>
      </c>
      <c r="H3325" t="s">
        <v>10173</v>
      </c>
      <c r="I3325" t="s">
        <v>10190</v>
      </c>
      <c r="J3325" t="s">
        <v>10180</v>
      </c>
      <c r="K3325" t="s">
        <v>10461</v>
      </c>
      <c r="L3325" t="s">
        <v>10766</v>
      </c>
      <c r="M3325" t="s">
        <v>14637</v>
      </c>
      <c r="N3325" t="s">
        <v>17455</v>
      </c>
      <c r="O3325" t="s">
        <v>3215</v>
      </c>
      <c r="P3325" t="s">
        <v>23309</v>
      </c>
      <c r="Q3325" t="s">
        <v>26109</v>
      </c>
      <c r="R3325" t="s">
        <v>29162</v>
      </c>
      <c r="S3325" t="s">
        <v>19122</v>
      </c>
      <c r="T3325" t="s">
        <v>32652</v>
      </c>
      <c r="U3325" t="s">
        <v>10068</v>
      </c>
      <c r="V3325" t="s">
        <v>36266</v>
      </c>
      <c r="W3325" s="2" t="s">
        <v>39277</v>
      </c>
      <c r="X3325" s="2" t="s">
        <v>42288</v>
      </c>
      <c r="Y3325" t="s">
        <v>42390</v>
      </c>
    </row>
    <row r="3326" spans="1:25" x14ac:dyDescent="0.4">
      <c r="A3326" t="s">
        <v>995</v>
      </c>
      <c r="B3326" t="s">
        <v>6637</v>
      </c>
      <c r="C3326" t="s">
        <v>6740</v>
      </c>
      <c r="D3326" t="s">
        <v>1791</v>
      </c>
      <c r="E3326" t="s">
        <v>6746</v>
      </c>
      <c r="F3326" t="s">
        <v>10069</v>
      </c>
      <c r="G3326" t="s">
        <v>10171</v>
      </c>
      <c r="H3326" t="s">
        <v>10174</v>
      </c>
      <c r="I3326" t="s">
        <v>10191</v>
      </c>
      <c r="J3326" t="s">
        <v>10184</v>
      </c>
      <c r="K3326" t="s">
        <v>10465</v>
      </c>
      <c r="L3326" t="s">
        <v>10770</v>
      </c>
      <c r="M3326" t="s">
        <v>14638</v>
      </c>
      <c r="N3326" t="s">
        <v>17456</v>
      </c>
      <c r="O3326" t="s">
        <v>2459</v>
      </c>
      <c r="P3326" t="s">
        <v>23310</v>
      </c>
      <c r="Q3326" t="s">
        <v>26110</v>
      </c>
      <c r="R3326" t="s">
        <v>29163</v>
      </c>
      <c r="S3326" t="s">
        <v>29807</v>
      </c>
      <c r="T3326" t="s">
        <v>21593</v>
      </c>
      <c r="U3326" t="s">
        <v>10069</v>
      </c>
      <c r="V3326" t="s">
        <v>36267</v>
      </c>
      <c r="W3326" s="2" t="s">
        <v>39278</v>
      </c>
      <c r="X3326" s="2" t="s">
        <v>42289</v>
      </c>
      <c r="Y3326" t="s">
        <v>42394</v>
      </c>
    </row>
    <row r="3327" spans="1:25" x14ac:dyDescent="0.4">
      <c r="A3327" t="s">
        <v>3216</v>
      </c>
      <c r="B3327" t="s">
        <v>6638</v>
      </c>
      <c r="C3327" t="s">
        <v>6740</v>
      </c>
      <c r="D3327" t="s">
        <v>1791</v>
      </c>
      <c r="E3327" t="s">
        <v>6746</v>
      </c>
      <c r="F3327" t="s">
        <v>10070</v>
      </c>
      <c r="G3327" t="s">
        <v>10171</v>
      </c>
      <c r="H3327" t="s">
        <v>10174</v>
      </c>
      <c r="I3327" t="s">
        <v>10191</v>
      </c>
      <c r="J3327" t="s">
        <v>10188</v>
      </c>
      <c r="K3327" t="s">
        <v>10467</v>
      </c>
      <c r="L3327" t="s">
        <v>10774</v>
      </c>
      <c r="M3327" t="s">
        <v>14639</v>
      </c>
      <c r="N3327" t="s">
        <v>17457</v>
      </c>
      <c r="O3327" t="s">
        <v>3216</v>
      </c>
      <c r="P3327" t="s">
        <v>23311</v>
      </c>
      <c r="Q3327" t="s">
        <v>26111</v>
      </c>
      <c r="R3327" t="s">
        <v>29164</v>
      </c>
      <c r="S3327" t="s">
        <v>29270</v>
      </c>
      <c r="T3327" t="s">
        <v>22642</v>
      </c>
      <c r="U3327" t="s">
        <v>33317</v>
      </c>
      <c r="V3327" t="s">
        <v>36268</v>
      </c>
      <c r="W3327" s="2" t="s">
        <v>39279</v>
      </c>
      <c r="X3327" s="2" t="s">
        <v>42290</v>
      </c>
      <c r="Y3327" t="s">
        <v>42394</v>
      </c>
    </row>
    <row r="3328" spans="1:25" x14ac:dyDescent="0.4">
      <c r="A3328" t="s">
        <v>3217</v>
      </c>
      <c r="B3328" t="s">
        <v>6639</v>
      </c>
      <c r="C3328" t="s">
        <v>6740</v>
      </c>
      <c r="D3328" t="s">
        <v>1791</v>
      </c>
      <c r="E3328" t="s">
        <v>6746</v>
      </c>
      <c r="F3328" t="s">
        <v>10071</v>
      </c>
      <c r="G3328" t="s">
        <v>10170</v>
      </c>
      <c r="H3328" t="s">
        <v>10173</v>
      </c>
      <c r="I3328" t="s">
        <v>10190</v>
      </c>
      <c r="J3328" t="s">
        <v>10180</v>
      </c>
      <c r="K3328" t="s">
        <v>10461</v>
      </c>
      <c r="L3328" t="s">
        <v>10766</v>
      </c>
      <c r="M3328" t="s">
        <v>10267</v>
      </c>
      <c r="N3328" t="s">
        <v>10612</v>
      </c>
      <c r="O3328" t="s">
        <v>19982</v>
      </c>
      <c r="P3328" t="s">
        <v>23312</v>
      </c>
      <c r="Q3328" t="s">
        <v>26112</v>
      </c>
      <c r="R3328" t="s">
        <v>29165</v>
      </c>
      <c r="T3328" t="s">
        <v>32653</v>
      </c>
      <c r="U3328" t="s">
        <v>33318</v>
      </c>
      <c r="V3328" t="s">
        <v>36269</v>
      </c>
      <c r="W3328" s="2" t="s">
        <v>39280</v>
      </c>
      <c r="X3328" s="2" t="s">
        <v>42291</v>
      </c>
      <c r="Y3328" t="s">
        <v>42430</v>
      </c>
    </row>
    <row r="3329" spans="1:25" x14ac:dyDescent="0.4">
      <c r="A3329" t="s">
        <v>3218</v>
      </c>
      <c r="B3329" t="s">
        <v>6640</v>
      </c>
      <c r="C3329" t="s">
        <v>6740</v>
      </c>
      <c r="D3329" t="s">
        <v>1791</v>
      </c>
      <c r="E3329" t="s">
        <v>6746</v>
      </c>
      <c r="F3329" t="s">
        <v>10072</v>
      </c>
      <c r="G3329" t="s">
        <v>10170</v>
      </c>
      <c r="H3329" t="s">
        <v>10173</v>
      </c>
      <c r="I3329" t="s">
        <v>10190</v>
      </c>
      <c r="J3329" t="s">
        <v>10181</v>
      </c>
      <c r="K3329" t="s">
        <v>10462</v>
      </c>
      <c r="L3329" t="s">
        <v>10767</v>
      </c>
      <c r="M3329" t="s">
        <v>11975</v>
      </c>
      <c r="N3329" t="s">
        <v>15109</v>
      </c>
      <c r="O3329" t="s">
        <v>19983</v>
      </c>
      <c r="P3329" t="s">
        <v>23313</v>
      </c>
      <c r="Q3329" t="s">
        <v>25048</v>
      </c>
      <c r="R3329" t="s">
        <v>27882</v>
      </c>
      <c r="T3329" t="s">
        <v>31567</v>
      </c>
      <c r="U3329" t="s">
        <v>33319</v>
      </c>
      <c r="V3329" t="s">
        <v>36270</v>
      </c>
      <c r="W3329" s="2" t="s">
        <v>39281</v>
      </c>
      <c r="X3329" s="2" t="s">
        <v>42292</v>
      </c>
      <c r="Y3329" t="s">
        <v>42442</v>
      </c>
    </row>
    <row r="3330" spans="1:25" x14ac:dyDescent="0.4">
      <c r="A3330" t="s">
        <v>3219</v>
      </c>
      <c r="B3330" t="s">
        <v>6641</v>
      </c>
      <c r="C3330" t="s">
        <v>6740</v>
      </c>
      <c r="D3330" t="s">
        <v>1791</v>
      </c>
      <c r="E3330" t="s">
        <v>6746</v>
      </c>
      <c r="F3330" t="s">
        <v>10073</v>
      </c>
      <c r="G3330" t="s">
        <v>10170</v>
      </c>
      <c r="H3330" t="s">
        <v>10173</v>
      </c>
      <c r="I3330" t="s">
        <v>10190</v>
      </c>
      <c r="J3330" t="s">
        <v>10182</v>
      </c>
      <c r="K3330" t="s">
        <v>10463</v>
      </c>
      <c r="L3330" t="s">
        <v>10768</v>
      </c>
      <c r="M3330" t="s">
        <v>14640</v>
      </c>
      <c r="N3330" t="s">
        <v>17458</v>
      </c>
      <c r="O3330" t="s">
        <v>19984</v>
      </c>
      <c r="P3330" t="s">
        <v>23314</v>
      </c>
      <c r="Q3330" t="s">
        <v>26113</v>
      </c>
      <c r="R3330" t="s">
        <v>29166</v>
      </c>
      <c r="S3330" t="s">
        <v>19531</v>
      </c>
      <c r="T3330" t="s">
        <v>32654</v>
      </c>
      <c r="U3330" t="s">
        <v>33320</v>
      </c>
      <c r="V3330" t="s">
        <v>36271</v>
      </c>
      <c r="W3330" s="2" t="s">
        <v>39282</v>
      </c>
      <c r="X3330" s="2" t="s">
        <v>42293</v>
      </c>
      <c r="Y3330" t="s">
        <v>42394</v>
      </c>
    </row>
    <row r="3331" spans="1:25" x14ac:dyDescent="0.4">
      <c r="A3331" t="s">
        <v>3220</v>
      </c>
      <c r="B3331" t="s">
        <v>6642</v>
      </c>
      <c r="C3331" t="s">
        <v>6738</v>
      </c>
      <c r="D3331" t="s">
        <v>6742</v>
      </c>
      <c r="E3331" t="s">
        <v>6744</v>
      </c>
      <c r="F3331" t="s">
        <v>10074</v>
      </c>
      <c r="G3331" t="s">
        <v>10170</v>
      </c>
      <c r="H3331" t="s">
        <v>10173</v>
      </c>
      <c r="I3331" t="s">
        <v>10190</v>
      </c>
      <c r="J3331" t="s">
        <v>10177</v>
      </c>
      <c r="K3331" t="s">
        <v>10458</v>
      </c>
      <c r="L3331" t="s">
        <v>10763</v>
      </c>
      <c r="M3331" t="s">
        <v>14641</v>
      </c>
      <c r="N3331" t="s">
        <v>17459</v>
      </c>
      <c r="O3331" t="s">
        <v>3220</v>
      </c>
      <c r="P3331" t="s">
        <v>23315</v>
      </c>
      <c r="Q3331" t="s">
        <v>26114</v>
      </c>
      <c r="R3331" t="s">
        <v>29167</v>
      </c>
      <c r="T3331" t="s">
        <v>32655</v>
      </c>
      <c r="U3331" t="s">
        <v>10074</v>
      </c>
      <c r="V3331" t="s">
        <v>36272</v>
      </c>
      <c r="W3331" s="2" t="s">
        <v>39283</v>
      </c>
      <c r="X3331" s="2" t="s">
        <v>42294</v>
      </c>
      <c r="Y3331" t="s">
        <v>42392</v>
      </c>
    </row>
    <row r="3332" spans="1:25" x14ac:dyDescent="0.4">
      <c r="A3332" t="s">
        <v>3221</v>
      </c>
      <c r="B3332" t="s">
        <v>6643</v>
      </c>
      <c r="C3332" t="s">
        <v>6740</v>
      </c>
      <c r="D3332" t="s">
        <v>1791</v>
      </c>
      <c r="E3332" t="s">
        <v>6746</v>
      </c>
      <c r="F3332" t="s">
        <v>10075</v>
      </c>
      <c r="G3332" t="s">
        <v>10170</v>
      </c>
      <c r="H3332" t="s">
        <v>10173</v>
      </c>
      <c r="I3332" t="s">
        <v>10190</v>
      </c>
      <c r="J3332" t="s">
        <v>10180</v>
      </c>
      <c r="K3332" t="s">
        <v>10461</v>
      </c>
      <c r="L3332" t="s">
        <v>10766</v>
      </c>
      <c r="M3332" t="s">
        <v>10530</v>
      </c>
      <c r="N3332" t="s">
        <v>10674</v>
      </c>
      <c r="O3332" t="s">
        <v>19985</v>
      </c>
      <c r="P3332" t="s">
        <v>23316</v>
      </c>
      <c r="Q3332" t="s">
        <v>25328</v>
      </c>
      <c r="R3332" t="s">
        <v>28193</v>
      </c>
      <c r="S3332" t="s">
        <v>19974</v>
      </c>
      <c r="T3332" t="s">
        <v>32656</v>
      </c>
      <c r="U3332" t="s">
        <v>10075</v>
      </c>
      <c r="V3332" t="s">
        <v>36273</v>
      </c>
      <c r="W3332" s="2" t="s">
        <v>39284</v>
      </c>
      <c r="X3332" s="2" t="s">
        <v>42295</v>
      </c>
      <c r="Y3332" t="s">
        <v>42392</v>
      </c>
    </row>
    <row r="3333" spans="1:25" x14ac:dyDescent="0.4">
      <c r="A3333" t="s">
        <v>3222</v>
      </c>
      <c r="B3333" t="s">
        <v>6644</v>
      </c>
      <c r="C3333" t="s">
        <v>6740</v>
      </c>
      <c r="D3333" t="s">
        <v>1791</v>
      </c>
      <c r="E3333" t="s">
        <v>6746</v>
      </c>
      <c r="F3333" t="s">
        <v>10076</v>
      </c>
      <c r="G3333" t="s">
        <v>10170</v>
      </c>
      <c r="H3333" t="s">
        <v>10173</v>
      </c>
      <c r="I3333" t="s">
        <v>10190</v>
      </c>
      <c r="J3333" t="s">
        <v>10182</v>
      </c>
      <c r="K3333" t="s">
        <v>10463</v>
      </c>
      <c r="L3333" t="s">
        <v>10768</v>
      </c>
      <c r="M3333" t="s">
        <v>14642</v>
      </c>
      <c r="N3333" t="s">
        <v>14642</v>
      </c>
      <c r="O3333" t="s">
        <v>19986</v>
      </c>
      <c r="P3333" t="s">
        <v>23317</v>
      </c>
      <c r="Q3333" t="s">
        <v>26115</v>
      </c>
      <c r="R3333" t="s">
        <v>29168</v>
      </c>
      <c r="U3333" t="s">
        <v>10076</v>
      </c>
      <c r="V3333" t="s">
        <v>36274</v>
      </c>
      <c r="W3333" s="2" t="s">
        <v>39285</v>
      </c>
      <c r="X3333" s="2" t="s">
        <v>42296</v>
      </c>
      <c r="Y3333" t="s">
        <v>42394</v>
      </c>
    </row>
    <row r="3334" spans="1:25" x14ac:dyDescent="0.4">
      <c r="A3334" t="s">
        <v>3223</v>
      </c>
      <c r="B3334" t="s">
        <v>6645</v>
      </c>
      <c r="C3334" t="s">
        <v>6740</v>
      </c>
      <c r="D3334" t="s">
        <v>1791</v>
      </c>
      <c r="E3334" t="s">
        <v>6746</v>
      </c>
      <c r="F3334" t="s">
        <v>10077</v>
      </c>
      <c r="G3334" t="s">
        <v>10170</v>
      </c>
      <c r="H3334" t="s">
        <v>10173</v>
      </c>
      <c r="I3334" t="s">
        <v>10190</v>
      </c>
      <c r="J3334" t="s">
        <v>10177</v>
      </c>
      <c r="K3334" t="s">
        <v>10458</v>
      </c>
      <c r="L3334" t="s">
        <v>10763</v>
      </c>
      <c r="M3334" t="s">
        <v>14643</v>
      </c>
      <c r="N3334" t="s">
        <v>14643</v>
      </c>
      <c r="O3334" t="s">
        <v>3223</v>
      </c>
      <c r="P3334" t="s">
        <v>23318</v>
      </c>
      <c r="Q3334" t="s">
        <v>26116</v>
      </c>
      <c r="R3334" t="s">
        <v>29169</v>
      </c>
      <c r="T3334" t="s">
        <v>22642</v>
      </c>
      <c r="U3334" t="s">
        <v>10077</v>
      </c>
      <c r="V3334" t="s">
        <v>36275</v>
      </c>
      <c r="W3334" s="2" t="s">
        <v>39286</v>
      </c>
      <c r="X3334" s="2" t="s">
        <v>42297</v>
      </c>
      <c r="Y3334" t="s">
        <v>42417</v>
      </c>
    </row>
    <row r="3335" spans="1:25" x14ac:dyDescent="0.4">
      <c r="A3335" t="s">
        <v>3224</v>
      </c>
      <c r="B3335" t="s">
        <v>6646</v>
      </c>
      <c r="C3335" t="s">
        <v>6740</v>
      </c>
      <c r="D3335" t="s">
        <v>1791</v>
      </c>
      <c r="E3335" t="s">
        <v>6746</v>
      </c>
      <c r="F3335" t="s">
        <v>10078</v>
      </c>
      <c r="G3335" t="s">
        <v>10170</v>
      </c>
      <c r="H3335" t="s">
        <v>10173</v>
      </c>
      <c r="I3335" t="s">
        <v>10190</v>
      </c>
      <c r="J3335" t="s">
        <v>10181</v>
      </c>
      <c r="K3335" t="s">
        <v>10462</v>
      </c>
      <c r="L3335" t="s">
        <v>10767</v>
      </c>
      <c r="M3335" t="s">
        <v>11042</v>
      </c>
      <c r="N3335" t="s">
        <v>11443</v>
      </c>
      <c r="O3335" t="s">
        <v>19987</v>
      </c>
      <c r="P3335" t="s">
        <v>23319</v>
      </c>
      <c r="Q3335" t="s">
        <v>24770</v>
      </c>
      <c r="R3335" t="s">
        <v>27552</v>
      </c>
      <c r="T3335" t="s">
        <v>28965</v>
      </c>
      <c r="U3335" t="s">
        <v>10078</v>
      </c>
      <c r="V3335" t="s">
        <v>36276</v>
      </c>
      <c r="W3335" s="2" t="s">
        <v>39287</v>
      </c>
      <c r="X3335" s="2" t="s">
        <v>42298</v>
      </c>
      <c r="Y3335" t="s">
        <v>42392</v>
      </c>
    </row>
    <row r="3336" spans="1:25" x14ac:dyDescent="0.4">
      <c r="A3336" t="s">
        <v>3225</v>
      </c>
      <c r="B3336" t="s">
        <v>6647</v>
      </c>
      <c r="C3336" t="s">
        <v>6740</v>
      </c>
      <c r="D3336" t="s">
        <v>1791</v>
      </c>
      <c r="E3336" t="s">
        <v>6746</v>
      </c>
      <c r="F3336" t="s">
        <v>10079</v>
      </c>
      <c r="G3336" t="s">
        <v>10171</v>
      </c>
      <c r="H3336" t="s">
        <v>10174</v>
      </c>
      <c r="I3336" t="s">
        <v>10191</v>
      </c>
      <c r="J3336" t="s">
        <v>10176</v>
      </c>
      <c r="K3336" t="s">
        <v>10457</v>
      </c>
      <c r="L3336" t="s">
        <v>10762</v>
      </c>
      <c r="M3336" t="s">
        <v>14644</v>
      </c>
      <c r="N3336" t="s">
        <v>17460</v>
      </c>
      <c r="O3336" t="s">
        <v>19988</v>
      </c>
      <c r="P3336" t="s">
        <v>23320</v>
      </c>
      <c r="Q3336" t="s">
        <v>26117</v>
      </c>
      <c r="R3336" t="s">
        <v>29170</v>
      </c>
      <c r="T3336" t="s">
        <v>21593</v>
      </c>
      <c r="U3336" t="s">
        <v>33321</v>
      </c>
      <c r="V3336" t="s">
        <v>36277</v>
      </c>
      <c r="W3336" s="2" t="s">
        <v>39288</v>
      </c>
      <c r="X3336" s="2" t="s">
        <v>42299</v>
      </c>
      <c r="Y3336" t="s">
        <v>42418</v>
      </c>
    </row>
    <row r="3337" spans="1:25" x14ac:dyDescent="0.4">
      <c r="A3337" t="s">
        <v>2776</v>
      </c>
      <c r="B3337" t="s">
        <v>6648</v>
      </c>
      <c r="C3337" t="s">
        <v>6740</v>
      </c>
      <c r="D3337" t="s">
        <v>1791</v>
      </c>
      <c r="E3337" t="s">
        <v>6746</v>
      </c>
      <c r="F3337" t="s">
        <v>10080</v>
      </c>
      <c r="G3337" t="s">
        <v>10170</v>
      </c>
      <c r="H3337" t="s">
        <v>10173</v>
      </c>
      <c r="I3337" t="s">
        <v>10190</v>
      </c>
      <c r="J3337" t="s">
        <v>10550</v>
      </c>
      <c r="K3337" t="s">
        <v>10828</v>
      </c>
      <c r="L3337" t="s">
        <v>11176</v>
      </c>
      <c r="M3337" t="s">
        <v>14645</v>
      </c>
      <c r="N3337" t="s">
        <v>14645</v>
      </c>
      <c r="O3337" t="s">
        <v>2776</v>
      </c>
      <c r="P3337" t="s">
        <v>23321</v>
      </c>
      <c r="Q3337" t="s">
        <v>25588</v>
      </c>
      <c r="R3337" t="s">
        <v>28453</v>
      </c>
      <c r="T3337" t="s">
        <v>22642</v>
      </c>
      <c r="U3337" t="s">
        <v>10080</v>
      </c>
      <c r="V3337" t="s">
        <v>36278</v>
      </c>
      <c r="W3337" s="2" t="s">
        <v>39289</v>
      </c>
      <c r="X3337" s="2" t="s">
        <v>42300</v>
      </c>
      <c r="Y3337" t="s">
        <v>42394</v>
      </c>
    </row>
    <row r="3338" spans="1:25" x14ac:dyDescent="0.4">
      <c r="A3338" t="s">
        <v>3226</v>
      </c>
      <c r="B3338" t="s">
        <v>6649</v>
      </c>
      <c r="C3338" t="s">
        <v>6740</v>
      </c>
      <c r="D3338" t="s">
        <v>1791</v>
      </c>
      <c r="E3338" t="s">
        <v>6746</v>
      </c>
      <c r="F3338" t="s">
        <v>10081</v>
      </c>
      <c r="G3338" t="s">
        <v>10171</v>
      </c>
      <c r="H3338" t="s">
        <v>10174</v>
      </c>
      <c r="I3338" t="s">
        <v>10191</v>
      </c>
      <c r="J3338" t="s">
        <v>10179</v>
      </c>
      <c r="K3338" t="s">
        <v>10460</v>
      </c>
      <c r="L3338" t="s">
        <v>10765</v>
      </c>
      <c r="M3338" t="s">
        <v>14646</v>
      </c>
      <c r="N3338" t="s">
        <v>17461</v>
      </c>
      <c r="O3338" t="s">
        <v>19989</v>
      </c>
      <c r="P3338" t="s">
        <v>23322</v>
      </c>
      <c r="Q3338" t="s">
        <v>26118</v>
      </c>
      <c r="R3338" t="s">
        <v>29171</v>
      </c>
      <c r="S3338" t="s">
        <v>18705</v>
      </c>
      <c r="T3338" t="s">
        <v>32657</v>
      </c>
      <c r="U3338" t="s">
        <v>10081</v>
      </c>
      <c r="V3338" t="s">
        <v>36279</v>
      </c>
      <c r="W3338" s="2" t="s">
        <v>39290</v>
      </c>
      <c r="X3338" s="2" t="s">
        <v>42301</v>
      </c>
      <c r="Y3338" t="s">
        <v>42394</v>
      </c>
    </row>
    <row r="3339" spans="1:25" x14ac:dyDescent="0.4">
      <c r="A3339" t="s">
        <v>3227</v>
      </c>
      <c r="B3339" t="s">
        <v>6650</v>
      </c>
      <c r="C3339" t="s">
        <v>6740</v>
      </c>
      <c r="D3339" t="s">
        <v>1791</v>
      </c>
      <c r="E3339" t="s">
        <v>6746</v>
      </c>
      <c r="F3339" t="s">
        <v>10082</v>
      </c>
      <c r="G3339" t="s">
        <v>10171</v>
      </c>
      <c r="H3339" t="s">
        <v>10174</v>
      </c>
      <c r="I3339" t="s">
        <v>10191</v>
      </c>
      <c r="J3339" t="s">
        <v>10179</v>
      </c>
      <c r="K3339" t="s">
        <v>10460</v>
      </c>
      <c r="L3339" t="s">
        <v>10765</v>
      </c>
      <c r="M3339" t="s">
        <v>14647</v>
      </c>
      <c r="N3339" t="s">
        <v>16460</v>
      </c>
      <c r="O3339" t="s">
        <v>19990</v>
      </c>
      <c r="P3339" t="s">
        <v>23323</v>
      </c>
      <c r="Q3339" t="s">
        <v>26119</v>
      </c>
      <c r="R3339" t="s">
        <v>29172</v>
      </c>
      <c r="S3339" t="s">
        <v>29357</v>
      </c>
      <c r="T3339" t="s">
        <v>32658</v>
      </c>
      <c r="U3339" t="s">
        <v>10082</v>
      </c>
      <c r="V3339" t="s">
        <v>36280</v>
      </c>
      <c r="W3339" s="2" t="s">
        <v>39291</v>
      </c>
      <c r="X3339" s="2" t="s">
        <v>42302</v>
      </c>
      <c r="Y3339" t="s">
        <v>42394</v>
      </c>
    </row>
    <row r="3340" spans="1:25" x14ac:dyDescent="0.4">
      <c r="A3340" t="s">
        <v>3228</v>
      </c>
      <c r="B3340" t="s">
        <v>6651</v>
      </c>
      <c r="C3340" t="s">
        <v>6740</v>
      </c>
      <c r="D3340" t="s">
        <v>1791</v>
      </c>
      <c r="E3340" t="s">
        <v>6746</v>
      </c>
      <c r="F3340" t="s">
        <v>10083</v>
      </c>
      <c r="G3340" t="s">
        <v>10170</v>
      </c>
      <c r="H3340" t="s">
        <v>10173</v>
      </c>
      <c r="I3340" t="s">
        <v>10190</v>
      </c>
      <c r="J3340" t="s">
        <v>10182</v>
      </c>
      <c r="K3340" t="s">
        <v>10463</v>
      </c>
      <c r="L3340" t="s">
        <v>10768</v>
      </c>
      <c r="M3340" t="s">
        <v>14648</v>
      </c>
      <c r="N3340" t="s">
        <v>17462</v>
      </c>
      <c r="O3340" t="s">
        <v>19991</v>
      </c>
      <c r="P3340" t="s">
        <v>23324</v>
      </c>
      <c r="Q3340" t="s">
        <v>26120</v>
      </c>
      <c r="R3340" t="s">
        <v>29173</v>
      </c>
      <c r="T3340" t="s">
        <v>32659</v>
      </c>
      <c r="U3340" t="s">
        <v>10083</v>
      </c>
      <c r="V3340" t="s">
        <v>36281</v>
      </c>
      <c r="W3340" s="2" t="s">
        <v>39292</v>
      </c>
      <c r="X3340" s="2" t="s">
        <v>42303</v>
      </c>
      <c r="Y3340" t="s">
        <v>42393</v>
      </c>
    </row>
    <row r="3341" spans="1:25" x14ac:dyDescent="0.4">
      <c r="A3341" t="s">
        <v>3229</v>
      </c>
      <c r="B3341" t="s">
        <v>6652</v>
      </c>
      <c r="C3341" t="s">
        <v>6740</v>
      </c>
      <c r="D3341" t="s">
        <v>1791</v>
      </c>
      <c r="E3341" t="s">
        <v>6746</v>
      </c>
      <c r="F3341" t="s">
        <v>10084</v>
      </c>
      <c r="G3341" t="s">
        <v>10171</v>
      </c>
      <c r="H3341" t="s">
        <v>10174</v>
      </c>
      <c r="I3341" t="s">
        <v>10191</v>
      </c>
      <c r="J3341" t="s">
        <v>10176</v>
      </c>
      <c r="K3341" t="s">
        <v>10457</v>
      </c>
      <c r="L3341" t="s">
        <v>10762</v>
      </c>
      <c r="M3341" t="s">
        <v>14649</v>
      </c>
      <c r="N3341" t="s">
        <v>17152</v>
      </c>
      <c r="O3341" t="s">
        <v>19992</v>
      </c>
      <c r="P3341" t="s">
        <v>23325</v>
      </c>
      <c r="Q3341" t="s">
        <v>26121</v>
      </c>
      <c r="R3341" t="s">
        <v>29174</v>
      </c>
      <c r="S3341" t="s">
        <v>29690</v>
      </c>
      <c r="T3341" t="s">
        <v>32660</v>
      </c>
      <c r="U3341" t="s">
        <v>10084</v>
      </c>
      <c r="V3341" t="s">
        <v>36282</v>
      </c>
      <c r="W3341" s="2" t="s">
        <v>39293</v>
      </c>
      <c r="X3341" s="2" t="s">
        <v>42304</v>
      </c>
      <c r="Y3341" t="s">
        <v>81</v>
      </c>
    </row>
    <row r="3342" spans="1:25" x14ac:dyDescent="0.4">
      <c r="A3342" t="s">
        <v>3230</v>
      </c>
      <c r="B3342" t="s">
        <v>6653</v>
      </c>
      <c r="C3342" t="s">
        <v>6740</v>
      </c>
      <c r="D3342" t="s">
        <v>1791</v>
      </c>
      <c r="E3342" t="s">
        <v>6746</v>
      </c>
      <c r="F3342" t="s">
        <v>10085</v>
      </c>
      <c r="G3342" t="s">
        <v>10170</v>
      </c>
      <c r="H3342" t="s">
        <v>10173</v>
      </c>
      <c r="I3342" t="s">
        <v>10190</v>
      </c>
      <c r="J3342" t="s">
        <v>10185</v>
      </c>
      <c r="K3342" t="s">
        <v>10466</v>
      </c>
      <c r="L3342" t="s">
        <v>10771</v>
      </c>
      <c r="M3342" t="s">
        <v>14650</v>
      </c>
      <c r="N3342" t="s">
        <v>14650</v>
      </c>
      <c r="O3342" t="s">
        <v>19993</v>
      </c>
      <c r="P3342" t="s">
        <v>23326</v>
      </c>
      <c r="Q3342" t="s">
        <v>26122</v>
      </c>
      <c r="R3342" t="s">
        <v>29175</v>
      </c>
      <c r="T3342" t="s">
        <v>21560</v>
      </c>
      <c r="U3342" t="s">
        <v>33322</v>
      </c>
      <c r="V3342" t="s">
        <v>36283</v>
      </c>
      <c r="W3342" s="2" t="s">
        <v>39294</v>
      </c>
      <c r="X3342" s="2" t="s">
        <v>42305</v>
      </c>
      <c r="Y3342" t="s">
        <v>42394</v>
      </c>
    </row>
    <row r="3343" spans="1:25" x14ac:dyDescent="0.4">
      <c r="A3343" t="s">
        <v>3231</v>
      </c>
      <c r="B3343" t="s">
        <v>6654</v>
      </c>
      <c r="C3343" t="s">
        <v>6740</v>
      </c>
      <c r="D3343" t="s">
        <v>1791</v>
      </c>
      <c r="E3343" t="s">
        <v>6746</v>
      </c>
      <c r="F3343" t="s">
        <v>10086</v>
      </c>
      <c r="G3343" t="s">
        <v>10171</v>
      </c>
      <c r="H3343" t="s">
        <v>10174</v>
      </c>
      <c r="I3343" t="s">
        <v>10191</v>
      </c>
      <c r="J3343" t="s">
        <v>10179</v>
      </c>
      <c r="K3343" t="s">
        <v>10460</v>
      </c>
      <c r="L3343" t="s">
        <v>10765</v>
      </c>
      <c r="M3343" t="s">
        <v>14651</v>
      </c>
      <c r="N3343" t="s">
        <v>14651</v>
      </c>
      <c r="O3343" t="s">
        <v>19994</v>
      </c>
      <c r="P3343" t="s">
        <v>23327</v>
      </c>
      <c r="Q3343" t="s">
        <v>26123</v>
      </c>
      <c r="R3343" t="s">
        <v>29176</v>
      </c>
      <c r="T3343" t="s">
        <v>32661</v>
      </c>
      <c r="U3343" t="s">
        <v>33323</v>
      </c>
      <c r="V3343" t="s">
        <v>36284</v>
      </c>
      <c r="W3343" s="2" t="s">
        <v>39295</v>
      </c>
      <c r="X3343" s="2" t="s">
        <v>42306</v>
      </c>
      <c r="Y3343" t="s">
        <v>81</v>
      </c>
    </row>
    <row r="3344" spans="1:25" x14ac:dyDescent="0.4">
      <c r="A3344" t="s">
        <v>3232</v>
      </c>
      <c r="B3344" t="s">
        <v>6655</v>
      </c>
      <c r="C3344" t="s">
        <v>6740</v>
      </c>
      <c r="D3344" t="s">
        <v>1791</v>
      </c>
      <c r="E3344" t="s">
        <v>6746</v>
      </c>
      <c r="F3344" t="s">
        <v>10087</v>
      </c>
      <c r="G3344" t="s">
        <v>10170</v>
      </c>
      <c r="H3344" t="s">
        <v>10173</v>
      </c>
      <c r="I3344" t="s">
        <v>10190</v>
      </c>
      <c r="J3344" t="s">
        <v>10177</v>
      </c>
      <c r="K3344" t="s">
        <v>10458</v>
      </c>
      <c r="L3344" t="s">
        <v>10763</v>
      </c>
      <c r="M3344" t="s">
        <v>14652</v>
      </c>
      <c r="N3344" t="s">
        <v>14652</v>
      </c>
      <c r="O3344" t="s">
        <v>19995</v>
      </c>
      <c r="P3344" t="s">
        <v>23328</v>
      </c>
      <c r="Q3344" t="s">
        <v>26124</v>
      </c>
      <c r="R3344" t="s">
        <v>29177</v>
      </c>
      <c r="T3344" t="s">
        <v>23270</v>
      </c>
      <c r="U3344" t="s">
        <v>10087</v>
      </c>
      <c r="V3344" t="s">
        <v>36285</v>
      </c>
      <c r="W3344" s="2" t="s">
        <v>39296</v>
      </c>
      <c r="X3344" s="2" t="s">
        <v>42307</v>
      </c>
      <c r="Y3344" t="s">
        <v>42394</v>
      </c>
    </row>
    <row r="3345" spans="1:25" x14ac:dyDescent="0.4">
      <c r="A3345" t="s">
        <v>3233</v>
      </c>
      <c r="B3345" t="s">
        <v>6656</v>
      </c>
      <c r="C3345" t="s">
        <v>6740</v>
      </c>
      <c r="D3345" t="s">
        <v>1791</v>
      </c>
      <c r="E3345" t="s">
        <v>6746</v>
      </c>
      <c r="F3345" t="s">
        <v>10088</v>
      </c>
      <c r="G3345" t="s">
        <v>10171</v>
      </c>
      <c r="H3345" t="s">
        <v>10174</v>
      </c>
      <c r="I3345" t="s">
        <v>10191</v>
      </c>
      <c r="J3345" t="s">
        <v>10188</v>
      </c>
      <c r="K3345" t="s">
        <v>10467</v>
      </c>
      <c r="L3345" t="s">
        <v>10774</v>
      </c>
      <c r="M3345" t="s">
        <v>12445</v>
      </c>
      <c r="N3345" t="s">
        <v>17167</v>
      </c>
      <c r="O3345" t="s">
        <v>19996</v>
      </c>
      <c r="P3345" t="s">
        <v>23329</v>
      </c>
      <c r="Q3345" t="s">
        <v>26125</v>
      </c>
      <c r="R3345" t="s">
        <v>29178</v>
      </c>
      <c r="S3345" t="s">
        <v>26014</v>
      </c>
      <c r="T3345" t="s">
        <v>23240</v>
      </c>
      <c r="U3345" t="s">
        <v>10088</v>
      </c>
      <c r="V3345" t="s">
        <v>36286</v>
      </c>
      <c r="W3345" s="2" t="s">
        <v>39297</v>
      </c>
      <c r="X3345" s="2" t="s">
        <v>42308</v>
      </c>
      <c r="Y3345" t="s">
        <v>42392</v>
      </c>
    </row>
    <row r="3346" spans="1:25" x14ac:dyDescent="0.4">
      <c r="A3346" t="s">
        <v>3234</v>
      </c>
      <c r="B3346" t="s">
        <v>6657</v>
      </c>
      <c r="C3346" t="s">
        <v>6740</v>
      </c>
      <c r="D3346" t="s">
        <v>1791</v>
      </c>
      <c r="E3346" t="s">
        <v>6746</v>
      </c>
      <c r="F3346" t="s">
        <v>10089</v>
      </c>
      <c r="G3346" t="s">
        <v>10171</v>
      </c>
      <c r="H3346" t="s">
        <v>10174</v>
      </c>
      <c r="I3346" t="s">
        <v>10191</v>
      </c>
      <c r="J3346" t="s">
        <v>10178</v>
      </c>
      <c r="K3346" t="s">
        <v>10459</v>
      </c>
      <c r="L3346" t="s">
        <v>10764</v>
      </c>
      <c r="M3346" t="s">
        <v>14653</v>
      </c>
      <c r="N3346" t="s">
        <v>17463</v>
      </c>
      <c r="O3346" t="s">
        <v>19997</v>
      </c>
      <c r="P3346" t="s">
        <v>23330</v>
      </c>
      <c r="Q3346" t="s">
        <v>26126</v>
      </c>
      <c r="R3346" t="s">
        <v>29179</v>
      </c>
      <c r="S3346" t="s">
        <v>19133</v>
      </c>
      <c r="T3346" t="s">
        <v>32662</v>
      </c>
      <c r="U3346" t="s">
        <v>33324</v>
      </c>
      <c r="V3346" t="s">
        <v>36287</v>
      </c>
      <c r="W3346" s="2" t="s">
        <v>39298</v>
      </c>
      <c r="X3346" s="2" t="s">
        <v>42309</v>
      </c>
      <c r="Y3346" t="s">
        <v>42394</v>
      </c>
    </row>
    <row r="3347" spans="1:25" x14ac:dyDescent="0.4">
      <c r="A3347" t="s">
        <v>3235</v>
      </c>
      <c r="B3347" t="s">
        <v>6658</v>
      </c>
      <c r="C3347" t="s">
        <v>6740</v>
      </c>
      <c r="D3347" t="s">
        <v>1791</v>
      </c>
      <c r="E3347" t="s">
        <v>6746</v>
      </c>
      <c r="F3347" t="s">
        <v>10090</v>
      </c>
      <c r="G3347" t="s">
        <v>10171</v>
      </c>
      <c r="H3347" t="s">
        <v>10174</v>
      </c>
      <c r="I3347" t="s">
        <v>10191</v>
      </c>
      <c r="J3347" t="s">
        <v>10179</v>
      </c>
      <c r="K3347" t="s">
        <v>10460</v>
      </c>
      <c r="L3347" t="s">
        <v>10765</v>
      </c>
      <c r="M3347" t="s">
        <v>14654</v>
      </c>
      <c r="N3347" t="s">
        <v>14654</v>
      </c>
      <c r="O3347" t="s">
        <v>19998</v>
      </c>
      <c r="P3347" t="s">
        <v>23331</v>
      </c>
      <c r="Q3347" t="s">
        <v>26127</v>
      </c>
      <c r="R3347" t="s">
        <v>29180</v>
      </c>
      <c r="U3347" t="s">
        <v>33325</v>
      </c>
      <c r="V3347" t="s">
        <v>36288</v>
      </c>
      <c r="W3347" s="2" t="s">
        <v>39299</v>
      </c>
      <c r="X3347" s="2" t="s">
        <v>42310</v>
      </c>
      <c r="Y3347" t="s">
        <v>42417</v>
      </c>
    </row>
    <row r="3348" spans="1:25" x14ac:dyDescent="0.4">
      <c r="A3348" t="s">
        <v>3236</v>
      </c>
      <c r="B3348" t="s">
        <v>6659</v>
      </c>
      <c r="C3348" t="s">
        <v>6740</v>
      </c>
      <c r="D3348" t="s">
        <v>1791</v>
      </c>
      <c r="E3348" t="s">
        <v>6746</v>
      </c>
      <c r="F3348" t="s">
        <v>10091</v>
      </c>
      <c r="G3348" t="s">
        <v>10171</v>
      </c>
      <c r="H3348" t="s">
        <v>10174</v>
      </c>
      <c r="I3348" t="s">
        <v>10191</v>
      </c>
      <c r="J3348" t="s">
        <v>10188</v>
      </c>
      <c r="K3348" t="s">
        <v>10467</v>
      </c>
      <c r="L3348" t="s">
        <v>10774</v>
      </c>
      <c r="M3348" t="s">
        <v>14655</v>
      </c>
      <c r="N3348" t="s">
        <v>17464</v>
      </c>
      <c r="O3348" t="s">
        <v>17811</v>
      </c>
      <c r="P3348" t="s">
        <v>23332</v>
      </c>
      <c r="Q3348" t="s">
        <v>26128</v>
      </c>
      <c r="R3348" t="s">
        <v>29181</v>
      </c>
      <c r="T3348" t="s">
        <v>32663</v>
      </c>
      <c r="U3348" t="s">
        <v>10091</v>
      </c>
      <c r="V3348" t="s">
        <v>36289</v>
      </c>
      <c r="W3348" s="2" t="s">
        <v>39300</v>
      </c>
      <c r="X3348" s="2" t="s">
        <v>42311</v>
      </c>
      <c r="Y3348" t="s">
        <v>42393</v>
      </c>
    </row>
    <row r="3349" spans="1:25" x14ac:dyDescent="0.4">
      <c r="A3349" t="s">
        <v>3237</v>
      </c>
      <c r="B3349" t="s">
        <v>6660</v>
      </c>
      <c r="C3349" t="s">
        <v>6740</v>
      </c>
      <c r="D3349" t="s">
        <v>1791</v>
      </c>
      <c r="E3349" t="s">
        <v>6746</v>
      </c>
      <c r="F3349" t="s">
        <v>10092</v>
      </c>
      <c r="G3349" t="s">
        <v>10171</v>
      </c>
      <c r="H3349" t="s">
        <v>10174</v>
      </c>
      <c r="I3349" t="s">
        <v>10191</v>
      </c>
      <c r="J3349" t="s">
        <v>10184</v>
      </c>
      <c r="K3349" t="s">
        <v>10465</v>
      </c>
      <c r="L3349" t="s">
        <v>10770</v>
      </c>
      <c r="M3349" t="s">
        <v>10355</v>
      </c>
      <c r="N3349" t="s">
        <v>10682</v>
      </c>
      <c r="O3349" t="s">
        <v>19999</v>
      </c>
      <c r="P3349" t="s">
        <v>23333</v>
      </c>
      <c r="Q3349" t="s">
        <v>14053</v>
      </c>
      <c r="R3349" t="s">
        <v>16949</v>
      </c>
      <c r="S3349" t="s">
        <v>19527</v>
      </c>
      <c r="T3349" t="s">
        <v>32664</v>
      </c>
      <c r="U3349" t="s">
        <v>10092</v>
      </c>
      <c r="V3349" t="s">
        <v>36290</v>
      </c>
      <c r="W3349" s="2" t="s">
        <v>39301</v>
      </c>
      <c r="X3349" s="2" t="s">
        <v>42312</v>
      </c>
      <c r="Y3349" t="s">
        <v>81</v>
      </c>
    </row>
    <row r="3350" spans="1:25" x14ac:dyDescent="0.4">
      <c r="A3350" t="s">
        <v>3238</v>
      </c>
      <c r="B3350" t="s">
        <v>6661</v>
      </c>
      <c r="C3350" t="s">
        <v>6740</v>
      </c>
      <c r="D3350" t="s">
        <v>1791</v>
      </c>
      <c r="E3350" t="s">
        <v>6746</v>
      </c>
      <c r="F3350" t="s">
        <v>10093</v>
      </c>
      <c r="G3350" t="s">
        <v>10170</v>
      </c>
      <c r="H3350" t="s">
        <v>10173</v>
      </c>
      <c r="I3350" t="s">
        <v>10190</v>
      </c>
      <c r="J3350" t="s">
        <v>10177</v>
      </c>
      <c r="K3350" t="s">
        <v>10458</v>
      </c>
      <c r="L3350" t="s">
        <v>10763</v>
      </c>
      <c r="M3350" t="s">
        <v>14656</v>
      </c>
      <c r="N3350" t="s">
        <v>14656</v>
      </c>
      <c r="O3350" t="s">
        <v>20000</v>
      </c>
      <c r="P3350" t="s">
        <v>23334</v>
      </c>
      <c r="Q3350" t="s">
        <v>23573</v>
      </c>
      <c r="R3350" t="s">
        <v>26354</v>
      </c>
      <c r="T3350" t="s">
        <v>32665</v>
      </c>
      <c r="U3350" t="s">
        <v>10093</v>
      </c>
      <c r="V3350" t="s">
        <v>36291</v>
      </c>
      <c r="W3350" s="2" t="s">
        <v>39302</v>
      </c>
      <c r="X3350" s="2" t="s">
        <v>42313</v>
      </c>
      <c r="Y3350" t="s">
        <v>42394</v>
      </c>
    </row>
    <row r="3351" spans="1:25" x14ac:dyDescent="0.4">
      <c r="A3351" t="s">
        <v>3239</v>
      </c>
      <c r="B3351" t="s">
        <v>6662</v>
      </c>
      <c r="C3351" t="s">
        <v>6740</v>
      </c>
      <c r="D3351" t="s">
        <v>1791</v>
      </c>
      <c r="E3351" t="s">
        <v>6746</v>
      </c>
      <c r="F3351" t="s">
        <v>10094</v>
      </c>
      <c r="G3351" t="s">
        <v>10170</v>
      </c>
      <c r="H3351" t="s">
        <v>10173</v>
      </c>
      <c r="I3351" t="s">
        <v>10190</v>
      </c>
      <c r="J3351" t="s">
        <v>10185</v>
      </c>
      <c r="K3351" t="s">
        <v>10466</v>
      </c>
      <c r="L3351" t="s">
        <v>10771</v>
      </c>
      <c r="M3351" t="s">
        <v>14657</v>
      </c>
      <c r="N3351" t="s">
        <v>14657</v>
      </c>
      <c r="O3351" t="s">
        <v>20001</v>
      </c>
      <c r="P3351" t="s">
        <v>23335</v>
      </c>
      <c r="Q3351" t="s">
        <v>26129</v>
      </c>
      <c r="R3351" t="s">
        <v>29182</v>
      </c>
      <c r="T3351" t="s">
        <v>32666</v>
      </c>
      <c r="U3351" t="s">
        <v>10094</v>
      </c>
      <c r="V3351" t="s">
        <v>36292</v>
      </c>
      <c r="W3351" s="2" t="s">
        <v>39303</v>
      </c>
      <c r="X3351" s="2" t="s">
        <v>42314</v>
      </c>
      <c r="Y3351" t="s">
        <v>42393</v>
      </c>
    </row>
    <row r="3352" spans="1:25" x14ac:dyDescent="0.4">
      <c r="A3352" t="s">
        <v>1160</v>
      </c>
      <c r="B3352" t="s">
        <v>6663</v>
      </c>
      <c r="C3352" t="s">
        <v>6739</v>
      </c>
      <c r="D3352" t="s">
        <v>123</v>
      </c>
      <c r="E3352" t="s">
        <v>6745</v>
      </c>
      <c r="F3352" t="s">
        <v>10095</v>
      </c>
      <c r="G3352" t="s">
        <v>10171</v>
      </c>
      <c r="H3352" t="s">
        <v>10174</v>
      </c>
      <c r="I3352" t="s">
        <v>10191</v>
      </c>
      <c r="J3352" t="s">
        <v>10183</v>
      </c>
      <c r="K3352" t="s">
        <v>10464</v>
      </c>
      <c r="L3352" t="s">
        <v>10769</v>
      </c>
      <c r="M3352" t="s">
        <v>14658</v>
      </c>
      <c r="N3352" t="s">
        <v>17465</v>
      </c>
      <c r="O3352" t="s">
        <v>2534</v>
      </c>
      <c r="P3352" t="s">
        <v>23336</v>
      </c>
      <c r="Q3352" t="s">
        <v>26130</v>
      </c>
      <c r="R3352" t="s">
        <v>29183</v>
      </c>
      <c r="T3352" t="s">
        <v>21593</v>
      </c>
      <c r="U3352" t="s">
        <v>10095</v>
      </c>
      <c r="V3352" t="s">
        <v>36293</v>
      </c>
      <c r="W3352" s="2" t="s">
        <v>39304</v>
      </c>
      <c r="X3352" s="2" t="s">
        <v>42315</v>
      </c>
      <c r="Y3352" t="s">
        <v>123</v>
      </c>
    </row>
    <row r="3353" spans="1:25" x14ac:dyDescent="0.4">
      <c r="A3353" t="s">
        <v>3240</v>
      </c>
      <c r="B3353" t="s">
        <v>6664</v>
      </c>
      <c r="C3353" t="s">
        <v>6740</v>
      </c>
      <c r="D3353" t="s">
        <v>1791</v>
      </c>
      <c r="E3353" t="s">
        <v>6746</v>
      </c>
      <c r="F3353" t="s">
        <v>10096</v>
      </c>
      <c r="G3353" t="s">
        <v>10170</v>
      </c>
      <c r="H3353" t="s">
        <v>10173</v>
      </c>
      <c r="I3353" t="s">
        <v>10190</v>
      </c>
      <c r="J3353" t="s">
        <v>10185</v>
      </c>
      <c r="K3353" t="s">
        <v>10466</v>
      </c>
      <c r="L3353" t="s">
        <v>10771</v>
      </c>
      <c r="M3353" t="s">
        <v>10510</v>
      </c>
      <c r="N3353" t="s">
        <v>11479</v>
      </c>
      <c r="O3353" t="s">
        <v>20002</v>
      </c>
      <c r="P3353" t="s">
        <v>23337</v>
      </c>
      <c r="Q3353" t="s">
        <v>19880</v>
      </c>
      <c r="R3353" t="s">
        <v>23146</v>
      </c>
      <c r="S3353" t="s">
        <v>19631</v>
      </c>
      <c r="T3353" t="s">
        <v>23274</v>
      </c>
      <c r="U3353" t="s">
        <v>10096</v>
      </c>
      <c r="V3353" t="s">
        <v>36294</v>
      </c>
      <c r="W3353" s="2" t="s">
        <v>39305</v>
      </c>
      <c r="X3353" s="2" t="s">
        <v>42316</v>
      </c>
      <c r="Y3353" t="s">
        <v>42426</v>
      </c>
    </row>
    <row r="3354" spans="1:25" x14ac:dyDescent="0.4">
      <c r="A3354" t="s">
        <v>3241</v>
      </c>
      <c r="B3354" t="s">
        <v>6665</v>
      </c>
      <c r="C3354" t="s">
        <v>6740</v>
      </c>
      <c r="D3354" t="s">
        <v>1791</v>
      </c>
      <c r="E3354" t="s">
        <v>6746</v>
      </c>
      <c r="F3354" t="s">
        <v>10097</v>
      </c>
      <c r="G3354" t="s">
        <v>10171</v>
      </c>
      <c r="H3354" t="s">
        <v>10174</v>
      </c>
      <c r="I3354" t="s">
        <v>10191</v>
      </c>
      <c r="J3354" t="s">
        <v>10179</v>
      </c>
      <c r="K3354" t="s">
        <v>10460</v>
      </c>
      <c r="L3354" t="s">
        <v>10765</v>
      </c>
      <c r="M3354" t="s">
        <v>14659</v>
      </c>
      <c r="N3354" t="s">
        <v>17466</v>
      </c>
      <c r="O3354" t="s">
        <v>20003</v>
      </c>
      <c r="P3354" t="s">
        <v>23338</v>
      </c>
      <c r="Q3354" t="s">
        <v>26131</v>
      </c>
      <c r="R3354" t="s">
        <v>29184</v>
      </c>
      <c r="T3354" t="s">
        <v>32667</v>
      </c>
      <c r="U3354" t="s">
        <v>10097</v>
      </c>
      <c r="V3354" t="s">
        <v>36295</v>
      </c>
      <c r="W3354" s="2" t="s">
        <v>39306</v>
      </c>
      <c r="X3354" s="2" t="s">
        <v>42317</v>
      </c>
      <c r="Y3354" t="s">
        <v>42392</v>
      </c>
    </row>
    <row r="3355" spans="1:25" x14ac:dyDescent="0.4">
      <c r="A3355" t="s">
        <v>3242</v>
      </c>
      <c r="B3355" t="s">
        <v>6666</v>
      </c>
      <c r="C3355" t="s">
        <v>6740</v>
      </c>
      <c r="D3355" t="s">
        <v>1791</v>
      </c>
      <c r="E3355" t="s">
        <v>6746</v>
      </c>
      <c r="F3355" t="s">
        <v>10098</v>
      </c>
      <c r="G3355" t="s">
        <v>10171</v>
      </c>
      <c r="H3355" t="s">
        <v>10174</v>
      </c>
      <c r="I3355" t="s">
        <v>10191</v>
      </c>
      <c r="J3355" t="s">
        <v>10183</v>
      </c>
      <c r="K3355" t="s">
        <v>10464</v>
      </c>
      <c r="L3355" t="s">
        <v>10769</v>
      </c>
      <c r="M3355" t="s">
        <v>14660</v>
      </c>
      <c r="N3355" t="s">
        <v>17467</v>
      </c>
      <c r="O3355" t="s">
        <v>20004</v>
      </c>
      <c r="P3355" t="s">
        <v>23339</v>
      </c>
      <c r="Q3355" t="s">
        <v>26132</v>
      </c>
      <c r="R3355" t="s">
        <v>29185</v>
      </c>
      <c r="T3355" t="s">
        <v>32668</v>
      </c>
      <c r="U3355" t="s">
        <v>10098</v>
      </c>
      <c r="V3355" t="s">
        <v>36296</v>
      </c>
      <c r="W3355" s="2" t="s">
        <v>39307</v>
      </c>
      <c r="X3355" s="2" t="s">
        <v>42318</v>
      </c>
      <c r="Y3355" t="s">
        <v>42443</v>
      </c>
    </row>
    <row r="3356" spans="1:25" x14ac:dyDescent="0.4">
      <c r="A3356" t="s">
        <v>3243</v>
      </c>
      <c r="B3356" t="s">
        <v>6667</v>
      </c>
      <c r="C3356" t="s">
        <v>6740</v>
      </c>
      <c r="D3356" t="s">
        <v>1791</v>
      </c>
      <c r="E3356" t="s">
        <v>6746</v>
      </c>
      <c r="F3356" t="s">
        <v>10099</v>
      </c>
      <c r="G3356" t="s">
        <v>10172</v>
      </c>
      <c r="H3356" t="s">
        <v>10175</v>
      </c>
      <c r="I3356" t="s">
        <v>10192</v>
      </c>
      <c r="J3356" t="s">
        <v>10552</v>
      </c>
      <c r="K3356" t="s">
        <v>10099</v>
      </c>
      <c r="L3356" t="s">
        <v>11178</v>
      </c>
      <c r="M3356" t="s">
        <v>14661</v>
      </c>
      <c r="N3356" t="s">
        <v>14661</v>
      </c>
      <c r="O3356" t="s">
        <v>20005</v>
      </c>
      <c r="P3356" t="s">
        <v>23340</v>
      </c>
      <c r="Q3356" t="s">
        <v>26133</v>
      </c>
      <c r="R3356" t="s">
        <v>29186</v>
      </c>
      <c r="T3356" t="s">
        <v>32669</v>
      </c>
      <c r="U3356" t="s">
        <v>10099</v>
      </c>
      <c r="V3356" t="s">
        <v>36297</v>
      </c>
      <c r="W3356" s="2" t="s">
        <v>39308</v>
      </c>
      <c r="X3356" s="2" t="s">
        <v>42319</v>
      </c>
      <c r="Y3356" t="s">
        <v>42392</v>
      </c>
    </row>
    <row r="3357" spans="1:25" x14ac:dyDescent="0.4">
      <c r="A3357" t="s">
        <v>3244</v>
      </c>
      <c r="B3357" t="s">
        <v>6668</v>
      </c>
      <c r="C3357" t="s">
        <v>6740</v>
      </c>
      <c r="D3357" t="s">
        <v>1791</v>
      </c>
      <c r="E3357" t="s">
        <v>6746</v>
      </c>
      <c r="F3357" t="s">
        <v>10100</v>
      </c>
      <c r="G3357" t="s">
        <v>10170</v>
      </c>
      <c r="H3357" t="s">
        <v>10173</v>
      </c>
      <c r="I3357" t="s">
        <v>10190</v>
      </c>
      <c r="J3357" t="s">
        <v>10185</v>
      </c>
      <c r="K3357" t="s">
        <v>10466</v>
      </c>
      <c r="L3357" t="s">
        <v>10771</v>
      </c>
      <c r="M3357" t="s">
        <v>14662</v>
      </c>
      <c r="N3357" t="s">
        <v>14662</v>
      </c>
      <c r="O3357" t="s">
        <v>20006</v>
      </c>
      <c r="P3357" t="s">
        <v>23341</v>
      </c>
      <c r="Q3357" t="s">
        <v>26134</v>
      </c>
      <c r="R3357" t="s">
        <v>29187</v>
      </c>
      <c r="U3357" t="s">
        <v>10100</v>
      </c>
      <c r="V3357" t="s">
        <v>36298</v>
      </c>
      <c r="W3357" s="2" t="s">
        <v>39309</v>
      </c>
      <c r="X3357" s="2" t="s">
        <v>42320</v>
      </c>
      <c r="Y3357" t="s">
        <v>42394</v>
      </c>
    </row>
    <row r="3358" spans="1:25" x14ac:dyDescent="0.4">
      <c r="A3358" t="s">
        <v>3245</v>
      </c>
      <c r="B3358" t="s">
        <v>6669</v>
      </c>
      <c r="C3358" t="s">
        <v>6740</v>
      </c>
      <c r="D3358" t="s">
        <v>1791</v>
      </c>
      <c r="E3358" t="s">
        <v>6746</v>
      </c>
      <c r="F3358" t="s">
        <v>10101</v>
      </c>
      <c r="G3358" t="s">
        <v>10170</v>
      </c>
      <c r="H3358" t="s">
        <v>10173</v>
      </c>
      <c r="I3358" t="s">
        <v>10190</v>
      </c>
      <c r="J3358" t="s">
        <v>10181</v>
      </c>
      <c r="K3358" t="s">
        <v>10462</v>
      </c>
      <c r="L3358" t="s">
        <v>10767</v>
      </c>
      <c r="M3358" t="s">
        <v>14663</v>
      </c>
      <c r="N3358" t="s">
        <v>17468</v>
      </c>
      <c r="O3358" t="s">
        <v>20007</v>
      </c>
      <c r="P3358" t="s">
        <v>23342</v>
      </c>
      <c r="Q3358" t="s">
        <v>14058</v>
      </c>
      <c r="R3358" t="s">
        <v>16954</v>
      </c>
      <c r="T3358" t="s">
        <v>32670</v>
      </c>
      <c r="U3358" t="s">
        <v>10101</v>
      </c>
      <c r="V3358" t="s">
        <v>36299</v>
      </c>
      <c r="W3358" s="2" t="s">
        <v>39310</v>
      </c>
      <c r="X3358" s="2" t="s">
        <v>42321</v>
      </c>
      <c r="Y3358" t="s">
        <v>42393</v>
      </c>
    </row>
    <row r="3359" spans="1:25" x14ac:dyDescent="0.4">
      <c r="A3359" t="s">
        <v>3246</v>
      </c>
      <c r="B3359" t="s">
        <v>6670</v>
      </c>
      <c r="C3359" t="s">
        <v>6740</v>
      </c>
      <c r="D3359" t="s">
        <v>1791</v>
      </c>
      <c r="E3359" t="s">
        <v>6746</v>
      </c>
      <c r="F3359" t="s">
        <v>10102</v>
      </c>
      <c r="G3359" t="s">
        <v>10170</v>
      </c>
      <c r="H3359" t="s">
        <v>10173</v>
      </c>
      <c r="I3359" t="s">
        <v>10190</v>
      </c>
      <c r="J3359" t="s">
        <v>10180</v>
      </c>
      <c r="K3359" t="s">
        <v>10461</v>
      </c>
      <c r="L3359" t="s">
        <v>10766</v>
      </c>
      <c r="M3359" t="s">
        <v>13728</v>
      </c>
      <c r="N3359" t="s">
        <v>16671</v>
      </c>
      <c r="O3359" t="s">
        <v>20008</v>
      </c>
      <c r="P3359" t="s">
        <v>23343</v>
      </c>
      <c r="Q3359" t="s">
        <v>26135</v>
      </c>
      <c r="R3359" t="s">
        <v>29188</v>
      </c>
      <c r="T3359" t="s">
        <v>32671</v>
      </c>
      <c r="U3359" t="s">
        <v>33326</v>
      </c>
      <c r="V3359" t="s">
        <v>36300</v>
      </c>
      <c r="W3359" s="2" t="s">
        <v>39311</v>
      </c>
      <c r="X3359" s="2" t="s">
        <v>42322</v>
      </c>
      <c r="Y3359" t="s">
        <v>42394</v>
      </c>
    </row>
    <row r="3360" spans="1:25" x14ac:dyDescent="0.4">
      <c r="A3360" t="s">
        <v>3247</v>
      </c>
      <c r="B3360" t="s">
        <v>6671</v>
      </c>
      <c r="C3360" t="s">
        <v>6740</v>
      </c>
      <c r="D3360" t="s">
        <v>1791</v>
      </c>
      <c r="E3360" t="s">
        <v>6746</v>
      </c>
      <c r="F3360" t="s">
        <v>10103</v>
      </c>
      <c r="G3360" t="s">
        <v>10171</v>
      </c>
      <c r="H3360" t="s">
        <v>10174</v>
      </c>
      <c r="I3360" t="s">
        <v>10191</v>
      </c>
      <c r="J3360" t="s">
        <v>10189</v>
      </c>
      <c r="K3360" t="s">
        <v>10468</v>
      </c>
      <c r="L3360" t="s">
        <v>10775</v>
      </c>
      <c r="M3360" t="s">
        <v>14664</v>
      </c>
      <c r="N3360" t="s">
        <v>14664</v>
      </c>
      <c r="O3360" t="s">
        <v>3247</v>
      </c>
      <c r="P3360" t="s">
        <v>23344</v>
      </c>
      <c r="Q3360" t="s">
        <v>23574</v>
      </c>
      <c r="R3360" t="s">
        <v>26355</v>
      </c>
      <c r="U3360" t="s">
        <v>10103</v>
      </c>
      <c r="V3360" t="s">
        <v>36301</v>
      </c>
      <c r="W3360" s="2" t="s">
        <v>39312</v>
      </c>
      <c r="X3360" s="2" t="s">
        <v>42323</v>
      </c>
      <c r="Y3360" t="s">
        <v>42444</v>
      </c>
    </row>
    <row r="3361" spans="1:25" x14ac:dyDescent="0.4">
      <c r="A3361" t="s">
        <v>3248</v>
      </c>
      <c r="B3361" t="s">
        <v>6672</v>
      </c>
      <c r="C3361" t="s">
        <v>6740</v>
      </c>
      <c r="D3361" t="s">
        <v>1791</v>
      </c>
      <c r="E3361" t="s">
        <v>6746</v>
      </c>
      <c r="F3361" t="s">
        <v>10104</v>
      </c>
      <c r="G3361" t="s">
        <v>10171</v>
      </c>
      <c r="H3361" t="s">
        <v>10174</v>
      </c>
      <c r="I3361" t="s">
        <v>10191</v>
      </c>
      <c r="J3361" t="s">
        <v>10179</v>
      </c>
      <c r="K3361" t="s">
        <v>10460</v>
      </c>
      <c r="L3361" t="s">
        <v>10765</v>
      </c>
      <c r="M3361" t="s">
        <v>14665</v>
      </c>
      <c r="N3361" t="s">
        <v>17469</v>
      </c>
      <c r="O3361" t="s">
        <v>20009</v>
      </c>
      <c r="P3361" t="s">
        <v>23345</v>
      </c>
      <c r="Q3361" t="s">
        <v>26136</v>
      </c>
      <c r="R3361" t="s">
        <v>29189</v>
      </c>
      <c r="T3361" t="s">
        <v>32672</v>
      </c>
      <c r="U3361" t="s">
        <v>33327</v>
      </c>
      <c r="V3361" t="s">
        <v>36302</v>
      </c>
      <c r="W3361" s="2" t="s">
        <v>39313</v>
      </c>
      <c r="X3361" s="2" t="s">
        <v>42324</v>
      </c>
      <c r="Y3361" t="s">
        <v>42445</v>
      </c>
    </row>
    <row r="3362" spans="1:25" x14ac:dyDescent="0.4">
      <c r="A3362" t="s">
        <v>3249</v>
      </c>
      <c r="B3362" t="s">
        <v>6673</v>
      </c>
      <c r="C3362" t="s">
        <v>6740</v>
      </c>
      <c r="D3362" t="s">
        <v>1791</v>
      </c>
      <c r="E3362" t="s">
        <v>6746</v>
      </c>
      <c r="F3362" t="s">
        <v>10105</v>
      </c>
      <c r="G3362" t="s">
        <v>10171</v>
      </c>
      <c r="H3362" t="s">
        <v>10174</v>
      </c>
      <c r="I3362" t="s">
        <v>10191</v>
      </c>
      <c r="J3362" t="s">
        <v>10183</v>
      </c>
      <c r="K3362" t="s">
        <v>10464</v>
      </c>
      <c r="L3362" t="s">
        <v>10769</v>
      </c>
      <c r="M3362" t="s">
        <v>12114</v>
      </c>
      <c r="N3362" t="s">
        <v>15242</v>
      </c>
      <c r="O3362" t="s">
        <v>20010</v>
      </c>
      <c r="P3362" t="s">
        <v>23346</v>
      </c>
      <c r="Q3362" t="s">
        <v>23935</v>
      </c>
      <c r="R3362" t="s">
        <v>26716</v>
      </c>
      <c r="S3362" t="s">
        <v>29374</v>
      </c>
      <c r="T3362" t="s">
        <v>32673</v>
      </c>
      <c r="U3362" t="s">
        <v>10105</v>
      </c>
      <c r="V3362" t="s">
        <v>36303</v>
      </c>
      <c r="W3362" s="2" t="s">
        <v>39314</v>
      </c>
      <c r="X3362" s="2" t="s">
        <v>42325</v>
      </c>
      <c r="Y3362" t="s">
        <v>42392</v>
      </c>
    </row>
    <row r="3363" spans="1:25" x14ac:dyDescent="0.4">
      <c r="A3363" t="s">
        <v>3250</v>
      </c>
      <c r="B3363" t="s">
        <v>6674</v>
      </c>
      <c r="C3363" t="s">
        <v>6738</v>
      </c>
      <c r="D3363" t="s">
        <v>6742</v>
      </c>
      <c r="E3363" t="s">
        <v>6744</v>
      </c>
      <c r="F3363" t="s">
        <v>10106</v>
      </c>
      <c r="G3363" t="s">
        <v>10171</v>
      </c>
      <c r="H3363" t="s">
        <v>10174</v>
      </c>
      <c r="I3363" t="s">
        <v>10191</v>
      </c>
      <c r="J3363" t="s">
        <v>10184</v>
      </c>
      <c r="K3363" t="s">
        <v>10465</v>
      </c>
      <c r="L3363" t="s">
        <v>10770</v>
      </c>
      <c r="M3363" t="s">
        <v>14666</v>
      </c>
      <c r="N3363" t="s">
        <v>17470</v>
      </c>
      <c r="O3363" t="s">
        <v>20011</v>
      </c>
      <c r="P3363" t="s">
        <v>23347</v>
      </c>
      <c r="Q3363" t="s">
        <v>26137</v>
      </c>
      <c r="R3363" t="s">
        <v>29190</v>
      </c>
      <c r="T3363" t="s">
        <v>32674</v>
      </c>
      <c r="U3363" t="s">
        <v>10106</v>
      </c>
      <c r="V3363" t="s">
        <v>36304</v>
      </c>
      <c r="W3363" s="2" t="s">
        <v>39315</v>
      </c>
      <c r="X3363" s="2" t="s">
        <v>42326</v>
      </c>
      <c r="Y3363" t="s">
        <v>42390</v>
      </c>
    </row>
    <row r="3364" spans="1:25" x14ac:dyDescent="0.4">
      <c r="A3364" t="s">
        <v>3251</v>
      </c>
      <c r="B3364" t="s">
        <v>6675</v>
      </c>
      <c r="C3364" t="s">
        <v>6740</v>
      </c>
      <c r="D3364" t="s">
        <v>1791</v>
      </c>
      <c r="E3364" t="s">
        <v>6746</v>
      </c>
      <c r="F3364" t="s">
        <v>10107</v>
      </c>
      <c r="G3364" t="s">
        <v>10170</v>
      </c>
      <c r="H3364" t="s">
        <v>10173</v>
      </c>
      <c r="I3364" t="s">
        <v>10190</v>
      </c>
      <c r="J3364" t="s">
        <v>10185</v>
      </c>
      <c r="K3364" t="s">
        <v>10466</v>
      </c>
      <c r="L3364" t="s">
        <v>10771</v>
      </c>
      <c r="M3364" t="s">
        <v>14667</v>
      </c>
      <c r="N3364" t="s">
        <v>17471</v>
      </c>
      <c r="O3364" t="s">
        <v>3251</v>
      </c>
      <c r="P3364" t="s">
        <v>23348</v>
      </c>
      <c r="Q3364" t="s">
        <v>26138</v>
      </c>
      <c r="R3364" t="s">
        <v>29191</v>
      </c>
      <c r="T3364" t="s">
        <v>32675</v>
      </c>
      <c r="U3364" t="s">
        <v>10107</v>
      </c>
      <c r="V3364" t="s">
        <v>36305</v>
      </c>
      <c r="W3364" s="2" t="s">
        <v>39316</v>
      </c>
      <c r="X3364" s="2" t="s">
        <v>42327</v>
      </c>
      <c r="Y3364" t="s">
        <v>42426</v>
      </c>
    </row>
    <row r="3365" spans="1:25" x14ac:dyDescent="0.4">
      <c r="A3365" t="s">
        <v>3252</v>
      </c>
      <c r="B3365" t="s">
        <v>6676</v>
      </c>
      <c r="C3365" t="s">
        <v>6738</v>
      </c>
      <c r="D3365" t="s">
        <v>6742</v>
      </c>
      <c r="E3365" t="s">
        <v>6744</v>
      </c>
      <c r="F3365" t="s">
        <v>10108</v>
      </c>
      <c r="G3365" t="s">
        <v>10170</v>
      </c>
      <c r="H3365" t="s">
        <v>10173</v>
      </c>
      <c r="I3365" t="s">
        <v>10190</v>
      </c>
      <c r="J3365" t="s">
        <v>10550</v>
      </c>
      <c r="K3365" t="s">
        <v>10828</v>
      </c>
      <c r="L3365" t="s">
        <v>11176</v>
      </c>
      <c r="M3365" t="s">
        <v>14668</v>
      </c>
      <c r="N3365" t="s">
        <v>17472</v>
      </c>
      <c r="O3365" t="s">
        <v>20012</v>
      </c>
      <c r="P3365" t="s">
        <v>23349</v>
      </c>
      <c r="Q3365" t="s">
        <v>26139</v>
      </c>
      <c r="R3365" t="s">
        <v>29192</v>
      </c>
      <c r="S3365" t="s">
        <v>19524</v>
      </c>
      <c r="T3365" t="s">
        <v>32676</v>
      </c>
      <c r="U3365" t="s">
        <v>33328</v>
      </c>
      <c r="V3365" t="s">
        <v>36306</v>
      </c>
      <c r="W3365" s="2" t="s">
        <v>39317</v>
      </c>
      <c r="X3365" s="2" t="s">
        <v>42328</v>
      </c>
      <c r="Y3365" t="s">
        <v>42390</v>
      </c>
    </row>
    <row r="3366" spans="1:25" x14ac:dyDescent="0.4">
      <c r="A3366" t="s">
        <v>3253</v>
      </c>
      <c r="B3366" t="s">
        <v>6677</v>
      </c>
      <c r="C3366" t="s">
        <v>6740</v>
      </c>
      <c r="D3366" t="s">
        <v>1791</v>
      </c>
      <c r="E3366" t="s">
        <v>6746</v>
      </c>
      <c r="F3366" t="s">
        <v>10109</v>
      </c>
      <c r="G3366" t="s">
        <v>10171</v>
      </c>
      <c r="H3366" t="s">
        <v>10174</v>
      </c>
      <c r="I3366" t="s">
        <v>10191</v>
      </c>
      <c r="J3366" t="s">
        <v>10183</v>
      </c>
      <c r="K3366" t="s">
        <v>10464</v>
      </c>
      <c r="L3366" t="s">
        <v>10769</v>
      </c>
      <c r="M3366" t="s">
        <v>14669</v>
      </c>
      <c r="N3366" t="s">
        <v>14669</v>
      </c>
      <c r="O3366" t="s">
        <v>20013</v>
      </c>
      <c r="P3366" t="s">
        <v>23350</v>
      </c>
      <c r="Q3366" t="s">
        <v>26140</v>
      </c>
      <c r="R3366" t="s">
        <v>29193</v>
      </c>
      <c r="T3366" t="s">
        <v>22844</v>
      </c>
      <c r="U3366" t="s">
        <v>10109</v>
      </c>
      <c r="V3366" t="s">
        <v>36307</v>
      </c>
      <c r="W3366" s="2" t="s">
        <v>39318</v>
      </c>
      <c r="X3366" s="2" t="s">
        <v>42329</v>
      </c>
      <c r="Y3366" t="s">
        <v>42446</v>
      </c>
    </row>
    <row r="3367" spans="1:25" x14ac:dyDescent="0.4">
      <c r="A3367" t="s">
        <v>3254</v>
      </c>
      <c r="B3367" t="s">
        <v>6678</v>
      </c>
      <c r="C3367" t="s">
        <v>6740</v>
      </c>
      <c r="D3367" t="s">
        <v>1791</v>
      </c>
      <c r="E3367" t="s">
        <v>6746</v>
      </c>
      <c r="F3367" t="s">
        <v>10110</v>
      </c>
      <c r="G3367" t="s">
        <v>10171</v>
      </c>
      <c r="H3367" t="s">
        <v>10174</v>
      </c>
      <c r="I3367" t="s">
        <v>10191</v>
      </c>
      <c r="J3367" t="s">
        <v>10188</v>
      </c>
      <c r="K3367" t="s">
        <v>10467</v>
      </c>
      <c r="L3367" t="s">
        <v>10774</v>
      </c>
      <c r="M3367" t="s">
        <v>10400</v>
      </c>
      <c r="N3367" t="s">
        <v>17473</v>
      </c>
      <c r="O3367" t="s">
        <v>20014</v>
      </c>
      <c r="P3367" t="s">
        <v>23351</v>
      </c>
      <c r="Q3367" t="s">
        <v>26141</v>
      </c>
      <c r="R3367" t="s">
        <v>29194</v>
      </c>
      <c r="T3367" t="s">
        <v>32677</v>
      </c>
      <c r="U3367" t="s">
        <v>10110</v>
      </c>
      <c r="V3367" t="s">
        <v>36308</v>
      </c>
      <c r="W3367" s="2" t="s">
        <v>39319</v>
      </c>
      <c r="X3367" s="2" t="s">
        <v>42330</v>
      </c>
      <c r="Y3367" t="s">
        <v>42447</v>
      </c>
    </row>
    <row r="3368" spans="1:25" x14ac:dyDescent="0.4">
      <c r="A3368" t="s">
        <v>3255</v>
      </c>
      <c r="B3368" t="s">
        <v>6679</v>
      </c>
      <c r="C3368" t="s">
        <v>6740</v>
      </c>
      <c r="D3368" t="s">
        <v>1791</v>
      </c>
      <c r="E3368" t="s">
        <v>6746</v>
      </c>
      <c r="F3368" t="s">
        <v>10111</v>
      </c>
      <c r="G3368" t="s">
        <v>10170</v>
      </c>
      <c r="H3368" t="s">
        <v>10173</v>
      </c>
      <c r="I3368" t="s">
        <v>10190</v>
      </c>
      <c r="J3368" t="s">
        <v>10185</v>
      </c>
      <c r="K3368" t="s">
        <v>10466</v>
      </c>
      <c r="L3368" t="s">
        <v>10771</v>
      </c>
      <c r="M3368" t="s">
        <v>14670</v>
      </c>
      <c r="N3368" t="s">
        <v>16711</v>
      </c>
      <c r="O3368" t="s">
        <v>20015</v>
      </c>
      <c r="P3368" t="s">
        <v>23352</v>
      </c>
      <c r="Q3368" t="s">
        <v>26142</v>
      </c>
      <c r="R3368" t="s">
        <v>29195</v>
      </c>
      <c r="T3368" t="s">
        <v>32678</v>
      </c>
      <c r="U3368" t="s">
        <v>33329</v>
      </c>
      <c r="V3368" t="s">
        <v>36309</v>
      </c>
      <c r="W3368" s="2" t="s">
        <v>39320</v>
      </c>
      <c r="X3368" s="2" t="s">
        <v>42331</v>
      </c>
      <c r="Y3368" t="s">
        <v>42448</v>
      </c>
    </row>
    <row r="3369" spans="1:25" x14ac:dyDescent="0.4">
      <c r="A3369" t="s">
        <v>3256</v>
      </c>
      <c r="B3369" t="s">
        <v>6680</v>
      </c>
      <c r="C3369" t="s">
        <v>6740</v>
      </c>
      <c r="D3369" t="s">
        <v>1791</v>
      </c>
      <c r="E3369" t="s">
        <v>6746</v>
      </c>
      <c r="F3369" t="s">
        <v>10112</v>
      </c>
      <c r="G3369" t="s">
        <v>10171</v>
      </c>
      <c r="H3369" t="s">
        <v>10174</v>
      </c>
      <c r="I3369" t="s">
        <v>10191</v>
      </c>
      <c r="J3369" t="s">
        <v>10179</v>
      </c>
      <c r="K3369" t="s">
        <v>10460</v>
      </c>
      <c r="L3369" t="s">
        <v>10765</v>
      </c>
      <c r="M3369" t="s">
        <v>14671</v>
      </c>
      <c r="N3369" t="s">
        <v>14671</v>
      </c>
      <c r="O3369" t="s">
        <v>20016</v>
      </c>
      <c r="P3369" t="s">
        <v>23353</v>
      </c>
      <c r="Q3369" t="s">
        <v>26143</v>
      </c>
      <c r="R3369" t="s">
        <v>29196</v>
      </c>
      <c r="U3369" t="s">
        <v>33330</v>
      </c>
      <c r="V3369" t="s">
        <v>36310</v>
      </c>
      <c r="W3369" s="2" t="s">
        <v>39321</v>
      </c>
      <c r="X3369" s="2" t="s">
        <v>42332</v>
      </c>
      <c r="Y3369" t="s">
        <v>42449</v>
      </c>
    </row>
    <row r="3370" spans="1:25" x14ac:dyDescent="0.4">
      <c r="A3370" t="s">
        <v>3257</v>
      </c>
      <c r="B3370" t="s">
        <v>6681</v>
      </c>
      <c r="C3370" t="s">
        <v>6740</v>
      </c>
      <c r="D3370" t="s">
        <v>1791</v>
      </c>
      <c r="E3370" t="s">
        <v>6746</v>
      </c>
      <c r="F3370" t="s">
        <v>10113</v>
      </c>
      <c r="G3370" t="s">
        <v>10170</v>
      </c>
      <c r="H3370" t="s">
        <v>10173</v>
      </c>
      <c r="I3370" t="s">
        <v>10190</v>
      </c>
      <c r="J3370" t="s">
        <v>10181</v>
      </c>
      <c r="K3370" t="s">
        <v>10462</v>
      </c>
      <c r="L3370" t="s">
        <v>10767</v>
      </c>
      <c r="M3370" t="s">
        <v>14672</v>
      </c>
      <c r="N3370" t="s">
        <v>17474</v>
      </c>
      <c r="O3370" t="s">
        <v>20017</v>
      </c>
      <c r="P3370" t="s">
        <v>23354</v>
      </c>
      <c r="Q3370" t="s">
        <v>26144</v>
      </c>
      <c r="R3370" t="s">
        <v>29197</v>
      </c>
      <c r="T3370" t="s">
        <v>32679</v>
      </c>
      <c r="U3370" t="s">
        <v>33331</v>
      </c>
      <c r="V3370" t="s">
        <v>36311</v>
      </c>
      <c r="W3370" s="2" t="s">
        <v>39322</v>
      </c>
      <c r="X3370" s="2" t="s">
        <v>42333</v>
      </c>
      <c r="Y3370" t="s">
        <v>42394</v>
      </c>
    </row>
    <row r="3371" spans="1:25" x14ac:dyDescent="0.4">
      <c r="A3371" t="s">
        <v>3258</v>
      </c>
      <c r="B3371" t="s">
        <v>6682</v>
      </c>
      <c r="C3371" t="s">
        <v>6740</v>
      </c>
      <c r="D3371" t="s">
        <v>1791</v>
      </c>
      <c r="E3371" t="s">
        <v>6746</v>
      </c>
      <c r="F3371" t="s">
        <v>10114</v>
      </c>
      <c r="G3371" t="s">
        <v>10171</v>
      </c>
      <c r="H3371" t="s">
        <v>10174</v>
      </c>
      <c r="I3371" t="s">
        <v>10191</v>
      </c>
      <c r="J3371" t="s">
        <v>10176</v>
      </c>
      <c r="K3371" t="s">
        <v>10457</v>
      </c>
      <c r="L3371" t="s">
        <v>10762</v>
      </c>
      <c r="M3371" t="s">
        <v>11073</v>
      </c>
      <c r="N3371" t="s">
        <v>17475</v>
      </c>
      <c r="O3371" t="s">
        <v>20018</v>
      </c>
      <c r="P3371" t="s">
        <v>23355</v>
      </c>
      <c r="Q3371" t="s">
        <v>14238</v>
      </c>
      <c r="R3371" t="s">
        <v>17107</v>
      </c>
      <c r="S3371" t="s">
        <v>19532</v>
      </c>
      <c r="T3371" t="s">
        <v>32680</v>
      </c>
      <c r="U3371" t="s">
        <v>33332</v>
      </c>
      <c r="V3371" t="s">
        <v>36312</v>
      </c>
      <c r="W3371" s="2" t="s">
        <v>39323</v>
      </c>
      <c r="X3371" s="2" t="s">
        <v>42334</v>
      </c>
      <c r="Y3371" t="s">
        <v>42393</v>
      </c>
    </row>
    <row r="3372" spans="1:25" x14ac:dyDescent="0.4">
      <c r="A3372" t="s">
        <v>3259</v>
      </c>
      <c r="B3372" t="s">
        <v>6683</v>
      </c>
      <c r="C3372" t="s">
        <v>6740</v>
      </c>
      <c r="D3372" t="s">
        <v>1791</v>
      </c>
      <c r="E3372" t="s">
        <v>6746</v>
      </c>
      <c r="F3372" t="s">
        <v>10115</v>
      </c>
      <c r="G3372" t="s">
        <v>10171</v>
      </c>
      <c r="H3372" t="s">
        <v>10174</v>
      </c>
      <c r="I3372" t="s">
        <v>10191</v>
      </c>
      <c r="J3372" t="s">
        <v>10183</v>
      </c>
      <c r="K3372" t="s">
        <v>10464</v>
      </c>
      <c r="L3372" t="s">
        <v>10769</v>
      </c>
      <c r="M3372" t="s">
        <v>12863</v>
      </c>
      <c r="N3372" t="s">
        <v>17476</v>
      </c>
      <c r="O3372" t="s">
        <v>20019</v>
      </c>
      <c r="P3372" t="s">
        <v>23356</v>
      </c>
      <c r="Q3372" t="s">
        <v>24670</v>
      </c>
      <c r="R3372" t="s">
        <v>27453</v>
      </c>
      <c r="T3372" t="s">
        <v>32681</v>
      </c>
      <c r="U3372" t="s">
        <v>33333</v>
      </c>
      <c r="V3372" t="s">
        <v>36313</v>
      </c>
      <c r="W3372" s="2" t="s">
        <v>39324</v>
      </c>
      <c r="X3372" s="2" t="s">
        <v>42335</v>
      </c>
      <c r="Y3372" t="s">
        <v>42393</v>
      </c>
    </row>
    <row r="3373" spans="1:25" x14ac:dyDescent="0.4">
      <c r="A3373" t="s">
        <v>3260</v>
      </c>
      <c r="B3373" t="s">
        <v>6684</v>
      </c>
      <c r="C3373" t="s">
        <v>6740</v>
      </c>
      <c r="D3373" t="s">
        <v>1791</v>
      </c>
      <c r="E3373" t="s">
        <v>6746</v>
      </c>
      <c r="F3373" t="s">
        <v>10116</v>
      </c>
      <c r="G3373" t="s">
        <v>10170</v>
      </c>
      <c r="H3373" t="s">
        <v>10173</v>
      </c>
      <c r="I3373" t="s">
        <v>10190</v>
      </c>
      <c r="J3373" t="s">
        <v>10550</v>
      </c>
      <c r="K3373" t="s">
        <v>10828</v>
      </c>
      <c r="L3373" t="s">
        <v>11176</v>
      </c>
      <c r="M3373" t="s">
        <v>14673</v>
      </c>
      <c r="N3373" t="s">
        <v>17477</v>
      </c>
      <c r="O3373" t="s">
        <v>20020</v>
      </c>
      <c r="P3373" t="s">
        <v>23357</v>
      </c>
      <c r="Q3373" t="s">
        <v>26145</v>
      </c>
      <c r="R3373" t="s">
        <v>29198</v>
      </c>
      <c r="S3373" t="s">
        <v>29290</v>
      </c>
      <c r="T3373" t="s">
        <v>32682</v>
      </c>
      <c r="U3373" t="s">
        <v>33334</v>
      </c>
      <c r="V3373" t="s">
        <v>36314</v>
      </c>
      <c r="W3373" s="2" t="s">
        <v>39325</v>
      </c>
      <c r="X3373" s="2" t="s">
        <v>42336</v>
      </c>
      <c r="Y3373" t="s">
        <v>42394</v>
      </c>
    </row>
    <row r="3374" spans="1:25" x14ac:dyDescent="0.4">
      <c r="A3374" t="s">
        <v>3261</v>
      </c>
      <c r="B3374" t="s">
        <v>6685</v>
      </c>
      <c r="C3374" t="s">
        <v>6740</v>
      </c>
      <c r="D3374" t="s">
        <v>1791</v>
      </c>
      <c r="E3374" t="s">
        <v>6746</v>
      </c>
      <c r="F3374" t="s">
        <v>10117</v>
      </c>
      <c r="G3374" t="s">
        <v>10170</v>
      </c>
      <c r="H3374" t="s">
        <v>10173</v>
      </c>
      <c r="I3374" t="s">
        <v>10190</v>
      </c>
      <c r="J3374" t="s">
        <v>10550</v>
      </c>
      <c r="K3374" t="s">
        <v>10828</v>
      </c>
      <c r="L3374" t="s">
        <v>11176</v>
      </c>
      <c r="M3374" t="s">
        <v>14674</v>
      </c>
      <c r="N3374" t="s">
        <v>17478</v>
      </c>
      <c r="O3374" t="s">
        <v>20021</v>
      </c>
      <c r="P3374" t="s">
        <v>23358</v>
      </c>
      <c r="Q3374" t="s">
        <v>26146</v>
      </c>
      <c r="R3374" t="s">
        <v>29199</v>
      </c>
      <c r="S3374" t="s">
        <v>29291</v>
      </c>
      <c r="T3374" t="s">
        <v>32683</v>
      </c>
      <c r="U3374" t="s">
        <v>10117</v>
      </c>
      <c r="V3374" t="s">
        <v>36315</v>
      </c>
      <c r="W3374" s="2" t="s">
        <v>39326</v>
      </c>
      <c r="X3374" s="2" t="s">
        <v>42337</v>
      </c>
      <c r="Y3374" t="s">
        <v>42392</v>
      </c>
    </row>
    <row r="3375" spans="1:25" x14ac:dyDescent="0.4">
      <c r="A3375" t="s">
        <v>3262</v>
      </c>
      <c r="B3375" t="s">
        <v>6686</v>
      </c>
      <c r="C3375" t="s">
        <v>6738</v>
      </c>
      <c r="D3375" t="s">
        <v>6742</v>
      </c>
      <c r="E3375" t="s">
        <v>6744</v>
      </c>
      <c r="F3375" t="s">
        <v>10118</v>
      </c>
      <c r="G3375" t="s">
        <v>10170</v>
      </c>
      <c r="H3375" t="s">
        <v>10173</v>
      </c>
      <c r="I3375" t="s">
        <v>10190</v>
      </c>
      <c r="J3375" t="s">
        <v>10185</v>
      </c>
      <c r="K3375" t="s">
        <v>10466</v>
      </c>
      <c r="L3375" t="s">
        <v>10771</v>
      </c>
      <c r="M3375" t="s">
        <v>14675</v>
      </c>
      <c r="N3375" t="s">
        <v>17479</v>
      </c>
      <c r="O3375" t="s">
        <v>20022</v>
      </c>
      <c r="P3375" t="s">
        <v>23359</v>
      </c>
      <c r="Q3375" t="s">
        <v>26147</v>
      </c>
      <c r="R3375" t="s">
        <v>29200</v>
      </c>
      <c r="T3375" t="s">
        <v>32684</v>
      </c>
      <c r="U3375" t="s">
        <v>10118</v>
      </c>
      <c r="V3375" t="s">
        <v>36316</v>
      </c>
      <c r="W3375" s="2" t="s">
        <v>39327</v>
      </c>
      <c r="X3375" s="2" t="s">
        <v>42338</v>
      </c>
      <c r="Y3375" t="s">
        <v>42390</v>
      </c>
    </row>
    <row r="3376" spans="1:25" x14ac:dyDescent="0.4">
      <c r="A3376" t="s">
        <v>3263</v>
      </c>
      <c r="B3376" t="s">
        <v>6687</v>
      </c>
      <c r="C3376" t="s">
        <v>6738</v>
      </c>
      <c r="D3376" t="s">
        <v>6742</v>
      </c>
      <c r="E3376" t="s">
        <v>6744</v>
      </c>
      <c r="F3376" t="s">
        <v>10119</v>
      </c>
      <c r="G3376" t="s">
        <v>10171</v>
      </c>
      <c r="H3376" t="s">
        <v>10174</v>
      </c>
      <c r="I3376" t="s">
        <v>10191</v>
      </c>
      <c r="J3376" t="s">
        <v>10189</v>
      </c>
      <c r="K3376" t="s">
        <v>10468</v>
      </c>
      <c r="L3376" t="s">
        <v>10775</v>
      </c>
      <c r="M3376" t="s">
        <v>14676</v>
      </c>
      <c r="N3376" t="s">
        <v>17480</v>
      </c>
      <c r="O3376" t="s">
        <v>20023</v>
      </c>
      <c r="P3376" t="s">
        <v>23360</v>
      </c>
      <c r="Q3376" t="s">
        <v>26148</v>
      </c>
      <c r="R3376" t="s">
        <v>29201</v>
      </c>
      <c r="S3376" t="s">
        <v>19975</v>
      </c>
      <c r="T3376" t="s">
        <v>32685</v>
      </c>
      <c r="U3376" t="s">
        <v>33335</v>
      </c>
      <c r="V3376" t="s">
        <v>36317</v>
      </c>
      <c r="W3376" s="2" t="s">
        <v>39328</v>
      </c>
      <c r="X3376" s="2" t="s">
        <v>42339</v>
      </c>
      <c r="Y3376" t="s">
        <v>42390</v>
      </c>
    </row>
    <row r="3377" spans="1:25" x14ac:dyDescent="0.4">
      <c r="A3377" t="s">
        <v>3264</v>
      </c>
      <c r="B3377" t="s">
        <v>6688</v>
      </c>
      <c r="C3377" t="s">
        <v>6738</v>
      </c>
      <c r="D3377" t="s">
        <v>6742</v>
      </c>
      <c r="E3377" t="s">
        <v>6744</v>
      </c>
      <c r="F3377" t="s">
        <v>10120</v>
      </c>
      <c r="G3377" t="s">
        <v>10171</v>
      </c>
      <c r="H3377" t="s">
        <v>10174</v>
      </c>
      <c r="I3377" t="s">
        <v>10191</v>
      </c>
      <c r="J3377" t="s">
        <v>10188</v>
      </c>
      <c r="K3377" t="s">
        <v>10467</v>
      </c>
      <c r="L3377" t="s">
        <v>10774</v>
      </c>
      <c r="M3377" t="s">
        <v>14677</v>
      </c>
      <c r="N3377" t="s">
        <v>17481</v>
      </c>
      <c r="O3377" t="s">
        <v>20024</v>
      </c>
      <c r="P3377" t="s">
        <v>23361</v>
      </c>
      <c r="Q3377" t="s">
        <v>26149</v>
      </c>
      <c r="R3377" t="s">
        <v>29202</v>
      </c>
      <c r="S3377" t="s">
        <v>26007</v>
      </c>
      <c r="T3377" t="s">
        <v>32686</v>
      </c>
      <c r="U3377" t="s">
        <v>10120</v>
      </c>
      <c r="V3377" t="s">
        <v>36318</v>
      </c>
      <c r="W3377" s="2" t="s">
        <v>39329</v>
      </c>
      <c r="X3377" s="2" t="s">
        <v>42340</v>
      </c>
      <c r="Y3377" t="s">
        <v>42390</v>
      </c>
    </row>
    <row r="3378" spans="1:25" x14ac:dyDescent="0.4">
      <c r="A3378" t="s">
        <v>3265</v>
      </c>
      <c r="B3378" t="s">
        <v>6689</v>
      </c>
      <c r="C3378" t="s">
        <v>6740</v>
      </c>
      <c r="D3378" t="s">
        <v>1791</v>
      </c>
      <c r="E3378" t="s">
        <v>6746</v>
      </c>
      <c r="F3378" t="s">
        <v>10121</v>
      </c>
      <c r="G3378" t="s">
        <v>10171</v>
      </c>
      <c r="H3378" t="s">
        <v>10174</v>
      </c>
      <c r="I3378" t="s">
        <v>10191</v>
      </c>
      <c r="J3378" t="s">
        <v>10184</v>
      </c>
      <c r="K3378" t="s">
        <v>10465</v>
      </c>
      <c r="L3378" t="s">
        <v>10770</v>
      </c>
      <c r="M3378" t="s">
        <v>14678</v>
      </c>
      <c r="N3378" t="s">
        <v>17482</v>
      </c>
      <c r="O3378" t="s">
        <v>20025</v>
      </c>
      <c r="P3378" t="s">
        <v>23362</v>
      </c>
      <c r="Q3378" t="s">
        <v>26150</v>
      </c>
      <c r="R3378" t="s">
        <v>29203</v>
      </c>
      <c r="S3378" t="s">
        <v>29533</v>
      </c>
      <c r="T3378" t="s">
        <v>32687</v>
      </c>
      <c r="U3378" t="s">
        <v>10121</v>
      </c>
      <c r="V3378" t="s">
        <v>36319</v>
      </c>
      <c r="W3378" s="2" t="s">
        <v>39330</v>
      </c>
      <c r="X3378" s="2" t="s">
        <v>42341</v>
      </c>
      <c r="Y3378" t="s">
        <v>42394</v>
      </c>
    </row>
    <row r="3379" spans="1:25" x14ac:dyDescent="0.4">
      <c r="A3379" t="s">
        <v>3266</v>
      </c>
      <c r="B3379" t="s">
        <v>6690</v>
      </c>
      <c r="C3379" t="s">
        <v>6738</v>
      </c>
      <c r="D3379" t="s">
        <v>6742</v>
      </c>
      <c r="E3379" t="s">
        <v>6744</v>
      </c>
      <c r="F3379" t="s">
        <v>10122</v>
      </c>
      <c r="G3379" t="s">
        <v>10170</v>
      </c>
      <c r="H3379" t="s">
        <v>10173</v>
      </c>
      <c r="I3379" t="s">
        <v>10190</v>
      </c>
      <c r="J3379" t="s">
        <v>10181</v>
      </c>
      <c r="K3379" t="s">
        <v>10462</v>
      </c>
      <c r="L3379" t="s">
        <v>10767</v>
      </c>
      <c r="M3379" t="s">
        <v>14679</v>
      </c>
      <c r="N3379" t="s">
        <v>17483</v>
      </c>
      <c r="O3379" t="s">
        <v>20026</v>
      </c>
      <c r="P3379" t="s">
        <v>23363</v>
      </c>
      <c r="Q3379" t="s">
        <v>26151</v>
      </c>
      <c r="R3379" t="s">
        <v>29204</v>
      </c>
      <c r="T3379" t="s">
        <v>32688</v>
      </c>
      <c r="U3379" t="s">
        <v>33336</v>
      </c>
      <c r="V3379" t="s">
        <v>36320</v>
      </c>
      <c r="W3379" s="2" t="s">
        <v>39331</v>
      </c>
      <c r="X3379" s="2" t="s">
        <v>42342</v>
      </c>
      <c r="Y3379" t="s">
        <v>42390</v>
      </c>
    </row>
    <row r="3380" spans="1:25" x14ac:dyDescent="0.4">
      <c r="A3380" t="s">
        <v>3267</v>
      </c>
      <c r="B3380" t="s">
        <v>6691</v>
      </c>
      <c r="C3380" t="s">
        <v>6740</v>
      </c>
      <c r="D3380" t="s">
        <v>1791</v>
      </c>
      <c r="E3380" t="s">
        <v>6746</v>
      </c>
      <c r="F3380" t="s">
        <v>10123</v>
      </c>
      <c r="G3380" t="s">
        <v>10171</v>
      </c>
      <c r="H3380" t="s">
        <v>10174</v>
      </c>
      <c r="I3380" t="s">
        <v>10191</v>
      </c>
      <c r="J3380" t="s">
        <v>10184</v>
      </c>
      <c r="K3380" t="s">
        <v>10465</v>
      </c>
      <c r="L3380" t="s">
        <v>10770</v>
      </c>
      <c r="M3380" t="s">
        <v>14678</v>
      </c>
      <c r="N3380" t="s">
        <v>17482</v>
      </c>
      <c r="O3380" t="s">
        <v>20027</v>
      </c>
      <c r="P3380" t="s">
        <v>23364</v>
      </c>
      <c r="Q3380" t="s">
        <v>26152</v>
      </c>
      <c r="R3380" t="s">
        <v>29205</v>
      </c>
      <c r="U3380" t="s">
        <v>10123</v>
      </c>
      <c r="V3380" t="s">
        <v>36321</v>
      </c>
      <c r="W3380" s="2" t="s">
        <v>39332</v>
      </c>
      <c r="X3380" s="2" t="s">
        <v>42343</v>
      </c>
      <c r="Y3380" t="s">
        <v>42450</v>
      </c>
    </row>
    <row r="3381" spans="1:25" x14ac:dyDescent="0.4">
      <c r="A3381" t="s">
        <v>3268</v>
      </c>
      <c r="B3381" t="s">
        <v>6692</v>
      </c>
      <c r="C3381" t="s">
        <v>6740</v>
      </c>
      <c r="D3381" t="s">
        <v>1791</v>
      </c>
      <c r="E3381" t="s">
        <v>6746</v>
      </c>
      <c r="F3381" t="s">
        <v>10124</v>
      </c>
      <c r="G3381" t="s">
        <v>10171</v>
      </c>
      <c r="H3381" t="s">
        <v>10174</v>
      </c>
      <c r="I3381" t="s">
        <v>10191</v>
      </c>
      <c r="J3381" t="s">
        <v>10178</v>
      </c>
      <c r="K3381" t="s">
        <v>10459</v>
      </c>
      <c r="L3381" t="s">
        <v>10764</v>
      </c>
      <c r="M3381" t="s">
        <v>14680</v>
      </c>
      <c r="N3381" t="s">
        <v>17484</v>
      </c>
      <c r="O3381" t="s">
        <v>20028</v>
      </c>
      <c r="P3381" t="s">
        <v>23365</v>
      </c>
      <c r="Q3381" t="s">
        <v>26153</v>
      </c>
      <c r="R3381" t="s">
        <v>29206</v>
      </c>
      <c r="S3381" t="s">
        <v>19133</v>
      </c>
      <c r="T3381" t="s">
        <v>32689</v>
      </c>
      <c r="U3381" t="s">
        <v>10124</v>
      </c>
      <c r="V3381" t="s">
        <v>36322</v>
      </c>
      <c r="W3381" s="2" t="s">
        <v>39333</v>
      </c>
      <c r="X3381" s="2" t="s">
        <v>42344</v>
      </c>
      <c r="Y3381" t="s">
        <v>42393</v>
      </c>
    </row>
    <row r="3382" spans="1:25" x14ac:dyDescent="0.4">
      <c r="A3382" t="s">
        <v>3269</v>
      </c>
      <c r="B3382" t="s">
        <v>6693</v>
      </c>
      <c r="C3382" t="s">
        <v>6740</v>
      </c>
      <c r="D3382" t="s">
        <v>1791</v>
      </c>
      <c r="E3382" t="s">
        <v>6746</v>
      </c>
      <c r="F3382" t="s">
        <v>10125</v>
      </c>
      <c r="G3382" t="s">
        <v>10171</v>
      </c>
      <c r="H3382" t="s">
        <v>10174</v>
      </c>
      <c r="I3382" t="s">
        <v>10191</v>
      </c>
      <c r="J3382" t="s">
        <v>10183</v>
      </c>
      <c r="K3382" t="s">
        <v>10464</v>
      </c>
      <c r="L3382" t="s">
        <v>10769</v>
      </c>
      <c r="M3382" t="s">
        <v>14681</v>
      </c>
      <c r="N3382" t="s">
        <v>14681</v>
      </c>
      <c r="O3382" t="s">
        <v>20029</v>
      </c>
      <c r="P3382" t="s">
        <v>23366</v>
      </c>
      <c r="Q3382" t="s">
        <v>26154</v>
      </c>
      <c r="R3382" t="s">
        <v>29207</v>
      </c>
      <c r="T3382" t="s">
        <v>32690</v>
      </c>
      <c r="U3382" t="s">
        <v>33337</v>
      </c>
      <c r="V3382" t="s">
        <v>36323</v>
      </c>
      <c r="W3382" s="2" t="s">
        <v>39334</v>
      </c>
      <c r="X3382" s="2" t="s">
        <v>42345</v>
      </c>
      <c r="Y3382" t="s">
        <v>42391</v>
      </c>
    </row>
    <row r="3383" spans="1:25" x14ac:dyDescent="0.4">
      <c r="A3383" t="s">
        <v>3270</v>
      </c>
      <c r="B3383" t="s">
        <v>6694</v>
      </c>
      <c r="C3383" t="s">
        <v>6740</v>
      </c>
      <c r="D3383" t="s">
        <v>1791</v>
      </c>
      <c r="E3383" t="s">
        <v>6746</v>
      </c>
      <c r="F3383" t="s">
        <v>10126</v>
      </c>
      <c r="G3383" t="s">
        <v>10171</v>
      </c>
      <c r="H3383" t="s">
        <v>10174</v>
      </c>
      <c r="I3383" t="s">
        <v>10191</v>
      </c>
      <c r="J3383" t="s">
        <v>10178</v>
      </c>
      <c r="K3383" t="s">
        <v>10459</v>
      </c>
      <c r="L3383" t="s">
        <v>10764</v>
      </c>
      <c r="M3383" t="s">
        <v>14682</v>
      </c>
      <c r="N3383" t="s">
        <v>17485</v>
      </c>
      <c r="O3383" t="s">
        <v>20030</v>
      </c>
      <c r="P3383" t="s">
        <v>23367</v>
      </c>
      <c r="Q3383" t="s">
        <v>26155</v>
      </c>
      <c r="R3383" t="s">
        <v>29208</v>
      </c>
      <c r="S3383" t="s">
        <v>19133</v>
      </c>
      <c r="T3383" t="s">
        <v>21593</v>
      </c>
      <c r="U3383" t="s">
        <v>33338</v>
      </c>
      <c r="V3383" t="s">
        <v>36324</v>
      </c>
      <c r="W3383" s="2" t="s">
        <v>39335</v>
      </c>
      <c r="X3383" s="2" t="s">
        <v>42346</v>
      </c>
      <c r="Y3383" t="s">
        <v>42391</v>
      </c>
    </row>
    <row r="3384" spans="1:25" x14ac:dyDescent="0.4">
      <c r="A3384" t="s">
        <v>3271</v>
      </c>
      <c r="B3384" t="s">
        <v>6695</v>
      </c>
      <c r="C3384" t="s">
        <v>6740</v>
      </c>
      <c r="D3384" t="s">
        <v>1791</v>
      </c>
      <c r="E3384" t="s">
        <v>6746</v>
      </c>
      <c r="F3384" t="s">
        <v>10127</v>
      </c>
      <c r="G3384" t="s">
        <v>10171</v>
      </c>
      <c r="H3384" t="s">
        <v>10174</v>
      </c>
      <c r="I3384" t="s">
        <v>10191</v>
      </c>
      <c r="J3384" t="s">
        <v>10188</v>
      </c>
      <c r="K3384" t="s">
        <v>10467</v>
      </c>
      <c r="L3384" t="s">
        <v>10774</v>
      </c>
      <c r="M3384" t="s">
        <v>14683</v>
      </c>
      <c r="N3384" t="s">
        <v>17486</v>
      </c>
      <c r="O3384" t="s">
        <v>20031</v>
      </c>
      <c r="P3384" t="s">
        <v>23368</v>
      </c>
      <c r="Q3384" t="s">
        <v>26156</v>
      </c>
      <c r="R3384" t="s">
        <v>29209</v>
      </c>
      <c r="S3384" t="s">
        <v>19123</v>
      </c>
      <c r="T3384" t="s">
        <v>32691</v>
      </c>
      <c r="U3384" t="s">
        <v>10127</v>
      </c>
      <c r="V3384" t="s">
        <v>36325</v>
      </c>
      <c r="W3384" s="2" t="s">
        <v>39336</v>
      </c>
      <c r="X3384" s="2" t="s">
        <v>42347</v>
      </c>
      <c r="Y3384" t="s">
        <v>42391</v>
      </c>
    </row>
    <row r="3385" spans="1:25" x14ac:dyDescent="0.4">
      <c r="A3385" t="s">
        <v>3272</v>
      </c>
      <c r="B3385" t="s">
        <v>6696</v>
      </c>
      <c r="C3385" t="s">
        <v>6740</v>
      </c>
      <c r="D3385" t="s">
        <v>1791</v>
      </c>
      <c r="E3385" t="s">
        <v>6746</v>
      </c>
      <c r="F3385" t="s">
        <v>10128</v>
      </c>
      <c r="G3385" t="s">
        <v>10171</v>
      </c>
      <c r="H3385" t="s">
        <v>10174</v>
      </c>
      <c r="I3385" t="s">
        <v>10191</v>
      </c>
      <c r="J3385" t="s">
        <v>10183</v>
      </c>
      <c r="K3385" t="s">
        <v>10464</v>
      </c>
      <c r="L3385" t="s">
        <v>10769</v>
      </c>
      <c r="M3385" t="s">
        <v>14684</v>
      </c>
      <c r="N3385" t="s">
        <v>14684</v>
      </c>
      <c r="O3385" t="s">
        <v>20032</v>
      </c>
      <c r="P3385" t="s">
        <v>23369</v>
      </c>
      <c r="Q3385" t="s">
        <v>26157</v>
      </c>
      <c r="R3385" t="s">
        <v>29210</v>
      </c>
      <c r="T3385" t="s">
        <v>21593</v>
      </c>
      <c r="U3385" t="s">
        <v>33339</v>
      </c>
      <c r="V3385" t="s">
        <v>36326</v>
      </c>
      <c r="W3385" s="2" t="s">
        <v>39337</v>
      </c>
      <c r="X3385" s="2" t="s">
        <v>42348</v>
      </c>
      <c r="Y3385" t="s">
        <v>42392</v>
      </c>
    </row>
    <row r="3386" spans="1:25" x14ac:dyDescent="0.4">
      <c r="A3386" t="s">
        <v>3273</v>
      </c>
      <c r="B3386" t="s">
        <v>6697</v>
      </c>
      <c r="C3386" t="s">
        <v>6740</v>
      </c>
      <c r="D3386" t="s">
        <v>1791</v>
      </c>
      <c r="E3386" t="s">
        <v>6746</v>
      </c>
      <c r="F3386" t="s">
        <v>10129</v>
      </c>
      <c r="G3386" t="s">
        <v>10172</v>
      </c>
      <c r="H3386" t="s">
        <v>10175</v>
      </c>
      <c r="I3386" t="s">
        <v>10192</v>
      </c>
      <c r="J3386" t="s">
        <v>10186</v>
      </c>
      <c r="K3386" t="s">
        <v>1558</v>
      </c>
      <c r="L3386" t="s">
        <v>10772</v>
      </c>
      <c r="M3386" t="s">
        <v>14685</v>
      </c>
      <c r="N3386" t="s">
        <v>17487</v>
      </c>
      <c r="O3386" t="s">
        <v>20033</v>
      </c>
      <c r="P3386" t="s">
        <v>23370</v>
      </c>
      <c r="Q3386" t="s">
        <v>26158</v>
      </c>
      <c r="R3386" t="s">
        <v>29211</v>
      </c>
      <c r="S3386" t="s">
        <v>18698</v>
      </c>
      <c r="T3386" t="s">
        <v>22816</v>
      </c>
      <c r="U3386" t="s">
        <v>33340</v>
      </c>
      <c r="V3386" t="s">
        <v>36327</v>
      </c>
      <c r="W3386" s="2" t="s">
        <v>39338</v>
      </c>
      <c r="X3386" s="2" t="s">
        <v>42349</v>
      </c>
      <c r="Y3386" t="s">
        <v>42393</v>
      </c>
    </row>
    <row r="3387" spans="1:25" x14ac:dyDescent="0.4">
      <c r="A3387" t="s">
        <v>3274</v>
      </c>
      <c r="B3387" t="s">
        <v>6698</v>
      </c>
      <c r="C3387" t="s">
        <v>6740</v>
      </c>
      <c r="D3387" t="s">
        <v>1791</v>
      </c>
      <c r="E3387" t="s">
        <v>6746</v>
      </c>
      <c r="F3387" t="s">
        <v>10130</v>
      </c>
      <c r="G3387" t="s">
        <v>10171</v>
      </c>
      <c r="H3387" t="s">
        <v>10174</v>
      </c>
      <c r="I3387" t="s">
        <v>10191</v>
      </c>
      <c r="J3387" t="s">
        <v>10176</v>
      </c>
      <c r="K3387" t="s">
        <v>10457</v>
      </c>
      <c r="L3387" t="s">
        <v>10762</v>
      </c>
      <c r="M3387" t="s">
        <v>14686</v>
      </c>
      <c r="N3387" t="s">
        <v>14766</v>
      </c>
      <c r="O3387" t="s">
        <v>20034</v>
      </c>
      <c r="P3387" t="s">
        <v>23371</v>
      </c>
      <c r="Q3387" t="s">
        <v>26080</v>
      </c>
      <c r="R3387" t="s">
        <v>29074</v>
      </c>
      <c r="S3387" t="s">
        <v>19532</v>
      </c>
      <c r="T3387" t="s">
        <v>32692</v>
      </c>
      <c r="U3387" t="s">
        <v>10130</v>
      </c>
      <c r="V3387" t="s">
        <v>36328</v>
      </c>
      <c r="W3387" s="2" t="s">
        <v>39339</v>
      </c>
      <c r="X3387" s="2" t="s">
        <v>42350</v>
      </c>
      <c r="Y3387" t="s">
        <v>42394</v>
      </c>
    </row>
    <row r="3388" spans="1:25" x14ac:dyDescent="0.4">
      <c r="A3388" t="s">
        <v>3275</v>
      </c>
      <c r="B3388" t="s">
        <v>6699</v>
      </c>
      <c r="C3388" t="s">
        <v>6740</v>
      </c>
      <c r="D3388" t="s">
        <v>1791</v>
      </c>
      <c r="E3388" t="s">
        <v>6746</v>
      </c>
      <c r="F3388" t="s">
        <v>10131</v>
      </c>
      <c r="G3388" t="s">
        <v>10170</v>
      </c>
      <c r="H3388" t="s">
        <v>10173</v>
      </c>
      <c r="I3388" t="s">
        <v>10190</v>
      </c>
      <c r="J3388" t="s">
        <v>10185</v>
      </c>
      <c r="K3388" t="s">
        <v>10466</v>
      </c>
      <c r="L3388" t="s">
        <v>10771</v>
      </c>
      <c r="M3388" t="s">
        <v>14687</v>
      </c>
      <c r="N3388" t="s">
        <v>14687</v>
      </c>
      <c r="O3388" t="s">
        <v>20035</v>
      </c>
      <c r="P3388" t="s">
        <v>23372</v>
      </c>
      <c r="Q3388" t="s">
        <v>26159</v>
      </c>
      <c r="R3388" t="s">
        <v>29212</v>
      </c>
      <c r="T3388" t="s">
        <v>32693</v>
      </c>
      <c r="U3388" t="s">
        <v>10131</v>
      </c>
      <c r="V3388" t="s">
        <v>36329</v>
      </c>
      <c r="W3388" s="2" t="s">
        <v>39340</v>
      </c>
      <c r="X3388" s="2" t="s">
        <v>42351</v>
      </c>
      <c r="Y3388" t="s">
        <v>42391</v>
      </c>
    </row>
    <row r="3389" spans="1:25" x14ac:dyDescent="0.4">
      <c r="A3389" t="s">
        <v>3276</v>
      </c>
      <c r="B3389" t="s">
        <v>6700</v>
      </c>
      <c r="C3389" t="s">
        <v>6740</v>
      </c>
      <c r="D3389" t="s">
        <v>1791</v>
      </c>
      <c r="E3389" t="s">
        <v>6746</v>
      </c>
      <c r="F3389" t="s">
        <v>10132</v>
      </c>
      <c r="G3389" t="s">
        <v>10171</v>
      </c>
      <c r="H3389" t="s">
        <v>10174</v>
      </c>
      <c r="I3389" t="s">
        <v>10191</v>
      </c>
      <c r="J3389" t="s">
        <v>10188</v>
      </c>
      <c r="K3389" t="s">
        <v>10467</v>
      </c>
      <c r="L3389" t="s">
        <v>10774</v>
      </c>
      <c r="M3389" t="s">
        <v>14688</v>
      </c>
      <c r="N3389" t="s">
        <v>17488</v>
      </c>
      <c r="O3389" t="s">
        <v>20036</v>
      </c>
      <c r="P3389" t="s">
        <v>23373</v>
      </c>
      <c r="Q3389" t="s">
        <v>26160</v>
      </c>
      <c r="R3389" t="s">
        <v>29213</v>
      </c>
      <c r="S3389" t="s">
        <v>26014</v>
      </c>
      <c r="T3389" t="s">
        <v>32694</v>
      </c>
      <c r="U3389" t="s">
        <v>10132</v>
      </c>
      <c r="V3389" t="s">
        <v>36330</v>
      </c>
      <c r="W3389" s="2" t="s">
        <v>39341</v>
      </c>
      <c r="X3389" s="2" t="s">
        <v>42352</v>
      </c>
      <c r="Y3389" t="s">
        <v>42426</v>
      </c>
    </row>
    <row r="3390" spans="1:25" x14ac:dyDescent="0.4">
      <c r="A3390" t="s">
        <v>3277</v>
      </c>
      <c r="B3390" t="s">
        <v>6701</v>
      </c>
      <c r="C3390" t="s">
        <v>6740</v>
      </c>
      <c r="D3390" t="s">
        <v>1791</v>
      </c>
      <c r="E3390" t="s">
        <v>6746</v>
      </c>
      <c r="F3390" t="s">
        <v>10133</v>
      </c>
      <c r="G3390" t="s">
        <v>10171</v>
      </c>
      <c r="H3390" t="s">
        <v>10174</v>
      </c>
      <c r="I3390" t="s">
        <v>10191</v>
      </c>
      <c r="J3390" t="s">
        <v>10178</v>
      </c>
      <c r="K3390" t="s">
        <v>10459</v>
      </c>
      <c r="L3390" t="s">
        <v>10764</v>
      </c>
      <c r="M3390" t="s">
        <v>14263</v>
      </c>
      <c r="N3390" t="s">
        <v>17131</v>
      </c>
      <c r="O3390" t="s">
        <v>20037</v>
      </c>
      <c r="P3390" t="s">
        <v>23374</v>
      </c>
      <c r="Q3390" t="s">
        <v>25879</v>
      </c>
      <c r="R3390" t="s">
        <v>28837</v>
      </c>
      <c r="S3390" t="s">
        <v>19133</v>
      </c>
      <c r="T3390" t="s">
        <v>32345</v>
      </c>
      <c r="U3390" t="s">
        <v>10133</v>
      </c>
      <c r="V3390" t="s">
        <v>36331</v>
      </c>
      <c r="W3390" s="2" t="s">
        <v>39342</v>
      </c>
      <c r="X3390" s="2" t="s">
        <v>42353</v>
      </c>
      <c r="Y3390" t="s">
        <v>42392</v>
      </c>
    </row>
    <row r="3391" spans="1:25" x14ac:dyDescent="0.4">
      <c r="A3391" t="s">
        <v>3278</v>
      </c>
      <c r="B3391" t="s">
        <v>6702</v>
      </c>
      <c r="C3391" t="s">
        <v>6740</v>
      </c>
      <c r="D3391" t="s">
        <v>1791</v>
      </c>
      <c r="E3391" t="s">
        <v>6746</v>
      </c>
      <c r="F3391" t="s">
        <v>10134</v>
      </c>
      <c r="G3391" t="s">
        <v>10170</v>
      </c>
      <c r="H3391" t="s">
        <v>10173</v>
      </c>
      <c r="I3391" t="s">
        <v>10190</v>
      </c>
      <c r="J3391" t="s">
        <v>10185</v>
      </c>
      <c r="K3391" t="s">
        <v>10466</v>
      </c>
      <c r="L3391" t="s">
        <v>10771</v>
      </c>
      <c r="M3391" t="s">
        <v>14689</v>
      </c>
      <c r="N3391" t="s">
        <v>14689</v>
      </c>
      <c r="O3391" t="s">
        <v>20038</v>
      </c>
      <c r="P3391" t="s">
        <v>23375</v>
      </c>
      <c r="Q3391" t="s">
        <v>26161</v>
      </c>
      <c r="R3391" t="s">
        <v>29214</v>
      </c>
      <c r="T3391" t="s">
        <v>32695</v>
      </c>
      <c r="U3391" t="s">
        <v>10134</v>
      </c>
      <c r="V3391" t="s">
        <v>36332</v>
      </c>
      <c r="W3391" s="2" t="s">
        <v>39343</v>
      </c>
      <c r="X3391" s="2" t="s">
        <v>42354</v>
      </c>
      <c r="Y3391" t="s">
        <v>42418</v>
      </c>
    </row>
    <row r="3392" spans="1:25" x14ac:dyDescent="0.4">
      <c r="A3392" t="s">
        <v>3279</v>
      </c>
      <c r="B3392" t="s">
        <v>6703</v>
      </c>
      <c r="C3392" t="s">
        <v>6739</v>
      </c>
      <c r="D3392" t="s">
        <v>123</v>
      </c>
      <c r="E3392" t="s">
        <v>6745</v>
      </c>
      <c r="F3392" t="s">
        <v>10135</v>
      </c>
      <c r="G3392" t="s">
        <v>10170</v>
      </c>
      <c r="H3392" t="s">
        <v>10173</v>
      </c>
      <c r="I3392" t="s">
        <v>10190</v>
      </c>
      <c r="J3392" t="s">
        <v>10550</v>
      </c>
      <c r="K3392" t="s">
        <v>10828</v>
      </c>
      <c r="L3392" t="s">
        <v>11176</v>
      </c>
      <c r="M3392" t="s">
        <v>12680</v>
      </c>
      <c r="N3392" t="s">
        <v>17489</v>
      </c>
      <c r="O3392" t="s">
        <v>20039</v>
      </c>
      <c r="P3392" t="s">
        <v>23376</v>
      </c>
      <c r="Q3392" t="s">
        <v>26162</v>
      </c>
      <c r="R3392" t="s">
        <v>29215</v>
      </c>
      <c r="S3392" t="s">
        <v>19965</v>
      </c>
      <c r="T3392" t="s">
        <v>32696</v>
      </c>
      <c r="U3392" t="s">
        <v>10135</v>
      </c>
      <c r="V3392" t="s">
        <v>36333</v>
      </c>
      <c r="W3392" s="2" t="s">
        <v>39344</v>
      </c>
      <c r="X3392" s="2" t="s">
        <v>42355</v>
      </c>
      <c r="Y3392" t="s">
        <v>42391</v>
      </c>
    </row>
    <row r="3393" spans="1:25" x14ac:dyDescent="0.4">
      <c r="A3393" t="s">
        <v>3280</v>
      </c>
      <c r="B3393" t="s">
        <v>6704</v>
      </c>
      <c r="C3393" t="s">
        <v>6740</v>
      </c>
      <c r="D3393" t="s">
        <v>1791</v>
      </c>
      <c r="E3393" t="s">
        <v>6746</v>
      </c>
      <c r="F3393" t="s">
        <v>10136</v>
      </c>
      <c r="G3393" t="s">
        <v>10171</v>
      </c>
      <c r="H3393" t="s">
        <v>10174</v>
      </c>
      <c r="I3393" t="s">
        <v>10191</v>
      </c>
      <c r="J3393" t="s">
        <v>10184</v>
      </c>
      <c r="K3393" t="s">
        <v>10465</v>
      </c>
      <c r="L3393" t="s">
        <v>10770</v>
      </c>
      <c r="M3393" t="s">
        <v>14690</v>
      </c>
      <c r="N3393" t="s">
        <v>17490</v>
      </c>
      <c r="O3393" t="s">
        <v>20040</v>
      </c>
      <c r="P3393" t="s">
        <v>23377</v>
      </c>
      <c r="Q3393" t="s">
        <v>26163</v>
      </c>
      <c r="R3393" t="s">
        <v>29216</v>
      </c>
      <c r="S3393" t="s">
        <v>29354</v>
      </c>
      <c r="T3393" t="s">
        <v>32697</v>
      </c>
      <c r="U3393" t="s">
        <v>10136</v>
      </c>
      <c r="V3393" t="s">
        <v>36334</v>
      </c>
      <c r="W3393" s="2" t="s">
        <v>39345</v>
      </c>
      <c r="X3393" s="2" t="s">
        <v>42356</v>
      </c>
      <c r="Y3393" t="s">
        <v>42393</v>
      </c>
    </row>
    <row r="3394" spans="1:25" x14ac:dyDescent="0.4">
      <c r="A3394" t="s">
        <v>3281</v>
      </c>
      <c r="B3394" t="s">
        <v>6705</v>
      </c>
      <c r="C3394" t="s">
        <v>6740</v>
      </c>
      <c r="D3394" t="s">
        <v>1791</v>
      </c>
      <c r="E3394" t="s">
        <v>6746</v>
      </c>
      <c r="F3394" t="s">
        <v>10137</v>
      </c>
      <c r="G3394" t="s">
        <v>10170</v>
      </c>
      <c r="H3394" t="s">
        <v>10173</v>
      </c>
      <c r="I3394" t="s">
        <v>10190</v>
      </c>
      <c r="J3394" t="s">
        <v>10185</v>
      </c>
      <c r="K3394" t="s">
        <v>10466</v>
      </c>
      <c r="L3394" t="s">
        <v>10771</v>
      </c>
      <c r="M3394" t="s">
        <v>14691</v>
      </c>
      <c r="N3394" t="s">
        <v>17491</v>
      </c>
      <c r="O3394" t="s">
        <v>20041</v>
      </c>
      <c r="P3394" t="s">
        <v>23378</v>
      </c>
      <c r="Q3394" t="s">
        <v>26164</v>
      </c>
      <c r="R3394" t="s">
        <v>29217</v>
      </c>
      <c r="T3394" t="s">
        <v>23290</v>
      </c>
      <c r="U3394" t="s">
        <v>33341</v>
      </c>
      <c r="V3394" t="s">
        <v>36335</v>
      </c>
      <c r="W3394" s="2" t="s">
        <v>39346</v>
      </c>
      <c r="X3394" s="2" t="s">
        <v>42357</v>
      </c>
      <c r="Y3394" t="s">
        <v>42419</v>
      </c>
    </row>
    <row r="3395" spans="1:25" x14ac:dyDescent="0.4">
      <c r="A3395" t="s">
        <v>3282</v>
      </c>
      <c r="B3395" t="s">
        <v>6706</v>
      </c>
      <c r="C3395" t="s">
        <v>6740</v>
      </c>
      <c r="D3395" t="s">
        <v>1791</v>
      </c>
      <c r="E3395" t="s">
        <v>6746</v>
      </c>
      <c r="F3395" t="s">
        <v>10138</v>
      </c>
      <c r="G3395" t="s">
        <v>10170</v>
      </c>
      <c r="H3395" t="s">
        <v>10173</v>
      </c>
      <c r="I3395" t="s">
        <v>10190</v>
      </c>
      <c r="J3395" t="s">
        <v>10185</v>
      </c>
      <c r="K3395" t="s">
        <v>10466</v>
      </c>
      <c r="L3395" t="s">
        <v>10771</v>
      </c>
      <c r="M3395" t="s">
        <v>14692</v>
      </c>
      <c r="N3395" t="s">
        <v>17492</v>
      </c>
      <c r="O3395" t="s">
        <v>20042</v>
      </c>
      <c r="P3395" t="s">
        <v>23379</v>
      </c>
      <c r="Q3395" t="s">
        <v>26165</v>
      </c>
      <c r="R3395" t="s">
        <v>29218</v>
      </c>
      <c r="T3395" t="s">
        <v>32698</v>
      </c>
      <c r="U3395" t="s">
        <v>33342</v>
      </c>
      <c r="V3395" t="s">
        <v>36336</v>
      </c>
      <c r="W3395" s="2" t="s">
        <v>39347</v>
      </c>
      <c r="X3395" s="2" t="s">
        <v>42358</v>
      </c>
      <c r="Y3395" t="s">
        <v>81</v>
      </c>
    </row>
    <row r="3396" spans="1:25" x14ac:dyDescent="0.4">
      <c r="A3396" t="s">
        <v>3283</v>
      </c>
      <c r="B3396" t="s">
        <v>6707</v>
      </c>
      <c r="C3396" t="s">
        <v>6740</v>
      </c>
      <c r="D3396" t="s">
        <v>1791</v>
      </c>
      <c r="E3396" t="s">
        <v>6746</v>
      </c>
      <c r="F3396" t="s">
        <v>10139</v>
      </c>
      <c r="G3396" t="s">
        <v>10170</v>
      </c>
      <c r="H3396" t="s">
        <v>10173</v>
      </c>
      <c r="I3396" t="s">
        <v>10190</v>
      </c>
      <c r="J3396" t="s">
        <v>10185</v>
      </c>
      <c r="K3396" t="s">
        <v>10466</v>
      </c>
      <c r="L3396" t="s">
        <v>10771</v>
      </c>
      <c r="M3396" t="s">
        <v>10367</v>
      </c>
      <c r="N3396" t="s">
        <v>10691</v>
      </c>
      <c r="O3396" t="s">
        <v>20043</v>
      </c>
      <c r="P3396" t="s">
        <v>23380</v>
      </c>
      <c r="Q3396" t="s">
        <v>14064</v>
      </c>
      <c r="R3396" t="s">
        <v>16960</v>
      </c>
      <c r="S3396" t="s">
        <v>19530</v>
      </c>
      <c r="T3396" t="s">
        <v>32699</v>
      </c>
      <c r="U3396" t="s">
        <v>10139</v>
      </c>
      <c r="V3396" t="s">
        <v>36337</v>
      </c>
      <c r="W3396" s="2" t="s">
        <v>39348</v>
      </c>
      <c r="X3396" s="2" t="s">
        <v>42359</v>
      </c>
      <c r="Y3396" t="s">
        <v>42392</v>
      </c>
    </row>
    <row r="3397" spans="1:25" x14ac:dyDescent="0.4">
      <c r="A3397" t="s">
        <v>3284</v>
      </c>
      <c r="B3397" t="s">
        <v>6708</v>
      </c>
      <c r="C3397" t="s">
        <v>6740</v>
      </c>
      <c r="D3397" t="s">
        <v>1791</v>
      </c>
      <c r="E3397" t="s">
        <v>6746</v>
      </c>
      <c r="F3397" t="s">
        <v>10140</v>
      </c>
      <c r="G3397" t="s">
        <v>10170</v>
      </c>
      <c r="H3397" t="s">
        <v>10173</v>
      </c>
      <c r="I3397" t="s">
        <v>10190</v>
      </c>
      <c r="J3397" t="s">
        <v>10182</v>
      </c>
      <c r="K3397" t="s">
        <v>10463</v>
      </c>
      <c r="L3397" t="s">
        <v>10768</v>
      </c>
      <c r="M3397" t="s">
        <v>11838</v>
      </c>
      <c r="N3397" t="s">
        <v>14972</v>
      </c>
      <c r="O3397" t="s">
        <v>20044</v>
      </c>
      <c r="P3397" t="s">
        <v>23381</v>
      </c>
      <c r="Q3397" t="s">
        <v>26166</v>
      </c>
      <c r="R3397" t="s">
        <v>29219</v>
      </c>
      <c r="S3397" t="s">
        <v>19531</v>
      </c>
      <c r="T3397" t="s">
        <v>32700</v>
      </c>
      <c r="U3397" t="s">
        <v>10140</v>
      </c>
      <c r="V3397" t="s">
        <v>36338</v>
      </c>
      <c r="W3397" s="2" t="s">
        <v>39349</v>
      </c>
      <c r="X3397" s="2" t="s">
        <v>42360</v>
      </c>
      <c r="Y3397" t="s">
        <v>81</v>
      </c>
    </row>
    <row r="3398" spans="1:25" x14ac:dyDescent="0.4">
      <c r="A3398" t="s">
        <v>3285</v>
      </c>
      <c r="B3398" t="s">
        <v>6709</v>
      </c>
      <c r="C3398" t="s">
        <v>6739</v>
      </c>
      <c r="D3398" t="s">
        <v>123</v>
      </c>
      <c r="E3398" t="s">
        <v>6745</v>
      </c>
      <c r="F3398" t="s">
        <v>10141</v>
      </c>
      <c r="G3398" t="s">
        <v>10170</v>
      </c>
      <c r="H3398" t="s">
        <v>10173</v>
      </c>
      <c r="I3398" t="s">
        <v>10190</v>
      </c>
      <c r="J3398" t="s">
        <v>10185</v>
      </c>
      <c r="K3398" t="s">
        <v>10466</v>
      </c>
      <c r="L3398" t="s">
        <v>10771</v>
      </c>
      <c r="M3398" t="s">
        <v>14693</v>
      </c>
      <c r="N3398" t="s">
        <v>17493</v>
      </c>
      <c r="O3398" t="s">
        <v>20045</v>
      </c>
      <c r="P3398" t="s">
        <v>23382</v>
      </c>
      <c r="Q3398" t="s">
        <v>26167</v>
      </c>
      <c r="R3398" t="s">
        <v>29220</v>
      </c>
      <c r="S3398" t="s">
        <v>29808</v>
      </c>
      <c r="T3398" t="s">
        <v>32701</v>
      </c>
      <c r="U3398" t="s">
        <v>10141</v>
      </c>
      <c r="V3398" t="s">
        <v>36339</v>
      </c>
      <c r="W3398" s="2" t="s">
        <v>39350</v>
      </c>
      <c r="X3398" s="2" t="s">
        <v>42361</v>
      </c>
      <c r="Y3398" t="s">
        <v>123</v>
      </c>
    </row>
    <row r="3399" spans="1:25" x14ac:dyDescent="0.4">
      <c r="A3399" t="s">
        <v>3286</v>
      </c>
      <c r="B3399" t="s">
        <v>6710</v>
      </c>
      <c r="C3399" t="s">
        <v>6740</v>
      </c>
      <c r="D3399" t="s">
        <v>1791</v>
      </c>
      <c r="E3399" t="s">
        <v>6746</v>
      </c>
      <c r="F3399" t="s">
        <v>10142</v>
      </c>
      <c r="G3399" t="s">
        <v>10170</v>
      </c>
      <c r="H3399" t="s">
        <v>10173</v>
      </c>
      <c r="I3399" t="s">
        <v>10190</v>
      </c>
      <c r="J3399" t="s">
        <v>10177</v>
      </c>
      <c r="K3399" t="s">
        <v>10458</v>
      </c>
      <c r="L3399" t="s">
        <v>10763</v>
      </c>
      <c r="M3399" t="s">
        <v>14694</v>
      </c>
      <c r="N3399" t="s">
        <v>14694</v>
      </c>
      <c r="O3399" t="s">
        <v>20046</v>
      </c>
      <c r="P3399" t="s">
        <v>23383</v>
      </c>
      <c r="Q3399" t="s">
        <v>26168</v>
      </c>
      <c r="R3399" t="s">
        <v>29221</v>
      </c>
      <c r="T3399" t="s">
        <v>29010</v>
      </c>
      <c r="U3399" t="s">
        <v>10142</v>
      </c>
      <c r="V3399" t="s">
        <v>36340</v>
      </c>
      <c r="W3399" s="2" t="s">
        <v>39351</v>
      </c>
      <c r="X3399" s="2" t="s">
        <v>42362</v>
      </c>
      <c r="Y3399" t="s">
        <v>42394</v>
      </c>
    </row>
    <row r="3400" spans="1:25" x14ac:dyDescent="0.4">
      <c r="A3400" t="s">
        <v>3287</v>
      </c>
      <c r="B3400" t="s">
        <v>6711</v>
      </c>
      <c r="C3400" t="s">
        <v>6738</v>
      </c>
      <c r="D3400" t="s">
        <v>6742</v>
      </c>
      <c r="E3400" t="s">
        <v>6744</v>
      </c>
      <c r="F3400" t="s">
        <v>10143</v>
      </c>
      <c r="G3400" t="s">
        <v>10171</v>
      </c>
      <c r="H3400" t="s">
        <v>10174</v>
      </c>
      <c r="I3400" t="s">
        <v>10191</v>
      </c>
      <c r="J3400" t="s">
        <v>10176</v>
      </c>
      <c r="K3400" t="s">
        <v>10457</v>
      </c>
      <c r="L3400" t="s">
        <v>10762</v>
      </c>
      <c r="M3400" t="s">
        <v>14695</v>
      </c>
      <c r="N3400" t="s">
        <v>17494</v>
      </c>
      <c r="O3400" t="s">
        <v>20047</v>
      </c>
      <c r="P3400" t="s">
        <v>23384</v>
      </c>
      <c r="Q3400" t="s">
        <v>26169</v>
      </c>
      <c r="R3400" t="s">
        <v>29222</v>
      </c>
      <c r="S3400" t="s">
        <v>29262</v>
      </c>
      <c r="T3400" t="s">
        <v>32702</v>
      </c>
      <c r="U3400" t="s">
        <v>10143</v>
      </c>
      <c r="V3400" t="s">
        <v>36341</v>
      </c>
      <c r="W3400" s="2" t="s">
        <v>39352</v>
      </c>
      <c r="X3400" s="2" t="s">
        <v>42363</v>
      </c>
      <c r="Y3400" t="s">
        <v>42390</v>
      </c>
    </row>
    <row r="3401" spans="1:25" x14ac:dyDescent="0.4">
      <c r="A3401" t="s">
        <v>1734</v>
      </c>
      <c r="B3401" t="s">
        <v>6712</v>
      </c>
      <c r="C3401" t="s">
        <v>6740</v>
      </c>
      <c r="D3401" t="s">
        <v>1791</v>
      </c>
      <c r="E3401" t="s">
        <v>6746</v>
      </c>
      <c r="F3401" t="s">
        <v>10144</v>
      </c>
      <c r="G3401" t="s">
        <v>10170</v>
      </c>
      <c r="H3401" t="s">
        <v>10173</v>
      </c>
      <c r="I3401" t="s">
        <v>10190</v>
      </c>
      <c r="J3401" t="s">
        <v>10181</v>
      </c>
      <c r="K3401" t="s">
        <v>10462</v>
      </c>
      <c r="L3401" t="s">
        <v>10767</v>
      </c>
      <c r="M3401" t="s">
        <v>14696</v>
      </c>
      <c r="N3401" t="s">
        <v>17495</v>
      </c>
      <c r="O3401" t="s">
        <v>18872</v>
      </c>
      <c r="P3401" t="s">
        <v>23385</v>
      </c>
      <c r="Q3401" t="s">
        <v>26170</v>
      </c>
      <c r="R3401" t="s">
        <v>29223</v>
      </c>
      <c r="T3401" t="s">
        <v>21559</v>
      </c>
      <c r="U3401" t="s">
        <v>33343</v>
      </c>
      <c r="V3401" t="s">
        <v>36342</v>
      </c>
      <c r="W3401" s="2" t="s">
        <v>39353</v>
      </c>
      <c r="X3401" s="2" t="s">
        <v>42364</v>
      </c>
      <c r="Y3401" t="s">
        <v>42391</v>
      </c>
    </row>
    <row r="3402" spans="1:25" x14ac:dyDescent="0.4">
      <c r="A3402" t="s">
        <v>3288</v>
      </c>
      <c r="B3402" t="s">
        <v>6713</v>
      </c>
      <c r="C3402" t="s">
        <v>6740</v>
      </c>
      <c r="D3402" t="s">
        <v>1791</v>
      </c>
      <c r="E3402" t="s">
        <v>6746</v>
      </c>
      <c r="F3402" t="s">
        <v>10145</v>
      </c>
      <c r="G3402" t="s">
        <v>10170</v>
      </c>
      <c r="H3402" t="s">
        <v>10173</v>
      </c>
      <c r="I3402" t="s">
        <v>10190</v>
      </c>
      <c r="J3402" t="s">
        <v>10185</v>
      </c>
      <c r="K3402" t="s">
        <v>10466</v>
      </c>
      <c r="L3402" t="s">
        <v>10771</v>
      </c>
      <c r="M3402" t="s">
        <v>10712</v>
      </c>
      <c r="N3402" t="s">
        <v>10712</v>
      </c>
      <c r="O3402" t="s">
        <v>20048</v>
      </c>
      <c r="P3402" t="s">
        <v>23386</v>
      </c>
      <c r="Q3402" t="s">
        <v>26171</v>
      </c>
      <c r="R3402" t="s">
        <v>29224</v>
      </c>
      <c r="T3402" t="s">
        <v>32665</v>
      </c>
      <c r="U3402" t="s">
        <v>33344</v>
      </c>
      <c r="V3402" t="s">
        <v>36343</v>
      </c>
      <c r="W3402" s="2" t="s">
        <v>39354</v>
      </c>
      <c r="X3402" s="2" t="s">
        <v>42365</v>
      </c>
      <c r="Y3402" t="s">
        <v>42394</v>
      </c>
    </row>
    <row r="3403" spans="1:25" x14ac:dyDescent="0.4">
      <c r="A3403" t="s">
        <v>3289</v>
      </c>
      <c r="B3403" t="s">
        <v>6714</v>
      </c>
      <c r="C3403" t="s">
        <v>6740</v>
      </c>
      <c r="D3403" t="s">
        <v>1791</v>
      </c>
      <c r="E3403" t="s">
        <v>6746</v>
      </c>
      <c r="F3403" t="s">
        <v>10146</v>
      </c>
      <c r="G3403" t="s">
        <v>10171</v>
      </c>
      <c r="H3403" t="s">
        <v>10174</v>
      </c>
      <c r="I3403" t="s">
        <v>10191</v>
      </c>
      <c r="J3403" t="s">
        <v>10189</v>
      </c>
      <c r="K3403" t="s">
        <v>10468</v>
      </c>
      <c r="L3403" t="s">
        <v>10775</v>
      </c>
      <c r="M3403" t="s">
        <v>10429</v>
      </c>
      <c r="N3403" t="s">
        <v>10429</v>
      </c>
      <c r="O3403" t="s">
        <v>20049</v>
      </c>
      <c r="P3403" t="s">
        <v>23387</v>
      </c>
      <c r="Q3403" t="s">
        <v>26172</v>
      </c>
      <c r="R3403" t="s">
        <v>29225</v>
      </c>
      <c r="T3403" t="s">
        <v>21560</v>
      </c>
      <c r="U3403" t="s">
        <v>10146</v>
      </c>
      <c r="V3403" t="s">
        <v>36344</v>
      </c>
      <c r="W3403" s="2" t="s">
        <v>39355</v>
      </c>
      <c r="X3403" s="2" t="s">
        <v>42366</v>
      </c>
      <c r="Y3403" t="s">
        <v>42394</v>
      </c>
    </row>
    <row r="3404" spans="1:25" x14ac:dyDescent="0.4">
      <c r="A3404" t="s">
        <v>3290</v>
      </c>
      <c r="B3404" t="s">
        <v>6715</v>
      </c>
      <c r="C3404" t="s">
        <v>6740</v>
      </c>
      <c r="D3404" t="s">
        <v>1791</v>
      </c>
      <c r="E3404" t="s">
        <v>6746</v>
      </c>
      <c r="F3404" t="s">
        <v>10147</v>
      </c>
      <c r="G3404" t="s">
        <v>10171</v>
      </c>
      <c r="H3404" t="s">
        <v>10174</v>
      </c>
      <c r="I3404" t="s">
        <v>10191</v>
      </c>
      <c r="J3404" t="s">
        <v>10184</v>
      </c>
      <c r="K3404" t="s">
        <v>10465</v>
      </c>
      <c r="L3404" t="s">
        <v>10770</v>
      </c>
      <c r="M3404" t="s">
        <v>14697</v>
      </c>
      <c r="N3404" t="s">
        <v>17496</v>
      </c>
      <c r="O3404" t="s">
        <v>20050</v>
      </c>
      <c r="P3404" t="s">
        <v>23388</v>
      </c>
      <c r="Q3404" t="s">
        <v>26173</v>
      </c>
      <c r="R3404" t="s">
        <v>29226</v>
      </c>
      <c r="T3404" t="s">
        <v>32703</v>
      </c>
      <c r="U3404" t="s">
        <v>33345</v>
      </c>
      <c r="V3404" t="s">
        <v>36345</v>
      </c>
      <c r="W3404" s="2" t="s">
        <v>39356</v>
      </c>
      <c r="X3404" s="2" t="s">
        <v>42367</v>
      </c>
      <c r="Y3404" t="s">
        <v>42392</v>
      </c>
    </row>
    <row r="3405" spans="1:25" x14ac:dyDescent="0.4">
      <c r="A3405" t="s">
        <v>3291</v>
      </c>
      <c r="B3405" t="s">
        <v>6716</v>
      </c>
      <c r="C3405" t="s">
        <v>6739</v>
      </c>
      <c r="D3405" t="s">
        <v>123</v>
      </c>
      <c r="E3405" t="s">
        <v>6745</v>
      </c>
      <c r="F3405" t="s">
        <v>10148</v>
      </c>
      <c r="G3405" t="s">
        <v>10170</v>
      </c>
      <c r="H3405" t="s">
        <v>10173</v>
      </c>
      <c r="I3405" t="s">
        <v>10190</v>
      </c>
      <c r="J3405" t="s">
        <v>10185</v>
      </c>
      <c r="K3405" t="s">
        <v>10466</v>
      </c>
      <c r="L3405" t="s">
        <v>10771</v>
      </c>
      <c r="M3405" t="s">
        <v>14698</v>
      </c>
      <c r="N3405" t="s">
        <v>17497</v>
      </c>
      <c r="O3405" t="s">
        <v>20051</v>
      </c>
      <c r="P3405" t="s">
        <v>23389</v>
      </c>
      <c r="Q3405" t="s">
        <v>26174</v>
      </c>
      <c r="R3405" t="s">
        <v>29227</v>
      </c>
      <c r="S3405" t="s">
        <v>29283</v>
      </c>
      <c r="T3405" t="s">
        <v>32704</v>
      </c>
      <c r="U3405" t="s">
        <v>33346</v>
      </c>
      <c r="V3405" t="s">
        <v>36346</v>
      </c>
      <c r="W3405" s="2" t="s">
        <v>39357</v>
      </c>
      <c r="X3405" s="2" t="s">
        <v>42368</v>
      </c>
      <c r="Y3405" t="s">
        <v>42391</v>
      </c>
    </row>
    <row r="3406" spans="1:25" x14ac:dyDescent="0.4">
      <c r="A3406" t="s">
        <v>3292</v>
      </c>
      <c r="B3406" t="s">
        <v>6717</v>
      </c>
      <c r="C3406" t="s">
        <v>6740</v>
      </c>
      <c r="D3406" t="s">
        <v>1791</v>
      </c>
      <c r="E3406" t="s">
        <v>6746</v>
      </c>
      <c r="F3406" t="s">
        <v>10149</v>
      </c>
      <c r="G3406" t="s">
        <v>10170</v>
      </c>
      <c r="H3406" t="s">
        <v>10173</v>
      </c>
      <c r="I3406" t="s">
        <v>10190</v>
      </c>
      <c r="J3406" t="s">
        <v>10185</v>
      </c>
      <c r="K3406" t="s">
        <v>10466</v>
      </c>
      <c r="L3406" t="s">
        <v>10771</v>
      </c>
      <c r="M3406" t="s">
        <v>14699</v>
      </c>
      <c r="N3406" t="s">
        <v>17498</v>
      </c>
      <c r="O3406" t="s">
        <v>20052</v>
      </c>
      <c r="P3406" t="s">
        <v>23390</v>
      </c>
      <c r="Q3406" t="s">
        <v>26175</v>
      </c>
      <c r="R3406" t="s">
        <v>29228</v>
      </c>
      <c r="S3406" t="s">
        <v>18716</v>
      </c>
      <c r="T3406" t="s">
        <v>32705</v>
      </c>
      <c r="U3406" t="s">
        <v>10149</v>
      </c>
      <c r="V3406" t="s">
        <v>36347</v>
      </c>
      <c r="W3406" s="2" t="s">
        <v>39358</v>
      </c>
      <c r="X3406" s="2" t="s">
        <v>42369</v>
      </c>
      <c r="Y3406" t="s">
        <v>42393</v>
      </c>
    </row>
    <row r="3407" spans="1:25" x14ac:dyDescent="0.4">
      <c r="A3407" t="s">
        <v>3293</v>
      </c>
      <c r="B3407" t="s">
        <v>6718</v>
      </c>
      <c r="C3407" t="s">
        <v>6740</v>
      </c>
      <c r="D3407" t="s">
        <v>1791</v>
      </c>
      <c r="E3407" t="s">
        <v>6746</v>
      </c>
      <c r="F3407" t="s">
        <v>10150</v>
      </c>
      <c r="G3407" t="s">
        <v>10171</v>
      </c>
      <c r="H3407" t="s">
        <v>10174</v>
      </c>
      <c r="I3407" t="s">
        <v>10191</v>
      </c>
      <c r="J3407" t="s">
        <v>10176</v>
      </c>
      <c r="K3407" t="s">
        <v>10457</v>
      </c>
      <c r="L3407" t="s">
        <v>10762</v>
      </c>
      <c r="M3407" t="s">
        <v>14700</v>
      </c>
      <c r="N3407" t="s">
        <v>17499</v>
      </c>
      <c r="O3407" t="s">
        <v>20053</v>
      </c>
      <c r="P3407" t="s">
        <v>23391</v>
      </c>
      <c r="Q3407" t="s">
        <v>24586</v>
      </c>
      <c r="R3407" t="s">
        <v>27369</v>
      </c>
      <c r="S3407" t="s">
        <v>29809</v>
      </c>
      <c r="T3407" t="s">
        <v>32706</v>
      </c>
      <c r="U3407" t="s">
        <v>10150</v>
      </c>
      <c r="V3407" t="s">
        <v>36348</v>
      </c>
      <c r="W3407" s="2" t="s">
        <v>39359</v>
      </c>
      <c r="X3407" s="2" t="s">
        <v>42370</v>
      </c>
      <c r="Y3407" t="s">
        <v>42392</v>
      </c>
    </row>
    <row r="3408" spans="1:25" x14ac:dyDescent="0.4">
      <c r="A3408" t="s">
        <v>3294</v>
      </c>
      <c r="B3408" t="s">
        <v>6719</v>
      </c>
      <c r="C3408" t="s">
        <v>6740</v>
      </c>
      <c r="D3408" t="s">
        <v>1791</v>
      </c>
      <c r="E3408" t="s">
        <v>6746</v>
      </c>
      <c r="F3408" t="s">
        <v>10151</v>
      </c>
      <c r="G3408" t="s">
        <v>10171</v>
      </c>
      <c r="H3408" t="s">
        <v>10174</v>
      </c>
      <c r="I3408" t="s">
        <v>10191</v>
      </c>
      <c r="J3408" t="s">
        <v>10189</v>
      </c>
      <c r="K3408" t="s">
        <v>10468</v>
      </c>
      <c r="L3408" t="s">
        <v>10775</v>
      </c>
      <c r="M3408" t="s">
        <v>10486</v>
      </c>
      <c r="N3408" t="s">
        <v>17500</v>
      </c>
      <c r="O3408" t="s">
        <v>20054</v>
      </c>
      <c r="P3408" t="s">
        <v>23392</v>
      </c>
      <c r="Q3408" t="s">
        <v>26176</v>
      </c>
      <c r="R3408" t="s">
        <v>29229</v>
      </c>
      <c r="T3408" t="s">
        <v>23252</v>
      </c>
      <c r="U3408" t="s">
        <v>10151</v>
      </c>
      <c r="V3408" t="s">
        <v>36349</v>
      </c>
      <c r="W3408" s="2" t="s">
        <v>39360</v>
      </c>
      <c r="X3408" s="2" t="s">
        <v>42371</v>
      </c>
      <c r="Y3408" t="s">
        <v>42392</v>
      </c>
    </row>
    <row r="3409" spans="1:25" x14ac:dyDescent="0.4">
      <c r="A3409" t="s">
        <v>3295</v>
      </c>
      <c r="B3409" t="s">
        <v>6720</v>
      </c>
      <c r="C3409" t="s">
        <v>6740</v>
      </c>
      <c r="D3409" t="s">
        <v>1791</v>
      </c>
      <c r="E3409" t="s">
        <v>6746</v>
      </c>
      <c r="F3409" t="s">
        <v>10152</v>
      </c>
      <c r="G3409" t="s">
        <v>10171</v>
      </c>
      <c r="H3409" t="s">
        <v>10174</v>
      </c>
      <c r="I3409" t="s">
        <v>10191</v>
      </c>
      <c r="J3409" t="s">
        <v>10176</v>
      </c>
      <c r="K3409" t="s">
        <v>10457</v>
      </c>
      <c r="L3409" t="s">
        <v>10762</v>
      </c>
      <c r="M3409" t="s">
        <v>14701</v>
      </c>
      <c r="N3409" t="s">
        <v>14701</v>
      </c>
      <c r="O3409" t="s">
        <v>20055</v>
      </c>
      <c r="P3409" t="s">
        <v>23393</v>
      </c>
      <c r="Q3409" t="s">
        <v>26177</v>
      </c>
      <c r="R3409" t="s">
        <v>29230</v>
      </c>
      <c r="T3409" t="s">
        <v>23240</v>
      </c>
      <c r="U3409" t="s">
        <v>10152</v>
      </c>
      <c r="V3409" t="s">
        <v>36350</v>
      </c>
      <c r="W3409" s="2" t="s">
        <v>39361</v>
      </c>
      <c r="X3409" s="2" t="s">
        <v>42372</v>
      </c>
      <c r="Y3409" t="s">
        <v>42394</v>
      </c>
    </row>
    <row r="3410" spans="1:25" x14ac:dyDescent="0.4">
      <c r="A3410" t="s">
        <v>3296</v>
      </c>
      <c r="B3410" t="s">
        <v>6721</v>
      </c>
      <c r="C3410" t="s">
        <v>6740</v>
      </c>
      <c r="D3410" t="s">
        <v>1791</v>
      </c>
      <c r="E3410" t="s">
        <v>6746</v>
      </c>
      <c r="F3410" t="s">
        <v>10153</v>
      </c>
      <c r="G3410" t="s">
        <v>10170</v>
      </c>
      <c r="H3410" t="s">
        <v>10173</v>
      </c>
      <c r="I3410" t="s">
        <v>10190</v>
      </c>
      <c r="J3410" t="s">
        <v>10177</v>
      </c>
      <c r="K3410" t="s">
        <v>10458</v>
      </c>
      <c r="L3410" t="s">
        <v>10763</v>
      </c>
      <c r="M3410" t="s">
        <v>11679</v>
      </c>
      <c r="N3410" t="s">
        <v>10664</v>
      </c>
      <c r="O3410" t="s">
        <v>20056</v>
      </c>
      <c r="P3410" t="s">
        <v>23394</v>
      </c>
      <c r="Q3410" t="s">
        <v>26178</v>
      </c>
      <c r="R3410" t="s">
        <v>29231</v>
      </c>
      <c r="T3410" t="s">
        <v>30107</v>
      </c>
      <c r="U3410" t="s">
        <v>10153</v>
      </c>
      <c r="V3410" t="s">
        <v>36351</v>
      </c>
      <c r="W3410" s="2" t="s">
        <v>39362</v>
      </c>
      <c r="X3410" s="2" t="s">
        <v>42373</v>
      </c>
      <c r="Y3410" t="s">
        <v>42393</v>
      </c>
    </row>
    <row r="3411" spans="1:25" x14ac:dyDescent="0.4">
      <c r="A3411" t="s">
        <v>3297</v>
      </c>
      <c r="B3411" t="s">
        <v>6722</v>
      </c>
      <c r="C3411" t="s">
        <v>6740</v>
      </c>
      <c r="D3411" t="s">
        <v>1791</v>
      </c>
      <c r="E3411" t="s">
        <v>6746</v>
      </c>
      <c r="F3411" t="s">
        <v>10154</v>
      </c>
      <c r="G3411" t="s">
        <v>10171</v>
      </c>
      <c r="H3411" t="s">
        <v>10174</v>
      </c>
      <c r="I3411" t="s">
        <v>10191</v>
      </c>
      <c r="J3411" t="s">
        <v>10178</v>
      </c>
      <c r="K3411" t="s">
        <v>10459</v>
      </c>
      <c r="L3411" t="s">
        <v>10764</v>
      </c>
      <c r="M3411" t="s">
        <v>14702</v>
      </c>
      <c r="N3411" t="s">
        <v>14702</v>
      </c>
      <c r="O3411" t="s">
        <v>3297</v>
      </c>
      <c r="P3411" t="s">
        <v>23395</v>
      </c>
      <c r="Q3411" t="s">
        <v>26179</v>
      </c>
      <c r="R3411" t="s">
        <v>29232</v>
      </c>
      <c r="U3411" t="s">
        <v>10154</v>
      </c>
      <c r="V3411" t="s">
        <v>36352</v>
      </c>
      <c r="W3411" s="2" t="s">
        <v>39363</v>
      </c>
      <c r="X3411" s="2" t="s">
        <v>42374</v>
      </c>
      <c r="Y3411" t="s">
        <v>42394</v>
      </c>
    </row>
    <row r="3412" spans="1:25" x14ac:dyDescent="0.4">
      <c r="A3412" t="s">
        <v>3298</v>
      </c>
      <c r="B3412" t="s">
        <v>6723</v>
      </c>
      <c r="C3412" t="s">
        <v>6740</v>
      </c>
      <c r="D3412" t="s">
        <v>1791</v>
      </c>
      <c r="E3412" t="s">
        <v>6746</v>
      </c>
      <c r="F3412" t="s">
        <v>10155</v>
      </c>
      <c r="G3412" t="s">
        <v>10170</v>
      </c>
      <c r="H3412" t="s">
        <v>10173</v>
      </c>
      <c r="I3412" t="s">
        <v>10190</v>
      </c>
      <c r="J3412" t="s">
        <v>10180</v>
      </c>
      <c r="K3412" t="s">
        <v>10461</v>
      </c>
      <c r="L3412" t="s">
        <v>10766</v>
      </c>
      <c r="M3412" t="s">
        <v>11704</v>
      </c>
      <c r="N3412" t="s">
        <v>14840</v>
      </c>
      <c r="O3412" t="s">
        <v>20057</v>
      </c>
      <c r="P3412" t="s">
        <v>23396</v>
      </c>
      <c r="Q3412" t="s">
        <v>26180</v>
      </c>
      <c r="R3412" t="s">
        <v>29233</v>
      </c>
      <c r="T3412" t="s">
        <v>32707</v>
      </c>
      <c r="U3412" t="s">
        <v>10155</v>
      </c>
      <c r="V3412" t="s">
        <v>36353</v>
      </c>
      <c r="W3412" s="2" t="s">
        <v>39364</v>
      </c>
      <c r="X3412" s="2" t="s">
        <v>42375</v>
      </c>
      <c r="Y3412" t="s">
        <v>42394</v>
      </c>
    </row>
    <row r="3413" spans="1:25" x14ac:dyDescent="0.4">
      <c r="A3413" t="s">
        <v>3299</v>
      </c>
      <c r="B3413" t="s">
        <v>6724</v>
      </c>
      <c r="C3413" t="s">
        <v>6740</v>
      </c>
      <c r="D3413" t="s">
        <v>1791</v>
      </c>
      <c r="E3413" t="s">
        <v>6746</v>
      </c>
      <c r="F3413" t="s">
        <v>10156</v>
      </c>
      <c r="G3413" t="s">
        <v>10171</v>
      </c>
      <c r="H3413" t="s">
        <v>10174</v>
      </c>
      <c r="I3413" t="s">
        <v>10191</v>
      </c>
      <c r="J3413" t="s">
        <v>10179</v>
      </c>
      <c r="K3413" t="s">
        <v>10460</v>
      </c>
      <c r="L3413" t="s">
        <v>10765</v>
      </c>
      <c r="M3413" t="s">
        <v>14499</v>
      </c>
      <c r="N3413" t="s">
        <v>17338</v>
      </c>
      <c r="O3413" t="s">
        <v>20058</v>
      </c>
      <c r="P3413" t="s">
        <v>23397</v>
      </c>
      <c r="Q3413" t="s">
        <v>24883</v>
      </c>
      <c r="R3413" t="s">
        <v>27712</v>
      </c>
      <c r="S3413" t="s">
        <v>26010</v>
      </c>
      <c r="T3413" t="s">
        <v>32708</v>
      </c>
      <c r="U3413" t="s">
        <v>10156</v>
      </c>
      <c r="V3413" t="s">
        <v>36354</v>
      </c>
      <c r="W3413" s="2" t="s">
        <v>39365</v>
      </c>
      <c r="X3413" s="2" t="s">
        <v>42376</v>
      </c>
      <c r="Y3413" t="s">
        <v>42391</v>
      </c>
    </row>
    <row r="3414" spans="1:25" x14ac:dyDescent="0.4">
      <c r="A3414" t="s">
        <v>3300</v>
      </c>
      <c r="B3414" t="s">
        <v>6725</v>
      </c>
      <c r="C3414" t="s">
        <v>6740</v>
      </c>
      <c r="D3414" t="s">
        <v>1791</v>
      </c>
      <c r="E3414" t="s">
        <v>6746</v>
      </c>
      <c r="F3414" t="s">
        <v>10157</v>
      </c>
      <c r="G3414" t="s">
        <v>10171</v>
      </c>
      <c r="H3414" t="s">
        <v>10174</v>
      </c>
      <c r="I3414" t="s">
        <v>10191</v>
      </c>
      <c r="J3414" t="s">
        <v>10179</v>
      </c>
      <c r="K3414" t="s">
        <v>10460</v>
      </c>
      <c r="L3414" t="s">
        <v>10765</v>
      </c>
      <c r="M3414" t="s">
        <v>14703</v>
      </c>
      <c r="N3414" t="s">
        <v>14703</v>
      </c>
      <c r="O3414" t="s">
        <v>20059</v>
      </c>
      <c r="P3414" t="s">
        <v>23398</v>
      </c>
      <c r="Q3414" t="s">
        <v>26181</v>
      </c>
      <c r="R3414" t="s">
        <v>29234</v>
      </c>
      <c r="T3414" t="s">
        <v>21593</v>
      </c>
      <c r="U3414" t="s">
        <v>10157</v>
      </c>
      <c r="V3414" t="s">
        <v>36355</v>
      </c>
      <c r="W3414" s="2" t="s">
        <v>39366</v>
      </c>
      <c r="X3414" s="2" t="s">
        <v>42377</v>
      </c>
      <c r="Y3414" t="s">
        <v>42394</v>
      </c>
    </row>
    <row r="3415" spans="1:25" x14ac:dyDescent="0.4">
      <c r="A3415" t="s">
        <v>3301</v>
      </c>
      <c r="B3415" t="s">
        <v>6726</v>
      </c>
      <c r="C3415" t="s">
        <v>6740</v>
      </c>
      <c r="D3415" t="s">
        <v>1791</v>
      </c>
      <c r="E3415" t="s">
        <v>6746</v>
      </c>
      <c r="F3415" t="s">
        <v>10158</v>
      </c>
      <c r="G3415" t="s">
        <v>10170</v>
      </c>
      <c r="H3415" t="s">
        <v>10173</v>
      </c>
      <c r="I3415" t="s">
        <v>10190</v>
      </c>
      <c r="J3415" t="s">
        <v>10177</v>
      </c>
      <c r="K3415" t="s">
        <v>10458</v>
      </c>
      <c r="L3415" t="s">
        <v>10763</v>
      </c>
      <c r="M3415" t="s">
        <v>14704</v>
      </c>
      <c r="N3415" t="s">
        <v>14704</v>
      </c>
      <c r="O3415" t="s">
        <v>20060</v>
      </c>
      <c r="P3415" t="s">
        <v>23399</v>
      </c>
      <c r="Q3415" t="s">
        <v>26182</v>
      </c>
      <c r="R3415" t="s">
        <v>29235</v>
      </c>
      <c r="S3415" t="s">
        <v>29696</v>
      </c>
      <c r="T3415" t="s">
        <v>32709</v>
      </c>
      <c r="U3415" t="s">
        <v>10158</v>
      </c>
      <c r="V3415" t="s">
        <v>36356</v>
      </c>
      <c r="W3415" s="2" t="s">
        <v>39367</v>
      </c>
      <c r="X3415" s="2" t="s">
        <v>42378</v>
      </c>
      <c r="Y3415" t="s">
        <v>42394</v>
      </c>
    </row>
    <row r="3416" spans="1:25" x14ac:dyDescent="0.4">
      <c r="A3416" t="s">
        <v>3302</v>
      </c>
      <c r="B3416" t="s">
        <v>6727</v>
      </c>
      <c r="C3416" t="s">
        <v>6740</v>
      </c>
      <c r="D3416" t="s">
        <v>1791</v>
      </c>
      <c r="E3416" t="s">
        <v>6746</v>
      </c>
      <c r="F3416" t="s">
        <v>10159</v>
      </c>
      <c r="G3416" t="s">
        <v>10170</v>
      </c>
      <c r="H3416" t="s">
        <v>10173</v>
      </c>
      <c r="I3416" t="s">
        <v>10190</v>
      </c>
      <c r="J3416" t="s">
        <v>10177</v>
      </c>
      <c r="K3416" t="s">
        <v>10458</v>
      </c>
      <c r="L3416" t="s">
        <v>10763</v>
      </c>
      <c r="M3416" t="s">
        <v>14705</v>
      </c>
      <c r="N3416" t="s">
        <v>17501</v>
      </c>
      <c r="O3416" t="s">
        <v>20061</v>
      </c>
      <c r="P3416" t="s">
        <v>23400</v>
      </c>
      <c r="Q3416" t="s">
        <v>26183</v>
      </c>
      <c r="R3416" t="s">
        <v>29236</v>
      </c>
      <c r="U3416" t="s">
        <v>33347</v>
      </c>
      <c r="V3416" t="s">
        <v>36357</v>
      </c>
      <c r="W3416" s="2" t="s">
        <v>39368</v>
      </c>
      <c r="X3416" s="2" t="s">
        <v>42379</v>
      </c>
      <c r="Y3416" t="s">
        <v>42418</v>
      </c>
    </row>
    <row r="3417" spans="1:25" x14ac:dyDescent="0.4">
      <c r="A3417" t="s">
        <v>3303</v>
      </c>
      <c r="B3417" t="s">
        <v>6728</v>
      </c>
      <c r="C3417" t="s">
        <v>6740</v>
      </c>
      <c r="D3417" t="s">
        <v>1791</v>
      </c>
      <c r="E3417" t="s">
        <v>6746</v>
      </c>
      <c r="F3417" t="s">
        <v>10160</v>
      </c>
      <c r="G3417" t="s">
        <v>10170</v>
      </c>
      <c r="H3417" t="s">
        <v>10173</v>
      </c>
      <c r="I3417" t="s">
        <v>10190</v>
      </c>
      <c r="J3417" t="s">
        <v>10550</v>
      </c>
      <c r="K3417" t="s">
        <v>10828</v>
      </c>
      <c r="L3417" t="s">
        <v>11176</v>
      </c>
      <c r="M3417" t="s">
        <v>13098</v>
      </c>
      <c r="N3417" t="s">
        <v>16124</v>
      </c>
      <c r="O3417" t="s">
        <v>20062</v>
      </c>
      <c r="P3417" t="s">
        <v>23401</v>
      </c>
      <c r="Q3417" t="s">
        <v>26184</v>
      </c>
      <c r="R3417" t="s">
        <v>29237</v>
      </c>
      <c r="T3417" t="s">
        <v>32710</v>
      </c>
      <c r="U3417" t="s">
        <v>10160</v>
      </c>
      <c r="V3417" t="s">
        <v>36358</v>
      </c>
      <c r="W3417" s="2" t="s">
        <v>39369</v>
      </c>
      <c r="X3417" s="2" t="s">
        <v>42380</v>
      </c>
      <c r="Y3417" t="s">
        <v>42419</v>
      </c>
    </row>
    <row r="3418" spans="1:25" x14ac:dyDescent="0.4">
      <c r="A3418" t="s">
        <v>3304</v>
      </c>
      <c r="B3418" t="s">
        <v>6729</v>
      </c>
      <c r="C3418" t="s">
        <v>6740</v>
      </c>
      <c r="D3418" t="s">
        <v>1791</v>
      </c>
      <c r="E3418" t="s">
        <v>6746</v>
      </c>
      <c r="F3418" t="s">
        <v>10161</v>
      </c>
      <c r="G3418" t="s">
        <v>10170</v>
      </c>
      <c r="H3418" t="s">
        <v>10173</v>
      </c>
      <c r="I3418" t="s">
        <v>10190</v>
      </c>
      <c r="J3418" t="s">
        <v>10550</v>
      </c>
      <c r="K3418" t="s">
        <v>10828</v>
      </c>
      <c r="L3418" t="s">
        <v>11176</v>
      </c>
      <c r="M3418" t="s">
        <v>14706</v>
      </c>
      <c r="N3418" t="s">
        <v>14706</v>
      </c>
      <c r="O3418" t="s">
        <v>20063</v>
      </c>
      <c r="P3418" t="s">
        <v>23402</v>
      </c>
      <c r="Q3418" t="s">
        <v>26185</v>
      </c>
      <c r="R3418" t="s">
        <v>29238</v>
      </c>
      <c r="U3418" t="s">
        <v>10161</v>
      </c>
      <c r="V3418" t="s">
        <v>36359</v>
      </c>
      <c r="W3418" s="2" t="s">
        <v>39370</v>
      </c>
      <c r="X3418" s="2" t="s">
        <v>42381</v>
      </c>
      <c r="Y3418" t="s">
        <v>42417</v>
      </c>
    </row>
    <row r="3419" spans="1:25" x14ac:dyDescent="0.4">
      <c r="A3419" t="s">
        <v>3305</v>
      </c>
      <c r="B3419" t="s">
        <v>6730</v>
      </c>
      <c r="C3419" t="s">
        <v>6740</v>
      </c>
      <c r="D3419" t="s">
        <v>1791</v>
      </c>
      <c r="E3419" t="s">
        <v>6746</v>
      </c>
      <c r="F3419" t="s">
        <v>10162</v>
      </c>
      <c r="G3419" t="s">
        <v>10170</v>
      </c>
      <c r="H3419" t="s">
        <v>10173</v>
      </c>
      <c r="I3419" t="s">
        <v>10190</v>
      </c>
      <c r="J3419" t="s">
        <v>10185</v>
      </c>
      <c r="K3419" t="s">
        <v>10466</v>
      </c>
      <c r="L3419" t="s">
        <v>10771</v>
      </c>
      <c r="M3419" t="s">
        <v>14707</v>
      </c>
      <c r="N3419" t="s">
        <v>14707</v>
      </c>
      <c r="O3419" t="s">
        <v>20064</v>
      </c>
      <c r="P3419" t="s">
        <v>23403</v>
      </c>
      <c r="Q3419" t="s">
        <v>26186</v>
      </c>
      <c r="R3419" t="s">
        <v>29239</v>
      </c>
      <c r="T3419" t="s">
        <v>32711</v>
      </c>
      <c r="U3419" t="s">
        <v>10162</v>
      </c>
      <c r="V3419" t="s">
        <v>36360</v>
      </c>
      <c r="W3419" s="2" t="s">
        <v>39371</v>
      </c>
      <c r="X3419" s="2" t="s">
        <v>42382</v>
      </c>
      <c r="Y3419" t="s">
        <v>42392</v>
      </c>
    </row>
    <row r="3420" spans="1:25" x14ac:dyDescent="0.4">
      <c r="A3420" t="s">
        <v>3306</v>
      </c>
      <c r="B3420" t="s">
        <v>6731</v>
      </c>
      <c r="C3420" t="s">
        <v>6740</v>
      </c>
      <c r="D3420" t="s">
        <v>1791</v>
      </c>
      <c r="E3420" t="s">
        <v>6746</v>
      </c>
      <c r="F3420" t="s">
        <v>10163</v>
      </c>
      <c r="G3420" t="s">
        <v>10170</v>
      </c>
      <c r="H3420" t="s">
        <v>10173</v>
      </c>
      <c r="I3420" t="s">
        <v>10190</v>
      </c>
      <c r="J3420" t="s">
        <v>10181</v>
      </c>
      <c r="K3420" t="s">
        <v>10462</v>
      </c>
      <c r="L3420" t="s">
        <v>10767</v>
      </c>
      <c r="M3420" t="s">
        <v>11975</v>
      </c>
      <c r="N3420" t="s">
        <v>15109</v>
      </c>
      <c r="O3420" t="s">
        <v>20065</v>
      </c>
      <c r="P3420" t="s">
        <v>23404</v>
      </c>
      <c r="Q3420" t="s">
        <v>25048</v>
      </c>
      <c r="R3420" t="s">
        <v>27882</v>
      </c>
      <c r="T3420" t="s">
        <v>30192</v>
      </c>
      <c r="U3420" t="s">
        <v>10163</v>
      </c>
      <c r="V3420" t="s">
        <v>36361</v>
      </c>
      <c r="W3420" s="2" t="s">
        <v>39372</v>
      </c>
      <c r="X3420" s="2" t="s">
        <v>42383</v>
      </c>
      <c r="Y3420" t="s">
        <v>42419</v>
      </c>
    </row>
    <row r="3421" spans="1:25" x14ac:dyDescent="0.4">
      <c r="A3421" t="s">
        <v>2770</v>
      </c>
      <c r="B3421" t="s">
        <v>6165</v>
      </c>
      <c r="C3421" t="s">
        <v>6740</v>
      </c>
      <c r="D3421" t="s">
        <v>1791</v>
      </c>
      <c r="E3421" t="s">
        <v>6746</v>
      </c>
      <c r="F3421" t="s">
        <v>9598</v>
      </c>
      <c r="G3421" t="s">
        <v>10172</v>
      </c>
      <c r="H3421" t="s">
        <v>10175</v>
      </c>
      <c r="I3421" t="s">
        <v>10192</v>
      </c>
      <c r="J3421" t="s">
        <v>10186</v>
      </c>
      <c r="K3421" t="s">
        <v>1558</v>
      </c>
      <c r="L3421" t="s">
        <v>10772</v>
      </c>
      <c r="M3421" t="s">
        <v>10448</v>
      </c>
      <c r="N3421" t="s">
        <v>10448</v>
      </c>
      <c r="O3421" t="s">
        <v>2770</v>
      </c>
      <c r="P3421" t="s">
        <v>11431</v>
      </c>
      <c r="Q3421" t="s">
        <v>14250</v>
      </c>
      <c r="R3421" t="s">
        <v>17119</v>
      </c>
      <c r="T3421" t="s">
        <v>22642</v>
      </c>
      <c r="U3421" t="s">
        <v>9598</v>
      </c>
      <c r="V3421" t="s">
        <v>28753</v>
      </c>
      <c r="W3421" s="2" t="s">
        <v>29680</v>
      </c>
      <c r="X3421" s="2" t="s">
        <v>32286</v>
      </c>
      <c r="Y3421" t="s">
        <v>42417</v>
      </c>
    </row>
    <row r="3422" spans="1:25" x14ac:dyDescent="0.4">
      <c r="A3422" t="s">
        <v>3307</v>
      </c>
      <c r="B3422" t="s">
        <v>6732</v>
      </c>
      <c r="C3422" t="s">
        <v>6740</v>
      </c>
      <c r="D3422" t="s">
        <v>1791</v>
      </c>
      <c r="E3422" t="s">
        <v>6746</v>
      </c>
      <c r="F3422" t="s">
        <v>10164</v>
      </c>
      <c r="G3422" t="s">
        <v>10171</v>
      </c>
      <c r="H3422" t="s">
        <v>10174</v>
      </c>
      <c r="I3422" t="s">
        <v>10191</v>
      </c>
      <c r="J3422" t="s">
        <v>10179</v>
      </c>
      <c r="K3422" t="s">
        <v>10460</v>
      </c>
      <c r="L3422" t="s">
        <v>10765</v>
      </c>
      <c r="M3422" t="s">
        <v>11045</v>
      </c>
      <c r="N3422" t="s">
        <v>11045</v>
      </c>
      <c r="O3422" t="s">
        <v>20066</v>
      </c>
      <c r="P3422" t="s">
        <v>23405</v>
      </c>
      <c r="Q3422" t="s">
        <v>26187</v>
      </c>
      <c r="R3422" t="s">
        <v>29240</v>
      </c>
      <c r="S3422" t="s">
        <v>18705</v>
      </c>
      <c r="T3422" t="s">
        <v>21596</v>
      </c>
      <c r="U3422" t="s">
        <v>33348</v>
      </c>
      <c r="V3422" t="s">
        <v>36362</v>
      </c>
      <c r="W3422" s="2" t="s">
        <v>39373</v>
      </c>
      <c r="X3422" s="2" t="s">
        <v>42384</v>
      </c>
      <c r="Y3422" t="s">
        <v>42392</v>
      </c>
    </row>
    <row r="3423" spans="1:25" x14ac:dyDescent="0.4">
      <c r="A3423" t="s">
        <v>3308</v>
      </c>
      <c r="B3423" t="s">
        <v>6733</v>
      </c>
      <c r="C3423" t="s">
        <v>6740</v>
      </c>
      <c r="D3423" t="s">
        <v>1791</v>
      </c>
      <c r="E3423" t="s">
        <v>6746</v>
      </c>
      <c r="F3423" t="s">
        <v>10165</v>
      </c>
      <c r="G3423" t="s">
        <v>10171</v>
      </c>
      <c r="H3423" t="s">
        <v>10174</v>
      </c>
      <c r="I3423" t="s">
        <v>10191</v>
      </c>
      <c r="J3423" t="s">
        <v>10183</v>
      </c>
      <c r="K3423" t="s">
        <v>10464</v>
      </c>
      <c r="L3423" t="s">
        <v>10769</v>
      </c>
      <c r="M3423" t="s">
        <v>13960</v>
      </c>
      <c r="N3423" t="s">
        <v>17502</v>
      </c>
      <c r="O3423" t="s">
        <v>20067</v>
      </c>
      <c r="P3423" t="s">
        <v>23406</v>
      </c>
      <c r="Q3423" t="s">
        <v>25599</v>
      </c>
      <c r="R3423" t="s">
        <v>28464</v>
      </c>
      <c r="S3423" t="s">
        <v>19977</v>
      </c>
      <c r="T3423" t="s">
        <v>32712</v>
      </c>
      <c r="U3423" t="s">
        <v>10165</v>
      </c>
      <c r="V3423" t="s">
        <v>36363</v>
      </c>
      <c r="W3423" s="2" t="s">
        <v>39374</v>
      </c>
      <c r="X3423" s="2" t="s">
        <v>42385</v>
      </c>
      <c r="Y3423" t="s">
        <v>42417</v>
      </c>
    </row>
    <row r="3424" spans="1:25" x14ac:dyDescent="0.4">
      <c r="A3424" t="s">
        <v>3309</v>
      </c>
      <c r="B3424" t="s">
        <v>6734</v>
      </c>
      <c r="C3424" t="s">
        <v>6740</v>
      </c>
      <c r="D3424" t="s">
        <v>1791</v>
      </c>
      <c r="E3424" t="s">
        <v>6746</v>
      </c>
      <c r="F3424" t="s">
        <v>10166</v>
      </c>
      <c r="G3424" t="s">
        <v>10170</v>
      </c>
      <c r="H3424" t="s">
        <v>10173</v>
      </c>
      <c r="I3424" t="s">
        <v>10190</v>
      </c>
      <c r="J3424" t="s">
        <v>10550</v>
      </c>
      <c r="K3424" t="s">
        <v>10828</v>
      </c>
      <c r="L3424" t="s">
        <v>11176</v>
      </c>
      <c r="M3424" t="s">
        <v>14708</v>
      </c>
      <c r="N3424" t="s">
        <v>14708</v>
      </c>
      <c r="O3424" t="s">
        <v>20068</v>
      </c>
      <c r="P3424" t="s">
        <v>23407</v>
      </c>
      <c r="Q3424" t="s">
        <v>26188</v>
      </c>
      <c r="R3424" t="s">
        <v>29241</v>
      </c>
      <c r="T3424" t="s">
        <v>32713</v>
      </c>
      <c r="U3424" t="s">
        <v>33349</v>
      </c>
      <c r="V3424" t="s">
        <v>36364</v>
      </c>
      <c r="W3424" s="2" t="s">
        <v>39375</v>
      </c>
      <c r="X3424" s="2" t="s">
        <v>42386</v>
      </c>
      <c r="Y3424" t="s">
        <v>42391</v>
      </c>
    </row>
    <row r="3425" spans="1:25" x14ac:dyDescent="0.4">
      <c r="A3425" t="s">
        <v>3310</v>
      </c>
      <c r="B3425" t="s">
        <v>6735</v>
      </c>
      <c r="C3425" t="s">
        <v>6740</v>
      </c>
      <c r="D3425" t="s">
        <v>1791</v>
      </c>
      <c r="E3425" t="s">
        <v>6746</v>
      </c>
      <c r="F3425" t="s">
        <v>10167</v>
      </c>
      <c r="G3425" t="s">
        <v>10170</v>
      </c>
      <c r="H3425" t="s">
        <v>10173</v>
      </c>
      <c r="I3425" t="s">
        <v>10190</v>
      </c>
      <c r="J3425" t="s">
        <v>10180</v>
      </c>
      <c r="K3425" t="s">
        <v>10461</v>
      </c>
      <c r="L3425" t="s">
        <v>10766</v>
      </c>
      <c r="M3425" t="s">
        <v>13725</v>
      </c>
      <c r="N3425" t="s">
        <v>13725</v>
      </c>
      <c r="O3425" t="s">
        <v>20069</v>
      </c>
      <c r="P3425" t="s">
        <v>23408</v>
      </c>
      <c r="Q3425" t="s">
        <v>26189</v>
      </c>
      <c r="R3425" t="s">
        <v>29242</v>
      </c>
      <c r="T3425" t="s">
        <v>32714</v>
      </c>
      <c r="U3425" t="s">
        <v>33350</v>
      </c>
      <c r="V3425" t="s">
        <v>36365</v>
      </c>
      <c r="W3425" s="2" t="s">
        <v>39376</v>
      </c>
      <c r="X3425" s="2" t="s">
        <v>42387</v>
      </c>
      <c r="Y3425" t="s">
        <v>42394</v>
      </c>
    </row>
    <row r="3426" spans="1:25" x14ac:dyDescent="0.4">
      <c r="A3426" t="s">
        <v>3311</v>
      </c>
      <c r="B3426" t="s">
        <v>6736</v>
      </c>
      <c r="C3426" t="s">
        <v>6740</v>
      </c>
      <c r="D3426" t="s">
        <v>1791</v>
      </c>
      <c r="E3426" t="s">
        <v>6746</v>
      </c>
      <c r="F3426" t="s">
        <v>10168</v>
      </c>
      <c r="G3426" t="s">
        <v>10170</v>
      </c>
      <c r="H3426" t="s">
        <v>10173</v>
      </c>
      <c r="I3426" t="s">
        <v>10190</v>
      </c>
      <c r="J3426" t="s">
        <v>10180</v>
      </c>
      <c r="K3426" t="s">
        <v>10461</v>
      </c>
      <c r="L3426" t="s">
        <v>10766</v>
      </c>
      <c r="M3426" t="s">
        <v>14709</v>
      </c>
      <c r="N3426" t="s">
        <v>17503</v>
      </c>
      <c r="O3426" t="s">
        <v>20070</v>
      </c>
      <c r="P3426" t="s">
        <v>23409</v>
      </c>
      <c r="Q3426" t="s">
        <v>26190</v>
      </c>
      <c r="R3426" t="s">
        <v>29243</v>
      </c>
      <c r="T3426" t="s">
        <v>32715</v>
      </c>
      <c r="U3426" t="s">
        <v>10168</v>
      </c>
      <c r="V3426" t="s">
        <v>36366</v>
      </c>
      <c r="W3426" s="2" t="s">
        <v>39377</v>
      </c>
      <c r="X3426" s="2" t="s">
        <v>42388</v>
      </c>
      <c r="Y3426" t="s">
        <v>42393</v>
      </c>
    </row>
    <row r="3427" spans="1:25" x14ac:dyDescent="0.4">
      <c r="A3427" t="s">
        <v>3032</v>
      </c>
      <c r="B3427" t="s">
        <v>6441</v>
      </c>
      <c r="C3427" t="s">
        <v>6740</v>
      </c>
      <c r="D3427" t="s">
        <v>1791</v>
      </c>
      <c r="E3427" t="s">
        <v>6746</v>
      </c>
      <c r="F3427" t="s">
        <v>9873</v>
      </c>
      <c r="G3427" t="s">
        <v>10171</v>
      </c>
      <c r="H3427" t="s">
        <v>10174</v>
      </c>
      <c r="I3427" t="s">
        <v>10191</v>
      </c>
      <c r="J3427" t="s">
        <v>10188</v>
      </c>
      <c r="K3427" t="s">
        <v>10467</v>
      </c>
      <c r="L3427" t="s">
        <v>10774</v>
      </c>
      <c r="M3427" t="s">
        <v>11074</v>
      </c>
      <c r="N3427" t="s">
        <v>11468</v>
      </c>
      <c r="O3427" t="s">
        <v>14469</v>
      </c>
      <c r="P3427" t="s">
        <v>17302</v>
      </c>
      <c r="Q3427" t="s">
        <v>19864</v>
      </c>
      <c r="R3427" t="s">
        <v>23130</v>
      </c>
      <c r="S3427" t="s">
        <v>19642</v>
      </c>
      <c r="T3427" t="s">
        <v>28989</v>
      </c>
      <c r="U3427" t="s">
        <v>9873</v>
      </c>
      <c r="V3427" t="s">
        <v>32485</v>
      </c>
      <c r="W3427" s="2" t="s">
        <v>33266</v>
      </c>
      <c r="X3427" s="2" t="s">
        <v>36153</v>
      </c>
      <c r="Y3427" t="s">
        <v>81</v>
      </c>
    </row>
    <row r="3428" spans="1:25" x14ac:dyDescent="0.4">
      <c r="A3428" t="s">
        <v>3029</v>
      </c>
      <c r="B3428" t="s">
        <v>6438</v>
      </c>
      <c r="C3428" t="s">
        <v>6740</v>
      </c>
      <c r="D3428" t="s">
        <v>1791</v>
      </c>
      <c r="E3428" t="s">
        <v>6746</v>
      </c>
      <c r="F3428" t="s">
        <v>9870</v>
      </c>
      <c r="G3428" t="s">
        <v>10170</v>
      </c>
      <c r="H3428" t="s">
        <v>10173</v>
      </c>
      <c r="I3428" t="s">
        <v>10190</v>
      </c>
      <c r="J3428" t="s">
        <v>10185</v>
      </c>
      <c r="K3428" t="s">
        <v>10466</v>
      </c>
      <c r="L3428" t="s">
        <v>10771</v>
      </c>
      <c r="M3428" t="s">
        <v>11071</v>
      </c>
      <c r="N3428" t="s">
        <v>11465</v>
      </c>
      <c r="O3428" t="s">
        <v>14467</v>
      </c>
      <c r="P3428" t="s">
        <v>17299</v>
      </c>
      <c r="Q3428" t="s">
        <v>19861</v>
      </c>
      <c r="R3428" t="s">
        <v>23127</v>
      </c>
      <c r="T3428" t="s">
        <v>28987</v>
      </c>
      <c r="U3428" t="s">
        <v>29711</v>
      </c>
      <c r="V3428" t="s">
        <v>32482</v>
      </c>
      <c r="W3428" s="2" t="s">
        <v>33263</v>
      </c>
      <c r="X3428" s="2" t="s">
        <v>36150</v>
      </c>
      <c r="Y3428" t="s">
        <v>81</v>
      </c>
    </row>
    <row r="3429" spans="1:25" x14ac:dyDescent="0.4">
      <c r="A3429" t="s">
        <v>3034</v>
      </c>
      <c r="B3429" t="s">
        <v>6443</v>
      </c>
      <c r="C3429" t="s">
        <v>6740</v>
      </c>
      <c r="D3429" t="s">
        <v>1791</v>
      </c>
      <c r="E3429" t="s">
        <v>6746</v>
      </c>
      <c r="F3429" t="s">
        <v>9875</v>
      </c>
      <c r="G3429" t="s">
        <v>10170</v>
      </c>
      <c r="H3429" t="s">
        <v>10173</v>
      </c>
      <c r="I3429" t="s">
        <v>10190</v>
      </c>
      <c r="J3429" t="s">
        <v>10180</v>
      </c>
      <c r="K3429" t="s">
        <v>10461</v>
      </c>
      <c r="L3429" t="s">
        <v>10766</v>
      </c>
      <c r="M3429" t="s">
        <v>11076</v>
      </c>
      <c r="N3429" t="s">
        <v>11470</v>
      </c>
      <c r="O3429" t="s">
        <v>14471</v>
      </c>
      <c r="P3429" t="s">
        <v>17304</v>
      </c>
      <c r="Q3429" t="s">
        <v>19866</v>
      </c>
      <c r="R3429" t="s">
        <v>23132</v>
      </c>
      <c r="S3429" t="s">
        <v>19968</v>
      </c>
      <c r="T3429" t="s">
        <v>28991</v>
      </c>
      <c r="U3429" t="s">
        <v>9875</v>
      </c>
      <c r="V3429" t="s">
        <v>32487</v>
      </c>
      <c r="W3429" s="2" t="s">
        <v>33268</v>
      </c>
      <c r="X3429" s="2" t="s">
        <v>36155</v>
      </c>
      <c r="Y3429" t="s">
        <v>42393</v>
      </c>
    </row>
    <row r="3430" spans="1:25" x14ac:dyDescent="0.4">
      <c r="A3430" t="s">
        <v>3312</v>
      </c>
      <c r="B3430" t="s">
        <v>6737</v>
      </c>
      <c r="C3430" t="s">
        <v>6739</v>
      </c>
      <c r="D3430" t="s">
        <v>123</v>
      </c>
      <c r="E3430" t="s">
        <v>6745</v>
      </c>
      <c r="F3430" t="s">
        <v>10169</v>
      </c>
      <c r="G3430" t="s">
        <v>10170</v>
      </c>
      <c r="H3430" t="s">
        <v>10173</v>
      </c>
      <c r="I3430" t="s">
        <v>10190</v>
      </c>
      <c r="J3430" t="s">
        <v>10185</v>
      </c>
      <c r="K3430" t="s">
        <v>10466</v>
      </c>
      <c r="L3430" t="s">
        <v>10771</v>
      </c>
      <c r="M3430" t="s">
        <v>14710</v>
      </c>
      <c r="N3430" t="s">
        <v>17504</v>
      </c>
      <c r="O3430" t="s">
        <v>20071</v>
      </c>
      <c r="P3430" t="s">
        <v>23410</v>
      </c>
      <c r="Q3430" t="s">
        <v>26191</v>
      </c>
      <c r="R3430" t="s">
        <v>29244</v>
      </c>
      <c r="S3430" t="s">
        <v>29249</v>
      </c>
      <c r="T3430" t="s">
        <v>30987</v>
      </c>
      <c r="U3430" t="s">
        <v>33351</v>
      </c>
      <c r="V3430" t="s">
        <v>36367</v>
      </c>
      <c r="W3430" s="2" t="s">
        <v>39378</v>
      </c>
      <c r="X3430" s="2" t="s">
        <v>42389</v>
      </c>
      <c r="Y3430" t="s">
        <v>42391</v>
      </c>
    </row>
  </sheetData>
  <autoFilter ref="A1:Y1"/>
  <phoneticPr fontId="3" type="noConversion"/>
  <hyperlinks>
    <hyperlink ref="W2" r:id="rId1"/>
    <hyperlink ref="X2" r:id="rId2"/>
    <hyperlink ref="W3" r:id="rId3"/>
    <hyperlink ref="X3" r:id="rId4"/>
    <hyperlink ref="W4" r:id="rId5"/>
    <hyperlink ref="X4" r:id="rId6"/>
    <hyperlink ref="W5" r:id="rId7"/>
    <hyperlink ref="X5" r:id="rId8"/>
    <hyperlink ref="W6" r:id="rId9"/>
    <hyperlink ref="X6" r:id="rId10"/>
    <hyperlink ref="W7" r:id="rId11"/>
    <hyperlink ref="X7" r:id="rId12"/>
    <hyperlink ref="W8" r:id="rId13"/>
    <hyperlink ref="X8" r:id="rId14"/>
    <hyperlink ref="W9" r:id="rId15"/>
    <hyperlink ref="X9" r:id="rId16"/>
    <hyperlink ref="W10" r:id="rId17"/>
    <hyperlink ref="X10" r:id="rId18"/>
    <hyperlink ref="W11" r:id="rId19"/>
    <hyperlink ref="X11" r:id="rId20"/>
    <hyperlink ref="W12" r:id="rId21"/>
    <hyperlink ref="X12" r:id="rId22"/>
    <hyperlink ref="W13" r:id="rId23"/>
    <hyperlink ref="X13" r:id="rId24"/>
    <hyperlink ref="W14" r:id="rId25"/>
    <hyperlink ref="X14" r:id="rId26"/>
    <hyperlink ref="W15" r:id="rId27"/>
    <hyperlink ref="X15" r:id="rId28"/>
    <hyperlink ref="W16" r:id="rId29"/>
    <hyperlink ref="X16" r:id="rId30"/>
    <hyperlink ref="W17" r:id="rId31"/>
    <hyperlink ref="X17" r:id="rId32"/>
    <hyperlink ref="W18" r:id="rId33"/>
    <hyperlink ref="X18" r:id="rId34"/>
    <hyperlink ref="W19" r:id="rId35"/>
    <hyperlink ref="X19" r:id="rId36"/>
    <hyperlink ref="W20" r:id="rId37"/>
    <hyperlink ref="X20" r:id="rId38"/>
    <hyperlink ref="W21" r:id="rId39"/>
    <hyperlink ref="X21" r:id="rId40"/>
    <hyperlink ref="W22" r:id="rId41"/>
    <hyperlink ref="X22" r:id="rId42"/>
    <hyperlink ref="W23" r:id="rId43"/>
    <hyperlink ref="X23" r:id="rId44"/>
    <hyperlink ref="W24" r:id="rId45"/>
    <hyperlink ref="X24" r:id="rId46"/>
    <hyperlink ref="W25" r:id="rId47"/>
    <hyperlink ref="X25" r:id="rId48"/>
    <hyperlink ref="W26" r:id="rId49"/>
    <hyperlink ref="X26" r:id="rId50"/>
    <hyperlink ref="W27" r:id="rId51"/>
    <hyperlink ref="X27" r:id="rId52"/>
    <hyperlink ref="W28" r:id="rId53"/>
    <hyperlink ref="X28" r:id="rId54"/>
    <hyperlink ref="W29" r:id="rId55"/>
    <hyperlink ref="X29" r:id="rId56"/>
    <hyperlink ref="W30" r:id="rId57"/>
    <hyperlink ref="X30" r:id="rId58"/>
    <hyperlink ref="W31" r:id="rId59"/>
    <hyperlink ref="X31" r:id="rId60"/>
    <hyperlink ref="W32" r:id="rId61"/>
    <hyperlink ref="X32" r:id="rId62"/>
    <hyperlink ref="W33" r:id="rId63"/>
    <hyperlink ref="X33" r:id="rId64"/>
    <hyperlink ref="W34" r:id="rId65"/>
    <hyperlink ref="X34" r:id="rId66"/>
    <hyperlink ref="W35" r:id="rId67"/>
    <hyperlink ref="X35" r:id="rId68"/>
    <hyperlink ref="W36" r:id="rId69"/>
    <hyperlink ref="X36" r:id="rId70"/>
    <hyperlink ref="W37" r:id="rId71"/>
    <hyperlink ref="X37" r:id="rId72"/>
    <hyperlink ref="W38" r:id="rId73"/>
    <hyperlink ref="X38" r:id="rId74"/>
    <hyperlink ref="W39" r:id="rId75"/>
    <hyperlink ref="X39" r:id="rId76"/>
    <hyperlink ref="W40" r:id="rId77"/>
    <hyperlink ref="X40" r:id="rId78"/>
    <hyperlink ref="W41" r:id="rId79"/>
    <hyperlink ref="X41" r:id="rId80"/>
    <hyperlink ref="W42" r:id="rId81"/>
    <hyperlink ref="X42" r:id="rId82"/>
    <hyperlink ref="W43" r:id="rId83"/>
    <hyperlink ref="X43" r:id="rId84"/>
    <hyperlink ref="W44" r:id="rId85"/>
    <hyperlink ref="X44" r:id="rId86"/>
    <hyperlink ref="W45" r:id="rId87"/>
    <hyperlink ref="X45" r:id="rId88"/>
    <hyperlink ref="W46" r:id="rId89"/>
    <hyperlink ref="X46" r:id="rId90"/>
    <hyperlink ref="W47" r:id="rId91"/>
    <hyperlink ref="X47" r:id="rId92"/>
    <hyperlink ref="W48" r:id="rId93"/>
    <hyperlink ref="X48" r:id="rId94"/>
    <hyperlink ref="W49" r:id="rId95"/>
    <hyperlink ref="X49" r:id="rId96"/>
    <hyperlink ref="W50" r:id="rId97"/>
    <hyperlink ref="X50" r:id="rId98"/>
    <hyperlink ref="W51" r:id="rId99"/>
    <hyperlink ref="X51" r:id="rId100"/>
    <hyperlink ref="W52" r:id="rId101"/>
    <hyperlink ref="X52" r:id="rId102"/>
    <hyperlink ref="W53" r:id="rId103"/>
    <hyperlink ref="X53" r:id="rId104"/>
    <hyperlink ref="W54" r:id="rId105"/>
    <hyperlink ref="X54" r:id="rId106"/>
    <hyperlink ref="W55" r:id="rId107"/>
    <hyperlink ref="X55" r:id="rId108"/>
    <hyperlink ref="W56" r:id="rId109"/>
    <hyperlink ref="X56" r:id="rId110"/>
    <hyperlink ref="W57" r:id="rId111"/>
    <hyperlink ref="X57" r:id="rId112"/>
    <hyperlink ref="W58" r:id="rId113"/>
    <hyperlink ref="X58" r:id="rId114"/>
    <hyperlink ref="W59" r:id="rId115"/>
    <hyperlink ref="X59" r:id="rId116"/>
    <hyperlink ref="W60" r:id="rId117"/>
    <hyperlink ref="X60" r:id="rId118"/>
    <hyperlink ref="W61" r:id="rId119"/>
    <hyperlink ref="X61" r:id="rId120"/>
    <hyperlink ref="W62" r:id="rId121"/>
    <hyperlink ref="X62" r:id="rId122"/>
    <hyperlink ref="W63" r:id="rId123"/>
    <hyperlink ref="X63" r:id="rId124"/>
    <hyperlink ref="W64" r:id="rId125"/>
    <hyperlink ref="X64" r:id="rId126"/>
    <hyperlink ref="W65" r:id="rId127"/>
    <hyperlink ref="X65" r:id="rId128"/>
    <hyperlink ref="W66" r:id="rId129"/>
    <hyperlink ref="X66" r:id="rId130"/>
    <hyperlink ref="W67" r:id="rId131"/>
    <hyperlink ref="X67" r:id="rId132"/>
    <hyperlink ref="W68" r:id="rId133"/>
    <hyperlink ref="X68" r:id="rId134"/>
    <hyperlink ref="W69" r:id="rId135"/>
    <hyperlink ref="X69" r:id="rId136"/>
    <hyperlink ref="W70" r:id="rId137"/>
    <hyperlink ref="X70" r:id="rId138"/>
    <hyperlink ref="W71" r:id="rId139"/>
    <hyperlink ref="X71" r:id="rId140"/>
    <hyperlink ref="W72" r:id="rId141"/>
    <hyperlink ref="X72" r:id="rId142"/>
    <hyperlink ref="W73" r:id="rId143"/>
    <hyperlink ref="X73" r:id="rId144"/>
    <hyperlink ref="W74" r:id="rId145"/>
    <hyperlink ref="X74" r:id="rId146"/>
    <hyperlink ref="W75" r:id="rId147"/>
    <hyperlink ref="X75" r:id="rId148"/>
    <hyperlink ref="W76" r:id="rId149"/>
    <hyperlink ref="X76" r:id="rId150"/>
    <hyperlink ref="W77" r:id="rId151"/>
    <hyperlink ref="X77" r:id="rId152"/>
    <hyperlink ref="W78" r:id="rId153"/>
    <hyperlink ref="X78" r:id="rId154"/>
    <hyperlink ref="W79" r:id="rId155"/>
    <hyperlink ref="X79" r:id="rId156"/>
    <hyperlink ref="W80" r:id="rId157"/>
    <hyperlink ref="X80" r:id="rId158"/>
    <hyperlink ref="W81" r:id="rId159"/>
    <hyperlink ref="X81" r:id="rId160"/>
    <hyperlink ref="W82" r:id="rId161"/>
    <hyperlink ref="X82" r:id="rId162"/>
    <hyperlink ref="W83" r:id="rId163"/>
    <hyperlink ref="X83" r:id="rId164"/>
    <hyperlink ref="W84" r:id="rId165"/>
    <hyperlink ref="X84" r:id="rId166"/>
    <hyperlink ref="W85" r:id="rId167"/>
    <hyperlink ref="X85" r:id="rId168"/>
    <hyperlink ref="W86" r:id="rId169"/>
    <hyperlink ref="X86" r:id="rId170"/>
    <hyperlink ref="W87" r:id="rId171"/>
    <hyperlink ref="X87" r:id="rId172"/>
    <hyperlink ref="W88" r:id="rId173"/>
    <hyperlink ref="X88" r:id="rId174"/>
    <hyperlink ref="W89" r:id="rId175"/>
    <hyperlink ref="X89" r:id="rId176"/>
    <hyperlink ref="W90" r:id="rId177"/>
    <hyperlink ref="X90" r:id="rId178"/>
    <hyperlink ref="W91" r:id="rId179"/>
    <hyperlink ref="X91" r:id="rId180"/>
    <hyperlink ref="W92" r:id="rId181"/>
    <hyperlink ref="X92" r:id="rId182"/>
    <hyperlink ref="W93" r:id="rId183"/>
    <hyperlink ref="X93" r:id="rId184"/>
    <hyperlink ref="W94" r:id="rId185"/>
    <hyperlink ref="X94" r:id="rId186"/>
    <hyperlink ref="W95" r:id="rId187"/>
    <hyperlink ref="X95" r:id="rId188"/>
    <hyperlink ref="W96" r:id="rId189"/>
    <hyperlink ref="X96" r:id="rId190"/>
    <hyperlink ref="W97" r:id="rId191"/>
    <hyperlink ref="X97" r:id="rId192"/>
    <hyperlink ref="W98" r:id="rId193"/>
    <hyperlink ref="X98" r:id="rId194"/>
    <hyperlink ref="W99" r:id="rId195"/>
    <hyperlink ref="X99" r:id="rId196"/>
    <hyperlink ref="W100" r:id="rId197"/>
    <hyperlink ref="X100" r:id="rId198"/>
    <hyperlink ref="W101" r:id="rId199"/>
    <hyperlink ref="X101" r:id="rId200"/>
    <hyperlink ref="W102" r:id="rId201"/>
    <hyperlink ref="X102" r:id="rId202"/>
    <hyperlink ref="W103" r:id="rId203"/>
    <hyperlink ref="X103" r:id="rId204"/>
    <hyperlink ref="W104" r:id="rId205"/>
    <hyperlink ref="X104" r:id="rId206"/>
    <hyperlink ref="W105" r:id="rId207"/>
    <hyperlink ref="X105" r:id="rId208"/>
    <hyperlink ref="W106" r:id="rId209"/>
    <hyperlink ref="X106" r:id="rId210"/>
    <hyperlink ref="W107" r:id="rId211"/>
    <hyperlink ref="X107" r:id="rId212"/>
    <hyperlink ref="W108" r:id="rId213"/>
    <hyperlink ref="X108" r:id="rId214"/>
    <hyperlink ref="W109" r:id="rId215"/>
    <hyperlink ref="X109" r:id="rId216"/>
    <hyperlink ref="W110" r:id="rId217"/>
    <hyperlink ref="X110" r:id="rId218"/>
    <hyperlink ref="W111" r:id="rId219"/>
    <hyperlink ref="X111" r:id="rId220"/>
    <hyperlink ref="W112" r:id="rId221"/>
    <hyperlink ref="X112" r:id="rId222"/>
    <hyperlink ref="W113" r:id="rId223"/>
    <hyperlink ref="X113" r:id="rId224"/>
    <hyperlink ref="W114" r:id="rId225"/>
    <hyperlink ref="X114" r:id="rId226"/>
    <hyperlink ref="W115" r:id="rId227"/>
    <hyperlink ref="X115" r:id="rId228"/>
    <hyperlink ref="W116" r:id="rId229"/>
    <hyperlink ref="X116" r:id="rId230"/>
    <hyperlink ref="W117" r:id="rId231"/>
    <hyperlink ref="X117" r:id="rId232"/>
    <hyperlink ref="W118" r:id="rId233"/>
    <hyperlink ref="X118" r:id="rId234"/>
    <hyperlink ref="W119" r:id="rId235"/>
    <hyperlink ref="X119" r:id="rId236"/>
    <hyperlink ref="W120" r:id="rId237"/>
    <hyperlink ref="X120" r:id="rId238"/>
    <hyperlink ref="W121" r:id="rId239"/>
    <hyperlink ref="X121" r:id="rId240"/>
    <hyperlink ref="W122" r:id="rId241"/>
    <hyperlink ref="X122" r:id="rId242"/>
    <hyperlink ref="W123" r:id="rId243"/>
    <hyperlink ref="X123" r:id="rId244"/>
    <hyperlink ref="W124" r:id="rId245"/>
    <hyperlink ref="X124" r:id="rId246"/>
    <hyperlink ref="W125" r:id="rId247"/>
    <hyperlink ref="X125" r:id="rId248"/>
    <hyperlink ref="W126" r:id="rId249"/>
    <hyperlink ref="X126" r:id="rId250"/>
    <hyperlink ref="W127" r:id="rId251"/>
    <hyperlink ref="X127" r:id="rId252"/>
    <hyperlink ref="W128" r:id="rId253"/>
    <hyperlink ref="X128" r:id="rId254"/>
    <hyperlink ref="W129" r:id="rId255"/>
    <hyperlink ref="X129" r:id="rId256"/>
    <hyperlink ref="W130" r:id="rId257"/>
    <hyperlink ref="X130" r:id="rId258"/>
    <hyperlink ref="W131" r:id="rId259"/>
    <hyperlink ref="X131" r:id="rId260"/>
    <hyperlink ref="W132" r:id="rId261"/>
    <hyperlink ref="X132" r:id="rId262"/>
    <hyperlink ref="W133" r:id="rId263"/>
    <hyperlink ref="X133" r:id="rId264"/>
    <hyperlink ref="W134" r:id="rId265"/>
    <hyperlink ref="X134" r:id="rId266"/>
    <hyperlink ref="W135" r:id="rId267"/>
    <hyperlink ref="X135" r:id="rId268"/>
    <hyperlink ref="W136" r:id="rId269"/>
    <hyperlink ref="X136" r:id="rId270"/>
    <hyperlink ref="W137" r:id="rId271"/>
    <hyperlink ref="X137" r:id="rId272"/>
    <hyperlink ref="W138" r:id="rId273"/>
    <hyperlink ref="X138" r:id="rId274"/>
    <hyperlink ref="W139" r:id="rId275"/>
    <hyperlink ref="X139" r:id="rId276"/>
    <hyperlink ref="W140" r:id="rId277"/>
    <hyperlink ref="X140" r:id="rId278"/>
    <hyperlink ref="W141" r:id="rId279"/>
    <hyperlink ref="X141" r:id="rId280"/>
    <hyperlink ref="W142" r:id="rId281"/>
    <hyperlink ref="X142" r:id="rId282"/>
    <hyperlink ref="W143" r:id="rId283"/>
    <hyperlink ref="X143" r:id="rId284"/>
    <hyperlink ref="W144" r:id="rId285"/>
    <hyperlink ref="X144" r:id="rId286"/>
    <hyperlink ref="W145" r:id="rId287"/>
    <hyperlink ref="X145" r:id="rId288"/>
    <hyperlink ref="W146" r:id="rId289"/>
    <hyperlink ref="X146" r:id="rId290"/>
    <hyperlink ref="W147" r:id="rId291"/>
    <hyperlink ref="X147" r:id="rId292"/>
    <hyperlink ref="W148" r:id="rId293"/>
    <hyperlink ref="X148" r:id="rId294"/>
    <hyperlink ref="W149" r:id="rId295"/>
    <hyperlink ref="X149" r:id="rId296"/>
    <hyperlink ref="W150" r:id="rId297"/>
    <hyperlink ref="X150" r:id="rId298"/>
    <hyperlink ref="W151" r:id="rId299"/>
    <hyperlink ref="X151" r:id="rId300"/>
    <hyperlink ref="W152" r:id="rId301"/>
    <hyperlink ref="X152" r:id="rId302"/>
    <hyperlink ref="W153" r:id="rId303"/>
    <hyperlink ref="X153" r:id="rId304"/>
    <hyperlink ref="W154" r:id="rId305"/>
    <hyperlink ref="X154" r:id="rId306"/>
    <hyperlink ref="W155" r:id="rId307"/>
    <hyperlink ref="X155" r:id="rId308"/>
    <hyperlink ref="W156" r:id="rId309"/>
    <hyperlink ref="X156" r:id="rId310"/>
    <hyperlink ref="W157" r:id="rId311"/>
    <hyperlink ref="X157" r:id="rId312"/>
    <hyperlink ref="W158" r:id="rId313"/>
    <hyperlink ref="X158" r:id="rId314"/>
    <hyperlink ref="W159" r:id="rId315"/>
    <hyperlink ref="X159" r:id="rId316"/>
    <hyperlink ref="W160" r:id="rId317"/>
    <hyperlink ref="X160" r:id="rId318"/>
    <hyperlink ref="W161" r:id="rId319"/>
    <hyperlink ref="X161" r:id="rId320"/>
    <hyperlink ref="W162" r:id="rId321"/>
    <hyperlink ref="X162" r:id="rId322"/>
    <hyperlink ref="W163" r:id="rId323"/>
    <hyperlink ref="X163" r:id="rId324"/>
    <hyperlink ref="W164" r:id="rId325"/>
    <hyperlink ref="X164" r:id="rId326"/>
    <hyperlink ref="W165" r:id="rId327"/>
    <hyperlink ref="X165" r:id="rId328"/>
    <hyperlink ref="W166" r:id="rId329"/>
    <hyperlink ref="X166" r:id="rId330"/>
    <hyperlink ref="W167" r:id="rId331"/>
    <hyperlink ref="X167" r:id="rId332"/>
    <hyperlink ref="W168" r:id="rId333"/>
    <hyperlink ref="X168" r:id="rId334"/>
    <hyperlink ref="W169" r:id="rId335"/>
    <hyperlink ref="X169" r:id="rId336"/>
    <hyperlink ref="W170" r:id="rId337"/>
    <hyperlink ref="X170" r:id="rId338"/>
    <hyperlink ref="W171" r:id="rId339"/>
    <hyperlink ref="X171" r:id="rId340"/>
    <hyperlink ref="W172" r:id="rId341"/>
    <hyperlink ref="X172" r:id="rId342"/>
    <hyperlink ref="W173" r:id="rId343"/>
    <hyperlink ref="X173" r:id="rId344"/>
    <hyperlink ref="W174" r:id="rId345"/>
    <hyperlink ref="X174" r:id="rId346"/>
    <hyperlink ref="W175" r:id="rId347"/>
    <hyperlink ref="X175" r:id="rId348"/>
    <hyperlink ref="W176" r:id="rId349"/>
    <hyperlink ref="X176" r:id="rId350"/>
    <hyperlink ref="W177" r:id="rId351"/>
    <hyperlink ref="X177" r:id="rId352"/>
    <hyperlink ref="W178" r:id="rId353"/>
    <hyperlink ref="X178" r:id="rId354"/>
    <hyperlink ref="W179" r:id="rId355"/>
    <hyperlink ref="X179" r:id="rId356"/>
    <hyperlink ref="W180" r:id="rId357"/>
    <hyperlink ref="X180" r:id="rId358"/>
    <hyperlink ref="W181" r:id="rId359"/>
    <hyperlink ref="X181" r:id="rId360"/>
    <hyperlink ref="W182" r:id="rId361"/>
    <hyperlink ref="X182" r:id="rId362"/>
    <hyperlink ref="W183" r:id="rId363"/>
    <hyperlink ref="X183" r:id="rId364"/>
    <hyperlink ref="W184" r:id="rId365"/>
    <hyperlink ref="X184" r:id="rId366"/>
    <hyperlink ref="W185" r:id="rId367"/>
    <hyperlink ref="X185" r:id="rId368"/>
    <hyperlink ref="W186" r:id="rId369"/>
    <hyperlink ref="X186" r:id="rId370"/>
    <hyperlink ref="W187" r:id="rId371"/>
    <hyperlink ref="X187" r:id="rId372"/>
    <hyperlink ref="W188" r:id="rId373"/>
    <hyperlink ref="X188" r:id="rId374"/>
    <hyperlink ref="W189" r:id="rId375"/>
    <hyperlink ref="X189" r:id="rId376"/>
    <hyperlink ref="W190" r:id="rId377"/>
    <hyperlink ref="X190" r:id="rId378"/>
    <hyperlink ref="W191" r:id="rId379"/>
    <hyperlink ref="X191" r:id="rId380"/>
    <hyperlink ref="W192" r:id="rId381"/>
    <hyperlink ref="X192" r:id="rId382"/>
    <hyperlink ref="W193" r:id="rId383"/>
    <hyperlink ref="X193" r:id="rId384"/>
    <hyperlink ref="W194" r:id="rId385"/>
    <hyperlink ref="X194" r:id="rId386"/>
    <hyperlink ref="W195" r:id="rId387"/>
    <hyperlink ref="X195" r:id="rId388"/>
    <hyperlink ref="W196" r:id="rId389"/>
    <hyperlink ref="X196" r:id="rId390"/>
    <hyperlink ref="W197" r:id="rId391"/>
    <hyperlink ref="X197" r:id="rId392"/>
    <hyperlink ref="W198" r:id="rId393"/>
    <hyperlink ref="X198" r:id="rId394"/>
    <hyperlink ref="W199" r:id="rId395"/>
    <hyperlink ref="X199" r:id="rId396"/>
    <hyperlink ref="W200" r:id="rId397"/>
    <hyperlink ref="X200" r:id="rId398"/>
    <hyperlink ref="W201" r:id="rId399"/>
    <hyperlink ref="X201" r:id="rId400"/>
    <hyperlink ref="W202" r:id="rId401"/>
    <hyperlink ref="X202" r:id="rId402"/>
    <hyperlink ref="W203" r:id="rId403"/>
    <hyperlink ref="X203" r:id="rId404"/>
    <hyperlink ref="W204" r:id="rId405"/>
    <hyperlink ref="X204" r:id="rId406"/>
    <hyperlink ref="W205" r:id="rId407"/>
    <hyperlink ref="X205" r:id="rId408"/>
    <hyperlink ref="W206" r:id="rId409"/>
    <hyperlink ref="X206" r:id="rId410"/>
    <hyperlink ref="W207" r:id="rId411"/>
    <hyperlink ref="X207" r:id="rId412"/>
    <hyperlink ref="W208" r:id="rId413"/>
    <hyperlink ref="X208" r:id="rId414"/>
    <hyperlink ref="W209" r:id="rId415"/>
    <hyperlink ref="X209" r:id="rId416"/>
    <hyperlink ref="W210" r:id="rId417"/>
    <hyperlink ref="X210" r:id="rId418"/>
    <hyperlink ref="W211" r:id="rId419"/>
    <hyperlink ref="X211" r:id="rId420"/>
    <hyperlink ref="W212" r:id="rId421"/>
    <hyperlink ref="X212" r:id="rId422"/>
    <hyperlink ref="W213" r:id="rId423"/>
    <hyperlink ref="X213" r:id="rId424"/>
    <hyperlink ref="W214" r:id="rId425"/>
    <hyperlink ref="X214" r:id="rId426"/>
    <hyperlink ref="W215" r:id="rId427"/>
    <hyperlink ref="X215" r:id="rId428"/>
    <hyperlink ref="W216" r:id="rId429"/>
    <hyperlink ref="X216" r:id="rId430"/>
    <hyperlink ref="W217" r:id="rId431"/>
    <hyperlink ref="X217" r:id="rId432"/>
    <hyperlink ref="W218" r:id="rId433"/>
    <hyperlink ref="X218" r:id="rId434"/>
    <hyperlink ref="W219" r:id="rId435"/>
    <hyperlink ref="X219" r:id="rId436"/>
    <hyperlink ref="W220" r:id="rId437"/>
    <hyperlink ref="X220" r:id="rId438"/>
    <hyperlink ref="W221" r:id="rId439"/>
    <hyperlink ref="X221" r:id="rId440"/>
    <hyperlink ref="W222" r:id="rId441"/>
    <hyperlink ref="X222" r:id="rId442"/>
    <hyperlink ref="W223" r:id="rId443"/>
    <hyperlink ref="X223" r:id="rId444"/>
    <hyperlink ref="W224" r:id="rId445"/>
    <hyperlink ref="X224" r:id="rId446"/>
    <hyperlink ref="W225" r:id="rId447"/>
    <hyperlink ref="X225" r:id="rId448"/>
    <hyperlink ref="W226" r:id="rId449"/>
    <hyperlink ref="X226" r:id="rId450"/>
    <hyperlink ref="W227" r:id="rId451"/>
    <hyperlink ref="X227" r:id="rId452"/>
    <hyperlink ref="W228" r:id="rId453"/>
    <hyperlink ref="X228" r:id="rId454"/>
    <hyperlink ref="W229" r:id="rId455"/>
    <hyperlink ref="X229" r:id="rId456"/>
    <hyperlink ref="W230" r:id="rId457"/>
    <hyperlink ref="X230" r:id="rId458"/>
    <hyperlink ref="W231" r:id="rId459"/>
    <hyperlink ref="X231" r:id="rId460"/>
    <hyperlink ref="W232" r:id="rId461"/>
    <hyperlink ref="X232" r:id="rId462"/>
    <hyperlink ref="W233" r:id="rId463"/>
    <hyperlink ref="X233" r:id="rId464"/>
    <hyperlink ref="W234" r:id="rId465"/>
    <hyperlink ref="X234" r:id="rId466"/>
    <hyperlink ref="W235" r:id="rId467"/>
    <hyperlink ref="X235" r:id="rId468"/>
    <hyperlink ref="W236" r:id="rId469"/>
    <hyperlink ref="X236" r:id="rId470"/>
    <hyperlink ref="W237" r:id="rId471"/>
    <hyperlink ref="X237" r:id="rId472"/>
    <hyperlink ref="W238" r:id="rId473"/>
    <hyperlink ref="X238" r:id="rId474"/>
    <hyperlink ref="W239" r:id="rId475"/>
    <hyperlink ref="X239" r:id="rId476"/>
    <hyperlink ref="W240" r:id="rId477"/>
    <hyperlink ref="X240" r:id="rId478"/>
    <hyperlink ref="W241" r:id="rId479"/>
    <hyperlink ref="X241" r:id="rId480"/>
    <hyperlink ref="W242" r:id="rId481"/>
    <hyperlink ref="X242" r:id="rId482"/>
    <hyperlink ref="W243" r:id="rId483"/>
    <hyperlink ref="X243" r:id="rId484"/>
    <hyperlink ref="W244" r:id="rId485"/>
    <hyperlink ref="X244" r:id="rId486"/>
    <hyperlink ref="W245" r:id="rId487"/>
    <hyperlink ref="X245" r:id="rId488"/>
    <hyperlink ref="W246" r:id="rId489"/>
    <hyperlink ref="X246" r:id="rId490"/>
    <hyperlink ref="W247" r:id="rId491"/>
    <hyperlink ref="X247" r:id="rId492"/>
    <hyperlink ref="W248" r:id="rId493"/>
    <hyperlink ref="X248" r:id="rId494"/>
    <hyperlink ref="W249" r:id="rId495"/>
    <hyperlink ref="X249" r:id="rId496"/>
    <hyperlink ref="W250" r:id="rId497"/>
    <hyperlink ref="X250" r:id="rId498"/>
    <hyperlink ref="W251" r:id="rId499"/>
    <hyperlink ref="X251" r:id="rId500"/>
    <hyperlink ref="W252" r:id="rId501"/>
    <hyperlink ref="X252" r:id="rId502"/>
    <hyperlink ref="W253" r:id="rId503"/>
    <hyperlink ref="X253" r:id="rId504"/>
    <hyperlink ref="W254" r:id="rId505"/>
    <hyperlink ref="X254" r:id="rId506"/>
    <hyperlink ref="W255" r:id="rId507"/>
    <hyperlink ref="X255" r:id="rId508"/>
    <hyperlink ref="W256" r:id="rId509"/>
    <hyperlink ref="X256" r:id="rId510"/>
    <hyperlink ref="W257" r:id="rId511"/>
    <hyperlink ref="X257" r:id="rId512"/>
    <hyperlink ref="W258" r:id="rId513"/>
    <hyperlink ref="X258" r:id="rId514"/>
    <hyperlink ref="W259" r:id="rId515"/>
    <hyperlink ref="X259" r:id="rId516"/>
    <hyperlink ref="W260" r:id="rId517"/>
    <hyperlink ref="X260" r:id="rId518"/>
    <hyperlink ref="W261" r:id="rId519"/>
    <hyperlink ref="X261" r:id="rId520"/>
    <hyperlink ref="W262" r:id="rId521"/>
    <hyperlink ref="X262" r:id="rId522"/>
    <hyperlink ref="W263" r:id="rId523"/>
    <hyperlink ref="X263" r:id="rId524"/>
    <hyperlink ref="W264" r:id="rId525"/>
    <hyperlink ref="X264" r:id="rId526"/>
    <hyperlink ref="W265" r:id="rId527"/>
    <hyperlink ref="X265" r:id="rId528"/>
    <hyperlink ref="W266" r:id="rId529"/>
    <hyperlink ref="X266" r:id="rId530"/>
    <hyperlink ref="W267" r:id="rId531"/>
    <hyperlink ref="X267" r:id="rId532"/>
    <hyperlink ref="W268" r:id="rId533"/>
    <hyperlink ref="X268" r:id="rId534"/>
    <hyperlink ref="W269" r:id="rId535"/>
    <hyperlink ref="X269" r:id="rId536"/>
    <hyperlink ref="W270" r:id="rId537"/>
    <hyperlink ref="X270" r:id="rId538"/>
    <hyperlink ref="W271" r:id="rId539"/>
    <hyperlink ref="X271" r:id="rId540"/>
    <hyperlink ref="W272" r:id="rId541"/>
    <hyperlink ref="X272" r:id="rId542"/>
    <hyperlink ref="W273" r:id="rId543"/>
    <hyperlink ref="X273" r:id="rId544"/>
    <hyperlink ref="W274" r:id="rId545"/>
    <hyperlink ref="X274" r:id="rId546"/>
    <hyperlink ref="W275" r:id="rId547"/>
    <hyperlink ref="X275" r:id="rId548"/>
    <hyperlink ref="W276" r:id="rId549"/>
    <hyperlink ref="X276" r:id="rId550"/>
    <hyperlink ref="W277" r:id="rId551"/>
    <hyperlink ref="X277" r:id="rId552"/>
    <hyperlink ref="W278" r:id="rId553"/>
    <hyperlink ref="X278" r:id="rId554"/>
    <hyperlink ref="W279" r:id="rId555"/>
    <hyperlink ref="X279" r:id="rId556"/>
    <hyperlink ref="W280" r:id="rId557"/>
    <hyperlink ref="X280" r:id="rId558"/>
    <hyperlink ref="W281" r:id="rId559"/>
    <hyperlink ref="X281" r:id="rId560"/>
    <hyperlink ref="W282" r:id="rId561"/>
    <hyperlink ref="X282" r:id="rId562"/>
    <hyperlink ref="W283" r:id="rId563"/>
    <hyperlink ref="X283" r:id="rId564"/>
    <hyperlink ref="W284" r:id="rId565"/>
    <hyperlink ref="X284" r:id="rId566"/>
    <hyperlink ref="W285" r:id="rId567"/>
    <hyperlink ref="X285" r:id="rId568"/>
    <hyperlink ref="W286" r:id="rId569"/>
    <hyperlink ref="X286" r:id="rId570"/>
    <hyperlink ref="W287" r:id="rId571"/>
    <hyperlink ref="X287" r:id="rId572"/>
    <hyperlink ref="W288" r:id="rId573"/>
    <hyperlink ref="X288" r:id="rId574"/>
    <hyperlink ref="W289" r:id="rId575"/>
    <hyperlink ref="X289" r:id="rId576"/>
    <hyperlink ref="W290" r:id="rId577"/>
    <hyperlink ref="X290" r:id="rId578"/>
    <hyperlink ref="W291" r:id="rId579"/>
    <hyperlink ref="X291" r:id="rId580"/>
    <hyperlink ref="W292" r:id="rId581"/>
    <hyperlink ref="X292" r:id="rId582"/>
    <hyperlink ref="W293" r:id="rId583"/>
    <hyperlink ref="X293" r:id="rId584"/>
    <hyperlink ref="W294" r:id="rId585"/>
    <hyperlink ref="X294" r:id="rId586"/>
    <hyperlink ref="W295" r:id="rId587"/>
    <hyperlink ref="X295" r:id="rId588"/>
    <hyperlink ref="W296" r:id="rId589"/>
    <hyperlink ref="X296" r:id="rId590"/>
    <hyperlink ref="W297" r:id="rId591"/>
    <hyperlink ref="X297" r:id="rId592"/>
    <hyperlink ref="W298" r:id="rId593"/>
    <hyperlink ref="X298" r:id="rId594"/>
    <hyperlink ref="W299" r:id="rId595"/>
    <hyperlink ref="X299" r:id="rId596"/>
    <hyperlink ref="W300" r:id="rId597"/>
    <hyperlink ref="X300" r:id="rId598"/>
    <hyperlink ref="W301" r:id="rId599"/>
    <hyperlink ref="X301" r:id="rId600"/>
    <hyperlink ref="W302" r:id="rId601"/>
    <hyperlink ref="X302" r:id="rId602"/>
    <hyperlink ref="W303" r:id="rId603"/>
    <hyperlink ref="X303" r:id="rId604"/>
    <hyperlink ref="W304" r:id="rId605"/>
    <hyperlink ref="X304" r:id="rId606"/>
    <hyperlink ref="W305" r:id="rId607"/>
    <hyperlink ref="X305" r:id="rId608"/>
    <hyperlink ref="W306" r:id="rId609"/>
    <hyperlink ref="X306" r:id="rId610"/>
    <hyperlink ref="W307" r:id="rId611"/>
    <hyperlink ref="X307" r:id="rId612"/>
    <hyperlink ref="W308" r:id="rId613"/>
    <hyperlink ref="X308" r:id="rId614"/>
    <hyperlink ref="W309" r:id="rId615"/>
    <hyperlink ref="X309" r:id="rId616"/>
    <hyperlink ref="W310" r:id="rId617"/>
    <hyperlink ref="X310" r:id="rId618"/>
    <hyperlink ref="W311" r:id="rId619"/>
    <hyperlink ref="X311" r:id="rId620"/>
    <hyperlink ref="W312" r:id="rId621"/>
    <hyperlink ref="X312" r:id="rId622"/>
    <hyperlink ref="W313" r:id="rId623"/>
    <hyperlink ref="X313" r:id="rId624"/>
    <hyperlink ref="W314" r:id="rId625"/>
    <hyperlink ref="X314" r:id="rId626"/>
    <hyperlink ref="W315" r:id="rId627"/>
    <hyperlink ref="X315" r:id="rId628"/>
    <hyperlink ref="W316" r:id="rId629"/>
    <hyperlink ref="X316" r:id="rId630"/>
    <hyperlink ref="W317" r:id="rId631"/>
    <hyperlink ref="X317" r:id="rId632"/>
    <hyperlink ref="W318" r:id="rId633"/>
    <hyperlink ref="X318" r:id="rId634"/>
    <hyperlink ref="W319" r:id="rId635"/>
    <hyperlink ref="X319" r:id="rId636"/>
    <hyperlink ref="W320" r:id="rId637"/>
    <hyperlink ref="X320" r:id="rId638"/>
    <hyperlink ref="W321" r:id="rId639"/>
    <hyperlink ref="X321" r:id="rId640"/>
    <hyperlink ref="W322" r:id="rId641"/>
    <hyperlink ref="X322" r:id="rId642"/>
    <hyperlink ref="W323" r:id="rId643"/>
    <hyperlink ref="X323" r:id="rId644"/>
    <hyperlink ref="W324" r:id="rId645"/>
    <hyperlink ref="X324" r:id="rId646"/>
    <hyperlink ref="W325" r:id="rId647"/>
    <hyperlink ref="X325" r:id="rId648"/>
    <hyperlink ref="W326" r:id="rId649"/>
    <hyperlink ref="X326" r:id="rId650"/>
    <hyperlink ref="W327" r:id="rId651"/>
    <hyperlink ref="X327" r:id="rId652"/>
    <hyperlink ref="W328" r:id="rId653"/>
    <hyperlink ref="X328" r:id="rId654"/>
    <hyperlink ref="W329" r:id="rId655"/>
    <hyperlink ref="X329" r:id="rId656"/>
    <hyperlink ref="W330" r:id="rId657"/>
    <hyperlink ref="X330" r:id="rId658"/>
    <hyperlink ref="W331" r:id="rId659"/>
    <hyperlink ref="X331" r:id="rId660"/>
    <hyperlink ref="W332" r:id="rId661"/>
    <hyperlink ref="X332" r:id="rId662"/>
    <hyperlink ref="W333" r:id="rId663"/>
    <hyperlink ref="X333" r:id="rId664"/>
    <hyperlink ref="W334" r:id="rId665"/>
    <hyperlink ref="X334" r:id="rId666"/>
    <hyperlink ref="W335" r:id="rId667"/>
    <hyperlink ref="X335" r:id="rId668"/>
    <hyperlink ref="W336" r:id="rId669"/>
    <hyperlink ref="X336" r:id="rId670"/>
    <hyperlink ref="W337" r:id="rId671"/>
    <hyperlink ref="X337" r:id="rId672"/>
    <hyperlink ref="W338" r:id="rId673"/>
    <hyperlink ref="X338" r:id="rId674"/>
    <hyperlink ref="W339" r:id="rId675"/>
    <hyperlink ref="X339" r:id="rId676"/>
    <hyperlink ref="W340" r:id="rId677"/>
    <hyperlink ref="X340" r:id="rId678"/>
    <hyperlink ref="W341" r:id="rId679"/>
    <hyperlink ref="X341" r:id="rId680"/>
    <hyperlink ref="W342" r:id="rId681"/>
    <hyperlink ref="X342" r:id="rId682"/>
    <hyperlink ref="W343" r:id="rId683"/>
    <hyperlink ref="X343" r:id="rId684"/>
    <hyperlink ref="W344" r:id="rId685"/>
    <hyperlink ref="X344" r:id="rId686"/>
    <hyperlink ref="W345" r:id="rId687"/>
    <hyperlink ref="X345" r:id="rId688"/>
    <hyperlink ref="W346" r:id="rId689"/>
    <hyperlink ref="X346" r:id="rId690"/>
    <hyperlink ref="W347" r:id="rId691"/>
    <hyperlink ref="X347" r:id="rId692"/>
    <hyperlink ref="W348" r:id="rId693"/>
    <hyperlink ref="X348" r:id="rId694"/>
    <hyperlink ref="W349" r:id="rId695"/>
    <hyperlink ref="X349" r:id="rId696"/>
    <hyperlink ref="W350" r:id="rId697"/>
    <hyperlink ref="X350" r:id="rId698"/>
    <hyperlink ref="W351" r:id="rId699"/>
    <hyperlink ref="X351" r:id="rId700"/>
    <hyperlink ref="W352" r:id="rId701"/>
    <hyperlink ref="X352" r:id="rId702"/>
    <hyperlink ref="W353" r:id="rId703"/>
    <hyperlink ref="X353" r:id="rId704"/>
    <hyperlink ref="W354" r:id="rId705"/>
    <hyperlink ref="X354" r:id="rId706"/>
    <hyperlink ref="W355" r:id="rId707"/>
    <hyperlink ref="X355" r:id="rId708"/>
    <hyperlink ref="W356" r:id="rId709"/>
    <hyperlink ref="X356" r:id="rId710"/>
    <hyperlink ref="W357" r:id="rId711"/>
    <hyperlink ref="X357" r:id="rId712"/>
    <hyperlink ref="W358" r:id="rId713"/>
    <hyperlink ref="X358" r:id="rId714"/>
    <hyperlink ref="W359" r:id="rId715"/>
    <hyperlink ref="X359" r:id="rId716"/>
    <hyperlink ref="W360" r:id="rId717"/>
    <hyperlink ref="X360" r:id="rId718"/>
    <hyperlink ref="W361" r:id="rId719"/>
    <hyperlink ref="X361" r:id="rId720"/>
    <hyperlink ref="W362" r:id="rId721"/>
    <hyperlink ref="X362" r:id="rId722"/>
    <hyperlink ref="W363" r:id="rId723"/>
    <hyperlink ref="X363" r:id="rId724"/>
    <hyperlink ref="W364" r:id="rId725"/>
    <hyperlink ref="X364" r:id="rId726"/>
    <hyperlink ref="W365" r:id="rId727"/>
    <hyperlink ref="X365" r:id="rId728"/>
    <hyperlink ref="W366" r:id="rId729"/>
    <hyperlink ref="X366" r:id="rId730"/>
    <hyperlink ref="W367" r:id="rId731"/>
    <hyperlink ref="X367" r:id="rId732"/>
    <hyperlink ref="W368" r:id="rId733"/>
    <hyperlink ref="X368" r:id="rId734"/>
    <hyperlink ref="W369" r:id="rId735"/>
    <hyperlink ref="X369" r:id="rId736"/>
    <hyperlink ref="W370" r:id="rId737"/>
    <hyperlink ref="X370" r:id="rId738"/>
    <hyperlink ref="W371" r:id="rId739"/>
    <hyperlink ref="X371" r:id="rId740"/>
    <hyperlink ref="W372" r:id="rId741"/>
    <hyperlink ref="X372" r:id="rId742"/>
    <hyperlink ref="W373" r:id="rId743"/>
    <hyperlink ref="X373" r:id="rId744"/>
    <hyperlink ref="W374" r:id="rId745"/>
    <hyperlink ref="X374" r:id="rId746"/>
    <hyperlink ref="W375" r:id="rId747"/>
    <hyperlink ref="X375" r:id="rId748"/>
    <hyperlink ref="W376" r:id="rId749"/>
    <hyperlink ref="X376" r:id="rId750"/>
    <hyperlink ref="W377" r:id="rId751"/>
    <hyperlink ref="X377" r:id="rId752"/>
    <hyperlink ref="W378" r:id="rId753"/>
    <hyperlink ref="X378" r:id="rId754"/>
    <hyperlink ref="W379" r:id="rId755"/>
    <hyperlink ref="X379" r:id="rId756"/>
    <hyperlink ref="W380" r:id="rId757"/>
    <hyperlink ref="X380" r:id="rId758"/>
    <hyperlink ref="W381" r:id="rId759"/>
    <hyperlink ref="X381" r:id="rId760"/>
    <hyperlink ref="W382" r:id="rId761"/>
    <hyperlink ref="X382" r:id="rId762"/>
    <hyperlink ref="W383" r:id="rId763"/>
    <hyperlink ref="X383" r:id="rId764"/>
    <hyperlink ref="W384" r:id="rId765"/>
    <hyperlink ref="X384" r:id="rId766"/>
    <hyperlink ref="W385" r:id="rId767"/>
    <hyperlink ref="X385" r:id="rId768"/>
    <hyperlink ref="W386" r:id="rId769"/>
    <hyperlink ref="X386" r:id="rId770"/>
    <hyperlink ref="W387" r:id="rId771"/>
    <hyperlink ref="X387" r:id="rId772"/>
    <hyperlink ref="W388" r:id="rId773"/>
    <hyperlink ref="X388" r:id="rId774"/>
    <hyperlink ref="W389" r:id="rId775"/>
    <hyperlink ref="X389" r:id="rId776"/>
    <hyperlink ref="W390" r:id="rId777"/>
    <hyperlink ref="X390" r:id="rId778"/>
    <hyperlink ref="W391" r:id="rId779"/>
    <hyperlink ref="X391" r:id="rId780"/>
    <hyperlink ref="W392" r:id="rId781"/>
    <hyperlink ref="X392" r:id="rId782"/>
    <hyperlink ref="W394" r:id="rId783"/>
    <hyperlink ref="X394" r:id="rId784"/>
    <hyperlink ref="W395" r:id="rId785"/>
    <hyperlink ref="X395" r:id="rId786"/>
    <hyperlink ref="W396" r:id="rId787"/>
    <hyperlink ref="X396" r:id="rId788"/>
    <hyperlink ref="W397" r:id="rId789"/>
    <hyperlink ref="X397" r:id="rId790"/>
    <hyperlink ref="W398" r:id="rId791"/>
    <hyperlink ref="X398" r:id="rId792"/>
    <hyperlink ref="W399" r:id="rId793"/>
    <hyperlink ref="X399" r:id="rId794"/>
    <hyperlink ref="W400" r:id="rId795"/>
    <hyperlink ref="X400" r:id="rId796"/>
    <hyperlink ref="W401" r:id="rId797"/>
    <hyperlink ref="X401" r:id="rId798"/>
    <hyperlink ref="W402" r:id="rId799"/>
    <hyperlink ref="X402" r:id="rId800"/>
    <hyperlink ref="W403" r:id="rId801"/>
    <hyperlink ref="X403" r:id="rId802"/>
    <hyperlink ref="W404" r:id="rId803"/>
    <hyperlink ref="X404" r:id="rId804"/>
    <hyperlink ref="W405" r:id="rId805"/>
    <hyperlink ref="X405" r:id="rId806"/>
    <hyperlink ref="W406" r:id="rId807"/>
    <hyperlink ref="X406" r:id="rId808"/>
    <hyperlink ref="W407" r:id="rId809"/>
    <hyperlink ref="X407" r:id="rId810"/>
    <hyperlink ref="W408" r:id="rId811"/>
    <hyperlink ref="X408" r:id="rId812"/>
    <hyperlink ref="W409" r:id="rId813"/>
    <hyperlink ref="X409" r:id="rId814"/>
    <hyperlink ref="W410" r:id="rId815"/>
    <hyperlink ref="X410" r:id="rId816"/>
    <hyperlink ref="W411" r:id="rId817"/>
    <hyperlink ref="X411" r:id="rId818"/>
    <hyperlink ref="W412" r:id="rId819"/>
    <hyperlink ref="X412" r:id="rId820"/>
    <hyperlink ref="W413" r:id="rId821"/>
    <hyperlink ref="X413" r:id="rId822"/>
    <hyperlink ref="W414" r:id="rId823"/>
    <hyperlink ref="X414" r:id="rId824"/>
    <hyperlink ref="W415" r:id="rId825"/>
    <hyperlink ref="X415" r:id="rId826"/>
    <hyperlink ref="W416" r:id="rId827"/>
    <hyperlink ref="X416" r:id="rId828"/>
    <hyperlink ref="W417" r:id="rId829"/>
    <hyperlink ref="X417" r:id="rId830"/>
    <hyperlink ref="W418" r:id="rId831"/>
    <hyperlink ref="X418" r:id="rId832"/>
    <hyperlink ref="W419" r:id="rId833"/>
    <hyperlink ref="X419" r:id="rId834"/>
    <hyperlink ref="W420" r:id="rId835"/>
    <hyperlink ref="X420" r:id="rId836"/>
    <hyperlink ref="W421" r:id="rId837"/>
    <hyperlink ref="X421" r:id="rId838"/>
    <hyperlink ref="W422" r:id="rId839"/>
    <hyperlink ref="X422" r:id="rId840"/>
    <hyperlink ref="W423" r:id="rId841"/>
    <hyperlink ref="X423" r:id="rId842"/>
    <hyperlink ref="W424" r:id="rId843"/>
    <hyperlink ref="X424" r:id="rId844"/>
    <hyperlink ref="W425" r:id="rId845"/>
    <hyperlink ref="X425" r:id="rId846"/>
    <hyperlink ref="W426" r:id="rId847"/>
    <hyperlink ref="X426" r:id="rId848"/>
    <hyperlink ref="W427" r:id="rId849"/>
    <hyperlink ref="X427" r:id="rId850"/>
    <hyperlink ref="W428" r:id="rId851"/>
    <hyperlink ref="X428" r:id="rId852"/>
    <hyperlink ref="W429" r:id="rId853"/>
    <hyperlink ref="X429" r:id="rId854"/>
    <hyperlink ref="W430" r:id="rId855"/>
    <hyperlink ref="X430" r:id="rId856"/>
    <hyperlink ref="W431" r:id="rId857"/>
    <hyperlink ref="X431" r:id="rId858"/>
    <hyperlink ref="W432" r:id="rId859"/>
    <hyperlink ref="X432" r:id="rId860"/>
    <hyperlink ref="W433" r:id="rId861"/>
    <hyperlink ref="X433" r:id="rId862"/>
    <hyperlink ref="W434" r:id="rId863"/>
    <hyperlink ref="X434" r:id="rId864"/>
    <hyperlink ref="W435" r:id="rId865"/>
    <hyperlink ref="X435" r:id="rId866"/>
    <hyperlink ref="W436" r:id="rId867"/>
    <hyperlink ref="X436" r:id="rId868"/>
    <hyperlink ref="W437" r:id="rId869"/>
    <hyperlink ref="X437" r:id="rId870"/>
    <hyperlink ref="W438" r:id="rId871"/>
    <hyperlink ref="X438" r:id="rId872"/>
    <hyperlink ref="W439" r:id="rId873"/>
    <hyperlink ref="X439" r:id="rId874"/>
    <hyperlink ref="W440" r:id="rId875"/>
    <hyperlink ref="X440" r:id="rId876"/>
    <hyperlink ref="W441" r:id="rId877"/>
    <hyperlink ref="X441" r:id="rId878"/>
    <hyperlink ref="W442" r:id="rId879"/>
    <hyperlink ref="X442" r:id="rId880"/>
    <hyperlink ref="W443" r:id="rId881"/>
    <hyperlink ref="X443" r:id="rId882"/>
    <hyperlink ref="W444" r:id="rId883"/>
    <hyperlink ref="X444" r:id="rId884"/>
    <hyperlink ref="W445" r:id="rId885"/>
    <hyperlink ref="X445" r:id="rId886"/>
    <hyperlink ref="W446" r:id="rId887"/>
    <hyperlink ref="X446" r:id="rId888"/>
    <hyperlink ref="W447" r:id="rId889"/>
    <hyperlink ref="X447" r:id="rId890"/>
    <hyperlink ref="W448" r:id="rId891"/>
    <hyperlink ref="X448" r:id="rId892"/>
    <hyperlink ref="W449" r:id="rId893"/>
    <hyperlink ref="X449" r:id="rId894"/>
    <hyperlink ref="W450" r:id="rId895"/>
    <hyperlink ref="X450" r:id="rId896"/>
    <hyperlink ref="W451" r:id="rId897"/>
    <hyperlink ref="X451" r:id="rId898"/>
    <hyperlink ref="W452" r:id="rId899"/>
    <hyperlink ref="X452" r:id="rId900"/>
    <hyperlink ref="W453" r:id="rId901"/>
    <hyperlink ref="X453" r:id="rId902"/>
    <hyperlink ref="W454" r:id="rId903"/>
    <hyperlink ref="X454" r:id="rId904"/>
    <hyperlink ref="W455" r:id="rId905"/>
    <hyperlink ref="X455" r:id="rId906"/>
    <hyperlink ref="W456" r:id="rId907"/>
    <hyperlink ref="X456" r:id="rId908"/>
    <hyperlink ref="W457" r:id="rId909"/>
    <hyperlink ref="X457" r:id="rId910"/>
    <hyperlink ref="W458" r:id="rId911"/>
    <hyperlink ref="X458" r:id="rId912"/>
    <hyperlink ref="W459" r:id="rId913"/>
    <hyperlink ref="X459" r:id="rId914"/>
    <hyperlink ref="W460" r:id="rId915"/>
    <hyperlink ref="X460" r:id="rId916"/>
    <hyperlink ref="W461" r:id="rId917"/>
    <hyperlink ref="X461" r:id="rId918"/>
    <hyperlink ref="W462" r:id="rId919"/>
    <hyperlink ref="X462" r:id="rId920"/>
    <hyperlink ref="W463" r:id="rId921"/>
    <hyperlink ref="X463" r:id="rId922"/>
    <hyperlink ref="W464" r:id="rId923"/>
    <hyperlink ref="X464" r:id="rId924"/>
    <hyperlink ref="W465" r:id="rId925"/>
    <hyperlink ref="X465" r:id="rId926"/>
    <hyperlink ref="W466" r:id="rId927"/>
    <hyperlink ref="X466" r:id="rId928"/>
    <hyperlink ref="W467" r:id="rId929"/>
    <hyperlink ref="X467" r:id="rId930"/>
    <hyperlink ref="W468" r:id="rId931"/>
    <hyperlink ref="X468" r:id="rId932"/>
    <hyperlink ref="W469" r:id="rId933"/>
    <hyperlink ref="X469" r:id="rId934"/>
    <hyperlink ref="W470" r:id="rId935"/>
    <hyperlink ref="X470" r:id="rId936"/>
    <hyperlink ref="W471" r:id="rId937"/>
    <hyperlink ref="X471" r:id="rId938"/>
    <hyperlink ref="W472" r:id="rId939"/>
    <hyperlink ref="X472" r:id="rId940"/>
    <hyperlink ref="W473" r:id="rId941"/>
    <hyperlink ref="X473" r:id="rId942"/>
    <hyperlink ref="W474" r:id="rId943"/>
    <hyperlink ref="X474" r:id="rId944"/>
    <hyperlink ref="W475" r:id="rId945"/>
    <hyperlink ref="X475" r:id="rId946"/>
    <hyperlink ref="W476" r:id="rId947"/>
    <hyperlink ref="X476" r:id="rId948"/>
    <hyperlink ref="W477" r:id="rId949"/>
    <hyperlink ref="X477" r:id="rId950"/>
    <hyperlink ref="W478" r:id="rId951"/>
    <hyperlink ref="X478" r:id="rId952"/>
    <hyperlink ref="W479" r:id="rId953"/>
    <hyperlink ref="X479" r:id="rId954"/>
    <hyperlink ref="W480" r:id="rId955"/>
    <hyperlink ref="X480" r:id="rId956"/>
    <hyperlink ref="W481" r:id="rId957"/>
    <hyperlink ref="X481" r:id="rId958"/>
    <hyperlink ref="W482" r:id="rId959"/>
    <hyperlink ref="X482" r:id="rId960"/>
    <hyperlink ref="W483" r:id="rId961"/>
    <hyperlink ref="X483" r:id="rId962"/>
    <hyperlink ref="W484" r:id="rId963"/>
    <hyperlink ref="X484" r:id="rId964"/>
    <hyperlink ref="W485" r:id="rId965"/>
    <hyperlink ref="X485" r:id="rId966"/>
    <hyperlink ref="W486" r:id="rId967"/>
    <hyperlink ref="X486" r:id="rId968"/>
    <hyperlink ref="W487" r:id="rId969"/>
    <hyperlink ref="X487" r:id="rId970"/>
    <hyperlink ref="W488" r:id="rId971"/>
    <hyperlink ref="X488" r:id="rId972"/>
    <hyperlink ref="W489" r:id="rId973"/>
    <hyperlink ref="X489" r:id="rId974"/>
    <hyperlink ref="W490" r:id="rId975"/>
    <hyperlink ref="X490" r:id="rId976"/>
    <hyperlink ref="W491" r:id="rId977"/>
    <hyperlink ref="X491" r:id="rId978"/>
    <hyperlink ref="W492" r:id="rId979"/>
    <hyperlink ref="X492" r:id="rId980"/>
    <hyperlink ref="W493" r:id="rId981"/>
    <hyperlink ref="X493" r:id="rId982"/>
    <hyperlink ref="W494" r:id="rId983"/>
    <hyperlink ref="X494" r:id="rId984"/>
    <hyperlink ref="W495" r:id="rId985"/>
    <hyperlink ref="X495" r:id="rId986"/>
    <hyperlink ref="W496" r:id="rId987"/>
    <hyperlink ref="X496" r:id="rId988"/>
    <hyperlink ref="W497" r:id="rId989"/>
    <hyperlink ref="X497" r:id="rId990"/>
    <hyperlink ref="W498" r:id="rId991"/>
    <hyperlink ref="X498" r:id="rId992"/>
    <hyperlink ref="W499" r:id="rId993"/>
    <hyperlink ref="X499" r:id="rId994"/>
    <hyperlink ref="W500" r:id="rId995"/>
    <hyperlink ref="X500" r:id="rId996"/>
    <hyperlink ref="W501" r:id="rId997"/>
    <hyperlink ref="X501" r:id="rId998"/>
    <hyperlink ref="W502" r:id="rId999"/>
    <hyperlink ref="X502" r:id="rId1000"/>
    <hyperlink ref="W503" r:id="rId1001"/>
    <hyperlink ref="X503" r:id="rId1002"/>
    <hyperlink ref="W504" r:id="rId1003"/>
    <hyperlink ref="X504" r:id="rId1004"/>
    <hyperlink ref="W505" r:id="rId1005"/>
    <hyperlink ref="X505" r:id="rId1006"/>
    <hyperlink ref="W506" r:id="rId1007"/>
    <hyperlink ref="X506" r:id="rId1008"/>
    <hyperlink ref="W507" r:id="rId1009"/>
    <hyperlink ref="X507" r:id="rId1010"/>
    <hyperlink ref="W508" r:id="rId1011"/>
    <hyperlink ref="X508" r:id="rId1012"/>
    <hyperlink ref="W509" r:id="rId1013"/>
    <hyperlink ref="X509" r:id="rId1014"/>
    <hyperlink ref="W510" r:id="rId1015"/>
    <hyperlink ref="X510" r:id="rId1016"/>
    <hyperlink ref="W511" r:id="rId1017"/>
    <hyperlink ref="X511" r:id="rId1018"/>
    <hyperlink ref="W512" r:id="rId1019"/>
    <hyperlink ref="X512" r:id="rId1020"/>
    <hyperlink ref="W513" r:id="rId1021"/>
    <hyperlink ref="X513" r:id="rId1022"/>
    <hyperlink ref="W514" r:id="rId1023"/>
    <hyperlink ref="X514" r:id="rId1024"/>
    <hyperlink ref="W515" r:id="rId1025"/>
    <hyperlink ref="X515" r:id="rId1026"/>
    <hyperlink ref="W516" r:id="rId1027"/>
    <hyperlink ref="X516" r:id="rId1028"/>
    <hyperlink ref="W517" r:id="rId1029"/>
    <hyperlink ref="X517" r:id="rId1030"/>
    <hyperlink ref="W518" r:id="rId1031"/>
    <hyperlink ref="X518" r:id="rId1032"/>
    <hyperlink ref="W519" r:id="rId1033"/>
    <hyperlink ref="X519" r:id="rId1034"/>
    <hyperlink ref="W520" r:id="rId1035"/>
    <hyperlink ref="X520" r:id="rId1036"/>
    <hyperlink ref="W521" r:id="rId1037"/>
    <hyperlink ref="X521" r:id="rId1038"/>
    <hyperlink ref="W522" r:id="rId1039"/>
    <hyperlink ref="X522" r:id="rId1040"/>
    <hyperlink ref="W523" r:id="rId1041"/>
    <hyperlink ref="X523" r:id="rId1042"/>
    <hyperlink ref="W524" r:id="rId1043"/>
    <hyperlink ref="X524" r:id="rId1044"/>
    <hyperlink ref="W525" r:id="rId1045"/>
    <hyperlink ref="X525" r:id="rId1046"/>
    <hyperlink ref="W526" r:id="rId1047"/>
    <hyperlink ref="X526" r:id="rId1048"/>
    <hyperlink ref="W527" r:id="rId1049"/>
    <hyperlink ref="X527" r:id="rId1050"/>
    <hyperlink ref="W528" r:id="rId1051"/>
    <hyperlink ref="X528" r:id="rId1052"/>
    <hyperlink ref="W529" r:id="rId1053"/>
    <hyperlink ref="X529" r:id="rId1054"/>
    <hyperlink ref="W530" r:id="rId1055"/>
    <hyperlink ref="X530" r:id="rId1056"/>
    <hyperlink ref="W531" r:id="rId1057"/>
    <hyperlink ref="X531" r:id="rId1058"/>
    <hyperlink ref="W532" r:id="rId1059"/>
    <hyperlink ref="X532" r:id="rId1060"/>
    <hyperlink ref="W533" r:id="rId1061"/>
    <hyperlink ref="X533" r:id="rId1062"/>
    <hyperlink ref="W534" r:id="rId1063"/>
    <hyperlink ref="X534" r:id="rId1064"/>
    <hyperlink ref="W535" r:id="rId1065"/>
    <hyperlink ref="X535" r:id="rId1066"/>
    <hyperlink ref="W536" r:id="rId1067"/>
    <hyperlink ref="X536" r:id="rId1068"/>
    <hyperlink ref="W537" r:id="rId1069"/>
    <hyperlink ref="X537" r:id="rId1070"/>
    <hyperlink ref="W538" r:id="rId1071"/>
    <hyperlink ref="X538" r:id="rId1072"/>
    <hyperlink ref="W539" r:id="rId1073"/>
    <hyperlink ref="X539" r:id="rId1074"/>
    <hyperlink ref="W540" r:id="rId1075"/>
    <hyperlink ref="X540" r:id="rId1076"/>
    <hyperlink ref="W541" r:id="rId1077"/>
    <hyperlink ref="X541" r:id="rId1078"/>
    <hyperlink ref="W542" r:id="rId1079"/>
    <hyperlink ref="X542" r:id="rId1080"/>
    <hyperlink ref="W543" r:id="rId1081"/>
    <hyperlink ref="X543" r:id="rId1082"/>
    <hyperlink ref="W544" r:id="rId1083"/>
    <hyperlink ref="X544" r:id="rId1084"/>
    <hyperlink ref="W545" r:id="rId1085"/>
    <hyperlink ref="X545" r:id="rId1086"/>
    <hyperlink ref="W546" r:id="rId1087"/>
    <hyperlink ref="X546" r:id="rId1088"/>
    <hyperlink ref="W547" r:id="rId1089"/>
    <hyperlink ref="X547" r:id="rId1090"/>
    <hyperlink ref="W548" r:id="rId1091"/>
    <hyperlink ref="X548" r:id="rId1092"/>
    <hyperlink ref="W549" r:id="rId1093"/>
    <hyperlink ref="X549" r:id="rId1094"/>
    <hyperlink ref="W550" r:id="rId1095"/>
    <hyperlink ref="X550" r:id="rId1096"/>
    <hyperlink ref="W551" r:id="rId1097"/>
    <hyperlink ref="X551" r:id="rId1098"/>
    <hyperlink ref="W552" r:id="rId1099"/>
    <hyperlink ref="X552" r:id="rId1100"/>
    <hyperlink ref="W553" r:id="rId1101"/>
    <hyperlink ref="X553" r:id="rId1102"/>
    <hyperlink ref="W554" r:id="rId1103"/>
    <hyperlink ref="X554" r:id="rId1104"/>
    <hyperlink ref="W555" r:id="rId1105"/>
    <hyperlink ref="X555" r:id="rId1106"/>
    <hyperlink ref="W556" r:id="rId1107"/>
    <hyperlink ref="X556" r:id="rId1108"/>
    <hyperlink ref="W557" r:id="rId1109"/>
    <hyperlink ref="X557" r:id="rId1110"/>
    <hyperlink ref="W558" r:id="rId1111"/>
    <hyperlink ref="X558" r:id="rId1112"/>
    <hyperlink ref="W559" r:id="rId1113"/>
    <hyperlink ref="X559" r:id="rId1114"/>
    <hyperlink ref="W560" r:id="rId1115"/>
    <hyperlink ref="X560" r:id="rId1116"/>
    <hyperlink ref="W561" r:id="rId1117"/>
    <hyperlink ref="X561" r:id="rId1118"/>
    <hyperlink ref="W562" r:id="rId1119"/>
    <hyperlink ref="X562" r:id="rId1120"/>
    <hyperlink ref="W563" r:id="rId1121"/>
    <hyperlink ref="X563" r:id="rId1122"/>
    <hyperlink ref="W564" r:id="rId1123"/>
    <hyperlink ref="X564" r:id="rId1124"/>
    <hyperlink ref="W565" r:id="rId1125"/>
    <hyperlink ref="X565" r:id="rId1126"/>
    <hyperlink ref="W566" r:id="rId1127"/>
    <hyperlink ref="X566" r:id="rId1128"/>
    <hyperlink ref="W567" r:id="rId1129"/>
    <hyperlink ref="X567" r:id="rId1130"/>
    <hyperlink ref="W568" r:id="rId1131"/>
    <hyperlink ref="X568" r:id="rId1132"/>
    <hyperlink ref="W569" r:id="rId1133"/>
    <hyperlink ref="X569" r:id="rId1134"/>
    <hyperlink ref="W570" r:id="rId1135"/>
    <hyperlink ref="X570" r:id="rId1136"/>
    <hyperlink ref="W571" r:id="rId1137"/>
    <hyperlink ref="X571" r:id="rId1138"/>
    <hyperlink ref="W572" r:id="rId1139"/>
    <hyperlink ref="X572" r:id="rId1140"/>
    <hyperlink ref="W573" r:id="rId1141"/>
    <hyperlink ref="X573" r:id="rId1142"/>
    <hyperlink ref="W574" r:id="rId1143"/>
    <hyperlink ref="X574" r:id="rId1144"/>
    <hyperlink ref="W575" r:id="rId1145"/>
    <hyperlink ref="X575" r:id="rId1146"/>
    <hyperlink ref="W576" r:id="rId1147"/>
    <hyperlink ref="X576" r:id="rId1148"/>
    <hyperlink ref="W577" r:id="rId1149"/>
    <hyperlink ref="X577" r:id="rId1150"/>
    <hyperlink ref="W578" r:id="rId1151"/>
    <hyperlink ref="X578" r:id="rId1152"/>
    <hyperlink ref="W579" r:id="rId1153"/>
    <hyperlink ref="X579" r:id="rId1154"/>
    <hyperlink ref="W580" r:id="rId1155"/>
    <hyperlink ref="X580" r:id="rId1156"/>
    <hyperlink ref="W581" r:id="rId1157"/>
    <hyperlink ref="X581" r:id="rId1158"/>
    <hyperlink ref="W582" r:id="rId1159"/>
    <hyperlink ref="X582" r:id="rId1160"/>
    <hyperlink ref="W583" r:id="rId1161"/>
    <hyperlink ref="X583" r:id="rId1162"/>
    <hyperlink ref="W584" r:id="rId1163"/>
    <hyperlink ref="X584" r:id="rId1164"/>
    <hyperlink ref="W585" r:id="rId1165"/>
    <hyperlink ref="X585" r:id="rId1166"/>
    <hyperlink ref="W586" r:id="rId1167"/>
    <hyperlink ref="X586" r:id="rId1168"/>
    <hyperlink ref="W587" r:id="rId1169"/>
    <hyperlink ref="X587" r:id="rId1170"/>
    <hyperlink ref="W588" r:id="rId1171"/>
    <hyperlink ref="X588" r:id="rId1172"/>
    <hyperlink ref="W589" r:id="rId1173"/>
    <hyperlink ref="X589" r:id="rId1174"/>
    <hyperlink ref="W590" r:id="rId1175"/>
    <hyperlink ref="X590" r:id="rId1176"/>
    <hyperlink ref="W591" r:id="rId1177"/>
    <hyperlink ref="X591" r:id="rId1178"/>
    <hyperlink ref="W592" r:id="rId1179"/>
    <hyperlink ref="X592" r:id="rId1180"/>
    <hyperlink ref="W593" r:id="rId1181"/>
    <hyperlink ref="X593" r:id="rId1182"/>
    <hyperlink ref="W594" r:id="rId1183"/>
    <hyperlink ref="X594" r:id="rId1184"/>
    <hyperlink ref="W595" r:id="rId1185"/>
    <hyperlink ref="X595" r:id="rId1186"/>
    <hyperlink ref="W596" r:id="rId1187"/>
    <hyperlink ref="X596" r:id="rId1188"/>
    <hyperlink ref="W597" r:id="rId1189"/>
    <hyperlink ref="X597" r:id="rId1190"/>
    <hyperlink ref="W598" r:id="rId1191"/>
    <hyperlink ref="X598" r:id="rId1192"/>
    <hyperlink ref="W599" r:id="rId1193"/>
    <hyperlink ref="X599" r:id="rId1194"/>
    <hyperlink ref="W600" r:id="rId1195"/>
    <hyperlink ref="X600" r:id="rId1196"/>
    <hyperlink ref="W601" r:id="rId1197"/>
    <hyperlink ref="X601" r:id="rId1198"/>
    <hyperlink ref="W602" r:id="rId1199"/>
    <hyperlink ref="X602" r:id="rId1200"/>
    <hyperlink ref="W603" r:id="rId1201"/>
    <hyperlink ref="X603" r:id="rId1202"/>
    <hyperlink ref="W604" r:id="rId1203"/>
    <hyperlink ref="X604" r:id="rId1204"/>
    <hyperlink ref="W605" r:id="rId1205"/>
    <hyperlink ref="X605" r:id="rId1206"/>
    <hyperlink ref="W606" r:id="rId1207"/>
    <hyperlink ref="X606" r:id="rId1208"/>
    <hyperlink ref="W607" r:id="rId1209"/>
    <hyperlink ref="X607" r:id="rId1210"/>
    <hyperlink ref="W608" r:id="rId1211"/>
    <hyperlink ref="X608" r:id="rId1212"/>
    <hyperlink ref="W609" r:id="rId1213"/>
    <hyperlink ref="X609" r:id="rId1214"/>
    <hyperlink ref="W610" r:id="rId1215"/>
    <hyperlink ref="X610" r:id="rId1216"/>
    <hyperlink ref="W611" r:id="rId1217"/>
    <hyperlink ref="X611" r:id="rId1218"/>
    <hyperlink ref="W612" r:id="rId1219"/>
    <hyperlink ref="X612" r:id="rId1220"/>
    <hyperlink ref="W613" r:id="rId1221"/>
    <hyperlink ref="X613" r:id="rId1222"/>
    <hyperlink ref="W614" r:id="rId1223"/>
    <hyperlink ref="X614" r:id="rId1224"/>
    <hyperlink ref="W615" r:id="rId1225"/>
    <hyperlink ref="X615" r:id="rId1226"/>
    <hyperlink ref="W616" r:id="rId1227"/>
    <hyperlink ref="X616" r:id="rId1228"/>
    <hyperlink ref="W617" r:id="rId1229"/>
    <hyperlink ref="X617" r:id="rId1230"/>
    <hyperlink ref="W618" r:id="rId1231"/>
    <hyperlink ref="X618" r:id="rId1232"/>
    <hyperlink ref="W619" r:id="rId1233"/>
    <hyperlink ref="X619" r:id="rId1234"/>
    <hyperlink ref="W620" r:id="rId1235"/>
    <hyperlink ref="X620" r:id="rId1236"/>
    <hyperlink ref="W621" r:id="rId1237"/>
    <hyperlink ref="X621" r:id="rId1238"/>
    <hyperlink ref="W622" r:id="rId1239"/>
    <hyperlink ref="X622" r:id="rId1240"/>
    <hyperlink ref="W623" r:id="rId1241"/>
    <hyperlink ref="X623" r:id="rId1242"/>
    <hyperlink ref="W624" r:id="rId1243"/>
    <hyperlink ref="X624" r:id="rId1244"/>
    <hyperlink ref="W625" r:id="rId1245"/>
    <hyperlink ref="X625" r:id="rId1246"/>
    <hyperlink ref="W626" r:id="rId1247"/>
    <hyperlink ref="X626" r:id="rId1248"/>
    <hyperlink ref="W627" r:id="rId1249"/>
    <hyperlink ref="X627" r:id="rId1250"/>
    <hyperlink ref="W628" r:id="rId1251"/>
    <hyperlink ref="X628" r:id="rId1252"/>
    <hyperlink ref="W629" r:id="rId1253"/>
    <hyperlink ref="X629" r:id="rId1254"/>
    <hyperlink ref="W630" r:id="rId1255"/>
    <hyperlink ref="X630" r:id="rId1256"/>
    <hyperlink ref="W631" r:id="rId1257"/>
    <hyperlink ref="X631" r:id="rId1258"/>
    <hyperlink ref="W632" r:id="rId1259"/>
    <hyperlink ref="X632" r:id="rId1260"/>
    <hyperlink ref="W633" r:id="rId1261"/>
    <hyperlink ref="X633" r:id="rId1262"/>
    <hyperlink ref="W634" r:id="rId1263"/>
    <hyperlink ref="X634" r:id="rId1264"/>
    <hyperlink ref="W635" r:id="rId1265"/>
    <hyperlink ref="X635" r:id="rId1266"/>
    <hyperlink ref="W636" r:id="rId1267"/>
    <hyperlink ref="X636" r:id="rId1268"/>
    <hyperlink ref="W637" r:id="rId1269"/>
    <hyperlink ref="X637" r:id="rId1270"/>
    <hyperlink ref="W638" r:id="rId1271"/>
    <hyperlink ref="X638" r:id="rId1272"/>
    <hyperlink ref="W639" r:id="rId1273"/>
    <hyperlink ref="X639" r:id="rId1274"/>
    <hyperlink ref="W640" r:id="rId1275"/>
    <hyperlink ref="X640" r:id="rId1276"/>
    <hyperlink ref="W641" r:id="rId1277"/>
    <hyperlink ref="X641" r:id="rId1278"/>
    <hyperlink ref="W642" r:id="rId1279"/>
    <hyperlink ref="X642" r:id="rId1280"/>
    <hyperlink ref="W643" r:id="rId1281"/>
    <hyperlink ref="X643" r:id="rId1282"/>
    <hyperlink ref="W644" r:id="rId1283"/>
    <hyperlink ref="X644" r:id="rId1284"/>
    <hyperlink ref="W645" r:id="rId1285"/>
    <hyperlink ref="X645" r:id="rId1286"/>
    <hyperlink ref="W646" r:id="rId1287"/>
    <hyperlink ref="X646" r:id="rId1288"/>
    <hyperlink ref="W647" r:id="rId1289"/>
    <hyperlink ref="X647" r:id="rId1290"/>
    <hyperlink ref="W648" r:id="rId1291"/>
    <hyperlink ref="X648" r:id="rId1292"/>
    <hyperlink ref="W649" r:id="rId1293"/>
    <hyperlink ref="X649" r:id="rId1294"/>
    <hyperlink ref="W650" r:id="rId1295"/>
    <hyperlink ref="X650" r:id="rId1296"/>
    <hyperlink ref="W651" r:id="rId1297"/>
    <hyperlink ref="X651" r:id="rId1298"/>
    <hyperlink ref="W652" r:id="rId1299"/>
    <hyperlink ref="X652" r:id="rId1300"/>
    <hyperlink ref="W653" r:id="rId1301"/>
    <hyperlink ref="X653" r:id="rId1302"/>
    <hyperlink ref="W654" r:id="rId1303"/>
    <hyperlink ref="X654" r:id="rId1304"/>
    <hyperlink ref="W655" r:id="rId1305"/>
    <hyperlink ref="X655" r:id="rId1306"/>
    <hyperlink ref="W656" r:id="rId1307"/>
    <hyperlink ref="X656" r:id="rId1308"/>
    <hyperlink ref="W657" r:id="rId1309"/>
    <hyperlink ref="X657" r:id="rId1310"/>
    <hyperlink ref="W658" r:id="rId1311"/>
    <hyperlink ref="X658" r:id="rId1312"/>
    <hyperlink ref="W659" r:id="rId1313"/>
    <hyperlink ref="X659" r:id="rId1314"/>
    <hyperlink ref="W660" r:id="rId1315"/>
    <hyperlink ref="X660" r:id="rId1316"/>
    <hyperlink ref="W661" r:id="rId1317"/>
    <hyperlink ref="X661" r:id="rId1318"/>
    <hyperlink ref="W662" r:id="rId1319"/>
    <hyperlink ref="X662" r:id="rId1320"/>
    <hyperlink ref="W663" r:id="rId1321"/>
    <hyperlink ref="X663" r:id="rId1322"/>
    <hyperlink ref="W664" r:id="rId1323"/>
    <hyperlink ref="X664" r:id="rId1324"/>
    <hyperlink ref="W665" r:id="rId1325"/>
    <hyperlink ref="X665" r:id="rId1326"/>
    <hyperlink ref="W666" r:id="rId1327"/>
    <hyperlink ref="X666" r:id="rId1328"/>
    <hyperlink ref="W667" r:id="rId1329"/>
    <hyperlink ref="X667" r:id="rId1330"/>
    <hyperlink ref="W668" r:id="rId1331"/>
    <hyperlink ref="X668" r:id="rId1332"/>
    <hyperlink ref="W669" r:id="rId1333"/>
    <hyperlink ref="X669" r:id="rId1334"/>
    <hyperlink ref="W670" r:id="rId1335"/>
    <hyperlink ref="X670" r:id="rId1336"/>
    <hyperlink ref="W671" r:id="rId1337"/>
    <hyperlink ref="X671" r:id="rId1338"/>
    <hyperlink ref="W672" r:id="rId1339"/>
    <hyperlink ref="X672" r:id="rId1340"/>
    <hyperlink ref="W673" r:id="rId1341"/>
    <hyperlink ref="X673" r:id="rId1342"/>
    <hyperlink ref="W674" r:id="rId1343"/>
    <hyperlink ref="X674" r:id="rId1344"/>
    <hyperlink ref="W675" r:id="rId1345"/>
    <hyperlink ref="X675" r:id="rId1346"/>
    <hyperlink ref="W676" r:id="rId1347"/>
    <hyperlink ref="X676" r:id="rId1348"/>
    <hyperlink ref="W677" r:id="rId1349"/>
    <hyperlink ref="X677" r:id="rId1350"/>
    <hyperlink ref="W678" r:id="rId1351"/>
    <hyperlink ref="X678" r:id="rId1352"/>
    <hyperlink ref="W679" r:id="rId1353"/>
    <hyperlink ref="X679" r:id="rId1354"/>
    <hyperlink ref="W680" r:id="rId1355"/>
    <hyperlink ref="X680" r:id="rId1356"/>
    <hyperlink ref="W681" r:id="rId1357"/>
    <hyperlink ref="X681" r:id="rId1358"/>
    <hyperlink ref="W682" r:id="rId1359"/>
    <hyperlink ref="X682" r:id="rId1360"/>
    <hyperlink ref="W683" r:id="rId1361"/>
    <hyperlink ref="X683" r:id="rId1362"/>
    <hyperlink ref="W684" r:id="rId1363"/>
    <hyperlink ref="X684" r:id="rId1364"/>
    <hyperlink ref="W685" r:id="rId1365"/>
    <hyperlink ref="X685" r:id="rId1366"/>
    <hyperlink ref="W686" r:id="rId1367"/>
    <hyperlink ref="X686" r:id="rId1368"/>
    <hyperlink ref="W687" r:id="rId1369"/>
    <hyperlink ref="X687" r:id="rId1370"/>
    <hyperlink ref="W688" r:id="rId1371"/>
    <hyperlink ref="X688" r:id="rId1372"/>
    <hyperlink ref="W689" r:id="rId1373"/>
    <hyperlink ref="X689" r:id="rId1374"/>
    <hyperlink ref="W690" r:id="rId1375"/>
    <hyperlink ref="X690" r:id="rId1376"/>
    <hyperlink ref="W691" r:id="rId1377"/>
    <hyperlink ref="X691" r:id="rId1378"/>
    <hyperlink ref="W692" r:id="rId1379"/>
    <hyperlink ref="X692" r:id="rId1380"/>
    <hyperlink ref="W693" r:id="rId1381"/>
    <hyperlink ref="X693" r:id="rId1382"/>
    <hyperlink ref="W694" r:id="rId1383"/>
    <hyperlink ref="X694" r:id="rId1384"/>
    <hyperlink ref="W695" r:id="rId1385"/>
    <hyperlink ref="X695" r:id="rId1386"/>
    <hyperlink ref="W696" r:id="rId1387"/>
    <hyperlink ref="X696" r:id="rId1388"/>
    <hyperlink ref="W697" r:id="rId1389"/>
    <hyperlink ref="X697" r:id="rId1390"/>
    <hyperlink ref="W698" r:id="rId1391"/>
    <hyperlink ref="X698" r:id="rId1392"/>
    <hyperlink ref="W699" r:id="rId1393"/>
    <hyperlink ref="X699" r:id="rId1394"/>
    <hyperlink ref="W700" r:id="rId1395"/>
    <hyperlink ref="X700" r:id="rId1396"/>
    <hyperlink ref="W701" r:id="rId1397"/>
    <hyperlink ref="X701" r:id="rId1398"/>
    <hyperlink ref="W702" r:id="rId1399"/>
    <hyperlink ref="X702" r:id="rId1400"/>
    <hyperlink ref="W703" r:id="rId1401"/>
    <hyperlink ref="X703" r:id="rId1402"/>
    <hyperlink ref="W704" r:id="rId1403"/>
    <hyperlink ref="X704" r:id="rId1404"/>
    <hyperlink ref="W705" r:id="rId1405"/>
    <hyperlink ref="X705" r:id="rId1406"/>
    <hyperlink ref="W706" r:id="rId1407"/>
    <hyperlink ref="X706" r:id="rId1408"/>
    <hyperlink ref="W707" r:id="rId1409"/>
    <hyperlink ref="X707" r:id="rId1410"/>
    <hyperlink ref="W708" r:id="rId1411"/>
    <hyperlink ref="X708" r:id="rId1412"/>
    <hyperlink ref="W709" r:id="rId1413"/>
    <hyperlink ref="X709" r:id="rId1414"/>
    <hyperlink ref="W710" r:id="rId1415"/>
    <hyperlink ref="X710" r:id="rId1416"/>
    <hyperlink ref="W711" r:id="rId1417"/>
    <hyperlink ref="X711" r:id="rId1418"/>
    <hyperlink ref="W712" r:id="rId1419"/>
    <hyperlink ref="X712" r:id="rId1420"/>
    <hyperlink ref="W713" r:id="rId1421"/>
    <hyperlink ref="X713" r:id="rId1422"/>
    <hyperlink ref="W714" r:id="rId1423"/>
    <hyperlink ref="X714" r:id="rId1424"/>
    <hyperlink ref="W715" r:id="rId1425"/>
    <hyperlink ref="X715" r:id="rId1426"/>
    <hyperlink ref="W716" r:id="rId1427"/>
    <hyperlink ref="X716" r:id="rId1428"/>
    <hyperlink ref="W717" r:id="rId1429"/>
    <hyperlink ref="X717" r:id="rId1430"/>
    <hyperlink ref="W718" r:id="rId1431"/>
    <hyperlink ref="X718" r:id="rId1432"/>
    <hyperlink ref="W719" r:id="rId1433"/>
    <hyperlink ref="X719" r:id="rId1434"/>
    <hyperlink ref="W720" r:id="rId1435"/>
    <hyperlink ref="X720" r:id="rId1436"/>
    <hyperlink ref="W721" r:id="rId1437"/>
    <hyperlink ref="X721" r:id="rId1438"/>
    <hyperlink ref="W722" r:id="rId1439"/>
    <hyperlink ref="X722" r:id="rId1440"/>
    <hyperlink ref="W723" r:id="rId1441"/>
    <hyperlink ref="X723" r:id="rId1442"/>
    <hyperlink ref="W724" r:id="rId1443"/>
    <hyperlink ref="X724" r:id="rId1444"/>
    <hyperlink ref="W725" r:id="rId1445"/>
    <hyperlink ref="X725" r:id="rId1446"/>
    <hyperlink ref="W726" r:id="rId1447"/>
    <hyperlink ref="X726" r:id="rId1448"/>
    <hyperlink ref="W727" r:id="rId1449"/>
    <hyperlink ref="X727" r:id="rId1450"/>
    <hyperlink ref="W728" r:id="rId1451"/>
    <hyperlink ref="X728" r:id="rId1452"/>
    <hyperlink ref="W729" r:id="rId1453"/>
    <hyperlink ref="X729" r:id="rId1454"/>
    <hyperlink ref="W730" r:id="rId1455"/>
    <hyperlink ref="X730" r:id="rId1456"/>
    <hyperlink ref="W731" r:id="rId1457"/>
    <hyperlink ref="X731" r:id="rId1458"/>
    <hyperlink ref="W732" r:id="rId1459"/>
    <hyperlink ref="X732" r:id="rId1460"/>
    <hyperlink ref="W733" r:id="rId1461"/>
    <hyperlink ref="X733" r:id="rId1462"/>
    <hyperlink ref="W734" r:id="rId1463"/>
    <hyperlink ref="X734" r:id="rId1464"/>
    <hyperlink ref="W735" r:id="rId1465"/>
    <hyperlink ref="X735" r:id="rId1466"/>
    <hyperlink ref="W736" r:id="rId1467"/>
    <hyperlink ref="X736" r:id="rId1468"/>
    <hyperlink ref="W737" r:id="rId1469"/>
    <hyperlink ref="X737" r:id="rId1470"/>
    <hyperlink ref="W738" r:id="rId1471"/>
    <hyperlink ref="X738" r:id="rId1472"/>
    <hyperlink ref="W739" r:id="rId1473"/>
    <hyperlink ref="X739" r:id="rId1474"/>
    <hyperlink ref="W740" r:id="rId1475"/>
    <hyperlink ref="X740" r:id="rId1476"/>
    <hyperlink ref="W741" r:id="rId1477"/>
    <hyperlink ref="X741" r:id="rId1478"/>
    <hyperlink ref="W742" r:id="rId1479"/>
    <hyperlink ref="X742" r:id="rId1480"/>
    <hyperlink ref="W743" r:id="rId1481"/>
    <hyperlink ref="X743" r:id="rId1482"/>
    <hyperlink ref="W744" r:id="rId1483"/>
    <hyperlink ref="X744" r:id="rId1484"/>
    <hyperlink ref="W745" r:id="rId1485"/>
    <hyperlink ref="X745" r:id="rId1486"/>
    <hyperlink ref="W746" r:id="rId1487"/>
    <hyperlink ref="X746" r:id="rId1488"/>
    <hyperlink ref="W747" r:id="rId1489"/>
    <hyperlink ref="X747" r:id="rId1490"/>
    <hyperlink ref="W748" r:id="rId1491"/>
    <hyperlink ref="X748" r:id="rId1492"/>
    <hyperlink ref="W749" r:id="rId1493"/>
    <hyperlink ref="X749" r:id="rId1494"/>
    <hyperlink ref="W750" r:id="rId1495"/>
    <hyperlink ref="X750" r:id="rId1496"/>
    <hyperlink ref="W751" r:id="rId1497"/>
    <hyperlink ref="X751" r:id="rId1498"/>
    <hyperlink ref="W752" r:id="rId1499"/>
    <hyperlink ref="X752" r:id="rId1500"/>
    <hyperlink ref="W753" r:id="rId1501"/>
    <hyperlink ref="X753" r:id="rId1502"/>
    <hyperlink ref="W754" r:id="rId1503"/>
    <hyperlink ref="X754" r:id="rId1504"/>
    <hyperlink ref="W755" r:id="rId1505"/>
    <hyperlink ref="X755" r:id="rId1506"/>
    <hyperlink ref="W756" r:id="rId1507"/>
    <hyperlink ref="X756" r:id="rId1508"/>
    <hyperlink ref="W757" r:id="rId1509"/>
    <hyperlink ref="X757" r:id="rId1510"/>
    <hyperlink ref="W758" r:id="rId1511"/>
    <hyperlink ref="X758" r:id="rId1512"/>
    <hyperlink ref="W759" r:id="rId1513"/>
    <hyperlink ref="X759" r:id="rId1514"/>
    <hyperlink ref="W760" r:id="rId1515"/>
    <hyperlink ref="X760" r:id="rId1516"/>
    <hyperlink ref="W761" r:id="rId1517"/>
    <hyperlink ref="X761" r:id="rId1518"/>
    <hyperlink ref="W762" r:id="rId1519"/>
    <hyperlink ref="X762" r:id="rId1520"/>
    <hyperlink ref="W763" r:id="rId1521"/>
    <hyperlink ref="X763" r:id="rId1522"/>
    <hyperlink ref="W764" r:id="rId1523"/>
    <hyperlink ref="X764" r:id="rId1524"/>
    <hyperlink ref="W765" r:id="rId1525"/>
    <hyperlink ref="X765" r:id="rId1526"/>
    <hyperlink ref="W766" r:id="rId1527"/>
    <hyperlink ref="X766" r:id="rId1528"/>
    <hyperlink ref="W767" r:id="rId1529"/>
    <hyperlink ref="X767" r:id="rId1530"/>
    <hyperlink ref="W768" r:id="rId1531"/>
    <hyperlink ref="X768" r:id="rId1532"/>
    <hyperlink ref="W769" r:id="rId1533"/>
    <hyperlink ref="X769" r:id="rId1534"/>
    <hyperlink ref="W770" r:id="rId1535"/>
    <hyperlink ref="X770" r:id="rId1536"/>
    <hyperlink ref="W771" r:id="rId1537"/>
    <hyperlink ref="X771" r:id="rId1538"/>
    <hyperlink ref="W772" r:id="rId1539"/>
    <hyperlink ref="X772" r:id="rId1540"/>
    <hyperlink ref="W773" r:id="rId1541"/>
    <hyperlink ref="X773" r:id="rId1542"/>
    <hyperlink ref="W774" r:id="rId1543"/>
    <hyperlink ref="X774" r:id="rId1544"/>
    <hyperlink ref="W775" r:id="rId1545"/>
    <hyperlink ref="X775" r:id="rId1546"/>
    <hyperlink ref="W776" r:id="rId1547"/>
    <hyperlink ref="X776" r:id="rId1548"/>
    <hyperlink ref="W777" r:id="rId1549"/>
    <hyperlink ref="X777" r:id="rId1550"/>
    <hyperlink ref="W778" r:id="rId1551"/>
    <hyperlink ref="X778" r:id="rId1552"/>
    <hyperlink ref="W779" r:id="rId1553"/>
    <hyperlink ref="X779" r:id="rId1554"/>
    <hyperlink ref="W780" r:id="rId1555"/>
    <hyperlink ref="X780" r:id="rId1556"/>
    <hyperlink ref="W781" r:id="rId1557"/>
    <hyperlink ref="X781" r:id="rId1558"/>
    <hyperlink ref="W782" r:id="rId1559"/>
    <hyperlink ref="X782" r:id="rId1560"/>
    <hyperlink ref="W783" r:id="rId1561"/>
    <hyperlink ref="X783" r:id="rId1562"/>
    <hyperlink ref="W784" r:id="rId1563"/>
    <hyperlink ref="X784" r:id="rId1564"/>
    <hyperlink ref="W785" r:id="rId1565"/>
    <hyperlink ref="X785" r:id="rId1566"/>
    <hyperlink ref="W786" r:id="rId1567"/>
    <hyperlink ref="X786" r:id="rId1568"/>
    <hyperlink ref="W787" r:id="rId1569"/>
    <hyperlink ref="X787" r:id="rId1570"/>
    <hyperlink ref="W788" r:id="rId1571"/>
    <hyperlink ref="X788" r:id="rId1572"/>
    <hyperlink ref="W789" r:id="rId1573"/>
    <hyperlink ref="X789" r:id="rId1574"/>
    <hyperlink ref="W790" r:id="rId1575"/>
    <hyperlink ref="X790" r:id="rId1576"/>
    <hyperlink ref="W791" r:id="rId1577"/>
    <hyperlink ref="X791" r:id="rId1578"/>
    <hyperlink ref="W792" r:id="rId1579"/>
    <hyperlink ref="X792" r:id="rId1580"/>
    <hyperlink ref="W793" r:id="rId1581"/>
    <hyperlink ref="X793" r:id="rId1582"/>
    <hyperlink ref="W794" r:id="rId1583"/>
    <hyperlink ref="X794" r:id="rId1584"/>
    <hyperlink ref="W795" r:id="rId1585"/>
    <hyperlink ref="X795" r:id="rId1586"/>
    <hyperlink ref="W796" r:id="rId1587"/>
    <hyperlink ref="X796" r:id="rId1588"/>
    <hyperlink ref="W797" r:id="rId1589"/>
    <hyperlink ref="X797" r:id="rId1590"/>
    <hyperlink ref="W798" r:id="rId1591"/>
    <hyperlink ref="X798" r:id="rId1592"/>
    <hyperlink ref="W799" r:id="rId1593"/>
    <hyperlink ref="X799" r:id="rId1594"/>
    <hyperlink ref="W800" r:id="rId1595"/>
    <hyperlink ref="X800" r:id="rId1596"/>
    <hyperlink ref="W801" r:id="rId1597"/>
    <hyperlink ref="X801" r:id="rId1598"/>
    <hyperlink ref="W802" r:id="rId1599"/>
    <hyperlink ref="X802" r:id="rId1600"/>
    <hyperlink ref="W803" r:id="rId1601"/>
    <hyperlink ref="X803" r:id="rId1602"/>
    <hyperlink ref="W804" r:id="rId1603"/>
    <hyperlink ref="X804" r:id="rId1604"/>
    <hyperlink ref="W805" r:id="rId1605"/>
    <hyperlink ref="X805" r:id="rId1606"/>
    <hyperlink ref="W806" r:id="rId1607"/>
    <hyperlink ref="X806" r:id="rId1608"/>
    <hyperlink ref="W807" r:id="rId1609"/>
    <hyperlink ref="X807" r:id="rId1610"/>
    <hyperlink ref="W808" r:id="rId1611"/>
    <hyperlink ref="X808" r:id="rId1612"/>
    <hyperlink ref="W809" r:id="rId1613"/>
    <hyperlink ref="X809" r:id="rId1614"/>
    <hyperlink ref="W810" r:id="rId1615"/>
    <hyperlink ref="X810" r:id="rId1616"/>
    <hyperlink ref="W811" r:id="rId1617"/>
    <hyperlink ref="X811" r:id="rId1618"/>
    <hyperlink ref="W812" r:id="rId1619"/>
    <hyperlink ref="X812" r:id="rId1620"/>
    <hyperlink ref="W813" r:id="rId1621"/>
    <hyperlink ref="X813" r:id="rId1622"/>
    <hyperlink ref="W814" r:id="rId1623"/>
    <hyperlink ref="X814" r:id="rId1624"/>
    <hyperlink ref="W815" r:id="rId1625"/>
    <hyperlink ref="X815" r:id="rId1626"/>
    <hyperlink ref="W816" r:id="rId1627"/>
    <hyperlink ref="X816" r:id="rId1628"/>
    <hyperlink ref="W817" r:id="rId1629"/>
    <hyperlink ref="X817" r:id="rId1630"/>
    <hyperlink ref="W818" r:id="rId1631"/>
    <hyperlink ref="X818" r:id="rId1632"/>
    <hyperlink ref="W819" r:id="rId1633"/>
    <hyperlink ref="X819" r:id="rId1634"/>
    <hyperlink ref="W820" r:id="rId1635"/>
    <hyperlink ref="X820" r:id="rId1636"/>
    <hyperlink ref="W821" r:id="rId1637"/>
    <hyperlink ref="X821" r:id="rId1638"/>
    <hyperlink ref="W822" r:id="rId1639"/>
    <hyperlink ref="X822" r:id="rId1640"/>
    <hyperlink ref="W823" r:id="rId1641"/>
    <hyperlink ref="X823" r:id="rId1642"/>
    <hyperlink ref="W824" r:id="rId1643"/>
    <hyperlink ref="X824" r:id="rId1644"/>
    <hyperlink ref="W825" r:id="rId1645"/>
    <hyperlink ref="X825" r:id="rId1646"/>
    <hyperlink ref="W826" r:id="rId1647"/>
    <hyperlink ref="X826" r:id="rId1648"/>
    <hyperlink ref="W827" r:id="rId1649"/>
    <hyperlink ref="X827" r:id="rId1650"/>
    <hyperlink ref="W828" r:id="rId1651"/>
    <hyperlink ref="X828" r:id="rId1652"/>
    <hyperlink ref="W829" r:id="rId1653"/>
    <hyperlink ref="X829" r:id="rId1654"/>
    <hyperlink ref="W830" r:id="rId1655"/>
    <hyperlink ref="X830" r:id="rId1656"/>
    <hyperlink ref="W831" r:id="rId1657"/>
    <hyperlink ref="X831" r:id="rId1658"/>
    <hyperlink ref="W832" r:id="rId1659"/>
    <hyperlink ref="X832" r:id="rId1660"/>
    <hyperlink ref="W833" r:id="rId1661"/>
    <hyperlink ref="X833" r:id="rId1662"/>
    <hyperlink ref="W834" r:id="rId1663"/>
    <hyperlink ref="X834" r:id="rId1664"/>
    <hyperlink ref="W835" r:id="rId1665"/>
    <hyperlink ref="X835" r:id="rId1666"/>
    <hyperlink ref="W836" r:id="rId1667"/>
    <hyperlink ref="X836" r:id="rId1668"/>
    <hyperlink ref="W837" r:id="rId1669"/>
    <hyperlink ref="X837" r:id="rId1670"/>
    <hyperlink ref="W838" r:id="rId1671"/>
    <hyperlink ref="X838" r:id="rId1672"/>
    <hyperlink ref="W839" r:id="rId1673"/>
    <hyperlink ref="X839" r:id="rId1674"/>
    <hyperlink ref="W840" r:id="rId1675"/>
    <hyperlink ref="X840" r:id="rId1676"/>
    <hyperlink ref="W841" r:id="rId1677"/>
    <hyperlink ref="X841" r:id="rId1678"/>
    <hyperlink ref="W842" r:id="rId1679"/>
    <hyperlink ref="X842" r:id="rId1680"/>
    <hyperlink ref="W843" r:id="rId1681"/>
    <hyperlink ref="X843" r:id="rId1682"/>
    <hyperlink ref="W844" r:id="rId1683"/>
    <hyperlink ref="X844" r:id="rId1684"/>
    <hyperlink ref="W845" r:id="rId1685"/>
    <hyperlink ref="X845" r:id="rId1686"/>
    <hyperlink ref="W846" r:id="rId1687"/>
    <hyperlink ref="X846" r:id="rId1688"/>
    <hyperlink ref="W847" r:id="rId1689"/>
    <hyperlink ref="X847" r:id="rId1690"/>
    <hyperlink ref="W848" r:id="rId1691"/>
    <hyperlink ref="X848" r:id="rId1692"/>
    <hyperlink ref="W849" r:id="rId1693"/>
    <hyperlink ref="X849" r:id="rId1694"/>
    <hyperlink ref="W850" r:id="rId1695"/>
    <hyperlink ref="X850" r:id="rId1696"/>
    <hyperlink ref="W851" r:id="rId1697"/>
    <hyperlink ref="X851" r:id="rId1698"/>
    <hyperlink ref="W852" r:id="rId1699"/>
    <hyperlink ref="X852" r:id="rId1700"/>
    <hyperlink ref="W853" r:id="rId1701"/>
    <hyperlink ref="X853" r:id="rId1702"/>
    <hyperlink ref="W854" r:id="rId1703"/>
    <hyperlink ref="X854" r:id="rId1704"/>
    <hyperlink ref="W855" r:id="rId1705"/>
    <hyperlink ref="X855" r:id="rId1706"/>
    <hyperlink ref="W856" r:id="rId1707"/>
    <hyperlink ref="X856" r:id="rId1708"/>
    <hyperlink ref="W857" r:id="rId1709"/>
    <hyperlink ref="X857" r:id="rId1710"/>
    <hyperlink ref="W858" r:id="rId1711"/>
    <hyperlink ref="X858" r:id="rId1712"/>
    <hyperlink ref="W859" r:id="rId1713"/>
    <hyperlink ref="X859" r:id="rId1714"/>
    <hyperlink ref="W860" r:id="rId1715"/>
    <hyperlink ref="X860" r:id="rId1716"/>
    <hyperlink ref="W861" r:id="rId1717"/>
    <hyperlink ref="X861" r:id="rId1718"/>
    <hyperlink ref="W862" r:id="rId1719"/>
    <hyperlink ref="X862" r:id="rId1720"/>
    <hyperlink ref="W863" r:id="rId1721"/>
    <hyperlink ref="X863" r:id="rId1722"/>
    <hyperlink ref="W864" r:id="rId1723"/>
    <hyperlink ref="X864" r:id="rId1724"/>
    <hyperlink ref="W865" r:id="rId1725"/>
    <hyperlink ref="X865" r:id="rId1726"/>
    <hyperlink ref="W866" r:id="rId1727"/>
    <hyperlink ref="X866" r:id="rId1728"/>
    <hyperlink ref="W867" r:id="rId1729"/>
    <hyperlink ref="X867" r:id="rId1730"/>
    <hyperlink ref="W868" r:id="rId1731"/>
    <hyperlink ref="X868" r:id="rId1732"/>
    <hyperlink ref="W869" r:id="rId1733"/>
    <hyperlink ref="X869" r:id="rId1734"/>
    <hyperlink ref="W870" r:id="rId1735"/>
    <hyperlink ref="X870" r:id="rId1736"/>
    <hyperlink ref="W871" r:id="rId1737"/>
    <hyperlink ref="X871" r:id="rId1738"/>
    <hyperlink ref="W872" r:id="rId1739"/>
    <hyperlink ref="X872" r:id="rId1740"/>
    <hyperlink ref="W873" r:id="rId1741"/>
    <hyperlink ref="X873" r:id="rId1742"/>
    <hyperlink ref="W874" r:id="rId1743"/>
    <hyperlink ref="X874" r:id="rId1744"/>
    <hyperlink ref="W875" r:id="rId1745"/>
    <hyperlink ref="X875" r:id="rId1746"/>
    <hyperlink ref="W876" r:id="rId1747"/>
    <hyperlink ref="X876" r:id="rId1748"/>
    <hyperlink ref="W877" r:id="rId1749"/>
    <hyperlink ref="X877" r:id="rId1750"/>
    <hyperlink ref="W878" r:id="rId1751"/>
    <hyperlink ref="X878" r:id="rId1752"/>
    <hyperlink ref="W879" r:id="rId1753"/>
    <hyperlink ref="X879" r:id="rId1754"/>
    <hyperlink ref="W880" r:id="rId1755"/>
    <hyperlink ref="X880" r:id="rId1756"/>
    <hyperlink ref="W881" r:id="rId1757"/>
    <hyperlink ref="X881" r:id="rId1758"/>
    <hyperlink ref="W882" r:id="rId1759"/>
    <hyperlink ref="X882" r:id="rId1760"/>
    <hyperlink ref="W883" r:id="rId1761"/>
    <hyperlink ref="X883" r:id="rId1762"/>
    <hyperlink ref="W884" r:id="rId1763"/>
    <hyperlink ref="X884" r:id="rId1764"/>
    <hyperlink ref="W885" r:id="rId1765"/>
    <hyperlink ref="X885" r:id="rId1766"/>
    <hyperlink ref="W886" r:id="rId1767"/>
    <hyperlink ref="X886" r:id="rId1768"/>
    <hyperlink ref="W887" r:id="rId1769"/>
    <hyperlink ref="X887" r:id="rId1770"/>
    <hyperlink ref="W888" r:id="rId1771"/>
    <hyperlink ref="X888" r:id="rId1772"/>
    <hyperlink ref="W889" r:id="rId1773"/>
    <hyperlink ref="X889" r:id="rId1774"/>
    <hyperlink ref="W890" r:id="rId1775"/>
    <hyperlink ref="X890" r:id="rId1776"/>
    <hyperlink ref="W891" r:id="rId1777"/>
    <hyperlink ref="X891" r:id="rId1778"/>
    <hyperlink ref="W892" r:id="rId1779"/>
    <hyperlink ref="X892" r:id="rId1780"/>
    <hyperlink ref="W893" r:id="rId1781"/>
    <hyperlink ref="X893" r:id="rId1782"/>
    <hyperlink ref="W894" r:id="rId1783"/>
    <hyperlink ref="X894" r:id="rId1784"/>
    <hyperlink ref="W895" r:id="rId1785"/>
    <hyperlink ref="X895" r:id="rId1786"/>
    <hyperlink ref="W896" r:id="rId1787"/>
    <hyperlink ref="X896" r:id="rId1788"/>
    <hyperlink ref="W897" r:id="rId1789"/>
    <hyperlink ref="X897" r:id="rId1790"/>
    <hyperlink ref="W898" r:id="rId1791"/>
    <hyperlink ref="X898" r:id="rId1792"/>
    <hyperlink ref="W899" r:id="rId1793"/>
    <hyperlink ref="X899" r:id="rId1794"/>
    <hyperlink ref="W900" r:id="rId1795"/>
    <hyperlink ref="X900" r:id="rId1796"/>
    <hyperlink ref="W901" r:id="rId1797"/>
    <hyperlink ref="X901" r:id="rId1798"/>
    <hyperlink ref="W902" r:id="rId1799"/>
    <hyperlink ref="X902" r:id="rId1800"/>
    <hyperlink ref="W903" r:id="rId1801"/>
    <hyperlink ref="X903" r:id="rId1802"/>
    <hyperlink ref="W904" r:id="rId1803"/>
    <hyperlink ref="X904" r:id="rId1804"/>
    <hyperlink ref="W905" r:id="rId1805"/>
    <hyperlink ref="X905" r:id="rId1806"/>
    <hyperlink ref="W906" r:id="rId1807"/>
    <hyperlink ref="X906" r:id="rId1808"/>
    <hyperlink ref="W907" r:id="rId1809"/>
    <hyperlink ref="X907" r:id="rId1810"/>
    <hyperlink ref="W908" r:id="rId1811"/>
    <hyperlink ref="X908" r:id="rId1812"/>
    <hyperlink ref="W909" r:id="rId1813"/>
    <hyperlink ref="X909" r:id="rId1814"/>
    <hyperlink ref="W910" r:id="rId1815"/>
    <hyperlink ref="X910" r:id="rId1816"/>
    <hyperlink ref="W911" r:id="rId1817"/>
    <hyperlink ref="X911" r:id="rId1818"/>
    <hyperlink ref="W912" r:id="rId1819"/>
    <hyperlink ref="X912" r:id="rId1820"/>
    <hyperlink ref="W913" r:id="rId1821"/>
    <hyperlink ref="X913" r:id="rId1822"/>
    <hyperlink ref="W914" r:id="rId1823"/>
    <hyperlink ref="X914" r:id="rId1824"/>
    <hyperlink ref="W915" r:id="rId1825"/>
    <hyperlink ref="X915" r:id="rId1826"/>
    <hyperlink ref="W916" r:id="rId1827"/>
    <hyperlink ref="X916" r:id="rId1828"/>
    <hyperlink ref="W917" r:id="rId1829"/>
    <hyperlink ref="X917" r:id="rId1830"/>
    <hyperlink ref="W918" r:id="rId1831"/>
    <hyperlink ref="X918" r:id="rId1832"/>
    <hyperlink ref="W919" r:id="rId1833"/>
    <hyperlink ref="X919" r:id="rId1834"/>
    <hyperlink ref="W920" r:id="rId1835"/>
    <hyperlink ref="X920" r:id="rId1836"/>
    <hyperlink ref="W921" r:id="rId1837"/>
    <hyperlink ref="X921" r:id="rId1838"/>
    <hyperlink ref="W922" r:id="rId1839"/>
    <hyperlink ref="X922" r:id="rId1840"/>
    <hyperlink ref="W923" r:id="rId1841"/>
    <hyperlink ref="X923" r:id="rId1842"/>
    <hyperlink ref="W924" r:id="rId1843"/>
    <hyperlink ref="X924" r:id="rId1844"/>
    <hyperlink ref="W925" r:id="rId1845"/>
    <hyperlink ref="X925" r:id="rId1846"/>
    <hyperlink ref="W926" r:id="rId1847"/>
    <hyperlink ref="X926" r:id="rId1848"/>
    <hyperlink ref="W927" r:id="rId1849"/>
    <hyperlink ref="X927" r:id="rId1850"/>
    <hyperlink ref="W928" r:id="rId1851"/>
    <hyperlink ref="X928" r:id="rId1852"/>
    <hyperlink ref="W929" r:id="rId1853"/>
    <hyperlink ref="X929" r:id="rId1854"/>
    <hyperlink ref="W930" r:id="rId1855"/>
    <hyperlink ref="X930" r:id="rId1856"/>
    <hyperlink ref="W931" r:id="rId1857"/>
    <hyperlink ref="X931" r:id="rId1858"/>
    <hyperlink ref="W932" r:id="rId1859"/>
    <hyperlink ref="X932" r:id="rId1860"/>
    <hyperlink ref="W933" r:id="rId1861"/>
    <hyperlink ref="X933" r:id="rId1862"/>
    <hyperlink ref="W934" r:id="rId1863"/>
    <hyperlink ref="X934" r:id="rId1864"/>
    <hyperlink ref="W935" r:id="rId1865"/>
    <hyperlink ref="X935" r:id="rId1866"/>
    <hyperlink ref="W936" r:id="rId1867"/>
    <hyperlink ref="X936" r:id="rId1868"/>
    <hyperlink ref="W937" r:id="rId1869"/>
    <hyperlink ref="X937" r:id="rId1870"/>
    <hyperlink ref="W938" r:id="rId1871"/>
    <hyperlink ref="X938" r:id="rId1872"/>
    <hyperlink ref="W939" r:id="rId1873"/>
    <hyperlink ref="X939" r:id="rId1874"/>
    <hyperlink ref="W940" r:id="rId1875"/>
    <hyperlink ref="X940" r:id="rId1876"/>
    <hyperlink ref="W941" r:id="rId1877"/>
    <hyperlink ref="X941" r:id="rId1878"/>
    <hyperlink ref="W942" r:id="rId1879"/>
    <hyperlink ref="X942" r:id="rId1880"/>
    <hyperlink ref="W943" r:id="rId1881"/>
    <hyperlink ref="X943" r:id="rId1882"/>
    <hyperlink ref="W944" r:id="rId1883"/>
    <hyperlink ref="X944" r:id="rId1884"/>
    <hyperlink ref="W945" r:id="rId1885"/>
    <hyperlink ref="X945" r:id="rId1886"/>
    <hyperlink ref="W946" r:id="rId1887"/>
    <hyperlink ref="X946" r:id="rId1888"/>
    <hyperlink ref="W947" r:id="rId1889"/>
    <hyperlink ref="X947" r:id="rId1890"/>
    <hyperlink ref="W948" r:id="rId1891"/>
    <hyperlink ref="X948" r:id="rId1892"/>
    <hyperlink ref="W949" r:id="rId1893"/>
    <hyperlink ref="X949" r:id="rId1894"/>
    <hyperlink ref="W950" r:id="rId1895"/>
    <hyperlink ref="X950" r:id="rId1896"/>
    <hyperlink ref="W951" r:id="rId1897"/>
    <hyperlink ref="X951" r:id="rId1898"/>
    <hyperlink ref="W952" r:id="rId1899"/>
    <hyperlink ref="X952" r:id="rId1900"/>
    <hyperlink ref="W953" r:id="rId1901"/>
    <hyperlink ref="X953" r:id="rId1902"/>
    <hyperlink ref="W954" r:id="rId1903"/>
    <hyperlink ref="X954" r:id="rId1904"/>
    <hyperlink ref="W955" r:id="rId1905"/>
    <hyperlink ref="X955" r:id="rId1906"/>
    <hyperlink ref="W956" r:id="rId1907"/>
    <hyperlink ref="X956" r:id="rId1908"/>
    <hyperlink ref="W957" r:id="rId1909"/>
    <hyperlink ref="X957" r:id="rId1910"/>
    <hyperlink ref="W958" r:id="rId1911"/>
    <hyperlink ref="X958" r:id="rId1912"/>
    <hyperlink ref="W959" r:id="rId1913"/>
    <hyperlink ref="X959" r:id="rId1914"/>
    <hyperlink ref="W960" r:id="rId1915"/>
    <hyperlink ref="X960" r:id="rId1916"/>
    <hyperlink ref="W961" r:id="rId1917"/>
    <hyperlink ref="X961" r:id="rId1918"/>
    <hyperlink ref="W962" r:id="rId1919"/>
    <hyperlink ref="X962" r:id="rId1920"/>
    <hyperlink ref="W963" r:id="rId1921"/>
    <hyperlink ref="X963" r:id="rId1922"/>
    <hyperlink ref="W964" r:id="rId1923"/>
    <hyperlink ref="X964" r:id="rId1924"/>
    <hyperlink ref="W965" r:id="rId1925"/>
    <hyperlink ref="X965" r:id="rId1926"/>
    <hyperlink ref="W966" r:id="rId1927"/>
    <hyperlink ref="X966" r:id="rId1928"/>
    <hyperlink ref="W967" r:id="rId1929"/>
    <hyperlink ref="X967" r:id="rId1930"/>
    <hyperlink ref="W968" r:id="rId1931"/>
    <hyperlink ref="X968" r:id="rId1932"/>
    <hyperlink ref="W969" r:id="rId1933"/>
    <hyperlink ref="X969" r:id="rId1934"/>
    <hyperlink ref="W970" r:id="rId1935"/>
    <hyperlink ref="X970" r:id="rId1936"/>
    <hyperlink ref="W971" r:id="rId1937"/>
    <hyperlink ref="X971" r:id="rId1938"/>
    <hyperlink ref="W972" r:id="rId1939"/>
    <hyperlink ref="X972" r:id="rId1940"/>
    <hyperlink ref="W973" r:id="rId1941"/>
    <hyperlink ref="X973" r:id="rId1942"/>
    <hyperlink ref="W974" r:id="rId1943"/>
    <hyperlink ref="X974" r:id="rId1944"/>
    <hyperlink ref="W975" r:id="rId1945"/>
    <hyperlink ref="X975" r:id="rId1946"/>
    <hyperlink ref="W976" r:id="rId1947"/>
    <hyperlink ref="X976" r:id="rId1948"/>
    <hyperlink ref="W977" r:id="rId1949"/>
    <hyperlink ref="X977" r:id="rId1950"/>
    <hyperlink ref="W978" r:id="rId1951"/>
    <hyperlink ref="X978" r:id="rId1952"/>
    <hyperlink ref="W979" r:id="rId1953"/>
    <hyperlink ref="X979" r:id="rId1954"/>
    <hyperlink ref="W980" r:id="rId1955"/>
    <hyperlink ref="X980" r:id="rId1956"/>
    <hyperlink ref="W981" r:id="rId1957"/>
    <hyperlink ref="X981" r:id="rId1958"/>
    <hyperlink ref="W982" r:id="rId1959"/>
    <hyperlink ref="X982" r:id="rId1960"/>
    <hyperlink ref="W983" r:id="rId1961"/>
    <hyperlink ref="X983" r:id="rId1962"/>
    <hyperlink ref="W984" r:id="rId1963"/>
    <hyperlink ref="X984" r:id="rId1964"/>
    <hyperlink ref="W985" r:id="rId1965"/>
    <hyperlink ref="X985" r:id="rId1966"/>
    <hyperlink ref="W986" r:id="rId1967"/>
    <hyperlink ref="X986" r:id="rId1968"/>
    <hyperlink ref="W987" r:id="rId1969"/>
    <hyperlink ref="X987" r:id="rId1970"/>
    <hyperlink ref="W988" r:id="rId1971"/>
    <hyperlink ref="X988" r:id="rId1972"/>
    <hyperlink ref="W989" r:id="rId1973"/>
    <hyperlink ref="X989" r:id="rId1974"/>
    <hyperlink ref="W990" r:id="rId1975"/>
    <hyperlink ref="X990" r:id="rId1976"/>
    <hyperlink ref="W991" r:id="rId1977"/>
    <hyperlink ref="X991" r:id="rId1978"/>
    <hyperlink ref="W992" r:id="rId1979"/>
    <hyperlink ref="X992" r:id="rId1980"/>
    <hyperlink ref="W993" r:id="rId1981"/>
    <hyperlink ref="X993" r:id="rId1982"/>
    <hyperlink ref="W994" r:id="rId1983"/>
    <hyperlink ref="X994" r:id="rId1984"/>
    <hyperlink ref="W995" r:id="rId1985"/>
    <hyperlink ref="X995" r:id="rId1986"/>
    <hyperlink ref="W996" r:id="rId1987"/>
    <hyperlink ref="X996" r:id="rId1988"/>
    <hyperlink ref="W997" r:id="rId1989"/>
    <hyperlink ref="X997" r:id="rId1990"/>
    <hyperlink ref="W998" r:id="rId1991"/>
    <hyperlink ref="X998" r:id="rId1992"/>
    <hyperlink ref="W999" r:id="rId1993"/>
    <hyperlink ref="X999" r:id="rId1994"/>
    <hyperlink ref="W1000" r:id="rId1995"/>
    <hyperlink ref="X1000" r:id="rId1996"/>
    <hyperlink ref="W1001" r:id="rId1997"/>
    <hyperlink ref="X1001" r:id="rId1998"/>
    <hyperlink ref="W1002" r:id="rId1999"/>
    <hyperlink ref="X1002" r:id="rId2000"/>
    <hyperlink ref="W1003" r:id="rId2001"/>
    <hyperlink ref="X1003" r:id="rId2002"/>
    <hyperlink ref="W1004" r:id="rId2003"/>
    <hyperlink ref="X1004" r:id="rId2004"/>
    <hyperlink ref="W1005" r:id="rId2005"/>
    <hyperlink ref="X1005" r:id="rId2006"/>
    <hyperlink ref="W1006" r:id="rId2007"/>
    <hyperlink ref="X1006" r:id="rId2008"/>
    <hyperlink ref="W1007" r:id="rId2009"/>
    <hyperlink ref="X1007" r:id="rId2010"/>
    <hyperlink ref="W1008" r:id="rId2011"/>
    <hyperlink ref="X1008" r:id="rId2012"/>
    <hyperlink ref="W1009" r:id="rId2013"/>
    <hyperlink ref="X1009" r:id="rId2014"/>
    <hyperlink ref="W1010" r:id="rId2015"/>
    <hyperlink ref="X1010" r:id="rId2016"/>
    <hyperlink ref="W1011" r:id="rId2017"/>
    <hyperlink ref="X1011" r:id="rId2018"/>
    <hyperlink ref="W1012" r:id="rId2019"/>
    <hyperlink ref="X1012" r:id="rId2020"/>
    <hyperlink ref="W1013" r:id="rId2021"/>
    <hyperlink ref="X1013" r:id="rId2022"/>
    <hyperlink ref="W1014" r:id="rId2023"/>
    <hyperlink ref="X1014" r:id="rId2024"/>
    <hyperlink ref="W1015" r:id="rId2025"/>
    <hyperlink ref="X1015" r:id="rId2026"/>
    <hyperlink ref="W1016" r:id="rId2027"/>
    <hyperlink ref="X1016" r:id="rId2028"/>
    <hyperlink ref="W1017" r:id="rId2029"/>
    <hyperlink ref="X1017" r:id="rId2030"/>
    <hyperlink ref="W1018" r:id="rId2031"/>
    <hyperlink ref="X1018" r:id="rId2032"/>
    <hyperlink ref="W1019" r:id="rId2033"/>
    <hyperlink ref="X1019" r:id="rId2034"/>
    <hyperlink ref="W1020" r:id="rId2035"/>
    <hyperlink ref="X1020" r:id="rId2036"/>
    <hyperlink ref="W1022" r:id="rId2037"/>
    <hyperlink ref="X1022" r:id="rId2038"/>
    <hyperlink ref="W1023" r:id="rId2039"/>
    <hyperlink ref="X1023" r:id="rId2040"/>
    <hyperlink ref="W1024" r:id="rId2041"/>
    <hyperlink ref="X1024" r:id="rId2042"/>
    <hyperlink ref="W1025" r:id="rId2043"/>
    <hyperlink ref="X1025" r:id="rId2044"/>
    <hyperlink ref="W1026" r:id="rId2045"/>
    <hyperlink ref="X1026" r:id="rId2046"/>
    <hyperlink ref="W1027" r:id="rId2047"/>
    <hyperlink ref="X1027" r:id="rId2048"/>
    <hyperlink ref="W1028" r:id="rId2049"/>
    <hyperlink ref="X1028" r:id="rId2050"/>
    <hyperlink ref="W1029" r:id="rId2051"/>
    <hyperlink ref="X1029" r:id="rId2052"/>
    <hyperlink ref="W1030" r:id="rId2053"/>
    <hyperlink ref="X1030" r:id="rId2054"/>
    <hyperlink ref="W1031" r:id="rId2055"/>
    <hyperlink ref="X1031" r:id="rId2056"/>
    <hyperlink ref="W1032" r:id="rId2057"/>
    <hyperlink ref="X1032" r:id="rId2058"/>
    <hyperlink ref="W1033" r:id="rId2059"/>
    <hyperlink ref="X1033" r:id="rId2060"/>
    <hyperlink ref="W1034" r:id="rId2061"/>
    <hyperlink ref="X1034" r:id="rId2062"/>
    <hyperlink ref="W1035" r:id="rId2063"/>
    <hyperlink ref="X1035" r:id="rId2064"/>
    <hyperlink ref="W1036" r:id="rId2065"/>
    <hyperlink ref="X1036" r:id="rId2066"/>
    <hyperlink ref="W1037" r:id="rId2067"/>
    <hyperlink ref="X1037" r:id="rId2068"/>
    <hyperlink ref="W1038" r:id="rId2069"/>
    <hyperlink ref="X1038" r:id="rId2070"/>
    <hyperlink ref="W1039" r:id="rId2071"/>
    <hyperlink ref="X1039" r:id="rId2072"/>
    <hyperlink ref="W1040" r:id="rId2073"/>
    <hyperlink ref="X1040" r:id="rId2074"/>
    <hyperlink ref="W1041" r:id="rId2075"/>
    <hyperlink ref="X1041" r:id="rId2076"/>
    <hyperlink ref="W1042" r:id="rId2077"/>
    <hyperlink ref="X1042" r:id="rId2078"/>
    <hyperlink ref="W1043" r:id="rId2079"/>
    <hyperlink ref="X1043" r:id="rId2080"/>
    <hyperlink ref="W1044" r:id="rId2081"/>
    <hyperlink ref="X1044" r:id="rId2082"/>
    <hyperlink ref="W1045" r:id="rId2083"/>
    <hyperlink ref="X1045" r:id="rId2084"/>
    <hyperlink ref="W1046" r:id="rId2085"/>
    <hyperlink ref="X1046" r:id="rId2086"/>
    <hyperlink ref="W1047" r:id="rId2087"/>
    <hyperlink ref="X1047" r:id="rId2088"/>
    <hyperlink ref="W1048" r:id="rId2089"/>
    <hyperlink ref="X1048" r:id="rId2090"/>
    <hyperlink ref="W1049" r:id="rId2091"/>
    <hyperlink ref="X1049" r:id="rId2092"/>
    <hyperlink ref="W1050" r:id="rId2093"/>
    <hyperlink ref="X1050" r:id="rId2094"/>
    <hyperlink ref="W1051" r:id="rId2095"/>
    <hyperlink ref="X1051" r:id="rId2096"/>
    <hyperlink ref="W1052" r:id="rId2097"/>
    <hyperlink ref="X1052" r:id="rId2098"/>
    <hyperlink ref="W1053" r:id="rId2099"/>
    <hyperlink ref="X1053" r:id="rId2100"/>
    <hyperlink ref="W1054" r:id="rId2101"/>
    <hyperlink ref="X1054" r:id="rId2102"/>
    <hyperlink ref="W1055" r:id="rId2103"/>
    <hyperlink ref="X1055" r:id="rId2104"/>
    <hyperlink ref="W1056" r:id="rId2105"/>
    <hyperlink ref="X1056" r:id="rId2106"/>
    <hyperlink ref="W1057" r:id="rId2107"/>
    <hyperlink ref="X1057" r:id="rId2108"/>
    <hyperlink ref="W1058" r:id="rId2109"/>
    <hyperlink ref="X1058" r:id="rId2110"/>
    <hyperlink ref="W1059" r:id="rId2111"/>
    <hyperlink ref="X1059" r:id="rId2112"/>
    <hyperlink ref="W1060" r:id="rId2113"/>
    <hyperlink ref="X1060" r:id="rId2114"/>
    <hyperlink ref="W1061" r:id="rId2115"/>
    <hyperlink ref="X1061" r:id="rId2116"/>
    <hyperlink ref="W1062" r:id="rId2117"/>
    <hyperlink ref="X1062" r:id="rId2118"/>
    <hyperlink ref="W1063" r:id="rId2119"/>
    <hyperlink ref="X1063" r:id="rId2120"/>
    <hyperlink ref="W1064" r:id="rId2121"/>
    <hyperlink ref="X1064" r:id="rId2122"/>
    <hyperlink ref="W1065" r:id="rId2123"/>
    <hyperlink ref="X1065" r:id="rId2124"/>
    <hyperlink ref="W1066" r:id="rId2125"/>
    <hyperlink ref="X1066" r:id="rId2126"/>
    <hyperlink ref="W1067" r:id="rId2127"/>
    <hyperlink ref="X1067" r:id="rId2128"/>
    <hyperlink ref="W1068" r:id="rId2129"/>
    <hyperlink ref="X1068" r:id="rId2130"/>
    <hyperlink ref="W1069" r:id="rId2131"/>
    <hyperlink ref="X1069" r:id="rId2132"/>
    <hyperlink ref="W1070" r:id="rId2133"/>
    <hyperlink ref="X1070" r:id="rId2134"/>
    <hyperlink ref="W1071" r:id="rId2135"/>
    <hyperlink ref="X1071" r:id="rId2136"/>
    <hyperlink ref="W1072" r:id="rId2137"/>
    <hyperlink ref="X1072" r:id="rId2138"/>
    <hyperlink ref="W1073" r:id="rId2139"/>
    <hyperlink ref="X1073" r:id="rId2140"/>
    <hyperlink ref="W1074" r:id="rId2141"/>
    <hyperlink ref="X1074" r:id="rId2142"/>
    <hyperlink ref="W1075" r:id="rId2143"/>
    <hyperlink ref="X1075" r:id="rId2144"/>
    <hyperlink ref="W1076" r:id="rId2145"/>
    <hyperlink ref="X1076" r:id="rId2146"/>
    <hyperlink ref="W1077" r:id="rId2147"/>
    <hyperlink ref="X1077" r:id="rId2148"/>
    <hyperlink ref="W1078" r:id="rId2149"/>
    <hyperlink ref="X1078" r:id="rId2150"/>
    <hyperlink ref="W1079" r:id="rId2151"/>
    <hyperlink ref="X1079" r:id="rId2152"/>
    <hyperlink ref="W1080" r:id="rId2153"/>
    <hyperlink ref="X1080" r:id="rId2154"/>
    <hyperlink ref="W1081" r:id="rId2155"/>
    <hyperlink ref="X1081" r:id="rId2156"/>
    <hyperlink ref="W1082" r:id="rId2157"/>
    <hyperlink ref="X1082" r:id="rId2158"/>
    <hyperlink ref="W1083" r:id="rId2159"/>
    <hyperlink ref="X1083" r:id="rId2160"/>
    <hyperlink ref="W1084" r:id="rId2161"/>
    <hyperlink ref="X1084" r:id="rId2162"/>
    <hyperlink ref="W1085" r:id="rId2163"/>
    <hyperlink ref="X1085" r:id="rId2164"/>
    <hyperlink ref="W1086" r:id="rId2165"/>
    <hyperlink ref="X1086" r:id="rId2166"/>
    <hyperlink ref="W1087" r:id="rId2167"/>
    <hyperlink ref="X1087" r:id="rId2168"/>
    <hyperlink ref="W1088" r:id="rId2169"/>
    <hyperlink ref="X1088" r:id="rId2170"/>
    <hyperlink ref="W1089" r:id="rId2171"/>
    <hyperlink ref="X1089" r:id="rId2172"/>
    <hyperlink ref="W1090" r:id="rId2173"/>
    <hyperlink ref="X1090" r:id="rId2174"/>
    <hyperlink ref="W1091" r:id="rId2175"/>
    <hyperlink ref="X1091" r:id="rId2176"/>
    <hyperlink ref="W1092" r:id="rId2177"/>
    <hyperlink ref="X1092" r:id="rId2178"/>
    <hyperlink ref="W1093" r:id="rId2179"/>
    <hyperlink ref="X1093" r:id="rId2180"/>
    <hyperlink ref="W1094" r:id="rId2181"/>
    <hyperlink ref="X1094" r:id="rId2182"/>
    <hyperlink ref="W1095" r:id="rId2183"/>
    <hyperlink ref="X1095" r:id="rId2184"/>
    <hyperlink ref="W1096" r:id="rId2185"/>
    <hyperlink ref="X1096" r:id="rId2186"/>
    <hyperlink ref="W1097" r:id="rId2187"/>
    <hyperlink ref="X1097" r:id="rId2188"/>
    <hyperlink ref="W1098" r:id="rId2189"/>
    <hyperlink ref="X1098" r:id="rId2190"/>
    <hyperlink ref="W1099" r:id="rId2191"/>
    <hyperlink ref="X1099" r:id="rId2192"/>
    <hyperlink ref="W1100" r:id="rId2193"/>
    <hyperlink ref="X1100" r:id="rId2194"/>
    <hyperlink ref="W1101" r:id="rId2195"/>
    <hyperlink ref="X1101" r:id="rId2196"/>
    <hyperlink ref="W1102" r:id="rId2197"/>
    <hyperlink ref="X1102" r:id="rId2198"/>
    <hyperlink ref="W1103" r:id="rId2199"/>
    <hyperlink ref="X1103" r:id="rId2200"/>
    <hyperlink ref="W1104" r:id="rId2201"/>
    <hyperlink ref="X1104" r:id="rId2202"/>
    <hyperlink ref="W1105" r:id="rId2203"/>
    <hyperlink ref="X1105" r:id="rId2204"/>
    <hyperlink ref="W1106" r:id="rId2205"/>
    <hyperlink ref="X1106" r:id="rId2206"/>
    <hyperlink ref="W1107" r:id="rId2207"/>
    <hyperlink ref="X1107" r:id="rId2208"/>
    <hyperlink ref="W1108" r:id="rId2209"/>
    <hyperlink ref="X1108" r:id="rId2210"/>
    <hyperlink ref="W1109" r:id="rId2211"/>
    <hyperlink ref="X1109" r:id="rId2212"/>
    <hyperlink ref="W1110" r:id="rId2213"/>
    <hyperlink ref="X1110" r:id="rId2214"/>
    <hyperlink ref="W1111" r:id="rId2215"/>
    <hyperlink ref="X1111" r:id="rId2216"/>
    <hyperlink ref="W1112" r:id="rId2217"/>
    <hyperlink ref="X1112" r:id="rId2218"/>
    <hyperlink ref="W1113" r:id="rId2219"/>
    <hyperlink ref="X1113" r:id="rId2220"/>
    <hyperlink ref="W1114" r:id="rId2221"/>
    <hyperlink ref="X1114" r:id="rId2222"/>
    <hyperlink ref="W1115" r:id="rId2223"/>
    <hyperlink ref="X1115" r:id="rId2224"/>
    <hyperlink ref="W1116" r:id="rId2225"/>
    <hyperlink ref="X1116" r:id="rId2226"/>
    <hyperlink ref="W1117" r:id="rId2227"/>
    <hyperlink ref="X1117" r:id="rId2228"/>
    <hyperlink ref="W1118" r:id="rId2229"/>
    <hyperlink ref="X1118" r:id="rId2230"/>
    <hyperlink ref="W1119" r:id="rId2231"/>
    <hyperlink ref="X1119" r:id="rId2232"/>
    <hyperlink ref="W1120" r:id="rId2233"/>
    <hyperlink ref="X1120" r:id="rId2234"/>
    <hyperlink ref="W1121" r:id="rId2235"/>
    <hyperlink ref="X1121" r:id="rId2236"/>
    <hyperlink ref="W1122" r:id="rId2237"/>
    <hyperlink ref="X1122" r:id="rId2238"/>
    <hyperlink ref="W1123" r:id="rId2239"/>
    <hyperlink ref="X1123" r:id="rId2240"/>
    <hyperlink ref="W1124" r:id="rId2241"/>
    <hyperlink ref="X1124" r:id="rId2242"/>
    <hyperlink ref="W1125" r:id="rId2243"/>
    <hyperlink ref="X1125" r:id="rId2244"/>
    <hyperlink ref="W1126" r:id="rId2245"/>
    <hyperlink ref="X1126" r:id="rId2246"/>
    <hyperlink ref="W1127" r:id="rId2247"/>
    <hyperlink ref="X1127" r:id="rId2248"/>
    <hyperlink ref="W1128" r:id="rId2249"/>
    <hyperlink ref="X1128" r:id="rId2250"/>
    <hyperlink ref="W1129" r:id="rId2251"/>
    <hyperlink ref="X1129" r:id="rId2252"/>
    <hyperlink ref="W1130" r:id="rId2253"/>
    <hyperlink ref="X1130" r:id="rId2254"/>
    <hyperlink ref="W1131" r:id="rId2255"/>
    <hyperlink ref="X1131" r:id="rId2256"/>
    <hyperlink ref="W1132" r:id="rId2257"/>
    <hyperlink ref="X1132" r:id="rId2258"/>
    <hyperlink ref="W1133" r:id="rId2259"/>
    <hyperlink ref="X1133" r:id="rId2260"/>
    <hyperlink ref="W1134" r:id="rId2261"/>
    <hyperlink ref="X1134" r:id="rId2262"/>
    <hyperlink ref="W1135" r:id="rId2263"/>
    <hyperlink ref="X1135" r:id="rId2264"/>
    <hyperlink ref="W1136" r:id="rId2265"/>
    <hyperlink ref="X1136" r:id="rId2266"/>
    <hyperlink ref="W1137" r:id="rId2267"/>
    <hyperlink ref="X1137" r:id="rId2268"/>
    <hyperlink ref="W1138" r:id="rId2269"/>
    <hyperlink ref="X1138" r:id="rId2270"/>
    <hyperlink ref="W1139" r:id="rId2271"/>
    <hyperlink ref="X1139" r:id="rId2272"/>
    <hyperlink ref="W1140" r:id="rId2273"/>
    <hyperlink ref="X1140" r:id="rId2274"/>
    <hyperlink ref="W1141" r:id="rId2275"/>
    <hyperlink ref="X1141" r:id="rId2276"/>
    <hyperlink ref="W1142" r:id="rId2277"/>
    <hyperlink ref="X1142" r:id="rId2278"/>
    <hyperlink ref="W1143" r:id="rId2279"/>
    <hyperlink ref="X1143" r:id="rId2280"/>
    <hyperlink ref="W1144" r:id="rId2281"/>
    <hyperlink ref="X1144" r:id="rId2282"/>
    <hyperlink ref="W1145" r:id="rId2283"/>
    <hyperlink ref="X1145" r:id="rId2284"/>
    <hyperlink ref="W1146" r:id="rId2285"/>
    <hyperlink ref="X1146" r:id="rId2286"/>
    <hyperlink ref="W1147" r:id="rId2287"/>
    <hyperlink ref="X1147" r:id="rId2288"/>
    <hyperlink ref="W1148" r:id="rId2289"/>
    <hyperlink ref="X1148" r:id="rId2290"/>
    <hyperlink ref="W1149" r:id="rId2291"/>
    <hyperlink ref="X1149" r:id="rId2292"/>
    <hyperlink ref="W1150" r:id="rId2293"/>
    <hyperlink ref="X1150" r:id="rId2294"/>
    <hyperlink ref="W1151" r:id="rId2295"/>
    <hyperlink ref="X1151" r:id="rId2296"/>
    <hyperlink ref="W1152" r:id="rId2297"/>
    <hyperlink ref="X1152" r:id="rId2298"/>
    <hyperlink ref="W1153" r:id="rId2299"/>
    <hyperlink ref="X1153" r:id="rId2300"/>
    <hyperlink ref="W1154" r:id="rId2301"/>
    <hyperlink ref="X1154" r:id="rId2302"/>
    <hyperlink ref="W1155" r:id="rId2303"/>
    <hyperlink ref="X1155" r:id="rId2304"/>
    <hyperlink ref="W1156" r:id="rId2305"/>
    <hyperlink ref="X1156" r:id="rId2306"/>
    <hyperlink ref="W1157" r:id="rId2307"/>
    <hyperlink ref="X1157" r:id="rId2308"/>
    <hyperlink ref="W1158" r:id="rId2309"/>
    <hyperlink ref="X1158" r:id="rId2310"/>
    <hyperlink ref="W1159" r:id="rId2311"/>
    <hyperlink ref="X1159" r:id="rId2312"/>
    <hyperlink ref="W1160" r:id="rId2313"/>
    <hyperlink ref="X1160" r:id="rId2314"/>
    <hyperlink ref="W1161" r:id="rId2315"/>
    <hyperlink ref="X1161" r:id="rId2316"/>
    <hyperlink ref="W1162" r:id="rId2317"/>
    <hyperlink ref="X1162" r:id="rId2318"/>
    <hyperlink ref="W1163" r:id="rId2319"/>
    <hyperlink ref="X1163" r:id="rId2320"/>
    <hyperlink ref="W1164" r:id="rId2321"/>
    <hyperlink ref="X1164" r:id="rId2322"/>
    <hyperlink ref="W1165" r:id="rId2323"/>
    <hyperlink ref="X1165" r:id="rId2324"/>
    <hyperlink ref="W1166" r:id="rId2325"/>
    <hyperlink ref="X1166" r:id="rId2326"/>
    <hyperlink ref="W1167" r:id="rId2327"/>
    <hyperlink ref="X1167" r:id="rId2328"/>
    <hyperlink ref="W1168" r:id="rId2329"/>
    <hyperlink ref="X1168" r:id="rId2330"/>
    <hyperlink ref="W1169" r:id="rId2331"/>
    <hyperlink ref="X1169" r:id="rId2332"/>
    <hyperlink ref="W1170" r:id="rId2333"/>
    <hyperlink ref="X1170" r:id="rId2334"/>
    <hyperlink ref="W1171" r:id="rId2335"/>
    <hyperlink ref="X1171" r:id="rId2336"/>
    <hyperlink ref="W1172" r:id="rId2337"/>
    <hyperlink ref="X1172" r:id="rId2338"/>
    <hyperlink ref="W1173" r:id="rId2339"/>
    <hyperlink ref="X1173" r:id="rId2340"/>
    <hyperlink ref="W1174" r:id="rId2341"/>
    <hyperlink ref="X1174" r:id="rId2342"/>
    <hyperlink ref="W1175" r:id="rId2343"/>
    <hyperlink ref="X1175" r:id="rId2344"/>
    <hyperlink ref="W1176" r:id="rId2345"/>
    <hyperlink ref="X1176" r:id="rId2346"/>
    <hyperlink ref="W1177" r:id="rId2347"/>
    <hyperlink ref="X1177" r:id="rId2348"/>
    <hyperlink ref="W1178" r:id="rId2349"/>
    <hyperlink ref="X1178" r:id="rId2350"/>
    <hyperlink ref="W1179" r:id="rId2351"/>
    <hyperlink ref="X1179" r:id="rId2352"/>
    <hyperlink ref="W1180" r:id="rId2353"/>
    <hyperlink ref="X1180" r:id="rId2354"/>
    <hyperlink ref="W1181" r:id="rId2355"/>
    <hyperlink ref="X1181" r:id="rId2356"/>
    <hyperlink ref="W1182" r:id="rId2357"/>
    <hyperlink ref="X1182" r:id="rId2358"/>
    <hyperlink ref="W1183" r:id="rId2359"/>
    <hyperlink ref="X1183" r:id="rId2360"/>
    <hyperlink ref="W1184" r:id="rId2361"/>
    <hyperlink ref="X1184" r:id="rId2362"/>
    <hyperlink ref="W1185" r:id="rId2363"/>
    <hyperlink ref="X1185" r:id="rId2364"/>
    <hyperlink ref="W1186" r:id="rId2365"/>
    <hyperlink ref="X1186" r:id="rId2366"/>
    <hyperlink ref="W1187" r:id="rId2367"/>
    <hyperlink ref="X1187" r:id="rId2368"/>
    <hyperlink ref="W1188" r:id="rId2369"/>
    <hyperlink ref="X1188" r:id="rId2370"/>
    <hyperlink ref="W1189" r:id="rId2371"/>
    <hyperlink ref="X1189" r:id="rId2372"/>
    <hyperlink ref="W1190" r:id="rId2373"/>
    <hyperlink ref="X1190" r:id="rId2374"/>
    <hyperlink ref="W1191" r:id="rId2375"/>
    <hyperlink ref="X1191" r:id="rId2376"/>
    <hyperlink ref="W1192" r:id="rId2377"/>
    <hyperlink ref="X1192" r:id="rId2378"/>
    <hyperlink ref="W1193" r:id="rId2379"/>
    <hyperlink ref="X1193" r:id="rId2380"/>
    <hyperlink ref="W1194" r:id="rId2381"/>
    <hyperlink ref="X1194" r:id="rId2382"/>
    <hyperlink ref="W1195" r:id="rId2383"/>
    <hyperlink ref="X1195" r:id="rId2384"/>
    <hyperlink ref="W1196" r:id="rId2385"/>
    <hyperlink ref="X1196" r:id="rId2386"/>
    <hyperlink ref="W1197" r:id="rId2387"/>
    <hyperlink ref="X1197" r:id="rId2388"/>
    <hyperlink ref="W1198" r:id="rId2389"/>
    <hyperlink ref="X1198" r:id="rId2390"/>
    <hyperlink ref="W1199" r:id="rId2391"/>
    <hyperlink ref="X1199" r:id="rId2392"/>
    <hyperlink ref="W1200" r:id="rId2393"/>
    <hyperlink ref="X1200" r:id="rId2394"/>
    <hyperlink ref="W1201" r:id="rId2395"/>
    <hyperlink ref="X1201" r:id="rId2396"/>
    <hyperlink ref="W1202" r:id="rId2397"/>
    <hyperlink ref="X1202" r:id="rId2398"/>
    <hyperlink ref="W1203" r:id="rId2399"/>
    <hyperlink ref="X1203" r:id="rId2400"/>
    <hyperlink ref="W1204" r:id="rId2401"/>
    <hyperlink ref="X1204" r:id="rId2402"/>
    <hyperlink ref="W1205" r:id="rId2403"/>
    <hyperlink ref="X1205" r:id="rId2404"/>
    <hyperlink ref="W1206" r:id="rId2405"/>
    <hyperlink ref="X1206" r:id="rId2406"/>
    <hyperlink ref="W1207" r:id="rId2407"/>
    <hyperlink ref="X1207" r:id="rId2408"/>
    <hyperlink ref="W1208" r:id="rId2409"/>
    <hyperlink ref="X1208" r:id="rId2410"/>
    <hyperlink ref="W1209" r:id="rId2411"/>
    <hyperlink ref="X1209" r:id="rId2412"/>
    <hyperlink ref="W1210" r:id="rId2413"/>
    <hyperlink ref="X1210" r:id="rId2414"/>
    <hyperlink ref="W1211" r:id="rId2415"/>
    <hyperlink ref="X1211" r:id="rId2416"/>
    <hyperlink ref="W1212" r:id="rId2417"/>
    <hyperlink ref="X1212" r:id="rId2418"/>
    <hyperlink ref="W1213" r:id="rId2419"/>
    <hyperlink ref="X1213" r:id="rId2420"/>
    <hyperlink ref="W1214" r:id="rId2421"/>
    <hyperlink ref="X1214" r:id="rId2422"/>
    <hyperlink ref="W1215" r:id="rId2423"/>
    <hyperlink ref="X1215" r:id="rId2424"/>
    <hyperlink ref="W1216" r:id="rId2425"/>
    <hyperlink ref="X1216" r:id="rId2426"/>
    <hyperlink ref="W1217" r:id="rId2427"/>
    <hyperlink ref="X1217" r:id="rId2428"/>
    <hyperlink ref="W1218" r:id="rId2429"/>
    <hyperlink ref="X1218" r:id="rId2430"/>
    <hyperlink ref="W1219" r:id="rId2431"/>
    <hyperlink ref="X1219" r:id="rId2432"/>
    <hyperlink ref="W1220" r:id="rId2433"/>
    <hyperlink ref="X1220" r:id="rId2434"/>
    <hyperlink ref="W1221" r:id="rId2435"/>
    <hyperlink ref="X1221" r:id="rId2436"/>
    <hyperlink ref="W1222" r:id="rId2437"/>
    <hyperlink ref="X1222" r:id="rId2438"/>
    <hyperlink ref="W1223" r:id="rId2439"/>
    <hyperlink ref="X1223" r:id="rId2440"/>
    <hyperlink ref="W1224" r:id="rId2441"/>
    <hyperlink ref="X1224" r:id="rId2442"/>
    <hyperlink ref="W1225" r:id="rId2443"/>
    <hyperlink ref="X1225" r:id="rId2444"/>
    <hyperlink ref="W1226" r:id="rId2445"/>
    <hyperlink ref="X1226" r:id="rId2446"/>
    <hyperlink ref="W1227" r:id="rId2447"/>
    <hyperlink ref="X1227" r:id="rId2448"/>
    <hyperlink ref="W1228" r:id="rId2449"/>
    <hyperlink ref="X1228" r:id="rId2450"/>
    <hyperlink ref="W1229" r:id="rId2451"/>
    <hyperlink ref="X1229" r:id="rId2452"/>
    <hyperlink ref="W1230" r:id="rId2453"/>
    <hyperlink ref="X1230" r:id="rId2454"/>
    <hyperlink ref="W1231" r:id="rId2455"/>
    <hyperlink ref="X1231" r:id="rId2456"/>
    <hyperlink ref="W1232" r:id="rId2457"/>
    <hyperlink ref="X1232" r:id="rId2458"/>
    <hyperlink ref="W1233" r:id="rId2459"/>
    <hyperlink ref="X1233" r:id="rId2460"/>
    <hyperlink ref="W1234" r:id="rId2461"/>
    <hyperlink ref="X1234" r:id="rId2462"/>
    <hyperlink ref="W1235" r:id="rId2463"/>
    <hyperlink ref="X1235" r:id="rId2464"/>
    <hyperlink ref="W1236" r:id="rId2465"/>
    <hyperlink ref="X1236" r:id="rId2466"/>
    <hyperlink ref="W1237" r:id="rId2467"/>
    <hyperlink ref="X1237" r:id="rId2468"/>
    <hyperlink ref="W1238" r:id="rId2469"/>
    <hyperlink ref="X1238" r:id="rId2470"/>
    <hyperlink ref="W1239" r:id="rId2471"/>
    <hyperlink ref="X1239" r:id="rId2472"/>
    <hyperlink ref="W1240" r:id="rId2473"/>
    <hyperlink ref="X1240" r:id="rId2474"/>
    <hyperlink ref="W1241" r:id="rId2475"/>
    <hyperlink ref="X1241" r:id="rId2476"/>
    <hyperlink ref="W1242" r:id="rId2477"/>
    <hyperlink ref="X1242" r:id="rId2478"/>
    <hyperlink ref="W1243" r:id="rId2479"/>
    <hyperlink ref="X1243" r:id="rId2480"/>
    <hyperlink ref="W1244" r:id="rId2481"/>
    <hyperlink ref="X1244" r:id="rId2482"/>
    <hyperlink ref="W1245" r:id="rId2483"/>
    <hyperlink ref="X1245" r:id="rId2484"/>
    <hyperlink ref="W1246" r:id="rId2485"/>
    <hyperlink ref="X1246" r:id="rId2486"/>
    <hyperlink ref="W1247" r:id="rId2487"/>
    <hyperlink ref="X1247" r:id="rId2488"/>
    <hyperlink ref="W1248" r:id="rId2489"/>
    <hyperlink ref="X1248" r:id="rId2490"/>
    <hyperlink ref="W1249" r:id="rId2491"/>
    <hyperlink ref="X1249" r:id="rId2492"/>
    <hyperlink ref="W1250" r:id="rId2493"/>
    <hyperlink ref="X1250" r:id="rId2494"/>
    <hyperlink ref="W1251" r:id="rId2495"/>
    <hyperlink ref="X1251" r:id="rId2496"/>
    <hyperlink ref="W1252" r:id="rId2497"/>
    <hyperlink ref="X1252" r:id="rId2498"/>
    <hyperlink ref="W1253" r:id="rId2499"/>
    <hyperlink ref="X1253" r:id="rId2500"/>
    <hyperlink ref="W1254" r:id="rId2501"/>
    <hyperlink ref="X1254" r:id="rId2502"/>
    <hyperlink ref="W1255" r:id="rId2503"/>
    <hyperlink ref="X1255" r:id="rId2504"/>
    <hyperlink ref="W1256" r:id="rId2505"/>
    <hyperlink ref="X1256" r:id="rId2506"/>
    <hyperlink ref="W1257" r:id="rId2507"/>
    <hyperlink ref="X1257" r:id="rId2508"/>
    <hyperlink ref="W1258" r:id="rId2509"/>
    <hyperlink ref="X1258" r:id="rId2510"/>
    <hyperlink ref="W1259" r:id="rId2511"/>
    <hyperlink ref="X1259" r:id="rId2512"/>
    <hyperlink ref="W1260" r:id="rId2513"/>
    <hyperlink ref="X1260" r:id="rId2514"/>
    <hyperlink ref="W1261" r:id="rId2515"/>
    <hyperlink ref="X1261" r:id="rId2516"/>
    <hyperlink ref="W1262" r:id="rId2517"/>
    <hyperlink ref="X1262" r:id="rId2518"/>
    <hyperlink ref="W1263" r:id="rId2519"/>
    <hyperlink ref="X1263" r:id="rId2520"/>
    <hyperlink ref="W1264" r:id="rId2521"/>
    <hyperlink ref="X1264" r:id="rId2522"/>
    <hyperlink ref="W1265" r:id="rId2523"/>
    <hyperlink ref="X1265" r:id="rId2524"/>
    <hyperlink ref="W1266" r:id="rId2525"/>
    <hyperlink ref="X1266" r:id="rId2526"/>
    <hyperlink ref="W1267" r:id="rId2527"/>
    <hyperlink ref="X1267" r:id="rId2528"/>
    <hyperlink ref="W1268" r:id="rId2529"/>
    <hyperlink ref="X1268" r:id="rId2530"/>
    <hyperlink ref="W1269" r:id="rId2531"/>
    <hyperlink ref="X1269" r:id="rId2532"/>
    <hyperlink ref="W1270" r:id="rId2533"/>
    <hyperlink ref="X1270" r:id="rId2534"/>
    <hyperlink ref="W1271" r:id="rId2535"/>
    <hyperlink ref="X1271" r:id="rId2536"/>
    <hyperlink ref="W1272" r:id="rId2537"/>
    <hyperlink ref="X1272" r:id="rId2538"/>
    <hyperlink ref="W1273" r:id="rId2539"/>
    <hyperlink ref="X1273" r:id="rId2540"/>
    <hyperlink ref="W1274" r:id="rId2541"/>
    <hyperlink ref="X1274" r:id="rId2542"/>
    <hyperlink ref="W1275" r:id="rId2543"/>
    <hyperlink ref="X1275" r:id="rId2544"/>
    <hyperlink ref="W1276" r:id="rId2545"/>
    <hyperlink ref="X1276" r:id="rId2546"/>
    <hyperlink ref="W1277" r:id="rId2547"/>
    <hyperlink ref="X1277" r:id="rId2548"/>
    <hyperlink ref="W1278" r:id="rId2549"/>
    <hyperlink ref="X1278" r:id="rId2550"/>
    <hyperlink ref="W1279" r:id="rId2551"/>
    <hyperlink ref="X1279" r:id="rId2552"/>
    <hyperlink ref="W1280" r:id="rId2553"/>
    <hyperlink ref="X1280" r:id="rId2554"/>
    <hyperlink ref="W1281" r:id="rId2555"/>
    <hyperlink ref="X1281" r:id="rId2556"/>
    <hyperlink ref="W1282" r:id="rId2557"/>
    <hyperlink ref="X1282" r:id="rId2558"/>
    <hyperlink ref="W1283" r:id="rId2559"/>
    <hyperlink ref="X1283" r:id="rId2560"/>
    <hyperlink ref="W1284" r:id="rId2561"/>
    <hyperlink ref="X1284" r:id="rId2562"/>
    <hyperlink ref="W1285" r:id="rId2563"/>
    <hyperlink ref="X1285" r:id="rId2564"/>
    <hyperlink ref="W1286" r:id="rId2565"/>
    <hyperlink ref="X1286" r:id="rId2566"/>
    <hyperlink ref="W1287" r:id="rId2567"/>
    <hyperlink ref="X1287" r:id="rId2568"/>
    <hyperlink ref="W1288" r:id="rId2569"/>
    <hyperlink ref="X1288" r:id="rId2570"/>
    <hyperlink ref="W1289" r:id="rId2571"/>
    <hyperlink ref="X1289" r:id="rId2572"/>
    <hyperlink ref="W1290" r:id="rId2573"/>
    <hyperlink ref="X1290" r:id="rId2574"/>
    <hyperlink ref="W1291" r:id="rId2575"/>
    <hyperlink ref="X1291" r:id="rId2576"/>
    <hyperlink ref="W1292" r:id="rId2577"/>
    <hyperlink ref="X1292" r:id="rId2578"/>
    <hyperlink ref="W1293" r:id="rId2579"/>
    <hyperlink ref="X1293" r:id="rId2580"/>
    <hyperlink ref="W1294" r:id="rId2581"/>
    <hyperlink ref="X1294" r:id="rId2582"/>
    <hyperlink ref="W1295" r:id="rId2583"/>
    <hyperlink ref="X1295" r:id="rId2584"/>
    <hyperlink ref="W1296" r:id="rId2585"/>
    <hyperlink ref="X1296" r:id="rId2586"/>
    <hyperlink ref="W1297" r:id="rId2587"/>
    <hyperlink ref="X1297" r:id="rId2588"/>
    <hyperlink ref="W1298" r:id="rId2589"/>
    <hyperlink ref="X1298" r:id="rId2590"/>
    <hyperlink ref="W1299" r:id="rId2591"/>
    <hyperlink ref="X1299" r:id="rId2592"/>
    <hyperlink ref="W1300" r:id="rId2593"/>
    <hyperlink ref="X1300" r:id="rId2594"/>
    <hyperlink ref="W1301" r:id="rId2595"/>
    <hyperlink ref="X1301" r:id="rId2596"/>
    <hyperlink ref="W1302" r:id="rId2597"/>
    <hyperlink ref="X1302" r:id="rId2598"/>
    <hyperlink ref="W1303" r:id="rId2599"/>
    <hyperlink ref="X1303" r:id="rId2600"/>
    <hyperlink ref="W1304" r:id="rId2601"/>
    <hyperlink ref="X1304" r:id="rId2602"/>
    <hyperlink ref="W1305" r:id="rId2603"/>
    <hyperlink ref="X1305" r:id="rId2604"/>
    <hyperlink ref="W1306" r:id="rId2605"/>
    <hyperlink ref="X1306" r:id="rId2606"/>
    <hyperlink ref="W1307" r:id="rId2607"/>
    <hyperlink ref="X1307" r:id="rId2608"/>
    <hyperlink ref="W1308" r:id="rId2609"/>
    <hyperlink ref="X1308" r:id="rId2610"/>
    <hyperlink ref="W1309" r:id="rId2611"/>
    <hyperlink ref="X1309" r:id="rId2612"/>
    <hyperlink ref="W1310" r:id="rId2613"/>
    <hyperlink ref="X1310" r:id="rId2614"/>
    <hyperlink ref="W1311" r:id="rId2615"/>
    <hyperlink ref="X1311" r:id="rId2616"/>
    <hyperlink ref="W1312" r:id="rId2617"/>
    <hyperlink ref="X1312" r:id="rId2618"/>
    <hyperlink ref="W1313" r:id="rId2619"/>
    <hyperlink ref="X1313" r:id="rId2620"/>
    <hyperlink ref="W1314" r:id="rId2621"/>
    <hyperlink ref="X1314" r:id="rId2622"/>
    <hyperlink ref="W1315" r:id="rId2623"/>
    <hyperlink ref="X1315" r:id="rId2624"/>
    <hyperlink ref="W1316" r:id="rId2625"/>
    <hyperlink ref="X1316" r:id="rId2626"/>
    <hyperlink ref="W1317" r:id="rId2627"/>
    <hyperlink ref="X1317" r:id="rId2628"/>
    <hyperlink ref="W1318" r:id="rId2629"/>
    <hyperlink ref="X1318" r:id="rId2630"/>
    <hyperlink ref="W1319" r:id="rId2631"/>
    <hyperlink ref="X1319" r:id="rId2632"/>
    <hyperlink ref="W1320" r:id="rId2633"/>
    <hyperlink ref="X1320" r:id="rId2634"/>
    <hyperlink ref="W1321" r:id="rId2635"/>
    <hyperlink ref="X1321" r:id="rId2636"/>
    <hyperlink ref="W1322" r:id="rId2637"/>
    <hyperlink ref="X1322" r:id="rId2638"/>
    <hyperlink ref="W1323" r:id="rId2639"/>
    <hyperlink ref="X1323" r:id="rId2640"/>
    <hyperlink ref="W1324" r:id="rId2641"/>
    <hyperlink ref="X1324" r:id="rId2642"/>
    <hyperlink ref="W1325" r:id="rId2643"/>
    <hyperlink ref="X1325" r:id="rId2644"/>
    <hyperlink ref="W1326" r:id="rId2645"/>
    <hyperlink ref="X1326" r:id="rId2646"/>
    <hyperlink ref="W1327" r:id="rId2647"/>
    <hyperlink ref="X1327" r:id="rId2648"/>
    <hyperlink ref="W1328" r:id="rId2649"/>
    <hyperlink ref="X1328" r:id="rId2650"/>
    <hyperlink ref="W1329" r:id="rId2651"/>
    <hyperlink ref="X1329" r:id="rId2652"/>
    <hyperlink ref="W1330" r:id="rId2653"/>
    <hyperlink ref="X1330" r:id="rId2654"/>
    <hyperlink ref="W1331" r:id="rId2655"/>
    <hyperlink ref="X1331" r:id="rId2656"/>
    <hyperlink ref="W1332" r:id="rId2657"/>
    <hyperlink ref="X1332" r:id="rId2658"/>
    <hyperlink ref="W1333" r:id="rId2659"/>
    <hyperlink ref="X1333" r:id="rId2660"/>
    <hyperlink ref="W1334" r:id="rId2661"/>
    <hyperlink ref="X1334" r:id="rId2662"/>
    <hyperlink ref="W1335" r:id="rId2663"/>
    <hyperlink ref="X1335" r:id="rId2664"/>
    <hyperlink ref="W1336" r:id="rId2665"/>
    <hyperlink ref="X1336" r:id="rId2666"/>
    <hyperlink ref="W1337" r:id="rId2667"/>
    <hyperlink ref="X1337" r:id="rId2668"/>
    <hyperlink ref="W1338" r:id="rId2669"/>
    <hyperlink ref="X1338" r:id="rId2670"/>
    <hyperlink ref="W1339" r:id="rId2671"/>
    <hyperlink ref="X1339" r:id="rId2672"/>
    <hyperlink ref="W1340" r:id="rId2673"/>
    <hyperlink ref="X1340" r:id="rId2674"/>
    <hyperlink ref="W1341" r:id="rId2675"/>
    <hyperlink ref="X1341" r:id="rId2676"/>
    <hyperlink ref="W1342" r:id="rId2677"/>
    <hyperlink ref="X1342" r:id="rId2678"/>
    <hyperlink ref="W1343" r:id="rId2679"/>
    <hyperlink ref="X1343" r:id="rId2680"/>
    <hyperlink ref="W1344" r:id="rId2681"/>
    <hyperlink ref="X1344" r:id="rId2682"/>
    <hyperlink ref="W1345" r:id="rId2683"/>
    <hyperlink ref="X1345" r:id="rId2684"/>
    <hyperlink ref="W1346" r:id="rId2685"/>
    <hyperlink ref="X1346" r:id="rId2686"/>
    <hyperlink ref="W1347" r:id="rId2687"/>
    <hyperlink ref="X1347" r:id="rId2688"/>
    <hyperlink ref="W1348" r:id="rId2689"/>
    <hyperlink ref="X1348" r:id="rId2690"/>
    <hyperlink ref="W1349" r:id="rId2691"/>
    <hyperlink ref="X1349" r:id="rId2692"/>
    <hyperlink ref="W1350" r:id="rId2693"/>
    <hyperlink ref="X1350" r:id="rId2694"/>
    <hyperlink ref="W1351" r:id="rId2695"/>
    <hyperlink ref="X1351" r:id="rId2696"/>
    <hyperlink ref="W1352" r:id="rId2697"/>
    <hyperlink ref="X1352" r:id="rId2698"/>
    <hyperlink ref="W1353" r:id="rId2699"/>
    <hyperlink ref="X1353" r:id="rId2700"/>
    <hyperlink ref="W1354" r:id="rId2701"/>
    <hyperlink ref="X1354" r:id="rId2702"/>
    <hyperlink ref="W1355" r:id="rId2703"/>
    <hyperlink ref="X1355" r:id="rId2704"/>
    <hyperlink ref="W1356" r:id="rId2705"/>
    <hyperlink ref="X1356" r:id="rId2706"/>
    <hyperlink ref="W1357" r:id="rId2707"/>
    <hyperlink ref="X1357" r:id="rId2708"/>
    <hyperlink ref="W1358" r:id="rId2709"/>
    <hyperlink ref="X1358" r:id="rId2710"/>
    <hyperlink ref="W1359" r:id="rId2711"/>
    <hyperlink ref="X1359" r:id="rId2712"/>
    <hyperlink ref="W1360" r:id="rId2713"/>
    <hyperlink ref="X1360" r:id="rId2714"/>
    <hyperlink ref="W1361" r:id="rId2715"/>
    <hyperlink ref="X1361" r:id="rId2716"/>
    <hyperlink ref="W1362" r:id="rId2717"/>
    <hyperlink ref="X1362" r:id="rId2718"/>
    <hyperlink ref="W1363" r:id="rId2719"/>
    <hyperlink ref="X1363" r:id="rId2720"/>
    <hyperlink ref="W1364" r:id="rId2721"/>
    <hyperlink ref="X1364" r:id="rId2722"/>
    <hyperlink ref="W1365" r:id="rId2723"/>
    <hyperlink ref="X1365" r:id="rId2724"/>
    <hyperlink ref="W1366" r:id="rId2725"/>
    <hyperlink ref="X1366" r:id="rId2726"/>
    <hyperlink ref="W1367" r:id="rId2727"/>
    <hyperlink ref="X1367" r:id="rId2728"/>
    <hyperlink ref="W1368" r:id="rId2729"/>
    <hyperlink ref="X1368" r:id="rId2730"/>
    <hyperlink ref="W1369" r:id="rId2731"/>
    <hyperlink ref="X1369" r:id="rId2732"/>
    <hyperlink ref="W1370" r:id="rId2733"/>
    <hyperlink ref="X1370" r:id="rId2734"/>
    <hyperlink ref="W1371" r:id="rId2735"/>
    <hyperlink ref="X1371" r:id="rId2736"/>
    <hyperlink ref="W1372" r:id="rId2737"/>
    <hyperlink ref="X1372" r:id="rId2738"/>
    <hyperlink ref="W1373" r:id="rId2739"/>
    <hyperlink ref="X1373" r:id="rId2740"/>
    <hyperlink ref="W1374" r:id="rId2741"/>
    <hyperlink ref="X1374" r:id="rId2742"/>
    <hyperlink ref="W1375" r:id="rId2743"/>
    <hyperlink ref="X1375" r:id="rId2744"/>
    <hyperlink ref="W1376" r:id="rId2745"/>
    <hyperlink ref="X1376" r:id="rId2746"/>
    <hyperlink ref="W1377" r:id="rId2747"/>
    <hyperlink ref="X1377" r:id="rId2748"/>
    <hyperlink ref="W1378" r:id="rId2749"/>
    <hyperlink ref="X1378" r:id="rId2750"/>
    <hyperlink ref="W1379" r:id="rId2751"/>
    <hyperlink ref="X1379" r:id="rId2752"/>
    <hyperlink ref="W1380" r:id="rId2753"/>
    <hyperlink ref="X1380" r:id="rId2754"/>
    <hyperlink ref="W1381" r:id="rId2755"/>
    <hyperlink ref="X1381" r:id="rId2756"/>
    <hyperlink ref="W1382" r:id="rId2757"/>
    <hyperlink ref="X1382" r:id="rId2758"/>
    <hyperlink ref="W1383" r:id="rId2759"/>
    <hyperlink ref="X1383" r:id="rId2760"/>
    <hyperlink ref="W1384" r:id="rId2761"/>
    <hyperlink ref="X1384" r:id="rId2762"/>
    <hyperlink ref="W1385" r:id="rId2763"/>
    <hyperlink ref="X1385" r:id="rId2764"/>
    <hyperlink ref="W1386" r:id="rId2765"/>
    <hyperlink ref="X1386" r:id="rId2766"/>
    <hyperlink ref="W1387" r:id="rId2767"/>
    <hyperlink ref="X1387" r:id="rId2768"/>
    <hyperlink ref="W1388" r:id="rId2769"/>
    <hyperlink ref="X1388" r:id="rId2770"/>
    <hyperlink ref="W1389" r:id="rId2771"/>
    <hyperlink ref="X1389" r:id="rId2772"/>
    <hyperlink ref="W1390" r:id="rId2773"/>
    <hyperlink ref="X1390" r:id="rId2774"/>
    <hyperlink ref="W1391" r:id="rId2775"/>
    <hyperlink ref="X1391" r:id="rId2776"/>
    <hyperlink ref="W1392" r:id="rId2777"/>
    <hyperlink ref="X1392" r:id="rId2778"/>
    <hyperlink ref="W1393" r:id="rId2779"/>
    <hyperlink ref="X1393" r:id="rId2780"/>
    <hyperlink ref="W1394" r:id="rId2781"/>
    <hyperlink ref="X1394" r:id="rId2782"/>
    <hyperlink ref="W1395" r:id="rId2783"/>
    <hyperlink ref="X1395" r:id="rId2784"/>
    <hyperlink ref="W1396" r:id="rId2785"/>
    <hyperlink ref="X1396" r:id="rId2786"/>
    <hyperlink ref="W1397" r:id="rId2787"/>
    <hyperlink ref="X1397" r:id="rId2788"/>
    <hyperlink ref="W1398" r:id="rId2789"/>
    <hyperlink ref="X1398" r:id="rId2790"/>
    <hyperlink ref="W1399" r:id="rId2791"/>
    <hyperlink ref="X1399" r:id="rId2792"/>
    <hyperlink ref="W1400" r:id="rId2793"/>
    <hyperlink ref="X1400" r:id="rId2794"/>
    <hyperlink ref="W1401" r:id="rId2795"/>
    <hyperlink ref="X1401" r:id="rId2796"/>
    <hyperlink ref="W1402" r:id="rId2797"/>
    <hyperlink ref="X1402" r:id="rId2798"/>
    <hyperlink ref="W1403" r:id="rId2799"/>
    <hyperlink ref="X1403" r:id="rId2800"/>
    <hyperlink ref="W1404" r:id="rId2801"/>
    <hyperlink ref="X1404" r:id="rId2802"/>
    <hyperlink ref="W1405" r:id="rId2803"/>
    <hyperlink ref="X1405" r:id="rId2804"/>
    <hyperlink ref="W1406" r:id="rId2805"/>
    <hyperlink ref="X1406" r:id="rId2806"/>
    <hyperlink ref="W1407" r:id="rId2807"/>
    <hyperlink ref="X1407" r:id="rId2808"/>
    <hyperlink ref="W1408" r:id="rId2809"/>
    <hyperlink ref="X1408" r:id="rId2810"/>
    <hyperlink ref="W1409" r:id="rId2811"/>
    <hyperlink ref="X1409" r:id="rId2812"/>
    <hyperlink ref="W1410" r:id="rId2813"/>
    <hyperlink ref="X1410" r:id="rId2814"/>
    <hyperlink ref="W1411" r:id="rId2815"/>
    <hyperlink ref="X1411" r:id="rId2816"/>
    <hyperlink ref="W1412" r:id="rId2817"/>
    <hyperlink ref="X1412" r:id="rId2818"/>
    <hyperlink ref="W1413" r:id="rId2819"/>
    <hyperlink ref="X1413" r:id="rId2820"/>
    <hyperlink ref="W1414" r:id="rId2821"/>
    <hyperlink ref="X1414" r:id="rId2822"/>
    <hyperlink ref="W1415" r:id="rId2823"/>
    <hyperlink ref="X1415" r:id="rId2824"/>
    <hyperlink ref="W1416" r:id="rId2825"/>
    <hyperlink ref="X1416" r:id="rId2826"/>
    <hyperlink ref="W1417" r:id="rId2827"/>
    <hyperlink ref="X1417" r:id="rId2828"/>
    <hyperlink ref="W1418" r:id="rId2829"/>
    <hyperlink ref="X1418" r:id="rId2830"/>
    <hyperlink ref="W1419" r:id="rId2831"/>
    <hyperlink ref="X1419" r:id="rId2832"/>
    <hyperlink ref="W1420" r:id="rId2833"/>
    <hyperlink ref="X1420" r:id="rId2834"/>
    <hyperlink ref="W1421" r:id="rId2835"/>
    <hyperlink ref="X1421" r:id="rId2836"/>
    <hyperlink ref="W1422" r:id="rId2837"/>
    <hyperlink ref="X1422" r:id="rId2838"/>
    <hyperlink ref="W1423" r:id="rId2839"/>
    <hyperlink ref="X1423" r:id="rId2840"/>
    <hyperlink ref="W1424" r:id="rId2841"/>
    <hyperlink ref="X1424" r:id="rId2842"/>
    <hyperlink ref="W1425" r:id="rId2843"/>
    <hyperlink ref="X1425" r:id="rId2844"/>
    <hyperlink ref="W1426" r:id="rId2845"/>
    <hyperlink ref="X1426" r:id="rId2846"/>
    <hyperlink ref="W1427" r:id="rId2847"/>
    <hyperlink ref="X1427" r:id="rId2848"/>
    <hyperlink ref="W1428" r:id="rId2849"/>
    <hyperlink ref="X1428" r:id="rId2850"/>
    <hyperlink ref="W1429" r:id="rId2851"/>
    <hyperlink ref="X1429" r:id="rId2852"/>
    <hyperlink ref="W1430" r:id="rId2853"/>
    <hyperlink ref="X1430" r:id="rId2854"/>
    <hyperlink ref="W1431" r:id="rId2855"/>
    <hyperlink ref="X1431" r:id="rId2856"/>
    <hyperlink ref="W1432" r:id="rId2857"/>
    <hyperlink ref="X1432" r:id="rId2858"/>
    <hyperlink ref="W1433" r:id="rId2859"/>
    <hyperlink ref="X1433" r:id="rId2860"/>
    <hyperlink ref="W1434" r:id="rId2861"/>
    <hyperlink ref="X1434" r:id="rId2862"/>
    <hyperlink ref="W1435" r:id="rId2863"/>
    <hyperlink ref="X1435" r:id="rId2864"/>
    <hyperlink ref="W1436" r:id="rId2865"/>
    <hyperlink ref="X1436" r:id="rId2866"/>
    <hyperlink ref="W1437" r:id="rId2867"/>
    <hyperlink ref="X1437" r:id="rId2868"/>
    <hyperlink ref="W1438" r:id="rId2869"/>
    <hyperlink ref="X1438" r:id="rId2870"/>
    <hyperlink ref="W1439" r:id="rId2871"/>
    <hyperlink ref="X1439" r:id="rId2872"/>
    <hyperlink ref="W1440" r:id="rId2873"/>
    <hyperlink ref="X1440" r:id="rId2874"/>
    <hyperlink ref="W1441" r:id="rId2875"/>
    <hyperlink ref="X1441" r:id="rId2876"/>
    <hyperlink ref="W1442" r:id="rId2877"/>
    <hyperlink ref="X1442" r:id="rId2878"/>
    <hyperlink ref="W1443" r:id="rId2879"/>
    <hyperlink ref="X1443" r:id="rId2880"/>
    <hyperlink ref="W1444" r:id="rId2881"/>
    <hyperlink ref="X1444" r:id="rId2882"/>
    <hyperlink ref="W1445" r:id="rId2883"/>
    <hyperlink ref="X1445" r:id="rId2884"/>
    <hyperlink ref="W1446" r:id="rId2885"/>
    <hyperlink ref="X1446" r:id="rId2886"/>
    <hyperlink ref="W1447" r:id="rId2887"/>
    <hyperlink ref="X1447" r:id="rId2888"/>
    <hyperlink ref="W1448" r:id="rId2889"/>
    <hyperlink ref="X1448" r:id="rId2890"/>
    <hyperlink ref="W1449" r:id="rId2891"/>
    <hyperlink ref="X1449" r:id="rId2892"/>
    <hyperlink ref="W1450" r:id="rId2893"/>
    <hyperlink ref="X1450" r:id="rId2894"/>
    <hyperlink ref="W1451" r:id="rId2895"/>
    <hyperlink ref="X1451" r:id="rId2896"/>
    <hyperlink ref="W1452" r:id="rId2897"/>
    <hyperlink ref="X1452" r:id="rId2898"/>
    <hyperlink ref="W1453" r:id="rId2899"/>
    <hyperlink ref="X1453" r:id="rId2900"/>
    <hyperlink ref="W1454" r:id="rId2901"/>
    <hyperlink ref="X1454" r:id="rId2902"/>
    <hyperlink ref="W1455" r:id="rId2903"/>
    <hyperlink ref="X1455" r:id="rId2904"/>
    <hyperlink ref="W1456" r:id="rId2905"/>
    <hyperlink ref="X1456" r:id="rId2906"/>
    <hyperlink ref="W1457" r:id="rId2907"/>
    <hyperlink ref="X1457" r:id="rId2908"/>
    <hyperlink ref="W1458" r:id="rId2909"/>
    <hyperlink ref="X1458" r:id="rId2910"/>
    <hyperlink ref="W1459" r:id="rId2911"/>
    <hyperlink ref="X1459" r:id="rId2912"/>
    <hyperlink ref="W1460" r:id="rId2913"/>
    <hyperlink ref="X1460" r:id="rId2914"/>
    <hyperlink ref="W1461" r:id="rId2915"/>
    <hyperlink ref="X1461" r:id="rId2916"/>
    <hyperlink ref="W1462" r:id="rId2917"/>
    <hyperlink ref="X1462" r:id="rId2918"/>
    <hyperlink ref="W1463" r:id="rId2919"/>
    <hyperlink ref="X1463" r:id="rId2920"/>
    <hyperlink ref="W1464" r:id="rId2921"/>
    <hyperlink ref="X1464" r:id="rId2922"/>
    <hyperlink ref="W1465" r:id="rId2923"/>
    <hyperlink ref="X1465" r:id="rId2924"/>
    <hyperlink ref="W1466" r:id="rId2925"/>
    <hyperlink ref="X1466" r:id="rId2926"/>
    <hyperlink ref="W1467" r:id="rId2927"/>
    <hyperlink ref="X1467" r:id="rId2928"/>
    <hyperlink ref="W1468" r:id="rId2929"/>
    <hyperlink ref="X1468" r:id="rId2930"/>
    <hyperlink ref="W1469" r:id="rId2931"/>
    <hyperlink ref="X1469" r:id="rId2932"/>
    <hyperlink ref="W1470" r:id="rId2933"/>
    <hyperlink ref="X1470" r:id="rId2934"/>
    <hyperlink ref="W1471" r:id="rId2935"/>
    <hyperlink ref="X1471" r:id="rId2936"/>
    <hyperlink ref="W1472" r:id="rId2937"/>
    <hyperlink ref="X1472" r:id="rId2938"/>
    <hyperlink ref="W1473" r:id="rId2939"/>
    <hyperlink ref="X1473" r:id="rId2940"/>
    <hyperlink ref="W1474" r:id="rId2941"/>
    <hyperlink ref="X1474" r:id="rId2942"/>
    <hyperlink ref="W1475" r:id="rId2943"/>
    <hyperlink ref="X1475" r:id="rId2944"/>
    <hyperlink ref="W1476" r:id="rId2945"/>
    <hyperlink ref="X1476" r:id="rId2946"/>
    <hyperlink ref="W1477" r:id="rId2947"/>
    <hyperlink ref="X1477" r:id="rId2948"/>
    <hyperlink ref="W1478" r:id="rId2949"/>
    <hyperlink ref="X1478" r:id="rId2950"/>
    <hyperlink ref="W1479" r:id="rId2951"/>
    <hyperlink ref="X1479" r:id="rId2952"/>
    <hyperlink ref="W1480" r:id="rId2953"/>
    <hyperlink ref="X1480" r:id="rId2954"/>
    <hyperlink ref="W1481" r:id="rId2955"/>
    <hyperlink ref="X1481" r:id="rId2956"/>
    <hyperlink ref="W1482" r:id="rId2957"/>
    <hyperlink ref="X1482" r:id="rId2958"/>
    <hyperlink ref="W1483" r:id="rId2959"/>
    <hyperlink ref="X1483" r:id="rId2960"/>
    <hyperlink ref="W1484" r:id="rId2961"/>
    <hyperlink ref="X1484" r:id="rId2962"/>
    <hyperlink ref="W1485" r:id="rId2963"/>
    <hyperlink ref="X1485" r:id="rId2964"/>
    <hyperlink ref="W1486" r:id="rId2965"/>
    <hyperlink ref="X1486" r:id="rId2966"/>
    <hyperlink ref="W1487" r:id="rId2967"/>
    <hyperlink ref="X1487" r:id="rId2968"/>
    <hyperlink ref="W1488" r:id="rId2969"/>
    <hyperlink ref="X1488" r:id="rId2970"/>
    <hyperlink ref="W1489" r:id="rId2971"/>
    <hyperlink ref="X1489" r:id="rId2972"/>
    <hyperlink ref="S1490" r:id="rId2973"/>
    <hyperlink ref="T1490" r:id="rId2974"/>
    <hyperlink ref="S1491" r:id="rId2975"/>
    <hyperlink ref="T1491" r:id="rId2976"/>
    <hyperlink ref="S1492" r:id="rId2977"/>
    <hyperlink ref="T1492" r:id="rId2978"/>
    <hyperlink ref="S1493" r:id="rId2979"/>
    <hyperlink ref="T1493" r:id="rId2980"/>
    <hyperlink ref="S1494" r:id="rId2981"/>
    <hyperlink ref="T1494" r:id="rId2982"/>
    <hyperlink ref="S1495" r:id="rId2983"/>
    <hyperlink ref="T1495" r:id="rId2984"/>
    <hyperlink ref="S1496" r:id="rId2985"/>
    <hyperlink ref="T1496" r:id="rId2986"/>
    <hyperlink ref="S1497" r:id="rId2987"/>
    <hyperlink ref="T1497" r:id="rId2988"/>
    <hyperlink ref="S1498" r:id="rId2989"/>
    <hyperlink ref="T1498" r:id="rId2990"/>
    <hyperlink ref="S1499" r:id="rId2991"/>
    <hyperlink ref="T1499" r:id="rId2992"/>
    <hyperlink ref="S1500" r:id="rId2993"/>
    <hyperlink ref="T1500" r:id="rId2994"/>
    <hyperlink ref="S1501" r:id="rId2995"/>
    <hyperlink ref="T1501" r:id="rId2996"/>
    <hyperlink ref="S1502" r:id="rId2997"/>
    <hyperlink ref="T1502" r:id="rId2998"/>
    <hyperlink ref="S1503" r:id="rId2999"/>
    <hyperlink ref="T1503" r:id="rId3000"/>
    <hyperlink ref="S1504" r:id="rId3001"/>
    <hyperlink ref="T1504" r:id="rId3002"/>
    <hyperlink ref="S1505" r:id="rId3003"/>
    <hyperlink ref="T1505" r:id="rId3004"/>
    <hyperlink ref="S1506" r:id="rId3005"/>
    <hyperlink ref="T1506" r:id="rId3006"/>
    <hyperlink ref="S1507" r:id="rId3007"/>
    <hyperlink ref="T1507" r:id="rId3008"/>
    <hyperlink ref="S1508" r:id="rId3009"/>
    <hyperlink ref="T1508" r:id="rId3010"/>
    <hyperlink ref="S1509" r:id="rId3011"/>
    <hyperlink ref="T1509" r:id="rId3012"/>
    <hyperlink ref="S1510" r:id="rId3013"/>
    <hyperlink ref="T1510" r:id="rId3014"/>
    <hyperlink ref="S1511" r:id="rId3015"/>
    <hyperlink ref="T1511" r:id="rId3016"/>
    <hyperlink ref="S1512" r:id="rId3017"/>
    <hyperlink ref="T1512" r:id="rId3018"/>
    <hyperlink ref="S1513" r:id="rId3019"/>
    <hyperlink ref="T1513" r:id="rId3020"/>
    <hyperlink ref="S1514" r:id="rId3021"/>
    <hyperlink ref="T1514" r:id="rId3022"/>
    <hyperlink ref="S1515" r:id="rId3023"/>
    <hyperlink ref="T1515" r:id="rId3024"/>
    <hyperlink ref="S1516" r:id="rId3025"/>
    <hyperlink ref="T1516" r:id="rId3026"/>
    <hyperlink ref="S1517" r:id="rId3027"/>
    <hyperlink ref="T1517" r:id="rId3028"/>
    <hyperlink ref="S1518" r:id="rId3029"/>
    <hyperlink ref="T1518" r:id="rId3030"/>
    <hyperlink ref="S1519" r:id="rId3031"/>
    <hyperlink ref="T1519" r:id="rId3032"/>
    <hyperlink ref="S1520" r:id="rId3033"/>
    <hyperlink ref="T1520" r:id="rId3034"/>
    <hyperlink ref="S1521" r:id="rId3035"/>
    <hyperlink ref="T1521" r:id="rId3036"/>
    <hyperlink ref="S1522" r:id="rId3037"/>
    <hyperlink ref="T1522" r:id="rId3038"/>
    <hyperlink ref="S1523" r:id="rId3039"/>
    <hyperlink ref="T1523" r:id="rId3040"/>
    <hyperlink ref="S1524" r:id="rId3041"/>
    <hyperlink ref="T1524" r:id="rId3042"/>
    <hyperlink ref="S1525" r:id="rId3043"/>
    <hyperlink ref="T1525" r:id="rId3044"/>
    <hyperlink ref="S1526" r:id="rId3045"/>
    <hyperlink ref="T1526" r:id="rId3046"/>
    <hyperlink ref="S1527" r:id="rId3047"/>
    <hyperlink ref="T1527" r:id="rId3048"/>
    <hyperlink ref="S1528" r:id="rId3049"/>
    <hyperlink ref="T1528" r:id="rId3050"/>
    <hyperlink ref="S1529" r:id="rId3051"/>
    <hyperlink ref="T1529" r:id="rId3052"/>
    <hyperlink ref="S1530" r:id="rId3053"/>
    <hyperlink ref="T1530" r:id="rId3054"/>
    <hyperlink ref="S1531" r:id="rId3055"/>
    <hyperlink ref="T1531" r:id="rId3056"/>
    <hyperlink ref="S1532" r:id="rId3057"/>
    <hyperlink ref="T1532" r:id="rId3058"/>
    <hyperlink ref="S1533" r:id="rId3059"/>
    <hyperlink ref="T1533" r:id="rId3060"/>
    <hyperlink ref="S1534" r:id="rId3061"/>
    <hyperlink ref="T1534" r:id="rId3062"/>
    <hyperlink ref="S1535" r:id="rId3063"/>
    <hyperlink ref="T1535" r:id="rId3064"/>
    <hyperlink ref="S1536" r:id="rId3065"/>
    <hyperlink ref="T1536" r:id="rId3066"/>
    <hyperlink ref="S1537" r:id="rId3067"/>
    <hyperlink ref="T1537" r:id="rId3068"/>
    <hyperlink ref="S1538" r:id="rId3069"/>
    <hyperlink ref="T1538" r:id="rId3070"/>
    <hyperlink ref="S1539" r:id="rId3071"/>
    <hyperlink ref="T1539" r:id="rId3072"/>
    <hyperlink ref="S1540" r:id="rId3073"/>
    <hyperlink ref="T1540" r:id="rId3074"/>
    <hyperlink ref="S1541" r:id="rId3075"/>
    <hyperlink ref="T1541" r:id="rId3076"/>
    <hyperlink ref="S1542" r:id="rId3077"/>
    <hyperlink ref="T1542" r:id="rId3078"/>
    <hyperlink ref="S1543" r:id="rId3079"/>
    <hyperlink ref="T1543" r:id="rId3080"/>
    <hyperlink ref="S1544" r:id="rId3081"/>
    <hyperlink ref="T1544" r:id="rId3082"/>
    <hyperlink ref="S1545" r:id="rId3083"/>
    <hyperlink ref="T1545" r:id="rId3084"/>
    <hyperlink ref="S1546" r:id="rId3085"/>
    <hyperlink ref="T1546" r:id="rId3086"/>
    <hyperlink ref="S1547" r:id="rId3087"/>
    <hyperlink ref="T1547" r:id="rId3088"/>
    <hyperlink ref="S1548" r:id="rId3089"/>
    <hyperlink ref="T1548" r:id="rId3090"/>
    <hyperlink ref="S1549" r:id="rId3091"/>
    <hyperlink ref="T1549" r:id="rId3092"/>
    <hyperlink ref="S1550" r:id="rId3093"/>
    <hyperlink ref="T1550" r:id="rId3094"/>
    <hyperlink ref="S1551" r:id="rId3095"/>
    <hyperlink ref="T1551" r:id="rId3096"/>
    <hyperlink ref="S1552" r:id="rId3097"/>
    <hyperlink ref="T1552" r:id="rId3098"/>
    <hyperlink ref="S1553" r:id="rId3099"/>
    <hyperlink ref="T1553" r:id="rId3100"/>
    <hyperlink ref="S1554" r:id="rId3101"/>
    <hyperlink ref="T1554" r:id="rId3102"/>
    <hyperlink ref="S1555" r:id="rId3103"/>
    <hyperlink ref="T1555" r:id="rId3104"/>
    <hyperlink ref="S1556" r:id="rId3105"/>
    <hyperlink ref="T1556" r:id="rId3106"/>
    <hyperlink ref="S1557" r:id="rId3107"/>
    <hyperlink ref="T1557" r:id="rId3108"/>
    <hyperlink ref="S1558" r:id="rId3109"/>
    <hyperlink ref="T1558" r:id="rId3110"/>
    <hyperlink ref="S1559" r:id="rId3111"/>
    <hyperlink ref="T1559" r:id="rId3112"/>
    <hyperlink ref="S1560" r:id="rId3113"/>
    <hyperlink ref="T1560" r:id="rId3114"/>
    <hyperlink ref="S1561" r:id="rId3115"/>
    <hyperlink ref="T1561" r:id="rId3116"/>
    <hyperlink ref="W1562" r:id="rId3117"/>
    <hyperlink ref="X1562" r:id="rId3118"/>
    <hyperlink ref="W1563" r:id="rId3119"/>
    <hyperlink ref="X1563" r:id="rId3120"/>
    <hyperlink ref="W1564" r:id="rId3121"/>
    <hyperlink ref="X1564" r:id="rId3122"/>
    <hyperlink ref="W1565" r:id="rId3123"/>
    <hyperlink ref="X1565" r:id="rId3124"/>
    <hyperlink ref="W1566" r:id="rId3125"/>
    <hyperlink ref="X1566" r:id="rId3126"/>
    <hyperlink ref="W1567" r:id="rId3127"/>
    <hyperlink ref="X1567" r:id="rId3128"/>
    <hyperlink ref="W1568" r:id="rId3129"/>
    <hyperlink ref="X1568" r:id="rId3130"/>
    <hyperlink ref="W1569" r:id="rId3131"/>
    <hyperlink ref="X1569" r:id="rId3132"/>
    <hyperlink ref="W1570" r:id="rId3133"/>
    <hyperlink ref="X1570" r:id="rId3134"/>
    <hyperlink ref="W1571" r:id="rId3135"/>
    <hyperlink ref="X1571" r:id="rId3136"/>
    <hyperlink ref="W1572" r:id="rId3137"/>
    <hyperlink ref="X1572" r:id="rId3138"/>
    <hyperlink ref="W1573" r:id="rId3139"/>
    <hyperlink ref="X1573" r:id="rId3140"/>
    <hyperlink ref="W1574" r:id="rId3141"/>
    <hyperlink ref="X1574" r:id="rId3142"/>
    <hyperlink ref="W1575" r:id="rId3143"/>
    <hyperlink ref="X1575" r:id="rId3144"/>
    <hyperlink ref="W1576" r:id="rId3145"/>
    <hyperlink ref="X1576" r:id="rId3146"/>
    <hyperlink ref="W1577" r:id="rId3147"/>
    <hyperlink ref="X1577" r:id="rId3148"/>
    <hyperlink ref="W1578" r:id="rId3149"/>
    <hyperlink ref="X1578" r:id="rId3150"/>
    <hyperlink ref="W1579" r:id="rId3151"/>
    <hyperlink ref="X1579" r:id="rId3152"/>
    <hyperlink ref="W1580" r:id="rId3153"/>
    <hyperlink ref="X1580" r:id="rId3154"/>
    <hyperlink ref="W1581" r:id="rId3155"/>
    <hyperlink ref="X1581" r:id="rId3156"/>
    <hyperlink ref="W1582" r:id="rId3157"/>
    <hyperlink ref="X1582" r:id="rId3158"/>
    <hyperlink ref="W1583" r:id="rId3159"/>
    <hyperlink ref="X1583" r:id="rId3160"/>
    <hyperlink ref="W1584" r:id="rId3161"/>
    <hyperlink ref="X1584" r:id="rId3162"/>
    <hyperlink ref="W1585" r:id="rId3163"/>
    <hyperlink ref="X1585" r:id="rId3164"/>
    <hyperlink ref="W1586" r:id="rId3165"/>
    <hyperlink ref="X1586" r:id="rId3166"/>
    <hyperlink ref="W1587" r:id="rId3167"/>
    <hyperlink ref="X1587" r:id="rId3168"/>
    <hyperlink ref="W1588" r:id="rId3169"/>
    <hyperlink ref="X1588" r:id="rId3170"/>
    <hyperlink ref="W1589" r:id="rId3171"/>
    <hyperlink ref="X1589" r:id="rId3172"/>
    <hyperlink ref="W1590" r:id="rId3173"/>
    <hyperlink ref="X1590" r:id="rId3174"/>
    <hyperlink ref="W1591" r:id="rId3175"/>
    <hyperlink ref="X1591" r:id="rId3176"/>
    <hyperlink ref="W1592" r:id="rId3177"/>
    <hyperlink ref="X1592" r:id="rId3178"/>
    <hyperlink ref="W1593" r:id="rId3179"/>
    <hyperlink ref="X1593" r:id="rId3180"/>
    <hyperlink ref="W1594" r:id="rId3181"/>
    <hyperlink ref="X1594" r:id="rId3182"/>
    <hyperlink ref="W1595" r:id="rId3183"/>
    <hyperlink ref="X1595" r:id="rId3184"/>
    <hyperlink ref="W1596" r:id="rId3185"/>
    <hyperlink ref="X1596" r:id="rId3186"/>
    <hyperlink ref="W1597" r:id="rId3187"/>
    <hyperlink ref="X1597" r:id="rId3188"/>
    <hyperlink ref="W1598" r:id="rId3189"/>
    <hyperlink ref="X1598" r:id="rId3190"/>
    <hyperlink ref="W1599" r:id="rId3191"/>
    <hyperlink ref="X1599" r:id="rId3192"/>
    <hyperlink ref="W1600" r:id="rId3193"/>
    <hyperlink ref="X1600" r:id="rId3194"/>
    <hyperlink ref="W1601" r:id="rId3195"/>
    <hyperlink ref="X1601" r:id="rId3196"/>
    <hyperlink ref="W1602" r:id="rId3197"/>
    <hyperlink ref="X1602" r:id="rId3198"/>
    <hyperlink ref="W1603" r:id="rId3199"/>
    <hyperlink ref="X1603" r:id="rId3200"/>
    <hyperlink ref="W1604" r:id="rId3201"/>
    <hyperlink ref="X1604" r:id="rId3202"/>
    <hyperlink ref="W1605" r:id="rId3203"/>
    <hyperlink ref="X1605" r:id="rId3204"/>
    <hyperlink ref="W1606" r:id="rId3205"/>
    <hyperlink ref="X1606" r:id="rId3206"/>
    <hyperlink ref="W1607" r:id="rId3207"/>
    <hyperlink ref="X1607" r:id="rId3208"/>
    <hyperlink ref="W1608" r:id="rId3209"/>
    <hyperlink ref="X1608" r:id="rId3210"/>
    <hyperlink ref="W1609" r:id="rId3211"/>
    <hyperlink ref="X1609" r:id="rId3212"/>
    <hyperlink ref="W1610" r:id="rId3213"/>
    <hyperlink ref="X1610" r:id="rId3214"/>
    <hyperlink ref="W1611" r:id="rId3215"/>
    <hyperlink ref="X1611" r:id="rId3216"/>
    <hyperlink ref="W1612" r:id="rId3217"/>
    <hyperlink ref="X1612" r:id="rId3218"/>
    <hyperlink ref="W1613" r:id="rId3219"/>
    <hyperlink ref="X1613" r:id="rId3220"/>
    <hyperlink ref="W1614" r:id="rId3221"/>
    <hyperlink ref="X1614" r:id="rId3222"/>
    <hyperlink ref="W1615" r:id="rId3223"/>
    <hyperlink ref="X1615" r:id="rId3224"/>
    <hyperlink ref="W1616" r:id="rId3225"/>
    <hyperlink ref="X1616" r:id="rId3226"/>
    <hyperlink ref="W1617" r:id="rId3227"/>
    <hyperlink ref="X1617" r:id="rId3228"/>
    <hyperlink ref="W1618" r:id="rId3229"/>
    <hyperlink ref="X1618" r:id="rId3230"/>
    <hyperlink ref="W1619" r:id="rId3231"/>
    <hyperlink ref="X1619" r:id="rId3232"/>
    <hyperlink ref="W1620" r:id="rId3233"/>
    <hyperlink ref="X1620" r:id="rId3234"/>
    <hyperlink ref="W1621" r:id="rId3235"/>
    <hyperlink ref="X1621" r:id="rId3236"/>
    <hyperlink ref="W1622" r:id="rId3237"/>
    <hyperlink ref="X1622" r:id="rId3238"/>
    <hyperlink ref="W1623" r:id="rId3239"/>
    <hyperlink ref="X1623" r:id="rId3240"/>
    <hyperlink ref="W1624" r:id="rId3241"/>
    <hyperlink ref="X1624" r:id="rId3242"/>
    <hyperlink ref="W1625" r:id="rId3243"/>
    <hyperlink ref="X1625" r:id="rId3244"/>
    <hyperlink ref="W1626" r:id="rId3245"/>
    <hyperlink ref="X1626" r:id="rId3246"/>
    <hyperlink ref="W1627" r:id="rId3247"/>
    <hyperlink ref="X1627" r:id="rId3248"/>
    <hyperlink ref="W1628" r:id="rId3249"/>
    <hyperlink ref="X1628" r:id="rId3250"/>
    <hyperlink ref="W1629" r:id="rId3251"/>
    <hyperlink ref="X1629" r:id="rId3252"/>
    <hyperlink ref="W1630" r:id="rId3253"/>
    <hyperlink ref="X1630" r:id="rId3254"/>
    <hyperlink ref="W1631" r:id="rId3255"/>
    <hyperlink ref="X1631" r:id="rId3256"/>
    <hyperlink ref="W1632" r:id="rId3257"/>
    <hyperlink ref="X1632" r:id="rId3258"/>
    <hyperlink ref="W1633" r:id="rId3259"/>
    <hyperlink ref="X1633" r:id="rId3260"/>
    <hyperlink ref="W1634" r:id="rId3261"/>
    <hyperlink ref="X1634" r:id="rId3262"/>
    <hyperlink ref="W1635" r:id="rId3263"/>
    <hyperlink ref="X1635" r:id="rId3264"/>
    <hyperlink ref="W1636" r:id="rId3265"/>
    <hyperlink ref="X1636" r:id="rId3266"/>
    <hyperlink ref="W1637" r:id="rId3267"/>
    <hyperlink ref="X1637" r:id="rId3268"/>
    <hyperlink ref="W1638" r:id="rId3269"/>
    <hyperlink ref="X1638" r:id="rId3270"/>
    <hyperlink ref="W1639" r:id="rId3271"/>
    <hyperlink ref="X1639" r:id="rId3272"/>
    <hyperlink ref="W1640" r:id="rId3273"/>
    <hyperlink ref="X1640" r:id="rId3274"/>
    <hyperlink ref="W1641" r:id="rId3275"/>
    <hyperlink ref="X1641" r:id="rId3276"/>
    <hyperlink ref="W1642" r:id="rId3277"/>
    <hyperlink ref="X1642" r:id="rId3278"/>
    <hyperlink ref="W1643" r:id="rId3279"/>
    <hyperlink ref="X1643" r:id="rId3280"/>
    <hyperlink ref="W1644" r:id="rId3281"/>
    <hyperlink ref="X1644" r:id="rId3282"/>
    <hyperlink ref="W1645" r:id="rId3283"/>
    <hyperlink ref="X1645" r:id="rId3284"/>
    <hyperlink ref="W1646" r:id="rId3285"/>
    <hyperlink ref="X1646" r:id="rId3286"/>
    <hyperlink ref="W1647" r:id="rId3287"/>
    <hyperlink ref="X1647" r:id="rId3288"/>
    <hyperlink ref="W1648" r:id="rId3289"/>
    <hyperlink ref="X1648" r:id="rId3290"/>
    <hyperlink ref="W1649" r:id="rId3291"/>
    <hyperlink ref="X1649" r:id="rId3292"/>
    <hyperlink ref="W1650" r:id="rId3293"/>
    <hyperlink ref="X1650" r:id="rId3294"/>
    <hyperlink ref="W1651" r:id="rId3295"/>
    <hyperlink ref="X1651" r:id="rId3296"/>
    <hyperlink ref="W1652" r:id="rId3297"/>
    <hyperlink ref="X1652" r:id="rId3298"/>
    <hyperlink ref="W1653" r:id="rId3299"/>
    <hyperlink ref="X1653" r:id="rId3300"/>
    <hyperlink ref="W1654" r:id="rId3301"/>
    <hyperlink ref="X1654" r:id="rId3302"/>
    <hyperlink ref="W1655" r:id="rId3303"/>
    <hyperlink ref="X1655" r:id="rId3304"/>
    <hyperlink ref="W1656" r:id="rId3305"/>
    <hyperlink ref="X1656" r:id="rId3306"/>
    <hyperlink ref="W1657" r:id="rId3307"/>
    <hyperlink ref="X1657" r:id="rId3308"/>
    <hyperlink ref="W1658" r:id="rId3309"/>
    <hyperlink ref="X1658" r:id="rId3310"/>
    <hyperlink ref="W1659" r:id="rId3311"/>
    <hyperlink ref="X1659" r:id="rId3312"/>
    <hyperlink ref="W1660" r:id="rId3313"/>
    <hyperlink ref="X1660" r:id="rId3314"/>
    <hyperlink ref="W1661" r:id="rId3315"/>
    <hyperlink ref="X1661" r:id="rId3316"/>
    <hyperlink ref="W1662" r:id="rId3317"/>
    <hyperlink ref="X1662" r:id="rId3318"/>
    <hyperlink ref="W1663" r:id="rId3319"/>
    <hyperlink ref="X1663" r:id="rId3320"/>
    <hyperlink ref="W1664" r:id="rId3321"/>
    <hyperlink ref="X1664" r:id="rId3322"/>
    <hyperlink ref="W1665" r:id="rId3323"/>
    <hyperlink ref="X1665" r:id="rId3324"/>
    <hyperlink ref="W1666" r:id="rId3325"/>
    <hyperlink ref="X1666" r:id="rId3326"/>
    <hyperlink ref="W1667" r:id="rId3327"/>
    <hyperlink ref="X1667" r:id="rId3328"/>
    <hyperlink ref="W1668" r:id="rId3329"/>
    <hyperlink ref="X1668" r:id="rId3330"/>
    <hyperlink ref="W1669" r:id="rId3331"/>
    <hyperlink ref="X1669" r:id="rId3332"/>
    <hyperlink ref="W1670" r:id="rId3333"/>
    <hyperlink ref="X1670" r:id="rId3334"/>
    <hyperlink ref="W1671" r:id="rId3335"/>
    <hyperlink ref="X1671" r:id="rId3336"/>
    <hyperlink ref="W1672" r:id="rId3337"/>
    <hyperlink ref="X1672" r:id="rId3338"/>
    <hyperlink ref="W1673" r:id="rId3339"/>
    <hyperlink ref="X1673" r:id="rId3340"/>
    <hyperlink ref="W1674" r:id="rId3341"/>
    <hyperlink ref="X1674" r:id="rId3342"/>
    <hyperlink ref="W1675" r:id="rId3343"/>
    <hyperlink ref="X1675" r:id="rId3344"/>
    <hyperlink ref="W1676" r:id="rId3345"/>
    <hyperlink ref="X1676" r:id="rId3346"/>
    <hyperlink ref="W1677" r:id="rId3347"/>
    <hyperlink ref="X1677" r:id="rId3348"/>
    <hyperlink ref="W1678" r:id="rId3349"/>
    <hyperlink ref="X1678" r:id="rId3350"/>
    <hyperlink ref="W1679" r:id="rId3351"/>
    <hyperlink ref="X1679" r:id="rId3352"/>
    <hyperlink ref="W1680" r:id="rId3353"/>
    <hyperlink ref="X1680" r:id="rId3354"/>
    <hyperlink ref="W1681" r:id="rId3355"/>
    <hyperlink ref="X1681" r:id="rId3356"/>
    <hyperlink ref="W1682" r:id="rId3357"/>
    <hyperlink ref="X1682" r:id="rId3358"/>
    <hyperlink ref="W1683" r:id="rId3359"/>
    <hyperlink ref="X1683" r:id="rId3360"/>
    <hyperlink ref="W1684" r:id="rId3361"/>
    <hyperlink ref="X1684" r:id="rId3362"/>
    <hyperlink ref="W1685" r:id="rId3363"/>
    <hyperlink ref="X1685" r:id="rId3364"/>
    <hyperlink ref="W1686" r:id="rId3365"/>
    <hyperlink ref="X1686" r:id="rId3366"/>
    <hyperlink ref="W1687" r:id="rId3367"/>
    <hyperlink ref="X1687" r:id="rId3368"/>
    <hyperlink ref="W1688" r:id="rId3369"/>
    <hyperlink ref="X1688" r:id="rId3370"/>
    <hyperlink ref="W1689" r:id="rId3371"/>
    <hyperlink ref="X1689" r:id="rId3372"/>
    <hyperlink ref="W1690" r:id="rId3373"/>
    <hyperlink ref="X1690" r:id="rId3374"/>
    <hyperlink ref="W1691" r:id="rId3375"/>
    <hyperlink ref="X1691" r:id="rId3376"/>
    <hyperlink ref="W1692" r:id="rId3377"/>
    <hyperlink ref="X1692" r:id="rId3378"/>
    <hyperlink ref="W1693" r:id="rId3379"/>
    <hyperlink ref="X1693" r:id="rId3380"/>
    <hyperlink ref="W1694" r:id="rId3381"/>
    <hyperlink ref="X1694" r:id="rId3382"/>
    <hyperlink ref="W1695" r:id="rId3383"/>
    <hyperlink ref="X1695" r:id="rId3384"/>
    <hyperlink ref="W1696" r:id="rId3385"/>
    <hyperlink ref="X1696" r:id="rId3386"/>
    <hyperlink ref="W1697" r:id="rId3387"/>
    <hyperlink ref="X1697" r:id="rId3388"/>
    <hyperlink ref="W1698" r:id="rId3389"/>
    <hyperlink ref="X1698" r:id="rId3390"/>
    <hyperlink ref="W1699" r:id="rId3391"/>
    <hyperlink ref="X1699" r:id="rId3392"/>
    <hyperlink ref="W1700" r:id="rId3393"/>
    <hyperlink ref="X1700" r:id="rId3394"/>
    <hyperlink ref="W1701" r:id="rId3395"/>
    <hyperlink ref="X1701" r:id="rId3396"/>
    <hyperlink ref="W1702" r:id="rId3397"/>
    <hyperlink ref="X1702" r:id="rId3398"/>
    <hyperlink ref="W1703" r:id="rId3399"/>
    <hyperlink ref="X1703" r:id="rId3400"/>
    <hyperlink ref="W1704" r:id="rId3401"/>
    <hyperlink ref="X1704" r:id="rId3402"/>
    <hyperlink ref="W1705" r:id="rId3403"/>
    <hyperlink ref="X1705" r:id="rId3404"/>
    <hyperlink ref="W1706" r:id="rId3405"/>
    <hyperlink ref="X1706" r:id="rId3406"/>
    <hyperlink ref="W1707" r:id="rId3407"/>
    <hyperlink ref="X1707" r:id="rId3408"/>
    <hyperlink ref="W1708" r:id="rId3409"/>
    <hyperlink ref="X1708" r:id="rId3410"/>
    <hyperlink ref="W1709" r:id="rId3411"/>
    <hyperlink ref="X1709" r:id="rId3412"/>
    <hyperlink ref="W1710" r:id="rId3413"/>
    <hyperlink ref="X1710" r:id="rId3414"/>
    <hyperlink ref="W1711" r:id="rId3415"/>
    <hyperlink ref="X1711" r:id="rId3416"/>
    <hyperlink ref="W1712" r:id="rId3417"/>
    <hyperlink ref="X1712" r:id="rId3418"/>
    <hyperlink ref="W1713" r:id="rId3419"/>
    <hyperlink ref="X1713" r:id="rId3420"/>
    <hyperlink ref="W1714" r:id="rId3421"/>
    <hyperlink ref="X1714" r:id="rId3422"/>
    <hyperlink ref="W1715" r:id="rId3423"/>
    <hyperlink ref="X1715" r:id="rId3424"/>
    <hyperlink ref="W1716" r:id="rId3425"/>
    <hyperlink ref="X1716" r:id="rId3426"/>
    <hyperlink ref="W1717" r:id="rId3427"/>
    <hyperlink ref="X1717" r:id="rId3428"/>
    <hyperlink ref="W1718" r:id="rId3429"/>
    <hyperlink ref="X1718" r:id="rId3430"/>
    <hyperlink ref="W1719" r:id="rId3431"/>
    <hyperlink ref="X1719" r:id="rId3432"/>
    <hyperlink ref="W1720" r:id="rId3433"/>
    <hyperlink ref="X1720" r:id="rId3434"/>
    <hyperlink ref="W1721" r:id="rId3435"/>
    <hyperlink ref="X1721" r:id="rId3436"/>
    <hyperlink ref="W1722" r:id="rId3437"/>
    <hyperlink ref="X1722" r:id="rId3438"/>
    <hyperlink ref="W1723" r:id="rId3439"/>
    <hyperlink ref="X1723" r:id="rId3440"/>
    <hyperlink ref="W1724" r:id="rId3441"/>
    <hyperlink ref="X1724" r:id="rId3442"/>
    <hyperlink ref="W1725" r:id="rId3443"/>
    <hyperlink ref="X1725" r:id="rId3444"/>
    <hyperlink ref="W1726" r:id="rId3445"/>
    <hyperlink ref="X1726" r:id="rId3446"/>
    <hyperlink ref="W1727" r:id="rId3447"/>
    <hyperlink ref="X1727" r:id="rId3448"/>
    <hyperlink ref="W1728" r:id="rId3449"/>
    <hyperlink ref="X1728" r:id="rId3450"/>
    <hyperlink ref="W1729" r:id="rId3451"/>
    <hyperlink ref="X1729" r:id="rId3452"/>
    <hyperlink ref="W1730" r:id="rId3453"/>
    <hyperlink ref="X1730" r:id="rId3454"/>
    <hyperlink ref="W1731" r:id="rId3455"/>
    <hyperlink ref="X1731" r:id="rId3456"/>
    <hyperlink ref="W1732" r:id="rId3457"/>
    <hyperlink ref="X1732" r:id="rId3458"/>
    <hyperlink ref="W1733" r:id="rId3459"/>
    <hyperlink ref="X1733" r:id="rId3460"/>
    <hyperlink ref="W1734" r:id="rId3461"/>
    <hyperlink ref="X1734" r:id="rId3462"/>
    <hyperlink ref="W1735" r:id="rId3463"/>
    <hyperlink ref="X1735" r:id="rId3464"/>
    <hyperlink ref="W1736" r:id="rId3465"/>
    <hyperlink ref="X1736" r:id="rId3466"/>
    <hyperlink ref="W1737" r:id="rId3467"/>
    <hyperlink ref="X1737" r:id="rId3468"/>
    <hyperlink ref="W1738" r:id="rId3469"/>
    <hyperlink ref="X1738" r:id="rId3470"/>
    <hyperlink ref="W1739" r:id="rId3471"/>
    <hyperlink ref="X1739" r:id="rId3472"/>
    <hyperlink ref="W1740" r:id="rId3473"/>
    <hyperlink ref="X1740" r:id="rId3474"/>
    <hyperlink ref="W1741" r:id="rId3475"/>
    <hyperlink ref="X1741" r:id="rId3476"/>
    <hyperlink ref="W1742" r:id="rId3477"/>
    <hyperlink ref="X1742" r:id="rId3478"/>
    <hyperlink ref="W1743" r:id="rId3479"/>
    <hyperlink ref="X1743" r:id="rId3480"/>
    <hyperlink ref="W1744" r:id="rId3481"/>
    <hyperlink ref="X1744" r:id="rId3482"/>
    <hyperlink ref="W1745" r:id="rId3483"/>
    <hyperlink ref="X1745" r:id="rId3484"/>
    <hyperlink ref="W1746" r:id="rId3485"/>
    <hyperlink ref="X1746" r:id="rId3486"/>
    <hyperlink ref="W1747" r:id="rId3487"/>
    <hyperlink ref="X1747" r:id="rId3488"/>
    <hyperlink ref="W1748" r:id="rId3489"/>
    <hyperlink ref="X1748" r:id="rId3490"/>
    <hyperlink ref="W1749" r:id="rId3491"/>
    <hyperlink ref="X1749" r:id="rId3492"/>
    <hyperlink ref="W1750" r:id="rId3493"/>
    <hyperlink ref="X1750" r:id="rId3494"/>
    <hyperlink ref="W1751" r:id="rId3495"/>
    <hyperlink ref="X1751" r:id="rId3496"/>
    <hyperlink ref="W1752" r:id="rId3497"/>
    <hyperlink ref="X1752" r:id="rId3498"/>
    <hyperlink ref="W1753" r:id="rId3499"/>
    <hyperlink ref="X1753" r:id="rId3500"/>
    <hyperlink ref="W1754" r:id="rId3501"/>
    <hyperlink ref="X1754" r:id="rId3502"/>
    <hyperlink ref="W1755" r:id="rId3503"/>
    <hyperlink ref="X1755" r:id="rId3504"/>
    <hyperlink ref="W1756" r:id="rId3505"/>
    <hyperlink ref="X1756" r:id="rId3506"/>
    <hyperlink ref="W1757" r:id="rId3507"/>
    <hyperlink ref="X1757" r:id="rId3508"/>
    <hyperlink ref="W1758" r:id="rId3509"/>
    <hyperlink ref="X1758" r:id="rId3510"/>
    <hyperlink ref="W1759" r:id="rId3511"/>
    <hyperlink ref="X1759" r:id="rId3512"/>
    <hyperlink ref="W1760" r:id="rId3513"/>
    <hyperlink ref="X1760" r:id="rId3514"/>
    <hyperlink ref="W1761" r:id="rId3515"/>
    <hyperlink ref="X1761" r:id="rId3516"/>
    <hyperlink ref="W1762" r:id="rId3517"/>
    <hyperlink ref="X1762" r:id="rId3518"/>
    <hyperlink ref="W1763" r:id="rId3519"/>
    <hyperlink ref="X1763" r:id="rId3520"/>
    <hyperlink ref="W1764" r:id="rId3521"/>
    <hyperlink ref="X1764" r:id="rId3522"/>
    <hyperlink ref="W1765" r:id="rId3523"/>
    <hyperlink ref="X1765" r:id="rId3524"/>
    <hyperlink ref="W1766" r:id="rId3525"/>
    <hyperlink ref="X1766" r:id="rId3526"/>
    <hyperlink ref="W1767" r:id="rId3527"/>
    <hyperlink ref="X1767" r:id="rId3528"/>
    <hyperlink ref="W1768" r:id="rId3529"/>
    <hyperlink ref="X1768" r:id="rId3530"/>
    <hyperlink ref="W1769" r:id="rId3531"/>
    <hyperlink ref="X1769" r:id="rId3532"/>
    <hyperlink ref="W1770" r:id="rId3533"/>
    <hyperlink ref="X1770" r:id="rId3534"/>
    <hyperlink ref="W1771" r:id="rId3535"/>
    <hyperlink ref="X1771" r:id="rId3536"/>
    <hyperlink ref="W1772" r:id="rId3537"/>
    <hyperlink ref="X1772" r:id="rId3538"/>
    <hyperlink ref="W1773" r:id="rId3539"/>
    <hyperlink ref="X1773" r:id="rId3540"/>
    <hyperlink ref="W1774" r:id="rId3541"/>
    <hyperlink ref="X1774" r:id="rId3542"/>
    <hyperlink ref="W1775" r:id="rId3543"/>
    <hyperlink ref="X1775" r:id="rId3544"/>
    <hyperlink ref="W1776" r:id="rId3545"/>
    <hyperlink ref="X1776" r:id="rId3546"/>
    <hyperlink ref="W1777" r:id="rId3547"/>
    <hyperlink ref="X1777" r:id="rId3548"/>
    <hyperlink ref="W1778" r:id="rId3549"/>
    <hyperlink ref="X1778" r:id="rId3550"/>
    <hyperlink ref="W1779" r:id="rId3551"/>
    <hyperlink ref="X1779" r:id="rId3552"/>
    <hyperlink ref="W1780" r:id="rId3553"/>
    <hyperlink ref="X1780" r:id="rId3554"/>
    <hyperlink ref="W1781" r:id="rId3555"/>
    <hyperlink ref="X1781" r:id="rId3556"/>
    <hyperlink ref="W1782" r:id="rId3557"/>
    <hyperlink ref="X1782" r:id="rId3558"/>
    <hyperlink ref="W1783" r:id="rId3559"/>
    <hyperlink ref="X1783" r:id="rId3560"/>
    <hyperlink ref="W1784" r:id="rId3561"/>
    <hyperlink ref="X1784" r:id="rId3562"/>
    <hyperlink ref="W1785" r:id="rId3563"/>
    <hyperlink ref="X1785" r:id="rId3564"/>
    <hyperlink ref="W1786" r:id="rId3565"/>
    <hyperlink ref="X1786" r:id="rId3566"/>
    <hyperlink ref="W1787" r:id="rId3567"/>
    <hyperlink ref="X1787" r:id="rId3568"/>
    <hyperlink ref="W1788" r:id="rId3569"/>
    <hyperlink ref="X1788" r:id="rId3570"/>
    <hyperlink ref="W1789" r:id="rId3571"/>
    <hyperlink ref="X1789" r:id="rId3572"/>
    <hyperlink ref="W1790" r:id="rId3573"/>
    <hyperlink ref="X1790" r:id="rId3574"/>
    <hyperlink ref="W1791" r:id="rId3575"/>
    <hyperlink ref="X1791" r:id="rId3576"/>
    <hyperlink ref="W1792" r:id="rId3577"/>
    <hyperlink ref="X1792" r:id="rId3578"/>
    <hyperlink ref="W1793" r:id="rId3579"/>
    <hyperlink ref="X1793" r:id="rId3580"/>
    <hyperlink ref="W1794" r:id="rId3581"/>
    <hyperlink ref="X1794" r:id="rId3582"/>
    <hyperlink ref="W1795" r:id="rId3583"/>
    <hyperlink ref="X1795" r:id="rId3584"/>
    <hyperlink ref="W1796" r:id="rId3585"/>
    <hyperlink ref="X1796" r:id="rId3586"/>
    <hyperlink ref="W1797" r:id="rId3587"/>
    <hyperlink ref="X1797" r:id="rId3588"/>
    <hyperlink ref="W1798" r:id="rId3589"/>
    <hyperlink ref="X1798" r:id="rId3590"/>
    <hyperlink ref="W1799" r:id="rId3591"/>
    <hyperlink ref="X1799" r:id="rId3592"/>
    <hyperlink ref="W1800" r:id="rId3593"/>
    <hyperlink ref="X1800" r:id="rId3594"/>
    <hyperlink ref="W1801" r:id="rId3595"/>
    <hyperlink ref="X1801" r:id="rId3596"/>
    <hyperlink ref="W1802" r:id="rId3597"/>
    <hyperlink ref="X1802" r:id="rId3598"/>
    <hyperlink ref="W1803" r:id="rId3599"/>
    <hyperlink ref="X1803" r:id="rId3600"/>
    <hyperlink ref="W1804" r:id="rId3601"/>
    <hyperlink ref="X1804" r:id="rId3602"/>
    <hyperlink ref="W1805" r:id="rId3603"/>
    <hyperlink ref="X1805" r:id="rId3604"/>
    <hyperlink ref="W1806" r:id="rId3605"/>
    <hyperlink ref="X1806" r:id="rId3606"/>
    <hyperlink ref="W1807" r:id="rId3607"/>
    <hyperlink ref="X1807" r:id="rId3608"/>
    <hyperlink ref="W1808" r:id="rId3609"/>
    <hyperlink ref="X1808" r:id="rId3610"/>
    <hyperlink ref="W1809" r:id="rId3611"/>
    <hyperlink ref="X1809" r:id="rId3612"/>
    <hyperlink ref="W1810" r:id="rId3613"/>
    <hyperlink ref="X1810" r:id="rId3614"/>
    <hyperlink ref="W1811" r:id="rId3615"/>
    <hyperlink ref="X1811" r:id="rId3616"/>
    <hyperlink ref="W1812" r:id="rId3617"/>
    <hyperlink ref="X1812" r:id="rId3618"/>
    <hyperlink ref="W1813" r:id="rId3619"/>
    <hyperlink ref="X1813" r:id="rId3620"/>
    <hyperlink ref="W1814" r:id="rId3621"/>
    <hyperlink ref="X1814" r:id="rId3622"/>
    <hyperlink ref="W1815" r:id="rId3623"/>
    <hyperlink ref="X1815" r:id="rId3624"/>
    <hyperlink ref="W1816" r:id="rId3625"/>
    <hyperlink ref="X1816" r:id="rId3626"/>
    <hyperlink ref="W1817" r:id="rId3627"/>
    <hyperlink ref="X1817" r:id="rId3628"/>
    <hyperlink ref="W1818" r:id="rId3629"/>
    <hyperlink ref="X1818" r:id="rId3630"/>
    <hyperlink ref="W1819" r:id="rId3631"/>
    <hyperlink ref="X1819" r:id="rId3632"/>
    <hyperlink ref="W1820" r:id="rId3633"/>
    <hyperlink ref="X1820" r:id="rId3634"/>
    <hyperlink ref="W1821" r:id="rId3635"/>
    <hyperlink ref="X1821" r:id="rId3636"/>
    <hyperlink ref="W1822" r:id="rId3637"/>
    <hyperlink ref="X1822" r:id="rId3638"/>
    <hyperlink ref="W1823" r:id="rId3639"/>
    <hyperlink ref="X1823" r:id="rId3640"/>
    <hyperlink ref="W1824" r:id="rId3641"/>
    <hyperlink ref="X1824" r:id="rId3642"/>
    <hyperlink ref="W1825" r:id="rId3643"/>
    <hyperlink ref="X1825" r:id="rId3644"/>
    <hyperlink ref="W1826" r:id="rId3645"/>
    <hyperlink ref="X1826" r:id="rId3646"/>
    <hyperlink ref="W1827" r:id="rId3647"/>
    <hyperlink ref="X1827" r:id="rId3648"/>
    <hyperlink ref="W1828" r:id="rId3649"/>
    <hyperlink ref="X1828" r:id="rId3650"/>
    <hyperlink ref="W1829" r:id="rId3651"/>
    <hyperlink ref="X1829" r:id="rId3652"/>
    <hyperlink ref="W1830" r:id="rId3653"/>
    <hyperlink ref="X1830" r:id="rId3654"/>
    <hyperlink ref="W1831" r:id="rId3655"/>
    <hyperlink ref="X1831" r:id="rId3656"/>
    <hyperlink ref="W1832" r:id="rId3657"/>
    <hyperlink ref="X1832" r:id="rId3658"/>
    <hyperlink ref="W1833" r:id="rId3659"/>
    <hyperlink ref="X1833" r:id="rId3660"/>
    <hyperlink ref="W1834" r:id="rId3661"/>
    <hyperlink ref="X1834" r:id="rId3662"/>
    <hyperlink ref="W1835" r:id="rId3663"/>
    <hyperlink ref="X1835" r:id="rId3664"/>
    <hyperlink ref="W1836" r:id="rId3665"/>
    <hyperlink ref="X1836" r:id="rId3666"/>
    <hyperlink ref="W1837" r:id="rId3667"/>
    <hyperlink ref="X1837" r:id="rId3668"/>
    <hyperlink ref="W1838" r:id="rId3669"/>
    <hyperlink ref="X1838" r:id="rId3670"/>
    <hyperlink ref="W1839" r:id="rId3671"/>
    <hyperlink ref="X1839" r:id="rId3672"/>
    <hyperlink ref="W1840" r:id="rId3673"/>
    <hyperlink ref="X1840" r:id="rId3674"/>
    <hyperlink ref="W1841" r:id="rId3675"/>
    <hyperlink ref="X1841" r:id="rId3676"/>
    <hyperlink ref="W1842" r:id="rId3677"/>
    <hyperlink ref="X1842" r:id="rId3678"/>
    <hyperlink ref="W1843" r:id="rId3679"/>
    <hyperlink ref="X1843" r:id="rId3680"/>
    <hyperlink ref="W1844" r:id="rId3681"/>
    <hyperlink ref="X1844" r:id="rId3682"/>
    <hyperlink ref="W1845" r:id="rId3683"/>
    <hyperlink ref="X1845" r:id="rId3684"/>
    <hyperlink ref="W1846" r:id="rId3685"/>
    <hyperlink ref="X1846" r:id="rId3686"/>
    <hyperlink ref="W1847" r:id="rId3687"/>
    <hyperlink ref="X1847" r:id="rId3688"/>
    <hyperlink ref="W1848" r:id="rId3689"/>
    <hyperlink ref="X1848" r:id="rId3690"/>
    <hyperlink ref="W1849" r:id="rId3691"/>
    <hyperlink ref="X1849" r:id="rId3692"/>
    <hyperlink ref="W1850" r:id="rId3693"/>
    <hyperlink ref="X1850" r:id="rId3694"/>
    <hyperlink ref="W1851" r:id="rId3695"/>
    <hyperlink ref="X1851" r:id="rId3696"/>
    <hyperlink ref="W1852" r:id="rId3697"/>
    <hyperlink ref="X1852" r:id="rId3698"/>
    <hyperlink ref="W1853" r:id="rId3699"/>
    <hyperlink ref="X1853" r:id="rId3700"/>
    <hyperlink ref="W1854" r:id="rId3701"/>
    <hyperlink ref="X1854" r:id="rId3702"/>
    <hyperlink ref="W1855" r:id="rId3703"/>
    <hyperlink ref="X1855" r:id="rId3704"/>
    <hyperlink ref="W1856" r:id="rId3705"/>
    <hyperlink ref="X1856" r:id="rId3706"/>
    <hyperlink ref="W1857" r:id="rId3707"/>
    <hyperlink ref="X1857" r:id="rId3708"/>
    <hyperlink ref="W1858" r:id="rId3709"/>
    <hyperlink ref="X1858" r:id="rId3710"/>
    <hyperlink ref="W1859" r:id="rId3711"/>
    <hyperlink ref="X1859" r:id="rId3712"/>
    <hyperlink ref="W1860" r:id="rId3713"/>
    <hyperlink ref="X1860" r:id="rId3714"/>
    <hyperlink ref="W1861" r:id="rId3715"/>
    <hyperlink ref="X1861" r:id="rId3716"/>
    <hyperlink ref="W1862" r:id="rId3717"/>
    <hyperlink ref="X1862" r:id="rId3718"/>
    <hyperlink ref="W1863" r:id="rId3719"/>
    <hyperlink ref="X1863" r:id="rId3720"/>
    <hyperlink ref="W1864" r:id="rId3721"/>
    <hyperlink ref="X1864" r:id="rId3722"/>
    <hyperlink ref="W1865" r:id="rId3723"/>
    <hyperlink ref="X1865" r:id="rId3724"/>
    <hyperlink ref="W1866" r:id="rId3725"/>
    <hyperlink ref="X1866" r:id="rId3726"/>
    <hyperlink ref="W1867" r:id="rId3727"/>
    <hyperlink ref="X1867" r:id="rId3728"/>
    <hyperlink ref="W1868" r:id="rId3729"/>
    <hyperlink ref="X1868" r:id="rId3730"/>
    <hyperlink ref="W1869" r:id="rId3731"/>
    <hyperlink ref="X1869" r:id="rId3732"/>
    <hyperlink ref="W1870" r:id="rId3733"/>
    <hyperlink ref="X1870" r:id="rId3734"/>
    <hyperlink ref="W1871" r:id="rId3735"/>
    <hyperlink ref="X1871" r:id="rId3736"/>
    <hyperlink ref="W1872" r:id="rId3737"/>
    <hyperlink ref="X1872" r:id="rId3738"/>
    <hyperlink ref="W1873" r:id="rId3739"/>
    <hyperlink ref="X1873" r:id="rId3740"/>
    <hyperlink ref="W1874" r:id="rId3741"/>
    <hyperlink ref="X1874" r:id="rId3742"/>
    <hyperlink ref="W1875" r:id="rId3743"/>
    <hyperlink ref="X1875" r:id="rId3744"/>
    <hyperlink ref="W1876" r:id="rId3745"/>
    <hyperlink ref="X1876" r:id="rId3746"/>
    <hyperlink ref="W1877" r:id="rId3747"/>
    <hyperlink ref="X1877" r:id="rId3748"/>
    <hyperlink ref="W1878" r:id="rId3749"/>
    <hyperlink ref="X1878" r:id="rId3750"/>
    <hyperlink ref="W1879" r:id="rId3751"/>
    <hyperlink ref="X1879" r:id="rId3752"/>
    <hyperlink ref="W1880" r:id="rId3753"/>
    <hyperlink ref="X1880" r:id="rId3754"/>
    <hyperlink ref="W1881" r:id="rId3755"/>
    <hyperlink ref="X1881" r:id="rId3756"/>
    <hyperlink ref="W1882" r:id="rId3757"/>
    <hyperlink ref="X1882" r:id="rId3758"/>
    <hyperlink ref="W1883" r:id="rId3759"/>
    <hyperlink ref="X1883" r:id="rId3760"/>
    <hyperlink ref="W1884" r:id="rId3761"/>
    <hyperlink ref="X1884" r:id="rId3762"/>
    <hyperlink ref="W1885" r:id="rId3763"/>
    <hyperlink ref="X1885" r:id="rId3764"/>
    <hyperlink ref="W1886" r:id="rId3765"/>
    <hyperlink ref="X1886" r:id="rId3766"/>
    <hyperlink ref="W1887" r:id="rId3767"/>
    <hyperlink ref="X1887" r:id="rId3768"/>
    <hyperlink ref="W1888" r:id="rId3769"/>
    <hyperlink ref="X1888" r:id="rId3770"/>
    <hyperlink ref="W1889" r:id="rId3771"/>
    <hyperlink ref="X1889" r:id="rId3772"/>
    <hyperlink ref="W1890" r:id="rId3773"/>
    <hyperlink ref="X1890" r:id="rId3774"/>
    <hyperlink ref="W1891" r:id="rId3775"/>
    <hyperlink ref="X1891" r:id="rId3776"/>
    <hyperlink ref="W1892" r:id="rId3777"/>
    <hyperlink ref="X1892" r:id="rId3778"/>
    <hyperlink ref="W1893" r:id="rId3779"/>
    <hyperlink ref="X1893" r:id="rId3780"/>
    <hyperlink ref="W1894" r:id="rId3781"/>
    <hyperlink ref="X1894" r:id="rId3782"/>
    <hyperlink ref="W1895" r:id="rId3783"/>
    <hyperlink ref="X1895" r:id="rId3784"/>
    <hyperlink ref="W1896" r:id="rId3785"/>
    <hyperlink ref="X1896" r:id="rId3786"/>
    <hyperlink ref="W1897" r:id="rId3787"/>
    <hyperlink ref="X1897" r:id="rId3788"/>
    <hyperlink ref="W1898" r:id="rId3789"/>
    <hyperlink ref="X1898" r:id="rId3790"/>
    <hyperlink ref="W1899" r:id="rId3791"/>
    <hyperlink ref="X1899" r:id="rId3792"/>
    <hyperlink ref="W1900" r:id="rId3793"/>
    <hyperlink ref="X1900" r:id="rId3794"/>
    <hyperlink ref="W1901" r:id="rId3795"/>
    <hyperlink ref="X1901" r:id="rId3796"/>
    <hyperlink ref="W1902" r:id="rId3797"/>
    <hyperlink ref="X1902" r:id="rId3798"/>
    <hyperlink ref="W1903" r:id="rId3799"/>
    <hyperlink ref="X1903" r:id="rId3800"/>
    <hyperlink ref="W1904" r:id="rId3801"/>
    <hyperlink ref="X1904" r:id="rId3802"/>
    <hyperlink ref="W1905" r:id="rId3803"/>
    <hyperlink ref="X1905" r:id="rId3804"/>
    <hyperlink ref="W1906" r:id="rId3805"/>
    <hyperlink ref="X1906" r:id="rId3806"/>
    <hyperlink ref="W1907" r:id="rId3807"/>
    <hyperlink ref="X1907" r:id="rId3808"/>
    <hyperlink ref="W1908" r:id="rId3809"/>
    <hyperlink ref="X1908" r:id="rId3810"/>
    <hyperlink ref="W1909" r:id="rId3811"/>
    <hyperlink ref="X1909" r:id="rId3812"/>
    <hyperlink ref="W1910" r:id="rId3813"/>
    <hyperlink ref="X1910" r:id="rId3814"/>
    <hyperlink ref="W1911" r:id="rId3815"/>
    <hyperlink ref="X1911" r:id="rId3816"/>
    <hyperlink ref="W1912" r:id="rId3817"/>
    <hyperlink ref="X1912" r:id="rId3818"/>
    <hyperlink ref="W1913" r:id="rId3819"/>
    <hyperlink ref="X1913" r:id="rId3820"/>
    <hyperlink ref="W1914" r:id="rId3821"/>
    <hyperlink ref="X1914" r:id="rId3822"/>
    <hyperlink ref="W1915" r:id="rId3823"/>
    <hyperlink ref="X1915" r:id="rId3824"/>
    <hyperlink ref="W1916" r:id="rId3825"/>
    <hyperlink ref="X1916" r:id="rId3826"/>
    <hyperlink ref="W1917" r:id="rId3827"/>
    <hyperlink ref="X1917" r:id="rId3828"/>
    <hyperlink ref="W1918" r:id="rId3829"/>
    <hyperlink ref="X1918" r:id="rId3830"/>
    <hyperlink ref="W1919" r:id="rId3831"/>
    <hyperlink ref="X1919" r:id="rId3832"/>
    <hyperlink ref="W1920" r:id="rId3833"/>
    <hyperlink ref="X1920" r:id="rId3834"/>
    <hyperlink ref="W1921" r:id="rId3835"/>
    <hyperlink ref="X1921" r:id="rId3836"/>
    <hyperlink ref="W1922" r:id="rId3837"/>
    <hyperlink ref="X1922" r:id="rId3838"/>
    <hyperlink ref="W1923" r:id="rId3839"/>
    <hyperlink ref="X1923" r:id="rId3840"/>
    <hyperlink ref="W1924" r:id="rId3841"/>
    <hyperlink ref="X1924" r:id="rId3842"/>
    <hyperlink ref="W1925" r:id="rId3843"/>
    <hyperlink ref="X1925" r:id="rId3844"/>
    <hyperlink ref="W1926" r:id="rId3845"/>
    <hyperlink ref="X1926" r:id="rId3846"/>
    <hyperlink ref="W1927" r:id="rId3847"/>
    <hyperlink ref="X1927" r:id="rId3848"/>
    <hyperlink ref="W1928" r:id="rId3849"/>
    <hyperlink ref="X1928" r:id="rId3850"/>
    <hyperlink ref="W1929" r:id="rId3851"/>
    <hyperlink ref="X1929" r:id="rId3852"/>
    <hyperlink ref="W1930" r:id="rId3853"/>
    <hyperlink ref="X1930" r:id="rId3854"/>
    <hyperlink ref="W1931" r:id="rId3855"/>
    <hyperlink ref="X1931" r:id="rId3856"/>
    <hyperlink ref="W1932" r:id="rId3857"/>
    <hyperlink ref="X1932" r:id="rId3858"/>
    <hyperlink ref="W1933" r:id="rId3859"/>
    <hyperlink ref="X1933" r:id="rId3860"/>
    <hyperlink ref="W1934" r:id="rId3861"/>
    <hyperlink ref="X1934" r:id="rId3862"/>
    <hyperlink ref="W1935" r:id="rId3863"/>
    <hyperlink ref="X1935" r:id="rId3864"/>
    <hyperlink ref="W1936" r:id="rId3865"/>
    <hyperlink ref="X1936" r:id="rId3866"/>
    <hyperlink ref="W1937" r:id="rId3867"/>
    <hyperlink ref="X1937" r:id="rId3868"/>
    <hyperlink ref="W1938" r:id="rId3869"/>
    <hyperlink ref="X1938" r:id="rId3870"/>
    <hyperlink ref="W1939" r:id="rId3871"/>
    <hyperlink ref="X1939" r:id="rId3872"/>
    <hyperlink ref="W1940" r:id="rId3873"/>
    <hyperlink ref="X1940" r:id="rId3874"/>
    <hyperlink ref="W1941" r:id="rId3875"/>
    <hyperlink ref="X1941" r:id="rId3876"/>
    <hyperlink ref="W1942" r:id="rId3877"/>
    <hyperlink ref="X1942" r:id="rId3878"/>
    <hyperlink ref="W1943" r:id="rId3879"/>
    <hyperlink ref="X1943" r:id="rId3880"/>
    <hyperlink ref="W1944" r:id="rId3881"/>
    <hyperlink ref="X1944" r:id="rId3882"/>
    <hyperlink ref="W1945" r:id="rId3883"/>
    <hyperlink ref="X1945" r:id="rId3884"/>
    <hyperlink ref="W1946" r:id="rId3885"/>
    <hyperlink ref="X1946" r:id="rId3886"/>
    <hyperlink ref="W1947" r:id="rId3887"/>
    <hyperlink ref="X1947" r:id="rId3888"/>
    <hyperlink ref="W1948" r:id="rId3889"/>
    <hyperlink ref="X1948" r:id="rId3890"/>
    <hyperlink ref="W1949" r:id="rId3891"/>
    <hyperlink ref="X1949" r:id="rId3892"/>
    <hyperlink ref="W1950" r:id="rId3893"/>
    <hyperlink ref="X1950" r:id="rId3894"/>
    <hyperlink ref="W1951" r:id="rId3895"/>
    <hyperlink ref="X1951" r:id="rId3896"/>
    <hyperlink ref="W1952" r:id="rId3897"/>
    <hyperlink ref="X1952" r:id="rId3898"/>
    <hyperlink ref="W1953" r:id="rId3899"/>
    <hyperlink ref="X1953" r:id="rId3900"/>
    <hyperlink ref="W1954" r:id="rId3901"/>
    <hyperlink ref="X1954" r:id="rId3902"/>
    <hyperlink ref="W1955" r:id="rId3903"/>
    <hyperlink ref="X1955" r:id="rId3904"/>
    <hyperlink ref="W1956" r:id="rId3905"/>
    <hyperlink ref="X1956" r:id="rId3906"/>
    <hyperlink ref="W1957" r:id="rId3907"/>
    <hyperlink ref="X1957" r:id="rId3908"/>
    <hyperlink ref="W1958" r:id="rId3909"/>
    <hyperlink ref="X1958" r:id="rId3910"/>
    <hyperlink ref="W1959" r:id="rId3911"/>
    <hyperlink ref="X1959" r:id="rId3912"/>
    <hyperlink ref="W1960" r:id="rId3913"/>
    <hyperlink ref="X1960" r:id="rId3914"/>
    <hyperlink ref="W1961" r:id="rId3915"/>
    <hyperlink ref="X1961" r:id="rId3916"/>
    <hyperlink ref="W1962" r:id="rId3917"/>
    <hyperlink ref="X1962" r:id="rId3918"/>
    <hyperlink ref="W1963" r:id="rId3919"/>
    <hyperlink ref="X1963" r:id="rId3920"/>
    <hyperlink ref="W1964" r:id="rId3921"/>
    <hyperlink ref="X1964" r:id="rId3922"/>
    <hyperlink ref="W1965" r:id="rId3923"/>
    <hyperlink ref="X1965" r:id="rId3924"/>
    <hyperlink ref="W1966" r:id="rId3925"/>
    <hyperlink ref="X1966" r:id="rId3926"/>
    <hyperlink ref="W1967" r:id="rId3927"/>
    <hyperlink ref="X1967" r:id="rId3928"/>
    <hyperlink ref="W1968" r:id="rId3929"/>
    <hyperlink ref="X1968" r:id="rId3930"/>
    <hyperlink ref="W1969" r:id="rId3931"/>
    <hyperlink ref="X1969" r:id="rId3932"/>
    <hyperlink ref="W1970" r:id="rId3933"/>
    <hyperlink ref="X1970" r:id="rId3934"/>
    <hyperlink ref="W1971" r:id="rId3935"/>
    <hyperlink ref="X1971" r:id="rId3936"/>
    <hyperlink ref="W1972" r:id="rId3937"/>
    <hyperlink ref="X1972" r:id="rId3938"/>
    <hyperlink ref="W1973" r:id="rId3939"/>
    <hyperlink ref="X1973" r:id="rId3940"/>
    <hyperlink ref="W1974" r:id="rId3941"/>
    <hyperlink ref="X1974" r:id="rId3942"/>
    <hyperlink ref="W1975" r:id="rId3943"/>
    <hyperlink ref="X1975" r:id="rId3944"/>
    <hyperlink ref="W1976" r:id="rId3945"/>
    <hyperlink ref="X1976" r:id="rId3946"/>
    <hyperlink ref="W1977" r:id="rId3947"/>
    <hyperlink ref="X1977" r:id="rId3948"/>
    <hyperlink ref="W1978" r:id="rId3949"/>
    <hyperlink ref="X1978" r:id="rId3950"/>
    <hyperlink ref="W1979" r:id="rId3951"/>
    <hyperlink ref="X1979" r:id="rId3952"/>
    <hyperlink ref="W1980" r:id="rId3953"/>
    <hyperlink ref="X1980" r:id="rId3954"/>
    <hyperlink ref="W1981" r:id="rId3955"/>
    <hyperlink ref="X1981" r:id="rId3956"/>
    <hyperlink ref="W1982" r:id="rId3957"/>
    <hyperlink ref="X1982" r:id="rId3958"/>
    <hyperlink ref="W1983" r:id="rId3959"/>
    <hyperlink ref="X1983" r:id="rId3960"/>
    <hyperlink ref="W1984" r:id="rId3961"/>
    <hyperlink ref="X1984" r:id="rId3962"/>
    <hyperlink ref="W1985" r:id="rId3963"/>
    <hyperlink ref="X1985" r:id="rId3964"/>
    <hyperlink ref="W1986" r:id="rId3965"/>
    <hyperlink ref="X1986" r:id="rId3966"/>
    <hyperlink ref="W1987" r:id="rId3967"/>
    <hyperlink ref="X1987" r:id="rId3968"/>
    <hyperlink ref="W1988" r:id="rId3969"/>
    <hyperlink ref="X1988" r:id="rId3970"/>
    <hyperlink ref="W1989" r:id="rId3971"/>
    <hyperlink ref="X1989" r:id="rId3972"/>
    <hyperlink ref="W1990" r:id="rId3973"/>
    <hyperlink ref="X1990" r:id="rId3974"/>
    <hyperlink ref="W1991" r:id="rId3975"/>
    <hyperlink ref="X1991" r:id="rId3976"/>
    <hyperlink ref="W1992" r:id="rId3977"/>
    <hyperlink ref="X1992" r:id="rId3978"/>
    <hyperlink ref="W1993" r:id="rId3979"/>
    <hyperlink ref="X1993" r:id="rId3980"/>
    <hyperlink ref="W1994" r:id="rId3981"/>
    <hyperlink ref="X1994" r:id="rId3982"/>
    <hyperlink ref="W1995" r:id="rId3983"/>
    <hyperlink ref="X1995" r:id="rId3984"/>
    <hyperlink ref="W1996" r:id="rId3985"/>
    <hyperlink ref="X1996" r:id="rId3986"/>
    <hyperlink ref="W1997" r:id="rId3987"/>
    <hyperlink ref="X1997" r:id="rId3988"/>
    <hyperlink ref="W1998" r:id="rId3989"/>
    <hyperlink ref="X1998" r:id="rId3990"/>
    <hyperlink ref="W1999" r:id="rId3991"/>
    <hyperlink ref="X1999" r:id="rId3992"/>
    <hyperlink ref="W2000" r:id="rId3993"/>
    <hyperlink ref="X2000" r:id="rId3994"/>
    <hyperlink ref="W2001" r:id="rId3995"/>
    <hyperlink ref="X2001" r:id="rId3996"/>
    <hyperlink ref="W2002" r:id="rId3997"/>
    <hyperlink ref="X2002" r:id="rId3998"/>
    <hyperlink ref="W2003" r:id="rId3999"/>
    <hyperlink ref="X2003" r:id="rId4000"/>
    <hyperlink ref="W2004" r:id="rId4001"/>
    <hyperlink ref="X2004" r:id="rId4002"/>
    <hyperlink ref="W2005" r:id="rId4003"/>
    <hyperlink ref="X2005" r:id="rId4004"/>
    <hyperlink ref="W2006" r:id="rId4005"/>
    <hyperlink ref="X2006" r:id="rId4006"/>
    <hyperlink ref="W2007" r:id="rId4007"/>
    <hyperlink ref="X2007" r:id="rId4008"/>
    <hyperlink ref="W2008" r:id="rId4009"/>
    <hyperlink ref="X2008" r:id="rId4010"/>
    <hyperlink ref="W2009" r:id="rId4011"/>
    <hyperlink ref="X2009" r:id="rId4012"/>
    <hyperlink ref="W2010" r:id="rId4013"/>
    <hyperlink ref="X2010" r:id="rId4014"/>
    <hyperlink ref="W2011" r:id="rId4015"/>
    <hyperlink ref="X2011" r:id="rId4016"/>
    <hyperlink ref="W2012" r:id="rId4017"/>
    <hyperlink ref="X2012" r:id="rId4018"/>
    <hyperlink ref="W2013" r:id="rId4019"/>
    <hyperlink ref="X2013" r:id="rId4020"/>
    <hyperlink ref="W2014" r:id="rId4021"/>
    <hyperlink ref="X2014" r:id="rId4022"/>
    <hyperlink ref="W2015" r:id="rId4023"/>
    <hyperlink ref="X2015" r:id="rId4024"/>
    <hyperlink ref="W2016" r:id="rId4025"/>
    <hyperlink ref="X2016" r:id="rId4026"/>
    <hyperlink ref="W2017" r:id="rId4027"/>
    <hyperlink ref="X2017" r:id="rId4028"/>
    <hyperlink ref="W2018" r:id="rId4029"/>
    <hyperlink ref="X2018" r:id="rId4030"/>
    <hyperlink ref="W2019" r:id="rId4031"/>
    <hyperlink ref="X2019" r:id="rId4032"/>
    <hyperlink ref="W2020" r:id="rId4033"/>
    <hyperlink ref="X2020" r:id="rId4034"/>
    <hyperlink ref="W2021" r:id="rId4035"/>
    <hyperlink ref="X2021" r:id="rId4036"/>
    <hyperlink ref="W2022" r:id="rId4037"/>
    <hyperlink ref="X2022" r:id="rId4038"/>
    <hyperlink ref="W2023" r:id="rId4039"/>
    <hyperlink ref="X2023" r:id="rId4040"/>
    <hyperlink ref="W2024" r:id="rId4041"/>
    <hyperlink ref="X2024" r:id="rId4042"/>
    <hyperlink ref="W2025" r:id="rId4043"/>
    <hyperlink ref="X2025" r:id="rId4044"/>
    <hyperlink ref="W2026" r:id="rId4045"/>
    <hyperlink ref="X2026" r:id="rId4046"/>
    <hyperlink ref="W2027" r:id="rId4047"/>
    <hyperlink ref="X2027" r:id="rId4048"/>
    <hyperlink ref="W2028" r:id="rId4049"/>
    <hyperlink ref="X2028" r:id="rId4050"/>
    <hyperlink ref="W2029" r:id="rId4051"/>
    <hyperlink ref="X2029" r:id="rId4052"/>
    <hyperlink ref="W2030" r:id="rId4053"/>
    <hyperlink ref="X2030" r:id="rId4054"/>
    <hyperlink ref="W2031" r:id="rId4055"/>
    <hyperlink ref="X2031" r:id="rId4056"/>
    <hyperlink ref="W2032" r:id="rId4057"/>
    <hyperlink ref="X2032" r:id="rId4058"/>
    <hyperlink ref="W2033" r:id="rId4059"/>
    <hyperlink ref="X2033" r:id="rId4060"/>
    <hyperlink ref="W2034" r:id="rId4061"/>
    <hyperlink ref="X2034" r:id="rId4062"/>
    <hyperlink ref="W2035" r:id="rId4063"/>
    <hyperlink ref="X2035" r:id="rId4064"/>
    <hyperlink ref="W2036" r:id="rId4065"/>
    <hyperlink ref="X2036" r:id="rId4066"/>
    <hyperlink ref="W2037" r:id="rId4067"/>
    <hyperlink ref="X2037" r:id="rId4068"/>
    <hyperlink ref="W2038" r:id="rId4069"/>
    <hyperlink ref="X2038" r:id="rId4070"/>
    <hyperlink ref="W2039" r:id="rId4071"/>
    <hyperlink ref="X2039" r:id="rId4072"/>
    <hyperlink ref="W2040" r:id="rId4073"/>
    <hyperlink ref="X2040" r:id="rId4074"/>
    <hyperlink ref="W2041" r:id="rId4075"/>
    <hyperlink ref="X2041" r:id="rId4076"/>
    <hyperlink ref="W2042" r:id="rId4077"/>
    <hyperlink ref="X2042" r:id="rId4078"/>
    <hyperlink ref="W2043" r:id="rId4079"/>
    <hyperlink ref="X2043" r:id="rId4080"/>
    <hyperlink ref="W2044" r:id="rId4081"/>
    <hyperlink ref="X2044" r:id="rId4082"/>
    <hyperlink ref="W2045" r:id="rId4083"/>
    <hyperlink ref="X2045" r:id="rId4084"/>
    <hyperlink ref="W2046" r:id="rId4085"/>
    <hyperlink ref="X2046" r:id="rId4086"/>
    <hyperlink ref="W2047" r:id="rId4087"/>
    <hyperlink ref="X2047" r:id="rId4088"/>
    <hyperlink ref="W2048" r:id="rId4089"/>
    <hyperlink ref="X2048" r:id="rId4090"/>
    <hyperlink ref="S2049" r:id="rId4091"/>
    <hyperlink ref="T2049" r:id="rId4092"/>
    <hyperlink ref="S2050" r:id="rId4093"/>
    <hyperlink ref="T2050" r:id="rId4094"/>
    <hyperlink ref="S2051" r:id="rId4095"/>
    <hyperlink ref="T2051" r:id="rId4096"/>
    <hyperlink ref="S2052" r:id="rId4097"/>
    <hyperlink ref="T2052" r:id="rId4098"/>
    <hyperlink ref="S2053" r:id="rId4099"/>
    <hyperlink ref="T2053" r:id="rId4100"/>
    <hyperlink ref="S2054" r:id="rId4101"/>
    <hyperlink ref="T2054" r:id="rId4102"/>
    <hyperlink ref="S2055" r:id="rId4103"/>
    <hyperlink ref="T2055" r:id="rId4104"/>
    <hyperlink ref="S2056" r:id="rId4105"/>
    <hyperlink ref="T2056" r:id="rId4106"/>
    <hyperlink ref="S2057" r:id="rId4107"/>
    <hyperlink ref="T2057" r:id="rId4108"/>
    <hyperlink ref="S2058" r:id="rId4109"/>
    <hyperlink ref="T2058" r:id="rId4110"/>
    <hyperlink ref="S2059" r:id="rId4111"/>
    <hyperlink ref="T2059" r:id="rId4112"/>
    <hyperlink ref="S2060" r:id="rId4113"/>
    <hyperlink ref="T2060" r:id="rId4114"/>
    <hyperlink ref="S2061" r:id="rId4115"/>
    <hyperlink ref="T2061" r:id="rId4116"/>
    <hyperlink ref="S2062" r:id="rId4117"/>
    <hyperlink ref="T2062" r:id="rId4118"/>
    <hyperlink ref="S2063" r:id="rId4119"/>
    <hyperlink ref="T2063" r:id="rId4120"/>
    <hyperlink ref="S2064" r:id="rId4121"/>
    <hyperlink ref="T2064" r:id="rId4122"/>
    <hyperlink ref="S2065" r:id="rId4123"/>
    <hyperlink ref="T2065" r:id="rId4124"/>
    <hyperlink ref="S2066" r:id="rId4125"/>
    <hyperlink ref="T2066" r:id="rId4126"/>
    <hyperlink ref="S2067" r:id="rId4127"/>
    <hyperlink ref="T2067" r:id="rId4128"/>
    <hyperlink ref="S2068" r:id="rId4129"/>
    <hyperlink ref="T2068" r:id="rId4130"/>
    <hyperlink ref="S2069" r:id="rId4131"/>
    <hyperlink ref="T2069" r:id="rId4132"/>
    <hyperlink ref="S2070" r:id="rId4133"/>
    <hyperlink ref="T2070" r:id="rId4134"/>
    <hyperlink ref="S2071" r:id="rId4135"/>
    <hyperlink ref="T2071" r:id="rId4136"/>
    <hyperlink ref="S2072" r:id="rId4137"/>
    <hyperlink ref="T2072" r:id="rId4138"/>
    <hyperlink ref="S2073" r:id="rId4139"/>
    <hyperlink ref="T2073" r:id="rId4140"/>
    <hyperlink ref="S2074" r:id="rId4141"/>
    <hyperlink ref="T2074" r:id="rId4142"/>
    <hyperlink ref="S2075" r:id="rId4143"/>
    <hyperlink ref="T2075" r:id="rId4144"/>
    <hyperlink ref="S2076" r:id="rId4145"/>
    <hyperlink ref="T2076" r:id="rId4146"/>
    <hyperlink ref="S2077" r:id="rId4147"/>
    <hyperlink ref="T2077" r:id="rId4148"/>
    <hyperlink ref="S2078" r:id="rId4149"/>
    <hyperlink ref="T2078" r:id="rId4150"/>
    <hyperlink ref="S2079" r:id="rId4151"/>
    <hyperlink ref="T2079" r:id="rId4152"/>
    <hyperlink ref="S2080" r:id="rId4153"/>
    <hyperlink ref="T2080" r:id="rId4154"/>
    <hyperlink ref="S2081" r:id="rId4155"/>
    <hyperlink ref="T2081" r:id="rId4156"/>
    <hyperlink ref="S2082" r:id="rId4157"/>
    <hyperlink ref="T2082" r:id="rId4158"/>
    <hyperlink ref="S2083" r:id="rId4159"/>
    <hyperlink ref="T2083" r:id="rId4160"/>
    <hyperlink ref="S2084" r:id="rId4161"/>
    <hyperlink ref="T2084" r:id="rId4162"/>
    <hyperlink ref="S2085" r:id="rId4163"/>
    <hyperlink ref="T2085" r:id="rId4164"/>
    <hyperlink ref="S2086" r:id="rId4165"/>
    <hyperlink ref="T2086" r:id="rId4166"/>
    <hyperlink ref="S2087" r:id="rId4167"/>
    <hyperlink ref="T2087" r:id="rId4168"/>
    <hyperlink ref="S2088" r:id="rId4169"/>
    <hyperlink ref="T2088" r:id="rId4170"/>
    <hyperlink ref="S2089" r:id="rId4171"/>
    <hyperlink ref="T2089" r:id="rId4172"/>
    <hyperlink ref="S2090" r:id="rId4173"/>
    <hyperlink ref="T2090" r:id="rId4174"/>
    <hyperlink ref="S2091" r:id="rId4175"/>
    <hyperlink ref="T2091" r:id="rId4176"/>
    <hyperlink ref="S2092" r:id="rId4177"/>
    <hyperlink ref="T2092" r:id="rId4178"/>
    <hyperlink ref="S2093" r:id="rId4179"/>
    <hyperlink ref="T2093" r:id="rId4180"/>
    <hyperlink ref="S2094" r:id="rId4181"/>
    <hyperlink ref="T2094" r:id="rId4182"/>
    <hyperlink ref="S2095" r:id="rId4183"/>
    <hyperlink ref="T2095" r:id="rId4184"/>
    <hyperlink ref="S2096" r:id="rId4185"/>
    <hyperlink ref="T2096" r:id="rId4186"/>
    <hyperlink ref="S2097" r:id="rId4187"/>
    <hyperlink ref="T2097" r:id="rId4188"/>
    <hyperlink ref="S2098" r:id="rId4189"/>
    <hyperlink ref="T2098" r:id="rId4190"/>
    <hyperlink ref="S2099" r:id="rId4191"/>
    <hyperlink ref="T2099" r:id="rId4192"/>
    <hyperlink ref="S2100" r:id="rId4193"/>
    <hyperlink ref="T2100" r:id="rId4194"/>
    <hyperlink ref="S2101" r:id="rId4195"/>
    <hyperlink ref="T2101" r:id="rId4196"/>
    <hyperlink ref="W2102" r:id="rId4197"/>
    <hyperlink ref="X2102" r:id="rId4198"/>
    <hyperlink ref="W2103" r:id="rId4199"/>
    <hyperlink ref="X2103" r:id="rId4200"/>
    <hyperlink ref="W2104" r:id="rId4201"/>
    <hyperlink ref="X2104" r:id="rId4202"/>
    <hyperlink ref="W2105" r:id="rId4203"/>
    <hyperlink ref="X2105" r:id="rId4204"/>
    <hyperlink ref="W2106" r:id="rId4205"/>
    <hyperlink ref="X2106" r:id="rId4206"/>
    <hyperlink ref="W2107" r:id="rId4207"/>
    <hyperlink ref="X2107" r:id="rId4208"/>
    <hyperlink ref="W2108" r:id="rId4209"/>
    <hyperlink ref="X2108" r:id="rId4210"/>
    <hyperlink ref="W2109" r:id="rId4211"/>
    <hyperlink ref="X2109" r:id="rId4212"/>
    <hyperlink ref="W2110" r:id="rId4213"/>
    <hyperlink ref="X2110" r:id="rId4214"/>
    <hyperlink ref="W2111" r:id="rId4215"/>
    <hyperlink ref="X2111" r:id="rId4216"/>
    <hyperlink ref="W2112" r:id="rId4217"/>
    <hyperlink ref="X2112" r:id="rId4218"/>
    <hyperlink ref="W2113" r:id="rId4219"/>
    <hyperlink ref="X2113" r:id="rId4220"/>
    <hyperlink ref="W2114" r:id="rId4221"/>
    <hyperlink ref="X2114" r:id="rId4222"/>
    <hyperlink ref="W2115" r:id="rId4223"/>
    <hyperlink ref="X2115" r:id="rId4224"/>
    <hyperlink ref="W2116" r:id="rId4225"/>
    <hyperlink ref="X2116" r:id="rId4226"/>
    <hyperlink ref="W2117" r:id="rId4227"/>
    <hyperlink ref="X2117" r:id="rId4228"/>
    <hyperlink ref="W2118" r:id="rId4229"/>
    <hyperlink ref="X2118" r:id="rId4230"/>
    <hyperlink ref="W2119" r:id="rId4231"/>
    <hyperlink ref="X2119" r:id="rId4232"/>
    <hyperlink ref="W2120" r:id="rId4233"/>
    <hyperlink ref="X2120" r:id="rId4234"/>
    <hyperlink ref="W2121" r:id="rId4235"/>
    <hyperlink ref="X2121" r:id="rId4236"/>
    <hyperlink ref="W2122" r:id="rId4237"/>
    <hyperlink ref="X2122" r:id="rId4238"/>
    <hyperlink ref="W2123" r:id="rId4239"/>
    <hyperlink ref="X2123" r:id="rId4240"/>
    <hyperlink ref="W2124" r:id="rId4241"/>
    <hyperlink ref="X2124" r:id="rId4242"/>
    <hyperlink ref="W2125" r:id="rId4243"/>
    <hyperlink ref="X2125" r:id="rId4244"/>
    <hyperlink ref="W2126" r:id="rId4245"/>
    <hyperlink ref="X2126" r:id="rId4246"/>
    <hyperlink ref="W2127" r:id="rId4247"/>
    <hyperlink ref="X2127" r:id="rId4248"/>
    <hyperlink ref="W2128" r:id="rId4249"/>
    <hyperlink ref="X2128" r:id="rId4250"/>
    <hyperlink ref="W2129" r:id="rId4251"/>
    <hyperlink ref="X2129" r:id="rId4252"/>
    <hyperlink ref="W2130" r:id="rId4253"/>
    <hyperlink ref="X2130" r:id="rId4254"/>
    <hyperlink ref="W2131" r:id="rId4255"/>
    <hyperlink ref="X2131" r:id="rId4256"/>
    <hyperlink ref="W2132" r:id="rId4257"/>
    <hyperlink ref="X2132" r:id="rId4258"/>
    <hyperlink ref="W2133" r:id="rId4259"/>
    <hyperlink ref="X2133" r:id="rId4260"/>
    <hyperlink ref="W2134" r:id="rId4261"/>
    <hyperlink ref="X2134" r:id="rId4262"/>
    <hyperlink ref="W2135" r:id="rId4263"/>
    <hyperlink ref="X2135" r:id="rId4264"/>
    <hyperlink ref="W2136" r:id="rId4265"/>
    <hyperlink ref="X2136" r:id="rId4266"/>
    <hyperlink ref="W2137" r:id="rId4267"/>
    <hyperlink ref="X2137" r:id="rId4268"/>
    <hyperlink ref="W2138" r:id="rId4269"/>
    <hyperlink ref="X2138" r:id="rId4270"/>
    <hyperlink ref="W2139" r:id="rId4271"/>
    <hyperlink ref="X2139" r:id="rId4272"/>
    <hyperlink ref="W2140" r:id="rId4273"/>
    <hyperlink ref="X2140" r:id="rId4274"/>
    <hyperlink ref="W2141" r:id="rId4275"/>
    <hyperlink ref="X2141" r:id="rId4276"/>
    <hyperlink ref="W2142" r:id="rId4277"/>
    <hyperlink ref="X2142" r:id="rId4278"/>
    <hyperlink ref="W2143" r:id="rId4279"/>
    <hyperlink ref="X2143" r:id="rId4280"/>
    <hyperlink ref="W2144" r:id="rId4281"/>
    <hyperlink ref="X2144" r:id="rId4282"/>
    <hyperlink ref="W2145" r:id="rId4283"/>
    <hyperlink ref="X2145" r:id="rId4284"/>
    <hyperlink ref="W2146" r:id="rId4285"/>
    <hyperlink ref="X2146" r:id="rId4286"/>
    <hyperlink ref="W2147" r:id="rId4287"/>
    <hyperlink ref="X2147" r:id="rId4288"/>
    <hyperlink ref="W2148" r:id="rId4289"/>
    <hyperlink ref="X2148" r:id="rId4290"/>
    <hyperlink ref="W2149" r:id="rId4291"/>
    <hyperlink ref="X2149" r:id="rId4292"/>
    <hyperlink ref="W2150" r:id="rId4293"/>
    <hyperlink ref="X2150" r:id="rId4294"/>
    <hyperlink ref="W2151" r:id="rId4295"/>
    <hyperlink ref="X2151" r:id="rId4296"/>
    <hyperlink ref="W2152" r:id="rId4297"/>
    <hyperlink ref="X2152" r:id="rId4298"/>
    <hyperlink ref="W2153" r:id="rId4299"/>
    <hyperlink ref="X2153" r:id="rId4300"/>
    <hyperlink ref="W2154" r:id="rId4301"/>
    <hyperlink ref="X2154" r:id="rId4302"/>
    <hyperlink ref="W2155" r:id="rId4303"/>
    <hyperlink ref="X2155" r:id="rId4304"/>
    <hyperlink ref="W2156" r:id="rId4305"/>
    <hyperlink ref="X2156" r:id="rId4306"/>
    <hyperlink ref="W2157" r:id="rId4307"/>
    <hyperlink ref="X2157" r:id="rId4308"/>
    <hyperlink ref="W2158" r:id="rId4309"/>
    <hyperlink ref="X2158" r:id="rId4310"/>
    <hyperlink ref="W2159" r:id="rId4311"/>
    <hyperlink ref="X2159" r:id="rId4312"/>
    <hyperlink ref="W2160" r:id="rId4313"/>
    <hyperlink ref="X2160" r:id="rId4314"/>
    <hyperlink ref="W2161" r:id="rId4315"/>
    <hyperlink ref="X2161" r:id="rId4316"/>
    <hyperlink ref="W2162" r:id="rId4317"/>
    <hyperlink ref="X2162" r:id="rId4318"/>
    <hyperlink ref="W2163" r:id="rId4319"/>
    <hyperlink ref="X2163" r:id="rId4320"/>
    <hyperlink ref="W2164" r:id="rId4321"/>
    <hyperlink ref="X2164" r:id="rId4322"/>
    <hyperlink ref="W2165" r:id="rId4323"/>
    <hyperlink ref="X2165" r:id="rId4324"/>
    <hyperlink ref="W2166" r:id="rId4325"/>
    <hyperlink ref="X2166" r:id="rId4326"/>
    <hyperlink ref="W2167" r:id="rId4327"/>
    <hyperlink ref="X2167" r:id="rId4328"/>
    <hyperlink ref="W2168" r:id="rId4329"/>
    <hyperlink ref="X2168" r:id="rId4330"/>
    <hyperlink ref="W2169" r:id="rId4331"/>
    <hyperlink ref="X2169" r:id="rId4332"/>
    <hyperlink ref="W2170" r:id="rId4333"/>
    <hyperlink ref="X2170" r:id="rId4334"/>
    <hyperlink ref="W2171" r:id="rId4335"/>
    <hyperlink ref="X2171" r:id="rId4336"/>
    <hyperlink ref="W2172" r:id="rId4337"/>
    <hyperlink ref="X2172" r:id="rId4338"/>
    <hyperlink ref="W2173" r:id="rId4339"/>
    <hyperlink ref="X2173" r:id="rId4340"/>
    <hyperlink ref="W2174" r:id="rId4341"/>
    <hyperlink ref="X2174" r:id="rId4342"/>
    <hyperlink ref="W2175" r:id="rId4343"/>
    <hyperlink ref="X2175" r:id="rId4344"/>
    <hyperlink ref="W2176" r:id="rId4345"/>
    <hyperlink ref="X2176" r:id="rId4346"/>
    <hyperlink ref="W2177" r:id="rId4347"/>
    <hyperlink ref="X2177" r:id="rId4348"/>
    <hyperlink ref="W2178" r:id="rId4349"/>
    <hyperlink ref="X2178" r:id="rId4350"/>
    <hyperlink ref="W2179" r:id="rId4351"/>
    <hyperlink ref="X2179" r:id="rId4352"/>
    <hyperlink ref="W2180" r:id="rId4353"/>
    <hyperlink ref="X2180" r:id="rId4354"/>
    <hyperlink ref="W2181" r:id="rId4355"/>
    <hyperlink ref="X2181" r:id="rId4356"/>
    <hyperlink ref="W2182" r:id="rId4357"/>
    <hyperlink ref="X2182" r:id="rId4358"/>
    <hyperlink ref="W2183" r:id="rId4359"/>
    <hyperlink ref="X2183" r:id="rId4360"/>
    <hyperlink ref="W2184" r:id="rId4361"/>
    <hyperlink ref="X2184" r:id="rId4362"/>
    <hyperlink ref="W2185" r:id="rId4363"/>
    <hyperlink ref="X2185" r:id="rId4364"/>
    <hyperlink ref="W2186" r:id="rId4365"/>
    <hyperlink ref="X2186" r:id="rId4366"/>
    <hyperlink ref="W2187" r:id="rId4367"/>
    <hyperlink ref="X2187" r:id="rId4368"/>
    <hyperlink ref="W2188" r:id="rId4369"/>
    <hyperlink ref="X2188" r:id="rId4370"/>
    <hyperlink ref="W2189" r:id="rId4371"/>
    <hyperlink ref="X2189" r:id="rId4372"/>
    <hyperlink ref="W2190" r:id="rId4373"/>
    <hyperlink ref="X2190" r:id="rId4374"/>
    <hyperlink ref="W2191" r:id="rId4375"/>
    <hyperlink ref="X2191" r:id="rId4376"/>
    <hyperlink ref="W2192" r:id="rId4377"/>
    <hyperlink ref="X2192" r:id="rId4378"/>
    <hyperlink ref="W2193" r:id="rId4379"/>
    <hyperlink ref="X2193" r:id="rId4380"/>
    <hyperlink ref="W2194" r:id="rId4381"/>
    <hyperlink ref="X2194" r:id="rId4382"/>
    <hyperlink ref="W2195" r:id="rId4383"/>
    <hyperlink ref="X2195" r:id="rId4384"/>
    <hyperlink ref="W2196" r:id="rId4385"/>
    <hyperlink ref="X2196" r:id="rId4386"/>
    <hyperlink ref="W2197" r:id="rId4387"/>
    <hyperlink ref="X2197" r:id="rId4388"/>
    <hyperlink ref="W2198" r:id="rId4389"/>
    <hyperlink ref="X2198" r:id="rId4390"/>
    <hyperlink ref="W2199" r:id="rId4391"/>
    <hyperlink ref="X2199" r:id="rId4392"/>
    <hyperlink ref="W2200" r:id="rId4393"/>
    <hyperlink ref="X2200" r:id="rId4394"/>
    <hyperlink ref="W2201" r:id="rId4395"/>
    <hyperlink ref="X2201" r:id="rId4396"/>
    <hyperlink ref="W2202" r:id="rId4397"/>
    <hyperlink ref="X2202" r:id="rId4398"/>
    <hyperlink ref="W2203" r:id="rId4399"/>
    <hyperlink ref="X2203" r:id="rId4400"/>
    <hyperlink ref="W2204" r:id="rId4401"/>
    <hyperlink ref="X2204" r:id="rId4402"/>
    <hyperlink ref="W2205" r:id="rId4403"/>
    <hyperlink ref="X2205" r:id="rId4404"/>
    <hyperlink ref="W2206" r:id="rId4405"/>
    <hyperlink ref="X2206" r:id="rId4406"/>
    <hyperlink ref="W2207" r:id="rId4407"/>
    <hyperlink ref="X2207" r:id="rId4408"/>
    <hyperlink ref="W2208" r:id="rId4409"/>
    <hyperlink ref="X2208" r:id="rId4410"/>
    <hyperlink ref="W2209" r:id="rId4411"/>
    <hyperlink ref="X2209" r:id="rId4412"/>
    <hyperlink ref="W2210" r:id="rId4413"/>
    <hyperlink ref="X2210" r:id="rId4414"/>
    <hyperlink ref="W2211" r:id="rId4415"/>
    <hyperlink ref="X2211" r:id="rId4416"/>
    <hyperlink ref="W2212" r:id="rId4417"/>
    <hyperlink ref="X2212" r:id="rId4418"/>
    <hyperlink ref="W2213" r:id="rId4419"/>
    <hyperlink ref="X2213" r:id="rId4420"/>
    <hyperlink ref="W2214" r:id="rId4421"/>
    <hyperlink ref="X2214" r:id="rId4422"/>
    <hyperlink ref="W2215" r:id="rId4423"/>
    <hyperlink ref="X2215" r:id="rId4424"/>
    <hyperlink ref="W2216" r:id="rId4425"/>
    <hyperlink ref="X2216" r:id="rId4426"/>
    <hyperlink ref="W2217" r:id="rId4427"/>
    <hyperlink ref="X2217" r:id="rId4428"/>
    <hyperlink ref="W2218" r:id="rId4429"/>
    <hyperlink ref="X2218" r:id="rId4430"/>
    <hyperlink ref="W2219" r:id="rId4431"/>
    <hyperlink ref="X2219" r:id="rId4432"/>
    <hyperlink ref="W2220" r:id="rId4433"/>
    <hyperlink ref="X2220" r:id="rId4434"/>
    <hyperlink ref="W2221" r:id="rId4435"/>
    <hyperlink ref="X2221" r:id="rId4436"/>
    <hyperlink ref="W2222" r:id="rId4437"/>
    <hyperlink ref="X2222" r:id="rId4438"/>
    <hyperlink ref="W2223" r:id="rId4439"/>
    <hyperlink ref="X2223" r:id="rId4440"/>
    <hyperlink ref="W2224" r:id="rId4441"/>
    <hyperlink ref="X2224" r:id="rId4442"/>
    <hyperlink ref="W2225" r:id="rId4443"/>
    <hyperlink ref="X2225" r:id="rId4444"/>
    <hyperlink ref="W2226" r:id="rId4445"/>
    <hyperlink ref="X2226" r:id="rId4446"/>
    <hyperlink ref="W2227" r:id="rId4447"/>
    <hyperlink ref="X2227" r:id="rId4448"/>
    <hyperlink ref="W2228" r:id="rId4449"/>
    <hyperlink ref="X2228" r:id="rId4450"/>
    <hyperlink ref="W2229" r:id="rId4451"/>
    <hyperlink ref="X2229" r:id="rId4452"/>
    <hyperlink ref="W2230" r:id="rId4453"/>
    <hyperlink ref="X2230" r:id="rId4454"/>
    <hyperlink ref="W2231" r:id="rId4455"/>
    <hyperlink ref="X2231" r:id="rId4456"/>
    <hyperlink ref="W2232" r:id="rId4457"/>
    <hyperlink ref="X2232" r:id="rId4458"/>
    <hyperlink ref="W2233" r:id="rId4459"/>
    <hyperlink ref="X2233" r:id="rId4460"/>
    <hyperlink ref="W2234" r:id="rId4461"/>
    <hyperlink ref="X2234" r:id="rId4462"/>
    <hyperlink ref="W2235" r:id="rId4463"/>
    <hyperlink ref="X2235" r:id="rId4464"/>
    <hyperlink ref="W2236" r:id="rId4465"/>
    <hyperlink ref="X2236" r:id="rId4466"/>
    <hyperlink ref="W2237" r:id="rId4467"/>
    <hyperlink ref="X2237" r:id="rId4468"/>
    <hyperlink ref="W2238" r:id="rId4469"/>
    <hyperlink ref="X2238" r:id="rId4470"/>
    <hyperlink ref="W2239" r:id="rId4471"/>
    <hyperlink ref="X2239" r:id="rId4472"/>
    <hyperlink ref="W2240" r:id="rId4473"/>
    <hyperlink ref="X2240" r:id="rId4474"/>
    <hyperlink ref="W2241" r:id="rId4475"/>
    <hyperlink ref="X2241" r:id="rId4476"/>
    <hyperlink ref="W2242" r:id="rId4477"/>
    <hyperlink ref="X2242" r:id="rId4478"/>
    <hyperlink ref="W2243" r:id="rId4479"/>
    <hyperlink ref="X2243" r:id="rId4480"/>
    <hyperlink ref="W2244" r:id="rId4481"/>
    <hyperlink ref="X2244" r:id="rId4482"/>
    <hyperlink ref="W2245" r:id="rId4483"/>
    <hyperlink ref="X2245" r:id="rId4484"/>
    <hyperlink ref="W2246" r:id="rId4485"/>
    <hyperlink ref="X2246" r:id="rId4486"/>
    <hyperlink ref="W2247" r:id="rId4487"/>
    <hyperlink ref="X2247" r:id="rId4488"/>
    <hyperlink ref="W2248" r:id="rId4489"/>
    <hyperlink ref="X2248" r:id="rId4490"/>
    <hyperlink ref="W2249" r:id="rId4491"/>
    <hyperlink ref="X2249" r:id="rId4492"/>
    <hyperlink ref="W2250" r:id="rId4493"/>
    <hyperlink ref="X2250" r:id="rId4494"/>
    <hyperlink ref="W2251" r:id="rId4495"/>
    <hyperlink ref="X2251" r:id="rId4496"/>
    <hyperlink ref="W2252" r:id="rId4497"/>
    <hyperlink ref="X2252" r:id="rId4498"/>
    <hyperlink ref="W2253" r:id="rId4499"/>
    <hyperlink ref="X2253" r:id="rId4500"/>
    <hyperlink ref="W2254" r:id="rId4501"/>
    <hyperlink ref="X2254" r:id="rId4502"/>
    <hyperlink ref="W2255" r:id="rId4503"/>
    <hyperlink ref="X2255" r:id="rId4504"/>
    <hyperlink ref="W2256" r:id="rId4505"/>
    <hyperlink ref="X2256" r:id="rId4506"/>
    <hyperlink ref="W2257" r:id="rId4507"/>
    <hyperlink ref="X2257" r:id="rId4508"/>
    <hyperlink ref="W2258" r:id="rId4509"/>
    <hyperlink ref="X2258" r:id="rId4510"/>
    <hyperlink ref="W2259" r:id="rId4511"/>
    <hyperlink ref="X2259" r:id="rId4512"/>
    <hyperlink ref="W2260" r:id="rId4513"/>
    <hyperlink ref="X2260" r:id="rId4514"/>
    <hyperlink ref="W2261" r:id="rId4515"/>
    <hyperlink ref="X2261" r:id="rId4516"/>
    <hyperlink ref="W2262" r:id="rId4517"/>
    <hyperlink ref="X2262" r:id="rId4518"/>
    <hyperlink ref="W2263" r:id="rId4519"/>
    <hyperlink ref="X2263" r:id="rId4520"/>
    <hyperlink ref="W2264" r:id="rId4521"/>
    <hyperlink ref="X2264" r:id="rId4522"/>
    <hyperlink ref="W2265" r:id="rId4523"/>
    <hyperlink ref="X2265" r:id="rId4524"/>
    <hyperlink ref="W2266" r:id="rId4525"/>
    <hyperlink ref="X2266" r:id="rId4526"/>
    <hyperlink ref="W2267" r:id="rId4527"/>
    <hyperlink ref="X2267" r:id="rId4528"/>
    <hyperlink ref="W2268" r:id="rId4529"/>
    <hyperlink ref="X2268" r:id="rId4530"/>
    <hyperlink ref="W2269" r:id="rId4531"/>
    <hyperlink ref="X2269" r:id="rId4532"/>
    <hyperlink ref="W2270" r:id="rId4533"/>
    <hyperlink ref="X2270" r:id="rId4534"/>
    <hyperlink ref="W2271" r:id="rId4535"/>
    <hyperlink ref="X2271" r:id="rId4536"/>
    <hyperlink ref="W2272" r:id="rId4537"/>
    <hyperlink ref="X2272" r:id="rId4538"/>
    <hyperlink ref="W2273" r:id="rId4539"/>
    <hyperlink ref="X2273" r:id="rId4540"/>
    <hyperlink ref="W2274" r:id="rId4541"/>
    <hyperlink ref="X2274" r:id="rId4542"/>
    <hyperlink ref="W2275" r:id="rId4543"/>
    <hyperlink ref="X2275" r:id="rId4544"/>
    <hyperlink ref="W2276" r:id="rId4545"/>
    <hyperlink ref="X2276" r:id="rId4546"/>
    <hyperlink ref="W2277" r:id="rId4547"/>
    <hyperlink ref="X2277" r:id="rId4548"/>
    <hyperlink ref="W2278" r:id="rId4549"/>
    <hyperlink ref="X2278" r:id="rId4550"/>
    <hyperlink ref="W2279" r:id="rId4551"/>
    <hyperlink ref="X2279" r:id="rId4552"/>
    <hyperlink ref="W2280" r:id="rId4553"/>
    <hyperlink ref="X2280" r:id="rId4554"/>
    <hyperlink ref="W2281" r:id="rId4555"/>
    <hyperlink ref="X2281" r:id="rId4556"/>
    <hyperlink ref="W2282" r:id="rId4557"/>
    <hyperlink ref="X2282" r:id="rId4558"/>
    <hyperlink ref="W2283" r:id="rId4559"/>
    <hyperlink ref="X2283" r:id="rId4560"/>
    <hyperlink ref="W2284" r:id="rId4561"/>
    <hyperlink ref="X2284" r:id="rId4562"/>
    <hyperlink ref="W2285" r:id="rId4563"/>
    <hyperlink ref="X2285" r:id="rId4564"/>
    <hyperlink ref="W2286" r:id="rId4565"/>
    <hyperlink ref="X2286" r:id="rId4566"/>
    <hyperlink ref="W2287" r:id="rId4567"/>
    <hyperlink ref="X2287" r:id="rId4568"/>
    <hyperlink ref="W2288" r:id="rId4569"/>
    <hyperlink ref="X2288" r:id="rId4570"/>
    <hyperlink ref="W2289" r:id="rId4571"/>
    <hyperlink ref="X2289" r:id="rId4572"/>
    <hyperlink ref="W2290" r:id="rId4573"/>
    <hyperlink ref="X2290" r:id="rId4574"/>
    <hyperlink ref="W2291" r:id="rId4575"/>
    <hyperlink ref="X2291" r:id="rId4576"/>
    <hyperlink ref="W2292" r:id="rId4577"/>
    <hyperlink ref="X2292" r:id="rId4578"/>
    <hyperlink ref="W2293" r:id="rId4579"/>
    <hyperlink ref="X2293" r:id="rId4580"/>
    <hyperlink ref="W2294" r:id="rId4581"/>
    <hyperlink ref="X2294" r:id="rId4582"/>
    <hyperlink ref="W2295" r:id="rId4583"/>
    <hyperlink ref="X2295" r:id="rId4584"/>
    <hyperlink ref="W2296" r:id="rId4585"/>
    <hyperlink ref="X2296" r:id="rId4586"/>
    <hyperlink ref="W2297" r:id="rId4587"/>
    <hyperlink ref="X2297" r:id="rId4588"/>
    <hyperlink ref="W2298" r:id="rId4589"/>
    <hyperlink ref="X2298" r:id="rId4590"/>
    <hyperlink ref="W2299" r:id="rId4591"/>
    <hyperlink ref="X2299" r:id="rId4592"/>
    <hyperlink ref="W2300" r:id="rId4593"/>
    <hyperlink ref="X2300" r:id="rId4594"/>
    <hyperlink ref="W2301" r:id="rId4595"/>
    <hyperlink ref="X2301" r:id="rId4596"/>
    <hyperlink ref="W2302" r:id="rId4597"/>
    <hyperlink ref="X2302" r:id="rId4598"/>
    <hyperlink ref="W2303" r:id="rId4599"/>
    <hyperlink ref="X2303" r:id="rId4600"/>
    <hyperlink ref="W2304" r:id="rId4601"/>
    <hyperlink ref="X2304" r:id="rId4602"/>
    <hyperlink ref="W2305" r:id="rId4603"/>
    <hyperlink ref="X2305" r:id="rId4604"/>
    <hyperlink ref="W2306" r:id="rId4605"/>
    <hyperlink ref="X2306" r:id="rId4606"/>
    <hyperlink ref="W2307" r:id="rId4607"/>
    <hyperlink ref="X2307" r:id="rId4608"/>
    <hyperlink ref="W2308" r:id="rId4609"/>
    <hyperlink ref="X2308" r:id="rId4610"/>
    <hyperlink ref="W2309" r:id="rId4611"/>
    <hyperlink ref="X2309" r:id="rId4612"/>
    <hyperlink ref="W2310" r:id="rId4613"/>
    <hyperlink ref="X2310" r:id="rId4614"/>
    <hyperlink ref="W2311" r:id="rId4615"/>
    <hyperlink ref="X2311" r:id="rId4616"/>
    <hyperlink ref="W2312" r:id="rId4617"/>
    <hyperlink ref="X2312" r:id="rId4618"/>
    <hyperlink ref="W2313" r:id="rId4619"/>
    <hyperlink ref="X2313" r:id="rId4620"/>
    <hyperlink ref="W2314" r:id="rId4621"/>
    <hyperlink ref="X2314" r:id="rId4622"/>
    <hyperlink ref="W2315" r:id="rId4623"/>
    <hyperlink ref="X2315" r:id="rId4624"/>
    <hyperlink ref="W2316" r:id="rId4625"/>
    <hyperlink ref="X2316" r:id="rId4626"/>
    <hyperlink ref="W2317" r:id="rId4627"/>
    <hyperlink ref="X2317" r:id="rId4628"/>
    <hyperlink ref="W2318" r:id="rId4629"/>
    <hyperlink ref="X2318" r:id="rId4630"/>
    <hyperlink ref="W2319" r:id="rId4631"/>
    <hyperlink ref="X2319" r:id="rId4632"/>
    <hyperlink ref="W2320" r:id="rId4633"/>
    <hyperlink ref="X2320" r:id="rId4634"/>
    <hyperlink ref="W2321" r:id="rId4635"/>
    <hyperlink ref="X2321" r:id="rId4636"/>
    <hyperlink ref="W2322" r:id="rId4637"/>
    <hyperlink ref="X2322" r:id="rId4638"/>
    <hyperlink ref="W2323" r:id="rId4639"/>
    <hyperlink ref="X2323" r:id="rId4640"/>
    <hyperlink ref="W2324" r:id="rId4641"/>
    <hyperlink ref="X2324" r:id="rId4642"/>
    <hyperlink ref="W2325" r:id="rId4643"/>
    <hyperlink ref="X2325" r:id="rId4644"/>
    <hyperlink ref="W2326" r:id="rId4645"/>
    <hyperlink ref="X2326" r:id="rId4646"/>
    <hyperlink ref="W2327" r:id="rId4647"/>
    <hyperlink ref="X2327" r:id="rId4648"/>
    <hyperlink ref="W2328" r:id="rId4649"/>
    <hyperlink ref="X2328" r:id="rId4650"/>
    <hyperlink ref="W2329" r:id="rId4651"/>
    <hyperlink ref="X2329" r:id="rId4652"/>
    <hyperlink ref="W2330" r:id="rId4653"/>
    <hyperlink ref="X2330" r:id="rId4654"/>
    <hyperlink ref="W2331" r:id="rId4655"/>
    <hyperlink ref="X2331" r:id="rId4656"/>
    <hyperlink ref="W2332" r:id="rId4657"/>
    <hyperlink ref="X2332" r:id="rId4658"/>
    <hyperlink ref="W2333" r:id="rId4659"/>
    <hyperlink ref="X2333" r:id="rId4660"/>
    <hyperlink ref="W2334" r:id="rId4661"/>
    <hyperlink ref="X2334" r:id="rId4662"/>
    <hyperlink ref="W2335" r:id="rId4663"/>
    <hyperlink ref="X2335" r:id="rId4664"/>
    <hyperlink ref="W2336" r:id="rId4665"/>
    <hyperlink ref="X2336" r:id="rId4666"/>
    <hyperlink ref="W2337" r:id="rId4667"/>
    <hyperlink ref="X2337" r:id="rId4668"/>
    <hyperlink ref="W2338" r:id="rId4669"/>
    <hyperlink ref="X2338" r:id="rId4670"/>
    <hyperlink ref="W2339" r:id="rId4671"/>
    <hyperlink ref="X2339" r:id="rId4672"/>
    <hyperlink ref="W2340" r:id="rId4673"/>
    <hyperlink ref="X2340" r:id="rId4674"/>
    <hyperlink ref="W2341" r:id="rId4675"/>
    <hyperlink ref="X2341" r:id="rId4676"/>
    <hyperlink ref="W2342" r:id="rId4677"/>
    <hyperlink ref="X2342" r:id="rId4678"/>
    <hyperlink ref="W2343" r:id="rId4679"/>
    <hyperlink ref="X2343" r:id="rId4680"/>
    <hyperlink ref="W2344" r:id="rId4681"/>
    <hyperlink ref="X2344" r:id="rId4682"/>
    <hyperlink ref="W2345" r:id="rId4683"/>
    <hyperlink ref="X2345" r:id="rId4684"/>
    <hyperlink ref="W2346" r:id="rId4685"/>
    <hyperlink ref="X2346" r:id="rId4686"/>
    <hyperlink ref="W2347" r:id="rId4687"/>
    <hyperlink ref="X2347" r:id="rId4688"/>
    <hyperlink ref="W2348" r:id="rId4689"/>
    <hyperlink ref="X2348" r:id="rId4690"/>
    <hyperlink ref="W2349" r:id="rId4691"/>
    <hyperlink ref="X2349" r:id="rId4692"/>
    <hyperlink ref="W2350" r:id="rId4693"/>
    <hyperlink ref="X2350" r:id="rId4694"/>
    <hyperlink ref="W2351" r:id="rId4695"/>
    <hyperlink ref="X2351" r:id="rId4696"/>
    <hyperlink ref="W2352" r:id="rId4697"/>
    <hyperlink ref="X2352" r:id="rId4698"/>
    <hyperlink ref="W2353" r:id="rId4699"/>
    <hyperlink ref="X2353" r:id="rId4700"/>
    <hyperlink ref="W2354" r:id="rId4701"/>
    <hyperlink ref="X2354" r:id="rId4702"/>
    <hyperlink ref="W2355" r:id="rId4703"/>
    <hyperlink ref="X2355" r:id="rId4704"/>
    <hyperlink ref="W2356" r:id="rId4705"/>
    <hyperlink ref="X2356" r:id="rId4706"/>
    <hyperlink ref="W2357" r:id="rId4707"/>
    <hyperlink ref="X2357" r:id="rId4708"/>
    <hyperlink ref="W2358" r:id="rId4709"/>
    <hyperlink ref="X2358" r:id="rId4710"/>
    <hyperlink ref="W2359" r:id="rId4711"/>
    <hyperlink ref="X2359" r:id="rId4712"/>
    <hyperlink ref="W2360" r:id="rId4713"/>
    <hyperlink ref="X2360" r:id="rId4714"/>
    <hyperlink ref="W2361" r:id="rId4715"/>
    <hyperlink ref="X2361" r:id="rId4716"/>
    <hyperlink ref="W2362" r:id="rId4717"/>
    <hyperlink ref="X2362" r:id="rId4718"/>
    <hyperlink ref="W2363" r:id="rId4719"/>
    <hyperlink ref="X2363" r:id="rId4720"/>
    <hyperlink ref="W2364" r:id="rId4721"/>
    <hyperlink ref="X2364" r:id="rId4722"/>
    <hyperlink ref="W2365" r:id="rId4723"/>
    <hyperlink ref="X2365" r:id="rId4724"/>
    <hyperlink ref="W2366" r:id="rId4725"/>
    <hyperlink ref="X2366" r:id="rId4726"/>
    <hyperlink ref="W2367" r:id="rId4727"/>
    <hyperlink ref="X2367" r:id="rId4728"/>
    <hyperlink ref="W2368" r:id="rId4729"/>
    <hyperlink ref="X2368" r:id="rId4730"/>
    <hyperlink ref="W2369" r:id="rId4731"/>
    <hyperlink ref="X2369" r:id="rId4732"/>
    <hyperlink ref="W2370" r:id="rId4733"/>
    <hyperlink ref="X2370" r:id="rId4734"/>
    <hyperlink ref="W2371" r:id="rId4735"/>
    <hyperlink ref="X2371" r:id="rId4736"/>
    <hyperlink ref="W2372" r:id="rId4737"/>
    <hyperlink ref="X2372" r:id="rId4738"/>
    <hyperlink ref="W2373" r:id="rId4739"/>
    <hyperlink ref="X2373" r:id="rId4740"/>
    <hyperlink ref="W2374" r:id="rId4741"/>
    <hyperlink ref="X2374" r:id="rId4742"/>
    <hyperlink ref="W2375" r:id="rId4743"/>
    <hyperlink ref="X2375" r:id="rId4744"/>
    <hyperlink ref="W2376" r:id="rId4745"/>
    <hyperlink ref="X2376" r:id="rId4746"/>
    <hyperlink ref="W2377" r:id="rId4747"/>
    <hyperlink ref="X2377" r:id="rId4748"/>
    <hyperlink ref="W2378" r:id="rId4749"/>
    <hyperlink ref="X2378" r:id="rId4750"/>
    <hyperlink ref="W2379" r:id="rId4751"/>
    <hyperlink ref="X2379" r:id="rId4752"/>
    <hyperlink ref="W2380" r:id="rId4753"/>
    <hyperlink ref="X2380" r:id="rId4754"/>
    <hyperlink ref="W2381" r:id="rId4755"/>
    <hyperlink ref="X2381" r:id="rId4756"/>
    <hyperlink ref="W2382" r:id="rId4757"/>
    <hyperlink ref="X2382" r:id="rId4758"/>
    <hyperlink ref="W2383" r:id="rId4759"/>
    <hyperlink ref="X2383" r:id="rId4760"/>
    <hyperlink ref="W2384" r:id="rId4761"/>
    <hyperlink ref="X2384" r:id="rId4762"/>
    <hyperlink ref="W2385" r:id="rId4763"/>
    <hyperlink ref="X2385" r:id="rId4764"/>
    <hyperlink ref="W2386" r:id="rId4765"/>
    <hyperlink ref="X2386" r:id="rId4766"/>
    <hyperlink ref="W2387" r:id="rId4767"/>
    <hyperlink ref="X2387" r:id="rId4768"/>
    <hyperlink ref="W2388" r:id="rId4769"/>
    <hyperlink ref="X2388" r:id="rId4770"/>
    <hyperlink ref="W2389" r:id="rId4771"/>
    <hyperlink ref="X2389" r:id="rId4772"/>
    <hyperlink ref="W2390" r:id="rId4773"/>
    <hyperlink ref="X2390" r:id="rId4774"/>
    <hyperlink ref="W2391" r:id="rId4775"/>
    <hyperlink ref="X2391" r:id="rId4776"/>
    <hyperlink ref="W2392" r:id="rId4777"/>
    <hyperlink ref="X2392" r:id="rId4778"/>
    <hyperlink ref="W2393" r:id="rId4779"/>
    <hyperlink ref="X2393" r:id="rId4780"/>
    <hyperlink ref="W2394" r:id="rId4781"/>
    <hyperlink ref="X2394" r:id="rId4782"/>
    <hyperlink ref="W2395" r:id="rId4783"/>
    <hyperlink ref="X2395" r:id="rId4784"/>
    <hyperlink ref="W2396" r:id="rId4785"/>
    <hyperlink ref="X2396" r:id="rId4786"/>
    <hyperlink ref="W2397" r:id="rId4787"/>
    <hyperlink ref="X2397" r:id="rId4788"/>
    <hyperlink ref="W2398" r:id="rId4789"/>
    <hyperlink ref="X2398" r:id="rId4790"/>
    <hyperlink ref="W2399" r:id="rId4791"/>
    <hyperlink ref="X2399" r:id="rId4792"/>
    <hyperlink ref="W2400" r:id="rId4793"/>
    <hyperlink ref="X2400" r:id="rId4794"/>
    <hyperlink ref="W2401" r:id="rId4795"/>
    <hyperlink ref="X2401" r:id="rId4796"/>
    <hyperlink ref="W2402" r:id="rId4797"/>
    <hyperlink ref="X2402" r:id="rId4798"/>
    <hyperlink ref="W2403" r:id="rId4799"/>
    <hyperlink ref="X2403" r:id="rId4800"/>
    <hyperlink ref="W2404" r:id="rId4801"/>
    <hyperlink ref="X2404" r:id="rId4802"/>
    <hyperlink ref="W2405" r:id="rId4803"/>
    <hyperlink ref="X2405" r:id="rId4804"/>
    <hyperlink ref="W2406" r:id="rId4805"/>
    <hyperlink ref="X2406" r:id="rId4806"/>
    <hyperlink ref="W2407" r:id="rId4807"/>
    <hyperlink ref="X2407" r:id="rId4808"/>
    <hyperlink ref="W2408" r:id="rId4809"/>
    <hyperlink ref="X2408" r:id="rId4810"/>
    <hyperlink ref="W2409" r:id="rId4811"/>
    <hyperlink ref="X2409" r:id="rId4812"/>
    <hyperlink ref="W2410" r:id="rId4813"/>
    <hyperlink ref="X2410" r:id="rId4814"/>
    <hyperlink ref="W2411" r:id="rId4815"/>
    <hyperlink ref="X2411" r:id="rId4816"/>
    <hyperlink ref="W2412" r:id="rId4817"/>
    <hyperlink ref="X2412" r:id="rId4818"/>
    <hyperlink ref="W2413" r:id="rId4819"/>
    <hyperlink ref="X2413" r:id="rId4820"/>
    <hyperlink ref="W2414" r:id="rId4821"/>
    <hyperlink ref="X2414" r:id="rId4822"/>
    <hyperlink ref="W2415" r:id="rId4823"/>
    <hyperlink ref="X2415" r:id="rId4824"/>
    <hyperlink ref="W2416" r:id="rId4825"/>
    <hyperlink ref="X2416" r:id="rId4826"/>
    <hyperlink ref="W2417" r:id="rId4827"/>
    <hyperlink ref="X2417" r:id="rId4828"/>
    <hyperlink ref="W2418" r:id="rId4829"/>
    <hyperlink ref="X2418" r:id="rId4830"/>
    <hyperlink ref="W2419" r:id="rId4831"/>
    <hyperlink ref="X2419" r:id="rId4832"/>
    <hyperlink ref="W2420" r:id="rId4833"/>
    <hyperlink ref="X2420" r:id="rId4834"/>
    <hyperlink ref="W2421" r:id="rId4835"/>
    <hyperlink ref="X2421" r:id="rId4836"/>
    <hyperlink ref="W2422" r:id="rId4837"/>
    <hyperlink ref="X2422" r:id="rId4838"/>
    <hyperlink ref="W2423" r:id="rId4839"/>
    <hyperlink ref="X2423" r:id="rId4840"/>
    <hyperlink ref="W2424" r:id="rId4841"/>
    <hyperlink ref="X2424" r:id="rId4842"/>
    <hyperlink ref="W2425" r:id="rId4843"/>
    <hyperlink ref="X2425" r:id="rId4844"/>
    <hyperlink ref="W2426" r:id="rId4845"/>
    <hyperlink ref="X2426" r:id="rId4846"/>
    <hyperlink ref="W2427" r:id="rId4847"/>
    <hyperlink ref="X2427" r:id="rId4848"/>
    <hyperlink ref="W2428" r:id="rId4849"/>
    <hyperlink ref="X2428" r:id="rId4850"/>
    <hyperlink ref="W2429" r:id="rId4851"/>
    <hyperlink ref="X2429" r:id="rId4852"/>
    <hyperlink ref="W2430" r:id="rId4853"/>
    <hyperlink ref="X2430" r:id="rId4854"/>
    <hyperlink ref="W2431" r:id="rId4855"/>
    <hyperlink ref="X2431" r:id="rId4856"/>
    <hyperlink ref="W2432" r:id="rId4857"/>
    <hyperlink ref="X2432" r:id="rId4858"/>
    <hyperlink ref="W2433" r:id="rId4859"/>
    <hyperlink ref="X2433" r:id="rId4860"/>
    <hyperlink ref="W2434" r:id="rId4861"/>
    <hyperlink ref="X2434" r:id="rId4862"/>
    <hyperlink ref="W2435" r:id="rId4863"/>
    <hyperlink ref="X2435" r:id="rId4864"/>
    <hyperlink ref="W2436" r:id="rId4865"/>
    <hyperlink ref="X2436" r:id="rId4866"/>
    <hyperlink ref="W2437" r:id="rId4867"/>
    <hyperlink ref="X2437" r:id="rId4868"/>
    <hyperlink ref="W2438" r:id="rId4869"/>
    <hyperlink ref="X2438" r:id="rId4870"/>
    <hyperlink ref="W2439" r:id="rId4871"/>
    <hyperlink ref="X2439" r:id="rId4872"/>
    <hyperlink ref="W2440" r:id="rId4873"/>
    <hyperlink ref="X2440" r:id="rId4874"/>
    <hyperlink ref="W2441" r:id="rId4875"/>
    <hyperlink ref="X2441" r:id="rId4876"/>
    <hyperlink ref="W2442" r:id="rId4877"/>
    <hyperlink ref="X2442" r:id="rId4878"/>
    <hyperlink ref="W2443" r:id="rId4879"/>
    <hyperlink ref="X2443" r:id="rId4880"/>
    <hyperlink ref="W2444" r:id="rId4881"/>
    <hyperlink ref="X2444" r:id="rId4882"/>
    <hyperlink ref="W2445" r:id="rId4883"/>
    <hyperlink ref="X2445" r:id="rId4884"/>
    <hyperlink ref="W2446" r:id="rId4885"/>
    <hyperlink ref="X2446" r:id="rId4886"/>
    <hyperlink ref="W2447" r:id="rId4887"/>
    <hyperlink ref="X2447" r:id="rId4888"/>
    <hyperlink ref="W2448" r:id="rId4889"/>
    <hyperlink ref="X2448" r:id="rId4890"/>
    <hyperlink ref="W2449" r:id="rId4891"/>
    <hyperlink ref="X2449" r:id="rId4892"/>
    <hyperlink ref="W2450" r:id="rId4893"/>
    <hyperlink ref="X2450" r:id="rId4894"/>
    <hyperlink ref="W2451" r:id="rId4895"/>
    <hyperlink ref="X2451" r:id="rId4896"/>
    <hyperlink ref="W2452" r:id="rId4897"/>
    <hyperlink ref="X2452" r:id="rId4898"/>
    <hyperlink ref="W2453" r:id="rId4899"/>
    <hyperlink ref="X2453" r:id="rId4900"/>
    <hyperlink ref="W2454" r:id="rId4901"/>
    <hyperlink ref="X2454" r:id="rId4902"/>
    <hyperlink ref="W2455" r:id="rId4903"/>
    <hyperlink ref="X2455" r:id="rId4904"/>
    <hyperlink ref="W2456" r:id="rId4905"/>
    <hyperlink ref="X2456" r:id="rId4906"/>
    <hyperlink ref="W2457" r:id="rId4907"/>
    <hyperlink ref="X2457" r:id="rId4908"/>
    <hyperlink ref="W2458" r:id="rId4909"/>
    <hyperlink ref="X2458" r:id="rId4910"/>
    <hyperlink ref="W2459" r:id="rId4911"/>
    <hyperlink ref="X2459" r:id="rId4912"/>
    <hyperlink ref="W2460" r:id="rId4913"/>
    <hyperlink ref="X2460" r:id="rId4914"/>
    <hyperlink ref="W2461" r:id="rId4915"/>
    <hyperlink ref="X2461" r:id="rId4916"/>
    <hyperlink ref="W2462" r:id="rId4917"/>
    <hyperlink ref="X2462" r:id="rId4918"/>
    <hyperlink ref="W2463" r:id="rId4919"/>
    <hyperlink ref="X2463" r:id="rId4920"/>
    <hyperlink ref="W2464" r:id="rId4921"/>
    <hyperlink ref="X2464" r:id="rId4922"/>
    <hyperlink ref="W2465" r:id="rId4923"/>
    <hyperlink ref="X2465" r:id="rId4924"/>
    <hyperlink ref="W2466" r:id="rId4925"/>
    <hyperlink ref="X2466" r:id="rId4926"/>
    <hyperlink ref="W2467" r:id="rId4927"/>
    <hyperlink ref="X2467" r:id="rId4928"/>
    <hyperlink ref="W2468" r:id="rId4929"/>
    <hyperlink ref="X2468" r:id="rId4930"/>
    <hyperlink ref="W2469" r:id="rId4931"/>
    <hyperlink ref="X2469" r:id="rId4932"/>
    <hyperlink ref="W2470" r:id="rId4933"/>
    <hyperlink ref="X2470" r:id="rId4934"/>
    <hyperlink ref="W2471" r:id="rId4935"/>
    <hyperlink ref="X2471" r:id="rId4936"/>
    <hyperlink ref="W2472" r:id="rId4937"/>
    <hyperlink ref="X2472" r:id="rId4938"/>
    <hyperlink ref="W2473" r:id="rId4939"/>
    <hyperlink ref="X2473" r:id="rId4940"/>
    <hyperlink ref="W2474" r:id="rId4941"/>
    <hyperlink ref="X2474" r:id="rId4942"/>
    <hyperlink ref="W2475" r:id="rId4943"/>
    <hyperlink ref="X2475" r:id="rId4944"/>
    <hyperlink ref="W2476" r:id="rId4945"/>
    <hyperlink ref="X2476" r:id="rId4946"/>
    <hyperlink ref="W2477" r:id="rId4947"/>
    <hyperlink ref="X2477" r:id="rId4948"/>
    <hyperlink ref="W2478" r:id="rId4949"/>
    <hyperlink ref="X2478" r:id="rId4950"/>
    <hyperlink ref="W2479" r:id="rId4951"/>
    <hyperlink ref="X2479" r:id="rId4952"/>
    <hyperlink ref="W2480" r:id="rId4953"/>
    <hyperlink ref="X2480" r:id="rId4954"/>
    <hyperlink ref="W2481" r:id="rId4955"/>
    <hyperlink ref="X2481" r:id="rId4956"/>
    <hyperlink ref="W2482" r:id="rId4957"/>
    <hyperlink ref="X2482" r:id="rId4958"/>
    <hyperlink ref="W2483" r:id="rId4959"/>
    <hyperlink ref="X2483" r:id="rId4960"/>
    <hyperlink ref="W2484" r:id="rId4961"/>
    <hyperlink ref="X2484" r:id="rId4962"/>
    <hyperlink ref="W2485" r:id="rId4963"/>
    <hyperlink ref="X2485" r:id="rId4964"/>
    <hyperlink ref="W2486" r:id="rId4965"/>
    <hyperlink ref="X2486" r:id="rId4966"/>
    <hyperlink ref="W2487" r:id="rId4967"/>
    <hyperlink ref="X2487" r:id="rId4968"/>
    <hyperlink ref="W2488" r:id="rId4969"/>
    <hyperlink ref="X2488" r:id="rId4970"/>
    <hyperlink ref="W2489" r:id="rId4971"/>
    <hyperlink ref="X2489" r:id="rId4972"/>
    <hyperlink ref="W2490" r:id="rId4973"/>
    <hyperlink ref="X2490" r:id="rId4974"/>
    <hyperlink ref="W2491" r:id="rId4975"/>
    <hyperlink ref="X2491" r:id="rId4976"/>
    <hyperlink ref="W2492" r:id="rId4977"/>
    <hyperlink ref="X2492" r:id="rId4978"/>
    <hyperlink ref="W2493" r:id="rId4979"/>
    <hyperlink ref="X2493" r:id="rId4980"/>
    <hyperlink ref="W2494" r:id="rId4981"/>
    <hyperlink ref="X2494" r:id="rId4982"/>
    <hyperlink ref="W2495" r:id="rId4983"/>
    <hyperlink ref="X2495" r:id="rId4984"/>
    <hyperlink ref="W2496" r:id="rId4985"/>
    <hyperlink ref="X2496" r:id="rId4986"/>
    <hyperlink ref="W2497" r:id="rId4987"/>
    <hyperlink ref="X2497" r:id="rId4988"/>
    <hyperlink ref="W2498" r:id="rId4989"/>
    <hyperlink ref="X2498" r:id="rId4990"/>
    <hyperlink ref="W2499" r:id="rId4991"/>
    <hyperlink ref="X2499" r:id="rId4992"/>
    <hyperlink ref="W2500" r:id="rId4993"/>
    <hyperlink ref="X2500" r:id="rId4994"/>
    <hyperlink ref="W2501" r:id="rId4995"/>
    <hyperlink ref="X2501" r:id="rId4996"/>
    <hyperlink ref="W2502" r:id="rId4997"/>
    <hyperlink ref="X2502" r:id="rId4998"/>
    <hyperlink ref="W2503" r:id="rId4999"/>
    <hyperlink ref="X2503" r:id="rId5000"/>
    <hyperlink ref="W2504" r:id="rId5001"/>
    <hyperlink ref="X2504" r:id="rId5002"/>
    <hyperlink ref="W2505" r:id="rId5003"/>
    <hyperlink ref="X2505" r:id="rId5004"/>
    <hyperlink ref="W2506" r:id="rId5005"/>
    <hyperlink ref="X2506" r:id="rId5006"/>
    <hyperlink ref="W2507" r:id="rId5007"/>
    <hyperlink ref="X2507" r:id="rId5008"/>
    <hyperlink ref="W2508" r:id="rId5009"/>
    <hyperlink ref="X2508" r:id="rId5010"/>
    <hyperlink ref="W2509" r:id="rId5011"/>
    <hyperlink ref="X2509" r:id="rId5012"/>
    <hyperlink ref="W2510" r:id="rId5013"/>
    <hyperlink ref="X2510" r:id="rId5014"/>
    <hyperlink ref="W2511" r:id="rId5015"/>
    <hyperlink ref="X2511" r:id="rId5016"/>
    <hyperlink ref="W2512" r:id="rId5017"/>
    <hyperlink ref="X2512" r:id="rId5018"/>
    <hyperlink ref="W2513" r:id="rId5019"/>
    <hyperlink ref="X2513" r:id="rId5020"/>
    <hyperlink ref="W2514" r:id="rId5021"/>
    <hyperlink ref="X2514" r:id="rId5022"/>
    <hyperlink ref="W2515" r:id="rId5023"/>
    <hyperlink ref="X2515" r:id="rId5024"/>
    <hyperlink ref="W2516" r:id="rId5025"/>
    <hyperlink ref="X2516" r:id="rId5026"/>
    <hyperlink ref="W2517" r:id="rId5027"/>
    <hyperlink ref="X2517" r:id="rId5028"/>
    <hyperlink ref="W2518" r:id="rId5029"/>
    <hyperlink ref="X2518" r:id="rId5030"/>
    <hyperlink ref="W2519" r:id="rId5031"/>
    <hyperlink ref="X2519" r:id="rId5032"/>
    <hyperlink ref="W2520" r:id="rId5033"/>
    <hyperlink ref="X2520" r:id="rId5034"/>
    <hyperlink ref="W2521" r:id="rId5035"/>
    <hyperlink ref="X2521" r:id="rId5036"/>
    <hyperlink ref="W2522" r:id="rId5037"/>
    <hyperlink ref="X2522" r:id="rId5038"/>
    <hyperlink ref="W2523" r:id="rId5039"/>
    <hyperlink ref="X2523" r:id="rId5040"/>
    <hyperlink ref="W2524" r:id="rId5041"/>
    <hyperlink ref="X2524" r:id="rId5042"/>
    <hyperlink ref="W2525" r:id="rId5043"/>
    <hyperlink ref="X2525" r:id="rId5044"/>
    <hyperlink ref="W2526" r:id="rId5045"/>
    <hyperlink ref="X2526" r:id="rId5046"/>
    <hyperlink ref="W2527" r:id="rId5047"/>
    <hyperlink ref="X2527" r:id="rId5048"/>
    <hyperlink ref="W2528" r:id="rId5049"/>
    <hyperlink ref="X2528" r:id="rId5050"/>
    <hyperlink ref="W2529" r:id="rId5051"/>
    <hyperlink ref="X2529" r:id="rId5052"/>
    <hyperlink ref="W2530" r:id="rId5053"/>
    <hyperlink ref="X2530" r:id="rId5054"/>
    <hyperlink ref="W2531" r:id="rId5055"/>
    <hyperlink ref="X2531" r:id="rId5056"/>
    <hyperlink ref="W2532" r:id="rId5057"/>
    <hyperlink ref="X2532" r:id="rId5058"/>
    <hyperlink ref="W2533" r:id="rId5059"/>
    <hyperlink ref="X2533" r:id="rId5060"/>
    <hyperlink ref="W2534" r:id="rId5061"/>
    <hyperlink ref="X2534" r:id="rId5062"/>
    <hyperlink ref="W2535" r:id="rId5063"/>
    <hyperlink ref="X2535" r:id="rId5064"/>
    <hyperlink ref="W2536" r:id="rId5065"/>
    <hyperlink ref="X2536" r:id="rId5066"/>
    <hyperlink ref="W2537" r:id="rId5067"/>
    <hyperlink ref="X2537" r:id="rId5068"/>
    <hyperlink ref="W2538" r:id="rId5069"/>
    <hyperlink ref="X2538" r:id="rId5070"/>
    <hyperlink ref="W2539" r:id="rId5071"/>
    <hyperlink ref="X2539" r:id="rId5072"/>
    <hyperlink ref="W2540" r:id="rId5073"/>
    <hyperlink ref="X2540" r:id="rId5074"/>
    <hyperlink ref="W2541" r:id="rId5075"/>
    <hyperlink ref="X2541" r:id="rId5076"/>
    <hyperlink ref="W2542" r:id="rId5077"/>
    <hyperlink ref="X2542" r:id="rId5078"/>
    <hyperlink ref="W2543" r:id="rId5079"/>
    <hyperlink ref="X2543" r:id="rId5080"/>
    <hyperlink ref="W2544" r:id="rId5081"/>
    <hyperlink ref="X2544" r:id="rId5082"/>
    <hyperlink ref="W2545" r:id="rId5083"/>
    <hyperlink ref="X2545" r:id="rId5084"/>
    <hyperlink ref="W2546" r:id="rId5085"/>
    <hyperlink ref="X2546" r:id="rId5086"/>
    <hyperlink ref="W2547" r:id="rId5087"/>
    <hyperlink ref="X2547" r:id="rId5088"/>
    <hyperlink ref="W2548" r:id="rId5089"/>
    <hyperlink ref="X2548" r:id="rId5090"/>
    <hyperlink ref="W2549" r:id="rId5091"/>
    <hyperlink ref="X2549" r:id="rId5092"/>
    <hyperlink ref="W2550" r:id="rId5093"/>
    <hyperlink ref="X2550" r:id="rId5094"/>
    <hyperlink ref="W2551" r:id="rId5095"/>
    <hyperlink ref="X2551" r:id="rId5096"/>
    <hyperlink ref="W2552" r:id="rId5097"/>
    <hyperlink ref="X2552" r:id="rId5098"/>
    <hyperlink ref="W2553" r:id="rId5099"/>
    <hyperlink ref="X2553" r:id="rId5100"/>
    <hyperlink ref="W2554" r:id="rId5101"/>
    <hyperlink ref="X2554" r:id="rId5102"/>
    <hyperlink ref="W2555" r:id="rId5103"/>
    <hyperlink ref="X2555" r:id="rId5104"/>
    <hyperlink ref="W2556" r:id="rId5105"/>
    <hyperlink ref="X2556" r:id="rId5106"/>
    <hyperlink ref="W2557" r:id="rId5107"/>
    <hyperlink ref="X2557" r:id="rId5108"/>
    <hyperlink ref="W2558" r:id="rId5109"/>
    <hyperlink ref="X2558" r:id="rId5110"/>
    <hyperlink ref="W2559" r:id="rId5111"/>
    <hyperlink ref="X2559" r:id="rId5112"/>
    <hyperlink ref="W2560" r:id="rId5113"/>
    <hyperlink ref="X2560" r:id="rId5114"/>
    <hyperlink ref="W2561" r:id="rId5115"/>
    <hyperlink ref="X2561" r:id="rId5116"/>
    <hyperlink ref="W2562" r:id="rId5117"/>
    <hyperlink ref="X2562" r:id="rId5118"/>
    <hyperlink ref="W2563" r:id="rId5119"/>
    <hyperlink ref="X2563" r:id="rId5120"/>
    <hyperlink ref="W2564" r:id="rId5121"/>
    <hyperlink ref="X2564" r:id="rId5122"/>
    <hyperlink ref="W2565" r:id="rId5123"/>
    <hyperlink ref="X2565" r:id="rId5124"/>
    <hyperlink ref="W2566" r:id="rId5125"/>
    <hyperlink ref="X2566" r:id="rId5126"/>
    <hyperlink ref="W2567" r:id="rId5127"/>
    <hyperlink ref="X2567" r:id="rId5128"/>
    <hyperlink ref="W2568" r:id="rId5129"/>
    <hyperlink ref="X2568" r:id="rId5130"/>
    <hyperlink ref="W2569" r:id="rId5131"/>
    <hyperlink ref="X2569" r:id="rId5132"/>
    <hyperlink ref="W2570" r:id="rId5133"/>
    <hyperlink ref="X2570" r:id="rId5134"/>
    <hyperlink ref="W2571" r:id="rId5135"/>
    <hyperlink ref="X2571" r:id="rId5136"/>
    <hyperlink ref="W2572" r:id="rId5137"/>
    <hyperlink ref="X2572" r:id="rId5138"/>
    <hyperlink ref="W2573" r:id="rId5139"/>
    <hyperlink ref="X2573" r:id="rId5140"/>
    <hyperlink ref="W2574" r:id="rId5141"/>
    <hyperlink ref="X2574" r:id="rId5142"/>
    <hyperlink ref="W2575" r:id="rId5143"/>
    <hyperlink ref="X2575" r:id="rId5144"/>
    <hyperlink ref="W2576" r:id="rId5145"/>
    <hyperlink ref="X2576" r:id="rId5146"/>
    <hyperlink ref="W2577" r:id="rId5147"/>
    <hyperlink ref="X2577" r:id="rId5148"/>
    <hyperlink ref="W2578" r:id="rId5149"/>
    <hyperlink ref="X2578" r:id="rId5150"/>
    <hyperlink ref="W2579" r:id="rId5151"/>
    <hyperlink ref="X2579" r:id="rId5152"/>
    <hyperlink ref="W2580" r:id="rId5153"/>
    <hyperlink ref="X2580" r:id="rId5154"/>
    <hyperlink ref="W2581" r:id="rId5155"/>
    <hyperlink ref="X2581" r:id="rId5156"/>
    <hyperlink ref="W2582" r:id="rId5157"/>
    <hyperlink ref="X2582" r:id="rId5158"/>
    <hyperlink ref="W2583" r:id="rId5159"/>
    <hyperlink ref="X2583" r:id="rId5160"/>
    <hyperlink ref="W2584" r:id="rId5161"/>
    <hyperlink ref="X2584" r:id="rId5162"/>
    <hyperlink ref="W2585" r:id="rId5163"/>
    <hyperlink ref="X2585" r:id="rId5164"/>
    <hyperlink ref="W2586" r:id="rId5165"/>
    <hyperlink ref="X2586" r:id="rId5166"/>
    <hyperlink ref="W2587" r:id="rId5167"/>
    <hyperlink ref="X2587" r:id="rId5168"/>
    <hyperlink ref="W2588" r:id="rId5169"/>
    <hyperlink ref="X2588" r:id="rId5170"/>
    <hyperlink ref="W2589" r:id="rId5171"/>
    <hyperlink ref="X2589" r:id="rId5172"/>
    <hyperlink ref="W2590" r:id="rId5173"/>
    <hyperlink ref="X2590" r:id="rId5174"/>
    <hyperlink ref="W2591" r:id="rId5175"/>
    <hyperlink ref="X2591" r:id="rId5176"/>
    <hyperlink ref="W2592" r:id="rId5177"/>
    <hyperlink ref="X2592" r:id="rId5178"/>
    <hyperlink ref="W2593" r:id="rId5179"/>
    <hyperlink ref="X2593" r:id="rId5180"/>
    <hyperlink ref="W2594" r:id="rId5181"/>
    <hyperlink ref="X2594" r:id="rId5182"/>
    <hyperlink ref="W2595" r:id="rId5183"/>
    <hyperlink ref="X2595" r:id="rId5184"/>
    <hyperlink ref="W2596" r:id="rId5185"/>
    <hyperlink ref="X2596" r:id="rId5186"/>
    <hyperlink ref="W2597" r:id="rId5187"/>
    <hyperlink ref="X2597" r:id="rId5188"/>
    <hyperlink ref="W2598" r:id="rId5189"/>
    <hyperlink ref="X2598" r:id="rId5190"/>
    <hyperlink ref="W2599" r:id="rId5191"/>
    <hyperlink ref="X2599" r:id="rId5192"/>
    <hyperlink ref="W2600" r:id="rId5193"/>
    <hyperlink ref="X2600" r:id="rId5194"/>
    <hyperlink ref="W2601" r:id="rId5195"/>
    <hyperlink ref="X2601" r:id="rId5196"/>
    <hyperlink ref="W2602" r:id="rId5197"/>
    <hyperlink ref="X2602" r:id="rId5198"/>
    <hyperlink ref="W2603" r:id="rId5199"/>
    <hyperlink ref="X2603" r:id="rId5200"/>
    <hyperlink ref="W2604" r:id="rId5201"/>
    <hyperlink ref="X2604" r:id="rId5202"/>
    <hyperlink ref="W2605" r:id="rId5203"/>
    <hyperlink ref="X2605" r:id="rId5204"/>
    <hyperlink ref="W2606" r:id="rId5205"/>
    <hyperlink ref="X2606" r:id="rId5206"/>
    <hyperlink ref="W2607" r:id="rId5207"/>
    <hyperlink ref="X2607" r:id="rId5208"/>
    <hyperlink ref="S2608" r:id="rId5209"/>
    <hyperlink ref="T2608" r:id="rId5210"/>
    <hyperlink ref="S2609" r:id="rId5211"/>
    <hyperlink ref="T2609" r:id="rId5212"/>
    <hyperlink ref="S2610" r:id="rId5213"/>
    <hyperlink ref="T2610" r:id="rId5214"/>
    <hyperlink ref="S2611" r:id="rId5215"/>
    <hyperlink ref="T2611" r:id="rId5216"/>
    <hyperlink ref="S2612" r:id="rId5217"/>
    <hyperlink ref="T2612" r:id="rId5218"/>
    <hyperlink ref="S2613" r:id="rId5219"/>
    <hyperlink ref="T2613" r:id="rId5220"/>
    <hyperlink ref="S2614" r:id="rId5221"/>
    <hyperlink ref="T2614" r:id="rId5222"/>
    <hyperlink ref="S2615" r:id="rId5223"/>
    <hyperlink ref="T2615" r:id="rId5224"/>
    <hyperlink ref="S2616" r:id="rId5225"/>
    <hyperlink ref="T2616" r:id="rId5226"/>
    <hyperlink ref="S2617" r:id="rId5227"/>
    <hyperlink ref="T2617" r:id="rId5228"/>
    <hyperlink ref="S2618" r:id="rId5229"/>
    <hyperlink ref="T2618" r:id="rId5230"/>
    <hyperlink ref="S2619" r:id="rId5231"/>
    <hyperlink ref="T2619" r:id="rId5232"/>
    <hyperlink ref="S2620" r:id="rId5233"/>
    <hyperlink ref="T2620" r:id="rId5234"/>
    <hyperlink ref="S2621" r:id="rId5235"/>
    <hyperlink ref="T2621" r:id="rId5236"/>
    <hyperlink ref="S2622" r:id="rId5237"/>
    <hyperlink ref="T2622" r:id="rId5238"/>
    <hyperlink ref="S2623" r:id="rId5239"/>
    <hyperlink ref="T2623" r:id="rId5240"/>
    <hyperlink ref="S2624" r:id="rId5241"/>
    <hyperlink ref="T2624" r:id="rId5242"/>
    <hyperlink ref="S2625" r:id="rId5243"/>
    <hyperlink ref="T2625" r:id="rId5244"/>
    <hyperlink ref="S2626" r:id="rId5245"/>
    <hyperlink ref="T2626" r:id="rId5246"/>
    <hyperlink ref="S2627" r:id="rId5247"/>
    <hyperlink ref="T2627" r:id="rId5248"/>
    <hyperlink ref="S2628" r:id="rId5249"/>
    <hyperlink ref="T2628" r:id="rId5250"/>
    <hyperlink ref="S2629" r:id="rId5251"/>
    <hyperlink ref="T2629" r:id="rId5252"/>
    <hyperlink ref="S2630" r:id="rId5253"/>
    <hyperlink ref="T2630" r:id="rId5254"/>
    <hyperlink ref="S2631" r:id="rId5255"/>
    <hyperlink ref="T2631" r:id="rId5256"/>
    <hyperlink ref="S2632" r:id="rId5257"/>
    <hyperlink ref="T2632" r:id="rId5258"/>
    <hyperlink ref="S2633" r:id="rId5259"/>
    <hyperlink ref="T2633" r:id="rId5260"/>
    <hyperlink ref="S2634" r:id="rId5261"/>
    <hyperlink ref="T2634" r:id="rId5262"/>
    <hyperlink ref="S2635" r:id="rId5263"/>
    <hyperlink ref="T2635" r:id="rId5264"/>
    <hyperlink ref="S2636" r:id="rId5265"/>
    <hyperlink ref="T2636" r:id="rId5266"/>
    <hyperlink ref="S2637" r:id="rId5267"/>
    <hyperlink ref="T2637" r:id="rId5268"/>
    <hyperlink ref="S2638" r:id="rId5269"/>
    <hyperlink ref="T2638" r:id="rId5270"/>
    <hyperlink ref="S2639" r:id="rId5271"/>
    <hyperlink ref="T2639" r:id="rId5272"/>
    <hyperlink ref="S2640" r:id="rId5273"/>
    <hyperlink ref="T2640" r:id="rId5274"/>
    <hyperlink ref="S2641" r:id="rId5275"/>
    <hyperlink ref="T2641" r:id="rId5276"/>
    <hyperlink ref="S2642" r:id="rId5277"/>
    <hyperlink ref="T2642" r:id="rId5278"/>
    <hyperlink ref="S2643" r:id="rId5279"/>
    <hyperlink ref="T2643" r:id="rId5280"/>
    <hyperlink ref="S2644" r:id="rId5281"/>
    <hyperlink ref="T2644" r:id="rId5282"/>
    <hyperlink ref="S2645" r:id="rId5283"/>
    <hyperlink ref="T2645" r:id="rId5284"/>
    <hyperlink ref="S2646" r:id="rId5285"/>
    <hyperlink ref="T2646" r:id="rId5286"/>
    <hyperlink ref="S2647" r:id="rId5287"/>
    <hyperlink ref="T2647" r:id="rId5288"/>
    <hyperlink ref="S2648" r:id="rId5289"/>
    <hyperlink ref="T2648" r:id="rId5290"/>
    <hyperlink ref="S2649" r:id="rId5291"/>
    <hyperlink ref="T2649" r:id="rId5292"/>
    <hyperlink ref="S2650" r:id="rId5293"/>
    <hyperlink ref="T2650" r:id="rId5294"/>
    <hyperlink ref="S2651" r:id="rId5295"/>
    <hyperlink ref="T2651" r:id="rId5296"/>
    <hyperlink ref="S2652" r:id="rId5297"/>
    <hyperlink ref="T2652" r:id="rId5298"/>
    <hyperlink ref="S2653" r:id="rId5299"/>
    <hyperlink ref="T2653" r:id="rId5300"/>
    <hyperlink ref="S2654" r:id="rId5301"/>
    <hyperlink ref="T2654" r:id="rId5302"/>
    <hyperlink ref="S2655" r:id="rId5303"/>
    <hyperlink ref="T2655" r:id="rId5304"/>
    <hyperlink ref="S2656" r:id="rId5305"/>
    <hyperlink ref="T2656" r:id="rId5306"/>
    <hyperlink ref="S2657" r:id="rId5307"/>
    <hyperlink ref="T2657" r:id="rId5308"/>
    <hyperlink ref="S2658" r:id="rId5309"/>
    <hyperlink ref="T2658" r:id="rId5310"/>
    <hyperlink ref="S2659" r:id="rId5311"/>
    <hyperlink ref="T2659" r:id="rId5312"/>
    <hyperlink ref="S2660" r:id="rId5313"/>
    <hyperlink ref="T2660" r:id="rId5314"/>
    <hyperlink ref="S2661" r:id="rId5315"/>
    <hyperlink ref="T2661" r:id="rId5316"/>
    <hyperlink ref="S2662" r:id="rId5317"/>
    <hyperlink ref="T2662" r:id="rId5318"/>
    <hyperlink ref="S2663" r:id="rId5319"/>
    <hyperlink ref="T2663" r:id="rId5320"/>
    <hyperlink ref="S2664" r:id="rId5321"/>
    <hyperlink ref="T2664" r:id="rId5322"/>
    <hyperlink ref="S2665" r:id="rId5323"/>
    <hyperlink ref="T2665" r:id="rId5324"/>
    <hyperlink ref="S2666" r:id="rId5325"/>
    <hyperlink ref="T2666" r:id="rId5326"/>
    <hyperlink ref="S2667" r:id="rId5327"/>
    <hyperlink ref="T2667" r:id="rId5328"/>
    <hyperlink ref="S2668" r:id="rId5329"/>
    <hyperlink ref="T2668" r:id="rId5330"/>
    <hyperlink ref="S2669" r:id="rId5331"/>
    <hyperlink ref="T2669" r:id="rId5332"/>
    <hyperlink ref="S2670" r:id="rId5333"/>
    <hyperlink ref="T2670" r:id="rId5334"/>
    <hyperlink ref="S2671" r:id="rId5335"/>
    <hyperlink ref="T2671" r:id="rId5336"/>
    <hyperlink ref="S2672" r:id="rId5337"/>
    <hyperlink ref="T2672" r:id="rId5338"/>
    <hyperlink ref="S2673" r:id="rId5339"/>
    <hyperlink ref="T2673" r:id="rId5340"/>
    <hyperlink ref="S2674" r:id="rId5341"/>
    <hyperlink ref="T2674" r:id="rId5342"/>
    <hyperlink ref="S2675" r:id="rId5343"/>
    <hyperlink ref="T2675" r:id="rId5344"/>
    <hyperlink ref="S2676" r:id="rId5345"/>
    <hyperlink ref="T2676" r:id="rId5346"/>
    <hyperlink ref="S2677" r:id="rId5347"/>
    <hyperlink ref="T2677" r:id="rId5348"/>
    <hyperlink ref="W2678" r:id="rId5349"/>
    <hyperlink ref="X2678" r:id="rId5350"/>
    <hyperlink ref="W2679" r:id="rId5351"/>
    <hyperlink ref="X2679" r:id="rId5352"/>
    <hyperlink ref="W2680" r:id="rId5353"/>
    <hyperlink ref="X2680" r:id="rId5354"/>
    <hyperlink ref="W2681" r:id="rId5355"/>
    <hyperlink ref="X2681" r:id="rId5356"/>
    <hyperlink ref="W2682" r:id="rId5357"/>
    <hyperlink ref="X2682" r:id="rId5358"/>
    <hyperlink ref="W2683" r:id="rId5359"/>
    <hyperlink ref="X2683" r:id="rId5360"/>
    <hyperlink ref="W2684" r:id="rId5361"/>
    <hyperlink ref="X2684" r:id="rId5362"/>
    <hyperlink ref="W2685" r:id="rId5363"/>
    <hyperlink ref="X2685" r:id="rId5364"/>
    <hyperlink ref="W2686" r:id="rId5365"/>
    <hyperlink ref="X2686" r:id="rId5366"/>
    <hyperlink ref="W2687" r:id="rId5367"/>
    <hyperlink ref="X2687" r:id="rId5368"/>
    <hyperlink ref="W2688" r:id="rId5369"/>
    <hyperlink ref="X2688" r:id="rId5370"/>
    <hyperlink ref="W2689" r:id="rId5371"/>
    <hyperlink ref="X2689" r:id="rId5372"/>
    <hyperlink ref="W2690" r:id="rId5373"/>
    <hyperlink ref="X2690" r:id="rId5374"/>
    <hyperlink ref="W2691" r:id="rId5375"/>
    <hyperlink ref="X2691" r:id="rId5376"/>
    <hyperlink ref="W2692" r:id="rId5377"/>
    <hyperlink ref="X2692" r:id="rId5378"/>
    <hyperlink ref="W2693" r:id="rId5379"/>
    <hyperlink ref="X2693" r:id="rId5380"/>
    <hyperlink ref="W2694" r:id="rId5381"/>
    <hyperlink ref="X2694" r:id="rId5382"/>
    <hyperlink ref="W2695" r:id="rId5383"/>
    <hyperlink ref="X2695" r:id="rId5384"/>
    <hyperlink ref="W2696" r:id="rId5385"/>
    <hyperlink ref="X2696" r:id="rId5386"/>
    <hyperlink ref="W2697" r:id="rId5387"/>
    <hyperlink ref="X2697" r:id="rId5388"/>
    <hyperlink ref="W2698" r:id="rId5389"/>
    <hyperlink ref="X2698" r:id="rId5390"/>
    <hyperlink ref="W2699" r:id="rId5391"/>
    <hyperlink ref="X2699" r:id="rId5392"/>
    <hyperlink ref="W2700" r:id="rId5393"/>
    <hyperlink ref="X2700" r:id="rId5394"/>
    <hyperlink ref="W2701" r:id="rId5395"/>
    <hyperlink ref="X2701" r:id="rId5396"/>
    <hyperlink ref="W2702" r:id="rId5397"/>
    <hyperlink ref="X2702" r:id="rId5398"/>
    <hyperlink ref="W2703" r:id="rId5399"/>
    <hyperlink ref="X2703" r:id="rId5400"/>
    <hyperlink ref="W2704" r:id="rId5401"/>
    <hyperlink ref="X2704" r:id="rId5402"/>
    <hyperlink ref="W2705" r:id="rId5403"/>
    <hyperlink ref="X2705" r:id="rId5404"/>
    <hyperlink ref="W2706" r:id="rId5405"/>
    <hyperlink ref="X2706" r:id="rId5406"/>
    <hyperlink ref="W2707" r:id="rId5407"/>
    <hyperlink ref="X2707" r:id="rId5408"/>
    <hyperlink ref="W2708" r:id="rId5409"/>
    <hyperlink ref="X2708" r:id="rId5410"/>
    <hyperlink ref="W2709" r:id="rId5411"/>
    <hyperlink ref="X2709" r:id="rId5412"/>
    <hyperlink ref="W2710" r:id="rId5413"/>
    <hyperlink ref="X2710" r:id="rId5414"/>
    <hyperlink ref="W2711" r:id="rId5415"/>
    <hyperlink ref="X2711" r:id="rId5416"/>
    <hyperlink ref="W2712" r:id="rId5417"/>
    <hyperlink ref="X2712" r:id="rId5418"/>
    <hyperlink ref="W2713" r:id="rId5419"/>
    <hyperlink ref="X2713" r:id="rId5420"/>
    <hyperlink ref="W2714" r:id="rId5421"/>
    <hyperlink ref="X2714" r:id="rId5422"/>
    <hyperlink ref="W2715" r:id="rId5423"/>
    <hyperlink ref="X2715" r:id="rId5424"/>
    <hyperlink ref="W2716" r:id="rId5425"/>
    <hyperlink ref="X2716" r:id="rId5426"/>
    <hyperlink ref="W2717" r:id="rId5427"/>
    <hyperlink ref="X2717" r:id="rId5428"/>
    <hyperlink ref="W2718" r:id="rId5429"/>
    <hyperlink ref="X2718" r:id="rId5430"/>
    <hyperlink ref="W2719" r:id="rId5431"/>
    <hyperlink ref="X2719" r:id="rId5432"/>
    <hyperlink ref="W2720" r:id="rId5433"/>
    <hyperlink ref="X2720" r:id="rId5434"/>
    <hyperlink ref="W2721" r:id="rId5435"/>
    <hyperlink ref="X2721" r:id="rId5436"/>
    <hyperlink ref="W2722" r:id="rId5437"/>
    <hyperlink ref="X2722" r:id="rId5438"/>
    <hyperlink ref="W2723" r:id="rId5439"/>
    <hyperlink ref="X2723" r:id="rId5440"/>
    <hyperlink ref="W2724" r:id="rId5441"/>
    <hyperlink ref="X2724" r:id="rId5442"/>
    <hyperlink ref="W2725" r:id="rId5443"/>
    <hyperlink ref="X2725" r:id="rId5444"/>
    <hyperlink ref="W2726" r:id="rId5445"/>
    <hyperlink ref="X2726" r:id="rId5446"/>
    <hyperlink ref="W2727" r:id="rId5447"/>
    <hyperlink ref="X2727" r:id="rId5448"/>
    <hyperlink ref="W2728" r:id="rId5449"/>
    <hyperlink ref="X2728" r:id="rId5450"/>
    <hyperlink ref="W2729" r:id="rId5451"/>
    <hyperlink ref="X2729" r:id="rId5452"/>
    <hyperlink ref="W2730" r:id="rId5453"/>
    <hyperlink ref="X2730" r:id="rId5454"/>
    <hyperlink ref="W2731" r:id="rId5455"/>
    <hyperlink ref="X2731" r:id="rId5456"/>
    <hyperlink ref="W2732" r:id="rId5457"/>
    <hyperlink ref="X2732" r:id="rId5458"/>
    <hyperlink ref="W2733" r:id="rId5459"/>
    <hyperlink ref="X2733" r:id="rId5460"/>
    <hyperlink ref="W2734" r:id="rId5461"/>
    <hyperlink ref="X2734" r:id="rId5462"/>
    <hyperlink ref="W2735" r:id="rId5463"/>
    <hyperlink ref="X2735" r:id="rId5464"/>
    <hyperlink ref="W2736" r:id="rId5465"/>
    <hyperlink ref="X2736" r:id="rId5466"/>
    <hyperlink ref="W2737" r:id="rId5467"/>
    <hyperlink ref="X2737" r:id="rId5468"/>
    <hyperlink ref="W2738" r:id="rId5469"/>
    <hyperlink ref="X2738" r:id="rId5470"/>
    <hyperlink ref="W2739" r:id="rId5471"/>
    <hyperlink ref="X2739" r:id="rId5472"/>
    <hyperlink ref="W2740" r:id="rId5473"/>
    <hyperlink ref="X2740" r:id="rId5474"/>
    <hyperlink ref="W2741" r:id="rId5475"/>
    <hyperlink ref="X2741" r:id="rId5476"/>
    <hyperlink ref="W2742" r:id="rId5477"/>
    <hyperlink ref="X2742" r:id="rId5478"/>
    <hyperlink ref="W2743" r:id="rId5479"/>
    <hyperlink ref="X2743" r:id="rId5480"/>
    <hyperlink ref="W2744" r:id="rId5481"/>
    <hyperlink ref="X2744" r:id="rId5482"/>
    <hyperlink ref="W2745" r:id="rId5483"/>
    <hyperlink ref="X2745" r:id="rId5484"/>
    <hyperlink ref="W2746" r:id="rId5485"/>
    <hyperlink ref="X2746" r:id="rId5486"/>
    <hyperlink ref="W2747" r:id="rId5487"/>
    <hyperlink ref="X2747" r:id="rId5488"/>
    <hyperlink ref="W2748" r:id="rId5489"/>
    <hyperlink ref="X2748" r:id="rId5490"/>
    <hyperlink ref="W2749" r:id="rId5491"/>
    <hyperlink ref="X2749" r:id="rId5492"/>
    <hyperlink ref="W2750" r:id="rId5493"/>
    <hyperlink ref="X2750" r:id="rId5494"/>
    <hyperlink ref="W2751" r:id="rId5495"/>
    <hyperlink ref="X2751" r:id="rId5496"/>
    <hyperlink ref="W2752" r:id="rId5497"/>
    <hyperlink ref="X2752" r:id="rId5498"/>
    <hyperlink ref="W2753" r:id="rId5499"/>
    <hyperlink ref="X2753" r:id="rId5500"/>
    <hyperlink ref="W2754" r:id="rId5501"/>
    <hyperlink ref="X2754" r:id="rId5502"/>
    <hyperlink ref="W2755" r:id="rId5503"/>
    <hyperlink ref="X2755" r:id="rId5504"/>
    <hyperlink ref="W2756" r:id="rId5505"/>
    <hyperlink ref="X2756" r:id="rId5506"/>
    <hyperlink ref="W2757" r:id="rId5507"/>
    <hyperlink ref="X2757" r:id="rId5508"/>
    <hyperlink ref="W2758" r:id="rId5509"/>
    <hyperlink ref="X2758" r:id="rId5510"/>
    <hyperlink ref="W2759" r:id="rId5511"/>
    <hyperlink ref="X2759" r:id="rId5512"/>
    <hyperlink ref="W2760" r:id="rId5513"/>
    <hyperlink ref="X2760" r:id="rId5514"/>
    <hyperlink ref="W2761" r:id="rId5515"/>
    <hyperlink ref="X2761" r:id="rId5516"/>
    <hyperlink ref="W2762" r:id="rId5517"/>
    <hyperlink ref="X2762" r:id="rId5518"/>
    <hyperlink ref="W2763" r:id="rId5519"/>
    <hyperlink ref="X2763" r:id="rId5520"/>
    <hyperlink ref="W2764" r:id="rId5521"/>
    <hyperlink ref="X2764" r:id="rId5522"/>
    <hyperlink ref="W2765" r:id="rId5523"/>
    <hyperlink ref="X2765" r:id="rId5524"/>
    <hyperlink ref="W2766" r:id="rId5525"/>
    <hyperlink ref="X2766" r:id="rId5526"/>
    <hyperlink ref="W2767" r:id="rId5527"/>
    <hyperlink ref="X2767" r:id="rId5528"/>
    <hyperlink ref="W2768" r:id="rId5529"/>
    <hyperlink ref="X2768" r:id="rId5530"/>
    <hyperlink ref="W2769" r:id="rId5531"/>
    <hyperlink ref="X2769" r:id="rId5532"/>
    <hyperlink ref="W2770" r:id="rId5533"/>
    <hyperlink ref="X2770" r:id="rId5534"/>
    <hyperlink ref="W2771" r:id="rId5535"/>
    <hyperlink ref="X2771" r:id="rId5536"/>
    <hyperlink ref="W2772" r:id="rId5537"/>
    <hyperlink ref="X2772" r:id="rId5538"/>
    <hyperlink ref="W2773" r:id="rId5539"/>
    <hyperlink ref="X2773" r:id="rId5540"/>
    <hyperlink ref="W2774" r:id="rId5541"/>
    <hyperlink ref="X2774" r:id="rId5542"/>
    <hyperlink ref="W2775" r:id="rId5543"/>
    <hyperlink ref="X2775" r:id="rId5544"/>
    <hyperlink ref="W2776" r:id="rId5545"/>
    <hyperlink ref="X2776" r:id="rId5546"/>
    <hyperlink ref="W2777" r:id="rId5547"/>
    <hyperlink ref="X2777" r:id="rId5548"/>
    <hyperlink ref="W2778" r:id="rId5549"/>
    <hyperlink ref="X2778" r:id="rId5550"/>
    <hyperlink ref="W2779" r:id="rId5551"/>
    <hyperlink ref="X2779" r:id="rId5552"/>
    <hyperlink ref="W2780" r:id="rId5553"/>
    <hyperlink ref="X2780" r:id="rId5554"/>
    <hyperlink ref="W2781" r:id="rId5555"/>
    <hyperlink ref="X2781" r:id="rId5556"/>
    <hyperlink ref="W2782" r:id="rId5557"/>
    <hyperlink ref="X2782" r:id="rId5558"/>
    <hyperlink ref="W2783" r:id="rId5559"/>
    <hyperlink ref="X2783" r:id="rId5560"/>
    <hyperlink ref="W2784" r:id="rId5561"/>
    <hyperlink ref="X2784" r:id="rId5562"/>
    <hyperlink ref="W2785" r:id="rId5563"/>
    <hyperlink ref="X2785" r:id="rId5564"/>
    <hyperlink ref="W2786" r:id="rId5565"/>
    <hyperlink ref="X2786" r:id="rId5566"/>
    <hyperlink ref="W2787" r:id="rId5567"/>
    <hyperlink ref="X2787" r:id="rId5568"/>
    <hyperlink ref="W2788" r:id="rId5569"/>
    <hyperlink ref="X2788" r:id="rId5570"/>
    <hyperlink ref="W2789" r:id="rId5571"/>
    <hyperlink ref="X2789" r:id="rId5572"/>
    <hyperlink ref="W2790" r:id="rId5573"/>
    <hyperlink ref="X2790" r:id="rId5574"/>
    <hyperlink ref="W2791" r:id="rId5575"/>
    <hyperlink ref="X2791" r:id="rId5576"/>
    <hyperlink ref="W2792" r:id="rId5577"/>
    <hyperlink ref="X2792" r:id="rId5578"/>
    <hyperlink ref="W2793" r:id="rId5579"/>
    <hyperlink ref="X2793" r:id="rId5580"/>
    <hyperlink ref="W2794" r:id="rId5581"/>
    <hyperlink ref="X2794" r:id="rId5582"/>
    <hyperlink ref="W2795" r:id="rId5583"/>
    <hyperlink ref="X2795" r:id="rId5584"/>
    <hyperlink ref="W2796" r:id="rId5585"/>
    <hyperlink ref="X2796" r:id="rId5586"/>
    <hyperlink ref="S2797" r:id="rId5587"/>
    <hyperlink ref="T2797" r:id="rId5588"/>
    <hyperlink ref="S2798" r:id="rId5589"/>
    <hyperlink ref="T2798" r:id="rId5590"/>
    <hyperlink ref="S2799" r:id="rId5591"/>
    <hyperlink ref="T2799" r:id="rId5592"/>
    <hyperlink ref="S2800" r:id="rId5593"/>
    <hyperlink ref="T2800" r:id="rId5594"/>
    <hyperlink ref="S2801" r:id="rId5595"/>
    <hyperlink ref="T2801" r:id="rId5596"/>
    <hyperlink ref="S2802" r:id="rId5597"/>
    <hyperlink ref="T2802" r:id="rId5598"/>
    <hyperlink ref="S2803" r:id="rId5599"/>
    <hyperlink ref="T2803" r:id="rId5600"/>
    <hyperlink ref="S2804" r:id="rId5601"/>
    <hyperlink ref="T2804" r:id="rId5602"/>
    <hyperlink ref="S2805" r:id="rId5603"/>
    <hyperlink ref="T2805" r:id="rId5604"/>
    <hyperlink ref="S2806" r:id="rId5605"/>
    <hyperlink ref="T2806" r:id="rId5606"/>
    <hyperlink ref="S2807" r:id="rId5607"/>
    <hyperlink ref="T2807" r:id="rId5608"/>
    <hyperlink ref="S2808" r:id="rId5609"/>
    <hyperlink ref="T2808" r:id="rId5610"/>
    <hyperlink ref="S2809" r:id="rId5611"/>
    <hyperlink ref="T2809" r:id="rId5612"/>
    <hyperlink ref="S2810" r:id="rId5613"/>
    <hyperlink ref="T2810" r:id="rId5614"/>
    <hyperlink ref="S2811" r:id="rId5615"/>
    <hyperlink ref="T2811" r:id="rId5616"/>
    <hyperlink ref="S2812" r:id="rId5617"/>
    <hyperlink ref="T2812" r:id="rId5618"/>
    <hyperlink ref="S2813" r:id="rId5619"/>
    <hyperlink ref="T2813" r:id="rId5620"/>
    <hyperlink ref="S2814" r:id="rId5621"/>
    <hyperlink ref="T2814" r:id="rId5622"/>
    <hyperlink ref="S2815" r:id="rId5623"/>
    <hyperlink ref="T2815" r:id="rId5624"/>
    <hyperlink ref="S2816" r:id="rId5625"/>
    <hyperlink ref="T2816" r:id="rId5626"/>
    <hyperlink ref="S2817" r:id="rId5627"/>
    <hyperlink ref="T2817" r:id="rId5628"/>
    <hyperlink ref="S2818" r:id="rId5629"/>
    <hyperlink ref="T2818" r:id="rId5630"/>
    <hyperlink ref="S2819" r:id="rId5631"/>
    <hyperlink ref="T2819" r:id="rId5632"/>
    <hyperlink ref="S2820" r:id="rId5633"/>
    <hyperlink ref="T2820" r:id="rId5634"/>
    <hyperlink ref="S2821" r:id="rId5635"/>
    <hyperlink ref="T2821" r:id="rId5636"/>
    <hyperlink ref="S2822" r:id="rId5637"/>
    <hyperlink ref="T2822" r:id="rId5638"/>
    <hyperlink ref="S2823" r:id="rId5639"/>
    <hyperlink ref="T2823" r:id="rId5640"/>
    <hyperlink ref="S2824" r:id="rId5641"/>
    <hyperlink ref="T2824" r:id="rId5642"/>
    <hyperlink ref="S2825" r:id="rId5643"/>
    <hyperlink ref="T2825" r:id="rId5644"/>
    <hyperlink ref="S2826" r:id="rId5645"/>
    <hyperlink ref="T2826" r:id="rId5646"/>
    <hyperlink ref="S2827" r:id="rId5647"/>
    <hyperlink ref="T2827" r:id="rId5648"/>
    <hyperlink ref="S2828" r:id="rId5649"/>
    <hyperlink ref="T2828" r:id="rId5650"/>
    <hyperlink ref="S2829" r:id="rId5651"/>
    <hyperlink ref="T2829" r:id="rId5652"/>
    <hyperlink ref="S2830" r:id="rId5653"/>
    <hyperlink ref="T2830" r:id="rId5654"/>
    <hyperlink ref="S2831" r:id="rId5655"/>
    <hyperlink ref="T2831" r:id="rId5656"/>
    <hyperlink ref="S2832" r:id="rId5657"/>
    <hyperlink ref="T2832" r:id="rId5658"/>
    <hyperlink ref="S2833" r:id="rId5659"/>
    <hyperlink ref="T2833" r:id="rId5660"/>
    <hyperlink ref="S2834" r:id="rId5661"/>
    <hyperlink ref="T2834" r:id="rId5662"/>
    <hyperlink ref="S2835" r:id="rId5663"/>
    <hyperlink ref="T2835" r:id="rId5664"/>
    <hyperlink ref="S2836" r:id="rId5665"/>
    <hyperlink ref="T2836" r:id="rId5666"/>
    <hyperlink ref="S2837" r:id="rId5667"/>
    <hyperlink ref="T2837" r:id="rId5668"/>
    <hyperlink ref="S2838" r:id="rId5669"/>
    <hyperlink ref="T2838" r:id="rId5670"/>
    <hyperlink ref="S2839" r:id="rId5671"/>
    <hyperlink ref="T2839" r:id="rId5672"/>
    <hyperlink ref="S2840" r:id="rId5673"/>
    <hyperlink ref="T2840" r:id="rId5674"/>
    <hyperlink ref="S2841" r:id="rId5675"/>
    <hyperlink ref="T2841" r:id="rId5676"/>
    <hyperlink ref="S2842" r:id="rId5677"/>
    <hyperlink ref="T2842" r:id="rId5678"/>
    <hyperlink ref="S2843" r:id="rId5679"/>
    <hyperlink ref="T2843" r:id="rId5680"/>
    <hyperlink ref="S2844" r:id="rId5681"/>
    <hyperlink ref="T2844" r:id="rId5682"/>
    <hyperlink ref="S2845" r:id="rId5683"/>
    <hyperlink ref="T2845" r:id="rId5684"/>
    <hyperlink ref="S2846" r:id="rId5685"/>
    <hyperlink ref="T2846" r:id="rId5686"/>
    <hyperlink ref="S2847" r:id="rId5687"/>
    <hyperlink ref="T2847" r:id="rId5688"/>
    <hyperlink ref="S2848" r:id="rId5689"/>
    <hyperlink ref="T2848" r:id="rId5690"/>
    <hyperlink ref="S2849" r:id="rId5691"/>
    <hyperlink ref="T2849" r:id="rId5692"/>
    <hyperlink ref="S2850" r:id="rId5693"/>
    <hyperlink ref="T2850" r:id="rId5694"/>
    <hyperlink ref="S2851" r:id="rId5695"/>
    <hyperlink ref="T2851" r:id="rId5696"/>
    <hyperlink ref="S2852" r:id="rId5697"/>
    <hyperlink ref="T2852" r:id="rId5698"/>
    <hyperlink ref="S2853" r:id="rId5699"/>
    <hyperlink ref="T2853" r:id="rId5700"/>
    <hyperlink ref="S2854" r:id="rId5701"/>
    <hyperlink ref="T2854" r:id="rId5702"/>
    <hyperlink ref="S2855" r:id="rId5703"/>
    <hyperlink ref="T2855" r:id="rId5704"/>
    <hyperlink ref="S2856" r:id="rId5705"/>
    <hyperlink ref="T2856" r:id="rId5706"/>
    <hyperlink ref="S2857" r:id="rId5707"/>
    <hyperlink ref="T2857" r:id="rId5708"/>
    <hyperlink ref="S2858" r:id="rId5709"/>
    <hyperlink ref="T2858" r:id="rId5710"/>
    <hyperlink ref="S2859" r:id="rId5711"/>
    <hyperlink ref="T2859" r:id="rId5712"/>
    <hyperlink ref="S2860" r:id="rId5713"/>
    <hyperlink ref="T2860" r:id="rId5714"/>
    <hyperlink ref="S2861" r:id="rId5715"/>
    <hyperlink ref="T2861" r:id="rId5716"/>
    <hyperlink ref="S2862" r:id="rId5717"/>
    <hyperlink ref="T2862" r:id="rId5718"/>
    <hyperlink ref="W2863" r:id="rId5719"/>
    <hyperlink ref="X2863" r:id="rId5720"/>
    <hyperlink ref="W2864" r:id="rId5721"/>
    <hyperlink ref="X2864" r:id="rId5722"/>
    <hyperlink ref="W2865" r:id="rId5723"/>
    <hyperlink ref="X2865" r:id="rId5724"/>
    <hyperlink ref="W2866" r:id="rId5725"/>
    <hyperlink ref="X2866" r:id="rId5726"/>
    <hyperlink ref="W2867" r:id="rId5727"/>
    <hyperlink ref="X2867" r:id="rId5728"/>
    <hyperlink ref="W2868" r:id="rId5729"/>
    <hyperlink ref="X2868" r:id="rId5730"/>
    <hyperlink ref="W2869" r:id="rId5731"/>
    <hyperlink ref="X2869" r:id="rId5732"/>
    <hyperlink ref="W2870" r:id="rId5733"/>
    <hyperlink ref="X2870" r:id="rId5734"/>
    <hyperlink ref="W2871" r:id="rId5735"/>
    <hyperlink ref="X2871" r:id="rId5736"/>
    <hyperlink ref="W2872" r:id="rId5737"/>
    <hyperlink ref="X2872" r:id="rId5738"/>
    <hyperlink ref="W2873" r:id="rId5739"/>
    <hyperlink ref="X2873" r:id="rId5740"/>
    <hyperlink ref="W2874" r:id="rId5741"/>
    <hyperlink ref="X2874" r:id="rId5742"/>
    <hyperlink ref="W2875" r:id="rId5743"/>
    <hyperlink ref="X2875" r:id="rId5744"/>
    <hyperlink ref="W2876" r:id="rId5745"/>
    <hyperlink ref="X2876" r:id="rId5746"/>
    <hyperlink ref="W2877" r:id="rId5747"/>
    <hyperlink ref="X2877" r:id="rId5748"/>
    <hyperlink ref="W2878" r:id="rId5749"/>
    <hyperlink ref="X2878" r:id="rId5750"/>
    <hyperlink ref="W2879" r:id="rId5751"/>
    <hyperlink ref="X2879" r:id="rId5752"/>
    <hyperlink ref="W2880" r:id="rId5753"/>
    <hyperlink ref="X2880" r:id="rId5754"/>
    <hyperlink ref="W2881" r:id="rId5755"/>
    <hyperlink ref="X2881" r:id="rId5756"/>
    <hyperlink ref="W2882" r:id="rId5757"/>
    <hyperlink ref="X2882" r:id="rId5758"/>
    <hyperlink ref="W2883" r:id="rId5759"/>
    <hyperlink ref="X2883" r:id="rId5760"/>
    <hyperlink ref="W2884" r:id="rId5761"/>
    <hyperlink ref="X2884" r:id="rId5762"/>
    <hyperlink ref="W2885" r:id="rId5763"/>
    <hyperlink ref="X2885" r:id="rId5764"/>
    <hyperlink ref="W2886" r:id="rId5765"/>
    <hyperlink ref="X2886" r:id="rId5766"/>
    <hyperlink ref="W2887" r:id="rId5767"/>
    <hyperlink ref="X2887" r:id="rId5768"/>
    <hyperlink ref="W2888" r:id="rId5769"/>
    <hyperlink ref="X2888" r:id="rId5770"/>
    <hyperlink ref="W2889" r:id="rId5771"/>
    <hyperlink ref="X2889" r:id="rId5772"/>
    <hyperlink ref="W2890" r:id="rId5773"/>
    <hyperlink ref="X2890" r:id="rId5774"/>
    <hyperlink ref="W2891" r:id="rId5775"/>
    <hyperlink ref="X2891" r:id="rId5776"/>
    <hyperlink ref="W2892" r:id="rId5777"/>
    <hyperlink ref="X2892" r:id="rId5778"/>
    <hyperlink ref="W2893" r:id="rId5779"/>
    <hyperlink ref="X2893" r:id="rId5780"/>
    <hyperlink ref="W2894" r:id="rId5781"/>
    <hyperlink ref="X2894" r:id="rId5782"/>
    <hyperlink ref="W2895" r:id="rId5783"/>
    <hyperlink ref="X2895" r:id="rId5784"/>
    <hyperlink ref="W2896" r:id="rId5785"/>
    <hyperlink ref="X2896" r:id="rId5786"/>
    <hyperlink ref="W2897" r:id="rId5787"/>
    <hyperlink ref="X2897" r:id="rId5788"/>
    <hyperlink ref="W2898" r:id="rId5789"/>
    <hyperlink ref="X2898" r:id="rId5790"/>
    <hyperlink ref="W2899" r:id="rId5791"/>
    <hyperlink ref="X2899" r:id="rId5792"/>
    <hyperlink ref="W2900" r:id="rId5793"/>
    <hyperlink ref="X2900" r:id="rId5794"/>
    <hyperlink ref="W2901" r:id="rId5795"/>
    <hyperlink ref="X2901" r:id="rId5796"/>
    <hyperlink ref="W2902" r:id="rId5797"/>
    <hyperlink ref="X2902" r:id="rId5798"/>
    <hyperlink ref="W2903" r:id="rId5799"/>
    <hyperlink ref="X2903" r:id="rId5800"/>
    <hyperlink ref="W2904" r:id="rId5801"/>
    <hyperlink ref="X2904" r:id="rId5802"/>
    <hyperlink ref="W2905" r:id="rId5803"/>
    <hyperlink ref="X2905" r:id="rId5804"/>
    <hyperlink ref="W2906" r:id="rId5805"/>
    <hyperlink ref="X2906" r:id="rId5806"/>
    <hyperlink ref="W2907" r:id="rId5807"/>
    <hyperlink ref="X2907" r:id="rId5808"/>
    <hyperlink ref="W2908" r:id="rId5809"/>
    <hyperlink ref="X2908" r:id="rId5810"/>
    <hyperlink ref="W2909" r:id="rId5811"/>
    <hyperlink ref="X2909" r:id="rId5812"/>
    <hyperlink ref="W2910" r:id="rId5813"/>
    <hyperlink ref="X2910" r:id="rId5814"/>
    <hyperlink ref="W2911" r:id="rId5815"/>
    <hyperlink ref="X2911" r:id="rId5816"/>
    <hyperlink ref="W2912" r:id="rId5817"/>
    <hyperlink ref="X2912" r:id="rId5818"/>
    <hyperlink ref="W2913" r:id="rId5819"/>
    <hyperlink ref="X2913" r:id="rId5820"/>
    <hyperlink ref="W2914" r:id="rId5821"/>
    <hyperlink ref="X2914" r:id="rId5822"/>
    <hyperlink ref="W2915" r:id="rId5823"/>
    <hyperlink ref="X2915" r:id="rId5824"/>
    <hyperlink ref="W2916" r:id="rId5825"/>
    <hyperlink ref="X2916" r:id="rId5826"/>
    <hyperlink ref="W2917" r:id="rId5827"/>
    <hyperlink ref="X2917" r:id="rId5828"/>
    <hyperlink ref="W2918" r:id="rId5829"/>
    <hyperlink ref="X2918" r:id="rId5830"/>
    <hyperlink ref="W2919" r:id="rId5831"/>
    <hyperlink ref="X2919" r:id="rId5832"/>
    <hyperlink ref="W2920" r:id="rId5833"/>
    <hyperlink ref="X2920" r:id="rId5834"/>
    <hyperlink ref="W2921" r:id="rId5835"/>
    <hyperlink ref="X2921" r:id="rId5836"/>
    <hyperlink ref="W2922" r:id="rId5837"/>
    <hyperlink ref="X2922" r:id="rId5838"/>
    <hyperlink ref="W2923" r:id="rId5839"/>
    <hyperlink ref="X2923" r:id="rId5840"/>
    <hyperlink ref="W2924" r:id="rId5841"/>
    <hyperlink ref="X2924" r:id="rId5842"/>
    <hyperlink ref="W2925" r:id="rId5843"/>
    <hyperlink ref="X2925" r:id="rId5844"/>
    <hyperlink ref="W2926" r:id="rId5845"/>
    <hyperlink ref="X2926" r:id="rId5846"/>
    <hyperlink ref="W2927" r:id="rId5847"/>
    <hyperlink ref="X2927" r:id="rId5848"/>
    <hyperlink ref="W2928" r:id="rId5849"/>
    <hyperlink ref="X2928" r:id="rId5850"/>
    <hyperlink ref="W2929" r:id="rId5851"/>
    <hyperlink ref="X2929" r:id="rId5852"/>
    <hyperlink ref="W2930" r:id="rId5853"/>
    <hyperlink ref="X2930" r:id="rId5854"/>
    <hyperlink ref="W2931" r:id="rId5855"/>
    <hyperlink ref="X2931" r:id="rId5856"/>
    <hyperlink ref="W2932" r:id="rId5857"/>
    <hyperlink ref="X2932" r:id="rId5858"/>
    <hyperlink ref="W2933" r:id="rId5859"/>
    <hyperlink ref="X2933" r:id="rId5860"/>
    <hyperlink ref="W2934" r:id="rId5861"/>
    <hyperlink ref="X2934" r:id="rId5862"/>
    <hyperlink ref="W2935" r:id="rId5863"/>
    <hyperlink ref="X2935" r:id="rId5864"/>
    <hyperlink ref="W2936" r:id="rId5865"/>
    <hyperlink ref="X2936" r:id="rId5866"/>
    <hyperlink ref="W2937" r:id="rId5867"/>
    <hyperlink ref="X2937" r:id="rId5868"/>
    <hyperlink ref="W2938" r:id="rId5869"/>
    <hyperlink ref="X2938" r:id="rId5870"/>
    <hyperlink ref="W2939" r:id="rId5871"/>
    <hyperlink ref="X2939" r:id="rId5872"/>
    <hyperlink ref="W2940" r:id="rId5873"/>
    <hyperlink ref="X2940" r:id="rId5874"/>
    <hyperlink ref="W2941" r:id="rId5875"/>
    <hyperlink ref="X2941" r:id="rId5876"/>
    <hyperlink ref="W2942" r:id="rId5877"/>
    <hyperlink ref="X2942" r:id="rId5878"/>
    <hyperlink ref="W2943" r:id="rId5879"/>
    <hyperlink ref="X2943" r:id="rId5880"/>
    <hyperlink ref="W2944" r:id="rId5881"/>
    <hyperlink ref="X2944" r:id="rId5882"/>
    <hyperlink ref="W2945" r:id="rId5883"/>
    <hyperlink ref="X2945" r:id="rId5884"/>
    <hyperlink ref="W2946" r:id="rId5885"/>
    <hyperlink ref="X2946" r:id="rId5886"/>
    <hyperlink ref="W2947" r:id="rId5887"/>
    <hyperlink ref="X2947" r:id="rId5888"/>
    <hyperlink ref="W2948" r:id="rId5889"/>
    <hyperlink ref="X2948" r:id="rId5890"/>
    <hyperlink ref="W2949" r:id="rId5891"/>
    <hyperlink ref="X2949" r:id="rId5892"/>
    <hyperlink ref="W2950" r:id="rId5893"/>
    <hyperlink ref="X2950" r:id="rId5894"/>
    <hyperlink ref="W2951" r:id="rId5895"/>
    <hyperlink ref="X2951" r:id="rId5896"/>
    <hyperlink ref="W2952" r:id="rId5897"/>
    <hyperlink ref="X2952" r:id="rId5898"/>
    <hyperlink ref="W2953" r:id="rId5899"/>
    <hyperlink ref="X2953" r:id="rId5900"/>
    <hyperlink ref="W2954" r:id="rId5901"/>
    <hyperlink ref="X2954" r:id="rId5902"/>
    <hyperlink ref="W2955" r:id="rId5903"/>
    <hyperlink ref="X2955" r:id="rId5904"/>
    <hyperlink ref="W2956" r:id="rId5905"/>
    <hyperlink ref="X2956" r:id="rId5906"/>
    <hyperlink ref="W2957" r:id="rId5907"/>
    <hyperlink ref="X2957" r:id="rId5908"/>
    <hyperlink ref="W2958" r:id="rId5909"/>
    <hyperlink ref="X2958" r:id="rId5910"/>
    <hyperlink ref="W2959" r:id="rId5911"/>
    <hyperlink ref="X2959" r:id="rId5912"/>
    <hyperlink ref="W2960" r:id="rId5913"/>
    <hyperlink ref="X2960" r:id="rId5914"/>
    <hyperlink ref="W2961" r:id="rId5915"/>
    <hyperlink ref="X2961" r:id="rId5916"/>
    <hyperlink ref="W2962" r:id="rId5917"/>
    <hyperlink ref="X2962" r:id="rId5918"/>
    <hyperlink ref="W2963" r:id="rId5919"/>
    <hyperlink ref="X2963" r:id="rId5920"/>
    <hyperlink ref="W2964" r:id="rId5921"/>
    <hyperlink ref="X2964" r:id="rId5922"/>
    <hyperlink ref="W2965" r:id="rId5923"/>
    <hyperlink ref="X2965" r:id="rId5924"/>
    <hyperlink ref="W2966" r:id="rId5925"/>
    <hyperlink ref="X2966" r:id="rId5926"/>
    <hyperlink ref="W2967" r:id="rId5927"/>
    <hyperlink ref="X2967" r:id="rId5928"/>
    <hyperlink ref="W2968" r:id="rId5929"/>
    <hyperlink ref="X2968" r:id="rId5930"/>
    <hyperlink ref="W2969" r:id="rId5931"/>
    <hyperlink ref="X2969" r:id="rId5932"/>
    <hyperlink ref="W2970" r:id="rId5933"/>
    <hyperlink ref="X2970" r:id="rId5934"/>
    <hyperlink ref="W2971" r:id="rId5935"/>
    <hyperlink ref="X2971" r:id="rId5936"/>
    <hyperlink ref="W2972" r:id="rId5937"/>
    <hyperlink ref="X2972" r:id="rId5938"/>
    <hyperlink ref="W2973" r:id="rId5939"/>
    <hyperlink ref="X2973" r:id="rId5940"/>
    <hyperlink ref="W2974" r:id="rId5941"/>
    <hyperlink ref="X2974" r:id="rId5942"/>
    <hyperlink ref="W2975" r:id="rId5943"/>
    <hyperlink ref="X2975" r:id="rId5944"/>
    <hyperlink ref="W2976" r:id="rId5945"/>
    <hyperlink ref="X2976" r:id="rId5946"/>
    <hyperlink ref="W2977" r:id="rId5947"/>
    <hyperlink ref="X2977" r:id="rId5948"/>
    <hyperlink ref="W2978" r:id="rId5949"/>
    <hyperlink ref="X2978" r:id="rId5950"/>
    <hyperlink ref="W2979" r:id="rId5951"/>
    <hyperlink ref="X2979" r:id="rId5952"/>
    <hyperlink ref="W2980" r:id="rId5953"/>
    <hyperlink ref="X2980" r:id="rId5954"/>
    <hyperlink ref="W2981" r:id="rId5955"/>
    <hyperlink ref="X2981" r:id="rId5956"/>
    <hyperlink ref="W2982" r:id="rId5957"/>
    <hyperlink ref="X2982" r:id="rId5958"/>
    <hyperlink ref="W2983" r:id="rId5959"/>
    <hyperlink ref="X2983" r:id="rId5960"/>
    <hyperlink ref="W2984" r:id="rId5961"/>
    <hyperlink ref="X2984" r:id="rId5962"/>
    <hyperlink ref="W2985" r:id="rId5963"/>
    <hyperlink ref="X2985" r:id="rId5964"/>
    <hyperlink ref="W2986" r:id="rId5965"/>
    <hyperlink ref="X2986" r:id="rId5966"/>
    <hyperlink ref="W2987" r:id="rId5967"/>
    <hyperlink ref="X2987" r:id="rId5968"/>
    <hyperlink ref="W2988" r:id="rId5969"/>
    <hyperlink ref="X2988" r:id="rId5970"/>
    <hyperlink ref="W2989" r:id="rId5971"/>
    <hyperlink ref="X2989" r:id="rId5972"/>
    <hyperlink ref="W2990" r:id="rId5973"/>
    <hyperlink ref="X2990" r:id="rId5974"/>
    <hyperlink ref="W2991" r:id="rId5975"/>
    <hyperlink ref="X2991" r:id="rId5976"/>
    <hyperlink ref="W2992" r:id="rId5977"/>
    <hyperlink ref="X2992" r:id="rId5978"/>
    <hyperlink ref="W2993" r:id="rId5979"/>
    <hyperlink ref="X2993" r:id="rId5980"/>
    <hyperlink ref="W2994" r:id="rId5981"/>
    <hyperlink ref="X2994" r:id="rId5982"/>
    <hyperlink ref="W2995" r:id="rId5983"/>
    <hyperlink ref="X2995" r:id="rId5984"/>
    <hyperlink ref="W2996" r:id="rId5985"/>
    <hyperlink ref="X2996" r:id="rId5986"/>
    <hyperlink ref="W2997" r:id="rId5987"/>
    <hyperlink ref="X2997" r:id="rId5988"/>
    <hyperlink ref="W2998" r:id="rId5989"/>
    <hyperlink ref="X2998" r:id="rId5990"/>
    <hyperlink ref="W2999" r:id="rId5991"/>
    <hyperlink ref="X2999" r:id="rId5992"/>
    <hyperlink ref="W3000" r:id="rId5993"/>
    <hyperlink ref="X3000" r:id="rId5994"/>
    <hyperlink ref="W3001" r:id="rId5995"/>
    <hyperlink ref="X3001" r:id="rId5996"/>
    <hyperlink ref="W3002" r:id="rId5997"/>
    <hyperlink ref="X3002" r:id="rId5998"/>
    <hyperlink ref="W3003" r:id="rId5999"/>
    <hyperlink ref="X3003" r:id="rId6000"/>
    <hyperlink ref="W3004" r:id="rId6001"/>
    <hyperlink ref="X3004" r:id="rId6002"/>
    <hyperlink ref="W3005" r:id="rId6003"/>
    <hyperlink ref="X3005" r:id="rId6004"/>
    <hyperlink ref="W3006" r:id="rId6005"/>
    <hyperlink ref="X3006" r:id="rId6006"/>
    <hyperlink ref="W3007" r:id="rId6007"/>
    <hyperlink ref="X3007" r:id="rId6008"/>
    <hyperlink ref="W3008" r:id="rId6009"/>
    <hyperlink ref="X3008" r:id="rId6010"/>
    <hyperlink ref="W3009" r:id="rId6011"/>
    <hyperlink ref="X3009" r:id="rId6012"/>
    <hyperlink ref="W3010" r:id="rId6013"/>
    <hyperlink ref="X3010" r:id="rId6014"/>
    <hyperlink ref="W3011" r:id="rId6015"/>
    <hyperlink ref="X3011" r:id="rId6016"/>
    <hyperlink ref="W3012" r:id="rId6017"/>
    <hyperlink ref="X3012" r:id="rId6018"/>
    <hyperlink ref="W3013" r:id="rId6019"/>
    <hyperlink ref="X3013" r:id="rId6020"/>
    <hyperlink ref="W3014" r:id="rId6021"/>
    <hyperlink ref="X3014" r:id="rId6022"/>
    <hyperlink ref="W3015" r:id="rId6023"/>
    <hyperlink ref="X3015" r:id="rId6024"/>
    <hyperlink ref="W3016" r:id="rId6025"/>
    <hyperlink ref="X3016" r:id="rId6026"/>
    <hyperlink ref="W3017" r:id="rId6027"/>
    <hyperlink ref="X3017" r:id="rId6028"/>
    <hyperlink ref="W3018" r:id="rId6029"/>
    <hyperlink ref="X3018" r:id="rId6030"/>
    <hyperlink ref="W3019" r:id="rId6031"/>
    <hyperlink ref="X3019" r:id="rId6032"/>
    <hyperlink ref="W3020" r:id="rId6033"/>
    <hyperlink ref="X3020" r:id="rId6034"/>
    <hyperlink ref="W3021" r:id="rId6035"/>
    <hyperlink ref="X3021" r:id="rId6036"/>
    <hyperlink ref="W3022" r:id="rId6037"/>
    <hyperlink ref="X3022" r:id="rId6038"/>
    <hyperlink ref="W3023" r:id="rId6039"/>
    <hyperlink ref="X3023" r:id="rId6040"/>
    <hyperlink ref="W3024" r:id="rId6041"/>
    <hyperlink ref="X3024" r:id="rId6042"/>
    <hyperlink ref="W3025" r:id="rId6043"/>
    <hyperlink ref="X3025" r:id="rId6044"/>
    <hyperlink ref="W3026" r:id="rId6045"/>
    <hyperlink ref="X3026" r:id="rId6046"/>
    <hyperlink ref="W3027" r:id="rId6047"/>
    <hyperlink ref="X3027" r:id="rId6048"/>
    <hyperlink ref="W3028" r:id="rId6049"/>
    <hyperlink ref="X3028" r:id="rId6050"/>
    <hyperlink ref="W3029" r:id="rId6051"/>
    <hyperlink ref="X3029" r:id="rId6052"/>
    <hyperlink ref="W3030" r:id="rId6053"/>
    <hyperlink ref="X3030" r:id="rId6054"/>
    <hyperlink ref="W3031" r:id="rId6055"/>
    <hyperlink ref="X3031" r:id="rId6056"/>
    <hyperlink ref="W3032" r:id="rId6057"/>
    <hyperlink ref="X3032" r:id="rId6058"/>
    <hyperlink ref="W3033" r:id="rId6059"/>
    <hyperlink ref="X3033" r:id="rId6060"/>
    <hyperlink ref="W3034" r:id="rId6061"/>
    <hyperlink ref="X3034" r:id="rId6062"/>
    <hyperlink ref="W3035" r:id="rId6063"/>
    <hyperlink ref="X3035" r:id="rId6064"/>
    <hyperlink ref="W3036" r:id="rId6065"/>
    <hyperlink ref="X3036" r:id="rId6066"/>
    <hyperlink ref="W3037" r:id="rId6067"/>
    <hyperlink ref="X3037" r:id="rId6068"/>
    <hyperlink ref="W3038" r:id="rId6069"/>
    <hyperlink ref="X3038" r:id="rId6070"/>
    <hyperlink ref="W3039" r:id="rId6071"/>
    <hyperlink ref="X3039" r:id="rId6072"/>
    <hyperlink ref="W3040" r:id="rId6073"/>
    <hyperlink ref="X3040" r:id="rId6074"/>
    <hyperlink ref="W3041" r:id="rId6075"/>
    <hyperlink ref="X3041" r:id="rId6076"/>
    <hyperlink ref="W3042" r:id="rId6077"/>
    <hyperlink ref="X3042" r:id="rId6078"/>
    <hyperlink ref="W3043" r:id="rId6079"/>
    <hyperlink ref="X3043" r:id="rId6080"/>
    <hyperlink ref="W3044" r:id="rId6081"/>
    <hyperlink ref="X3044" r:id="rId6082"/>
    <hyperlink ref="W3045" r:id="rId6083"/>
    <hyperlink ref="X3045" r:id="rId6084"/>
    <hyperlink ref="W3046" r:id="rId6085"/>
    <hyperlink ref="X3046" r:id="rId6086"/>
    <hyperlink ref="W3047" r:id="rId6087"/>
    <hyperlink ref="X3047" r:id="rId6088"/>
    <hyperlink ref="W3048" r:id="rId6089"/>
    <hyperlink ref="X3048" r:id="rId6090"/>
    <hyperlink ref="W3049" r:id="rId6091"/>
    <hyperlink ref="X3049" r:id="rId6092"/>
    <hyperlink ref="W3050" r:id="rId6093"/>
    <hyperlink ref="X3050" r:id="rId6094"/>
    <hyperlink ref="W3051" r:id="rId6095"/>
    <hyperlink ref="X3051" r:id="rId6096"/>
    <hyperlink ref="W3052" r:id="rId6097"/>
    <hyperlink ref="X3052" r:id="rId6098"/>
    <hyperlink ref="W3053" r:id="rId6099"/>
    <hyperlink ref="X3053" r:id="rId6100"/>
    <hyperlink ref="W3054" r:id="rId6101"/>
    <hyperlink ref="X3054" r:id="rId6102"/>
    <hyperlink ref="W3055" r:id="rId6103"/>
    <hyperlink ref="X3055" r:id="rId6104"/>
    <hyperlink ref="W3056" r:id="rId6105"/>
    <hyperlink ref="X3056" r:id="rId6106"/>
    <hyperlink ref="W3057" r:id="rId6107"/>
    <hyperlink ref="X3057" r:id="rId6108"/>
    <hyperlink ref="W3058" r:id="rId6109"/>
    <hyperlink ref="X3058" r:id="rId6110"/>
    <hyperlink ref="W3059" r:id="rId6111"/>
    <hyperlink ref="X3059" r:id="rId6112"/>
    <hyperlink ref="W3060" r:id="rId6113"/>
    <hyperlink ref="X3060" r:id="rId6114"/>
    <hyperlink ref="W3061" r:id="rId6115"/>
    <hyperlink ref="X3061" r:id="rId6116"/>
    <hyperlink ref="W3062" r:id="rId6117"/>
    <hyperlink ref="X3062" r:id="rId6118"/>
    <hyperlink ref="W3063" r:id="rId6119"/>
    <hyperlink ref="X3063" r:id="rId6120"/>
    <hyperlink ref="W3064" r:id="rId6121"/>
    <hyperlink ref="X3064" r:id="rId6122"/>
    <hyperlink ref="W3065" r:id="rId6123"/>
    <hyperlink ref="X3065" r:id="rId6124"/>
    <hyperlink ref="W3066" r:id="rId6125"/>
    <hyperlink ref="X3066" r:id="rId6126"/>
    <hyperlink ref="W3067" r:id="rId6127"/>
    <hyperlink ref="X3067" r:id="rId6128"/>
    <hyperlink ref="W3068" r:id="rId6129"/>
    <hyperlink ref="X3068" r:id="rId6130"/>
    <hyperlink ref="W3069" r:id="rId6131"/>
    <hyperlink ref="X3069" r:id="rId6132"/>
    <hyperlink ref="W3070" r:id="rId6133"/>
    <hyperlink ref="X3070" r:id="rId6134"/>
    <hyperlink ref="W3071" r:id="rId6135"/>
    <hyperlink ref="X3071" r:id="rId6136"/>
    <hyperlink ref="W3072" r:id="rId6137"/>
    <hyperlink ref="X3072" r:id="rId6138"/>
    <hyperlink ref="W3073" r:id="rId6139"/>
    <hyperlink ref="X3073" r:id="rId6140"/>
    <hyperlink ref="W3074" r:id="rId6141"/>
    <hyperlink ref="X3074" r:id="rId6142"/>
    <hyperlink ref="W3075" r:id="rId6143"/>
    <hyperlink ref="X3075" r:id="rId6144"/>
    <hyperlink ref="W3076" r:id="rId6145"/>
    <hyperlink ref="X3076" r:id="rId6146"/>
    <hyperlink ref="W3077" r:id="rId6147"/>
    <hyperlink ref="X3077" r:id="rId6148"/>
    <hyperlink ref="W3078" r:id="rId6149"/>
    <hyperlink ref="X3078" r:id="rId6150"/>
    <hyperlink ref="W3079" r:id="rId6151"/>
    <hyperlink ref="X3079" r:id="rId6152"/>
    <hyperlink ref="W3080" r:id="rId6153"/>
    <hyperlink ref="X3080" r:id="rId6154"/>
    <hyperlink ref="W3081" r:id="rId6155"/>
    <hyperlink ref="X3081" r:id="rId6156"/>
    <hyperlink ref="W3082" r:id="rId6157"/>
    <hyperlink ref="X3082" r:id="rId6158"/>
    <hyperlink ref="W3083" r:id="rId6159"/>
    <hyperlink ref="X3083" r:id="rId6160"/>
    <hyperlink ref="W3084" r:id="rId6161"/>
    <hyperlink ref="X3084" r:id="rId6162"/>
    <hyperlink ref="W3085" r:id="rId6163"/>
    <hyperlink ref="X3085" r:id="rId6164"/>
    <hyperlink ref="W3086" r:id="rId6165"/>
    <hyperlink ref="X3086" r:id="rId6166"/>
    <hyperlink ref="W3087" r:id="rId6167"/>
    <hyperlink ref="X3087" r:id="rId6168"/>
    <hyperlink ref="W3088" r:id="rId6169"/>
    <hyperlink ref="X3088" r:id="rId6170"/>
    <hyperlink ref="W3089" r:id="rId6171"/>
    <hyperlink ref="X3089" r:id="rId6172"/>
    <hyperlink ref="W3090" r:id="rId6173"/>
    <hyperlink ref="X3090" r:id="rId6174"/>
    <hyperlink ref="W3091" r:id="rId6175"/>
    <hyperlink ref="X3091" r:id="rId6176"/>
    <hyperlink ref="W3092" r:id="rId6177"/>
    <hyperlink ref="X3092" r:id="rId6178"/>
    <hyperlink ref="W3093" r:id="rId6179"/>
    <hyperlink ref="X3093" r:id="rId6180"/>
    <hyperlink ref="W3094" r:id="rId6181"/>
    <hyperlink ref="X3094" r:id="rId6182"/>
    <hyperlink ref="U3095" r:id="rId6183"/>
    <hyperlink ref="V3095" r:id="rId6184"/>
    <hyperlink ref="U3096" r:id="rId6185"/>
    <hyperlink ref="V3096" r:id="rId6186"/>
    <hyperlink ref="U3097" r:id="rId6187"/>
    <hyperlink ref="V3097" r:id="rId6188"/>
    <hyperlink ref="U3098" r:id="rId6189"/>
    <hyperlink ref="V3098" r:id="rId6190"/>
    <hyperlink ref="U3099" r:id="rId6191"/>
    <hyperlink ref="V3099" r:id="rId6192"/>
    <hyperlink ref="U3100" r:id="rId6193"/>
    <hyperlink ref="V3100" r:id="rId6194"/>
    <hyperlink ref="U3101" r:id="rId6195"/>
    <hyperlink ref="V3101" r:id="rId6196"/>
    <hyperlink ref="U3102" r:id="rId6197"/>
    <hyperlink ref="V3102" r:id="rId6198"/>
    <hyperlink ref="U3103" r:id="rId6199"/>
    <hyperlink ref="V3103" r:id="rId6200"/>
    <hyperlink ref="U3104" r:id="rId6201"/>
    <hyperlink ref="V3104" r:id="rId6202"/>
    <hyperlink ref="U3105" r:id="rId6203"/>
    <hyperlink ref="V3105" r:id="rId6204"/>
    <hyperlink ref="U3106" r:id="rId6205"/>
    <hyperlink ref="V3106" r:id="rId6206"/>
    <hyperlink ref="U3107" r:id="rId6207"/>
    <hyperlink ref="V3107" r:id="rId6208"/>
    <hyperlink ref="U3108" r:id="rId6209"/>
    <hyperlink ref="V3108" r:id="rId6210"/>
    <hyperlink ref="U3109" r:id="rId6211"/>
    <hyperlink ref="V3109" r:id="rId6212"/>
    <hyperlink ref="U3110" r:id="rId6213"/>
    <hyperlink ref="V3110" r:id="rId6214"/>
    <hyperlink ref="U3111" r:id="rId6215"/>
    <hyperlink ref="V3111" r:id="rId6216"/>
    <hyperlink ref="U3112" r:id="rId6217"/>
    <hyperlink ref="V3112" r:id="rId6218"/>
    <hyperlink ref="U3113" r:id="rId6219"/>
    <hyperlink ref="V3113" r:id="rId6220"/>
    <hyperlink ref="U3114" r:id="rId6221"/>
    <hyperlink ref="V3114" r:id="rId6222"/>
    <hyperlink ref="U3115" r:id="rId6223"/>
    <hyperlink ref="V3115" r:id="rId6224"/>
    <hyperlink ref="U3116" r:id="rId6225"/>
    <hyperlink ref="V3116" r:id="rId6226"/>
    <hyperlink ref="U3117" r:id="rId6227"/>
    <hyperlink ref="V3117" r:id="rId6228"/>
    <hyperlink ref="U3118" r:id="rId6229"/>
    <hyperlink ref="V3118" r:id="rId6230"/>
    <hyperlink ref="U3119" r:id="rId6231"/>
    <hyperlink ref="V3119" r:id="rId6232"/>
    <hyperlink ref="U3120" r:id="rId6233"/>
    <hyperlink ref="V3120" r:id="rId6234"/>
    <hyperlink ref="U3121" r:id="rId6235"/>
    <hyperlink ref="V3121" r:id="rId6236"/>
    <hyperlink ref="U3122" r:id="rId6237"/>
    <hyperlink ref="V3122" r:id="rId6238"/>
    <hyperlink ref="U3123" r:id="rId6239"/>
    <hyperlink ref="V3123" r:id="rId6240"/>
    <hyperlink ref="U3124" r:id="rId6241"/>
    <hyperlink ref="V3124" r:id="rId6242"/>
    <hyperlink ref="U3125" r:id="rId6243"/>
    <hyperlink ref="V3125" r:id="rId6244"/>
    <hyperlink ref="U3126" r:id="rId6245"/>
    <hyperlink ref="V3126" r:id="rId6246"/>
    <hyperlink ref="U3127" r:id="rId6247"/>
    <hyperlink ref="V3127" r:id="rId6248"/>
    <hyperlink ref="U3128" r:id="rId6249"/>
    <hyperlink ref="V3128" r:id="rId6250"/>
    <hyperlink ref="U3129" r:id="rId6251"/>
    <hyperlink ref="V3129" r:id="rId6252"/>
    <hyperlink ref="U3130" r:id="rId6253"/>
    <hyperlink ref="V3130" r:id="rId6254"/>
    <hyperlink ref="U3131" r:id="rId6255"/>
    <hyperlink ref="V3131" r:id="rId6256"/>
    <hyperlink ref="U3132" r:id="rId6257"/>
    <hyperlink ref="V3132" r:id="rId6258"/>
    <hyperlink ref="U3133" r:id="rId6259"/>
    <hyperlink ref="V3133" r:id="rId6260"/>
    <hyperlink ref="U3134" r:id="rId6261"/>
    <hyperlink ref="V3134" r:id="rId6262"/>
    <hyperlink ref="U3135" r:id="rId6263"/>
    <hyperlink ref="V3135" r:id="rId6264"/>
    <hyperlink ref="U3136" r:id="rId6265"/>
    <hyperlink ref="V3136" r:id="rId6266"/>
    <hyperlink ref="U3137" r:id="rId6267"/>
    <hyperlink ref="V3137" r:id="rId6268"/>
    <hyperlink ref="U3138" r:id="rId6269"/>
    <hyperlink ref="V3138" r:id="rId6270"/>
    <hyperlink ref="U3139" r:id="rId6271"/>
    <hyperlink ref="V3139" r:id="rId6272"/>
    <hyperlink ref="U3140" r:id="rId6273"/>
    <hyperlink ref="V3140" r:id="rId6274"/>
    <hyperlink ref="U3141" r:id="rId6275"/>
    <hyperlink ref="V3141" r:id="rId6276"/>
    <hyperlink ref="U3142" r:id="rId6277"/>
    <hyperlink ref="V3142" r:id="rId6278"/>
    <hyperlink ref="U3143" r:id="rId6279"/>
    <hyperlink ref="V3143" r:id="rId6280"/>
    <hyperlink ref="U3144" r:id="rId6281"/>
    <hyperlink ref="V3144" r:id="rId6282"/>
    <hyperlink ref="U3145" r:id="rId6283"/>
    <hyperlink ref="V3145" r:id="rId6284"/>
    <hyperlink ref="U3146" r:id="rId6285"/>
    <hyperlink ref="V3146" r:id="rId6286"/>
    <hyperlink ref="U3147" r:id="rId6287"/>
    <hyperlink ref="V3147" r:id="rId6288"/>
    <hyperlink ref="U3148" r:id="rId6289"/>
    <hyperlink ref="V3148" r:id="rId6290"/>
    <hyperlink ref="U3149" r:id="rId6291"/>
    <hyperlink ref="V3149" r:id="rId6292"/>
    <hyperlink ref="U3150" r:id="rId6293"/>
    <hyperlink ref="V3150" r:id="rId6294"/>
    <hyperlink ref="U3151" r:id="rId6295"/>
    <hyperlink ref="V3151" r:id="rId6296"/>
    <hyperlink ref="U3152" r:id="rId6297"/>
    <hyperlink ref="V3152" r:id="rId6298"/>
    <hyperlink ref="U3153" r:id="rId6299"/>
    <hyperlink ref="V3153" r:id="rId6300"/>
    <hyperlink ref="U3154" r:id="rId6301"/>
    <hyperlink ref="V3154" r:id="rId6302"/>
    <hyperlink ref="U3155" r:id="rId6303"/>
    <hyperlink ref="V3155" r:id="rId6304"/>
    <hyperlink ref="U3156" r:id="rId6305"/>
    <hyperlink ref="V3156" r:id="rId6306"/>
    <hyperlink ref="U3157" r:id="rId6307"/>
    <hyperlink ref="V3157" r:id="rId6308"/>
    <hyperlink ref="U3158" r:id="rId6309"/>
    <hyperlink ref="V3158" r:id="rId6310"/>
    <hyperlink ref="U3159" r:id="rId6311"/>
    <hyperlink ref="V3159" r:id="rId6312"/>
    <hyperlink ref="U3160" r:id="rId6313"/>
    <hyperlink ref="V3160" r:id="rId6314"/>
    <hyperlink ref="U3161" r:id="rId6315"/>
    <hyperlink ref="V3161" r:id="rId6316"/>
    <hyperlink ref="U3162" r:id="rId6317"/>
    <hyperlink ref="V3162" r:id="rId6318"/>
    <hyperlink ref="U3163" r:id="rId6319"/>
    <hyperlink ref="V3163" r:id="rId6320"/>
    <hyperlink ref="W3164" r:id="rId6321"/>
    <hyperlink ref="X3164" r:id="rId6322"/>
    <hyperlink ref="W3165" r:id="rId6323"/>
    <hyperlink ref="X3165" r:id="rId6324"/>
    <hyperlink ref="W3166" r:id="rId6325"/>
    <hyperlink ref="X3166" r:id="rId6326"/>
    <hyperlink ref="W3167" r:id="rId6327"/>
    <hyperlink ref="X3167" r:id="rId6328"/>
    <hyperlink ref="W3168" r:id="rId6329"/>
    <hyperlink ref="X3168" r:id="rId6330"/>
    <hyperlink ref="W3169" r:id="rId6331"/>
    <hyperlink ref="X3169" r:id="rId6332"/>
    <hyperlink ref="W3170" r:id="rId6333"/>
    <hyperlink ref="X3170" r:id="rId6334"/>
    <hyperlink ref="W3171" r:id="rId6335"/>
    <hyperlink ref="X3171" r:id="rId6336"/>
    <hyperlink ref="W3172" r:id="rId6337"/>
    <hyperlink ref="X3172" r:id="rId6338"/>
    <hyperlink ref="W3173" r:id="rId6339"/>
    <hyperlink ref="X3173" r:id="rId6340"/>
    <hyperlink ref="W3174" r:id="rId6341"/>
    <hyperlink ref="X3174" r:id="rId6342"/>
    <hyperlink ref="W3175" r:id="rId6343"/>
    <hyperlink ref="X3175" r:id="rId6344"/>
    <hyperlink ref="W3176" r:id="rId6345"/>
    <hyperlink ref="X3176" r:id="rId6346"/>
    <hyperlink ref="W3177" r:id="rId6347"/>
    <hyperlink ref="X3177" r:id="rId6348"/>
    <hyperlink ref="W3178" r:id="rId6349"/>
    <hyperlink ref="X3178" r:id="rId6350"/>
    <hyperlink ref="W3179" r:id="rId6351"/>
    <hyperlink ref="X3179" r:id="rId6352"/>
    <hyperlink ref="W3180" r:id="rId6353"/>
    <hyperlink ref="X3180" r:id="rId6354"/>
    <hyperlink ref="W3181" r:id="rId6355"/>
    <hyperlink ref="X3181" r:id="rId6356"/>
    <hyperlink ref="W3182" r:id="rId6357"/>
    <hyperlink ref="X3182" r:id="rId6358"/>
    <hyperlink ref="W3183" r:id="rId6359"/>
    <hyperlink ref="X3183" r:id="rId6360"/>
    <hyperlink ref="W3184" r:id="rId6361"/>
    <hyperlink ref="X3184" r:id="rId6362"/>
    <hyperlink ref="W3185" r:id="rId6363"/>
    <hyperlink ref="X3185" r:id="rId6364"/>
    <hyperlink ref="W3186" r:id="rId6365"/>
    <hyperlink ref="X3186" r:id="rId6366"/>
    <hyperlink ref="W3187" r:id="rId6367"/>
    <hyperlink ref="X3187" r:id="rId6368"/>
    <hyperlink ref="W3188" r:id="rId6369"/>
    <hyperlink ref="X3188" r:id="rId6370"/>
    <hyperlink ref="W3189" r:id="rId6371"/>
    <hyperlink ref="X3189" r:id="rId6372"/>
    <hyperlink ref="W3190" r:id="rId6373"/>
    <hyperlink ref="X3190" r:id="rId6374"/>
    <hyperlink ref="W3191" r:id="rId6375"/>
    <hyperlink ref="X3191" r:id="rId6376"/>
    <hyperlink ref="W3192" r:id="rId6377"/>
    <hyperlink ref="X3192" r:id="rId6378"/>
    <hyperlink ref="W3193" r:id="rId6379"/>
    <hyperlink ref="X3193" r:id="rId6380"/>
    <hyperlink ref="W3194" r:id="rId6381"/>
    <hyperlink ref="X3194" r:id="rId6382"/>
    <hyperlink ref="W3195" r:id="rId6383"/>
    <hyperlink ref="X3195" r:id="rId6384"/>
    <hyperlink ref="W3196" r:id="rId6385"/>
    <hyperlink ref="X3196" r:id="rId6386"/>
    <hyperlink ref="W3197" r:id="rId6387"/>
    <hyperlink ref="X3197" r:id="rId6388"/>
    <hyperlink ref="W3198" r:id="rId6389"/>
    <hyperlink ref="X3198" r:id="rId6390"/>
    <hyperlink ref="W3199" r:id="rId6391"/>
    <hyperlink ref="X3199" r:id="rId6392"/>
    <hyperlink ref="W3200" r:id="rId6393"/>
    <hyperlink ref="X3200" r:id="rId6394"/>
    <hyperlink ref="W3201" r:id="rId6395"/>
    <hyperlink ref="X3201" r:id="rId6396"/>
    <hyperlink ref="W3202" r:id="rId6397"/>
    <hyperlink ref="X3202" r:id="rId6398"/>
    <hyperlink ref="W3203" r:id="rId6399"/>
    <hyperlink ref="X3203" r:id="rId6400"/>
    <hyperlink ref="W3204" r:id="rId6401"/>
    <hyperlink ref="X3204" r:id="rId6402"/>
    <hyperlink ref="W3205" r:id="rId6403"/>
    <hyperlink ref="X3205" r:id="rId6404"/>
    <hyperlink ref="W3206" r:id="rId6405"/>
    <hyperlink ref="X3206" r:id="rId6406"/>
    <hyperlink ref="W3207" r:id="rId6407"/>
    <hyperlink ref="X3207" r:id="rId6408"/>
    <hyperlink ref="W3208" r:id="rId6409"/>
    <hyperlink ref="X3208" r:id="rId6410"/>
    <hyperlink ref="W3209" r:id="rId6411"/>
    <hyperlink ref="X3209" r:id="rId6412"/>
    <hyperlink ref="W3210" r:id="rId6413"/>
    <hyperlink ref="X3210" r:id="rId6414"/>
    <hyperlink ref="W3211" r:id="rId6415"/>
    <hyperlink ref="X3211" r:id="rId6416"/>
    <hyperlink ref="W3212" r:id="rId6417"/>
    <hyperlink ref="X3212" r:id="rId6418"/>
    <hyperlink ref="W3213" r:id="rId6419"/>
    <hyperlink ref="X3213" r:id="rId6420"/>
    <hyperlink ref="W3214" r:id="rId6421"/>
    <hyperlink ref="X3214" r:id="rId6422"/>
    <hyperlink ref="W3215" r:id="rId6423"/>
    <hyperlink ref="X3215" r:id="rId6424"/>
    <hyperlink ref="W3216" r:id="rId6425"/>
    <hyperlink ref="X3216" r:id="rId6426"/>
    <hyperlink ref="W3217" r:id="rId6427"/>
    <hyperlink ref="X3217" r:id="rId6428"/>
    <hyperlink ref="W3218" r:id="rId6429"/>
    <hyperlink ref="X3218" r:id="rId6430"/>
    <hyperlink ref="W3219" r:id="rId6431"/>
    <hyperlink ref="X3219" r:id="rId6432"/>
    <hyperlink ref="W3220" r:id="rId6433"/>
    <hyperlink ref="X3220" r:id="rId6434"/>
    <hyperlink ref="W3221" r:id="rId6435"/>
    <hyperlink ref="X3221" r:id="rId6436"/>
    <hyperlink ref="W3222" r:id="rId6437"/>
    <hyperlink ref="X3222" r:id="rId6438"/>
    <hyperlink ref="W3223" r:id="rId6439"/>
    <hyperlink ref="X3223" r:id="rId6440"/>
    <hyperlink ref="W3224" r:id="rId6441"/>
    <hyperlink ref="X3224" r:id="rId6442"/>
    <hyperlink ref="W3225" r:id="rId6443"/>
    <hyperlink ref="X3225" r:id="rId6444"/>
    <hyperlink ref="W3226" r:id="rId6445"/>
    <hyperlink ref="X3226" r:id="rId6446"/>
    <hyperlink ref="W3227" r:id="rId6447"/>
    <hyperlink ref="X3227" r:id="rId6448"/>
    <hyperlink ref="W3228" r:id="rId6449"/>
    <hyperlink ref="X3228" r:id="rId6450"/>
    <hyperlink ref="W3229" r:id="rId6451"/>
    <hyperlink ref="X3229" r:id="rId6452"/>
    <hyperlink ref="W3230" r:id="rId6453"/>
    <hyperlink ref="X3230" r:id="rId6454"/>
    <hyperlink ref="W3231" r:id="rId6455"/>
    <hyperlink ref="X3231" r:id="rId6456"/>
    <hyperlink ref="W3232" r:id="rId6457"/>
    <hyperlink ref="X3232" r:id="rId6458"/>
    <hyperlink ref="W3233" r:id="rId6459"/>
    <hyperlink ref="X3233" r:id="rId6460"/>
    <hyperlink ref="W3234" r:id="rId6461"/>
    <hyperlink ref="X3234" r:id="rId6462"/>
    <hyperlink ref="W3235" r:id="rId6463"/>
    <hyperlink ref="X3235" r:id="rId6464"/>
    <hyperlink ref="W3236" r:id="rId6465"/>
    <hyperlink ref="X3236" r:id="rId6466"/>
    <hyperlink ref="W3237" r:id="rId6467"/>
    <hyperlink ref="X3237" r:id="rId6468"/>
    <hyperlink ref="S3238" r:id="rId6469"/>
    <hyperlink ref="T3238" r:id="rId6470"/>
    <hyperlink ref="S3239" r:id="rId6471"/>
    <hyperlink ref="T3239" r:id="rId6472"/>
    <hyperlink ref="S3240" r:id="rId6473"/>
    <hyperlink ref="T3240" r:id="rId6474"/>
    <hyperlink ref="S3241" r:id="rId6475"/>
    <hyperlink ref="T3241" r:id="rId6476"/>
    <hyperlink ref="S3242" r:id="rId6477"/>
    <hyperlink ref="T3242" r:id="rId6478"/>
    <hyperlink ref="S3243" r:id="rId6479"/>
    <hyperlink ref="T3243" r:id="rId6480"/>
    <hyperlink ref="S3244" r:id="rId6481"/>
    <hyperlink ref="T3244" r:id="rId6482"/>
    <hyperlink ref="S3245" r:id="rId6483"/>
    <hyperlink ref="T3245" r:id="rId6484"/>
    <hyperlink ref="S3246" r:id="rId6485"/>
    <hyperlink ref="T3246" r:id="rId6486"/>
    <hyperlink ref="S3247" r:id="rId6487"/>
    <hyperlink ref="T3247" r:id="rId6488"/>
    <hyperlink ref="S3248" r:id="rId6489"/>
    <hyperlink ref="T3248" r:id="rId6490"/>
    <hyperlink ref="S3249" r:id="rId6491"/>
    <hyperlink ref="T3249" r:id="rId6492"/>
    <hyperlink ref="S3250" r:id="rId6493"/>
    <hyperlink ref="T3250" r:id="rId6494"/>
    <hyperlink ref="S3251" r:id="rId6495"/>
    <hyperlink ref="T3251" r:id="rId6496"/>
    <hyperlink ref="S3252" r:id="rId6497"/>
    <hyperlink ref="T3252" r:id="rId6498"/>
    <hyperlink ref="S3253" r:id="rId6499"/>
    <hyperlink ref="T3253" r:id="rId6500"/>
    <hyperlink ref="S3254" r:id="rId6501"/>
    <hyperlink ref="T3254" r:id="rId6502"/>
    <hyperlink ref="S3255" r:id="rId6503"/>
    <hyperlink ref="T3255" r:id="rId6504"/>
    <hyperlink ref="S3256" r:id="rId6505"/>
    <hyperlink ref="T3256" r:id="rId6506"/>
    <hyperlink ref="S3257" r:id="rId6507"/>
    <hyperlink ref="T3257" r:id="rId6508"/>
    <hyperlink ref="S3258" r:id="rId6509"/>
    <hyperlink ref="T3258" r:id="rId6510"/>
    <hyperlink ref="S3259" r:id="rId6511"/>
    <hyperlink ref="T3259" r:id="rId6512"/>
    <hyperlink ref="S3260" r:id="rId6513"/>
    <hyperlink ref="T3260" r:id="rId6514"/>
    <hyperlink ref="S3261" r:id="rId6515"/>
    <hyperlink ref="T3261" r:id="rId6516"/>
    <hyperlink ref="S3262" r:id="rId6517"/>
    <hyperlink ref="T3262" r:id="rId6518"/>
    <hyperlink ref="S3263" r:id="rId6519"/>
    <hyperlink ref="T3263" r:id="rId6520"/>
    <hyperlink ref="S3264" r:id="rId6521"/>
    <hyperlink ref="T3264" r:id="rId6522"/>
    <hyperlink ref="S3265" r:id="rId6523"/>
    <hyperlink ref="T3265" r:id="rId6524"/>
    <hyperlink ref="S3266" r:id="rId6525"/>
    <hyperlink ref="T3266" r:id="rId6526"/>
    <hyperlink ref="S3267" r:id="rId6527"/>
    <hyperlink ref="T3267" r:id="rId6528"/>
    <hyperlink ref="S3268" r:id="rId6529"/>
    <hyperlink ref="T3268" r:id="rId6530"/>
    <hyperlink ref="S3269" r:id="rId6531"/>
    <hyperlink ref="T3269" r:id="rId6532"/>
    <hyperlink ref="S3270" r:id="rId6533"/>
    <hyperlink ref="T3270" r:id="rId6534"/>
    <hyperlink ref="S3271" r:id="rId6535"/>
    <hyperlink ref="T3271" r:id="rId6536"/>
    <hyperlink ref="S3272" r:id="rId6537"/>
    <hyperlink ref="T3272" r:id="rId6538"/>
    <hyperlink ref="S3273" r:id="rId6539"/>
    <hyperlink ref="T3273" r:id="rId6540"/>
    <hyperlink ref="S3274" r:id="rId6541"/>
    <hyperlink ref="T3274" r:id="rId6542"/>
    <hyperlink ref="S3275" r:id="rId6543"/>
    <hyperlink ref="T3275" r:id="rId6544"/>
    <hyperlink ref="S3276" r:id="rId6545"/>
    <hyperlink ref="T3276" r:id="rId6546"/>
    <hyperlink ref="S3277" r:id="rId6547"/>
    <hyperlink ref="T3277" r:id="rId6548"/>
    <hyperlink ref="S3278" r:id="rId6549"/>
    <hyperlink ref="T3278" r:id="rId6550"/>
    <hyperlink ref="S3279" r:id="rId6551"/>
    <hyperlink ref="T3279" r:id="rId6552"/>
    <hyperlink ref="S3280" r:id="rId6553"/>
    <hyperlink ref="T3280" r:id="rId6554"/>
    <hyperlink ref="S3281" r:id="rId6555"/>
    <hyperlink ref="T3281" r:id="rId6556"/>
    <hyperlink ref="S3282" r:id="rId6557"/>
    <hyperlink ref="T3282" r:id="rId6558"/>
    <hyperlink ref="S3283" r:id="rId6559"/>
    <hyperlink ref="T3283" r:id="rId6560"/>
    <hyperlink ref="S3284" r:id="rId6561"/>
    <hyperlink ref="T3284" r:id="rId6562"/>
    <hyperlink ref="S3285" r:id="rId6563"/>
    <hyperlink ref="T3285" r:id="rId6564"/>
    <hyperlink ref="S3286" r:id="rId6565"/>
    <hyperlink ref="T3286" r:id="rId6566"/>
    <hyperlink ref="S3287" r:id="rId6567"/>
    <hyperlink ref="T3287" r:id="rId6568"/>
    <hyperlink ref="S3288" r:id="rId6569"/>
    <hyperlink ref="T3288" r:id="rId6570"/>
    <hyperlink ref="S3289" r:id="rId6571"/>
    <hyperlink ref="T3289" r:id="rId6572"/>
    <hyperlink ref="S3290" r:id="rId6573"/>
    <hyperlink ref="T3290" r:id="rId6574"/>
    <hyperlink ref="S3291" r:id="rId6575"/>
    <hyperlink ref="T3291" r:id="rId6576"/>
    <hyperlink ref="S3292" r:id="rId6577"/>
    <hyperlink ref="T3292" r:id="rId6578"/>
    <hyperlink ref="S3293" r:id="rId6579"/>
    <hyperlink ref="T3293" r:id="rId6580"/>
    <hyperlink ref="S3294" r:id="rId6581"/>
    <hyperlink ref="T3294" r:id="rId6582"/>
    <hyperlink ref="S3295" r:id="rId6583"/>
    <hyperlink ref="T3295" r:id="rId6584"/>
    <hyperlink ref="S3296" r:id="rId6585"/>
    <hyperlink ref="T3296" r:id="rId6586"/>
    <hyperlink ref="S3297" r:id="rId6587"/>
    <hyperlink ref="T3297" r:id="rId6588"/>
    <hyperlink ref="S3298" r:id="rId6589"/>
    <hyperlink ref="T3298" r:id="rId6590"/>
    <hyperlink ref="S3299" r:id="rId6591"/>
    <hyperlink ref="T3299" r:id="rId6592"/>
    <hyperlink ref="S3300" r:id="rId6593"/>
    <hyperlink ref="T3300" r:id="rId6594"/>
    <hyperlink ref="S3301" r:id="rId6595"/>
    <hyperlink ref="T3301" r:id="rId6596"/>
    <hyperlink ref="S3302" r:id="rId6597"/>
    <hyperlink ref="T3302" r:id="rId6598"/>
    <hyperlink ref="S3303" r:id="rId6599"/>
    <hyperlink ref="T3303" r:id="rId6600"/>
    <hyperlink ref="S3304" r:id="rId6601"/>
    <hyperlink ref="T3304" r:id="rId6602"/>
    <hyperlink ref="S3305" r:id="rId6603"/>
    <hyperlink ref="T3305" r:id="rId6604"/>
    <hyperlink ref="S3306" r:id="rId6605"/>
    <hyperlink ref="T3306" r:id="rId6606"/>
    <hyperlink ref="S3307" r:id="rId6607"/>
    <hyperlink ref="T3307" r:id="rId6608"/>
    <hyperlink ref="S3308" r:id="rId6609"/>
    <hyperlink ref="T3308" r:id="rId6610"/>
    <hyperlink ref="S3309" r:id="rId6611"/>
    <hyperlink ref="T3309" r:id="rId6612"/>
    <hyperlink ref="S3310" r:id="rId6613"/>
    <hyperlink ref="T3310" r:id="rId6614"/>
    <hyperlink ref="S3311" r:id="rId6615"/>
    <hyperlink ref="T3311" r:id="rId6616"/>
    <hyperlink ref="S3312" r:id="rId6617"/>
    <hyperlink ref="T3312" r:id="rId6618"/>
    <hyperlink ref="S3313" r:id="rId6619"/>
    <hyperlink ref="T3313" r:id="rId6620"/>
    <hyperlink ref="S3314" r:id="rId6621"/>
    <hyperlink ref="T3314" r:id="rId6622"/>
    <hyperlink ref="S3315" r:id="rId6623"/>
    <hyperlink ref="T3315" r:id="rId6624"/>
    <hyperlink ref="S3316" r:id="rId6625"/>
    <hyperlink ref="T3316" r:id="rId6626"/>
    <hyperlink ref="S3317" r:id="rId6627"/>
    <hyperlink ref="T3317" r:id="rId6628"/>
    <hyperlink ref="S3318" r:id="rId6629"/>
    <hyperlink ref="T3318" r:id="rId6630"/>
    <hyperlink ref="S3319" r:id="rId6631"/>
    <hyperlink ref="T3319" r:id="rId6632"/>
    <hyperlink ref="W3320" r:id="rId6633"/>
    <hyperlink ref="X3320" r:id="rId6634"/>
    <hyperlink ref="W3321" r:id="rId6635"/>
    <hyperlink ref="X3321" r:id="rId6636"/>
    <hyperlink ref="W3322" r:id="rId6637"/>
    <hyperlink ref="X3322" r:id="rId6638"/>
    <hyperlink ref="W3323" r:id="rId6639"/>
    <hyperlink ref="X3323" r:id="rId6640"/>
    <hyperlink ref="W3324" r:id="rId6641"/>
    <hyperlink ref="X3324" r:id="rId6642"/>
    <hyperlink ref="W3325" r:id="rId6643"/>
    <hyperlink ref="X3325" r:id="rId6644"/>
    <hyperlink ref="W3326" r:id="rId6645"/>
    <hyperlink ref="X3326" r:id="rId6646"/>
    <hyperlink ref="W3327" r:id="rId6647"/>
    <hyperlink ref="X3327" r:id="rId6648"/>
    <hyperlink ref="W3328" r:id="rId6649"/>
    <hyperlink ref="X3328" r:id="rId6650"/>
    <hyperlink ref="W3329" r:id="rId6651"/>
    <hyperlink ref="X3329" r:id="rId6652"/>
    <hyperlink ref="W3330" r:id="rId6653"/>
    <hyperlink ref="X3330" r:id="rId6654"/>
    <hyperlink ref="W3331" r:id="rId6655"/>
    <hyperlink ref="X3331" r:id="rId6656"/>
    <hyperlink ref="W3332" r:id="rId6657"/>
    <hyperlink ref="X3332" r:id="rId6658"/>
    <hyperlink ref="W3333" r:id="rId6659"/>
    <hyperlink ref="X3333" r:id="rId6660"/>
    <hyperlink ref="W3334" r:id="rId6661"/>
    <hyperlink ref="X3334" r:id="rId6662"/>
    <hyperlink ref="W3335" r:id="rId6663"/>
    <hyperlink ref="X3335" r:id="rId6664"/>
    <hyperlink ref="W3336" r:id="rId6665"/>
    <hyperlink ref="X3336" r:id="rId6666"/>
    <hyperlink ref="W3337" r:id="rId6667"/>
    <hyperlink ref="X3337" r:id="rId6668"/>
    <hyperlink ref="W3338" r:id="rId6669"/>
    <hyperlink ref="X3338" r:id="rId6670"/>
    <hyperlink ref="W3339" r:id="rId6671"/>
    <hyperlink ref="X3339" r:id="rId6672"/>
    <hyperlink ref="W3340" r:id="rId6673"/>
    <hyperlink ref="X3340" r:id="rId6674"/>
    <hyperlink ref="W3341" r:id="rId6675"/>
    <hyperlink ref="X3341" r:id="rId6676"/>
    <hyperlink ref="W3342" r:id="rId6677"/>
    <hyperlink ref="X3342" r:id="rId6678"/>
    <hyperlink ref="W3343" r:id="rId6679"/>
    <hyperlink ref="X3343" r:id="rId6680"/>
    <hyperlink ref="W3344" r:id="rId6681"/>
    <hyperlink ref="X3344" r:id="rId6682"/>
    <hyperlink ref="W3345" r:id="rId6683"/>
    <hyperlink ref="X3345" r:id="rId6684"/>
    <hyperlink ref="W3346" r:id="rId6685"/>
    <hyperlink ref="X3346" r:id="rId6686"/>
    <hyperlink ref="W3347" r:id="rId6687"/>
    <hyperlink ref="X3347" r:id="rId6688"/>
    <hyperlink ref="W3348" r:id="rId6689"/>
    <hyperlink ref="X3348" r:id="rId6690"/>
    <hyperlink ref="W3349" r:id="rId6691"/>
    <hyperlink ref="X3349" r:id="rId6692"/>
    <hyperlink ref="W3350" r:id="rId6693"/>
    <hyperlink ref="X3350" r:id="rId6694"/>
    <hyperlink ref="W3351" r:id="rId6695"/>
    <hyperlink ref="X3351" r:id="rId6696"/>
    <hyperlink ref="W3352" r:id="rId6697"/>
    <hyperlink ref="X3352" r:id="rId6698"/>
    <hyperlink ref="W3353" r:id="rId6699"/>
    <hyperlink ref="X3353" r:id="rId6700"/>
    <hyperlink ref="W3354" r:id="rId6701"/>
    <hyperlink ref="X3354" r:id="rId6702"/>
    <hyperlink ref="W3355" r:id="rId6703"/>
    <hyperlink ref="X3355" r:id="rId6704"/>
    <hyperlink ref="W3356" r:id="rId6705"/>
    <hyperlink ref="X3356" r:id="rId6706"/>
    <hyperlink ref="W3357" r:id="rId6707"/>
    <hyperlink ref="X3357" r:id="rId6708"/>
    <hyperlink ref="W3358" r:id="rId6709"/>
    <hyperlink ref="X3358" r:id="rId6710"/>
    <hyperlink ref="W3359" r:id="rId6711"/>
    <hyperlink ref="X3359" r:id="rId6712"/>
    <hyperlink ref="W3360" r:id="rId6713"/>
    <hyperlink ref="X3360" r:id="rId6714"/>
    <hyperlink ref="W3361" r:id="rId6715"/>
    <hyperlink ref="X3361" r:id="rId6716"/>
    <hyperlink ref="W3362" r:id="rId6717"/>
    <hyperlink ref="X3362" r:id="rId6718"/>
    <hyperlink ref="W3363" r:id="rId6719"/>
    <hyperlink ref="X3363" r:id="rId6720"/>
    <hyperlink ref="W3364" r:id="rId6721"/>
    <hyperlink ref="X3364" r:id="rId6722"/>
    <hyperlink ref="W3365" r:id="rId6723"/>
    <hyperlink ref="X3365" r:id="rId6724"/>
    <hyperlink ref="W3366" r:id="rId6725"/>
    <hyperlink ref="X3366" r:id="rId6726"/>
    <hyperlink ref="W3367" r:id="rId6727"/>
    <hyperlink ref="X3367" r:id="rId6728"/>
    <hyperlink ref="W3368" r:id="rId6729"/>
    <hyperlink ref="X3368" r:id="rId6730"/>
    <hyperlink ref="W3369" r:id="rId6731"/>
    <hyperlink ref="X3369" r:id="rId6732"/>
    <hyperlink ref="W3370" r:id="rId6733"/>
    <hyperlink ref="X3370" r:id="rId6734"/>
    <hyperlink ref="W3371" r:id="rId6735"/>
    <hyperlink ref="X3371" r:id="rId6736"/>
    <hyperlink ref="W3372" r:id="rId6737"/>
    <hyperlink ref="X3372" r:id="rId6738"/>
    <hyperlink ref="W3373" r:id="rId6739"/>
    <hyperlink ref="X3373" r:id="rId6740"/>
    <hyperlink ref="W3374" r:id="rId6741"/>
    <hyperlink ref="X3374" r:id="rId6742"/>
    <hyperlink ref="W3375" r:id="rId6743"/>
    <hyperlink ref="X3375" r:id="rId6744"/>
    <hyperlink ref="W3376" r:id="rId6745"/>
    <hyperlink ref="X3376" r:id="rId6746"/>
    <hyperlink ref="W3377" r:id="rId6747"/>
    <hyperlink ref="X3377" r:id="rId6748"/>
    <hyperlink ref="W3378" r:id="rId6749"/>
    <hyperlink ref="X3378" r:id="rId6750"/>
    <hyperlink ref="W3379" r:id="rId6751"/>
    <hyperlink ref="X3379" r:id="rId6752"/>
    <hyperlink ref="W3380" r:id="rId6753"/>
    <hyperlink ref="X3380" r:id="rId6754"/>
    <hyperlink ref="W3381" r:id="rId6755"/>
    <hyperlink ref="X3381" r:id="rId6756"/>
    <hyperlink ref="W3382" r:id="rId6757"/>
    <hyperlink ref="X3382" r:id="rId6758"/>
    <hyperlink ref="W3383" r:id="rId6759"/>
    <hyperlink ref="X3383" r:id="rId6760"/>
    <hyperlink ref="W3384" r:id="rId6761"/>
    <hyperlink ref="X3384" r:id="rId6762"/>
    <hyperlink ref="W3385" r:id="rId6763"/>
    <hyperlink ref="X3385" r:id="rId6764"/>
    <hyperlink ref="W3386" r:id="rId6765"/>
    <hyperlink ref="X3386" r:id="rId6766"/>
    <hyperlink ref="W3387" r:id="rId6767"/>
    <hyperlink ref="X3387" r:id="rId6768"/>
    <hyperlink ref="W3388" r:id="rId6769"/>
    <hyperlink ref="X3388" r:id="rId6770"/>
    <hyperlink ref="W3389" r:id="rId6771"/>
    <hyperlink ref="X3389" r:id="rId6772"/>
    <hyperlink ref="W3390" r:id="rId6773"/>
    <hyperlink ref="X3390" r:id="rId6774"/>
    <hyperlink ref="W3391" r:id="rId6775"/>
    <hyperlink ref="X3391" r:id="rId6776"/>
    <hyperlink ref="W3392" r:id="rId6777"/>
    <hyperlink ref="X3392" r:id="rId6778"/>
    <hyperlink ref="W3393" r:id="rId6779"/>
    <hyperlink ref="X3393" r:id="rId6780"/>
    <hyperlink ref="W3394" r:id="rId6781"/>
    <hyperlink ref="X3394" r:id="rId6782"/>
    <hyperlink ref="W3395" r:id="rId6783"/>
    <hyperlink ref="X3395" r:id="rId6784"/>
    <hyperlink ref="W3396" r:id="rId6785"/>
    <hyperlink ref="X3396" r:id="rId6786"/>
    <hyperlink ref="W3397" r:id="rId6787"/>
    <hyperlink ref="X3397" r:id="rId6788"/>
    <hyperlink ref="W3398" r:id="rId6789"/>
    <hyperlink ref="X3398" r:id="rId6790"/>
    <hyperlink ref="W3399" r:id="rId6791"/>
    <hyperlink ref="X3399" r:id="rId6792"/>
    <hyperlink ref="W3400" r:id="rId6793"/>
    <hyperlink ref="X3400" r:id="rId6794"/>
    <hyperlink ref="W3401" r:id="rId6795"/>
    <hyperlink ref="X3401" r:id="rId6796"/>
    <hyperlink ref="W3402" r:id="rId6797"/>
    <hyperlink ref="X3402" r:id="rId6798"/>
    <hyperlink ref="W3403" r:id="rId6799"/>
    <hyperlink ref="X3403" r:id="rId6800"/>
    <hyperlink ref="W3404" r:id="rId6801"/>
    <hyperlink ref="X3404" r:id="rId6802"/>
    <hyperlink ref="W3405" r:id="rId6803"/>
    <hyperlink ref="X3405" r:id="rId6804"/>
    <hyperlink ref="W3406" r:id="rId6805"/>
    <hyperlink ref="X3406" r:id="rId6806"/>
    <hyperlink ref="W3407" r:id="rId6807"/>
    <hyperlink ref="X3407" r:id="rId6808"/>
    <hyperlink ref="W3408" r:id="rId6809"/>
    <hyperlink ref="X3408" r:id="rId6810"/>
    <hyperlink ref="W3409" r:id="rId6811"/>
    <hyperlink ref="X3409" r:id="rId6812"/>
    <hyperlink ref="W3410" r:id="rId6813"/>
    <hyperlink ref="X3410" r:id="rId6814"/>
    <hyperlink ref="W3411" r:id="rId6815"/>
    <hyperlink ref="X3411" r:id="rId6816"/>
    <hyperlink ref="W3412" r:id="rId6817"/>
    <hyperlink ref="X3412" r:id="rId6818"/>
    <hyperlink ref="W3413" r:id="rId6819"/>
    <hyperlink ref="X3413" r:id="rId6820"/>
    <hyperlink ref="W3414" r:id="rId6821"/>
    <hyperlink ref="X3414" r:id="rId6822"/>
    <hyperlink ref="W3415" r:id="rId6823"/>
    <hyperlink ref="X3415" r:id="rId6824"/>
    <hyperlink ref="W3416" r:id="rId6825"/>
    <hyperlink ref="X3416" r:id="rId6826"/>
    <hyperlink ref="W3417" r:id="rId6827"/>
    <hyperlink ref="X3417" r:id="rId6828"/>
    <hyperlink ref="W3418" r:id="rId6829"/>
    <hyperlink ref="X3418" r:id="rId6830"/>
    <hyperlink ref="W3419" r:id="rId6831"/>
    <hyperlink ref="X3419" r:id="rId6832"/>
    <hyperlink ref="W3420" r:id="rId6833"/>
    <hyperlink ref="X3420" r:id="rId6834"/>
    <hyperlink ref="W3421" r:id="rId6835"/>
    <hyperlink ref="X3421" r:id="rId6836"/>
    <hyperlink ref="W3422" r:id="rId6837"/>
    <hyperlink ref="X3422" r:id="rId6838"/>
    <hyperlink ref="W3423" r:id="rId6839"/>
    <hyperlink ref="X3423" r:id="rId6840"/>
    <hyperlink ref="W3424" r:id="rId6841"/>
    <hyperlink ref="X3424" r:id="rId6842"/>
    <hyperlink ref="W3425" r:id="rId6843"/>
    <hyperlink ref="X3425" r:id="rId6844"/>
    <hyperlink ref="W3426" r:id="rId6845"/>
    <hyperlink ref="X3426" r:id="rId6846"/>
    <hyperlink ref="W3427" r:id="rId6847"/>
    <hyperlink ref="X3427" r:id="rId6848"/>
    <hyperlink ref="W3428" r:id="rId6849"/>
    <hyperlink ref="X3428" r:id="rId6850"/>
    <hyperlink ref="W3429" r:id="rId6851"/>
    <hyperlink ref="X3429" r:id="rId6852"/>
    <hyperlink ref="W3430" r:id="rId6853"/>
    <hyperlink ref="X3430" r:id="rId6854"/>
  </hyperlinks>
  <pageMargins left="0.7" right="0.7" top="0.75" bottom="0.75" header="0.3" footer="0.3"/>
  <pageSetup paperSize="9" orientation="portrait" r:id="rId685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30"/>
  <sheetViews>
    <sheetView workbookViewId="0">
      <selection activeCell="C1" sqref="C1"/>
    </sheetView>
  </sheetViews>
  <sheetFormatPr defaultRowHeight="17.399999999999999" x14ac:dyDescent="0.4"/>
  <cols>
    <col min="1" max="1" width="33.69921875" customWidth="1"/>
    <col min="2" max="2" width="15.69921875" bestFit="1" customWidth="1"/>
  </cols>
  <sheetData>
    <row r="1" spans="1:2" x14ac:dyDescent="0.4">
      <c r="A1" s="1" t="s">
        <v>5</v>
      </c>
      <c r="B1" s="1" t="s">
        <v>24</v>
      </c>
    </row>
    <row r="2" spans="1:2" x14ac:dyDescent="0.4">
      <c r="A2" t="s">
        <v>6748</v>
      </c>
      <c r="B2" t="s">
        <v>42390</v>
      </c>
    </row>
    <row r="3" spans="1:2" x14ac:dyDescent="0.4">
      <c r="A3" t="s">
        <v>6749</v>
      </c>
      <c r="B3" t="s">
        <v>123</v>
      </c>
    </row>
    <row r="4" spans="1:2" x14ac:dyDescent="0.4">
      <c r="A4" t="s">
        <v>6750</v>
      </c>
      <c r="B4" t="s">
        <v>123</v>
      </c>
    </row>
    <row r="5" spans="1:2" x14ac:dyDescent="0.4">
      <c r="A5" t="s">
        <v>6751</v>
      </c>
      <c r="B5" t="s">
        <v>123</v>
      </c>
    </row>
    <row r="6" spans="1:2" x14ac:dyDescent="0.4">
      <c r="A6" t="s">
        <v>6752</v>
      </c>
      <c r="B6" t="s">
        <v>42390</v>
      </c>
    </row>
    <row r="7" spans="1:2" x14ac:dyDescent="0.4">
      <c r="A7" t="s">
        <v>6753</v>
      </c>
      <c r="B7" t="s">
        <v>42390</v>
      </c>
    </row>
    <row r="8" spans="1:2" x14ac:dyDescent="0.4">
      <c r="A8" t="s">
        <v>6754</v>
      </c>
      <c r="B8" t="s">
        <v>42390</v>
      </c>
    </row>
    <row r="9" spans="1:2" x14ac:dyDescent="0.4">
      <c r="A9" t="s">
        <v>6755</v>
      </c>
      <c r="B9" t="s">
        <v>42391</v>
      </c>
    </row>
    <row r="10" spans="1:2" x14ac:dyDescent="0.4">
      <c r="A10" t="s">
        <v>6756</v>
      </c>
      <c r="B10" t="s">
        <v>123</v>
      </c>
    </row>
    <row r="11" spans="1:2" x14ac:dyDescent="0.4">
      <c r="A11" t="s">
        <v>6757</v>
      </c>
      <c r="B11" t="s">
        <v>123</v>
      </c>
    </row>
    <row r="12" spans="1:2" x14ac:dyDescent="0.4">
      <c r="A12" t="s">
        <v>6758</v>
      </c>
      <c r="B12" t="s">
        <v>42390</v>
      </c>
    </row>
    <row r="13" spans="1:2" x14ac:dyDescent="0.4">
      <c r="A13" t="s">
        <v>6759</v>
      </c>
      <c r="B13" t="s">
        <v>42390</v>
      </c>
    </row>
    <row r="14" spans="1:2" x14ac:dyDescent="0.4">
      <c r="A14" t="s">
        <v>6760</v>
      </c>
      <c r="B14" t="s">
        <v>123</v>
      </c>
    </row>
    <row r="15" spans="1:2" x14ac:dyDescent="0.4">
      <c r="A15" t="s">
        <v>6761</v>
      </c>
      <c r="B15" t="s">
        <v>123</v>
      </c>
    </row>
    <row r="16" spans="1:2" x14ac:dyDescent="0.4">
      <c r="A16" t="s">
        <v>6762</v>
      </c>
      <c r="B16" t="s">
        <v>123</v>
      </c>
    </row>
    <row r="17" spans="1:2" x14ac:dyDescent="0.4">
      <c r="A17" t="s">
        <v>6763</v>
      </c>
      <c r="B17" t="s">
        <v>42390</v>
      </c>
    </row>
    <row r="18" spans="1:2" x14ac:dyDescent="0.4">
      <c r="A18" t="s">
        <v>6764</v>
      </c>
      <c r="B18" t="s">
        <v>42390</v>
      </c>
    </row>
    <row r="19" spans="1:2" x14ac:dyDescent="0.4">
      <c r="A19" t="s">
        <v>6765</v>
      </c>
      <c r="B19" t="s">
        <v>42390</v>
      </c>
    </row>
    <row r="20" spans="1:2" x14ac:dyDescent="0.4">
      <c r="A20" t="s">
        <v>6766</v>
      </c>
      <c r="B20" t="s">
        <v>42390</v>
      </c>
    </row>
    <row r="21" spans="1:2" x14ac:dyDescent="0.4">
      <c r="A21" t="s">
        <v>6767</v>
      </c>
      <c r="B21" t="s">
        <v>42390</v>
      </c>
    </row>
    <row r="22" spans="1:2" x14ac:dyDescent="0.4">
      <c r="A22" t="s">
        <v>6768</v>
      </c>
      <c r="B22" t="s">
        <v>42390</v>
      </c>
    </row>
    <row r="23" spans="1:2" x14ac:dyDescent="0.4">
      <c r="A23" t="s">
        <v>6769</v>
      </c>
      <c r="B23" t="s">
        <v>42390</v>
      </c>
    </row>
    <row r="24" spans="1:2" x14ac:dyDescent="0.4">
      <c r="A24" t="s">
        <v>6770</v>
      </c>
      <c r="B24" t="s">
        <v>42390</v>
      </c>
    </row>
    <row r="25" spans="1:2" x14ac:dyDescent="0.4">
      <c r="A25" t="s">
        <v>6771</v>
      </c>
      <c r="B25" t="s">
        <v>42390</v>
      </c>
    </row>
    <row r="26" spans="1:2" x14ac:dyDescent="0.4">
      <c r="A26" t="s">
        <v>6772</v>
      </c>
      <c r="B26" t="s">
        <v>42390</v>
      </c>
    </row>
    <row r="27" spans="1:2" x14ac:dyDescent="0.4">
      <c r="A27" t="s">
        <v>6773</v>
      </c>
      <c r="B27" t="s">
        <v>42390</v>
      </c>
    </row>
    <row r="28" spans="1:2" x14ac:dyDescent="0.4">
      <c r="A28" t="s">
        <v>6774</v>
      </c>
      <c r="B28" t="s">
        <v>42390</v>
      </c>
    </row>
    <row r="29" spans="1:2" x14ac:dyDescent="0.4">
      <c r="A29" t="s">
        <v>6775</v>
      </c>
      <c r="B29" t="s">
        <v>42390</v>
      </c>
    </row>
    <row r="30" spans="1:2" x14ac:dyDescent="0.4">
      <c r="A30" t="s">
        <v>6776</v>
      </c>
      <c r="B30" t="s">
        <v>42390</v>
      </c>
    </row>
    <row r="31" spans="1:2" x14ac:dyDescent="0.4">
      <c r="A31" t="s">
        <v>6777</v>
      </c>
      <c r="B31" t="s">
        <v>123</v>
      </c>
    </row>
    <row r="32" spans="1:2" x14ac:dyDescent="0.4">
      <c r="A32" t="s">
        <v>6778</v>
      </c>
      <c r="B32" t="s">
        <v>123</v>
      </c>
    </row>
    <row r="33" spans="1:2" x14ac:dyDescent="0.4">
      <c r="A33" t="s">
        <v>6779</v>
      </c>
      <c r="B33" t="s">
        <v>42390</v>
      </c>
    </row>
    <row r="34" spans="1:2" x14ac:dyDescent="0.4">
      <c r="A34" t="s">
        <v>6780</v>
      </c>
      <c r="B34" t="s">
        <v>123</v>
      </c>
    </row>
    <row r="35" spans="1:2" x14ac:dyDescent="0.4">
      <c r="A35" t="s">
        <v>6781</v>
      </c>
      <c r="B35" t="s">
        <v>42390</v>
      </c>
    </row>
    <row r="36" spans="1:2" x14ac:dyDescent="0.4">
      <c r="A36" t="s">
        <v>6782</v>
      </c>
      <c r="B36" t="s">
        <v>42390</v>
      </c>
    </row>
    <row r="37" spans="1:2" x14ac:dyDescent="0.4">
      <c r="A37" t="s">
        <v>6783</v>
      </c>
      <c r="B37" t="s">
        <v>42390</v>
      </c>
    </row>
    <row r="38" spans="1:2" x14ac:dyDescent="0.4">
      <c r="A38" t="s">
        <v>6784</v>
      </c>
      <c r="B38" t="s">
        <v>42390</v>
      </c>
    </row>
    <row r="39" spans="1:2" x14ac:dyDescent="0.4">
      <c r="A39" t="s">
        <v>6785</v>
      </c>
      <c r="B39" t="s">
        <v>42390</v>
      </c>
    </row>
    <row r="40" spans="1:2" x14ac:dyDescent="0.4">
      <c r="A40" t="s">
        <v>6786</v>
      </c>
      <c r="B40" t="s">
        <v>123</v>
      </c>
    </row>
    <row r="41" spans="1:2" x14ac:dyDescent="0.4">
      <c r="A41" t="s">
        <v>6787</v>
      </c>
      <c r="B41" t="s">
        <v>42390</v>
      </c>
    </row>
    <row r="42" spans="1:2" x14ac:dyDescent="0.4">
      <c r="A42" t="s">
        <v>6788</v>
      </c>
      <c r="B42" t="s">
        <v>42390</v>
      </c>
    </row>
    <row r="43" spans="1:2" x14ac:dyDescent="0.4">
      <c r="A43" t="s">
        <v>6789</v>
      </c>
      <c r="B43" t="s">
        <v>42390</v>
      </c>
    </row>
    <row r="44" spans="1:2" x14ac:dyDescent="0.4">
      <c r="A44" t="s">
        <v>6790</v>
      </c>
      <c r="B44" t="s">
        <v>42390</v>
      </c>
    </row>
    <row r="45" spans="1:2" x14ac:dyDescent="0.4">
      <c r="A45" t="s">
        <v>6791</v>
      </c>
      <c r="B45" t="s">
        <v>42390</v>
      </c>
    </row>
    <row r="46" spans="1:2" x14ac:dyDescent="0.4">
      <c r="A46" t="s">
        <v>6792</v>
      </c>
      <c r="B46" t="s">
        <v>123</v>
      </c>
    </row>
    <row r="47" spans="1:2" x14ac:dyDescent="0.4">
      <c r="A47" t="s">
        <v>6793</v>
      </c>
      <c r="B47" t="s">
        <v>42390</v>
      </c>
    </row>
    <row r="48" spans="1:2" x14ac:dyDescent="0.4">
      <c r="A48" t="s">
        <v>6794</v>
      </c>
      <c r="B48" t="s">
        <v>42390</v>
      </c>
    </row>
    <row r="49" spans="1:2" x14ac:dyDescent="0.4">
      <c r="A49" t="s">
        <v>6795</v>
      </c>
      <c r="B49" t="s">
        <v>123</v>
      </c>
    </row>
    <row r="50" spans="1:2" x14ac:dyDescent="0.4">
      <c r="A50" t="s">
        <v>6796</v>
      </c>
      <c r="B50" t="s">
        <v>42390</v>
      </c>
    </row>
    <row r="51" spans="1:2" x14ac:dyDescent="0.4">
      <c r="A51" t="s">
        <v>6797</v>
      </c>
      <c r="B51" t="s">
        <v>123</v>
      </c>
    </row>
    <row r="52" spans="1:2" x14ac:dyDescent="0.4">
      <c r="A52" t="s">
        <v>6798</v>
      </c>
      <c r="B52" t="s">
        <v>42390</v>
      </c>
    </row>
    <row r="53" spans="1:2" x14ac:dyDescent="0.4">
      <c r="A53" t="s">
        <v>6799</v>
      </c>
      <c r="B53" t="s">
        <v>42390</v>
      </c>
    </row>
    <row r="54" spans="1:2" x14ac:dyDescent="0.4">
      <c r="A54" t="s">
        <v>6800</v>
      </c>
      <c r="B54" t="s">
        <v>42390</v>
      </c>
    </row>
    <row r="55" spans="1:2" x14ac:dyDescent="0.4">
      <c r="A55" t="s">
        <v>6801</v>
      </c>
      <c r="B55" t="s">
        <v>123</v>
      </c>
    </row>
    <row r="56" spans="1:2" x14ac:dyDescent="0.4">
      <c r="A56" t="s">
        <v>6802</v>
      </c>
      <c r="B56" t="s">
        <v>42390</v>
      </c>
    </row>
    <row r="57" spans="1:2" x14ac:dyDescent="0.4">
      <c r="A57" t="s">
        <v>6803</v>
      </c>
      <c r="B57" t="s">
        <v>123</v>
      </c>
    </row>
    <row r="58" spans="1:2" x14ac:dyDescent="0.4">
      <c r="A58" t="s">
        <v>6804</v>
      </c>
      <c r="B58" t="s">
        <v>123</v>
      </c>
    </row>
    <row r="59" spans="1:2" x14ac:dyDescent="0.4">
      <c r="A59" t="s">
        <v>6805</v>
      </c>
      <c r="B59" t="s">
        <v>42391</v>
      </c>
    </row>
    <row r="60" spans="1:2" x14ac:dyDescent="0.4">
      <c r="A60" t="s">
        <v>6806</v>
      </c>
      <c r="B60" t="s">
        <v>123</v>
      </c>
    </row>
    <row r="61" spans="1:2" x14ac:dyDescent="0.4">
      <c r="A61" t="s">
        <v>6807</v>
      </c>
      <c r="B61" t="s">
        <v>42390</v>
      </c>
    </row>
    <row r="62" spans="1:2" x14ac:dyDescent="0.4">
      <c r="A62" t="s">
        <v>6808</v>
      </c>
      <c r="B62" t="s">
        <v>42390</v>
      </c>
    </row>
    <row r="63" spans="1:2" x14ac:dyDescent="0.4">
      <c r="A63" t="s">
        <v>6809</v>
      </c>
      <c r="B63" t="s">
        <v>42391</v>
      </c>
    </row>
    <row r="64" spans="1:2" x14ac:dyDescent="0.4">
      <c r="A64" t="s">
        <v>6810</v>
      </c>
      <c r="B64" t="s">
        <v>42390</v>
      </c>
    </row>
    <row r="65" spans="1:2" x14ac:dyDescent="0.4">
      <c r="A65" t="s">
        <v>6811</v>
      </c>
      <c r="B65" t="s">
        <v>42390</v>
      </c>
    </row>
    <row r="66" spans="1:2" x14ac:dyDescent="0.4">
      <c r="A66" t="s">
        <v>6812</v>
      </c>
      <c r="B66" t="s">
        <v>42390</v>
      </c>
    </row>
    <row r="67" spans="1:2" x14ac:dyDescent="0.4">
      <c r="A67" t="s">
        <v>6813</v>
      </c>
      <c r="B67" t="s">
        <v>42390</v>
      </c>
    </row>
    <row r="68" spans="1:2" x14ac:dyDescent="0.4">
      <c r="A68" t="s">
        <v>6814</v>
      </c>
      <c r="B68" t="s">
        <v>42390</v>
      </c>
    </row>
    <row r="69" spans="1:2" x14ac:dyDescent="0.4">
      <c r="A69" t="s">
        <v>6815</v>
      </c>
      <c r="B69" t="s">
        <v>42390</v>
      </c>
    </row>
    <row r="70" spans="1:2" x14ac:dyDescent="0.4">
      <c r="A70" t="s">
        <v>6816</v>
      </c>
      <c r="B70" t="s">
        <v>42390</v>
      </c>
    </row>
    <row r="71" spans="1:2" x14ac:dyDescent="0.4">
      <c r="A71" t="s">
        <v>6817</v>
      </c>
      <c r="B71" t="s">
        <v>123</v>
      </c>
    </row>
    <row r="72" spans="1:2" x14ac:dyDescent="0.4">
      <c r="A72" t="s">
        <v>6818</v>
      </c>
      <c r="B72" t="s">
        <v>42390</v>
      </c>
    </row>
    <row r="73" spans="1:2" x14ac:dyDescent="0.4">
      <c r="A73" t="s">
        <v>6819</v>
      </c>
      <c r="B73" t="s">
        <v>42390</v>
      </c>
    </row>
    <row r="74" spans="1:2" x14ac:dyDescent="0.4">
      <c r="A74" t="s">
        <v>6820</v>
      </c>
      <c r="B74" t="s">
        <v>123</v>
      </c>
    </row>
    <row r="75" spans="1:2" x14ac:dyDescent="0.4">
      <c r="A75" t="s">
        <v>6821</v>
      </c>
      <c r="B75" t="s">
        <v>42390</v>
      </c>
    </row>
    <row r="76" spans="1:2" x14ac:dyDescent="0.4">
      <c r="A76" t="s">
        <v>6822</v>
      </c>
      <c r="B76" t="s">
        <v>123</v>
      </c>
    </row>
    <row r="77" spans="1:2" x14ac:dyDescent="0.4">
      <c r="A77" t="s">
        <v>6823</v>
      </c>
      <c r="B77" t="s">
        <v>42390</v>
      </c>
    </row>
    <row r="78" spans="1:2" x14ac:dyDescent="0.4">
      <c r="A78" t="s">
        <v>6824</v>
      </c>
      <c r="B78" t="s">
        <v>42390</v>
      </c>
    </row>
    <row r="79" spans="1:2" x14ac:dyDescent="0.4">
      <c r="A79" t="s">
        <v>6825</v>
      </c>
      <c r="B79" t="s">
        <v>42390</v>
      </c>
    </row>
    <row r="80" spans="1:2" x14ac:dyDescent="0.4">
      <c r="A80" t="s">
        <v>6826</v>
      </c>
      <c r="B80" t="s">
        <v>42390</v>
      </c>
    </row>
    <row r="81" spans="1:2" x14ac:dyDescent="0.4">
      <c r="A81" t="s">
        <v>6827</v>
      </c>
      <c r="B81" t="s">
        <v>123</v>
      </c>
    </row>
    <row r="82" spans="1:2" x14ac:dyDescent="0.4">
      <c r="A82" t="s">
        <v>6828</v>
      </c>
      <c r="B82" t="s">
        <v>42390</v>
      </c>
    </row>
    <row r="83" spans="1:2" x14ac:dyDescent="0.4">
      <c r="A83" t="s">
        <v>6829</v>
      </c>
      <c r="B83" t="s">
        <v>42390</v>
      </c>
    </row>
    <row r="84" spans="1:2" x14ac:dyDescent="0.4">
      <c r="A84" t="s">
        <v>6830</v>
      </c>
      <c r="B84" t="s">
        <v>42390</v>
      </c>
    </row>
    <row r="85" spans="1:2" x14ac:dyDescent="0.4">
      <c r="A85" t="s">
        <v>6831</v>
      </c>
      <c r="B85" t="s">
        <v>42390</v>
      </c>
    </row>
    <row r="86" spans="1:2" x14ac:dyDescent="0.4">
      <c r="A86" t="s">
        <v>6832</v>
      </c>
      <c r="B86" t="s">
        <v>42390</v>
      </c>
    </row>
    <row r="87" spans="1:2" x14ac:dyDescent="0.4">
      <c r="A87" t="s">
        <v>6833</v>
      </c>
      <c r="B87" t="s">
        <v>42390</v>
      </c>
    </row>
    <row r="88" spans="1:2" x14ac:dyDescent="0.4">
      <c r="A88" t="s">
        <v>6834</v>
      </c>
      <c r="B88" t="s">
        <v>42390</v>
      </c>
    </row>
    <row r="89" spans="1:2" x14ac:dyDescent="0.4">
      <c r="A89" t="s">
        <v>6835</v>
      </c>
      <c r="B89" t="s">
        <v>42390</v>
      </c>
    </row>
    <row r="90" spans="1:2" x14ac:dyDescent="0.4">
      <c r="A90" t="s">
        <v>6836</v>
      </c>
      <c r="B90" t="s">
        <v>42390</v>
      </c>
    </row>
    <row r="91" spans="1:2" x14ac:dyDescent="0.4">
      <c r="A91" t="s">
        <v>6837</v>
      </c>
      <c r="B91" t="s">
        <v>42390</v>
      </c>
    </row>
    <row r="92" spans="1:2" x14ac:dyDescent="0.4">
      <c r="A92" t="s">
        <v>6838</v>
      </c>
      <c r="B92" t="s">
        <v>42390</v>
      </c>
    </row>
    <row r="93" spans="1:2" x14ac:dyDescent="0.4">
      <c r="A93" t="s">
        <v>6839</v>
      </c>
      <c r="B93" t="s">
        <v>123</v>
      </c>
    </row>
    <row r="94" spans="1:2" x14ac:dyDescent="0.4">
      <c r="A94" t="s">
        <v>6840</v>
      </c>
      <c r="B94" t="s">
        <v>42390</v>
      </c>
    </row>
    <row r="95" spans="1:2" x14ac:dyDescent="0.4">
      <c r="A95" t="s">
        <v>6841</v>
      </c>
      <c r="B95" t="s">
        <v>42390</v>
      </c>
    </row>
    <row r="96" spans="1:2" x14ac:dyDescent="0.4">
      <c r="A96" t="s">
        <v>6842</v>
      </c>
      <c r="B96" t="s">
        <v>42390</v>
      </c>
    </row>
    <row r="97" spans="1:2" x14ac:dyDescent="0.4">
      <c r="A97" t="s">
        <v>6843</v>
      </c>
      <c r="B97" t="s">
        <v>42390</v>
      </c>
    </row>
    <row r="98" spans="1:2" x14ac:dyDescent="0.4">
      <c r="A98" t="s">
        <v>6844</v>
      </c>
      <c r="B98" t="s">
        <v>123</v>
      </c>
    </row>
    <row r="99" spans="1:2" x14ac:dyDescent="0.4">
      <c r="A99" t="s">
        <v>6845</v>
      </c>
      <c r="B99" t="s">
        <v>123</v>
      </c>
    </row>
    <row r="100" spans="1:2" x14ac:dyDescent="0.4">
      <c r="A100" t="s">
        <v>6846</v>
      </c>
      <c r="B100" t="s">
        <v>123</v>
      </c>
    </row>
    <row r="101" spans="1:2" x14ac:dyDescent="0.4">
      <c r="A101" t="s">
        <v>6847</v>
      </c>
      <c r="B101" t="s">
        <v>123</v>
      </c>
    </row>
    <row r="102" spans="1:2" x14ac:dyDescent="0.4">
      <c r="A102" t="s">
        <v>6848</v>
      </c>
      <c r="B102" t="s">
        <v>123</v>
      </c>
    </row>
    <row r="103" spans="1:2" x14ac:dyDescent="0.4">
      <c r="A103" t="s">
        <v>6849</v>
      </c>
      <c r="B103" t="s">
        <v>42390</v>
      </c>
    </row>
    <row r="104" spans="1:2" x14ac:dyDescent="0.4">
      <c r="A104" t="s">
        <v>6850</v>
      </c>
      <c r="B104" t="s">
        <v>42390</v>
      </c>
    </row>
    <row r="105" spans="1:2" x14ac:dyDescent="0.4">
      <c r="A105" t="s">
        <v>6851</v>
      </c>
      <c r="B105" t="s">
        <v>123</v>
      </c>
    </row>
    <row r="106" spans="1:2" x14ac:dyDescent="0.4">
      <c r="A106" t="s">
        <v>6852</v>
      </c>
      <c r="B106" t="s">
        <v>42390</v>
      </c>
    </row>
    <row r="107" spans="1:2" x14ac:dyDescent="0.4">
      <c r="A107" t="s">
        <v>6853</v>
      </c>
      <c r="B107" t="s">
        <v>42390</v>
      </c>
    </row>
    <row r="108" spans="1:2" x14ac:dyDescent="0.4">
      <c r="A108" t="s">
        <v>6854</v>
      </c>
      <c r="B108" t="s">
        <v>42390</v>
      </c>
    </row>
    <row r="109" spans="1:2" x14ac:dyDescent="0.4">
      <c r="A109" t="s">
        <v>6855</v>
      </c>
      <c r="B109" t="s">
        <v>42390</v>
      </c>
    </row>
    <row r="110" spans="1:2" x14ac:dyDescent="0.4">
      <c r="A110" t="s">
        <v>6856</v>
      </c>
      <c r="B110" t="s">
        <v>123</v>
      </c>
    </row>
    <row r="111" spans="1:2" x14ac:dyDescent="0.4">
      <c r="A111" t="s">
        <v>6857</v>
      </c>
      <c r="B111" t="s">
        <v>42390</v>
      </c>
    </row>
    <row r="112" spans="1:2" x14ac:dyDescent="0.4">
      <c r="A112" t="s">
        <v>6858</v>
      </c>
      <c r="B112" t="s">
        <v>42390</v>
      </c>
    </row>
    <row r="113" spans="1:2" x14ac:dyDescent="0.4">
      <c r="A113" t="s">
        <v>6859</v>
      </c>
      <c r="B113" t="s">
        <v>42390</v>
      </c>
    </row>
    <row r="114" spans="1:2" x14ac:dyDescent="0.4">
      <c r="A114" t="s">
        <v>6860</v>
      </c>
      <c r="B114" t="s">
        <v>42390</v>
      </c>
    </row>
    <row r="115" spans="1:2" x14ac:dyDescent="0.4">
      <c r="A115" t="s">
        <v>6861</v>
      </c>
      <c r="B115" t="s">
        <v>42390</v>
      </c>
    </row>
    <row r="116" spans="1:2" x14ac:dyDescent="0.4">
      <c r="A116" t="s">
        <v>6862</v>
      </c>
      <c r="B116" t="s">
        <v>123</v>
      </c>
    </row>
    <row r="117" spans="1:2" x14ac:dyDescent="0.4">
      <c r="A117" t="s">
        <v>6863</v>
      </c>
      <c r="B117" t="s">
        <v>42390</v>
      </c>
    </row>
    <row r="118" spans="1:2" x14ac:dyDescent="0.4">
      <c r="A118" t="s">
        <v>6864</v>
      </c>
      <c r="B118" t="s">
        <v>42390</v>
      </c>
    </row>
    <row r="119" spans="1:2" x14ac:dyDescent="0.4">
      <c r="A119" t="s">
        <v>6865</v>
      </c>
      <c r="B119" t="s">
        <v>123</v>
      </c>
    </row>
    <row r="120" spans="1:2" x14ac:dyDescent="0.4">
      <c r="A120" t="s">
        <v>6866</v>
      </c>
      <c r="B120" t="s">
        <v>123</v>
      </c>
    </row>
    <row r="121" spans="1:2" x14ac:dyDescent="0.4">
      <c r="A121" t="s">
        <v>6867</v>
      </c>
      <c r="B121" t="s">
        <v>123</v>
      </c>
    </row>
    <row r="122" spans="1:2" x14ac:dyDescent="0.4">
      <c r="A122" t="s">
        <v>6868</v>
      </c>
      <c r="B122" t="s">
        <v>123</v>
      </c>
    </row>
    <row r="123" spans="1:2" x14ac:dyDescent="0.4">
      <c r="A123" t="s">
        <v>6869</v>
      </c>
      <c r="B123" t="s">
        <v>42390</v>
      </c>
    </row>
    <row r="124" spans="1:2" x14ac:dyDescent="0.4">
      <c r="A124" t="s">
        <v>6870</v>
      </c>
      <c r="B124" t="s">
        <v>42390</v>
      </c>
    </row>
    <row r="125" spans="1:2" x14ac:dyDescent="0.4">
      <c r="A125" t="s">
        <v>6871</v>
      </c>
      <c r="B125" t="s">
        <v>42390</v>
      </c>
    </row>
    <row r="126" spans="1:2" x14ac:dyDescent="0.4">
      <c r="A126" t="s">
        <v>6872</v>
      </c>
      <c r="B126" t="s">
        <v>42390</v>
      </c>
    </row>
    <row r="127" spans="1:2" x14ac:dyDescent="0.4">
      <c r="A127" t="s">
        <v>6873</v>
      </c>
      <c r="B127" t="s">
        <v>123</v>
      </c>
    </row>
    <row r="128" spans="1:2" x14ac:dyDescent="0.4">
      <c r="A128" t="s">
        <v>6874</v>
      </c>
      <c r="B128" t="s">
        <v>123</v>
      </c>
    </row>
    <row r="129" spans="1:2" x14ac:dyDescent="0.4">
      <c r="A129" t="s">
        <v>6875</v>
      </c>
      <c r="B129" t="s">
        <v>42390</v>
      </c>
    </row>
    <row r="130" spans="1:2" x14ac:dyDescent="0.4">
      <c r="A130" t="s">
        <v>6876</v>
      </c>
      <c r="B130" t="s">
        <v>123</v>
      </c>
    </row>
    <row r="131" spans="1:2" x14ac:dyDescent="0.4">
      <c r="A131" t="s">
        <v>6877</v>
      </c>
      <c r="B131" t="s">
        <v>123</v>
      </c>
    </row>
    <row r="132" spans="1:2" x14ac:dyDescent="0.4">
      <c r="A132" t="s">
        <v>6878</v>
      </c>
      <c r="B132" t="s">
        <v>42390</v>
      </c>
    </row>
    <row r="133" spans="1:2" x14ac:dyDescent="0.4">
      <c r="A133" t="s">
        <v>6879</v>
      </c>
      <c r="B133" t="s">
        <v>42390</v>
      </c>
    </row>
    <row r="134" spans="1:2" x14ac:dyDescent="0.4">
      <c r="A134" t="s">
        <v>6880</v>
      </c>
      <c r="B134" t="s">
        <v>123</v>
      </c>
    </row>
    <row r="135" spans="1:2" x14ac:dyDescent="0.4">
      <c r="A135" t="s">
        <v>6881</v>
      </c>
      <c r="B135" t="s">
        <v>42390</v>
      </c>
    </row>
    <row r="136" spans="1:2" x14ac:dyDescent="0.4">
      <c r="A136" t="s">
        <v>6882</v>
      </c>
      <c r="B136" t="s">
        <v>123</v>
      </c>
    </row>
    <row r="137" spans="1:2" x14ac:dyDescent="0.4">
      <c r="A137" t="s">
        <v>6883</v>
      </c>
      <c r="B137" t="s">
        <v>42390</v>
      </c>
    </row>
    <row r="138" spans="1:2" x14ac:dyDescent="0.4">
      <c r="A138" t="s">
        <v>6884</v>
      </c>
      <c r="B138" t="s">
        <v>42390</v>
      </c>
    </row>
    <row r="139" spans="1:2" x14ac:dyDescent="0.4">
      <c r="A139" t="s">
        <v>6885</v>
      </c>
      <c r="B139" t="s">
        <v>42390</v>
      </c>
    </row>
    <row r="140" spans="1:2" x14ac:dyDescent="0.4">
      <c r="A140" t="s">
        <v>6886</v>
      </c>
      <c r="B140" t="s">
        <v>42390</v>
      </c>
    </row>
    <row r="141" spans="1:2" x14ac:dyDescent="0.4">
      <c r="A141" t="s">
        <v>6887</v>
      </c>
      <c r="B141" t="s">
        <v>42390</v>
      </c>
    </row>
    <row r="142" spans="1:2" x14ac:dyDescent="0.4">
      <c r="A142" t="s">
        <v>6888</v>
      </c>
      <c r="B142" t="s">
        <v>42391</v>
      </c>
    </row>
    <row r="143" spans="1:2" x14ac:dyDescent="0.4">
      <c r="A143" t="s">
        <v>6889</v>
      </c>
      <c r="B143" t="s">
        <v>42390</v>
      </c>
    </row>
    <row r="144" spans="1:2" x14ac:dyDescent="0.4">
      <c r="A144" t="s">
        <v>6890</v>
      </c>
      <c r="B144" t="s">
        <v>123</v>
      </c>
    </row>
    <row r="145" spans="1:2" x14ac:dyDescent="0.4">
      <c r="A145" t="s">
        <v>6891</v>
      </c>
      <c r="B145" t="s">
        <v>42390</v>
      </c>
    </row>
    <row r="146" spans="1:2" x14ac:dyDescent="0.4">
      <c r="A146" t="s">
        <v>6892</v>
      </c>
      <c r="B146" t="s">
        <v>42390</v>
      </c>
    </row>
    <row r="147" spans="1:2" x14ac:dyDescent="0.4">
      <c r="A147" t="s">
        <v>6893</v>
      </c>
      <c r="B147" t="s">
        <v>42390</v>
      </c>
    </row>
    <row r="148" spans="1:2" x14ac:dyDescent="0.4">
      <c r="A148" t="s">
        <v>6894</v>
      </c>
      <c r="B148" t="s">
        <v>42390</v>
      </c>
    </row>
    <row r="149" spans="1:2" x14ac:dyDescent="0.4">
      <c r="A149" t="s">
        <v>6895</v>
      </c>
      <c r="B149" t="s">
        <v>123</v>
      </c>
    </row>
    <row r="150" spans="1:2" x14ac:dyDescent="0.4">
      <c r="A150" t="s">
        <v>6896</v>
      </c>
      <c r="B150" t="s">
        <v>123</v>
      </c>
    </row>
    <row r="151" spans="1:2" x14ac:dyDescent="0.4">
      <c r="A151" t="s">
        <v>6897</v>
      </c>
      <c r="B151" t="s">
        <v>42390</v>
      </c>
    </row>
    <row r="152" spans="1:2" x14ac:dyDescent="0.4">
      <c r="A152" t="s">
        <v>6898</v>
      </c>
      <c r="B152" t="s">
        <v>42391</v>
      </c>
    </row>
    <row r="153" spans="1:2" x14ac:dyDescent="0.4">
      <c r="A153" t="s">
        <v>6899</v>
      </c>
      <c r="B153" t="s">
        <v>42390</v>
      </c>
    </row>
    <row r="154" spans="1:2" x14ac:dyDescent="0.4">
      <c r="A154" t="s">
        <v>6900</v>
      </c>
      <c r="B154" t="s">
        <v>42390</v>
      </c>
    </row>
    <row r="155" spans="1:2" x14ac:dyDescent="0.4">
      <c r="A155" t="s">
        <v>6901</v>
      </c>
      <c r="B155" t="s">
        <v>42390</v>
      </c>
    </row>
    <row r="156" spans="1:2" x14ac:dyDescent="0.4">
      <c r="A156" t="s">
        <v>6902</v>
      </c>
      <c r="B156" t="s">
        <v>42392</v>
      </c>
    </row>
    <row r="157" spans="1:2" x14ac:dyDescent="0.4">
      <c r="A157" t="s">
        <v>6903</v>
      </c>
      <c r="B157" t="s">
        <v>42390</v>
      </c>
    </row>
    <row r="158" spans="1:2" x14ac:dyDescent="0.4">
      <c r="A158" t="s">
        <v>6904</v>
      </c>
      <c r="B158" t="s">
        <v>123</v>
      </c>
    </row>
    <row r="159" spans="1:2" x14ac:dyDescent="0.4">
      <c r="A159" t="s">
        <v>6905</v>
      </c>
      <c r="B159" t="s">
        <v>123</v>
      </c>
    </row>
    <row r="160" spans="1:2" x14ac:dyDescent="0.4">
      <c r="A160" t="s">
        <v>6906</v>
      </c>
      <c r="B160" t="s">
        <v>42390</v>
      </c>
    </row>
    <row r="161" spans="1:2" x14ac:dyDescent="0.4">
      <c r="A161" t="s">
        <v>6907</v>
      </c>
      <c r="B161" t="s">
        <v>123</v>
      </c>
    </row>
    <row r="162" spans="1:2" x14ac:dyDescent="0.4">
      <c r="A162" t="s">
        <v>6908</v>
      </c>
      <c r="B162" t="s">
        <v>42390</v>
      </c>
    </row>
    <row r="163" spans="1:2" x14ac:dyDescent="0.4">
      <c r="A163" t="s">
        <v>6909</v>
      </c>
      <c r="B163" t="s">
        <v>42390</v>
      </c>
    </row>
    <row r="164" spans="1:2" x14ac:dyDescent="0.4">
      <c r="A164" t="s">
        <v>6910</v>
      </c>
      <c r="B164" t="s">
        <v>42390</v>
      </c>
    </row>
    <row r="165" spans="1:2" x14ac:dyDescent="0.4">
      <c r="A165" t="s">
        <v>6911</v>
      </c>
      <c r="B165" t="s">
        <v>42390</v>
      </c>
    </row>
    <row r="166" spans="1:2" x14ac:dyDescent="0.4">
      <c r="A166" t="s">
        <v>6912</v>
      </c>
      <c r="B166" t="s">
        <v>123</v>
      </c>
    </row>
    <row r="167" spans="1:2" x14ac:dyDescent="0.4">
      <c r="A167" t="s">
        <v>6913</v>
      </c>
      <c r="B167" t="s">
        <v>42390</v>
      </c>
    </row>
    <row r="168" spans="1:2" x14ac:dyDescent="0.4">
      <c r="A168" t="s">
        <v>6914</v>
      </c>
      <c r="B168" t="s">
        <v>42390</v>
      </c>
    </row>
    <row r="169" spans="1:2" x14ac:dyDescent="0.4">
      <c r="A169" t="s">
        <v>6915</v>
      </c>
      <c r="B169" t="s">
        <v>42390</v>
      </c>
    </row>
    <row r="170" spans="1:2" x14ac:dyDescent="0.4">
      <c r="A170" t="s">
        <v>6916</v>
      </c>
      <c r="B170" t="s">
        <v>42390</v>
      </c>
    </row>
    <row r="171" spans="1:2" x14ac:dyDescent="0.4">
      <c r="A171" t="s">
        <v>6917</v>
      </c>
      <c r="B171" t="s">
        <v>123</v>
      </c>
    </row>
    <row r="172" spans="1:2" x14ac:dyDescent="0.4">
      <c r="A172" t="s">
        <v>6918</v>
      </c>
      <c r="B172" t="s">
        <v>42390</v>
      </c>
    </row>
    <row r="173" spans="1:2" x14ac:dyDescent="0.4">
      <c r="A173" t="s">
        <v>6919</v>
      </c>
      <c r="B173" t="s">
        <v>123</v>
      </c>
    </row>
    <row r="174" spans="1:2" x14ac:dyDescent="0.4">
      <c r="A174" t="s">
        <v>6920</v>
      </c>
      <c r="B174" t="s">
        <v>123</v>
      </c>
    </row>
    <row r="175" spans="1:2" x14ac:dyDescent="0.4">
      <c r="A175" t="s">
        <v>6921</v>
      </c>
      <c r="B175" t="s">
        <v>42390</v>
      </c>
    </row>
    <row r="176" spans="1:2" x14ac:dyDescent="0.4">
      <c r="A176" t="s">
        <v>6922</v>
      </c>
      <c r="B176" t="s">
        <v>42390</v>
      </c>
    </row>
    <row r="177" spans="1:2" x14ac:dyDescent="0.4">
      <c r="A177" t="s">
        <v>6923</v>
      </c>
      <c r="B177" t="s">
        <v>42390</v>
      </c>
    </row>
    <row r="178" spans="1:2" x14ac:dyDescent="0.4">
      <c r="A178" t="s">
        <v>6924</v>
      </c>
      <c r="B178" t="s">
        <v>123</v>
      </c>
    </row>
    <row r="179" spans="1:2" x14ac:dyDescent="0.4">
      <c r="A179" t="s">
        <v>6925</v>
      </c>
      <c r="B179" t="s">
        <v>42390</v>
      </c>
    </row>
    <row r="180" spans="1:2" x14ac:dyDescent="0.4">
      <c r="A180" t="s">
        <v>6926</v>
      </c>
      <c r="B180" t="s">
        <v>42390</v>
      </c>
    </row>
    <row r="181" spans="1:2" x14ac:dyDescent="0.4">
      <c r="A181" t="s">
        <v>6927</v>
      </c>
      <c r="B181" t="s">
        <v>42390</v>
      </c>
    </row>
    <row r="182" spans="1:2" x14ac:dyDescent="0.4">
      <c r="A182" t="s">
        <v>6928</v>
      </c>
      <c r="B182" t="s">
        <v>123</v>
      </c>
    </row>
    <row r="183" spans="1:2" x14ac:dyDescent="0.4">
      <c r="A183" t="s">
        <v>6929</v>
      </c>
      <c r="B183" t="s">
        <v>42390</v>
      </c>
    </row>
    <row r="184" spans="1:2" x14ac:dyDescent="0.4">
      <c r="A184" t="s">
        <v>6930</v>
      </c>
      <c r="B184" t="s">
        <v>42390</v>
      </c>
    </row>
    <row r="185" spans="1:2" x14ac:dyDescent="0.4">
      <c r="A185" t="s">
        <v>6931</v>
      </c>
      <c r="B185" t="s">
        <v>42390</v>
      </c>
    </row>
    <row r="186" spans="1:2" x14ac:dyDescent="0.4">
      <c r="A186" t="s">
        <v>6932</v>
      </c>
      <c r="B186" t="s">
        <v>42390</v>
      </c>
    </row>
    <row r="187" spans="1:2" x14ac:dyDescent="0.4">
      <c r="A187" t="s">
        <v>6933</v>
      </c>
      <c r="B187" t="s">
        <v>42390</v>
      </c>
    </row>
    <row r="188" spans="1:2" x14ac:dyDescent="0.4">
      <c r="A188" t="s">
        <v>6934</v>
      </c>
      <c r="B188" t="s">
        <v>42390</v>
      </c>
    </row>
    <row r="189" spans="1:2" x14ac:dyDescent="0.4">
      <c r="A189" t="s">
        <v>6935</v>
      </c>
      <c r="B189" t="s">
        <v>42390</v>
      </c>
    </row>
    <row r="190" spans="1:2" x14ac:dyDescent="0.4">
      <c r="A190" t="s">
        <v>6936</v>
      </c>
      <c r="B190" t="s">
        <v>42390</v>
      </c>
    </row>
    <row r="191" spans="1:2" x14ac:dyDescent="0.4">
      <c r="A191" t="s">
        <v>6937</v>
      </c>
      <c r="B191" t="s">
        <v>123</v>
      </c>
    </row>
    <row r="192" spans="1:2" x14ac:dyDescent="0.4">
      <c r="A192" t="s">
        <v>6938</v>
      </c>
      <c r="B192" t="s">
        <v>42390</v>
      </c>
    </row>
    <row r="193" spans="1:2" x14ac:dyDescent="0.4">
      <c r="A193" t="s">
        <v>6939</v>
      </c>
      <c r="B193" t="s">
        <v>42392</v>
      </c>
    </row>
    <row r="194" spans="1:2" x14ac:dyDescent="0.4">
      <c r="A194" t="s">
        <v>6940</v>
      </c>
      <c r="B194" t="s">
        <v>42390</v>
      </c>
    </row>
    <row r="195" spans="1:2" x14ac:dyDescent="0.4">
      <c r="A195" t="s">
        <v>6941</v>
      </c>
      <c r="B195" t="s">
        <v>123</v>
      </c>
    </row>
    <row r="196" spans="1:2" x14ac:dyDescent="0.4">
      <c r="A196" t="s">
        <v>6942</v>
      </c>
      <c r="B196" t="s">
        <v>42390</v>
      </c>
    </row>
    <row r="197" spans="1:2" x14ac:dyDescent="0.4">
      <c r="A197" t="s">
        <v>6943</v>
      </c>
      <c r="B197" t="s">
        <v>42390</v>
      </c>
    </row>
    <row r="198" spans="1:2" x14ac:dyDescent="0.4">
      <c r="A198" t="s">
        <v>6944</v>
      </c>
      <c r="B198" t="s">
        <v>42392</v>
      </c>
    </row>
    <row r="199" spans="1:2" x14ac:dyDescent="0.4">
      <c r="A199" t="s">
        <v>6945</v>
      </c>
      <c r="B199" t="s">
        <v>42390</v>
      </c>
    </row>
    <row r="200" spans="1:2" x14ac:dyDescent="0.4">
      <c r="A200" t="s">
        <v>6946</v>
      </c>
      <c r="B200" t="s">
        <v>42390</v>
      </c>
    </row>
    <row r="201" spans="1:2" x14ac:dyDescent="0.4">
      <c r="A201" t="s">
        <v>6947</v>
      </c>
      <c r="B201" t="s">
        <v>42390</v>
      </c>
    </row>
    <row r="202" spans="1:2" x14ac:dyDescent="0.4">
      <c r="A202" t="s">
        <v>6948</v>
      </c>
      <c r="B202" t="s">
        <v>42390</v>
      </c>
    </row>
    <row r="203" spans="1:2" x14ac:dyDescent="0.4">
      <c r="A203" t="s">
        <v>6949</v>
      </c>
      <c r="B203" t="s">
        <v>123</v>
      </c>
    </row>
    <row r="204" spans="1:2" x14ac:dyDescent="0.4">
      <c r="A204" t="s">
        <v>6950</v>
      </c>
      <c r="B204" t="s">
        <v>42390</v>
      </c>
    </row>
    <row r="205" spans="1:2" x14ac:dyDescent="0.4">
      <c r="A205" t="s">
        <v>6951</v>
      </c>
      <c r="B205" t="s">
        <v>123</v>
      </c>
    </row>
    <row r="206" spans="1:2" x14ac:dyDescent="0.4">
      <c r="A206" t="s">
        <v>6952</v>
      </c>
      <c r="B206" t="s">
        <v>123</v>
      </c>
    </row>
    <row r="207" spans="1:2" x14ac:dyDescent="0.4">
      <c r="A207" t="s">
        <v>6953</v>
      </c>
      <c r="B207" t="s">
        <v>42390</v>
      </c>
    </row>
    <row r="208" spans="1:2" x14ac:dyDescent="0.4">
      <c r="A208" t="s">
        <v>6954</v>
      </c>
      <c r="B208" t="s">
        <v>42390</v>
      </c>
    </row>
    <row r="209" spans="1:2" x14ac:dyDescent="0.4">
      <c r="A209" t="s">
        <v>6955</v>
      </c>
      <c r="B209" t="s">
        <v>42390</v>
      </c>
    </row>
    <row r="210" spans="1:2" x14ac:dyDescent="0.4">
      <c r="A210" t="s">
        <v>6956</v>
      </c>
      <c r="B210" t="s">
        <v>42390</v>
      </c>
    </row>
    <row r="211" spans="1:2" x14ac:dyDescent="0.4">
      <c r="A211" t="s">
        <v>6957</v>
      </c>
      <c r="B211" t="s">
        <v>42390</v>
      </c>
    </row>
    <row r="212" spans="1:2" x14ac:dyDescent="0.4">
      <c r="A212" t="s">
        <v>6958</v>
      </c>
      <c r="B212" t="s">
        <v>42390</v>
      </c>
    </row>
    <row r="213" spans="1:2" x14ac:dyDescent="0.4">
      <c r="A213" t="s">
        <v>6959</v>
      </c>
      <c r="B213" t="s">
        <v>42390</v>
      </c>
    </row>
    <row r="214" spans="1:2" x14ac:dyDescent="0.4">
      <c r="A214" t="s">
        <v>6960</v>
      </c>
      <c r="B214" t="s">
        <v>42390</v>
      </c>
    </row>
    <row r="215" spans="1:2" x14ac:dyDescent="0.4">
      <c r="A215" t="s">
        <v>6961</v>
      </c>
      <c r="B215" t="s">
        <v>42390</v>
      </c>
    </row>
    <row r="216" spans="1:2" x14ac:dyDescent="0.4">
      <c r="A216" t="s">
        <v>6962</v>
      </c>
      <c r="B216" t="s">
        <v>123</v>
      </c>
    </row>
    <row r="217" spans="1:2" x14ac:dyDescent="0.4">
      <c r="A217" t="s">
        <v>6963</v>
      </c>
      <c r="B217" t="s">
        <v>42390</v>
      </c>
    </row>
    <row r="218" spans="1:2" x14ac:dyDescent="0.4">
      <c r="A218" t="s">
        <v>6964</v>
      </c>
      <c r="B218" t="s">
        <v>42390</v>
      </c>
    </row>
    <row r="219" spans="1:2" x14ac:dyDescent="0.4">
      <c r="A219" t="s">
        <v>6965</v>
      </c>
      <c r="B219" t="s">
        <v>123</v>
      </c>
    </row>
    <row r="220" spans="1:2" x14ac:dyDescent="0.4">
      <c r="A220" t="s">
        <v>6966</v>
      </c>
      <c r="B220" t="s">
        <v>42390</v>
      </c>
    </row>
    <row r="221" spans="1:2" x14ac:dyDescent="0.4">
      <c r="A221" t="s">
        <v>6967</v>
      </c>
      <c r="B221" t="s">
        <v>42390</v>
      </c>
    </row>
    <row r="222" spans="1:2" x14ac:dyDescent="0.4">
      <c r="A222" t="s">
        <v>6968</v>
      </c>
      <c r="B222" t="s">
        <v>42390</v>
      </c>
    </row>
    <row r="223" spans="1:2" x14ac:dyDescent="0.4">
      <c r="A223" t="s">
        <v>6969</v>
      </c>
      <c r="B223" t="s">
        <v>42390</v>
      </c>
    </row>
    <row r="224" spans="1:2" x14ac:dyDescent="0.4">
      <c r="A224" t="s">
        <v>6970</v>
      </c>
      <c r="B224" t="s">
        <v>42390</v>
      </c>
    </row>
    <row r="225" spans="1:2" x14ac:dyDescent="0.4">
      <c r="A225" t="s">
        <v>6971</v>
      </c>
      <c r="B225" t="s">
        <v>42390</v>
      </c>
    </row>
    <row r="226" spans="1:2" x14ac:dyDescent="0.4">
      <c r="A226" t="s">
        <v>6972</v>
      </c>
      <c r="B226" t="s">
        <v>42390</v>
      </c>
    </row>
    <row r="227" spans="1:2" x14ac:dyDescent="0.4">
      <c r="A227" t="s">
        <v>6973</v>
      </c>
      <c r="B227" t="s">
        <v>42390</v>
      </c>
    </row>
    <row r="228" spans="1:2" x14ac:dyDescent="0.4">
      <c r="A228" t="s">
        <v>6974</v>
      </c>
      <c r="B228" t="s">
        <v>42390</v>
      </c>
    </row>
    <row r="229" spans="1:2" x14ac:dyDescent="0.4">
      <c r="A229" t="s">
        <v>6975</v>
      </c>
      <c r="B229" t="s">
        <v>42390</v>
      </c>
    </row>
    <row r="230" spans="1:2" x14ac:dyDescent="0.4">
      <c r="A230" t="s">
        <v>6976</v>
      </c>
      <c r="B230" t="s">
        <v>42390</v>
      </c>
    </row>
    <row r="231" spans="1:2" x14ac:dyDescent="0.4">
      <c r="A231" t="s">
        <v>6977</v>
      </c>
      <c r="B231" t="s">
        <v>42390</v>
      </c>
    </row>
    <row r="232" spans="1:2" x14ac:dyDescent="0.4">
      <c r="A232" t="s">
        <v>6978</v>
      </c>
      <c r="B232" t="s">
        <v>123</v>
      </c>
    </row>
    <row r="233" spans="1:2" x14ac:dyDescent="0.4">
      <c r="A233" t="s">
        <v>6979</v>
      </c>
      <c r="B233" t="s">
        <v>42390</v>
      </c>
    </row>
    <row r="234" spans="1:2" x14ac:dyDescent="0.4">
      <c r="A234" t="s">
        <v>6980</v>
      </c>
      <c r="B234" t="s">
        <v>42390</v>
      </c>
    </row>
    <row r="235" spans="1:2" x14ac:dyDescent="0.4">
      <c r="A235" t="s">
        <v>6981</v>
      </c>
      <c r="B235" t="s">
        <v>42390</v>
      </c>
    </row>
    <row r="236" spans="1:2" x14ac:dyDescent="0.4">
      <c r="A236" t="s">
        <v>6982</v>
      </c>
      <c r="B236" t="s">
        <v>42390</v>
      </c>
    </row>
    <row r="237" spans="1:2" x14ac:dyDescent="0.4">
      <c r="A237" t="s">
        <v>6983</v>
      </c>
      <c r="B237" t="s">
        <v>42390</v>
      </c>
    </row>
    <row r="238" spans="1:2" x14ac:dyDescent="0.4">
      <c r="A238" t="s">
        <v>6984</v>
      </c>
      <c r="B238" t="s">
        <v>123</v>
      </c>
    </row>
    <row r="239" spans="1:2" x14ac:dyDescent="0.4">
      <c r="A239" t="s">
        <v>6985</v>
      </c>
      <c r="B239" t="s">
        <v>42390</v>
      </c>
    </row>
    <row r="240" spans="1:2" x14ac:dyDescent="0.4">
      <c r="A240" t="s">
        <v>6986</v>
      </c>
      <c r="B240" t="s">
        <v>42390</v>
      </c>
    </row>
    <row r="241" spans="1:2" x14ac:dyDescent="0.4">
      <c r="A241" t="s">
        <v>6987</v>
      </c>
      <c r="B241" t="s">
        <v>42390</v>
      </c>
    </row>
    <row r="242" spans="1:2" x14ac:dyDescent="0.4">
      <c r="A242" t="s">
        <v>6988</v>
      </c>
      <c r="B242" t="s">
        <v>42390</v>
      </c>
    </row>
    <row r="243" spans="1:2" x14ac:dyDescent="0.4">
      <c r="A243" t="s">
        <v>6989</v>
      </c>
      <c r="B243" t="s">
        <v>42390</v>
      </c>
    </row>
    <row r="244" spans="1:2" x14ac:dyDescent="0.4">
      <c r="A244" t="s">
        <v>6990</v>
      </c>
      <c r="B244" t="s">
        <v>42390</v>
      </c>
    </row>
    <row r="245" spans="1:2" x14ac:dyDescent="0.4">
      <c r="A245" t="s">
        <v>6991</v>
      </c>
      <c r="B245" t="s">
        <v>42390</v>
      </c>
    </row>
    <row r="246" spans="1:2" x14ac:dyDescent="0.4">
      <c r="A246" t="s">
        <v>6992</v>
      </c>
      <c r="B246" t="s">
        <v>42390</v>
      </c>
    </row>
    <row r="247" spans="1:2" x14ac:dyDescent="0.4">
      <c r="A247" t="s">
        <v>6993</v>
      </c>
      <c r="B247" t="s">
        <v>42390</v>
      </c>
    </row>
    <row r="248" spans="1:2" x14ac:dyDescent="0.4">
      <c r="A248" t="s">
        <v>6994</v>
      </c>
      <c r="B248" t="s">
        <v>42390</v>
      </c>
    </row>
    <row r="249" spans="1:2" x14ac:dyDescent="0.4">
      <c r="A249" t="s">
        <v>6995</v>
      </c>
      <c r="B249" t="s">
        <v>42390</v>
      </c>
    </row>
    <row r="250" spans="1:2" x14ac:dyDescent="0.4">
      <c r="A250" t="s">
        <v>6996</v>
      </c>
      <c r="B250" t="s">
        <v>42390</v>
      </c>
    </row>
    <row r="251" spans="1:2" x14ac:dyDescent="0.4">
      <c r="A251" t="s">
        <v>6997</v>
      </c>
      <c r="B251" t="s">
        <v>42390</v>
      </c>
    </row>
    <row r="252" spans="1:2" x14ac:dyDescent="0.4">
      <c r="A252" t="s">
        <v>6998</v>
      </c>
      <c r="B252" t="s">
        <v>42390</v>
      </c>
    </row>
    <row r="253" spans="1:2" x14ac:dyDescent="0.4">
      <c r="A253" t="s">
        <v>6999</v>
      </c>
      <c r="B253" t="s">
        <v>42390</v>
      </c>
    </row>
    <row r="254" spans="1:2" x14ac:dyDescent="0.4">
      <c r="A254" t="s">
        <v>7000</v>
      </c>
      <c r="B254" t="s">
        <v>42390</v>
      </c>
    </row>
    <row r="255" spans="1:2" x14ac:dyDescent="0.4">
      <c r="A255" t="s">
        <v>7001</v>
      </c>
      <c r="B255" t="s">
        <v>42390</v>
      </c>
    </row>
    <row r="256" spans="1:2" x14ac:dyDescent="0.4">
      <c r="A256" t="s">
        <v>7002</v>
      </c>
      <c r="B256" t="s">
        <v>42390</v>
      </c>
    </row>
    <row r="257" spans="1:2" x14ac:dyDescent="0.4">
      <c r="A257" t="s">
        <v>7003</v>
      </c>
      <c r="B257" t="s">
        <v>81</v>
      </c>
    </row>
    <row r="258" spans="1:2" x14ac:dyDescent="0.4">
      <c r="A258" t="s">
        <v>7004</v>
      </c>
      <c r="B258" t="s">
        <v>42390</v>
      </c>
    </row>
    <row r="259" spans="1:2" x14ac:dyDescent="0.4">
      <c r="A259" t="s">
        <v>7005</v>
      </c>
      <c r="B259" t="s">
        <v>42390</v>
      </c>
    </row>
    <row r="260" spans="1:2" x14ac:dyDescent="0.4">
      <c r="A260" t="s">
        <v>7006</v>
      </c>
      <c r="B260" t="s">
        <v>42390</v>
      </c>
    </row>
    <row r="261" spans="1:2" x14ac:dyDescent="0.4">
      <c r="A261" t="s">
        <v>7007</v>
      </c>
      <c r="B261" t="s">
        <v>42393</v>
      </c>
    </row>
    <row r="262" spans="1:2" x14ac:dyDescent="0.4">
      <c r="A262" t="s">
        <v>7008</v>
      </c>
      <c r="B262" t="s">
        <v>123</v>
      </c>
    </row>
    <row r="263" spans="1:2" x14ac:dyDescent="0.4">
      <c r="A263" t="s">
        <v>7009</v>
      </c>
      <c r="B263" t="s">
        <v>42390</v>
      </c>
    </row>
    <row r="264" spans="1:2" x14ac:dyDescent="0.4">
      <c r="A264" t="s">
        <v>7010</v>
      </c>
      <c r="B264" t="s">
        <v>123</v>
      </c>
    </row>
    <row r="265" spans="1:2" x14ac:dyDescent="0.4">
      <c r="A265" t="s">
        <v>7011</v>
      </c>
      <c r="B265" t="s">
        <v>42390</v>
      </c>
    </row>
    <row r="266" spans="1:2" x14ac:dyDescent="0.4">
      <c r="A266" t="s">
        <v>7012</v>
      </c>
      <c r="B266" t="s">
        <v>42393</v>
      </c>
    </row>
    <row r="267" spans="1:2" x14ac:dyDescent="0.4">
      <c r="A267" t="s">
        <v>7013</v>
      </c>
      <c r="B267" t="s">
        <v>42390</v>
      </c>
    </row>
    <row r="268" spans="1:2" x14ac:dyDescent="0.4">
      <c r="A268" t="s">
        <v>7014</v>
      </c>
      <c r="B268" t="s">
        <v>42390</v>
      </c>
    </row>
    <row r="269" spans="1:2" x14ac:dyDescent="0.4">
      <c r="A269" t="s">
        <v>7015</v>
      </c>
      <c r="B269" t="s">
        <v>42390</v>
      </c>
    </row>
    <row r="270" spans="1:2" x14ac:dyDescent="0.4">
      <c r="A270" t="s">
        <v>7016</v>
      </c>
      <c r="B270" t="s">
        <v>42390</v>
      </c>
    </row>
    <row r="271" spans="1:2" x14ac:dyDescent="0.4">
      <c r="A271" t="s">
        <v>7017</v>
      </c>
      <c r="B271" t="s">
        <v>42390</v>
      </c>
    </row>
    <row r="272" spans="1:2" x14ac:dyDescent="0.4">
      <c r="A272" t="s">
        <v>7018</v>
      </c>
      <c r="B272" t="s">
        <v>123</v>
      </c>
    </row>
    <row r="273" spans="1:2" x14ac:dyDescent="0.4">
      <c r="A273" t="s">
        <v>7019</v>
      </c>
      <c r="B273" t="s">
        <v>42390</v>
      </c>
    </row>
    <row r="274" spans="1:2" x14ac:dyDescent="0.4">
      <c r="A274" t="s">
        <v>7020</v>
      </c>
      <c r="B274" t="s">
        <v>42390</v>
      </c>
    </row>
    <row r="275" spans="1:2" x14ac:dyDescent="0.4">
      <c r="A275" t="s">
        <v>7021</v>
      </c>
      <c r="B275" t="s">
        <v>42390</v>
      </c>
    </row>
    <row r="276" spans="1:2" x14ac:dyDescent="0.4">
      <c r="A276" t="s">
        <v>7022</v>
      </c>
      <c r="B276" t="s">
        <v>42391</v>
      </c>
    </row>
    <row r="277" spans="1:2" x14ac:dyDescent="0.4">
      <c r="A277" t="s">
        <v>7023</v>
      </c>
      <c r="B277" t="s">
        <v>42390</v>
      </c>
    </row>
    <row r="278" spans="1:2" x14ac:dyDescent="0.4">
      <c r="A278" t="s">
        <v>7024</v>
      </c>
      <c r="B278" t="s">
        <v>42390</v>
      </c>
    </row>
    <row r="279" spans="1:2" x14ac:dyDescent="0.4">
      <c r="A279" t="s">
        <v>7025</v>
      </c>
      <c r="B279" t="s">
        <v>42390</v>
      </c>
    </row>
    <row r="280" spans="1:2" x14ac:dyDescent="0.4">
      <c r="A280" t="s">
        <v>7026</v>
      </c>
      <c r="B280" t="s">
        <v>123</v>
      </c>
    </row>
    <row r="281" spans="1:2" x14ac:dyDescent="0.4">
      <c r="A281" t="s">
        <v>7027</v>
      </c>
      <c r="B281" t="s">
        <v>123</v>
      </c>
    </row>
    <row r="282" spans="1:2" x14ac:dyDescent="0.4">
      <c r="A282" t="s">
        <v>7028</v>
      </c>
      <c r="B282" t="s">
        <v>123</v>
      </c>
    </row>
    <row r="283" spans="1:2" x14ac:dyDescent="0.4">
      <c r="A283" t="s">
        <v>7029</v>
      </c>
      <c r="B283" t="s">
        <v>123</v>
      </c>
    </row>
    <row r="284" spans="1:2" x14ac:dyDescent="0.4">
      <c r="A284" t="s">
        <v>7030</v>
      </c>
      <c r="B284" t="s">
        <v>123</v>
      </c>
    </row>
    <row r="285" spans="1:2" x14ac:dyDescent="0.4">
      <c r="A285" t="s">
        <v>7031</v>
      </c>
      <c r="B285" t="s">
        <v>42390</v>
      </c>
    </row>
    <row r="286" spans="1:2" x14ac:dyDescent="0.4">
      <c r="A286" t="s">
        <v>7032</v>
      </c>
      <c r="B286" t="s">
        <v>42390</v>
      </c>
    </row>
    <row r="287" spans="1:2" x14ac:dyDescent="0.4">
      <c r="A287" t="s">
        <v>7033</v>
      </c>
      <c r="B287" t="s">
        <v>42390</v>
      </c>
    </row>
    <row r="288" spans="1:2" x14ac:dyDescent="0.4">
      <c r="A288" t="s">
        <v>7034</v>
      </c>
      <c r="B288" t="s">
        <v>42390</v>
      </c>
    </row>
    <row r="289" spans="1:2" x14ac:dyDescent="0.4">
      <c r="A289" t="s">
        <v>7035</v>
      </c>
      <c r="B289" t="s">
        <v>42390</v>
      </c>
    </row>
    <row r="290" spans="1:2" x14ac:dyDescent="0.4">
      <c r="A290" t="s">
        <v>7036</v>
      </c>
      <c r="B290" t="s">
        <v>42390</v>
      </c>
    </row>
    <row r="291" spans="1:2" x14ac:dyDescent="0.4">
      <c r="A291" t="s">
        <v>7037</v>
      </c>
      <c r="B291" t="s">
        <v>42390</v>
      </c>
    </row>
    <row r="292" spans="1:2" x14ac:dyDescent="0.4">
      <c r="A292" t="s">
        <v>7038</v>
      </c>
      <c r="B292" t="s">
        <v>42390</v>
      </c>
    </row>
    <row r="293" spans="1:2" x14ac:dyDescent="0.4">
      <c r="A293" t="s">
        <v>7039</v>
      </c>
      <c r="B293" t="s">
        <v>42390</v>
      </c>
    </row>
    <row r="294" spans="1:2" x14ac:dyDescent="0.4">
      <c r="A294" t="s">
        <v>7040</v>
      </c>
      <c r="B294" t="s">
        <v>123</v>
      </c>
    </row>
    <row r="295" spans="1:2" x14ac:dyDescent="0.4">
      <c r="A295" t="s">
        <v>7041</v>
      </c>
      <c r="B295" t="s">
        <v>123</v>
      </c>
    </row>
    <row r="296" spans="1:2" x14ac:dyDescent="0.4">
      <c r="A296" t="s">
        <v>7042</v>
      </c>
      <c r="B296" t="s">
        <v>123</v>
      </c>
    </row>
    <row r="297" spans="1:2" x14ac:dyDescent="0.4">
      <c r="A297" t="s">
        <v>7043</v>
      </c>
      <c r="B297" t="s">
        <v>42390</v>
      </c>
    </row>
    <row r="298" spans="1:2" x14ac:dyDescent="0.4">
      <c r="A298" t="s">
        <v>7044</v>
      </c>
      <c r="B298" t="s">
        <v>42390</v>
      </c>
    </row>
    <row r="299" spans="1:2" x14ac:dyDescent="0.4">
      <c r="A299" t="s">
        <v>7045</v>
      </c>
      <c r="B299" t="s">
        <v>42390</v>
      </c>
    </row>
    <row r="300" spans="1:2" x14ac:dyDescent="0.4">
      <c r="A300" t="s">
        <v>7046</v>
      </c>
      <c r="B300" t="s">
        <v>42390</v>
      </c>
    </row>
    <row r="301" spans="1:2" x14ac:dyDescent="0.4">
      <c r="A301" t="s">
        <v>7047</v>
      </c>
      <c r="B301" t="s">
        <v>42390</v>
      </c>
    </row>
    <row r="302" spans="1:2" x14ac:dyDescent="0.4">
      <c r="A302" t="s">
        <v>7048</v>
      </c>
      <c r="B302" t="s">
        <v>42392</v>
      </c>
    </row>
    <row r="303" spans="1:2" x14ac:dyDescent="0.4">
      <c r="A303" t="s">
        <v>7049</v>
      </c>
      <c r="B303" t="s">
        <v>42390</v>
      </c>
    </row>
    <row r="304" spans="1:2" x14ac:dyDescent="0.4">
      <c r="A304" t="s">
        <v>7050</v>
      </c>
      <c r="B304" t="s">
        <v>42392</v>
      </c>
    </row>
    <row r="305" spans="1:2" x14ac:dyDescent="0.4">
      <c r="A305" t="s">
        <v>7051</v>
      </c>
      <c r="B305" t="s">
        <v>42390</v>
      </c>
    </row>
    <row r="306" spans="1:2" x14ac:dyDescent="0.4">
      <c r="A306" t="s">
        <v>7052</v>
      </c>
      <c r="B306" t="s">
        <v>42395</v>
      </c>
    </row>
    <row r="307" spans="1:2" x14ac:dyDescent="0.4">
      <c r="A307" t="s">
        <v>7053</v>
      </c>
      <c r="B307" t="s">
        <v>123</v>
      </c>
    </row>
    <row r="308" spans="1:2" x14ac:dyDescent="0.4">
      <c r="A308" t="s">
        <v>7054</v>
      </c>
      <c r="B308" t="s">
        <v>123</v>
      </c>
    </row>
    <row r="309" spans="1:2" x14ac:dyDescent="0.4">
      <c r="A309" t="s">
        <v>7055</v>
      </c>
      <c r="B309" t="s">
        <v>42390</v>
      </c>
    </row>
    <row r="310" spans="1:2" x14ac:dyDescent="0.4">
      <c r="A310" t="s">
        <v>7056</v>
      </c>
      <c r="B310" t="s">
        <v>123</v>
      </c>
    </row>
    <row r="311" spans="1:2" x14ac:dyDescent="0.4">
      <c r="A311" t="s">
        <v>7057</v>
      </c>
      <c r="B311" t="s">
        <v>42393</v>
      </c>
    </row>
    <row r="312" spans="1:2" x14ac:dyDescent="0.4">
      <c r="A312" t="s">
        <v>7058</v>
      </c>
      <c r="B312" t="s">
        <v>123</v>
      </c>
    </row>
    <row r="313" spans="1:2" x14ac:dyDescent="0.4">
      <c r="A313" t="s">
        <v>7059</v>
      </c>
      <c r="B313" t="s">
        <v>123</v>
      </c>
    </row>
    <row r="314" spans="1:2" x14ac:dyDescent="0.4">
      <c r="A314" t="s">
        <v>7060</v>
      </c>
      <c r="B314" t="s">
        <v>42390</v>
      </c>
    </row>
    <row r="315" spans="1:2" x14ac:dyDescent="0.4">
      <c r="A315" t="s">
        <v>7061</v>
      </c>
      <c r="B315" t="s">
        <v>42390</v>
      </c>
    </row>
    <row r="316" spans="1:2" x14ac:dyDescent="0.4">
      <c r="A316" t="s">
        <v>7062</v>
      </c>
      <c r="B316" t="s">
        <v>123</v>
      </c>
    </row>
    <row r="317" spans="1:2" x14ac:dyDescent="0.4">
      <c r="A317" t="s">
        <v>7063</v>
      </c>
      <c r="B317" t="s">
        <v>42391</v>
      </c>
    </row>
    <row r="318" spans="1:2" x14ac:dyDescent="0.4">
      <c r="A318" t="s">
        <v>7064</v>
      </c>
      <c r="B318" t="s">
        <v>42390</v>
      </c>
    </row>
    <row r="319" spans="1:2" x14ac:dyDescent="0.4">
      <c r="A319" t="s">
        <v>7065</v>
      </c>
      <c r="B319" t="s">
        <v>42390</v>
      </c>
    </row>
    <row r="320" spans="1:2" x14ac:dyDescent="0.4">
      <c r="A320" t="s">
        <v>7066</v>
      </c>
      <c r="B320" t="s">
        <v>42390</v>
      </c>
    </row>
    <row r="321" spans="1:2" x14ac:dyDescent="0.4">
      <c r="A321" t="s">
        <v>7067</v>
      </c>
      <c r="B321" t="s">
        <v>42390</v>
      </c>
    </row>
    <row r="322" spans="1:2" x14ac:dyDescent="0.4">
      <c r="A322" t="s">
        <v>7068</v>
      </c>
      <c r="B322" t="s">
        <v>123</v>
      </c>
    </row>
    <row r="323" spans="1:2" x14ac:dyDescent="0.4">
      <c r="A323" t="s">
        <v>7069</v>
      </c>
      <c r="B323" t="s">
        <v>123</v>
      </c>
    </row>
    <row r="324" spans="1:2" x14ac:dyDescent="0.4">
      <c r="A324" t="s">
        <v>7070</v>
      </c>
      <c r="B324" t="s">
        <v>42390</v>
      </c>
    </row>
    <row r="325" spans="1:2" x14ac:dyDescent="0.4">
      <c r="A325" t="s">
        <v>7071</v>
      </c>
      <c r="B325" t="s">
        <v>42390</v>
      </c>
    </row>
    <row r="326" spans="1:2" x14ac:dyDescent="0.4">
      <c r="A326" t="s">
        <v>7072</v>
      </c>
      <c r="B326" t="s">
        <v>42390</v>
      </c>
    </row>
    <row r="327" spans="1:2" x14ac:dyDescent="0.4">
      <c r="A327" t="s">
        <v>7073</v>
      </c>
      <c r="B327" t="s">
        <v>42390</v>
      </c>
    </row>
    <row r="328" spans="1:2" x14ac:dyDescent="0.4">
      <c r="A328" t="s">
        <v>7074</v>
      </c>
      <c r="B328" t="s">
        <v>42390</v>
      </c>
    </row>
    <row r="329" spans="1:2" x14ac:dyDescent="0.4">
      <c r="A329" t="s">
        <v>7075</v>
      </c>
      <c r="B329" t="s">
        <v>42390</v>
      </c>
    </row>
    <row r="330" spans="1:2" x14ac:dyDescent="0.4">
      <c r="A330" t="s">
        <v>7076</v>
      </c>
      <c r="B330" t="s">
        <v>42390</v>
      </c>
    </row>
    <row r="331" spans="1:2" x14ac:dyDescent="0.4">
      <c r="A331" t="s">
        <v>7077</v>
      </c>
      <c r="B331" t="s">
        <v>42392</v>
      </c>
    </row>
    <row r="332" spans="1:2" x14ac:dyDescent="0.4">
      <c r="A332" t="s">
        <v>7078</v>
      </c>
      <c r="B332" t="s">
        <v>123</v>
      </c>
    </row>
    <row r="333" spans="1:2" x14ac:dyDescent="0.4">
      <c r="A333" t="s">
        <v>7079</v>
      </c>
      <c r="B333" t="s">
        <v>42390</v>
      </c>
    </row>
    <row r="334" spans="1:2" x14ac:dyDescent="0.4">
      <c r="A334" t="s">
        <v>7080</v>
      </c>
      <c r="B334" t="s">
        <v>42390</v>
      </c>
    </row>
    <row r="335" spans="1:2" x14ac:dyDescent="0.4">
      <c r="A335" t="s">
        <v>7081</v>
      </c>
      <c r="B335" t="s">
        <v>42390</v>
      </c>
    </row>
    <row r="336" spans="1:2" x14ac:dyDescent="0.4">
      <c r="A336" t="s">
        <v>7082</v>
      </c>
      <c r="B336" t="s">
        <v>123</v>
      </c>
    </row>
    <row r="337" spans="1:2" x14ac:dyDescent="0.4">
      <c r="A337" t="s">
        <v>7083</v>
      </c>
      <c r="B337" t="s">
        <v>123</v>
      </c>
    </row>
    <row r="338" spans="1:2" x14ac:dyDescent="0.4">
      <c r="A338" t="s">
        <v>7084</v>
      </c>
      <c r="B338" t="s">
        <v>123</v>
      </c>
    </row>
    <row r="339" spans="1:2" x14ac:dyDescent="0.4">
      <c r="A339" t="s">
        <v>7085</v>
      </c>
      <c r="B339" t="s">
        <v>123</v>
      </c>
    </row>
    <row r="340" spans="1:2" x14ac:dyDescent="0.4">
      <c r="A340" t="s">
        <v>7086</v>
      </c>
      <c r="B340" t="s">
        <v>42390</v>
      </c>
    </row>
    <row r="341" spans="1:2" x14ac:dyDescent="0.4">
      <c r="A341" t="s">
        <v>7087</v>
      </c>
      <c r="B341" t="s">
        <v>42390</v>
      </c>
    </row>
    <row r="342" spans="1:2" x14ac:dyDescent="0.4">
      <c r="A342" t="s">
        <v>7088</v>
      </c>
      <c r="B342" t="s">
        <v>42390</v>
      </c>
    </row>
    <row r="343" spans="1:2" x14ac:dyDescent="0.4">
      <c r="A343" t="s">
        <v>7089</v>
      </c>
      <c r="B343" t="s">
        <v>42390</v>
      </c>
    </row>
    <row r="344" spans="1:2" x14ac:dyDescent="0.4">
      <c r="A344" t="s">
        <v>7090</v>
      </c>
      <c r="B344" t="s">
        <v>123</v>
      </c>
    </row>
    <row r="345" spans="1:2" x14ac:dyDescent="0.4">
      <c r="A345" t="s">
        <v>7091</v>
      </c>
      <c r="B345" t="s">
        <v>42390</v>
      </c>
    </row>
    <row r="346" spans="1:2" x14ac:dyDescent="0.4">
      <c r="A346" t="s">
        <v>7092</v>
      </c>
      <c r="B346" t="s">
        <v>42390</v>
      </c>
    </row>
    <row r="347" spans="1:2" x14ac:dyDescent="0.4">
      <c r="A347" t="s">
        <v>7093</v>
      </c>
      <c r="B347" t="s">
        <v>42390</v>
      </c>
    </row>
    <row r="348" spans="1:2" x14ac:dyDescent="0.4">
      <c r="A348" t="s">
        <v>7094</v>
      </c>
      <c r="B348" t="s">
        <v>42390</v>
      </c>
    </row>
    <row r="349" spans="1:2" x14ac:dyDescent="0.4">
      <c r="A349" t="s">
        <v>7095</v>
      </c>
      <c r="B349" t="s">
        <v>42390</v>
      </c>
    </row>
    <row r="350" spans="1:2" x14ac:dyDescent="0.4">
      <c r="A350" t="s">
        <v>7096</v>
      </c>
      <c r="B350" t="s">
        <v>42390</v>
      </c>
    </row>
    <row r="351" spans="1:2" x14ac:dyDescent="0.4">
      <c r="A351" t="s">
        <v>7097</v>
      </c>
      <c r="B351" t="s">
        <v>42392</v>
      </c>
    </row>
    <row r="352" spans="1:2" x14ac:dyDescent="0.4">
      <c r="A352" t="s">
        <v>7098</v>
      </c>
      <c r="B352" t="s">
        <v>42390</v>
      </c>
    </row>
    <row r="353" spans="1:2" x14ac:dyDescent="0.4">
      <c r="A353" t="s">
        <v>7099</v>
      </c>
      <c r="B353" t="s">
        <v>42390</v>
      </c>
    </row>
    <row r="354" spans="1:2" x14ac:dyDescent="0.4">
      <c r="A354" t="s">
        <v>7100</v>
      </c>
      <c r="B354" t="s">
        <v>42390</v>
      </c>
    </row>
    <row r="355" spans="1:2" x14ac:dyDescent="0.4">
      <c r="A355" t="s">
        <v>7101</v>
      </c>
      <c r="B355" t="s">
        <v>42390</v>
      </c>
    </row>
    <row r="356" spans="1:2" x14ac:dyDescent="0.4">
      <c r="A356" t="s">
        <v>7102</v>
      </c>
      <c r="B356" t="s">
        <v>42390</v>
      </c>
    </row>
    <row r="357" spans="1:2" x14ac:dyDescent="0.4">
      <c r="A357" t="s">
        <v>7103</v>
      </c>
      <c r="B357" t="s">
        <v>42390</v>
      </c>
    </row>
    <row r="358" spans="1:2" x14ac:dyDescent="0.4">
      <c r="A358" t="s">
        <v>7104</v>
      </c>
      <c r="B358" t="s">
        <v>42390</v>
      </c>
    </row>
    <row r="359" spans="1:2" x14ac:dyDescent="0.4">
      <c r="A359" t="s">
        <v>7105</v>
      </c>
      <c r="B359" t="s">
        <v>42390</v>
      </c>
    </row>
    <row r="360" spans="1:2" x14ac:dyDescent="0.4">
      <c r="A360" t="s">
        <v>7106</v>
      </c>
      <c r="B360" t="s">
        <v>42392</v>
      </c>
    </row>
    <row r="361" spans="1:2" x14ac:dyDescent="0.4">
      <c r="A361" t="s">
        <v>7107</v>
      </c>
      <c r="B361" t="s">
        <v>42392</v>
      </c>
    </row>
    <row r="362" spans="1:2" x14ac:dyDescent="0.4">
      <c r="A362" t="s">
        <v>7108</v>
      </c>
      <c r="B362" t="s">
        <v>42390</v>
      </c>
    </row>
    <row r="363" spans="1:2" x14ac:dyDescent="0.4">
      <c r="A363" t="s">
        <v>7109</v>
      </c>
      <c r="B363" t="s">
        <v>42390</v>
      </c>
    </row>
    <row r="364" spans="1:2" x14ac:dyDescent="0.4">
      <c r="A364" t="s">
        <v>7110</v>
      </c>
      <c r="B364" t="s">
        <v>42390</v>
      </c>
    </row>
    <row r="365" spans="1:2" x14ac:dyDescent="0.4">
      <c r="A365" t="s">
        <v>7111</v>
      </c>
      <c r="B365" t="s">
        <v>42390</v>
      </c>
    </row>
    <row r="366" spans="1:2" x14ac:dyDescent="0.4">
      <c r="A366" t="s">
        <v>7112</v>
      </c>
      <c r="B366" t="s">
        <v>123</v>
      </c>
    </row>
    <row r="367" spans="1:2" x14ac:dyDescent="0.4">
      <c r="A367" t="s">
        <v>7113</v>
      </c>
      <c r="B367" t="s">
        <v>42390</v>
      </c>
    </row>
    <row r="368" spans="1:2" x14ac:dyDescent="0.4">
      <c r="A368" t="s">
        <v>7114</v>
      </c>
      <c r="B368" t="s">
        <v>42390</v>
      </c>
    </row>
    <row r="369" spans="1:2" x14ac:dyDescent="0.4">
      <c r="A369" t="s">
        <v>7115</v>
      </c>
      <c r="B369" t="s">
        <v>42390</v>
      </c>
    </row>
    <row r="370" spans="1:2" x14ac:dyDescent="0.4">
      <c r="A370" t="s">
        <v>7116</v>
      </c>
      <c r="B370" t="s">
        <v>123</v>
      </c>
    </row>
    <row r="371" spans="1:2" x14ac:dyDescent="0.4">
      <c r="A371" t="s">
        <v>7117</v>
      </c>
      <c r="B371" t="s">
        <v>123</v>
      </c>
    </row>
    <row r="372" spans="1:2" x14ac:dyDescent="0.4">
      <c r="A372" t="s">
        <v>7118</v>
      </c>
      <c r="B372" t="s">
        <v>42390</v>
      </c>
    </row>
    <row r="373" spans="1:2" x14ac:dyDescent="0.4">
      <c r="A373" t="s">
        <v>7119</v>
      </c>
      <c r="B373" t="s">
        <v>42390</v>
      </c>
    </row>
    <row r="374" spans="1:2" x14ac:dyDescent="0.4">
      <c r="A374" t="s">
        <v>7120</v>
      </c>
      <c r="B374" t="s">
        <v>42390</v>
      </c>
    </row>
    <row r="375" spans="1:2" x14ac:dyDescent="0.4">
      <c r="A375" t="s">
        <v>7121</v>
      </c>
      <c r="B375" t="s">
        <v>42390</v>
      </c>
    </row>
    <row r="376" spans="1:2" x14ac:dyDescent="0.4">
      <c r="A376" t="s">
        <v>7122</v>
      </c>
      <c r="B376" t="s">
        <v>123</v>
      </c>
    </row>
    <row r="377" spans="1:2" x14ac:dyDescent="0.4">
      <c r="A377" t="s">
        <v>7123</v>
      </c>
      <c r="B377" t="s">
        <v>42390</v>
      </c>
    </row>
    <row r="378" spans="1:2" x14ac:dyDescent="0.4">
      <c r="A378" t="s">
        <v>7124</v>
      </c>
      <c r="B378" t="s">
        <v>42390</v>
      </c>
    </row>
    <row r="379" spans="1:2" x14ac:dyDescent="0.4">
      <c r="A379" t="s">
        <v>7125</v>
      </c>
      <c r="B379" t="s">
        <v>42390</v>
      </c>
    </row>
    <row r="380" spans="1:2" x14ac:dyDescent="0.4">
      <c r="A380" t="s">
        <v>7126</v>
      </c>
      <c r="B380" t="s">
        <v>42390</v>
      </c>
    </row>
    <row r="381" spans="1:2" x14ac:dyDescent="0.4">
      <c r="A381" t="s">
        <v>7127</v>
      </c>
      <c r="B381" t="s">
        <v>42390</v>
      </c>
    </row>
    <row r="382" spans="1:2" x14ac:dyDescent="0.4">
      <c r="A382" t="s">
        <v>7128</v>
      </c>
      <c r="B382" t="s">
        <v>42393</v>
      </c>
    </row>
    <row r="383" spans="1:2" x14ac:dyDescent="0.4">
      <c r="A383" t="s">
        <v>7129</v>
      </c>
      <c r="B383" t="s">
        <v>123</v>
      </c>
    </row>
    <row r="384" spans="1:2" x14ac:dyDescent="0.4">
      <c r="A384" t="s">
        <v>7130</v>
      </c>
      <c r="B384" t="s">
        <v>123</v>
      </c>
    </row>
    <row r="385" spans="1:2" x14ac:dyDescent="0.4">
      <c r="A385" t="s">
        <v>7131</v>
      </c>
      <c r="B385" t="s">
        <v>42390</v>
      </c>
    </row>
    <row r="386" spans="1:2" x14ac:dyDescent="0.4">
      <c r="A386" t="s">
        <v>7132</v>
      </c>
      <c r="B386" t="s">
        <v>42390</v>
      </c>
    </row>
    <row r="387" spans="1:2" x14ac:dyDescent="0.4">
      <c r="A387" t="s">
        <v>7133</v>
      </c>
      <c r="B387" t="s">
        <v>123</v>
      </c>
    </row>
    <row r="388" spans="1:2" x14ac:dyDescent="0.4">
      <c r="A388" t="s">
        <v>7134</v>
      </c>
      <c r="B388" t="s">
        <v>42390</v>
      </c>
    </row>
    <row r="389" spans="1:2" x14ac:dyDescent="0.4">
      <c r="A389" t="s">
        <v>7135</v>
      </c>
      <c r="B389" t="s">
        <v>42390</v>
      </c>
    </row>
    <row r="390" spans="1:2" x14ac:dyDescent="0.4">
      <c r="A390" t="s">
        <v>7136</v>
      </c>
      <c r="B390" t="s">
        <v>42392</v>
      </c>
    </row>
    <row r="391" spans="1:2" x14ac:dyDescent="0.4">
      <c r="A391" t="s">
        <v>7137</v>
      </c>
      <c r="B391" t="s">
        <v>123</v>
      </c>
    </row>
    <row r="392" spans="1:2" x14ac:dyDescent="0.4">
      <c r="A392" t="s">
        <v>7138</v>
      </c>
      <c r="B392" t="s">
        <v>42390</v>
      </c>
    </row>
    <row r="393" spans="1:2" x14ac:dyDescent="0.4">
      <c r="A393" t="s">
        <v>42398</v>
      </c>
      <c r="B393" t="s">
        <v>42399</v>
      </c>
    </row>
    <row r="394" spans="1:2" x14ac:dyDescent="0.4">
      <c r="A394" t="s">
        <v>7139</v>
      </c>
      <c r="B394" t="s">
        <v>42390</v>
      </c>
    </row>
    <row r="395" spans="1:2" x14ac:dyDescent="0.4">
      <c r="A395" t="s">
        <v>7140</v>
      </c>
      <c r="B395" t="s">
        <v>42393</v>
      </c>
    </row>
    <row r="396" spans="1:2" x14ac:dyDescent="0.4">
      <c r="A396" t="s">
        <v>7141</v>
      </c>
      <c r="B396" t="s">
        <v>42390</v>
      </c>
    </row>
    <row r="397" spans="1:2" x14ac:dyDescent="0.4">
      <c r="A397" t="s">
        <v>7142</v>
      </c>
      <c r="B397" t="s">
        <v>42390</v>
      </c>
    </row>
    <row r="398" spans="1:2" x14ac:dyDescent="0.4">
      <c r="A398" t="s">
        <v>7143</v>
      </c>
      <c r="B398" t="s">
        <v>42390</v>
      </c>
    </row>
    <row r="399" spans="1:2" x14ac:dyDescent="0.4">
      <c r="A399" t="s">
        <v>7144</v>
      </c>
      <c r="B399" t="s">
        <v>42390</v>
      </c>
    </row>
    <row r="400" spans="1:2" x14ac:dyDescent="0.4">
      <c r="A400" t="s">
        <v>7145</v>
      </c>
      <c r="B400" t="s">
        <v>123</v>
      </c>
    </row>
    <row r="401" spans="1:2" x14ac:dyDescent="0.4">
      <c r="A401" t="s">
        <v>7146</v>
      </c>
      <c r="B401" t="s">
        <v>42390</v>
      </c>
    </row>
    <row r="402" spans="1:2" x14ac:dyDescent="0.4">
      <c r="A402" t="s">
        <v>7147</v>
      </c>
      <c r="B402" t="s">
        <v>123</v>
      </c>
    </row>
    <row r="403" spans="1:2" x14ac:dyDescent="0.4">
      <c r="A403" t="s">
        <v>7148</v>
      </c>
      <c r="B403" t="s">
        <v>42390</v>
      </c>
    </row>
    <row r="404" spans="1:2" x14ac:dyDescent="0.4">
      <c r="A404" t="s">
        <v>7149</v>
      </c>
      <c r="B404" t="s">
        <v>42390</v>
      </c>
    </row>
    <row r="405" spans="1:2" x14ac:dyDescent="0.4">
      <c r="A405" t="s">
        <v>7150</v>
      </c>
      <c r="B405" t="s">
        <v>123</v>
      </c>
    </row>
    <row r="406" spans="1:2" x14ac:dyDescent="0.4">
      <c r="A406" t="s">
        <v>7151</v>
      </c>
      <c r="B406" t="s">
        <v>123</v>
      </c>
    </row>
    <row r="407" spans="1:2" x14ac:dyDescent="0.4">
      <c r="A407" t="s">
        <v>7152</v>
      </c>
      <c r="B407" t="s">
        <v>42390</v>
      </c>
    </row>
    <row r="408" spans="1:2" x14ac:dyDescent="0.4">
      <c r="A408" t="s">
        <v>7153</v>
      </c>
      <c r="B408" t="s">
        <v>42390</v>
      </c>
    </row>
    <row r="409" spans="1:2" x14ac:dyDescent="0.4">
      <c r="A409" t="s">
        <v>7154</v>
      </c>
      <c r="B409" t="s">
        <v>42390</v>
      </c>
    </row>
    <row r="410" spans="1:2" x14ac:dyDescent="0.4">
      <c r="A410" t="s">
        <v>7155</v>
      </c>
      <c r="B410" t="s">
        <v>42390</v>
      </c>
    </row>
    <row r="411" spans="1:2" x14ac:dyDescent="0.4">
      <c r="A411" t="s">
        <v>7156</v>
      </c>
      <c r="B411" t="s">
        <v>42390</v>
      </c>
    </row>
    <row r="412" spans="1:2" x14ac:dyDescent="0.4">
      <c r="A412" t="s">
        <v>7157</v>
      </c>
      <c r="B412" t="s">
        <v>123</v>
      </c>
    </row>
    <row r="413" spans="1:2" x14ac:dyDescent="0.4">
      <c r="A413" t="s">
        <v>7158</v>
      </c>
      <c r="B413" t="s">
        <v>42390</v>
      </c>
    </row>
    <row r="414" spans="1:2" x14ac:dyDescent="0.4">
      <c r="A414" t="s">
        <v>7159</v>
      </c>
      <c r="B414" t="s">
        <v>42390</v>
      </c>
    </row>
    <row r="415" spans="1:2" x14ac:dyDescent="0.4">
      <c r="A415" t="s">
        <v>7160</v>
      </c>
      <c r="B415" t="s">
        <v>42390</v>
      </c>
    </row>
    <row r="416" spans="1:2" x14ac:dyDescent="0.4">
      <c r="A416" t="s">
        <v>7161</v>
      </c>
      <c r="B416" t="s">
        <v>123</v>
      </c>
    </row>
    <row r="417" spans="1:2" x14ac:dyDescent="0.4">
      <c r="A417" t="s">
        <v>7162</v>
      </c>
      <c r="B417" t="s">
        <v>42390</v>
      </c>
    </row>
    <row r="418" spans="1:2" x14ac:dyDescent="0.4">
      <c r="A418" t="s">
        <v>7163</v>
      </c>
      <c r="B418" t="s">
        <v>42393</v>
      </c>
    </row>
    <row r="419" spans="1:2" x14ac:dyDescent="0.4">
      <c r="A419" t="s">
        <v>7164</v>
      </c>
      <c r="B419" t="s">
        <v>42390</v>
      </c>
    </row>
    <row r="420" spans="1:2" x14ac:dyDescent="0.4">
      <c r="A420" t="s">
        <v>7165</v>
      </c>
      <c r="B420" t="s">
        <v>123</v>
      </c>
    </row>
    <row r="421" spans="1:2" x14ac:dyDescent="0.4">
      <c r="A421" t="s">
        <v>7166</v>
      </c>
      <c r="B421" t="s">
        <v>42390</v>
      </c>
    </row>
    <row r="422" spans="1:2" x14ac:dyDescent="0.4">
      <c r="A422" t="s">
        <v>7167</v>
      </c>
      <c r="B422" t="s">
        <v>42390</v>
      </c>
    </row>
    <row r="423" spans="1:2" x14ac:dyDescent="0.4">
      <c r="A423" t="s">
        <v>7168</v>
      </c>
      <c r="B423" t="s">
        <v>123</v>
      </c>
    </row>
    <row r="424" spans="1:2" x14ac:dyDescent="0.4">
      <c r="A424" t="s">
        <v>7169</v>
      </c>
      <c r="B424" t="s">
        <v>42393</v>
      </c>
    </row>
    <row r="425" spans="1:2" x14ac:dyDescent="0.4">
      <c r="A425" t="s">
        <v>7170</v>
      </c>
      <c r="B425" t="s">
        <v>42390</v>
      </c>
    </row>
    <row r="426" spans="1:2" x14ac:dyDescent="0.4">
      <c r="A426" t="s">
        <v>7171</v>
      </c>
      <c r="B426" t="s">
        <v>42390</v>
      </c>
    </row>
    <row r="427" spans="1:2" x14ac:dyDescent="0.4">
      <c r="A427" t="s">
        <v>7172</v>
      </c>
      <c r="B427" t="s">
        <v>42390</v>
      </c>
    </row>
    <row r="428" spans="1:2" x14ac:dyDescent="0.4">
      <c r="A428" t="s">
        <v>7173</v>
      </c>
      <c r="B428" t="s">
        <v>42390</v>
      </c>
    </row>
    <row r="429" spans="1:2" x14ac:dyDescent="0.4">
      <c r="A429" t="s">
        <v>7174</v>
      </c>
      <c r="B429" t="s">
        <v>42390</v>
      </c>
    </row>
    <row r="430" spans="1:2" x14ac:dyDescent="0.4">
      <c r="A430" t="s">
        <v>7175</v>
      </c>
      <c r="B430" t="s">
        <v>42390</v>
      </c>
    </row>
    <row r="431" spans="1:2" x14ac:dyDescent="0.4">
      <c r="A431" t="s">
        <v>7176</v>
      </c>
      <c r="B431" t="s">
        <v>42390</v>
      </c>
    </row>
    <row r="432" spans="1:2" x14ac:dyDescent="0.4">
      <c r="A432" t="s">
        <v>7177</v>
      </c>
      <c r="B432" t="s">
        <v>42390</v>
      </c>
    </row>
    <row r="433" spans="1:2" x14ac:dyDescent="0.4">
      <c r="A433" t="s">
        <v>7178</v>
      </c>
      <c r="B433" t="s">
        <v>42390</v>
      </c>
    </row>
    <row r="434" spans="1:2" x14ac:dyDescent="0.4">
      <c r="A434" t="s">
        <v>7179</v>
      </c>
      <c r="B434" t="s">
        <v>42390</v>
      </c>
    </row>
    <row r="435" spans="1:2" x14ac:dyDescent="0.4">
      <c r="A435" t="s">
        <v>7180</v>
      </c>
      <c r="B435" t="s">
        <v>42390</v>
      </c>
    </row>
    <row r="436" spans="1:2" x14ac:dyDescent="0.4">
      <c r="A436" t="s">
        <v>7181</v>
      </c>
      <c r="B436" t="s">
        <v>123</v>
      </c>
    </row>
    <row r="437" spans="1:2" x14ac:dyDescent="0.4">
      <c r="A437" t="s">
        <v>7182</v>
      </c>
      <c r="B437" t="s">
        <v>42390</v>
      </c>
    </row>
    <row r="438" spans="1:2" x14ac:dyDescent="0.4">
      <c r="A438" t="s">
        <v>7183</v>
      </c>
      <c r="B438" t="s">
        <v>42390</v>
      </c>
    </row>
    <row r="439" spans="1:2" x14ac:dyDescent="0.4">
      <c r="A439" t="s">
        <v>7184</v>
      </c>
      <c r="B439" t="s">
        <v>42390</v>
      </c>
    </row>
    <row r="440" spans="1:2" x14ac:dyDescent="0.4">
      <c r="A440" t="s">
        <v>7185</v>
      </c>
      <c r="B440" t="s">
        <v>42390</v>
      </c>
    </row>
    <row r="441" spans="1:2" x14ac:dyDescent="0.4">
      <c r="A441" t="s">
        <v>7186</v>
      </c>
      <c r="B441" t="s">
        <v>42390</v>
      </c>
    </row>
    <row r="442" spans="1:2" x14ac:dyDescent="0.4">
      <c r="A442" t="s">
        <v>7187</v>
      </c>
      <c r="B442" t="s">
        <v>42391</v>
      </c>
    </row>
    <row r="443" spans="1:2" x14ac:dyDescent="0.4">
      <c r="A443" t="s">
        <v>7188</v>
      </c>
      <c r="B443" t="s">
        <v>42391</v>
      </c>
    </row>
    <row r="444" spans="1:2" x14ac:dyDescent="0.4">
      <c r="A444" t="s">
        <v>7189</v>
      </c>
      <c r="B444" t="s">
        <v>42390</v>
      </c>
    </row>
    <row r="445" spans="1:2" x14ac:dyDescent="0.4">
      <c r="A445" t="s">
        <v>7190</v>
      </c>
      <c r="B445" t="s">
        <v>42390</v>
      </c>
    </row>
    <row r="446" spans="1:2" x14ac:dyDescent="0.4">
      <c r="A446" t="s">
        <v>7191</v>
      </c>
      <c r="B446" t="s">
        <v>42390</v>
      </c>
    </row>
    <row r="447" spans="1:2" x14ac:dyDescent="0.4">
      <c r="A447" t="s">
        <v>7192</v>
      </c>
      <c r="B447" t="s">
        <v>42392</v>
      </c>
    </row>
    <row r="448" spans="1:2" x14ac:dyDescent="0.4">
      <c r="A448" t="s">
        <v>7193</v>
      </c>
      <c r="B448" t="s">
        <v>42390</v>
      </c>
    </row>
    <row r="449" spans="1:2" x14ac:dyDescent="0.4">
      <c r="A449" t="s">
        <v>7194</v>
      </c>
      <c r="B449" t="s">
        <v>42390</v>
      </c>
    </row>
    <row r="450" spans="1:2" x14ac:dyDescent="0.4">
      <c r="A450" t="s">
        <v>7195</v>
      </c>
      <c r="B450" t="s">
        <v>42390</v>
      </c>
    </row>
    <row r="451" spans="1:2" x14ac:dyDescent="0.4">
      <c r="A451" t="s">
        <v>7196</v>
      </c>
      <c r="B451" t="s">
        <v>42390</v>
      </c>
    </row>
    <row r="452" spans="1:2" x14ac:dyDescent="0.4">
      <c r="A452" t="s">
        <v>7197</v>
      </c>
      <c r="B452" t="s">
        <v>42390</v>
      </c>
    </row>
    <row r="453" spans="1:2" x14ac:dyDescent="0.4">
      <c r="A453" t="s">
        <v>7198</v>
      </c>
      <c r="B453" t="s">
        <v>42390</v>
      </c>
    </row>
    <row r="454" spans="1:2" x14ac:dyDescent="0.4">
      <c r="A454" t="s">
        <v>7199</v>
      </c>
      <c r="B454" t="s">
        <v>42390</v>
      </c>
    </row>
    <row r="455" spans="1:2" x14ac:dyDescent="0.4">
      <c r="A455" t="s">
        <v>7200</v>
      </c>
      <c r="B455" t="s">
        <v>42390</v>
      </c>
    </row>
    <row r="456" spans="1:2" x14ac:dyDescent="0.4">
      <c r="A456" t="s">
        <v>7201</v>
      </c>
      <c r="B456" t="s">
        <v>42390</v>
      </c>
    </row>
    <row r="457" spans="1:2" x14ac:dyDescent="0.4">
      <c r="A457" t="s">
        <v>7202</v>
      </c>
      <c r="B457" t="s">
        <v>42390</v>
      </c>
    </row>
    <row r="458" spans="1:2" x14ac:dyDescent="0.4">
      <c r="A458" t="s">
        <v>7203</v>
      </c>
      <c r="B458" t="s">
        <v>42390</v>
      </c>
    </row>
    <row r="459" spans="1:2" x14ac:dyDescent="0.4">
      <c r="A459" t="s">
        <v>7204</v>
      </c>
      <c r="B459" t="s">
        <v>42390</v>
      </c>
    </row>
    <row r="460" spans="1:2" x14ac:dyDescent="0.4">
      <c r="A460" t="s">
        <v>7205</v>
      </c>
      <c r="B460" t="s">
        <v>42390</v>
      </c>
    </row>
    <row r="461" spans="1:2" x14ac:dyDescent="0.4">
      <c r="A461" t="s">
        <v>7206</v>
      </c>
      <c r="B461" t="s">
        <v>42390</v>
      </c>
    </row>
    <row r="462" spans="1:2" x14ac:dyDescent="0.4">
      <c r="A462" t="s">
        <v>7207</v>
      </c>
      <c r="B462" t="s">
        <v>42390</v>
      </c>
    </row>
    <row r="463" spans="1:2" x14ac:dyDescent="0.4">
      <c r="A463" t="s">
        <v>7208</v>
      </c>
      <c r="B463" t="s">
        <v>42392</v>
      </c>
    </row>
    <row r="464" spans="1:2" x14ac:dyDescent="0.4">
      <c r="A464" t="s">
        <v>7209</v>
      </c>
      <c r="B464" t="s">
        <v>42390</v>
      </c>
    </row>
    <row r="465" spans="1:2" x14ac:dyDescent="0.4">
      <c r="A465" t="s">
        <v>7210</v>
      </c>
      <c r="B465" t="s">
        <v>42390</v>
      </c>
    </row>
    <row r="466" spans="1:2" x14ac:dyDescent="0.4">
      <c r="A466" t="s">
        <v>7211</v>
      </c>
      <c r="B466" t="s">
        <v>42393</v>
      </c>
    </row>
    <row r="467" spans="1:2" x14ac:dyDescent="0.4">
      <c r="A467" t="s">
        <v>7212</v>
      </c>
      <c r="B467" t="s">
        <v>42390</v>
      </c>
    </row>
    <row r="468" spans="1:2" x14ac:dyDescent="0.4">
      <c r="A468" t="s">
        <v>7213</v>
      </c>
      <c r="B468" t="s">
        <v>123</v>
      </c>
    </row>
    <row r="469" spans="1:2" x14ac:dyDescent="0.4">
      <c r="A469" t="s">
        <v>7214</v>
      </c>
      <c r="B469" t="s">
        <v>123</v>
      </c>
    </row>
    <row r="470" spans="1:2" x14ac:dyDescent="0.4">
      <c r="A470" t="s">
        <v>7215</v>
      </c>
      <c r="B470" t="s">
        <v>123</v>
      </c>
    </row>
    <row r="471" spans="1:2" x14ac:dyDescent="0.4">
      <c r="A471" t="s">
        <v>7216</v>
      </c>
      <c r="B471" t="s">
        <v>123</v>
      </c>
    </row>
    <row r="472" spans="1:2" x14ac:dyDescent="0.4">
      <c r="A472" t="s">
        <v>7217</v>
      </c>
      <c r="B472" t="s">
        <v>123</v>
      </c>
    </row>
    <row r="473" spans="1:2" x14ac:dyDescent="0.4">
      <c r="A473" t="s">
        <v>7218</v>
      </c>
      <c r="B473" t="s">
        <v>42390</v>
      </c>
    </row>
    <row r="474" spans="1:2" x14ac:dyDescent="0.4">
      <c r="A474" t="s">
        <v>7219</v>
      </c>
      <c r="B474" t="s">
        <v>42390</v>
      </c>
    </row>
    <row r="475" spans="1:2" x14ac:dyDescent="0.4">
      <c r="A475" t="s">
        <v>7220</v>
      </c>
      <c r="B475" t="s">
        <v>123</v>
      </c>
    </row>
    <row r="476" spans="1:2" x14ac:dyDescent="0.4">
      <c r="A476" t="s">
        <v>7221</v>
      </c>
      <c r="B476" t="s">
        <v>42390</v>
      </c>
    </row>
    <row r="477" spans="1:2" x14ac:dyDescent="0.4">
      <c r="A477" t="s">
        <v>7222</v>
      </c>
      <c r="B477" t="s">
        <v>123</v>
      </c>
    </row>
    <row r="478" spans="1:2" x14ac:dyDescent="0.4">
      <c r="A478" t="s">
        <v>7223</v>
      </c>
      <c r="B478" t="s">
        <v>42393</v>
      </c>
    </row>
    <row r="479" spans="1:2" x14ac:dyDescent="0.4">
      <c r="A479" t="s">
        <v>7224</v>
      </c>
      <c r="B479" t="s">
        <v>42390</v>
      </c>
    </row>
    <row r="480" spans="1:2" x14ac:dyDescent="0.4">
      <c r="A480" t="s">
        <v>7225</v>
      </c>
      <c r="B480" t="s">
        <v>42390</v>
      </c>
    </row>
    <row r="481" spans="1:2" x14ac:dyDescent="0.4">
      <c r="A481" t="s">
        <v>7226</v>
      </c>
      <c r="B481" t="s">
        <v>42390</v>
      </c>
    </row>
    <row r="482" spans="1:2" x14ac:dyDescent="0.4">
      <c r="A482" t="s">
        <v>7227</v>
      </c>
      <c r="B482" t="s">
        <v>42390</v>
      </c>
    </row>
    <row r="483" spans="1:2" x14ac:dyDescent="0.4">
      <c r="A483" t="s">
        <v>7228</v>
      </c>
      <c r="B483" t="s">
        <v>42390</v>
      </c>
    </row>
    <row r="484" spans="1:2" x14ac:dyDescent="0.4">
      <c r="A484" t="s">
        <v>7229</v>
      </c>
      <c r="B484" t="s">
        <v>42390</v>
      </c>
    </row>
    <row r="485" spans="1:2" x14ac:dyDescent="0.4">
      <c r="A485" t="s">
        <v>7230</v>
      </c>
      <c r="B485" t="s">
        <v>123</v>
      </c>
    </row>
    <row r="486" spans="1:2" x14ac:dyDescent="0.4">
      <c r="A486" t="s">
        <v>7231</v>
      </c>
      <c r="B486" t="s">
        <v>42390</v>
      </c>
    </row>
    <row r="487" spans="1:2" x14ac:dyDescent="0.4">
      <c r="A487" t="s">
        <v>7232</v>
      </c>
      <c r="B487" t="s">
        <v>42390</v>
      </c>
    </row>
    <row r="488" spans="1:2" x14ac:dyDescent="0.4">
      <c r="A488" t="s">
        <v>7233</v>
      </c>
      <c r="B488" t="s">
        <v>42390</v>
      </c>
    </row>
    <row r="489" spans="1:2" x14ac:dyDescent="0.4">
      <c r="A489" t="s">
        <v>7234</v>
      </c>
      <c r="B489" t="s">
        <v>42390</v>
      </c>
    </row>
    <row r="490" spans="1:2" x14ac:dyDescent="0.4">
      <c r="A490" t="s">
        <v>7235</v>
      </c>
      <c r="B490" t="s">
        <v>42390</v>
      </c>
    </row>
    <row r="491" spans="1:2" x14ac:dyDescent="0.4">
      <c r="A491" t="s">
        <v>7236</v>
      </c>
      <c r="B491" t="s">
        <v>123</v>
      </c>
    </row>
    <row r="492" spans="1:2" x14ac:dyDescent="0.4">
      <c r="A492" t="s">
        <v>7237</v>
      </c>
      <c r="B492" t="s">
        <v>42391</v>
      </c>
    </row>
    <row r="493" spans="1:2" x14ac:dyDescent="0.4">
      <c r="A493" t="s">
        <v>7238</v>
      </c>
      <c r="B493" t="s">
        <v>42393</v>
      </c>
    </row>
    <row r="494" spans="1:2" x14ac:dyDescent="0.4">
      <c r="A494" t="s">
        <v>7239</v>
      </c>
      <c r="B494" t="s">
        <v>42393</v>
      </c>
    </row>
    <row r="495" spans="1:2" x14ac:dyDescent="0.4">
      <c r="A495" t="s">
        <v>7240</v>
      </c>
      <c r="B495" t="s">
        <v>42393</v>
      </c>
    </row>
    <row r="496" spans="1:2" x14ac:dyDescent="0.4">
      <c r="A496" t="s">
        <v>7241</v>
      </c>
      <c r="B496" t="s">
        <v>42390</v>
      </c>
    </row>
    <row r="497" spans="1:2" x14ac:dyDescent="0.4">
      <c r="A497" t="s">
        <v>7242</v>
      </c>
      <c r="B497" t="s">
        <v>42392</v>
      </c>
    </row>
    <row r="498" spans="1:2" x14ac:dyDescent="0.4">
      <c r="A498" t="s">
        <v>7243</v>
      </c>
      <c r="B498" t="s">
        <v>42390</v>
      </c>
    </row>
    <row r="499" spans="1:2" x14ac:dyDescent="0.4">
      <c r="A499" t="s">
        <v>7244</v>
      </c>
      <c r="B499" t="s">
        <v>42391</v>
      </c>
    </row>
    <row r="500" spans="1:2" x14ac:dyDescent="0.4">
      <c r="A500" t="s">
        <v>7245</v>
      </c>
      <c r="B500" t="s">
        <v>123</v>
      </c>
    </row>
    <row r="501" spans="1:2" x14ac:dyDescent="0.4">
      <c r="A501" t="s">
        <v>7246</v>
      </c>
      <c r="B501" t="s">
        <v>42390</v>
      </c>
    </row>
    <row r="502" spans="1:2" x14ac:dyDescent="0.4">
      <c r="A502" t="s">
        <v>7247</v>
      </c>
      <c r="B502" t="s">
        <v>42390</v>
      </c>
    </row>
    <row r="503" spans="1:2" x14ac:dyDescent="0.4">
      <c r="A503" t="s">
        <v>7248</v>
      </c>
      <c r="B503" t="s">
        <v>123</v>
      </c>
    </row>
    <row r="504" spans="1:2" x14ac:dyDescent="0.4">
      <c r="A504" t="s">
        <v>7249</v>
      </c>
      <c r="B504" t="s">
        <v>42390</v>
      </c>
    </row>
    <row r="505" spans="1:2" x14ac:dyDescent="0.4">
      <c r="A505" t="s">
        <v>7250</v>
      </c>
      <c r="B505" t="s">
        <v>42390</v>
      </c>
    </row>
    <row r="506" spans="1:2" x14ac:dyDescent="0.4">
      <c r="A506" t="s">
        <v>7251</v>
      </c>
      <c r="B506" t="s">
        <v>42391</v>
      </c>
    </row>
    <row r="507" spans="1:2" x14ac:dyDescent="0.4">
      <c r="A507" t="s">
        <v>7252</v>
      </c>
      <c r="B507" t="s">
        <v>42390</v>
      </c>
    </row>
    <row r="508" spans="1:2" x14ac:dyDescent="0.4">
      <c r="A508" t="s">
        <v>7253</v>
      </c>
      <c r="B508" t="s">
        <v>42390</v>
      </c>
    </row>
    <row r="509" spans="1:2" x14ac:dyDescent="0.4">
      <c r="A509" t="s">
        <v>7254</v>
      </c>
      <c r="B509" t="s">
        <v>123</v>
      </c>
    </row>
    <row r="510" spans="1:2" x14ac:dyDescent="0.4">
      <c r="A510" t="s">
        <v>7255</v>
      </c>
      <c r="B510" t="s">
        <v>42390</v>
      </c>
    </row>
    <row r="511" spans="1:2" x14ac:dyDescent="0.4">
      <c r="A511" t="s">
        <v>7256</v>
      </c>
      <c r="B511" t="s">
        <v>42390</v>
      </c>
    </row>
    <row r="512" spans="1:2" x14ac:dyDescent="0.4">
      <c r="A512" t="s">
        <v>7257</v>
      </c>
      <c r="B512" t="s">
        <v>123</v>
      </c>
    </row>
    <row r="513" spans="1:2" x14ac:dyDescent="0.4">
      <c r="A513" t="s">
        <v>7258</v>
      </c>
      <c r="B513" t="s">
        <v>42390</v>
      </c>
    </row>
    <row r="514" spans="1:2" x14ac:dyDescent="0.4">
      <c r="A514" t="s">
        <v>7259</v>
      </c>
      <c r="B514" t="s">
        <v>42390</v>
      </c>
    </row>
    <row r="515" spans="1:2" x14ac:dyDescent="0.4">
      <c r="A515" t="s">
        <v>7260</v>
      </c>
      <c r="B515" t="s">
        <v>123</v>
      </c>
    </row>
    <row r="516" spans="1:2" x14ac:dyDescent="0.4">
      <c r="A516" t="s">
        <v>7261</v>
      </c>
      <c r="B516" t="s">
        <v>42390</v>
      </c>
    </row>
    <row r="517" spans="1:2" x14ac:dyDescent="0.4">
      <c r="A517" t="s">
        <v>7262</v>
      </c>
      <c r="B517" t="s">
        <v>42390</v>
      </c>
    </row>
    <row r="518" spans="1:2" x14ac:dyDescent="0.4">
      <c r="A518" t="s">
        <v>7263</v>
      </c>
      <c r="B518" t="s">
        <v>42392</v>
      </c>
    </row>
    <row r="519" spans="1:2" x14ac:dyDescent="0.4">
      <c r="A519" t="s">
        <v>7264</v>
      </c>
      <c r="B519" t="s">
        <v>42390</v>
      </c>
    </row>
    <row r="520" spans="1:2" x14ac:dyDescent="0.4">
      <c r="A520" t="s">
        <v>7265</v>
      </c>
      <c r="B520" t="s">
        <v>42390</v>
      </c>
    </row>
    <row r="521" spans="1:2" x14ac:dyDescent="0.4">
      <c r="A521" t="s">
        <v>7266</v>
      </c>
      <c r="B521" t="s">
        <v>42390</v>
      </c>
    </row>
    <row r="522" spans="1:2" x14ac:dyDescent="0.4">
      <c r="A522" t="s">
        <v>7267</v>
      </c>
      <c r="B522" t="s">
        <v>42390</v>
      </c>
    </row>
    <row r="523" spans="1:2" x14ac:dyDescent="0.4">
      <c r="A523" t="s">
        <v>7268</v>
      </c>
      <c r="B523" t="s">
        <v>42390</v>
      </c>
    </row>
    <row r="524" spans="1:2" x14ac:dyDescent="0.4">
      <c r="A524" t="s">
        <v>7269</v>
      </c>
      <c r="B524" t="s">
        <v>42390</v>
      </c>
    </row>
    <row r="525" spans="1:2" x14ac:dyDescent="0.4">
      <c r="A525" t="s">
        <v>7270</v>
      </c>
      <c r="B525" t="s">
        <v>42390</v>
      </c>
    </row>
    <row r="526" spans="1:2" x14ac:dyDescent="0.4">
      <c r="A526" t="s">
        <v>7271</v>
      </c>
      <c r="B526" t="s">
        <v>42390</v>
      </c>
    </row>
    <row r="527" spans="1:2" x14ac:dyDescent="0.4">
      <c r="A527" t="s">
        <v>7272</v>
      </c>
      <c r="B527" t="s">
        <v>123</v>
      </c>
    </row>
    <row r="528" spans="1:2" x14ac:dyDescent="0.4">
      <c r="A528" t="s">
        <v>7273</v>
      </c>
      <c r="B528" t="s">
        <v>42390</v>
      </c>
    </row>
    <row r="529" spans="1:2" x14ac:dyDescent="0.4">
      <c r="A529" t="s">
        <v>7274</v>
      </c>
      <c r="B529" t="s">
        <v>42390</v>
      </c>
    </row>
    <row r="530" spans="1:2" x14ac:dyDescent="0.4">
      <c r="A530" t="s">
        <v>7275</v>
      </c>
      <c r="B530" t="s">
        <v>42390</v>
      </c>
    </row>
    <row r="531" spans="1:2" x14ac:dyDescent="0.4">
      <c r="A531" t="s">
        <v>7276</v>
      </c>
      <c r="B531" t="s">
        <v>42390</v>
      </c>
    </row>
    <row r="532" spans="1:2" x14ac:dyDescent="0.4">
      <c r="A532" t="s">
        <v>7277</v>
      </c>
      <c r="B532" t="s">
        <v>42390</v>
      </c>
    </row>
    <row r="533" spans="1:2" x14ac:dyDescent="0.4">
      <c r="A533" t="s">
        <v>7278</v>
      </c>
      <c r="B533" t="s">
        <v>42390</v>
      </c>
    </row>
    <row r="534" spans="1:2" x14ac:dyDescent="0.4">
      <c r="A534" t="s">
        <v>7279</v>
      </c>
      <c r="B534" t="s">
        <v>42392</v>
      </c>
    </row>
    <row r="535" spans="1:2" x14ac:dyDescent="0.4">
      <c r="A535" t="s">
        <v>7280</v>
      </c>
      <c r="B535" t="s">
        <v>42390</v>
      </c>
    </row>
    <row r="536" spans="1:2" x14ac:dyDescent="0.4">
      <c r="A536" t="s">
        <v>7281</v>
      </c>
      <c r="B536" t="s">
        <v>42390</v>
      </c>
    </row>
    <row r="537" spans="1:2" x14ac:dyDescent="0.4">
      <c r="A537" t="s">
        <v>7282</v>
      </c>
      <c r="B537" t="s">
        <v>42390</v>
      </c>
    </row>
    <row r="538" spans="1:2" x14ac:dyDescent="0.4">
      <c r="A538" t="s">
        <v>7283</v>
      </c>
      <c r="B538" t="s">
        <v>42393</v>
      </c>
    </row>
    <row r="539" spans="1:2" x14ac:dyDescent="0.4">
      <c r="A539" t="s">
        <v>7284</v>
      </c>
      <c r="B539" t="s">
        <v>42390</v>
      </c>
    </row>
    <row r="540" spans="1:2" x14ac:dyDescent="0.4">
      <c r="A540" t="s">
        <v>7285</v>
      </c>
      <c r="B540" t="s">
        <v>123</v>
      </c>
    </row>
    <row r="541" spans="1:2" x14ac:dyDescent="0.4">
      <c r="A541" t="s">
        <v>7286</v>
      </c>
      <c r="B541" t="s">
        <v>42393</v>
      </c>
    </row>
    <row r="542" spans="1:2" x14ac:dyDescent="0.4">
      <c r="A542" t="s">
        <v>7287</v>
      </c>
      <c r="B542" t="s">
        <v>42390</v>
      </c>
    </row>
    <row r="543" spans="1:2" x14ac:dyDescent="0.4">
      <c r="A543" t="s">
        <v>7288</v>
      </c>
      <c r="B543" t="s">
        <v>42393</v>
      </c>
    </row>
    <row r="544" spans="1:2" x14ac:dyDescent="0.4">
      <c r="A544" t="s">
        <v>7289</v>
      </c>
      <c r="B544" t="s">
        <v>123</v>
      </c>
    </row>
    <row r="545" spans="1:2" x14ac:dyDescent="0.4">
      <c r="A545" t="s">
        <v>7290</v>
      </c>
      <c r="B545" t="s">
        <v>42390</v>
      </c>
    </row>
    <row r="546" spans="1:2" x14ac:dyDescent="0.4">
      <c r="A546" t="s">
        <v>7291</v>
      </c>
      <c r="B546" t="s">
        <v>42390</v>
      </c>
    </row>
    <row r="547" spans="1:2" x14ac:dyDescent="0.4">
      <c r="A547" t="s">
        <v>7292</v>
      </c>
      <c r="B547" t="s">
        <v>42390</v>
      </c>
    </row>
    <row r="548" spans="1:2" x14ac:dyDescent="0.4">
      <c r="A548" t="s">
        <v>7293</v>
      </c>
      <c r="B548" t="s">
        <v>42390</v>
      </c>
    </row>
    <row r="549" spans="1:2" x14ac:dyDescent="0.4">
      <c r="A549" t="s">
        <v>7294</v>
      </c>
      <c r="B549" t="s">
        <v>42390</v>
      </c>
    </row>
    <row r="550" spans="1:2" x14ac:dyDescent="0.4">
      <c r="A550" t="s">
        <v>7295</v>
      </c>
      <c r="B550" t="s">
        <v>42390</v>
      </c>
    </row>
    <row r="551" spans="1:2" x14ac:dyDescent="0.4">
      <c r="A551" t="s">
        <v>7296</v>
      </c>
      <c r="B551" t="s">
        <v>42390</v>
      </c>
    </row>
    <row r="552" spans="1:2" x14ac:dyDescent="0.4">
      <c r="A552" t="s">
        <v>7297</v>
      </c>
      <c r="B552" t="s">
        <v>42390</v>
      </c>
    </row>
    <row r="553" spans="1:2" x14ac:dyDescent="0.4">
      <c r="A553" t="s">
        <v>7298</v>
      </c>
      <c r="B553" t="s">
        <v>42390</v>
      </c>
    </row>
    <row r="554" spans="1:2" x14ac:dyDescent="0.4">
      <c r="A554" t="s">
        <v>7299</v>
      </c>
      <c r="B554" t="s">
        <v>42392</v>
      </c>
    </row>
    <row r="555" spans="1:2" x14ac:dyDescent="0.4">
      <c r="A555" t="s">
        <v>7300</v>
      </c>
      <c r="B555" t="s">
        <v>42390</v>
      </c>
    </row>
    <row r="556" spans="1:2" x14ac:dyDescent="0.4">
      <c r="A556" t="s">
        <v>7301</v>
      </c>
      <c r="B556" t="s">
        <v>42390</v>
      </c>
    </row>
    <row r="557" spans="1:2" x14ac:dyDescent="0.4">
      <c r="A557" t="s">
        <v>7302</v>
      </c>
      <c r="B557" t="s">
        <v>42392</v>
      </c>
    </row>
    <row r="558" spans="1:2" x14ac:dyDescent="0.4">
      <c r="A558" t="s">
        <v>7303</v>
      </c>
      <c r="B558" t="s">
        <v>42390</v>
      </c>
    </row>
    <row r="559" spans="1:2" x14ac:dyDescent="0.4">
      <c r="A559" t="s">
        <v>7304</v>
      </c>
      <c r="B559" t="s">
        <v>42390</v>
      </c>
    </row>
    <row r="560" spans="1:2" x14ac:dyDescent="0.4">
      <c r="A560" t="s">
        <v>7305</v>
      </c>
      <c r="B560" t="s">
        <v>42390</v>
      </c>
    </row>
    <row r="561" spans="1:2" x14ac:dyDescent="0.4">
      <c r="A561" t="s">
        <v>7306</v>
      </c>
      <c r="B561" t="s">
        <v>42392</v>
      </c>
    </row>
    <row r="562" spans="1:2" x14ac:dyDescent="0.4">
      <c r="A562" t="s">
        <v>7307</v>
      </c>
      <c r="B562" t="s">
        <v>42390</v>
      </c>
    </row>
    <row r="563" spans="1:2" x14ac:dyDescent="0.4">
      <c r="A563" t="s">
        <v>7308</v>
      </c>
      <c r="B563" t="s">
        <v>42390</v>
      </c>
    </row>
    <row r="564" spans="1:2" x14ac:dyDescent="0.4">
      <c r="A564" t="s">
        <v>7309</v>
      </c>
      <c r="B564" t="s">
        <v>42390</v>
      </c>
    </row>
    <row r="565" spans="1:2" x14ac:dyDescent="0.4">
      <c r="A565" t="s">
        <v>7310</v>
      </c>
      <c r="B565" t="s">
        <v>42390</v>
      </c>
    </row>
    <row r="566" spans="1:2" x14ac:dyDescent="0.4">
      <c r="A566" t="s">
        <v>7311</v>
      </c>
      <c r="B566" t="s">
        <v>123</v>
      </c>
    </row>
    <row r="567" spans="1:2" x14ac:dyDescent="0.4">
      <c r="A567" t="s">
        <v>7312</v>
      </c>
      <c r="B567" t="s">
        <v>42390</v>
      </c>
    </row>
    <row r="568" spans="1:2" x14ac:dyDescent="0.4">
      <c r="A568" t="s">
        <v>7313</v>
      </c>
      <c r="B568" t="s">
        <v>42390</v>
      </c>
    </row>
    <row r="569" spans="1:2" x14ac:dyDescent="0.4">
      <c r="A569" t="s">
        <v>7314</v>
      </c>
      <c r="B569" t="s">
        <v>42390</v>
      </c>
    </row>
    <row r="570" spans="1:2" x14ac:dyDescent="0.4">
      <c r="A570" t="s">
        <v>7315</v>
      </c>
      <c r="B570" t="s">
        <v>42390</v>
      </c>
    </row>
    <row r="571" spans="1:2" x14ac:dyDescent="0.4">
      <c r="A571" t="s">
        <v>7316</v>
      </c>
      <c r="B571" t="s">
        <v>123</v>
      </c>
    </row>
    <row r="572" spans="1:2" x14ac:dyDescent="0.4">
      <c r="A572" t="s">
        <v>7317</v>
      </c>
      <c r="B572" t="s">
        <v>42390</v>
      </c>
    </row>
    <row r="573" spans="1:2" x14ac:dyDescent="0.4">
      <c r="A573" t="s">
        <v>7318</v>
      </c>
      <c r="B573" t="s">
        <v>42390</v>
      </c>
    </row>
    <row r="574" spans="1:2" x14ac:dyDescent="0.4">
      <c r="A574" t="s">
        <v>7319</v>
      </c>
      <c r="B574" t="s">
        <v>42390</v>
      </c>
    </row>
    <row r="575" spans="1:2" x14ac:dyDescent="0.4">
      <c r="A575" t="s">
        <v>7320</v>
      </c>
      <c r="B575" t="s">
        <v>42390</v>
      </c>
    </row>
    <row r="576" spans="1:2" x14ac:dyDescent="0.4">
      <c r="A576" t="s">
        <v>7321</v>
      </c>
      <c r="B576" t="s">
        <v>42390</v>
      </c>
    </row>
    <row r="577" spans="1:2" x14ac:dyDescent="0.4">
      <c r="A577" t="s">
        <v>7322</v>
      </c>
      <c r="B577" t="s">
        <v>42390</v>
      </c>
    </row>
    <row r="578" spans="1:2" x14ac:dyDescent="0.4">
      <c r="A578" t="s">
        <v>7323</v>
      </c>
      <c r="B578" t="s">
        <v>42390</v>
      </c>
    </row>
    <row r="579" spans="1:2" x14ac:dyDescent="0.4">
      <c r="A579" t="s">
        <v>7324</v>
      </c>
      <c r="B579" t="s">
        <v>42390</v>
      </c>
    </row>
    <row r="580" spans="1:2" x14ac:dyDescent="0.4">
      <c r="A580" t="s">
        <v>7325</v>
      </c>
      <c r="B580" t="s">
        <v>42390</v>
      </c>
    </row>
    <row r="581" spans="1:2" x14ac:dyDescent="0.4">
      <c r="A581" t="s">
        <v>7326</v>
      </c>
      <c r="B581" t="s">
        <v>42390</v>
      </c>
    </row>
    <row r="582" spans="1:2" x14ac:dyDescent="0.4">
      <c r="A582" t="s">
        <v>7327</v>
      </c>
      <c r="B582" t="s">
        <v>42390</v>
      </c>
    </row>
    <row r="583" spans="1:2" x14ac:dyDescent="0.4">
      <c r="A583" t="s">
        <v>7328</v>
      </c>
      <c r="B583" t="s">
        <v>42390</v>
      </c>
    </row>
    <row r="584" spans="1:2" x14ac:dyDescent="0.4">
      <c r="A584" t="s">
        <v>7329</v>
      </c>
      <c r="B584" t="s">
        <v>42394</v>
      </c>
    </row>
    <row r="585" spans="1:2" x14ac:dyDescent="0.4">
      <c r="A585" t="s">
        <v>7330</v>
      </c>
      <c r="B585" t="s">
        <v>42390</v>
      </c>
    </row>
    <row r="586" spans="1:2" x14ac:dyDescent="0.4">
      <c r="A586" t="s">
        <v>7331</v>
      </c>
      <c r="B586" t="s">
        <v>42390</v>
      </c>
    </row>
    <row r="587" spans="1:2" x14ac:dyDescent="0.4">
      <c r="A587" t="s">
        <v>7332</v>
      </c>
      <c r="B587" t="s">
        <v>42390</v>
      </c>
    </row>
    <row r="588" spans="1:2" x14ac:dyDescent="0.4">
      <c r="A588" t="s">
        <v>7333</v>
      </c>
      <c r="B588" t="s">
        <v>42390</v>
      </c>
    </row>
    <row r="589" spans="1:2" x14ac:dyDescent="0.4">
      <c r="A589" t="s">
        <v>7334</v>
      </c>
      <c r="B589" t="s">
        <v>42390</v>
      </c>
    </row>
    <row r="590" spans="1:2" x14ac:dyDescent="0.4">
      <c r="A590" t="s">
        <v>7335</v>
      </c>
      <c r="B590" t="s">
        <v>42390</v>
      </c>
    </row>
    <row r="591" spans="1:2" x14ac:dyDescent="0.4">
      <c r="A591" t="s">
        <v>7336</v>
      </c>
      <c r="B591" t="s">
        <v>42390</v>
      </c>
    </row>
    <row r="592" spans="1:2" x14ac:dyDescent="0.4">
      <c r="A592" t="s">
        <v>7337</v>
      </c>
      <c r="B592" t="s">
        <v>42390</v>
      </c>
    </row>
    <row r="593" spans="1:2" x14ac:dyDescent="0.4">
      <c r="A593" t="s">
        <v>7338</v>
      </c>
      <c r="B593" t="s">
        <v>42390</v>
      </c>
    </row>
    <row r="594" spans="1:2" x14ac:dyDescent="0.4">
      <c r="A594" t="s">
        <v>7339</v>
      </c>
      <c r="B594" t="s">
        <v>42390</v>
      </c>
    </row>
    <row r="595" spans="1:2" x14ac:dyDescent="0.4">
      <c r="A595" t="s">
        <v>7340</v>
      </c>
      <c r="B595" t="s">
        <v>42390</v>
      </c>
    </row>
    <row r="596" spans="1:2" x14ac:dyDescent="0.4">
      <c r="A596" t="s">
        <v>7341</v>
      </c>
      <c r="B596" t="s">
        <v>42390</v>
      </c>
    </row>
    <row r="597" spans="1:2" x14ac:dyDescent="0.4">
      <c r="A597" t="s">
        <v>7342</v>
      </c>
      <c r="B597" t="s">
        <v>42390</v>
      </c>
    </row>
    <row r="598" spans="1:2" x14ac:dyDescent="0.4">
      <c r="A598" t="s">
        <v>7343</v>
      </c>
      <c r="B598" t="s">
        <v>42390</v>
      </c>
    </row>
    <row r="599" spans="1:2" x14ac:dyDescent="0.4">
      <c r="A599" t="s">
        <v>7344</v>
      </c>
      <c r="B599" t="s">
        <v>123</v>
      </c>
    </row>
    <row r="600" spans="1:2" x14ac:dyDescent="0.4">
      <c r="A600" t="s">
        <v>7345</v>
      </c>
      <c r="B600" t="s">
        <v>42390</v>
      </c>
    </row>
    <row r="601" spans="1:2" x14ac:dyDescent="0.4">
      <c r="A601" t="s">
        <v>7346</v>
      </c>
      <c r="B601" t="s">
        <v>123</v>
      </c>
    </row>
    <row r="602" spans="1:2" x14ac:dyDescent="0.4">
      <c r="A602" t="s">
        <v>7347</v>
      </c>
      <c r="B602" t="s">
        <v>42390</v>
      </c>
    </row>
    <row r="603" spans="1:2" x14ac:dyDescent="0.4">
      <c r="A603" t="s">
        <v>7348</v>
      </c>
      <c r="B603" t="s">
        <v>42390</v>
      </c>
    </row>
    <row r="604" spans="1:2" x14ac:dyDescent="0.4">
      <c r="A604" t="s">
        <v>7349</v>
      </c>
      <c r="B604" t="s">
        <v>42390</v>
      </c>
    </row>
    <row r="605" spans="1:2" x14ac:dyDescent="0.4">
      <c r="A605" t="s">
        <v>7350</v>
      </c>
      <c r="B605" t="s">
        <v>42390</v>
      </c>
    </row>
    <row r="606" spans="1:2" x14ac:dyDescent="0.4">
      <c r="A606" t="s">
        <v>7351</v>
      </c>
      <c r="B606" t="s">
        <v>42390</v>
      </c>
    </row>
    <row r="607" spans="1:2" x14ac:dyDescent="0.4">
      <c r="A607" t="s">
        <v>7352</v>
      </c>
      <c r="B607" t="s">
        <v>42391</v>
      </c>
    </row>
    <row r="608" spans="1:2" x14ac:dyDescent="0.4">
      <c r="A608" t="s">
        <v>7353</v>
      </c>
      <c r="B608" t="s">
        <v>42391</v>
      </c>
    </row>
    <row r="609" spans="1:2" x14ac:dyDescent="0.4">
      <c r="A609" t="s">
        <v>7354</v>
      </c>
      <c r="B609" t="s">
        <v>42390</v>
      </c>
    </row>
    <row r="610" spans="1:2" x14ac:dyDescent="0.4">
      <c r="A610" t="s">
        <v>7355</v>
      </c>
      <c r="B610" t="s">
        <v>42390</v>
      </c>
    </row>
    <row r="611" spans="1:2" x14ac:dyDescent="0.4">
      <c r="A611" t="s">
        <v>7356</v>
      </c>
      <c r="B611" t="s">
        <v>42390</v>
      </c>
    </row>
    <row r="612" spans="1:2" x14ac:dyDescent="0.4">
      <c r="A612" t="s">
        <v>7357</v>
      </c>
      <c r="B612" t="s">
        <v>42391</v>
      </c>
    </row>
    <row r="613" spans="1:2" x14ac:dyDescent="0.4">
      <c r="A613" t="s">
        <v>7358</v>
      </c>
      <c r="B613" t="s">
        <v>42390</v>
      </c>
    </row>
    <row r="614" spans="1:2" x14ac:dyDescent="0.4">
      <c r="A614" t="s">
        <v>7359</v>
      </c>
      <c r="B614" t="s">
        <v>123</v>
      </c>
    </row>
    <row r="615" spans="1:2" x14ac:dyDescent="0.4">
      <c r="A615" t="s">
        <v>7360</v>
      </c>
      <c r="B615" t="s">
        <v>42399</v>
      </c>
    </row>
    <row r="616" spans="1:2" x14ac:dyDescent="0.4">
      <c r="A616" t="s">
        <v>7361</v>
      </c>
      <c r="B616" t="s">
        <v>42392</v>
      </c>
    </row>
    <row r="617" spans="1:2" x14ac:dyDescent="0.4">
      <c r="A617" t="s">
        <v>7362</v>
      </c>
      <c r="B617" t="s">
        <v>123</v>
      </c>
    </row>
    <row r="618" spans="1:2" x14ac:dyDescent="0.4">
      <c r="A618" t="s">
        <v>7363</v>
      </c>
      <c r="B618" t="s">
        <v>42390</v>
      </c>
    </row>
    <row r="619" spans="1:2" x14ac:dyDescent="0.4">
      <c r="A619" t="s">
        <v>7364</v>
      </c>
      <c r="B619" t="s">
        <v>42390</v>
      </c>
    </row>
    <row r="620" spans="1:2" x14ac:dyDescent="0.4">
      <c r="A620" t="s">
        <v>7365</v>
      </c>
      <c r="B620" t="s">
        <v>42390</v>
      </c>
    </row>
    <row r="621" spans="1:2" x14ac:dyDescent="0.4">
      <c r="A621" t="s">
        <v>7366</v>
      </c>
      <c r="B621" t="s">
        <v>42390</v>
      </c>
    </row>
    <row r="622" spans="1:2" x14ac:dyDescent="0.4">
      <c r="A622" t="s">
        <v>7367</v>
      </c>
      <c r="B622" t="s">
        <v>42390</v>
      </c>
    </row>
    <row r="623" spans="1:2" x14ac:dyDescent="0.4">
      <c r="A623" t="s">
        <v>7368</v>
      </c>
      <c r="B623" t="s">
        <v>123</v>
      </c>
    </row>
    <row r="624" spans="1:2" x14ac:dyDescent="0.4">
      <c r="A624" t="s">
        <v>7369</v>
      </c>
      <c r="B624" t="s">
        <v>42390</v>
      </c>
    </row>
    <row r="625" spans="1:2" x14ac:dyDescent="0.4">
      <c r="A625" t="s">
        <v>7370</v>
      </c>
      <c r="B625" t="s">
        <v>42390</v>
      </c>
    </row>
    <row r="626" spans="1:2" x14ac:dyDescent="0.4">
      <c r="A626" t="s">
        <v>7371</v>
      </c>
      <c r="B626" t="s">
        <v>42390</v>
      </c>
    </row>
    <row r="627" spans="1:2" x14ac:dyDescent="0.4">
      <c r="A627" t="s">
        <v>7372</v>
      </c>
      <c r="B627" t="s">
        <v>42391</v>
      </c>
    </row>
    <row r="628" spans="1:2" x14ac:dyDescent="0.4">
      <c r="A628" t="s">
        <v>7373</v>
      </c>
      <c r="B628" t="s">
        <v>123</v>
      </c>
    </row>
    <row r="629" spans="1:2" x14ac:dyDescent="0.4">
      <c r="A629" t="s">
        <v>7374</v>
      </c>
      <c r="B629" t="s">
        <v>123</v>
      </c>
    </row>
    <row r="630" spans="1:2" x14ac:dyDescent="0.4">
      <c r="A630" t="s">
        <v>7375</v>
      </c>
      <c r="B630" t="s">
        <v>42391</v>
      </c>
    </row>
    <row r="631" spans="1:2" x14ac:dyDescent="0.4">
      <c r="A631" t="s">
        <v>7376</v>
      </c>
      <c r="B631" t="s">
        <v>42390</v>
      </c>
    </row>
    <row r="632" spans="1:2" x14ac:dyDescent="0.4">
      <c r="A632" t="s">
        <v>7377</v>
      </c>
      <c r="B632" t="s">
        <v>42397</v>
      </c>
    </row>
    <row r="633" spans="1:2" x14ac:dyDescent="0.4">
      <c r="A633" t="s">
        <v>7378</v>
      </c>
      <c r="B633" t="s">
        <v>42390</v>
      </c>
    </row>
    <row r="634" spans="1:2" x14ac:dyDescent="0.4">
      <c r="A634" t="s">
        <v>7379</v>
      </c>
      <c r="B634" t="s">
        <v>42390</v>
      </c>
    </row>
    <row r="635" spans="1:2" x14ac:dyDescent="0.4">
      <c r="A635" t="s">
        <v>7380</v>
      </c>
      <c r="B635" t="s">
        <v>42392</v>
      </c>
    </row>
    <row r="636" spans="1:2" x14ac:dyDescent="0.4">
      <c r="A636" t="s">
        <v>7381</v>
      </c>
      <c r="B636" t="s">
        <v>42392</v>
      </c>
    </row>
    <row r="637" spans="1:2" x14ac:dyDescent="0.4">
      <c r="A637" t="s">
        <v>7382</v>
      </c>
      <c r="B637" t="s">
        <v>42390</v>
      </c>
    </row>
    <row r="638" spans="1:2" x14ac:dyDescent="0.4">
      <c r="A638" t="s">
        <v>7383</v>
      </c>
      <c r="B638" t="s">
        <v>42390</v>
      </c>
    </row>
    <row r="639" spans="1:2" x14ac:dyDescent="0.4">
      <c r="A639" t="s">
        <v>7384</v>
      </c>
      <c r="B639" t="s">
        <v>42397</v>
      </c>
    </row>
    <row r="640" spans="1:2" x14ac:dyDescent="0.4">
      <c r="A640" t="s">
        <v>7385</v>
      </c>
      <c r="B640" t="s">
        <v>42390</v>
      </c>
    </row>
    <row r="641" spans="1:2" x14ac:dyDescent="0.4">
      <c r="A641" t="s">
        <v>7386</v>
      </c>
      <c r="B641" t="s">
        <v>42390</v>
      </c>
    </row>
    <row r="642" spans="1:2" x14ac:dyDescent="0.4">
      <c r="A642" t="s">
        <v>7387</v>
      </c>
      <c r="B642" t="s">
        <v>42391</v>
      </c>
    </row>
    <row r="643" spans="1:2" x14ac:dyDescent="0.4">
      <c r="A643" t="s">
        <v>7388</v>
      </c>
      <c r="B643" t="s">
        <v>42390</v>
      </c>
    </row>
    <row r="644" spans="1:2" x14ac:dyDescent="0.4">
      <c r="A644" t="s">
        <v>7389</v>
      </c>
      <c r="B644" t="s">
        <v>42390</v>
      </c>
    </row>
    <row r="645" spans="1:2" x14ac:dyDescent="0.4">
      <c r="A645" t="s">
        <v>7390</v>
      </c>
      <c r="B645" t="s">
        <v>42390</v>
      </c>
    </row>
    <row r="646" spans="1:2" x14ac:dyDescent="0.4">
      <c r="A646" t="s">
        <v>7391</v>
      </c>
      <c r="B646" t="s">
        <v>42390</v>
      </c>
    </row>
    <row r="647" spans="1:2" x14ac:dyDescent="0.4">
      <c r="A647" t="s">
        <v>7392</v>
      </c>
      <c r="B647" t="s">
        <v>42390</v>
      </c>
    </row>
    <row r="648" spans="1:2" x14ac:dyDescent="0.4">
      <c r="A648" t="s">
        <v>7393</v>
      </c>
      <c r="B648" t="s">
        <v>42390</v>
      </c>
    </row>
    <row r="649" spans="1:2" x14ac:dyDescent="0.4">
      <c r="A649" t="s">
        <v>7394</v>
      </c>
      <c r="B649" t="s">
        <v>123</v>
      </c>
    </row>
    <row r="650" spans="1:2" x14ac:dyDescent="0.4">
      <c r="A650" t="s">
        <v>7395</v>
      </c>
      <c r="B650" t="s">
        <v>42390</v>
      </c>
    </row>
    <row r="651" spans="1:2" x14ac:dyDescent="0.4">
      <c r="A651" t="s">
        <v>7396</v>
      </c>
      <c r="B651" t="s">
        <v>42390</v>
      </c>
    </row>
    <row r="652" spans="1:2" x14ac:dyDescent="0.4">
      <c r="A652" t="s">
        <v>7397</v>
      </c>
      <c r="B652" t="s">
        <v>42391</v>
      </c>
    </row>
    <row r="653" spans="1:2" x14ac:dyDescent="0.4">
      <c r="A653" t="s">
        <v>7398</v>
      </c>
      <c r="B653" t="s">
        <v>42390</v>
      </c>
    </row>
    <row r="654" spans="1:2" x14ac:dyDescent="0.4">
      <c r="A654" t="s">
        <v>7399</v>
      </c>
      <c r="B654" t="s">
        <v>42390</v>
      </c>
    </row>
    <row r="655" spans="1:2" x14ac:dyDescent="0.4">
      <c r="A655" t="s">
        <v>7400</v>
      </c>
      <c r="B655" t="s">
        <v>42390</v>
      </c>
    </row>
    <row r="656" spans="1:2" x14ac:dyDescent="0.4">
      <c r="A656" t="s">
        <v>7401</v>
      </c>
      <c r="B656" t="s">
        <v>42391</v>
      </c>
    </row>
    <row r="657" spans="1:2" x14ac:dyDescent="0.4">
      <c r="A657" t="s">
        <v>7402</v>
      </c>
      <c r="B657" t="s">
        <v>42391</v>
      </c>
    </row>
    <row r="658" spans="1:2" x14ac:dyDescent="0.4">
      <c r="A658" t="s">
        <v>7403</v>
      </c>
      <c r="B658" t="s">
        <v>42390</v>
      </c>
    </row>
    <row r="659" spans="1:2" x14ac:dyDescent="0.4">
      <c r="A659" t="s">
        <v>7404</v>
      </c>
      <c r="B659" t="s">
        <v>42390</v>
      </c>
    </row>
    <row r="660" spans="1:2" x14ac:dyDescent="0.4">
      <c r="A660" t="s">
        <v>7405</v>
      </c>
      <c r="B660" t="s">
        <v>42390</v>
      </c>
    </row>
    <row r="661" spans="1:2" x14ac:dyDescent="0.4">
      <c r="A661" t="s">
        <v>7406</v>
      </c>
      <c r="B661" t="s">
        <v>42390</v>
      </c>
    </row>
    <row r="662" spans="1:2" x14ac:dyDescent="0.4">
      <c r="A662" t="s">
        <v>7407</v>
      </c>
      <c r="B662" t="s">
        <v>42390</v>
      </c>
    </row>
    <row r="663" spans="1:2" x14ac:dyDescent="0.4">
      <c r="A663" t="s">
        <v>7408</v>
      </c>
      <c r="B663" t="s">
        <v>42390</v>
      </c>
    </row>
    <row r="664" spans="1:2" x14ac:dyDescent="0.4">
      <c r="A664" t="s">
        <v>7409</v>
      </c>
      <c r="B664" t="s">
        <v>42390</v>
      </c>
    </row>
    <row r="665" spans="1:2" x14ac:dyDescent="0.4">
      <c r="A665" t="s">
        <v>7410</v>
      </c>
      <c r="B665" t="s">
        <v>42390</v>
      </c>
    </row>
    <row r="666" spans="1:2" x14ac:dyDescent="0.4">
      <c r="A666" t="s">
        <v>7411</v>
      </c>
      <c r="B666" t="s">
        <v>42392</v>
      </c>
    </row>
    <row r="667" spans="1:2" x14ac:dyDescent="0.4">
      <c r="A667" t="s">
        <v>7412</v>
      </c>
      <c r="B667" t="s">
        <v>42390</v>
      </c>
    </row>
    <row r="668" spans="1:2" x14ac:dyDescent="0.4">
      <c r="A668" t="s">
        <v>7413</v>
      </c>
      <c r="B668" t="s">
        <v>42390</v>
      </c>
    </row>
    <row r="669" spans="1:2" x14ac:dyDescent="0.4">
      <c r="A669" t="s">
        <v>7414</v>
      </c>
      <c r="B669" t="s">
        <v>42390</v>
      </c>
    </row>
    <row r="670" spans="1:2" x14ac:dyDescent="0.4">
      <c r="A670" t="s">
        <v>7415</v>
      </c>
      <c r="B670" t="s">
        <v>42390</v>
      </c>
    </row>
    <row r="671" spans="1:2" x14ac:dyDescent="0.4">
      <c r="A671" t="s">
        <v>7416</v>
      </c>
      <c r="B671" t="s">
        <v>42390</v>
      </c>
    </row>
    <row r="672" spans="1:2" x14ac:dyDescent="0.4">
      <c r="A672" t="s">
        <v>7417</v>
      </c>
      <c r="B672" t="s">
        <v>42393</v>
      </c>
    </row>
    <row r="673" spans="1:2" x14ac:dyDescent="0.4">
      <c r="A673" t="s">
        <v>7418</v>
      </c>
      <c r="B673" t="s">
        <v>42390</v>
      </c>
    </row>
    <row r="674" spans="1:2" x14ac:dyDescent="0.4">
      <c r="A674" t="s">
        <v>7419</v>
      </c>
      <c r="B674" t="s">
        <v>123</v>
      </c>
    </row>
    <row r="675" spans="1:2" x14ac:dyDescent="0.4">
      <c r="A675" t="s">
        <v>7420</v>
      </c>
      <c r="B675" t="s">
        <v>42390</v>
      </c>
    </row>
    <row r="676" spans="1:2" x14ac:dyDescent="0.4">
      <c r="A676" t="s">
        <v>7421</v>
      </c>
      <c r="B676" t="s">
        <v>42390</v>
      </c>
    </row>
    <row r="677" spans="1:2" x14ac:dyDescent="0.4">
      <c r="A677" t="s">
        <v>7422</v>
      </c>
      <c r="B677" t="s">
        <v>123</v>
      </c>
    </row>
    <row r="678" spans="1:2" x14ac:dyDescent="0.4">
      <c r="A678" t="s">
        <v>7423</v>
      </c>
      <c r="B678" t="s">
        <v>42390</v>
      </c>
    </row>
    <row r="679" spans="1:2" x14ac:dyDescent="0.4">
      <c r="A679" t="s">
        <v>7424</v>
      </c>
      <c r="B679" t="s">
        <v>42390</v>
      </c>
    </row>
    <row r="680" spans="1:2" x14ac:dyDescent="0.4">
      <c r="A680" t="s">
        <v>7425</v>
      </c>
      <c r="B680" t="s">
        <v>42391</v>
      </c>
    </row>
    <row r="681" spans="1:2" x14ac:dyDescent="0.4">
      <c r="A681" t="s">
        <v>7426</v>
      </c>
      <c r="B681" t="s">
        <v>42390</v>
      </c>
    </row>
    <row r="682" spans="1:2" x14ac:dyDescent="0.4">
      <c r="A682" t="s">
        <v>7427</v>
      </c>
      <c r="B682" t="s">
        <v>42390</v>
      </c>
    </row>
    <row r="683" spans="1:2" x14ac:dyDescent="0.4">
      <c r="A683" t="s">
        <v>7428</v>
      </c>
      <c r="B683" t="s">
        <v>42390</v>
      </c>
    </row>
    <row r="684" spans="1:2" x14ac:dyDescent="0.4">
      <c r="A684" t="s">
        <v>7429</v>
      </c>
      <c r="B684" t="s">
        <v>42390</v>
      </c>
    </row>
    <row r="685" spans="1:2" x14ac:dyDescent="0.4">
      <c r="A685" t="s">
        <v>7430</v>
      </c>
      <c r="B685" t="s">
        <v>42391</v>
      </c>
    </row>
    <row r="686" spans="1:2" x14ac:dyDescent="0.4">
      <c r="A686" t="s">
        <v>7431</v>
      </c>
      <c r="B686" t="s">
        <v>42390</v>
      </c>
    </row>
    <row r="687" spans="1:2" x14ac:dyDescent="0.4">
      <c r="A687" t="s">
        <v>7432</v>
      </c>
      <c r="B687" t="s">
        <v>42390</v>
      </c>
    </row>
    <row r="688" spans="1:2" x14ac:dyDescent="0.4">
      <c r="A688" t="s">
        <v>7433</v>
      </c>
      <c r="B688" t="s">
        <v>42390</v>
      </c>
    </row>
    <row r="689" spans="1:2" x14ac:dyDescent="0.4">
      <c r="A689" t="s">
        <v>7434</v>
      </c>
      <c r="B689" t="s">
        <v>42390</v>
      </c>
    </row>
    <row r="690" spans="1:2" x14ac:dyDescent="0.4">
      <c r="A690" t="s">
        <v>7435</v>
      </c>
      <c r="B690" t="s">
        <v>42390</v>
      </c>
    </row>
    <row r="691" spans="1:2" x14ac:dyDescent="0.4">
      <c r="A691" t="s">
        <v>7436</v>
      </c>
      <c r="B691" t="s">
        <v>42391</v>
      </c>
    </row>
    <row r="692" spans="1:2" x14ac:dyDescent="0.4">
      <c r="A692" t="s">
        <v>7437</v>
      </c>
      <c r="B692" t="s">
        <v>42390</v>
      </c>
    </row>
    <row r="693" spans="1:2" x14ac:dyDescent="0.4">
      <c r="A693" t="s">
        <v>7438</v>
      </c>
      <c r="B693" t="s">
        <v>42394</v>
      </c>
    </row>
    <row r="694" spans="1:2" x14ac:dyDescent="0.4">
      <c r="A694" t="s">
        <v>7439</v>
      </c>
      <c r="B694" t="s">
        <v>42390</v>
      </c>
    </row>
    <row r="695" spans="1:2" x14ac:dyDescent="0.4">
      <c r="A695" t="s">
        <v>7440</v>
      </c>
      <c r="B695" t="s">
        <v>42390</v>
      </c>
    </row>
    <row r="696" spans="1:2" x14ac:dyDescent="0.4">
      <c r="A696" t="s">
        <v>7441</v>
      </c>
      <c r="B696" t="s">
        <v>42390</v>
      </c>
    </row>
    <row r="697" spans="1:2" x14ac:dyDescent="0.4">
      <c r="A697" t="s">
        <v>7442</v>
      </c>
      <c r="B697" t="s">
        <v>42393</v>
      </c>
    </row>
    <row r="698" spans="1:2" x14ac:dyDescent="0.4">
      <c r="A698" t="s">
        <v>7443</v>
      </c>
      <c r="B698" t="s">
        <v>42390</v>
      </c>
    </row>
    <row r="699" spans="1:2" x14ac:dyDescent="0.4">
      <c r="A699" t="s">
        <v>7444</v>
      </c>
      <c r="B699" t="s">
        <v>42390</v>
      </c>
    </row>
    <row r="700" spans="1:2" x14ac:dyDescent="0.4">
      <c r="A700" t="s">
        <v>7445</v>
      </c>
      <c r="B700" t="s">
        <v>123</v>
      </c>
    </row>
    <row r="701" spans="1:2" x14ac:dyDescent="0.4">
      <c r="A701" t="s">
        <v>7446</v>
      </c>
      <c r="B701" t="s">
        <v>42390</v>
      </c>
    </row>
    <row r="702" spans="1:2" x14ac:dyDescent="0.4">
      <c r="A702" t="s">
        <v>7447</v>
      </c>
      <c r="B702" t="s">
        <v>42390</v>
      </c>
    </row>
    <row r="703" spans="1:2" x14ac:dyDescent="0.4">
      <c r="A703" t="s">
        <v>7448</v>
      </c>
      <c r="B703" t="s">
        <v>42390</v>
      </c>
    </row>
    <row r="704" spans="1:2" x14ac:dyDescent="0.4">
      <c r="A704" t="s">
        <v>7449</v>
      </c>
      <c r="B704" t="s">
        <v>42390</v>
      </c>
    </row>
    <row r="705" spans="1:2" x14ac:dyDescent="0.4">
      <c r="A705" t="s">
        <v>7450</v>
      </c>
      <c r="B705" t="s">
        <v>42390</v>
      </c>
    </row>
    <row r="706" spans="1:2" x14ac:dyDescent="0.4">
      <c r="A706" t="s">
        <v>7451</v>
      </c>
      <c r="B706" t="s">
        <v>42390</v>
      </c>
    </row>
    <row r="707" spans="1:2" x14ac:dyDescent="0.4">
      <c r="A707" t="s">
        <v>7452</v>
      </c>
      <c r="B707" t="s">
        <v>81</v>
      </c>
    </row>
    <row r="708" spans="1:2" x14ac:dyDescent="0.4">
      <c r="A708" t="s">
        <v>7453</v>
      </c>
      <c r="B708" t="s">
        <v>42390</v>
      </c>
    </row>
    <row r="709" spans="1:2" x14ac:dyDescent="0.4">
      <c r="A709" t="s">
        <v>7454</v>
      </c>
      <c r="B709" t="s">
        <v>42390</v>
      </c>
    </row>
    <row r="710" spans="1:2" x14ac:dyDescent="0.4">
      <c r="A710" t="s">
        <v>7455</v>
      </c>
      <c r="B710" t="s">
        <v>42390</v>
      </c>
    </row>
    <row r="711" spans="1:2" x14ac:dyDescent="0.4">
      <c r="A711" t="s">
        <v>7456</v>
      </c>
      <c r="B711" t="s">
        <v>42390</v>
      </c>
    </row>
    <row r="712" spans="1:2" x14ac:dyDescent="0.4">
      <c r="A712" t="s">
        <v>7457</v>
      </c>
      <c r="B712" t="s">
        <v>42390</v>
      </c>
    </row>
    <row r="713" spans="1:2" x14ac:dyDescent="0.4">
      <c r="A713" t="s">
        <v>7458</v>
      </c>
      <c r="B713" t="s">
        <v>42390</v>
      </c>
    </row>
    <row r="714" spans="1:2" x14ac:dyDescent="0.4">
      <c r="A714" t="s">
        <v>7459</v>
      </c>
      <c r="B714" t="s">
        <v>42393</v>
      </c>
    </row>
    <row r="715" spans="1:2" x14ac:dyDescent="0.4">
      <c r="A715" t="s">
        <v>7460</v>
      </c>
      <c r="B715" t="s">
        <v>123</v>
      </c>
    </row>
    <row r="716" spans="1:2" x14ac:dyDescent="0.4">
      <c r="A716" t="s">
        <v>7461</v>
      </c>
      <c r="B716" t="s">
        <v>123</v>
      </c>
    </row>
    <row r="717" spans="1:2" x14ac:dyDescent="0.4">
      <c r="A717" t="s">
        <v>7462</v>
      </c>
      <c r="B717" t="s">
        <v>123</v>
      </c>
    </row>
    <row r="718" spans="1:2" x14ac:dyDescent="0.4">
      <c r="A718" t="s">
        <v>7463</v>
      </c>
      <c r="B718" t="s">
        <v>42390</v>
      </c>
    </row>
    <row r="719" spans="1:2" x14ac:dyDescent="0.4">
      <c r="A719" t="s">
        <v>7464</v>
      </c>
      <c r="B719" t="s">
        <v>42390</v>
      </c>
    </row>
    <row r="720" spans="1:2" x14ac:dyDescent="0.4">
      <c r="A720" t="s">
        <v>7465</v>
      </c>
      <c r="B720" t="s">
        <v>42390</v>
      </c>
    </row>
    <row r="721" spans="1:2" x14ac:dyDescent="0.4">
      <c r="A721" t="s">
        <v>7466</v>
      </c>
      <c r="B721" t="s">
        <v>42392</v>
      </c>
    </row>
    <row r="722" spans="1:2" x14ac:dyDescent="0.4">
      <c r="A722" t="s">
        <v>7467</v>
      </c>
      <c r="B722" t="s">
        <v>42392</v>
      </c>
    </row>
    <row r="723" spans="1:2" x14ac:dyDescent="0.4">
      <c r="A723" t="s">
        <v>7468</v>
      </c>
      <c r="B723" t="s">
        <v>42390</v>
      </c>
    </row>
    <row r="724" spans="1:2" x14ac:dyDescent="0.4">
      <c r="A724" t="s">
        <v>7469</v>
      </c>
      <c r="B724" t="s">
        <v>42399</v>
      </c>
    </row>
    <row r="725" spans="1:2" x14ac:dyDescent="0.4">
      <c r="A725" t="s">
        <v>7470</v>
      </c>
      <c r="B725" t="s">
        <v>42391</v>
      </c>
    </row>
    <row r="726" spans="1:2" x14ac:dyDescent="0.4">
      <c r="A726" t="s">
        <v>7471</v>
      </c>
      <c r="B726" t="s">
        <v>42391</v>
      </c>
    </row>
    <row r="727" spans="1:2" x14ac:dyDescent="0.4">
      <c r="A727" t="s">
        <v>7472</v>
      </c>
      <c r="B727" t="s">
        <v>42393</v>
      </c>
    </row>
    <row r="728" spans="1:2" x14ac:dyDescent="0.4">
      <c r="A728" t="s">
        <v>7473</v>
      </c>
      <c r="B728" t="s">
        <v>42391</v>
      </c>
    </row>
    <row r="729" spans="1:2" x14ac:dyDescent="0.4">
      <c r="A729" t="s">
        <v>7474</v>
      </c>
      <c r="B729" t="s">
        <v>42392</v>
      </c>
    </row>
    <row r="730" spans="1:2" x14ac:dyDescent="0.4">
      <c r="A730" t="s">
        <v>7475</v>
      </c>
      <c r="B730" t="s">
        <v>42393</v>
      </c>
    </row>
    <row r="731" spans="1:2" x14ac:dyDescent="0.4">
      <c r="A731" t="s">
        <v>7476</v>
      </c>
      <c r="B731" t="s">
        <v>42390</v>
      </c>
    </row>
    <row r="732" spans="1:2" x14ac:dyDescent="0.4">
      <c r="A732" t="s">
        <v>7477</v>
      </c>
      <c r="B732" t="s">
        <v>42390</v>
      </c>
    </row>
    <row r="733" spans="1:2" x14ac:dyDescent="0.4">
      <c r="A733" t="s">
        <v>7478</v>
      </c>
      <c r="B733" t="s">
        <v>42393</v>
      </c>
    </row>
    <row r="734" spans="1:2" x14ac:dyDescent="0.4">
      <c r="A734" t="s">
        <v>7479</v>
      </c>
      <c r="B734" t="s">
        <v>42393</v>
      </c>
    </row>
    <row r="735" spans="1:2" x14ac:dyDescent="0.4">
      <c r="A735" t="s">
        <v>7480</v>
      </c>
      <c r="B735" t="s">
        <v>42393</v>
      </c>
    </row>
    <row r="736" spans="1:2" x14ac:dyDescent="0.4">
      <c r="A736" t="s">
        <v>7481</v>
      </c>
      <c r="B736" t="s">
        <v>123</v>
      </c>
    </row>
    <row r="737" spans="1:2" x14ac:dyDescent="0.4">
      <c r="A737" t="s">
        <v>7482</v>
      </c>
      <c r="B737" t="s">
        <v>123</v>
      </c>
    </row>
    <row r="738" spans="1:2" x14ac:dyDescent="0.4">
      <c r="A738" t="s">
        <v>7483</v>
      </c>
      <c r="B738" t="s">
        <v>42393</v>
      </c>
    </row>
    <row r="739" spans="1:2" x14ac:dyDescent="0.4">
      <c r="A739" t="s">
        <v>7484</v>
      </c>
      <c r="B739" t="s">
        <v>42390</v>
      </c>
    </row>
    <row r="740" spans="1:2" x14ac:dyDescent="0.4">
      <c r="A740" t="s">
        <v>7485</v>
      </c>
      <c r="B740" t="s">
        <v>42391</v>
      </c>
    </row>
    <row r="741" spans="1:2" x14ac:dyDescent="0.4">
      <c r="A741" t="s">
        <v>7486</v>
      </c>
      <c r="B741" t="s">
        <v>42390</v>
      </c>
    </row>
    <row r="742" spans="1:2" x14ac:dyDescent="0.4">
      <c r="A742" t="s">
        <v>7487</v>
      </c>
      <c r="B742" t="s">
        <v>42390</v>
      </c>
    </row>
    <row r="743" spans="1:2" x14ac:dyDescent="0.4">
      <c r="A743" t="s">
        <v>7488</v>
      </c>
      <c r="B743" t="s">
        <v>42390</v>
      </c>
    </row>
    <row r="744" spans="1:2" x14ac:dyDescent="0.4">
      <c r="A744" t="s">
        <v>7489</v>
      </c>
      <c r="B744" t="s">
        <v>42390</v>
      </c>
    </row>
    <row r="745" spans="1:2" x14ac:dyDescent="0.4">
      <c r="A745" t="s">
        <v>7490</v>
      </c>
      <c r="B745" t="s">
        <v>42390</v>
      </c>
    </row>
    <row r="746" spans="1:2" x14ac:dyDescent="0.4">
      <c r="A746" t="s">
        <v>7491</v>
      </c>
      <c r="B746" t="s">
        <v>42390</v>
      </c>
    </row>
    <row r="747" spans="1:2" x14ac:dyDescent="0.4">
      <c r="A747" t="s">
        <v>7492</v>
      </c>
      <c r="B747" t="s">
        <v>42390</v>
      </c>
    </row>
    <row r="748" spans="1:2" x14ac:dyDescent="0.4">
      <c r="A748" t="s">
        <v>7493</v>
      </c>
      <c r="B748" t="s">
        <v>42390</v>
      </c>
    </row>
    <row r="749" spans="1:2" x14ac:dyDescent="0.4">
      <c r="A749" t="s">
        <v>7494</v>
      </c>
      <c r="B749" t="s">
        <v>42390</v>
      </c>
    </row>
    <row r="750" spans="1:2" x14ac:dyDescent="0.4">
      <c r="A750" t="s">
        <v>7495</v>
      </c>
      <c r="B750" t="s">
        <v>42390</v>
      </c>
    </row>
    <row r="751" spans="1:2" x14ac:dyDescent="0.4">
      <c r="A751" t="s">
        <v>7496</v>
      </c>
      <c r="B751" t="s">
        <v>42390</v>
      </c>
    </row>
    <row r="752" spans="1:2" x14ac:dyDescent="0.4">
      <c r="A752" t="s">
        <v>7497</v>
      </c>
      <c r="B752" t="s">
        <v>42393</v>
      </c>
    </row>
    <row r="753" spans="1:2" x14ac:dyDescent="0.4">
      <c r="A753" t="s">
        <v>7498</v>
      </c>
      <c r="B753" t="s">
        <v>42390</v>
      </c>
    </row>
    <row r="754" spans="1:2" x14ac:dyDescent="0.4">
      <c r="A754" t="s">
        <v>7499</v>
      </c>
      <c r="B754" t="s">
        <v>42390</v>
      </c>
    </row>
    <row r="755" spans="1:2" x14ac:dyDescent="0.4">
      <c r="A755" t="s">
        <v>7500</v>
      </c>
      <c r="B755" t="s">
        <v>42397</v>
      </c>
    </row>
    <row r="756" spans="1:2" x14ac:dyDescent="0.4">
      <c r="A756" t="s">
        <v>7501</v>
      </c>
      <c r="B756" t="s">
        <v>42390</v>
      </c>
    </row>
    <row r="757" spans="1:2" x14ac:dyDescent="0.4">
      <c r="A757" t="s">
        <v>7502</v>
      </c>
      <c r="B757" t="s">
        <v>42391</v>
      </c>
    </row>
    <row r="758" spans="1:2" x14ac:dyDescent="0.4">
      <c r="A758" t="s">
        <v>7503</v>
      </c>
      <c r="B758" t="s">
        <v>42390</v>
      </c>
    </row>
    <row r="759" spans="1:2" x14ac:dyDescent="0.4">
      <c r="A759" t="s">
        <v>7504</v>
      </c>
      <c r="B759" t="s">
        <v>42390</v>
      </c>
    </row>
    <row r="760" spans="1:2" x14ac:dyDescent="0.4">
      <c r="A760" t="s">
        <v>7505</v>
      </c>
      <c r="B760" t="s">
        <v>123</v>
      </c>
    </row>
    <row r="761" spans="1:2" x14ac:dyDescent="0.4">
      <c r="A761" t="s">
        <v>7506</v>
      </c>
      <c r="B761" t="s">
        <v>42390</v>
      </c>
    </row>
    <row r="762" spans="1:2" x14ac:dyDescent="0.4">
      <c r="A762" t="s">
        <v>7507</v>
      </c>
      <c r="B762" t="s">
        <v>42390</v>
      </c>
    </row>
    <row r="763" spans="1:2" x14ac:dyDescent="0.4">
      <c r="A763" t="s">
        <v>7508</v>
      </c>
      <c r="B763" t="s">
        <v>42390</v>
      </c>
    </row>
    <row r="764" spans="1:2" x14ac:dyDescent="0.4">
      <c r="A764" t="s">
        <v>7509</v>
      </c>
      <c r="B764" t="s">
        <v>42390</v>
      </c>
    </row>
    <row r="765" spans="1:2" x14ac:dyDescent="0.4">
      <c r="A765" t="s">
        <v>7510</v>
      </c>
      <c r="B765" t="s">
        <v>42390</v>
      </c>
    </row>
    <row r="766" spans="1:2" x14ac:dyDescent="0.4">
      <c r="A766" t="s">
        <v>7511</v>
      </c>
      <c r="B766" t="s">
        <v>42393</v>
      </c>
    </row>
    <row r="767" spans="1:2" x14ac:dyDescent="0.4">
      <c r="A767" t="s">
        <v>7512</v>
      </c>
      <c r="B767" t="s">
        <v>42390</v>
      </c>
    </row>
    <row r="768" spans="1:2" x14ac:dyDescent="0.4">
      <c r="A768" t="s">
        <v>7513</v>
      </c>
      <c r="B768" t="s">
        <v>42390</v>
      </c>
    </row>
    <row r="769" spans="1:2" x14ac:dyDescent="0.4">
      <c r="A769" t="s">
        <v>7514</v>
      </c>
      <c r="B769" t="s">
        <v>42394</v>
      </c>
    </row>
    <row r="770" spans="1:2" x14ac:dyDescent="0.4">
      <c r="A770" t="s">
        <v>7515</v>
      </c>
      <c r="B770" t="s">
        <v>42390</v>
      </c>
    </row>
    <row r="771" spans="1:2" x14ac:dyDescent="0.4">
      <c r="A771" t="s">
        <v>7516</v>
      </c>
      <c r="B771" t="s">
        <v>42390</v>
      </c>
    </row>
    <row r="772" spans="1:2" x14ac:dyDescent="0.4">
      <c r="A772" t="s">
        <v>7517</v>
      </c>
      <c r="B772" t="s">
        <v>42390</v>
      </c>
    </row>
    <row r="773" spans="1:2" x14ac:dyDescent="0.4">
      <c r="A773" t="s">
        <v>7518</v>
      </c>
      <c r="B773" t="s">
        <v>42390</v>
      </c>
    </row>
    <row r="774" spans="1:2" x14ac:dyDescent="0.4">
      <c r="A774" t="s">
        <v>7519</v>
      </c>
      <c r="B774" t="s">
        <v>42397</v>
      </c>
    </row>
    <row r="775" spans="1:2" x14ac:dyDescent="0.4">
      <c r="A775" t="s">
        <v>7520</v>
      </c>
      <c r="B775" t="s">
        <v>42393</v>
      </c>
    </row>
    <row r="776" spans="1:2" x14ac:dyDescent="0.4">
      <c r="A776" t="s">
        <v>7521</v>
      </c>
      <c r="B776" t="s">
        <v>42390</v>
      </c>
    </row>
    <row r="777" spans="1:2" x14ac:dyDescent="0.4">
      <c r="A777" t="s">
        <v>7522</v>
      </c>
      <c r="B777" t="s">
        <v>42390</v>
      </c>
    </row>
    <row r="778" spans="1:2" x14ac:dyDescent="0.4">
      <c r="A778" t="s">
        <v>7523</v>
      </c>
      <c r="B778" t="s">
        <v>42390</v>
      </c>
    </row>
    <row r="779" spans="1:2" x14ac:dyDescent="0.4">
      <c r="A779" t="s">
        <v>7524</v>
      </c>
      <c r="B779" t="s">
        <v>42390</v>
      </c>
    </row>
    <row r="780" spans="1:2" x14ac:dyDescent="0.4">
      <c r="A780" t="s">
        <v>7525</v>
      </c>
      <c r="B780" t="s">
        <v>42390</v>
      </c>
    </row>
    <row r="781" spans="1:2" x14ac:dyDescent="0.4">
      <c r="A781" t="s">
        <v>7526</v>
      </c>
      <c r="B781" t="s">
        <v>42390</v>
      </c>
    </row>
    <row r="782" spans="1:2" x14ac:dyDescent="0.4">
      <c r="A782" t="s">
        <v>7527</v>
      </c>
      <c r="B782" t="s">
        <v>42390</v>
      </c>
    </row>
    <row r="783" spans="1:2" x14ac:dyDescent="0.4">
      <c r="A783" t="s">
        <v>7528</v>
      </c>
      <c r="B783" t="s">
        <v>42390</v>
      </c>
    </row>
    <row r="784" spans="1:2" x14ac:dyDescent="0.4">
      <c r="A784" t="s">
        <v>7529</v>
      </c>
      <c r="B784" t="s">
        <v>42390</v>
      </c>
    </row>
    <row r="785" spans="1:2" x14ac:dyDescent="0.4">
      <c r="A785" t="s">
        <v>7530</v>
      </c>
      <c r="B785" t="s">
        <v>42390</v>
      </c>
    </row>
    <row r="786" spans="1:2" x14ac:dyDescent="0.4">
      <c r="A786" t="s">
        <v>7531</v>
      </c>
      <c r="B786" t="s">
        <v>42390</v>
      </c>
    </row>
    <row r="787" spans="1:2" x14ac:dyDescent="0.4">
      <c r="A787" t="s">
        <v>7532</v>
      </c>
      <c r="B787" t="s">
        <v>42392</v>
      </c>
    </row>
    <row r="788" spans="1:2" x14ac:dyDescent="0.4">
      <c r="A788" t="s">
        <v>7533</v>
      </c>
      <c r="B788" t="s">
        <v>42390</v>
      </c>
    </row>
    <row r="789" spans="1:2" x14ac:dyDescent="0.4">
      <c r="A789" t="s">
        <v>7534</v>
      </c>
      <c r="B789" t="s">
        <v>42390</v>
      </c>
    </row>
    <row r="790" spans="1:2" x14ac:dyDescent="0.4">
      <c r="A790" t="s">
        <v>7535</v>
      </c>
      <c r="B790" t="s">
        <v>42390</v>
      </c>
    </row>
    <row r="791" spans="1:2" x14ac:dyDescent="0.4">
      <c r="A791" t="s">
        <v>7536</v>
      </c>
      <c r="B791" t="s">
        <v>42390</v>
      </c>
    </row>
    <row r="792" spans="1:2" x14ac:dyDescent="0.4">
      <c r="A792" t="s">
        <v>7537</v>
      </c>
      <c r="B792" t="s">
        <v>42390</v>
      </c>
    </row>
    <row r="793" spans="1:2" x14ac:dyDescent="0.4">
      <c r="A793" t="s">
        <v>7538</v>
      </c>
      <c r="B793" t="s">
        <v>42390</v>
      </c>
    </row>
    <row r="794" spans="1:2" x14ac:dyDescent="0.4">
      <c r="A794" t="s">
        <v>7539</v>
      </c>
      <c r="B794" t="s">
        <v>42390</v>
      </c>
    </row>
    <row r="795" spans="1:2" x14ac:dyDescent="0.4">
      <c r="A795" t="s">
        <v>7540</v>
      </c>
      <c r="B795" t="s">
        <v>42390</v>
      </c>
    </row>
    <row r="796" spans="1:2" x14ac:dyDescent="0.4">
      <c r="A796" t="s">
        <v>7541</v>
      </c>
      <c r="B796" t="s">
        <v>42390</v>
      </c>
    </row>
    <row r="797" spans="1:2" x14ac:dyDescent="0.4">
      <c r="A797" t="s">
        <v>7542</v>
      </c>
      <c r="B797" t="s">
        <v>42390</v>
      </c>
    </row>
    <row r="798" spans="1:2" x14ac:dyDescent="0.4">
      <c r="A798" t="s">
        <v>7543</v>
      </c>
      <c r="B798" t="s">
        <v>42390</v>
      </c>
    </row>
    <row r="799" spans="1:2" x14ac:dyDescent="0.4">
      <c r="A799" t="s">
        <v>7544</v>
      </c>
      <c r="B799" t="s">
        <v>42393</v>
      </c>
    </row>
    <row r="800" spans="1:2" x14ac:dyDescent="0.4">
      <c r="A800" t="s">
        <v>7545</v>
      </c>
      <c r="B800" t="s">
        <v>42390</v>
      </c>
    </row>
    <row r="801" spans="1:2" x14ac:dyDescent="0.4">
      <c r="A801" t="s">
        <v>7546</v>
      </c>
      <c r="B801" t="s">
        <v>42390</v>
      </c>
    </row>
    <row r="802" spans="1:2" x14ac:dyDescent="0.4">
      <c r="A802" t="s">
        <v>7547</v>
      </c>
      <c r="B802" t="s">
        <v>42390</v>
      </c>
    </row>
    <row r="803" spans="1:2" x14ac:dyDescent="0.4">
      <c r="A803" t="s">
        <v>7548</v>
      </c>
      <c r="B803" t="s">
        <v>42390</v>
      </c>
    </row>
    <row r="804" spans="1:2" x14ac:dyDescent="0.4">
      <c r="A804" t="s">
        <v>7549</v>
      </c>
      <c r="B804" t="s">
        <v>42394</v>
      </c>
    </row>
    <row r="805" spans="1:2" x14ac:dyDescent="0.4">
      <c r="A805" t="s">
        <v>7550</v>
      </c>
      <c r="B805" t="s">
        <v>42390</v>
      </c>
    </row>
    <row r="806" spans="1:2" x14ac:dyDescent="0.4">
      <c r="A806" t="s">
        <v>7551</v>
      </c>
      <c r="B806" t="s">
        <v>42390</v>
      </c>
    </row>
    <row r="807" spans="1:2" x14ac:dyDescent="0.4">
      <c r="A807" t="s">
        <v>7552</v>
      </c>
      <c r="B807" t="s">
        <v>42390</v>
      </c>
    </row>
    <row r="808" spans="1:2" x14ac:dyDescent="0.4">
      <c r="A808" t="s">
        <v>7553</v>
      </c>
      <c r="B808" t="s">
        <v>42390</v>
      </c>
    </row>
    <row r="809" spans="1:2" x14ac:dyDescent="0.4">
      <c r="A809" t="s">
        <v>7554</v>
      </c>
      <c r="B809" t="s">
        <v>42393</v>
      </c>
    </row>
    <row r="810" spans="1:2" x14ac:dyDescent="0.4">
      <c r="A810" t="s">
        <v>7555</v>
      </c>
      <c r="B810" t="s">
        <v>42393</v>
      </c>
    </row>
    <row r="811" spans="1:2" x14ac:dyDescent="0.4">
      <c r="A811" t="s">
        <v>7556</v>
      </c>
      <c r="B811" t="s">
        <v>42390</v>
      </c>
    </row>
    <row r="812" spans="1:2" x14ac:dyDescent="0.4">
      <c r="A812" t="s">
        <v>7557</v>
      </c>
      <c r="B812" t="s">
        <v>42390</v>
      </c>
    </row>
    <row r="813" spans="1:2" x14ac:dyDescent="0.4">
      <c r="A813" t="s">
        <v>7558</v>
      </c>
      <c r="B813" t="s">
        <v>42390</v>
      </c>
    </row>
    <row r="814" spans="1:2" x14ac:dyDescent="0.4">
      <c r="A814" t="s">
        <v>7559</v>
      </c>
      <c r="B814" t="s">
        <v>42390</v>
      </c>
    </row>
    <row r="815" spans="1:2" x14ac:dyDescent="0.4">
      <c r="A815" t="s">
        <v>7560</v>
      </c>
      <c r="B815" t="s">
        <v>42390</v>
      </c>
    </row>
    <row r="816" spans="1:2" x14ac:dyDescent="0.4">
      <c r="A816" t="s">
        <v>7561</v>
      </c>
      <c r="B816" t="s">
        <v>42390</v>
      </c>
    </row>
    <row r="817" spans="1:2" x14ac:dyDescent="0.4">
      <c r="A817" t="s">
        <v>7562</v>
      </c>
      <c r="B817" t="s">
        <v>42390</v>
      </c>
    </row>
    <row r="818" spans="1:2" x14ac:dyDescent="0.4">
      <c r="A818" t="s">
        <v>7563</v>
      </c>
      <c r="B818" t="s">
        <v>42390</v>
      </c>
    </row>
    <row r="819" spans="1:2" x14ac:dyDescent="0.4">
      <c r="A819" t="s">
        <v>7564</v>
      </c>
      <c r="B819" t="s">
        <v>42390</v>
      </c>
    </row>
    <row r="820" spans="1:2" x14ac:dyDescent="0.4">
      <c r="A820" t="s">
        <v>7565</v>
      </c>
      <c r="B820" t="s">
        <v>42390</v>
      </c>
    </row>
    <row r="821" spans="1:2" x14ac:dyDescent="0.4">
      <c r="A821" t="s">
        <v>7566</v>
      </c>
      <c r="B821" t="s">
        <v>42390</v>
      </c>
    </row>
    <row r="822" spans="1:2" x14ac:dyDescent="0.4">
      <c r="A822" t="s">
        <v>7567</v>
      </c>
      <c r="B822" t="s">
        <v>42390</v>
      </c>
    </row>
    <row r="823" spans="1:2" x14ac:dyDescent="0.4">
      <c r="A823" t="s">
        <v>7568</v>
      </c>
      <c r="B823" t="s">
        <v>42390</v>
      </c>
    </row>
    <row r="824" spans="1:2" x14ac:dyDescent="0.4">
      <c r="A824" t="s">
        <v>7569</v>
      </c>
      <c r="B824" t="s">
        <v>42390</v>
      </c>
    </row>
    <row r="825" spans="1:2" x14ac:dyDescent="0.4">
      <c r="A825" t="s">
        <v>7570</v>
      </c>
      <c r="B825" t="s">
        <v>42390</v>
      </c>
    </row>
    <row r="826" spans="1:2" x14ac:dyDescent="0.4">
      <c r="A826" t="s">
        <v>7571</v>
      </c>
      <c r="B826" t="s">
        <v>42390</v>
      </c>
    </row>
    <row r="827" spans="1:2" x14ac:dyDescent="0.4">
      <c r="A827" t="s">
        <v>7572</v>
      </c>
      <c r="B827" t="s">
        <v>42390</v>
      </c>
    </row>
    <row r="828" spans="1:2" x14ac:dyDescent="0.4">
      <c r="A828" t="s">
        <v>7573</v>
      </c>
      <c r="B828" t="s">
        <v>42390</v>
      </c>
    </row>
    <row r="829" spans="1:2" x14ac:dyDescent="0.4">
      <c r="A829" t="s">
        <v>7574</v>
      </c>
      <c r="B829" t="s">
        <v>42390</v>
      </c>
    </row>
    <row r="830" spans="1:2" x14ac:dyDescent="0.4">
      <c r="A830" t="s">
        <v>7575</v>
      </c>
      <c r="B830" t="s">
        <v>42390</v>
      </c>
    </row>
    <row r="831" spans="1:2" x14ac:dyDescent="0.4">
      <c r="A831" t="s">
        <v>7576</v>
      </c>
      <c r="B831" t="s">
        <v>42390</v>
      </c>
    </row>
    <row r="832" spans="1:2" x14ac:dyDescent="0.4">
      <c r="A832" t="s">
        <v>7577</v>
      </c>
      <c r="B832" t="s">
        <v>42390</v>
      </c>
    </row>
    <row r="833" spans="1:2" x14ac:dyDescent="0.4">
      <c r="A833" t="s">
        <v>7578</v>
      </c>
      <c r="B833" t="s">
        <v>42390</v>
      </c>
    </row>
    <row r="834" spans="1:2" x14ac:dyDescent="0.4">
      <c r="A834" t="s">
        <v>7579</v>
      </c>
      <c r="B834" t="s">
        <v>42390</v>
      </c>
    </row>
    <row r="835" spans="1:2" x14ac:dyDescent="0.4">
      <c r="A835" t="s">
        <v>7580</v>
      </c>
      <c r="B835" t="s">
        <v>42390</v>
      </c>
    </row>
    <row r="836" spans="1:2" x14ac:dyDescent="0.4">
      <c r="A836" t="s">
        <v>7581</v>
      </c>
      <c r="B836" t="s">
        <v>42393</v>
      </c>
    </row>
    <row r="837" spans="1:2" x14ac:dyDescent="0.4">
      <c r="A837" t="s">
        <v>7582</v>
      </c>
      <c r="B837" t="s">
        <v>42390</v>
      </c>
    </row>
    <row r="838" spans="1:2" x14ac:dyDescent="0.4">
      <c r="A838" t="s">
        <v>7583</v>
      </c>
      <c r="B838" t="s">
        <v>42390</v>
      </c>
    </row>
    <row r="839" spans="1:2" x14ac:dyDescent="0.4">
      <c r="A839" t="s">
        <v>7584</v>
      </c>
      <c r="B839" t="s">
        <v>42393</v>
      </c>
    </row>
    <row r="840" spans="1:2" x14ac:dyDescent="0.4">
      <c r="A840" t="s">
        <v>7585</v>
      </c>
      <c r="B840" t="s">
        <v>42390</v>
      </c>
    </row>
    <row r="841" spans="1:2" x14ac:dyDescent="0.4">
      <c r="A841" t="s">
        <v>7586</v>
      </c>
      <c r="B841" t="s">
        <v>42390</v>
      </c>
    </row>
    <row r="842" spans="1:2" x14ac:dyDescent="0.4">
      <c r="A842" t="s">
        <v>7587</v>
      </c>
      <c r="B842" t="s">
        <v>42390</v>
      </c>
    </row>
    <row r="843" spans="1:2" x14ac:dyDescent="0.4">
      <c r="A843" t="s">
        <v>7588</v>
      </c>
      <c r="B843" t="s">
        <v>42390</v>
      </c>
    </row>
    <row r="844" spans="1:2" x14ac:dyDescent="0.4">
      <c r="A844" t="s">
        <v>7589</v>
      </c>
      <c r="B844" t="s">
        <v>42390</v>
      </c>
    </row>
    <row r="845" spans="1:2" x14ac:dyDescent="0.4">
      <c r="A845" t="s">
        <v>7590</v>
      </c>
      <c r="B845" t="s">
        <v>42390</v>
      </c>
    </row>
    <row r="846" spans="1:2" x14ac:dyDescent="0.4">
      <c r="A846" t="s">
        <v>7591</v>
      </c>
      <c r="B846" t="s">
        <v>42390</v>
      </c>
    </row>
    <row r="847" spans="1:2" x14ac:dyDescent="0.4">
      <c r="A847" t="s">
        <v>7592</v>
      </c>
      <c r="B847" t="s">
        <v>42390</v>
      </c>
    </row>
    <row r="848" spans="1:2" x14ac:dyDescent="0.4">
      <c r="A848" t="s">
        <v>7593</v>
      </c>
      <c r="B848" t="s">
        <v>42390</v>
      </c>
    </row>
    <row r="849" spans="1:2" x14ac:dyDescent="0.4">
      <c r="A849" t="s">
        <v>7594</v>
      </c>
      <c r="B849" t="s">
        <v>42392</v>
      </c>
    </row>
    <row r="850" spans="1:2" x14ac:dyDescent="0.4">
      <c r="A850" t="s">
        <v>7595</v>
      </c>
      <c r="B850" t="s">
        <v>42390</v>
      </c>
    </row>
    <row r="851" spans="1:2" x14ac:dyDescent="0.4">
      <c r="A851" t="s">
        <v>7596</v>
      </c>
      <c r="B851" t="s">
        <v>42390</v>
      </c>
    </row>
    <row r="852" spans="1:2" x14ac:dyDescent="0.4">
      <c r="A852" t="s">
        <v>7597</v>
      </c>
      <c r="B852" t="s">
        <v>42390</v>
      </c>
    </row>
    <row r="853" spans="1:2" x14ac:dyDescent="0.4">
      <c r="A853" t="s">
        <v>7598</v>
      </c>
      <c r="B853" t="s">
        <v>42390</v>
      </c>
    </row>
    <row r="854" spans="1:2" x14ac:dyDescent="0.4">
      <c r="A854" t="s">
        <v>7599</v>
      </c>
      <c r="B854" t="s">
        <v>42390</v>
      </c>
    </row>
    <row r="855" spans="1:2" x14ac:dyDescent="0.4">
      <c r="A855" t="s">
        <v>7600</v>
      </c>
      <c r="B855" t="s">
        <v>42390</v>
      </c>
    </row>
    <row r="856" spans="1:2" x14ac:dyDescent="0.4">
      <c r="A856" t="s">
        <v>7601</v>
      </c>
      <c r="B856" t="s">
        <v>42390</v>
      </c>
    </row>
    <row r="857" spans="1:2" x14ac:dyDescent="0.4">
      <c r="A857" t="s">
        <v>7602</v>
      </c>
      <c r="B857" t="s">
        <v>42390</v>
      </c>
    </row>
    <row r="858" spans="1:2" x14ac:dyDescent="0.4">
      <c r="A858" t="s">
        <v>7603</v>
      </c>
      <c r="B858" t="s">
        <v>42390</v>
      </c>
    </row>
    <row r="859" spans="1:2" x14ac:dyDescent="0.4">
      <c r="A859" t="s">
        <v>7604</v>
      </c>
      <c r="B859" t="s">
        <v>42390</v>
      </c>
    </row>
    <row r="860" spans="1:2" x14ac:dyDescent="0.4">
      <c r="A860" t="s">
        <v>7605</v>
      </c>
      <c r="B860" t="s">
        <v>42390</v>
      </c>
    </row>
    <row r="861" spans="1:2" x14ac:dyDescent="0.4">
      <c r="A861" t="s">
        <v>7606</v>
      </c>
      <c r="B861" t="s">
        <v>42390</v>
      </c>
    </row>
    <row r="862" spans="1:2" x14ac:dyDescent="0.4">
      <c r="A862" t="s">
        <v>7607</v>
      </c>
      <c r="B862" t="s">
        <v>42390</v>
      </c>
    </row>
    <row r="863" spans="1:2" x14ac:dyDescent="0.4">
      <c r="A863" t="s">
        <v>7608</v>
      </c>
      <c r="B863" t="s">
        <v>42390</v>
      </c>
    </row>
    <row r="864" spans="1:2" x14ac:dyDescent="0.4">
      <c r="A864" t="s">
        <v>7609</v>
      </c>
      <c r="B864" t="s">
        <v>42390</v>
      </c>
    </row>
    <row r="865" spans="1:2" x14ac:dyDescent="0.4">
      <c r="A865" t="s">
        <v>7610</v>
      </c>
      <c r="B865" t="s">
        <v>42390</v>
      </c>
    </row>
    <row r="866" spans="1:2" x14ac:dyDescent="0.4">
      <c r="A866" t="s">
        <v>7611</v>
      </c>
      <c r="B866" t="s">
        <v>42390</v>
      </c>
    </row>
    <row r="867" spans="1:2" x14ac:dyDescent="0.4">
      <c r="A867" t="s">
        <v>7612</v>
      </c>
      <c r="B867" t="s">
        <v>42390</v>
      </c>
    </row>
    <row r="868" spans="1:2" x14ac:dyDescent="0.4">
      <c r="A868" t="s">
        <v>7613</v>
      </c>
      <c r="B868" t="s">
        <v>42390</v>
      </c>
    </row>
    <row r="869" spans="1:2" x14ac:dyDescent="0.4">
      <c r="A869" t="s">
        <v>7614</v>
      </c>
      <c r="B869" t="s">
        <v>42390</v>
      </c>
    </row>
    <row r="870" spans="1:2" x14ac:dyDescent="0.4">
      <c r="A870" t="s">
        <v>7615</v>
      </c>
      <c r="B870" t="s">
        <v>42394</v>
      </c>
    </row>
    <row r="871" spans="1:2" x14ac:dyDescent="0.4">
      <c r="A871" t="s">
        <v>7616</v>
      </c>
      <c r="B871" t="s">
        <v>42390</v>
      </c>
    </row>
    <row r="872" spans="1:2" x14ac:dyDescent="0.4">
      <c r="A872" t="s">
        <v>7617</v>
      </c>
      <c r="B872" t="s">
        <v>42390</v>
      </c>
    </row>
    <row r="873" spans="1:2" x14ac:dyDescent="0.4">
      <c r="A873" t="s">
        <v>7618</v>
      </c>
      <c r="B873" t="s">
        <v>42390</v>
      </c>
    </row>
    <row r="874" spans="1:2" x14ac:dyDescent="0.4">
      <c r="A874" t="s">
        <v>7619</v>
      </c>
      <c r="B874" t="s">
        <v>42390</v>
      </c>
    </row>
    <row r="875" spans="1:2" x14ac:dyDescent="0.4">
      <c r="A875" t="s">
        <v>7620</v>
      </c>
      <c r="B875" t="s">
        <v>42390</v>
      </c>
    </row>
    <row r="876" spans="1:2" x14ac:dyDescent="0.4">
      <c r="A876" t="s">
        <v>7621</v>
      </c>
      <c r="B876" t="s">
        <v>42393</v>
      </c>
    </row>
    <row r="877" spans="1:2" x14ac:dyDescent="0.4">
      <c r="A877" t="s">
        <v>7622</v>
      </c>
      <c r="B877" t="s">
        <v>42390</v>
      </c>
    </row>
    <row r="878" spans="1:2" x14ac:dyDescent="0.4">
      <c r="A878" t="s">
        <v>7623</v>
      </c>
      <c r="B878" t="s">
        <v>42390</v>
      </c>
    </row>
    <row r="879" spans="1:2" x14ac:dyDescent="0.4">
      <c r="A879" t="s">
        <v>7624</v>
      </c>
      <c r="B879" t="s">
        <v>42390</v>
      </c>
    </row>
    <row r="880" spans="1:2" x14ac:dyDescent="0.4">
      <c r="A880" t="s">
        <v>7625</v>
      </c>
      <c r="B880" t="s">
        <v>123</v>
      </c>
    </row>
    <row r="881" spans="1:2" x14ac:dyDescent="0.4">
      <c r="A881" t="s">
        <v>7626</v>
      </c>
      <c r="B881" t="s">
        <v>42393</v>
      </c>
    </row>
    <row r="882" spans="1:2" x14ac:dyDescent="0.4">
      <c r="A882" t="s">
        <v>7627</v>
      </c>
      <c r="B882" t="s">
        <v>42390</v>
      </c>
    </row>
    <row r="883" spans="1:2" x14ac:dyDescent="0.4">
      <c r="A883" t="s">
        <v>7628</v>
      </c>
      <c r="B883" t="s">
        <v>42390</v>
      </c>
    </row>
    <row r="884" spans="1:2" x14ac:dyDescent="0.4">
      <c r="A884" t="s">
        <v>7629</v>
      </c>
      <c r="B884" t="s">
        <v>42391</v>
      </c>
    </row>
    <row r="885" spans="1:2" x14ac:dyDescent="0.4">
      <c r="A885" t="s">
        <v>7630</v>
      </c>
      <c r="B885" t="s">
        <v>42390</v>
      </c>
    </row>
    <row r="886" spans="1:2" x14ac:dyDescent="0.4">
      <c r="A886" t="s">
        <v>7631</v>
      </c>
      <c r="B886" t="s">
        <v>42390</v>
      </c>
    </row>
    <row r="887" spans="1:2" x14ac:dyDescent="0.4">
      <c r="A887" t="s">
        <v>7632</v>
      </c>
      <c r="B887" t="s">
        <v>42390</v>
      </c>
    </row>
    <row r="888" spans="1:2" x14ac:dyDescent="0.4">
      <c r="A888" t="s">
        <v>7633</v>
      </c>
      <c r="B888" t="s">
        <v>42390</v>
      </c>
    </row>
    <row r="889" spans="1:2" x14ac:dyDescent="0.4">
      <c r="A889" t="s">
        <v>7634</v>
      </c>
      <c r="B889" t="s">
        <v>42390</v>
      </c>
    </row>
    <row r="890" spans="1:2" x14ac:dyDescent="0.4">
      <c r="A890" t="s">
        <v>7635</v>
      </c>
      <c r="B890" t="s">
        <v>42390</v>
      </c>
    </row>
    <row r="891" spans="1:2" x14ac:dyDescent="0.4">
      <c r="A891" t="s">
        <v>7636</v>
      </c>
      <c r="B891" t="s">
        <v>42390</v>
      </c>
    </row>
    <row r="892" spans="1:2" x14ac:dyDescent="0.4">
      <c r="A892" t="s">
        <v>7637</v>
      </c>
      <c r="B892" t="s">
        <v>42390</v>
      </c>
    </row>
    <row r="893" spans="1:2" x14ac:dyDescent="0.4">
      <c r="A893" t="s">
        <v>7638</v>
      </c>
      <c r="B893" t="s">
        <v>42390</v>
      </c>
    </row>
    <row r="894" spans="1:2" x14ac:dyDescent="0.4">
      <c r="A894" t="s">
        <v>7639</v>
      </c>
      <c r="B894" t="s">
        <v>42390</v>
      </c>
    </row>
    <row r="895" spans="1:2" x14ac:dyDescent="0.4">
      <c r="A895" t="s">
        <v>7640</v>
      </c>
      <c r="B895" t="s">
        <v>42390</v>
      </c>
    </row>
    <row r="896" spans="1:2" x14ac:dyDescent="0.4">
      <c r="A896" t="s">
        <v>7641</v>
      </c>
      <c r="B896" t="s">
        <v>42390</v>
      </c>
    </row>
    <row r="897" spans="1:2" x14ac:dyDescent="0.4">
      <c r="A897" t="s">
        <v>7642</v>
      </c>
      <c r="B897" t="s">
        <v>42390</v>
      </c>
    </row>
    <row r="898" spans="1:2" x14ac:dyDescent="0.4">
      <c r="A898" t="s">
        <v>7643</v>
      </c>
      <c r="B898" t="s">
        <v>42390</v>
      </c>
    </row>
    <row r="899" spans="1:2" x14ac:dyDescent="0.4">
      <c r="A899" t="s">
        <v>7644</v>
      </c>
      <c r="B899" t="s">
        <v>42390</v>
      </c>
    </row>
    <row r="900" spans="1:2" x14ac:dyDescent="0.4">
      <c r="A900" t="s">
        <v>7645</v>
      </c>
      <c r="B900" t="s">
        <v>42392</v>
      </c>
    </row>
    <row r="901" spans="1:2" x14ac:dyDescent="0.4">
      <c r="A901" t="s">
        <v>7646</v>
      </c>
      <c r="B901" t="s">
        <v>42390</v>
      </c>
    </row>
    <row r="902" spans="1:2" x14ac:dyDescent="0.4">
      <c r="A902" t="s">
        <v>7647</v>
      </c>
      <c r="B902" t="s">
        <v>42390</v>
      </c>
    </row>
    <row r="903" spans="1:2" x14ac:dyDescent="0.4">
      <c r="A903" t="s">
        <v>7648</v>
      </c>
      <c r="B903" t="s">
        <v>42390</v>
      </c>
    </row>
    <row r="904" spans="1:2" x14ac:dyDescent="0.4">
      <c r="A904" t="s">
        <v>7649</v>
      </c>
      <c r="B904" t="s">
        <v>42390</v>
      </c>
    </row>
    <row r="905" spans="1:2" x14ac:dyDescent="0.4">
      <c r="A905" t="s">
        <v>7650</v>
      </c>
      <c r="B905" t="s">
        <v>42392</v>
      </c>
    </row>
    <row r="906" spans="1:2" x14ac:dyDescent="0.4">
      <c r="A906" t="s">
        <v>7651</v>
      </c>
      <c r="B906" t="s">
        <v>42390</v>
      </c>
    </row>
    <row r="907" spans="1:2" x14ac:dyDescent="0.4">
      <c r="A907" t="s">
        <v>7652</v>
      </c>
      <c r="B907" t="s">
        <v>42390</v>
      </c>
    </row>
    <row r="908" spans="1:2" x14ac:dyDescent="0.4">
      <c r="A908" t="s">
        <v>7653</v>
      </c>
      <c r="B908" t="s">
        <v>42391</v>
      </c>
    </row>
    <row r="909" spans="1:2" x14ac:dyDescent="0.4">
      <c r="A909" t="s">
        <v>7654</v>
      </c>
      <c r="B909" t="s">
        <v>123</v>
      </c>
    </row>
    <row r="910" spans="1:2" x14ac:dyDescent="0.4">
      <c r="A910" t="s">
        <v>7655</v>
      </c>
      <c r="B910" t="s">
        <v>42390</v>
      </c>
    </row>
    <row r="911" spans="1:2" x14ac:dyDescent="0.4">
      <c r="A911" t="s">
        <v>7656</v>
      </c>
      <c r="B911" t="s">
        <v>42394</v>
      </c>
    </row>
    <row r="912" spans="1:2" x14ac:dyDescent="0.4">
      <c r="A912" t="s">
        <v>7657</v>
      </c>
      <c r="B912" t="s">
        <v>42390</v>
      </c>
    </row>
    <row r="913" spans="1:2" x14ac:dyDescent="0.4">
      <c r="A913" t="s">
        <v>7658</v>
      </c>
      <c r="B913" t="s">
        <v>42390</v>
      </c>
    </row>
    <row r="914" spans="1:2" x14ac:dyDescent="0.4">
      <c r="A914" t="s">
        <v>7659</v>
      </c>
      <c r="B914" t="s">
        <v>42390</v>
      </c>
    </row>
    <row r="915" spans="1:2" x14ac:dyDescent="0.4">
      <c r="A915" t="s">
        <v>7660</v>
      </c>
      <c r="B915" t="s">
        <v>42390</v>
      </c>
    </row>
    <row r="916" spans="1:2" x14ac:dyDescent="0.4">
      <c r="A916" t="s">
        <v>7661</v>
      </c>
      <c r="B916" t="s">
        <v>42390</v>
      </c>
    </row>
    <row r="917" spans="1:2" x14ac:dyDescent="0.4">
      <c r="A917" t="s">
        <v>7662</v>
      </c>
      <c r="B917" t="s">
        <v>42390</v>
      </c>
    </row>
    <row r="918" spans="1:2" x14ac:dyDescent="0.4">
      <c r="A918" t="s">
        <v>7663</v>
      </c>
      <c r="B918" t="s">
        <v>42390</v>
      </c>
    </row>
    <row r="919" spans="1:2" x14ac:dyDescent="0.4">
      <c r="A919" t="s">
        <v>7664</v>
      </c>
      <c r="B919" t="s">
        <v>42390</v>
      </c>
    </row>
    <row r="920" spans="1:2" x14ac:dyDescent="0.4">
      <c r="A920" t="s">
        <v>7665</v>
      </c>
      <c r="B920" t="s">
        <v>42390</v>
      </c>
    </row>
    <row r="921" spans="1:2" x14ac:dyDescent="0.4">
      <c r="A921" t="s">
        <v>7666</v>
      </c>
      <c r="B921" t="s">
        <v>42390</v>
      </c>
    </row>
    <row r="922" spans="1:2" x14ac:dyDescent="0.4">
      <c r="A922" t="s">
        <v>7667</v>
      </c>
      <c r="B922" t="s">
        <v>42390</v>
      </c>
    </row>
    <row r="923" spans="1:2" x14ac:dyDescent="0.4">
      <c r="A923" t="s">
        <v>7668</v>
      </c>
      <c r="B923" t="s">
        <v>42390</v>
      </c>
    </row>
    <row r="924" spans="1:2" x14ac:dyDescent="0.4">
      <c r="A924" t="s">
        <v>7669</v>
      </c>
      <c r="B924" t="s">
        <v>42390</v>
      </c>
    </row>
    <row r="925" spans="1:2" x14ac:dyDescent="0.4">
      <c r="A925" t="s">
        <v>7670</v>
      </c>
      <c r="B925" t="s">
        <v>42390</v>
      </c>
    </row>
    <row r="926" spans="1:2" x14ac:dyDescent="0.4">
      <c r="A926" t="s">
        <v>7671</v>
      </c>
      <c r="B926" t="s">
        <v>42390</v>
      </c>
    </row>
    <row r="927" spans="1:2" x14ac:dyDescent="0.4">
      <c r="A927" t="s">
        <v>7672</v>
      </c>
      <c r="B927" t="s">
        <v>42390</v>
      </c>
    </row>
    <row r="928" spans="1:2" x14ac:dyDescent="0.4">
      <c r="A928" t="s">
        <v>7673</v>
      </c>
      <c r="B928" t="s">
        <v>42390</v>
      </c>
    </row>
    <row r="929" spans="1:2" x14ac:dyDescent="0.4">
      <c r="A929" t="s">
        <v>7674</v>
      </c>
      <c r="B929" t="s">
        <v>42390</v>
      </c>
    </row>
    <row r="930" spans="1:2" x14ac:dyDescent="0.4">
      <c r="A930" t="s">
        <v>7675</v>
      </c>
      <c r="B930" t="s">
        <v>42390</v>
      </c>
    </row>
    <row r="931" spans="1:2" x14ac:dyDescent="0.4">
      <c r="A931" t="s">
        <v>7676</v>
      </c>
      <c r="B931" t="s">
        <v>42394</v>
      </c>
    </row>
    <row r="932" spans="1:2" x14ac:dyDescent="0.4">
      <c r="A932" t="s">
        <v>7677</v>
      </c>
      <c r="B932" t="s">
        <v>42390</v>
      </c>
    </row>
    <row r="933" spans="1:2" x14ac:dyDescent="0.4">
      <c r="A933" t="s">
        <v>7678</v>
      </c>
      <c r="B933" t="s">
        <v>42390</v>
      </c>
    </row>
    <row r="934" spans="1:2" x14ac:dyDescent="0.4">
      <c r="A934" t="s">
        <v>7679</v>
      </c>
      <c r="B934" t="s">
        <v>42390</v>
      </c>
    </row>
    <row r="935" spans="1:2" x14ac:dyDescent="0.4">
      <c r="A935" t="s">
        <v>7680</v>
      </c>
      <c r="B935" t="s">
        <v>42390</v>
      </c>
    </row>
    <row r="936" spans="1:2" x14ac:dyDescent="0.4">
      <c r="A936" t="s">
        <v>7681</v>
      </c>
      <c r="B936" t="s">
        <v>42390</v>
      </c>
    </row>
    <row r="937" spans="1:2" x14ac:dyDescent="0.4">
      <c r="A937" t="s">
        <v>7682</v>
      </c>
      <c r="B937" t="s">
        <v>42390</v>
      </c>
    </row>
    <row r="938" spans="1:2" x14ac:dyDescent="0.4">
      <c r="A938" t="s">
        <v>7683</v>
      </c>
      <c r="B938" t="s">
        <v>42390</v>
      </c>
    </row>
    <row r="939" spans="1:2" x14ac:dyDescent="0.4">
      <c r="A939" t="s">
        <v>7684</v>
      </c>
      <c r="B939" t="s">
        <v>42390</v>
      </c>
    </row>
    <row r="940" spans="1:2" x14ac:dyDescent="0.4">
      <c r="A940" t="s">
        <v>7685</v>
      </c>
      <c r="B940" t="s">
        <v>42390</v>
      </c>
    </row>
    <row r="941" spans="1:2" x14ac:dyDescent="0.4">
      <c r="A941" t="s">
        <v>7686</v>
      </c>
      <c r="B941" t="s">
        <v>42390</v>
      </c>
    </row>
    <row r="942" spans="1:2" x14ac:dyDescent="0.4">
      <c r="A942" t="s">
        <v>7687</v>
      </c>
      <c r="B942" t="s">
        <v>42390</v>
      </c>
    </row>
    <row r="943" spans="1:2" x14ac:dyDescent="0.4">
      <c r="A943" t="s">
        <v>7688</v>
      </c>
      <c r="B943" t="s">
        <v>42390</v>
      </c>
    </row>
    <row r="944" spans="1:2" x14ac:dyDescent="0.4">
      <c r="A944" t="s">
        <v>7689</v>
      </c>
      <c r="B944" t="s">
        <v>42390</v>
      </c>
    </row>
    <row r="945" spans="1:2" x14ac:dyDescent="0.4">
      <c r="A945" t="s">
        <v>7690</v>
      </c>
      <c r="B945" t="s">
        <v>42390</v>
      </c>
    </row>
    <row r="946" spans="1:2" x14ac:dyDescent="0.4">
      <c r="A946" t="s">
        <v>7691</v>
      </c>
      <c r="B946" t="s">
        <v>42390</v>
      </c>
    </row>
    <row r="947" spans="1:2" x14ac:dyDescent="0.4">
      <c r="A947" t="s">
        <v>7692</v>
      </c>
      <c r="B947" t="s">
        <v>42390</v>
      </c>
    </row>
    <row r="948" spans="1:2" x14ac:dyDescent="0.4">
      <c r="A948" t="s">
        <v>7693</v>
      </c>
      <c r="B948" t="s">
        <v>42390</v>
      </c>
    </row>
    <row r="949" spans="1:2" x14ac:dyDescent="0.4">
      <c r="A949" t="s">
        <v>7694</v>
      </c>
      <c r="B949" t="s">
        <v>42390</v>
      </c>
    </row>
    <row r="950" spans="1:2" x14ac:dyDescent="0.4">
      <c r="A950" t="s">
        <v>7695</v>
      </c>
      <c r="B950" t="s">
        <v>42390</v>
      </c>
    </row>
    <row r="951" spans="1:2" x14ac:dyDescent="0.4">
      <c r="A951" t="s">
        <v>7696</v>
      </c>
      <c r="B951" t="s">
        <v>42390</v>
      </c>
    </row>
    <row r="952" spans="1:2" x14ac:dyDescent="0.4">
      <c r="A952" t="s">
        <v>7697</v>
      </c>
      <c r="B952" t="s">
        <v>42390</v>
      </c>
    </row>
    <row r="953" spans="1:2" x14ac:dyDescent="0.4">
      <c r="A953" t="s">
        <v>7698</v>
      </c>
      <c r="B953" t="s">
        <v>42390</v>
      </c>
    </row>
    <row r="954" spans="1:2" x14ac:dyDescent="0.4">
      <c r="A954" t="s">
        <v>7699</v>
      </c>
      <c r="B954" t="s">
        <v>42390</v>
      </c>
    </row>
    <row r="955" spans="1:2" x14ac:dyDescent="0.4">
      <c r="A955" t="s">
        <v>7700</v>
      </c>
      <c r="B955" t="s">
        <v>42390</v>
      </c>
    </row>
    <row r="956" spans="1:2" x14ac:dyDescent="0.4">
      <c r="A956" t="s">
        <v>7701</v>
      </c>
      <c r="B956" t="s">
        <v>42390</v>
      </c>
    </row>
    <row r="957" spans="1:2" x14ac:dyDescent="0.4">
      <c r="A957" t="s">
        <v>7702</v>
      </c>
      <c r="B957" t="s">
        <v>42390</v>
      </c>
    </row>
    <row r="958" spans="1:2" x14ac:dyDescent="0.4">
      <c r="A958" t="s">
        <v>7703</v>
      </c>
      <c r="B958" t="s">
        <v>42390</v>
      </c>
    </row>
    <row r="959" spans="1:2" x14ac:dyDescent="0.4">
      <c r="A959" t="s">
        <v>7704</v>
      </c>
      <c r="B959" t="s">
        <v>42390</v>
      </c>
    </row>
    <row r="960" spans="1:2" x14ac:dyDescent="0.4">
      <c r="A960" t="s">
        <v>7705</v>
      </c>
      <c r="B960" t="s">
        <v>42390</v>
      </c>
    </row>
    <row r="961" spans="1:2" x14ac:dyDescent="0.4">
      <c r="A961" t="s">
        <v>7706</v>
      </c>
      <c r="B961" t="s">
        <v>42390</v>
      </c>
    </row>
    <row r="962" spans="1:2" x14ac:dyDescent="0.4">
      <c r="A962" t="s">
        <v>7707</v>
      </c>
      <c r="B962" t="s">
        <v>42390</v>
      </c>
    </row>
    <row r="963" spans="1:2" x14ac:dyDescent="0.4">
      <c r="A963" t="s">
        <v>7708</v>
      </c>
      <c r="B963" t="s">
        <v>42390</v>
      </c>
    </row>
    <row r="964" spans="1:2" x14ac:dyDescent="0.4">
      <c r="A964" t="s">
        <v>7709</v>
      </c>
      <c r="B964" t="s">
        <v>42390</v>
      </c>
    </row>
    <row r="965" spans="1:2" x14ac:dyDescent="0.4">
      <c r="A965" t="s">
        <v>7710</v>
      </c>
      <c r="B965" t="s">
        <v>42390</v>
      </c>
    </row>
    <row r="966" spans="1:2" x14ac:dyDescent="0.4">
      <c r="A966" t="s">
        <v>7711</v>
      </c>
      <c r="B966" t="s">
        <v>42390</v>
      </c>
    </row>
    <row r="967" spans="1:2" x14ac:dyDescent="0.4">
      <c r="A967" t="s">
        <v>7712</v>
      </c>
      <c r="B967" t="s">
        <v>42390</v>
      </c>
    </row>
    <row r="968" spans="1:2" x14ac:dyDescent="0.4">
      <c r="A968" t="s">
        <v>7713</v>
      </c>
      <c r="B968" t="s">
        <v>42390</v>
      </c>
    </row>
    <row r="969" spans="1:2" x14ac:dyDescent="0.4">
      <c r="A969" t="s">
        <v>7714</v>
      </c>
      <c r="B969" t="s">
        <v>42390</v>
      </c>
    </row>
    <row r="970" spans="1:2" x14ac:dyDescent="0.4">
      <c r="A970" t="s">
        <v>7715</v>
      </c>
      <c r="B970" t="s">
        <v>42390</v>
      </c>
    </row>
    <row r="971" spans="1:2" x14ac:dyDescent="0.4">
      <c r="A971" t="s">
        <v>7716</v>
      </c>
      <c r="B971" t="s">
        <v>42390</v>
      </c>
    </row>
    <row r="972" spans="1:2" x14ac:dyDescent="0.4">
      <c r="A972" t="s">
        <v>7717</v>
      </c>
      <c r="B972" t="s">
        <v>42390</v>
      </c>
    </row>
    <row r="973" spans="1:2" x14ac:dyDescent="0.4">
      <c r="A973" t="s">
        <v>7718</v>
      </c>
      <c r="B973" t="s">
        <v>42390</v>
      </c>
    </row>
    <row r="974" spans="1:2" x14ac:dyDescent="0.4">
      <c r="A974" t="s">
        <v>7719</v>
      </c>
      <c r="B974" t="s">
        <v>42390</v>
      </c>
    </row>
    <row r="975" spans="1:2" x14ac:dyDescent="0.4">
      <c r="A975" t="s">
        <v>7720</v>
      </c>
      <c r="B975" t="s">
        <v>42390</v>
      </c>
    </row>
    <row r="976" spans="1:2" x14ac:dyDescent="0.4">
      <c r="A976" t="s">
        <v>7721</v>
      </c>
      <c r="B976" t="s">
        <v>42390</v>
      </c>
    </row>
    <row r="977" spans="1:2" x14ac:dyDescent="0.4">
      <c r="A977" t="s">
        <v>7722</v>
      </c>
      <c r="B977" t="s">
        <v>42390</v>
      </c>
    </row>
    <row r="978" spans="1:2" x14ac:dyDescent="0.4">
      <c r="A978" t="s">
        <v>7723</v>
      </c>
      <c r="B978" t="s">
        <v>42390</v>
      </c>
    </row>
    <row r="979" spans="1:2" x14ac:dyDescent="0.4">
      <c r="A979" t="s">
        <v>7724</v>
      </c>
      <c r="B979" t="s">
        <v>42390</v>
      </c>
    </row>
    <row r="980" spans="1:2" x14ac:dyDescent="0.4">
      <c r="A980" t="s">
        <v>7725</v>
      </c>
      <c r="B980" t="s">
        <v>42390</v>
      </c>
    </row>
    <row r="981" spans="1:2" x14ac:dyDescent="0.4">
      <c r="A981" t="s">
        <v>7726</v>
      </c>
      <c r="B981" t="s">
        <v>42394</v>
      </c>
    </row>
    <row r="982" spans="1:2" x14ac:dyDescent="0.4">
      <c r="A982" t="s">
        <v>7727</v>
      </c>
      <c r="B982" t="s">
        <v>42390</v>
      </c>
    </row>
    <row r="983" spans="1:2" x14ac:dyDescent="0.4">
      <c r="A983" t="s">
        <v>7728</v>
      </c>
      <c r="B983" t="s">
        <v>42390</v>
      </c>
    </row>
    <row r="984" spans="1:2" x14ac:dyDescent="0.4">
      <c r="A984" t="s">
        <v>7729</v>
      </c>
      <c r="B984" t="s">
        <v>42390</v>
      </c>
    </row>
    <row r="985" spans="1:2" x14ac:dyDescent="0.4">
      <c r="A985" t="s">
        <v>7730</v>
      </c>
      <c r="B985" t="s">
        <v>42390</v>
      </c>
    </row>
    <row r="986" spans="1:2" x14ac:dyDescent="0.4">
      <c r="A986" t="s">
        <v>7731</v>
      </c>
      <c r="B986" t="s">
        <v>42393</v>
      </c>
    </row>
    <row r="987" spans="1:2" x14ac:dyDescent="0.4">
      <c r="A987" t="s">
        <v>7732</v>
      </c>
      <c r="B987" t="s">
        <v>42390</v>
      </c>
    </row>
    <row r="988" spans="1:2" x14ac:dyDescent="0.4">
      <c r="A988" t="s">
        <v>7733</v>
      </c>
      <c r="B988" t="s">
        <v>42390</v>
      </c>
    </row>
    <row r="989" spans="1:2" x14ac:dyDescent="0.4">
      <c r="A989" t="s">
        <v>7734</v>
      </c>
      <c r="B989" t="s">
        <v>42393</v>
      </c>
    </row>
    <row r="990" spans="1:2" x14ac:dyDescent="0.4">
      <c r="A990" t="s">
        <v>7735</v>
      </c>
      <c r="B990" t="s">
        <v>123</v>
      </c>
    </row>
    <row r="991" spans="1:2" x14ac:dyDescent="0.4">
      <c r="A991" t="s">
        <v>7736</v>
      </c>
      <c r="B991" t="s">
        <v>42391</v>
      </c>
    </row>
    <row r="992" spans="1:2" x14ac:dyDescent="0.4">
      <c r="A992" t="s">
        <v>7737</v>
      </c>
      <c r="B992" t="s">
        <v>42390</v>
      </c>
    </row>
    <row r="993" spans="1:2" x14ac:dyDescent="0.4">
      <c r="A993" t="s">
        <v>7738</v>
      </c>
      <c r="B993" t="s">
        <v>42390</v>
      </c>
    </row>
    <row r="994" spans="1:2" x14ac:dyDescent="0.4">
      <c r="A994" t="s">
        <v>7739</v>
      </c>
      <c r="B994" t="s">
        <v>42390</v>
      </c>
    </row>
    <row r="995" spans="1:2" x14ac:dyDescent="0.4">
      <c r="A995" t="s">
        <v>7740</v>
      </c>
      <c r="B995" t="s">
        <v>42390</v>
      </c>
    </row>
    <row r="996" spans="1:2" x14ac:dyDescent="0.4">
      <c r="A996" t="s">
        <v>7741</v>
      </c>
      <c r="B996" t="s">
        <v>42390</v>
      </c>
    </row>
    <row r="997" spans="1:2" x14ac:dyDescent="0.4">
      <c r="A997" t="s">
        <v>7742</v>
      </c>
      <c r="B997" t="s">
        <v>42390</v>
      </c>
    </row>
    <row r="998" spans="1:2" x14ac:dyDescent="0.4">
      <c r="A998" t="s">
        <v>7743</v>
      </c>
      <c r="B998" t="s">
        <v>123</v>
      </c>
    </row>
    <row r="999" spans="1:2" x14ac:dyDescent="0.4">
      <c r="A999" t="s">
        <v>7744</v>
      </c>
      <c r="B999" t="s">
        <v>42390</v>
      </c>
    </row>
    <row r="1000" spans="1:2" x14ac:dyDescent="0.4">
      <c r="A1000" t="s">
        <v>7745</v>
      </c>
      <c r="B1000" t="s">
        <v>42390</v>
      </c>
    </row>
    <row r="1001" spans="1:2" x14ac:dyDescent="0.4">
      <c r="A1001" t="s">
        <v>7746</v>
      </c>
      <c r="B1001" t="s">
        <v>42393</v>
      </c>
    </row>
    <row r="1002" spans="1:2" x14ac:dyDescent="0.4">
      <c r="A1002" t="s">
        <v>7747</v>
      </c>
      <c r="B1002" t="s">
        <v>42393</v>
      </c>
    </row>
    <row r="1003" spans="1:2" x14ac:dyDescent="0.4">
      <c r="A1003" t="s">
        <v>7748</v>
      </c>
      <c r="B1003" t="s">
        <v>42390</v>
      </c>
    </row>
    <row r="1004" spans="1:2" x14ac:dyDescent="0.4">
      <c r="A1004" t="s">
        <v>7749</v>
      </c>
      <c r="B1004" t="s">
        <v>42390</v>
      </c>
    </row>
    <row r="1005" spans="1:2" x14ac:dyDescent="0.4">
      <c r="A1005" t="s">
        <v>7750</v>
      </c>
      <c r="B1005" t="s">
        <v>42391</v>
      </c>
    </row>
    <row r="1006" spans="1:2" x14ac:dyDescent="0.4">
      <c r="A1006" t="s">
        <v>7751</v>
      </c>
      <c r="B1006" t="s">
        <v>42393</v>
      </c>
    </row>
    <row r="1007" spans="1:2" x14ac:dyDescent="0.4">
      <c r="A1007" t="s">
        <v>7752</v>
      </c>
      <c r="B1007" t="s">
        <v>42393</v>
      </c>
    </row>
    <row r="1008" spans="1:2" x14ac:dyDescent="0.4">
      <c r="A1008" t="s">
        <v>7753</v>
      </c>
      <c r="B1008" t="s">
        <v>42393</v>
      </c>
    </row>
    <row r="1009" spans="1:2" x14ac:dyDescent="0.4">
      <c r="A1009" t="s">
        <v>7754</v>
      </c>
      <c r="B1009" t="s">
        <v>42390</v>
      </c>
    </row>
    <row r="1010" spans="1:2" x14ac:dyDescent="0.4">
      <c r="A1010" t="s">
        <v>7755</v>
      </c>
      <c r="B1010" t="s">
        <v>42393</v>
      </c>
    </row>
    <row r="1011" spans="1:2" x14ac:dyDescent="0.4">
      <c r="A1011" t="s">
        <v>7756</v>
      </c>
      <c r="B1011" t="s">
        <v>123</v>
      </c>
    </row>
    <row r="1012" spans="1:2" x14ac:dyDescent="0.4">
      <c r="A1012" t="s">
        <v>7757</v>
      </c>
      <c r="B1012" t="s">
        <v>81</v>
      </c>
    </row>
    <row r="1013" spans="1:2" x14ac:dyDescent="0.4">
      <c r="A1013" t="s">
        <v>7758</v>
      </c>
      <c r="B1013" t="s">
        <v>42390</v>
      </c>
    </row>
    <row r="1014" spans="1:2" x14ac:dyDescent="0.4">
      <c r="A1014" t="s">
        <v>7759</v>
      </c>
      <c r="B1014" t="s">
        <v>123</v>
      </c>
    </row>
    <row r="1015" spans="1:2" x14ac:dyDescent="0.4">
      <c r="A1015" t="s">
        <v>7760</v>
      </c>
      <c r="B1015" t="s">
        <v>42390</v>
      </c>
    </row>
    <row r="1016" spans="1:2" x14ac:dyDescent="0.4">
      <c r="A1016" t="s">
        <v>7761</v>
      </c>
      <c r="B1016" t="s">
        <v>42390</v>
      </c>
    </row>
    <row r="1017" spans="1:2" x14ac:dyDescent="0.4">
      <c r="A1017" t="s">
        <v>7762</v>
      </c>
      <c r="B1017" t="s">
        <v>42397</v>
      </c>
    </row>
    <row r="1018" spans="1:2" x14ac:dyDescent="0.4">
      <c r="A1018" t="s">
        <v>7763</v>
      </c>
      <c r="B1018" t="s">
        <v>42393</v>
      </c>
    </row>
    <row r="1019" spans="1:2" x14ac:dyDescent="0.4">
      <c r="A1019" t="s">
        <v>7764</v>
      </c>
      <c r="B1019" t="s">
        <v>42392</v>
      </c>
    </row>
    <row r="1020" spans="1:2" x14ac:dyDescent="0.4">
      <c r="A1020" t="s">
        <v>7765</v>
      </c>
      <c r="B1020" t="s">
        <v>42394</v>
      </c>
    </row>
    <row r="1021" spans="1:2" x14ac:dyDescent="0.4">
      <c r="A1021" t="s">
        <v>7766</v>
      </c>
      <c r="B1021" t="s">
        <v>42404</v>
      </c>
    </row>
    <row r="1022" spans="1:2" x14ac:dyDescent="0.4">
      <c r="A1022" t="s">
        <v>7767</v>
      </c>
      <c r="B1022" t="s">
        <v>42399</v>
      </c>
    </row>
    <row r="1023" spans="1:2" x14ac:dyDescent="0.4">
      <c r="A1023" t="s">
        <v>7768</v>
      </c>
      <c r="B1023" t="s">
        <v>42390</v>
      </c>
    </row>
    <row r="1024" spans="1:2" x14ac:dyDescent="0.4">
      <c r="A1024" t="s">
        <v>7769</v>
      </c>
      <c r="B1024" t="s">
        <v>123</v>
      </c>
    </row>
    <row r="1025" spans="1:2" x14ac:dyDescent="0.4">
      <c r="A1025" t="s">
        <v>7770</v>
      </c>
      <c r="B1025" t="s">
        <v>123</v>
      </c>
    </row>
    <row r="1026" spans="1:2" x14ac:dyDescent="0.4">
      <c r="A1026" t="s">
        <v>7771</v>
      </c>
      <c r="B1026" t="s">
        <v>123</v>
      </c>
    </row>
    <row r="1027" spans="1:2" x14ac:dyDescent="0.4">
      <c r="A1027" t="s">
        <v>7772</v>
      </c>
      <c r="B1027" t="s">
        <v>42390</v>
      </c>
    </row>
    <row r="1028" spans="1:2" x14ac:dyDescent="0.4">
      <c r="A1028" t="s">
        <v>7773</v>
      </c>
      <c r="B1028" t="s">
        <v>42390</v>
      </c>
    </row>
    <row r="1029" spans="1:2" x14ac:dyDescent="0.4">
      <c r="A1029" t="s">
        <v>7774</v>
      </c>
      <c r="B1029" t="s">
        <v>42390</v>
      </c>
    </row>
    <row r="1030" spans="1:2" x14ac:dyDescent="0.4">
      <c r="A1030" t="s">
        <v>7775</v>
      </c>
      <c r="B1030" t="s">
        <v>42390</v>
      </c>
    </row>
    <row r="1031" spans="1:2" x14ac:dyDescent="0.4">
      <c r="A1031" t="s">
        <v>7776</v>
      </c>
      <c r="B1031" t="s">
        <v>42390</v>
      </c>
    </row>
    <row r="1032" spans="1:2" x14ac:dyDescent="0.4">
      <c r="A1032" t="s">
        <v>7777</v>
      </c>
      <c r="B1032" t="s">
        <v>42390</v>
      </c>
    </row>
    <row r="1033" spans="1:2" x14ac:dyDescent="0.4">
      <c r="A1033" t="s">
        <v>7778</v>
      </c>
      <c r="B1033" t="s">
        <v>81</v>
      </c>
    </row>
    <row r="1034" spans="1:2" x14ac:dyDescent="0.4">
      <c r="A1034" t="s">
        <v>7779</v>
      </c>
      <c r="B1034" t="s">
        <v>42390</v>
      </c>
    </row>
    <row r="1035" spans="1:2" x14ac:dyDescent="0.4">
      <c r="A1035" t="s">
        <v>7780</v>
      </c>
      <c r="B1035" t="s">
        <v>42391</v>
      </c>
    </row>
    <row r="1036" spans="1:2" x14ac:dyDescent="0.4">
      <c r="A1036" t="s">
        <v>7781</v>
      </c>
      <c r="B1036" t="s">
        <v>42390</v>
      </c>
    </row>
    <row r="1037" spans="1:2" x14ac:dyDescent="0.4">
      <c r="A1037" t="s">
        <v>7782</v>
      </c>
      <c r="B1037" t="s">
        <v>42392</v>
      </c>
    </row>
    <row r="1038" spans="1:2" x14ac:dyDescent="0.4">
      <c r="A1038" t="s">
        <v>7783</v>
      </c>
      <c r="B1038" t="s">
        <v>42392</v>
      </c>
    </row>
    <row r="1039" spans="1:2" x14ac:dyDescent="0.4">
      <c r="A1039" t="s">
        <v>7784</v>
      </c>
      <c r="B1039" t="s">
        <v>42390</v>
      </c>
    </row>
    <row r="1040" spans="1:2" x14ac:dyDescent="0.4">
      <c r="A1040" t="s">
        <v>7785</v>
      </c>
      <c r="B1040" t="s">
        <v>42390</v>
      </c>
    </row>
    <row r="1041" spans="1:2" x14ac:dyDescent="0.4">
      <c r="A1041" t="s">
        <v>7786</v>
      </c>
      <c r="B1041" t="s">
        <v>42390</v>
      </c>
    </row>
    <row r="1042" spans="1:2" x14ac:dyDescent="0.4">
      <c r="A1042" t="s">
        <v>7787</v>
      </c>
      <c r="B1042" t="s">
        <v>42393</v>
      </c>
    </row>
    <row r="1043" spans="1:2" x14ac:dyDescent="0.4">
      <c r="A1043" t="s">
        <v>7788</v>
      </c>
      <c r="B1043" t="s">
        <v>42390</v>
      </c>
    </row>
    <row r="1044" spans="1:2" x14ac:dyDescent="0.4">
      <c r="A1044" t="s">
        <v>7789</v>
      </c>
      <c r="B1044" t="s">
        <v>42392</v>
      </c>
    </row>
    <row r="1045" spans="1:2" x14ac:dyDescent="0.4">
      <c r="A1045" t="s">
        <v>7790</v>
      </c>
      <c r="B1045" t="s">
        <v>42390</v>
      </c>
    </row>
    <row r="1046" spans="1:2" x14ac:dyDescent="0.4">
      <c r="A1046" t="s">
        <v>7791</v>
      </c>
      <c r="B1046" t="s">
        <v>42390</v>
      </c>
    </row>
    <row r="1047" spans="1:2" x14ac:dyDescent="0.4">
      <c r="A1047" t="s">
        <v>7792</v>
      </c>
      <c r="B1047" t="s">
        <v>42392</v>
      </c>
    </row>
    <row r="1048" spans="1:2" x14ac:dyDescent="0.4">
      <c r="A1048" t="s">
        <v>7793</v>
      </c>
      <c r="B1048" t="s">
        <v>42393</v>
      </c>
    </row>
    <row r="1049" spans="1:2" x14ac:dyDescent="0.4">
      <c r="A1049" t="s">
        <v>7794</v>
      </c>
      <c r="B1049" t="s">
        <v>42390</v>
      </c>
    </row>
    <row r="1050" spans="1:2" x14ac:dyDescent="0.4">
      <c r="A1050" t="s">
        <v>7795</v>
      </c>
      <c r="B1050" t="s">
        <v>42392</v>
      </c>
    </row>
    <row r="1051" spans="1:2" x14ac:dyDescent="0.4">
      <c r="A1051" t="s">
        <v>7796</v>
      </c>
      <c r="B1051" t="s">
        <v>42390</v>
      </c>
    </row>
    <row r="1052" spans="1:2" x14ac:dyDescent="0.4">
      <c r="A1052" t="s">
        <v>7797</v>
      </c>
      <c r="B1052" t="s">
        <v>123</v>
      </c>
    </row>
    <row r="1053" spans="1:2" x14ac:dyDescent="0.4">
      <c r="A1053" t="s">
        <v>7798</v>
      </c>
      <c r="B1053" t="s">
        <v>42390</v>
      </c>
    </row>
    <row r="1054" spans="1:2" x14ac:dyDescent="0.4">
      <c r="A1054" t="s">
        <v>7799</v>
      </c>
      <c r="B1054" t="s">
        <v>42392</v>
      </c>
    </row>
    <row r="1055" spans="1:2" x14ac:dyDescent="0.4">
      <c r="A1055" t="s">
        <v>7800</v>
      </c>
      <c r="B1055" t="s">
        <v>42399</v>
      </c>
    </row>
    <row r="1056" spans="1:2" x14ac:dyDescent="0.4">
      <c r="A1056" t="s">
        <v>7801</v>
      </c>
      <c r="B1056" t="s">
        <v>42399</v>
      </c>
    </row>
    <row r="1057" spans="1:2" x14ac:dyDescent="0.4">
      <c r="A1057" t="s">
        <v>7802</v>
      </c>
      <c r="B1057" t="s">
        <v>42393</v>
      </c>
    </row>
    <row r="1058" spans="1:2" x14ac:dyDescent="0.4">
      <c r="A1058" t="s">
        <v>7803</v>
      </c>
      <c r="B1058" t="s">
        <v>42392</v>
      </c>
    </row>
    <row r="1059" spans="1:2" x14ac:dyDescent="0.4">
      <c r="A1059" t="s">
        <v>7804</v>
      </c>
      <c r="B1059" t="s">
        <v>42390</v>
      </c>
    </row>
    <row r="1060" spans="1:2" x14ac:dyDescent="0.4">
      <c r="A1060" t="s">
        <v>7805</v>
      </c>
      <c r="B1060" t="s">
        <v>42390</v>
      </c>
    </row>
    <row r="1061" spans="1:2" x14ac:dyDescent="0.4">
      <c r="A1061" t="s">
        <v>7806</v>
      </c>
      <c r="B1061" t="s">
        <v>42399</v>
      </c>
    </row>
    <row r="1062" spans="1:2" x14ac:dyDescent="0.4">
      <c r="A1062" t="s">
        <v>7807</v>
      </c>
      <c r="B1062" t="s">
        <v>42399</v>
      </c>
    </row>
    <row r="1063" spans="1:2" x14ac:dyDescent="0.4">
      <c r="A1063" t="s">
        <v>7808</v>
      </c>
      <c r="B1063" t="s">
        <v>42390</v>
      </c>
    </row>
    <row r="1064" spans="1:2" x14ac:dyDescent="0.4">
      <c r="A1064" t="s">
        <v>7809</v>
      </c>
      <c r="B1064" t="s">
        <v>42390</v>
      </c>
    </row>
    <row r="1065" spans="1:2" x14ac:dyDescent="0.4">
      <c r="A1065" t="s">
        <v>7810</v>
      </c>
      <c r="B1065" t="s">
        <v>42390</v>
      </c>
    </row>
    <row r="1066" spans="1:2" x14ac:dyDescent="0.4">
      <c r="A1066" t="s">
        <v>7811</v>
      </c>
      <c r="B1066" t="s">
        <v>42390</v>
      </c>
    </row>
    <row r="1067" spans="1:2" x14ac:dyDescent="0.4">
      <c r="A1067" t="s">
        <v>7812</v>
      </c>
      <c r="B1067" t="s">
        <v>123</v>
      </c>
    </row>
    <row r="1068" spans="1:2" x14ac:dyDescent="0.4">
      <c r="A1068" t="s">
        <v>7813</v>
      </c>
      <c r="B1068" t="s">
        <v>42390</v>
      </c>
    </row>
    <row r="1069" spans="1:2" x14ac:dyDescent="0.4">
      <c r="A1069" t="s">
        <v>7814</v>
      </c>
      <c r="B1069" t="s">
        <v>42390</v>
      </c>
    </row>
    <row r="1070" spans="1:2" x14ac:dyDescent="0.4">
      <c r="A1070" t="s">
        <v>7815</v>
      </c>
      <c r="B1070" t="s">
        <v>42392</v>
      </c>
    </row>
    <row r="1071" spans="1:2" x14ac:dyDescent="0.4">
      <c r="A1071" t="s">
        <v>7816</v>
      </c>
      <c r="B1071" t="s">
        <v>42390</v>
      </c>
    </row>
    <row r="1072" spans="1:2" x14ac:dyDescent="0.4">
      <c r="A1072" t="s">
        <v>7817</v>
      </c>
      <c r="B1072" t="s">
        <v>42390</v>
      </c>
    </row>
    <row r="1073" spans="1:2" x14ac:dyDescent="0.4">
      <c r="A1073" t="s">
        <v>7818</v>
      </c>
      <c r="B1073" t="s">
        <v>42392</v>
      </c>
    </row>
    <row r="1074" spans="1:2" x14ac:dyDescent="0.4">
      <c r="A1074" t="s">
        <v>7819</v>
      </c>
      <c r="B1074" t="s">
        <v>42390</v>
      </c>
    </row>
    <row r="1075" spans="1:2" x14ac:dyDescent="0.4">
      <c r="A1075" t="s">
        <v>7820</v>
      </c>
      <c r="B1075" t="s">
        <v>123</v>
      </c>
    </row>
    <row r="1076" spans="1:2" x14ac:dyDescent="0.4">
      <c r="A1076" t="s">
        <v>7821</v>
      </c>
      <c r="B1076" t="s">
        <v>42390</v>
      </c>
    </row>
    <row r="1077" spans="1:2" x14ac:dyDescent="0.4">
      <c r="A1077" t="s">
        <v>7822</v>
      </c>
      <c r="B1077" t="s">
        <v>42390</v>
      </c>
    </row>
    <row r="1078" spans="1:2" x14ac:dyDescent="0.4">
      <c r="A1078" t="s">
        <v>7823</v>
      </c>
      <c r="B1078" t="s">
        <v>42393</v>
      </c>
    </row>
    <row r="1079" spans="1:2" x14ac:dyDescent="0.4">
      <c r="A1079" t="s">
        <v>7824</v>
      </c>
      <c r="B1079" t="s">
        <v>42390</v>
      </c>
    </row>
    <row r="1080" spans="1:2" x14ac:dyDescent="0.4">
      <c r="A1080" t="s">
        <v>7825</v>
      </c>
      <c r="B1080" t="s">
        <v>42390</v>
      </c>
    </row>
    <row r="1081" spans="1:2" x14ac:dyDescent="0.4">
      <c r="A1081" t="s">
        <v>7826</v>
      </c>
      <c r="B1081" t="s">
        <v>42390</v>
      </c>
    </row>
    <row r="1082" spans="1:2" x14ac:dyDescent="0.4">
      <c r="A1082" t="s">
        <v>7827</v>
      </c>
      <c r="B1082" t="s">
        <v>42390</v>
      </c>
    </row>
    <row r="1083" spans="1:2" x14ac:dyDescent="0.4">
      <c r="A1083" t="s">
        <v>7828</v>
      </c>
      <c r="B1083" t="s">
        <v>42390</v>
      </c>
    </row>
    <row r="1084" spans="1:2" x14ac:dyDescent="0.4">
      <c r="A1084" t="s">
        <v>7829</v>
      </c>
      <c r="B1084" t="s">
        <v>42390</v>
      </c>
    </row>
    <row r="1085" spans="1:2" x14ac:dyDescent="0.4">
      <c r="A1085" t="s">
        <v>7830</v>
      </c>
      <c r="B1085" t="s">
        <v>42390</v>
      </c>
    </row>
    <row r="1086" spans="1:2" x14ac:dyDescent="0.4">
      <c r="A1086" t="s">
        <v>7831</v>
      </c>
      <c r="B1086" t="s">
        <v>42390</v>
      </c>
    </row>
    <row r="1087" spans="1:2" x14ac:dyDescent="0.4">
      <c r="A1087" t="s">
        <v>7832</v>
      </c>
      <c r="B1087" t="s">
        <v>42390</v>
      </c>
    </row>
    <row r="1088" spans="1:2" x14ac:dyDescent="0.4">
      <c r="A1088" t="s">
        <v>7833</v>
      </c>
      <c r="B1088" t="s">
        <v>42390</v>
      </c>
    </row>
    <row r="1089" spans="1:2" x14ac:dyDescent="0.4">
      <c r="A1089" t="s">
        <v>7834</v>
      </c>
      <c r="B1089" t="s">
        <v>42390</v>
      </c>
    </row>
    <row r="1090" spans="1:2" x14ac:dyDescent="0.4">
      <c r="A1090" t="s">
        <v>7835</v>
      </c>
      <c r="B1090" t="s">
        <v>123</v>
      </c>
    </row>
    <row r="1091" spans="1:2" x14ac:dyDescent="0.4">
      <c r="A1091" t="s">
        <v>7836</v>
      </c>
      <c r="B1091" t="s">
        <v>123</v>
      </c>
    </row>
    <row r="1092" spans="1:2" x14ac:dyDescent="0.4">
      <c r="A1092" t="s">
        <v>7837</v>
      </c>
      <c r="B1092" t="s">
        <v>42390</v>
      </c>
    </row>
    <row r="1093" spans="1:2" x14ac:dyDescent="0.4">
      <c r="A1093" t="s">
        <v>7838</v>
      </c>
      <c r="B1093" t="s">
        <v>123</v>
      </c>
    </row>
    <row r="1094" spans="1:2" x14ac:dyDescent="0.4">
      <c r="A1094" t="s">
        <v>7839</v>
      </c>
      <c r="B1094" t="s">
        <v>123</v>
      </c>
    </row>
    <row r="1095" spans="1:2" x14ac:dyDescent="0.4">
      <c r="A1095" t="s">
        <v>7840</v>
      </c>
      <c r="B1095" t="s">
        <v>42390</v>
      </c>
    </row>
    <row r="1096" spans="1:2" x14ac:dyDescent="0.4">
      <c r="A1096" t="s">
        <v>7841</v>
      </c>
      <c r="B1096" t="s">
        <v>42390</v>
      </c>
    </row>
    <row r="1097" spans="1:2" x14ac:dyDescent="0.4">
      <c r="A1097" t="s">
        <v>7842</v>
      </c>
      <c r="B1097" t="s">
        <v>42390</v>
      </c>
    </row>
    <row r="1098" spans="1:2" x14ac:dyDescent="0.4">
      <c r="A1098" t="s">
        <v>7843</v>
      </c>
      <c r="B1098" t="s">
        <v>42393</v>
      </c>
    </row>
    <row r="1099" spans="1:2" x14ac:dyDescent="0.4">
      <c r="A1099" t="s">
        <v>7844</v>
      </c>
      <c r="B1099" t="s">
        <v>42390</v>
      </c>
    </row>
    <row r="1100" spans="1:2" x14ac:dyDescent="0.4">
      <c r="A1100" t="s">
        <v>7845</v>
      </c>
      <c r="B1100" t="s">
        <v>42390</v>
      </c>
    </row>
    <row r="1101" spans="1:2" x14ac:dyDescent="0.4">
      <c r="A1101" t="s">
        <v>7846</v>
      </c>
      <c r="B1101" t="s">
        <v>42392</v>
      </c>
    </row>
    <row r="1102" spans="1:2" x14ac:dyDescent="0.4">
      <c r="A1102" t="s">
        <v>7847</v>
      </c>
      <c r="B1102" t="s">
        <v>42393</v>
      </c>
    </row>
    <row r="1103" spans="1:2" x14ac:dyDescent="0.4">
      <c r="A1103" t="s">
        <v>7848</v>
      </c>
      <c r="B1103" t="s">
        <v>42390</v>
      </c>
    </row>
    <row r="1104" spans="1:2" x14ac:dyDescent="0.4">
      <c r="A1104" t="s">
        <v>7849</v>
      </c>
      <c r="B1104" t="s">
        <v>42390</v>
      </c>
    </row>
    <row r="1105" spans="1:2" x14ac:dyDescent="0.4">
      <c r="A1105" t="s">
        <v>7850</v>
      </c>
      <c r="B1105" t="s">
        <v>42390</v>
      </c>
    </row>
    <row r="1106" spans="1:2" x14ac:dyDescent="0.4">
      <c r="A1106" t="s">
        <v>7851</v>
      </c>
      <c r="B1106" t="s">
        <v>42390</v>
      </c>
    </row>
    <row r="1107" spans="1:2" x14ac:dyDescent="0.4">
      <c r="A1107" t="s">
        <v>7852</v>
      </c>
      <c r="B1107" t="s">
        <v>123</v>
      </c>
    </row>
    <row r="1108" spans="1:2" x14ac:dyDescent="0.4">
      <c r="A1108" t="s">
        <v>7853</v>
      </c>
      <c r="B1108" t="s">
        <v>42390</v>
      </c>
    </row>
    <row r="1109" spans="1:2" x14ac:dyDescent="0.4">
      <c r="A1109" t="s">
        <v>7854</v>
      </c>
      <c r="B1109" t="s">
        <v>42390</v>
      </c>
    </row>
    <row r="1110" spans="1:2" x14ac:dyDescent="0.4">
      <c r="A1110" t="s">
        <v>7855</v>
      </c>
      <c r="B1110" t="s">
        <v>42390</v>
      </c>
    </row>
    <row r="1111" spans="1:2" x14ac:dyDescent="0.4">
      <c r="A1111" t="s">
        <v>7856</v>
      </c>
      <c r="B1111" t="s">
        <v>42390</v>
      </c>
    </row>
    <row r="1112" spans="1:2" x14ac:dyDescent="0.4">
      <c r="A1112" t="s">
        <v>7857</v>
      </c>
      <c r="B1112" t="s">
        <v>42390</v>
      </c>
    </row>
    <row r="1113" spans="1:2" x14ac:dyDescent="0.4">
      <c r="A1113" t="s">
        <v>7858</v>
      </c>
      <c r="B1113" t="s">
        <v>42390</v>
      </c>
    </row>
    <row r="1114" spans="1:2" x14ac:dyDescent="0.4">
      <c r="A1114" t="s">
        <v>7859</v>
      </c>
      <c r="B1114" t="s">
        <v>42390</v>
      </c>
    </row>
    <row r="1115" spans="1:2" x14ac:dyDescent="0.4">
      <c r="A1115" t="s">
        <v>7860</v>
      </c>
      <c r="B1115" t="s">
        <v>42390</v>
      </c>
    </row>
    <row r="1116" spans="1:2" x14ac:dyDescent="0.4">
      <c r="A1116" t="s">
        <v>7861</v>
      </c>
      <c r="B1116" t="s">
        <v>42390</v>
      </c>
    </row>
    <row r="1117" spans="1:2" x14ac:dyDescent="0.4">
      <c r="A1117" t="s">
        <v>7862</v>
      </c>
      <c r="B1117" t="s">
        <v>42390</v>
      </c>
    </row>
    <row r="1118" spans="1:2" x14ac:dyDescent="0.4">
      <c r="A1118" t="s">
        <v>7863</v>
      </c>
      <c r="B1118" t="s">
        <v>42390</v>
      </c>
    </row>
    <row r="1119" spans="1:2" x14ac:dyDescent="0.4">
      <c r="A1119" t="s">
        <v>7864</v>
      </c>
      <c r="B1119" t="s">
        <v>42390</v>
      </c>
    </row>
    <row r="1120" spans="1:2" x14ac:dyDescent="0.4">
      <c r="A1120" t="s">
        <v>7865</v>
      </c>
      <c r="B1120" t="s">
        <v>42390</v>
      </c>
    </row>
    <row r="1121" spans="1:2" x14ac:dyDescent="0.4">
      <c r="A1121" t="s">
        <v>7866</v>
      </c>
      <c r="B1121" t="s">
        <v>42390</v>
      </c>
    </row>
    <row r="1122" spans="1:2" x14ac:dyDescent="0.4">
      <c r="A1122" t="s">
        <v>7867</v>
      </c>
      <c r="B1122" t="s">
        <v>42390</v>
      </c>
    </row>
    <row r="1123" spans="1:2" x14ac:dyDescent="0.4">
      <c r="A1123" t="s">
        <v>7868</v>
      </c>
      <c r="B1123" t="s">
        <v>42390</v>
      </c>
    </row>
    <row r="1124" spans="1:2" x14ac:dyDescent="0.4">
      <c r="A1124" t="s">
        <v>7869</v>
      </c>
      <c r="B1124" t="s">
        <v>42390</v>
      </c>
    </row>
    <row r="1125" spans="1:2" x14ac:dyDescent="0.4">
      <c r="A1125" t="s">
        <v>7870</v>
      </c>
      <c r="B1125" t="s">
        <v>42390</v>
      </c>
    </row>
    <row r="1126" spans="1:2" x14ac:dyDescent="0.4">
      <c r="A1126" t="s">
        <v>7871</v>
      </c>
      <c r="B1126" t="s">
        <v>42390</v>
      </c>
    </row>
    <row r="1127" spans="1:2" x14ac:dyDescent="0.4">
      <c r="A1127" t="s">
        <v>7872</v>
      </c>
      <c r="B1127" t="s">
        <v>42390</v>
      </c>
    </row>
    <row r="1128" spans="1:2" x14ac:dyDescent="0.4">
      <c r="A1128" t="s">
        <v>7873</v>
      </c>
      <c r="B1128" t="s">
        <v>42390</v>
      </c>
    </row>
    <row r="1129" spans="1:2" x14ac:dyDescent="0.4">
      <c r="A1129" t="s">
        <v>7874</v>
      </c>
      <c r="B1129" t="s">
        <v>42390</v>
      </c>
    </row>
    <row r="1130" spans="1:2" x14ac:dyDescent="0.4">
      <c r="A1130" t="s">
        <v>7875</v>
      </c>
      <c r="B1130" t="s">
        <v>42390</v>
      </c>
    </row>
    <row r="1131" spans="1:2" x14ac:dyDescent="0.4">
      <c r="A1131" t="s">
        <v>7876</v>
      </c>
      <c r="B1131" t="s">
        <v>42390</v>
      </c>
    </row>
    <row r="1132" spans="1:2" x14ac:dyDescent="0.4">
      <c r="A1132" t="s">
        <v>7877</v>
      </c>
      <c r="B1132" t="s">
        <v>42390</v>
      </c>
    </row>
    <row r="1133" spans="1:2" x14ac:dyDescent="0.4">
      <c r="A1133" t="s">
        <v>7878</v>
      </c>
      <c r="B1133" t="s">
        <v>42390</v>
      </c>
    </row>
    <row r="1134" spans="1:2" x14ac:dyDescent="0.4">
      <c r="A1134" t="s">
        <v>7879</v>
      </c>
      <c r="B1134" t="s">
        <v>42390</v>
      </c>
    </row>
    <row r="1135" spans="1:2" x14ac:dyDescent="0.4">
      <c r="A1135" t="s">
        <v>7880</v>
      </c>
      <c r="B1135" t="s">
        <v>42390</v>
      </c>
    </row>
    <row r="1136" spans="1:2" x14ac:dyDescent="0.4">
      <c r="A1136" t="s">
        <v>7881</v>
      </c>
      <c r="B1136" t="s">
        <v>42390</v>
      </c>
    </row>
    <row r="1137" spans="1:2" x14ac:dyDescent="0.4">
      <c r="A1137" t="s">
        <v>7882</v>
      </c>
      <c r="B1137" t="s">
        <v>42390</v>
      </c>
    </row>
    <row r="1138" spans="1:2" x14ac:dyDescent="0.4">
      <c r="A1138" t="s">
        <v>7883</v>
      </c>
      <c r="B1138" t="s">
        <v>42390</v>
      </c>
    </row>
    <row r="1139" spans="1:2" x14ac:dyDescent="0.4">
      <c r="A1139" t="s">
        <v>7884</v>
      </c>
      <c r="B1139" t="s">
        <v>42390</v>
      </c>
    </row>
    <row r="1140" spans="1:2" x14ac:dyDescent="0.4">
      <c r="A1140" t="s">
        <v>7885</v>
      </c>
      <c r="B1140" t="s">
        <v>42390</v>
      </c>
    </row>
    <row r="1141" spans="1:2" x14ac:dyDescent="0.4">
      <c r="A1141" t="s">
        <v>7886</v>
      </c>
      <c r="B1141" t="s">
        <v>42391</v>
      </c>
    </row>
    <row r="1142" spans="1:2" x14ac:dyDescent="0.4">
      <c r="A1142" t="s">
        <v>7887</v>
      </c>
      <c r="B1142" t="s">
        <v>42390</v>
      </c>
    </row>
    <row r="1143" spans="1:2" x14ac:dyDescent="0.4">
      <c r="A1143" t="s">
        <v>7888</v>
      </c>
      <c r="B1143" t="s">
        <v>42390</v>
      </c>
    </row>
    <row r="1144" spans="1:2" x14ac:dyDescent="0.4">
      <c r="A1144" t="s">
        <v>7889</v>
      </c>
      <c r="B1144" t="s">
        <v>42391</v>
      </c>
    </row>
    <row r="1145" spans="1:2" x14ac:dyDescent="0.4">
      <c r="A1145" t="s">
        <v>7890</v>
      </c>
      <c r="B1145" t="s">
        <v>42399</v>
      </c>
    </row>
    <row r="1146" spans="1:2" x14ac:dyDescent="0.4">
      <c r="A1146" t="s">
        <v>7891</v>
      </c>
      <c r="B1146" t="s">
        <v>42393</v>
      </c>
    </row>
    <row r="1147" spans="1:2" x14ac:dyDescent="0.4">
      <c r="A1147" t="s">
        <v>7892</v>
      </c>
      <c r="B1147" t="s">
        <v>42390</v>
      </c>
    </row>
    <row r="1148" spans="1:2" x14ac:dyDescent="0.4">
      <c r="A1148" t="s">
        <v>7893</v>
      </c>
      <c r="B1148" t="s">
        <v>42393</v>
      </c>
    </row>
    <row r="1149" spans="1:2" x14ac:dyDescent="0.4">
      <c r="A1149" t="s">
        <v>7894</v>
      </c>
      <c r="B1149" t="s">
        <v>42393</v>
      </c>
    </row>
    <row r="1150" spans="1:2" x14ac:dyDescent="0.4">
      <c r="A1150" t="s">
        <v>7895</v>
      </c>
      <c r="B1150" t="s">
        <v>42390</v>
      </c>
    </row>
    <row r="1151" spans="1:2" x14ac:dyDescent="0.4">
      <c r="A1151" t="s">
        <v>7896</v>
      </c>
      <c r="B1151" t="s">
        <v>42393</v>
      </c>
    </row>
    <row r="1152" spans="1:2" x14ac:dyDescent="0.4">
      <c r="A1152" t="s">
        <v>7897</v>
      </c>
      <c r="B1152" t="s">
        <v>123</v>
      </c>
    </row>
    <row r="1153" spans="1:2" x14ac:dyDescent="0.4">
      <c r="A1153" t="s">
        <v>7898</v>
      </c>
      <c r="B1153" t="s">
        <v>42393</v>
      </c>
    </row>
    <row r="1154" spans="1:2" x14ac:dyDescent="0.4">
      <c r="A1154" t="s">
        <v>7899</v>
      </c>
      <c r="B1154" t="s">
        <v>42390</v>
      </c>
    </row>
    <row r="1155" spans="1:2" x14ac:dyDescent="0.4">
      <c r="A1155" t="s">
        <v>7900</v>
      </c>
      <c r="B1155" t="s">
        <v>42390</v>
      </c>
    </row>
    <row r="1156" spans="1:2" x14ac:dyDescent="0.4">
      <c r="A1156" t="s">
        <v>7901</v>
      </c>
      <c r="B1156" t="s">
        <v>42390</v>
      </c>
    </row>
    <row r="1157" spans="1:2" x14ac:dyDescent="0.4">
      <c r="A1157" t="s">
        <v>7902</v>
      </c>
      <c r="B1157" t="s">
        <v>42392</v>
      </c>
    </row>
    <row r="1158" spans="1:2" x14ac:dyDescent="0.4">
      <c r="A1158" t="s">
        <v>7903</v>
      </c>
      <c r="B1158" t="s">
        <v>42390</v>
      </c>
    </row>
    <row r="1159" spans="1:2" x14ac:dyDescent="0.4">
      <c r="A1159" t="s">
        <v>7904</v>
      </c>
      <c r="B1159" t="s">
        <v>42390</v>
      </c>
    </row>
    <row r="1160" spans="1:2" x14ac:dyDescent="0.4">
      <c r="A1160" t="s">
        <v>7905</v>
      </c>
      <c r="B1160" t="s">
        <v>42390</v>
      </c>
    </row>
    <row r="1161" spans="1:2" x14ac:dyDescent="0.4">
      <c r="A1161" t="s">
        <v>7906</v>
      </c>
      <c r="B1161" t="s">
        <v>42390</v>
      </c>
    </row>
    <row r="1162" spans="1:2" x14ac:dyDescent="0.4">
      <c r="A1162" t="s">
        <v>7907</v>
      </c>
      <c r="B1162" t="s">
        <v>42390</v>
      </c>
    </row>
    <row r="1163" spans="1:2" x14ac:dyDescent="0.4">
      <c r="A1163" t="s">
        <v>7908</v>
      </c>
      <c r="B1163" t="s">
        <v>42390</v>
      </c>
    </row>
    <row r="1164" spans="1:2" x14ac:dyDescent="0.4">
      <c r="A1164" t="s">
        <v>7909</v>
      </c>
      <c r="B1164" t="s">
        <v>42390</v>
      </c>
    </row>
    <row r="1165" spans="1:2" x14ac:dyDescent="0.4">
      <c r="A1165" t="s">
        <v>7910</v>
      </c>
      <c r="B1165" t="s">
        <v>42390</v>
      </c>
    </row>
    <row r="1166" spans="1:2" x14ac:dyDescent="0.4">
      <c r="A1166" t="s">
        <v>7911</v>
      </c>
      <c r="B1166" t="s">
        <v>42390</v>
      </c>
    </row>
    <row r="1167" spans="1:2" x14ac:dyDescent="0.4">
      <c r="A1167" t="s">
        <v>7912</v>
      </c>
      <c r="B1167" t="s">
        <v>42390</v>
      </c>
    </row>
    <row r="1168" spans="1:2" x14ac:dyDescent="0.4">
      <c r="A1168" t="s">
        <v>7913</v>
      </c>
      <c r="B1168" t="s">
        <v>42390</v>
      </c>
    </row>
    <row r="1169" spans="1:2" x14ac:dyDescent="0.4">
      <c r="A1169" t="s">
        <v>7914</v>
      </c>
      <c r="B1169" t="s">
        <v>42390</v>
      </c>
    </row>
    <row r="1170" spans="1:2" x14ac:dyDescent="0.4">
      <c r="A1170" t="s">
        <v>7915</v>
      </c>
      <c r="B1170" t="s">
        <v>42390</v>
      </c>
    </row>
    <row r="1171" spans="1:2" x14ac:dyDescent="0.4">
      <c r="A1171" t="s">
        <v>7916</v>
      </c>
      <c r="B1171" t="s">
        <v>42390</v>
      </c>
    </row>
    <row r="1172" spans="1:2" x14ac:dyDescent="0.4">
      <c r="A1172" t="s">
        <v>7917</v>
      </c>
      <c r="B1172" t="s">
        <v>42390</v>
      </c>
    </row>
    <row r="1173" spans="1:2" x14ac:dyDescent="0.4">
      <c r="A1173" t="s">
        <v>7918</v>
      </c>
      <c r="B1173" t="s">
        <v>42390</v>
      </c>
    </row>
    <row r="1174" spans="1:2" x14ac:dyDescent="0.4">
      <c r="A1174" t="s">
        <v>7919</v>
      </c>
      <c r="B1174" t="s">
        <v>42390</v>
      </c>
    </row>
    <row r="1175" spans="1:2" x14ac:dyDescent="0.4">
      <c r="A1175" t="s">
        <v>7920</v>
      </c>
      <c r="B1175" t="s">
        <v>42390</v>
      </c>
    </row>
    <row r="1176" spans="1:2" x14ac:dyDescent="0.4">
      <c r="A1176" t="s">
        <v>7921</v>
      </c>
      <c r="B1176" t="s">
        <v>42390</v>
      </c>
    </row>
    <row r="1177" spans="1:2" x14ac:dyDescent="0.4">
      <c r="A1177" t="s">
        <v>7922</v>
      </c>
      <c r="B1177" t="s">
        <v>42394</v>
      </c>
    </row>
    <row r="1178" spans="1:2" x14ac:dyDescent="0.4">
      <c r="A1178" t="s">
        <v>7923</v>
      </c>
      <c r="B1178" t="s">
        <v>42390</v>
      </c>
    </row>
    <row r="1179" spans="1:2" x14ac:dyDescent="0.4">
      <c r="A1179" t="s">
        <v>7924</v>
      </c>
      <c r="B1179" t="s">
        <v>42390</v>
      </c>
    </row>
    <row r="1180" spans="1:2" x14ac:dyDescent="0.4">
      <c r="A1180" t="s">
        <v>7925</v>
      </c>
      <c r="B1180" t="s">
        <v>42390</v>
      </c>
    </row>
    <row r="1181" spans="1:2" x14ac:dyDescent="0.4">
      <c r="A1181" t="s">
        <v>7926</v>
      </c>
      <c r="B1181" t="s">
        <v>42390</v>
      </c>
    </row>
    <row r="1182" spans="1:2" x14ac:dyDescent="0.4">
      <c r="A1182" t="s">
        <v>7927</v>
      </c>
      <c r="B1182" t="s">
        <v>42390</v>
      </c>
    </row>
    <row r="1183" spans="1:2" x14ac:dyDescent="0.4">
      <c r="A1183" t="s">
        <v>7928</v>
      </c>
      <c r="B1183" t="s">
        <v>42390</v>
      </c>
    </row>
    <row r="1184" spans="1:2" x14ac:dyDescent="0.4">
      <c r="A1184" t="s">
        <v>7929</v>
      </c>
      <c r="B1184" t="s">
        <v>42390</v>
      </c>
    </row>
    <row r="1185" spans="1:2" x14ac:dyDescent="0.4">
      <c r="A1185" t="s">
        <v>7930</v>
      </c>
      <c r="B1185" t="s">
        <v>42390</v>
      </c>
    </row>
    <row r="1186" spans="1:2" x14ac:dyDescent="0.4">
      <c r="A1186" t="s">
        <v>7931</v>
      </c>
      <c r="B1186" t="s">
        <v>42390</v>
      </c>
    </row>
    <row r="1187" spans="1:2" x14ac:dyDescent="0.4">
      <c r="A1187" t="s">
        <v>7932</v>
      </c>
      <c r="B1187" t="s">
        <v>42390</v>
      </c>
    </row>
    <row r="1188" spans="1:2" x14ac:dyDescent="0.4">
      <c r="A1188" t="s">
        <v>7933</v>
      </c>
      <c r="B1188" t="s">
        <v>42390</v>
      </c>
    </row>
    <row r="1189" spans="1:2" x14ac:dyDescent="0.4">
      <c r="A1189" t="s">
        <v>7934</v>
      </c>
      <c r="B1189" t="s">
        <v>42390</v>
      </c>
    </row>
    <row r="1190" spans="1:2" x14ac:dyDescent="0.4">
      <c r="A1190" t="s">
        <v>7935</v>
      </c>
      <c r="B1190" t="s">
        <v>42390</v>
      </c>
    </row>
    <row r="1191" spans="1:2" x14ac:dyDescent="0.4">
      <c r="A1191" t="s">
        <v>7936</v>
      </c>
      <c r="B1191" t="s">
        <v>42390</v>
      </c>
    </row>
    <row r="1192" spans="1:2" x14ac:dyDescent="0.4">
      <c r="A1192" t="s">
        <v>7937</v>
      </c>
      <c r="B1192" t="s">
        <v>42390</v>
      </c>
    </row>
    <row r="1193" spans="1:2" x14ac:dyDescent="0.4">
      <c r="A1193" t="s">
        <v>7938</v>
      </c>
      <c r="B1193" t="s">
        <v>42390</v>
      </c>
    </row>
    <row r="1194" spans="1:2" x14ac:dyDescent="0.4">
      <c r="A1194" t="s">
        <v>7939</v>
      </c>
      <c r="B1194" t="s">
        <v>42393</v>
      </c>
    </row>
    <row r="1195" spans="1:2" x14ac:dyDescent="0.4">
      <c r="A1195" t="s">
        <v>7940</v>
      </c>
      <c r="B1195" t="s">
        <v>42390</v>
      </c>
    </row>
    <row r="1196" spans="1:2" x14ac:dyDescent="0.4">
      <c r="A1196" t="s">
        <v>42396</v>
      </c>
      <c r="B1196" t="s">
        <v>42397</v>
      </c>
    </row>
    <row r="1197" spans="1:2" x14ac:dyDescent="0.4">
      <c r="A1197" t="s">
        <v>7942</v>
      </c>
      <c r="B1197" t="s">
        <v>42390</v>
      </c>
    </row>
    <row r="1198" spans="1:2" x14ac:dyDescent="0.4">
      <c r="A1198" t="s">
        <v>7943</v>
      </c>
      <c r="B1198" t="s">
        <v>42390</v>
      </c>
    </row>
    <row r="1199" spans="1:2" x14ac:dyDescent="0.4">
      <c r="A1199" t="s">
        <v>7944</v>
      </c>
      <c r="B1199" t="s">
        <v>42390</v>
      </c>
    </row>
    <row r="1200" spans="1:2" x14ac:dyDescent="0.4">
      <c r="A1200" t="s">
        <v>7945</v>
      </c>
      <c r="B1200" t="s">
        <v>42390</v>
      </c>
    </row>
    <row r="1201" spans="1:2" x14ac:dyDescent="0.4">
      <c r="A1201" t="s">
        <v>7946</v>
      </c>
      <c r="B1201" t="s">
        <v>42393</v>
      </c>
    </row>
    <row r="1202" spans="1:2" x14ac:dyDescent="0.4">
      <c r="A1202" t="s">
        <v>7947</v>
      </c>
      <c r="B1202" t="s">
        <v>42390</v>
      </c>
    </row>
    <row r="1203" spans="1:2" x14ac:dyDescent="0.4">
      <c r="A1203" t="s">
        <v>7948</v>
      </c>
      <c r="B1203" t="s">
        <v>42390</v>
      </c>
    </row>
    <row r="1204" spans="1:2" x14ac:dyDescent="0.4">
      <c r="A1204" t="s">
        <v>7949</v>
      </c>
      <c r="B1204" t="s">
        <v>42390</v>
      </c>
    </row>
    <row r="1205" spans="1:2" x14ac:dyDescent="0.4">
      <c r="A1205" t="s">
        <v>7950</v>
      </c>
      <c r="B1205" t="s">
        <v>42390</v>
      </c>
    </row>
    <row r="1206" spans="1:2" x14ac:dyDescent="0.4">
      <c r="A1206" t="s">
        <v>7951</v>
      </c>
      <c r="B1206" t="s">
        <v>42390</v>
      </c>
    </row>
    <row r="1207" spans="1:2" x14ac:dyDescent="0.4">
      <c r="A1207" t="s">
        <v>7952</v>
      </c>
      <c r="B1207" t="s">
        <v>42390</v>
      </c>
    </row>
    <row r="1208" spans="1:2" x14ac:dyDescent="0.4">
      <c r="A1208" t="s">
        <v>7953</v>
      </c>
      <c r="B1208" t="s">
        <v>42390</v>
      </c>
    </row>
    <row r="1209" spans="1:2" x14ac:dyDescent="0.4">
      <c r="A1209" t="s">
        <v>7954</v>
      </c>
      <c r="B1209" t="s">
        <v>42390</v>
      </c>
    </row>
    <row r="1210" spans="1:2" x14ac:dyDescent="0.4">
      <c r="A1210" t="s">
        <v>7955</v>
      </c>
      <c r="B1210" t="s">
        <v>123</v>
      </c>
    </row>
    <row r="1211" spans="1:2" x14ac:dyDescent="0.4">
      <c r="A1211" t="s">
        <v>7956</v>
      </c>
      <c r="B1211" t="s">
        <v>42390</v>
      </c>
    </row>
    <row r="1212" spans="1:2" x14ac:dyDescent="0.4">
      <c r="A1212" t="s">
        <v>7957</v>
      </c>
      <c r="B1212" t="s">
        <v>42390</v>
      </c>
    </row>
    <row r="1213" spans="1:2" x14ac:dyDescent="0.4">
      <c r="A1213" t="s">
        <v>7958</v>
      </c>
      <c r="B1213" t="s">
        <v>42390</v>
      </c>
    </row>
    <row r="1214" spans="1:2" x14ac:dyDescent="0.4">
      <c r="A1214" t="s">
        <v>7959</v>
      </c>
      <c r="B1214" t="s">
        <v>42390</v>
      </c>
    </row>
    <row r="1215" spans="1:2" x14ac:dyDescent="0.4">
      <c r="A1215" t="s">
        <v>7960</v>
      </c>
      <c r="B1215" t="s">
        <v>42390</v>
      </c>
    </row>
    <row r="1216" spans="1:2" x14ac:dyDescent="0.4">
      <c r="A1216" t="s">
        <v>7961</v>
      </c>
      <c r="B1216" t="s">
        <v>42390</v>
      </c>
    </row>
    <row r="1217" spans="1:2" x14ac:dyDescent="0.4">
      <c r="A1217" t="s">
        <v>7962</v>
      </c>
      <c r="B1217" t="s">
        <v>42390</v>
      </c>
    </row>
    <row r="1218" spans="1:2" x14ac:dyDescent="0.4">
      <c r="A1218" t="s">
        <v>7963</v>
      </c>
      <c r="B1218" t="s">
        <v>42390</v>
      </c>
    </row>
    <row r="1219" spans="1:2" x14ac:dyDescent="0.4">
      <c r="A1219" t="s">
        <v>7964</v>
      </c>
      <c r="B1219" t="s">
        <v>42390</v>
      </c>
    </row>
    <row r="1220" spans="1:2" x14ac:dyDescent="0.4">
      <c r="A1220" t="s">
        <v>7965</v>
      </c>
      <c r="B1220" t="s">
        <v>42390</v>
      </c>
    </row>
    <row r="1221" spans="1:2" x14ac:dyDescent="0.4">
      <c r="A1221" t="s">
        <v>7966</v>
      </c>
      <c r="B1221" t="s">
        <v>42390</v>
      </c>
    </row>
    <row r="1222" spans="1:2" x14ac:dyDescent="0.4">
      <c r="A1222" t="s">
        <v>7967</v>
      </c>
      <c r="B1222" t="s">
        <v>42391</v>
      </c>
    </row>
    <row r="1223" spans="1:2" x14ac:dyDescent="0.4">
      <c r="A1223" t="s">
        <v>7968</v>
      </c>
      <c r="B1223" t="s">
        <v>81</v>
      </c>
    </row>
    <row r="1224" spans="1:2" x14ac:dyDescent="0.4">
      <c r="A1224" t="s">
        <v>7969</v>
      </c>
      <c r="B1224" t="s">
        <v>42390</v>
      </c>
    </row>
    <row r="1225" spans="1:2" x14ac:dyDescent="0.4">
      <c r="A1225" t="s">
        <v>7970</v>
      </c>
      <c r="B1225" t="s">
        <v>42391</v>
      </c>
    </row>
    <row r="1226" spans="1:2" x14ac:dyDescent="0.4">
      <c r="A1226" t="s">
        <v>7971</v>
      </c>
      <c r="B1226" t="s">
        <v>42390</v>
      </c>
    </row>
    <row r="1227" spans="1:2" x14ac:dyDescent="0.4">
      <c r="A1227" t="s">
        <v>7972</v>
      </c>
      <c r="B1227" t="s">
        <v>42390</v>
      </c>
    </row>
    <row r="1228" spans="1:2" x14ac:dyDescent="0.4">
      <c r="A1228" t="s">
        <v>7973</v>
      </c>
      <c r="B1228" t="s">
        <v>42390</v>
      </c>
    </row>
    <row r="1229" spans="1:2" x14ac:dyDescent="0.4">
      <c r="A1229" t="s">
        <v>7974</v>
      </c>
      <c r="B1229" t="s">
        <v>42390</v>
      </c>
    </row>
    <row r="1230" spans="1:2" x14ac:dyDescent="0.4">
      <c r="A1230" t="s">
        <v>7975</v>
      </c>
      <c r="B1230" t="s">
        <v>42390</v>
      </c>
    </row>
    <row r="1231" spans="1:2" x14ac:dyDescent="0.4">
      <c r="A1231" t="s">
        <v>7976</v>
      </c>
      <c r="B1231" t="s">
        <v>42390</v>
      </c>
    </row>
    <row r="1232" spans="1:2" x14ac:dyDescent="0.4">
      <c r="A1232" t="s">
        <v>7977</v>
      </c>
      <c r="B1232" t="s">
        <v>42390</v>
      </c>
    </row>
    <row r="1233" spans="1:2" x14ac:dyDescent="0.4">
      <c r="A1233" t="s">
        <v>7978</v>
      </c>
      <c r="B1233" t="s">
        <v>42392</v>
      </c>
    </row>
    <row r="1234" spans="1:2" x14ac:dyDescent="0.4">
      <c r="A1234" t="s">
        <v>7979</v>
      </c>
      <c r="B1234" t="s">
        <v>42406</v>
      </c>
    </row>
    <row r="1235" spans="1:2" x14ac:dyDescent="0.4">
      <c r="A1235" t="s">
        <v>7980</v>
      </c>
      <c r="B1235" t="s">
        <v>42406</v>
      </c>
    </row>
    <row r="1236" spans="1:2" x14ac:dyDescent="0.4">
      <c r="A1236" t="s">
        <v>7981</v>
      </c>
      <c r="B1236" t="s">
        <v>42392</v>
      </c>
    </row>
    <row r="1237" spans="1:2" x14ac:dyDescent="0.4">
      <c r="A1237" t="s">
        <v>7982</v>
      </c>
      <c r="B1237" t="s">
        <v>42406</v>
      </c>
    </row>
    <row r="1238" spans="1:2" x14ac:dyDescent="0.4">
      <c r="A1238" t="s">
        <v>7983</v>
      </c>
      <c r="B1238" t="s">
        <v>42406</v>
      </c>
    </row>
    <row r="1239" spans="1:2" x14ac:dyDescent="0.4">
      <c r="A1239" t="s">
        <v>7984</v>
      </c>
      <c r="B1239" t="s">
        <v>42390</v>
      </c>
    </row>
    <row r="1240" spans="1:2" x14ac:dyDescent="0.4">
      <c r="A1240" t="s">
        <v>7985</v>
      </c>
      <c r="B1240" t="s">
        <v>42399</v>
      </c>
    </row>
    <row r="1241" spans="1:2" x14ac:dyDescent="0.4">
      <c r="A1241" t="s">
        <v>7986</v>
      </c>
      <c r="B1241" t="s">
        <v>42392</v>
      </c>
    </row>
    <row r="1242" spans="1:2" x14ac:dyDescent="0.4">
      <c r="A1242" t="s">
        <v>7987</v>
      </c>
      <c r="B1242" t="s">
        <v>42391</v>
      </c>
    </row>
    <row r="1243" spans="1:2" x14ac:dyDescent="0.4">
      <c r="A1243" t="s">
        <v>7988</v>
      </c>
      <c r="B1243" t="s">
        <v>42399</v>
      </c>
    </row>
    <row r="1244" spans="1:2" x14ac:dyDescent="0.4">
      <c r="A1244" t="s">
        <v>7989</v>
      </c>
      <c r="B1244" t="s">
        <v>42391</v>
      </c>
    </row>
    <row r="1245" spans="1:2" x14ac:dyDescent="0.4">
      <c r="A1245" t="s">
        <v>7990</v>
      </c>
      <c r="B1245" t="s">
        <v>42406</v>
      </c>
    </row>
    <row r="1246" spans="1:2" x14ac:dyDescent="0.4">
      <c r="A1246" t="s">
        <v>7991</v>
      </c>
      <c r="B1246" t="s">
        <v>42394</v>
      </c>
    </row>
    <row r="1247" spans="1:2" x14ac:dyDescent="0.4">
      <c r="A1247" t="s">
        <v>7992</v>
      </c>
      <c r="B1247" t="s">
        <v>42394</v>
      </c>
    </row>
    <row r="1248" spans="1:2" x14ac:dyDescent="0.4">
      <c r="A1248" t="s">
        <v>7993</v>
      </c>
      <c r="B1248" t="s">
        <v>42390</v>
      </c>
    </row>
    <row r="1249" spans="1:2" x14ac:dyDescent="0.4">
      <c r="A1249" t="s">
        <v>7994</v>
      </c>
      <c r="B1249" t="s">
        <v>42392</v>
      </c>
    </row>
    <row r="1250" spans="1:2" x14ac:dyDescent="0.4">
      <c r="A1250" t="s">
        <v>7995</v>
      </c>
      <c r="B1250" t="s">
        <v>123</v>
      </c>
    </row>
    <row r="1251" spans="1:2" x14ac:dyDescent="0.4">
      <c r="A1251" t="s">
        <v>7996</v>
      </c>
      <c r="B1251" t="s">
        <v>42390</v>
      </c>
    </row>
    <row r="1252" spans="1:2" x14ac:dyDescent="0.4">
      <c r="A1252" t="s">
        <v>7997</v>
      </c>
      <c r="B1252" t="s">
        <v>123</v>
      </c>
    </row>
    <row r="1253" spans="1:2" x14ac:dyDescent="0.4">
      <c r="A1253" t="s">
        <v>7998</v>
      </c>
      <c r="B1253" t="s">
        <v>123</v>
      </c>
    </row>
    <row r="1254" spans="1:2" x14ac:dyDescent="0.4">
      <c r="A1254" t="s">
        <v>7999</v>
      </c>
      <c r="B1254" t="s">
        <v>42390</v>
      </c>
    </row>
    <row r="1255" spans="1:2" x14ac:dyDescent="0.4">
      <c r="A1255" t="s">
        <v>8000</v>
      </c>
      <c r="B1255" t="s">
        <v>42393</v>
      </c>
    </row>
    <row r="1256" spans="1:2" x14ac:dyDescent="0.4">
      <c r="A1256" t="s">
        <v>8001</v>
      </c>
      <c r="B1256" t="s">
        <v>42390</v>
      </c>
    </row>
    <row r="1257" spans="1:2" x14ac:dyDescent="0.4">
      <c r="A1257" t="s">
        <v>8002</v>
      </c>
      <c r="B1257" t="s">
        <v>42390</v>
      </c>
    </row>
    <row r="1258" spans="1:2" x14ac:dyDescent="0.4">
      <c r="A1258" t="s">
        <v>8003</v>
      </c>
      <c r="B1258" t="s">
        <v>42390</v>
      </c>
    </row>
    <row r="1259" spans="1:2" x14ac:dyDescent="0.4">
      <c r="A1259" t="s">
        <v>8004</v>
      </c>
      <c r="B1259" t="s">
        <v>42393</v>
      </c>
    </row>
    <row r="1260" spans="1:2" x14ac:dyDescent="0.4">
      <c r="A1260" t="s">
        <v>8005</v>
      </c>
      <c r="B1260" t="s">
        <v>42390</v>
      </c>
    </row>
    <row r="1261" spans="1:2" x14ac:dyDescent="0.4">
      <c r="A1261" t="s">
        <v>8006</v>
      </c>
      <c r="B1261" t="s">
        <v>42390</v>
      </c>
    </row>
    <row r="1262" spans="1:2" x14ac:dyDescent="0.4">
      <c r="A1262" t="s">
        <v>8007</v>
      </c>
      <c r="B1262" t="s">
        <v>42390</v>
      </c>
    </row>
    <row r="1263" spans="1:2" x14ac:dyDescent="0.4">
      <c r="A1263" t="s">
        <v>8008</v>
      </c>
      <c r="B1263" t="s">
        <v>42390</v>
      </c>
    </row>
    <row r="1264" spans="1:2" x14ac:dyDescent="0.4">
      <c r="A1264" t="s">
        <v>8009</v>
      </c>
      <c r="B1264" t="s">
        <v>42390</v>
      </c>
    </row>
    <row r="1265" spans="1:2" x14ac:dyDescent="0.4">
      <c r="A1265" t="s">
        <v>8010</v>
      </c>
      <c r="B1265" t="s">
        <v>42390</v>
      </c>
    </row>
    <row r="1266" spans="1:2" x14ac:dyDescent="0.4">
      <c r="A1266" t="s">
        <v>8011</v>
      </c>
      <c r="B1266" t="s">
        <v>42390</v>
      </c>
    </row>
    <row r="1267" spans="1:2" x14ac:dyDescent="0.4">
      <c r="A1267" t="s">
        <v>8012</v>
      </c>
      <c r="B1267" t="s">
        <v>42390</v>
      </c>
    </row>
    <row r="1268" spans="1:2" x14ac:dyDescent="0.4">
      <c r="A1268" t="s">
        <v>8013</v>
      </c>
      <c r="B1268" t="s">
        <v>42390</v>
      </c>
    </row>
    <row r="1269" spans="1:2" x14ac:dyDescent="0.4">
      <c r="A1269" t="s">
        <v>8014</v>
      </c>
      <c r="B1269" t="s">
        <v>42390</v>
      </c>
    </row>
    <row r="1270" spans="1:2" x14ac:dyDescent="0.4">
      <c r="A1270" t="s">
        <v>8015</v>
      </c>
      <c r="B1270" t="s">
        <v>42390</v>
      </c>
    </row>
    <row r="1271" spans="1:2" x14ac:dyDescent="0.4">
      <c r="A1271" t="s">
        <v>8016</v>
      </c>
      <c r="B1271" t="s">
        <v>42390</v>
      </c>
    </row>
    <row r="1272" spans="1:2" x14ac:dyDescent="0.4">
      <c r="A1272" t="s">
        <v>8017</v>
      </c>
      <c r="B1272" t="s">
        <v>42390</v>
      </c>
    </row>
    <row r="1273" spans="1:2" x14ac:dyDescent="0.4">
      <c r="A1273" t="s">
        <v>8018</v>
      </c>
      <c r="B1273" t="s">
        <v>42390</v>
      </c>
    </row>
    <row r="1274" spans="1:2" x14ac:dyDescent="0.4">
      <c r="A1274" t="s">
        <v>8019</v>
      </c>
      <c r="B1274" t="s">
        <v>42390</v>
      </c>
    </row>
    <row r="1275" spans="1:2" x14ac:dyDescent="0.4">
      <c r="A1275" t="s">
        <v>8020</v>
      </c>
      <c r="B1275" t="s">
        <v>42391</v>
      </c>
    </row>
    <row r="1276" spans="1:2" x14ac:dyDescent="0.4">
      <c r="A1276" t="s">
        <v>8021</v>
      </c>
      <c r="B1276" t="s">
        <v>42392</v>
      </c>
    </row>
    <row r="1277" spans="1:2" x14ac:dyDescent="0.4">
      <c r="A1277" t="s">
        <v>8022</v>
      </c>
      <c r="B1277" t="s">
        <v>42399</v>
      </c>
    </row>
    <row r="1278" spans="1:2" x14ac:dyDescent="0.4">
      <c r="A1278" t="s">
        <v>8023</v>
      </c>
      <c r="B1278" t="s">
        <v>42399</v>
      </c>
    </row>
    <row r="1279" spans="1:2" x14ac:dyDescent="0.4">
      <c r="A1279" t="s">
        <v>8024</v>
      </c>
      <c r="B1279" t="s">
        <v>42390</v>
      </c>
    </row>
    <row r="1280" spans="1:2" x14ac:dyDescent="0.4">
      <c r="A1280" t="s">
        <v>8025</v>
      </c>
      <c r="B1280" t="s">
        <v>42390</v>
      </c>
    </row>
    <row r="1281" spans="1:2" x14ac:dyDescent="0.4">
      <c r="A1281" t="s">
        <v>8026</v>
      </c>
      <c r="B1281" t="s">
        <v>42390</v>
      </c>
    </row>
    <row r="1282" spans="1:2" x14ac:dyDescent="0.4">
      <c r="A1282" t="s">
        <v>8027</v>
      </c>
      <c r="B1282" t="s">
        <v>42390</v>
      </c>
    </row>
    <row r="1283" spans="1:2" x14ac:dyDescent="0.4">
      <c r="A1283" t="s">
        <v>8028</v>
      </c>
      <c r="B1283" t="s">
        <v>42390</v>
      </c>
    </row>
    <row r="1284" spans="1:2" x14ac:dyDescent="0.4">
      <c r="A1284" t="s">
        <v>8029</v>
      </c>
      <c r="B1284" t="s">
        <v>42392</v>
      </c>
    </row>
    <row r="1285" spans="1:2" x14ac:dyDescent="0.4">
      <c r="A1285" t="s">
        <v>8030</v>
      </c>
      <c r="B1285" t="s">
        <v>42390</v>
      </c>
    </row>
    <row r="1286" spans="1:2" x14ac:dyDescent="0.4">
      <c r="A1286" t="s">
        <v>8031</v>
      </c>
      <c r="B1286" t="s">
        <v>42391</v>
      </c>
    </row>
    <row r="1287" spans="1:2" x14ac:dyDescent="0.4">
      <c r="A1287" t="s">
        <v>8032</v>
      </c>
      <c r="B1287" t="s">
        <v>42394</v>
      </c>
    </row>
    <row r="1288" spans="1:2" x14ac:dyDescent="0.4">
      <c r="A1288" t="s">
        <v>8033</v>
      </c>
      <c r="B1288" t="s">
        <v>42390</v>
      </c>
    </row>
    <row r="1289" spans="1:2" x14ac:dyDescent="0.4">
      <c r="A1289" t="s">
        <v>8034</v>
      </c>
      <c r="B1289" t="s">
        <v>42390</v>
      </c>
    </row>
    <row r="1290" spans="1:2" x14ac:dyDescent="0.4">
      <c r="A1290" t="s">
        <v>8035</v>
      </c>
      <c r="B1290" t="s">
        <v>123</v>
      </c>
    </row>
    <row r="1291" spans="1:2" x14ac:dyDescent="0.4">
      <c r="A1291" t="s">
        <v>8036</v>
      </c>
      <c r="B1291" t="s">
        <v>42390</v>
      </c>
    </row>
    <row r="1292" spans="1:2" x14ac:dyDescent="0.4">
      <c r="A1292" t="s">
        <v>8037</v>
      </c>
      <c r="B1292" t="s">
        <v>123</v>
      </c>
    </row>
    <row r="1293" spans="1:2" x14ac:dyDescent="0.4">
      <c r="A1293" t="s">
        <v>8038</v>
      </c>
      <c r="B1293" t="s">
        <v>42390</v>
      </c>
    </row>
    <row r="1294" spans="1:2" x14ac:dyDescent="0.4">
      <c r="A1294" t="s">
        <v>8039</v>
      </c>
      <c r="B1294" t="s">
        <v>42390</v>
      </c>
    </row>
    <row r="1295" spans="1:2" x14ac:dyDescent="0.4">
      <c r="A1295" t="s">
        <v>8040</v>
      </c>
      <c r="B1295" t="s">
        <v>42390</v>
      </c>
    </row>
    <row r="1296" spans="1:2" x14ac:dyDescent="0.4">
      <c r="A1296" t="s">
        <v>8041</v>
      </c>
      <c r="B1296" t="s">
        <v>123</v>
      </c>
    </row>
    <row r="1297" spans="1:2" x14ac:dyDescent="0.4">
      <c r="A1297" t="s">
        <v>8042</v>
      </c>
      <c r="B1297" t="s">
        <v>42393</v>
      </c>
    </row>
    <row r="1298" spans="1:2" x14ac:dyDescent="0.4">
      <c r="A1298" t="s">
        <v>8043</v>
      </c>
      <c r="B1298" t="s">
        <v>123</v>
      </c>
    </row>
    <row r="1299" spans="1:2" x14ac:dyDescent="0.4">
      <c r="A1299" t="s">
        <v>42410</v>
      </c>
      <c r="B1299" t="s">
        <v>42404</v>
      </c>
    </row>
    <row r="1300" spans="1:2" x14ac:dyDescent="0.4">
      <c r="A1300" t="s">
        <v>8045</v>
      </c>
      <c r="B1300" t="s">
        <v>123</v>
      </c>
    </row>
    <row r="1301" spans="1:2" x14ac:dyDescent="0.4">
      <c r="A1301" t="s">
        <v>8046</v>
      </c>
      <c r="B1301" t="s">
        <v>123</v>
      </c>
    </row>
    <row r="1302" spans="1:2" x14ac:dyDescent="0.4">
      <c r="A1302" t="s">
        <v>8047</v>
      </c>
      <c r="B1302" t="s">
        <v>42390</v>
      </c>
    </row>
    <row r="1303" spans="1:2" x14ac:dyDescent="0.4">
      <c r="A1303" t="s">
        <v>8048</v>
      </c>
      <c r="B1303" t="s">
        <v>42391</v>
      </c>
    </row>
    <row r="1304" spans="1:2" x14ac:dyDescent="0.4">
      <c r="A1304" t="s">
        <v>8049</v>
      </c>
      <c r="B1304" t="s">
        <v>42393</v>
      </c>
    </row>
    <row r="1305" spans="1:2" x14ac:dyDescent="0.4">
      <c r="A1305" t="s">
        <v>8050</v>
      </c>
      <c r="B1305" t="s">
        <v>42390</v>
      </c>
    </row>
    <row r="1306" spans="1:2" x14ac:dyDescent="0.4">
      <c r="A1306" t="s">
        <v>8051</v>
      </c>
      <c r="B1306" t="s">
        <v>42390</v>
      </c>
    </row>
    <row r="1307" spans="1:2" x14ac:dyDescent="0.4">
      <c r="A1307" t="s">
        <v>8052</v>
      </c>
      <c r="B1307" t="s">
        <v>42390</v>
      </c>
    </row>
    <row r="1308" spans="1:2" x14ac:dyDescent="0.4">
      <c r="A1308" t="s">
        <v>8053</v>
      </c>
      <c r="B1308" t="s">
        <v>42390</v>
      </c>
    </row>
    <row r="1309" spans="1:2" x14ac:dyDescent="0.4">
      <c r="A1309" t="s">
        <v>8054</v>
      </c>
      <c r="B1309" t="s">
        <v>42390</v>
      </c>
    </row>
    <row r="1310" spans="1:2" x14ac:dyDescent="0.4">
      <c r="A1310" t="s">
        <v>8055</v>
      </c>
      <c r="B1310" t="s">
        <v>123</v>
      </c>
    </row>
    <row r="1311" spans="1:2" x14ac:dyDescent="0.4">
      <c r="A1311" t="s">
        <v>8056</v>
      </c>
      <c r="B1311" t="s">
        <v>42390</v>
      </c>
    </row>
    <row r="1312" spans="1:2" x14ac:dyDescent="0.4">
      <c r="A1312" t="s">
        <v>8057</v>
      </c>
      <c r="B1312" t="s">
        <v>123</v>
      </c>
    </row>
    <row r="1313" spans="1:2" x14ac:dyDescent="0.4">
      <c r="A1313" t="s">
        <v>8058</v>
      </c>
      <c r="B1313" t="s">
        <v>42393</v>
      </c>
    </row>
    <row r="1314" spans="1:2" x14ac:dyDescent="0.4">
      <c r="A1314" t="s">
        <v>8059</v>
      </c>
      <c r="B1314" t="s">
        <v>42390</v>
      </c>
    </row>
    <row r="1315" spans="1:2" x14ac:dyDescent="0.4">
      <c r="A1315" t="s">
        <v>8060</v>
      </c>
      <c r="B1315" t="s">
        <v>42390</v>
      </c>
    </row>
    <row r="1316" spans="1:2" x14ac:dyDescent="0.4">
      <c r="A1316" t="s">
        <v>8061</v>
      </c>
      <c r="B1316" t="s">
        <v>42390</v>
      </c>
    </row>
    <row r="1317" spans="1:2" x14ac:dyDescent="0.4">
      <c r="A1317" t="s">
        <v>8062</v>
      </c>
      <c r="B1317" t="s">
        <v>42390</v>
      </c>
    </row>
    <row r="1318" spans="1:2" x14ac:dyDescent="0.4">
      <c r="A1318" t="s">
        <v>8063</v>
      </c>
      <c r="B1318" t="s">
        <v>42392</v>
      </c>
    </row>
    <row r="1319" spans="1:2" x14ac:dyDescent="0.4">
      <c r="A1319" t="s">
        <v>8064</v>
      </c>
      <c r="B1319" t="s">
        <v>123</v>
      </c>
    </row>
    <row r="1320" spans="1:2" x14ac:dyDescent="0.4">
      <c r="A1320" t="s">
        <v>8065</v>
      </c>
      <c r="B1320" t="s">
        <v>42390</v>
      </c>
    </row>
    <row r="1321" spans="1:2" x14ac:dyDescent="0.4">
      <c r="A1321" t="s">
        <v>8066</v>
      </c>
      <c r="B1321" t="s">
        <v>123</v>
      </c>
    </row>
    <row r="1322" spans="1:2" x14ac:dyDescent="0.4">
      <c r="A1322" t="s">
        <v>8067</v>
      </c>
      <c r="B1322" t="s">
        <v>123</v>
      </c>
    </row>
    <row r="1323" spans="1:2" x14ac:dyDescent="0.4">
      <c r="A1323" t="s">
        <v>8068</v>
      </c>
      <c r="B1323" t="s">
        <v>42390</v>
      </c>
    </row>
    <row r="1324" spans="1:2" x14ac:dyDescent="0.4">
      <c r="A1324" t="s">
        <v>8069</v>
      </c>
      <c r="B1324" t="s">
        <v>42391</v>
      </c>
    </row>
    <row r="1325" spans="1:2" x14ac:dyDescent="0.4">
      <c r="A1325" t="s">
        <v>8070</v>
      </c>
      <c r="B1325" t="s">
        <v>42390</v>
      </c>
    </row>
    <row r="1326" spans="1:2" x14ac:dyDescent="0.4">
      <c r="A1326" t="s">
        <v>8071</v>
      </c>
      <c r="B1326" t="s">
        <v>42390</v>
      </c>
    </row>
    <row r="1327" spans="1:2" x14ac:dyDescent="0.4">
      <c r="A1327" t="s">
        <v>8072</v>
      </c>
      <c r="B1327" t="s">
        <v>42390</v>
      </c>
    </row>
    <row r="1328" spans="1:2" x14ac:dyDescent="0.4">
      <c r="A1328" t="s">
        <v>8073</v>
      </c>
      <c r="B1328" t="s">
        <v>42390</v>
      </c>
    </row>
    <row r="1329" spans="1:2" x14ac:dyDescent="0.4">
      <c r="A1329" t="s">
        <v>8074</v>
      </c>
      <c r="B1329" t="s">
        <v>42392</v>
      </c>
    </row>
    <row r="1330" spans="1:2" x14ac:dyDescent="0.4">
      <c r="A1330" t="s">
        <v>8075</v>
      </c>
      <c r="B1330" t="s">
        <v>42390</v>
      </c>
    </row>
    <row r="1331" spans="1:2" x14ac:dyDescent="0.4">
      <c r="A1331" t="s">
        <v>8076</v>
      </c>
      <c r="B1331" t="s">
        <v>42390</v>
      </c>
    </row>
    <row r="1332" spans="1:2" x14ac:dyDescent="0.4">
      <c r="A1332" t="s">
        <v>8077</v>
      </c>
      <c r="B1332" t="s">
        <v>42390</v>
      </c>
    </row>
    <row r="1333" spans="1:2" x14ac:dyDescent="0.4">
      <c r="A1333" t="s">
        <v>8078</v>
      </c>
      <c r="B1333" t="s">
        <v>42390</v>
      </c>
    </row>
    <row r="1334" spans="1:2" x14ac:dyDescent="0.4">
      <c r="A1334" t="s">
        <v>8079</v>
      </c>
      <c r="B1334" t="s">
        <v>42390</v>
      </c>
    </row>
    <row r="1335" spans="1:2" x14ac:dyDescent="0.4">
      <c r="A1335" t="s">
        <v>8080</v>
      </c>
      <c r="B1335" t="s">
        <v>42390</v>
      </c>
    </row>
    <row r="1336" spans="1:2" x14ac:dyDescent="0.4">
      <c r="A1336" t="s">
        <v>8081</v>
      </c>
      <c r="B1336" t="s">
        <v>42390</v>
      </c>
    </row>
    <row r="1337" spans="1:2" x14ac:dyDescent="0.4">
      <c r="A1337" t="s">
        <v>8082</v>
      </c>
      <c r="B1337" t="s">
        <v>42390</v>
      </c>
    </row>
    <row r="1338" spans="1:2" x14ac:dyDescent="0.4">
      <c r="A1338" t="s">
        <v>8083</v>
      </c>
      <c r="B1338" t="s">
        <v>42390</v>
      </c>
    </row>
    <row r="1339" spans="1:2" x14ac:dyDescent="0.4">
      <c r="A1339" t="s">
        <v>8084</v>
      </c>
      <c r="B1339" t="s">
        <v>42390</v>
      </c>
    </row>
    <row r="1340" spans="1:2" x14ac:dyDescent="0.4">
      <c r="A1340" t="s">
        <v>8085</v>
      </c>
      <c r="B1340" t="s">
        <v>42390</v>
      </c>
    </row>
    <row r="1341" spans="1:2" x14ac:dyDescent="0.4">
      <c r="A1341" t="s">
        <v>8086</v>
      </c>
      <c r="B1341" t="s">
        <v>42390</v>
      </c>
    </row>
    <row r="1342" spans="1:2" x14ac:dyDescent="0.4">
      <c r="A1342" t="s">
        <v>8087</v>
      </c>
      <c r="B1342" t="s">
        <v>42390</v>
      </c>
    </row>
    <row r="1343" spans="1:2" x14ac:dyDescent="0.4">
      <c r="A1343" t="s">
        <v>8088</v>
      </c>
      <c r="B1343" t="s">
        <v>42390</v>
      </c>
    </row>
    <row r="1344" spans="1:2" x14ac:dyDescent="0.4">
      <c r="A1344" t="s">
        <v>8089</v>
      </c>
      <c r="B1344" t="s">
        <v>42393</v>
      </c>
    </row>
    <row r="1345" spans="1:2" x14ac:dyDescent="0.4">
      <c r="A1345" t="s">
        <v>8090</v>
      </c>
      <c r="B1345" t="s">
        <v>42390</v>
      </c>
    </row>
    <row r="1346" spans="1:2" x14ac:dyDescent="0.4">
      <c r="A1346" t="s">
        <v>8091</v>
      </c>
      <c r="B1346" t="s">
        <v>42390</v>
      </c>
    </row>
    <row r="1347" spans="1:2" x14ac:dyDescent="0.4">
      <c r="A1347" t="s">
        <v>8092</v>
      </c>
      <c r="B1347" t="s">
        <v>42390</v>
      </c>
    </row>
    <row r="1348" spans="1:2" x14ac:dyDescent="0.4">
      <c r="A1348" t="s">
        <v>8093</v>
      </c>
      <c r="B1348" t="s">
        <v>42390</v>
      </c>
    </row>
    <row r="1349" spans="1:2" x14ac:dyDescent="0.4">
      <c r="A1349" t="s">
        <v>8094</v>
      </c>
      <c r="B1349" t="s">
        <v>42390</v>
      </c>
    </row>
    <row r="1350" spans="1:2" x14ac:dyDescent="0.4">
      <c r="A1350" t="s">
        <v>8095</v>
      </c>
      <c r="B1350" t="s">
        <v>42390</v>
      </c>
    </row>
    <row r="1351" spans="1:2" x14ac:dyDescent="0.4">
      <c r="A1351" t="s">
        <v>8096</v>
      </c>
      <c r="B1351" t="s">
        <v>42390</v>
      </c>
    </row>
    <row r="1352" spans="1:2" x14ac:dyDescent="0.4">
      <c r="A1352" t="s">
        <v>8097</v>
      </c>
      <c r="B1352" t="s">
        <v>42390</v>
      </c>
    </row>
    <row r="1353" spans="1:2" x14ac:dyDescent="0.4">
      <c r="A1353" t="s">
        <v>8098</v>
      </c>
      <c r="B1353" t="s">
        <v>42390</v>
      </c>
    </row>
    <row r="1354" spans="1:2" x14ac:dyDescent="0.4">
      <c r="A1354" t="s">
        <v>8099</v>
      </c>
      <c r="B1354" t="s">
        <v>123</v>
      </c>
    </row>
    <row r="1355" spans="1:2" x14ac:dyDescent="0.4">
      <c r="A1355" t="s">
        <v>8100</v>
      </c>
      <c r="B1355" t="s">
        <v>42390</v>
      </c>
    </row>
    <row r="1356" spans="1:2" x14ac:dyDescent="0.4">
      <c r="A1356" t="s">
        <v>8101</v>
      </c>
      <c r="B1356" t="s">
        <v>42390</v>
      </c>
    </row>
    <row r="1357" spans="1:2" x14ac:dyDescent="0.4">
      <c r="A1357" t="s">
        <v>8102</v>
      </c>
      <c r="B1357" t="s">
        <v>81</v>
      </c>
    </row>
    <row r="1358" spans="1:2" x14ac:dyDescent="0.4">
      <c r="A1358" t="s">
        <v>8103</v>
      </c>
      <c r="B1358" t="s">
        <v>42390</v>
      </c>
    </row>
    <row r="1359" spans="1:2" x14ac:dyDescent="0.4">
      <c r="A1359" t="s">
        <v>8104</v>
      </c>
      <c r="B1359" t="s">
        <v>42390</v>
      </c>
    </row>
    <row r="1360" spans="1:2" x14ac:dyDescent="0.4">
      <c r="A1360" t="s">
        <v>8105</v>
      </c>
      <c r="B1360" t="s">
        <v>42390</v>
      </c>
    </row>
    <row r="1361" spans="1:2" x14ac:dyDescent="0.4">
      <c r="A1361" t="s">
        <v>8106</v>
      </c>
      <c r="B1361" t="s">
        <v>42390</v>
      </c>
    </row>
    <row r="1362" spans="1:2" x14ac:dyDescent="0.4">
      <c r="A1362" t="s">
        <v>8107</v>
      </c>
      <c r="B1362" t="s">
        <v>42390</v>
      </c>
    </row>
    <row r="1363" spans="1:2" x14ac:dyDescent="0.4">
      <c r="A1363" t="s">
        <v>8108</v>
      </c>
      <c r="B1363" t="s">
        <v>42392</v>
      </c>
    </row>
    <row r="1364" spans="1:2" x14ac:dyDescent="0.4">
      <c r="A1364" t="s">
        <v>8109</v>
      </c>
      <c r="B1364" t="s">
        <v>42390</v>
      </c>
    </row>
    <row r="1365" spans="1:2" x14ac:dyDescent="0.4">
      <c r="A1365" t="s">
        <v>8110</v>
      </c>
      <c r="B1365" t="s">
        <v>42390</v>
      </c>
    </row>
    <row r="1366" spans="1:2" x14ac:dyDescent="0.4">
      <c r="A1366" t="s">
        <v>8111</v>
      </c>
      <c r="B1366" t="s">
        <v>42390</v>
      </c>
    </row>
    <row r="1367" spans="1:2" x14ac:dyDescent="0.4">
      <c r="A1367" t="s">
        <v>8112</v>
      </c>
      <c r="B1367" t="s">
        <v>42390</v>
      </c>
    </row>
    <row r="1368" spans="1:2" x14ac:dyDescent="0.4">
      <c r="A1368" t="s">
        <v>8113</v>
      </c>
      <c r="B1368" t="s">
        <v>42390</v>
      </c>
    </row>
    <row r="1369" spans="1:2" x14ac:dyDescent="0.4">
      <c r="A1369" t="s">
        <v>8114</v>
      </c>
      <c r="B1369" t="s">
        <v>42390</v>
      </c>
    </row>
    <row r="1370" spans="1:2" x14ac:dyDescent="0.4">
      <c r="A1370" t="s">
        <v>8115</v>
      </c>
      <c r="B1370" t="s">
        <v>42390</v>
      </c>
    </row>
    <row r="1371" spans="1:2" x14ac:dyDescent="0.4">
      <c r="A1371" t="s">
        <v>8116</v>
      </c>
      <c r="B1371" t="s">
        <v>42390</v>
      </c>
    </row>
    <row r="1372" spans="1:2" x14ac:dyDescent="0.4">
      <c r="A1372" t="s">
        <v>8117</v>
      </c>
      <c r="B1372" t="s">
        <v>42390</v>
      </c>
    </row>
    <row r="1373" spans="1:2" x14ac:dyDescent="0.4">
      <c r="A1373" t="s">
        <v>8118</v>
      </c>
      <c r="B1373" t="s">
        <v>42390</v>
      </c>
    </row>
    <row r="1374" spans="1:2" x14ac:dyDescent="0.4">
      <c r="A1374" t="s">
        <v>8119</v>
      </c>
      <c r="B1374" t="s">
        <v>42390</v>
      </c>
    </row>
    <row r="1375" spans="1:2" x14ac:dyDescent="0.4">
      <c r="A1375" t="s">
        <v>8120</v>
      </c>
      <c r="B1375" t="s">
        <v>123</v>
      </c>
    </row>
    <row r="1376" spans="1:2" x14ac:dyDescent="0.4">
      <c r="A1376" t="s">
        <v>8121</v>
      </c>
      <c r="B1376" t="s">
        <v>42390</v>
      </c>
    </row>
    <row r="1377" spans="1:2" x14ac:dyDescent="0.4">
      <c r="A1377" t="s">
        <v>8122</v>
      </c>
      <c r="B1377" t="s">
        <v>42390</v>
      </c>
    </row>
    <row r="1378" spans="1:2" x14ac:dyDescent="0.4">
      <c r="A1378" t="s">
        <v>8123</v>
      </c>
      <c r="B1378" t="s">
        <v>42390</v>
      </c>
    </row>
    <row r="1379" spans="1:2" x14ac:dyDescent="0.4">
      <c r="A1379" t="s">
        <v>8124</v>
      </c>
      <c r="B1379" t="s">
        <v>42390</v>
      </c>
    </row>
    <row r="1380" spans="1:2" x14ac:dyDescent="0.4">
      <c r="A1380" t="s">
        <v>8125</v>
      </c>
      <c r="B1380" t="s">
        <v>42390</v>
      </c>
    </row>
    <row r="1381" spans="1:2" x14ac:dyDescent="0.4">
      <c r="A1381" t="s">
        <v>8126</v>
      </c>
      <c r="B1381" t="s">
        <v>42390</v>
      </c>
    </row>
    <row r="1382" spans="1:2" x14ac:dyDescent="0.4">
      <c r="A1382" t="s">
        <v>8127</v>
      </c>
      <c r="B1382" t="s">
        <v>42390</v>
      </c>
    </row>
    <row r="1383" spans="1:2" x14ac:dyDescent="0.4">
      <c r="A1383" t="s">
        <v>8128</v>
      </c>
      <c r="B1383" t="s">
        <v>42390</v>
      </c>
    </row>
    <row r="1384" spans="1:2" x14ac:dyDescent="0.4">
      <c r="A1384" t="s">
        <v>8129</v>
      </c>
      <c r="B1384" t="s">
        <v>42390</v>
      </c>
    </row>
    <row r="1385" spans="1:2" x14ac:dyDescent="0.4">
      <c r="A1385" t="s">
        <v>8130</v>
      </c>
      <c r="B1385" t="s">
        <v>42390</v>
      </c>
    </row>
    <row r="1386" spans="1:2" x14ac:dyDescent="0.4">
      <c r="A1386" t="s">
        <v>8131</v>
      </c>
      <c r="B1386" t="s">
        <v>42390</v>
      </c>
    </row>
    <row r="1387" spans="1:2" x14ac:dyDescent="0.4">
      <c r="A1387" t="s">
        <v>8132</v>
      </c>
      <c r="B1387" t="s">
        <v>42390</v>
      </c>
    </row>
    <row r="1388" spans="1:2" x14ac:dyDescent="0.4">
      <c r="A1388" t="s">
        <v>8133</v>
      </c>
      <c r="B1388" t="s">
        <v>42390</v>
      </c>
    </row>
    <row r="1389" spans="1:2" x14ac:dyDescent="0.4">
      <c r="A1389" t="s">
        <v>8134</v>
      </c>
      <c r="B1389" t="s">
        <v>42390</v>
      </c>
    </row>
    <row r="1390" spans="1:2" x14ac:dyDescent="0.4">
      <c r="A1390" t="s">
        <v>8135</v>
      </c>
      <c r="B1390" t="s">
        <v>42390</v>
      </c>
    </row>
    <row r="1391" spans="1:2" x14ac:dyDescent="0.4">
      <c r="A1391" t="s">
        <v>8136</v>
      </c>
      <c r="B1391" t="s">
        <v>42390</v>
      </c>
    </row>
    <row r="1392" spans="1:2" x14ac:dyDescent="0.4">
      <c r="A1392" t="s">
        <v>8137</v>
      </c>
      <c r="B1392" t="s">
        <v>42390</v>
      </c>
    </row>
    <row r="1393" spans="1:2" x14ac:dyDescent="0.4">
      <c r="A1393" t="s">
        <v>8138</v>
      </c>
      <c r="B1393" t="s">
        <v>123</v>
      </c>
    </row>
    <row r="1394" spans="1:2" x14ac:dyDescent="0.4">
      <c r="A1394" t="s">
        <v>8139</v>
      </c>
      <c r="B1394" t="s">
        <v>42390</v>
      </c>
    </row>
    <row r="1395" spans="1:2" x14ac:dyDescent="0.4">
      <c r="A1395" t="s">
        <v>8140</v>
      </c>
      <c r="B1395" t="s">
        <v>123</v>
      </c>
    </row>
    <row r="1396" spans="1:2" x14ac:dyDescent="0.4">
      <c r="A1396" t="s">
        <v>8141</v>
      </c>
      <c r="B1396" t="s">
        <v>42390</v>
      </c>
    </row>
    <row r="1397" spans="1:2" x14ac:dyDescent="0.4">
      <c r="A1397" t="s">
        <v>8142</v>
      </c>
      <c r="B1397" t="s">
        <v>123</v>
      </c>
    </row>
    <row r="1398" spans="1:2" x14ac:dyDescent="0.4">
      <c r="A1398" t="s">
        <v>8143</v>
      </c>
      <c r="B1398" t="s">
        <v>42390</v>
      </c>
    </row>
    <row r="1399" spans="1:2" x14ac:dyDescent="0.4">
      <c r="A1399" t="s">
        <v>8144</v>
      </c>
      <c r="B1399" t="s">
        <v>42390</v>
      </c>
    </row>
    <row r="1400" spans="1:2" x14ac:dyDescent="0.4">
      <c r="A1400" t="s">
        <v>8145</v>
      </c>
      <c r="B1400" t="s">
        <v>42390</v>
      </c>
    </row>
    <row r="1401" spans="1:2" x14ac:dyDescent="0.4">
      <c r="A1401" t="s">
        <v>8146</v>
      </c>
      <c r="B1401" t="s">
        <v>123</v>
      </c>
    </row>
    <row r="1402" spans="1:2" x14ac:dyDescent="0.4">
      <c r="A1402" t="s">
        <v>8147</v>
      </c>
      <c r="B1402" t="s">
        <v>42390</v>
      </c>
    </row>
    <row r="1403" spans="1:2" x14ac:dyDescent="0.4">
      <c r="A1403" t="s">
        <v>8148</v>
      </c>
      <c r="B1403" t="s">
        <v>42390</v>
      </c>
    </row>
    <row r="1404" spans="1:2" x14ac:dyDescent="0.4">
      <c r="A1404" t="s">
        <v>8149</v>
      </c>
      <c r="B1404" t="s">
        <v>42399</v>
      </c>
    </row>
    <row r="1405" spans="1:2" x14ac:dyDescent="0.4">
      <c r="A1405" t="s">
        <v>8150</v>
      </c>
      <c r="B1405" t="s">
        <v>42390</v>
      </c>
    </row>
    <row r="1406" spans="1:2" x14ac:dyDescent="0.4">
      <c r="A1406" t="s">
        <v>8151</v>
      </c>
      <c r="B1406" t="s">
        <v>42391</v>
      </c>
    </row>
    <row r="1407" spans="1:2" x14ac:dyDescent="0.4">
      <c r="A1407" t="s">
        <v>8152</v>
      </c>
      <c r="B1407" t="s">
        <v>42390</v>
      </c>
    </row>
    <row r="1408" spans="1:2" x14ac:dyDescent="0.4">
      <c r="A1408" t="s">
        <v>8153</v>
      </c>
      <c r="B1408" t="s">
        <v>42390</v>
      </c>
    </row>
    <row r="1409" spans="1:2" x14ac:dyDescent="0.4">
      <c r="A1409" t="s">
        <v>8154</v>
      </c>
      <c r="B1409" t="s">
        <v>42390</v>
      </c>
    </row>
    <row r="1410" spans="1:2" x14ac:dyDescent="0.4">
      <c r="A1410" t="s">
        <v>8155</v>
      </c>
      <c r="B1410" t="s">
        <v>42392</v>
      </c>
    </row>
    <row r="1411" spans="1:2" x14ac:dyDescent="0.4">
      <c r="A1411" t="s">
        <v>8156</v>
      </c>
      <c r="B1411" t="s">
        <v>42392</v>
      </c>
    </row>
    <row r="1412" spans="1:2" x14ac:dyDescent="0.4">
      <c r="A1412" t="s">
        <v>8157</v>
      </c>
      <c r="B1412" t="s">
        <v>123</v>
      </c>
    </row>
    <row r="1413" spans="1:2" x14ac:dyDescent="0.4">
      <c r="A1413" t="s">
        <v>8158</v>
      </c>
      <c r="B1413" t="s">
        <v>42390</v>
      </c>
    </row>
    <row r="1414" spans="1:2" x14ac:dyDescent="0.4">
      <c r="A1414" t="s">
        <v>8159</v>
      </c>
      <c r="B1414" t="s">
        <v>42392</v>
      </c>
    </row>
    <row r="1415" spans="1:2" x14ac:dyDescent="0.4">
      <c r="A1415" t="s">
        <v>8160</v>
      </c>
      <c r="B1415" t="s">
        <v>42390</v>
      </c>
    </row>
    <row r="1416" spans="1:2" x14ac:dyDescent="0.4">
      <c r="A1416" t="s">
        <v>8161</v>
      </c>
      <c r="B1416" t="s">
        <v>42390</v>
      </c>
    </row>
    <row r="1417" spans="1:2" x14ac:dyDescent="0.4">
      <c r="A1417" t="s">
        <v>8162</v>
      </c>
      <c r="B1417" t="s">
        <v>123</v>
      </c>
    </row>
    <row r="1418" spans="1:2" x14ac:dyDescent="0.4">
      <c r="A1418" t="s">
        <v>8163</v>
      </c>
      <c r="B1418" t="s">
        <v>42390</v>
      </c>
    </row>
    <row r="1419" spans="1:2" x14ac:dyDescent="0.4">
      <c r="A1419" t="s">
        <v>8164</v>
      </c>
      <c r="B1419" t="s">
        <v>42394</v>
      </c>
    </row>
    <row r="1420" spans="1:2" x14ac:dyDescent="0.4">
      <c r="A1420" t="s">
        <v>8165</v>
      </c>
      <c r="B1420" t="s">
        <v>42391</v>
      </c>
    </row>
    <row r="1421" spans="1:2" x14ac:dyDescent="0.4">
      <c r="A1421" t="s">
        <v>8166</v>
      </c>
      <c r="B1421" t="s">
        <v>42390</v>
      </c>
    </row>
    <row r="1422" spans="1:2" x14ac:dyDescent="0.4">
      <c r="A1422" t="s">
        <v>8167</v>
      </c>
      <c r="B1422" t="s">
        <v>42390</v>
      </c>
    </row>
    <row r="1423" spans="1:2" x14ac:dyDescent="0.4">
      <c r="A1423" t="s">
        <v>8168</v>
      </c>
      <c r="B1423" t="s">
        <v>42390</v>
      </c>
    </row>
    <row r="1424" spans="1:2" x14ac:dyDescent="0.4">
      <c r="A1424" t="s">
        <v>8169</v>
      </c>
      <c r="B1424" t="s">
        <v>42390</v>
      </c>
    </row>
    <row r="1425" spans="1:2" x14ac:dyDescent="0.4">
      <c r="A1425" t="s">
        <v>8170</v>
      </c>
      <c r="B1425" t="s">
        <v>123</v>
      </c>
    </row>
    <row r="1426" spans="1:2" x14ac:dyDescent="0.4">
      <c r="A1426" t="s">
        <v>8171</v>
      </c>
      <c r="B1426" t="s">
        <v>81</v>
      </c>
    </row>
    <row r="1427" spans="1:2" x14ac:dyDescent="0.4">
      <c r="A1427" t="s">
        <v>8172</v>
      </c>
      <c r="B1427" t="s">
        <v>42390</v>
      </c>
    </row>
    <row r="1428" spans="1:2" x14ac:dyDescent="0.4">
      <c r="A1428" t="s">
        <v>8173</v>
      </c>
      <c r="B1428" t="s">
        <v>42392</v>
      </c>
    </row>
    <row r="1429" spans="1:2" x14ac:dyDescent="0.4">
      <c r="A1429" t="s">
        <v>8174</v>
      </c>
      <c r="B1429" t="s">
        <v>42393</v>
      </c>
    </row>
    <row r="1430" spans="1:2" x14ac:dyDescent="0.4">
      <c r="A1430" t="s">
        <v>8175</v>
      </c>
      <c r="B1430" t="s">
        <v>42390</v>
      </c>
    </row>
    <row r="1431" spans="1:2" x14ac:dyDescent="0.4">
      <c r="A1431" t="s">
        <v>8176</v>
      </c>
      <c r="B1431" t="s">
        <v>42390</v>
      </c>
    </row>
    <row r="1432" spans="1:2" x14ac:dyDescent="0.4">
      <c r="A1432" t="s">
        <v>8177</v>
      </c>
      <c r="B1432" t="s">
        <v>42393</v>
      </c>
    </row>
    <row r="1433" spans="1:2" x14ac:dyDescent="0.4">
      <c r="A1433" t="s">
        <v>8178</v>
      </c>
      <c r="B1433" t="s">
        <v>42391</v>
      </c>
    </row>
    <row r="1434" spans="1:2" x14ac:dyDescent="0.4">
      <c r="A1434" t="s">
        <v>8179</v>
      </c>
      <c r="B1434" t="s">
        <v>42397</v>
      </c>
    </row>
    <row r="1435" spans="1:2" x14ac:dyDescent="0.4">
      <c r="A1435" t="s">
        <v>8180</v>
      </c>
      <c r="B1435" t="s">
        <v>123</v>
      </c>
    </row>
    <row r="1436" spans="1:2" x14ac:dyDescent="0.4">
      <c r="A1436" t="s">
        <v>8181</v>
      </c>
      <c r="B1436" t="s">
        <v>42391</v>
      </c>
    </row>
    <row r="1437" spans="1:2" x14ac:dyDescent="0.4">
      <c r="A1437" t="s">
        <v>8182</v>
      </c>
      <c r="B1437" t="s">
        <v>42390</v>
      </c>
    </row>
    <row r="1438" spans="1:2" x14ac:dyDescent="0.4">
      <c r="A1438" t="s">
        <v>8183</v>
      </c>
      <c r="B1438" t="s">
        <v>42393</v>
      </c>
    </row>
    <row r="1439" spans="1:2" x14ac:dyDescent="0.4">
      <c r="A1439" t="s">
        <v>8184</v>
      </c>
      <c r="B1439" t="s">
        <v>42391</v>
      </c>
    </row>
    <row r="1440" spans="1:2" x14ac:dyDescent="0.4">
      <c r="A1440" t="s">
        <v>8185</v>
      </c>
      <c r="B1440" t="s">
        <v>42390</v>
      </c>
    </row>
    <row r="1441" spans="1:2" x14ac:dyDescent="0.4">
      <c r="A1441" t="s">
        <v>8186</v>
      </c>
      <c r="B1441" t="s">
        <v>42390</v>
      </c>
    </row>
    <row r="1442" spans="1:2" x14ac:dyDescent="0.4">
      <c r="A1442" t="s">
        <v>8187</v>
      </c>
      <c r="B1442" t="s">
        <v>42390</v>
      </c>
    </row>
    <row r="1443" spans="1:2" x14ac:dyDescent="0.4">
      <c r="A1443" t="s">
        <v>8188</v>
      </c>
      <c r="B1443" t="s">
        <v>42390</v>
      </c>
    </row>
    <row r="1444" spans="1:2" x14ac:dyDescent="0.4">
      <c r="A1444" t="s">
        <v>8189</v>
      </c>
      <c r="B1444" t="s">
        <v>42390</v>
      </c>
    </row>
    <row r="1445" spans="1:2" x14ac:dyDescent="0.4">
      <c r="A1445" t="s">
        <v>8190</v>
      </c>
      <c r="B1445" t="s">
        <v>42390</v>
      </c>
    </row>
    <row r="1446" spans="1:2" x14ac:dyDescent="0.4">
      <c r="A1446" t="s">
        <v>8191</v>
      </c>
      <c r="B1446" t="s">
        <v>42390</v>
      </c>
    </row>
    <row r="1447" spans="1:2" x14ac:dyDescent="0.4">
      <c r="A1447" t="s">
        <v>8192</v>
      </c>
      <c r="B1447" t="s">
        <v>42390</v>
      </c>
    </row>
    <row r="1448" spans="1:2" x14ac:dyDescent="0.4">
      <c r="A1448" t="s">
        <v>8193</v>
      </c>
      <c r="B1448" t="s">
        <v>42393</v>
      </c>
    </row>
    <row r="1449" spans="1:2" x14ac:dyDescent="0.4">
      <c r="A1449" t="s">
        <v>8194</v>
      </c>
      <c r="B1449" t="s">
        <v>42393</v>
      </c>
    </row>
    <row r="1450" spans="1:2" x14ac:dyDescent="0.4">
      <c r="A1450" t="s">
        <v>8195</v>
      </c>
      <c r="B1450" t="s">
        <v>42390</v>
      </c>
    </row>
    <row r="1451" spans="1:2" x14ac:dyDescent="0.4">
      <c r="A1451" t="s">
        <v>8196</v>
      </c>
      <c r="B1451" t="s">
        <v>42391</v>
      </c>
    </row>
    <row r="1452" spans="1:2" x14ac:dyDescent="0.4">
      <c r="A1452" t="s">
        <v>8197</v>
      </c>
      <c r="B1452" t="s">
        <v>42393</v>
      </c>
    </row>
    <row r="1453" spans="1:2" x14ac:dyDescent="0.4">
      <c r="A1453" t="s">
        <v>8198</v>
      </c>
      <c r="B1453" t="s">
        <v>42390</v>
      </c>
    </row>
    <row r="1454" spans="1:2" x14ac:dyDescent="0.4">
      <c r="A1454" t="s">
        <v>8199</v>
      </c>
      <c r="B1454" t="s">
        <v>42393</v>
      </c>
    </row>
    <row r="1455" spans="1:2" x14ac:dyDescent="0.4">
      <c r="A1455" t="s">
        <v>8200</v>
      </c>
      <c r="B1455" t="s">
        <v>42390</v>
      </c>
    </row>
    <row r="1456" spans="1:2" x14ac:dyDescent="0.4">
      <c r="A1456" t="s">
        <v>8201</v>
      </c>
      <c r="B1456" t="s">
        <v>42390</v>
      </c>
    </row>
    <row r="1457" spans="1:2" x14ac:dyDescent="0.4">
      <c r="A1457" t="s">
        <v>8202</v>
      </c>
      <c r="B1457" t="s">
        <v>42393</v>
      </c>
    </row>
    <row r="1458" spans="1:2" x14ac:dyDescent="0.4">
      <c r="A1458" t="s">
        <v>8203</v>
      </c>
      <c r="B1458" t="s">
        <v>42390</v>
      </c>
    </row>
    <row r="1459" spans="1:2" x14ac:dyDescent="0.4">
      <c r="A1459" t="s">
        <v>8204</v>
      </c>
      <c r="B1459" t="s">
        <v>42392</v>
      </c>
    </row>
    <row r="1460" spans="1:2" x14ac:dyDescent="0.4">
      <c r="A1460" t="s">
        <v>8205</v>
      </c>
      <c r="B1460" t="s">
        <v>42399</v>
      </c>
    </row>
    <row r="1461" spans="1:2" x14ac:dyDescent="0.4">
      <c r="A1461" t="s">
        <v>8206</v>
      </c>
      <c r="B1461" t="s">
        <v>42390</v>
      </c>
    </row>
    <row r="1462" spans="1:2" x14ac:dyDescent="0.4">
      <c r="A1462" t="s">
        <v>8207</v>
      </c>
      <c r="B1462" t="s">
        <v>42392</v>
      </c>
    </row>
    <row r="1463" spans="1:2" x14ac:dyDescent="0.4">
      <c r="A1463" t="s">
        <v>8208</v>
      </c>
      <c r="B1463" t="s">
        <v>42390</v>
      </c>
    </row>
    <row r="1464" spans="1:2" x14ac:dyDescent="0.4">
      <c r="A1464" t="s">
        <v>8209</v>
      </c>
      <c r="B1464" t="s">
        <v>42390</v>
      </c>
    </row>
    <row r="1465" spans="1:2" x14ac:dyDescent="0.4">
      <c r="A1465" t="s">
        <v>8210</v>
      </c>
      <c r="B1465" t="s">
        <v>42390</v>
      </c>
    </row>
    <row r="1466" spans="1:2" x14ac:dyDescent="0.4">
      <c r="A1466" t="s">
        <v>8211</v>
      </c>
      <c r="B1466" t="s">
        <v>42390</v>
      </c>
    </row>
    <row r="1467" spans="1:2" x14ac:dyDescent="0.4">
      <c r="A1467" t="s">
        <v>8212</v>
      </c>
      <c r="B1467" t="s">
        <v>42393</v>
      </c>
    </row>
    <row r="1468" spans="1:2" x14ac:dyDescent="0.4">
      <c r="A1468" t="s">
        <v>8213</v>
      </c>
      <c r="B1468" t="s">
        <v>42391</v>
      </c>
    </row>
    <row r="1469" spans="1:2" x14ac:dyDescent="0.4">
      <c r="A1469" t="s">
        <v>8214</v>
      </c>
      <c r="B1469" t="s">
        <v>42406</v>
      </c>
    </row>
    <row r="1470" spans="1:2" x14ac:dyDescent="0.4">
      <c r="A1470" t="s">
        <v>8215</v>
      </c>
      <c r="B1470" t="s">
        <v>42390</v>
      </c>
    </row>
    <row r="1471" spans="1:2" x14ac:dyDescent="0.4">
      <c r="A1471" t="s">
        <v>8216</v>
      </c>
      <c r="B1471" t="s">
        <v>42390</v>
      </c>
    </row>
    <row r="1472" spans="1:2" x14ac:dyDescent="0.4">
      <c r="A1472" t="s">
        <v>8217</v>
      </c>
      <c r="B1472" t="s">
        <v>42390</v>
      </c>
    </row>
    <row r="1473" spans="1:2" x14ac:dyDescent="0.4">
      <c r="A1473" t="s">
        <v>8218</v>
      </c>
      <c r="B1473" t="s">
        <v>42390</v>
      </c>
    </row>
    <row r="1474" spans="1:2" x14ac:dyDescent="0.4">
      <c r="A1474" t="s">
        <v>8219</v>
      </c>
      <c r="B1474" t="s">
        <v>42397</v>
      </c>
    </row>
    <row r="1475" spans="1:2" x14ac:dyDescent="0.4">
      <c r="A1475" t="s">
        <v>8220</v>
      </c>
      <c r="B1475" t="s">
        <v>42390</v>
      </c>
    </row>
    <row r="1476" spans="1:2" x14ac:dyDescent="0.4">
      <c r="A1476" t="s">
        <v>8221</v>
      </c>
      <c r="B1476" t="s">
        <v>42390</v>
      </c>
    </row>
    <row r="1477" spans="1:2" x14ac:dyDescent="0.4">
      <c r="A1477" t="s">
        <v>8222</v>
      </c>
      <c r="B1477" t="s">
        <v>42390</v>
      </c>
    </row>
    <row r="1478" spans="1:2" x14ac:dyDescent="0.4">
      <c r="A1478" t="s">
        <v>8223</v>
      </c>
      <c r="B1478" t="s">
        <v>123</v>
      </c>
    </row>
    <row r="1479" spans="1:2" x14ac:dyDescent="0.4">
      <c r="A1479" t="s">
        <v>8224</v>
      </c>
      <c r="B1479" t="s">
        <v>42390</v>
      </c>
    </row>
    <row r="1480" spans="1:2" x14ac:dyDescent="0.4">
      <c r="A1480" t="s">
        <v>8225</v>
      </c>
      <c r="B1480" t="s">
        <v>42392</v>
      </c>
    </row>
    <row r="1481" spans="1:2" x14ac:dyDescent="0.4">
      <c r="A1481" t="s">
        <v>8226</v>
      </c>
      <c r="B1481" t="s">
        <v>42390</v>
      </c>
    </row>
    <row r="1482" spans="1:2" x14ac:dyDescent="0.4">
      <c r="A1482" t="s">
        <v>8227</v>
      </c>
      <c r="B1482" t="s">
        <v>42393</v>
      </c>
    </row>
    <row r="1483" spans="1:2" x14ac:dyDescent="0.4">
      <c r="A1483" t="s">
        <v>8228</v>
      </c>
      <c r="B1483" t="s">
        <v>42390</v>
      </c>
    </row>
    <row r="1484" spans="1:2" x14ac:dyDescent="0.4">
      <c r="A1484" t="s">
        <v>8229</v>
      </c>
      <c r="B1484" t="s">
        <v>42399</v>
      </c>
    </row>
    <row r="1485" spans="1:2" x14ac:dyDescent="0.4">
      <c r="A1485" t="s">
        <v>8230</v>
      </c>
      <c r="B1485" t="s">
        <v>42406</v>
      </c>
    </row>
    <row r="1486" spans="1:2" x14ac:dyDescent="0.4">
      <c r="A1486" t="s">
        <v>42416</v>
      </c>
      <c r="B1486" t="s">
        <v>42399</v>
      </c>
    </row>
    <row r="1487" spans="1:2" x14ac:dyDescent="0.4">
      <c r="A1487" t="s">
        <v>8231</v>
      </c>
      <c r="B1487" t="s">
        <v>42390</v>
      </c>
    </row>
    <row r="1488" spans="1:2" x14ac:dyDescent="0.4">
      <c r="A1488" t="s">
        <v>8232</v>
      </c>
      <c r="B1488" t="s">
        <v>42394</v>
      </c>
    </row>
    <row r="1489" spans="1:2" x14ac:dyDescent="0.4">
      <c r="A1489" t="s">
        <v>8233</v>
      </c>
      <c r="B1489" t="s">
        <v>42390</v>
      </c>
    </row>
    <row r="1490" spans="1:2" x14ac:dyDescent="0.4">
      <c r="A1490" t="s">
        <v>8234</v>
      </c>
      <c r="B1490" t="s">
        <v>123</v>
      </c>
    </row>
    <row r="1491" spans="1:2" x14ac:dyDescent="0.4">
      <c r="A1491" t="s">
        <v>8235</v>
      </c>
      <c r="B1491" t="s">
        <v>42390</v>
      </c>
    </row>
    <row r="1492" spans="1:2" x14ac:dyDescent="0.4">
      <c r="A1492" t="s">
        <v>8236</v>
      </c>
      <c r="B1492" t="s">
        <v>42390</v>
      </c>
    </row>
    <row r="1493" spans="1:2" x14ac:dyDescent="0.4">
      <c r="A1493" t="s">
        <v>8237</v>
      </c>
      <c r="B1493" t="s">
        <v>42390</v>
      </c>
    </row>
    <row r="1494" spans="1:2" x14ac:dyDescent="0.4">
      <c r="A1494" t="s">
        <v>8238</v>
      </c>
      <c r="B1494" t="s">
        <v>42390</v>
      </c>
    </row>
    <row r="1495" spans="1:2" x14ac:dyDescent="0.4">
      <c r="A1495" t="s">
        <v>8239</v>
      </c>
      <c r="B1495" t="s">
        <v>42390</v>
      </c>
    </row>
    <row r="1496" spans="1:2" x14ac:dyDescent="0.4">
      <c r="A1496" t="s">
        <v>8240</v>
      </c>
      <c r="B1496" t="s">
        <v>42390</v>
      </c>
    </row>
    <row r="1497" spans="1:2" x14ac:dyDescent="0.4">
      <c r="A1497" t="s">
        <v>8241</v>
      </c>
      <c r="B1497" t="s">
        <v>42390</v>
      </c>
    </row>
    <row r="1498" spans="1:2" x14ac:dyDescent="0.4">
      <c r="A1498" t="s">
        <v>8242</v>
      </c>
      <c r="B1498" t="s">
        <v>42390</v>
      </c>
    </row>
    <row r="1499" spans="1:2" x14ac:dyDescent="0.4">
      <c r="A1499" t="s">
        <v>8243</v>
      </c>
      <c r="B1499" t="s">
        <v>42390</v>
      </c>
    </row>
    <row r="1500" spans="1:2" x14ac:dyDescent="0.4">
      <c r="A1500" t="s">
        <v>8244</v>
      </c>
      <c r="B1500" t="s">
        <v>42390</v>
      </c>
    </row>
    <row r="1501" spans="1:2" x14ac:dyDescent="0.4">
      <c r="A1501" t="s">
        <v>8245</v>
      </c>
      <c r="B1501" t="s">
        <v>42391</v>
      </c>
    </row>
    <row r="1502" spans="1:2" x14ac:dyDescent="0.4">
      <c r="A1502" t="s">
        <v>8246</v>
      </c>
      <c r="B1502" t="s">
        <v>42391</v>
      </c>
    </row>
    <row r="1503" spans="1:2" x14ac:dyDescent="0.4">
      <c r="A1503" t="s">
        <v>8247</v>
      </c>
      <c r="B1503" t="s">
        <v>42394</v>
      </c>
    </row>
    <row r="1504" spans="1:2" x14ac:dyDescent="0.4">
      <c r="A1504" t="s">
        <v>8248</v>
      </c>
      <c r="B1504" t="s">
        <v>42391</v>
      </c>
    </row>
    <row r="1505" spans="1:2" x14ac:dyDescent="0.4">
      <c r="A1505" t="s">
        <v>8249</v>
      </c>
      <c r="B1505" t="s">
        <v>42406</v>
      </c>
    </row>
    <row r="1506" spans="1:2" x14ac:dyDescent="0.4">
      <c r="A1506" t="s">
        <v>8250</v>
      </c>
      <c r="B1506" t="s">
        <v>42393</v>
      </c>
    </row>
    <row r="1507" spans="1:2" x14ac:dyDescent="0.4">
      <c r="A1507" t="s">
        <v>8251</v>
      </c>
      <c r="B1507" t="s">
        <v>42390</v>
      </c>
    </row>
    <row r="1508" spans="1:2" x14ac:dyDescent="0.4">
      <c r="A1508" t="s">
        <v>8252</v>
      </c>
      <c r="B1508" t="s">
        <v>42394</v>
      </c>
    </row>
    <row r="1509" spans="1:2" x14ac:dyDescent="0.4">
      <c r="A1509" t="s">
        <v>8253</v>
      </c>
      <c r="B1509" t="s">
        <v>42392</v>
      </c>
    </row>
    <row r="1510" spans="1:2" x14ac:dyDescent="0.4">
      <c r="A1510" t="s">
        <v>8254</v>
      </c>
      <c r="B1510" t="s">
        <v>42390</v>
      </c>
    </row>
    <row r="1511" spans="1:2" x14ac:dyDescent="0.4">
      <c r="A1511" t="s">
        <v>8255</v>
      </c>
      <c r="B1511" t="s">
        <v>42393</v>
      </c>
    </row>
    <row r="1512" spans="1:2" x14ac:dyDescent="0.4">
      <c r="A1512" t="s">
        <v>8256</v>
      </c>
      <c r="B1512" t="s">
        <v>42390</v>
      </c>
    </row>
    <row r="1513" spans="1:2" x14ac:dyDescent="0.4">
      <c r="A1513" t="s">
        <v>8257</v>
      </c>
      <c r="B1513" t="s">
        <v>42390</v>
      </c>
    </row>
    <row r="1514" spans="1:2" x14ac:dyDescent="0.4">
      <c r="A1514" t="s">
        <v>8258</v>
      </c>
      <c r="B1514" t="s">
        <v>42390</v>
      </c>
    </row>
    <row r="1515" spans="1:2" x14ac:dyDescent="0.4">
      <c r="A1515" t="s">
        <v>8259</v>
      </c>
      <c r="B1515" t="s">
        <v>42399</v>
      </c>
    </row>
    <row r="1516" spans="1:2" x14ac:dyDescent="0.4">
      <c r="A1516" t="s">
        <v>8260</v>
      </c>
      <c r="B1516" t="s">
        <v>42406</v>
      </c>
    </row>
    <row r="1517" spans="1:2" x14ac:dyDescent="0.4">
      <c r="A1517" t="s">
        <v>8261</v>
      </c>
      <c r="B1517" t="s">
        <v>42390</v>
      </c>
    </row>
    <row r="1518" spans="1:2" x14ac:dyDescent="0.4">
      <c r="A1518" t="s">
        <v>8262</v>
      </c>
      <c r="B1518" t="s">
        <v>42390</v>
      </c>
    </row>
    <row r="1519" spans="1:2" x14ac:dyDescent="0.4">
      <c r="A1519" t="s">
        <v>8263</v>
      </c>
      <c r="B1519" t="s">
        <v>42393</v>
      </c>
    </row>
    <row r="1520" spans="1:2" x14ac:dyDescent="0.4">
      <c r="A1520" t="s">
        <v>8264</v>
      </c>
      <c r="B1520" t="s">
        <v>42390</v>
      </c>
    </row>
    <row r="1521" spans="1:2" x14ac:dyDescent="0.4">
      <c r="A1521" t="s">
        <v>8265</v>
      </c>
      <c r="B1521" t="s">
        <v>42406</v>
      </c>
    </row>
    <row r="1522" spans="1:2" x14ac:dyDescent="0.4">
      <c r="A1522" t="s">
        <v>8266</v>
      </c>
      <c r="B1522" t="s">
        <v>42390</v>
      </c>
    </row>
    <row r="1523" spans="1:2" x14ac:dyDescent="0.4">
      <c r="A1523" t="s">
        <v>8267</v>
      </c>
      <c r="B1523" t="s">
        <v>42392</v>
      </c>
    </row>
    <row r="1524" spans="1:2" x14ac:dyDescent="0.4">
      <c r="A1524" t="s">
        <v>8268</v>
      </c>
      <c r="B1524" t="s">
        <v>42390</v>
      </c>
    </row>
    <row r="1525" spans="1:2" x14ac:dyDescent="0.4">
      <c r="A1525" t="s">
        <v>8269</v>
      </c>
      <c r="B1525" t="s">
        <v>42392</v>
      </c>
    </row>
    <row r="1526" spans="1:2" x14ac:dyDescent="0.4">
      <c r="A1526" t="s">
        <v>8270</v>
      </c>
      <c r="B1526" t="s">
        <v>42393</v>
      </c>
    </row>
    <row r="1527" spans="1:2" x14ac:dyDescent="0.4">
      <c r="A1527" t="s">
        <v>8271</v>
      </c>
      <c r="B1527" t="s">
        <v>42394</v>
      </c>
    </row>
    <row r="1528" spans="1:2" x14ac:dyDescent="0.4">
      <c r="A1528" t="s">
        <v>8272</v>
      </c>
      <c r="B1528" t="s">
        <v>42390</v>
      </c>
    </row>
    <row r="1529" spans="1:2" x14ac:dyDescent="0.4">
      <c r="A1529" t="s">
        <v>8273</v>
      </c>
      <c r="B1529" t="s">
        <v>42390</v>
      </c>
    </row>
    <row r="1530" spans="1:2" x14ac:dyDescent="0.4">
      <c r="A1530" t="s">
        <v>8274</v>
      </c>
      <c r="B1530" t="s">
        <v>42392</v>
      </c>
    </row>
    <row r="1531" spans="1:2" x14ac:dyDescent="0.4">
      <c r="A1531" t="s">
        <v>8275</v>
      </c>
      <c r="B1531" t="s">
        <v>42393</v>
      </c>
    </row>
    <row r="1532" spans="1:2" x14ac:dyDescent="0.4">
      <c r="A1532" t="s">
        <v>8276</v>
      </c>
      <c r="B1532" t="s">
        <v>42406</v>
      </c>
    </row>
    <row r="1533" spans="1:2" x14ac:dyDescent="0.4">
      <c r="A1533" t="s">
        <v>8277</v>
      </c>
      <c r="B1533" t="s">
        <v>42390</v>
      </c>
    </row>
    <row r="1534" spans="1:2" x14ac:dyDescent="0.4">
      <c r="A1534" t="s">
        <v>8278</v>
      </c>
      <c r="B1534" t="s">
        <v>42393</v>
      </c>
    </row>
    <row r="1535" spans="1:2" x14ac:dyDescent="0.4">
      <c r="A1535" t="s">
        <v>8279</v>
      </c>
      <c r="B1535" t="s">
        <v>42390</v>
      </c>
    </row>
    <row r="1536" spans="1:2" x14ac:dyDescent="0.4">
      <c r="A1536" t="s">
        <v>8280</v>
      </c>
      <c r="B1536" t="s">
        <v>42391</v>
      </c>
    </row>
    <row r="1537" spans="1:2" x14ac:dyDescent="0.4">
      <c r="A1537" t="s">
        <v>8281</v>
      </c>
      <c r="B1537" t="s">
        <v>42390</v>
      </c>
    </row>
    <row r="1538" spans="1:2" x14ac:dyDescent="0.4">
      <c r="A1538" t="s">
        <v>8282</v>
      </c>
      <c r="B1538" t="s">
        <v>42390</v>
      </c>
    </row>
    <row r="1539" spans="1:2" x14ac:dyDescent="0.4">
      <c r="A1539" t="s">
        <v>8283</v>
      </c>
      <c r="B1539" t="s">
        <v>42390</v>
      </c>
    </row>
    <row r="1540" spans="1:2" x14ac:dyDescent="0.4">
      <c r="A1540" t="s">
        <v>8284</v>
      </c>
      <c r="B1540" t="s">
        <v>42390</v>
      </c>
    </row>
    <row r="1541" spans="1:2" x14ac:dyDescent="0.4">
      <c r="A1541" t="s">
        <v>8285</v>
      </c>
      <c r="B1541" t="s">
        <v>42391</v>
      </c>
    </row>
    <row r="1542" spans="1:2" x14ac:dyDescent="0.4">
      <c r="A1542" t="s">
        <v>8286</v>
      </c>
      <c r="B1542" t="s">
        <v>42390</v>
      </c>
    </row>
    <row r="1543" spans="1:2" x14ac:dyDescent="0.4">
      <c r="A1543" t="s">
        <v>8287</v>
      </c>
      <c r="B1543" t="s">
        <v>42390</v>
      </c>
    </row>
    <row r="1544" spans="1:2" x14ac:dyDescent="0.4">
      <c r="A1544" t="s">
        <v>8288</v>
      </c>
      <c r="B1544" t="s">
        <v>42390</v>
      </c>
    </row>
    <row r="1545" spans="1:2" x14ac:dyDescent="0.4">
      <c r="A1545" t="s">
        <v>8289</v>
      </c>
      <c r="B1545" t="s">
        <v>42391</v>
      </c>
    </row>
    <row r="1546" spans="1:2" x14ac:dyDescent="0.4">
      <c r="A1546" t="s">
        <v>8290</v>
      </c>
      <c r="B1546" t="s">
        <v>42393</v>
      </c>
    </row>
    <row r="1547" spans="1:2" x14ac:dyDescent="0.4">
      <c r="A1547" t="s">
        <v>8291</v>
      </c>
      <c r="B1547" t="s">
        <v>42406</v>
      </c>
    </row>
    <row r="1548" spans="1:2" x14ac:dyDescent="0.4">
      <c r="A1548" t="s">
        <v>8292</v>
      </c>
      <c r="B1548" t="s">
        <v>42394</v>
      </c>
    </row>
    <row r="1549" spans="1:2" x14ac:dyDescent="0.4">
      <c r="A1549" t="s">
        <v>8293</v>
      </c>
      <c r="B1549" t="s">
        <v>42391</v>
      </c>
    </row>
    <row r="1550" spans="1:2" x14ac:dyDescent="0.4">
      <c r="A1550" t="s">
        <v>8294</v>
      </c>
      <c r="B1550" t="s">
        <v>42419</v>
      </c>
    </row>
    <row r="1551" spans="1:2" x14ac:dyDescent="0.4">
      <c r="A1551" t="s">
        <v>8295</v>
      </c>
      <c r="B1551" t="s">
        <v>42393</v>
      </c>
    </row>
    <row r="1552" spans="1:2" x14ac:dyDescent="0.4">
      <c r="A1552" t="s">
        <v>8296</v>
      </c>
      <c r="B1552" t="s">
        <v>42392</v>
      </c>
    </row>
    <row r="1553" spans="1:2" x14ac:dyDescent="0.4">
      <c r="A1553" t="s">
        <v>8297</v>
      </c>
      <c r="B1553" t="s">
        <v>42392</v>
      </c>
    </row>
    <row r="1554" spans="1:2" x14ac:dyDescent="0.4">
      <c r="A1554" t="s">
        <v>8298</v>
      </c>
      <c r="B1554" t="s">
        <v>42390</v>
      </c>
    </row>
    <row r="1555" spans="1:2" x14ac:dyDescent="0.4">
      <c r="A1555" t="s">
        <v>8299</v>
      </c>
      <c r="B1555" t="s">
        <v>42390</v>
      </c>
    </row>
    <row r="1556" spans="1:2" x14ac:dyDescent="0.4">
      <c r="A1556" t="s">
        <v>8300</v>
      </c>
      <c r="B1556" t="s">
        <v>42393</v>
      </c>
    </row>
    <row r="1557" spans="1:2" x14ac:dyDescent="0.4">
      <c r="A1557" t="s">
        <v>8301</v>
      </c>
      <c r="B1557" t="s">
        <v>42390</v>
      </c>
    </row>
    <row r="1558" spans="1:2" x14ac:dyDescent="0.4">
      <c r="A1558" t="s">
        <v>8302</v>
      </c>
      <c r="B1558" t="s">
        <v>42390</v>
      </c>
    </row>
    <row r="1559" spans="1:2" x14ac:dyDescent="0.4">
      <c r="A1559" t="s">
        <v>8303</v>
      </c>
      <c r="B1559" t="s">
        <v>42390</v>
      </c>
    </row>
    <row r="1560" spans="1:2" x14ac:dyDescent="0.4">
      <c r="A1560" t="s">
        <v>8304</v>
      </c>
      <c r="B1560" t="s">
        <v>123</v>
      </c>
    </row>
    <row r="1561" spans="1:2" x14ac:dyDescent="0.4">
      <c r="A1561" t="s">
        <v>8305</v>
      </c>
      <c r="B1561" t="s">
        <v>42390</v>
      </c>
    </row>
    <row r="1562" spans="1:2" x14ac:dyDescent="0.4">
      <c r="A1562" t="s">
        <v>8306</v>
      </c>
      <c r="B1562" t="s">
        <v>42390</v>
      </c>
    </row>
    <row r="1563" spans="1:2" x14ac:dyDescent="0.4">
      <c r="A1563" t="s">
        <v>8307</v>
      </c>
      <c r="B1563" t="s">
        <v>42393</v>
      </c>
    </row>
    <row r="1564" spans="1:2" x14ac:dyDescent="0.4">
      <c r="A1564" t="s">
        <v>8308</v>
      </c>
      <c r="B1564" t="s">
        <v>42390</v>
      </c>
    </row>
    <row r="1565" spans="1:2" x14ac:dyDescent="0.4">
      <c r="A1565" t="s">
        <v>8309</v>
      </c>
      <c r="B1565" t="s">
        <v>42394</v>
      </c>
    </row>
    <row r="1566" spans="1:2" x14ac:dyDescent="0.4">
      <c r="A1566" t="s">
        <v>8310</v>
      </c>
      <c r="B1566" t="s">
        <v>42397</v>
      </c>
    </row>
    <row r="1567" spans="1:2" x14ac:dyDescent="0.4">
      <c r="A1567" t="s">
        <v>8311</v>
      </c>
      <c r="B1567" t="s">
        <v>42390</v>
      </c>
    </row>
    <row r="1568" spans="1:2" x14ac:dyDescent="0.4">
      <c r="A1568" t="s">
        <v>8312</v>
      </c>
      <c r="B1568" t="s">
        <v>42393</v>
      </c>
    </row>
    <row r="1569" spans="1:2" x14ac:dyDescent="0.4">
      <c r="A1569" t="s">
        <v>8313</v>
      </c>
      <c r="B1569" t="s">
        <v>42391</v>
      </c>
    </row>
    <row r="1570" spans="1:2" x14ac:dyDescent="0.4">
      <c r="A1570" t="s">
        <v>8314</v>
      </c>
      <c r="B1570" t="s">
        <v>42390</v>
      </c>
    </row>
    <row r="1571" spans="1:2" x14ac:dyDescent="0.4">
      <c r="A1571" t="s">
        <v>8315</v>
      </c>
      <c r="B1571" t="s">
        <v>42390</v>
      </c>
    </row>
    <row r="1572" spans="1:2" x14ac:dyDescent="0.4">
      <c r="A1572" t="s">
        <v>8316</v>
      </c>
      <c r="B1572" t="s">
        <v>42390</v>
      </c>
    </row>
    <row r="1573" spans="1:2" x14ac:dyDescent="0.4">
      <c r="A1573" t="s">
        <v>8317</v>
      </c>
      <c r="B1573" t="s">
        <v>42390</v>
      </c>
    </row>
    <row r="1574" spans="1:2" x14ac:dyDescent="0.4">
      <c r="A1574" t="s">
        <v>8318</v>
      </c>
      <c r="B1574" t="s">
        <v>42390</v>
      </c>
    </row>
    <row r="1575" spans="1:2" x14ac:dyDescent="0.4">
      <c r="A1575" t="s">
        <v>8319</v>
      </c>
      <c r="B1575" t="s">
        <v>42390</v>
      </c>
    </row>
    <row r="1576" spans="1:2" x14ac:dyDescent="0.4">
      <c r="A1576" t="s">
        <v>8320</v>
      </c>
      <c r="B1576" t="s">
        <v>42390</v>
      </c>
    </row>
    <row r="1577" spans="1:2" x14ac:dyDescent="0.4">
      <c r="A1577" t="s">
        <v>8321</v>
      </c>
      <c r="B1577" t="s">
        <v>42390</v>
      </c>
    </row>
    <row r="1578" spans="1:2" x14ac:dyDescent="0.4">
      <c r="A1578" t="s">
        <v>8322</v>
      </c>
      <c r="B1578" t="s">
        <v>42391</v>
      </c>
    </row>
    <row r="1579" spans="1:2" x14ac:dyDescent="0.4">
      <c r="A1579" t="s">
        <v>8323</v>
      </c>
      <c r="B1579" t="s">
        <v>42390</v>
      </c>
    </row>
    <row r="1580" spans="1:2" x14ac:dyDescent="0.4">
      <c r="A1580" t="s">
        <v>8324</v>
      </c>
      <c r="B1580" t="s">
        <v>42390</v>
      </c>
    </row>
    <row r="1581" spans="1:2" x14ac:dyDescent="0.4">
      <c r="A1581" t="s">
        <v>8325</v>
      </c>
      <c r="B1581" t="s">
        <v>42390</v>
      </c>
    </row>
    <row r="1582" spans="1:2" x14ac:dyDescent="0.4">
      <c r="A1582" t="s">
        <v>8326</v>
      </c>
      <c r="B1582" t="s">
        <v>42390</v>
      </c>
    </row>
    <row r="1583" spans="1:2" x14ac:dyDescent="0.4">
      <c r="A1583" t="s">
        <v>8327</v>
      </c>
      <c r="B1583" t="s">
        <v>42390</v>
      </c>
    </row>
    <row r="1584" spans="1:2" x14ac:dyDescent="0.4">
      <c r="A1584" t="s">
        <v>8328</v>
      </c>
      <c r="B1584" t="s">
        <v>42390</v>
      </c>
    </row>
    <row r="1585" spans="1:2" x14ac:dyDescent="0.4">
      <c r="A1585" t="s">
        <v>8329</v>
      </c>
      <c r="B1585" t="s">
        <v>42392</v>
      </c>
    </row>
    <row r="1586" spans="1:2" x14ac:dyDescent="0.4">
      <c r="A1586" t="s">
        <v>8330</v>
      </c>
      <c r="B1586" t="s">
        <v>42390</v>
      </c>
    </row>
    <row r="1587" spans="1:2" x14ac:dyDescent="0.4">
      <c r="A1587" t="s">
        <v>8331</v>
      </c>
      <c r="B1587" t="s">
        <v>42390</v>
      </c>
    </row>
    <row r="1588" spans="1:2" x14ac:dyDescent="0.4">
      <c r="A1588" t="s">
        <v>8332</v>
      </c>
      <c r="B1588" t="s">
        <v>42390</v>
      </c>
    </row>
    <row r="1589" spans="1:2" x14ac:dyDescent="0.4">
      <c r="A1589" t="s">
        <v>8333</v>
      </c>
      <c r="B1589" t="s">
        <v>42390</v>
      </c>
    </row>
    <row r="1590" spans="1:2" x14ac:dyDescent="0.4">
      <c r="A1590" t="s">
        <v>8334</v>
      </c>
      <c r="B1590" t="s">
        <v>42392</v>
      </c>
    </row>
    <row r="1591" spans="1:2" x14ac:dyDescent="0.4">
      <c r="A1591" t="s">
        <v>8335</v>
      </c>
      <c r="B1591" t="s">
        <v>42394</v>
      </c>
    </row>
    <row r="1592" spans="1:2" x14ac:dyDescent="0.4">
      <c r="A1592" t="s">
        <v>8336</v>
      </c>
      <c r="B1592" t="s">
        <v>42390</v>
      </c>
    </row>
    <row r="1593" spans="1:2" x14ac:dyDescent="0.4">
      <c r="A1593" t="s">
        <v>8337</v>
      </c>
      <c r="B1593" t="s">
        <v>42393</v>
      </c>
    </row>
    <row r="1594" spans="1:2" x14ac:dyDescent="0.4">
      <c r="A1594" t="s">
        <v>8338</v>
      </c>
      <c r="B1594" t="s">
        <v>42394</v>
      </c>
    </row>
    <row r="1595" spans="1:2" x14ac:dyDescent="0.4">
      <c r="A1595" t="s">
        <v>8339</v>
      </c>
      <c r="B1595" t="s">
        <v>42394</v>
      </c>
    </row>
    <row r="1596" spans="1:2" x14ac:dyDescent="0.4">
      <c r="A1596" t="s">
        <v>8340</v>
      </c>
      <c r="B1596" t="s">
        <v>42393</v>
      </c>
    </row>
    <row r="1597" spans="1:2" x14ac:dyDescent="0.4">
      <c r="A1597" t="s">
        <v>8341</v>
      </c>
      <c r="B1597" t="s">
        <v>42390</v>
      </c>
    </row>
    <row r="1598" spans="1:2" x14ac:dyDescent="0.4">
      <c r="A1598" t="s">
        <v>8342</v>
      </c>
      <c r="B1598" t="s">
        <v>42392</v>
      </c>
    </row>
    <row r="1599" spans="1:2" x14ac:dyDescent="0.4">
      <c r="A1599" t="s">
        <v>8343</v>
      </c>
      <c r="B1599" t="s">
        <v>42391</v>
      </c>
    </row>
    <row r="1600" spans="1:2" x14ac:dyDescent="0.4">
      <c r="A1600" t="s">
        <v>8344</v>
      </c>
      <c r="B1600" t="s">
        <v>42394</v>
      </c>
    </row>
    <row r="1601" spans="1:2" x14ac:dyDescent="0.4">
      <c r="A1601" t="s">
        <v>8345</v>
      </c>
      <c r="B1601" t="s">
        <v>42399</v>
      </c>
    </row>
    <row r="1602" spans="1:2" x14ac:dyDescent="0.4">
      <c r="A1602" t="s">
        <v>8346</v>
      </c>
      <c r="B1602" t="s">
        <v>42392</v>
      </c>
    </row>
    <row r="1603" spans="1:2" x14ac:dyDescent="0.4">
      <c r="A1603" t="s">
        <v>8347</v>
      </c>
      <c r="B1603" t="s">
        <v>42390</v>
      </c>
    </row>
    <row r="1604" spans="1:2" x14ac:dyDescent="0.4">
      <c r="A1604" t="s">
        <v>8348</v>
      </c>
      <c r="B1604" t="s">
        <v>42390</v>
      </c>
    </row>
    <row r="1605" spans="1:2" x14ac:dyDescent="0.4">
      <c r="A1605" t="s">
        <v>8349</v>
      </c>
      <c r="B1605" t="s">
        <v>42390</v>
      </c>
    </row>
    <row r="1606" spans="1:2" x14ac:dyDescent="0.4">
      <c r="A1606" t="s">
        <v>8350</v>
      </c>
      <c r="B1606" t="s">
        <v>42390</v>
      </c>
    </row>
    <row r="1607" spans="1:2" x14ac:dyDescent="0.4">
      <c r="A1607" t="s">
        <v>8351</v>
      </c>
      <c r="B1607" t="s">
        <v>42390</v>
      </c>
    </row>
    <row r="1608" spans="1:2" x14ac:dyDescent="0.4">
      <c r="A1608" t="s">
        <v>8352</v>
      </c>
      <c r="B1608" t="s">
        <v>42390</v>
      </c>
    </row>
    <row r="1609" spans="1:2" x14ac:dyDescent="0.4">
      <c r="A1609" t="s">
        <v>8353</v>
      </c>
      <c r="B1609" t="s">
        <v>42392</v>
      </c>
    </row>
    <row r="1610" spans="1:2" x14ac:dyDescent="0.4">
      <c r="A1610" t="s">
        <v>8354</v>
      </c>
      <c r="B1610" t="s">
        <v>42390</v>
      </c>
    </row>
    <row r="1611" spans="1:2" x14ac:dyDescent="0.4">
      <c r="A1611" t="s">
        <v>8355</v>
      </c>
      <c r="B1611" t="s">
        <v>42390</v>
      </c>
    </row>
    <row r="1612" spans="1:2" x14ac:dyDescent="0.4">
      <c r="A1612" t="s">
        <v>8356</v>
      </c>
      <c r="B1612" t="s">
        <v>42390</v>
      </c>
    </row>
    <row r="1613" spans="1:2" x14ac:dyDescent="0.4">
      <c r="A1613" t="s">
        <v>8357</v>
      </c>
      <c r="B1613" t="s">
        <v>42390</v>
      </c>
    </row>
    <row r="1614" spans="1:2" x14ac:dyDescent="0.4">
      <c r="A1614" t="s">
        <v>8358</v>
      </c>
      <c r="B1614" t="s">
        <v>42390</v>
      </c>
    </row>
    <row r="1615" spans="1:2" x14ac:dyDescent="0.4">
      <c r="A1615" t="s">
        <v>8359</v>
      </c>
      <c r="B1615" t="s">
        <v>123</v>
      </c>
    </row>
    <row r="1616" spans="1:2" x14ac:dyDescent="0.4">
      <c r="A1616" t="s">
        <v>8360</v>
      </c>
      <c r="B1616" t="s">
        <v>42390</v>
      </c>
    </row>
    <row r="1617" spans="1:2" x14ac:dyDescent="0.4">
      <c r="A1617" t="s">
        <v>8361</v>
      </c>
      <c r="B1617" t="s">
        <v>42390</v>
      </c>
    </row>
    <row r="1618" spans="1:2" x14ac:dyDescent="0.4">
      <c r="A1618" t="s">
        <v>8362</v>
      </c>
      <c r="B1618" t="s">
        <v>123</v>
      </c>
    </row>
    <row r="1619" spans="1:2" x14ac:dyDescent="0.4">
      <c r="A1619" t="s">
        <v>8363</v>
      </c>
      <c r="B1619" t="s">
        <v>42390</v>
      </c>
    </row>
    <row r="1620" spans="1:2" x14ac:dyDescent="0.4">
      <c r="A1620" t="s">
        <v>8364</v>
      </c>
      <c r="B1620" t="s">
        <v>42394</v>
      </c>
    </row>
    <row r="1621" spans="1:2" x14ac:dyDescent="0.4">
      <c r="A1621" t="s">
        <v>8365</v>
      </c>
      <c r="B1621" t="s">
        <v>42394</v>
      </c>
    </row>
    <row r="1622" spans="1:2" x14ac:dyDescent="0.4">
      <c r="A1622" t="s">
        <v>8366</v>
      </c>
      <c r="B1622" t="s">
        <v>42393</v>
      </c>
    </row>
    <row r="1623" spans="1:2" x14ac:dyDescent="0.4">
      <c r="A1623" t="s">
        <v>8367</v>
      </c>
      <c r="B1623" t="s">
        <v>42393</v>
      </c>
    </row>
    <row r="1624" spans="1:2" x14ac:dyDescent="0.4">
      <c r="A1624" t="s">
        <v>8368</v>
      </c>
      <c r="B1624" t="s">
        <v>42390</v>
      </c>
    </row>
    <row r="1625" spans="1:2" x14ac:dyDescent="0.4">
      <c r="A1625" t="s">
        <v>8369</v>
      </c>
      <c r="B1625" t="s">
        <v>42390</v>
      </c>
    </row>
    <row r="1626" spans="1:2" x14ac:dyDescent="0.4">
      <c r="A1626" t="s">
        <v>8370</v>
      </c>
      <c r="B1626" t="s">
        <v>42393</v>
      </c>
    </row>
    <row r="1627" spans="1:2" x14ac:dyDescent="0.4">
      <c r="A1627" t="s">
        <v>8371</v>
      </c>
      <c r="B1627" t="s">
        <v>42394</v>
      </c>
    </row>
    <row r="1628" spans="1:2" x14ac:dyDescent="0.4">
      <c r="A1628" t="s">
        <v>8372</v>
      </c>
      <c r="B1628" t="s">
        <v>42390</v>
      </c>
    </row>
    <row r="1629" spans="1:2" x14ac:dyDescent="0.4">
      <c r="A1629" t="s">
        <v>8373</v>
      </c>
      <c r="B1629" t="s">
        <v>42390</v>
      </c>
    </row>
    <row r="1630" spans="1:2" x14ac:dyDescent="0.4">
      <c r="A1630" t="s">
        <v>8374</v>
      </c>
      <c r="B1630" t="s">
        <v>42390</v>
      </c>
    </row>
    <row r="1631" spans="1:2" x14ac:dyDescent="0.4">
      <c r="A1631" t="s">
        <v>8375</v>
      </c>
      <c r="B1631" t="s">
        <v>42390</v>
      </c>
    </row>
    <row r="1632" spans="1:2" x14ac:dyDescent="0.4">
      <c r="A1632" t="s">
        <v>8376</v>
      </c>
      <c r="B1632" t="s">
        <v>42394</v>
      </c>
    </row>
    <row r="1633" spans="1:2" x14ac:dyDescent="0.4">
      <c r="A1633" t="s">
        <v>8377</v>
      </c>
      <c r="B1633" t="s">
        <v>42390</v>
      </c>
    </row>
    <row r="1634" spans="1:2" x14ac:dyDescent="0.4">
      <c r="A1634" t="s">
        <v>8378</v>
      </c>
      <c r="B1634" t="s">
        <v>42390</v>
      </c>
    </row>
    <row r="1635" spans="1:2" x14ac:dyDescent="0.4">
      <c r="A1635" t="s">
        <v>8379</v>
      </c>
      <c r="B1635" t="s">
        <v>42390</v>
      </c>
    </row>
    <row r="1636" spans="1:2" x14ac:dyDescent="0.4">
      <c r="A1636" t="s">
        <v>8380</v>
      </c>
      <c r="B1636" t="s">
        <v>42390</v>
      </c>
    </row>
    <row r="1637" spans="1:2" x14ac:dyDescent="0.4">
      <c r="A1637" t="s">
        <v>8381</v>
      </c>
      <c r="B1637" t="s">
        <v>42390</v>
      </c>
    </row>
    <row r="1638" spans="1:2" x14ac:dyDescent="0.4">
      <c r="A1638" t="s">
        <v>8382</v>
      </c>
      <c r="B1638" t="s">
        <v>42390</v>
      </c>
    </row>
    <row r="1639" spans="1:2" x14ac:dyDescent="0.4">
      <c r="A1639" t="s">
        <v>8383</v>
      </c>
      <c r="B1639" t="s">
        <v>42390</v>
      </c>
    </row>
    <row r="1640" spans="1:2" x14ac:dyDescent="0.4">
      <c r="A1640" t="s">
        <v>8384</v>
      </c>
      <c r="B1640" t="s">
        <v>42390</v>
      </c>
    </row>
    <row r="1641" spans="1:2" x14ac:dyDescent="0.4">
      <c r="A1641" t="s">
        <v>8385</v>
      </c>
      <c r="B1641" t="s">
        <v>42390</v>
      </c>
    </row>
    <row r="1642" spans="1:2" x14ac:dyDescent="0.4">
      <c r="A1642" t="s">
        <v>8386</v>
      </c>
      <c r="B1642" t="s">
        <v>42390</v>
      </c>
    </row>
    <row r="1643" spans="1:2" x14ac:dyDescent="0.4">
      <c r="A1643" t="s">
        <v>8387</v>
      </c>
      <c r="B1643" t="s">
        <v>42390</v>
      </c>
    </row>
    <row r="1644" spans="1:2" x14ac:dyDescent="0.4">
      <c r="A1644" t="s">
        <v>8388</v>
      </c>
      <c r="B1644" t="s">
        <v>42393</v>
      </c>
    </row>
    <row r="1645" spans="1:2" x14ac:dyDescent="0.4">
      <c r="A1645" t="s">
        <v>8389</v>
      </c>
      <c r="B1645" t="s">
        <v>42390</v>
      </c>
    </row>
    <row r="1646" spans="1:2" x14ac:dyDescent="0.4">
      <c r="A1646" t="s">
        <v>8390</v>
      </c>
      <c r="B1646" t="s">
        <v>42390</v>
      </c>
    </row>
    <row r="1647" spans="1:2" x14ac:dyDescent="0.4">
      <c r="A1647" t="s">
        <v>8391</v>
      </c>
      <c r="B1647" t="s">
        <v>42390</v>
      </c>
    </row>
    <row r="1648" spans="1:2" x14ac:dyDescent="0.4">
      <c r="A1648" t="s">
        <v>8392</v>
      </c>
      <c r="B1648" t="s">
        <v>123</v>
      </c>
    </row>
    <row r="1649" spans="1:2" x14ac:dyDescent="0.4">
      <c r="A1649" t="s">
        <v>8393</v>
      </c>
      <c r="B1649" t="s">
        <v>42390</v>
      </c>
    </row>
    <row r="1650" spans="1:2" x14ac:dyDescent="0.4">
      <c r="A1650" t="s">
        <v>8394</v>
      </c>
      <c r="B1650" t="s">
        <v>42390</v>
      </c>
    </row>
    <row r="1651" spans="1:2" x14ac:dyDescent="0.4">
      <c r="A1651" t="s">
        <v>8395</v>
      </c>
      <c r="B1651" t="s">
        <v>42390</v>
      </c>
    </row>
    <row r="1652" spans="1:2" x14ac:dyDescent="0.4">
      <c r="A1652" t="s">
        <v>8396</v>
      </c>
      <c r="B1652" t="s">
        <v>42390</v>
      </c>
    </row>
    <row r="1653" spans="1:2" x14ac:dyDescent="0.4">
      <c r="A1653" t="s">
        <v>8397</v>
      </c>
      <c r="B1653" t="s">
        <v>42390</v>
      </c>
    </row>
    <row r="1654" spans="1:2" x14ac:dyDescent="0.4">
      <c r="A1654" t="s">
        <v>8398</v>
      </c>
      <c r="B1654" t="s">
        <v>42390</v>
      </c>
    </row>
    <row r="1655" spans="1:2" x14ac:dyDescent="0.4">
      <c r="A1655" t="s">
        <v>8399</v>
      </c>
      <c r="B1655" t="s">
        <v>42390</v>
      </c>
    </row>
    <row r="1656" spans="1:2" x14ac:dyDescent="0.4">
      <c r="A1656" t="s">
        <v>8400</v>
      </c>
      <c r="B1656" t="s">
        <v>42390</v>
      </c>
    </row>
    <row r="1657" spans="1:2" x14ac:dyDescent="0.4">
      <c r="A1657" t="s">
        <v>8401</v>
      </c>
      <c r="B1657" t="s">
        <v>42390</v>
      </c>
    </row>
    <row r="1658" spans="1:2" x14ac:dyDescent="0.4">
      <c r="A1658" t="s">
        <v>8402</v>
      </c>
      <c r="B1658" t="s">
        <v>42390</v>
      </c>
    </row>
    <row r="1659" spans="1:2" x14ac:dyDescent="0.4">
      <c r="A1659" t="s">
        <v>8403</v>
      </c>
      <c r="B1659" t="s">
        <v>42390</v>
      </c>
    </row>
    <row r="1660" spans="1:2" x14ac:dyDescent="0.4">
      <c r="A1660" t="s">
        <v>8404</v>
      </c>
      <c r="B1660" t="s">
        <v>42390</v>
      </c>
    </row>
    <row r="1661" spans="1:2" x14ac:dyDescent="0.4">
      <c r="A1661" t="s">
        <v>8405</v>
      </c>
      <c r="B1661" t="s">
        <v>42390</v>
      </c>
    </row>
    <row r="1662" spans="1:2" x14ac:dyDescent="0.4">
      <c r="A1662" t="s">
        <v>8406</v>
      </c>
      <c r="B1662" t="s">
        <v>42390</v>
      </c>
    </row>
    <row r="1663" spans="1:2" x14ac:dyDescent="0.4">
      <c r="A1663" t="s">
        <v>8407</v>
      </c>
      <c r="B1663" t="s">
        <v>42397</v>
      </c>
    </row>
    <row r="1664" spans="1:2" x14ac:dyDescent="0.4">
      <c r="A1664" t="s">
        <v>8408</v>
      </c>
      <c r="B1664" t="s">
        <v>42393</v>
      </c>
    </row>
    <row r="1665" spans="1:2" x14ac:dyDescent="0.4">
      <c r="A1665" t="s">
        <v>8409</v>
      </c>
      <c r="B1665" t="s">
        <v>42390</v>
      </c>
    </row>
    <row r="1666" spans="1:2" x14ac:dyDescent="0.4">
      <c r="A1666" t="s">
        <v>8410</v>
      </c>
      <c r="B1666" t="s">
        <v>42390</v>
      </c>
    </row>
    <row r="1667" spans="1:2" x14ac:dyDescent="0.4">
      <c r="A1667" t="s">
        <v>8411</v>
      </c>
      <c r="B1667" t="s">
        <v>42391</v>
      </c>
    </row>
    <row r="1668" spans="1:2" x14ac:dyDescent="0.4">
      <c r="A1668" t="s">
        <v>8412</v>
      </c>
      <c r="B1668" t="s">
        <v>42390</v>
      </c>
    </row>
    <row r="1669" spans="1:2" x14ac:dyDescent="0.4">
      <c r="A1669" t="s">
        <v>8413</v>
      </c>
      <c r="B1669" t="s">
        <v>42390</v>
      </c>
    </row>
    <row r="1670" spans="1:2" x14ac:dyDescent="0.4">
      <c r="A1670" t="s">
        <v>8414</v>
      </c>
      <c r="B1670" t="s">
        <v>42390</v>
      </c>
    </row>
    <row r="1671" spans="1:2" x14ac:dyDescent="0.4">
      <c r="A1671" t="s">
        <v>8415</v>
      </c>
      <c r="B1671" t="s">
        <v>42390</v>
      </c>
    </row>
    <row r="1672" spans="1:2" x14ac:dyDescent="0.4">
      <c r="A1672" t="s">
        <v>8416</v>
      </c>
      <c r="B1672" t="s">
        <v>42390</v>
      </c>
    </row>
    <row r="1673" spans="1:2" x14ac:dyDescent="0.4">
      <c r="A1673" t="s">
        <v>8417</v>
      </c>
      <c r="B1673" t="s">
        <v>42390</v>
      </c>
    </row>
    <row r="1674" spans="1:2" x14ac:dyDescent="0.4">
      <c r="A1674" t="s">
        <v>8418</v>
      </c>
      <c r="B1674" t="s">
        <v>42390</v>
      </c>
    </row>
    <row r="1675" spans="1:2" x14ac:dyDescent="0.4">
      <c r="A1675" t="s">
        <v>8419</v>
      </c>
      <c r="B1675" t="s">
        <v>42390</v>
      </c>
    </row>
    <row r="1676" spans="1:2" x14ac:dyDescent="0.4">
      <c r="A1676" t="s">
        <v>8420</v>
      </c>
      <c r="B1676" t="s">
        <v>42394</v>
      </c>
    </row>
    <row r="1677" spans="1:2" x14ac:dyDescent="0.4">
      <c r="A1677" t="s">
        <v>8421</v>
      </c>
      <c r="B1677" t="s">
        <v>42390</v>
      </c>
    </row>
    <row r="1678" spans="1:2" x14ac:dyDescent="0.4">
      <c r="A1678" t="s">
        <v>8422</v>
      </c>
      <c r="B1678" t="s">
        <v>42390</v>
      </c>
    </row>
    <row r="1679" spans="1:2" x14ac:dyDescent="0.4">
      <c r="A1679" t="s">
        <v>8423</v>
      </c>
      <c r="B1679" t="s">
        <v>42390</v>
      </c>
    </row>
    <row r="1680" spans="1:2" x14ac:dyDescent="0.4">
      <c r="A1680" t="s">
        <v>8424</v>
      </c>
      <c r="B1680" t="s">
        <v>42390</v>
      </c>
    </row>
    <row r="1681" spans="1:2" x14ac:dyDescent="0.4">
      <c r="A1681" t="s">
        <v>8425</v>
      </c>
      <c r="B1681" t="s">
        <v>42390</v>
      </c>
    </row>
    <row r="1682" spans="1:2" x14ac:dyDescent="0.4">
      <c r="A1682" t="s">
        <v>8426</v>
      </c>
      <c r="B1682" t="s">
        <v>42394</v>
      </c>
    </row>
    <row r="1683" spans="1:2" x14ac:dyDescent="0.4">
      <c r="A1683" t="s">
        <v>8427</v>
      </c>
      <c r="B1683" t="s">
        <v>42390</v>
      </c>
    </row>
    <row r="1684" spans="1:2" x14ac:dyDescent="0.4">
      <c r="A1684" t="s">
        <v>8428</v>
      </c>
      <c r="B1684" t="s">
        <v>42390</v>
      </c>
    </row>
    <row r="1685" spans="1:2" x14ac:dyDescent="0.4">
      <c r="A1685" t="s">
        <v>8429</v>
      </c>
      <c r="B1685" t="s">
        <v>42390</v>
      </c>
    </row>
    <row r="1686" spans="1:2" x14ac:dyDescent="0.4">
      <c r="A1686" t="s">
        <v>8430</v>
      </c>
      <c r="B1686" t="s">
        <v>42390</v>
      </c>
    </row>
    <row r="1687" spans="1:2" x14ac:dyDescent="0.4">
      <c r="A1687" t="s">
        <v>8431</v>
      </c>
      <c r="B1687" t="s">
        <v>42392</v>
      </c>
    </row>
    <row r="1688" spans="1:2" x14ac:dyDescent="0.4">
      <c r="A1688" t="s">
        <v>8432</v>
      </c>
      <c r="B1688" t="s">
        <v>42390</v>
      </c>
    </row>
    <row r="1689" spans="1:2" x14ac:dyDescent="0.4">
      <c r="A1689" t="s">
        <v>8433</v>
      </c>
      <c r="B1689" t="s">
        <v>42393</v>
      </c>
    </row>
    <row r="1690" spans="1:2" x14ac:dyDescent="0.4">
      <c r="A1690" t="s">
        <v>8434</v>
      </c>
      <c r="B1690" t="s">
        <v>42392</v>
      </c>
    </row>
    <row r="1691" spans="1:2" x14ac:dyDescent="0.4">
      <c r="A1691" t="s">
        <v>8435</v>
      </c>
      <c r="B1691" t="s">
        <v>42390</v>
      </c>
    </row>
    <row r="1692" spans="1:2" x14ac:dyDescent="0.4">
      <c r="A1692" t="s">
        <v>8436</v>
      </c>
      <c r="B1692" t="s">
        <v>42390</v>
      </c>
    </row>
    <row r="1693" spans="1:2" x14ac:dyDescent="0.4">
      <c r="A1693" t="s">
        <v>8437</v>
      </c>
      <c r="B1693" t="s">
        <v>42390</v>
      </c>
    </row>
    <row r="1694" spans="1:2" x14ac:dyDescent="0.4">
      <c r="A1694" t="s">
        <v>8438</v>
      </c>
      <c r="B1694" t="s">
        <v>42392</v>
      </c>
    </row>
    <row r="1695" spans="1:2" x14ac:dyDescent="0.4">
      <c r="A1695" t="s">
        <v>8439</v>
      </c>
      <c r="B1695" t="s">
        <v>42393</v>
      </c>
    </row>
    <row r="1696" spans="1:2" x14ac:dyDescent="0.4">
      <c r="A1696" t="s">
        <v>8440</v>
      </c>
      <c r="B1696" t="s">
        <v>42390</v>
      </c>
    </row>
    <row r="1697" spans="1:2" x14ac:dyDescent="0.4">
      <c r="A1697" t="s">
        <v>8441</v>
      </c>
      <c r="B1697" t="s">
        <v>42393</v>
      </c>
    </row>
    <row r="1698" spans="1:2" x14ac:dyDescent="0.4">
      <c r="A1698" t="s">
        <v>8442</v>
      </c>
      <c r="B1698" t="s">
        <v>42391</v>
      </c>
    </row>
    <row r="1699" spans="1:2" x14ac:dyDescent="0.4">
      <c r="A1699" t="s">
        <v>8443</v>
      </c>
      <c r="B1699" t="s">
        <v>42390</v>
      </c>
    </row>
    <row r="1700" spans="1:2" x14ac:dyDescent="0.4">
      <c r="A1700" t="s">
        <v>8444</v>
      </c>
      <c r="B1700" t="s">
        <v>42391</v>
      </c>
    </row>
    <row r="1701" spans="1:2" x14ac:dyDescent="0.4">
      <c r="A1701" t="s">
        <v>8445</v>
      </c>
      <c r="B1701" t="s">
        <v>42394</v>
      </c>
    </row>
    <row r="1702" spans="1:2" x14ac:dyDescent="0.4">
      <c r="A1702" t="s">
        <v>8446</v>
      </c>
      <c r="B1702" t="s">
        <v>42394</v>
      </c>
    </row>
    <row r="1703" spans="1:2" x14ac:dyDescent="0.4">
      <c r="A1703" t="s">
        <v>8447</v>
      </c>
      <c r="B1703" t="s">
        <v>42391</v>
      </c>
    </row>
    <row r="1704" spans="1:2" x14ac:dyDescent="0.4">
      <c r="A1704" t="s">
        <v>8448</v>
      </c>
      <c r="B1704" t="s">
        <v>42390</v>
      </c>
    </row>
    <row r="1705" spans="1:2" x14ac:dyDescent="0.4">
      <c r="A1705" t="s">
        <v>8449</v>
      </c>
      <c r="B1705" t="s">
        <v>42390</v>
      </c>
    </row>
    <row r="1706" spans="1:2" x14ac:dyDescent="0.4">
      <c r="A1706" t="s">
        <v>8450</v>
      </c>
      <c r="B1706" t="s">
        <v>42393</v>
      </c>
    </row>
    <row r="1707" spans="1:2" x14ac:dyDescent="0.4">
      <c r="A1707" t="s">
        <v>8451</v>
      </c>
      <c r="B1707" t="s">
        <v>42392</v>
      </c>
    </row>
    <row r="1708" spans="1:2" x14ac:dyDescent="0.4">
      <c r="A1708" t="s">
        <v>8452</v>
      </c>
      <c r="B1708" t="s">
        <v>42390</v>
      </c>
    </row>
    <row r="1709" spans="1:2" x14ac:dyDescent="0.4">
      <c r="A1709" t="s">
        <v>8453</v>
      </c>
      <c r="B1709" t="s">
        <v>42392</v>
      </c>
    </row>
    <row r="1710" spans="1:2" x14ac:dyDescent="0.4">
      <c r="A1710" t="s">
        <v>8454</v>
      </c>
      <c r="B1710" t="s">
        <v>42390</v>
      </c>
    </row>
    <row r="1711" spans="1:2" x14ac:dyDescent="0.4">
      <c r="A1711" t="s">
        <v>8455</v>
      </c>
      <c r="B1711" t="s">
        <v>42393</v>
      </c>
    </row>
    <row r="1712" spans="1:2" x14ac:dyDescent="0.4">
      <c r="A1712" t="s">
        <v>8456</v>
      </c>
      <c r="B1712" t="s">
        <v>42390</v>
      </c>
    </row>
    <row r="1713" spans="1:2" x14ac:dyDescent="0.4">
      <c r="A1713" t="s">
        <v>8457</v>
      </c>
      <c r="B1713" t="s">
        <v>42391</v>
      </c>
    </row>
    <row r="1714" spans="1:2" x14ac:dyDescent="0.4">
      <c r="A1714" t="s">
        <v>8458</v>
      </c>
      <c r="B1714" t="s">
        <v>42390</v>
      </c>
    </row>
    <row r="1715" spans="1:2" x14ac:dyDescent="0.4">
      <c r="A1715" t="s">
        <v>8459</v>
      </c>
      <c r="B1715" t="s">
        <v>42390</v>
      </c>
    </row>
    <row r="1716" spans="1:2" x14ac:dyDescent="0.4">
      <c r="A1716" t="s">
        <v>8460</v>
      </c>
      <c r="B1716" t="s">
        <v>42390</v>
      </c>
    </row>
    <row r="1717" spans="1:2" x14ac:dyDescent="0.4">
      <c r="A1717" t="s">
        <v>8461</v>
      </c>
      <c r="B1717" t="s">
        <v>42393</v>
      </c>
    </row>
    <row r="1718" spans="1:2" x14ac:dyDescent="0.4">
      <c r="A1718" t="s">
        <v>8462</v>
      </c>
      <c r="B1718" t="s">
        <v>42393</v>
      </c>
    </row>
    <row r="1719" spans="1:2" x14ac:dyDescent="0.4">
      <c r="A1719" t="s">
        <v>8463</v>
      </c>
      <c r="B1719" t="s">
        <v>42393</v>
      </c>
    </row>
    <row r="1720" spans="1:2" x14ac:dyDescent="0.4">
      <c r="A1720" t="s">
        <v>8464</v>
      </c>
      <c r="B1720" t="s">
        <v>42390</v>
      </c>
    </row>
    <row r="1721" spans="1:2" x14ac:dyDescent="0.4">
      <c r="A1721" t="s">
        <v>8465</v>
      </c>
      <c r="B1721" t="s">
        <v>42392</v>
      </c>
    </row>
    <row r="1722" spans="1:2" x14ac:dyDescent="0.4">
      <c r="A1722" t="s">
        <v>8466</v>
      </c>
      <c r="B1722" t="s">
        <v>42391</v>
      </c>
    </row>
    <row r="1723" spans="1:2" x14ac:dyDescent="0.4">
      <c r="A1723" t="s">
        <v>8467</v>
      </c>
      <c r="B1723" t="s">
        <v>42390</v>
      </c>
    </row>
    <row r="1724" spans="1:2" x14ac:dyDescent="0.4">
      <c r="A1724" t="s">
        <v>8468</v>
      </c>
      <c r="B1724" t="s">
        <v>42399</v>
      </c>
    </row>
    <row r="1725" spans="1:2" x14ac:dyDescent="0.4">
      <c r="A1725" t="s">
        <v>8469</v>
      </c>
      <c r="B1725" t="s">
        <v>42390</v>
      </c>
    </row>
    <row r="1726" spans="1:2" x14ac:dyDescent="0.4">
      <c r="A1726" t="s">
        <v>8470</v>
      </c>
      <c r="B1726" t="s">
        <v>42390</v>
      </c>
    </row>
    <row r="1727" spans="1:2" x14ac:dyDescent="0.4">
      <c r="A1727" t="s">
        <v>8471</v>
      </c>
      <c r="B1727" t="s">
        <v>42390</v>
      </c>
    </row>
    <row r="1728" spans="1:2" x14ac:dyDescent="0.4">
      <c r="A1728" t="s">
        <v>8472</v>
      </c>
      <c r="B1728" t="s">
        <v>42392</v>
      </c>
    </row>
    <row r="1729" spans="1:2" x14ac:dyDescent="0.4">
      <c r="A1729" t="s">
        <v>8473</v>
      </c>
      <c r="B1729" t="s">
        <v>42390</v>
      </c>
    </row>
    <row r="1730" spans="1:2" x14ac:dyDescent="0.4">
      <c r="A1730" t="s">
        <v>8474</v>
      </c>
      <c r="B1730" t="s">
        <v>42390</v>
      </c>
    </row>
    <row r="1731" spans="1:2" x14ac:dyDescent="0.4">
      <c r="A1731" t="s">
        <v>8475</v>
      </c>
      <c r="B1731" t="s">
        <v>42390</v>
      </c>
    </row>
    <row r="1732" spans="1:2" x14ac:dyDescent="0.4">
      <c r="A1732" t="s">
        <v>8476</v>
      </c>
      <c r="B1732" t="s">
        <v>42390</v>
      </c>
    </row>
    <row r="1733" spans="1:2" x14ac:dyDescent="0.4">
      <c r="A1733" t="s">
        <v>8477</v>
      </c>
      <c r="B1733" t="s">
        <v>42390</v>
      </c>
    </row>
    <row r="1734" spans="1:2" x14ac:dyDescent="0.4">
      <c r="A1734" t="s">
        <v>8478</v>
      </c>
      <c r="B1734" t="s">
        <v>42390</v>
      </c>
    </row>
    <row r="1735" spans="1:2" x14ac:dyDescent="0.4">
      <c r="A1735" t="s">
        <v>8479</v>
      </c>
      <c r="B1735" t="s">
        <v>42390</v>
      </c>
    </row>
    <row r="1736" spans="1:2" x14ac:dyDescent="0.4">
      <c r="A1736" t="s">
        <v>8480</v>
      </c>
      <c r="B1736" t="s">
        <v>42390</v>
      </c>
    </row>
    <row r="1737" spans="1:2" x14ac:dyDescent="0.4">
      <c r="A1737" t="s">
        <v>8481</v>
      </c>
      <c r="B1737" t="s">
        <v>42394</v>
      </c>
    </row>
    <row r="1738" spans="1:2" x14ac:dyDescent="0.4">
      <c r="A1738" t="s">
        <v>8482</v>
      </c>
      <c r="B1738" t="s">
        <v>42392</v>
      </c>
    </row>
    <row r="1739" spans="1:2" x14ac:dyDescent="0.4">
      <c r="A1739" t="s">
        <v>8483</v>
      </c>
      <c r="B1739" t="s">
        <v>42393</v>
      </c>
    </row>
    <row r="1740" spans="1:2" x14ac:dyDescent="0.4">
      <c r="A1740" t="s">
        <v>8484</v>
      </c>
      <c r="B1740" t="s">
        <v>42394</v>
      </c>
    </row>
    <row r="1741" spans="1:2" x14ac:dyDescent="0.4">
      <c r="A1741" t="s">
        <v>8485</v>
      </c>
      <c r="B1741" t="s">
        <v>42390</v>
      </c>
    </row>
    <row r="1742" spans="1:2" x14ac:dyDescent="0.4">
      <c r="A1742" t="s">
        <v>8486</v>
      </c>
      <c r="B1742" t="s">
        <v>42393</v>
      </c>
    </row>
    <row r="1743" spans="1:2" x14ac:dyDescent="0.4">
      <c r="A1743" t="s">
        <v>8487</v>
      </c>
      <c r="B1743" t="s">
        <v>42391</v>
      </c>
    </row>
    <row r="1744" spans="1:2" x14ac:dyDescent="0.4">
      <c r="A1744" t="s">
        <v>8488</v>
      </c>
      <c r="B1744" t="s">
        <v>42390</v>
      </c>
    </row>
    <row r="1745" spans="1:2" x14ac:dyDescent="0.4">
      <c r="A1745" t="s">
        <v>8489</v>
      </c>
      <c r="B1745" t="s">
        <v>42394</v>
      </c>
    </row>
    <row r="1746" spans="1:2" x14ac:dyDescent="0.4">
      <c r="A1746" t="s">
        <v>8490</v>
      </c>
      <c r="B1746" t="s">
        <v>42390</v>
      </c>
    </row>
    <row r="1747" spans="1:2" x14ac:dyDescent="0.4">
      <c r="A1747" t="s">
        <v>8491</v>
      </c>
      <c r="B1747" t="s">
        <v>123</v>
      </c>
    </row>
    <row r="1748" spans="1:2" x14ac:dyDescent="0.4">
      <c r="A1748" t="s">
        <v>8492</v>
      </c>
      <c r="B1748" t="s">
        <v>42391</v>
      </c>
    </row>
    <row r="1749" spans="1:2" x14ac:dyDescent="0.4">
      <c r="A1749" t="s">
        <v>8493</v>
      </c>
      <c r="B1749" t="s">
        <v>42391</v>
      </c>
    </row>
    <row r="1750" spans="1:2" x14ac:dyDescent="0.4">
      <c r="A1750" t="s">
        <v>8494</v>
      </c>
      <c r="B1750" t="s">
        <v>42390</v>
      </c>
    </row>
    <row r="1751" spans="1:2" x14ac:dyDescent="0.4">
      <c r="A1751" t="s">
        <v>8495</v>
      </c>
      <c r="B1751" t="s">
        <v>42390</v>
      </c>
    </row>
    <row r="1752" spans="1:2" x14ac:dyDescent="0.4">
      <c r="A1752" t="s">
        <v>8496</v>
      </c>
      <c r="B1752" t="s">
        <v>42390</v>
      </c>
    </row>
    <row r="1753" spans="1:2" x14ac:dyDescent="0.4">
      <c r="A1753" t="s">
        <v>8497</v>
      </c>
      <c r="B1753" t="s">
        <v>42390</v>
      </c>
    </row>
    <row r="1754" spans="1:2" x14ac:dyDescent="0.4">
      <c r="A1754" t="s">
        <v>8498</v>
      </c>
      <c r="B1754" t="s">
        <v>42390</v>
      </c>
    </row>
    <row r="1755" spans="1:2" x14ac:dyDescent="0.4">
      <c r="A1755" t="s">
        <v>8499</v>
      </c>
      <c r="B1755" t="s">
        <v>42390</v>
      </c>
    </row>
    <row r="1756" spans="1:2" x14ac:dyDescent="0.4">
      <c r="A1756" t="s">
        <v>8500</v>
      </c>
      <c r="B1756" t="s">
        <v>42390</v>
      </c>
    </row>
    <row r="1757" spans="1:2" x14ac:dyDescent="0.4">
      <c r="A1757" t="s">
        <v>8501</v>
      </c>
      <c r="B1757" t="s">
        <v>42390</v>
      </c>
    </row>
    <row r="1758" spans="1:2" x14ac:dyDescent="0.4">
      <c r="A1758" t="s">
        <v>8502</v>
      </c>
      <c r="B1758" t="s">
        <v>42390</v>
      </c>
    </row>
    <row r="1759" spans="1:2" x14ac:dyDescent="0.4">
      <c r="A1759" t="s">
        <v>8503</v>
      </c>
      <c r="B1759" t="s">
        <v>42399</v>
      </c>
    </row>
    <row r="1760" spans="1:2" x14ac:dyDescent="0.4">
      <c r="A1760" t="s">
        <v>8504</v>
      </c>
      <c r="B1760" t="s">
        <v>42390</v>
      </c>
    </row>
    <row r="1761" spans="1:2" x14ac:dyDescent="0.4">
      <c r="A1761" t="s">
        <v>8505</v>
      </c>
      <c r="B1761" t="s">
        <v>42390</v>
      </c>
    </row>
    <row r="1762" spans="1:2" x14ac:dyDescent="0.4">
      <c r="A1762" t="s">
        <v>8506</v>
      </c>
      <c r="B1762" t="s">
        <v>42394</v>
      </c>
    </row>
    <row r="1763" spans="1:2" x14ac:dyDescent="0.4">
      <c r="A1763" t="s">
        <v>8507</v>
      </c>
      <c r="B1763" t="s">
        <v>42392</v>
      </c>
    </row>
    <row r="1764" spans="1:2" x14ac:dyDescent="0.4">
      <c r="A1764" t="s">
        <v>8508</v>
      </c>
      <c r="B1764" t="s">
        <v>42399</v>
      </c>
    </row>
    <row r="1765" spans="1:2" x14ac:dyDescent="0.4">
      <c r="A1765" t="s">
        <v>8509</v>
      </c>
      <c r="B1765" t="s">
        <v>42399</v>
      </c>
    </row>
    <row r="1766" spans="1:2" x14ac:dyDescent="0.4">
      <c r="A1766" t="s">
        <v>8510</v>
      </c>
      <c r="B1766" t="s">
        <v>42390</v>
      </c>
    </row>
    <row r="1767" spans="1:2" x14ac:dyDescent="0.4">
      <c r="A1767" t="s">
        <v>8511</v>
      </c>
      <c r="B1767" t="s">
        <v>42390</v>
      </c>
    </row>
    <row r="1768" spans="1:2" x14ac:dyDescent="0.4">
      <c r="A1768" t="s">
        <v>8512</v>
      </c>
      <c r="B1768" t="s">
        <v>42390</v>
      </c>
    </row>
    <row r="1769" spans="1:2" x14ac:dyDescent="0.4">
      <c r="A1769" t="s">
        <v>8513</v>
      </c>
      <c r="B1769" t="s">
        <v>42390</v>
      </c>
    </row>
    <row r="1770" spans="1:2" x14ac:dyDescent="0.4">
      <c r="A1770" t="s">
        <v>8514</v>
      </c>
      <c r="B1770" t="s">
        <v>42392</v>
      </c>
    </row>
    <row r="1771" spans="1:2" x14ac:dyDescent="0.4">
      <c r="A1771" t="s">
        <v>8515</v>
      </c>
      <c r="B1771" t="s">
        <v>123</v>
      </c>
    </row>
    <row r="1772" spans="1:2" x14ac:dyDescent="0.4">
      <c r="A1772" t="s">
        <v>8516</v>
      </c>
      <c r="B1772" t="s">
        <v>42390</v>
      </c>
    </row>
    <row r="1773" spans="1:2" x14ac:dyDescent="0.4">
      <c r="A1773" t="s">
        <v>8517</v>
      </c>
      <c r="B1773" t="s">
        <v>42390</v>
      </c>
    </row>
    <row r="1774" spans="1:2" x14ac:dyDescent="0.4">
      <c r="A1774" t="s">
        <v>8518</v>
      </c>
      <c r="B1774" t="s">
        <v>42390</v>
      </c>
    </row>
    <row r="1775" spans="1:2" x14ac:dyDescent="0.4">
      <c r="A1775" t="s">
        <v>8519</v>
      </c>
      <c r="B1775" t="s">
        <v>42390</v>
      </c>
    </row>
    <row r="1776" spans="1:2" x14ac:dyDescent="0.4">
      <c r="A1776" t="s">
        <v>8520</v>
      </c>
      <c r="B1776" t="s">
        <v>42390</v>
      </c>
    </row>
    <row r="1777" spans="1:2" x14ac:dyDescent="0.4">
      <c r="A1777" t="s">
        <v>8521</v>
      </c>
      <c r="B1777" t="s">
        <v>42390</v>
      </c>
    </row>
    <row r="1778" spans="1:2" x14ac:dyDescent="0.4">
      <c r="A1778" t="s">
        <v>8522</v>
      </c>
      <c r="B1778" t="s">
        <v>42390</v>
      </c>
    </row>
    <row r="1779" spans="1:2" x14ac:dyDescent="0.4">
      <c r="A1779" t="s">
        <v>8523</v>
      </c>
      <c r="B1779" t="s">
        <v>42390</v>
      </c>
    </row>
    <row r="1780" spans="1:2" x14ac:dyDescent="0.4">
      <c r="A1780" t="s">
        <v>8524</v>
      </c>
      <c r="B1780" t="s">
        <v>42390</v>
      </c>
    </row>
    <row r="1781" spans="1:2" x14ac:dyDescent="0.4">
      <c r="A1781" t="s">
        <v>8525</v>
      </c>
      <c r="B1781" t="s">
        <v>42390</v>
      </c>
    </row>
    <row r="1782" spans="1:2" x14ac:dyDescent="0.4">
      <c r="A1782" t="s">
        <v>8526</v>
      </c>
      <c r="B1782" t="s">
        <v>42390</v>
      </c>
    </row>
    <row r="1783" spans="1:2" x14ac:dyDescent="0.4">
      <c r="A1783" t="s">
        <v>8527</v>
      </c>
      <c r="B1783" t="s">
        <v>42390</v>
      </c>
    </row>
    <row r="1784" spans="1:2" x14ac:dyDescent="0.4">
      <c r="A1784" t="s">
        <v>8528</v>
      </c>
      <c r="B1784" t="s">
        <v>42390</v>
      </c>
    </row>
    <row r="1785" spans="1:2" x14ac:dyDescent="0.4">
      <c r="A1785" t="s">
        <v>8529</v>
      </c>
      <c r="B1785" t="s">
        <v>42390</v>
      </c>
    </row>
    <row r="1786" spans="1:2" x14ac:dyDescent="0.4">
      <c r="A1786" t="s">
        <v>8530</v>
      </c>
      <c r="B1786" t="s">
        <v>42390</v>
      </c>
    </row>
    <row r="1787" spans="1:2" x14ac:dyDescent="0.4">
      <c r="A1787" t="s">
        <v>8531</v>
      </c>
      <c r="B1787" t="s">
        <v>42390</v>
      </c>
    </row>
    <row r="1788" spans="1:2" x14ac:dyDescent="0.4">
      <c r="A1788" t="s">
        <v>8532</v>
      </c>
      <c r="B1788" t="s">
        <v>42390</v>
      </c>
    </row>
    <row r="1789" spans="1:2" x14ac:dyDescent="0.4">
      <c r="A1789" t="s">
        <v>8533</v>
      </c>
      <c r="B1789" t="s">
        <v>42390</v>
      </c>
    </row>
    <row r="1790" spans="1:2" x14ac:dyDescent="0.4">
      <c r="A1790" t="s">
        <v>8534</v>
      </c>
      <c r="B1790" t="s">
        <v>42390</v>
      </c>
    </row>
    <row r="1791" spans="1:2" x14ac:dyDescent="0.4">
      <c r="A1791" t="s">
        <v>8535</v>
      </c>
      <c r="B1791" t="s">
        <v>42392</v>
      </c>
    </row>
    <row r="1792" spans="1:2" x14ac:dyDescent="0.4">
      <c r="A1792" t="s">
        <v>8536</v>
      </c>
      <c r="B1792" t="s">
        <v>42390</v>
      </c>
    </row>
    <row r="1793" spans="1:2" x14ac:dyDescent="0.4">
      <c r="A1793" t="s">
        <v>8537</v>
      </c>
      <c r="B1793" t="s">
        <v>42390</v>
      </c>
    </row>
    <row r="1794" spans="1:2" x14ac:dyDescent="0.4">
      <c r="A1794" t="s">
        <v>8538</v>
      </c>
      <c r="B1794" t="s">
        <v>42390</v>
      </c>
    </row>
    <row r="1795" spans="1:2" x14ac:dyDescent="0.4">
      <c r="A1795" t="s">
        <v>8539</v>
      </c>
      <c r="B1795" t="s">
        <v>42390</v>
      </c>
    </row>
    <row r="1796" spans="1:2" x14ac:dyDescent="0.4">
      <c r="A1796" t="s">
        <v>8540</v>
      </c>
      <c r="B1796" t="s">
        <v>42393</v>
      </c>
    </row>
    <row r="1797" spans="1:2" x14ac:dyDescent="0.4">
      <c r="A1797" t="s">
        <v>8541</v>
      </c>
      <c r="B1797" t="s">
        <v>42390</v>
      </c>
    </row>
    <row r="1798" spans="1:2" x14ac:dyDescent="0.4">
      <c r="A1798" t="s">
        <v>8542</v>
      </c>
      <c r="B1798" t="s">
        <v>42397</v>
      </c>
    </row>
    <row r="1799" spans="1:2" x14ac:dyDescent="0.4">
      <c r="A1799" t="s">
        <v>8543</v>
      </c>
      <c r="B1799" t="s">
        <v>123</v>
      </c>
    </row>
    <row r="1800" spans="1:2" x14ac:dyDescent="0.4">
      <c r="A1800" t="s">
        <v>8544</v>
      </c>
      <c r="B1800" t="s">
        <v>42390</v>
      </c>
    </row>
    <row r="1801" spans="1:2" x14ac:dyDescent="0.4">
      <c r="A1801" t="s">
        <v>8545</v>
      </c>
      <c r="B1801" t="s">
        <v>42392</v>
      </c>
    </row>
    <row r="1802" spans="1:2" x14ac:dyDescent="0.4">
      <c r="A1802" t="s">
        <v>8546</v>
      </c>
      <c r="B1802" t="s">
        <v>42392</v>
      </c>
    </row>
    <row r="1803" spans="1:2" x14ac:dyDescent="0.4">
      <c r="A1803" t="s">
        <v>8547</v>
      </c>
      <c r="B1803" t="s">
        <v>42390</v>
      </c>
    </row>
    <row r="1804" spans="1:2" x14ac:dyDescent="0.4">
      <c r="A1804" t="s">
        <v>8548</v>
      </c>
      <c r="B1804" t="s">
        <v>42390</v>
      </c>
    </row>
    <row r="1805" spans="1:2" x14ac:dyDescent="0.4">
      <c r="A1805" t="s">
        <v>8549</v>
      </c>
      <c r="B1805" t="s">
        <v>42393</v>
      </c>
    </row>
    <row r="1806" spans="1:2" x14ac:dyDescent="0.4">
      <c r="A1806" t="s">
        <v>8550</v>
      </c>
      <c r="B1806" t="s">
        <v>42391</v>
      </c>
    </row>
    <row r="1807" spans="1:2" x14ac:dyDescent="0.4">
      <c r="A1807" t="s">
        <v>8551</v>
      </c>
      <c r="B1807" t="s">
        <v>42390</v>
      </c>
    </row>
    <row r="1808" spans="1:2" x14ac:dyDescent="0.4">
      <c r="A1808" t="s">
        <v>8552</v>
      </c>
      <c r="B1808" t="s">
        <v>42390</v>
      </c>
    </row>
    <row r="1809" spans="1:2" x14ac:dyDescent="0.4">
      <c r="A1809" t="s">
        <v>8553</v>
      </c>
      <c r="B1809" t="s">
        <v>42390</v>
      </c>
    </row>
    <row r="1810" spans="1:2" x14ac:dyDescent="0.4">
      <c r="A1810" t="s">
        <v>8554</v>
      </c>
      <c r="B1810" t="s">
        <v>42390</v>
      </c>
    </row>
    <row r="1811" spans="1:2" x14ac:dyDescent="0.4">
      <c r="A1811" t="s">
        <v>8555</v>
      </c>
      <c r="B1811" t="s">
        <v>123</v>
      </c>
    </row>
    <row r="1812" spans="1:2" x14ac:dyDescent="0.4">
      <c r="A1812" t="s">
        <v>8556</v>
      </c>
      <c r="B1812" t="s">
        <v>42390</v>
      </c>
    </row>
    <row r="1813" spans="1:2" x14ac:dyDescent="0.4">
      <c r="A1813" t="s">
        <v>8557</v>
      </c>
      <c r="B1813" t="s">
        <v>42390</v>
      </c>
    </row>
    <row r="1814" spans="1:2" x14ac:dyDescent="0.4">
      <c r="A1814" t="s">
        <v>8558</v>
      </c>
      <c r="B1814" t="s">
        <v>42393</v>
      </c>
    </row>
    <row r="1815" spans="1:2" x14ac:dyDescent="0.4">
      <c r="A1815" t="s">
        <v>8559</v>
      </c>
      <c r="B1815" t="s">
        <v>42390</v>
      </c>
    </row>
    <row r="1816" spans="1:2" x14ac:dyDescent="0.4">
      <c r="A1816" t="s">
        <v>8560</v>
      </c>
      <c r="B1816" t="s">
        <v>42391</v>
      </c>
    </row>
    <row r="1817" spans="1:2" x14ac:dyDescent="0.4">
      <c r="A1817" t="s">
        <v>8561</v>
      </c>
      <c r="B1817" t="s">
        <v>42390</v>
      </c>
    </row>
    <row r="1818" spans="1:2" x14ac:dyDescent="0.4">
      <c r="A1818" t="s">
        <v>8562</v>
      </c>
      <c r="B1818" t="s">
        <v>42390</v>
      </c>
    </row>
    <row r="1819" spans="1:2" x14ac:dyDescent="0.4">
      <c r="A1819" t="s">
        <v>8563</v>
      </c>
      <c r="B1819" t="s">
        <v>42391</v>
      </c>
    </row>
    <row r="1820" spans="1:2" x14ac:dyDescent="0.4">
      <c r="A1820" t="s">
        <v>8564</v>
      </c>
      <c r="B1820" t="s">
        <v>42393</v>
      </c>
    </row>
    <row r="1821" spans="1:2" x14ac:dyDescent="0.4">
      <c r="A1821" t="s">
        <v>8565</v>
      </c>
      <c r="B1821" t="s">
        <v>42390</v>
      </c>
    </row>
    <row r="1822" spans="1:2" x14ac:dyDescent="0.4">
      <c r="A1822" t="s">
        <v>8566</v>
      </c>
      <c r="B1822" t="s">
        <v>42390</v>
      </c>
    </row>
    <row r="1823" spans="1:2" x14ac:dyDescent="0.4">
      <c r="A1823" t="s">
        <v>8567</v>
      </c>
      <c r="B1823" t="s">
        <v>42390</v>
      </c>
    </row>
    <row r="1824" spans="1:2" x14ac:dyDescent="0.4">
      <c r="A1824" t="s">
        <v>8568</v>
      </c>
      <c r="B1824" t="s">
        <v>42390</v>
      </c>
    </row>
    <row r="1825" spans="1:2" x14ac:dyDescent="0.4">
      <c r="A1825" t="s">
        <v>8569</v>
      </c>
      <c r="B1825" t="s">
        <v>42390</v>
      </c>
    </row>
    <row r="1826" spans="1:2" x14ac:dyDescent="0.4">
      <c r="A1826" t="s">
        <v>8570</v>
      </c>
      <c r="B1826" t="s">
        <v>42390</v>
      </c>
    </row>
    <row r="1827" spans="1:2" x14ac:dyDescent="0.4">
      <c r="A1827" t="s">
        <v>8571</v>
      </c>
      <c r="B1827" t="s">
        <v>42390</v>
      </c>
    </row>
    <row r="1828" spans="1:2" x14ac:dyDescent="0.4">
      <c r="A1828" t="s">
        <v>8572</v>
      </c>
      <c r="B1828" t="s">
        <v>42390</v>
      </c>
    </row>
    <row r="1829" spans="1:2" x14ac:dyDescent="0.4">
      <c r="A1829" t="s">
        <v>8573</v>
      </c>
      <c r="B1829" t="s">
        <v>42390</v>
      </c>
    </row>
    <row r="1830" spans="1:2" x14ac:dyDescent="0.4">
      <c r="A1830" t="s">
        <v>8574</v>
      </c>
      <c r="B1830" t="s">
        <v>42390</v>
      </c>
    </row>
    <row r="1831" spans="1:2" x14ac:dyDescent="0.4">
      <c r="A1831" t="s">
        <v>8575</v>
      </c>
      <c r="B1831" t="s">
        <v>42390</v>
      </c>
    </row>
    <row r="1832" spans="1:2" x14ac:dyDescent="0.4">
      <c r="A1832" t="s">
        <v>8576</v>
      </c>
      <c r="B1832" t="s">
        <v>42394</v>
      </c>
    </row>
    <row r="1833" spans="1:2" x14ac:dyDescent="0.4">
      <c r="A1833" t="s">
        <v>8577</v>
      </c>
      <c r="B1833" t="s">
        <v>42390</v>
      </c>
    </row>
    <row r="1834" spans="1:2" x14ac:dyDescent="0.4">
      <c r="A1834" t="s">
        <v>8578</v>
      </c>
      <c r="B1834" t="s">
        <v>42390</v>
      </c>
    </row>
    <row r="1835" spans="1:2" x14ac:dyDescent="0.4">
      <c r="A1835" t="s">
        <v>8579</v>
      </c>
      <c r="B1835" t="s">
        <v>42390</v>
      </c>
    </row>
    <row r="1836" spans="1:2" x14ac:dyDescent="0.4">
      <c r="A1836" t="s">
        <v>8580</v>
      </c>
      <c r="B1836" t="s">
        <v>42390</v>
      </c>
    </row>
    <row r="1837" spans="1:2" x14ac:dyDescent="0.4">
      <c r="A1837" t="s">
        <v>8581</v>
      </c>
      <c r="B1837" t="s">
        <v>42390</v>
      </c>
    </row>
    <row r="1838" spans="1:2" x14ac:dyDescent="0.4">
      <c r="A1838" t="s">
        <v>8582</v>
      </c>
      <c r="B1838" t="s">
        <v>42390</v>
      </c>
    </row>
    <row r="1839" spans="1:2" x14ac:dyDescent="0.4">
      <c r="A1839" t="s">
        <v>8583</v>
      </c>
      <c r="B1839" t="s">
        <v>42390</v>
      </c>
    </row>
    <row r="1840" spans="1:2" x14ac:dyDescent="0.4">
      <c r="A1840" t="s">
        <v>8584</v>
      </c>
      <c r="B1840" t="s">
        <v>42390</v>
      </c>
    </row>
    <row r="1841" spans="1:2" x14ac:dyDescent="0.4">
      <c r="A1841" t="s">
        <v>8585</v>
      </c>
      <c r="B1841" t="s">
        <v>42390</v>
      </c>
    </row>
    <row r="1842" spans="1:2" x14ac:dyDescent="0.4">
      <c r="A1842" t="s">
        <v>8586</v>
      </c>
      <c r="B1842" t="s">
        <v>42390</v>
      </c>
    </row>
    <row r="1843" spans="1:2" x14ac:dyDescent="0.4">
      <c r="A1843" t="s">
        <v>8587</v>
      </c>
      <c r="B1843" t="s">
        <v>42390</v>
      </c>
    </row>
    <row r="1844" spans="1:2" x14ac:dyDescent="0.4">
      <c r="A1844" t="s">
        <v>8588</v>
      </c>
      <c r="B1844" t="s">
        <v>42390</v>
      </c>
    </row>
    <row r="1845" spans="1:2" x14ac:dyDescent="0.4">
      <c r="A1845" t="s">
        <v>8589</v>
      </c>
      <c r="B1845" t="s">
        <v>42390</v>
      </c>
    </row>
    <row r="1846" spans="1:2" x14ac:dyDescent="0.4">
      <c r="A1846" t="s">
        <v>8590</v>
      </c>
      <c r="B1846" t="s">
        <v>42390</v>
      </c>
    </row>
    <row r="1847" spans="1:2" x14ac:dyDescent="0.4">
      <c r="A1847" t="s">
        <v>8591</v>
      </c>
      <c r="B1847" t="s">
        <v>42390</v>
      </c>
    </row>
    <row r="1848" spans="1:2" x14ac:dyDescent="0.4">
      <c r="A1848" t="s">
        <v>8592</v>
      </c>
      <c r="B1848" t="s">
        <v>42390</v>
      </c>
    </row>
    <row r="1849" spans="1:2" x14ac:dyDescent="0.4">
      <c r="A1849" t="s">
        <v>8593</v>
      </c>
      <c r="B1849" t="s">
        <v>42390</v>
      </c>
    </row>
    <row r="1850" spans="1:2" x14ac:dyDescent="0.4">
      <c r="A1850" t="s">
        <v>8594</v>
      </c>
      <c r="B1850" t="s">
        <v>42392</v>
      </c>
    </row>
    <row r="1851" spans="1:2" x14ac:dyDescent="0.4">
      <c r="A1851" t="s">
        <v>8595</v>
      </c>
      <c r="B1851" t="s">
        <v>42390</v>
      </c>
    </row>
    <row r="1852" spans="1:2" x14ac:dyDescent="0.4">
      <c r="A1852" t="s">
        <v>8596</v>
      </c>
      <c r="B1852" t="s">
        <v>42390</v>
      </c>
    </row>
    <row r="1853" spans="1:2" x14ac:dyDescent="0.4">
      <c r="A1853" t="s">
        <v>8597</v>
      </c>
      <c r="B1853" t="s">
        <v>42390</v>
      </c>
    </row>
    <row r="1854" spans="1:2" x14ac:dyDescent="0.4">
      <c r="A1854" t="s">
        <v>8598</v>
      </c>
      <c r="B1854" t="s">
        <v>42390</v>
      </c>
    </row>
    <row r="1855" spans="1:2" x14ac:dyDescent="0.4">
      <c r="A1855" t="s">
        <v>8599</v>
      </c>
      <c r="B1855" t="s">
        <v>42393</v>
      </c>
    </row>
    <row r="1856" spans="1:2" x14ac:dyDescent="0.4">
      <c r="A1856" t="s">
        <v>8600</v>
      </c>
      <c r="B1856" t="s">
        <v>42390</v>
      </c>
    </row>
    <row r="1857" spans="1:2" x14ac:dyDescent="0.4">
      <c r="A1857" t="s">
        <v>8601</v>
      </c>
      <c r="B1857" t="s">
        <v>42390</v>
      </c>
    </row>
    <row r="1858" spans="1:2" x14ac:dyDescent="0.4">
      <c r="A1858" t="s">
        <v>8602</v>
      </c>
      <c r="B1858" t="s">
        <v>42390</v>
      </c>
    </row>
    <row r="1859" spans="1:2" x14ac:dyDescent="0.4">
      <c r="A1859" t="s">
        <v>8603</v>
      </c>
      <c r="B1859" t="s">
        <v>42390</v>
      </c>
    </row>
    <row r="1860" spans="1:2" x14ac:dyDescent="0.4">
      <c r="A1860" t="s">
        <v>8604</v>
      </c>
      <c r="B1860" t="s">
        <v>42390</v>
      </c>
    </row>
    <row r="1861" spans="1:2" x14ac:dyDescent="0.4">
      <c r="A1861" t="s">
        <v>8605</v>
      </c>
      <c r="B1861" t="s">
        <v>42390</v>
      </c>
    </row>
    <row r="1862" spans="1:2" x14ac:dyDescent="0.4">
      <c r="A1862" t="s">
        <v>8606</v>
      </c>
      <c r="B1862" t="s">
        <v>42390</v>
      </c>
    </row>
    <row r="1863" spans="1:2" x14ac:dyDescent="0.4">
      <c r="A1863" t="s">
        <v>8607</v>
      </c>
      <c r="B1863" t="s">
        <v>42390</v>
      </c>
    </row>
    <row r="1864" spans="1:2" x14ac:dyDescent="0.4">
      <c r="A1864" t="s">
        <v>8608</v>
      </c>
      <c r="B1864" t="s">
        <v>42390</v>
      </c>
    </row>
    <row r="1865" spans="1:2" x14ac:dyDescent="0.4">
      <c r="A1865" t="s">
        <v>8609</v>
      </c>
      <c r="B1865" t="s">
        <v>42390</v>
      </c>
    </row>
    <row r="1866" spans="1:2" x14ac:dyDescent="0.4">
      <c r="A1866" t="s">
        <v>8610</v>
      </c>
      <c r="B1866" t="s">
        <v>42390</v>
      </c>
    </row>
    <row r="1867" spans="1:2" x14ac:dyDescent="0.4">
      <c r="A1867" t="s">
        <v>8611</v>
      </c>
      <c r="B1867" t="s">
        <v>42390</v>
      </c>
    </row>
    <row r="1868" spans="1:2" x14ac:dyDescent="0.4">
      <c r="A1868" t="s">
        <v>8612</v>
      </c>
      <c r="B1868" t="s">
        <v>81</v>
      </c>
    </row>
    <row r="1869" spans="1:2" x14ac:dyDescent="0.4">
      <c r="A1869" t="s">
        <v>8613</v>
      </c>
      <c r="B1869" t="s">
        <v>42390</v>
      </c>
    </row>
    <row r="1870" spans="1:2" x14ac:dyDescent="0.4">
      <c r="A1870" t="s">
        <v>8614</v>
      </c>
      <c r="B1870" t="s">
        <v>42390</v>
      </c>
    </row>
    <row r="1871" spans="1:2" x14ac:dyDescent="0.4">
      <c r="A1871" t="s">
        <v>8615</v>
      </c>
      <c r="B1871" t="s">
        <v>42394</v>
      </c>
    </row>
    <row r="1872" spans="1:2" x14ac:dyDescent="0.4">
      <c r="A1872" t="s">
        <v>8616</v>
      </c>
      <c r="B1872" t="s">
        <v>42390</v>
      </c>
    </row>
    <row r="1873" spans="1:2" x14ac:dyDescent="0.4">
      <c r="A1873" t="s">
        <v>8617</v>
      </c>
      <c r="B1873" t="s">
        <v>42390</v>
      </c>
    </row>
    <row r="1874" spans="1:2" x14ac:dyDescent="0.4">
      <c r="A1874" t="s">
        <v>8618</v>
      </c>
      <c r="B1874" t="s">
        <v>42390</v>
      </c>
    </row>
    <row r="1875" spans="1:2" x14ac:dyDescent="0.4">
      <c r="A1875" t="s">
        <v>8619</v>
      </c>
      <c r="B1875" t="s">
        <v>42390</v>
      </c>
    </row>
    <row r="1876" spans="1:2" x14ac:dyDescent="0.4">
      <c r="A1876" t="s">
        <v>8620</v>
      </c>
      <c r="B1876" t="s">
        <v>42390</v>
      </c>
    </row>
    <row r="1877" spans="1:2" x14ac:dyDescent="0.4">
      <c r="A1877" t="s">
        <v>8621</v>
      </c>
      <c r="B1877" t="s">
        <v>42406</v>
      </c>
    </row>
    <row r="1878" spans="1:2" x14ac:dyDescent="0.4">
      <c r="A1878" t="s">
        <v>8622</v>
      </c>
      <c r="B1878" t="s">
        <v>42390</v>
      </c>
    </row>
    <row r="1879" spans="1:2" x14ac:dyDescent="0.4">
      <c r="A1879" t="s">
        <v>8623</v>
      </c>
      <c r="B1879" t="s">
        <v>42390</v>
      </c>
    </row>
    <row r="1880" spans="1:2" x14ac:dyDescent="0.4">
      <c r="A1880" t="s">
        <v>8624</v>
      </c>
      <c r="B1880" t="s">
        <v>123</v>
      </c>
    </row>
    <row r="1881" spans="1:2" x14ac:dyDescent="0.4">
      <c r="A1881" t="s">
        <v>8625</v>
      </c>
      <c r="B1881" t="s">
        <v>42390</v>
      </c>
    </row>
    <row r="1882" spans="1:2" x14ac:dyDescent="0.4">
      <c r="A1882" t="s">
        <v>8626</v>
      </c>
      <c r="B1882" t="s">
        <v>42390</v>
      </c>
    </row>
    <row r="1883" spans="1:2" x14ac:dyDescent="0.4">
      <c r="A1883" t="s">
        <v>8627</v>
      </c>
      <c r="B1883" t="s">
        <v>123</v>
      </c>
    </row>
    <row r="1884" spans="1:2" x14ac:dyDescent="0.4">
      <c r="A1884" t="s">
        <v>8628</v>
      </c>
      <c r="B1884" t="s">
        <v>42392</v>
      </c>
    </row>
    <row r="1885" spans="1:2" x14ac:dyDescent="0.4">
      <c r="A1885" t="s">
        <v>8629</v>
      </c>
      <c r="B1885" t="s">
        <v>42391</v>
      </c>
    </row>
    <row r="1886" spans="1:2" x14ac:dyDescent="0.4">
      <c r="A1886" t="s">
        <v>8630</v>
      </c>
      <c r="B1886" t="s">
        <v>42390</v>
      </c>
    </row>
    <row r="1887" spans="1:2" x14ac:dyDescent="0.4">
      <c r="A1887" t="s">
        <v>8631</v>
      </c>
      <c r="B1887" t="s">
        <v>42390</v>
      </c>
    </row>
    <row r="1888" spans="1:2" x14ac:dyDescent="0.4">
      <c r="A1888" t="s">
        <v>8632</v>
      </c>
      <c r="B1888" t="s">
        <v>42390</v>
      </c>
    </row>
    <row r="1889" spans="1:2" x14ac:dyDescent="0.4">
      <c r="A1889" t="s">
        <v>8633</v>
      </c>
      <c r="B1889" t="s">
        <v>42393</v>
      </c>
    </row>
    <row r="1890" spans="1:2" x14ac:dyDescent="0.4">
      <c r="A1890" t="s">
        <v>8634</v>
      </c>
      <c r="B1890" t="s">
        <v>42390</v>
      </c>
    </row>
    <row r="1891" spans="1:2" x14ac:dyDescent="0.4">
      <c r="A1891" t="s">
        <v>8635</v>
      </c>
      <c r="B1891" t="s">
        <v>42390</v>
      </c>
    </row>
    <row r="1892" spans="1:2" x14ac:dyDescent="0.4">
      <c r="A1892" t="s">
        <v>8636</v>
      </c>
      <c r="B1892" t="s">
        <v>42392</v>
      </c>
    </row>
    <row r="1893" spans="1:2" x14ac:dyDescent="0.4">
      <c r="A1893" t="s">
        <v>8637</v>
      </c>
      <c r="B1893" t="s">
        <v>42392</v>
      </c>
    </row>
    <row r="1894" spans="1:2" x14ac:dyDescent="0.4">
      <c r="A1894" t="s">
        <v>8638</v>
      </c>
      <c r="B1894" t="s">
        <v>42390</v>
      </c>
    </row>
    <row r="1895" spans="1:2" x14ac:dyDescent="0.4">
      <c r="A1895" t="s">
        <v>8639</v>
      </c>
      <c r="B1895" t="s">
        <v>42394</v>
      </c>
    </row>
    <row r="1896" spans="1:2" x14ac:dyDescent="0.4">
      <c r="A1896" t="s">
        <v>8640</v>
      </c>
      <c r="B1896" t="s">
        <v>42392</v>
      </c>
    </row>
    <row r="1897" spans="1:2" x14ac:dyDescent="0.4">
      <c r="A1897" t="s">
        <v>8641</v>
      </c>
      <c r="B1897" t="s">
        <v>42391</v>
      </c>
    </row>
    <row r="1898" spans="1:2" x14ac:dyDescent="0.4">
      <c r="A1898" t="s">
        <v>8642</v>
      </c>
      <c r="B1898" t="s">
        <v>42390</v>
      </c>
    </row>
    <row r="1899" spans="1:2" x14ac:dyDescent="0.4">
      <c r="A1899" t="s">
        <v>8643</v>
      </c>
      <c r="B1899" t="s">
        <v>42397</v>
      </c>
    </row>
    <row r="1900" spans="1:2" x14ac:dyDescent="0.4">
      <c r="A1900" t="s">
        <v>8644</v>
      </c>
      <c r="B1900" t="s">
        <v>42390</v>
      </c>
    </row>
    <row r="1901" spans="1:2" x14ac:dyDescent="0.4">
      <c r="A1901" t="s">
        <v>8645</v>
      </c>
      <c r="B1901" t="s">
        <v>123</v>
      </c>
    </row>
    <row r="1902" spans="1:2" x14ac:dyDescent="0.4">
      <c r="A1902" t="s">
        <v>8646</v>
      </c>
      <c r="B1902" t="s">
        <v>42390</v>
      </c>
    </row>
    <row r="1903" spans="1:2" x14ac:dyDescent="0.4">
      <c r="A1903" t="s">
        <v>8647</v>
      </c>
      <c r="B1903" t="s">
        <v>42399</v>
      </c>
    </row>
    <row r="1904" spans="1:2" x14ac:dyDescent="0.4">
      <c r="A1904" t="s">
        <v>8648</v>
      </c>
      <c r="B1904" t="s">
        <v>42391</v>
      </c>
    </row>
    <row r="1905" spans="1:2" x14ac:dyDescent="0.4">
      <c r="A1905" t="s">
        <v>8649</v>
      </c>
      <c r="B1905" t="s">
        <v>42390</v>
      </c>
    </row>
    <row r="1906" spans="1:2" x14ac:dyDescent="0.4">
      <c r="A1906" t="s">
        <v>8650</v>
      </c>
      <c r="B1906" t="s">
        <v>42390</v>
      </c>
    </row>
    <row r="1907" spans="1:2" x14ac:dyDescent="0.4">
      <c r="A1907" t="s">
        <v>8651</v>
      </c>
      <c r="B1907" t="s">
        <v>42390</v>
      </c>
    </row>
    <row r="1908" spans="1:2" x14ac:dyDescent="0.4">
      <c r="A1908" t="s">
        <v>8652</v>
      </c>
      <c r="B1908" t="s">
        <v>123</v>
      </c>
    </row>
    <row r="1909" spans="1:2" x14ac:dyDescent="0.4">
      <c r="A1909" t="s">
        <v>8653</v>
      </c>
      <c r="B1909" t="s">
        <v>42390</v>
      </c>
    </row>
    <row r="1910" spans="1:2" x14ac:dyDescent="0.4">
      <c r="A1910" t="s">
        <v>8654</v>
      </c>
      <c r="B1910" t="s">
        <v>42390</v>
      </c>
    </row>
    <row r="1911" spans="1:2" x14ac:dyDescent="0.4">
      <c r="A1911" t="s">
        <v>8655</v>
      </c>
      <c r="B1911" t="s">
        <v>42393</v>
      </c>
    </row>
    <row r="1912" spans="1:2" x14ac:dyDescent="0.4">
      <c r="A1912" t="s">
        <v>8656</v>
      </c>
      <c r="B1912" t="s">
        <v>123</v>
      </c>
    </row>
    <row r="1913" spans="1:2" x14ac:dyDescent="0.4">
      <c r="A1913" t="s">
        <v>8657</v>
      </c>
      <c r="B1913" t="s">
        <v>42390</v>
      </c>
    </row>
    <row r="1914" spans="1:2" x14ac:dyDescent="0.4">
      <c r="A1914" t="s">
        <v>8658</v>
      </c>
      <c r="B1914" t="s">
        <v>42392</v>
      </c>
    </row>
    <row r="1915" spans="1:2" x14ac:dyDescent="0.4">
      <c r="A1915" t="s">
        <v>8659</v>
      </c>
      <c r="B1915" t="s">
        <v>42390</v>
      </c>
    </row>
    <row r="1916" spans="1:2" x14ac:dyDescent="0.4">
      <c r="A1916" t="s">
        <v>8660</v>
      </c>
      <c r="B1916" t="s">
        <v>42390</v>
      </c>
    </row>
    <row r="1917" spans="1:2" x14ac:dyDescent="0.4">
      <c r="A1917" t="s">
        <v>8661</v>
      </c>
      <c r="B1917" t="s">
        <v>42394</v>
      </c>
    </row>
    <row r="1918" spans="1:2" x14ac:dyDescent="0.4">
      <c r="A1918" t="s">
        <v>8662</v>
      </c>
      <c r="B1918" t="s">
        <v>42393</v>
      </c>
    </row>
    <row r="1919" spans="1:2" x14ac:dyDescent="0.4">
      <c r="A1919" t="s">
        <v>8663</v>
      </c>
      <c r="B1919" t="s">
        <v>42390</v>
      </c>
    </row>
    <row r="1920" spans="1:2" x14ac:dyDescent="0.4">
      <c r="A1920" t="s">
        <v>8664</v>
      </c>
      <c r="B1920" t="s">
        <v>42393</v>
      </c>
    </row>
    <row r="1921" spans="1:2" x14ac:dyDescent="0.4">
      <c r="A1921" t="s">
        <v>8665</v>
      </c>
      <c r="B1921" t="s">
        <v>42393</v>
      </c>
    </row>
    <row r="1922" spans="1:2" x14ac:dyDescent="0.4">
      <c r="A1922" t="s">
        <v>8666</v>
      </c>
      <c r="B1922" t="s">
        <v>123</v>
      </c>
    </row>
    <row r="1923" spans="1:2" x14ac:dyDescent="0.4">
      <c r="A1923" t="s">
        <v>8667</v>
      </c>
      <c r="B1923" t="s">
        <v>42390</v>
      </c>
    </row>
    <row r="1924" spans="1:2" x14ac:dyDescent="0.4">
      <c r="A1924" t="s">
        <v>8668</v>
      </c>
      <c r="B1924" t="s">
        <v>42392</v>
      </c>
    </row>
    <row r="1925" spans="1:2" x14ac:dyDescent="0.4">
      <c r="A1925" t="s">
        <v>8669</v>
      </c>
      <c r="B1925" t="s">
        <v>42392</v>
      </c>
    </row>
    <row r="1926" spans="1:2" x14ac:dyDescent="0.4">
      <c r="A1926" t="s">
        <v>8670</v>
      </c>
      <c r="B1926" t="s">
        <v>42390</v>
      </c>
    </row>
    <row r="1927" spans="1:2" x14ac:dyDescent="0.4">
      <c r="A1927" t="s">
        <v>8671</v>
      </c>
      <c r="B1927" t="s">
        <v>42392</v>
      </c>
    </row>
    <row r="1928" spans="1:2" x14ac:dyDescent="0.4">
      <c r="A1928" t="s">
        <v>8672</v>
      </c>
      <c r="B1928" t="s">
        <v>42390</v>
      </c>
    </row>
    <row r="1929" spans="1:2" x14ac:dyDescent="0.4">
      <c r="A1929" t="s">
        <v>8673</v>
      </c>
      <c r="B1929" t="s">
        <v>42390</v>
      </c>
    </row>
    <row r="1930" spans="1:2" x14ac:dyDescent="0.4">
      <c r="A1930" t="s">
        <v>8674</v>
      </c>
      <c r="B1930" t="s">
        <v>42390</v>
      </c>
    </row>
    <row r="1931" spans="1:2" x14ac:dyDescent="0.4">
      <c r="A1931" t="s">
        <v>8675</v>
      </c>
      <c r="B1931" t="s">
        <v>42393</v>
      </c>
    </row>
    <row r="1932" spans="1:2" x14ac:dyDescent="0.4">
      <c r="A1932" t="s">
        <v>8676</v>
      </c>
      <c r="B1932" t="s">
        <v>42393</v>
      </c>
    </row>
    <row r="1933" spans="1:2" x14ac:dyDescent="0.4">
      <c r="A1933" t="s">
        <v>8677</v>
      </c>
      <c r="B1933" t="s">
        <v>42390</v>
      </c>
    </row>
    <row r="1934" spans="1:2" x14ac:dyDescent="0.4">
      <c r="A1934" t="s">
        <v>8678</v>
      </c>
      <c r="B1934" t="s">
        <v>42394</v>
      </c>
    </row>
    <row r="1935" spans="1:2" x14ac:dyDescent="0.4">
      <c r="A1935" t="s">
        <v>8679</v>
      </c>
      <c r="B1935" t="s">
        <v>42391</v>
      </c>
    </row>
    <row r="1936" spans="1:2" x14ac:dyDescent="0.4">
      <c r="A1936" t="s">
        <v>8680</v>
      </c>
      <c r="B1936" t="s">
        <v>123</v>
      </c>
    </row>
    <row r="1937" spans="1:2" x14ac:dyDescent="0.4">
      <c r="A1937" t="s">
        <v>8681</v>
      </c>
      <c r="B1937" t="s">
        <v>42390</v>
      </c>
    </row>
    <row r="1938" spans="1:2" x14ac:dyDescent="0.4">
      <c r="A1938" t="s">
        <v>8682</v>
      </c>
      <c r="B1938" t="s">
        <v>42390</v>
      </c>
    </row>
    <row r="1939" spans="1:2" x14ac:dyDescent="0.4">
      <c r="A1939" t="s">
        <v>8683</v>
      </c>
      <c r="B1939" t="s">
        <v>42394</v>
      </c>
    </row>
    <row r="1940" spans="1:2" x14ac:dyDescent="0.4">
      <c r="A1940" t="s">
        <v>8684</v>
      </c>
      <c r="B1940" t="s">
        <v>42394</v>
      </c>
    </row>
    <row r="1941" spans="1:2" x14ac:dyDescent="0.4">
      <c r="A1941" t="s">
        <v>8685</v>
      </c>
      <c r="B1941" t="s">
        <v>42390</v>
      </c>
    </row>
    <row r="1942" spans="1:2" x14ac:dyDescent="0.4">
      <c r="A1942" t="s">
        <v>8686</v>
      </c>
      <c r="B1942" t="s">
        <v>42394</v>
      </c>
    </row>
    <row r="1943" spans="1:2" x14ac:dyDescent="0.4">
      <c r="A1943" t="s">
        <v>8687</v>
      </c>
      <c r="B1943" t="s">
        <v>42393</v>
      </c>
    </row>
    <row r="1944" spans="1:2" x14ac:dyDescent="0.4">
      <c r="A1944" t="s">
        <v>8688</v>
      </c>
      <c r="B1944" t="s">
        <v>42399</v>
      </c>
    </row>
    <row r="1945" spans="1:2" x14ac:dyDescent="0.4">
      <c r="A1945" t="s">
        <v>8689</v>
      </c>
      <c r="B1945" t="s">
        <v>42390</v>
      </c>
    </row>
    <row r="1946" spans="1:2" x14ac:dyDescent="0.4">
      <c r="A1946" t="s">
        <v>8690</v>
      </c>
      <c r="B1946" t="s">
        <v>42390</v>
      </c>
    </row>
    <row r="1947" spans="1:2" x14ac:dyDescent="0.4">
      <c r="A1947" t="s">
        <v>8691</v>
      </c>
      <c r="B1947" t="s">
        <v>42394</v>
      </c>
    </row>
    <row r="1948" spans="1:2" x14ac:dyDescent="0.4">
      <c r="A1948" t="s">
        <v>8692</v>
      </c>
      <c r="B1948" t="s">
        <v>42390</v>
      </c>
    </row>
    <row r="1949" spans="1:2" x14ac:dyDescent="0.4">
      <c r="A1949" t="s">
        <v>8693</v>
      </c>
      <c r="B1949" t="s">
        <v>42392</v>
      </c>
    </row>
    <row r="1950" spans="1:2" x14ac:dyDescent="0.4">
      <c r="A1950" t="s">
        <v>8694</v>
      </c>
      <c r="B1950" t="s">
        <v>42391</v>
      </c>
    </row>
    <row r="1951" spans="1:2" x14ac:dyDescent="0.4">
      <c r="A1951" t="s">
        <v>8695</v>
      </c>
      <c r="B1951" t="s">
        <v>42393</v>
      </c>
    </row>
    <row r="1952" spans="1:2" x14ac:dyDescent="0.4">
      <c r="A1952" t="s">
        <v>8696</v>
      </c>
      <c r="B1952" t="s">
        <v>42390</v>
      </c>
    </row>
    <row r="1953" spans="1:2" x14ac:dyDescent="0.4">
      <c r="A1953" t="s">
        <v>8697</v>
      </c>
      <c r="B1953" t="s">
        <v>42390</v>
      </c>
    </row>
    <row r="1954" spans="1:2" x14ac:dyDescent="0.4">
      <c r="A1954" t="s">
        <v>8698</v>
      </c>
      <c r="B1954" t="s">
        <v>42394</v>
      </c>
    </row>
    <row r="1955" spans="1:2" x14ac:dyDescent="0.4">
      <c r="A1955" t="s">
        <v>8699</v>
      </c>
      <c r="B1955" t="s">
        <v>42390</v>
      </c>
    </row>
    <row r="1956" spans="1:2" x14ac:dyDescent="0.4">
      <c r="A1956" t="s">
        <v>8700</v>
      </c>
      <c r="B1956" t="s">
        <v>42390</v>
      </c>
    </row>
    <row r="1957" spans="1:2" x14ac:dyDescent="0.4">
      <c r="A1957" t="s">
        <v>8701</v>
      </c>
      <c r="B1957" t="s">
        <v>42390</v>
      </c>
    </row>
    <row r="1958" spans="1:2" x14ac:dyDescent="0.4">
      <c r="A1958" t="s">
        <v>8702</v>
      </c>
      <c r="B1958" t="s">
        <v>42390</v>
      </c>
    </row>
    <row r="1959" spans="1:2" x14ac:dyDescent="0.4">
      <c r="A1959" t="s">
        <v>8703</v>
      </c>
      <c r="B1959" t="s">
        <v>42390</v>
      </c>
    </row>
    <row r="1960" spans="1:2" x14ac:dyDescent="0.4">
      <c r="A1960" t="s">
        <v>8704</v>
      </c>
      <c r="B1960" t="s">
        <v>42390</v>
      </c>
    </row>
    <row r="1961" spans="1:2" x14ac:dyDescent="0.4">
      <c r="A1961" t="s">
        <v>8705</v>
      </c>
      <c r="B1961" t="s">
        <v>42390</v>
      </c>
    </row>
    <row r="1962" spans="1:2" x14ac:dyDescent="0.4">
      <c r="A1962" t="s">
        <v>8706</v>
      </c>
      <c r="B1962" t="s">
        <v>42391</v>
      </c>
    </row>
    <row r="1963" spans="1:2" x14ac:dyDescent="0.4">
      <c r="A1963" t="s">
        <v>8707</v>
      </c>
      <c r="B1963" t="s">
        <v>42399</v>
      </c>
    </row>
    <row r="1964" spans="1:2" x14ac:dyDescent="0.4">
      <c r="A1964" t="s">
        <v>8708</v>
      </c>
      <c r="B1964" t="s">
        <v>42390</v>
      </c>
    </row>
    <row r="1965" spans="1:2" x14ac:dyDescent="0.4">
      <c r="A1965" t="s">
        <v>8709</v>
      </c>
      <c r="B1965" t="s">
        <v>42390</v>
      </c>
    </row>
    <row r="1966" spans="1:2" x14ac:dyDescent="0.4">
      <c r="A1966" t="s">
        <v>8710</v>
      </c>
      <c r="B1966" t="s">
        <v>42390</v>
      </c>
    </row>
    <row r="1967" spans="1:2" x14ac:dyDescent="0.4">
      <c r="A1967" t="s">
        <v>8711</v>
      </c>
      <c r="B1967" t="s">
        <v>42393</v>
      </c>
    </row>
    <row r="1968" spans="1:2" x14ac:dyDescent="0.4">
      <c r="A1968" t="s">
        <v>8712</v>
      </c>
      <c r="B1968" t="s">
        <v>42390</v>
      </c>
    </row>
    <row r="1969" spans="1:2" x14ac:dyDescent="0.4">
      <c r="A1969" t="s">
        <v>8713</v>
      </c>
      <c r="B1969" t="s">
        <v>42390</v>
      </c>
    </row>
    <row r="1970" spans="1:2" x14ac:dyDescent="0.4">
      <c r="A1970" t="s">
        <v>8714</v>
      </c>
      <c r="B1970" t="s">
        <v>42390</v>
      </c>
    </row>
    <row r="1971" spans="1:2" x14ac:dyDescent="0.4">
      <c r="A1971" t="s">
        <v>8715</v>
      </c>
      <c r="B1971" t="s">
        <v>42390</v>
      </c>
    </row>
    <row r="1972" spans="1:2" x14ac:dyDescent="0.4">
      <c r="A1972" t="s">
        <v>8716</v>
      </c>
      <c r="B1972" t="s">
        <v>42390</v>
      </c>
    </row>
    <row r="1973" spans="1:2" x14ac:dyDescent="0.4">
      <c r="A1973" t="s">
        <v>8717</v>
      </c>
      <c r="B1973" t="s">
        <v>42390</v>
      </c>
    </row>
    <row r="1974" spans="1:2" x14ac:dyDescent="0.4">
      <c r="A1974" t="s">
        <v>8718</v>
      </c>
      <c r="B1974" t="s">
        <v>42390</v>
      </c>
    </row>
    <row r="1975" spans="1:2" x14ac:dyDescent="0.4">
      <c r="A1975" t="s">
        <v>8719</v>
      </c>
      <c r="B1975" t="s">
        <v>42390</v>
      </c>
    </row>
    <row r="1976" spans="1:2" x14ac:dyDescent="0.4">
      <c r="A1976" t="s">
        <v>8720</v>
      </c>
      <c r="B1976" t="s">
        <v>42419</v>
      </c>
    </row>
    <row r="1977" spans="1:2" x14ac:dyDescent="0.4">
      <c r="A1977" t="s">
        <v>8721</v>
      </c>
      <c r="B1977" t="s">
        <v>42391</v>
      </c>
    </row>
    <row r="1978" spans="1:2" x14ac:dyDescent="0.4">
      <c r="A1978" t="s">
        <v>8722</v>
      </c>
      <c r="B1978" t="s">
        <v>81</v>
      </c>
    </row>
    <row r="1979" spans="1:2" x14ac:dyDescent="0.4">
      <c r="A1979" t="s">
        <v>8723</v>
      </c>
      <c r="B1979" t="s">
        <v>42391</v>
      </c>
    </row>
    <row r="1980" spans="1:2" x14ac:dyDescent="0.4">
      <c r="A1980" t="s">
        <v>8724</v>
      </c>
      <c r="B1980" t="s">
        <v>42390</v>
      </c>
    </row>
    <row r="1981" spans="1:2" x14ac:dyDescent="0.4">
      <c r="A1981" t="s">
        <v>8725</v>
      </c>
      <c r="B1981" t="s">
        <v>42390</v>
      </c>
    </row>
    <row r="1982" spans="1:2" x14ac:dyDescent="0.4">
      <c r="A1982" t="s">
        <v>8726</v>
      </c>
      <c r="B1982" t="s">
        <v>42390</v>
      </c>
    </row>
    <row r="1983" spans="1:2" x14ac:dyDescent="0.4">
      <c r="A1983" t="s">
        <v>8727</v>
      </c>
      <c r="B1983" t="s">
        <v>42390</v>
      </c>
    </row>
    <row r="1984" spans="1:2" x14ac:dyDescent="0.4">
      <c r="A1984" t="s">
        <v>8728</v>
      </c>
      <c r="B1984" t="s">
        <v>42390</v>
      </c>
    </row>
    <row r="1985" spans="1:2" x14ac:dyDescent="0.4">
      <c r="A1985" t="s">
        <v>8729</v>
      </c>
      <c r="B1985" t="s">
        <v>42390</v>
      </c>
    </row>
    <row r="1986" spans="1:2" x14ac:dyDescent="0.4">
      <c r="A1986" t="s">
        <v>8730</v>
      </c>
      <c r="B1986" t="s">
        <v>42390</v>
      </c>
    </row>
    <row r="1987" spans="1:2" x14ac:dyDescent="0.4">
      <c r="A1987" t="s">
        <v>8731</v>
      </c>
      <c r="B1987" t="s">
        <v>42390</v>
      </c>
    </row>
    <row r="1988" spans="1:2" x14ac:dyDescent="0.4">
      <c r="A1988" t="s">
        <v>8732</v>
      </c>
      <c r="B1988" t="s">
        <v>42390</v>
      </c>
    </row>
    <row r="1989" spans="1:2" x14ac:dyDescent="0.4">
      <c r="A1989" t="s">
        <v>8733</v>
      </c>
      <c r="B1989" t="s">
        <v>42392</v>
      </c>
    </row>
    <row r="1990" spans="1:2" x14ac:dyDescent="0.4">
      <c r="A1990" t="s">
        <v>8734</v>
      </c>
      <c r="B1990" t="s">
        <v>42390</v>
      </c>
    </row>
    <row r="1991" spans="1:2" x14ac:dyDescent="0.4">
      <c r="A1991" t="s">
        <v>8735</v>
      </c>
      <c r="B1991" t="s">
        <v>42393</v>
      </c>
    </row>
    <row r="1992" spans="1:2" x14ac:dyDescent="0.4">
      <c r="A1992" t="s">
        <v>8736</v>
      </c>
      <c r="B1992" t="s">
        <v>42390</v>
      </c>
    </row>
    <row r="1993" spans="1:2" x14ac:dyDescent="0.4">
      <c r="A1993" t="s">
        <v>8737</v>
      </c>
      <c r="B1993" t="s">
        <v>42393</v>
      </c>
    </row>
    <row r="1994" spans="1:2" x14ac:dyDescent="0.4">
      <c r="A1994" t="s">
        <v>8738</v>
      </c>
      <c r="B1994" t="s">
        <v>42390</v>
      </c>
    </row>
    <row r="1995" spans="1:2" x14ac:dyDescent="0.4">
      <c r="A1995" t="s">
        <v>8739</v>
      </c>
      <c r="B1995" t="s">
        <v>42390</v>
      </c>
    </row>
    <row r="1996" spans="1:2" x14ac:dyDescent="0.4">
      <c r="A1996" t="s">
        <v>8740</v>
      </c>
      <c r="B1996" t="s">
        <v>42390</v>
      </c>
    </row>
    <row r="1997" spans="1:2" x14ac:dyDescent="0.4">
      <c r="A1997" t="s">
        <v>8741</v>
      </c>
      <c r="B1997" t="s">
        <v>42392</v>
      </c>
    </row>
    <row r="1998" spans="1:2" x14ac:dyDescent="0.4">
      <c r="A1998" t="s">
        <v>8742</v>
      </c>
      <c r="B1998" t="s">
        <v>42390</v>
      </c>
    </row>
    <row r="1999" spans="1:2" x14ac:dyDescent="0.4">
      <c r="A1999" t="s">
        <v>8743</v>
      </c>
      <c r="B1999" t="s">
        <v>42390</v>
      </c>
    </row>
    <row r="2000" spans="1:2" x14ac:dyDescent="0.4">
      <c r="A2000" t="s">
        <v>8744</v>
      </c>
      <c r="B2000" t="s">
        <v>42390</v>
      </c>
    </row>
    <row r="2001" spans="1:2" x14ac:dyDescent="0.4">
      <c r="A2001" t="s">
        <v>8745</v>
      </c>
      <c r="B2001" t="s">
        <v>42392</v>
      </c>
    </row>
    <row r="2002" spans="1:2" x14ac:dyDescent="0.4">
      <c r="A2002" t="s">
        <v>8746</v>
      </c>
      <c r="B2002" t="s">
        <v>42390</v>
      </c>
    </row>
    <row r="2003" spans="1:2" x14ac:dyDescent="0.4">
      <c r="A2003" t="s">
        <v>8747</v>
      </c>
      <c r="B2003" t="s">
        <v>42390</v>
      </c>
    </row>
    <row r="2004" spans="1:2" x14ac:dyDescent="0.4">
      <c r="A2004" t="s">
        <v>8748</v>
      </c>
      <c r="B2004" t="s">
        <v>42390</v>
      </c>
    </row>
    <row r="2005" spans="1:2" x14ac:dyDescent="0.4">
      <c r="A2005" t="s">
        <v>8749</v>
      </c>
      <c r="B2005" t="s">
        <v>42393</v>
      </c>
    </row>
    <row r="2006" spans="1:2" x14ac:dyDescent="0.4">
      <c r="A2006" t="s">
        <v>8750</v>
      </c>
      <c r="B2006" t="s">
        <v>81</v>
      </c>
    </row>
    <row r="2007" spans="1:2" x14ac:dyDescent="0.4">
      <c r="A2007" t="s">
        <v>8751</v>
      </c>
      <c r="B2007" t="s">
        <v>42393</v>
      </c>
    </row>
    <row r="2008" spans="1:2" x14ac:dyDescent="0.4">
      <c r="A2008" t="s">
        <v>8752</v>
      </c>
      <c r="B2008" t="s">
        <v>42406</v>
      </c>
    </row>
    <row r="2009" spans="1:2" x14ac:dyDescent="0.4">
      <c r="A2009" t="s">
        <v>8753</v>
      </c>
      <c r="B2009" t="s">
        <v>42390</v>
      </c>
    </row>
    <row r="2010" spans="1:2" x14ac:dyDescent="0.4">
      <c r="A2010" t="s">
        <v>8754</v>
      </c>
      <c r="B2010" t="s">
        <v>42393</v>
      </c>
    </row>
    <row r="2011" spans="1:2" x14ac:dyDescent="0.4">
      <c r="A2011" t="s">
        <v>8755</v>
      </c>
      <c r="B2011" t="s">
        <v>42390</v>
      </c>
    </row>
    <row r="2012" spans="1:2" x14ac:dyDescent="0.4">
      <c r="A2012" t="s">
        <v>8756</v>
      </c>
      <c r="B2012" t="s">
        <v>42393</v>
      </c>
    </row>
    <row r="2013" spans="1:2" x14ac:dyDescent="0.4">
      <c r="A2013" t="s">
        <v>8757</v>
      </c>
      <c r="B2013" t="s">
        <v>42393</v>
      </c>
    </row>
    <row r="2014" spans="1:2" x14ac:dyDescent="0.4">
      <c r="A2014" t="s">
        <v>8758</v>
      </c>
      <c r="B2014" t="s">
        <v>81</v>
      </c>
    </row>
    <row r="2015" spans="1:2" x14ac:dyDescent="0.4">
      <c r="A2015" t="s">
        <v>8759</v>
      </c>
      <c r="B2015" t="s">
        <v>81</v>
      </c>
    </row>
    <row r="2016" spans="1:2" x14ac:dyDescent="0.4">
      <c r="A2016" t="s">
        <v>8760</v>
      </c>
      <c r="B2016" t="s">
        <v>42390</v>
      </c>
    </row>
    <row r="2017" spans="1:2" x14ac:dyDescent="0.4">
      <c r="A2017" t="s">
        <v>8761</v>
      </c>
      <c r="B2017" t="s">
        <v>123</v>
      </c>
    </row>
    <row r="2018" spans="1:2" x14ac:dyDescent="0.4">
      <c r="A2018" t="s">
        <v>8762</v>
      </c>
      <c r="B2018" t="s">
        <v>42393</v>
      </c>
    </row>
    <row r="2019" spans="1:2" x14ac:dyDescent="0.4">
      <c r="A2019" t="s">
        <v>8763</v>
      </c>
      <c r="B2019" t="s">
        <v>42399</v>
      </c>
    </row>
    <row r="2020" spans="1:2" x14ac:dyDescent="0.4">
      <c r="A2020" t="s">
        <v>8764</v>
      </c>
      <c r="B2020" t="s">
        <v>42392</v>
      </c>
    </row>
    <row r="2021" spans="1:2" x14ac:dyDescent="0.4">
      <c r="A2021" t="s">
        <v>8765</v>
      </c>
      <c r="B2021" t="s">
        <v>42392</v>
      </c>
    </row>
    <row r="2022" spans="1:2" x14ac:dyDescent="0.4">
      <c r="A2022" t="s">
        <v>8766</v>
      </c>
      <c r="B2022" t="s">
        <v>42391</v>
      </c>
    </row>
    <row r="2023" spans="1:2" x14ac:dyDescent="0.4">
      <c r="A2023" t="s">
        <v>8767</v>
      </c>
      <c r="B2023" t="s">
        <v>42393</v>
      </c>
    </row>
    <row r="2024" spans="1:2" x14ac:dyDescent="0.4">
      <c r="A2024" t="s">
        <v>8768</v>
      </c>
      <c r="B2024" t="s">
        <v>42391</v>
      </c>
    </row>
    <row r="2025" spans="1:2" x14ac:dyDescent="0.4">
      <c r="A2025" t="s">
        <v>8769</v>
      </c>
      <c r="B2025" t="s">
        <v>42393</v>
      </c>
    </row>
    <row r="2026" spans="1:2" x14ac:dyDescent="0.4">
      <c r="A2026" t="s">
        <v>8770</v>
      </c>
      <c r="B2026" t="s">
        <v>42399</v>
      </c>
    </row>
    <row r="2027" spans="1:2" x14ac:dyDescent="0.4">
      <c r="A2027" t="s">
        <v>8771</v>
      </c>
      <c r="B2027" t="s">
        <v>42392</v>
      </c>
    </row>
    <row r="2028" spans="1:2" x14ac:dyDescent="0.4">
      <c r="A2028" t="s">
        <v>8772</v>
      </c>
      <c r="B2028" t="s">
        <v>42391</v>
      </c>
    </row>
    <row r="2029" spans="1:2" x14ac:dyDescent="0.4">
      <c r="A2029" t="s">
        <v>8773</v>
      </c>
      <c r="B2029" t="s">
        <v>42390</v>
      </c>
    </row>
    <row r="2030" spans="1:2" x14ac:dyDescent="0.4">
      <c r="A2030" t="s">
        <v>8774</v>
      </c>
      <c r="B2030" t="s">
        <v>42390</v>
      </c>
    </row>
    <row r="2031" spans="1:2" x14ac:dyDescent="0.4">
      <c r="A2031" t="s">
        <v>8775</v>
      </c>
      <c r="B2031" t="s">
        <v>42390</v>
      </c>
    </row>
    <row r="2032" spans="1:2" x14ac:dyDescent="0.4">
      <c r="A2032" t="s">
        <v>8776</v>
      </c>
      <c r="B2032" t="s">
        <v>123</v>
      </c>
    </row>
    <row r="2033" spans="1:2" x14ac:dyDescent="0.4">
      <c r="A2033" t="s">
        <v>8777</v>
      </c>
      <c r="B2033" t="s">
        <v>42406</v>
      </c>
    </row>
    <row r="2034" spans="1:2" x14ac:dyDescent="0.4">
      <c r="A2034" t="s">
        <v>8778</v>
      </c>
      <c r="B2034" t="s">
        <v>42390</v>
      </c>
    </row>
    <row r="2035" spans="1:2" x14ac:dyDescent="0.4">
      <c r="A2035" t="s">
        <v>8779</v>
      </c>
      <c r="B2035" t="s">
        <v>42392</v>
      </c>
    </row>
    <row r="2036" spans="1:2" x14ac:dyDescent="0.4">
      <c r="A2036" t="s">
        <v>8780</v>
      </c>
      <c r="B2036" t="s">
        <v>42390</v>
      </c>
    </row>
    <row r="2037" spans="1:2" x14ac:dyDescent="0.4">
      <c r="A2037" t="s">
        <v>8781</v>
      </c>
      <c r="B2037" t="s">
        <v>42391</v>
      </c>
    </row>
    <row r="2038" spans="1:2" x14ac:dyDescent="0.4">
      <c r="A2038" t="s">
        <v>8782</v>
      </c>
      <c r="B2038" t="s">
        <v>123</v>
      </c>
    </row>
    <row r="2039" spans="1:2" x14ac:dyDescent="0.4">
      <c r="A2039" t="s">
        <v>8783</v>
      </c>
      <c r="B2039" t="s">
        <v>42390</v>
      </c>
    </row>
    <row r="2040" spans="1:2" x14ac:dyDescent="0.4">
      <c r="A2040" t="s">
        <v>8784</v>
      </c>
      <c r="B2040" t="s">
        <v>42390</v>
      </c>
    </row>
    <row r="2041" spans="1:2" x14ac:dyDescent="0.4">
      <c r="A2041" t="s">
        <v>8785</v>
      </c>
      <c r="B2041" t="s">
        <v>42392</v>
      </c>
    </row>
    <row r="2042" spans="1:2" x14ac:dyDescent="0.4">
      <c r="A2042" t="s">
        <v>8786</v>
      </c>
      <c r="B2042" t="s">
        <v>42392</v>
      </c>
    </row>
    <row r="2043" spans="1:2" x14ac:dyDescent="0.4">
      <c r="A2043" t="s">
        <v>8787</v>
      </c>
      <c r="B2043" t="s">
        <v>42390</v>
      </c>
    </row>
    <row r="2044" spans="1:2" x14ac:dyDescent="0.4">
      <c r="A2044" t="s">
        <v>8788</v>
      </c>
      <c r="B2044" t="s">
        <v>42394</v>
      </c>
    </row>
    <row r="2045" spans="1:2" x14ac:dyDescent="0.4">
      <c r="A2045" t="s">
        <v>8789</v>
      </c>
      <c r="B2045" t="s">
        <v>42392</v>
      </c>
    </row>
    <row r="2046" spans="1:2" x14ac:dyDescent="0.4">
      <c r="A2046" t="s">
        <v>8790</v>
      </c>
      <c r="B2046" t="s">
        <v>42390</v>
      </c>
    </row>
    <row r="2047" spans="1:2" x14ac:dyDescent="0.4">
      <c r="A2047" t="s">
        <v>8791</v>
      </c>
      <c r="B2047" t="s">
        <v>42390</v>
      </c>
    </row>
    <row r="2048" spans="1:2" x14ac:dyDescent="0.4">
      <c r="A2048" t="s">
        <v>8792</v>
      </c>
      <c r="B2048" t="s">
        <v>42390</v>
      </c>
    </row>
    <row r="2049" spans="1:2" x14ac:dyDescent="0.4">
      <c r="A2049" t="s">
        <v>8793</v>
      </c>
      <c r="B2049" t="s">
        <v>42390</v>
      </c>
    </row>
    <row r="2050" spans="1:2" x14ac:dyDescent="0.4">
      <c r="A2050" t="s">
        <v>8794</v>
      </c>
      <c r="B2050" t="s">
        <v>42390</v>
      </c>
    </row>
    <row r="2051" spans="1:2" x14ac:dyDescent="0.4">
      <c r="A2051" t="s">
        <v>8795</v>
      </c>
      <c r="B2051" t="s">
        <v>42390</v>
      </c>
    </row>
    <row r="2052" spans="1:2" x14ac:dyDescent="0.4">
      <c r="A2052" t="s">
        <v>8796</v>
      </c>
      <c r="B2052" t="s">
        <v>42390</v>
      </c>
    </row>
    <row r="2053" spans="1:2" x14ac:dyDescent="0.4">
      <c r="A2053" t="s">
        <v>8797</v>
      </c>
      <c r="B2053" t="s">
        <v>42397</v>
      </c>
    </row>
    <row r="2054" spans="1:2" x14ac:dyDescent="0.4">
      <c r="A2054" t="s">
        <v>8798</v>
      </c>
      <c r="B2054" t="s">
        <v>42390</v>
      </c>
    </row>
    <row r="2055" spans="1:2" x14ac:dyDescent="0.4">
      <c r="A2055" t="s">
        <v>8799</v>
      </c>
      <c r="B2055" t="s">
        <v>123</v>
      </c>
    </row>
    <row r="2056" spans="1:2" x14ac:dyDescent="0.4">
      <c r="A2056" t="s">
        <v>8800</v>
      </c>
      <c r="B2056" t="s">
        <v>42390</v>
      </c>
    </row>
    <row r="2057" spans="1:2" x14ac:dyDescent="0.4">
      <c r="A2057" t="s">
        <v>8801</v>
      </c>
      <c r="B2057" t="s">
        <v>42399</v>
      </c>
    </row>
    <row r="2058" spans="1:2" x14ac:dyDescent="0.4">
      <c r="A2058" t="s">
        <v>8802</v>
      </c>
      <c r="B2058" t="s">
        <v>42390</v>
      </c>
    </row>
    <row r="2059" spans="1:2" x14ac:dyDescent="0.4">
      <c r="A2059" t="s">
        <v>8803</v>
      </c>
      <c r="B2059" t="s">
        <v>42393</v>
      </c>
    </row>
    <row r="2060" spans="1:2" x14ac:dyDescent="0.4">
      <c r="A2060" t="s">
        <v>8804</v>
      </c>
      <c r="B2060" t="s">
        <v>42393</v>
      </c>
    </row>
    <row r="2061" spans="1:2" x14ac:dyDescent="0.4">
      <c r="A2061" t="s">
        <v>8805</v>
      </c>
      <c r="B2061" t="s">
        <v>42394</v>
      </c>
    </row>
    <row r="2062" spans="1:2" x14ac:dyDescent="0.4">
      <c r="A2062" t="s">
        <v>8806</v>
      </c>
      <c r="B2062" t="s">
        <v>42391</v>
      </c>
    </row>
    <row r="2063" spans="1:2" x14ac:dyDescent="0.4">
      <c r="A2063" t="s">
        <v>8807</v>
      </c>
      <c r="B2063" t="s">
        <v>42394</v>
      </c>
    </row>
    <row r="2064" spans="1:2" x14ac:dyDescent="0.4">
      <c r="A2064" t="s">
        <v>8808</v>
      </c>
      <c r="B2064" t="s">
        <v>42391</v>
      </c>
    </row>
    <row r="2065" spans="1:2" x14ac:dyDescent="0.4">
      <c r="A2065" t="s">
        <v>8809</v>
      </c>
      <c r="B2065" t="s">
        <v>42392</v>
      </c>
    </row>
    <row r="2066" spans="1:2" x14ac:dyDescent="0.4">
      <c r="A2066" t="s">
        <v>8810</v>
      </c>
      <c r="B2066" t="s">
        <v>42392</v>
      </c>
    </row>
    <row r="2067" spans="1:2" x14ac:dyDescent="0.4">
      <c r="A2067" t="s">
        <v>8811</v>
      </c>
      <c r="B2067" t="s">
        <v>42391</v>
      </c>
    </row>
    <row r="2068" spans="1:2" x14ac:dyDescent="0.4">
      <c r="A2068" t="s">
        <v>8812</v>
      </c>
      <c r="B2068" t="s">
        <v>42391</v>
      </c>
    </row>
    <row r="2069" spans="1:2" x14ac:dyDescent="0.4">
      <c r="A2069" t="s">
        <v>8813</v>
      </c>
      <c r="B2069" t="s">
        <v>42390</v>
      </c>
    </row>
    <row r="2070" spans="1:2" x14ac:dyDescent="0.4">
      <c r="A2070" t="s">
        <v>8814</v>
      </c>
      <c r="B2070" t="s">
        <v>42392</v>
      </c>
    </row>
    <row r="2071" spans="1:2" x14ac:dyDescent="0.4">
      <c r="A2071" t="s">
        <v>8815</v>
      </c>
      <c r="B2071" t="s">
        <v>42393</v>
      </c>
    </row>
    <row r="2072" spans="1:2" x14ac:dyDescent="0.4">
      <c r="A2072" t="s">
        <v>8816</v>
      </c>
      <c r="B2072" t="s">
        <v>42391</v>
      </c>
    </row>
    <row r="2073" spans="1:2" x14ac:dyDescent="0.4">
      <c r="A2073" t="s">
        <v>8817</v>
      </c>
      <c r="B2073" t="s">
        <v>42391</v>
      </c>
    </row>
    <row r="2074" spans="1:2" x14ac:dyDescent="0.4">
      <c r="A2074" t="s">
        <v>8818</v>
      </c>
      <c r="B2074" t="s">
        <v>42390</v>
      </c>
    </row>
    <row r="2075" spans="1:2" x14ac:dyDescent="0.4">
      <c r="A2075" t="s">
        <v>8819</v>
      </c>
      <c r="B2075" t="s">
        <v>42390</v>
      </c>
    </row>
    <row r="2076" spans="1:2" x14ac:dyDescent="0.4">
      <c r="A2076" t="s">
        <v>8820</v>
      </c>
      <c r="B2076" t="s">
        <v>42390</v>
      </c>
    </row>
    <row r="2077" spans="1:2" x14ac:dyDescent="0.4">
      <c r="A2077" t="s">
        <v>8821</v>
      </c>
      <c r="B2077" t="s">
        <v>123</v>
      </c>
    </row>
    <row r="2078" spans="1:2" x14ac:dyDescent="0.4">
      <c r="A2078" t="s">
        <v>8822</v>
      </c>
      <c r="B2078" t="s">
        <v>42390</v>
      </c>
    </row>
    <row r="2079" spans="1:2" x14ac:dyDescent="0.4">
      <c r="A2079" t="s">
        <v>8823</v>
      </c>
      <c r="B2079" t="s">
        <v>42390</v>
      </c>
    </row>
    <row r="2080" spans="1:2" x14ac:dyDescent="0.4">
      <c r="A2080" t="s">
        <v>8824</v>
      </c>
      <c r="B2080" t="s">
        <v>42393</v>
      </c>
    </row>
    <row r="2081" spans="1:2" x14ac:dyDescent="0.4">
      <c r="A2081" t="s">
        <v>8825</v>
      </c>
      <c r="B2081" t="s">
        <v>42391</v>
      </c>
    </row>
    <row r="2082" spans="1:2" x14ac:dyDescent="0.4">
      <c r="A2082" t="s">
        <v>8826</v>
      </c>
      <c r="B2082" t="s">
        <v>42404</v>
      </c>
    </row>
    <row r="2083" spans="1:2" x14ac:dyDescent="0.4">
      <c r="A2083" t="s">
        <v>8827</v>
      </c>
      <c r="B2083" t="s">
        <v>42390</v>
      </c>
    </row>
    <row r="2084" spans="1:2" x14ac:dyDescent="0.4">
      <c r="A2084" t="s">
        <v>8828</v>
      </c>
      <c r="B2084" t="s">
        <v>42393</v>
      </c>
    </row>
    <row r="2085" spans="1:2" x14ac:dyDescent="0.4">
      <c r="A2085" t="s">
        <v>8829</v>
      </c>
      <c r="B2085" t="s">
        <v>42394</v>
      </c>
    </row>
    <row r="2086" spans="1:2" x14ac:dyDescent="0.4">
      <c r="A2086" t="s">
        <v>8830</v>
      </c>
      <c r="B2086" t="s">
        <v>42390</v>
      </c>
    </row>
    <row r="2087" spans="1:2" x14ac:dyDescent="0.4">
      <c r="A2087" t="s">
        <v>8831</v>
      </c>
      <c r="B2087" t="s">
        <v>42390</v>
      </c>
    </row>
    <row r="2088" spans="1:2" x14ac:dyDescent="0.4">
      <c r="A2088" t="s">
        <v>8832</v>
      </c>
      <c r="B2088" t="s">
        <v>42392</v>
      </c>
    </row>
    <row r="2089" spans="1:2" x14ac:dyDescent="0.4">
      <c r="A2089" t="s">
        <v>8833</v>
      </c>
      <c r="B2089" t="s">
        <v>42390</v>
      </c>
    </row>
    <row r="2090" spans="1:2" x14ac:dyDescent="0.4">
      <c r="A2090" t="s">
        <v>8834</v>
      </c>
      <c r="B2090" t="s">
        <v>42390</v>
      </c>
    </row>
    <row r="2091" spans="1:2" x14ac:dyDescent="0.4">
      <c r="A2091" t="s">
        <v>8835</v>
      </c>
      <c r="B2091" t="s">
        <v>42394</v>
      </c>
    </row>
    <row r="2092" spans="1:2" x14ac:dyDescent="0.4">
      <c r="A2092" t="s">
        <v>8836</v>
      </c>
      <c r="B2092" t="s">
        <v>42390</v>
      </c>
    </row>
    <row r="2093" spans="1:2" x14ac:dyDescent="0.4">
      <c r="A2093" t="s">
        <v>8837</v>
      </c>
      <c r="B2093" t="s">
        <v>42390</v>
      </c>
    </row>
    <row r="2094" spans="1:2" x14ac:dyDescent="0.4">
      <c r="A2094" t="s">
        <v>8838</v>
      </c>
      <c r="B2094" t="s">
        <v>42390</v>
      </c>
    </row>
    <row r="2095" spans="1:2" x14ac:dyDescent="0.4">
      <c r="A2095" t="s">
        <v>8839</v>
      </c>
      <c r="B2095" t="s">
        <v>42390</v>
      </c>
    </row>
    <row r="2096" spans="1:2" x14ac:dyDescent="0.4">
      <c r="A2096" t="s">
        <v>8840</v>
      </c>
      <c r="B2096" t="s">
        <v>42390</v>
      </c>
    </row>
    <row r="2097" spans="1:2" x14ac:dyDescent="0.4">
      <c r="A2097" t="s">
        <v>8841</v>
      </c>
      <c r="B2097" t="s">
        <v>42393</v>
      </c>
    </row>
    <row r="2098" spans="1:2" x14ac:dyDescent="0.4">
      <c r="A2098" t="s">
        <v>8842</v>
      </c>
      <c r="B2098" t="s">
        <v>42391</v>
      </c>
    </row>
    <row r="2099" spans="1:2" x14ac:dyDescent="0.4">
      <c r="A2099" t="s">
        <v>8843</v>
      </c>
      <c r="B2099" t="s">
        <v>42393</v>
      </c>
    </row>
    <row r="2100" spans="1:2" x14ac:dyDescent="0.4">
      <c r="A2100" t="s">
        <v>8844</v>
      </c>
      <c r="B2100" t="s">
        <v>42393</v>
      </c>
    </row>
    <row r="2101" spans="1:2" x14ac:dyDescent="0.4">
      <c r="A2101" t="s">
        <v>8845</v>
      </c>
      <c r="B2101" t="s">
        <v>42393</v>
      </c>
    </row>
    <row r="2102" spans="1:2" x14ac:dyDescent="0.4">
      <c r="A2102" t="s">
        <v>8846</v>
      </c>
      <c r="B2102" t="s">
        <v>123</v>
      </c>
    </row>
    <row r="2103" spans="1:2" x14ac:dyDescent="0.4">
      <c r="A2103" t="s">
        <v>8847</v>
      </c>
      <c r="B2103" t="s">
        <v>42390</v>
      </c>
    </row>
    <row r="2104" spans="1:2" x14ac:dyDescent="0.4">
      <c r="A2104" t="s">
        <v>8848</v>
      </c>
      <c r="B2104" t="s">
        <v>42390</v>
      </c>
    </row>
    <row r="2105" spans="1:2" x14ac:dyDescent="0.4">
      <c r="A2105" t="s">
        <v>8849</v>
      </c>
      <c r="B2105" t="s">
        <v>123</v>
      </c>
    </row>
    <row r="2106" spans="1:2" x14ac:dyDescent="0.4">
      <c r="A2106" t="s">
        <v>8850</v>
      </c>
      <c r="B2106" t="s">
        <v>42394</v>
      </c>
    </row>
    <row r="2107" spans="1:2" x14ac:dyDescent="0.4">
      <c r="A2107" t="s">
        <v>8851</v>
      </c>
      <c r="B2107" t="s">
        <v>42390</v>
      </c>
    </row>
    <row r="2108" spans="1:2" x14ac:dyDescent="0.4">
      <c r="A2108" t="s">
        <v>8852</v>
      </c>
      <c r="B2108" t="s">
        <v>42390</v>
      </c>
    </row>
    <row r="2109" spans="1:2" x14ac:dyDescent="0.4">
      <c r="A2109" t="s">
        <v>8853</v>
      </c>
      <c r="B2109" t="s">
        <v>42393</v>
      </c>
    </row>
    <row r="2110" spans="1:2" x14ac:dyDescent="0.4">
      <c r="A2110" t="s">
        <v>8854</v>
      </c>
      <c r="B2110" t="s">
        <v>42390</v>
      </c>
    </row>
    <row r="2111" spans="1:2" x14ac:dyDescent="0.4">
      <c r="A2111" t="s">
        <v>8855</v>
      </c>
      <c r="B2111" t="s">
        <v>42390</v>
      </c>
    </row>
    <row r="2112" spans="1:2" x14ac:dyDescent="0.4">
      <c r="A2112" t="s">
        <v>8856</v>
      </c>
      <c r="B2112" t="s">
        <v>42392</v>
      </c>
    </row>
    <row r="2113" spans="1:2" x14ac:dyDescent="0.4">
      <c r="A2113" t="s">
        <v>8857</v>
      </c>
      <c r="B2113" t="s">
        <v>42390</v>
      </c>
    </row>
    <row r="2114" spans="1:2" x14ac:dyDescent="0.4">
      <c r="A2114" t="s">
        <v>8858</v>
      </c>
      <c r="B2114" t="s">
        <v>42390</v>
      </c>
    </row>
    <row r="2115" spans="1:2" x14ac:dyDescent="0.4">
      <c r="A2115" t="s">
        <v>8859</v>
      </c>
      <c r="B2115" t="s">
        <v>42390</v>
      </c>
    </row>
    <row r="2116" spans="1:2" x14ac:dyDescent="0.4">
      <c r="A2116" t="s">
        <v>8860</v>
      </c>
      <c r="B2116" t="s">
        <v>42390</v>
      </c>
    </row>
    <row r="2117" spans="1:2" x14ac:dyDescent="0.4">
      <c r="A2117" t="s">
        <v>8861</v>
      </c>
      <c r="B2117" t="s">
        <v>123</v>
      </c>
    </row>
    <row r="2118" spans="1:2" x14ac:dyDescent="0.4">
      <c r="A2118" t="s">
        <v>8862</v>
      </c>
      <c r="B2118" t="s">
        <v>42392</v>
      </c>
    </row>
    <row r="2119" spans="1:2" x14ac:dyDescent="0.4">
      <c r="A2119" t="s">
        <v>8863</v>
      </c>
      <c r="B2119" t="s">
        <v>42390</v>
      </c>
    </row>
    <row r="2120" spans="1:2" x14ac:dyDescent="0.4">
      <c r="A2120" t="s">
        <v>8864</v>
      </c>
      <c r="B2120" t="s">
        <v>42392</v>
      </c>
    </row>
    <row r="2121" spans="1:2" x14ac:dyDescent="0.4">
      <c r="A2121" t="s">
        <v>8865</v>
      </c>
      <c r="B2121" t="s">
        <v>42390</v>
      </c>
    </row>
    <row r="2122" spans="1:2" x14ac:dyDescent="0.4">
      <c r="A2122" t="s">
        <v>8866</v>
      </c>
      <c r="B2122" t="s">
        <v>42390</v>
      </c>
    </row>
    <row r="2123" spans="1:2" x14ac:dyDescent="0.4">
      <c r="A2123" t="s">
        <v>8867</v>
      </c>
      <c r="B2123" t="s">
        <v>42399</v>
      </c>
    </row>
    <row r="2124" spans="1:2" x14ac:dyDescent="0.4">
      <c r="A2124" t="s">
        <v>8868</v>
      </c>
      <c r="B2124" t="s">
        <v>42390</v>
      </c>
    </row>
    <row r="2125" spans="1:2" x14ac:dyDescent="0.4">
      <c r="A2125" t="s">
        <v>8869</v>
      </c>
      <c r="B2125" t="s">
        <v>42390</v>
      </c>
    </row>
    <row r="2126" spans="1:2" x14ac:dyDescent="0.4">
      <c r="A2126" t="s">
        <v>8870</v>
      </c>
      <c r="B2126" t="s">
        <v>42390</v>
      </c>
    </row>
    <row r="2127" spans="1:2" x14ac:dyDescent="0.4">
      <c r="A2127" t="s">
        <v>8871</v>
      </c>
      <c r="B2127" t="s">
        <v>42390</v>
      </c>
    </row>
    <row r="2128" spans="1:2" x14ac:dyDescent="0.4">
      <c r="A2128" t="s">
        <v>8872</v>
      </c>
      <c r="B2128" t="s">
        <v>42390</v>
      </c>
    </row>
    <row r="2129" spans="1:2" x14ac:dyDescent="0.4">
      <c r="A2129" t="s">
        <v>8873</v>
      </c>
      <c r="B2129" t="s">
        <v>42394</v>
      </c>
    </row>
    <row r="2130" spans="1:2" x14ac:dyDescent="0.4">
      <c r="A2130" t="s">
        <v>8874</v>
      </c>
      <c r="B2130" t="s">
        <v>42399</v>
      </c>
    </row>
    <row r="2131" spans="1:2" x14ac:dyDescent="0.4">
      <c r="A2131" t="s">
        <v>8875</v>
      </c>
      <c r="B2131" t="s">
        <v>42390</v>
      </c>
    </row>
    <row r="2132" spans="1:2" x14ac:dyDescent="0.4">
      <c r="A2132" t="s">
        <v>8876</v>
      </c>
      <c r="B2132" t="s">
        <v>42390</v>
      </c>
    </row>
    <row r="2133" spans="1:2" x14ac:dyDescent="0.4">
      <c r="A2133" t="s">
        <v>8877</v>
      </c>
      <c r="B2133" t="s">
        <v>42390</v>
      </c>
    </row>
    <row r="2134" spans="1:2" x14ac:dyDescent="0.4">
      <c r="A2134" t="s">
        <v>8878</v>
      </c>
      <c r="B2134" t="s">
        <v>42397</v>
      </c>
    </row>
    <row r="2135" spans="1:2" x14ac:dyDescent="0.4">
      <c r="A2135" t="s">
        <v>8879</v>
      </c>
      <c r="B2135" t="s">
        <v>42391</v>
      </c>
    </row>
    <row r="2136" spans="1:2" x14ac:dyDescent="0.4">
      <c r="A2136" t="s">
        <v>8880</v>
      </c>
      <c r="B2136" t="s">
        <v>42419</v>
      </c>
    </row>
    <row r="2137" spans="1:2" x14ac:dyDescent="0.4">
      <c r="A2137" t="s">
        <v>8881</v>
      </c>
      <c r="B2137" t="s">
        <v>123</v>
      </c>
    </row>
    <row r="2138" spans="1:2" x14ac:dyDescent="0.4">
      <c r="A2138" t="s">
        <v>8882</v>
      </c>
      <c r="B2138" t="s">
        <v>42390</v>
      </c>
    </row>
    <row r="2139" spans="1:2" x14ac:dyDescent="0.4">
      <c r="A2139" t="s">
        <v>8883</v>
      </c>
      <c r="B2139" t="s">
        <v>42390</v>
      </c>
    </row>
    <row r="2140" spans="1:2" x14ac:dyDescent="0.4">
      <c r="A2140" t="s">
        <v>8884</v>
      </c>
      <c r="B2140" t="s">
        <v>42390</v>
      </c>
    </row>
    <row r="2141" spans="1:2" x14ac:dyDescent="0.4">
      <c r="A2141" t="s">
        <v>8885</v>
      </c>
      <c r="B2141" t="s">
        <v>42390</v>
      </c>
    </row>
    <row r="2142" spans="1:2" x14ac:dyDescent="0.4">
      <c r="A2142" t="s">
        <v>8886</v>
      </c>
      <c r="B2142" t="s">
        <v>42390</v>
      </c>
    </row>
    <row r="2143" spans="1:2" x14ac:dyDescent="0.4">
      <c r="A2143" t="s">
        <v>8887</v>
      </c>
      <c r="B2143" t="s">
        <v>42393</v>
      </c>
    </row>
    <row r="2144" spans="1:2" x14ac:dyDescent="0.4">
      <c r="A2144" t="s">
        <v>8888</v>
      </c>
      <c r="B2144" t="s">
        <v>42393</v>
      </c>
    </row>
    <row r="2145" spans="1:2" x14ac:dyDescent="0.4">
      <c r="A2145" t="s">
        <v>8889</v>
      </c>
      <c r="B2145" t="s">
        <v>42390</v>
      </c>
    </row>
    <row r="2146" spans="1:2" x14ac:dyDescent="0.4">
      <c r="A2146" t="s">
        <v>8890</v>
      </c>
      <c r="B2146" t="s">
        <v>42390</v>
      </c>
    </row>
    <row r="2147" spans="1:2" x14ac:dyDescent="0.4">
      <c r="A2147" t="s">
        <v>8891</v>
      </c>
      <c r="B2147" t="s">
        <v>42394</v>
      </c>
    </row>
    <row r="2148" spans="1:2" x14ac:dyDescent="0.4">
      <c r="A2148" t="s">
        <v>8892</v>
      </c>
      <c r="B2148" t="s">
        <v>42393</v>
      </c>
    </row>
    <row r="2149" spans="1:2" x14ac:dyDescent="0.4">
      <c r="A2149" t="s">
        <v>8893</v>
      </c>
      <c r="B2149" t="s">
        <v>42390</v>
      </c>
    </row>
    <row r="2150" spans="1:2" x14ac:dyDescent="0.4">
      <c r="A2150" t="s">
        <v>8894</v>
      </c>
      <c r="B2150" t="s">
        <v>42390</v>
      </c>
    </row>
    <row r="2151" spans="1:2" x14ac:dyDescent="0.4">
      <c r="A2151" t="s">
        <v>8895</v>
      </c>
      <c r="B2151" t="s">
        <v>42390</v>
      </c>
    </row>
    <row r="2152" spans="1:2" x14ac:dyDescent="0.4">
      <c r="A2152" t="s">
        <v>8896</v>
      </c>
      <c r="B2152" t="s">
        <v>42391</v>
      </c>
    </row>
    <row r="2153" spans="1:2" x14ac:dyDescent="0.4">
      <c r="A2153" t="s">
        <v>8897</v>
      </c>
      <c r="B2153" t="s">
        <v>42393</v>
      </c>
    </row>
    <row r="2154" spans="1:2" x14ac:dyDescent="0.4">
      <c r="A2154" t="s">
        <v>8898</v>
      </c>
      <c r="B2154" t="s">
        <v>42390</v>
      </c>
    </row>
    <row r="2155" spans="1:2" x14ac:dyDescent="0.4">
      <c r="A2155" t="s">
        <v>8899</v>
      </c>
      <c r="B2155" t="s">
        <v>42390</v>
      </c>
    </row>
    <row r="2156" spans="1:2" x14ac:dyDescent="0.4">
      <c r="A2156" t="s">
        <v>8900</v>
      </c>
      <c r="B2156" t="s">
        <v>42393</v>
      </c>
    </row>
    <row r="2157" spans="1:2" x14ac:dyDescent="0.4">
      <c r="A2157" t="s">
        <v>8901</v>
      </c>
      <c r="B2157" t="s">
        <v>123</v>
      </c>
    </row>
    <row r="2158" spans="1:2" x14ac:dyDescent="0.4">
      <c r="A2158" t="s">
        <v>8902</v>
      </c>
      <c r="B2158" t="s">
        <v>42390</v>
      </c>
    </row>
    <row r="2159" spans="1:2" x14ac:dyDescent="0.4">
      <c r="A2159" t="s">
        <v>8903</v>
      </c>
      <c r="B2159" t="s">
        <v>42390</v>
      </c>
    </row>
    <row r="2160" spans="1:2" x14ac:dyDescent="0.4">
      <c r="A2160" t="s">
        <v>8904</v>
      </c>
      <c r="B2160" t="s">
        <v>42390</v>
      </c>
    </row>
    <row r="2161" spans="1:2" x14ac:dyDescent="0.4">
      <c r="A2161" t="s">
        <v>8905</v>
      </c>
      <c r="B2161" t="s">
        <v>42390</v>
      </c>
    </row>
    <row r="2162" spans="1:2" x14ac:dyDescent="0.4">
      <c r="A2162" t="s">
        <v>8906</v>
      </c>
      <c r="B2162" t="s">
        <v>42390</v>
      </c>
    </row>
    <row r="2163" spans="1:2" x14ac:dyDescent="0.4">
      <c r="A2163" t="s">
        <v>8907</v>
      </c>
      <c r="B2163" t="s">
        <v>42399</v>
      </c>
    </row>
    <row r="2164" spans="1:2" x14ac:dyDescent="0.4">
      <c r="A2164" t="s">
        <v>8908</v>
      </c>
      <c r="B2164" t="s">
        <v>42394</v>
      </c>
    </row>
    <row r="2165" spans="1:2" x14ac:dyDescent="0.4">
      <c r="A2165" t="s">
        <v>8909</v>
      </c>
      <c r="B2165" t="s">
        <v>42390</v>
      </c>
    </row>
    <row r="2166" spans="1:2" x14ac:dyDescent="0.4">
      <c r="A2166" t="s">
        <v>8910</v>
      </c>
      <c r="B2166" t="s">
        <v>42390</v>
      </c>
    </row>
    <row r="2167" spans="1:2" x14ac:dyDescent="0.4">
      <c r="A2167" t="s">
        <v>8911</v>
      </c>
      <c r="B2167" t="s">
        <v>42390</v>
      </c>
    </row>
    <row r="2168" spans="1:2" x14ac:dyDescent="0.4">
      <c r="A2168" t="s">
        <v>8912</v>
      </c>
      <c r="B2168" t="s">
        <v>42390</v>
      </c>
    </row>
    <row r="2169" spans="1:2" x14ac:dyDescent="0.4">
      <c r="A2169" t="s">
        <v>8913</v>
      </c>
      <c r="B2169" t="s">
        <v>42390</v>
      </c>
    </row>
    <row r="2170" spans="1:2" x14ac:dyDescent="0.4">
      <c r="A2170" t="s">
        <v>8914</v>
      </c>
      <c r="B2170" t="s">
        <v>42393</v>
      </c>
    </row>
    <row r="2171" spans="1:2" x14ac:dyDescent="0.4">
      <c r="A2171" t="s">
        <v>8915</v>
      </c>
      <c r="B2171" t="s">
        <v>42392</v>
      </c>
    </row>
    <row r="2172" spans="1:2" x14ac:dyDescent="0.4">
      <c r="A2172" t="s">
        <v>8916</v>
      </c>
      <c r="B2172" t="s">
        <v>42390</v>
      </c>
    </row>
    <row r="2173" spans="1:2" x14ac:dyDescent="0.4">
      <c r="A2173" t="s">
        <v>8917</v>
      </c>
      <c r="B2173" t="s">
        <v>42390</v>
      </c>
    </row>
    <row r="2174" spans="1:2" x14ac:dyDescent="0.4">
      <c r="A2174" t="s">
        <v>8918</v>
      </c>
      <c r="B2174" t="s">
        <v>42390</v>
      </c>
    </row>
    <row r="2175" spans="1:2" x14ac:dyDescent="0.4">
      <c r="A2175" t="s">
        <v>8919</v>
      </c>
      <c r="B2175" t="s">
        <v>42390</v>
      </c>
    </row>
    <row r="2176" spans="1:2" x14ac:dyDescent="0.4">
      <c r="A2176" t="s">
        <v>8920</v>
      </c>
      <c r="B2176" t="s">
        <v>42390</v>
      </c>
    </row>
    <row r="2177" spans="1:2" x14ac:dyDescent="0.4">
      <c r="A2177" t="s">
        <v>8921</v>
      </c>
      <c r="B2177" t="s">
        <v>42391</v>
      </c>
    </row>
    <row r="2178" spans="1:2" x14ac:dyDescent="0.4">
      <c r="A2178" t="s">
        <v>8922</v>
      </c>
      <c r="B2178" t="s">
        <v>42390</v>
      </c>
    </row>
    <row r="2179" spans="1:2" x14ac:dyDescent="0.4">
      <c r="A2179" t="s">
        <v>8923</v>
      </c>
      <c r="B2179" t="s">
        <v>42393</v>
      </c>
    </row>
    <row r="2180" spans="1:2" x14ac:dyDescent="0.4">
      <c r="A2180" t="s">
        <v>8924</v>
      </c>
      <c r="B2180" t="s">
        <v>42390</v>
      </c>
    </row>
    <row r="2181" spans="1:2" x14ac:dyDescent="0.4">
      <c r="A2181" t="s">
        <v>8925</v>
      </c>
      <c r="B2181" t="s">
        <v>42391</v>
      </c>
    </row>
    <row r="2182" spans="1:2" x14ac:dyDescent="0.4">
      <c r="A2182" t="s">
        <v>8926</v>
      </c>
      <c r="B2182" t="s">
        <v>42390</v>
      </c>
    </row>
    <row r="2183" spans="1:2" x14ac:dyDescent="0.4">
      <c r="A2183" t="s">
        <v>8927</v>
      </c>
      <c r="B2183" t="s">
        <v>42390</v>
      </c>
    </row>
    <row r="2184" spans="1:2" x14ac:dyDescent="0.4">
      <c r="A2184" t="s">
        <v>8928</v>
      </c>
      <c r="B2184" t="s">
        <v>42390</v>
      </c>
    </row>
    <row r="2185" spans="1:2" x14ac:dyDescent="0.4">
      <c r="A2185" t="s">
        <v>8929</v>
      </c>
      <c r="B2185" t="s">
        <v>42390</v>
      </c>
    </row>
    <row r="2186" spans="1:2" x14ac:dyDescent="0.4">
      <c r="A2186" t="s">
        <v>8930</v>
      </c>
      <c r="B2186" t="s">
        <v>42390</v>
      </c>
    </row>
    <row r="2187" spans="1:2" x14ac:dyDescent="0.4">
      <c r="A2187" t="s">
        <v>8931</v>
      </c>
      <c r="B2187" t="s">
        <v>42390</v>
      </c>
    </row>
    <row r="2188" spans="1:2" x14ac:dyDescent="0.4">
      <c r="A2188" t="s">
        <v>8932</v>
      </c>
      <c r="B2188" t="s">
        <v>42390</v>
      </c>
    </row>
    <row r="2189" spans="1:2" x14ac:dyDescent="0.4">
      <c r="A2189" t="s">
        <v>8933</v>
      </c>
      <c r="B2189" t="s">
        <v>42397</v>
      </c>
    </row>
    <row r="2190" spans="1:2" x14ac:dyDescent="0.4">
      <c r="A2190" t="s">
        <v>8934</v>
      </c>
      <c r="B2190" t="s">
        <v>42390</v>
      </c>
    </row>
    <row r="2191" spans="1:2" x14ac:dyDescent="0.4">
      <c r="A2191" t="s">
        <v>8935</v>
      </c>
      <c r="B2191" t="s">
        <v>42406</v>
      </c>
    </row>
    <row r="2192" spans="1:2" x14ac:dyDescent="0.4">
      <c r="A2192" t="s">
        <v>8936</v>
      </c>
      <c r="B2192" t="s">
        <v>123</v>
      </c>
    </row>
    <row r="2193" spans="1:2" x14ac:dyDescent="0.4">
      <c r="A2193" t="s">
        <v>8937</v>
      </c>
      <c r="B2193" t="s">
        <v>42393</v>
      </c>
    </row>
    <row r="2194" spans="1:2" x14ac:dyDescent="0.4">
      <c r="A2194" t="s">
        <v>8938</v>
      </c>
      <c r="B2194" t="s">
        <v>42391</v>
      </c>
    </row>
    <row r="2195" spans="1:2" x14ac:dyDescent="0.4">
      <c r="A2195" t="s">
        <v>8939</v>
      </c>
      <c r="B2195" t="s">
        <v>123</v>
      </c>
    </row>
    <row r="2196" spans="1:2" x14ac:dyDescent="0.4">
      <c r="A2196" t="s">
        <v>8940</v>
      </c>
      <c r="B2196" t="s">
        <v>123</v>
      </c>
    </row>
    <row r="2197" spans="1:2" x14ac:dyDescent="0.4">
      <c r="A2197" t="s">
        <v>8941</v>
      </c>
      <c r="B2197" t="s">
        <v>42419</v>
      </c>
    </row>
    <row r="2198" spans="1:2" x14ac:dyDescent="0.4">
      <c r="A2198" t="s">
        <v>8942</v>
      </c>
      <c r="B2198" t="s">
        <v>42390</v>
      </c>
    </row>
    <row r="2199" spans="1:2" x14ac:dyDescent="0.4">
      <c r="A2199" t="s">
        <v>8943</v>
      </c>
      <c r="B2199" t="s">
        <v>42390</v>
      </c>
    </row>
    <row r="2200" spans="1:2" x14ac:dyDescent="0.4">
      <c r="A2200" t="s">
        <v>8944</v>
      </c>
      <c r="B2200" t="s">
        <v>42391</v>
      </c>
    </row>
    <row r="2201" spans="1:2" x14ac:dyDescent="0.4">
      <c r="A2201" t="s">
        <v>8945</v>
      </c>
      <c r="B2201" t="s">
        <v>42390</v>
      </c>
    </row>
    <row r="2202" spans="1:2" x14ac:dyDescent="0.4">
      <c r="A2202" t="s">
        <v>8946</v>
      </c>
      <c r="B2202" t="s">
        <v>42390</v>
      </c>
    </row>
    <row r="2203" spans="1:2" x14ac:dyDescent="0.4">
      <c r="A2203" t="s">
        <v>8947</v>
      </c>
      <c r="B2203" t="s">
        <v>42390</v>
      </c>
    </row>
    <row r="2204" spans="1:2" x14ac:dyDescent="0.4">
      <c r="A2204" t="s">
        <v>8948</v>
      </c>
      <c r="B2204" t="s">
        <v>42406</v>
      </c>
    </row>
    <row r="2205" spans="1:2" x14ac:dyDescent="0.4">
      <c r="A2205" t="s">
        <v>8949</v>
      </c>
      <c r="B2205" t="s">
        <v>42394</v>
      </c>
    </row>
    <row r="2206" spans="1:2" x14ac:dyDescent="0.4">
      <c r="A2206" t="s">
        <v>8950</v>
      </c>
      <c r="B2206" t="s">
        <v>42390</v>
      </c>
    </row>
    <row r="2207" spans="1:2" x14ac:dyDescent="0.4">
      <c r="A2207" t="s">
        <v>8951</v>
      </c>
      <c r="B2207" t="s">
        <v>42390</v>
      </c>
    </row>
    <row r="2208" spans="1:2" x14ac:dyDescent="0.4">
      <c r="A2208" t="s">
        <v>8952</v>
      </c>
      <c r="B2208" t="s">
        <v>42390</v>
      </c>
    </row>
    <row r="2209" spans="1:2" x14ac:dyDescent="0.4">
      <c r="A2209" t="s">
        <v>8953</v>
      </c>
      <c r="B2209" t="s">
        <v>42393</v>
      </c>
    </row>
    <row r="2210" spans="1:2" x14ac:dyDescent="0.4">
      <c r="A2210" t="s">
        <v>8954</v>
      </c>
      <c r="B2210" t="s">
        <v>42390</v>
      </c>
    </row>
    <row r="2211" spans="1:2" x14ac:dyDescent="0.4">
      <c r="A2211" t="s">
        <v>8955</v>
      </c>
      <c r="B2211" t="s">
        <v>42390</v>
      </c>
    </row>
    <row r="2212" spans="1:2" x14ac:dyDescent="0.4">
      <c r="A2212" t="s">
        <v>8956</v>
      </c>
      <c r="B2212" t="s">
        <v>42393</v>
      </c>
    </row>
    <row r="2213" spans="1:2" x14ac:dyDescent="0.4">
      <c r="A2213" t="s">
        <v>8957</v>
      </c>
      <c r="B2213" t="s">
        <v>42390</v>
      </c>
    </row>
    <row r="2214" spans="1:2" x14ac:dyDescent="0.4">
      <c r="A2214" t="s">
        <v>8958</v>
      </c>
      <c r="B2214" t="s">
        <v>42390</v>
      </c>
    </row>
    <row r="2215" spans="1:2" x14ac:dyDescent="0.4">
      <c r="A2215" t="s">
        <v>8959</v>
      </c>
      <c r="B2215" t="s">
        <v>42390</v>
      </c>
    </row>
    <row r="2216" spans="1:2" x14ac:dyDescent="0.4">
      <c r="A2216" t="s">
        <v>8960</v>
      </c>
      <c r="B2216" t="s">
        <v>42394</v>
      </c>
    </row>
    <row r="2217" spans="1:2" x14ac:dyDescent="0.4">
      <c r="A2217" t="s">
        <v>8961</v>
      </c>
      <c r="B2217" t="s">
        <v>42390</v>
      </c>
    </row>
    <row r="2218" spans="1:2" x14ac:dyDescent="0.4">
      <c r="A2218" t="s">
        <v>8962</v>
      </c>
      <c r="B2218" t="s">
        <v>42399</v>
      </c>
    </row>
    <row r="2219" spans="1:2" x14ac:dyDescent="0.4">
      <c r="A2219" t="s">
        <v>8963</v>
      </c>
      <c r="B2219" t="s">
        <v>42390</v>
      </c>
    </row>
    <row r="2220" spans="1:2" x14ac:dyDescent="0.4">
      <c r="A2220" t="s">
        <v>8964</v>
      </c>
      <c r="B2220" t="s">
        <v>123</v>
      </c>
    </row>
    <row r="2221" spans="1:2" x14ac:dyDescent="0.4">
      <c r="A2221" t="s">
        <v>8965</v>
      </c>
      <c r="B2221" t="s">
        <v>42390</v>
      </c>
    </row>
    <row r="2222" spans="1:2" x14ac:dyDescent="0.4">
      <c r="A2222" t="s">
        <v>8966</v>
      </c>
      <c r="B2222" t="s">
        <v>42390</v>
      </c>
    </row>
    <row r="2223" spans="1:2" x14ac:dyDescent="0.4">
      <c r="A2223" t="s">
        <v>8967</v>
      </c>
      <c r="B2223" t="s">
        <v>42392</v>
      </c>
    </row>
    <row r="2224" spans="1:2" x14ac:dyDescent="0.4">
      <c r="A2224" t="s">
        <v>8968</v>
      </c>
      <c r="B2224" t="s">
        <v>42397</v>
      </c>
    </row>
    <row r="2225" spans="1:2" x14ac:dyDescent="0.4">
      <c r="A2225" t="s">
        <v>8969</v>
      </c>
      <c r="B2225" t="s">
        <v>42390</v>
      </c>
    </row>
    <row r="2226" spans="1:2" x14ac:dyDescent="0.4">
      <c r="A2226" t="s">
        <v>8970</v>
      </c>
      <c r="B2226" t="s">
        <v>123</v>
      </c>
    </row>
    <row r="2227" spans="1:2" x14ac:dyDescent="0.4">
      <c r="A2227" t="s">
        <v>8971</v>
      </c>
      <c r="B2227" t="s">
        <v>42390</v>
      </c>
    </row>
    <row r="2228" spans="1:2" x14ac:dyDescent="0.4">
      <c r="A2228" t="s">
        <v>8972</v>
      </c>
      <c r="B2228" t="s">
        <v>42390</v>
      </c>
    </row>
    <row r="2229" spans="1:2" x14ac:dyDescent="0.4">
      <c r="A2229" t="s">
        <v>8973</v>
      </c>
      <c r="B2229" t="s">
        <v>123</v>
      </c>
    </row>
    <row r="2230" spans="1:2" x14ac:dyDescent="0.4">
      <c r="A2230" t="s">
        <v>8974</v>
      </c>
      <c r="B2230" t="s">
        <v>42393</v>
      </c>
    </row>
    <row r="2231" spans="1:2" x14ac:dyDescent="0.4">
      <c r="A2231" t="s">
        <v>8975</v>
      </c>
      <c r="B2231" t="s">
        <v>42406</v>
      </c>
    </row>
    <row r="2232" spans="1:2" x14ac:dyDescent="0.4">
      <c r="A2232" t="s">
        <v>8976</v>
      </c>
      <c r="B2232" t="s">
        <v>42390</v>
      </c>
    </row>
    <row r="2233" spans="1:2" x14ac:dyDescent="0.4">
      <c r="A2233" t="s">
        <v>8977</v>
      </c>
      <c r="B2233" t="s">
        <v>42391</v>
      </c>
    </row>
    <row r="2234" spans="1:2" x14ac:dyDescent="0.4">
      <c r="A2234" t="s">
        <v>8978</v>
      </c>
      <c r="B2234" t="s">
        <v>42390</v>
      </c>
    </row>
    <row r="2235" spans="1:2" x14ac:dyDescent="0.4">
      <c r="A2235" t="s">
        <v>8979</v>
      </c>
      <c r="B2235" t="s">
        <v>42390</v>
      </c>
    </row>
    <row r="2236" spans="1:2" x14ac:dyDescent="0.4">
      <c r="A2236" t="s">
        <v>8980</v>
      </c>
      <c r="B2236" t="s">
        <v>42390</v>
      </c>
    </row>
    <row r="2237" spans="1:2" x14ac:dyDescent="0.4">
      <c r="A2237" t="s">
        <v>8981</v>
      </c>
      <c r="B2237" t="s">
        <v>42393</v>
      </c>
    </row>
    <row r="2238" spans="1:2" x14ac:dyDescent="0.4">
      <c r="A2238" t="s">
        <v>8982</v>
      </c>
      <c r="B2238" t="s">
        <v>42390</v>
      </c>
    </row>
    <row r="2239" spans="1:2" x14ac:dyDescent="0.4">
      <c r="A2239" t="s">
        <v>8983</v>
      </c>
      <c r="B2239" t="s">
        <v>42390</v>
      </c>
    </row>
    <row r="2240" spans="1:2" x14ac:dyDescent="0.4">
      <c r="A2240" t="s">
        <v>8984</v>
      </c>
      <c r="B2240" t="s">
        <v>42399</v>
      </c>
    </row>
    <row r="2241" spans="1:2" x14ac:dyDescent="0.4">
      <c r="A2241" t="s">
        <v>8985</v>
      </c>
      <c r="B2241" t="s">
        <v>42390</v>
      </c>
    </row>
    <row r="2242" spans="1:2" x14ac:dyDescent="0.4">
      <c r="A2242" t="s">
        <v>8986</v>
      </c>
      <c r="B2242" t="s">
        <v>42392</v>
      </c>
    </row>
    <row r="2243" spans="1:2" x14ac:dyDescent="0.4">
      <c r="A2243" t="s">
        <v>8987</v>
      </c>
      <c r="B2243" t="s">
        <v>42391</v>
      </c>
    </row>
    <row r="2244" spans="1:2" x14ac:dyDescent="0.4">
      <c r="A2244" t="s">
        <v>8988</v>
      </c>
      <c r="B2244" t="s">
        <v>42390</v>
      </c>
    </row>
    <row r="2245" spans="1:2" x14ac:dyDescent="0.4">
      <c r="A2245" t="s">
        <v>8989</v>
      </c>
      <c r="B2245" t="s">
        <v>42390</v>
      </c>
    </row>
    <row r="2246" spans="1:2" x14ac:dyDescent="0.4">
      <c r="A2246" t="s">
        <v>8990</v>
      </c>
      <c r="B2246" t="s">
        <v>42390</v>
      </c>
    </row>
    <row r="2247" spans="1:2" x14ac:dyDescent="0.4">
      <c r="A2247" t="s">
        <v>8991</v>
      </c>
      <c r="B2247" t="s">
        <v>42391</v>
      </c>
    </row>
    <row r="2248" spans="1:2" x14ac:dyDescent="0.4">
      <c r="A2248" t="s">
        <v>8992</v>
      </c>
      <c r="B2248" t="s">
        <v>42390</v>
      </c>
    </row>
    <row r="2249" spans="1:2" x14ac:dyDescent="0.4">
      <c r="A2249" t="s">
        <v>8993</v>
      </c>
      <c r="B2249" t="s">
        <v>42391</v>
      </c>
    </row>
    <row r="2250" spans="1:2" x14ac:dyDescent="0.4">
      <c r="A2250" t="s">
        <v>8994</v>
      </c>
      <c r="B2250" t="s">
        <v>42390</v>
      </c>
    </row>
    <row r="2251" spans="1:2" x14ac:dyDescent="0.4">
      <c r="A2251" t="s">
        <v>8995</v>
      </c>
      <c r="B2251" t="s">
        <v>42397</v>
      </c>
    </row>
    <row r="2252" spans="1:2" x14ac:dyDescent="0.4">
      <c r="A2252" t="s">
        <v>8996</v>
      </c>
      <c r="B2252" t="s">
        <v>42393</v>
      </c>
    </row>
    <row r="2253" spans="1:2" x14ac:dyDescent="0.4">
      <c r="A2253" t="s">
        <v>8997</v>
      </c>
      <c r="B2253" t="s">
        <v>42393</v>
      </c>
    </row>
    <row r="2254" spans="1:2" x14ac:dyDescent="0.4">
      <c r="A2254" t="s">
        <v>8998</v>
      </c>
      <c r="B2254" t="s">
        <v>42390</v>
      </c>
    </row>
    <row r="2255" spans="1:2" x14ac:dyDescent="0.4">
      <c r="A2255" t="s">
        <v>8999</v>
      </c>
      <c r="B2255" t="s">
        <v>42392</v>
      </c>
    </row>
    <row r="2256" spans="1:2" x14ac:dyDescent="0.4">
      <c r="A2256" t="s">
        <v>9000</v>
      </c>
      <c r="B2256" t="s">
        <v>42390</v>
      </c>
    </row>
    <row r="2257" spans="1:2" x14ac:dyDescent="0.4">
      <c r="A2257" t="s">
        <v>9001</v>
      </c>
      <c r="B2257" t="s">
        <v>42390</v>
      </c>
    </row>
    <row r="2258" spans="1:2" x14ac:dyDescent="0.4">
      <c r="A2258" t="s">
        <v>9002</v>
      </c>
      <c r="B2258" t="s">
        <v>42390</v>
      </c>
    </row>
    <row r="2259" spans="1:2" x14ac:dyDescent="0.4">
      <c r="A2259" t="s">
        <v>9003</v>
      </c>
      <c r="B2259" t="s">
        <v>42392</v>
      </c>
    </row>
    <row r="2260" spans="1:2" x14ac:dyDescent="0.4">
      <c r="A2260" t="s">
        <v>9004</v>
      </c>
      <c r="B2260" t="s">
        <v>42397</v>
      </c>
    </row>
    <row r="2261" spans="1:2" x14ac:dyDescent="0.4">
      <c r="A2261" t="s">
        <v>9005</v>
      </c>
      <c r="B2261" t="s">
        <v>42390</v>
      </c>
    </row>
    <row r="2262" spans="1:2" x14ac:dyDescent="0.4">
      <c r="A2262" t="s">
        <v>9006</v>
      </c>
      <c r="B2262" t="s">
        <v>123</v>
      </c>
    </row>
    <row r="2263" spans="1:2" x14ac:dyDescent="0.4">
      <c r="A2263" t="s">
        <v>9007</v>
      </c>
      <c r="B2263" t="s">
        <v>42391</v>
      </c>
    </row>
    <row r="2264" spans="1:2" x14ac:dyDescent="0.4">
      <c r="A2264" t="s">
        <v>9008</v>
      </c>
      <c r="B2264" t="s">
        <v>42390</v>
      </c>
    </row>
    <row r="2265" spans="1:2" x14ac:dyDescent="0.4">
      <c r="A2265" t="s">
        <v>9009</v>
      </c>
      <c r="B2265" t="s">
        <v>42390</v>
      </c>
    </row>
    <row r="2266" spans="1:2" x14ac:dyDescent="0.4">
      <c r="A2266" t="s">
        <v>9010</v>
      </c>
      <c r="B2266" t="s">
        <v>42406</v>
      </c>
    </row>
    <row r="2267" spans="1:2" x14ac:dyDescent="0.4">
      <c r="A2267" t="s">
        <v>9011</v>
      </c>
      <c r="B2267" t="s">
        <v>42390</v>
      </c>
    </row>
    <row r="2268" spans="1:2" x14ac:dyDescent="0.4">
      <c r="A2268" t="s">
        <v>9012</v>
      </c>
      <c r="B2268" t="s">
        <v>42391</v>
      </c>
    </row>
    <row r="2269" spans="1:2" x14ac:dyDescent="0.4">
      <c r="A2269" t="s">
        <v>9013</v>
      </c>
      <c r="B2269" t="s">
        <v>81</v>
      </c>
    </row>
    <row r="2270" spans="1:2" x14ac:dyDescent="0.4">
      <c r="A2270" t="s">
        <v>9014</v>
      </c>
      <c r="B2270" t="s">
        <v>42390</v>
      </c>
    </row>
    <row r="2271" spans="1:2" x14ac:dyDescent="0.4">
      <c r="A2271" t="s">
        <v>9015</v>
      </c>
      <c r="B2271" t="s">
        <v>42393</v>
      </c>
    </row>
    <row r="2272" spans="1:2" x14ac:dyDescent="0.4">
      <c r="A2272" t="s">
        <v>9016</v>
      </c>
      <c r="B2272" t="s">
        <v>42404</v>
      </c>
    </row>
    <row r="2273" spans="1:2" x14ac:dyDescent="0.4">
      <c r="A2273" t="s">
        <v>9017</v>
      </c>
      <c r="B2273" t="s">
        <v>42391</v>
      </c>
    </row>
    <row r="2274" spans="1:2" x14ac:dyDescent="0.4">
      <c r="A2274" t="s">
        <v>9018</v>
      </c>
      <c r="B2274" t="s">
        <v>42391</v>
      </c>
    </row>
    <row r="2275" spans="1:2" x14ac:dyDescent="0.4">
      <c r="A2275" t="s">
        <v>9019</v>
      </c>
      <c r="B2275" t="s">
        <v>42390</v>
      </c>
    </row>
    <row r="2276" spans="1:2" x14ac:dyDescent="0.4">
      <c r="A2276" t="s">
        <v>9020</v>
      </c>
      <c r="B2276" t="s">
        <v>42394</v>
      </c>
    </row>
    <row r="2277" spans="1:2" x14ac:dyDescent="0.4">
      <c r="A2277" t="s">
        <v>9021</v>
      </c>
      <c r="B2277" t="s">
        <v>42390</v>
      </c>
    </row>
    <row r="2278" spans="1:2" x14ac:dyDescent="0.4">
      <c r="A2278" t="s">
        <v>9022</v>
      </c>
      <c r="B2278" t="s">
        <v>42390</v>
      </c>
    </row>
    <row r="2279" spans="1:2" x14ac:dyDescent="0.4">
      <c r="A2279" t="s">
        <v>9023</v>
      </c>
      <c r="B2279" t="s">
        <v>42399</v>
      </c>
    </row>
    <row r="2280" spans="1:2" x14ac:dyDescent="0.4">
      <c r="A2280" t="s">
        <v>9024</v>
      </c>
      <c r="B2280" t="s">
        <v>42390</v>
      </c>
    </row>
    <row r="2281" spans="1:2" x14ac:dyDescent="0.4">
      <c r="A2281" t="s">
        <v>9025</v>
      </c>
      <c r="B2281" t="s">
        <v>123</v>
      </c>
    </row>
    <row r="2282" spans="1:2" x14ac:dyDescent="0.4">
      <c r="A2282" t="s">
        <v>9026</v>
      </c>
      <c r="B2282" t="s">
        <v>123</v>
      </c>
    </row>
    <row r="2283" spans="1:2" x14ac:dyDescent="0.4">
      <c r="A2283" t="s">
        <v>9027</v>
      </c>
      <c r="B2283" t="s">
        <v>42390</v>
      </c>
    </row>
    <row r="2284" spans="1:2" x14ac:dyDescent="0.4">
      <c r="A2284" t="s">
        <v>9028</v>
      </c>
      <c r="B2284" t="s">
        <v>42390</v>
      </c>
    </row>
    <row r="2285" spans="1:2" x14ac:dyDescent="0.4">
      <c r="A2285" t="s">
        <v>9029</v>
      </c>
      <c r="B2285" t="s">
        <v>42392</v>
      </c>
    </row>
    <row r="2286" spans="1:2" x14ac:dyDescent="0.4">
      <c r="A2286" t="s">
        <v>9030</v>
      </c>
      <c r="B2286" t="s">
        <v>42390</v>
      </c>
    </row>
    <row r="2287" spans="1:2" x14ac:dyDescent="0.4">
      <c r="A2287" t="s">
        <v>9031</v>
      </c>
      <c r="B2287" t="s">
        <v>42390</v>
      </c>
    </row>
    <row r="2288" spans="1:2" x14ac:dyDescent="0.4">
      <c r="A2288" t="s">
        <v>9032</v>
      </c>
      <c r="B2288" t="s">
        <v>42390</v>
      </c>
    </row>
    <row r="2289" spans="1:2" x14ac:dyDescent="0.4">
      <c r="A2289" t="s">
        <v>9033</v>
      </c>
      <c r="B2289" t="s">
        <v>42390</v>
      </c>
    </row>
    <row r="2290" spans="1:2" x14ac:dyDescent="0.4">
      <c r="A2290" t="s">
        <v>9034</v>
      </c>
      <c r="B2290" t="s">
        <v>42394</v>
      </c>
    </row>
    <row r="2291" spans="1:2" x14ac:dyDescent="0.4">
      <c r="A2291" t="s">
        <v>9035</v>
      </c>
      <c r="B2291" t="s">
        <v>42390</v>
      </c>
    </row>
    <row r="2292" spans="1:2" x14ac:dyDescent="0.4">
      <c r="A2292" t="s">
        <v>9036</v>
      </c>
      <c r="B2292" t="s">
        <v>42390</v>
      </c>
    </row>
    <row r="2293" spans="1:2" x14ac:dyDescent="0.4">
      <c r="A2293" t="s">
        <v>9037</v>
      </c>
      <c r="B2293" t="s">
        <v>42390</v>
      </c>
    </row>
    <row r="2294" spans="1:2" x14ac:dyDescent="0.4">
      <c r="A2294" t="s">
        <v>9038</v>
      </c>
      <c r="B2294" t="s">
        <v>42391</v>
      </c>
    </row>
    <row r="2295" spans="1:2" x14ac:dyDescent="0.4">
      <c r="A2295" t="s">
        <v>9039</v>
      </c>
      <c r="B2295" t="s">
        <v>42390</v>
      </c>
    </row>
    <row r="2296" spans="1:2" x14ac:dyDescent="0.4">
      <c r="A2296" t="s">
        <v>9040</v>
      </c>
      <c r="B2296" t="s">
        <v>42390</v>
      </c>
    </row>
    <row r="2297" spans="1:2" x14ac:dyDescent="0.4">
      <c r="A2297" t="s">
        <v>9041</v>
      </c>
      <c r="B2297" t="s">
        <v>42393</v>
      </c>
    </row>
    <row r="2298" spans="1:2" x14ac:dyDescent="0.4">
      <c r="A2298" t="s">
        <v>9042</v>
      </c>
      <c r="B2298" t="s">
        <v>42390</v>
      </c>
    </row>
    <row r="2299" spans="1:2" x14ac:dyDescent="0.4">
      <c r="A2299" t="s">
        <v>9043</v>
      </c>
      <c r="B2299" t="s">
        <v>42390</v>
      </c>
    </row>
    <row r="2300" spans="1:2" x14ac:dyDescent="0.4">
      <c r="A2300" t="s">
        <v>9044</v>
      </c>
      <c r="B2300" t="s">
        <v>42390</v>
      </c>
    </row>
    <row r="2301" spans="1:2" x14ac:dyDescent="0.4">
      <c r="A2301" t="s">
        <v>9045</v>
      </c>
      <c r="B2301" t="s">
        <v>42390</v>
      </c>
    </row>
    <row r="2302" spans="1:2" x14ac:dyDescent="0.4">
      <c r="A2302" t="s">
        <v>9046</v>
      </c>
      <c r="B2302" t="s">
        <v>42390</v>
      </c>
    </row>
    <row r="2303" spans="1:2" x14ac:dyDescent="0.4">
      <c r="A2303" t="s">
        <v>9047</v>
      </c>
      <c r="B2303" t="s">
        <v>42390</v>
      </c>
    </row>
    <row r="2304" spans="1:2" x14ac:dyDescent="0.4">
      <c r="A2304" t="s">
        <v>9048</v>
      </c>
      <c r="B2304" t="s">
        <v>42390</v>
      </c>
    </row>
    <row r="2305" spans="1:2" x14ac:dyDescent="0.4">
      <c r="A2305" t="s">
        <v>9049</v>
      </c>
      <c r="B2305" t="s">
        <v>42406</v>
      </c>
    </row>
    <row r="2306" spans="1:2" x14ac:dyDescent="0.4">
      <c r="A2306" t="s">
        <v>9050</v>
      </c>
      <c r="B2306" t="s">
        <v>42390</v>
      </c>
    </row>
    <row r="2307" spans="1:2" x14ac:dyDescent="0.4">
      <c r="A2307" t="s">
        <v>9051</v>
      </c>
      <c r="B2307" t="s">
        <v>42391</v>
      </c>
    </row>
    <row r="2308" spans="1:2" x14ac:dyDescent="0.4">
      <c r="A2308" t="s">
        <v>9052</v>
      </c>
      <c r="B2308" t="s">
        <v>42390</v>
      </c>
    </row>
    <row r="2309" spans="1:2" x14ac:dyDescent="0.4">
      <c r="A2309" t="s">
        <v>9053</v>
      </c>
      <c r="B2309" t="s">
        <v>42393</v>
      </c>
    </row>
    <row r="2310" spans="1:2" x14ac:dyDescent="0.4">
      <c r="A2310" t="s">
        <v>9054</v>
      </c>
      <c r="B2310" t="s">
        <v>42390</v>
      </c>
    </row>
    <row r="2311" spans="1:2" x14ac:dyDescent="0.4">
      <c r="A2311" t="s">
        <v>9055</v>
      </c>
      <c r="B2311" t="s">
        <v>42390</v>
      </c>
    </row>
    <row r="2312" spans="1:2" x14ac:dyDescent="0.4">
      <c r="A2312" t="s">
        <v>9056</v>
      </c>
      <c r="B2312" t="s">
        <v>42391</v>
      </c>
    </row>
    <row r="2313" spans="1:2" x14ac:dyDescent="0.4">
      <c r="A2313" t="s">
        <v>9057</v>
      </c>
      <c r="B2313" t="s">
        <v>42390</v>
      </c>
    </row>
    <row r="2314" spans="1:2" x14ac:dyDescent="0.4">
      <c r="A2314" t="s">
        <v>9058</v>
      </c>
      <c r="B2314" t="s">
        <v>42390</v>
      </c>
    </row>
    <row r="2315" spans="1:2" x14ac:dyDescent="0.4">
      <c r="A2315" t="s">
        <v>9059</v>
      </c>
      <c r="B2315" t="s">
        <v>42399</v>
      </c>
    </row>
    <row r="2316" spans="1:2" x14ac:dyDescent="0.4">
      <c r="A2316" t="s">
        <v>9060</v>
      </c>
      <c r="B2316" t="s">
        <v>42393</v>
      </c>
    </row>
    <row r="2317" spans="1:2" x14ac:dyDescent="0.4">
      <c r="A2317" t="s">
        <v>9061</v>
      </c>
      <c r="B2317" t="s">
        <v>42390</v>
      </c>
    </row>
    <row r="2318" spans="1:2" x14ac:dyDescent="0.4">
      <c r="A2318" t="s">
        <v>9062</v>
      </c>
      <c r="B2318" t="s">
        <v>42392</v>
      </c>
    </row>
    <row r="2319" spans="1:2" x14ac:dyDescent="0.4">
      <c r="A2319" t="s">
        <v>9063</v>
      </c>
      <c r="B2319" t="s">
        <v>42390</v>
      </c>
    </row>
    <row r="2320" spans="1:2" x14ac:dyDescent="0.4">
      <c r="A2320" t="s">
        <v>9064</v>
      </c>
      <c r="B2320" t="s">
        <v>42393</v>
      </c>
    </row>
    <row r="2321" spans="1:2" x14ac:dyDescent="0.4">
      <c r="A2321" t="s">
        <v>9065</v>
      </c>
      <c r="B2321" t="s">
        <v>42391</v>
      </c>
    </row>
    <row r="2322" spans="1:2" x14ac:dyDescent="0.4">
      <c r="A2322" t="s">
        <v>9066</v>
      </c>
      <c r="B2322" t="s">
        <v>42390</v>
      </c>
    </row>
    <row r="2323" spans="1:2" x14ac:dyDescent="0.4">
      <c r="A2323" t="s">
        <v>9067</v>
      </c>
      <c r="B2323" t="s">
        <v>42390</v>
      </c>
    </row>
    <row r="2324" spans="1:2" x14ac:dyDescent="0.4">
      <c r="A2324" t="s">
        <v>9068</v>
      </c>
      <c r="B2324" t="s">
        <v>42390</v>
      </c>
    </row>
    <row r="2325" spans="1:2" x14ac:dyDescent="0.4">
      <c r="A2325" t="s">
        <v>9069</v>
      </c>
      <c r="B2325" t="s">
        <v>42390</v>
      </c>
    </row>
    <row r="2326" spans="1:2" x14ac:dyDescent="0.4">
      <c r="A2326" t="s">
        <v>9070</v>
      </c>
      <c r="B2326" t="s">
        <v>42399</v>
      </c>
    </row>
    <row r="2327" spans="1:2" x14ac:dyDescent="0.4">
      <c r="A2327" t="s">
        <v>9071</v>
      </c>
      <c r="B2327" t="s">
        <v>42390</v>
      </c>
    </row>
    <row r="2328" spans="1:2" x14ac:dyDescent="0.4">
      <c r="A2328" t="s">
        <v>9072</v>
      </c>
      <c r="B2328" t="s">
        <v>42390</v>
      </c>
    </row>
    <row r="2329" spans="1:2" x14ac:dyDescent="0.4">
      <c r="A2329" t="s">
        <v>9073</v>
      </c>
      <c r="B2329" t="s">
        <v>42392</v>
      </c>
    </row>
    <row r="2330" spans="1:2" x14ac:dyDescent="0.4">
      <c r="A2330" t="s">
        <v>9074</v>
      </c>
      <c r="B2330" t="s">
        <v>42390</v>
      </c>
    </row>
    <row r="2331" spans="1:2" x14ac:dyDescent="0.4">
      <c r="A2331" t="s">
        <v>9075</v>
      </c>
      <c r="B2331" t="s">
        <v>42393</v>
      </c>
    </row>
    <row r="2332" spans="1:2" x14ac:dyDescent="0.4">
      <c r="A2332" t="s">
        <v>9076</v>
      </c>
      <c r="B2332" t="s">
        <v>42391</v>
      </c>
    </row>
    <row r="2333" spans="1:2" x14ac:dyDescent="0.4">
      <c r="A2333" t="s">
        <v>9077</v>
      </c>
      <c r="B2333" t="s">
        <v>42390</v>
      </c>
    </row>
    <row r="2334" spans="1:2" x14ac:dyDescent="0.4">
      <c r="A2334" t="s">
        <v>9078</v>
      </c>
      <c r="B2334" t="s">
        <v>42399</v>
      </c>
    </row>
    <row r="2335" spans="1:2" x14ac:dyDescent="0.4">
      <c r="A2335" t="s">
        <v>9079</v>
      </c>
      <c r="B2335" t="s">
        <v>42390</v>
      </c>
    </row>
    <row r="2336" spans="1:2" x14ac:dyDescent="0.4">
      <c r="A2336" t="s">
        <v>9080</v>
      </c>
      <c r="B2336" t="s">
        <v>42391</v>
      </c>
    </row>
    <row r="2337" spans="1:2" x14ac:dyDescent="0.4">
      <c r="A2337" t="s">
        <v>9081</v>
      </c>
      <c r="B2337" t="s">
        <v>42391</v>
      </c>
    </row>
    <row r="2338" spans="1:2" x14ac:dyDescent="0.4">
      <c r="A2338" t="s">
        <v>9082</v>
      </c>
      <c r="B2338" t="s">
        <v>42390</v>
      </c>
    </row>
    <row r="2339" spans="1:2" x14ac:dyDescent="0.4">
      <c r="A2339" t="s">
        <v>9083</v>
      </c>
      <c r="B2339" t="s">
        <v>42393</v>
      </c>
    </row>
    <row r="2340" spans="1:2" x14ac:dyDescent="0.4">
      <c r="A2340" t="s">
        <v>9084</v>
      </c>
      <c r="B2340" t="s">
        <v>42406</v>
      </c>
    </row>
    <row r="2341" spans="1:2" x14ac:dyDescent="0.4">
      <c r="A2341" t="s">
        <v>9085</v>
      </c>
      <c r="B2341" t="s">
        <v>42390</v>
      </c>
    </row>
    <row r="2342" spans="1:2" x14ac:dyDescent="0.4">
      <c r="A2342" t="s">
        <v>9086</v>
      </c>
      <c r="B2342" t="s">
        <v>42393</v>
      </c>
    </row>
    <row r="2343" spans="1:2" x14ac:dyDescent="0.4">
      <c r="A2343" t="s">
        <v>9087</v>
      </c>
      <c r="B2343" t="s">
        <v>42394</v>
      </c>
    </row>
    <row r="2344" spans="1:2" x14ac:dyDescent="0.4">
      <c r="A2344" t="s">
        <v>9088</v>
      </c>
      <c r="B2344" t="s">
        <v>42393</v>
      </c>
    </row>
    <row r="2345" spans="1:2" x14ac:dyDescent="0.4">
      <c r="A2345" t="s">
        <v>9089</v>
      </c>
      <c r="B2345" t="s">
        <v>42393</v>
      </c>
    </row>
    <row r="2346" spans="1:2" x14ac:dyDescent="0.4">
      <c r="A2346" t="s">
        <v>9090</v>
      </c>
      <c r="B2346" t="s">
        <v>42390</v>
      </c>
    </row>
    <row r="2347" spans="1:2" x14ac:dyDescent="0.4">
      <c r="A2347" t="s">
        <v>9091</v>
      </c>
      <c r="B2347" t="s">
        <v>42393</v>
      </c>
    </row>
    <row r="2348" spans="1:2" x14ac:dyDescent="0.4">
      <c r="A2348" t="s">
        <v>9092</v>
      </c>
      <c r="B2348" t="s">
        <v>42390</v>
      </c>
    </row>
    <row r="2349" spans="1:2" x14ac:dyDescent="0.4">
      <c r="A2349" t="s">
        <v>9093</v>
      </c>
      <c r="B2349" t="s">
        <v>42394</v>
      </c>
    </row>
    <row r="2350" spans="1:2" x14ac:dyDescent="0.4">
      <c r="A2350" t="s">
        <v>9094</v>
      </c>
      <c r="B2350" t="s">
        <v>42390</v>
      </c>
    </row>
    <row r="2351" spans="1:2" x14ac:dyDescent="0.4">
      <c r="A2351" t="s">
        <v>9095</v>
      </c>
      <c r="B2351" t="s">
        <v>42393</v>
      </c>
    </row>
    <row r="2352" spans="1:2" x14ac:dyDescent="0.4">
      <c r="A2352" t="s">
        <v>9096</v>
      </c>
      <c r="B2352" t="s">
        <v>42390</v>
      </c>
    </row>
    <row r="2353" spans="1:2" x14ac:dyDescent="0.4">
      <c r="A2353" t="s">
        <v>9097</v>
      </c>
      <c r="B2353" t="s">
        <v>42390</v>
      </c>
    </row>
    <row r="2354" spans="1:2" x14ac:dyDescent="0.4">
      <c r="A2354" t="s">
        <v>9098</v>
      </c>
      <c r="B2354" t="s">
        <v>42390</v>
      </c>
    </row>
    <row r="2355" spans="1:2" x14ac:dyDescent="0.4">
      <c r="A2355" t="s">
        <v>9099</v>
      </c>
      <c r="B2355" t="s">
        <v>42390</v>
      </c>
    </row>
    <row r="2356" spans="1:2" x14ac:dyDescent="0.4">
      <c r="A2356" t="s">
        <v>9100</v>
      </c>
      <c r="B2356" t="s">
        <v>42391</v>
      </c>
    </row>
    <row r="2357" spans="1:2" x14ac:dyDescent="0.4">
      <c r="A2357" t="s">
        <v>9101</v>
      </c>
      <c r="B2357" t="s">
        <v>123</v>
      </c>
    </row>
    <row r="2358" spans="1:2" x14ac:dyDescent="0.4">
      <c r="A2358" t="s">
        <v>9102</v>
      </c>
      <c r="B2358" t="s">
        <v>42393</v>
      </c>
    </row>
    <row r="2359" spans="1:2" x14ac:dyDescent="0.4">
      <c r="A2359" t="s">
        <v>9103</v>
      </c>
      <c r="B2359" t="s">
        <v>42390</v>
      </c>
    </row>
    <row r="2360" spans="1:2" x14ac:dyDescent="0.4">
      <c r="A2360" t="s">
        <v>9104</v>
      </c>
      <c r="B2360" t="s">
        <v>42390</v>
      </c>
    </row>
    <row r="2361" spans="1:2" x14ac:dyDescent="0.4">
      <c r="A2361" t="s">
        <v>9105</v>
      </c>
      <c r="B2361" t="s">
        <v>42390</v>
      </c>
    </row>
    <row r="2362" spans="1:2" x14ac:dyDescent="0.4">
      <c r="A2362" t="s">
        <v>9106</v>
      </c>
      <c r="B2362" t="s">
        <v>42391</v>
      </c>
    </row>
    <row r="2363" spans="1:2" x14ac:dyDescent="0.4">
      <c r="A2363" t="s">
        <v>9107</v>
      </c>
      <c r="B2363" t="s">
        <v>42393</v>
      </c>
    </row>
    <row r="2364" spans="1:2" x14ac:dyDescent="0.4">
      <c r="A2364" t="s">
        <v>9108</v>
      </c>
      <c r="B2364" t="s">
        <v>42390</v>
      </c>
    </row>
    <row r="2365" spans="1:2" x14ac:dyDescent="0.4">
      <c r="A2365" t="s">
        <v>9109</v>
      </c>
      <c r="B2365" t="s">
        <v>42390</v>
      </c>
    </row>
    <row r="2366" spans="1:2" x14ac:dyDescent="0.4">
      <c r="A2366" t="s">
        <v>9110</v>
      </c>
      <c r="B2366" t="s">
        <v>42390</v>
      </c>
    </row>
    <row r="2367" spans="1:2" x14ac:dyDescent="0.4">
      <c r="A2367" t="s">
        <v>9111</v>
      </c>
      <c r="B2367" t="s">
        <v>42390</v>
      </c>
    </row>
    <row r="2368" spans="1:2" x14ac:dyDescent="0.4">
      <c r="A2368" t="s">
        <v>9112</v>
      </c>
      <c r="B2368" t="s">
        <v>42390</v>
      </c>
    </row>
    <row r="2369" spans="1:2" x14ac:dyDescent="0.4">
      <c r="A2369" t="s">
        <v>9113</v>
      </c>
      <c r="B2369" t="s">
        <v>42397</v>
      </c>
    </row>
    <row r="2370" spans="1:2" x14ac:dyDescent="0.4">
      <c r="A2370" t="s">
        <v>9114</v>
      </c>
      <c r="B2370" t="s">
        <v>42390</v>
      </c>
    </row>
    <row r="2371" spans="1:2" x14ac:dyDescent="0.4">
      <c r="A2371" t="s">
        <v>9115</v>
      </c>
      <c r="B2371" t="s">
        <v>42390</v>
      </c>
    </row>
    <row r="2372" spans="1:2" x14ac:dyDescent="0.4">
      <c r="A2372" t="s">
        <v>9116</v>
      </c>
      <c r="B2372" t="s">
        <v>42393</v>
      </c>
    </row>
    <row r="2373" spans="1:2" x14ac:dyDescent="0.4">
      <c r="A2373" t="s">
        <v>9117</v>
      </c>
      <c r="B2373" t="s">
        <v>42390</v>
      </c>
    </row>
    <row r="2374" spans="1:2" x14ac:dyDescent="0.4">
      <c r="A2374" t="s">
        <v>9118</v>
      </c>
      <c r="B2374" t="s">
        <v>42391</v>
      </c>
    </row>
    <row r="2375" spans="1:2" x14ac:dyDescent="0.4">
      <c r="A2375" t="s">
        <v>9119</v>
      </c>
      <c r="B2375" t="s">
        <v>42390</v>
      </c>
    </row>
    <row r="2376" spans="1:2" x14ac:dyDescent="0.4">
      <c r="A2376" t="s">
        <v>9120</v>
      </c>
      <c r="B2376" t="s">
        <v>42390</v>
      </c>
    </row>
    <row r="2377" spans="1:2" x14ac:dyDescent="0.4">
      <c r="A2377" t="s">
        <v>9121</v>
      </c>
      <c r="B2377" t="s">
        <v>42390</v>
      </c>
    </row>
    <row r="2378" spans="1:2" x14ac:dyDescent="0.4">
      <c r="A2378" t="s">
        <v>9122</v>
      </c>
      <c r="B2378" t="s">
        <v>42390</v>
      </c>
    </row>
    <row r="2379" spans="1:2" x14ac:dyDescent="0.4">
      <c r="A2379" t="s">
        <v>9123</v>
      </c>
      <c r="B2379" t="s">
        <v>42390</v>
      </c>
    </row>
    <row r="2380" spans="1:2" x14ac:dyDescent="0.4">
      <c r="A2380" t="s">
        <v>9124</v>
      </c>
      <c r="B2380" t="s">
        <v>42390</v>
      </c>
    </row>
    <row r="2381" spans="1:2" x14ac:dyDescent="0.4">
      <c r="A2381" t="s">
        <v>9125</v>
      </c>
      <c r="B2381" t="s">
        <v>42390</v>
      </c>
    </row>
    <row r="2382" spans="1:2" x14ac:dyDescent="0.4">
      <c r="A2382" t="s">
        <v>9126</v>
      </c>
      <c r="B2382" t="s">
        <v>123</v>
      </c>
    </row>
    <row r="2383" spans="1:2" x14ac:dyDescent="0.4">
      <c r="A2383" t="s">
        <v>9127</v>
      </c>
      <c r="B2383" t="s">
        <v>42390</v>
      </c>
    </row>
    <row r="2384" spans="1:2" x14ac:dyDescent="0.4">
      <c r="A2384" t="s">
        <v>9128</v>
      </c>
      <c r="B2384" t="s">
        <v>42394</v>
      </c>
    </row>
    <row r="2385" spans="1:2" x14ac:dyDescent="0.4">
      <c r="A2385" t="s">
        <v>9129</v>
      </c>
      <c r="B2385" t="s">
        <v>42390</v>
      </c>
    </row>
    <row r="2386" spans="1:2" x14ac:dyDescent="0.4">
      <c r="A2386" t="s">
        <v>9130</v>
      </c>
      <c r="B2386" t="s">
        <v>42393</v>
      </c>
    </row>
    <row r="2387" spans="1:2" x14ac:dyDescent="0.4">
      <c r="A2387" t="s">
        <v>9131</v>
      </c>
      <c r="B2387" t="s">
        <v>42390</v>
      </c>
    </row>
    <row r="2388" spans="1:2" x14ac:dyDescent="0.4">
      <c r="A2388" t="s">
        <v>9132</v>
      </c>
      <c r="B2388" t="s">
        <v>42393</v>
      </c>
    </row>
    <row r="2389" spans="1:2" x14ac:dyDescent="0.4">
      <c r="A2389" t="s">
        <v>9133</v>
      </c>
      <c r="B2389" t="s">
        <v>42390</v>
      </c>
    </row>
    <row r="2390" spans="1:2" x14ac:dyDescent="0.4">
      <c r="A2390" t="s">
        <v>9134</v>
      </c>
      <c r="B2390" t="s">
        <v>42399</v>
      </c>
    </row>
    <row r="2391" spans="1:2" x14ac:dyDescent="0.4">
      <c r="A2391" t="s">
        <v>9135</v>
      </c>
      <c r="B2391" t="s">
        <v>42399</v>
      </c>
    </row>
    <row r="2392" spans="1:2" x14ac:dyDescent="0.4">
      <c r="A2392" t="s">
        <v>9136</v>
      </c>
      <c r="B2392" t="s">
        <v>42404</v>
      </c>
    </row>
    <row r="2393" spans="1:2" x14ac:dyDescent="0.4">
      <c r="A2393" t="s">
        <v>9137</v>
      </c>
      <c r="B2393" t="s">
        <v>42394</v>
      </c>
    </row>
    <row r="2394" spans="1:2" x14ac:dyDescent="0.4">
      <c r="A2394" t="s">
        <v>9138</v>
      </c>
      <c r="B2394" t="s">
        <v>42390</v>
      </c>
    </row>
    <row r="2395" spans="1:2" x14ac:dyDescent="0.4">
      <c r="A2395" t="s">
        <v>9139</v>
      </c>
      <c r="B2395" t="s">
        <v>42399</v>
      </c>
    </row>
    <row r="2396" spans="1:2" x14ac:dyDescent="0.4">
      <c r="A2396" t="s">
        <v>9140</v>
      </c>
      <c r="B2396" t="s">
        <v>42393</v>
      </c>
    </row>
    <row r="2397" spans="1:2" x14ac:dyDescent="0.4">
      <c r="A2397" t="s">
        <v>9141</v>
      </c>
      <c r="B2397" t="s">
        <v>123</v>
      </c>
    </row>
    <row r="2398" spans="1:2" x14ac:dyDescent="0.4">
      <c r="A2398" t="s">
        <v>9142</v>
      </c>
      <c r="B2398" t="s">
        <v>42390</v>
      </c>
    </row>
    <row r="2399" spans="1:2" x14ac:dyDescent="0.4">
      <c r="A2399" t="s">
        <v>9143</v>
      </c>
      <c r="B2399" t="s">
        <v>42390</v>
      </c>
    </row>
    <row r="2400" spans="1:2" x14ac:dyDescent="0.4">
      <c r="A2400" t="s">
        <v>9144</v>
      </c>
      <c r="B2400" t="s">
        <v>42390</v>
      </c>
    </row>
    <row r="2401" spans="1:2" x14ac:dyDescent="0.4">
      <c r="A2401" t="s">
        <v>9145</v>
      </c>
      <c r="B2401" t="s">
        <v>42391</v>
      </c>
    </row>
    <row r="2402" spans="1:2" x14ac:dyDescent="0.4">
      <c r="A2402" t="s">
        <v>9146</v>
      </c>
      <c r="B2402" t="s">
        <v>42392</v>
      </c>
    </row>
    <row r="2403" spans="1:2" x14ac:dyDescent="0.4">
      <c r="A2403" t="s">
        <v>9147</v>
      </c>
      <c r="B2403" t="s">
        <v>42390</v>
      </c>
    </row>
    <row r="2404" spans="1:2" x14ac:dyDescent="0.4">
      <c r="A2404" t="s">
        <v>9148</v>
      </c>
      <c r="B2404" t="s">
        <v>42391</v>
      </c>
    </row>
    <row r="2405" spans="1:2" x14ac:dyDescent="0.4">
      <c r="A2405" t="s">
        <v>9149</v>
      </c>
      <c r="B2405" t="s">
        <v>42390</v>
      </c>
    </row>
    <row r="2406" spans="1:2" x14ac:dyDescent="0.4">
      <c r="A2406" t="s">
        <v>9150</v>
      </c>
      <c r="B2406" t="s">
        <v>42390</v>
      </c>
    </row>
    <row r="2407" spans="1:2" x14ac:dyDescent="0.4">
      <c r="A2407" t="s">
        <v>9151</v>
      </c>
      <c r="B2407" t="s">
        <v>42392</v>
      </c>
    </row>
    <row r="2408" spans="1:2" x14ac:dyDescent="0.4">
      <c r="A2408" t="s">
        <v>9152</v>
      </c>
      <c r="B2408" t="s">
        <v>42391</v>
      </c>
    </row>
    <row r="2409" spans="1:2" x14ac:dyDescent="0.4">
      <c r="A2409" t="s">
        <v>9153</v>
      </c>
      <c r="B2409" t="s">
        <v>42390</v>
      </c>
    </row>
    <row r="2410" spans="1:2" x14ac:dyDescent="0.4">
      <c r="A2410" t="s">
        <v>9154</v>
      </c>
      <c r="B2410" t="s">
        <v>42391</v>
      </c>
    </row>
    <row r="2411" spans="1:2" x14ac:dyDescent="0.4">
      <c r="A2411" t="s">
        <v>9155</v>
      </c>
      <c r="B2411" t="s">
        <v>42390</v>
      </c>
    </row>
    <row r="2412" spans="1:2" x14ac:dyDescent="0.4">
      <c r="A2412" t="s">
        <v>9156</v>
      </c>
      <c r="B2412" t="s">
        <v>42390</v>
      </c>
    </row>
    <row r="2413" spans="1:2" x14ac:dyDescent="0.4">
      <c r="A2413" t="s">
        <v>9157</v>
      </c>
      <c r="B2413" t="s">
        <v>42399</v>
      </c>
    </row>
    <row r="2414" spans="1:2" x14ac:dyDescent="0.4">
      <c r="A2414" t="s">
        <v>9158</v>
      </c>
      <c r="B2414" t="s">
        <v>42393</v>
      </c>
    </row>
    <row r="2415" spans="1:2" x14ac:dyDescent="0.4">
      <c r="A2415" t="s">
        <v>9159</v>
      </c>
      <c r="B2415" t="s">
        <v>42390</v>
      </c>
    </row>
    <row r="2416" spans="1:2" x14ac:dyDescent="0.4">
      <c r="A2416" t="s">
        <v>9160</v>
      </c>
      <c r="B2416" t="s">
        <v>42390</v>
      </c>
    </row>
    <row r="2417" spans="1:2" x14ac:dyDescent="0.4">
      <c r="A2417" t="s">
        <v>9161</v>
      </c>
      <c r="B2417" t="s">
        <v>42391</v>
      </c>
    </row>
    <row r="2418" spans="1:2" x14ac:dyDescent="0.4">
      <c r="A2418" t="s">
        <v>9162</v>
      </c>
      <c r="B2418" t="s">
        <v>123</v>
      </c>
    </row>
    <row r="2419" spans="1:2" x14ac:dyDescent="0.4">
      <c r="A2419" t="s">
        <v>9163</v>
      </c>
      <c r="B2419" t="s">
        <v>42390</v>
      </c>
    </row>
    <row r="2420" spans="1:2" x14ac:dyDescent="0.4">
      <c r="A2420" t="s">
        <v>9164</v>
      </c>
      <c r="B2420" t="s">
        <v>42390</v>
      </c>
    </row>
    <row r="2421" spans="1:2" x14ac:dyDescent="0.4">
      <c r="A2421" t="s">
        <v>9165</v>
      </c>
      <c r="B2421" t="s">
        <v>42390</v>
      </c>
    </row>
    <row r="2422" spans="1:2" x14ac:dyDescent="0.4">
      <c r="A2422" t="s">
        <v>9166</v>
      </c>
      <c r="B2422" t="s">
        <v>42390</v>
      </c>
    </row>
    <row r="2423" spans="1:2" x14ac:dyDescent="0.4">
      <c r="A2423" t="s">
        <v>9167</v>
      </c>
      <c r="B2423" t="s">
        <v>42390</v>
      </c>
    </row>
    <row r="2424" spans="1:2" x14ac:dyDescent="0.4">
      <c r="A2424" t="s">
        <v>9168</v>
      </c>
      <c r="B2424" t="s">
        <v>42399</v>
      </c>
    </row>
    <row r="2425" spans="1:2" x14ac:dyDescent="0.4">
      <c r="A2425" t="s">
        <v>9169</v>
      </c>
      <c r="B2425" t="s">
        <v>42390</v>
      </c>
    </row>
    <row r="2426" spans="1:2" x14ac:dyDescent="0.4">
      <c r="A2426" t="s">
        <v>9170</v>
      </c>
      <c r="B2426" t="s">
        <v>42390</v>
      </c>
    </row>
    <row r="2427" spans="1:2" x14ac:dyDescent="0.4">
      <c r="A2427" t="s">
        <v>9171</v>
      </c>
      <c r="B2427" t="s">
        <v>42390</v>
      </c>
    </row>
    <row r="2428" spans="1:2" x14ac:dyDescent="0.4">
      <c r="A2428" t="s">
        <v>9172</v>
      </c>
      <c r="B2428" t="s">
        <v>42390</v>
      </c>
    </row>
    <row r="2429" spans="1:2" x14ac:dyDescent="0.4">
      <c r="A2429" t="s">
        <v>9173</v>
      </c>
      <c r="B2429" t="s">
        <v>42393</v>
      </c>
    </row>
    <row r="2430" spans="1:2" x14ac:dyDescent="0.4">
      <c r="A2430" t="s">
        <v>9174</v>
      </c>
      <c r="B2430" t="s">
        <v>42392</v>
      </c>
    </row>
    <row r="2431" spans="1:2" x14ac:dyDescent="0.4">
      <c r="A2431" t="s">
        <v>9175</v>
      </c>
      <c r="B2431" t="s">
        <v>42393</v>
      </c>
    </row>
    <row r="2432" spans="1:2" x14ac:dyDescent="0.4">
      <c r="A2432" t="s">
        <v>9176</v>
      </c>
      <c r="B2432" t="s">
        <v>123</v>
      </c>
    </row>
    <row r="2433" spans="1:2" x14ac:dyDescent="0.4">
      <c r="A2433" t="s">
        <v>9177</v>
      </c>
      <c r="B2433" t="s">
        <v>42394</v>
      </c>
    </row>
    <row r="2434" spans="1:2" x14ac:dyDescent="0.4">
      <c r="A2434" t="s">
        <v>9178</v>
      </c>
      <c r="B2434" t="s">
        <v>42390</v>
      </c>
    </row>
    <row r="2435" spans="1:2" x14ac:dyDescent="0.4">
      <c r="A2435" t="s">
        <v>9179</v>
      </c>
      <c r="B2435" t="s">
        <v>42390</v>
      </c>
    </row>
    <row r="2436" spans="1:2" x14ac:dyDescent="0.4">
      <c r="A2436" t="s">
        <v>9180</v>
      </c>
      <c r="B2436" t="s">
        <v>123</v>
      </c>
    </row>
    <row r="2437" spans="1:2" x14ac:dyDescent="0.4">
      <c r="A2437" t="s">
        <v>9181</v>
      </c>
      <c r="B2437" t="s">
        <v>42390</v>
      </c>
    </row>
    <row r="2438" spans="1:2" x14ac:dyDescent="0.4">
      <c r="A2438" t="s">
        <v>9182</v>
      </c>
      <c r="B2438" t="s">
        <v>42399</v>
      </c>
    </row>
    <row r="2439" spans="1:2" x14ac:dyDescent="0.4">
      <c r="A2439" t="s">
        <v>9183</v>
      </c>
      <c r="B2439" t="s">
        <v>42393</v>
      </c>
    </row>
    <row r="2440" spans="1:2" x14ac:dyDescent="0.4">
      <c r="A2440" t="s">
        <v>9184</v>
      </c>
      <c r="B2440" t="s">
        <v>42391</v>
      </c>
    </row>
    <row r="2441" spans="1:2" x14ac:dyDescent="0.4">
      <c r="A2441" t="s">
        <v>9185</v>
      </c>
      <c r="B2441" t="s">
        <v>42390</v>
      </c>
    </row>
    <row r="2442" spans="1:2" x14ac:dyDescent="0.4">
      <c r="A2442" t="s">
        <v>9186</v>
      </c>
      <c r="B2442" t="s">
        <v>42392</v>
      </c>
    </row>
    <row r="2443" spans="1:2" x14ac:dyDescent="0.4">
      <c r="A2443" t="s">
        <v>9187</v>
      </c>
      <c r="B2443" t="s">
        <v>42406</v>
      </c>
    </row>
    <row r="2444" spans="1:2" x14ac:dyDescent="0.4">
      <c r="A2444" t="s">
        <v>9188</v>
      </c>
      <c r="B2444" t="s">
        <v>42390</v>
      </c>
    </row>
    <row r="2445" spans="1:2" x14ac:dyDescent="0.4">
      <c r="A2445" t="s">
        <v>9189</v>
      </c>
      <c r="B2445" t="s">
        <v>42390</v>
      </c>
    </row>
    <row r="2446" spans="1:2" x14ac:dyDescent="0.4">
      <c r="A2446" t="s">
        <v>9190</v>
      </c>
      <c r="B2446" t="s">
        <v>42390</v>
      </c>
    </row>
    <row r="2447" spans="1:2" x14ac:dyDescent="0.4">
      <c r="A2447" t="s">
        <v>9191</v>
      </c>
      <c r="B2447" t="s">
        <v>42392</v>
      </c>
    </row>
    <row r="2448" spans="1:2" x14ac:dyDescent="0.4">
      <c r="A2448" t="s">
        <v>9192</v>
      </c>
      <c r="B2448" t="s">
        <v>42399</v>
      </c>
    </row>
    <row r="2449" spans="1:2" x14ac:dyDescent="0.4">
      <c r="A2449" t="s">
        <v>9193</v>
      </c>
      <c r="B2449" t="s">
        <v>42390</v>
      </c>
    </row>
    <row r="2450" spans="1:2" x14ac:dyDescent="0.4">
      <c r="A2450" t="s">
        <v>9194</v>
      </c>
      <c r="B2450" t="s">
        <v>42392</v>
      </c>
    </row>
    <row r="2451" spans="1:2" x14ac:dyDescent="0.4">
      <c r="A2451" t="s">
        <v>9195</v>
      </c>
      <c r="B2451" t="s">
        <v>42390</v>
      </c>
    </row>
    <row r="2452" spans="1:2" x14ac:dyDescent="0.4">
      <c r="A2452" t="s">
        <v>9196</v>
      </c>
      <c r="B2452" t="s">
        <v>42390</v>
      </c>
    </row>
    <row r="2453" spans="1:2" x14ac:dyDescent="0.4">
      <c r="A2453" t="s">
        <v>9197</v>
      </c>
      <c r="B2453" t="s">
        <v>42390</v>
      </c>
    </row>
    <row r="2454" spans="1:2" x14ac:dyDescent="0.4">
      <c r="A2454" t="s">
        <v>9198</v>
      </c>
      <c r="B2454" t="s">
        <v>42390</v>
      </c>
    </row>
    <row r="2455" spans="1:2" x14ac:dyDescent="0.4">
      <c r="A2455" t="s">
        <v>9199</v>
      </c>
      <c r="B2455" t="s">
        <v>42390</v>
      </c>
    </row>
    <row r="2456" spans="1:2" x14ac:dyDescent="0.4">
      <c r="A2456" t="s">
        <v>9200</v>
      </c>
      <c r="B2456" t="s">
        <v>123</v>
      </c>
    </row>
    <row r="2457" spans="1:2" x14ac:dyDescent="0.4">
      <c r="A2457" t="s">
        <v>9201</v>
      </c>
      <c r="B2457" t="s">
        <v>42394</v>
      </c>
    </row>
    <row r="2458" spans="1:2" x14ac:dyDescent="0.4">
      <c r="A2458" t="s">
        <v>9202</v>
      </c>
      <c r="B2458" t="s">
        <v>42392</v>
      </c>
    </row>
    <row r="2459" spans="1:2" x14ac:dyDescent="0.4">
      <c r="A2459" t="s">
        <v>9203</v>
      </c>
      <c r="B2459" t="s">
        <v>42391</v>
      </c>
    </row>
    <row r="2460" spans="1:2" x14ac:dyDescent="0.4">
      <c r="A2460" t="s">
        <v>9204</v>
      </c>
      <c r="B2460" t="s">
        <v>42390</v>
      </c>
    </row>
    <row r="2461" spans="1:2" x14ac:dyDescent="0.4">
      <c r="A2461" t="s">
        <v>9205</v>
      </c>
      <c r="B2461" t="s">
        <v>42390</v>
      </c>
    </row>
    <row r="2462" spans="1:2" x14ac:dyDescent="0.4">
      <c r="A2462" t="s">
        <v>9206</v>
      </c>
      <c r="B2462" t="s">
        <v>42392</v>
      </c>
    </row>
    <row r="2463" spans="1:2" x14ac:dyDescent="0.4">
      <c r="A2463" t="s">
        <v>9207</v>
      </c>
      <c r="B2463" t="s">
        <v>42390</v>
      </c>
    </row>
    <row r="2464" spans="1:2" x14ac:dyDescent="0.4">
      <c r="A2464" t="s">
        <v>9208</v>
      </c>
      <c r="B2464" t="s">
        <v>42390</v>
      </c>
    </row>
    <row r="2465" spans="1:2" x14ac:dyDescent="0.4">
      <c r="A2465" t="s">
        <v>9209</v>
      </c>
      <c r="B2465" t="s">
        <v>42406</v>
      </c>
    </row>
    <row r="2466" spans="1:2" x14ac:dyDescent="0.4">
      <c r="A2466" t="s">
        <v>9210</v>
      </c>
      <c r="B2466" t="s">
        <v>42390</v>
      </c>
    </row>
    <row r="2467" spans="1:2" x14ac:dyDescent="0.4">
      <c r="A2467" t="s">
        <v>9211</v>
      </c>
      <c r="B2467" t="s">
        <v>42399</v>
      </c>
    </row>
    <row r="2468" spans="1:2" x14ac:dyDescent="0.4">
      <c r="A2468" t="s">
        <v>9212</v>
      </c>
      <c r="B2468" t="s">
        <v>42390</v>
      </c>
    </row>
    <row r="2469" spans="1:2" x14ac:dyDescent="0.4">
      <c r="A2469" t="s">
        <v>9213</v>
      </c>
      <c r="B2469" t="s">
        <v>42392</v>
      </c>
    </row>
    <row r="2470" spans="1:2" x14ac:dyDescent="0.4">
      <c r="A2470" t="s">
        <v>9214</v>
      </c>
      <c r="B2470" t="s">
        <v>42390</v>
      </c>
    </row>
    <row r="2471" spans="1:2" x14ac:dyDescent="0.4">
      <c r="A2471" t="s">
        <v>9215</v>
      </c>
      <c r="B2471" t="s">
        <v>42397</v>
      </c>
    </row>
    <row r="2472" spans="1:2" x14ac:dyDescent="0.4">
      <c r="A2472" t="s">
        <v>9216</v>
      </c>
      <c r="B2472" t="s">
        <v>42390</v>
      </c>
    </row>
    <row r="2473" spans="1:2" x14ac:dyDescent="0.4">
      <c r="A2473" t="s">
        <v>9217</v>
      </c>
      <c r="B2473" t="s">
        <v>42392</v>
      </c>
    </row>
    <row r="2474" spans="1:2" x14ac:dyDescent="0.4">
      <c r="A2474" t="s">
        <v>9218</v>
      </c>
      <c r="B2474" t="s">
        <v>42390</v>
      </c>
    </row>
    <row r="2475" spans="1:2" x14ac:dyDescent="0.4">
      <c r="A2475" t="s">
        <v>9219</v>
      </c>
      <c r="B2475" t="s">
        <v>42391</v>
      </c>
    </row>
    <row r="2476" spans="1:2" x14ac:dyDescent="0.4">
      <c r="A2476" t="s">
        <v>9220</v>
      </c>
      <c r="B2476" t="s">
        <v>42392</v>
      </c>
    </row>
    <row r="2477" spans="1:2" x14ac:dyDescent="0.4">
      <c r="A2477" t="s">
        <v>9221</v>
      </c>
      <c r="B2477" t="s">
        <v>42391</v>
      </c>
    </row>
    <row r="2478" spans="1:2" x14ac:dyDescent="0.4">
      <c r="A2478" t="s">
        <v>9222</v>
      </c>
      <c r="B2478" t="s">
        <v>42397</v>
      </c>
    </row>
    <row r="2479" spans="1:2" x14ac:dyDescent="0.4">
      <c r="A2479" t="s">
        <v>9223</v>
      </c>
      <c r="B2479" t="s">
        <v>42393</v>
      </c>
    </row>
    <row r="2480" spans="1:2" x14ac:dyDescent="0.4">
      <c r="A2480" t="s">
        <v>9224</v>
      </c>
      <c r="B2480" t="s">
        <v>42390</v>
      </c>
    </row>
    <row r="2481" spans="1:2" x14ac:dyDescent="0.4">
      <c r="A2481" t="s">
        <v>9225</v>
      </c>
      <c r="B2481" t="s">
        <v>42391</v>
      </c>
    </row>
    <row r="2482" spans="1:2" x14ac:dyDescent="0.4">
      <c r="A2482" t="s">
        <v>9226</v>
      </c>
      <c r="B2482" t="s">
        <v>42390</v>
      </c>
    </row>
    <row r="2483" spans="1:2" x14ac:dyDescent="0.4">
      <c r="A2483" t="s">
        <v>9227</v>
      </c>
      <c r="B2483" t="s">
        <v>42390</v>
      </c>
    </row>
    <row r="2484" spans="1:2" x14ac:dyDescent="0.4">
      <c r="A2484" t="s">
        <v>9228</v>
      </c>
      <c r="B2484" t="s">
        <v>42390</v>
      </c>
    </row>
    <row r="2485" spans="1:2" x14ac:dyDescent="0.4">
      <c r="A2485" t="s">
        <v>9229</v>
      </c>
      <c r="B2485" t="s">
        <v>42390</v>
      </c>
    </row>
    <row r="2486" spans="1:2" x14ac:dyDescent="0.4">
      <c r="A2486" t="s">
        <v>9230</v>
      </c>
      <c r="B2486" t="s">
        <v>42393</v>
      </c>
    </row>
    <row r="2487" spans="1:2" x14ac:dyDescent="0.4">
      <c r="A2487" t="s">
        <v>9231</v>
      </c>
      <c r="B2487" t="s">
        <v>42390</v>
      </c>
    </row>
    <row r="2488" spans="1:2" x14ac:dyDescent="0.4">
      <c r="A2488" t="s">
        <v>9232</v>
      </c>
      <c r="B2488" t="s">
        <v>42390</v>
      </c>
    </row>
    <row r="2489" spans="1:2" x14ac:dyDescent="0.4">
      <c r="A2489" t="s">
        <v>9233</v>
      </c>
      <c r="B2489" t="s">
        <v>42390</v>
      </c>
    </row>
    <row r="2490" spans="1:2" x14ac:dyDescent="0.4">
      <c r="A2490" t="s">
        <v>9234</v>
      </c>
      <c r="B2490" t="s">
        <v>42392</v>
      </c>
    </row>
    <row r="2491" spans="1:2" x14ac:dyDescent="0.4">
      <c r="A2491" t="s">
        <v>9235</v>
      </c>
      <c r="B2491" t="s">
        <v>42393</v>
      </c>
    </row>
    <row r="2492" spans="1:2" x14ac:dyDescent="0.4">
      <c r="A2492" t="s">
        <v>9236</v>
      </c>
      <c r="B2492" t="s">
        <v>42390</v>
      </c>
    </row>
    <row r="2493" spans="1:2" x14ac:dyDescent="0.4">
      <c r="A2493" t="s">
        <v>9237</v>
      </c>
      <c r="B2493" t="s">
        <v>42390</v>
      </c>
    </row>
    <row r="2494" spans="1:2" x14ac:dyDescent="0.4">
      <c r="A2494" t="s">
        <v>9238</v>
      </c>
      <c r="B2494" t="s">
        <v>42390</v>
      </c>
    </row>
    <row r="2495" spans="1:2" x14ac:dyDescent="0.4">
      <c r="A2495" t="s">
        <v>9239</v>
      </c>
      <c r="B2495" t="s">
        <v>42390</v>
      </c>
    </row>
    <row r="2496" spans="1:2" x14ac:dyDescent="0.4">
      <c r="A2496" t="s">
        <v>9240</v>
      </c>
      <c r="B2496" t="s">
        <v>123</v>
      </c>
    </row>
    <row r="2497" spans="1:2" x14ac:dyDescent="0.4">
      <c r="A2497" t="s">
        <v>9241</v>
      </c>
      <c r="B2497" t="s">
        <v>123</v>
      </c>
    </row>
    <row r="2498" spans="1:2" x14ac:dyDescent="0.4">
      <c r="A2498" t="s">
        <v>9242</v>
      </c>
      <c r="B2498" t="s">
        <v>42390</v>
      </c>
    </row>
    <row r="2499" spans="1:2" x14ac:dyDescent="0.4">
      <c r="A2499" t="s">
        <v>9243</v>
      </c>
      <c r="B2499" t="s">
        <v>42390</v>
      </c>
    </row>
    <row r="2500" spans="1:2" x14ac:dyDescent="0.4">
      <c r="A2500" t="s">
        <v>9244</v>
      </c>
      <c r="B2500" t="s">
        <v>123</v>
      </c>
    </row>
    <row r="2501" spans="1:2" x14ac:dyDescent="0.4">
      <c r="A2501" t="s">
        <v>9245</v>
      </c>
      <c r="B2501" t="s">
        <v>42390</v>
      </c>
    </row>
    <row r="2502" spans="1:2" x14ac:dyDescent="0.4">
      <c r="A2502" t="s">
        <v>9246</v>
      </c>
      <c r="B2502" t="s">
        <v>42394</v>
      </c>
    </row>
    <row r="2503" spans="1:2" x14ac:dyDescent="0.4">
      <c r="A2503" t="s">
        <v>9247</v>
      </c>
      <c r="B2503" t="s">
        <v>42390</v>
      </c>
    </row>
    <row r="2504" spans="1:2" x14ac:dyDescent="0.4">
      <c r="A2504" t="s">
        <v>9248</v>
      </c>
      <c r="B2504" t="s">
        <v>42391</v>
      </c>
    </row>
    <row r="2505" spans="1:2" x14ac:dyDescent="0.4">
      <c r="A2505" t="s">
        <v>9249</v>
      </c>
      <c r="B2505" t="s">
        <v>42394</v>
      </c>
    </row>
    <row r="2506" spans="1:2" x14ac:dyDescent="0.4">
      <c r="A2506" t="s">
        <v>9250</v>
      </c>
      <c r="B2506" t="s">
        <v>42390</v>
      </c>
    </row>
    <row r="2507" spans="1:2" x14ac:dyDescent="0.4">
      <c r="A2507" t="s">
        <v>9251</v>
      </c>
      <c r="B2507" t="s">
        <v>42390</v>
      </c>
    </row>
    <row r="2508" spans="1:2" x14ac:dyDescent="0.4">
      <c r="A2508" t="s">
        <v>9252</v>
      </c>
      <c r="B2508" t="s">
        <v>123</v>
      </c>
    </row>
    <row r="2509" spans="1:2" x14ac:dyDescent="0.4">
      <c r="A2509" t="s">
        <v>9253</v>
      </c>
      <c r="B2509" t="s">
        <v>42390</v>
      </c>
    </row>
    <row r="2510" spans="1:2" x14ac:dyDescent="0.4">
      <c r="A2510" t="s">
        <v>9254</v>
      </c>
      <c r="B2510" t="s">
        <v>42390</v>
      </c>
    </row>
    <row r="2511" spans="1:2" x14ac:dyDescent="0.4">
      <c r="A2511" t="s">
        <v>9255</v>
      </c>
      <c r="B2511" t="s">
        <v>42393</v>
      </c>
    </row>
    <row r="2512" spans="1:2" x14ac:dyDescent="0.4">
      <c r="A2512" t="s">
        <v>9256</v>
      </c>
      <c r="B2512" t="s">
        <v>42391</v>
      </c>
    </row>
    <row r="2513" spans="1:2" x14ac:dyDescent="0.4">
      <c r="A2513" t="s">
        <v>9257</v>
      </c>
      <c r="B2513" t="s">
        <v>42390</v>
      </c>
    </row>
    <row r="2514" spans="1:2" x14ac:dyDescent="0.4">
      <c r="A2514" t="s">
        <v>9258</v>
      </c>
      <c r="B2514" t="s">
        <v>42390</v>
      </c>
    </row>
    <row r="2515" spans="1:2" x14ac:dyDescent="0.4">
      <c r="A2515" t="s">
        <v>9259</v>
      </c>
      <c r="B2515" t="s">
        <v>42390</v>
      </c>
    </row>
    <row r="2516" spans="1:2" x14ac:dyDescent="0.4">
      <c r="A2516" t="s">
        <v>9260</v>
      </c>
      <c r="B2516" t="s">
        <v>42390</v>
      </c>
    </row>
    <row r="2517" spans="1:2" x14ac:dyDescent="0.4">
      <c r="A2517" t="s">
        <v>9261</v>
      </c>
      <c r="B2517" t="s">
        <v>42393</v>
      </c>
    </row>
    <row r="2518" spans="1:2" x14ac:dyDescent="0.4">
      <c r="A2518" t="s">
        <v>9262</v>
      </c>
      <c r="B2518" t="s">
        <v>42393</v>
      </c>
    </row>
    <row r="2519" spans="1:2" x14ac:dyDescent="0.4">
      <c r="A2519" t="s">
        <v>9263</v>
      </c>
      <c r="B2519" t="s">
        <v>42391</v>
      </c>
    </row>
    <row r="2520" spans="1:2" x14ac:dyDescent="0.4">
      <c r="A2520" t="s">
        <v>9264</v>
      </c>
      <c r="B2520" t="s">
        <v>42390</v>
      </c>
    </row>
    <row r="2521" spans="1:2" x14ac:dyDescent="0.4">
      <c r="A2521" t="s">
        <v>9265</v>
      </c>
      <c r="B2521" t="s">
        <v>42390</v>
      </c>
    </row>
    <row r="2522" spans="1:2" x14ac:dyDescent="0.4">
      <c r="A2522" t="s">
        <v>9266</v>
      </c>
      <c r="B2522" t="s">
        <v>42390</v>
      </c>
    </row>
    <row r="2523" spans="1:2" x14ac:dyDescent="0.4">
      <c r="A2523" t="s">
        <v>9267</v>
      </c>
      <c r="B2523" t="s">
        <v>42390</v>
      </c>
    </row>
    <row r="2524" spans="1:2" x14ac:dyDescent="0.4">
      <c r="A2524" t="s">
        <v>9268</v>
      </c>
      <c r="B2524" t="s">
        <v>42394</v>
      </c>
    </row>
    <row r="2525" spans="1:2" x14ac:dyDescent="0.4">
      <c r="A2525" t="s">
        <v>9269</v>
      </c>
      <c r="B2525" t="s">
        <v>123</v>
      </c>
    </row>
    <row r="2526" spans="1:2" x14ac:dyDescent="0.4">
      <c r="A2526" t="s">
        <v>9270</v>
      </c>
      <c r="B2526" t="s">
        <v>42393</v>
      </c>
    </row>
    <row r="2527" spans="1:2" x14ac:dyDescent="0.4">
      <c r="A2527" t="s">
        <v>9271</v>
      </c>
      <c r="B2527" t="s">
        <v>42390</v>
      </c>
    </row>
    <row r="2528" spans="1:2" x14ac:dyDescent="0.4">
      <c r="A2528" t="s">
        <v>9272</v>
      </c>
      <c r="B2528" t="s">
        <v>42393</v>
      </c>
    </row>
    <row r="2529" spans="1:2" x14ac:dyDescent="0.4">
      <c r="A2529" t="s">
        <v>9273</v>
      </c>
      <c r="B2529" t="s">
        <v>42390</v>
      </c>
    </row>
    <row r="2530" spans="1:2" x14ac:dyDescent="0.4">
      <c r="A2530" t="s">
        <v>9274</v>
      </c>
      <c r="B2530" t="s">
        <v>42406</v>
      </c>
    </row>
    <row r="2531" spans="1:2" x14ac:dyDescent="0.4">
      <c r="A2531" t="s">
        <v>9275</v>
      </c>
      <c r="B2531" t="s">
        <v>42394</v>
      </c>
    </row>
    <row r="2532" spans="1:2" x14ac:dyDescent="0.4">
      <c r="A2532" t="s">
        <v>9276</v>
      </c>
      <c r="B2532" t="s">
        <v>42390</v>
      </c>
    </row>
    <row r="2533" spans="1:2" x14ac:dyDescent="0.4">
      <c r="A2533" t="s">
        <v>9277</v>
      </c>
      <c r="B2533" t="s">
        <v>42390</v>
      </c>
    </row>
    <row r="2534" spans="1:2" x14ac:dyDescent="0.4">
      <c r="A2534" t="s">
        <v>9278</v>
      </c>
      <c r="B2534" t="s">
        <v>42392</v>
      </c>
    </row>
    <row r="2535" spans="1:2" x14ac:dyDescent="0.4">
      <c r="A2535" t="s">
        <v>9279</v>
      </c>
      <c r="B2535" t="s">
        <v>42390</v>
      </c>
    </row>
    <row r="2536" spans="1:2" x14ac:dyDescent="0.4">
      <c r="A2536" t="s">
        <v>9280</v>
      </c>
      <c r="B2536" t="s">
        <v>42394</v>
      </c>
    </row>
    <row r="2537" spans="1:2" x14ac:dyDescent="0.4">
      <c r="A2537" t="s">
        <v>9281</v>
      </c>
      <c r="B2537" t="s">
        <v>81</v>
      </c>
    </row>
    <row r="2538" spans="1:2" x14ac:dyDescent="0.4">
      <c r="A2538" t="s">
        <v>9282</v>
      </c>
      <c r="B2538" t="s">
        <v>42390</v>
      </c>
    </row>
    <row r="2539" spans="1:2" x14ac:dyDescent="0.4">
      <c r="A2539" t="s">
        <v>9283</v>
      </c>
      <c r="B2539" t="s">
        <v>42394</v>
      </c>
    </row>
    <row r="2540" spans="1:2" x14ac:dyDescent="0.4">
      <c r="A2540" t="s">
        <v>9284</v>
      </c>
      <c r="B2540" t="s">
        <v>123</v>
      </c>
    </row>
    <row r="2541" spans="1:2" x14ac:dyDescent="0.4">
      <c r="A2541" t="s">
        <v>9285</v>
      </c>
      <c r="B2541" t="s">
        <v>123</v>
      </c>
    </row>
    <row r="2542" spans="1:2" x14ac:dyDescent="0.4">
      <c r="A2542" t="s">
        <v>9286</v>
      </c>
      <c r="B2542" t="s">
        <v>42392</v>
      </c>
    </row>
    <row r="2543" spans="1:2" x14ac:dyDescent="0.4">
      <c r="A2543" t="s">
        <v>9287</v>
      </c>
      <c r="B2543" t="s">
        <v>42390</v>
      </c>
    </row>
    <row r="2544" spans="1:2" x14ac:dyDescent="0.4">
      <c r="A2544" t="s">
        <v>9288</v>
      </c>
      <c r="B2544" t="s">
        <v>42390</v>
      </c>
    </row>
    <row r="2545" spans="1:2" x14ac:dyDescent="0.4">
      <c r="A2545" t="s">
        <v>9289</v>
      </c>
      <c r="B2545" t="s">
        <v>42390</v>
      </c>
    </row>
    <row r="2546" spans="1:2" x14ac:dyDescent="0.4">
      <c r="A2546" t="s">
        <v>9290</v>
      </c>
      <c r="B2546" t="s">
        <v>42390</v>
      </c>
    </row>
    <row r="2547" spans="1:2" x14ac:dyDescent="0.4">
      <c r="A2547" t="s">
        <v>9291</v>
      </c>
      <c r="B2547" t="s">
        <v>42394</v>
      </c>
    </row>
    <row r="2548" spans="1:2" x14ac:dyDescent="0.4">
      <c r="A2548" t="s">
        <v>9292</v>
      </c>
      <c r="B2548" t="s">
        <v>42394</v>
      </c>
    </row>
    <row r="2549" spans="1:2" x14ac:dyDescent="0.4">
      <c r="A2549" t="s">
        <v>9293</v>
      </c>
      <c r="B2549" t="s">
        <v>42390</v>
      </c>
    </row>
    <row r="2550" spans="1:2" x14ac:dyDescent="0.4">
      <c r="A2550" t="s">
        <v>9294</v>
      </c>
      <c r="B2550" t="s">
        <v>42390</v>
      </c>
    </row>
    <row r="2551" spans="1:2" x14ac:dyDescent="0.4">
      <c r="A2551" t="s">
        <v>9295</v>
      </c>
      <c r="B2551" t="s">
        <v>42390</v>
      </c>
    </row>
    <row r="2552" spans="1:2" x14ac:dyDescent="0.4">
      <c r="A2552" t="s">
        <v>9296</v>
      </c>
      <c r="B2552" t="s">
        <v>42390</v>
      </c>
    </row>
    <row r="2553" spans="1:2" x14ac:dyDescent="0.4">
      <c r="A2553" t="s">
        <v>9297</v>
      </c>
      <c r="B2553" t="s">
        <v>42394</v>
      </c>
    </row>
    <row r="2554" spans="1:2" x14ac:dyDescent="0.4">
      <c r="A2554" t="s">
        <v>9298</v>
      </c>
      <c r="B2554" t="s">
        <v>42390</v>
      </c>
    </row>
    <row r="2555" spans="1:2" x14ac:dyDescent="0.4">
      <c r="A2555" t="s">
        <v>9299</v>
      </c>
      <c r="B2555" t="s">
        <v>42392</v>
      </c>
    </row>
    <row r="2556" spans="1:2" x14ac:dyDescent="0.4">
      <c r="A2556" t="s">
        <v>9300</v>
      </c>
      <c r="B2556" t="s">
        <v>42390</v>
      </c>
    </row>
    <row r="2557" spans="1:2" x14ac:dyDescent="0.4">
      <c r="A2557" t="s">
        <v>9301</v>
      </c>
      <c r="B2557" t="s">
        <v>42390</v>
      </c>
    </row>
    <row r="2558" spans="1:2" x14ac:dyDescent="0.4">
      <c r="A2558" t="s">
        <v>9302</v>
      </c>
      <c r="B2558" t="s">
        <v>42394</v>
      </c>
    </row>
    <row r="2559" spans="1:2" x14ac:dyDescent="0.4">
      <c r="A2559" t="s">
        <v>9303</v>
      </c>
      <c r="B2559" t="s">
        <v>123</v>
      </c>
    </row>
    <row r="2560" spans="1:2" x14ac:dyDescent="0.4">
      <c r="A2560" t="s">
        <v>9304</v>
      </c>
      <c r="B2560" t="s">
        <v>42391</v>
      </c>
    </row>
    <row r="2561" spans="1:2" x14ac:dyDescent="0.4">
      <c r="A2561" t="s">
        <v>9305</v>
      </c>
      <c r="B2561" t="s">
        <v>42390</v>
      </c>
    </row>
    <row r="2562" spans="1:2" x14ac:dyDescent="0.4">
      <c r="A2562" t="s">
        <v>9306</v>
      </c>
      <c r="B2562" t="s">
        <v>42394</v>
      </c>
    </row>
    <row r="2563" spans="1:2" x14ac:dyDescent="0.4">
      <c r="A2563" t="s">
        <v>9307</v>
      </c>
      <c r="B2563" t="s">
        <v>42394</v>
      </c>
    </row>
    <row r="2564" spans="1:2" x14ac:dyDescent="0.4">
      <c r="A2564" t="s">
        <v>9308</v>
      </c>
      <c r="B2564" t="s">
        <v>42393</v>
      </c>
    </row>
    <row r="2565" spans="1:2" x14ac:dyDescent="0.4">
      <c r="A2565" t="s">
        <v>9309</v>
      </c>
      <c r="B2565" t="s">
        <v>42390</v>
      </c>
    </row>
    <row r="2566" spans="1:2" x14ac:dyDescent="0.4">
      <c r="A2566" t="s">
        <v>9310</v>
      </c>
      <c r="B2566" t="s">
        <v>42390</v>
      </c>
    </row>
    <row r="2567" spans="1:2" x14ac:dyDescent="0.4">
      <c r="A2567" t="s">
        <v>9311</v>
      </c>
      <c r="B2567" t="s">
        <v>42391</v>
      </c>
    </row>
    <row r="2568" spans="1:2" x14ac:dyDescent="0.4">
      <c r="A2568" t="s">
        <v>9312</v>
      </c>
      <c r="B2568" t="s">
        <v>42394</v>
      </c>
    </row>
    <row r="2569" spans="1:2" x14ac:dyDescent="0.4">
      <c r="A2569" t="s">
        <v>9313</v>
      </c>
      <c r="B2569" t="s">
        <v>42392</v>
      </c>
    </row>
    <row r="2570" spans="1:2" x14ac:dyDescent="0.4">
      <c r="A2570" t="s">
        <v>9314</v>
      </c>
      <c r="B2570" t="s">
        <v>42391</v>
      </c>
    </row>
    <row r="2571" spans="1:2" x14ac:dyDescent="0.4">
      <c r="A2571" t="s">
        <v>9315</v>
      </c>
      <c r="B2571" t="s">
        <v>42390</v>
      </c>
    </row>
    <row r="2572" spans="1:2" x14ac:dyDescent="0.4">
      <c r="A2572" t="s">
        <v>9316</v>
      </c>
      <c r="B2572" t="s">
        <v>42391</v>
      </c>
    </row>
    <row r="2573" spans="1:2" x14ac:dyDescent="0.4">
      <c r="A2573" t="s">
        <v>9317</v>
      </c>
      <c r="B2573" t="s">
        <v>42393</v>
      </c>
    </row>
    <row r="2574" spans="1:2" x14ac:dyDescent="0.4">
      <c r="A2574" t="s">
        <v>9318</v>
      </c>
      <c r="B2574" t="s">
        <v>42393</v>
      </c>
    </row>
    <row r="2575" spans="1:2" x14ac:dyDescent="0.4">
      <c r="A2575" t="s">
        <v>9319</v>
      </c>
      <c r="B2575" t="s">
        <v>42391</v>
      </c>
    </row>
    <row r="2576" spans="1:2" x14ac:dyDescent="0.4">
      <c r="A2576" t="s">
        <v>9320</v>
      </c>
      <c r="B2576" t="s">
        <v>42392</v>
      </c>
    </row>
    <row r="2577" spans="1:2" x14ac:dyDescent="0.4">
      <c r="A2577" t="s">
        <v>9321</v>
      </c>
      <c r="B2577" t="s">
        <v>42390</v>
      </c>
    </row>
    <row r="2578" spans="1:2" x14ac:dyDescent="0.4">
      <c r="A2578" t="s">
        <v>9322</v>
      </c>
      <c r="B2578" t="s">
        <v>42390</v>
      </c>
    </row>
    <row r="2579" spans="1:2" x14ac:dyDescent="0.4">
      <c r="A2579" t="s">
        <v>9323</v>
      </c>
      <c r="B2579" t="s">
        <v>42392</v>
      </c>
    </row>
    <row r="2580" spans="1:2" x14ac:dyDescent="0.4">
      <c r="A2580" t="s">
        <v>9324</v>
      </c>
      <c r="B2580" t="s">
        <v>42390</v>
      </c>
    </row>
    <row r="2581" spans="1:2" x14ac:dyDescent="0.4">
      <c r="A2581" t="s">
        <v>9325</v>
      </c>
      <c r="B2581" t="s">
        <v>42394</v>
      </c>
    </row>
    <row r="2582" spans="1:2" x14ac:dyDescent="0.4">
      <c r="A2582" t="s">
        <v>9326</v>
      </c>
      <c r="B2582" t="s">
        <v>42393</v>
      </c>
    </row>
    <row r="2583" spans="1:2" x14ac:dyDescent="0.4">
      <c r="A2583" t="s">
        <v>9327</v>
      </c>
      <c r="B2583" t="s">
        <v>42393</v>
      </c>
    </row>
    <row r="2584" spans="1:2" x14ac:dyDescent="0.4">
      <c r="A2584" t="s">
        <v>9328</v>
      </c>
      <c r="B2584" t="s">
        <v>42391</v>
      </c>
    </row>
    <row r="2585" spans="1:2" x14ac:dyDescent="0.4">
      <c r="A2585" t="s">
        <v>9329</v>
      </c>
      <c r="B2585" t="s">
        <v>42393</v>
      </c>
    </row>
    <row r="2586" spans="1:2" x14ac:dyDescent="0.4">
      <c r="A2586" t="s">
        <v>9330</v>
      </c>
      <c r="B2586" t="s">
        <v>42406</v>
      </c>
    </row>
    <row r="2587" spans="1:2" x14ac:dyDescent="0.4">
      <c r="A2587" t="s">
        <v>9331</v>
      </c>
      <c r="B2587" t="s">
        <v>42394</v>
      </c>
    </row>
    <row r="2588" spans="1:2" x14ac:dyDescent="0.4">
      <c r="A2588" t="s">
        <v>9332</v>
      </c>
      <c r="B2588" t="s">
        <v>42393</v>
      </c>
    </row>
    <row r="2589" spans="1:2" x14ac:dyDescent="0.4">
      <c r="A2589" t="s">
        <v>9333</v>
      </c>
      <c r="B2589" t="s">
        <v>42390</v>
      </c>
    </row>
    <row r="2590" spans="1:2" x14ac:dyDescent="0.4">
      <c r="A2590" t="s">
        <v>9334</v>
      </c>
      <c r="B2590" t="s">
        <v>42406</v>
      </c>
    </row>
    <row r="2591" spans="1:2" x14ac:dyDescent="0.4">
      <c r="A2591" t="s">
        <v>9335</v>
      </c>
      <c r="B2591" t="s">
        <v>42393</v>
      </c>
    </row>
    <row r="2592" spans="1:2" x14ac:dyDescent="0.4">
      <c r="A2592" t="s">
        <v>9336</v>
      </c>
      <c r="B2592" t="s">
        <v>42393</v>
      </c>
    </row>
    <row r="2593" spans="1:2" x14ac:dyDescent="0.4">
      <c r="A2593" t="s">
        <v>9337</v>
      </c>
      <c r="B2593" t="s">
        <v>42390</v>
      </c>
    </row>
    <row r="2594" spans="1:2" x14ac:dyDescent="0.4">
      <c r="A2594" t="s">
        <v>9338</v>
      </c>
      <c r="B2594" t="s">
        <v>42394</v>
      </c>
    </row>
    <row r="2595" spans="1:2" x14ac:dyDescent="0.4">
      <c r="A2595" t="s">
        <v>9339</v>
      </c>
      <c r="B2595" t="s">
        <v>42390</v>
      </c>
    </row>
    <row r="2596" spans="1:2" x14ac:dyDescent="0.4">
      <c r="A2596" t="s">
        <v>9340</v>
      </c>
      <c r="B2596" t="s">
        <v>42390</v>
      </c>
    </row>
    <row r="2597" spans="1:2" x14ac:dyDescent="0.4">
      <c r="A2597" t="s">
        <v>9341</v>
      </c>
      <c r="B2597" t="s">
        <v>42397</v>
      </c>
    </row>
    <row r="2598" spans="1:2" x14ac:dyDescent="0.4">
      <c r="A2598" t="s">
        <v>9342</v>
      </c>
      <c r="B2598" t="s">
        <v>42393</v>
      </c>
    </row>
    <row r="2599" spans="1:2" x14ac:dyDescent="0.4">
      <c r="A2599" t="s">
        <v>9343</v>
      </c>
      <c r="B2599" t="s">
        <v>42392</v>
      </c>
    </row>
    <row r="2600" spans="1:2" x14ac:dyDescent="0.4">
      <c r="A2600" t="s">
        <v>9344</v>
      </c>
      <c r="B2600" t="s">
        <v>42393</v>
      </c>
    </row>
    <row r="2601" spans="1:2" x14ac:dyDescent="0.4">
      <c r="A2601" t="s">
        <v>9345</v>
      </c>
      <c r="B2601" t="s">
        <v>42391</v>
      </c>
    </row>
    <row r="2602" spans="1:2" x14ac:dyDescent="0.4">
      <c r="A2602" t="s">
        <v>9346</v>
      </c>
      <c r="B2602" t="s">
        <v>42390</v>
      </c>
    </row>
    <row r="2603" spans="1:2" x14ac:dyDescent="0.4">
      <c r="A2603" t="s">
        <v>9347</v>
      </c>
      <c r="B2603" t="s">
        <v>42393</v>
      </c>
    </row>
    <row r="2604" spans="1:2" x14ac:dyDescent="0.4">
      <c r="A2604" t="s">
        <v>9348</v>
      </c>
      <c r="B2604" t="s">
        <v>42419</v>
      </c>
    </row>
    <row r="2605" spans="1:2" x14ac:dyDescent="0.4">
      <c r="A2605" t="s">
        <v>9349</v>
      </c>
      <c r="B2605" t="s">
        <v>42391</v>
      </c>
    </row>
    <row r="2606" spans="1:2" x14ac:dyDescent="0.4">
      <c r="A2606" t="s">
        <v>9350</v>
      </c>
      <c r="B2606" t="s">
        <v>42390</v>
      </c>
    </row>
    <row r="2607" spans="1:2" x14ac:dyDescent="0.4">
      <c r="A2607" t="s">
        <v>9351</v>
      </c>
      <c r="B2607" t="s">
        <v>42392</v>
      </c>
    </row>
    <row r="2608" spans="1:2" x14ac:dyDescent="0.4">
      <c r="A2608" t="s">
        <v>9352</v>
      </c>
      <c r="B2608" t="s">
        <v>123</v>
      </c>
    </row>
    <row r="2609" spans="1:2" x14ac:dyDescent="0.4">
      <c r="A2609" t="s">
        <v>9353</v>
      </c>
      <c r="B2609" t="s">
        <v>42393</v>
      </c>
    </row>
    <row r="2610" spans="1:2" x14ac:dyDescent="0.4">
      <c r="A2610" t="s">
        <v>9354</v>
      </c>
      <c r="B2610" t="s">
        <v>42390</v>
      </c>
    </row>
    <row r="2611" spans="1:2" x14ac:dyDescent="0.4">
      <c r="A2611" t="s">
        <v>9355</v>
      </c>
      <c r="B2611" t="s">
        <v>42392</v>
      </c>
    </row>
    <row r="2612" spans="1:2" x14ac:dyDescent="0.4">
      <c r="A2612" t="s">
        <v>9356</v>
      </c>
      <c r="B2612" t="s">
        <v>42394</v>
      </c>
    </row>
    <row r="2613" spans="1:2" x14ac:dyDescent="0.4">
      <c r="A2613" t="s">
        <v>9357</v>
      </c>
      <c r="B2613" t="s">
        <v>42390</v>
      </c>
    </row>
    <row r="2614" spans="1:2" x14ac:dyDescent="0.4">
      <c r="A2614" t="s">
        <v>9358</v>
      </c>
      <c r="B2614" t="s">
        <v>42393</v>
      </c>
    </row>
    <row r="2615" spans="1:2" x14ac:dyDescent="0.4">
      <c r="A2615" t="s">
        <v>9359</v>
      </c>
      <c r="B2615" t="s">
        <v>42392</v>
      </c>
    </row>
    <row r="2616" spans="1:2" x14ac:dyDescent="0.4">
      <c r="A2616" t="s">
        <v>9360</v>
      </c>
      <c r="B2616" t="s">
        <v>42390</v>
      </c>
    </row>
    <row r="2617" spans="1:2" x14ac:dyDescent="0.4">
      <c r="A2617" t="s">
        <v>9361</v>
      </c>
      <c r="B2617" t="s">
        <v>42390</v>
      </c>
    </row>
    <row r="2618" spans="1:2" x14ac:dyDescent="0.4">
      <c r="A2618" t="s">
        <v>9362</v>
      </c>
      <c r="B2618" t="s">
        <v>42390</v>
      </c>
    </row>
    <row r="2619" spans="1:2" x14ac:dyDescent="0.4">
      <c r="A2619" t="s">
        <v>9363</v>
      </c>
      <c r="B2619" t="s">
        <v>42390</v>
      </c>
    </row>
    <row r="2620" spans="1:2" x14ac:dyDescent="0.4">
      <c r="A2620" t="s">
        <v>9364</v>
      </c>
      <c r="B2620" t="s">
        <v>42390</v>
      </c>
    </row>
    <row r="2621" spans="1:2" x14ac:dyDescent="0.4">
      <c r="A2621" t="s">
        <v>9365</v>
      </c>
      <c r="B2621" t="s">
        <v>42390</v>
      </c>
    </row>
    <row r="2622" spans="1:2" x14ac:dyDescent="0.4">
      <c r="A2622" t="s">
        <v>9366</v>
      </c>
      <c r="B2622" t="s">
        <v>42390</v>
      </c>
    </row>
    <row r="2623" spans="1:2" x14ac:dyDescent="0.4">
      <c r="A2623" t="s">
        <v>9367</v>
      </c>
      <c r="B2623" t="s">
        <v>42392</v>
      </c>
    </row>
    <row r="2624" spans="1:2" x14ac:dyDescent="0.4">
      <c r="A2624" t="s">
        <v>9368</v>
      </c>
      <c r="B2624" t="s">
        <v>42390</v>
      </c>
    </row>
    <row r="2625" spans="1:2" x14ac:dyDescent="0.4">
      <c r="A2625" t="s">
        <v>9369</v>
      </c>
      <c r="B2625" t="s">
        <v>42390</v>
      </c>
    </row>
    <row r="2626" spans="1:2" x14ac:dyDescent="0.4">
      <c r="A2626" t="s">
        <v>9370</v>
      </c>
      <c r="B2626" t="s">
        <v>42390</v>
      </c>
    </row>
    <row r="2627" spans="1:2" x14ac:dyDescent="0.4">
      <c r="A2627" t="s">
        <v>9371</v>
      </c>
      <c r="B2627" t="s">
        <v>42390</v>
      </c>
    </row>
    <row r="2628" spans="1:2" x14ac:dyDescent="0.4">
      <c r="A2628" t="s">
        <v>9372</v>
      </c>
      <c r="B2628" t="s">
        <v>42390</v>
      </c>
    </row>
    <row r="2629" spans="1:2" x14ac:dyDescent="0.4">
      <c r="A2629" t="s">
        <v>9373</v>
      </c>
      <c r="B2629" t="s">
        <v>42393</v>
      </c>
    </row>
    <row r="2630" spans="1:2" x14ac:dyDescent="0.4">
      <c r="A2630" t="s">
        <v>9374</v>
      </c>
      <c r="B2630" t="s">
        <v>42393</v>
      </c>
    </row>
    <row r="2631" spans="1:2" x14ac:dyDescent="0.4">
      <c r="A2631" t="s">
        <v>9375</v>
      </c>
      <c r="B2631" t="s">
        <v>42397</v>
      </c>
    </row>
    <row r="2632" spans="1:2" x14ac:dyDescent="0.4">
      <c r="A2632" t="s">
        <v>9376</v>
      </c>
      <c r="B2632" t="s">
        <v>42390</v>
      </c>
    </row>
    <row r="2633" spans="1:2" x14ac:dyDescent="0.4">
      <c r="A2633" t="s">
        <v>9377</v>
      </c>
      <c r="B2633" t="s">
        <v>42394</v>
      </c>
    </row>
    <row r="2634" spans="1:2" x14ac:dyDescent="0.4">
      <c r="A2634" t="s">
        <v>9378</v>
      </c>
      <c r="B2634" t="s">
        <v>42393</v>
      </c>
    </row>
    <row r="2635" spans="1:2" x14ac:dyDescent="0.4">
      <c r="A2635" t="s">
        <v>9379</v>
      </c>
      <c r="B2635" t="s">
        <v>42390</v>
      </c>
    </row>
    <row r="2636" spans="1:2" x14ac:dyDescent="0.4">
      <c r="A2636" t="s">
        <v>9380</v>
      </c>
      <c r="B2636" t="s">
        <v>42392</v>
      </c>
    </row>
    <row r="2637" spans="1:2" x14ac:dyDescent="0.4">
      <c r="A2637" t="s">
        <v>9381</v>
      </c>
      <c r="B2637" t="s">
        <v>42397</v>
      </c>
    </row>
    <row r="2638" spans="1:2" x14ac:dyDescent="0.4">
      <c r="A2638" t="s">
        <v>9382</v>
      </c>
      <c r="B2638" t="s">
        <v>42393</v>
      </c>
    </row>
    <row r="2639" spans="1:2" x14ac:dyDescent="0.4">
      <c r="A2639" t="s">
        <v>9383</v>
      </c>
      <c r="B2639" t="s">
        <v>42390</v>
      </c>
    </row>
    <row r="2640" spans="1:2" x14ac:dyDescent="0.4">
      <c r="A2640" t="s">
        <v>9384</v>
      </c>
      <c r="B2640" t="s">
        <v>42393</v>
      </c>
    </row>
    <row r="2641" spans="1:2" x14ac:dyDescent="0.4">
      <c r="A2641" t="s">
        <v>9385</v>
      </c>
      <c r="B2641" t="s">
        <v>42406</v>
      </c>
    </row>
    <row r="2642" spans="1:2" x14ac:dyDescent="0.4">
      <c r="A2642" t="s">
        <v>9386</v>
      </c>
      <c r="B2642" t="s">
        <v>42391</v>
      </c>
    </row>
    <row r="2643" spans="1:2" x14ac:dyDescent="0.4">
      <c r="A2643" t="s">
        <v>9387</v>
      </c>
      <c r="B2643" t="s">
        <v>42393</v>
      </c>
    </row>
    <row r="2644" spans="1:2" x14ac:dyDescent="0.4">
      <c r="A2644" t="s">
        <v>9388</v>
      </c>
      <c r="B2644" t="s">
        <v>123</v>
      </c>
    </row>
    <row r="2645" spans="1:2" x14ac:dyDescent="0.4">
      <c r="A2645" t="s">
        <v>9389</v>
      </c>
      <c r="B2645" t="s">
        <v>42393</v>
      </c>
    </row>
    <row r="2646" spans="1:2" x14ac:dyDescent="0.4">
      <c r="A2646" t="s">
        <v>9390</v>
      </c>
      <c r="B2646" t="s">
        <v>42394</v>
      </c>
    </row>
    <row r="2647" spans="1:2" x14ac:dyDescent="0.4">
      <c r="A2647" t="s">
        <v>9391</v>
      </c>
      <c r="B2647" t="s">
        <v>42390</v>
      </c>
    </row>
    <row r="2648" spans="1:2" x14ac:dyDescent="0.4">
      <c r="A2648" t="s">
        <v>9392</v>
      </c>
      <c r="B2648" t="s">
        <v>42394</v>
      </c>
    </row>
    <row r="2649" spans="1:2" x14ac:dyDescent="0.4">
      <c r="A2649" t="s">
        <v>9393</v>
      </c>
      <c r="B2649" t="s">
        <v>42392</v>
      </c>
    </row>
    <row r="2650" spans="1:2" x14ac:dyDescent="0.4">
      <c r="A2650" t="s">
        <v>9394</v>
      </c>
      <c r="B2650" t="s">
        <v>42390</v>
      </c>
    </row>
    <row r="2651" spans="1:2" x14ac:dyDescent="0.4">
      <c r="A2651" t="s">
        <v>9395</v>
      </c>
      <c r="B2651" t="s">
        <v>42393</v>
      </c>
    </row>
    <row r="2652" spans="1:2" x14ac:dyDescent="0.4">
      <c r="A2652" t="s">
        <v>9396</v>
      </c>
      <c r="B2652" t="s">
        <v>42392</v>
      </c>
    </row>
    <row r="2653" spans="1:2" x14ac:dyDescent="0.4">
      <c r="A2653" t="s">
        <v>9397</v>
      </c>
      <c r="B2653" t="s">
        <v>42394</v>
      </c>
    </row>
    <row r="2654" spans="1:2" x14ac:dyDescent="0.4">
      <c r="A2654" t="s">
        <v>9398</v>
      </c>
      <c r="B2654" t="s">
        <v>42393</v>
      </c>
    </row>
    <row r="2655" spans="1:2" x14ac:dyDescent="0.4">
      <c r="A2655" t="s">
        <v>9399</v>
      </c>
      <c r="B2655" t="s">
        <v>42394</v>
      </c>
    </row>
    <row r="2656" spans="1:2" x14ac:dyDescent="0.4">
      <c r="A2656" t="s">
        <v>9400</v>
      </c>
      <c r="B2656" t="s">
        <v>42390</v>
      </c>
    </row>
    <row r="2657" spans="1:2" x14ac:dyDescent="0.4">
      <c r="A2657" t="s">
        <v>9401</v>
      </c>
      <c r="B2657" t="s">
        <v>42390</v>
      </c>
    </row>
    <row r="2658" spans="1:2" x14ac:dyDescent="0.4">
      <c r="A2658" t="s">
        <v>9402</v>
      </c>
      <c r="B2658" t="s">
        <v>42390</v>
      </c>
    </row>
    <row r="2659" spans="1:2" x14ac:dyDescent="0.4">
      <c r="A2659" t="s">
        <v>9403</v>
      </c>
      <c r="B2659" t="s">
        <v>42392</v>
      </c>
    </row>
    <row r="2660" spans="1:2" x14ac:dyDescent="0.4">
      <c r="A2660" t="s">
        <v>9404</v>
      </c>
      <c r="B2660" t="s">
        <v>42390</v>
      </c>
    </row>
    <row r="2661" spans="1:2" x14ac:dyDescent="0.4">
      <c r="A2661" t="s">
        <v>9405</v>
      </c>
      <c r="B2661" t="s">
        <v>42391</v>
      </c>
    </row>
    <row r="2662" spans="1:2" x14ac:dyDescent="0.4">
      <c r="A2662" t="s">
        <v>9406</v>
      </c>
      <c r="B2662" t="s">
        <v>42390</v>
      </c>
    </row>
    <row r="2663" spans="1:2" x14ac:dyDescent="0.4">
      <c r="A2663" t="s">
        <v>9407</v>
      </c>
      <c r="B2663" t="s">
        <v>42392</v>
      </c>
    </row>
    <row r="2664" spans="1:2" x14ac:dyDescent="0.4">
      <c r="A2664" t="s">
        <v>9408</v>
      </c>
      <c r="B2664" t="s">
        <v>42394</v>
      </c>
    </row>
    <row r="2665" spans="1:2" x14ac:dyDescent="0.4">
      <c r="A2665" t="s">
        <v>9409</v>
      </c>
      <c r="B2665" t="s">
        <v>42392</v>
      </c>
    </row>
    <row r="2666" spans="1:2" x14ac:dyDescent="0.4">
      <c r="A2666" t="s">
        <v>9410</v>
      </c>
      <c r="B2666" t="s">
        <v>42390</v>
      </c>
    </row>
    <row r="2667" spans="1:2" x14ac:dyDescent="0.4">
      <c r="A2667" t="s">
        <v>9411</v>
      </c>
      <c r="B2667" t="s">
        <v>42392</v>
      </c>
    </row>
    <row r="2668" spans="1:2" x14ac:dyDescent="0.4">
      <c r="A2668" t="s">
        <v>9412</v>
      </c>
      <c r="B2668" t="s">
        <v>42392</v>
      </c>
    </row>
    <row r="2669" spans="1:2" x14ac:dyDescent="0.4">
      <c r="A2669" t="s">
        <v>9413</v>
      </c>
      <c r="B2669" t="s">
        <v>42393</v>
      </c>
    </row>
    <row r="2670" spans="1:2" x14ac:dyDescent="0.4">
      <c r="A2670" t="s">
        <v>9414</v>
      </c>
      <c r="B2670" t="s">
        <v>42391</v>
      </c>
    </row>
    <row r="2671" spans="1:2" x14ac:dyDescent="0.4">
      <c r="A2671" t="s">
        <v>9415</v>
      </c>
      <c r="B2671" t="s">
        <v>42390</v>
      </c>
    </row>
    <row r="2672" spans="1:2" x14ac:dyDescent="0.4">
      <c r="A2672" t="s">
        <v>9416</v>
      </c>
      <c r="B2672" t="s">
        <v>42390</v>
      </c>
    </row>
    <row r="2673" spans="1:2" x14ac:dyDescent="0.4">
      <c r="A2673" t="s">
        <v>9417</v>
      </c>
      <c r="B2673" t="s">
        <v>42391</v>
      </c>
    </row>
    <row r="2674" spans="1:2" x14ac:dyDescent="0.4">
      <c r="A2674" t="s">
        <v>9418</v>
      </c>
      <c r="B2674" t="s">
        <v>42393</v>
      </c>
    </row>
    <row r="2675" spans="1:2" x14ac:dyDescent="0.4">
      <c r="A2675" t="s">
        <v>9419</v>
      </c>
      <c r="B2675" t="s">
        <v>42394</v>
      </c>
    </row>
    <row r="2676" spans="1:2" x14ac:dyDescent="0.4">
      <c r="A2676" t="s">
        <v>9420</v>
      </c>
      <c r="B2676" t="s">
        <v>42392</v>
      </c>
    </row>
    <row r="2677" spans="1:2" x14ac:dyDescent="0.4">
      <c r="A2677" t="s">
        <v>9421</v>
      </c>
      <c r="B2677" t="s">
        <v>42393</v>
      </c>
    </row>
    <row r="2678" spans="1:2" x14ac:dyDescent="0.4">
      <c r="A2678" t="s">
        <v>9422</v>
      </c>
      <c r="B2678" t="s">
        <v>42392</v>
      </c>
    </row>
    <row r="2679" spans="1:2" x14ac:dyDescent="0.4">
      <c r="A2679" t="s">
        <v>9423</v>
      </c>
      <c r="B2679" t="s">
        <v>42392</v>
      </c>
    </row>
    <row r="2680" spans="1:2" x14ac:dyDescent="0.4">
      <c r="A2680" t="s">
        <v>9424</v>
      </c>
      <c r="B2680" t="s">
        <v>42390</v>
      </c>
    </row>
    <row r="2681" spans="1:2" x14ac:dyDescent="0.4">
      <c r="A2681" t="s">
        <v>9425</v>
      </c>
      <c r="B2681" t="s">
        <v>42390</v>
      </c>
    </row>
    <row r="2682" spans="1:2" x14ac:dyDescent="0.4">
      <c r="A2682" t="s">
        <v>9426</v>
      </c>
      <c r="B2682" t="s">
        <v>42393</v>
      </c>
    </row>
    <row r="2683" spans="1:2" x14ac:dyDescent="0.4">
      <c r="A2683" t="s">
        <v>9427</v>
      </c>
      <c r="B2683" t="s">
        <v>42393</v>
      </c>
    </row>
    <row r="2684" spans="1:2" x14ac:dyDescent="0.4">
      <c r="A2684" t="s">
        <v>9428</v>
      </c>
      <c r="B2684" t="s">
        <v>42392</v>
      </c>
    </row>
    <row r="2685" spans="1:2" x14ac:dyDescent="0.4">
      <c r="A2685" t="s">
        <v>9429</v>
      </c>
      <c r="B2685" t="s">
        <v>42390</v>
      </c>
    </row>
    <row r="2686" spans="1:2" x14ac:dyDescent="0.4">
      <c r="A2686" t="s">
        <v>9430</v>
      </c>
      <c r="B2686" t="s">
        <v>42393</v>
      </c>
    </row>
    <row r="2687" spans="1:2" x14ac:dyDescent="0.4">
      <c r="A2687" t="s">
        <v>9431</v>
      </c>
      <c r="B2687" t="s">
        <v>42390</v>
      </c>
    </row>
    <row r="2688" spans="1:2" x14ac:dyDescent="0.4">
      <c r="A2688" t="s">
        <v>9432</v>
      </c>
      <c r="B2688" t="s">
        <v>42390</v>
      </c>
    </row>
    <row r="2689" spans="1:2" x14ac:dyDescent="0.4">
      <c r="A2689" t="s">
        <v>9433</v>
      </c>
      <c r="B2689" t="s">
        <v>42392</v>
      </c>
    </row>
    <row r="2690" spans="1:2" x14ac:dyDescent="0.4">
      <c r="A2690" t="s">
        <v>9434</v>
      </c>
      <c r="B2690" t="s">
        <v>42391</v>
      </c>
    </row>
    <row r="2691" spans="1:2" x14ac:dyDescent="0.4">
      <c r="A2691" t="s">
        <v>9435</v>
      </c>
      <c r="B2691" t="s">
        <v>42393</v>
      </c>
    </row>
    <row r="2692" spans="1:2" x14ac:dyDescent="0.4">
      <c r="A2692" t="s">
        <v>9436</v>
      </c>
      <c r="B2692" t="s">
        <v>42392</v>
      </c>
    </row>
    <row r="2693" spans="1:2" x14ac:dyDescent="0.4">
      <c r="A2693" t="s">
        <v>9437</v>
      </c>
      <c r="B2693" t="s">
        <v>42390</v>
      </c>
    </row>
    <row r="2694" spans="1:2" x14ac:dyDescent="0.4">
      <c r="A2694" t="s">
        <v>9438</v>
      </c>
      <c r="B2694" t="s">
        <v>42392</v>
      </c>
    </row>
    <row r="2695" spans="1:2" x14ac:dyDescent="0.4">
      <c r="A2695" t="s">
        <v>9439</v>
      </c>
      <c r="B2695" t="s">
        <v>42393</v>
      </c>
    </row>
    <row r="2696" spans="1:2" x14ac:dyDescent="0.4">
      <c r="A2696" t="s">
        <v>9440</v>
      </c>
      <c r="B2696" t="s">
        <v>42390</v>
      </c>
    </row>
    <row r="2697" spans="1:2" x14ac:dyDescent="0.4">
      <c r="A2697" t="s">
        <v>9441</v>
      </c>
      <c r="B2697" t="s">
        <v>42394</v>
      </c>
    </row>
    <row r="2698" spans="1:2" x14ac:dyDescent="0.4">
      <c r="A2698" t="s">
        <v>9442</v>
      </c>
      <c r="B2698" t="s">
        <v>42393</v>
      </c>
    </row>
    <row r="2699" spans="1:2" x14ac:dyDescent="0.4">
      <c r="A2699" t="s">
        <v>9443</v>
      </c>
      <c r="B2699" t="s">
        <v>42394</v>
      </c>
    </row>
    <row r="2700" spans="1:2" x14ac:dyDescent="0.4">
      <c r="A2700" t="s">
        <v>9444</v>
      </c>
      <c r="B2700" t="s">
        <v>42394</v>
      </c>
    </row>
    <row r="2701" spans="1:2" x14ac:dyDescent="0.4">
      <c r="A2701" t="s">
        <v>9445</v>
      </c>
      <c r="B2701" t="s">
        <v>42393</v>
      </c>
    </row>
    <row r="2702" spans="1:2" x14ac:dyDescent="0.4">
      <c r="A2702" t="s">
        <v>9446</v>
      </c>
      <c r="B2702" t="s">
        <v>123</v>
      </c>
    </row>
    <row r="2703" spans="1:2" x14ac:dyDescent="0.4">
      <c r="A2703" t="s">
        <v>9447</v>
      </c>
      <c r="B2703" t="s">
        <v>42391</v>
      </c>
    </row>
    <row r="2704" spans="1:2" x14ac:dyDescent="0.4">
      <c r="A2704" t="s">
        <v>9448</v>
      </c>
      <c r="B2704" t="s">
        <v>42393</v>
      </c>
    </row>
    <row r="2705" spans="1:2" x14ac:dyDescent="0.4">
      <c r="A2705" t="s">
        <v>9449</v>
      </c>
      <c r="B2705" t="s">
        <v>42390</v>
      </c>
    </row>
    <row r="2706" spans="1:2" x14ac:dyDescent="0.4">
      <c r="A2706" t="s">
        <v>9450</v>
      </c>
      <c r="B2706" t="s">
        <v>42406</v>
      </c>
    </row>
    <row r="2707" spans="1:2" x14ac:dyDescent="0.4">
      <c r="A2707" t="s">
        <v>9451</v>
      </c>
      <c r="B2707" t="s">
        <v>42393</v>
      </c>
    </row>
    <row r="2708" spans="1:2" x14ac:dyDescent="0.4">
      <c r="A2708" t="s">
        <v>9452</v>
      </c>
      <c r="B2708" t="s">
        <v>42394</v>
      </c>
    </row>
    <row r="2709" spans="1:2" x14ac:dyDescent="0.4">
      <c r="A2709" t="s">
        <v>9453</v>
      </c>
      <c r="B2709" t="s">
        <v>42393</v>
      </c>
    </row>
    <row r="2710" spans="1:2" x14ac:dyDescent="0.4">
      <c r="A2710" t="s">
        <v>9454</v>
      </c>
      <c r="B2710" t="s">
        <v>42390</v>
      </c>
    </row>
    <row r="2711" spans="1:2" x14ac:dyDescent="0.4">
      <c r="A2711" t="s">
        <v>9455</v>
      </c>
      <c r="B2711" t="s">
        <v>42394</v>
      </c>
    </row>
    <row r="2712" spans="1:2" x14ac:dyDescent="0.4">
      <c r="A2712" t="s">
        <v>9456</v>
      </c>
      <c r="B2712" t="s">
        <v>42390</v>
      </c>
    </row>
    <row r="2713" spans="1:2" x14ac:dyDescent="0.4">
      <c r="A2713" t="s">
        <v>9457</v>
      </c>
      <c r="B2713" t="s">
        <v>42392</v>
      </c>
    </row>
    <row r="2714" spans="1:2" x14ac:dyDescent="0.4">
      <c r="A2714" t="s">
        <v>9458</v>
      </c>
      <c r="B2714" t="s">
        <v>42393</v>
      </c>
    </row>
    <row r="2715" spans="1:2" x14ac:dyDescent="0.4">
      <c r="A2715" t="s">
        <v>9459</v>
      </c>
      <c r="B2715" t="s">
        <v>42392</v>
      </c>
    </row>
    <row r="2716" spans="1:2" x14ac:dyDescent="0.4">
      <c r="A2716" t="s">
        <v>9460</v>
      </c>
      <c r="B2716" t="s">
        <v>42390</v>
      </c>
    </row>
    <row r="2717" spans="1:2" x14ac:dyDescent="0.4">
      <c r="A2717" t="s">
        <v>9461</v>
      </c>
      <c r="B2717" t="s">
        <v>42390</v>
      </c>
    </row>
    <row r="2718" spans="1:2" x14ac:dyDescent="0.4">
      <c r="A2718" t="s">
        <v>9462</v>
      </c>
      <c r="B2718" t="s">
        <v>42393</v>
      </c>
    </row>
    <row r="2719" spans="1:2" x14ac:dyDescent="0.4">
      <c r="A2719" t="s">
        <v>9463</v>
      </c>
      <c r="B2719" t="s">
        <v>42392</v>
      </c>
    </row>
    <row r="2720" spans="1:2" x14ac:dyDescent="0.4">
      <c r="A2720" t="s">
        <v>9464</v>
      </c>
      <c r="B2720" t="s">
        <v>42390</v>
      </c>
    </row>
    <row r="2721" spans="1:2" x14ac:dyDescent="0.4">
      <c r="A2721" t="s">
        <v>9465</v>
      </c>
      <c r="B2721" t="s">
        <v>42393</v>
      </c>
    </row>
    <row r="2722" spans="1:2" x14ac:dyDescent="0.4">
      <c r="A2722" t="s">
        <v>9466</v>
      </c>
      <c r="B2722" t="s">
        <v>42393</v>
      </c>
    </row>
    <row r="2723" spans="1:2" x14ac:dyDescent="0.4">
      <c r="A2723" t="s">
        <v>9467</v>
      </c>
      <c r="B2723" t="s">
        <v>42394</v>
      </c>
    </row>
    <row r="2724" spans="1:2" x14ac:dyDescent="0.4">
      <c r="A2724" t="s">
        <v>9468</v>
      </c>
      <c r="B2724" t="s">
        <v>42393</v>
      </c>
    </row>
    <row r="2725" spans="1:2" x14ac:dyDescent="0.4">
      <c r="A2725" t="s">
        <v>9469</v>
      </c>
      <c r="B2725" t="s">
        <v>42390</v>
      </c>
    </row>
    <row r="2726" spans="1:2" x14ac:dyDescent="0.4">
      <c r="A2726" t="s">
        <v>9470</v>
      </c>
      <c r="B2726" t="s">
        <v>42394</v>
      </c>
    </row>
    <row r="2727" spans="1:2" x14ac:dyDescent="0.4">
      <c r="A2727" t="s">
        <v>9471</v>
      </c>
      <c r="B2727" t="s">
        <v>42390</v>
      </c>
    </row>
    <row r="2728" spans="1:2" x14ac:dyDescent="0.4">
      <c r="A2728" t="s">
        <v>9472</v>
      </c>
      <c r="B2728" t="s">
        <v>42390</v>
      </c>
    </row>
    <row r="2729" spans="1:2" x14ac:dyDescent="0.4">
      <c r="A2729" t="s">
        <v>9473</v>
      </c>
      <c r="B2729" t="s">
        <v>42390</v>
      </c>
    </row>
    <row r="2730" spans="1:2" x14ac:dyDescent="0.4">
      <c r="A2730" t="s">
        <v>9474</v>
      </c>
      <c r="B2730" t="s">
        <v>42393</v>
      </c>
    </row>
    <row r="2731" spans="1:2" x14ac:dyDescent="0.4">
      <c r="A2731" t="s">
        <v>9475</v>
      </c>
      <c r="B2731" t="s">
        <v>42393</v>
      </c>
    </row>
    <row r="2732" spans="1:2" x14ac:dyDescent="0.4">
      <c r="A2732" t="s">
        <v>9476</v>
      </c>
      <c r="B2732" t="s">
        <v>123</v>
      </c>
    </row>
    <row r="2733" spans="1:2" x14ac:dyDescent="0.4">
      <c r="A2733" t="s">
        <v>9477</v>
      </c>
      <c r="B2733" t="s">
        <v>42390</v>
      </c>
    </row>
    <row r="2734" spans="1:2" x14ac:dyDescent="0.4">
      <c r="A2734" t="s">
        <v>9478</v>
      </c>
      <c r="B2734" t="s">
        <v>42392</v>
      </c>
    </row>
    <row r="2735" spans="1:2" x14ac:dyDescent="0.4">
      <c r="A2735" t="s">
        <v>9479</v>
      </c>
      <c r="B2735" t="s">
        <v>42392</v>
      </c>
    </row>
    <row r="2736" spans="1:2" x14ac:dyDescent="0.4">
      <c r="A2736" t="s">
        <v>9480</v>
      </c>
      <c r="B2736" t="s">
        <v>42392</v>
      </c>
    </row>
    <row r="2737" spans="1:2" x14ac:dyDescent="0.4">
      <c r="A2737" t="s">
        <v>9481</v>
      </c>
      <c r="B2737" t="s">
        <v>42390</v>
      </c>
    </row>
    <row r="2738" spans="1:2" x14ac:dyDescent="0.4">
      <c r="A2738" t="s">
        <v>9482</v>
      </c>
      <c r="B2738" t="s">
        <v>42390</v>
      </c>
    </row>
    <row r="2739" spans="1:2" x14ac:dyDescent="0.4">
      <c r="A2739" t="s">
        <v>9483</v>
      </c>
      <c r="B2739" t="s">
        <v>42390</v>
      </c>
    </row>
    <row r="2740" spans="1:2" x14ac:dyDescent="0.4">
      <c r="A2740" t="s">
        <v>9484</v>
      </c>
      <c r="B2740" t="s">
        <v>42390</v>
      </c>
    </row>
    <row r="2741" spans="1:2" x14ac:dyDescent="0.4">
      <c r="A2741" t="s">
        <v>9485</v>
      </c>
      <c r="B2741" t="s">
        <v>42393</v>
      </c>
    </row>
    <row r="2742" spans="1:2" x14ac:dyDescent="0.4">
      <c r="A2742" t="s">
        <v>9486</v>
      </c>
      <c r="B2742" t="s">
        <v>42390</v>
      </c>
    </row>
    <row r="2743" spans="1:2" x14ac:dyDescent="0.4">
      <c r="A2743" t="s">
        <v>9487</v>
      </c>
      <c r="B2743" t="s">
        <v>42397</v>
      </c>
    </row>
    <row r="2744" spans="1:2" x14ac:dyDescent="0.4">
      <c r="A2744" t="s">
        <v>9488</v>
      </c>
      <c r="B2744" t="s">
        <v>42390</v>
      </c>
    </row>
    <row r="2745" spans="1:2" x14ac:dyDescent="0.4">
      <c r="A2745" t="s">
        <v>9489</v>
      </c>
      <c r="B2745" t="s">
        <v>42394</v>
      </c>
    </row>
    <row r="2746" spans="1:2" x14ac:dyDescent="0.4">
      <c r="A2746" t="s">
        <v>9490</v>
      </c>
      <c r="B2746" t="s">
        <v>42397</v>
      </c>
    </row>
    <row r="2747" spans="1:2" x14ac:dyDescent="0.4">
      <c r="A2747" t="s">
        <v>9491</v>
      </c>
      <c r="B2747" t="s">
        <v>42390</v>
      </c>
    </row>
    <row r="2748" spans="1:2" x14ac:dyDescent="0.4">
      <c r="A2748" t="s">
        <v>9492</v>
      </c>
      <c r="B2748" t="s">
        <v>42393</v>
      </c>
    </row>
    <row r="2749" spans="1:2" x14ac:dyDescent="0.4">
      <c r="A2749" t="s">
        <v>9493</v>
      </c>
      <c r="B2749" t="s">
        <v>42392</v>
      </c>
    </row>
    <row r="2750" spans="1:2" x14ac:dyDescent="0.4">
      <c r="A2750" t="s">
        <v>9494</v>
      </c>
      <c r="B2750" t="s">
        <v>123</v>
      </c>
    </row>
    <row r="2751" spans="1:2" x14ac:dyDescent="0.4">
      <c r="A2751" t="s">
        <v>9495</v>
      </c>
      <c r="B2751" t="s">
        <v>42393</v>
      </c>
    </row>
    <row r="2752" spans="1:2" x14ac:dyDescent="0.4">
      <c r="A2752" t="s">
        <v>9496</v>
      </c>
      <c r="B2752" t="s">
        <v>42390</v>
      </c>
    </row>
    <row r="2753" spans="1:2" x14ac:dyDescent="0.4">
      <c r="A2753" t="s">
        <v>9497</v>
      </c>
      <c r="B2753" t="s">
        <v>42390</v>
      </c>
    </row>
    <row r="2754" spans="1:2" x14ac:dyDescent="0.4">
      <c r="A2754" t="s">
        <v>9498</v>
      </c>
      <c r="B2754" t="s">
        <v>42393</v>
      </c>
    </row>
    <row r="2755" spans="1:2" x14ac:dyDescent="0.4">
      <c r="A2755" t="s">
        <v>9499</v>
      </c>
      <c r="B2755" t="s">
        <v>42391</v>
      </c>
    </row>
    <row r="2756" spans="1:2" x14ac:dyDescent="0.4">
      <c r="A2756" t="s">
        <v>9500</v>
      </c>
      <c r="B2756" t="s">
        <v>42393</v>
      </c>
    </row>
    <row r="2757" spans="1:2" x14ac:dyDescent="0.4">
      <c r="A2757" t="s">
        <v>9501</v>
      </c>
      <c r="B2757" t="s">
        <v>42390</v>
      </c>
    </row>
    <row r="2758" spans="1:2" x14ac:dyDescent="0.4">
      <c r="A2758" t="s">
        <v>9502</v>
      </c>
      <c r="B2758" t="s">
        <v>42393</v>
      </c>
    </row>
    <row r="2759" spans="1:2" x14ac:dyDescent="0.4">
      <c r="A2759" t="s">
        <v>9503</v>
      </c>
      <c r="B2759" t="s">
        <v>42392</v>
      </c>
    </row>
    <row r="2760" spans="1:2" x14ac:dyDescent="0.4">
      <c r="A2760" t="s">
        <v>9504</v>
      </c>
      <c r="B2760" t="s">
        <v>123</v>
      </c>
    </row>
    <row r="2761" spans="1:2" x14ac:dyDescent="0.4">
      <c r="A2761" t="s">
        <v>9505</v>
      </c>
      <c r="B2761" t="s">
        <v>42390</v>
      </c>
    </row>
    <row r="2762" spans="1:2" x14ac:dyDescent="0.4">
      <c r="A2762" t="s">
        <v>9506</v>
      </c>
      <c r="B2762" t="s">
        <v>42393</v>
      </c>
    </row>
    <row r="2763" spans="1:2" x14ac:dyDescent="0.4">
      <c r="A2763" t="s">
        <v>9507</v>
      </c>
      <c r="B2763" t="s">
        <v>42406</v>
      </c>
    </row>
    <row r="2764" spans="1:2" x14ac:dyDescent="0.4">
      <c r="A2764" t="s">
        <v>9508</v>
      </c>
      <c r="B2764" t="s">
        <v>42393</v>
      </c>
    </row>
    <row r="2765" spans="1:2" x14ac:dyDescent="0.4">
      <c r="A2765" t="s">
        <v>9509</v>
      </c>
      <c r="B2765" t="s">
        <v>42392</v>
      </c>
    </row>
    <row r="2766" spans="1:2" x14ac:dyDescent="0.4">
      <c r="A2766" t="s">
        <v>9510</v>
      </c>
      <c r="B2766" t="s">
        <v>42391</v>
      </c>
    </row>
    <row r="2767" spans="1:2" x14ac:dyDescent="0.4">
      <c r="A2767" t="s">
        <v>9511</v>
      </c>
      <c r="B2767" t="s">
        <v>42390</v>
      </c>
    </row>
    <row r="2768" spans="1:2" x14ac:dyDescent="0.4">
      <c r="A2768" t="s">
        <v>9512</v>
      </c>
      <c r="B2768" t="s">
        <v>42392</v>
      </c>
    </row>
    <row r="2769" spans="1:2" x14ac:dyDescent="0.4">
      <c r="A2769" t="s">
        <v>9513</v>
      </c>
      <c r="B2769" t="s">
        <v>42392</v>
      </c>
    </row>
    <row r="2770" spans="1:2" x14ac:dyDescent="0.4">
      <c r="A2770" t="s">
        <v>9514</v>
      </c>
      <c r="B2770" t="s">
        <v>42394</v>
      </c>
    </row>
    <row r="2771" spans="1:2" x14ac:dyDescent="0.4">
      <c r="A2771" t="s">
        <v>9515</v>
      </c>
      <c r="B2771" t="s">
        <v>42393</v>
      </c>
    </row>
    <row r="2772" spans="1:2" x14ac:dyDescent="0.4">
      <c r="A2772" t="s">
        <v>9516</v>
      </c>
      <c r="B2772" t="s">
        <v>42391</v>
      </c>
    </row>
    <row r="2773" spans="1:2" x14ac:dyDescent="0.4">
      <c r="A2773" t="s">
        <v>9517</v>
      </c>
      <c r="B2773" t="s">
        <v>42392</v>
      </c>
    </row>
    <row r="2774" spans="1:2" x14ac:dyDescent="0.4">
      <c r="A2774" t="s">
        <v>9518</v>
      </c>
      <c r="B2774" t="s">
        <v>42390</v>
      </c>
    </row>
    <row r="2775" spans="1:2" x14ac:dyDescent="0.4">
      <c r="A2775" t="s">
        <v>9519</v>
      </c>
      <c r="B2775" t="s">
        <v>42394</v>
      </c>
    </row>
    <row r="2776" spans="1:2" x14ac:dyDescent="0.4">
      <c r="A2776" t="s">
        <v>9520</v>
      </c>
      <c r="B2776" t="s">
        <v>42390</v>
      </c>
    </row>
    <row r="2777" spans="1:2" x14ac:dyDescent="0.4">
      <c r="A2777" t="s">
        <v>9521</v>
      </c>
      <c r="B2777" t="s">
        <v>42393</v>
      </c>
    </row>
    <row r="2778" spans="1:2" x14ac:dyDescent="0.4">
      <c r="A2778" t="s">
        <v>9522</v>
      </c>
      <c r="B2778" t="s">
        <v>42392</v>
      </c>
    </row>
    <row r="2779" spans="1:2" x14ac:dyDescent="0.4">
      <c r="A2779" t="s">
        <v>9523</v>
      </c>
      <c r="B2779" t="s">
        <v>42419</v>
      </c>
    </row>
    <row r="2780" spans="1:2" x14ac:dyDescent="0.4">
      <c r="A2780" t="s">
        <v>9524</v>
      </c>
      <c r="B2780" t="s">
        <v>42390</v>
      </c>
    </row>
    <row r="2781" spans="1:2" x14ac:dyDescent="0.4">
      <c r="A2781" t="s">
        <v>9525</v>
      </c>
      <c r="B2781" t="s">
        <v>42390</v>
      </c>
    </row>
    <row r="2782" spans="1:2" x14ac:dyDescent="0.4">
      <c r="A2782" t="s">
        <v>9526</v>
      </c>
      <c r="B2782" t="s">
        <v>42391</v>
      </c>
    </row>
    <row r="2783" spans="1:2" x14ac:dyDescent="0.4">
      <c r="A2783" t="s">
        <v>9527</v>
      </c>
      <c r="B2783" t="s">
        <v>42393</v>
      </c>
    </row>
    <row r="2784" spans="1:2" x14ac:dyDescent="0.4">
      <c r="A2784" t="s">
        <v>9528</v>
      </c>
      <c r="B2784" t="s">
        <v>42390</v>
      </c>
    </row>
    <row r="2785" spans="1:2" s="3" customFormat="1" x14ac:dyDescent="0.4">
      <c r="A2785" s="3" t="s">
        <v>9529</v>
      </c>
      <c r="B2785" s="3" t="s">
        <v>42392</v>
      </c>
    </row>
    <row r="2786" spans="1:2" x14ac:dyDescent="0.4">
      <c r="A2786" t="s">
        <v>9530</v>
      </c>
      <c r="B2786" t="s">
        <v>42390</v>
      </c>
    </row>
    <row r="2787" spans="1:2" x14ac:dyDescent="0.4">
      <c r="A2787" t="s">
        <v>9531</v>
      </c>
      <c r="B2787" t="s">
        <v>42390</v>
      </c>
    </row>
    <row r="2788" spans="1:2" x14ac:dyDescent="0.4">
      <c r="A2788" t="s">
        <v>9532</v>
      </c>
      <c r="B2788" t="s">
        <v>42392</v>
      </c>
    </row>
    <row r="2789" spans="1:2" x14ac:dyDescent="0.4">
      <c r="A2789" t="s">
        <v>9533</v>
      </c>
      <c r="B2789" t="s">
        <v>42393</v>
      </c>
    </row>
    <row r="2790" spans="1:2" x14ac:dyDescent="0.4">
      <c r="A2790" t="s">
        <v>9534</v>
      </c>
      <c r="B2790" t="s">
        <v>42391</v>
      </c>
    </row>
    <row r="2791" spans="1:2" x14ac:dyDescent="0.4">
      <c r="A2791" t="s">
        <v>9535</v>
      </c>
      <c r="B2791" t="s">
        <v>42390</v>
      </c>
    </row>
    <row r="2792" spans="1:2" x14ac:dyDescent="0.4">
      <c r="A2792" t="s">
        <v>9536</v>
      </c>
      <c r="B2792" t="s">
        <v>42394</v>
      </c>
    </row>
    <row r="2793" spans="1:2" x14ac:dyDescent="0.4">
      <c r="A2793" t="s">
        <v>9537</v>
      </c>
      <c r="B2793" t="s">
        <v>42394</v>
      </c>
    </row>
    <row r="2794" spans="1:2" x14ac:dyDescent="0.4">
      <c r="A2794" t="s">
        <v>9538</v>
      </c>
      <c r="B2794" t="s">
        <v>42390</v>
      </c>
    </row>
    <row r="2795" spans="1:2" x14ac:dyDescent="0.4">
      <c r="A2795" t="s">
        <v>9539</v>
      </c>
      <c r="B2795" t="s">
        <v>42391</v>
      </c>
    </row>
    <row r="2796" spans="1:2" x14ac:dyDescent="0.4">
      <c r="A2796" t="s">
        <v>9540</v>
      </c>
      <c r="B2796" t="s">
        <v>42390</v>
      </c>
    </row>
    <row r="2797" spans="1:2" x14ac:dyDescent="0.4">
      <c r="A2797" t="s">
        <v>9541</v>
      </c>
      <c r="B2797" t="s">
        <v>42393</v>
      </c>
    </row>
    <row r="2798" spans="1:2" x14ac:dyDescent="0.4">
      <c r="A2798" t="s">
        <v>9542</v>
      </c>
      <c r="B2798" t="s">
        <v>123</v>
      </c>
    </row>
    <row r="2799" spans="1:2" x14ac:dyDescent="0.4">
      <c r="A2799" t="s">
        <v>9543</v>
      </c>
      <c r="B2799" t="s">
        <v>42399</v>
      </c>
    </row>
    <row r="2800" spans="1:2" x14ac:dyDescent="0.4">
      <c r="A2800" t="s">
        <v>9544</v>
      </c>
      <c r="B2800" t="s">
        <v>42399</v>
      </c>
    </row>
    <row r="2801" spans="1:2" x14ac:dyDescent="0.4">
      <c r="A2801" t="s">
        <v>9545</v>
      </c>
      <c r="B2801" t="s">
        <v>42406</v>
      </c>
    </row>
    <row r="2802" spans="1:2" x14ac:dyDescent="0.4">
      <c r="A2802" t="s">
        <v>9546</v>
      </c>
      <c r="B2802" t="s">
        <v>42419</v>
      </c>
    </row>
    <row r="2803" spans="1:2" x14ac:dyDescent="0.4">
      <c r="A2803" t="s">
        <v>9547</v>
      </c>
      <c r="B2803" t="s">
        <v>42390</v>
      </c>
    </row>
    <row r="2804" spans="1:2" x14ac:dyDescent="0.4">
      <c r="A2804" t="s">
        <v>9548</v>
      </c>
      <c r="B2804" t="s">
        <v>42390</v>
      </c>
    </row>
    <row r="2805" spans="1:2" x14ac:dyDescent="0.4">
      <c r="A2805" t="s">
        <v>9549</v>
      </c>
      <c r="B2805" t="s">
        <v>42393</v>
      </c>
    </row>
    <row r="2806" spans="1:2" x14ac:dyDescent="0.4">
      <c r="A2806" t="s">
        <v>9550</v>
      </c>
      <c r="B2806" t="s">
        <v>42393</v>
      </c>
    </row>
    <row r="2807" spans="1:2" x14ac:dyDescent="0.4">
      <c r="A2807" t="s">
        <v>9551</v>
      </c>
      <c r="B2807" t="s">
        <v>42390</v>
      </c>
    </row>
    <row r="2808" spans="1:2" x14ac:dyDescent="0.4">
      <c r="A2808" t="s">
        <v>9552</v>
      </c>
      <c r="B2808" t="s">
        <v>42392</v>
      </c>
    </row>
    <row r="2809" spans="1:2" x14ac:dyDescent="0.4">
      <c r="A2809" t="s">
        <v>9553</v>
      </c>
      <c r="B2809" t="s">
        <v>42393</v>
      </c>
    </row>
    <row r="2810" spans="1:2" x14ac:dyDescent="0.4">
      <c r="A2810" t="s">
        <v>9554</v>
      </c>
      <c r="B2810" t="s">
        <v>42391</v>
      </c>
    </row>
    <row r="2811" spans="1:2" x14ac:dyDescent="0.4">
      <c r="A2811" t="s">
        <v>9555</v>
      </c>
      <c r="B2811" t="s">
        <v>42391</v>
      </c>
    </row>
    <row r="2812" spans="1:2" x14ac:dyDescent="0.4">
      <c r="A2812" t="s">
        <v>9556</v>
      </c>
      <c r="B2812" t="s">
        <v>42390</v>
      </c>
    </row>
    <row r="2813" spans="1:2" x14ac:dyDescent="0.4">
      <c r="A2813" t="s">
        <v>9557</v>
      </c>
      <c r="B2813" t="s">
        <v>42391</v>
      </c>
    </row>
    <row r="2814" spans="1:2" x14ac:dyDescent="0.4">
      <c r="A2814" t="s">
        <v>9558</v>
      </c>
      <c r="B2814" t="s">
        <v>42390</v>
      </c>
    </row>
    <row r="2815" spans="1:2" x14ac:dyDescent="0.4">
      <c r="A2815" t="s">
        <v>9559</v>
      </c>
      <c r="B2815" t="s">
        <v>42393</v>
      </c>
    </row>
    <row r="2816" spans="1:2" x14ac:dyDescent="0.4">
      <c r="A2816" t="s">
        <v>9560</v>
      </c>
      <c r="B2816" t="s">
        <v>42391</v>
      </c>
    </row>
    <row r="2817" spans="1:2" x14ac:dyDescent="0.4">
      <c r="A2817" t="s">
        <v>9561</v>
      </c>
      <c r="B2817" t="s">
        <v>42390</v>
      </c>
    </row>
    <row r="2818" spans="1:2" x14ac:dyDescent="0.4">
      <c r="A2818" t="s">
        <v>9562</v>
      </c>
      <c r="B2818" t="s">
        <v>42394</v>
      </c>
    </row>
    <row r="2819" spans="1:2" x14ac:dyDescent="0.4">
      <c r="A2819" t="s">
        <v>9563</v>
      </c>
      <c r="B2819" t="s">
        <v>42390</v>
      </c>
    </row>
    <row r="2820" spans="1:2" x14ac:dyDescent="0.4">
      <c r="A2820" t="s">
        <v>9564</v>
      </c>
      <c r="B2820" t="s">
        <v>42393</v>
      </c>
    </row>
    <row r="2821" spans="1:2" x14ac:dyDescent="0.4">
      <c r="A2821" t="s">
        <v>9565</v>
      </c>
      <c r="B2821" t="s">
        <v>42399</v>
      </c>
    </row>
    <row r="2822" spans="1:2" x14ac:dyDescent="0.4">
      <c r="A2822" t="s">
        <v>9566</v>
      </c>
      <c r="B2822" t="s">
        <v>42406</v>
      </c>
    </row>
    <row r="2823" spans="1:2" x14ac:dyDescent="0.4">
      <c r="A2823" t="s">
        <v>9567</v>
      </c>
      <c r="B2823" t="s">
        <v>42391</v>
      </c>
    </row>
    <row r="2824" spans="1:2" x14ac:dyDescent="0.4">
      <c r="A2824" t="s">
        <v>9568</v>
      </c>
      <c r="B2824" t="s">
        <v>42393</v>
      </c>
    </row>
    <row r="2825" spans="1:2" x14ac:dyDescent="0.4">
      <c r="A2825" t="s">
        <v>9569</v>
      </c>
      <c r="B2825" t="s">
        <v>42392</v>
      </c>
    </row>
    <row r="2826" spans="1:2" x14ac:dyDescent="0.4">
      <c r="A2826" t="s">
        <v>9570</v>
      </c>
      <c r="B2826" t="s">
        <v>42390</v>
      </c>
    </row>
    <row r="2827" spans="1:2" x14ac:dyDescent="0.4">
      <c r="A2827" t="s">
        <v>9571</v>
      </c>
      <c r="B2827" t="s">
        <v>42390</v>
      </c>
    </row>
    <row r="2828" spans="1:2" x14ac:dyDescent="0.4">
      <c r="A2828" t="s">
        <v>9572</v>
      </c>
      <c r="B2828" t="s">
        <v>42391</v>
      </c>
    </row>
    <row r="2829" spans="1:2" x14ac:dyDescent="0.4">
      <c r="A2829" t="s">
        <v>9573</v>
      </c>
      <c r="B2829" t="s">
        <v>42399</v>
      </c>
    </row>
    <row r="2830" spans="1:2" x14ac:dyDescent="0.4">
      <c r="A2830" t="s">
        <v>9574</v>
      </c>
      <c r="B2830" t="s">
        <v>42390</v>
      </c>
    </row>
    <row r="2831" spans="1:2" x14ac:dyDescent="0.4">
      <c r="A2831" t="s">
        <v>9575</v>
      </c>
      <c r="B2831" t="s">
        <v>42390</v>
      </c>
    </row>
    <row r="2832" spans="1:2" x14ac:dyDescent="0.4">
      <c r="A2832" t="s">
        <v>9576</v>
      </c>
      <c r="B2832" t="s">
        <v>42393</v>
      </c>
    </row>
    <row r="2833" spans="1:2" x14ac:dyDescent="0.4">
      <c r="A2833" t="s">
        <v>9577</v>
      </c>
      <c r="B2833" t="s">
        <v>42399</v>
      </c>
    </row>
    <row r="2834" spans="1:2" x14ac:dyDescent="0.4">
      <c r="A2834" t="s">
        <v>9578</v>
      </c>
      <c r="B2834" t="s">
        <v>42399</v>
      </c>
    </row>
    <row r="2835" spans="1:2" x14ac:dyDescent="0.4">
      <c r="A2835" t="s">
        <v>9579</v>
      </c>
      <c r="B2835" t="s">
        <v>42393</v>
      </c>
    </row>
    <row r="2836" spans="1:2" x14ac:dyDescent="0.4">
      <c r="A2836" t="s">
        <v>9580</v>
      </c>
      <c r="B2836" t="s">
        <v>42390</v>
      </c>
    </row>
    <row r="2837" spans="1:2" x14ac:dyDescent="0.4">
      <c r="A2837" t="s">
        <v>9581</v>
      </c>
      <c r="B2837" t="s">
        <v>42391</v>
      </c>
    </row>
    <row r="2838" spans="1:2" x14ac:dyDescent="0.4">
      <c r="A2838" t="s">
        <v>9582</v>
      </c>
      <c r="B2838" t="s">
        <v>42390</v>
      </c>
    </row>
    <row r="2839" spans="1:2" x14ac:dyDescent="0.4">
      <c r="A2839" t="s">
        <v>9583</v>
      </c>
      <c r="B2839" t="s">
        <v>42390</v>
      </c>
    </row>
    <row r="2840" spans="1:2" x14ac:dyDescent="0.4">
      <c r="A2840" t="s">
        <v>9584</v>
      </c>
      <c r="B2840" t="s">
        <v>42390</v>
      </c>
    </row>
    <row r="2841" spans="1:2" x14ac:dyDescent="0.4">
      <c r="A2841" t="s">
        <v>9585</v>
      </c>
      <c r="B2841" t="s">
        <v>42399</v>
      </c>
    </row>
    <row r="2842" spans="1:2" x14ac:dyDescent="0.4">
      <c r="A2842" t="s">
        <v>9586</v>
      </c>
      <c r="B2842" t="s">
        <v>42399</v>
      </c>
    </row>
    <row r="2843" spans="1:2" x14ac:dyDescent="0.4">
      <c r="A2843" t="s">
        <v>9587</v>
      </c>
      <c r="B2843" t="s">
        <v>42391</v>
      </c>
    </row>
    <row r="2844" spans="1:2" x14ac:dyDescent="0.4">
      <c r="A2844" t="s">
        <v>9588</v>
      </c>
      <c r="B2844" t="s">
        <v>42390</v>
      </c>
    </row>
    <row r="2845" spans="1:2" x14ac:dyDescent="0.4">
      <c r="A2845" t="s">
        <v>9589</v>
      </c>
      <c r="B2845" t="s">
        <v>42390</v>
      </c>
    </row>
    <row r="2846" spans="1:2" x14ac:dyDescent="0.4">
      <c r="A2846" t="s">
        <v>9590</v>
      </c>
      <c r="B2846" t="s">
        <v>42391</v>
      </c>
    </row>
    <row r="2847" spans="1:2" x14ac:dyDescent="0.4">
      <c r="A2847" t="s">
        <v>9591</v>
      </c>
      <c r="B2847" t="s">
        <v>42390</v>
      </c>
    </row>
    <row r="2848" spans="1:2" x14ac:dyDescent="0.4">
      <c r="A2848" t="s">
        <v>9592</v>
      </c>
      <c r="B2848" t="s">
        <v>42390</v>
      </c>
    </row>
    <row r="2849" spans="1:2" x14ac:dyDescent="0.4">
      <c r="A2849" t="s">
        <v>9593</v>
      </c>
      <c r="B2849" t="s">
        <v>42390</v>
      </c>
    </row>
    <row r="2850" spans="1:2" x14ac:dyDescent="0.4">
      <c r="A2850" t="s">
        <v>9594</v>
      </c>
      <c r="B2850" t="s">
        <v>42390</v>
      </c>
    </row>
    <row r="2851" spans="1:2" x14ac:dyDescent="0.4">
      <c r="A2851" t="s">
        <v>9595</v>
      </c>
      <c r="B2851" t="s">
        <v>42390</v>
      </c>
    </row>
    <row r="2852" spans="1:2" x14ac:dyDescent="0.4">
      <c r="A2852" t="s">
        <v>9596</v>
      </c>
      <c r="B2852" t="s">
        <v>42393</v>
      </c>
    </row>
    <row r="2853" spans="1:2" x14ac:dyDescent="0.4">
      <c r="A2853" t="s">
        <v>9597</v>
      </c>
      <c r="B2853" t="s">
        <v>42390</v>
      </c>
    </row>
    <row r="2854" spans="1:2" x14ac:dyDescent="0.4">
      <c r="A2854" t="s">
        <v>9598</v>
      </c>
      <c r="B2854" t="s">
        <v>42406</v>
      </c>
    </row>
    <row r="2855" spans="1:2" x14ac:dyDescent="0.4">
      <c r="A2855" t="s">
        <v>9599</v>
      </c>
      <c r="B2855" t="s">
        <v>42393</v>
      </c>
    </row>
    <row r="2856" spans="1:2" x14ac:dyDescent="0.4">
      <c r="A2856" t="s">
        <v>9600</v>
      </c>
      <c r="B2856" t="s">
        <v>123</v>
      </c>
    </row>
    <row r="2857" spans="1:2" x14ac:dyDescent="0.4">
      <c r="A2857" t="s">
        <v>9601</v>
      </c>
      <c r="B2857" t="s">
        <v>42390</v>
      </c>
    </row>
    <row r="2858" spans="1:2" x14ac:dyDescent="0.4">
      <c r="A2858" t="s">
        <v>9602</v>
      </c>
      <c r="B2858" t="s">
        <v>42390</v>
      </c>
    </row>
    <row r="2859" spans="1:2" x14ac:dyDescent="0.4">
      <c r="A2859" t="s">
        <v>9603</v>
      </c>
      <c r="B2859" t="s">
        <v>42393</v>
      </c>
    </row>
    <row r="2860" spans="1:2" x14ac:dyDescent="0.4">
      <c r="A2860" t="s">
        <v>9604</v>
      </c>
      <c r="B2860" t="s">
        <v>42391</v>
      </c>
    </row>
    <row r="2861" spans="1:2" x14ac:dyDescent="0.4">
      <c r="A2861" t="s">
        <v>9605</v>
      </c>
      <c r="B2861" t="s">
        <v>42394</v>
      </c>
    </row>
    <row r="2862" spans="1:2" x14ac:dyDescent="0.4">
      <c r="A2862" t="s">
        <v>9606</v>
      </c>
      <c r="B2862" t="s">
        <v>42394</v>
      </c>
    </row>
    <row r="2863" spans="1:2" x14ac:dyDescent="0.4">
      <c r="A2863" t="s">
        <v>9607</v>
      </c>
      <c r="B2863" t="s">
        <v>42394</v>
      </c>
    </row>
    <row r="2864" spans="1:2" x14ac:dyDescent="0.4">
      <c r="A2864" t="s">
        <v>9608</v>
      </c>
      <c r="B2864" t="s">
        <v>42392</v>
      </c>
    </row>
    <row r="2865" spans="1:2" x14ac:dyDescent="0.4">
      <c r="A2865" t="s">
        <v>9609</v>
      </c>
      <c r="B2865" t="s">
        <v>42392</v>
      </c>
    </row>
    <row r="2866" spans="1:2" x14ac:dyDescent="0.4">
      <c r="A2866" t="s">
        <v>9610</v>
      </c>
      <c r="B2866" t="s">
        <v>42390</v>
      </c>
    </row>
    <row r="2867" spans="1:2" x14ac:dyDescent="0.4">
      <c r="A2867" t="s">
        <v>9611</v>
      </c>
      <c r="B2867" t="s">
        <v>42390</v>
      </c>
    </row>
    <row r="2868" spans="1:2" x14ac:dyDescent="0.4">
      <c r="A2868" t="s">
        <v>9612</v>
      </c>
      <c r="B2868" t="s">
        <v>42391</v>
      </c>
    </row>
    <row r="2869" spans="1:2" x14ac:dyDescent="0.4">
      <c r="A2869" t="s">
        <v>9613</v>
      </c>
      <c r="B2869" t="s">
        <v>42419</v>
      </c>
    </row>
    <row r="2870" spans="1:2" x14ac:dyDescent="0.4">
      <c r="A2870" t="s">
        <v>9614</v>
      </c>
      <c r="B2870" t="s">
        <v>42392</v>
      </c>
    </row>
    <row r="2871" spans="1:2" x14ac:dyDescent="0.4">
      <c r="A2871" t="s">
        <v>9615</v>
      </c>
      <c r="B2871" t="s">
        <v>42393</v>
      </c>
    </row>
    <row r="2872" spans="1:2" x14ac:dyDescent="0.4">
      <c r="A2872" t="s">
        <v>9616</v>
      </c>
      <c r="B2872" t="s">
        <v>42393</v>
      </c>
    </row>
    <row r="2873" spans="1:2" x14ac:dyDescent="0.4">
      <c r="A2873" t="s">
        <v>9617</v>
      </c>
      <c r="B2873" t="s">
        <v>42399</v>
      </c>
    </row>
    <row r="2874" spans="1:2" x14ac:dyDescent="0.4">
      <c r="A2874" t="s">
        <v>9618</v>
      </c>
      <c r="B2874" t="s">
        <v>42393</v>
      </c>
    </row>
    <row r="2875" spans="1:2" x14ac:dyDescent="0.4">
      <c r="A2875" t="s">
        <v>9619</v>
      </c>
      <c r="B2875" t="s">
        <v>42397</v>
      </c>
    </row>
    <row r="2876" spans="1:2" x14ac:dyDescent="0.4">
      <c r="A2876" t="s">
        <v>9620</v>
      </c>
      <c r="B2876" t="s">
        <v>42390</v>
      </c>
    </row>
    <row r="2877" spans="1:2" x14ac:dyDescent="0.4">
      <c r="A2877" t="s">
        <v>9621</v>
      </c>
      <c r="B2877" t="s">
        <v>42399</v>
      </c>
    </row>
    <row r="2878" spans="1:2" x14ac:dyDescent="0.4">
      <c r="A2878" t="s">
        <v>9622</v>
      </c>
      <c r="B2878" t="s">
        <v>42393</v>
      </c>
    </row>
    <row r="2879" spans="1:2" x14ac:dyDescent="0.4">
      <c r="A2879" t="s">
        <v>9623</v>
      </c>
      <c r="B2879" t="s">
        <v>42419</v>
      </c>
    </row>
    <row r="2880" spans="1:2" x14ac:dyDescent="0.4">
      <c r="A2880" t="s">
        <v>9624</v>
      </c>
      <c r="B2880" t="s">
        <v>42393</v>
      </c>
    </row>
    <row r="2881" spans="1:2" x14ac:dyDescent="0.4">
      <c r="A2881" t="s">
        <v>9625</v>
      </c>
      <c r="B2881" t="s">
        <v>42406</v>
      </c>
    </row>
    <row r="2882" spans="1:2" x14ac:dyDescent="0.4">
      <c r="A2882" t="s">
        <v>9626</v>
      </c>
      <c r="B2882" t="s">
        <v>42394</v>
      </c>
    </row>
    <row r="2883" spans="1:2" x14ac:dyDescent="0.4">
      <c r="A2883" t="s">
        <v>9627</v>
      </c>
      <c r="B2883" t="s">
        <v>42390</v>
      </c>
    </row>
    <row r="2884" spans="1:2" x14ac:dyDescent="0.4">
      <c r="A2884" t="s">
        <v>9628</v>
      </c>
      <c r="B2884" t="s">
        <v>42390</v>
      </c>
    </row>
    <row r="2885" spans="1:2" x14ac:dyDescent="0.4">
      <c r="A2885" t="s">
        <v>9629</v>
      </c>
      <c r="B2885" t="s">
        <v>42392</v>
      </c>
    </row>
    <row r="2886" spans="1:2" x14ac:dyDescent="0.4">
      <c r="A2886" t="s">
        <v>9630</v>
      </c>
      <c r="B2886" t="s">
        <v>42390</v>
      </c>
    </row>
    <row r="2887" spans="1:2" x14ac:dyDescent="0.4">
      <c r="A2887" t="s">
        <v>9631</v>
      </c>
      <c r="B2887" t="s">
        <v>42390</v>
      </c>
    </row>
    <row r="2888" spans="1:2" x14ac:dyDescent="0.4">
      <c r="A2888" t="s">
        <v>9632</v>
      </c>
      <c r="B2888" t="s">
        <v>42392</v>
      </c>
    </row>
    <row r="2889" spans="1:2" x14ac:dyDescent="0.4">
      <c r="A2889" t="s">
        <v>9633</v>
      </c>
      <c r="B2889" t="s">
        <v>42394</v>
      </c>
    </row>
    <row r="2890" spans="1:2" x14ac:dyDescent="0.4">
      <c r="A2890" t="s">
        <v>9634</v>
      </c>
      <c r="B2890" t="s">
        <v>42390</v>
      </c>
    </row>
    <row r="2891" spans="1:2" x14ac:dyDescent="0.4">
      <c r="A2891" t="s">
        <v>9635</v>
      </c>
      <c r="B2891" t="s">
        <v>42390</v>
      </c>
    </row>
    <row r="2892" spans="1:2" x14ac:dyDescent="0.4">
      <c r="A2892" t="s">
        <v>9636</v>
      </c>
      <c r="B2892" t="s">
        <v>42399</v>
      </c>
    </row>
    <row r="2893" spans="1:2" x14ac:dyDescent="0.4">
      <c r="A2893" t="s">
        <v>9637</v>
      </c>
      <c r="B2893" t="s">
        <v>42399</v>
      </c>
    </row>
    <row r="2894" spans="1:2" x14ac:dyDescent="0.4">
      <c r="A2894" t="s">
        <v>9638</v>
      </c>
      <c r="B2894" t="s">
        <v>42390</v>
      </c>
    </row>
    <row r="2895" spans="1:2" x14ac:dyDescent="0.4">
      <c r="A2895" t="s">
        <v>9639</v>
      </c>
      <c r="B2895" t="s">
        <v>42392</v>
      </c>
    </row>
    <row r="2896" spans="1:2" x14ac:dyDescent="0.4">
      <c r="A2896" t="s">
        <v>9640</v>
      </c>
      <c r="B2896" t="s">
        <v>42390</v>
      </c>
    </row>
    <row r="2897" spans="1:2" x14ac:dyDescent="0.4">
      <c r="A2897" t="s">
        <v>9641</v>
      </c>
      <c r="B2897" t="s">
        <v>42393</v>
      </c>
    </row>
    <row r="2898" spans="1:2" x14ac:dyDescent="0.4">
      <c r="A2898" t="s">
        <v>9642</v>
      </c>
      <c r="B2898" t="s">
        <v>42390</v>
      </c>
    </row>
    <row r="2899" spans="1:2" x14ac:dyDescent="0.4">
      <c r="A2899" t="s">
        <v>9643</v>
      </c>
      <c r="B2899" t="s">
        <v>42399</v>
      </c>
    </row>
    <row r="2900" spans="1:2" x14ac:dyDescent="0.4">
      <c r="A2900" t="s">
        <v>9644</v>
      </c>
      <c r="B2900" t="s">
        <v>42390</v>
      </c>
    </row>
    <row r="2901" spans="1:2" x14ac:dyDescent="0.4">
      <c r="A2901" t="s">
        <v>9645</v>
      </c>
      <c r="B2901" t="s">
        <v>42390</v>
      </c>
    </row>
    <row r="2902" spans="1:2" x14ac:dyDescent="0.4">
      <c r="A2902" t="s">
        <v>9646</v>
      </c>
      <c r="B2902" t="s">
        <v>42394</v>
      </c>
    </row>
    <row r="2903" spans="1:2" x14ac:dyDescent="0.4">
      <c r="A2903" t="s">
        <v>9647</v>
      </c>
      <c r="B2903" t="s">
        <v>42390</v>
      </c>
    </row>
    <row r="2904" spans="1:2" x14ac:dyDescent="0.4">
      <c r="A2904" t="s">
        <v>9648</v>
      </c>
      <c r="B2904" t="s">
        <v>42390</v>
      </c>
    </row>
    <row r="2905" spans="1:2" x14ac:dyDescent="0.4">
      <c r="A2905" t="s">
        <v>9649</v>
      </c>
      <c r="B2905" t="s">
        <v>42390</v>
      </c>
    </row>
    <row r="2906" spans="1:2" x14ac:dyDescent="0.4">
      <c r="A2906" t="s">
        <v>9650</v>
      </c>
      <c r="B2906" t="s">
        <v>42392</v>
      </c>
    </row>
    <row r="2907" spans="1:2" x14ac:dyDescent="0.4">
      <c r="A2907" t="s">
        <v>9651</v>
      </c>
      <c r="B2907" t="s">
        <v>42390</v>
      </c>
    </row>
    <row r="2908" spans="1:2" x14ac:dyDescent="0.4">
      <c r="A2908" t="s">
        <v>9652</v>
      </c>
      <c r="B2908" t="s">
        <v>42390</v>
      </c>
    </row>
    <row r="2909" spans="1:2" x14ac:dyDescent="0.4">
      <c r="A2909" t="s">
        <v>9653</v>
      </c>
      <c r="B2909" t="s">
        <v>42397</v>
      </c>
    </row>
    <row r="2910" spans="1:2" x14ac:dyDescent="0.4">
      <c r="A2910" t="s">
        <v>9654</v>
      </c>
      <c r="B2910" t="s">
        <v>42393</v>
      </c>
    </row>
    <row r="2911" spans="1:2" x14ac:dyDescent="0.4">
      <c r="A2911" t="s">
        <v>9655</v>
      </c>
      <c r="B2911" t="s">
        <v>42392</v>
      </c>
    </row>
    <row r="2912" spans="1:2" x14ac:dyDescent="0.4">
      <c r="A2912" t="s">
        <v>9656</v>
      </c>
      <c r="B2912" t="s">
        <v>42392</v>
      </c>
    </row>
    <row r="2913" spans="1:2" x14ac:dyDescent="0.4">
      <c r="A2913" t="s">
        <v>9657</v>
      </c>
      <c r="B2913" t="s">
        <v>123</v>
      </c>
    </row>
    <row r="2914" spans="1:2" x14ac:dyDescent="0.4">
      <c r="A2914" t="s">
        <v>9658</v>
      </c>
      <c r="B2914" t="s">
        <v>42392</v>
      </c>
    </row>
    <row r="2915" spans="1:2" x14ac:dyDescent="0.4">
      <c r="A2915" t="s">
        <v>9659</v>
      </c>
      <c r="B2915" t="s">
        <v>42390</v>
      </c>
    </row>
    <row r="2916" spans="1:2" x14ac:dyDescent="0.4">
      <c r="A2916" t="s">
        <v>9660</v>
      </c>
      <c r="B2916" t="s">
        <v>42390</v>
      </c>
    </row>
    <row r="2917" spans="1:2" x14ac:dyDescent="0.4">
      <c r="A2917" t="s">
        <v>9661</v>
      </c>
      <c r="B2917" t="s">
        <v>42390</v>
      </c>
    </row>
    <row r="2918" spans="1:2" x14ac:dyDescent="0.4">
      <c r="A2918" t="s">
        <v>9662</v>
      </c>
      <c r="B2918" t="s">
        <v>42390</v>
      </c>
    </row>
    <row r="2919" spans="1:2" x14ac:dyDescent="0.4">
      <c r="A2919" t="s">
        <v>9663</v>
      </c>
      <c r="B2919" t="s">
        <v>42391</v>
      </c>
    </row>
    <row r="2920" spans="1:2" x14ac:dyDescent="0.4">
      <c r="A2920" t="s">
        <v>9664</v>
      </c>
      <c r="B2920" t="s">
        <v>42390</v>
      </c>
    </row>
    <row r="2921" spans="1:2" x14ac:dyDescent="0.4">
      <c r="A2921" t="s">
        <v>9665</v>
      </c>
      <c r="B2921" t="s">
        <v>42390</v>
      </c>
    </row>
    <row r="2922" spans="1:2" x14ac:dyDescent="0.4">
      <c r="A2922" t="s">
        <v>9666</v>
      </c>
      <c r="B2922" t="s">
        <v>42390</v>
      </c>
    </row>
    <row r="2923" spans="1:2" x14ac:dyDescent="0.4">
      <c r="A2923" t="s">
        <v>9667</v>
      </c>
      <c r="B2923" t="s">
        <v>42391</v>
      </c>
    </row>
    <row r="2924" spans="1:2" x14ac:dyDescent="0.4">
      <c r="A2924" t="s">
        <v>9668</v>
      </c>
      <c r="B2924" t="s">
        <v>42392</v>
      </c>
    </row>
    <row r="2925" spans="1:2" x14ac:dyDescent="0.4">
      <c r="A2925" t="s">
        <v>9669</v>
      </c>
      <c r="B2925" t="s">
        <v>42393</v>
      </c>
    </row>
    <row r="2926" spans="1:2" x14ac:dyDescent="0.4">
      <c r="A2926" t="s">
        <v>9670</v>
      </c>
      <c r="B2926" t="s">
        <v>42393</v>
      </c>
    </row>
    <row r="2927" spans="1:2" x14ac:dyDescent="0.4">
      <c r="A2927" t="s">
        <v>9671</v>
      </c>
      <c r="B2927" t="s">
        <v>42393</v>
      </c>
    </row>
    <row r="2928" spans="1:2" x14ac:dyDescent="0.4">
      <c r="A2928" t="s">
        <v>9672</v>
      </c>
      <c r="B2928" t="s">
        <v>42393</v>
      </c>
    </row>
    <row r="2929" spans="1:2" x14ac:dyDescent="0.4">
      <c r="A2929" t="s">
        <v>9673</v>
      </c>
      <c r="B2929" t="s">
        <v>42390</v>
      </c>
    </row>
    <row r="2930" spans="1:2" x14ac:dyDescent="0.4">
      <c r="A2930" t="s">
        <v>9674</v>
      </c>
      <c r="B2930" t="s">
        <v>42390</v>
      </c>
    </row>
    <row r="2931" spans="1:2" x14ac:dyDescent="0.4">
      <c r="A2931" t="s">
        <v>9675</v>
      </c>
      <c r="B2931" t="s">
        <v>42390</v>
      </c>
    </row>
    <row r="2932" spans="1:2" x14ac:dyDescent="0.4">
      <c r="A2932" t="s">
        <v>9676</v>
      </c>
      <c r="B2932" t="s">
        <v>42394</v>
      </c>
    </row>
    <row r="2933" spans="1:2" x14ac:dyDescent="0.4">
      <c r="A2933" t="s">
        <v>9677</v>
      </c>
      <c r="B2933" t="s">
        <v>42390</v>
      </c>
    </row>
    <row r="2934" spans="1:2" x14ac:dyDescent="0.4">
      <c r="A2934" t="s">
        <v>9678</v>
      </c>
      <c r="B2934" t="s">
        <v>42393</v>
      </c>
    </row>
    <row r="2935" spans="1:2" x14ac:dyDescent="0.4">
      <c r="A2935" t="s">
        <v>9679</v>
      </c>
      <c r="B2935" t="s">
        <v>42391</v>
      </c>
    </row>
    <row r="2936" spans="1:2" x14ac:dyDescent="0.4">
      <c r="A2936" t="s">
        <v>9680</v>
      </c>
      <c r="B2936" t="s">
        <v>42419</v>
      </c>
    </row>
    <row r="2937" spans="1:2" x14ac:dyDescent="0.4">
      <c r="A2937" t="s">
        <v>9681</v>
      </c>
      <c r="B2937" t="s">
        <v>42394</v>
      </c>
    </row>
    <row r="2938" spans="1:2" x14ac:dyDescent="0.4">
      <c r="A2938" t="s">
        <v>9682</v>
      </c>
      <c r="B2938" t="s">
        <v>42394</v>
      </c>
    </row>
    <row r="2939" spans="1:2" x14ac:dyDescent="0.4">
      <c r="A2939" t="s">
        <v>9683</v>
      </c>
      <c r="B2939" t="s">
        <v>42390</v>
      </c>
    </row>
    <row r="2940" spans="1:2" x14ac:dyDescent="0.4">
      <c r="A2940" t="s">
        <v>9684</v>
      </c>
      <c r="B2940" t="s">
        <v>42391</v>
      </c>
    </row>
    <row r="2941" spans="1:2" x14ac:dyDescent="0.4">
      <c r="A2941" t="s">
        <v>9685</v>
      </c>
      <c r="B2941" t="s">
        <v>42391</v>
      </c>
    </row>
    <row r="2942" spans="1:2" x14ac:dyDescent="0.4">
      <c r="A2942" t="s">
        <v>9686</v>
      </c>
      <c r="B2942" t="s">
        <v>42393</v>
      </c>
    </row>
    <row r="2943" spans="1:2" x14ac:dyDescent="0.4">
      <c r="A2943" t="s">
        <v>9687</v>
      </c>
      <c r="B2943" t="s">
        <v>42390</v>
      </c>
    </row>
    <row r="2944" spans="1:2" x14ac:dyDescent="0.4">
      <c r="A2944" t="s">
        <v>9688</v>
      </c>
      <c r="B2944" t="s">
        <v>42406</v>
      </c>
    </row>
    <row r="2945" spans="1:2" x14ac:dyDescent="0.4">
      <c r="A2945" t="s">
        <v>9689</v>
      </c>
      <c r="B2945" t="s">
        <v>42391</v>
      </c>
    </row>
    <row r="2946" spans="1:2" x14ac:dyDescent="0.4">
      <c r="A2946" t="s">
        <v>9690</v>
      </c>
      <c r="B2946" t="s">
        <v>42399</v>
      </c>
    </row>
    <row r="2947" spans="1:2" x14ac:dyDescent="0.4">
      <c r="A2947" t="s">
        <v>9691</v>
      </c>
      <c r="B2947" t="s">
        <v>42391</v>
      </c>
    </row>
    <row r="2948" spans="1:2" x14ac:dyDescent="0.4">
      <c r="A2948" t="s">
        <v>9692</v>
      </c>
      <c r="B2948" t="s">
        <v>81</v>
      </c>
    </row>
    <row r="2949" spans="1:2" x14ac:dyDescent="0.4">
      <c r="A2949" t="s">
        <v>9693</v>
      </c>
      <c r="B2949" t="s">
        <v>42390</v>
      </c>
    </row>
    <row r="2950" spans="1:2" x14ac:dyDescent="0.4">
      <c r="A2950" t="s">
        <v>9694</v>
      </c>
      <c r="B2950" t="s">
        <v>42399</v>
      </c>
    </row>
    <row r="2951" spans="1:2" x14ac:dyDescent="0.4">
      <c r="A2951" t="s">
        <v>9695</v>
      </c>
      <c r="B2951" t="s">
        <v>42392</v>
      </c>
    </row>
    <row r="2952" spans="1:2" x14ac:dyDescent="0.4">
      <c r="A2952" t="s">
        <v>9696</v>
      </c>
      <c r="B2952" t="s">
        <v>42393</v>
      </c>
    </row>
    <row r="2953" spans="1:2" x14ac:dyDescent="0.4">
      <c r="A2953" t="s">
        <v>9697</v>
      </c>
      <c r="B2953" t="s">
        <v>42393</v>
      </c>
    </row>
    <row r="2954" spans="1:2" x14ac:dyDescent="0.4">
      <c r="A2954" t="s">
        <v>9698</v>
      </c>
      <c r="B2954" t="s">
        <v>42391</v>
      </c>
    </row>
    <row r="2955" spans="1:2" x14ac:dyDescent="0.4">
      <c r="A2955" t="s">
        <v>9699</v>
      </c>
      <c r="B2955" t="s">
        <v>42390</v>
      </c>
    </row>
    <row r="2956" spans="1:2" x14ac:dyDescent="0.4">
      <c r="A2956" t="s">
        <v>9700</v>
      </c>
      <c r="B2956" t="s">
        <v>42390</v>
      </c>
    </row>
    <row r="2957" spans="1:2" x14ac:dyDescent="0.4">
      <c r="A2957" t="s">
        <v>9701</v>
      </c>
      <c r="B2957" t="s">
        <v>42394</v>
      </c>
    </row>
    <row r="2958" spans="1:2" x14ac:dyDescent="0.4">
      <c r="A2958" t="s">
        <v>9702</v>
      </c>
      <c r="B2958" t="s">
        <v>42390</v>
      </c>
    </row>
    <row r="2959" spans="1:2" x14ac:dyDescent="0.4">
      <c r="A2959" t="s">
        <v>9703</v>
      </c>
      <c r="B2959" t="s">
        <v>42390</v>
      </c>
    </row>
    <row r="2960" spans="1:2" x14ac:dyDescent="0.4">
      <c r="A2960" t="s">
        <v>9704</v>
      </c>
      <c r="B2960" t="s">
        <v>42392</v>
      </c>
    </row>
    <row r="2961" spans="1:2" x14ac:dyDescent="0.4">
      <c r="A2961" t="s">
        <v>9705</v>
      </c>
      <c r="B2961" t="s">
        <v>42390</v>
      </c>
    </row>
    <row r="2962" spans="1:2" x14ac:dyDescent="0.4">
      <c r="A2962" t="s">
        <v>9706</v>
      </c>
      <c r="B2962" t="s">
        <v>42394</v>
      </c>
    </row>
    <row r="2963" spans="1:2" x14ac:dyDescent="0.4">
      <c r="A2963" t="s">
        <v>9707</v>
      </c>
      <c r="B2963" t="s">
        <v>42391</v>
      </c>
    </row>
    <row r="2964" spans="1:2" x14ac:dyDescent="0.4">
      <c r="A2964" t="s">
        <v>9708</v>
      </c>
      <c r="B2964" t="s">
        <v>42390</v>
      </c>
    </row>
    <row r="2965" spans="1:2" x14ac:dyDescent="0.4">
      <c r="A2965" t="s">
        <v>9709</v>
      </c>
      <c r="B2965" t="s">
        <v>42390</v>
      </c>
    </row>
    <row r="2966" spans="1:2" x14ac:dyDescent="0.4">
      <c r="A2966" t="s">
        <v>9710</v>
      </c>
      <c r="B2966" t="s">
        <v>42391</v>
      </c>
    </row>
    <row r="2967" spans="1:2" x14ac:dyDescent="0.4">
      <c r="A2967" t="s">
        <v>9711</v>
      </c>
      <c r="B2967" t="s">
        <v>42394</v>
      </c>
    </row>
    <row r="2968" spans="1:2" x14ac:dyDescent="0.4">
      <c r="A2968" t="s">
        <v>9712</v>
      </c>
      <c r="B2968" t="s">
        <v>42393</v>
      </c>
    </row>
    <row r="2969" spans="1:2" x14ac:dyDescent="0.4">
      <c r="A2969" t="s">
        <v>9713</v>
      </c>
      <c r="B2969" t="s">
        <v>42393</v>
      </c>
    </row>
    <row r="2970" spans="1:2" x14ac:dyDescent="0.4">
      <c r="A2970" t="s">
        <v>9714</v>
      </c>
      <c r="B2970" t="s">
        <v>42393</v>
      </c>
    </row>
    <row r="2971" spans="1:2" x14ac:dyDescent="0.4">
      <c r="A2971" t="s">
        <v>9715</v>
      </c>
      <c r="B2971" t="s">
        <v>42392</v>
      </c>
    </row>
    <row r="2972" spans="1:2" x14ac:dyDescent="0.4">
      <c r="A2972" t="s">
        <v>9716</v>
      </c>
      <c r="B2972" t="s">
        <v>42392</v>
      </c>
    </row>
    <row r="2973" spans="1:2" x14ac:dyDescent="0.4">
      <c r="A2973" t="s">
        <v>9717</v>
      </c>
      <c r="B2973" t="s">
        <v>42394</v>
      </c>
    </row>
    <row r="2974" spans="1:2" x14ac:dyDescent="0.4">
      <c r="A2974" t="s">
        <v>9718</v>
      </c>
      <c r="B2974" t="s">
        <v>42393</v>
      </c>
    </row>
    <row r="2975" spans="1:2" x14ac:dyDescent="0.4">
      <c r="A2975" t="s">
        <v>9719</v>
      </c>
      <c r="B2975" t="s">
        <v>42393</v>
      </c>
    </row>
    <row r="2976" spans="1:2" x14ac:dyDescent="0.4">
      <c r="A2976" t="s">
        <v>9720</v>
      </c>
      <c r="B2976" t="s">
        <v>42391</v>
      </c>
    </row>
    <row r="2977" spans="1:2" x14ac:dyDescent="0.4">
      <c r="A2977" t="s">
        <v>9721</v>
      </c>
      <c r="B2977" t="s">
        <v>42393</v>
      </c>
    </row>
    <row r="2978" spans="1:2" x14ac:dyDescent="0.4">
      <c r="A2978" t="s">
        <v>9722</v>
      </c>
      <c r="B2978" t="s">
        <v>42393</v>
      </c>
    </row>
    <row r="2979" spans="1:2" x14ac:dyDescent="0.4">
      <c r="A2979" t="s">
        <v>9723</v>
      </c>
      <c r="B2979" t="s">
        <v>42390</v>
      </c>
    </row>
    <row r="2980" spans="1:2" x14ac:dyDescent="0.4">
      <c r="A2980" t="s">
        <v>9724</v>
      </c>
      <c r="B2980" t="s">
        <v>42406</v>
      </c>
    </row>
    <row r="2981" spans="1:2" x14ac:dyDescent="0.4">
      <c r="A2981" t="s">
        <v>9725</v>
      </c>
      <c r="B2981" t="s">
        <v>42391</v>
      </c>
    </row>
    <row r="2982" spans="1:2" x14ac:dyDescent="0.4">
      <c r="A2982" t="s">
        <v>9726</v>
      </c>
      <c r="B2982" t="s">
        <v>42391</v>
      </c>
    </row>
    <row r="2983" spans="1:2" x14ac:dyDescent="0.4">
      <c r="A2983" t="s">
        <v>9727</v>
      </c>
      <c r="B2983" t="s">
        <v>42392</v>
      </c>
    </row>
    <row r="2984" spans="1:2" x14ac:dyDescent="0.4">
      <c r="A2984" t="s">
        <v>9728</v>
      </c>
      <c r="B2984" t="s">
        <v>42393</v>
      </c>
    </row>
    <row r="2985" spans="1:2" x14ac:dyDescent="0.4">
      <c r="A2985" t="s">
        <v>9729</v>
      </c>
      <c r="B2985" t="s">
        <v>42394</v>
      </c>
    </row>
    <row r="2986" spans="1:2" x14ac:dyDescent="0.4">
      <c r="A2986" t="s">
        <v>9730</v>
      </c>
      <c r="B2986" t="s">
        <v>42393</v>
      </c>
    </row>
    <row r="2987" spans="1:2" x14ac:dyDescent="0.4">
      <c r="A2987" t="s">
        <v>9731</v>
      </c>
      <c r="B2987" t="s">
        <v>81</v>
      </c>
    </row>
    <row r="2988" spans="1:2" x14ac:dyDescent="0.4">
      <c r="A2988" t="s">
        <v>9732</v>
      </c>
      <c r="B2988" t="s">
        <v>42394</v>
      </c>
    </row>
    <row r="2989" spans="1:2" x14ac:dyDescent="0.4">
      <c r="A2989" t="s">
        <v>9733</v>
      </c>
      <c r="B2989" t="s">
        <v>42399</v>
      </c>
    </row>
    <row r="2990" spans="1:2" x14ac:dyDescent="0.4">
      <c r="A2990" t="s">
        <v>9734</v>
      </c>
      <c r="B2990" t="s">
        <v>42393</v>
      </c>
    </row>
    <row r="2991" spans="1:2" x14ac:dyDescent="0.4">
      <c r="A2991" t="s">
        <v>9735</v>
      </c>
      <c r="B2991" t="s">
        <v>123</v>
      </c>
    </row>
    <row r="2992" spans="1:2" x14ac:dyDescent="0.4">
      <c r="A2992" t="s">
        <v>9736</v>
      </c>
      <c r="B2992" t="s">
        <v>42390</v>
      </c>
    </row>
    <row r="2993" spans="1:2" x14ac:dyDescent="0.4">
      <c r="A2993" t="s">
        <v>9737</v>
      </c>
      <c r="B2993" t="s">
        <v>42393</v>
      </c>
    </row>
    <row r="2994" spans="1:2" x14ac:dyDescent="0.4">
      <c r="A2994" t="s">
        <v>9738</v>
      </c>
      <c r="B2994" t="s">
        <v>42392</v>
      </c>
    </row>
    <row r="2995" spans="1:2" x14ac:dyDescent="0.4">
      <c r="A2995" t="s">
        <v>9739</v>
      </c>
      <c r="B2995" t="s">
        <v>42406</v>
      </c>
    </row>
    <row r="2996" spans="1:2" x14ac:dyDescent="0.4">
      <c r="A2996" t="s">
        <v>9740</v>
      </c>
      <c r="B2996" t="s">
        <v>42393</v>
      </c>
    </row>
    <row r="2997" spans="1:2" x14ac:dyDescent="0.4">
      <c r="A2997" t="s">
        <v>9741</v>
      </c>
      <c r="B2997" t="s">
        <v>42393</v>
      </c>
    </row>
    <row r="2998" spans="1:2" x14ac:dyDescent="0.4">
      <c r="A2998" t="s">
        <v>9742</v>
      </c>
      <c r="B2998" t="s">
        <v>42399</v>
      </c>
    </row>
    <row r="2999" spans="1:2" x14ac:dyDescent="0.4">
      <c r="A2999" t="s">
        <v>9743</v>
      </c>
      <c r="B2999" t="s">
        <v>42392</v>
      </c>
    </row>
    <row r="3000" spans="1:2" x14ac:dyDescent="0.4">
      <c r="A3000" t="s">
        <v>9744</v>
      </c>
      <c r="B3000" t="s">
        <v>123</v>
      </c>
    </row>
    <row r="3001" spans="1:2" x14ac:dyDescent="0.4">
      <c r="A3001" t="s">
        <v>9745</v>
      </c>
      <c r="B3001" t="s">
        <v>42390</v>
      </c>
    </row>
    <row r="3002" spans="1:2" x14ac:dyDescent="0.4">
      <c r="A3002" t="s">
        <v>7766</v>
      </c>
      <c r="B3002" t="s">
        <v>42391</v>
      </c>
    </row>
    <row r="3003" spans="1:2" x14ac:dyDescent="0.4">
      <c r="A3003" t="s">
        <v>9746</v>
      </c>
      <c r="B3003" t="s">
        <v>42392</v>
      </c>
    </row>
    <row r="3004" spans="1:2" x14ac:dyDescent="0.4">
      <c r="A3004" t="s">
        <v>9747</v>
      </c>
      <c r="B3004" t="s">
        <v>42394</v>
      </c>
    </row>
    <row r="3005" spans="1:2" x14ac:dyDescent="0.4">
      <c r="A3005" t="s">
        <v>9748</v>
      </c>
      <c r="B3005" t="s">
        <v>42393</v>
      </c>
    </row>
    <row r="3006" spans="1:2" x14ac:dyDescent="0.4">
      <c r="A3006" t="s">
        <v>9749</v>
      </c>
      <c r="B3006" t="s">
        <v>42391</v>
      </c>
    </row>
    <row r="3007" spans="1:2" x14ac:dyDescent="0.4">
      <c r="A3007" t="s">
        <v>9750</v>
      </c>
      <c r="B3007" t="s">
        <v>42390</v>
      </c>
    </row>
    <row r="3008" spans="1:2" x14ac:dyDescent="0.4">
      <c r="A3008" t="s">
        <v>9751</v>
      </c>
      <c r="B3008" t="s">
        <v>42397</v>
      </c>
    </row>
    <row r="3009" spans="1:2" x14ac:dyDescent="0.4">
      <c r="A3009" t="s">
        <v>9752</v>
      </c>
      <c r="B3009" t="s">
        <v>42393</v>
      </c>
    </row>
    <row r="3010" spans="1:2" x14ac:dyDescent="0.4">
      <c r="A3010" t="s">
        <v>9753</v>
      </c>
      <c r="B3010" t="s">
        <v>42393</v>
      </c>
    </row>
    <row r="3011" spans="1:2" x14ac:dyDescent="0.4">
      <c r="A3011" t="s">
        <v>9754</v>
      </c>
      <c r="B3011" t="s">
        <v>42397</v>
      </c>
    </row>
    <row r="3012" spans="1:2" x14ac:dyDescent="0.4">
      <c r="A3012" t="s">
        <v>9755</v>
      </c>
      <c r="B3012" t="s">
        <v>42392</v>
      </c>
    </row>
    <row r="3013" spans="1:2" x14ac:dyDescent="0.4">
      <c r="A3013" t="s">
        <v>9756</v>
      </c>
      <c r="B3013" t="s">
        <v>42393</v>
      </c>
    </row>
    <row r="3014" spans="1:2" x14ac:dyDescent="0.4">
      <c r="A3014" t="s">
        <v>9757</v>
      </c>
      <c r="B3014" t="s">
        <v>42391</v>
      </c>
    </row>
    <row r="3015" spans="1:2" x14ac:dyDescent="0.4">
      <c r="A3015" t="s">
        <v>9758</v>
      </c>
      <c r="B3015" t="s">
        <v>42399</v>
      </c>
    </row>
    <row r="3016" spans="1:2" x14ac:dyDescent="0.4">
      <c r="A3016" t="s">
        <v>9759</v>
      </c>
      <c r="B3016" t="s">
        <v>42392</v>
      </c>
    </row>
    <row r="3017" spans="1:2" x14ac:dyDescent="0.4">
      <c r="A3017" t="s">
        <v>9760</v>
      </c>
      <c r="B3017" t="s">
        <v>42393</v>
      </c>
    </row>
    <row r="3018" spans="1:2" x14ac:dyDescent="0.4">
      <c r="A3018" t="s">
        <v>9761</v>
      </c>
      <c r="B3018" t="s">
        <v>42393</v>
      </c>
    </row>
    <row r="3019" spans="1:2" x14ac:dyDescent="0.4">
      <c r="A3019" t="s">
        <v>9762</v>
      </c>
      <c r="B3019" t="s">
        <v>42393</v>
      </c>
    </row>
    <row r="3020" spans="1:2" x14ac:dyDescent="0.4">
      <c r="A3020" t="s">
        <v>9763</v>
      </c>
      <c r="B3020" t="s">
        <v>42399</v>
      </c>
    </row>
    <row r="3021" spans="1:2" x14ac:dyDescent="0.4">
      <c r="A3021" t="s">
        <v>9764</v>
      </c>
      <c r="B3021" t="s">
        <v>42393</v>
      </c>
    </row>
    <row r="3022" spans="1:2" x14ac:dyDescent="0.4">
      <c r="A3022" t="s">
        <v>9765</v>
      </c>
      <c r="B3022" t="s">
        <v>42390</v>
      </c>
    </row>
    <row r="3023" spans="1:2" x14ac:dyDescent="0.4">
      <c r="A3023" t="s">
        <v>9766</v>
      </c>
      <c r="B3023" t="s">
        <v>42392</v>
      </c>
    </row>
    <row r="3024" spans="1:2" x14ac:dyDescent="0.4">
      <c r="A3024" t="s">
        <v>9767</v>
      </c>
      <c r="B3024" t="s">
        <v>42390</v>
      </c>
    </row>
    <row r="3025" spans="1:2" x14ac:dyDescent="0.4">
      <c r="A3025" t="s">
        <v>9768</v>
      </c>
      <c r="B3025" t="s">
        <v>42392</v>
      </c>
    </row>
    <row r="3026" spans="1:2" x14ac:dyDescent="0.4">
      <c r="A3026" t="s">
        <v>9769</v>
      </c>
      <c r="B3026" t="s">
        <v>42390</v>
      </c>
    </row>
    <row r="3027" spans="1:2" x14ac:dyDescent="0.4">
      <c r="A3027" t="s">
        <v>9770</v>
      </c>
      <c r="B3027" t="s">
        <v>42393</v>
      </c>
    </row>
    <row r="3028" spans="1:2" x14ac:dyDescent="0.4">
      <c r="A3028" t="s">
        <v>9771</v>
      </c>
      <c r="B3028" t="s">
        <v>42394</v>
      </c>
    </row>
    <row r="3029" spans="1:2" x14ac:dyDescent="0.4">
      <c r="A3029" t="s">
        <v>9772</v>
      </c>
      <c r="B3029" t="s">
        <v>42393</v>
      </c>
    </row>
    <row r="3030" spans="1:2" x14ac:dyDescent="0.4">
      <c r="A3030" t="s">
        <v>9773</v>
      </c>
      <c r="B3030" t="s">
        <v>42390</v>
      </c>
    </row>
    <row r="3031" spans="1:2" x14ac:dyDescent="0.4">
      <c r="A3031" t="s">
        <v>9774</v>
      </c>
      <c r="B3031" t="s">
        <v>42390</v>
      </c>
    </row>
    <row r="3032" spans="1:2" x14ac:dyDescent="0.4">
      <c r="A3032" t="s">
        <v>9775</v>
      </c>
      <c r="B3032" t="s">
        <v>42390</v>
      </c>
    </row>
    <row r="3033" spans="1:2" x14ac:dyDescent="0.4">
      <c r="A3033" t="s">
        <v>9776</v>
      </c>
      <c r="B3033" t="s">
        <v>42394</v>
      </c>
    </row>
    <row r="3034" spans="1:2" x14ac:dyDescent="0.4">
      <c r="A3034" t="s">
        <v>9777</v>
      </c>
      <c r="B3034" t="s">
        <v>42392</v>
      </c>
    </row>
    <row r="3035" spans="1:2" x14ac:dyDescent="0.4">
      <c r="A3035" t="s">
        <v>9778</v>
      </c>
      <c r="B3035" t="s">
        <v>42391</v>
      </c>
    </row>
    <row r="3036" spans="1:2" x14ac:dyDescent="0.4">
      <c r="A3036" t="s">
        <v>9779</v>
      </c>
      <c r="B3036" t="s">
        <v>42399</v>
      </c>
    </row>
    <row r="3037" spans="1:2" x14ac:dyDescent="0.4">
      <c r="A3037" t="s">
        <v>9780</v>
      </c>
      <c r="B3037" t="s">
        <v>42393</v>
      </c>
    </row>
    <row r="3038" spans="1:2" x14ac:dyDescent="0.4">
      <c r="A3038" t="s">
        <v>9781</v>
      </c>
      <c r="B3038" t="s">
        <v>42394</v>
      </c>
    </row>
    <row r="3039" spans="1:2" x14ac:dyDescent="0.4">
      <c r="A3039" t="s">
        <v>9782</v>
      </c>
      <c r="B3039" t="s">
        <v>42393</v>
      </c>
    </row>
    <row r="3040" spans="1:2" x14ac:dyDescent="0.4">
      <c r="A3040" t="s">
        <v>9783</v>
      </c>
      <c r="B3040" t="s">
        <v>42393</v>
      </c>
    </row>
    <row r="3041" spans="1:2" x14ac:dyDescent="0.4">
      <c r="A3041" t="s">
        <v>9784</v>
      </c>
      <c r="B3041" t="s">
        <v>42392</v>
      </c>
    </row>
    <row r="3042" spans="1:2" x14ac:dyDescent="0.4">
      <c r="A3042" t="s">
        <v>9785</v>
      </c>
      <c r="B3042" t="s">
        <v>42392</v>
      </c>
    </row>
    <row r="3043" spans="1:2" x14ac:dyDescent="0.4">
      <c r="A3043" t="s">
        <v>9786</v>
      </c>
      <c r="B3043" t="s">
        <v>42392</v>
      </c>
    </row>
    <row r="3044" spans="1:2" x14ac:dyDescent="0.4">
      <c r="A3044" t="s">
        <v>9787</v>
      </c>
      <c r="B3044" t="s">
        <v>42392</v>
      </c>
    </row>
    <row r="3045" spans="1:2" x14ac:dyDescent="0.4">
      <c r="A3045" t="s">
        <v>9788</v>
      </c>
      <c r="B3045" t="s">
        <v>42392</v>
      </c>
    </row>
    <row r="3046" spans="1:2" x14ac:dyDescent="0.4">
      <c r="A3046" t="s">
        <v>9789</v>
      </c>
      <c r="B3046" t="s">
        <v>42392</v>
      </c>
    </row>
    <row r="3047" spans="1:2" x14ac:dyDescent="0.4">
      <c r="A3047" t="s">
        <v>9790</v>
      </c>
      <c r="B3047" t="s">
        <v>42390</v>
      </c>
    </row>
    <row r="3048" spans="1:2" x14ac:dyDescent="0.4">
      <c r="A3048" t="s">
        <v>9791</v>
      </c>
      <c r="B3048" t="s">
        <v>42394</v>
      </c>
    </row>
    <row r="3049" spans="1:2" x14ac:dyDescent="0.4">
      <c r="A3049" t="s">
        <v>9792</v>
      </c>
      <c r="B3049" t="s">
        <v>42392</v>
      </c>
    </row>
    <row r="3050" spans="1:2" x14ac:dyDescent="0.4">
      <c r="A3050" t="s">
        <v>9793</v>
      </c>
      <c r="B3050" t="s">
        <v>42419</v>
      </c>
    </row>
    <row r="3051" spans="1:2" x14ac:dyDescent="0.4">
      <c r="A3051" t="s">
        <v>9794</v>
      </c>
      <c r="B3051" t="s">
        <v>42391</v>
      </c>
    </row>
    <row r="3052" spans="1:2" x14ac:dyDescent="0.4">
      <c r="A3052" t="s">
        <v>9795</v>
      </c>
      <c r="B3052" t="s">
        <v>42393</v>
      </c>
    </row>
    <row r="3053" spans="1:2" x14ac:dyDescent="0.4">
      <c r="A3053" t="s">
        <v>9796</v>
      </c>
      <c r="B3053" t="s">
        <v>42392</v>
      </c>
    </row>
    <row r="3054" spans="1:2" x14ac:dyDescent="0.4">
      <c r="A3054" t="s">
        <v>9797</v>
      </c>
      <c r="B3054" t="s">
        <v>42393</v>
      </c>
    </row>
    <row r="3055" spans="1:2" x14ac:dyDescent="0.4">
      <c r="A3055" t="s">
        <v>9798</v>
      </c>
      <c r="B3055" t="s">
        <v>42393</v>
      </c>
    </row>
    <row r="3056" spans="1:2" x14ac:dyDescent="0.4">
      <c r="A3056" t="s">
        <v>9799</v>
      </c>
      <c r="B3056" t="s">
        <v>42399</v>
      </c>
    </row>
    <row r="3057" spans="1:2" x14ac:dyDescent="0.4">
      <c r="A3057" t="s">
        <v>9800</v>
      </c>
      <c r="B3057" t="s">
        <v>42391</v>
      </c>
    </row>
    <row r="3058" spans="1:2" x14ac:dyDescent="0.4">
      <c r="A3058" t="s">
        <v>9801</v>
      </c>
      <c r="B3058" t="s">
        <v>42394</v>
      </c>
    </row>
    <row r="3059" spans="1:2" x14ac:dyDescent="0.4">
      <c r="A3059" t="s">
        <v>9802</v>
      </c>
      <c r="B3059" t="s">
        <v>42392</v>
      </c>
    </row>
    <row r="3060" spans="1:2" x14ac:dyDescent="0.4">
      <c r="A3060" t="s">
        <v>9803</v>
      </c>
      <c r="B3060" t="s">
        <v>42399</v>
      </c>
    </row>
    <row r="3061" spans="1:2" x14ac:dyDescent="0.4">
      <c r="A3061" t="s">
        <v>9804</v>
      </c>
      <c r="B3061" t="s">
        <v>42394</v>
      </c>
    </row>
    <row r="3062" spans="1:2" x14ac:dyDescent="0.4">
      <c r="A3062" t="s">
        <v>9805</v>
      </c>
      <c r="B3062" t="s">
        <v>42390</v>
      </c>
    </row>
    <row r="3063" spans="1:2" x14ac:dyDescent="0.4">
      <c r="A3063" t="s">
        <v>9806</v>
      </c>
      <c r="B3063" t="s">
        <v>42390</v>
      </c>
    </row>
    <row r="3064" spans="1:2" x14ac:dyDescent="0.4">
      <c r="A3064" t="s">
        <v>9807</v>
      </c>
      <c r="B3064" t="s">
        <v>42406</v>
      </c>
    </row>
    <row r="3065" spans="1:2" x14ac:dyDescent="0.4">
      <c r="A3065" t="s">
        <v>9808</v>
      </c>
      <c r="B3065" t="s">
        <v>42392</v>
      </c>
    </row>
    <row r="3066" spans="1:2" x14ac:dyDescent="0.4">
      <c r="A3066" t="s">
        <v>9809</v>
      </c>
      <c r="B3066" t="s">
        <v>42390</v>
      </c>
    </row>
    <row r="3067" spans="1:2" x14ac:dyDescent="0.4">
      <c r="A3067" t="s">
        <v>9810</v>
      </c>
      <c r="B3067" t="s">
        <v>42391</v>
      </c>
    </row>
    <row r="3068" spans="1:2" x14ac:dyDescent="0.4">
      <c r="A3068" t="s">
        <v>9811</v>
      </c>
      <c r="B3068" t="s">
        <v>42390</v>
      </c>
    </row>
    <row r="3069" spans="1:2" x14ac:dyDescent="0.4">
      <c r="A3069" t="s">
        <v>9812</v>
      </c>
      <c r="B3069" t="s">
        <v>42390</v>
      </c>
    </row>
    <row r="3070" spans="1:2" x14ac:dyDescent="0.4">
      <c r="A3070" t="s">
        <v>9813</v>
      </c>
      <c r="B3070" t="s">
        <v>42390</v>
      </c>
    </row>
    <row r="3071" spans="1:2" x14ac:dyDescent="0.4">
      <c r="A3071" t="s">
        <v>9814</v>
      </c>
      <c r="B3071" t="s">
        <v>42390</v>
      </c>
    </row>
    <row r="3072" spans="1:2" x14ac:dyDescent="0.4">
      <c r="A3072" t="s">
        <v>9815</v>
      </c>
      <c r="B3072" t="s">
        <v>81</v>
      </c>
    </row>
    <row r="3073" spans="1:2" x14ac:dyDescent="0.4">
      <c r="A3073" t="s">
        <v>9816</v>
      </c>
      <c r="B3073" t="s">
        <v>42394</v>
      </c>
    </row>
    <row r="3074" spans="1:2" x14ac:dyDescent="0.4">
      <c r="A3074" t="s">
        <v>9817</v>
      </c>
      <c r="B3074" t="s">
        <v>42399</v>
      </c>
    </row>
    <row r="3075" spans="1:2" x14ac:dyDescent="0.4">
      <c r="A3075" t="s">
        <v>9818</v>
      </c>
      <c r="B3075" t="s">
        <v>42391</v>
      </c>
    </row>
    <row r="3076" spans="1:2" x14ac:dyDescent="0.4">
      <c r="A3076" t="s">
        <v>9819</v>
      </c>
      <c r="B3076" t="s">
        <v>42419</v>
      </c>
    </row>
    <row r="3077" spans="1:2" x14ac:dyDescent="0.4">
      <c r="A3077" t="s">
        <v>9820</v>
      </c>
      <c r="B3077" t="s">
        <v>42391</v>
      </c>
    </row>
    <row r="3078" spans="1:2" x14ac:dyDescent="0.4">
      <c r="A3078" t="s">
        <v>9821</v>
      </c>
      <c r="B3078" t="s">
        <v>42393</v>
      </c>
    </row>
    <row r="3079" spans="1:2" x14ac:dyDescent="0.4">
      <c r="A3079" t="s">
        <v>9822</v>
      </c>
      <c r="B3079" t="s">
        <v>42399</v>
      </c>
    </row>
    <row r="3080" spans="1:2" x14ac:dyDescent="0.4">
      <c r="A3080" t="s">
        <v>9823</v>
      </c>
      <c r="B3080" t="s">
        <v>42393</v>
      </c>
    </row>
    <row r="3081" spans="1:2" x14ac:dyDescent="0.4">
      <c r="A3081" t="s">
        <v>9824</v>
      </c>
      <c r="B3081" t="s">
        <v>42392</v>
      </c>
    </row>
    <row r="3082" spans="1:2" x14ac:dyDescent="0.4">
      <c r="A3082" t="s">
        <v>9825</v>
      </c>
      <c r="B3082" t="s">
        <v>42399</v>
      </c>
    </row>
    <row r="3083" spans="1:2" x14ac:dyDescent="0.4">
      <c r="A3083" t="s">
        <v>9826</v>
      </c>
      <c r="B3083" t="s">
        <v>42394</v>
      </c>
    </row>
    <row r="3084" spans="1:2" x14ac:dyDescent="0.4">
      <c r="A3084" t="s">
        <v>9827</v>
      </c>
      <c r="B3084" t="s">
        <v>42392</v>
      </c>
    </row>
    <row r="3085" spans="1:2" x14ac:dyDescent="0.4">
      <c r="A3085" t="s">
        <v>9828</v>
      </c>
      <c r="B3085" t="s">
        <v>42392</v>
      </c>
    </row>
    <row r="3086" spans="1:2" x14ac:dyDescent="0.4">
      <c r="A3086" t="s">
        <v>9829</v>
      </c>
      <c r="B3086" t="s">
        <v>42393</v>
      </c>
    </row>
    <row r="3087" spans="1:2" x14ac:dyDescent="0.4">
      <c r="A3087" t="s">
        <v>9830</v>
      </c>
      <c r="B3087" t="s">
        <v>42393</v>
      </c>
    </row>
    <row r="3088" spans="1:2" x14ac:dyDescent="0.4">
      <c r="A3088" t="s">
        <v>9831</v>
      </c>
      <c r="B3088" t="s">
        <v>42393</v>
      </c>
    </row>
    <row r="3089" spans="1:2" x14ac:dyDescent="0.4">
      <c r="A3089" t="s">
        <v>9832</v>
      </c>
      <c r="B3089" t="s">
        <v>42390</v>
      </c>
    </row>
    <row r="3090" spans="1:2" x14ac:dyDescent="0.4">
      <c r="A3090" t="s">
        <v>9833</v>
      </c>
      <c r="B3090" t="s">
        <v>42393</v>
      </c>
    </row>
    <row r="3091" spans="1:2" x14ac:dyDescent="0.4">
      <c r="A3091" t="s">
        <v>9834</v>
      </c>
      <c r="B3091" t="s">
        <v>42393</v>
      </c>
    </row>
    <row r="3092" spans="1:2" x14ac:dyDescent="0.4">
      <c r="A3092" t="s">
        <v>9835</v>
      </c>
      <c r="B3092" t="s">
        <v>42397</v>
      </c>
    </row>
    <row r="3093" spans="1:2" x14ac:dyDescent="0.4">
      <c r="A3093" t="s">
        <v>9836</v>
      </c>
      <c r="B3093" t="s">
        <v>81</v>
      </c>
    </row>
    <row r="3094" spans="1:2" x14ac:dyDescent="0.4">
      <c r="A3094" t="s">
        <v>9837</v>
      </c>
      <c r="B3094" t="s">
        <v>42391</v>
      </c>
    </row>
    <row r="3095" spans="1:2" x14ac:dyDescent="0.4">
      <c r="A3095" t="s">
        <v>9838</v>
      </c>
      <c r="B3095" t="s">
        <v>42393</v>
      </c>
    </row>
    <row r="3096" spans="1:2" x14ac:dyDescent="0.4">
      <c r="A3096" t="s">
        <v>9839</v>
      </c>
      <c r="B3096" t="s">
        <v>42393</v>
      </c>
    </row>
    <row r="3097" spans="1:2" x14ac:dyDescent="0.4">
      <c r="A3097" t="s">
        <v>9840</v>
      </c>
      <c r="B3097" t="s">
        <v>42392</v>
      </c>
    </row>
    <row r="3098" spans="1:2" x14ac:dyDescent="0.4">
      <c r="A3098" t="s">
        <v>9841</v>
      </c>
      <c r="B3098" t="s">
        <v>42397</v>
      </c>
    </row>
    <row r="3099" spans="1:2" x14ac:dyDescent="0.4">
      <c r="A3099" t="s">
        <v>9842</v>
      </c>
      <c r="B3099" t="s">
        <v>42390</v>
      </c>
    </row>
    <row r="3100" spans="1:2" x14ac:dyDescent="0.4">
      <c r="A3100" t="s">
        <v>9843</v>
      </c>
      <c r="B3100" t="s">
        <v>42393</v>
      </c>
    </row>
    <row r="3101" spans="1:2" x14ac:dyDescent="0.4">
      <c r="A3101" t="s">
        <v>9844</v>
      </c>
      <c r="B3101" t="s">
        <v>42391</v>
      </c>
    </row>
    <row r="3102" spans="1:2" x14ac:dyDescent="0.4">
      <c r="A3102" t="s">
        <v>9845</v>
      </c>
      <c r="B3102" t="s">
        <v>42393</v>
      </c>
    </row>
    <row r="3103" spans="1:2" x14ac:dyDescent="0.4">
      <c r="A3103" t="s">
        <v>9846</v>
      </c>
      <c r="B3103" t="s">
        <v>42391</v>
      </c>
    </row>
    <row r="3104" spans="1:2" x14ac:dyDescent="0.4">
      <c r="A3104" t="s">
        <v>9847</v>
      </c>
      <c r="B3104" t="s">
        <v>42390</v>
      </c>
    </row>
    <row r="3105" spans="1:2" x14ac:dyDescent="0.4">
      <c r="A3105" t="s">
        <v>9848</v>
      </c>
      <c r="B3105" t="s">
        <v>42392</v>
      </c>
    </row>
    <row r="3106" spans="1:2" x14ac:dyDescent="0.4">
      <c r="A3106" t="s">
        <v>9849</v>
      </c>
      <c r="B3106" t="s">
        <v>42394</v>
      </c>
    </row>
    <row r="3107" spans="1:2" x14ac:dyDescent="0.4">
      <c r="A3107" t="s">
        <v>9850</v>
      </c>
      <c r="B3107" t="s">
        <v>42390</v>
      </c>
    </row>
    <row r="3108" spans="1:2" x14ac:dyDescent="0.4">
      <c r="A3108" t="s">
        <v>9851</v>
      </c>
      <c r="B3108" t="s">
        <v>42399</v>
      </c>
    </row>
    <row r="3109" spans="1:2" x14ac:dyDescent="0.4">
      <c r="A3109" t="s">
        <v>9852</v>
      </c>
      <c r="B3109" t="s">
        <v>42394</v>
      </c>
    </row>
    <row r="3110" spans="1:2" x14ac:dyDescent="0.4">
      <c r="A3110" t="s">
        <v>9853</v>
      </c>
      <c r="B3110" t="s">
        <v>42394</v>
      </c>
    </row>
    <row r="3111" spans="1:2" x14ac:dyDescent="0.4">
      <c r="A3111" t="s">
        <v>9854</v>
      </c>
      <c r="B3111" t="s">
        <v>42399</v>
      </c>
    </row>
    <row r="3112" spans="1:2" x14ac:dyDescent="0.4">
      <c r="A3112" t="s">
        <v>9855</v>
      </c>
      <c r="B3112" t="s">
        <v>42391</v>
      </c>
    </row>
    <row r="3113" spans="1:2" x14ac:dyDescent="0.4">
      <c r="A3113" t="s">
        <v>9856</v>
      </c>
      <c r="B3113" t="s">
        <v>42391</v>
      </c>
    </row>
    <row r="3114" spans="1:2" x14ac:dyDescent="0.4">
      <c r="A3114" t="s">
        <v>9857</v>
      </c>
      <c r="B3114" t="s">
        <v>42391</v>
      </c>
    </row>
    <row r="3115" spans="1:2" x14ac:dyDescent="0.4">
      <c r="A3115" t="s">
        <v>9858</v>
      </c>
      <c r="B3115" t="s">
        <v>42394</v>
      </c>
    </row>
    <row r="3116" spans="1:2" x14ac:dyDescent="0.4">
      <c r="A3116" t="s">
        <v>9859</v>
      </c>
      <c r="B3116" t="s">
        <v>42391</v>
      </c>
    </row>
    <row r="3117" spans="1:2" x14ac:dyDescent="0.4">
      <c r="A3117" t="s">
        <v>9860</v>
      </c>
      <c r="B3117" t="s">
        <v>42392</v>
      </c>
    </row>
    <row r="3118" spans="1:2" x14ac:dyDescent="0.4">
      <c r="A3118" t="s">
        <v>9861</v>
      </c>
      <c r="B3118" t="s">
        <v>42392</v>
      </c>
    </row>
    <row r="3119" spans="1:2" x14ac:dyDescent="0.4">
      <c r="A3119" t="s">
        <v>9862</v>
      </c>
      <c r="B3119" t="s">
        <v>42397</v>
      </c>
    </row>
    <row r="3120" spans="1:2" x14ac:dyDescent="0.4">
      <c r="A3120" t="s">
        <v>9863</v>
      </c>
      <c r="B3120" t="s">
        <v>123</v>
      </c>
    </row>
    <row r="3121" spans="1:2" x14ac:dyDescent="0.4">
      <c r="A3121" t="s">
        <v>9864</v>
      </c>
      <c r="B3121" t="s">
        <v>42390</v>
      </c>
    </row>
    <row r="3122" spans="1:2" x14ac:dyDescent="0.4">
      <c r="A3122" t="s">
        <v>9865</v>
      </c>
      <c r="B3122" t="s">
        <v>42391</v>
      </c>
    </row>
    <row r="3123" spans="1:2" x14ac:dyDescent="0.4">
      <c r="A3123" t="s">
        <v>9866</v>
      </c>
      <c r="B3123" t="s">
        <v>42393</v>
      </c>
    </row>
    <row r="3124" spans="1:2" x14ac:dyDescent="0.4">
      <c r="A3124" t="s">
        <v>9867</v>
      </c>
      <c r="B3124" t="s">
        <v>42394</v>
      </c>
    </row>
    <row r="3125" spans="1:2" x14ac:dyDescent="0.4">
      <c r="A3125" t="s">
        <v>9868</v>
      </c>
      <c r="B3125" t="s">
        <v>42390</v>
      </c>
    </row>
    <row r="3126" spans="1:2" x14ac:dyDescent="0.4">
      <c r="A3126" t="s">
        <v>9869</v>
      </c>
      <c r="B3126" t="s">
        <v>42394</v>
      </c>
    </row>
    <row r="3127" spans="1:2" x14ac:dyDescent="0.4">
      <c r="A3127" t="s">
        <v>9870</v>
      </c>
      <c r="B3127" t="s">
        <v>81</v>
      </c>
    </row>
    <row r="3128" spans="1:2" x14ac:dyDescent="0.4">
      <c r="A3128" t="s">
        <v>9871</v>
      </c>
      <c r="B3128" t="s">
        <v>42419</v>
      </c>
    </row>
    <row r="3129" spans="1:2" x14ac:dyDescent="0.4">
      <c r="A3129" t="s">
        <v>9872</v>
      </c>
      <c r="B3129" t="s">
        <v>42399</v>
      </c>
    </row>
    <row r="3130" spans="1:2" x14ac:dyDescent="0.4">
      <c r="A3130" t="s">
        <v>9873</v>
      </c>
      <c r="B3130" t="s">
        <v>81</v>
      </c>
    </row>
    <row r="3131" spans="1:2" x14ac:dyDescent="0.4">
      <c r="A3131" t="s">
        <v>9874</v>
      </c>
      <c r="B3131" t="s">
        <v>42390</v>
      </c>
    </row>
    <row r="3132" spans="1:2" x14ac:dyDescent="0.4">
      <c r="A3132" t="s">
        <v>9875</v>
      </c>
      <c r="B3132" t="s">
        <v>42393</v>
      </c>
    </row>
    <row r="3133" spans="1:2" x14ac:dyDescent="0.4">
      <c r="A3133" t="s">
        <v>9876</v>
      </c>
      <c r="B3133" t="s">
        <v>42399</v>
      </c>
    </row>
    <row r="3134" spans="1:2" x14ac:dyDescent="0.4">
      <c r="A3134" t="s">
        <v>9877</v>
      </c>
      <c r="B3134" t="s">
        <v>42392</v>
      </c>
    </row>
    <row r="3135" spans="1:2" x14ac:dyDescent="0.4">
      <c r="A3135" t="s">
        <v>9878</v>
      </c>
      <c r="B3135" t="s">
        <v>42390</v>
      </c>
    </row>
    <row r="3136" spans="1:2" x14ac:dyDescent="0.4">
      <c r="A3136" t="s">
        <v>9879</v>
      </c>
      <c r="B3136" t="s">
        <v>42399</v>
      </c>
    </row>
    <row r="3137" spans="1:2" x14ac:dyDescent="0.4">
      <c r="A3137" t="s">
        <v>9880</v>
      </c>
      <c r="B3137" t="s">
        <v>42391</v>
      </c>
    </row>
    <row r="3138" spans="1:2" x14ac:dyDescent="0.4">
      <c r="A3138" t="s">
        <v>9881</v>
      </c>
      <c r="B3138" t="s">
        <v>42391</v>
      </c>
    </row>
    <row r="3139" spans="1:2" x14ac:dyDescent="0.4">
      <c r="A3139" t="s">
        <v>9882</v>
      </c>
      <c r="B3139" t="s">
        <v>42393</v>
      </c>
    </row>
    <row r="3140" spans="1:2" x14ac:dyDescent="0.4">
      <c r="A3140" t="s">
        <v>9883</v>
      </c>
      <c r="B3140" t="s">
        <v>42393</v>
      </c>
    </row>
    <row r="3141" spans="1:2" x14ac:dyDescent="0.4">
      <c r="A3141" t="s">
        <v>9884</v>
      </c>
      <c r="B3141" t="s">
        <v>42390</v>
      </c>
    </row>
    <row r="3142" spans="1:2" x14ac:dyDescent="0.4">
      <c r="A3142" t="s">
        <v>9885</v>
      </c>
      <c r="B3142" t="s">
        <v>42393</v>
      </c>
    </row>
    <row r="3143" spans="1:2" x14ac:dyDescent="0.4">
      <c r="A3143" t="s">
        <v>9886</v>
      </c>
      <c r="B3143" t="s">
        <v>42399</v>
      </c>
    </row>
    <row r="3144" spans="1:2" x14ac:dyDescent="0.4">
      <c r="A3144" t="s">
        <v>9887</v>
      </c>
      <c r="B3144" t="s">
        <v>42391</v>
      </c>
    </row>
    <row r="3145" spans="1:2" x14ac:dyDescent="0.4">
      <c r="A3145" t="s">
        <v>9888</v>
      </c>
      <c r="B3145" t="s">
        <v>42394</v>
      </c>
    </row>
    <row r="3146" spans="1:2" x14ac:dyDescent="0.4">
      <c r="A3146" t="s">
        <v>9889</v>
      </c>
      <c r="B3146" t="s">
        <v>42394</v>
      </c>
    </row>
    <row r="3147" spans="1:2" x14ac:dyDescent="0.4">
      <c r="A3147" t="s">
        <v>9890</v>
      </c>
      <c r="B3147" t="s">
        <v>42391</v>
      </c>
    </row>
    <row r="3148" spans="1:2" x14ac:dyDescent="0.4">
      <c r="A3148" t="s">
        <v>9891</v>
      </c>
      <c r="B3148" t="s">
        <v>81</v>
      </c>
    </row>
    <row r="3149" spans="1:2" x14ac:dyDescent="0.4">
      <c r="A3149" t="s">
        <v>9892</v>
      </c>
      <c r="B3149" t="s">
        <v>42397</v>
      </c>
    </row>
    <row r="3150" spans="1:2" x14ac:dyDescent="0.4">
      <c r="A3150" t="s">
        <v>9893</v>
      </c>
      <c r="B3150" t="s">
        <v>42397</v>
      </c>
    </row>
    <row r="3151" spans="1:2" x14ac:dyDescent="0.4">
      <c r="A3151" t="s">
        <v>9894</v>
      </c>
      <c r="B3151" t="s">
        <v>42394</v>
      </c>
    </row>
    <row r="3152" spans="1:2" x14ac:dyDescent="0.4">
      <c r="A3152" t="s">
        <v>9895</v>
      </c>
      <c r="B3152" t="s">
        <v>42391</v>
      </c>
    </row>
    <row r="3153" spans="1:2" x14ac:dyDescent="0.4">
      <c r="A3153" t="s">
        <v>9896</v>
      </c>
      <c r="B3153" t="s">
        <v>42399</v>
      </c>
    </row>
    <row r="3154" spans="1:2" x14ac:dyDescent="0.4">
      <c r="A3154" t="s">
        <v>9897</v>
      </c>
      <c r="B3154" t="s">
        <v>42394</v>
      </c>
    </row>
    <row r="3155" spans="1:2" x14ac:dyDescent="0.4">
      <c r="A3155" t="s">
        <v>9898</v>
      </c>
      <c r="B3155" t="s">
        <v>42394</v>
      </c>
    </row>
    <row r="3156" spans="1:2" x14ac:dyDescent="0.4">
      <c r="A3156" t="s">
        <v>9899</v>
      </c>
      <c r="B3156" t="s">
        <v>42399</v>
      </c>
    </row>
    <row r="3157" spans="1:2" x14ac:dyDescent="0.4">
      <c r="A3157" t="s">
        <v>9900</v>
      </c>
      <c r="B3157" t="s">
        <v>42393</v>
      </c>
    </row>
    <row r="3158" spans="1:2" x14ac:dyDescent="0.4">
      <c r="A3158" t="s">
        <v>9901</v>
      </c>
      <c r="B3158" t="s">
        <v>42391</v>
      </c>
    </row>
    <row r="3159" spans="1:2" x14ac:dyDescent="0.4">
      <c r="A3159" t="s">
        <v>9902</v>
      </c>
      <c r="B3159" t="s">
        <v>42393</v>
      </c>
    </row>
    <row r="3160" spans="1:2" x14ac:dyDescent="0.4">
      <c r="A3160" t="s">
        <v>9903</v>
      </c>
      <c r="B3160" t="s">
        <v>42394</v>
      </c>
    </row>
    <row r="3161" spans="1:2" x14ac:dyDescent="0.4">
      <c r="A3161" t="s">
        <v>9904</v>
      </c>
      <c r="B3161" t="s">
        <v>42390</v>
      </c>
    </row>
    <row r="3162" spans="1:2" x14ac:dyDescent="0.4">
      <c r="A3162" t="s">
        <v>9905</v>
      </c>
      <c r="B3162" t="s">
        <v>42393</v>
      </c>
    </row>
    <row r="3163" spans="1:2" x14ac:dyDescent="0.4">
      <c r="A3163" t="s">
        <v>9906</v>
      </c>
      <c r="B3163" t="s">
        <v>42392</v>
      </c>
    </row>
    <row r="3164" spans="1:2" x14ac:dyDescent="0.4">
      <c r="A3164" t="s">
        <v>9907</v>
      </c>
      <c r="B3164" t="s">
        <v>42393</v>
      </c>
    </row>
    <row r="3165" spans="1:2" x14ac:dyDescent="0.4">
      <c r="A3165" t="s">
        <v>9908</v>
      </c>
      <c r="B3165" t="s">
        <v>42391</v>
      </c>
    </row>
    <row r="3166" spans="1:2" x14ac:dyDescent="0.4">
      <c r="A3166" t="s">
        <v>9909</v>
      </c>
      <c r="B3166" t="s">
        <v>42390</v>
      </c>
    </row>
    <row r="3167" spans="1:2" x14ac:dyDescent="0.4">
      <c r="A3167" t="s">
        <v>9910</v>
      </c>
      <c r="B3167" t="s">
        <v>42393</v>
      </c>
    </row>
    <row r="3168" spans="1:2" x14ac:dyDescent="0.4">
      <c r="A3168" t="s">
        <v>9911</v>
      </c>
      <c r="B3168" t="s">
        <v>42391</v>
      </c>
    </row>
    <row r="3169" spans="1:2" x14ac:dyDescent="0.4">
      <c r="A3169" t="s">
        <v>9912</v>
      </c>
      <c r="B3169" t="s">
        <v>42392</v>
      </c>
    </row>
    <row r="3170" spans="1:2" x14ac:dyDescent="0.4">
      <c r="A3170" t="s">
        <v>9913</v>
      </c>
      <c r="B3170" t="s">
        <v>42390</v>
      </c>
    </row>
    <row r="3171" spans="1:2" x14ac:dyDescent="0.4">
      <c r="A3171" t="s">
        <v>9914</v>
      </c>
      <c r="B3171" t="s">
        <v>42392</v>
      </c>
    </row>
    <row r="3172" spans="1:2" x14ac:dyDescent="0.4">
      <c r="A3172" t="s">
        <v>9915</v>
      </c>
      <c r="B3172" t="s">
        <v>42391</v>
      </c>
    </row>
    <row r="3173" spans="1:2" x14ac:dyDescent="0.4">
      <c r="A3173" t="s">
        <v>9916</v>
      </c>
      <c r="B3173" t="s">
        <v>42391</v>
      </c>
    </row>
    <row r="3174" spans="1:2" x14ac:dyDescent="0.4">
      <c r="A3174" t="s">
        <v>9917</v>
      </c>
      <c r="B3174" t="s">
        <v>42399</v>
      </c>
    </row>
    <row r="3175" spans="1:2" x14ac:dyDescent="0.4">
      <c r="A3175" t="s">
        <v>9918</v>
      </c>
      <c r="B3175" t="s">
        <v>42399</v>
      </c>
    </row>
    <row r="3176" spans="1:2" x14ac:dyDescent="0.4">
      <c r="A3176" t="s">
        <v>9919</v>
      </c>
      <c r="B3176" t="s">
        <v>42392</v>
      </c>
    </row>
    <row r="3177" spans="1:2" x14ac:dyDescent="0.4">
      <c r="A3177" t="s">
        <v>9920</v>
      </c>
      <c r="B3177" t="s">
        <v>42392</v>
      </c>
    </row>
    <row r="3178" spans="1:2" x14ac:dyDescent="0.4">
      <c r="A3178" t="s">
        <v>9921</v>
      </c>
      <c r="B3178" t="s">
        <v>42390</v>
      </c>
    </row>
    <row r="3179" spans="1:2" x14ac:dyDescent="0.4">
      <c r="A3179" t="s">
        <v>9922</v>
      </c>
      <c r="B3179" t="s">
        <v>42399</v>
      </c>
    </row>
    <row r="3180" spans="1:2" x14ac:dyDescent="0.4">
      <c r="A3180" t="s">
        <v>9923</v>
      </c>
      <c r="B3180" t="s">
        <v>42397</v>
      </c>
    </row>
    <row r="3181" spans="1:2" x14ac:dyDescent="0.4">
      <c r="A3181" t="s">
        <v>9924</v>
      </c>
      <c r="B3181" t="s">
        <v>42390</v>
      </c>
    </row>
    <row r="3182" spans="1:2" x14ac:dyDescent="0.4">
      <c r="A3182" t="s">
        <v>9925</v>
      </c>
      <c r="B3182" t="s">
        <v>42394</v>
      </c>
    </row>
    <row r="3183" spans="1:2" x14ac:dyDescent="0.4">
      <c r="A3183" t="s">
        <v>9926</v>
      </c>
      <c r="B3183" t="s">
        <v>42419</v>
      </c>
    </row>
    <row r="3184" spans="1:2" x14ac:dyDescent="0.4">
      <c r="A3184" t="s">
        <v>9927</v>
      </c>
      <c r="B3184" t="s">
        <v>42399</v>
      </c>
    </row>
    <row r="3185" spans="1:2" x14ac:dyDescent="0.4">
      <c r="A3185" t="s">
        <v>9928</v>
      </c>
      <c r="B3185" t="s">
        <v>42390</v>
      </c>
    </row>
    <row r="3186" spans="1:2" x14ac:dyDescent="0.4">
      <c r="A3186" t="s">
        <v>9929</v>
      </c>
      <c r="B3186" t="s">
        <v>42390</v>
      </c>
    </row>
    <row r="3187" spans="1:2" x14ac:dyDescent="0.4">
      <c r="A3187" t="s">
        <v>9930</v>
      </c>
      <c r="B3187" t="s">
        <v>42393</v>
      </c>
    </row>
    <row r="3188" spans="1:2" x14ac:dyDescent="0.4">
      <c r="A3188" t="s">
        <v>9931</v>
      </c>
      <c r="B3188" t="s">
        <v>42399</v>
      </c>
    </row>
    <row r="3189" spans="1:2" x14ac:dyDescent="0.4">
      <c r="A3189" t="s">
        <v>9932</v>
      </c>
      <c r="B3189" t="s">
        <v>42394</v>
      </c>
    </row>
    <row r="3190" spans="1:2" x14ac:dyDescent="0.4">
      <c r="A3190" t="s">
        <v>9933</v>
      </c>
      <c r="B3190" t="s">
        <v>42390</v>
      </c>
    </row>
    <row r="3191" spans="1:2" x14ac:dyDescent="0.4">
      <c r="A3191" t="s">
        <v>9934</v>
      </c>
      <c r="B3191" t="s">
        <v>42392</v>
      </c>
    </row>
    <row r="3192" spans="1:2" x14ac:dyDescent="0.4">
      <c r="A3192" t="s">
        <v>9935</v>
      </c>
      <c r="B3192" t="s">
        <v>42393</v>
      </c>
    </row>
    <row r="3193" spans="1:2" x14ac:dyDescent="0.4">
      <c r="A3193" t="s">
        <v>9936</v>
      </c>
      <c r="B3193" t="s">
        <v>42399</v>
      </c>
    </row>
    <row r="3194" spans="1:2" x14ac:dyDescent="0.4">
      <c r="A3194" t="s">
        <v>9937</v>
      </c>
      <c r="B3194" t="s">
        <v>42392</v>
      </c>
    </row>
    <row r="3195" spans="1:2" x14ac:dyDescent="0.4">
      <c r="A3195" t="s">
        <v>9938</v>
      </c>
      <c r="B3195" t="s">
        <v>42392</v>
      </c>
    </row>
    <row r="3196" spans="1:2" x14ac:dyDescent="0.4">
      <c r="A3196" t="s">
        <v>9939</v>
      </c>
      <c r="B3196" t="s">
        <v>42394</v>
      </c>
    </row>
    <row r="3197" spans="1:2" x14ac:dyDescent="0.4">
      <c r="A3197" t="s">
        <v>9940</v>
      </c>
      <c r="B3197" t="s">
        <v>42390</v>
      </c>
    </row>
    <row r="3198" spans="1:2" x14ac:dyDescent="0.4">
      <c r="A3198" t="s">
        <v>9941</v>
      </c>
      <c r="B3198" t="s">
        <v>42394</v>
      </c>
    </row>
    <row r="3199" spans="1:2" x14ac:dyDescent="0.4">
      <c r="A3199" t="s">
        <v>9942</v>
      </c>
      <c r="B3199" t="s">
        <v>42391</v>
      </c>
    </row>
    <row r="3200" spans="1:2" x14ac:dyDescent="0.4">
      <c r="A3200" t="s">
        <v>9943</v>
      </c>
      <c r="B3200" t="s">
        <v>42399</v>
      </c>
    </row>
    <row r="3201" spans="1:2" x14ac:dyDescent="0.4">
      <c r="A3201" t="s">
        <v>9944</v>
      </c>
      <c r="B3201" t="s">
        <v>42394</v>
      </c>
    </row>
    <row r="3202" spans="1:2" x14ac:dyDescent="0.4">
      <c r="A3202" t="s">
        <v>9945</v>
      </c>
      <c r="B3202" t="s">
        <v>42394</v>
      </c>
    </row>
    <row r="3203" spans="1:2" x14ac:dyDescent="0.4">
      <c r="A3203" t="s">
        <v>9946</v>
      </c>
      <c r="B3203" t="s">
        <v>42391</v>
      </c>
    </row>
    <row r="3204" spans="1:2" x14ac:dyDescent="0.4">
      <c r="A3204" t="s">
        <v>9947</v>
      </c>
      <c r="B3204" t="s">
        <v>42390</v>
      </c>
    </row>
    <row r="3205" spans="1:2" x14ac:dyDescent="0.4">
      <c r="A3205" t="s">
        <v>9948</v>
      </c>
      <c r="B3205" t="s">
        <v>42391</v>
      </c>
    </row>
    <row r="3206" spans="1:2" x14ac:dyDescent="0.4">
      <c r="A3206" t="s">
        <v>9949</v>
      </c>
      <c r="B3206" t="s">
        <v>42406</v>
      </c>
    </row>
    <row r="3207" spans="1:2" x14ac:dyDescent="0.4">
      <c r="A3207" t="s">
        <v>9950</v>
      </c>
      <c r="B3207" t="s">
        <v>42394</v>
      </c>
    </row>
    <row r="3208" spans="1:2" x14ac:dyDescent="0.4">
      <c r="A3208" t="s">
        <v>9951</v>
      </c>
      <c r="B3208" t="s">
        <v>42393</v>
      </c>
    </row>
    <row r="3209" spans="1:2" x14ac:dyDescent="0.4">
      <c r="A3209" t="s">
        <v>9952</v>
      </c>
      <c r="B3209" t="s">
        <v>81</v>
      </c>
    </row>
    <row r="3210" spans="1:2" x14ac:dyDescent="0.4">
      <c r="A3210" t="s">
        <v>9953</v>
      </c>
      <c r="B3210" t="s">
        <v>42392</v>
      </c>
    </row>
    <row r="3211" spans="1:2" x14ac:dyDescent="0.4">
      <c r="A3211" t="s">
        <v>9954</v>
      </c>
      <c r="B3211" t="s">
        <v>42394</v>
      </c>
    </row>
    <row r="3212" spans="1:2" x14ac:dyDescent="0.4">
      <c r="A3212" t="s">
        <v>9955</v>
      </c>
      <c r="B3212" t="s">
        <v>42406</v>
      </c>
    </row>
    <row r="3213" spans="1:2" x14ac:dyDescent="0.4">
      <c r="A3213" t="s">
        <v>9956</v>
      </c>
      <c r="B3213" t="s">
        <v>42394</v>
      </c>
    </row>
    <row r="3214" spans="1:2" x14ac:dyDescent="0.4">
      <c r="A3214" t="s">
        <v>9957</v>
      </c>
      <c r="B3214" t="s">
        <v>42419</v>
      </c>
    </row>
    <row r="3215" spans="1:2" x14ac:dyDescent="0.4">
      <c r="A3215" t="s">
        <v>9958</v>
      </c>
      <c r="B3215" t="s">
        <v>42393</v>
      </c>
    </row>
    <row r="3216" spans="1:2" x14ac:dyDescent="0.4">
      <c r="A3216" t="s">
        <v>9959</v>
      </c>
      <c r="B3216" t="s">
        <v>42394</v>
      </c>
    </row>
    <row r="3217" spans="1:2" x14ac:dyDescent="0.4">
      <c r="A3217" t="s">
        <v>9960</v>
      </c>
      <c r="B3217" t="s">
        <v>42391</v>
      </c>
    </row>
    <row r="3218" spans="1:2" x14ac:dyDescent="0.4">
      <c r="A3218" t="s">
        <v>9961</v>
      </c>
      <c r="B3218" t="s">
        <v>42392</v>
      </c>
    </row>
    <row r="3219" spans="1:2" x14ac:dyDescent="0.4">
      <c r="A3219" t="s">
        <v>9962</v>
      </c>
      <c r="B3219" t="s">
        <v>81</v>
      </c>
    </row>
    <row r="3220" spans="1:2" x14ac:dyDescent="0.4">
      <c r="A3220" t="s">
        <v>9963</v>
      </c>
      <c r="B3220" t="s">
        <v>42393</v>
      </c>
    </row>
    <row r="3221" spans="1:2" x14ac:dyDescent="0.4">
      <c r="A3221" t="s">
        <v>9964</v>
      </c>
      <c r="B3221" t="s">
        <v>42393</v>
      </c>
    </row>
    <row r="3222" spans="1:2" x14ac:dyDescent="0.4">
      <c r="A3222" t="s">
        <v>9965</v>
      </c>
      <c r="B3222" t="s">
        <v>42390</v>
      </c>
    </row>
    <row r="3223" spans="1:2" x14ac:dyDescent="0.4">
      <c r="A3223" t="s">
        <v>9966</v>
      </c>
      <c r="B3223" t="s">
        <v>42392</v>
      </c>
    </row>
    <row r="3224" spans="1:2" x14ac:dyDescent="0.4">
      <c r="A3224" t="s">
        <v>9967</v>
      </c>
      <c r="B3224" t="s">
        <v>42392</v>
      </c>
    </row>
    <row r="3225" spans="1:2" x14ac:dyDescent="0.4">
      <c r="A3225" t="s">
        <v>9968</v>
      </c>
      <c r="B3225" t="s">
        <v>42391</v>
      </c>
    </row>
    <row r="3226" spans="1:2" x14ac:dyDescent="0.4">
      <c r="A3226" t="s">
        <v>9969</v>
      </c>
      <c r="B3226" t="s">
        <v>42393</v>
      </c>
    </row>
    <row r="3227" spans="1:2" x14ac:dyDescent="0.4">
      <c r="A3227" t="s">
        <v>9970</v>
      </c>
      <c r="B3227" t="s">
        <v>42390</v>
      </c>
    </row>
    <row r="3228" spans="1:2" x14ac:dyDescent="0.4">
      <c r="A3228" t="s">
        <v>9971</v>
      </c>
      <c r="B3228" t="s">
        <v>81</v>
      </c>
    </row>
    <row r="3229" spans="1:2" x14ac:dyDescent="0.4">
      <c r="A3229" t="s">
        <v>9972</v>
      </c>
      <c r="B3229" t="s">
        <v>42392</v>
      </c>
    </row>
    <row r="3230" spans="1:2" x14ac:dyDescent="0.4">
      <c r="A3230" t="s">
        <v>9973</v>
      </c>
      <c r="B3230" t="s">
        <v>81</v>
      </c>
    </row>
    <row r="3231" spans="1:2" x14ac:dyDescent="0.4">
      <c r="A3231" t="s">
        <v>9974</v>
      </c>
      <c r="B3231" t="s">
        <v>42392</v>
      </c>
    </row>
    <row r="3232" spans="1:2" x14ac:dyDescent="0.4">
      <c r="A3232" t="s">
        <v>9975</v>
      </c>
      <c r="B3232" t="s">
        <v>42399</v>
      </c>
    </row>
    <row r="3233" spans="1:2" x14ac:dyDescent="0.4">
      <c r="A3233" t="s">
        <v>9976</v>
      </c>
      <c r="B3233" t="s">
        <v>42394</v>
      </c>
    </row>
    <row r="3234" spans="1:2" x14ac:dyDescent="0.4">
      <c r="A3234" t="s">
        <v>9977</v>
      </c>
      <c r="B3234" t="s">
        <v>42393</v>
      </c>
    </row>
    <row r="3235" spans="1:2" x14ac:dyDescent="0.4">
      <c r="A3235" t="s">
        <v>9978</v>
      </c>
      <c r="B3235" t="s">
        <v>42390</v>
      </c>
    </row>
    <row r="3236" spans="1:2" x14ac:dyDescent="0.4">
      <c r="A3236" t="s">
        <v>9979</v>
      </c>
      <c r="B3236" t="s">
        <v>81</v>
      </c>
    </row>
    <row r="3237" spans="1:2" x14ac:dyDescent="0.4">
      <c r="A3237" t="s">
        <v>9980</v>
      </c>
      <c r="B3237" t="s">
        <v>42397</v>
      </c>
    </row>
    <row r="3238" spans="1:2" x14ac:dyDescent="0.4">
      <c r="A3238" t="s">
        <v>9981</v>
      </c>
      <c r="B3238" t="s">
        <v>42391</v>
      </c>
    </row>
    <row r="3239" spans="1:2" x14ac:dyDescent="0.4">
      <c r="A3239" t="s">
        <v>9982</v>
      </c>
      <c r="B3239" t="s">
        <v>42393</v>
      </c>
    </row>
    <row r="3240" spans="1:2" x14ac:dyDescent="0.4">
      <c r="A3240" t="s">
        <v>9983</v>
      </c>
      <c r="B3240" t="s">
        <v>42394</v>
      </c>
    </row>
    <row r="3241" spans="1:2" x14ac:dyDescent="0.4">
      <c r="A3241" t="s">
        <v>9984</v>
      </c>
      <c r="B3241" t="s">
        <v>42391</v>
      </c>
    </row>
    <row r="3242" spans="1:2" x14ac:dyDescent="0.4">
      <c r="A3242" t="s">
        <v>9985</v>
      </c>
      <c r="B3242" t="s">
        <v>42390</v>
      </c>
    </row>
    <row r="3243" spans="1:2" x14ac:dyDescent="0.4">
      <c r="A3243" t="s">
        <v>9986</v>
      </c>
      <c r="B3243" t="s">
        <v>42391</v>
      </c>
    </row>
    <row r="3244" spans="1:2" x14ac:dyDescent="0.4">
      <c r="A3244" t="s">
        <v>9987</v>
      </c>
      <c r="B3244" t="s">
        <v>42390</v>
      </c>
    </row>
    <row r="3245" spans="1:2" x14ac:dyDescent="0.4">
      <c r="A3245" t="s">
        <v>9988</v>
      </c>
      <c r="B3245" t="s">
        <v>42391</v>
      </c>
    </row>
    <row r="3246" spans="1:2" x14ac:dyDescent="0.4">
      <c r="A3246" t="s">
        <v>9989</v>
      </c>
      <c r="B3246" t="s">
        <v>42390</v>
      </c>
    </row>
    <row r="3247" spans="1:2" x14ac:dyDescent="0.4">
      <c r="A3247" t="s">
        <v>9990</v>
      </c>
      <c r="B3247" t="s">
        <v>42391</v>
      </c>
    </row>
    <row r="3248" spans="1:2" x14ac:dyDescent="0.4">
      <c r="A3248" t="s">
        <v>9991</v>
      </c>
      <c r="B3248" t="s">
        <v>42394</v>
      </c>
    </row>
    <row r="3249" spans="1:2" x14ac:dyDescent="0.4">
      <c r="A3249" t="s">
        <v>9992</v>
      </c>
      <c r="B3249" t="s">
        <v>42391</v>
      </c>
    </row>
    <row r="3250" spans="1:2" x14ac:dyDescent="0.4">
      <c r="A3250" t="s">
        <v>9993</v>
      </c>
      <c r="B3250" t="s">
        <v>42392</v>
      </c>
    </row>
    <row r="3251" spans="1:2" x14ac:dyDescent="0.4">
      <c r="A3251" t="s">
        <v>9994</v>
      </c>
      <c r="B3251" t="s">
        <v>42393</v>
      </c>
    </row>
    <row r="3252" spans="1:2" x14ac:dyDescent="0.4">
      <c r="A3252" t="s">
        <v>9995</v>
      </c>
      <c r="B3252" t="s">
        <v>42393</v>
      </c>
    </row>
    <row r="3253" spans="1:2" x14ac:dyDescent="0.4">
      <c r="A3253" t="s">
        <v>9996</v>
      </c>
      <c r="B3253" t="s">
        <v>42392</v>
      </c>
    </row>
    <row r="3254" spans="1:2" x14ac:dyDescent="0.4">
      <c r="A3254" t="s">
        <v>9997</v>
      </c>
      <c r="B3254" t="s">
        <v>42393</v>
      </c>
    </row>
    <row r="3255" spans="1:2" x14ac:dyDescent="0.4">
      <c r="A3255" t="s">
        <v>9998</v>
      </c>
      <c r="B3255" t="s">
        <v>42393</v>
      </c>
    </row>
    <row r="3256" spans="1:2" x14ac:dyDescent="0.4">
      <c r="A3256" t="s">
        <v>9999</v>
      </c>
      <c r="B3256" t="s">
        <v>42392</v>
      </c>
    </row>
    <row r="3257" spans="1:2" x14ac:dyDescent="0.4">
      <c r="A3257" t="s">
        <v>10000</v>
      </c>
      <c r="B3257" t="s">
        <v>42392</v>
      </c>
    </row>
    <row r="3258" spans="1:2" x14ac:dyDescent="0.4">
      <c r="A3258" t="s">
        <v>10001</v>
      </c>
      <c r="B3258" t="s">
        <v>42392</v>
      </c>
    </row>
    <row r="3259" spans="1:2" x14ac:dyDescent="0.4">
      <c r="A3259" t="s">
        <v>10002</v>
      </c>
      <c r="B3259" t="s">
        <v>81</v>
      </c>
    </row>
    <row r="3260" spans="1:2" x14ac:dyDescent="0.4">
      <c r="A3260" t="s">
        <v>10003</v>
      </c>
      <c r="B3260" t="s">
        <v>42391</v>
      </c>
    </row>
    <row r="3261" spans="1:2" x14ac:dyDescent="0.4">
      <c r="A3261" t="s">
        <v>10004</v>
      </c>
      <c r="B3261" t="s">
        <v>42399</v>
      </c>
    </row>
    <row r="3262" spans="1:2" x14ac:dyDescent="0.4">
      <c r="A3262" t="s">
        <v>10005</v>
      </c>
      <c r="B3262" t="s">
        <v>42393</v>
      </c>
    </row>
    <row r="3263" spans="1:2" x14ac:dyDescent="0.4">
      <c r="A3263" t="s">
        <v>10006</v>
      </c>
      <c r="B3263" t="s">
        <v>42392</v>
      </c>
    </row>
    <row r="3264" spans="1:2" x14ac:dyDescent="0.4">
      <c r="A3264" t="s">
        <v>10007</v>
      </c>
      <c r="B3264" t="s">
        <v>42390</v>
      </c>
    </row>
    <row r="3265" spans="1:2" x14ac:dyDescent="0.4">
      <c r="A3265" t="s">
        <v>10008</v>
      </c>
      <c r="B3265" t="s">
        <v>42399</v>
      </c>
    </row>
    <row r="3266" spans="1:2" x14ac:dyDescent="0.4">
      <c r="A3266" t="s">
        <v>10009</v>
      </c>
      <c r="B3266" t="s">
        <v>42394</v>
      </c>
    </row>
    <row r="3267" spans="1:2" x14ac:dyDescent="0.4">
      <c r="A3267" t="s">
        <v>10010</v>
      </c>
      <c r="B3267" t="s">
        <v>42390</v>
      </c>
    </row>
    <row r="3268" spans="1:2" x14ac:dyDescent="0.4">
      <c r="A3268" t="s">
        <v>10011</v>
      </c>
      <c r="B3268" t="s">
        <v>42393</v>
      </c>
    </row>
    <row r="3269" spans="1:2" x14ac:dyDescent="0.4">
      <c r="A3269" t="s">
        <v>10012</v>
      </c>
      <c r="B3269" t="s">
        <v>42394</v>
      </c>
    </row>
    <row r="3270" spans="1:2" x14ac:dyDescent="0.4">
      <c r="A3270" t="s">
        <v>10013</v>
      </c>
      <c r="B3270" t="s">
        <v>42393</v>
      </c>
    </row>
    <row r="3271" spans="1:2" x14ac:dyDescent="0.4">
      <c r="A3271" t="s">
        <v>10014</v>
      </c>
      <c r="B3271" t="s">
        <v>42393</v>
      </c>
    </row>
    <row r="3272" spans="1:2" x14ac:dyDescent="0.4">
      <c r="A3272" t="s">
        <v>10015</v>
      </c>
      <c r="B3272" t="s">
        <v>42397</v>
      </c>
    </row>
    <row r="3273" spans="1:2" x14ac:dyDescent="0.4">
      <c r="A3273" t="s">
        <v>10016</v>
      </c>
      <c r="B3273" t="s">
        <v>123</v>
      </c>
    </row>
    <row r="3274" spans="1:2" x14ac:dyDescent="0.4">
      <c r="A3274" t="s">
        <v>10017</v>
      </c>
      <c r="B3274" t="s">
        <v>42399</v>
      </c>
    </row>
    <row r="3275" spans="1:2" x14ac:dyDescent="0.4">
      <c r="A3275" t="s">
        <v>10018</v>
      </c>
      <c r="B3275" t="s">
        <v>42392</v>
      </c>
    </row>
    <row r="3276" spans="1:2" x14ac:dyDescent="0.4">
      <c r="A3276" t="s">
        <v>10019</v>
      </c>
      <c r="B3276" t="s">
        <v>42394</v>
      </c>
    </row>
    <row r="3277" spans="1:2" x14ac:dyDescent="0.4">
      <c r="A3277" t="s">
        <v>10020</v>
      </c>
      <c r="B3277" t="s">
        <v>42399</v>
      </c>
    </row>
    <row r="3278" spans="1:2" x14ac:dyDescent="0.4">
      <c r="A3278" t="s">
        <v>10021</v>
      </c>
      <c r="B3278" t="s">
        <v>42392</v>
      </c>
    </row>
    <row r="3279" spans="1:2" x14ac:dyDescent="0.4">
      <c r="A3279" t="s">
        <v>10022</v>
      </c>
      <c r="B3279" t="s">
        <v>42391</v>
      </c>
    </row>
    <row r="3280" spans="1:2" x14ac:dyDescent="0.4">
      <c r="A3280" t="s">
        <v>10023</v>
      </c>
      <c r="B3280" t="s">
        <v>42397</v>
      </c>
    </row>
    <row r="3281" spans="1:2" x14ac:dyDescent="0.4">
      <c r="A3281" t="s">
        <v>10024</v>
      </c>
      <c r="B3281" t="s">
        <v>42392</v>
      </c>
    </row>
    <row r="3282" spans="1:2" x14ac:dyDescent="0.4">
      <c r="A3282" t="s">
        <v>10025</v>
      </c>
      <c r="B3282" t="s">
        <v>42399</v>
      </c>
    </row>
    <row r="3283" spans="1:2" x14ac:dyDescent="0.4">
      <c r="A3283" t="s">
        <v>10026</v>
      </c>
      <c r="B3283" t="s">
        <v>42399</v>
      </c>
    </row>
    <row r="3284" spans="1:2" x14ac:dyDescent="0.4">
      <c r="A3284" t="s">
        <v>10027</v>
      </c>
      <c r="B3284" t="s">
        <v>42391</v>
      </c>
    </row>
    <row r="3285" spans="1:2" x14ac:dyDescent="0.4">
      <c r="A3285" t="s">
        <v>10028</v>
      </c>
      <c r="B3285" t="s">
        <v>42392</v>
      </c>
    </row>
    <row r="3286" spans="1:2" x14ac:dyDescent="0.4">
      <c r="A3286" t="s">
        <v>10029</v>
      </c>
      <c r="B3286" t="s">
        <v>42391</v>
      </c>
    </row>
    <row r="3287" spans="1:2" x14ac:dyDescent="0.4">
      <c r="A3287" t="s">
        <v>10030</v>
      </c>
      <c r="B3287" t="s">
        <v>81</v>
      </c>
    </row>
    <row r="3288" spans="1:2" x14ac:dyDescent="0.4">
      <c r="A3288" t="s">
        <v>10031</v>
      </c>
      <c r="B3288" t="s">
        <v>42394</v>
      </c>
    </row>
    <row r="3289" spans="1:2" x14ac:dyDescent="0.4">
      <c r="A3289" t="s">
        <v>10032</v>
      </c>
      <c r="B3289" t="s">
        <v>123</v>
      </c>
    </row>
    <row r="3290" spans="1:2" x14ac:dyDescent="0.4">
      <c r="A3290" t="s">
        <v>10033</v>
      </c>
      <c r="B3290" t="s">
        <v>42394</v>
      </c>
    </row>
    <row r="3291" spans="1:2" x14ac:dyDescent="0.4">
      <c r="A3291" t="s">
        <v>10034</v>
      </c>
      <c r="B3291" t="s">
        <v>81</v>
      </c>
    </row>
    <row r="3292" spans="1:2" x14ac:dyDescent="0.4">
      <c r="A3292" t="s">
        <v>10035</v>
      </c>
      <c r="B3292" t="s">
        <v>42390</v>
      </c>
    </row>
    <row r="3293" spans="1:2" x14ac:dyDescent="0.4">
      <c r="A3293" t="s">
        <v>10036</v>
      </c>
      <c r="B3293" t="s">
        <v>42391</v>
      </c>
    </row>
    <row r="3294" spans="1:2" x14ac:dyDescent="0.4">
      <c r="A3294" t="s">
        <v>10037</v>
      </c>
      <c r="B3294" t="s">
        <v>42399</v>
      </c>
    </row>
    <row r="3295" spans="1:2" x14ac:dyDescent="0.4">
      <c r="A3295" t="s">
        <v>10038</v>
      </c>
      <c r="B3295" t="s">
        <v>42391</v>
      </c>
    </row>
    <row r="3296" spans="1:2" x14ac:dyDescent="0.4">
      <c r="A3296" t="s">
        <v>10039</v>
      </c>
      <c r="B3296" t="s">
        <v>42393</v>
      </c>
    </row>
    <row r="3297" spans="1:2" x14ac:dyDescent="0.4">
      <c r="A3297" t="s">
        <v>10040</v>
      </c>
      <c r="B3297" t="s">
        <v>42394</v>
      </c>
    </row>
    <row r="3298" spans="1:2" x14ac:dyDescent="0.4">
      <c r="A3298" t="s">
        <v>10041</v>
      </c>
      <c r="B3298" t="s">
        <v>42390</v>
      </c>
    </row>
    <row r="3299" spans="1:2" x14ac:dyDescent="0.4">
      <c r="A3299" t="s">
        <v>10042</v>
      </c>
      <c r="B3299" t="s">
        <v>42393</v>
      </c>
    </row>
    <row r="3300" spans="1:2" x14ac:dyDescent="0.4">
      <c r="A3300" t="s">
        <v>10043</v>
      </c>
      <c r="B3300" t="s">
        <v>81</v>
      </c>
    </row>
    <row r="3301" spans="1:2" x14ac:dyDescent="0.4">
      <c r="A3301" t="s">
        <v>10044</v>
      </c>
      <c r="B3301" t="s">
        <v>42392</v>
      </c>
    </row>
    <row r="3302" spans="1:2" x14ac:dyDescent="0.4">
      <c r="A3302" t="s">
        <v>10045</v>
      </c>
      <c r="B3302" t="s">
        <v>42392</v>
      </c>
    </row>
    <row r="3303" spans="1:2" x14ac:dyDescent="0.4">
      <c r="A3303" t="s">
        <v>10046</v>
      </c>
      <c r="B3303" t="s">
        <v>42391</v>
      </c>
    </row>
    <row r="3304" spans="1:2" x14ac:dyDescent="0.4">
      <c r="A3304" t="s">
        <v>10047</v>
      </c>
      <c r="B3304" t="s">
        <v>42391</v>
      </c>
    </row>
    <row r="3305" spans="1:2" x14ac:dyDescent="0.4">
      <c r="A3305" t="s">
        <v>10048</v>
      </c>
      <c r="B3305" t="s">
        <v>42393</v>
      </c>
    </row>
    <row r="3306" spans="1:2" x14ac:dyDescent="0.4">
      <c r="A3306" t="s">
        <v>10049</v>
      </c>
      <c r="B3306" t="s">
        <v>42392</v>
      </c>
    </row>
    <row r="3307" spans="1:2" x14ac:dyDescent="0.4">
      <c r="A3307" t="s">
        <v>10050</v>
      </c>
      <c r="B3307" t="s">
        <v>42391</v>
      </c>
    </row>
    <row r="3308" spans="1:2" x14ac:dyDescent="0.4">
      <c r="A3308" t="s">
        <v>10051</v>
      </c>
      <c r="B3308" t="s">
        <v>42390</v>
      </c>
    </row>
    <row r="3309" spans="1:2" x14ac:dyDescent="0.4">
      <c r="A3309" t="s">
        <v>10052</v>
      </c>
      <c r="B3309" t="s">
        <v>42399</v>
      </c>
    </row>
    <row r="3310" spans="1:2" x14ac:dyDescent="0.4">
      <c r="A3310" t="s">
        <v>10053</v>
      </c>
      <c r="B3310" t="s">
        <v>42392</v>
      </c>
    </row>
    <row r="3311" spans="1:2" x14ac:dyDescent="0.4">
      <c r="A3311" t="s">
        <v>10054</v>
      </c>
      <c r="B3311" t="s">
        <v>42390</v>
      </c>
    </row>
    <row r="3312" spans="1:2" x14ac:dyDescent="0.4">
      <c r="A3312" t="s">
        <v>10055</v>
      </c>
      <c r="B3312" t="s">
        <v>42393</v>
      </c>
    </row>
    <row r="3313" spans="1:2" x14ac:dyDescent="0.4">
      <c r="A3313" t="s">
        <v>10056</v>
      </c>
      <c r="B3313" t="s">
        <v>123</v>
      </c>
    </row>
    <row r="3314" spans="1:2" x14ac:dyDescent="0.4">
      <c r="A3314" t="s">
        <v>10057</v>
      </c>
      <c r="B3314" t="s">
        <v>42391</v>
      </c>
    </row>
    <row r="3315" spans="1:2" x14ac:dyDescent="0.4">
      <c r="A3315" t="s">
        <v>10058</v>
      </c>
      <c r="B3315" t="s">
        <v>42394</v>
      </c>
    </row>
    <row r="3316" spans="1:2" x14ac:dyDescent="0.4">
      <c r="A3316" t="s">
        <v>10059</v>
      </c>
      <c r="B3316" t="s">
        <v>42419</v>
      </c>
    </row>
    <row r="3317" spans="1:2" x14ac:dyDescent="0.4">
      <c r="A3317" t="s">
        <v>10060</v>
      </c>
      <c r="B3317" t="s">
        <v>42390</v>
      </c>
    </row>
    <row r="3318" spans="1:2" x14ac:dyDescent="0.4">
      <c r="A3318" t="s">
        <v>10061</v>
      </c>
      <c r="B3318" t="s">
        <v>42391</v>
      </c>
    </row>
    <row r="3319" spans="1:2" x14ac:dyDescent="0.4">
      <c r="A3319" t="s">
        <v>10062</v>
      </c>
      <c r="B3319" t="s">
        <v>42394</v>
      </c>
    </row>
    <row r="3320" spans="1:2" x14ac:dyDescent="0.4">
      <c r="A3320" t="s">
        <v>10063</v>
      </c>
      <c r="B3320" t="s">
        <v>42390</v>
      </c>
    </row>
    <row r="3321" spans="1:2" x14ac:dyDescent="0.4">
      <c r="A3321" t="s">
        <v>10064</v>
      </c>
      <c r="B3321" t="s">
        <v>81</v>
      </c>
    </row>
    <row r="3322" spans="1:2" x14ac:dyDescent="0.4">
      <c r="A3322" t="s">
        <v>10065</v>
      </c>
      <c r="B3322" t="s">
        <v>42394</v>
      </c>
    </row>
    <row r="3323" spans="1:2" x14ac:dyDescent="0.4">
      <c r="A3323" t="s">
        <v>10066</v>
      </c>
      <c r="B3323" t="s">
        <v>42399</v>
      </c>
    </row>
    <row r="3324" spans="1:2" x14ac:dyDescent="0.4">
      <c r="A3324" t="s">
        <v>10067</v>
      </c>
      <c r="B3324" t="s">
        <v>42394</v>
      </c>
    </row>
    <row r="3325" spans="1:2" x14ac:dyDescent="0.4">
      <c r="A3325" t="s">
        <v>10068</v>
      </c>
      <c r="B3325" t="s">
        <v>42390</v>
      </c>
    </row>
    <row r="3326" spans="1:2" x14ac:dyDescent="0.4">
      <c r="A3326" t="s">
        <v>10069</v>
      </c>
      <c r="B3326" t="s">
        <v>42394</v>
      </c>
    </row>
    <row r="3327" spans="1:2" x14ac:dyDescent="0.4">
      <c r="A3327" t="s">
        <v>10070</v>
      </c>
      <c r="B3327" t="s">
        <v>42394</v>
      </c>
    </row>
    <row r="3328" spans="1:2" x14ac:dyDescent="0.4">
      <c r="A3328" t="s">
        <v>10071</v>
      </c>
      <c r="B3328" t="s">
        <v>42406</v>
      </c>
    </row>
    <row r="3329" spans="1:2" x14ac:dyDescent="0.4">
      <c r="A3329" t="s">
        <v>10072</v>
      </c>
      <c r="B3329" t="s">
        <v>42419</v>
      </c>
    </row>
    <row r="3330" spans="1:2" x14ac:dyDescent="0.4">
      <c r="A3330" t="s">
        <v>10073</v>
      </c>
      <c r="B3330" t="s">
        <v>42394</v>
      </c>
    </row>
    <row r="3331" spans="1:2" x14ac:dyDescent="0.4">
      <c r="A3331" t="s">
        <v>10074</v>
      </c>
      <c r="B3331" t="s">
        <v>42392</v>
      </c>
    </row>
    <row r="3332" spans="1:2" x14ac:dyDescent="0.4">
      <c r="A3332" t="s">
        <v>10075</v>
      </c>
      <c r="B3332" t="s">
        <v>42392</v>
      </c>
    </row>
    <row r="3333" spans="1:2" x14ac:dyDescent="0.4">
      <c r="A3333" t="s">
        <v>10076</v>
      </c>
      <c r="B3333" t="s">
        <v>42394</v>
      </c>
    </row>
    <row r="3334" spans="1:2" x14ac:dyDescent="0.4">
      <c r="A3334" t="s">
        <v>10077</v>
      </c>
      <c r="B3334" t="s">
        <v>42406</v>
      </c>
    </row>
    <row r="3335" spans="1:2" x14ac:dyDescent="0.4">
      <c r="A3335" t="s">
        <v>10078</v>
      </c>
      <c r="B3335" t="s">
        <v>42392</v>
      </c>
    </row>
    <row r="3336" spans="1:2" x14ac:dyDescent="0.4">
      <c r="A3336" t="s">
        <v>10079</v>
      </c>
      <c r="B3336" t="s">
        <v>42399</v>
      </c>
    </row>
    <row r="3337" spans="1:2" x14ac:dyDescent="0.4">
      <c r="A3337" t="s">
        <v>10080</v>
      </c>
      <c r="B3337" t="s">
        <v>42394</v>
      </c>
    </row>
    <row r="3338" spans="1:2" x14ac:dyDescent="0.4">
      <c r="A3338" t="s">
        <v>10081</v>
      </c>
      <c r="B3338" t="s">
        <v>42394</v>
      </c>
    </row>
    <row r="3339" spans="1:2" x14ac:dyDescent="0.4">
      <c r="A3339" t="s">
        <v>10082</v>
      </c>
      <c r="B3339" t="s">
        <v>42394</v>
      </c>
    </row>
    <row r="3340" spans="1:2" x14ac:dyDescent="0.4">
      <c r="A3340" t="s">
        <v>10083</v>
      </c>
      <c r="B3340" t="s">
        <v>42393</v>
      </c>
    </row>
    <row r="3341" spans="1:2" x14ac:dyDescent="0.4">
      <c r="A3341" t="s">
        <v>10084</v>
      </c>
      <c r="B3341" t="s">
        <v>81</v>
      </c>
    </row>
    <row r="3342" spans="1:2" x14ac:dyDescent="0.4">
      <c r="A3342" t="s">
        <v>10085</v>
      </c>
      <c r="B3342" t="s">
        <v>42394</v>
      </c>
    </row>
    <row r="3343" spans="1:2" x14ac:dyDescent="0.4">
      <c r="A3343" t="s">
        <v>10086</v>
      </c>
      <c r="B3343" t="s">
        <v>81</v>
      </c>
    </row>
    <row r="3344" spans="1:2" x14ac:dyDescent="0.4">
      <c r="A3344" t="s">
        <v>10087</v>
      </c>
      <c r="B3344" t="s">
        <v>42394</v>
      </c>
    </row>
    <row r="3345" spans="1:2" x14ac:dyDescent="0.4">
      <c r="A3345" t="s">
        <v>10088</v>
      </c>
      <c r="B3345" t="s">
        <v>42392</v>
      </c>
    </row>
    <row r="3346" spans="1:2" x14ac:dyDescent="0.4">
      <c r="A3346" t="s">
        <v>10089</v>
      </c>
      <c r="B3346" t="s">
        <v>42394</v>
      </c>
    </row>
    <row r="3347" spans="1:2" x14ac:dyDescent="0.4">
      <c r="A3347" t="s">
        <v>10090</v>
      </c>
      <c r="B3347" t="s">
        <v>42406</v>
      </c>
    </row>
    <row r="3348" spans="1:2" x14ac:dyDescent="0.4">
      <c r="A3348" t="s">
        <v>10091</v>
      </c>
      <c r="B3348" t="s">
        <v>42393</v>
      </c>
    </row>
    <row r="3349" spans="1:2" x14ac:dyDescent="0.4">
      <c r="A3349" t="s">
        <v>10092</v>
      </c>
      <c r="B3349" t="s">
        <v>81</v>
      </c>
    </row>
    <row r="3350" spans="1:2" x14ac:dyDescent="0.4">
      <c r="A3350" t="s">
        <v>10093</v>
      </c>
      <c r="B3350" t="s">
        <v>42394</v>
      </c>
    </row>
    <row r="3351" spans="1:2" x14ac:dyDescent="0.4">
      <c r="A3351" t="s">
        <v>10094</v>
      </c>
      <c r="B3351" t="s">
        <v>42393</v>
      </c>
    </row>
    <row r="3352" spans="1:2" x14ac:dyDescent="0.4">
      <c r="A3352" t="s">
        <v>10095</v>
      </c>
      <c r="B3352" t="s">
        <v>123</v>
      </c>
    </row>
    <row r="3353" spans="1:2" x14ac:dyDescent="0.4">
      <c r="A3353" t="s">
        <v>10096</v>
      </c>
      <c r="B3353" t="s">
        <v>42397</v>
      </c>
    </row>
    <row r="3354" spans="1:2" x14ac:dyDescent="0.4">
      <c r="A3354" t="s">
        <v>10097</v>
      </c>
      <c r="B3354" t="s">
        <v>42392</v>
      </c>
    </row>
    <row r="3355" spans="1:2" x14ac:dyDescent="0.4">
      <c r="A3355" t="s">
        <v>10098</v>
      </c>
      <c r="B3355" t="s">
        <v>42419</v>
      </c>
    </row>
    <row r="3356" spans="1:2" x14ac:dyDescent="0.4">
      <c r="A3356" t="s">
        <v>10099</v>
      </c>
      <c r="B3356" t="s">
        <v>42392</v>
      </c>
    </row>
    <row r="3357" spans="1:2" x14ac:dyDescent="0.4">
      <c r="A3357" t="s">
        <v>10100</v>
      </c>
      <c r="B3357" t="s">
        <v>42394</v>
      </c>
    </row>
    <row r="3358" spans="1:2" x14ac:dyDescent="0.4">
      <c r="A3358" t="s">
        <v>10101</v>
      </c>
      <c r="B3358" t="s">
        <v>42393</v>
      </c>
    </row>
    <row r="3359" spans="1:2" x14ac:dyDescent="0.4">
      <c r="A3359" t="s">
        <v>10102</v>
      </c>
      <c r="B3359" t="s">
        <v>42394</v>
      </c>
    </row>
    <row r="3360" spans="1:2" x14ac:dyDescent="0.4">
      <c r="A3360" t="s">
        <v>10103</v>
      </c>
      <c r="B3360" t="s">
        <v>42399</v>
      </c>
    </row>
    <row r="3361" spans="1:2" x14ac:dyDescent="0.4">
      <c r="A3361" t="s">
        <v>10104</v>
      </c>
      <c r="B3361" t="s">
        <v>42397</v>
      </c>
    </row>
    <row r="3362" spans="1:2" x14ac:dyDescent="0.4">
      <c r="A3362" t="s">
        <v>10105</v>
      </c>
      <c r="B3362" t="s">
        <v>42392</v>
      </c>
    </row>
    <row r="3363" spans="1:2" x14ac:dyDescent="0.4">
      <c r="A3363" t="s">
        <v>10106</v>
      </c>
      <c r="B3363" t="s">
        <v>42390</v>
      </c>
    </row>
    <row r="3364" spans="1:2" x14ac:dyDescent="0.4">
      <c r="A3364" t="s">
        <v>10107</v>
      </c>
      <c r="B3364" t="s">
        <v>42397</v>
      </c>
    </row>
    <row r="3365" spans="1:2" x14ac:dyDescent="0.4">
      <c r="A3365" t="s">
        <v>10108</v>
      </c>
      <c r="B3365" t="s">
        <v>42390</v>
      </c>
    </row>
    <row r="3366" spans="1:2" x14ac:dyDescent="0.4">
      <c r="A3366" t="s">
        <v>10109</v>
      </c>
      <c r="B3366" t="s">
        <v>42397</v>
      </c>
    </row>
    <row r="3367" spans="1:2" x14ac:dyDescent="0.4">
      <c r="A3367" t="s">
        <v>10110</v>
      </c>
      <c r="B3367" t="s">
        <v>42419</v>
      </c>
    </row>
    <row r="3368" spans="1:2" x14ac:dyDescent="0.4">
      <c r="A3368" t="s">
        <v>10111</v>
      </c>
      <c r="B3368" t="s">
        <v>42448</v>
      </c>
    </row>
    <row r="3369" spans="1:2" x14ac:dyDescent="0.4">
      <c r="A3369" t="s">
        <v>10112</v>
      </c>
      <c r="B3369" t="s">
        <v>42419</v>
      </c>
    </row>
    <row r="3370" spans="1:2" x14ac:dyDescent="0.4">
      <c r="A3370" t="s">
        <v>10113</v>
      </c>
      <c r="B3370" t="s">
        <v>42394</v>
      </c>
    </row>
    <row r="3371" spans="1:2" x14ac:dyDescent="0.4">
      <c r="A3371" t="s">
        <v>10114</v>
      </c>
      <c r="B3371" t="s">
        <v>42393</v>
      </c>
    </row>
    <row r="3372" spans="1:2" x14ac:dyDescent="0.4">
      <c r="A3372" t="s">
        <v>10115</v>
      </c>
      <c r="B3372" t="s">
        <v>42393</v>
      </c>
    </row>
    <row r="3373" spans="1:2" x14ac:dyDescent="0.4">
      <c r="A3373" t="s">
        <v>10116</v>
      </c>
      <c r="B3373" t="s">
        <v>42394</v>
      </c>
    </row>
    <row r="3374" spans="1:2" x14ac:dyDescent="0.4">
      <c r="A3374" t="s">
        <v>10117</v>
      </c>
      <c r="B3374" t="s">
        <v>42392</v>
      </c>
    </row>
    <row r="3375" spans="1:2" x14ac:dyDescent="0.4">
      <c r="A3375" t="s">
        <v>10118</v>
      </c>
      <c r="B3375" t="s">
        <v>42390</v>
      </c>
    </row>
    <row r="3376" spans="1:2" x14ac:dyDescent="0.4">
      <c r="A3376" t="s">
        <v>10119</v>
      </c>
      <c r="B3376" t="s">
        <v>42390</v>
      </c>
    </row>
    <row r="3377" spans="1:2" x14ac:dyDescent="0.4">
      <c r="A3377" t="s">
        <v>10120</v>
      </c>
      <c r="B3377" t="s">
        <v>42390</v>
      </c>
    </row>
    <row r="3378" spans="1:2" x14ac:dyDescent="0.4">
      <c r="A3378" t="s">
        <v>10121</v>
      </c>
      <c r="B3378" t="s">
        <v>42394</v>
      </c>
    </row>
    <row r="3379" spans="1:2" x14ac:dyDescent="0.4">
      <c r="A3379" t="s">
        <v>10122</v>
      </c>
      <c r="B3379" t="s">
        <v>42390</v>
      </c>
    </row>
    <row r="3380" spans="1:2" x14ac:dyDescent="0.4">
      <c r="A3380" t="s">
        <v>10123</v>
      </c>
      <c r="B3380" t="s">
        <v>42406</v>
      </c>
    </row>
    <row r="3381" spans="1:2" x14ac:dyDescent="0.4">
      <c r="A3381" t="s">
        <v>10124</v>
      </c>
      <c r="B3381" t="s">
        <v>42393</v>
      </c>
    </row>
    <row r="3382" spans="1:2" x14ac:dyDescent="0.4">
      <c r="A3382" t="s">
        <v>10125</v>
      </c>
      <c r="B3382" t="s">
        <v>42391</v>
      </c>
    </row>
    <row r="3383" spans="1:2" x14ac:dyDescent="0.4">
      <c r="A3383" t="s">
        <v>10126</v>
      </c>
      <c r="B3383" t="s">
        <v>42391</v>
      </c>
    </row>
    <row r="3384" spans="1:2" x14ac:dyDescent="0.4">
      <c r="A3384" t="s">
        <v>10127</v>
      </c>
      <c r="B3384" t="s">
        <v>42391</v>
      </c>
    </row>
    <row r="3385" spans="1:2" x14ac:dyDescent="0.4">
      <c r="A3385" t="s">
        <v>10128</v>
      </c>
      <c r="B3385" t="s">
        <v>42392</v>
      </c>
    </row>
    <row r="3386" spans="1:2" x14ac:dyDescent="0.4">
      <c r="A3386" t="s">
        <v>10129</v>
      </c>
      <c r="B3386" t="s">
        <v>42393</v>
      </c>
    </row>
    <row r="3387" spans="1:2" x14ac:dyDescent="0.4">
      <c r="A3387" t="s">
        <v>10130</v>
      </c>
      <c r="B3387" t="s">
        <v>42394</v>
      </c>
    </row>
    <row r="3388" spans="1:2" x14ac:dyDescent="0.4">
      <c r="A3388" t="s">
        <v>10131</v>
      </c>
      <c r="B3388" t="s">
        <v>42391</v>
      </c>
    </row>
    <row r="3389" spans="1:2" x14ac:dyDescent="0.4">
      <c r="A3389" t="s">
        <v>10132</v>
      </c>
      <c r="B3389" t="s">
        <v>42397</v>
      </c>
    </row>
    <row r="3390" spans="1:2" x14ac:dyDescent="0.4">
      <c r="A3390" t="s">
        <v>10133</v>
      </c>
      <c r="B3390" t="s">
        <v>42392</v>
      </c>
    </row>
    <row r="3391" spans="1:2" x14ac:dyDescent="0.4">
      <c r="A3391" t="s">
        <v>10134</v>
      </c>
      <c r="B3391" t="s">
        <v>42399</v>
      </c>
    </row>
    <row r="3392" spans="1:2" x14ac:dyDescent="0.4">
      <c r="A3392" t="s">
        <v>10135</v>
      </c>
      <c r="B3392" t="s">
        <v>42391</v>
      </c>
    </row>
    <row r="3393" spans="1:2" x14ac:dyDescent="0.4">
      <c r="A3393" t="s">
        <v>10136</v>
      </c>
      <c r="B3393" t="s">
        <v>42393</v>
      </c>
    </row>
    <row r="3394" spans="1:2" x14ac:dyDescent="0.4">
      <c r="A3394" t="s">
        <v>10137</v>
      </c>
      <c r="B3394" t="s">
        <v>42419</v>
      </c>
    </row>
    <row r="3395" spans="1:2" x14ac:dyDescent="0.4">
      <c r="A3395" t="s">
        <v>10138</v>
      </c>
      <c r="B3395" t="s">
        <v>81</v>
      </c>
    </row>
    <row r="3396" spans="1:2" x14ac:dyDescent="0.4">
      <c r="A3396" t="s">
        <v>10139</v>
      </c>
      <c r="B3396" t="s">
        <v>42392</v>
      </c>
    </row>
    <row r="3397" spans="1:2" x14ac:dyDescent="0.4">
      <c r="A3397" t="s">
        <v>10140</v>
      </c>
      <c r="B3397" t="s">
        <v>81</v>
      </c>
    </row>
    <row r="3398" spans="1:2" x14ac:dyDescent="0.4">
      <c r="A3398" t="s">
        <v>10141</v>
      </c>
      <c r="B3398" t="s">
        <v>123</v>
      </c>
    </row>
    <row r="3399" spans="1:2" x14ac:dyDescent="0.4">
      <c r="A3399" t="s">
        <v>10142</v>
      </c>
      <c r="B3399" t="s">
        <v>42394</v>
      </c>
    </row>
    <row r="3400" spans="1:2" x14ac:dyDescent="0.4">
      <c r="A3400" t="s">
        <v>10143</v>
      </c>
      <c r="B3400" t="s">
        <v>42390</v>
      </c>
    </row>
    <row r="3401" spans="1:2" x14ac:dyDescent="0.4">
      <c r="A3401" t="s">
        <v>10144</v>
      </c>
      <c r="B3401" t="s">
        <v>42391</v>
      </c>
    </row>
    <row r="3402" spans="1:2" x14ac:dyDescent="0.4">
      <c r="A3402" t="s">
        <v>10145</v>
      </c>
      <c r="B3402" t="s">
        <v>42394</v>
      </c>
    </row>
    <row r="3403" spans="1:2" x14ac:dyDescent="0.4">
      <c r="A3403" t="s">
        <v>10146</v>
      </c>
      <c r="B3403" t="s">
        <v>42394</v>
      </c>
    </row>
    <row r="3404" spans="1:2" x14ac:dyDescent="0.4">
      <c r="A3404" t="s">
        <v>10147</v>
      </c>
      <c r="B3404" t="s">
        <v>42392</v>
      </c>
    </row>
    <row r="3405" spans="1:2" x14ac:dyDescent="0.4">
      <c r="A3405" t="s">
        <v>10148</v>
      </c>
      <c r="B3405" t="s">
        <v>42391</v>
      </c>
    </row>
    <row r="3406" spans="1:2" x14ac:dyDescent="0.4">
      <c r="A3406" t="s">
        <v>10149</v>
      </c>
      <c r="B3406" t="s">
        <v>42393</v>
      </c>
    </row>
    <row r="3407" spans="1:2" x14ac:dyDescent="0.4">
      <c r="A3407" t="s">
        <v>10150</v>
      </c>
      <c r="B3407" t="s">
        <v>42392</v>
      </c>
    </row>
    <row r="3408" spans="1:2" x14ac:dyDescent="0.4">
      <c r="A3408" t="s">
        <v>10151</v>
      </c>
      <c r="B3408" t="s">
        <v>42392</v>
      </c>
    </row>
    <row r="3409" spans="1:2" x14ac:dyDescent="0.4">
      <c r="A3409" t="s">
        <v>10152</v>
      </c>
      <c r="B3409" t="s">
        <v>42394</v>
      </c>
    </row>
    <row r="3410" spans="1:2" x14ac:dyDescent="0.4">
      <c r="A3410" t="s">
        <v>10153</v>
      </c>
      <c r="B3410" t="s">
        <v>42393</v>
      </c>
    </row>
    <row r="3411" spans="1:2" x14ac:dyDescent="0.4">
      <c r="A3411" t="s">
        <v>10154</v>
      </c>
      <c r="B3411" t="s">
        <v>42394</v>
      </c>
    </row>
    <row r="3412" spans="1:2" x14ac:dyDescent="0.4">
      <c r="A3412" t="s">
        <v>10155</v>
      </c>
      <c r="B3412" t="s">
        <v>42394</v>
      </c>
    </row>
    <row r="3413" spans="1:2" x14ac:dyDescent="0.4">
      <c r="A3413" t="s">
        <v>10156</v>
      </c>
      <c r="B3413" t="s">
        <v>42391</v>
      </c>
    </row>
    <row r="3414" spans="1:2" x14ac:dyDescent="0.4">
      <c r="A3414" t="s">
        <v>10157</v>
      </c>
      <c r="B3414" t="s">
        <v>42394</v>
      </c>
    </row>
    <row r="3415" spans="1:2" x14ac:dyDescent="0.4">
      <c r="A3415" t="s">
        <v>10158</v>
      </c>
      <c r="B3415" t="s">
        <v>42394</v>
      </c>
    </row>
    <row r="3416" spans="1:2" x14ac:dyDescent="0.4">
      <c r="A3416" t="s">
        <v>10159</v>
      </c>
      <c r="B3416" t="s">
        <v>42399</v>
      </c>
    </row>
    <row r="3417" spans="1:2" x14ac:dyDescent="0.4">
      <c r="A3417" t="s">
        <v>10160</v>
      </c>
      <c r="B3417" t="s">
        <v>42419</v>
      </c>
    </row>
    <row r="3418" spans="1:2" x14ac:dyDescent="0.4">
      <c r="A3418" t="s">
        <v>10161</v>
      </c>
      <c r="B3418" t="s">
        <v>42406</v>
      </c>
    </row>
    <row r="3419" spans="1:2" x14ac:dyDescent="0.4">
      <c r="A3419" t="s">
        <v>10162</v>
      </c>
      <c r="B3419" t="s">
        <v>42392</v>
      </c>
    </row>
    <row r="3420" spans="1:2" x14ac:dyDescent="0.4">
      <c r="A3420" t="s">
        <v>10163</v>
      </c>
      <c r="B3420" t="s">
        <v>42419</v>
      </c>
    </row>
    <row r="3421" spans="1:2" x14ac:dyDescent="0.4">
      <c r="A3421" t="s">
        <v>9598</v>
      </c>
      <c r="B3421" t="s">
        <v>42406</v>
      </c>
    </row>
    <row r="3422" spans="1:2" x14ac:dyDescent="0.4">
      <c r="A3422" t="s">
        <v>10164</v>
      </c>
      <c r="B3422" t="s">
        <v>42392</v>
      </c>
    </row>
    <row r="3423" spans="1:2" x14ac:dyDescent="0.4">
      <c r="A3423" t="s">
        <v>10165</v>
      </c>
      <c r="B3423" t="s">
        <v>42406</v>
      </c>
    </row>
    <row r="3424" spans="1:2" x14ac:dyDescent="0.4">
      <c r="A3424" t="s">
        <v>10166</v>
      </c>
      <c r="B3424" t="s">
        <v>42391</v>
      </c>
    </row>
    <row r="3425" spans="1:2" x14ac:dyDescent="0.4">
      <c r="A3425" t="s">
        <v>10167</v>
      </c>
      <c r="B3425" t="s">
        <v>42394</v>
      </c>
    </row>
    <row r="3426" spans="1:2" x14ac:dyDescent="0.4">
      <c r="A3426" t="s">
        <v>10168</v>
      </c>
      <c r="B3426" t="s">
        <v>42393</v>
      </c>
    </row>
    <row r="3427" spans="1:2" x14ac:dyDescent="0.4">
      <c r="A3427" t="s">
        <v>9873</v>
      </c>
      <c r="B3427" t="s">
        <v>81</v>
      </c>
    </row>
    <row r="3428" spans="1:2" x14ac:dyDescent="0.4">
      <c r="A3428" t="s">
        <v>9870</v>
      </c>
      <c r="B3428" t="s">
        <v>81</v>
      </c>
    </row>
    <row r="3429" spans="1:2" x14ac:dyDescent="0.4">
      <c r="A3429" t="s">
        <v>9875</v>
      </c>
      <c r="B3429" t="s">
        <v>42393</v>
      </c>
    </row>
    <row r="3430" spans="1:2" x14ac:dyDescent="0.4">
      <c r="A3430" t="s">
        <v>10169</v>
      </c>
      <c r="B3430" t="s">
        <v>42391</v>
      </c>
    </row>
  </sheetData>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30"/>
  <sheetViews>
    <sheetView topLeftCell="A3409" workbookViewId="0">
      <selection sqref="A1:G3430"/>
    </sheetView>
  </sheetViews>
  <sheetFormatPr defaultRowHeight="17.399999999999999" x14ac:dyDescent="0.4"/>
  <cols>
    <col min="1" max="1" width="33.69921875" customWidth="1"/>
    <col min="2" max="2" width="15.69921875" bestFit="1" customWidth="1"/>
  </cols>
  <sheetData>
    <row r="1" spans="1:7" x14ac:dyDescent="0.4">
      <c r="A1" s="1" t="s">
        <v>5</v>
      </c>
      <c r="B1" s="1" t="s">
        <v>24</v>
      </c>
      <c r="C1" s="1" t="s">
        <v>42477</v>
      </c>
      <c r="D1" s="1" t="s">
        <v>42478</v>
      </c>
      <c r="E1" s="1" t="s">
        <v>42479</v>
      </c>
      <c r="F1" s="1" t="s">
        <v>42480</v>
      </c>
      <c r="G1" s="1" t="s">
        <v>42481</v>
      </c>
    </row>
    <row r="2" spans="1:7" x14ac:dyDescent="0.4">
      <c r="A2" t="s">
        <v>6748</v>
      </c>
      <c r="B2" t="s">
        <v>42390</v>
      </c>
      <c r="C2">
        <f>IFERROR(VLOOKUP(A2,'메이트수 원본'!A:F,2,FALSE),0)</f>
        <v>3</v>
      </c>
      <c r="D2">
        <f>IFERROR(VLOOKUP(A2,'메이트수 원본'!A:F,3,FALSE),0)</f>
        <v>0</v>
      </c>
      <c r="E2">
        <f>IFERROR(VLOOKUP(A2,'메이트수 원본'!A:F,4,FALSE),0)</f>
        <v>1</v>
      </c>
      <c r="F2">
        <f>IFERROR(VLOOKUP(A2,'메이트수 원본'!A:F,5,FALSE),0)</f>
        <v>0</v>
      </c>
      <c r="G2">
        <f>IFERROR(VLOOKUP(A2,'메이트수 원본'!A:F,6,FALSE),0)</f>
        <v>0</v>
      </c>
    </row>
    <row r="3" spans="1:7" x14ac:dyDescent="0.4">
      <c r="A3" t="s">
        <v>6749</v>
      </c>
      <c r="B3" t="s">
        <v>123</v>
      </c>
      <c r="C3">
        <f>IFERROR(VLOOKUP(A3,'메이트수 원본'!A:F,2,FALSE),0)</f>
        <v>0</v>
      </c>
      <c r="D3">
        <f>IFERROR(VLOOKUP(A3,'메이트수 원본'!A:F,3,FALSE),0)</f>
        <v>0</v>
      </c>
      <c r="E3">
        <f>IFERROR(VLOOKUP(A3,'메이트수 원본'!A:F,4,FALSE),0)</f>
        <v>0</v>
      </c>
      <c r="F3">
        <f>IFERROR(VLOOKUP(A3,'메이트수 원본'!A:F,5,FALSE),0)</f>
        <v>0</v>
      </c>
      <c r="G3">
        <f>IFERROR(VLOOKUP(A3,'메이트수 원본'!A:F,6,FALSE),0)</f>
        <v>0</v>
      </c>
    </row>
    <row r="4" spans="1:7" x14ac:dyDescent="0.4">
      <c r="A4" t="s">
        <v>6750</v>
      </c>
      <c r="B4" t="s">
        <v>123</v>
      </c>
      <c r="C4">
        <f>IFERROR(VLOOKUP(A4,'메이트수 원본'!A:F,2,FALSE),0)</f>
        <v>0</v>
      </c>
      <c r="D4">
        <f>IFERROR(VLOOKUP(A4,'메이트수 원본'!A:F,3,FALSE),0)</f>
        <v>0</v>
      </c>
      <c r="E4">
        <f>IFERROR(VLOOKUP(A4,'메이트수 원본'!A:F,4,FALSE),0)</f>
        <v>0</v>
      </c>
      <c r="F4">
        <f>IFERROR(VLOOKUP(A4,'메이트수 원본'!A:F,5,FALSE),0)</f>
        <v>0</v>
      </c>
      <c r="G4">
        <f>IFERROR(VLOOKUP(A4,'메이트수 원본'!A:F,6,FALSE),0)</f>
        <v>0</v>
      </c>
    </row>
    <row r="5" spans="1:7" x14ac:dyDescent="0.4">
      <c r="A5" t="s">
        <v>6751</v>
      </c>
      <c r="B5" t="s">
        <v>123</v>
      </c>
      <c r="C5">
        <f>IFERROR(VLOOKUP(A5,'메이트수 원본'!A:F,2,FALSE),0)</f>
        <v>0</v>
      </c>
      <c r="D5">
        <f>IFERROR(VLOOKUP(A5,'메이트수 원본'!A:F,3,FALSE),0)</f>
        <v>0</v>
      </c>
      <c r="E5">
        <f>IFERROR(VLOOKUP(A5,'메이트수 원본'!A:F,4,FALSE),0)</f>
        <v>0</v>
      </c>
      <c r="F5">
        <f>IFERROR(VLOOKUP(A5,'메이트수 원본'!A:F,5,FALSE),0)</f>
        <v>0</v>
      </c>
      <c r="G5">
        <f>IFERROR(VLOOKUP(A5,'메이트수 원본'!A:F,6,FALSE),0)</f>
        <v>0</v>
      </c>
    </row>
    <row r="6" spans="1:7" x14ac:dyDescent="0.4">
      <c r="A6" t="s">
        <v>6752</v>
      </c>
      <c r="B6" t="s">
        <v>42390</v>
      </c>
      <c r="C6">
        <f>IFERROR(VLOOKUP(A6,'메이트수 원본'!A:F,2,FALSE),0)</f>
        <v>0</v>
      </c>
      <c r="D6">
        <f>IFERROR(VLOOKUP(A6,'메이트수 원본'!A:F,3,FALSE),0)</f>
        <v>0</v>
      </c>
      <c r="E6">
        <f>IFERROR(VLOOKUP(A6,'메이트수 원본'!A:F,4,FALSE),0)</f>
        <v>0</v>
      </c>
      <c r="F6">
        <f>IFERROR(VLOOKUP(A6,'메이트수 원본'!A:F,5,FALSE),0)</f>
        <v>0</v>
      </c>
      <c r="G6">
        <f>IFERROR(VLOOKUP(A6,'메이트수 원본'!A:F,6,FALSE),0)</f>
        <v>0</v>
      </c>
    </row>
    <row r="7" spans="1:7" x14ac:dyDescent="0.4">
      <c r="A7" t="s">
        <v>6753</v>
      </c>
      <c r="B7" t="s">
        <v>42390</v>
      </c>
      <c r="C7">
        <f>IFERROR(VLOOKUP(A7,'메이트수 원본'!A:F,2,FALSE),0)</f>
        <v>0</v>
      </c>
      <c r="D7">
        <f>IFERROR(VLOOKUP(A7,'메이트수 원본'!A:F,3,FALSE),0)</f>
        <v>0</v>
      </c>
      <c r="E7">
        <f>IFERROR(VLOOKUP(A7,'메이트수 원본'!A:F,4,FALSE),0)</f>
        <v>0</v>
      </c>
      <c r="F7">
        <f>IFERROR(VLOOKUP(A7,'메이트수 원본'!A:F,5,FALSE),0)</f>
        <v>0</v>
      </c>
      <c r="G7">
        <f>IFERROR(VLOOKUP(A7,'메이트수 원본'!A:F,6,FALSE),0)</f>
        <v>0</v>
      </c>
    </row>
    <row r="8" spans="1:7" x14ac:dyDescent="0.4">
      <c r="A8" t="s">
        <v>6754</v>
      </c>
      <c r="B8" t="s">
        <v>42390</v>
      </c>
      <c r="C8">
        <f>IFERROR(VLOOKUP(A8,'메이트수 원본'!A:F,2,FALSE),0)</f>
        <v>0</v>
      </c>
      <c r="D8">
        <f>IFERROR(VLOOKUP(A8,'메이트수 원본'!A:F,3,FALSE),0)</f>
        <v>0</v>
      </c>
      <c r="E8">
        <f>IFERROR(VLOOKUP(A8,'메이트수 원본'!A:F,4,FALSE),0)</f>
        <v>0</v>
      </c>
      <c r="F8">
        <f>IFERROR(VLOOKUP(A8,'메이트수 원본'!A:F,5,FALSE),0)</f>
        <v>0</v>
      </c>
      <c r="G8">
        <f>IFERROR(VLOOKUP(A8,'메이트수 원본'!A:F,6,FALSE),0)</f>
        <v>0</v>
      </c>
    </row>
    <row r="9" spans="1:7" x14ac:dyDescent="0.4">
      <c r="A9" t="s">
        <v>6755</v>
      </c>
      <c r="B9" t="s">
        <v>42391</v>
      </c>
      <c r="C9">
        <f>IFERROR(VLOOKUP(A9,'메이트수 원본'!A:F,2,FALSE),0)</f>
        <v>0</v>
      </c>
      <c r="D9">
        <f>IFERROR(VLOOKUP(A9,'메이트수 원본'!A:F,3,FALSE),0)</f>
        <v>0</v>
      </c>
      <c r="E9">
        <f>IFERROR(VLOOKUP(A9,'메이트수 원본'!A:F,4,FALSE),0)</f>
        <v>0</v>
      </c>
      <c r="F9">
        <f>IFERROR(VLOOKUP(A9,'메이트수 원본'!A:F,5,FALSE),0)</f>
        <v>0</v>
      </c>
      <c r="G9">
        <f>IFERROR(VLOOKUP(A9,'메이트수 원본'!A:F,6,FALSE),0)</f>
        <v>0</v>
      </c>
    </row>
    <row r="10" spans="1:7" x14ac:dyDescent="0.4">
      <c r="A10" t="s">
        <v>6756</v>
      </c>
      <c r="B10" t="s">
        <v>123</v>
      </c>
      <c r="C10">
        <f>IFERROR(VLOOKUP(A10,'메이트수 원본'!A:F,2,FALSE),0)</f>
        <v>0</v>
      </c>
      <c r="D10">
        <f>IFERROR(VLOOKUP(A10,'메이트수 원본'!A:F,3,FALSE),0)</f>
        <v>0</v>
      </c>
      <c r="E10">
        <f>IFERROR(VLOOKUP(A10,'메이트수 원본'!A:F,4,FALSE),0)</f>
        <v>0</v>
      </c>
      <c r="F10">
        <f>IFERROR(VLOOKUP(A10,'메이트수 원본'!A:F,5,FALSE),0)</f>
        <v>0</v>
      </c>
      <c r="G10">
        <f>IFERROR(VLOOKUP(A10,'메이트수 원본'!A:F,6,FALSE),0)</f>
        <v>0</v>
      </c>
    </row>
    <row r="11" spans="1:7" x14ac:dyDescent="0.4">
      <c r="A11" t="s">
        <v>6757</v>
      </c>
      <c r="B11" t="s">
        <v>123</v>
      </c>
      <c r="C11">
        <f>IFERROR(VLOOKUP(A11,'메이트수 원본'!A:F,2,FALSE),0)</f>
        <v>0</v>
      </c>
      <c r="D11">
        <f>IFERROR(VLOOKUP(A11,'메이트수 원본'!A:F,3,FALSE),0)</f>
        <v>0</v>
      </c>
      <c r="E11">
        <f>IFERROR(VLOOKUP(A11,'메이트수 원본'!A:F,4,FALSE),0)</f>
        <v>0</v>
      </c>
      <c r="F11">
        <f>IFERROR(VLOOKUP(A11,'메이트수 원본'!A:F,5,FALSE),0)</f>
        <v>0</v>
      </c>
      <c r="G11">
        <f>IFERROR(VLOOKUP(A11,'메이트수 원본'!A:F,6,FALSE),0)</f>
        <v>0</v>
      </c>
    </row>
    <row r="12" spans="1:7" x14ac:dyDescent="0.4">
      <c r="A12" t="s">
        <v>6758</v>
      </c>
      <c r="B12" t="s">
        <v>42390</v>
      </c>
      <c r="C12">
        <f>IFERROR(VLOOKUP(A12,'메이트수 원본'!A:F,2,FALSE),0)</f>
        <v>0</v>
      </c>
      <c r="D12">
        <f>IFERROR(VLOOKUP(A12,'메이트수 원본'!A:F,3,FALSE),0)</f>
        <v>0</v>
      </c>
      <c r="E12">
        <f>IFERROR(VLOOKUP(A12,'메이트수 원본'!A:F,4,FALSE),0)</f>
        <v>0</v>
      </c>
      <c r="F12">
        <f>IFERROR(VLOOKUP(A12,'메이트수 원본'!A:F,5,FALSE),0)</f>
        <v>0</v>
      </c>
      <c r="G12">
        <f>IFERROR(VLOOKUP(A12,'메이트수 원본'!A:F,6,FALSE),0)</f>
        <v>0</v>
      </c>
    </row>
    <row r="13" spans="1:7" x14ac:dyDescent="0.4">
      <c r="A13" t="s">
        <v>6759</v>
      </c>
      <c r="B13" t="s">
        <v>42390</v>
      </c>
      <c r="C13">
        <f>IFERROR(VLOOKUP(A13,'메이트수 원본'!A:F,2,FALSE),0)</f>
        <v>0</v>
      </c>
      <c r="D13">
        <f>IFERROR(VLOOKUP(A13,'메이트수 원본'!A:F,3,FALSE),0)</f>
        <v>0</v>
      </c>
      <c r="E13">
        <f>IFERROR(VLOOKUP(A13,'메이트수 원본'!A:F,4,FALSE),0)</f>
        <v>0</v>
      </c>
      <c r="F13">
        <f>IFERROR(VLOOKUP(A13,'메이트수 원본'!A:F,5,FALSE),0)</f>
        <v>0</v>
      </c>
      <c r="G13">
        <f>IFERROR(VLOOKUP(A13,'메이트수 원본'!A:F,6,FALSE),0)</f>
        <v>0</v>
      </c>
    </row>
    <row r="14" spans="1:7" x14ac:dyDescent="0.4">
      <c r="A14" t="s">
        <v>6760</v>
      </c>
      <c r="B14" t="s">
        <v>123</v>
      </c>
      <c r="C14">
        <f>IFERROR(VLOOKUP(A14,'메이트수 원본'!A:F,2,FALSE),0)</f>
        <v>0</v>
      </c>
      <c r="D14">
        <f>IFERROR(VLOOKUP(A14,'메이트수 원본'!A:F,3,FALSE),0)</f>
        <v>0</v>
      </c>
      <c r="E14">
        <f>IFERROR(VLOOKUP(A14,'메이트수 원본'!A:F,4,FALSE),0)</f>
        <v>0</v>
      </c>
      <c r="F14">
        <f>IFERROR(VLOOKUP(A14,'메이트수 원본'!A:F,5,FALSE),0)</f>
        <v>0</v>
      </c>
      <c r="G14">
        <f>IFERROR(VLOOKUP(A14,'메이트수 원본'!A:F,6,FALSE),0)</f>
        <v>0</v>
      </c>
    </row>
    <row r="15" spans="1:7" x14ac:dyDescent="0.4">
      <c r="A15" t="s">
        <v>6761</v>
      </c>
      <c r="B15" t="s">
        <v>123</v>
      </c>
      <c r="C15">
        <f>IFERROR(VLOOKUP(A15,'메이트수 원본'!A:F,2,FALSE),0)</f>
        <v>0</v>
      </c>
      <c r="D15">
        <f>IFERROR(VLOOKUP(A15,'메이트수 원본'!A:F,3,FALSE),0)</f>
        <v>0</v>
      </c>
      <c r="E15">
        <f>IFERROR(VLOOKUP(A15,'메이트수 원본'!A:F,4,FALSE),0)</f>
        <v>0</v>
      </c>
      <c r="F15">
        <f>IFERROR(VLOOKUP(A15,'메이트수 원본'!A:F,5,FALSE),0)</f>
        <v>0</v>
      </c>
      <c r="G15">
        <f>IFERROR(VLOOKUP(A15,'메이트수 원본'!A:F,6,FALSE),0)</f>
        <v>0</v>
      </c>
    </row>
    <row r="16" spans="1:7" x14ac:dyDescent="0.4">
      <c r="A16" t="s">
        <v>6762</v>
      </c>
      <c r="B16" t="s">
        <v>123</v>
      </c>
      <c r="C16">
        <f>IFERROR(VLOOKUP(A16,'메이트수 원본'!A:F,2,FALSE),0)</f>
        <v>0</v>
      </c>
      <c r="D16">
        <f>IFERROR(VLOOKUP(A16,'메이트수 원본'!A:F,3,FALSE),0)</f>
        <v>0</v>
      </c>
      <c r="E16">
        <f>IFERROR(VLOOKUP(A16,'메이트수 원본'!A:F,4,FALSE),0)</f>
        <v>0</v>
      </c>
      <c r="F16">
        <f>IFERROR(VLOOKUP(A16,'메이트수 원본'!A:F,5,FALSE),0)</f>
        <v>0</v>
      </c>
      <c r="G16">
        <f>IFERROR(VLOOKUP(A16,'메이트수 원본'!A:F,6,FALSE),0)</f>
        <v>0</v>
      </c>
    </row>
    <row r="17" spans="1:7" x14ac:dyDescent="0.4">
      <c r="A17" t="s">
        <v>6763</v>
      </c>
      <c r="B17" t="s">
        <v>42390</v>
      </c>
      <c r="C17">
        <f>IFERROR(VLOOKUP(A17,'메이트수 원본'!A:F,2,FALSE),0)</f>
        <v>0</v>
      </c>
      <c r="D17">
        <f>IFERROR(VLOOKUP(A17,'메이트수 원본'!A:F,3,FALSE),0)</f>
        <v>0</v>
      </c>
      <c r="E17">
        <f>IFERROR(VLOOKUP(A17,'메이트수 원본'!A:F,4,FALSE),0)</f>
        <v>0</v>
      </c>
      <c r="F17">
        <f>IFERROR(VLOOKUP(A17,'메이트수 원본'!A:F,5,FALSE),0)</f>
        <v>0</v>
      </c>
      <c r="G17">
        <f>IFERROR(VLOOKUP(A17,'메이트수 원본'!A:F,6,FALSE),0)</f>
        <v>0</v>
      </c>
    </row>
    <row r="18" spans="1:7" x14ac:dyDescent="0.4">
      <c r="A18" t="s">
        <v>6764</v>
      </c>
      <c r="B18" t="s">
        <v>42390</v>
      </c>
      <c r="C18">
        <f>IFERROR(VLOOKUP(A18,'메이트수 원본'!A:F,2,FALSE),0)</f>
        <v>0</v>
      </c>
      <c r="D18">
        <f>IFERROR(VLOOKUP(A18,'메이트수 원본'!A:F,3,FALSE),0)</f>
        <v>0</v>
      </c>
      <c r="E18">
        <f>IFERROR(VLOOKUP(A18,'메이트수 원본'!A:F,4,FALSE),0)</f>
        <v>0</v>
      </c>
      <c r="F18">
        <f>IFERROR(VLOOKUP(A18,'메이트수 원본'!A:F,5,FALSE),0)</f>
        <v>0</v>
      </c>
      <c r="G18">
        <f>IFERROR(VLOOKUP(A18,'메이트수 원본'!A:F,6,FALSE),0)</f>
        <v>0</v>
      </c>
    </row>
    <row r="19" spans="1:7" x14ac:dyDescent="0.4">
      <c r="A19" t="s">
        <v>6765</v>
      </c>
      <c r="B19" t="s">
        <v>42390</v>
      </c>
      <c r="C19">
        <f>IFERROR(VLOOKUP(A19,'메이트수 원본'!A:F,2,FALSE),0)</f>
        <v>1</v>
      </c>
      <c r="D19">
        <f>IFERROR(VLOOKUP(A19,'메이트수 원본'!A:F,3,FALSE),0)</f>
        <v>0</v>
      </c>
      <c r="E19">
        <f>IFERROR(VLOOKUP(A19,'메이트수 원본'!A:F,4,FALSE),0)</f>
        <v>0</v>
      </c>
      <c r="F19">
        <f>IFERROR(VLOOKUP(A19,'메이트수 원본'!A:F,5,FALSE),0)</f>
        <v>0</v>
      </c>
      <c r="G19">
        <f>IFERROR(VLOOKUP(A19,'메이트수 원본'!A:F,6,FALSE),0)</f>
        <v>0</v>
      </c>
    </row>
    <row r="20" spans="1:7" x14ac:dyDescent="0.4">
      <c r="A20" t="s">
        <v>6766</v>
      </c>
      <c r="B20" t="s">
        <v>42390</v>
      </c>
      <c r="C20">
        <f>IFERROR(VLOOKUP(A20,'메이트수 원본'!A:F,2,FALSE),0)</f>
        <v>0</v>
      </c>
      <c r="D20">
        <f>IFERROR(VLOOKUP(A20,'메이트수 원본'!A:F,3,FALSE),0)</f>
        <v>0</v>
      </c>
      <c r="E20">
        <f>IFERROR(VLOOKUP(A20,'메이트수 원본'!A:F,4,FALSE),0)</f>
        <v>0</v>
      </c>
      <c r="F20">
        <f>IFERROR(VLOOKUP(A20,'메이트수 원본'!A:F,5,FALSE),0)</f>
        <v>0</v>
      </c>
      <c r="G20">
        <f>IFERROR(VLOOKUP(A20,'메이트수 원본'!A:F,6,FALSE),0)</f>
        <v>0</v>
      </c>
    </row>
    <row r="21" spans="1:7" x14ac:dyDescent="0.4">
      <c r="A21" t="s">
        <v>6767</v>
      </c>
      <c r="B21" t="s">
        <v>42390</v>
      </c>
      <c r="C21">
        <f>IFERROR(VLOOKUP(A21,'메이트수 원본'!A:F,2,FALSE),0)</f>
        <v>0</v>
      </c>
      <c r="D21">
        <f>IFERROR(VLOOKUP(A21,'메이트수 원본'!A:F,3,FALSE),0)</f>
        <v>0</v>
      </c>
      <c r="E21">
        <f>IFERROR(VLOOKUP(A21,'메이트수 원본'!A:F,4,FALSE),0)</f>
        <v>0</v>
      </c>
      <c r="F21">
        <f>IFERROR(VLOOKUP(A21,'메이트수 원본'!A:F,5,FALSE),0)</f>
        <v>0</v>
      </c>
      <c r="G21">
        <f>IFERROR(VLOOKUP(A21,'메이트수 원본'!A:F,6,FALSE),0)</f>
        <v>0</v>
      </c>
    </row>
    <row r="22" spans="1:7" x14ac:dyDescent="0.4">
      <c r="A22" t="s">
        <v>6768</v>
      </c>
      <c r="B22" t="s">
        <v>42390</v>
      </c>
      <c r="C22">
        <f>IFERROR(VLOOKUP(A22,'메이트수 원본'!A:F,2,FALSE),0)</f>
        <v>0</v>
      </c>
      <c r="D22">
        <f>IFERROR(VLOOKUP(A22,'메이트수 원본'!A:F,3,FALSE),0)</f>
        <v>0</v>
      </c>
      <c r="E22">
        <f>IFERROR(VLOOKUP(A22,'메이트수 원본'!A:F,4,FALSE),0)</f>
        <v>0</v>
      </c>
      <c r="F22">
        <f>IFERROR(VLOOKUP(A22,'메이트수 원본'!A:F,5,FALSE),0)</f>
        <v>0</v>
      </c>
      <c r="G22">
        <f>IFERROR(VLOOKUP(A22,'메이트수 원본'!A:F,6,FALSE),0)</f>
        <v>0</v>
      </c>
    </row>
    <row r="23" spans="1:7" x14ac:dyDescent="0.4">
      <c r="A23" t="s">
        <v>6769</v>
      </c>
      <c r="B23" t="s">
        <v>42390</v>
      </c>
      <c r="C23">
        <f>IFERROR(VLOOKUP(A23,'메이트수 원본'!A:F,2,FALSE),0)</f>
        <v>0</v>
      </c>
      <c r="D23">
        <f>IFERROR(VLOOKUP(A23,'메이트수 원본'!A:F,3,FALSE),0)</f>
        <v>0</v>
      </c>
      <c r="E23">
        <f>IFERROR(VLOOKUP(A23,'메이트수 원본'!A:F,4,FALSE),0)</f>
        <v>0</v>
      </c>
      <c r="F23">
        <f>IFERROR(VLOOKUP(A23,'메이트수 원본'!A:F,5,FALSE),0)</f>
        <v>0</v>
      </c>
      <c r="G23">
        <f>IFERROR(VLOOKUP(A23,'메이트수 원본'!A:F,6,FALSE),0)</f>
        <v>0</v>
      </c>
    </row>
    <row r="24" spans="1:7" x14ac:dyDescent="0.4">
      <c r="A24" t="s">
        <v>6770</v>
      </c>
      <c r="B24" t="s">
        <v>42390</v>
      </c>
      <c r="C24">
        <f>IFERROR(VLOOKUP(A24,'메이트수 원본'!A:F,2,FALSE),0)</f>
        <v>0</v>
      </c>
      <c r="D24">
        <f>IFERROR(VLOOKUP(A24,'메이트수 원본'!A:F,3,FALSE),0)</f>
        <v>0</v>
      </c>
      <c r="E24">
        <f>IFERROR(VLOOKUP(A24,'메이트수 원본'!A:F,4,FALSE),0)</f>
        <v>0</v>
      </c>
      <c r="F24">
        <f>IFERROR(VLOOKUP(A24,'메이트수 원본'!A:F,5,FALSE),0)</f>
        <v>0</v>
      </c>
      <c r="G24">
        <f>IFERROR(VLOOKUP(A24,'메이트수 원본'!A:F,6,FALSE),0)</f>
        <v>0</v>
      </c>
    </row>
    <row r="25" spans="1:7" x14ac:dyDescent="0.4">
      <c r="A25" t="s">
        <v>6771</v>
      </c>
      <c r="B25" t="s">
        <v>42390</v>
      </c>
      <c r="C25">
        <f>IFERROR(VLOOKUP(A25,'메이트수 원본'!A:F,2,FALSE),0)</f>
        <v>0</v>
      </c>
      <c r="D25">
        <f>IFERROR(VLOOKUP(A25,'메이트수 원본'!A:F,3,FALSE),0)</f>
        <v>0</v>
      </c>
      <c r="E25">
        <f>IFERROR(VLOOKUP(A25,'메이트수 원본'!A:F,4,FALSE),0)</f>
        <v>0</v>
      </c>
      <c r="F25">
        <f>IFERROR(VLOOKUP(A25,'메이트수 원본'!A:F,5,FALSE),0)</f>
        <v>0</v>
      </c>
      <c r="G25">
        <f>IFERROR(VLOOKUP(A25,'메이트수 원본'!A:F,6,FALSE),0)</f>
        <v>0</v>
      </c>
    </row>
    <row r="26" spans="1:7" x14ac:dyDescent="0.4">
      <c r="A26" t="s">
        <v>6772</v>
      </c>
      <c r="B26" t="s">
        <v>42390</v>
      </c>
      <c r="C26">
        <f>IFERROR(VLOOKUP(A26,'메이트수 원본'!A:F,2,FALSE),0)</f>
        <v>0</v>
      </c>
      <c r="D26">
        <f>IFERROR(VLOOKUP(A26,'메이트수 원본'!A:F,3,FALSE),0)</f>
        <v>0</v>
      </c>
      <c r="E26">
        <f>IFERROR(VLOOKUP(A26,'메이트수 원본'!A:F,4,FALSE),0)</f>
        <v>0</v>
      </c>
      <c r="F26">
        <f>IFERROR(VLOOKUP(A26,'메이트수 원본'!A:F,5,FALSE),0)</f>
        <v>0</v>
      </c>
      <c r="G26">
        <f>IFERROR(VLOOKUP(A26,'메이트수 원본'!A:F,6,FALSE),0)</f>
        <v>0</v>
      </c>
    </row>
    <row r="27" spans="1:7" x14ac:dyDescent="0.4">
      <c r="A27" t="s">
        <v>6773</v>
      </c>
      <c r="B27" t="s">
        <v>42390</v>
      </c>
      <c r="C27">
        <f>IFERROR(VLOOKUP(A27,'메이트수 원본'!A:F,2,FALSE),0)</f>
        <v>0</v>
      </c>
      <c r="D27">
        <f>IFERROR(VLOOKUP(A27,'메이트수 원본'!A:F,3,FALSE),0)</f>
        <v>0</v>
      </c>
      <c r="E27">
        <f>IFERROR(VLOOKUP(A27,'메이트수 원본'!A:F,4,FALSE),0)</f>
        <v>0</v>
      </c>
      <c r="F27">
        <f>IFERROR(VLOOKUP(A27,'메이트수 원본'!A:F,5,FALSE),0)</f>
        <v>0</v>
      </c>
      <c r="G27">
        <f>IFERROR(VLOOKUP(A27,'메이트수 원본'!A:F,6,FALSE),0)</f>
        <v>0</v>
      </c>
    </row>
    <row r="28" spans="1:7" x14ac:dyDescent="0.4">
      <c r="A28" t="s">
        <v>6774</v>
      </c>
      <c r="B28" t="s">
        <v>42390</v>
      </c>
      <c r="C28">
        <f>IFERROR(VLOOKUP(A28,'메이트수 원본'!A:F,2,FALSE),0)</f>
        <v>0</v>
      </c>
      <c r="D28">
        <f>IFERROR(VLOOKUP(A28,'메이트수 원본'!A:F,3,FALSE),0)</f>
        <v>0</v>
      </c>
      <c r="E28">
        <f>IFERROR(VLOOKUP(A28,'메이트수 원본'!A:F,4,FALSE),0)</f>
        <v>0</v>
      </c>
      <c r="F28">
        <f>IFERROR(VLOOKUP(A28,'메이트수 원본'!A:F,5,FALSE),0)</f>
        <v>0</v>
      </c>
      <c r="G28">
        <f>IFERROR(VLOOKUP(A28,'메이트수 원본'!A:F,6,FALSE),0)</f>
        <v>0</v>
      </c>
    </row>
    <row r="29" spans="1:7" x14ac:dyDescent="0.4">
      <c r="A29" t="s">
        <v>6775</v>
      </c>
      <c r="B29" t="s">
        <v>42390</v>
      </c>
      <c r="C29">
        <f>IFERROR(VLOOKUP(A29,'메이트수 원본'!A:F,2,FALSE),0)</f>
        <v>12</v>
      </c>
      <c r="D29">
        <f>IFERROR(VLOOKUP(A29,'메이트수 원본'!A:F,3,FALSE),0)</f>
        <v>2</v>
      </c>
      <c r="E29">
        <f>IFERROR(VLOOKUP(A29,'메이트수 원본'!A:F,4,FALSE),0)</f>
        <v>2</v>
      </c>
      <c r="F29">
        <f>IFERROR(VLOOKUP(A29,'메이트수 원본'!A:F,5,FALSE),0)</f>
        <v>3</v>
      </c>
      <c r="G29">
        <f>IFERROR(VLOOKUP(A29,'메이트수 원본'!A:F,6,FALSE),0)</f>
        <v>6</v>
      </c>
    </row>
    <row r="30" spans="1:7" x14ac:dyDescent="0.4">
      <c r="A30" t="s">
        <v>6776</v>
      </c>
      <c r="B30" t="s">
        <v>42390</v>
      </c>
      <c r="C30">
        <f>IFERROR(VLOOKUP(A30,'메이트수 원본'!A:F,2,FALSE),0)</f>
        <v>0</v>
      </c>
      <c r="D30">
        <f>IFERROR(VLOOKUP(A30,'메이트수 원본'!A:F,3,FALSE),0)</f>
        <v>0</v>
      </c>
      <c r="E30">
        <f>IFERROR(VLOOKUP(A30,'메이트수 원본'!A:F,4,FALSE),0)</f>
        <v>0</v>
      </c>
      <c r="F30">
        <f>IFERROR(VLOOKUP(A30,'메이트수 원본'!A:F,5,FALSE),0)</f>
        <v>0</v>
      </c>
      <c r="G30">
        <f>IFERROR(VLOOKUP(A30,'메이트수 원본'!A:F,6,FALSE),0)</f>
        <v>0</v>
      </c>
    </row>
    <row r="31" spans="1:7" x14ac:dyDescent="0.4">
      <c r="A31" t="s">
        <v>6777</v>
      </c>
      <c r="B31" t="s">
        <v>123</v>
      </c>
      <c r="C31">
        <f>IFERROR(VLOOKUP(A31,'메이트수 원본'!A:F,2,FALSE),0)</f>
        <v>0</v>
      </c>
      <c r="D31">
        <f>IFERROR(VLOOKUP(A31,'메이트수 원본'!A:F,3,FALSE),0)</f>
        <v>0</v>
      </c>
      <c r="E31">
        <f>IFERROR(VLOOKUP(A31,'메이트수 원본'!A:F,4,FALSE),0)</f>
        <v>0</v>
      </c>
      <c r="F31">
        <f>IFERROR(VLOOKUP(A31,'메이트수 원본'!A:F,5,FALSE),0)</f>
        <v>0</v>
      </c>
      <c r="G31">
        <f>IFERROR(VLOOKUP(A31,'메이트수 원본'!A:F,6,FALSE),0)</f>
        <v>0</v>
      </c>
    </row>
    <row r="32" spans="1:7" x14ac:dyDescent="0.4">
      <c r="A32" t="s">
        <v>6778</v>
      </c>
      <c r="B32" t="s">
        <v>123</v>
      </c>
      <c r="C32">
        <f>IFERROR(VLOOKUP(A32,'메이트수 원본'!A:F,2,FALSE),0)</f>
        <v>0</v>
      </c>
      <c r="D32">
        <f>IFERROR(VLOOKUP(A32,'메이트수 원본'!A:F,3,FALSE),0)</f>
        <v>0</v>
      </c>
      <c r="E32">
        <f>IFERROR(VLOOKUP(A32,'메이트수 원본'!A:F,4,FALSE),0)</f>
        <v>0</v>
      </c>
      <c r="F32">
        <f>IFERROR(VLOOKUP(A32,'메이트수 원본'!A:F,5,FALSE),0)</f>
        <v>0</v>
      </c>
      <c r="G32">
        <f>IFERROR(VLOOKUP(A32,'메이트수 원본'!A:F,6,FALSE),0)</f>
        <v>0</v>
      </c>
    </row>
    <row r="33" spans="1:7" x14ac:dyDescent="0.4">
      <c r="A33" t="s">
        <v>6779</v>
      </c>
      <c r="B33" t="s">
        <v>42390</v>
      </c>
      <c r="C33">
        <f>IFERROR(VLOOKUP(A33,'메이트수 원본'!A:F,2,FALSE),0)</f>
        <v>0</v>
      </c>
      <c r="D33">
        <f>IFERROR(VLOOKUP(A33,'메이트수 원본'!A:F,3,FALSE),0)</f>
        <v>0</v>
      </c>
      <c r="E33">
        <f>IFERROR(VLOOKUP(A33,'메이트수 원본'!A:F,4,FALSE),0)</f>
        <v>0</v>
      </c>
      <c r="F33">
        <f>IFERROR(VLOOKUP(A33,'메이트수 원본'!A:F,5,FALSE),0)</f>
        <v>0</v>
      </c>
      <c r="G33">
        <f>IFERROR(VLOOKUP(A33,'메이트수 원본'!A:F,6,FALSE),0)</f>
        <v>0</v>
      </c>
    </row>
    <row r="34" spans="1:7" x14ac:dyDescent="0.4">
      <c r="A34" t="s">
        <v>6780</v>
      </c>
      <c r="B34" t="s">
        <v>123</v>
      </c>
      <c r="C34">
        <f>IFERROR(VLOOKUP(A34,'메이트수 원본'!A:F,2,FALSE),0)</f>
        <v>0</v>
      </c>
      <c r="D34">
        <f>IFERROR(VLOOKUP(A34,'메이트수 원본'!A:F,3,FALSE),0)</f>
        <v>0</v>
      </c>
      <c r="E34">
        <f>IFERROR(VLOOKUP(A34,'메이트수 원본'!A:F,4,FALSE),0)</f>
        <v>0</v>
      </c>
      <c r="F34">
        <f>IFERROR(VLOOKUP(A34,'메이트수 원본'!A:F,5,FALSE),0)</f>
        <v>0</v>
      </c>
      <c r="G34">
        <f>IFERROR(VLOOKUP(A34,'메이트수 원본'!A:F,6,FALSE),0)</f>
        <v>0</v>
      </c>
    </row>
    <row r="35" spans="1:7" x14ac:dyDescent="0.4">
      <c r="A35" t="s">
        <v>6781</v>
      </c>
      <c r="B35" t="s">
        <v>42390</v>
      </c>
      <c r="C35">
        <f>IFERROR(VLOOKUP(A35,'메이트수 원본'!A:F,2,FALSE),0)</f>
        <v>0</v>
      </c>
      <c r="D35">
        <f>IFERROR(VLOOKUP(A35,'메이트수 원본'!A:F,3,FALSE),0)</f>
        <v>0</v>
      </c>
      <c r="E35">
        <f>IFERROR(VLOOKUP(A35,'메이트수 원본'!A:F,4,FALSE),0)</f>
        <v>0</v>
      </c>
      <c r="F35">
        <f>IFERROR(VLOOKUP(A35,'메이트수 원본'!A:F,5,FALSE),0)</f>
        <v>0</v>
      </c>
      <c r="G35">
        <f>IFERROR(VLOOKUP(A35,'메이트수 원본'!A:F,6,FALSE),0)</f>
        <v>0</v>
      </c>
    </row>
    <row r="36" spans="1:7" x14ac:dyDescent="0.4">
      <c r="A36" t="s">
        <v>6782</v>
      </c>
      <c r="B36" t="s">
        <v>42390</v>
      </c>
      <c r="C36">
        <f>IFERROR(VLOOKUP(A36,'메이트수 원본'!A:F,2,FALSE),0)</f>
        <v>0</v>
      </c>
      <c r="D36">
        <f>IFERROR(VLOOKUP(A36,'메이트수 원본'!A:F,3,FALSE),0)</f>
        <v>0</v>
      </c>
      <c r="E36">
        <f>IFERROR(VLOOKUP(A36,'메이트수 원본'!A:F,4,FALSE),0)</f>
        <v>0</v>
      </c>
      <c r="F36">
        <f>IFERROR(VLOOKUP(A36,'메이트수 원본'!A:F,5,FALSE),0)</f>
        <v>0</v>
      </c>
      <c r="G36">
        <f>IFERROR(VLOOKUP(A36,'메이트수 원본'!A:F,6,FALSE),0)</f>
        <v>0</v>
      </c>
    </row>
    <row r="37" spans="1:7" x14ac:dyDescent="0.4">
      <c r="A37" t="s">
        <v>6783</v>
      </c>
      <c r="B37" t="s">
        <v>42390</v>
      </c>
      <c r="C37">
        <f>IFERROR(VLOOKUP(A37,'메이트수 원본'!A:F,2,FALSE),0)</f>
        <v>0</v>
      </c>
      <c r="D37">
        <f>IFERROR(VLOOKUP(A37,'메이트수 원본'!A:F,3,FALSE),0)</f>
        <v>0</v>
      </c>
      <c r="E37">
        <f>IFERROR(VLOOKUP(A37,'메이트수 원본'!A:F,4,FALSE),0)</f>
        <v>0</v>
      </c>
      <c r="F37">
        <f>IFERROR(VLOOKUP(A37,'메이트수 원본'!A:F,5,FALSE),0)</f>
        <v>0</v>
      </c>
      <c r="G37">
        <f>IFERROR(VLOOKUP(A37,'메이트수 원본'!A:F,6,FALSE),0)</f>
        <v>0</v>
      </c>
    </row>
    <row r="38" spans="1:7" x14ac:dyDescent="0.4">
      <c r="A38" t="s">
        <v>6784</v>
      </c>
      <c r="B38" t="s">
        <v>42390</v>
      </c>
      <c r="C38">
        <f>IFERROR(VLOOKUP(A38,'메이트수 원본'!A:F,2,FALSE),0)</f>
        <v>0</v>
      </c>
      <c r="D38">
        <f>IFERROR(VLOOKUP(A38,'메이트수 원본'!A:F,3,FALSE),0)</f>
        <v>0</v>
      </c>
      <c r="E38">
        <f>IFERROR(VLOOKUP(A38,'메이트수 원본'!A:F,4,FALSE),0)</f>
        <v>0</v>
      </c>
      <c r="F38">
        <f>IFERROR(VLOOKUP(A38,'메이트수 원본'!A:F,5,FALSE),0)</f>
        <v>0</v>
      </c>
      <c r="G38">
        <f>IFERROR(VLOOKUP(A38,'메이트수 원본'!A:F,6,FALSE),0)</f>
        <v>0</v>
      </c>
    </row>
    <row r="39" spans="1:7" x14ac:dyDescent="0.4">
      <c r="A39" t="s">
        <v>6785</v>
      </c>
      <c r="B39" t="s">
        <v>42390</v>
      </c>
      <c r="C39">
        <f>IFERROR(VLOOKUP(A39,'메이트수 원본'!A:F,2,FALSE),0)</f>
        <v>0</v>
      </c>
      <c r="D39">
        <f>IFERROR(VLOOKUP(A39,'메이트수 원본'!A:F,3,FALSE),0)</f>
        <v>0</v>
      </c>
      <c r="E39">
        <f>IFERROR(VLOOKUP(A39,'메이트수 원본'!A:F,4,FALSE),0)</f>
        <v>0</v>
      </c>
      <c r="F39">
        <f>IFERROR(VLOOKUP(A39,'메이트수 원본'!A:F,5,FALSE),0)</f>
        <v>1</v>
      </c>
      <c r="G39">
        <f>IFERROR(VLOOKUP(A39,'메이트수 원본'!A:F,6,FALSE),0)</f>
        <v>0</v>
      </c>
    </row>
    <row r="40" spans="1:7" x14ac:dyDescent="0.4">
      <c r="A40" t="s">
        <v>6786</v>
      </c>
      <c r="B40" t="s">
        <v>123</v>
      </c>
      <c r="C40">
        <f>IFERROR(VLOOKUP(A40,'메이트수 원본'!A:F,2,FALSE),0)</f>
        <v>0</v>
      </c>
      <c r="D40">
        <f>IFERROR(VLOOKUP(A40,'메이트수 원본'!A:F,3,FALSE),0)</f>
        <v>0</v>
      </c>
      <c r="E40">
        <f>IFERROR(VLOOKUP(A40,'메이트수 원본'!A:F,4,FALSE),0)</f>
        <v>0</v>
      </c>
      <c r="F40">
        <f>IFERROR(VLOOKUP(A40,'메이트수 원본'!A:F,5,FALSE),0)</f>
        <v>0</v>
      </c>
      <c r="G40">
        <f>IFERROR(VLOOKUP(A40,'메이트수 원본'!A:F,6,FALSE),0)</f>
        <v>0</v>
      </c>
    </row>
    <row r="41" spans="1:7" x14ac:dyDescent="0.4">
      <c r="A41" t="s">
        <v>6787</v>
      </c>
      <c r="B41" t="s">
        <v>42390</v>
      </c>
      <c r="C41">
        <f>IFERROR(VLOOKUP(A41,'메이트수 원본'!A:F,2,FALSE),0)</f>
        <v>0</v>
      </c>
      <c r="D41">
        <f>IFERROR(VLOOKUP(A41,'메이트수 원본'!A:F,3,FALSE),0)</f>
        <v>0</v>
      </c>
      <c r="E41">
        <f>IFERROR(VLOOKUP(A41,'메이트수 원본'!A:F,4,FALSE),0)</f>
        <v>0</v>
      </c>
      <c r="F41">
        <f>IFERROR(VLOOKUP(A41,'메이트수 원본'!A:F,5,FALSE),0)</f>
        <v>0</v>
      </c>
      <c r="G41">
        <f>IFERROR(VLOOKUP(A41,'메이트수 원본'!A:F,6,FALSE),0)</f>
        <v>0</v>
      </c>
    </row>
    <row r="42" spans="1:7" x14ac:dyDescent="0.4">
      <c r="A42" t="s">
        <v>6788</v>
      </c>
      <c r="B42" t="s">
        <v>42390</v>
      </c>
      <c r="C42">
        <f>IFERROR(VLOOKUP(A42,'메이트수 원본'!A:F,2,FALSE),0)</f>
        <v>0</v>
      </c>
      <c r="D42">
        <f>IFERROR(VLOOKUP(A42,'메이트수 원본'!A:F,3,FALSE),0)</f>
        <v>0</v>
      </c>
      <c r="E42">
        <f>IFERROR(VLOOKUP(A42,'메이트수 원본'!A:F,4,FALSE),0)</f>
        <v>0</v>
      </c>
      <c r="F42">
        <f>IFERROR(VLOOKUP(A42,'메이트수 원본'!A:F,5,FALSE),0)</f>
        <v>0</v>
      </c>
      <c r="G42">
        <f>IFERROR(VLOOKUP(A42,'메이트수 원본'!A:F,6,FALSE),0)</f>
        <v>0</v>
      </c>
    </row>
    <row r="43" spans="1:7" x14ac:dyDescent="0.4">
      <c r="A43" t="s">
        <v>6789</v>
      </c>
      <c r="B43" t="s">
        <v>42390</v>
      </c>
      <c r="C43">
        <f>IFERROR(VLOOKUP(A43,'메이트수 원본'!A:F,2,FALSE),0)</f>
        <v>1</v>
      </c>
      <c r="D43">
        <f>IFERROR(VLOOKUP(A43,'메이트수 원본'!A:F,3,FALSE),0)</f>
        <v>1</v>
      </c>
      <c r="E43">
        <f>IFERROR(VLOOKUP(A43,'메이트수 원본'!A:F,4,FALSE),0)</f>
        <v>0</v>
      </c>
      <c r="F43">
        <f>IFERROR(VLOOKUP(A43,'메이트수 원본'!A:F,5,FALSE),0)</f>
        <v>0</v>
      </c>
      <c r="G43">
        <f>IFERROR(VLOOKUP(A43,'메이트수 원본'!A:F,6,FALSE),0)</f>
        <v>0</v>
      </c>
    </row>
    <row r="44" spans="1:7" x14ac:dyDescent="0.4">
      <c r="A44" t="s">
        <v>6790</v>
      </c>
      <c r="B44" t="s">
        <v>42390</v>
      </c>
      <c r="C44">
        <f>IFERROR(VLOOKUP(A44,'메이트수 원본'!A:F,2,FALSE),0)</f>
        <v>0</v>
      </c>
      <c r="D44">
        <f>IFERROR(VLOOKUP(A44,'메이트수 원본'!A:F,3,FALSE),0)</f>
        <v>0</v>
      </c>
      <c r="E44">
        <f>IFERROR(VLOOKUP(A44,'메이트수 원본'!A:F,4,FALSE),0)</f>
        <v>0</v>
      </c>
      <c r="F44">
        <f>IFERROR(VLOOKUP(A44,'메이트수 원본'!A:F,5,FALSE),0)</f>
        <v>0</v>
      </c>
      <c r="G44">
        <f>IFERROR(VLOOKUP(A44,'메이트수 원본'!A:F,6,FALSE),0)</f>
        <v>0</v>
      </c>
    </row>
    <row r="45" spans="1:7" x14ac:dyDescent="0.4">
      <c r="A45" t="s">
        <v>6791</v>
      </c>
      <c r="B45" t="s">
        <v>42390</v>
      </c>
      <c r="C45">
        <f>IFERROR(VLOOKUP(A45,'메이트수 원본'!A:F,2,FALSE),0)</f>
        <v>0</v>
      </c>
      <c r="D45">
        <f>IFERROR(VLOOKUP(A45,'메이트수 원본'!A:F,3,FALSE),0)</f>
        <v>0</v>
      </c>
      <c r="E45">
        <f>IFERROR(VLOOKUP(A45,'메이트수 원본'!A:F,4,FALSE),0)</f>
        <v>0</v>
      </c>
      <c r="F45">
        <f>IFERROR(VLOOKUP(A45,'메이트수 원본'!A:F,5,FALSE),0)</f>
        <v>0</v>
      </c>
      <c r="G45">
        <f>IFERROR(VLOOKUP(A45,'메이트수 원본'!A:F,6,FALSE),0)</f>
        <v>0</v>
      </c>
    </row>
    <row r="46" spans="1:7" x14ac:dyDescent="0.4">
      <c r="A46" t="s">
        <v>6792</v>
      </c>
      <c r="B46" t="s">
        <v>123</v>
      </c>
      <c r="C46">
        <f>IFERROR(VLOOKUP(A46,'메이트수 원본'!A:F,2,FALSE),0)</f>
        <v>0</v>
      </c>
      <c r="D46">
        <f>IFERROR(VLOOKUP(A46,'메이트수 원본'!A:F,3,FALSE),0)</f>
        <v>0</v>
      </c>
      <c r="E46">
        <f>IFERROR(VLOOKUP(A46,'메이트수 원본'!A:F,4,FALSE),0)</f>
        <v>0</v>
      </c>
      <c r="F46">
        <f>IFERROR(VLOOKUP(A46,'메이트수 원본'!A:F,5,FALSE),0)</f>
        <v>0</v>
      </c>
      <c r="G46">
        <f>IFERROR(VLOOKUP(A46,'메이트수 원본'!A:F,6,FALSE),0)</f>
        <v>0</v>
      </c>
    </row>
    <row r="47" spans="1:7" x14ac:dyDescent="0.4">
      <c r="A47" t="s">
        <v>6793</v>
      </c>
      <c r="B47" t="s">
        <v>42390</v>
      </c>
      <c r="C47">
        <f>IFERROR(VLOOKUP(A47,'메이트수 원본'!A:F,2,FALSE),0)</f>
        <v>0</v>
      </c>
      <c r="D47">
        <f>IFERROR(VLOOKUP(A47,'메이트수 원본'!A:F,3,FALSE),0)</f>
        <v>0</v>
      </c>
      <c r="E47">
        <f>IFERROR(VLOOKUP(A47,'메이트수 원본'!A:F,4,FALSE),0)</f>
        <v>0</v>
      </c>
      <c r="F47">
        <f>IFERROR(VLOOKUP(A47,'메이트수 원본'!A:F,5,FALSE),0)</f>
        <v>0</v>
      </c>
      <c r="G47">
        <f>IFERROR(VLOOKUP(A47,'메이트수 원본'!A:F,6,FALSE),0)</f>
        <v>0</v>
      </c>
    </row>
    <row r="48" spans="1:7" x14ac:dyDescent="0.4">
      <c r="A48" t="s">
        <v>6794</v>
      </c>
      <c r="B48" t="s">
        <v>42390</v>
      </c>
      <c r="C48">
        <f>IFERROR(VLOOKUP(A48,'메이트수 원본'!A:F,2,FALSE),0)</f>
        <v>0</v>
      </c>
      <c r="D48">
        <f>IFERROR(VLOOKUP(A48,'메이트수 원본'!A:F,3,FALSE),0)</f>
        <v>0</v>
      </c>
      <c r="E48">
        <f>IFERROR(VLOOKUP(A48,'메이트수 원본'!A:F,4,FALSE),0)</f>
        <v>0</v>
      </c>
      <c r="F48">
        <f>IFERROR(VLOOKUP(A48,'메이트수 원본'!A:F,5,FALSE),0)</f>
        <v>0</v>
      </c>
      <c r="G48">
        <f>IFERROR(VLOOKUP(A48,'메이트수 원본'!A:F,6,FALSE),0)</f>
        <v>0</v>
      </c>
    </row>
    <row r="49" spans="1:7" x14ac:dyDescent="0.4">
      <c r="A49" t="s">
        <v>6795</v>
      </c>
      <c r="B49" t="s">
        <v>123</v>
      </c>
      <c r="C49">
        <f>IFERROR(VLOOKUP(A49,'메이트수 원본'!A:F,2,FALSE),0)</f>
        <v>0</v>
      </c>
      <c r="D49">
        <f>IFERROR(VLOOKUP(A49,'메이트수 원본'!A:F,3,FALSE),0)</f>
        <v>0</v>
      </c>
      <c r="E49">
        <f>IFERROR(VLOOKUP(A49,'메이트수 원본'!A:F,4,FALSE),0)</f>
        <v>0</v>
      </c>
      <c r="F49">
        <f>IFERROR(VLOOKUP(A49,'메이트수 원본'!A:F,5,FALSE),0)</f>
        <v>0</v>
      </c>
      <c r="G49">
        <f>IFERROR(VLOOKUP(A49,'메이트수 원본'!A:F,6,FALSE),0)</f>
        <v>0</v>
      </c>
    </row>
    <row r="50" spans="1:7" x14ac:dyDescent="0.4">
      <c r="A50" t="s">
        <v>6796</v>
      </c>
      <c r="B50" t="s">
        <v>42390</v>
      </c>
      <c r="C50">
        <f>IFERROR(VLOOKUP(A50,'메이트수 원본'!A:F,2,FALSE),0)</f>
        <v>1</v>
      </c>
      <c r="D50">
        <f>IFERROR(VLOOKUP(A50,'메이트수 원본'!A:F,3,FALSE),0)</f>
        <v>0</v>
      </c>
      <c r="E50">
        <f>IFERROR(VLOOKUP(A50,'메이트수 원본'!A:F,4,FALSE),0)</f>
        <v>0</v>
      </c>
      <c r="F50">
        <f>IFERROR(VLOOKUP(A50,'메이트수 원본'!A:F,5,FALSE),0)</f>
        <v>0</v>
      </c>
      <c r="G50">
        <f>IFERROR(VLOOKUP(A50,'메이트수 원본'!A:F,6,FALSE),0)</f>
        <v>0</v>
      </c>
    </row>
    <row r="51" spans="1:7" x14ac:dyDescent="0.4">
      <c r="A51" t="s">
        <v>6797</v>
      </c>
      <c r="B51" t="s">
        <v>123</v>
      </c>
      <c r="C51">
        <f>IFERROR(VLOOKUP(A51,'메이트수 원본'!A:F,2,FALSE),0)</f>
        <v>0</v>
      </c>
      <c r="D51">
        <f>IFERROR(VLOOKUP(A51,'메이트수 원본'!A:F,3,FALSE),0)</f>
        <v>0</v>
      </c>
      <c r="E51">
        <f>IFERROR(VLOOKUP(A51,'메이트수 원본'!A:F,4,FALSE),0)</f>
        <v>0</v>
      </c>
      <c r="F51">
        <f>IFERROR(VLOOKUP(A51,'메이트수 원본'!A:F,5,FALSE),0)</f>
        <v>0</v>
      </c>
      <c r="G51">
        <f>IFERROR(VLOOKUP(A51,'메이트수 원본'!A:F,6,FALSE),0)</f>
        <v>0</v>
      </c>
    </row>
    <row r="52" spans="1:7" x14ac:dyDescent="0.4">
      <c r="A52" t="s">
        <v>6798</v>
      </c>
      <c r="B52" t="s">
        <v>42390</v>
      </c>
      <c r="C52">
        <f>IFERROR(VLOOKUP(A52,'메이트수 원본'!A:F,2,FALSE),0)</f>
        <v>0</v>
      </c>
      <c r="D52">
        <f>IFERROR(VLOOKUP(A52,'메이트수 원본'!A:F,3,FALSE),0)</f>
        <v>0</v>
      </c>
      <c r="E52">
        <f>IFERROR(VLOOKUP(A52,'메이트수 원본'!A:F,4,FALSE),0)</f>
        <v>0</v>
      </c>
      <c r="F52">
        <f>IFERROR(VLOOKUP(A52,'메이트수 원본'!A:F,5,FALSE),0)</f>
        <v>0</v>
      </c>
      <c r="G52">
        <f>IFERROR(VLOOKUP(A52,'메이트수 원본'!A:F,6,FALSE),0)</f>
        <v>0</v>
      </c>
    </row>
    <row r="53" spans="1:7" x14ac:dyDescent="0.4">
      <c r="A53" t="s">
        <v>6799</v>
      </c>
      <c r="B53" t="s">
        <v>42390</v>
      </c>
      <c r="C53">
        <f>IFERROR(VLOOKUP(A53,'메이트수 원본'!A:F,2,FALSE),0)</f>
        <v>0</v>
      </c>
      <c r="D53">
        <f>IFERROR(VLOOKUP(A53,'메이트수 원본'!A:F,3,FALSE),0)</f>
        <v>0</v>
      </c>
      <c r="E53">
        <f>IFERROR(VLOOKUP(A53,'메이트수 원본'!A:F,4,FALSE),0)</f>
        <v>0</v>
      </c>
      <c r="F53">
        <f>IFERROR(VLOOKUP(A53,'메이트수 원본'!A:F,5,FALSE),0)</f>
        <v>0</v>
      </c>
      <c r="G53">
        <f>IFERROR(VLOOKUP(A53,'메이트수 원본'!A:F,6,FALSE),0)</f>
        <v>0</v>
      </c>
    </row>
    <row r="54" spans="1:7" x14ac:dyDescent="0.4">
      <c r="A54" t="s">
        <v>6800</v>
      </c>
      <c r="B54" t="s">
        <v>42390</v>
      </c>
      <c r="C54">
        <f>IFERROR(VLOOKUP(A54,'메이트수 원본'!A:F,2,FALSE),0)</f>
        <v>0</v>
      </c>
      <c r="D54">
        <f>IFERROR(VLOOKUP(A54,'메이트수 원본'!A:F,3,FALSE),0)</f>
        <v>0</v>
      </c>
      <c r="E54">
        <f>IFERROR(VLOOKUP(A54,'메이트수 원본'!A:F,4,FALSE),0)</f>
        <v>0</v>
      </c>
      <c r="F54">
        <f>IFERROR(VLOOKUP(A54,'메이트수 원본'!A:F,5,FALSE),0)</f>
        <v>0</v>
      </c>
      <c r="G54">
        <f>IFERROR(VLOOKUP(A54,'메이트수 원본'!A:F,6,FALSE),0)</f>
        <v>0</v>
      </c>
    </row>
    <row r="55" spans="1:7" x14ac:dyDescent="0.4">
      <c r="A55" t="s">
        <v>6801</v>
      </c>
      <c r="B55" t="s">
        <v>123</v>
      </c>
      <c r="C55">
        <f>IFERROR(VLOOKUP(A55,'메이트수 원본'!A:F,2,FALSE),0)</f>
        <v>0</v>
      </c>
      <c r="D55">
        <f>IFERROR(VLOOKUP(A55,'메이트수 원본'!A:F,3,FALSE),0)</f>
        <v>0</v>
      </c>
      <c r="E55">
        <f>IFERROR(VLOOKUP(A55,'메이트수 원본'!A:F,4,FALSE),0)</f>
        <v>0</v>
      </c>
      <c r="F55">
        <f>IFERROR(VLOOKUP(A55,'메이트수 원본'!A:F,5,FALSE),0)</f>
        <v>0</v>
      </c>
      <c r="G55">
        <f>IFERROR(VLOOKUP(A55,'메이트수 원본'!A:F,6,FALSE),0)</f>
        <v>0</v>
      </c>
    </row>
    <row r="56" spans="1:7" x14ac:dyDescent="0.4">
      <c r="A56" t="s">
        <v>6802</v>
      </c>
      <c r="B56" t="s">
        <v>42390</v>
      </c>
      <c r="C56">
        <f>IFERROR(VLOOKUP(A56,'메이트수 원본'!A:F,2,FALSE),0)</f>
        <v>0</v>
      </c>
      <c r="D56">
        <f>IFERROR(VLOOKUP(A56,'메이트수 원본'!A:F,3,FALSE),0)</f>
        <v>0</v>
      </c>
      <c r="E56">
        <f>IFERROR(VLOOKUP(A56,'메이트수 원본'!A:F,4,FALSE),0)</f>
        <v>0</v>
      </c>
      <c r="F56">
        <f>IFERROR(VLOOKUP(A56,'메이트수 원본'!A:F,5,FALSE),0)</f>
        <v>0</v>
      </c>
      <c r="G56">
        <f>IFERROR(VLOOKUP(A56,'메이트수 원본'!A:F,6,FALSE),0)</f>
        <v>0</v>
      </c>
    </row>
    <row r="57" spans="1:7" x14ac:dyDescent="0.4">
      <c r="A57" t="s">
        <v>6803</v>
      </c>
      <c r="B57" t="s">
        <v>123</v>
      </c>
      <c r="C57">
        <f>IFERROR(VLOOKUP(A57,'메이트수 원본'!A:F,2,FALSE),0)</f>
        <v>0</v>
      </c>
      <c r="D57">
        <f>IFERROR(VLOOKUP(A57,'메이트수 원본'!A:F,3,FALSE),0)</f>
        <v>0</v>
      </c>
      <c r="E57">
        <f>IFERROR(VLOOKUP(A57,'메이트수 원본'!A:F,4,FALSE),0)</f>
        <v>0</v>
      </c>
      <c r="F57">
        <f>IFERROR(VLOOKUP(A57,'메이트수 원본'!A:F,5,FALSE),0)</f>
        <v>0</v>
      </c>
      <c r="G57">
        <f>IFERROR(VLOOKUP(A57,'메이트수 원본'!A:F,6,FALSE),0)</f>
        <v>0</v>
      </c>
    </row>
    <row r="58" spans="1:7" x14ac:dyDescent="0.4">
      <c r="A58" t="s">
        <v>6804</v>
      </c>
      <c r="B58" t="s">
        <v>123</v>
      </c>
      <c r="C58">
        <f>IFERROR(VLOOKUP(A58,'메이트수 원본'!A:F,2,FALSE),0)</f>
        <v>0</v>
      </c>
      <c r="D58">
        <f>IFERROR(VLOOKUP(A58,'메이트수 원본'!A:F,3,FALSE),0)</f>
        <v>0</v>
      </c>
      <c r="E58">
        <f>IFERROR(VLOOKUP(A58,'메이트수 원본'!A:F,4,FALSE),0)</f>
        <v>0</v>
      </c>
      <c r="F58">
        <f>IFERROR(VLOOKUP(A58,'메이트수 원본'!A:F,5,FALSE),0)</f>
        <v>0</v>
      </c>
      <c r="G58">
        <f>IFERROR(VLOOKUP(A58,'메이트수 원본'!A:F,6,FALSE),0)</f>
        <v>0</v>
      </c>
    </row>
    <row r="59" spans="1:7" x14ac:dyDescent="0.4">
      <c r="A59" t="s">
        <v>6805</v>
      </c>
      <c r="B59" t="s">
        <v>42391</v>
      </c>
      <c r="C59">
        <f>IFERROR(VLOOKUP(A59,'메이트수 원본'!A:F,2,FALSE),0)</f>
        <v>0</v>
      </c>
      <c r="D59">
        <f>IFERROR(VLOOKUP(A59,'메이트수 원본'!A:F,3,FALSE),0)</f>
        <v>0</v>
      </c>
      <c r="E59">
        <f>IFERROR(VLOOKUP(A59,'메이트수 원본'!A:F,4,FALSE),0)</f>
        <v>0</v>
      </c>
      <c r="F59">
        <f>IFERROR(VLOOKUP(A59,'메이트수 원본'!A:F,5,FALSE),0)</f>
        <v>0</v>
      </c>
      <c r="G59">
        <f>IFERROR(VLOOKUP(A59,'메이트수 원본'!A:F,6,FALSE),0)</f>
        <v>0</v>
      </c>
    </row>
    <row r="60" spans="1:7" x14ac:dyDescent="0.4">
      <c r="A60" t="s">
        <v>6806</v>
      </c>
      <c r="B60" t="s">
        <v>123</v>
      </c>
      <c r="C60">
        <f>IFERROR(VLOOKUP(A60,'메이트수 원본'!A:F,2,FALSE),0)</f>
        <v>0</v>
      </c>
      <c r="D60">
        <f>IFERROR(VLOOKUP(A60,'메이트수 원본'!A:F,3,FALSE),0)</f>
        <v>0</v>
      </c>
      <c r="E60">
        <f>IFERROR(VLOOKUP(A60,'메이트수 원본'!A:F,4,FALSE),0)</f>
        <v>0</v>
      </c>
      <c r="F60">
        <f>IFERROR(VLOOKUP(A60,'메이트수 원본'!A:F,5,FALSE),0)</f>
        <v>0</v>
      </c>
      <c r="G60">
        <f>IFERROR(VLOOKUP(A60,'메이트수 원본'!A:F,6,FALSE),0)</f>
        <v>0</v>
      </c>
    </row>
    <row r="61" spans="1:7" x14ac:dyDescent="0.4">
      <c r="A61" t="s">
        <v>6807</v>
      </c>
      <c r="B61" t="s">
        <v>42390</v>
      </c>
      <c r="C61">
        <f>IFERROR(VLOOKUP(A61,'메이트수 원본'!A:F,2,FALSE),0)</f>
        <v>0</v>
      </c>
      <c r="D61">
        <f>IFERROR(VLOOKUP(A61,'메이트수 원본'!A:F,3,FALSE),0)</f>
        <v>0</v>
      </c>
      <c r="E61">
        <f>IFERROR(VLOOKUP(A61,'메이트수 원본'!A:F,4,FALSE),0)</f>
        <v>0</v>
      </c>
      <c r="F61">
        <f>IFERROR(VLOOKUP(A61,'메이트수 원본'!A:F,5,FALSE),0)</f>
        <v>0</v>
      </c>
      <c r="G61">
        <f>IFERROR(VLOOKUP(A61,'메이트수 원본'!A:F,6,FALSE),0)</f>
        <v>0</v>
      </c>
    </row>
    <row r="62" spans="1:7" x14ac:dyDescent="0.4">
      <c r="A62" t="s">
        <v>6808</v>
      </c>
      <c r="B62" t="s">
        <v>42390</v>
      </c>
      <c r="C62">
        <f>IFERROR(VLOOKUP(A62,'메이트수 원본'!A:F,2,FALSE),0)</f>
        <v>0</v>
      </c>
      <c r="D62">
        <f>IFERROR(VLOOKUP(A62,'메이트수 원본'!A:F,3,FALSE),0)</f>
        <v>0</v>
      </c>
      <c r="E62">
        <f>IFERROR(VLOOKUP(A62,'메이트수 원본'!A:F,4,FALSE),0)</f>
        <v>0</v>
      </c>
      <c r="F62">
        <f>IFERROR(VLOOKUP(A62,'메이트수 원본'!A:F,5,FALSE),0)</f>
        <v>0</v>
      </c>
      <c r="G62">
        <f>IFERROR(VLOOKUP(A62,'메이트수 원본'!A:F,6,FALSE),0)</f>
        <v>0</v>
      </c>
    </row>
    <row r="63" spans="1:7" x14ac:dyDescent="0.4">
      <c r="A63" t="s">
        <v>6809</v>
      </c>
      <c r="B63" t="s">
        <v>42391</v>
      </c>
      <c r="C63">
        <f>IFERROR(VLOOKUP(A63,'메이트수 원본'!A:F,2,FALSE),0)</f>
        <v>0</v>
      </c>
      <c r="D63">
        <f>IFERROR(VLOOKUP(A63,'메이트수 원본'!A:F,3,FALSE),0)</f>
        <v>0</v>
      </c>
      <c r="E63">
        <f>IFERROR(VLOOKUP(A63,'메이트수 원본'!A:F,4,FALSE),0)</f>
        <v>0</v>
      </c>
      <c r="F63">
        <f>IFERROR(VLOOKUP(A63,'메이트수 원본'!A:F,5,FALSE),0)</f>
        <v>0</v>
      </c>
      <c r="G63">
        <f>IFERROR(VLOOKUP(A63,'메이트수 원본'!A:F,6,FALSE),0)</f>
        <v>0</v>
      </c>
    </row>
    <row r="64" spans="1:7" x14ac:dyDescent="0.4">
      <c r="A64" t="s">
        <v>6810</v>
      </c>
      <c r="B64" t="s">
        <v>42390</v>
      </c>
      <c r="C64">
        <f>IFERROR(VLOOKUP(A64,'메이트수 원본'!A:F,2,FALSE),0)</f>
        <v>0</v>
      </c>
      <c r="D64">
        <f>IFERROR(VLOOKUP(A64,'메이트수 원본'!A:F,3,FALSE),0)</f>
        <v>0</v>
      </c>
      <c r="E64">
        <f>IFERROR(VLOOKUP(A64,'메이트수 원본'!A:F,4,FALSE),0)</f>
        <v>0</v>
      </c>
      <c r="F64">
        <f>IFERROR(VLOOKUP(A64,'메이트수 원본'!A:F,5,FALSE),0)</f>
        <v>0</v>
      </c>
      <c r="G64">
        <f>IFERROR(VLOOKUP(A64,'메이트수 원본'!A:F,6,FALSE),0)</f>
        <v>0</v>
      </c>
    </row>
    <row r="65" spans="1:7" x14ac:dyDescent="0.4">
      <c r="A65" t="s">
        <v>6811</v>
      </c>
      <c r="B65" t="s">
        <v>42390</v>
      </c>
      <c r="C65">
        <f>IFERROR(VLOOKUP(A65,'메이트수 원본'!A:F,2,FALSE),0)</f>
        <v>0</v>
      </c>
      <c r="D65">
        <f>IFERROR(VLOOKUP(A65,'메이트수 원본'!A:F,3,FALSE),0)</f>
        <v>0</v>
      </c>
      <c r="E65">
        <f>IFERROR(VLOOKUP(A65,'메이트수 원본'!A:F,4,FALSE),0)</f>
        <v>0</v>
      </c>
      <c r="F65">
        <f>IFERROR(VLOOKUP(A65,'메이트수 원본'!A:F,5,FALSE),0)</f>
        <v>0</v>
      </c>
      <c r="G65">
        <f>IFERROR(VLOOKUP(A65,'메이트수 원본'!A:F,6,FALSE),0)</f>
        <v>0</v>
      </c>
    </row>
    <row r="66" spans="1:7" x14ac:dyDescent="0.4">
      <c r="A66" t="s">
        <v>6812</v>
      </c>
      <c r="B66" t="s">
        <v>42390</v>
      </c>
      <c r="C66">
        <f>IFERROR(VLOOKUP(A66,'메이트수 원본'!A:F,2,FALSE),0)</f>
        <v>0</v>
      </c>
      <c r="D66">
        <f>IFERROR(VLOOKUP(A66,'메이트수 원본'!A:F,3,FALSE),0)</f>
        <v>0</v>
      </c>
      <c r="E66">
        <f>IFERROR(VLOOKUP(A66,'메이트수 원본'!A:F,4,FALSE),0)</f>
        <v>0</v>
      </c>
      <c r="F66">
        <f>IFERROR(VLOOKUP(A66,'메이트수 원본'!A:F,5,FALSE),0)</f>
        <v>0</v>
      </c>
      <c r="G66">
        <f>IFERROR(VLOOKUP(A66,'메이트수 원본'!A:F,6,FALSE),0)</f>
        <v>0</v>
      </c>
    </row>
    <row r="67" spans="1:7" x14ac:dyDescent="0.4">
      <c r="A67" t="s">
        <v>6813</v>
      </c>
      <c r="B67" t="s">
        <v>42390</v>
      </c>
      <c r="C67">
        <f>IFERROR(VLOOKUP(A67,'메이트수 원본'!A:F,2,FALSE),0)</f>
        <v>16</v>
      </c>
      <c r="D67">
        <f>IFERROR(VLOOKUP(A67,'메이트수 원본'!A:F,3,FALSE),0)</f>
        <v>1</v>
      </c>
      <c r="E67">
        <f>IFERROR(VLOOKUP(A67,'메이트수 원본'!A:F,4,FALSE),0)</f>
        <v>7</v>
      </c>
      <c r="F67">
        <f>IFERROR(VLOOKUP(A67,'메이트수 원본'!A:F,5,FALSE),0)</f>
        <v>3</v>
      </c>
      <c r="G67">
        <f>IFERROR(VLOOKUP(A67,'메이트수 원본'!A:F,6,FALSE),0)</f>
        <v>9</v>
      </c>
    </row>
    <row r="68" spans="1:7" x14ac:dyDescent="0.4">
      <c r="A68" t="s">
        <v>6814</v>
      </c>
      <c r="B68" t="s">
        <v>42390</v>
      </c>
      <c r="C68">
        <f>IFERROR(VLOOKUP(A68,'메이트수 원본'!A:F,2,FALSE),0)</f>
        <v>0</v>
      </c>
      <c r="D68">
        <f>IFERROR(VLOOKUP(A68,'메이트수 원본'!A:F,3,FALSE),0)</f>
        <v>0</v>
      </c>
      <c r="E68">
        <f>IFERROR(VLOOKUP(A68,'메이트수 원본'!A:F,4,FALSE),0)</f>
        <v>0</v>
      </c>
      <c r="F68">
        <f>IFERROR(VLOOKUP(A68,'메이트수 원본'!A:F,5,FALSE),0)</f>
        <v>0</v>
      </c>
      <c r="G68">
        <f>IFERROR(VLOOKUP(A68,'메이트수 원본'!A:F,6,FALSE),0)</f>
        <v>2</v>
      </c>
    </row>
    <row r="69" spans="1:7" x14ac:dyDescent="0.4">
      <c r="A69" t="s">
        <v>6815</v>
      </c>
      <c r="B69" t="s">
        <v>42390</v>
      </c>
      <c r="C69">
        <f>IFERROR(VLOOKUP(A69,'메이트수 원본'!A:F,2,FALSE),0)</f>
        <v>0</v>
      </c>
      <c r="D69">
        <f>IFERROR(VLOOKUP(A69,'메이트수 원본'!A:F,3,FALSE),0)</f>
        <v>0</v>
      </c>
      <c r="E69">
        <f>IFERROR(VLOOKUP(A69,'메이트수 원본'!A:F,4,FALSE),0)</f>
        <v>0</v>
      </c>
      <c r="F69">
        <f>IFERROR(VLOOKUP(A69,'메이트수 원본'!A:F,5,FALSE),0)</f>
        <v>0</v>
      </c>
      <c r="G69">
        <f>IFERROR(VLOOKUP(A69,'메이트수 원본'!A:F,6,FALSE),0)</f>
        <v>0</v>
      </c>
    </row>
    <row r="70" spans="1:7" x14ac:dyDescent="0.4">
      <c r="A70" t="s">
        <v>6816</v>
      </c>
      <c r="B70" t="s">
        <v>42390</v>
      </c>
      <c r="C70">
        <f>IFERROR(VLOOKUP(A70,'메이트수 원본'!A:F,2,FALSE),0)</f>
        <v>0</v>
      </c>
      <c r="D70">
        <f>IFERROR(VLOOKUP(A70,'메이트수 원본'!A:F,3,FALSE),0)</f>
        <v>0</v>
      </c>
      <c r="E70">
        <f>IFERROR(VLOOKUP(A70,'메이트수 원본'!A:F,4,FALSE),0)</f>
        <v>0</v>
      </c>
      <c r="F70">
        <f>IFERROR(VLOOKUP(A70,'메이트수 원본'!A:F,5,FALSE),0)</f>
        <v>0</v>
      </c>
      <c r="G70">
        <f>IFERROR(VLOOKUP(A70,'메이트수 원본'!A:F,6,FALSE),0)</f>
        <v>0</v>
      </c>
    </row>
    <row r="71" spans="1:7" x14ac:dyDescent="0.4">
      <c r="A71" t="s">
        <v>6817</v>
      </c>
      <c r="B71" t="s">
        <v>123</v>
      </c>
      <c r="C71">
        <f>IFERROR(VLOOKUP(A71,'메이트수 원본'!A:F,2,FALSE),0)</f>
        <v>0</v>
      </c>
      <c r="D71">
        <f>IFERROR(VLOOKUP(A71,'메이트수 원본'!A:F,3,FALSE),0)</f>
        <v>0</v>
      </c>
      <c r="E71">
        <f>IFERROR(VLOOKUP(A71,'메이트수 원본'!A:F,4,FALSE),0)</f>
        <v>0</v>
      </c>
      <c r="F71">
        <f>IFERROR(VLOOKUP(A71,'메이트수 원본'!A:F,5,FALSE),0)</f>
        <v>0</v>
      </c>
      <c r="G71">
        <f>IFERROR(VLOOKUP(A71,'메이트수 원본'!A:F,6,FALSE),0)</f>
        <v>0</v>
      </c>
    </row>
    <row r="72" spans="1:7" x14ac:dyDescent="0.4">
      <c r="A72" t="s">
        <v>6818</v>
      </c>
      <c r="B72" t="s">
        <v>42390</v>
      </c>
      <c r="C72">
        <f>IFERROR(VLOOKUP(A72,'메이트수 원본'!A:F,2,FALSE),0)</f>
        <v>0</v>
      </c>
      <c r="D72">
        <f>IFERROR(VLOOKUP(A72,'메이트수 원본'!A:F,3,FALSE),0)</f>
        <v>0</v>
      </c>
      <c r="E72">
        <f>IFERROR(VLOOKUP(A72,'메이트수 원본'!A:F,4,FALSE),0)</f>
        <v>0</v>
      </c>
      <c r="F72">
        <f>IFERROR(VLOOKUP(A72,'메이트수 원본'!A:F,5,FALSE),0)</f>
        <v>0</v>
      </c>
      <c r="G72">
        <f>IFERROR(VLOOKUP(A72,'메이트수 원본'!A:F,6,FALSE),0)</f>
        <v>0</v>
      </c>
    </row>
    <row r="73" spans="1:7" x14ac:dyDescent="0.4">
      <c r="A73" t="s">
        <v>6819</v>
      </c>
      <c r="B73" t="s">
        <v>42390</v>
      </c>
      <c r="C73">
        <f>IFERROR(VLOOKUP(A73,'메이트수 원본'!A:F,2,FALSE),0)</f>
        <v>0</v>
      </c>
      <c r="D73">
        <f>IFERROR(VLOOKUP(A73,'메이트수 원본'!A:F,3,FALSE),0)</f>
        <v>0</v>
      </c>
      <c r="E73">
        <f>IFERROR(VLOOKUP(A73,'메이트수 원본'!A:F,4,FALSE),0)</f>
        <v>1</v>
      </c>
      <c r="F73">
        <f>IFERROR(VLOOKUP(A73,'메이트수 원본'!A:F,5,FALSE),0)</f>
        <v>0</v>
      </c>
      <c r="G73">
        <f>IFERROR(VLOOKUP(A73,'메이트수 원본'!A:F,6,FALSE),0)</f>
        <v>0</v>
      </c>
    </row>
    <row r="74" spans="1:7" x14ac:dyDescent="0.4">
      <c r="A74" t="s">
        <v>6820</v>
      </c>
      <c r="B74" t="s">
        <v>123</v>
      </c>
      <c r="C74">
        <f>IFERROR(VLOOKUP(A74,'메이트수 원본'!A:F,2,FALSE),0)</f>
        <v>0</v>
      </c>
      <c r="D74">
        <f>IFERROR(VLOOKUP(A74,'메이트수 원본'!A:F,3,FALSE),0)</f>
        <v>0</v>
      </c>
      <c r="E74">
        <f>IFERROR(VLOOKUP(A74,'메이트수 원본'!A:F,4,FALSE),0)</f>
        <v>0</v>
      </c>
      <c r="F74">
        <f>IFERROR(VLOOKUP(A74,'메이트수 원본'!A:F,5,FALSE),0)</f>
        <v>0</v>
      </c>
      <c r="G74">
        <f>IFERROR(VLOOKUP(A74,'메이트수 원본'!A:F,6,FALSE),0)</f>
        <v>0</v>
      </c>
    </row>
    <row r="75" spans="1:7" x14ac:dyDescent="0.4">
      <c r="A75" t="s">
        <v>6821</v>
      </c>
      <c r="B75" t="s">
        <v>42390</v>
      </c>
      <c r="C75">
        <f>IFERROR(VLOOKUP(A75,'메이트수 원본'!A:F,2,FALSE),0)</f>
        <v>0</v>
      </c>
      <c r="D75">
        <f>IFERROR(VLOOKUP(A75,'메이트수 원본'!A:F,3,FALSE),0)</f>
        <v>0</v>
      </c>
      <c r="E75">
        <f>IFERROR(VLOOKUP(A75,'메이트수 원본'!A:F,4,FALSE),0)</f>
        <v>0</v>
      </c>
      <c r="F75">
        <f>IFERROR(VLOOKUP(A75,'메이트수 원본'!A:F,5,FALSE),0)</f>
        <v>0</v>
      </c>
      <c r="G75">
        <f>IFERROR(VLOOKUP(A75,'메이트수 원본'!A:F,6,FALSE),0)</f>
        <v>0</v>
      </c>
    </row>
    <row r="76" spans="1:7" x14ac:dyDescent="0.4">
      <c r="A76" t="s">
        <v>6822</v>
      </c>
      <c r="B76" t="s">
        <v>123</v>
      </c>
      <c r="C76">
        <f>IFERROR(VLOOKUP(A76,'메이트수 원본'!A:F,2,FALSE),0)</f>
        <v>0</v>
      </c>
      <c r="D76">
        <f>IFERROR(VLOOKUP(A76,'메이트수 원본'!A:F,3,FALSE),0)</f>
        <v>0</v>
      </c>
      <c r="E76">
        <f>IFERROR(VLOOKUP(A76,'메이트수 원본'!A:F,4,FALSE),0)</f>
        <v>0</v>
      </c>
      <c r="F76">
        <f>IFERROR(VLOOKUP(A76,'메이트수 원본'!A:F,5,FALSE),0)</f>
        <v>0</v>
      </c>
      <c r="G76">
        <f>IFERROR(VLOOKUP(A76,'메이트수 원본'!A:F,6,FALSE),0)</f>
        <v>0</v>
      </c>
    </row>
    <row r="77" spans="1:7" x14ac:dyDescent="0.4">
      <c r="A77" t="s">
        <v>6823</v>
      </c>
      <c r="B77" t="s">
        <v>42390</v>
      </c>
      <c r="C77">
        <f>IFERROR(VLOOKUP(A77,'메이트수 원본'!A:F,2,FALSE),0)</f>
        <v>0</v>
      </c>
      <c r="D77">
        <f>IFERROR(VLOOKUP(A77,'메이트수 원본'!A:F,3,FALSE),0)</f>
        <v>0</v>
      </c>
      <c r="E77">
        <f>IFERROR(VLOOKUP(A77,'메이트수 원본'!A:F,4,FALSE),0)</f>
        <v>0</v>
      </c>
      <c r="F77">
        <f>IFERROR(VLOOKUP(A77,'메이트수 원본'!A:F,5,FALSE),0)</f>
        <v>0</v>
      </c>
      <c r="G77">
        <f>IFERROR(VLOOKUP(A77,'메이트수 원본'!A:F,6,FALSE),0)</f>
        <v>0</v>
      </c>
    </row>
    <row r="78" spans="1:7" x14ac:dyDescent="0.4">
      <c r="A78" t="s">
        <v>6824</v>
      </c>
      <c r="B78" t="s">
        <v>42390</v>
      </c>
      <c r="C78">
        <f>IFERROR(VLOOKUP(A78,'메이트수 원본'!A:F,2,FALSE),0)</f>
        <v>0</v>
      </c>
      <c r="D78">
        <f>IFERROR(VLOOKUP(A78,'메이트수 원본'!A:F,3,FALSE),0)</f>
        <v>0</v>
      </c>
      <c r="E78">
        <f>IFERROR(VLOOKUP(A78,'메이트수 원본'!A:F,4,FALSE),0)</f>
        <v>0</v>
      </c>
      <c r="F78">
        <f>IFERROR(VLOOKUP(A78,'메이트수 원본'!A:F,5,FALSE),0)</f>
        <v>0</v>
      </c>
      <c r="G78">
        <f>IFERROR(VLOOKUP(A78,'메이트수 원본'!A:F,6,FALSE),0)</f>
        <v>0</v>
      </c>
    </row>
    <row r="79" spans="1:7" x14ac:dyDescent="0.4">
      <c r="A79" t="s">
        <v>6825</v>
      </c>
      <c r="B79" t="s">
        <v>42390</v>
      </c>
      <c r="C79">
        <f>IFERROR(VLOOKUP(A79,'메이트수 원본'!A:F,2,FALSE),0)</f>
        <v>0</v>
      </c>
      <c r="D79">
        <f>IFERROR(VLOOKUP(A79,'메이트수 원본'!A:F,3,FALSE),0)</f>
        <v>0</v>
      </c>
      <c r="E79">
        <f>IFERROR(VLOOKUP(A79,'메이트수 원본'!A:F,4,FALSE),0)</f>
        <v>0</v>
      </c>
      <c r="F79">
        <f>IFERROR(VLOOKUP(A79,'메이트수 원본'!A:F,5,FALSE),0)</f>
        <v>0</v>
      </c>
      <c r="G79">
        <f>IFERROR(VLOOKUP(A79,'메이트수 원본'!A:F,6,FALSE),0)</f>
        <v>0</v>
      </c>
    </row>
    <row r="80" spans="1:7" x14ac:dyDescent="0.4">
      <c r="A80" t="s">
        <v>6826</v>
      </c>
      <c r="B80" t="s">
        <v>42390</v>
      </c>
      <c r="C80">
        <f>IFERROR(VLOOKUP(A80,'메이트수 원본'!A:F,2,FALSE),0)</f>
        <v>0</v>
      </c>
      <c r="D80">
        <f>IFERROR(VLOOKUP(A80,'메이트수 원본'!A:F,3,FALSE),0)</f>
        <v>0</v>
      </c>
      <c r="E80">
        <f>IFERROR(VLOOKUP(A80,'메이트수 원본'!A:F,4,FALSE),0)</f>
        <v>0</v>
      </c>
      <c r="F80">
        <f>IFERROR(VLOOKUP(A80,'메이트수 원본'!A:F,5,FALSE),0)</f>
        <v>0</v>
      </c>
      <c r="G80">
        <f>IFERROR(VLOOKUP(A80,'메이트수 원본'!A:F,6,FALSE),0)</f>
        <v>0</v>
      </c>
    </row>
    <row r="81" spans="1:7" x14ac:dyDescent="0.4">
      <c r="A81" t="s">
        <v>6827</v>
      </c>
      <c r="B81" t="s">
        <v>123</v>
      </c>
      <c r="C81">
        <f>IFERROR(VLOOKUP(A81,'메이트수 원본'!A:F,2,FALSE),0)</f>
        <v>0</v>
      </c>
      <c r="D81">
        <f>IFERROR(VLOOKUP(A81,'메이트수 원본'!A:F,3,FALSE),0)</f>
        <v>0</v>
      </c>
      <c r="E81">
        <f>IFERROR(VLOOKUP(A81,'메이트수 원본'!A:F,4,FALSE),0)</f>
        <v>0</v>
      </c>
      <c r="F81">
        <f>IFERROR(VLOOKUP(A81,'메이트수 원본'!A:F,5,FALSE),0)</f>
        <v>0</v>
      </c>
      <c r="G81">
        <f>IFERROR(VLOOKUP(A81,'메이트수 원본'!A:F,6,FALSE),0)</f>
        <v>0</v>
      </c>
    </row>
    <row r="82" spans="1:7" x14ac:dyDescent="0.4">
      <c r="A82" t="s">
        <v>6828</v>
      </c>
      <c r="B82" t="s">
        <v>42390</v>
      </c>
      <c r="C82">
        <f>IFERROR(VLOOKUP(A82,'메이트수 원본'!A:F,2,FALSE),0)</f>
        <v>0</v>
      </c>
      <c r="D82">
        <f>IFERROR(VLOOKUP(A82,'메이트수 원본'!A:F,3,FALSE),0)</f>
        <v>0</v>
      </c>
      <c r="E82">
        <f>IFERROR(VLOOKUP(A82,'메이트수 원본'!A:F,4,FALSE),0)</f>
        <v>0</v>
      </c>
      <c r="F82">
        <f>IFERROR(VLOOKUP(A82,'메이트수 원본'!A:F,5,FALSE),0)</f>
        <v>0</v>
      </c>
      <c r="G82">
        <f>IFERROR(VLOOKUP(A82,'메이트수 원본'!A:F,6,FALSE),0)</f>
        <v>0</v>
      </c>
    </row>
    <row r="83" spans="1:7" x14ac:dyDescent="0.4">
      <c r="A83" t="s">
        <v>6829</v>
      </c>
      <c r="B83" t="s">
        <v>42390</v>
      </c>
      <c r="C83">
        <f>IFERROR(VLOOKUP(A83,'메이트수 원본'!A:F,2,FALSE),0)</f>
        <v>0</v>
      </c>
      <c r="D83">
        <f>IFERROR(VLOOKUP(A83,'메이트수 원본'!A:F,3,FALSE),0)</f>
        <v>0</v>
      </c>
      <c r="E83">
        <f>IFERROR(VLOOKUP(A83,'메이트수 원본'!A:F,4,FALSE),0)</f>
        <v>0</v>
      </c>
      <c r="F83">
        <f>IFERROR(VLOOKUP(A83,'메이트수 원본'!A:F,5,FALSE),0)</f>
        <v>0</v>
      </c>
      <c r="G83">
        <f>IFERROR(VLOOKUP(A83,'메이트수 원본'!A:F,6,FALSE),0)</f>
        <v>0</v>
      </c>
    </row>
    <row r="84" spans="1:7" x14ac:dyDescent="0.4">
      <c r="A84" t="s">
        <v>6830</v>
      </c>
      <c r="B84" t="s">
        <v>42390</v>
      </c>
      <c r="C84">
        <f>IFERROR(VLOOKUP(A84,'메이트수 원본'!A:F,2,FALSE),0)</f>
        <v>0</v>
      </c>
      <c r="D84">
        <f>IFERROR(VLOOKUP(A84,'메이트수 원본'!A:F,3,FALSE),0)</f>
        <v>0</v>
      </c>
      <c r="E84">
        <f>IFERROR(VLOOKUP(A84,'메이트수 원본'!A:F,4,FALSE),0)</f>
        <v>0</v>
      </c>
      <c r="F84">
        <f>IFERROR(VLOOKUP(A84,'메이트수 원본'!A:F,5,FALSE),0)</f>
        <v>0</v>
      </c>
      <c r="G84">
        <f>IFERROR(VLOOKUP(A84,'메이트수 원본'!A:F,6,FALSE),0)</f>
        <v>0</v>
      </c>
    </row>
    <row r="85" spans="1:7" x14ac:dyDescent="0.4">
      <c r="A85" t="s">
        <v>6831</v>
      </c>
      <c r="B85" t="s">
        <v>42390</v>
      </c>
      <c r="C85">
        <f>IFERROR(VLOOKUP(A85,'메이트수 원본'!A:F,2,FALSE),0)</f>
        <v>0</v>
      </c>
      <c r="D85">
        <f>IFERROR(VLOOKUP(A85,'메이트수 원본'!A:F,3,FALSE),0)</f>
        <v>0</v>
      </c>
      <c r="E85">
        <f>IFERROR(VLOOKUP(A85,'메이트수 원본'!A:F,4,FALSE),0)</f>
        <v>0</v>
      </c>
      <c r="F85">
        <f>IFERROR(VLOOKUP(A85,'메이트수 원본'!A:F,5,FALSE),0)</f>
        <v>0</v>
      </c>
      <c r="G85">
        <f>IFERROR(VLOOKUP(A85,'메이트수 원본'!A:F,6,FALSE),0)</f>
        <v>0</v>
      </c>
    </row>
    <row r="86" spans="1:7" x14ac:dyDescent="0.4">
      <c r="A86" t="s">
        <v>6832</v>
      </c>
      <c r="B86" t="s">
        <v>42390</v>
      </c>
      <c r="C86">
        <f>IFERROR(VLOOKUP(A86,'메이트수 원본'!A:F,2,FALSE),0)</f>
        <v>0</v>
      </c>
      <c r="D86">
        <f>IFERROR(VLOOKUP(A86,'메이트수 원본'!A:F,3,FALSE),0)</f>
        <v>0</v>
      </c>
      <c r="E86">
        <f>IFERROR(VLOOKUP(A86,'메이트수 원본'!A:F,4,FALSE),0)</f>
        <v>0</v>
      </c>
      <c r="F86">
        <f>IFERROR(VLOOKUP(A86,'메이트수 원본'!A:F,5,FALSE),0)</f>
        <v>0</v>
      </c>
      <c r="G86">
        <f>IFERROR(VLOOKUP(A86,'메이트수 원본'!A:F,6,FALSE),0)</f>
        <v>0</v>
      </c>
    </row>
    <row r="87" spans="1:7" x14ac:dyDescent="0.4">
      <c r="A87" t="s">
        <v>6833</v>
      </c>
      <c r="B87" t="s">
        <v>42390</v>
      </c>
      <c r="C87">
        <f>IFERROR(VLOOKUP(A87,'메이트수 원본'!A:F,2,FALSE),0)</f>
        <v>0</v>
      </c>
      <c r="D87">
        <f>IFERROR(VLOOKUP(A87,'메이트수 원본'!A:F,3,FALSE),0)</f>
        <v>0</v>
      </c>
      <c r="E87">
        <f>IFERROR(VLOOKUP(A87,'메이트수 원본'!A:F,4,FALSE),0)</f>
        <v>0</v>
      </c>
      <c r="F87">
        <f>IFERROR(VLOOKUP(A87,'메이트수 원본'!A:F,5,FALSE),0)</f>
        <v>0</v>
      </c>
      <c r="G87">
        <f>IFERROR(VLOOKUP(A87,'메이트수 원본'!A:F,6,FALSE),0)</f>
        <v>0</v>
      </c>
    </row>
    <row r="88" spans="1:7" x14ac:dyDescent="0.4">
      <c r="A88" t="s">
        <v>6834</v>
      </c>
      <c r="B88" t="s">
        <v>42390</v>
      </c>
      <c r="C88">
        <f>IFERROR(VLOOKUP(A88,'메이트수 원본'!A:F,2,FALSE),0)</f>
        <v>0</v>
      </c>
      <c r="D88">
        <f>IFERROR(VLOOKUP(A88,'메이트수 원본'!A:F,3,FALSE),0)</f>
        <v>0</v>
      </c>
      <c r="E88">
        <f>IFERROR(VLOOKUP(A88,'메이트수 원본'!A:F,4,FALSE),0)</f>
        <v>0</v>
      </c>
      <c r="F88">
        <f>IFERROR(VLOOKUP(A88,'메이트수 원본'!A:F,5,FALSE),0)</f>
        <v>0</v>
      </c>
      <c r="G88">
        <f>IFERROR(VLOOKUP(A88,'메이트수 원본'!A:F,6,FALSE),0)</f>
        <v>0</v>
      </c>
    </row>
    <row r="89" spans="1:7" x14ac:dyDescent="0.4">
      <c r="A89" t="s">
        <v>6835</v>
      </c>
      <c r="B89" t="s">
        <v>42390</v>
      </c>
      <c r="C89">
        <f>IFERROR(VLOOKUP(A89,'메이트수 원본'!A:F,2,FALSE),0)</f>
        <v>0</v>
      </c>
      <c r="D89">
        <f>IFERROR(VLOOKUP(A89,'메이트수 원본'!A:F,3,FALSE),0)</f>
        <v>0</v>
      </c>
      <c r="E89">
        <f>IFERROR(VLOOKUP(A89,'메이트수 원본'!A:F,4,FALSE),0)</f>
        <v>0</v>
      </c>
      <c r="F89">
        <f>IFERROR(VLOOKUP(A89,'메이트수 원본'!A:F,5,FALSE),0)</f>
        <v>0</v>
      </c>
      <c r="G89">
        <f>IFERROR(VLOOKUP(A89,'메이트수 원본'!A:F,6,FALSE),0)</f>
        <v>0</v>
      </c>
    </row>
    <row r="90" spans="1:7" x14ac:dyDescent="0.4">
      <c r="A90" t="s">
        <v>6836</v>
      </c>
      <c r="B90" t="s">
        <v>42390</v>
      </c>
      <c r="C90">
        <f>IFERROR(VLOOKUP(A90,'메이트수 원본'!A:F,2,FALSE),0)</f>
        <v>0</v>
      </c>
      <c r="D90">
        <f>IFERROR(VLOOKUP(A90,'메이트수 원본'!A:F,3,FALSE),0)</f>
        <v>0</v>
      </c>
      <c r="E90">
        <f>IFERROR(VLOOKUP(A90,'메이트수 원본'!A:F,4,FALSE),0)</f>
        <v>0</v>
      </c>
      <c r="F90">
        <f>IFERROR(VLOOKUP(A90,'메이트수 원본'!A:F,5,FALSE),0)</f>
        <v>0</v>
      </c>
      <c r="G90">
        <f>IFERROR(VLOOKUP(A90,'메이트수 원본'!A:F,6,FALSE),0)</f>
        <v>0</v>
      </c>
    </row>
    <row r="91" spans="1:7" x14ac:dyDescent="0.4">
      <c r="A91" t="s">
        <v>6837</v>
      </c>
      <c r="B91" t="s">
        <v>42390</v>
      </c>
      <c r="C91">
        <f>IFERROR(VLOOKUP(A91,'메이트수 원본'!A:F,2,FALSE),0)</f>
        <v>0</v>
      </c>
      <c r="D91">
        <f>IFERROR(VLOOKUP(A91,'메이트수 원본'!A:F,3,FALSE),0)</f>
        <v>0</v>
      </c>
      <c r="E91">
        <f>IFERROR(VLOOKUP(A91,'메이트수 원본'!A:F,4,FALSE),0)</f>
        <v>0</v>
      </c>
      <c r="F91">
        <f>IFERROR(VLOOKUP(A91,'메이트수 원본'!A:F,5,FALSE),0)</f>
        <v>0</v>
      </c>
      <c r="G91">
        <f>IFERROR(VLOOKUP(A91,'메이트수 원본'!A:F,6,FALSE),0)</f>
        <v>0</v>
      </c>
    </row>
    <row r="92" spans="1:7" x14ac:dyDescent="0.4">
      <c r="A92" t="s">
        <v>6838</v>
      </c>
      <c r="B92" t="s">
        <v>42390</v>
      </c>
      <c r="C92">
        <f>IFERROR(VLOOKUP(A92,'메이트수 원본'!A:F,2,FALSE),0)</f>
        <v>0</v>
      </c>
      <c r="D92">
        <f>IFERROR(VLOOKUP(A92,'메이트수 원본'!A:F,3,FALSE),0)</f>
        <v>0</v>
      </c>
      <c r="E92">
        <f>IFERROR(VLOOKUP(A92,'메이트수 원본'!A:F,4,FALSE),0)</f>
        <v>0</v>
      </c>
      <c r="F92">
        <f>IFERROR(VLOOKUP(A92,'메이트수 원본'!A:F,5,FALSE),0)</f>
        <v>0</v>
      </c>
      <c r="G92">
        <f>IFERROR(VLOOKUP(A92,'메이트수 원본'!A:F,6,FALSE),0)</f>
        <v>0</v>
      </c>
    </row>
    <row r="93" spans="1:7" x14ac:dyDescent="0.4">
      <c r="A93" t="s">
        <v>6839</v>
      </c>
      <c r="B93" t="s">
        <v>123</v>
      </c>
      <c r="C93">
        <f>IFERROR(VLOOKUP(A93,'메이트수 원본'!A:F,2,FALSE),0)</f>
        <v>0</v>
      </c>
      <c r="D93">
        <f>IFERROR(VLOOKUP(A93,'메이트수 원본'!A:F,3,FALSE),0)</f>
        <v>0</v>
      </c>
      <c r="E93">
        <f>IFERROR(VLOOKUP(A93,'메이트수 원본'!A:F,4,FALSE),0)</f>
        <v>0</v>
      </c>
      <c r="F93">
        <f>IFERROR(VLOOKUP(A93,'메이트수 원본'!A:F,5,FALSE),0)</f>
        <v>0</v>
      </c>
      <c r="G93">
        <f>IFERROR(VLOOKUP(A93,'메이트수 원본'!A:F,6,FALSE),0)</f>
        <v>0</v>
      </c>
    </row>
    <row r="94" spans="1:7" x14ac:dyDescent="0.4">
      <c r="A94" t="s">
        <v>6840</v>
      </c>
      <c r="B94" t="s">
        <v>42390</v>
      </c>
      <c r="C94">
        <f>IFERROR(VLOOKUP(A94,'메이트수 원본'!A:F,2,FALSE),0)</f>
        <v>0</v>
      </c>
      <c r="D94">
        <f>IFERROR(VLOOKUP(A94,'메이트수 원본'!A:F,3,FALSE),0)</f>
        <v>0</v>
      </c>
      <c r="E94">
        <f>IFERROR(VLOOKUP(A94,'메이트수 원본'!A:F,4,FALSE),0)</f>
        <v>0</v>
      </c>
      <c r="F94">
        <f>IFERROR(VLOOKUP(A94,'메이트수 원본'!A:F,5,FALSE),0)</f>
        <v>0</v>
      </c>
      <c r="G94">
        <f>IFERROR(VLOOKUP(A94,'메이트수 원본'!A:F,6,FALSE),0)</f>
        <v>0</v>
      </c>
    </row>
    <row r="95" spans="1:7" x14ac:dyDescent="0.4">
      <c r="A95" t="s">
        <v>6841</v>
      </c>
      <c r="B95" t="s">
        <v>42390</v>
      </c>
      <c r="C95">
        <f>IFERROR(VLOOKUP(A95,'메이트수 원본'!A:F,2,FALSE),0)</f>
        <v>0</v>
      </c>
      <c r="D95">
        <f>IFERROR(VLOOKUP(A95,'메이트수 원본'!A:F,3,FALSE),0)</f>
        <v>0</v>
      </c>
      <c r="E95">
        <f>IFERROR(VLOOKUP(A95,'메이트수 원본'!A:F,4,FALSE),0)</f>
        <v>0</v>
      </c>
      <c r="F95">
        <f>IFERROR(VLOOKUP(A95,'메이트수 원본'!A:F,5,FALSE),0)</f>
        <v>0</v>
      </c>
      <c r="G95">
        <f>IFERROR(VLOOKUP(A95,'메이트수 원본'!A:F,6,FALSE),0)</f>
        <v>0</v>
      </c>
    </row>
    <row r="96" spans="1:7" x14ac:dyDescent="0.4">
      <c r="A96" t="s">
        <v>6842</v>
      </c>
      <c r="B96" t="s">
        <v>42390</v>
      </c>
      <c r="C96">
        <f>IFERROR(VLOOKUP(A96,'메이트수 원본'!A:F,2,FALSE),0)</f>
        <v>0</v>
      </c>
      <c r="D96">
        <f>IFERROR(VLOOKUP(A96,'메이트수 원본'!A:F,3,FALSE),0)</f>
        <v>0</v>
      </c>
      <c r="E96">
        <f>IFERROR(VLOOKUP(A96,'메이트수 원본'!A:F,4,FALSE),0)</f>
        <v>0</v>
      </c>
      <c r="F96">
        <f>IFERROR(VLOOKUP(A96,'메이트수 원본'!A:F,5,FALSE),0)</f>
        <v>0</v>
      </c>
      <c r="G96">
        <f>IFERROR(VLOOKUP(A96,'메이트수 원본'!A:F,6,FALSE),0)</f>
        <v>0</v>
      </c>
    </row>
    <row r="97" spans="1:7" x14ac:dyDescent="0.4">
      <c r="A97" t="s">
        <v>6843</v>
      </c>
      <c r="B97" t="s">
        <v>42390</v>
      </c>
      <c r="C97">
        <f>IFERROR(VLOOKUP(A97,'메이트수 원본'!A:F,2,FALSE),0)</f>
        <v>0</v>
      </c>
      <c r="D97">
        <f>IFERROR(VLOOKUP(A97,'메이트수 원본'!A:F,3,FALSE),0)</f>
        <v>0</v>
      </c>
      <c r="E97">
        <f>IFERROR(VLOOKUP(A97,'메이트수 원본'!A:F,4,FALSE),0)</f>
        <v>0</v>
      </c>
      <c r="F97">
        <f>IFERROR(VLOOKUP(A97,'메이트수 원본'!A:F,5,FALSE),0)</f>
        <v>0</v>
      </c>
      <c r="G97">
        <f>IFERROR(VLOOKUP(A97,'메이트수 원본'!A:F,6,FALSE),0)</f>
        <v>0</v>
      </c>
    </row>
    <row r="98" spans="1:7" x14ac:dyDescent="0.4">
      <c r="A98" t="s">
        <v>6844</v>
      </c>
      <c r="B98" t="s">
        <v>123</v>
      </c>
      <c r="C98">
        <f>IFERROR(VLOOKUP(A98,'메이트수 원본'!A:F,2,FALSE),0)</f>
        <v>0</v>
      </c>
      <c r="D98">
        <f>IFERROR(VLOOKUP(A98,'메이트수 원본'!A:F,3,FALSE),0)</f>
        <v>0</v>
      </c>
      <c r="E98">
        <f>IFERROR(VLOOKUP(A98,'메이트수 원본'!A:F,4,FALSE),0)</f>
        <v>0</v>
      </c>
      <c r="F98">
        <f>IFERROR(VLOOKUP(A98,'메이트수 원본'!A:F,5,FALSE),0)</f>
        <v>0</v>
      </c>
      <c r="G98">
        <f>IFERROR(VLOOKUP(A98,'메이트수 원본'!A:F,6,FALSE),0)</f>
        <v>0</v>
      </c>
    </row>
    <row r="99" spans="1:7" x14ac:dyDescent="0.4">
      <c r="A99" t="s">
        <v>6845</v>
      </c>
      <c r="B99" t="s">
        <v>123</v>
      </c>
      <c r="C99">
        <f>IFERROR(VLOOKUP(A99,'메이트수 원본'!A:F,2,FALSE),0)</f>
        <v>0</v>
      </c>
      <c r="D99">
        <f>IFERROR(VLOOKUP(A99,'메이트수 원본'!A:F,3,FALSE),0)</f>
        <v>0</v>
      </c>
      <c r="E99">
        <f>IFERROR(VLOOKUP(A99,'메이트수 원본'!A:F,4,FALSE),0)</f>
        <v>0</v>
      </c>
      <c r="F99">
        <f>IFERROR(VLOOKUP(A99,'메이트수 원본'!A:F,5,FALSE),0)</f>
        <v>0</v>
      </c>
      <c r="G99">
        <f>IFERROR(VLOOKUP(A99,'메이트수 원본'!A:F,6,FALSE),0)</f>
        <v>0</v>
      </c>
    </row>
    <row r="100" spans="1:7" x14ac:dyDescent="0.4">
      <c r="A100" t="s">
        <v>6846</v>
      </c>
      <c r="B100" t="s">
        <v>123</v>
      </c>
      <c r="C100">
        <f>IFERROR(VLOOKUP(A100,'메이트수 원본'!A:F,2,FALSE),0)</f>
        <v>0</v>
      </c>
      <c r="D100">
        <f>IFERROR(VLOOKUP(A100,'메이트수 원본'!A:F,3,FALSE),0)</f>
        <v>0</v>
      </c>
      <c r="E100">
        <f>IFERROR(VLOOKUP(A100,'메이트수 원본'!A:F,4,FALSE),0)</f>
        <v>0</v>
      </c>
      <c r="F100">
        <f>IFERROR(VLOOKUP(A100,'메이트수 원본'!A:F,5,FALSE),0)</f>
        <v>0</v>
      </c>
      <c r="G100">
        <f>IFERROR(VLOOKUP(A100,'메이트수 원본'!A:F,6,FALSE),0)</f>
        <v>0</v>
      </c>
    </row>
    <row r="101" spans="1:7" x14ac:dyDescent="0.4">
      <c r="A101" t="s">
        <v>6847</v>
      </c>
      <c r="B101" t="s">
        <v>123</v>
      </c>
      <c r="C101">
        <f>IFERROR(VLOOKUP(A101,'메이트수 원본'!A:F,2,FALSE),0)</f>
        <v>0</v>
      </c>
      <c r="D101">
        <f>IFERROR(VLOOKUP(A101,'메이트수 원본'!A:F,3,FALSE),0)</f>
        <v>0</v>
      </c>
      <c r="E101">
        <f>IFERROR(VLOOKUP(A101,'메이트수 원본'!A:F,4,FALSE),0)</f>
        <v>0</v>
      </c>
      <c r="F101">
        <f>IFERROR(VLOOKUP(A101,'메이트수 원본'!A:F,5,FALSE),0)</f>
        <v>0</v>
      </c>
      <c r="G101">
        <f>IFERROR(VLOOKUP(A101,'메이트수 원본'!A:F,6,FALSE),0)</f>
        <v>0</v>
      </c>
    </row>
    <row r="102" spans="1:7" x14ac:dyDescent="0.4">
      <c r="A102" t="s">
        <v>6848</v>
      </c>
      <c r="B102" t="s">
        <v>123</v>
      </c>
      <c r="C102">
        <f>IFERROR(VLOOKUP(A102,'메이트수 원본'!A:F,2,FALSE),0)</f>
        <v>0</v>
      </c>
      <c r="D102">
        <f>IFERROR(VLOOKUP(A102,'메이트수 원본'!A:F,3,FALSE),0)</f>
        <v>0</v>
      </c>
      <c r="E102">
        <f>IFERROR(VLOOKUP(A102,'메이트수 원본'!A:F,4,FALSE),0)</f>
        <v>0</v>
      </c>
      <c r="F102">
        <f>IFERROR(VLOOKUP(A102,'메이트수 원본'!A:F,5,FALSE),0)</f>
        <v>0</v>
      </c>
      <c r="G102">
        <f>IFERROR(VLOOKUP(A102,'메이트수 원본'!A:F,6,FALSE),0)</f>
        <v>0</v>
      </c>
    </row>
    <row r="103" spans="1:7" x14ac:dyDescent="0.4">
      <c r="A103" t="s">
        <v>6849</v>
      </c>
      <c r="B103" t="s">
        <v>42390</v>
      </c>
      <c r="C103">
        <f>IFERROR(VLOOKUP(A103,'메이트수 원본'!A:F,2,FALSE),0)</f>
        <v>2</v>
      </c>
      <c r="D103">
        <f>IFERROR(VLOOKUP(A103,'메이트수 원본'!A:F,3,FALSE),0)</f>
        <v>0</v>
      </c>
      <c r="E103">
        <f>IFERROR(VLOOKUP(A103,'메이트수 원본'!A:F,4,FALSE),0)</f>
        <v>1</v>
      </c>
      <c r="F103">
        <f>IFERROR(VLOOKUP(A103,'메이트수 원본'!A:F,5,FALSE),0)</f>
        <v>0</v>
      </c>
      <c r="G103">
        <f>IFERROR(VLOOKUP(A103,'메이트수 원본'!A:F,6,FALSE),0)</f>
        <v>0</v>
      </c>
    </row>
    <row r="104" spans="1:7" x14ac:dyDescent="0.4">
      <c r="A104" t="s">
        <v>6850</v>
      </c>
      <c r="B104" t="s">
        <v>42390</v>
      </c>
      <c r="C104">
        <f>IFERROR(VLOOKUP(A104,'메이트수 원본'!A:F,2,FALSE),0)</f>
        <v>0</v>
      </c>
      <c r="D104">
        <f>IFERROR(VLOOKUP(A104,'메이트수 원본'!A:F,3,FALSE),0)</f>
        <v>0</v>
      </c>
      <c r="E104">
        <f>IFERROR(VLOOKUP(A104,'메이트수 원본'!A:F,4,FALSE),0)</f>
        <v>0</v>
      </c>
      <c r="F104">
        <f>IFERROR(VLOOKUP(A104,'메이트수 원본'!A:F,5,FALSE),0)</f>
        <v>0</v>
      </c>
      <c r="G104">
        <f>IFERROR(VLOOKUP(A104,'메이트수 원본'!A:F,6,FALSE),0)</f>
        <v>0</v>
      </c>
    </row>
    <row r="105" spans="1:7" x14ac:dyDescent="0.4">
      <c r="A105" t="s">
        <v>6851</v>
      </c>
      <c r="B105" t="s">
        <v>123</v>
      </c>
      <c r="C105">
        <f>IFERROR(VLOOKUP(A105,'메이트수 원본'!A:F,2,FALSE),0)</f>
        <v>0</v>
      </c>
      <c r="D105">
        <f>IFERROR(VLOOKUP(A105,'메이트수 원본'!A:F,3,FALSE),0)</f>
        <v>0</v>
      </c>
      <c r="E105">
        <f>IFERROR(VLOOKUP(A105,'메이트수 원본'!A:F,4,FALSE),0)</f>
        <v>0</v>
      </c>
      <c r="F105">
        <f>IFERROR(VLOOKUP(A105,'메이트수 원본'!A:F,5,FALSE),0)</f>
        <v>0</v>
      </c>
      <c r="G105">
        <f>IFERROR(VLOOKUP(A105,'메이트수 원본'!A:F,6,FALSE),0)</f>
        <v>0</v>
      </c>
    </row>
    <row r="106" spans="1:7" x14ac:dyDescent="0.4">
      <c r="A106" t="s">
        <v>6852</v>
      </c>
      <c r="B106" t="s">
        <v>42390</v>
      </c>
      <c r="C106">
        <f>IFERROR(VLOOKUP(A106,'메이트수 원본'!A:F,2,FALSE),0)</f>
        <v>0</v>
      </c>
      <c r="D106">
        <f>IFERROR(VLOOKUP(A106,'메이트수 원본'!A:F,3,FALSE),0)</f>
        <v>0</v>
      </c>
      <c r="E106">
        <f>IFERROR(VLOOKUP(A106,'메이트수 원본'!A:F,4,FALSE),0)</f>
        <v>0</v>
      </c>
      <c r="F106">
        <f>IFERROR(VLOOKUP(A106,'메이트수 원본'!A:F,5,FALSE),0)</f>
        <v>0</v>
      </c>
      <c r="G106">
        <f>IFERROR(VLOOKUP(A106,'메이트수 원본'!A:F,6,FALSE),0)</f>
        <v>0</v>
      </c>
    </row>
    <row r="107" spans="1:7" x14ac:dyDescent="0.4">
      <c r="A107" t="s">
        <v>6853</v>
      </c>
      <c r="B107" t="s">
        <v>42390</v>
      </c>
      <c r="C107">
        <f>IFERROR(VLOOKUP(A107,'메이트수 원본'!A:F,2,FALSE),0)</f>
        <v>1</v>
      </c>
      <c r="D107">
        <f>IFERROR(VLOOKUP(A107,'메이트수 원본'!A:F,3,FALSE),0)</f>
        <v>0</v>
      </c>
      <c r="E107">
        <f>IFERROR(VLOOKUP(A107,'메이트수 원본'!A:F,4,FALSE),0)</f>
        <v>1</v>
      </c>
      <c r="F107">
        <f>IFERROR(VLOOKUP(A107,'메이트수 원본'!A:F,5,FALSE),0)</f>
        <v>1</v>
      </c>
      <c r="G107">
        <f>IFERROR(VLOOKUP(A107,'메이트수 원본'!A:F,6,FALSE),0)</f>
        <v>1</v>
      </c>
    </row>
    <row r="108" spans="1:7" x14ac:dyDescent="0.4">
      <c r="A108" t="s">
        <v>6854</v>
      </c>
      <c r="B108" t="s">
        <v>42390</v>
      </c>
      <c r="C108">
        <f>IFERROR(VLOOKUP(A108,'메이트수 원본'!A:F,2,FALSE),0)</f>
        <v>1</v>
      </c>
      <c r="D108">
        <f>IFERROR(VLOOKUP(A108,'메이트수 원본'!A:F,3,FALSE),0)</f>
        <v>0</v>
      </c>
      <c r="E108">
        <f>IFERROR(VLOOKUP(A108,'메이트수 원본'!A:F,4,FALSE),0)</f>
        <v>0</v>
      </c>
      <c r="F108">
        <f>IFERROR(VLOOKUP(A108,'메이트수 원본'!A:F,5,FALSE),0)</f>
        <v>0</v>
      </c>
      <c r="G108">
        <f>IFERROR(VLOOKUP(A108,'메이트수 원본'!A:F,6,FALSE),0)</f>
        <v>0</v>
      </c>
    </row>
    <row r="109" spans="1:7" x14ac:dyDescent="0.4">
      <c r="A109" t="s">
        <v>6855</v>
      </c>
      <c r="B109" t="s">
        <v>42390</v>
      </c>
      <c r="C109">
        <f>IFERROR(VLOOKUP(A109,'메이트수 원본'!A:F,2,FALSE),0)</f>
        <v>0</v>
      </c>
      <c r="D109">
        <f>IFERROR(VLOOKUP(A109,'메이트수 원본'!A:F,3,FALSE),0)</f>
        <v>0</v>
      </c>
      <c r="E109">
        <f>IFERROR(VLOOKUP(A109,'메이트수 원본'!A:F,4,FALSE),0)</f>
        <v>0</v>
      </c>
      <c r="F109">
        <f>IFERROR(VLOOKUP(A109,'메이트수 원본'!A:F,5,FALSE),0)</f>
        <v>0</v>
      </c>
      <c r="G109">
        <f>IFERROR(VLOOKUP(A109,'메이트수 원본'!A:F,6,FALSE),0)</f>
        <v>0</v>
      </c>
    </row>
    <row r="110" spans="1:7" x14ac:dyDescent="0.4">
      <c r="A110" t="s">
        <v>6856</v>
      </c>
      <c r="B110" t="s">
        <v>123</v>
      </c>
      <c r="C110">
        <f>IFERROR(VLOOKUP(A110,'메이트수 원본'!A:F,2,FALSE),0)</f>
        <v>0</v>
      </c>
      <c r="D110">
        <f>IFERROR(VLOOKUP(A110,'메이트수 원본'!A:F,3,FALSE),0)</f>
        <v>0</v>
      </c>
      <c r="E110">
        <f>IFERROR(VLOOKUP(A110,'메이트수 원본'!A:F,4,FALSE),0)</f>
        <v>0</v>
      </c>
      <c r="F110">
        <f>IFERROR(VLOOKUP(A110,'메이트수 원본'!A:F,5,FALSE),0)</f>
        <v>0</v>
      </c>
      <c r="G110">
        <f>IFERROR(VLOOKUP(A110,'메이트수 원본'!A:F,6,FALSE),0)</f>
        <v>0</v>
      </c>
    </row>
    <row r="111" spans="1:7" x14ac:dyDescent="0.4">
      <c r="A111" t="s">
        <v>6857</v>
      </c>
      <c r="B111" t="s">
        <v>42390</v>
      </c>
      <c r="C111">
        <f>IFERROR(VLOOKUP(A111,'메이트수 원본'!A:F,2,FALSE),0)</f>
        <v>0</v>
      </c>
      <c r="D111">
        <f>IFERROR(VLOOKUP(A111,'메이트수 원본'!A:F,3,FALSE),0)</f>
        <v>0</v>
      </c>
      <c r="E111">
        <f>IFERROR(VLOOKUP(A111,'메이트수 원본'!A:F,4,FALSE),0)</f>
        <v>0</v>
      </c>
      <c r="F111">
        <f>IFERROR(VLOOKUP(A111,'메이트수 원본'!A:F,5,FALSE),0)</f>
        <v>0</v>
      </c>
      <c r="G111">
        <f>IFERROR(VLOOKUP(A111,'메이트수 원본'!A:F,6,FALSE),0)</f>
        <v>0</v>
      </c>
    </row>
    <row r="112" spans="1:7" x14ac:dyDescent="0.4">
      <c r="A112" t="s">
        <v>6858</v>
      </c>
      <c r="B112" t="s">
        <v>42390</v>
      </c>
      <c r="C112">
        <f>IFERROR(VLOOKUP(A112,'메이트수 원본'!A:F,2,FALSE),0)</f>
        <v>0</v>
      </c>
      <c r="D112">
        <f>IFERROR(VLOOKUP(A112,'메이트수 원본'!A:F,3,FALSE),0)</f>
        <v>0</v>
      </c>
      <c r="E112">
        <f>IFERROR(VLOOKUP(A112,'메이트수 원본'!A:F,4,FALSE),0)</f>
        <v>0</v>
      </c>
      <c r="F112">
        <f>IFERROR(VLOOKUP(A112,'메이트수 원본'!A:F,5,FALSE),0)</f>
        <v>0</v>
      </c>
      <c r="G112">
        <f>IFERROR(VLOOKUP(A112,'메이트수 원본'!A:F,6,FALSE),0)</f>
        <v>0</v>
      </c>
    </row>
    <row r="113" spans="1:7" x14ac:dyDescent="0.4">
      <c r="A113" t="s">
        <v>6859</v>
      </c>
      <c r="B113" t="s">
        <v>42390</v>
      </c>
      <c r="C113">
        <f>IFERROR(VLOOKUP(A113,'메이트수 원본'!A:F,2,FALSE),0)</f>
        <v>0</v>
      </c>
      <c r="D113">
        <f>IFERROR(VLOOKUP(A113,'메이트수 원본'!A:F,3,FALSE),0)</f>
        <v>0</v>
      </c>
      <c r="E113">
        <f>IFERROR(VLOOKUP(A113,'메이트수 원본'!A:F,4,FALSE),0)</f>
        <v>0</v>
      </c>
      <c r="F113">
        <f>IFERROR(VLOOKUP(A113,'메이트수 원본'!A:F,5,FALSE),0)</f>
        <v>0</v>
      </c>
      <c r="G113">
        <f>IFERROR(VLOOKUP(A113,'메이트수 원본'!A:F,6,FALSE),0)</f>
        <v>0</v>
      </c>
    </row>
    <row r="114" spans="1:7" x14ac:dyDescent="0.4">
      <c r="A114" t="s">
        <v>6860</v>
      </c>
      <c r="B114" t="s">
        <v>42390</v>
      </c>
      <c r="C114">
        <f>IFERROR(VLOOKUP(A114,'메이트수 원본'!A:F,2,FALSE),0)</f>
        <v>1</v>
      </c>
      <c r="D114">
        <f>IFERROR(VLOOKUP(A114,'메이트수 원본'!A:F,3,FALSE),0)</f>
        <v>0</v>
      </c>
      <c r="E114">
        <f>IFERROR(VLOOKUP(A114,'메이트수 원본'!A:F,4,FALSE),0)</f>
        <v>0</v>
      </c>
      <c r="F114">
        <f>IFERROR(VLOOKUP(A114,'메이트수 원본'!A:F,5,FALSE),0)</f>
        <v>0</v>
      </c>
      <c r="G114">
        <f>IFERROR(VLOOKUP(A114,'메이트수 원본'!A:F,6,FALSE),0)</f>
        <v>1</v>
      </c>
    </row>
    <row r="115" spans="1:7" x14ac:dyDescent="0.4">
      <c r="A115" t="s">
        <v>6861</v>
      </c>
      <c r="B115" t="s">
        <v>42390</v>
      </c>
      <c r="C115">
        <f>IFERROR(VLOOKUP(A115,'메이트수 원본'!A:F,2,FALSE),0)</f>
        <v>0</v>
      </c>
      <c r="D115">
        <f>IFERROR(VLOOKUP(A115,'메이트수 원본'!A:F,3,FALSE),0)</f>
        <v>0</v>
      </c>
      <c r="E115">
        <f>IFERROR(VLOOKUP(A115,'메이트수 원본'!A:F,4,FALSE),0)</f>
        <v>0</v>
      </c>
      <c r="F115">
        <f>IFERROR(VLOOKUP(A115,'메이트수 원본'!A:F,5,FALSE),0)</f>
        <v>0</v>
      </c>
      <c r="G115">
        <f>IFERROR(VLOOKUP(A115,'메이트수 원본'!A:F,6,FALSE),0)</f>
        <v>0</v>
      </c>
    </row>
    <row r="116" spans="1:7" x14ac:dyDescent="0.4">
      <c r="A116" t="s">
        <v>6862</v>
      </c>
      <c r="B116" t="s">
        <v>123</v>
      </c>
      <c r="C116">
        <f>IFERROR(VLOOKUP(A116,'메이트수 원본'!A:F,2,FALSE),0)</f>
        <v>0</v>
      </c>
      <c r="D116">
        <f>IFERROR(VLOOKUP(A116,'메이트수 원본'!A:F,3,FALSE),0)</f>
        <v>0</v>
      </c>
      <c r="E116">
        <f>IFERROR(VLOOKUP(A116,'메이트수 원본'!A:F,4,FALSE),0)</f>
        <v>0</v>
      </c>
      <c r="F116">
        <f>IFERROR(VLOOKUP(A116,'메이트수 원본'!A:F,5,FALSE),0)</f>
        <v>0</v>
      </c>
      <c r="G116">
        <f>IFERROR(VLOOKUP(A116,'메이트수 원본'!A:F,6,FALSE),0)</f>
        <v>0</v>
      </c>
    </row>
    <row r="117" spans="1:7" x14ac:dyDescent="0.4">
      <c r="A117" t="s">
        <v>6863</v>
      </c>
      <c r="B117" t="s">
        <v>42390</v>
      </c>
      <c r="C117">
        <f>IFERROR(VLOOKUP(A117,'메이트수 원본'!A:F,2,FALSE),0)</f>
        <v>0</v>
      </c>
      <c r="D117">
        <f>IFERROR(VLOOKUP(A117,'메이트수 원본'!A:F,3,FALSE),0)</f>
        <v>0</v>
      </c>
      <c r="E117">
        <f>IFERROR(VLOOKUP(A117,'메이트수 원본'!A:F,4,FALSE),0)</f>
        <v>0</v>
      </c>
      <c r="F117">
        <f>IFERROR(VLOOKUP(A117,'메이트수 원본'!A:F,5,FALSE),0)</f>
        <v>0</v>
      </c>
      <c r="G117">
        <f>IFERROR(VLOOKUP(A117,'메이트수 원본'!A:F,6,FALSE),0)</f>
        <v>0</v>
      </c>
    </row>
    <row r="118" spans="1:7" x14ac:dyDescent="0.4">
      <c r="A118" t="s">
        <v>6864</v>
      </c>
      <c r="B118" t="s">
        <v>42390</v>
      </c>
      <c r="C118">
        <f>IFERROR(VLOOKUP(A118,'메이트수 원본'!A:F,2,FALSE),0)</f>
        <v>0</v>
      </c>
      <c r="D118">
        <f>IFERROR(VLOOKUP(A118,'메이트수 원본'!A:F,3,FALSE),0)</f>
        <v>0</v>
      </c>
      <c r="E118">
        <f>IFERROR(VLOOKUP(A118,'메이트수 원본'!A:F,4,FALSE),0)</f>
        <v>0</v>
      </c>
      <c r="F118">
        <f>IFERROR(VLOOKUP(A118,'메이트수 원본'!A:F,5,FALSE),0)</f>
        <v>1</v>
      </c>
      <c r="G118">
        <f>IFERROR(VLOOKUP(A118,'메이트수 원본'!A:F,6,FALSE),0)</f>
        <v>0</v>
      </c>
    </row>
    <row r="119" spans="1:7" x14ac:dyDescent="0.4">
      <c r="A119" t="s">
        <v>6865</v>
      </c>
      <c r="B119" t="s">
        <v>123</v>
      </c>
      <c r="C119">
        <f>IFERROR(VLOOKUP(A119,'메이트수 원본'!A:F,2,FALSE),0)</f>
        <v>0</v>
      </c>
      <c r="D119">
        <f>IFERROR(VLOOKUP(A119,'메이트수 원본'!A:F,3,FALSE),0)</f>
        <v>0</v>
      </c>
      <c r="E119">
        <f>IFERROR(VLOOKUP(A119,'메이트수 원본'!A:F,4,FALSE),0)</f>
        <v>0</v>
      </c>
      <c r="F119">
        <f>IFERROR(VLOOKUP(A119,'메이트수 원본'!A:F,5,FALSE),0)</f>
        <v>0</v>
      </c>
      <c r="G119">
        <f>IFERROR(VLOOKUP(A119,'메이트수 원본'!A:F,6,FALSE),0)</f>
        <v>0</v>
      </c>
    </row>
    <row r="120" spans="1:7" x14ac:dyDescent="0.4">
      <c r="A120" t="s">
        <v>6866</v>
      </c>
      <c r="B120" t="s">
        <v>123</v>
      </c>
      <c r="C120">
        <f>IFERROR(VLOOKUP(A120,'메이트수 원본'!A:F,2,FALSE),0)</f>
        <v>0</v>
      </c>
      <c r="D120">
        <f>IFERROR(VLOOKUP(A120,'메이트수 원본'!A:F,3,FALSE),0)</f>
        <v>0</v>
      </c>
      <c r="E120">
        <f>IFERROR(VLOOKUP(A120,'메이트수 원본'!A:F,4,FALSE),0)</f>
        <v>0</v>
      </c>
      <c r="F120">
        <f>IFERROR(VLOOKUP(A120,'메이트수 원본'!A:F,5,FALSE),0)</f>
        <v>1</v>
      </c>
      <c r="G120">
        <f>IFERROR(VLOOKUP(A120,'메이트수 원본'!A:F,6,FALSE),0)</f>
        <v>0</v>
      </c>
    </row>
    <row r="121" spans="1:7" x14ac:dyDescent="0.4">
      <c r="A121" t="s">
        <v>6867</v>
      </c>
      <c r="B121" t="s">
        <v>123</v>
      </c>
      <c r="C121">
        <f>IFERROR(VLOOKUP(A121,'메이트수 원본'!A:F,2,FALSE),0)</f>
        <v>0</v>
      </c>
      <c r="D121">
        <f>IFERROR(VLOOKUP(A121,'메이트수 원본'!A:F,3,FALSE),0)</f>
        <v>0</v>
      </c>
      <c r="E121">
        <f>IFERROR(VLOOKUP(A121,'메이트수 원본'!A:F,4,FALSE),0)</f>
        <v>0</v>
      </c>
      <c r="F121">
        <f>IFERROR(VLOOKUP(A121,'메이트수 원본'!A:F,5,FALSE),0)</f>
        <v>0</v>
      </c>
      <c r="G121">
        <f>IFERROR(VLOOKUP(A121,'메이트수 원본'!A:F,6,FALSE),0)</f>
        <v>0</v>
      </c>
    </row>
    <row r="122" spans="1:7" x14ac:dyDescent="0.4">
      <c r="A122" t="s">
        <v>6868</v>
      </c>
      <c r="B122" t="s">
        <v>123</v>
      </c>
      <c r="C122">
        <f>IFERROR(VLOOKUP(A122,'메이트수 원본'!A:F,2,FALSE),0)</f>
        <v>4</v>
      </c>
      <c r="D122">
        <f>IFERROR(VLOOKUP(A122,'메이트수 원본'!A:F,3,FALSE),0)</f>
        <v>1</v>
      </c>
      <c r="E122">
        <f>IFERROR(VLOOKUP(A122,'메이트수 원본'!A:F,4,FALSE),0)</f>
        <v>1</v>
      </c>
      <c r="F122">
        <f>IFERROR(VLOOKUP(A122,'메이트수 원본'!A:F,5,FALSE),0)</f>
        <v>0</v>
      </c>
      <c r="G122">
        <f>IFERROR(VLOOKUP(A122,'메이트수 원본'!A:F,6,FALSE),0)</f>
        <v>0</v>
      </c>
    </row>
    <row r="123" spans="1:7" x14ac:dyDescent="0.4">
      <c r="A123" t="s">
        <v>6869</v>
      </c>
      <c r="B123" t="s">
        <v>42390</v>
      </c>
      <c r="C123">
        <f>IFERROR(VLOOKUP(A123,'메이트수 원본'!A:F,2,FALSE),0)</f>
        <v>0</v>
      </c>
      <c r="D123">
        <f>IFERROR(VLOOKUP(A123,'메이트수 원본'!A:F,3,FALSE),0)</f>
        <v>0</v>
      </c>
      <c r="E123">
        <f>IFERROR(VLOOKUP(A123,'메이트수 원본'!A:F,4,FALSE),0)</f>
        <v>0</v>
      </c>
      <c r="F123">
        <f>IFERROR(VLOOKUP(A123,'메이트수 원본'!A:F,5,FALSE),0)</f>
        <v>0</v>
      </c>
      <c r="G123">
        <f>IFERROR(VLOOKUP(A123,'메이트수 원본'!A:F,6,FALSE),0)</f>
        <v>0</v>
      </c>
    </row>
    <row r="124" spans="1:7" x14ac:dyDescent="0.4">
      <c r="A124" t="s">
        <v>6870</v>
      </c>
      <c r="B124" t="s">
        <v>42390</v>
      </c>
      <c r="C124">
        <f>IFERROR(VLOOKUP(A124,'메이트수 원본'!A:F,2,FALSE),0)</f>
        <v>0</v>
      </c>
      <c r="D124">
        <f>IFERROR(VLOOKUP(A124,'메이트수 원본'!A:F,3,FALSE),0)</f>
        <v>0</v>
      </c>
      <c r="E124">
        <f>IFERROR(VLOOKUP(A124,'메이트수 원본'!A:F,4,FALSE),0)</f>
        <v>0</v>
      </c>
      <c r="F124">
        <f>IFERROR(VLOOKUP(A124,'메이트수 원본'!A:F,5,FALSE),0)</f>
        <v>0</v>
      </c>
      <c r="G124">
        <f>IFERROR(VLOOKUP(A124,'메이트수 원본'!A:F,6,FALSE),0)</f>
        <v>0</v>
      </c>
    </row>
    <row r="125" spans="1:7" x14ac:dyDescent="0.4">
      <c r="A125" t="s">
        <v>6871</v>
      </c>
      <c r="B125" t="s">
        <v>42390</v>
      </c>
      <c r="C125">
        <f>IFERROR(VLOOKUP(A125,'메이트수 원본'!A:F,2,FALSE),0)</f>
        <v>0</v>
      </c>
      <c r="D125">
        <f>IFERROR(VLOOKUP(A125,'메이트수 원본'!A:F,3,FALSE),0)</f>
        <v>0</v>
      </c>
      <c r="E125">
        <f>IFERROR(VLOOKUP(A125,'메이트수 원본'!A:F,4,FALSE),0)</f>
        <v>0</v>
      </c>
      <c r="F125">
        <f>IFERROR(VLOOKUP(A125,'메이트수 원본'!A:F,5,FALSE),0)</f>
        <v>0</v>
      </c>
      <c r="G125">
        <f>IFERROR(VLOOKUP(A125,'메이트수 원본'!A:F,6,FALSE),0)</f>
        <v>0</v>
      </c>
    </row>
    <row r="126" spans="1:7" x14ac:dyDescent="0.4">
      <c r="A126" t="s">
        <v>6872</v>
      </c>
      <c r="B126" t="s">
        <v>42390</v>
      </c>
      <c r="C126">
        <f>IFERROR(VLOOKUP(A126,'메이트수 원본'!A:F,2,FALSE),0)</f>
        <v>1</v>
      </c>
      <c r="D126">
        <f>IFERROR(VLOOKUP(A126,'메이트수 원본'!A:F,3,FALSE),0)</f>
        <v>0</v>
      </c>
      <c r="E126">
        <f>IFERROR(VLOOKUP(A126,'메이트수 원본'!A:F,4,FALSE),0)</f>
        <v>0</v>
      </c>
      <c r="F126">
        <f>IFERROR(VLOOKUP(A126,'메이트수 원본'!A:F,5,FALSE),0)</f>
        <v>0</v>
      </c>
      <c r="G126">
        <f>IFERROR(VLOOKUP(A126,'메이트수 원본'!A:F,6,FALSE),0)</f>
        <v>0</v>
      </c>
    </row>
    <row r="127" spans="1:7" x14ac:dyDescent="0.4">
      <c r="A127" t="s">
        <v>6873</v>
      </c>
      <c r="B127" t="s">
        <v>123</v>
      </c>
      <c r="C127">
        <f>IFERROR(VLOOKUP(A127,'메이트수 원본'!A:F,2,FALSE),0)</f>
        <v>0</v>
      </c>
      <c r="D127">
        <f>IFERROR(VLOOKUP(A127,'메이트수 원본'!A:F,3,FALSE),0)</f>
        <v>0</v>
      </c>
      <c r="E127">
        <f>IFERROR(VLOOKUP(A127,'메이트수 원본'!A:F,4,FALSE),0)</f>
        <v>0</v>
      </c>
      <c r="F127">
        <f>IFERROR(VLOOKUP(A127,'메이트수 원본'!A:F,5,FALSE),0)</f>
        <v>0</v>
      </c>
      <c r="G127">
        <f>IFERROR(VLOOKUP(A127,'메이트수 원본'!A:F,6,FALSE),0)</f>
        <v>0</v>
      </c>
    </row>
    <row r="128" spans="1:7" x14ac:dyDescent="0.4">
      <c r="A128" t="s">
        <v>6874</v>
      </c>
      <c r="B128" t="s">
        <v>123</v>
      </c>
      <c r="C128">
        <f>IFERROR(VLOOKUP(A128,'메이트수 원본'!A:F,2,FALSE),0)</f>
        <v>0</v>
      </c>
      <c r="D128">
        <f>IFERROR(VLOOKUP(A128,'메이트수 원본'!A:F,3,FALSE),0)</f>
        <v>0</v>
      </c>
      <c r="E128">
        <f>IFERROR(VLOOKUP(A128,'메이트수 원본'!A:F,4,FALSE),0)</f>
        <v>0</v>
      </c>
      <c r="F128">
        <f>IFERROR(VLOOKUP(A128,'메이트수 원본'!A:F,5,FALSE),0)</f>
        <v>0</v>
      </c>
      <c r="G128">
        <f>IFERROR(VLOOKUP(A128,'메이트수 원본'!A:F,6,FALSE),0)</f>
        <v>0</v>
      </c>
    </row>
    <row r="129" spans="1:7" x14ac:dyDescent="0.4">
      <c r="A129" t="s">
        <v>6875</v>
      </c>
      <c r="B129" t="s">
        <v>42390</v>
      </c>
      <c r="C129">
        <f>IFERROR(VLOOKUP(A129,'메이트수 원본'!A:F,2,FALSE),0)</f>
        <v>13</v>
      </c>
      <c r="D129">
        <f>IFERROR(VLOOKUP(A129,'메이트수 원본'!A:F,3,FALSE),0)</f>
        <v>0</v>
      </c>
      <c r="E129">
        <f>IFERROR(VLOOKUP(A129,'메이트수 원본'!A:F,4,FALSE),0)</f>
        <v>1</v>
      </c>
      <c r="F129">
        <f>IFERROR(VLOOKUP(A129,'메이트수 원본'!A:F,5,FALSE),0)</f>
        <v>2</v>
      </c>
      <c r="G129">
        <f>IFERROR(VLOOKUP(A129,'메이트수 원본'!A:F,6,FALSE),0)</f>
        <v>5</v>
      </c>
    </row>
    <row r="130" spans="1:7" x14ac:dyDescent="0.4">
      <c r="A130" t="s">
        <v>6876</v>
      </c>
      <c r="B130" t="s">
        <v>123</v>
      </c>
      <c r="C130">
        <f>IFERROR(VLOOKUP(A130,'메이트수 원본'!A:F,2,FALSE),0)</f>
        <v>0</v>
      </c>
      <c r="D130">
        <f>IFERROR(VLOOKUP(A130,'메이트수 원본'!A:F,3,FALSE),0)</f>
        <v>0</v>
      </c>
      <c r="E130">
        <f>IFERROR(VLOOKUP(A130,'메이트수 원본'!A:F,4,FALSE),0)</f>
        <v>0</v>
      </c>
      <c r="F130">
        <f>IFERROR(VLOOKUP(A130,'메이트수 원본'!A:F,5,FALSE),0)</f>
        <v>0</v>
      </c>
      <c r="G130">
        <f>IFERROR(VLOOKUP(A130,'메이트수 원본'!A:F,6,FALSE),0)</f>
        <v>0</v>
      </c>
    </row>
    <row r="131" spans="1:7" x14ac:dyDescent="0.4">
      <c r="A131" t="s">
        <v>6877</v>
      </c>
      <c r="B131" t="s">
        <v>123</v>
      </c>
      <c r="C131">
        <f>IFERROR(VLOOKUP(A131,'메이트수 원본'!A:F,2,FALSE),0)</f>
        <v>0</v>
      </c>
      <c r="D131">
        <f>IFERROR(VLOOKUP(A131,'메이트수 원본'!A:F,3,FALSE),0)</f>
        <v>0</v>
      </c>
      <c r="E131">
        <f>IFERROR(VLOOKUP(A131,'메이트수 원본'!A:F,4,FALSE),0)</f>
        <v>0</v>
      </c>
      <c r="F131">
        <f>IFERROR(VLOOKUP(A131,'메이트수 원본'!A:F,5,FALSE),0)</f>
        <v>0</v>
      </c>
      <c r="G131">
        <f>IFERROR(VLOOKUP(A131,'메이트수 원본'!A:F,6,FALSE),0)</f>
        <v>0</v>
      </c>
    </row>
    <row r="132" spans="1:7" x14ac:dyDescent="0.4">
      <c r="A132" t="s">
        <v>6878</v>
      </c>
      <c r="B132" t="s">
        <v>42390</v>
      </c>
      <c r="C132">
        <f>IFERROR(VLOOKUP(A132,'메이트수 원본'!A:F,2,FALSE),0)</f>
        <v>0</v>
      </c>
      <c r="D132">
        <f>IFERROR(VLOOKUP(A132,'메이트수 원본'!A:F,3,FALSE),0)</f>
        <v>0</v>
      </c>
      <c r="E132">
        <f>IFERROR(VLOOKUP(A132,'메이트수 원본'!A:F,4,FALSE),0)</f>
        <v>0</v>
      </c>
      <c r="F132">
        <f>IFERROR(VLOOKUP(A132,'메이트수 원본'!A:F,5,FALSE),0)</f>
        <v>0</v>
      </c>
      <c r="G132">
        <f>IFERROR(VLOOKUP(A132,'메이트수 원본'!A:F,6,FALSE),0)</f>
        <v>0</v>
      </c>
    </row>
    <row r="133" spans="1:7" x14ac:dyDescent="0.4">
      <c r="A133" t="s">
        <v>6879</v>
      </c>
      <c r="B133" t="s">
        <v>42390</v>
      </c>
      <c r="C133">
        <f>IFERROR(VLOOKUP(A133,'메이트수 원본'!A:F,2,FALSE),0)</f>
        <v>0</v>
      </c>
      <c r="D133">
        <f>IFERROR(VLOOKUP(A133,'메이트수 원본'!A:F,3,FALSE),0)</f>
        <v>0</v>
      </c>
      <c r="E133">
        <f>IFERROR(VLOOKUP(A133,'메이트수 원본'!A:F,4,FALSE),0)</f>
        <v>0</v>
      </c>
      <c r="F133">
        <f>IFERROR(VLOOKUP(A133,'메이트수 원본'!A:F,5,FALSE),0)</f>
        <v>0</v>
      </c>
      <c r="G133">
        <f>IFERROR(VLOOKUP(A133,'메이트수 원본'!A:F,6,FALSE),0)</f>
        <v>0</v>
      </c>
    </row>
    <row r="134" spans="1:7" x14ac:dyDescent="0.4">
      <c r="A134" t="s">
        <v>6880</v>
      </c>
      <c r="B134" t="s">
        <v>123</v>
      </c>
      <c r="C134">
        <f>IFERROR(VLOOKUP(A134,'메이트수 원본'!A:F,2,FALSE),0)</f>
        <v>0</v>
      </c>
      <c r="D134">
        <f>IFERROR(VLOOKUP(A134,'메이트수 원본'!A:F,3,FALSE),0)</f>
        <v>0</v>
      </c>
      <c r="E134">
        <f>IFERROR(VLOOKUP(A134,'메이트수 원본'!A:F,4,FALSE),0)</f>
        <v>0</v>
      </c>
      <c r="F134">
        <f>IFERROR(VLOOKUP(A134,'메이트수 원본'!A:F,5,FALSE),0)</f>
        <v>0</v>
      </c>
      <c r="G134">
        <f>IFERROR(VLOOKUP(A134,'메이트수 원본'!A:F,6,FALSE),0)</f>
        <v>0</v>
      </c>
    </row>
    <row r="135" spans="1:7" x14ac:dyDescent="0.4">
      <c r="A135" t="s">
        <v>6881</v>
      </c>
      <c r="B135" t="s">
        <v>42390</v>
      </c>
      <c r="C135">
        <f>IFERROR(VLOOKUP(A135,'메이트수 원본'!A:F,2,FALSE),0)</f>
        <v>0</v>
      </c>
      <c r="D135">
        <f>IFERROR(VLOOKUP(A135,'메이트수 원본'!A:F,3,FALSE),0)</f>
        <v>0</v>
      </c>
      <c r="E135">
        <f>IFERROR(VLOOKUP(A135,'메이트수 원본'!A:F,4,FALSE),0)</f>
        <v>0</v>
      </c>
      <c r="F135">
        <f>IFERROR(VLOOKUP(A135,'메이트수 원본'!A:F,5,FALSE),0)</f>
        <v>0</v>
      </c>
      <c r="G135">
        <f>IFERROR(VLOOKUP(A135,'메이트수 원본'!A:F,6,FALSE),0)</f>
        <v>0</v>
      </c>
    </row>
    <row r="136" spans="1:7" x14ac:dyDescent="0.4">
      <c r="A136" t="s">
        <v>6882</v>
      </c>
      <c r="B136" t="s">
        <v>123</v>
      </c>
      <c r="C136">
        <f>IFERROR(VLOOKUP(A136,'메이트수 원본'!A:F,2,FALSE),0)</f>
        <v>0</v>
      </c>
      <c r="D136">
        <f>IFERROR(VLOOKUP(A136,'메이트수 원본'!A:F,3,FALSE),0)</f>
        <v>0</v>
      </c>
      <c r="E136">
        <f>IFERROR(VLOOKUP(A136,'메이트수 원본'!A:F,4,FALSE),0)</f>
        <v>0</v>
      </c>
      <c r="F136">
        <f>IFERROR(VLOOKUP(A136,'메이트수 원본'!A:F,5,FALSE),0)</f>
        <v>0</v>
      </c>
      <c r="G136">
        <f>IFERROR(VLOOKUP(A136,'메이트수 원본'!A:F,6,FALSE),0)</f>
        <v>0</v>
      </c>
    </row>
    <row r="137" spans="1:7" x14ac:dyDescent="0.4">
      <c r="A137" t="s">
        <v>6883</v>
      </c>
      <c r="B137" t="s">
        <v>42390</v>
      </c>
      <c r="C137">
        <f>IFERROR(VLOOKUP(A137,'메이트수 원본'!A:F,2,FALSE),0)</f>
        <v>0</v>
      </c>
      <c r="D137">
        <f>IFERROR(VLOOKUP(A137,'메이트수 원본'!A:F,3,FALSE),0)</f>
        <v>2</v>
      </c>
      <c r="E137">
        <f>IFERROR(VLOOKUP(A137,'메이트수 원본'!A:F,4,FALSE),0)</f>
        <v>0</v>
      </c>
      <c r="F137">
        <f>IFERROR(VLOOKUP(A137,'메이트수 원본'!A:F,5,FALSE),0)</f>
        <v>0</v>
      </c>
      <c r="G137">
        <f>IFERROR(VLOOKUP(A137,'메이트수 원본'!A:F,6,FALSE),0)</f>
        <v>0</v>
      </c>
    </row>
    <row r="138" spans="1:7" x14ac:dyDescent="0.4">
      <c r="A138" t="s">
        <v>6884</v>
      </c>
      <c r="B138" t="s">
        <v>42390</v>
      </c>
      <c r="C138">
        <f>IFERROR(VLOOKUP(A138,'메이트수 원본'!A:F,2,FALSE),0)</f>
        <v>0</v>
      </c>
      <c r="D138">
        <f>IFERROR(VLOOKUP(A138,'메이트수 원본'!A:F,3,FALSE),0)</f>
        <v>0</v>
      </c>
      <c r="E138">
        <f>IFERROR(VLOOKUP(A138,'메이트수 원본'!A:F,4,FALSE),0)</f>
        <v>0</v>
      </c>
      <c r="F138">
        <f>IFERROR(VLOOKUP(A138,'메이트수 원본'!A:F,5,FALSE),0)</f>
        <v>0</v>
      </c>
      <c r="G138">
        <f>IFERROR(VLOOKUP(A138,'메이트수 원본'!A:F,6,FALSE),0)</f>
        <v>0</v>
      </c>
    </row>
    <row r="139" spans="1:7" x14ac:dyDescent="0.4">
      <c r="A139" t="s">
        <v>6885</v>
      </c>
      <c r="B139" t="s">
        <v>42390</v>
      </c>
      <c r="C139">
        <f>IFERROR(VLOOKUP(A139,'메이트수 원본'!A:F,2,FALSE),0)</f>
        <v>0</v>
      </c>
      <c r="D139">
        <f>IFERROR(VLOOKUP(A139,'메이트수 원본'!A:F,3,FALSE),0)</f>
        <v>0</v>
      </c>
      <c r="E139">
        <f>IFERROR(VLOOKUP(A139,'메이트수 원본'!A:F,4,FALSE),0)</f>
        <v>0</v>
      </c>
      <c r="F139">
        <f>IFERROR(VLOOKUP(A139,'메이트수 원본'!A:F,5,FALSE),0)</f>
        <v>0</v>
      </c>
      <c r="G139">
        <f>IFERROR(VLOOKUP(A139,'메이트수 원본'!A:F,6,FALSE),0)</f>
        <v>0</v>
      </c>
    </row>
    <row r="140" spans="1:7" x14ac:dyDescent="0.4">
      <c r="A140" t="s">
        <v>6886</v>
      </c>
      <c r="B140" t="s">
        <v>42390</v>
      </c>
      <c r="C140">
        <f>IFERROR(VLOOKUP(A140,'메이트수 원본'!A:F,2,FALSE),0)</f>
        <v>0</v>
      </c>
      <c r="D140">
        <f>IFERROR(VLOOKUP(A140,'메이트수 원본'!A:F,3,FALSE),0)</f>
        <v>0</v>
      </c>
      <c r="E140">
        <f>IFERROR(VLOOKUP(A140,'메이트수 원본'!A:F,4,FALSE),0)</f>
        <v>0</v>
      </c>
      <c r="F140">
        <f>IFERROR(VLOOKUP(A140,'메이트수 원본'!A:F,5,FALSE),0)</f>
        <v>0</v>
      </c>
      <c r="G140">
        <f>IFERROR(VLOOKUP(A140,'메이트수 원본'!A:F,6,FALSE),0)</f>
        <v>0</v>
      </c>
    </row>
    <row r="141" spans="1:7" x14ac:dyDescent="0.4">
      <c r="A141" t="s">
        <v>6887</v>
      </c>
      <c r="B141" t="s">
        <v>42390</v>
      </c>
      <c r="C141">
        <f>IFERROR(VLOOKUP(A141,'메이트수 원본'!A:F,2,FALSE),0)</f>
        <v>0</v>
      </c>
      <c r="D141">
        <f>IFERROR(VLOOKUP(A141,'메이트수 원본'!A:F,3,FALSE),0)</f>
        <v>0</v>
      </c>
      <c r="E141">
        <f>IFERROR(VLOOKUP(A141,'메이트수 원본'!A:F,4,FALSE),0)</f>
        <v>0</v>
      </c>
      <c r="F141">
        <f>IFERROR(VLOOKUP(A141,'메이트수 원본'!A:F,5,FALSE),0)</f>
        <v>0</v>
      </c>
      <c r="G141">
        <f>IFERROR(VLOOKUP(A141,'메이트수 원본'!A:F,6,FALSE),0)</f>
        <v>0</v>
      </c>
    </row>
    <row r="142" spans="1:7" x14ac:dyDescent="0.4">
      <c r="A142" t="s">
        <v>6888</v>
      </c>
      <c r="B142" t="s">
        <v>42391</v>
      </c>
      <c r="C142">
        <f>IFERROR(VLOOKUP(A142,'메이트수 원본'!A:F,2,FALSE),0)</f>
        <v>0</v>
      </c>
      <c r="D142">
        <f>IFERROR(VLOOKUP(A142,'메이트수 원본'!A:F,3,FALSE),0)</f>
        <v>0</v>
      </c>
      <c r="E142">
        <f>IFERROR(VLOOKUP(A142,'메이트수 원본'!A:F,4,FALSE),0)</f>
        <v>0</v>
      </c>
      <c r="F142">
        <f>IFERROR(VLOOKUP(A142,'메이트수 원본'!A:F,5,FALSE),0)</f>
        <v>0</v>
      </c>
      <c r="G142">
        <f>IFERROR(VLOOKUP(A142,'메이트수 원본'!A:F,6,FALSE),0)</f>
        <v>0</v>
      </c>
    </row>
    <row r="143" spans="1:7" x14ac:dyDescent="0.4">
      <c r="A143" t="s">
        <v>6889</v>
      </c>
      <c r="B143" t="s">
        <v>42390</v>
      </c>
      <c r="C143">
        <f>IFERROR(VLOOKUP(A143,'메이트수 원본'!A:F,2,FALSE),0)</f>
        <v>0</v>
      </c>
      <c r="D143">
        <f>IFERROR(VLOOKUP(A143,'메이트수 원본'!A:F,3,FALSE),0)</f>
        <v>0</v>
      </c>
      <c r="E143">
        <f>IFERROR(VLOOKUP(A143,'메이트수 원본'!A:F,4,FALSE),0)</f>
        <v>0</v>
      </c>
      <c r="F143">
        <f>IFERROR(VLOOKUP(A143,'메이트수 원본'!A:F,5,FALSE),0)</f>
        <v>0</v>
      </c>
      <c r="G143">
        <f>IFERROR(VLOOKUP(A143,'메이트수 원본'!A:F,6,FALSE),0)</f>
        <v>0</v>
      </c>
    </row>
    <row r="144" spans="1:7" x14ac:dyDescent="0.4">
      <c r="A144" t="s">
        <v>6890</v>
      </c>
      <c r="B144" t="s">
        <v>123</v>
      </c>
      <c r="C144">
        <f>IFERROR(VLOOKUP(A144,'메이트수 원본'!A:F,2,FALSE),0)</f>
        <v>0</v>
      </c>
      <c r="D144">
        <f>IFERROR(VLOOKUP(A144,'메이트수 원본'!A:F,3,FALSE),0)</f>
        <v>0</v>
      </c>
      <c r="E144">
        <f>IFERROR(VLOOKUP(A144,'메이트수 원본'!A:F,4,FALSE),0)</f>
        <v>0</v>
      </c>
      <c r="F144">
        <f>IFERROR(VLOOKUP(A144,'메이트수 원본'!A:F,5,FALSE),0)</f>
        <v>0</v>
      </c>
      <c r="G144">
        <f>IFERROR(VLOOKUP(A144,'메이트수 원본'!A:F,6,FALSE),0)</f>
        <v>0</v>
      </c>
    </row>
    <row r="145" spans="1:7" x14ac:dyDescent="0.4">
      <c r="A145" t="s">
        <v>6891</v>
      </c>
      <c r="B145" t="s">
        <v>42390</v>
      </c>
      <c r="C145">
        <f>IFERROR(VLOOKUP(A145,'메이트수 원본'!A:F,2,FALSE),0)</f>
        <v>0</v>
      </c>
      <c r="D145">
        <f>IFERROR(VLOOKUP(A145,'메이트수 원본'!A:F,3,FALSE),0)</f>
        <v>0</v>
      </c>
      <c r="E145">
        <f>IFERROR(VLOOKUP(A145,'메이트수 원본'!A:F,4,FALSE),0)</f>
        <v>0</v>
      </c>
      <c r="F145">
        <f>IFERROR(VLOOKUP(A145,'메이트수 원본'!A:F,5,FALSE),0)</f>
        <v>0</v>
      </c>
      <c r="G145">
        <f>IFERROR(VLOOKUP(A145,'메이트수 원본'!A:F,6,FALSE),0)</f>
        <v>0</v>
      </c>
    </row>
    <row r="146" spans="1:7" x14ac:dyDescent="0.4">
      <c r="A146" t="s">
        <v>6892</v>
      </c>
      <c r="B146" t="s">
        <v>42390</v>
      </c>
      <c r="C146">
        <f>IFERROR(VLOOKUP(A146,'메이트수 원본'!A:F,2,FALSE),0)</f>
        <v>1</v>
      </c>
      <c r="D146">
        <f>IFERROR(VLOOKUP(A146,'메이트수 원본'!A:F,3,FALSE),0)</f>
        <v>0</v>
      </c>
      <c r="E146">
        <f>IFERROR(VLOOKUP(A146,'메이트수 원본'!A:F,4,FALSE),0)</f>
        <v>1</v>
      </c>
      <c r="F146">
        <f>IFERROR(VLOOKUP(A146,'메이트수 원본'!A:F,5,FALSE),0)</f>
        <v>0</v>
      </c>
      <c r="G146">
        <f>IFERROR(VLOOKUP(A146,'메이트수 원본'!A:F,6,FALSE),0)</f>
        <v>2</v>
      </c>
    </row>
    <row r="147" spans="1:7" x14ac:dyDescent="0.4">
      <c r="A147" t="s">
        <v>6893</v>
      </c>
      <c r="B147" t="s">
        <v>42390</v>
      </c>
      <c r="C147">
        <f>IFERROR(VLOOKUP(A147,'메이트수 원본'!A:F,2,FALSE),0)</f>
        <v>0</v>
      </c>
      <c r="D147">
        <f>IFERROR(VLOOKUP(A147,'메이트수 원본'!A:F,3,FALSE),0)</f>
        <v>0</v>
      </c>
      <c r="E147">
        <f>IFERROR(VLOOKUP(A147,'메이트수 원본'!A:F,4,FALSE),0)</f>
        <v>0</v>
      </c>
      <c r="F147">
        <f>IFERROR(VLOOKUP(A147,'메이트수 원본'!A:F,5,FALSE),0)</f>
        <v>0</v>
      </c>
      <c r="G147">
        <f>IFERROR(VLOOKUP(A147,'메이트수 원본'!A:F,6,FALSE),0)</f>
        <v>0</v>
      </c>
    </row>
    <row r="148" spans="1:7" x14ac:dyDescent="0.4">
      <c r="A148" t="s">
        <v>6894</v>
      </c>
      <c r="B148" t="s">
        <v>42390</v>
      </c>
      <c r="C148">
        <f>IFERROR(VLOOKUP(A148,'메이트수 원본'!A:F,2,FALSE),0)</f>
        <v>0</v>
      </c>
      <c r="D148">
        <f>IFERROR(VLOOKUP(A148,'메이트수 원본'!A:F,3,FALSE),0)</f>
        <v>0</v>
      </c>
      <c r="E148">
        <f>IFERROR(VLOOKUP(A148,'메이트수 원본'!A:F,4,FALSE),0)</f>
        <v>0</v>
      </c>
      <c r="F148">
        <f>IFERROR(VLOOKUP(A148,'메이트수 원본'!A:F,5,FALSE),0)</f>
        <v>0</v>
      </c>
      <c r="G148">
        <f>IFERROR(VLOOKUP(A148,'메이트수 원본'!A:F,6,FALSE),0)</f>
        <v>0</v>
      </c>
    </row>
    <row r="149" spans="1:7" x14ac:dyDescent="0.4">
      <c r="A149" t="s">
        <v>6895</v>
      </c>
      <c r="B149" t="s">
        <v>123</v>
      </c>
      <c r="C149">
        <f>IFERROR(VLOOKUP(A149,'메이트수 원본'!A:F,2,FALSE),0)</f>
        <v>0</v>
      </c>
      <c r="D149">
        <f>IFERROR(VLOOKUP(A149,'메이트수 원본'!A:F,3,FALSE),0)</f>
        <v>0</v>
      </c>
      <c r="E149">
        <f>IFERROR(VLOOKUP(A149,'메이트수 원본'!A:F,4,FALSE),0)</f>
        <v>0</v>
      </c>
      <c r="F149">
        <f>IFERROR(VLOOKUP(A149,'메이트수 원본'!A:F,5,FALSE),0)</f>
        <v>0</v>
      </c>
      <c r="G149">
        <f>IFERROR(VLOOKUP(A149,'메이트수 원본'!A:F,6,FALSE),0)</f>
        <v>0</v>
      </c>
    </row>
    <row r="150" spans="1:7" x14ac:dyDescent="0.4">
      <c r="A150" t="s">
        <v>6896</v>
      </c>
      <c r="B150" t="s">
        <v>123</v>
      </c>
      <c r="C150">
        <f>IFERROR(VLOOKUP(A150,'메이트수 원본'!A:F,2,FALSE),0)</f>
        <v>0</v>
      </c>
      <c r="D150">
        <f>IFERROR(VLOOKUP(A150,'메이트수 원본'!A:F,3,FALSE),0)</f>
        <v>0</v>
      </c>
      <c r="E150">
        <f>IFERROR(VLOOKUP(A150,'메이트수 원본'!A:F,4,FALSE),0)</f>
        <v>0</v>
      </c>
      <c r="F150">
        <f>IFERROR(VLOOKUP(A150,'메이트수 원본'!A:F,5,FALSE),0)</f>
        <v>0</v>
      </c>
      <c r="G150">
        <f>IFERROR(VLOOKUP(A150,'메이트수 원본'!A:F,6,FALSE),0)</f>
        <v>0</v>
      </c>
    </row>
    <row r="151" spans="1:7" x14ac:dyDescent="0.4">
      <c r="A151" t="s">
        <v>6897</v>
      </c>
      <c r="B151" t="s">
        <v>42390</v>
      </c>
      <c r="C151">
        <f>IFERROR(VLOOKUP(A151,'메이트수 원본'!A:F,2,FALSE),0)</f>
        <v>0</v>
      </c>
      <c r="D151">
        <f>IFERROR(VLOOKUP(A151,'메이트수 원본'!A:F,3,FALSE),0)</f>
        <v>0</v>
      </c>
      <c r="E151">
        <f>IFERROR(VLOOKUP(A151,'메이트수 원본'!A:F,4,FALSE),0)</f>
        <v>0</v>
      </c>
      <c r="F151">
        <f>IFERROR(VLOOKUP(A151,'메이트수 원본'!A:F,5,FALSE),0)</f>
        <v>0</v>
      </c>
      <c r="G151">
        <f>IFERROR(VLOOKUP(A151,'메이트수 원본'!A:F,6,FALSE),0)</f>
        <v>0</v>
      </c>
    </row>
    <row r="152" spans="1:7" x14ac:dyDescent="0.4">
      <c r="A152" t="s">
        <v>6898</v>
      </c>
      <c r="B152" t="s">
        <v>42391</v>
      </c>
      <c r="C152">
        <f>IFERROR(VLOOKUP(A152,'메이트수 원본'!A:F,2,FALSE),0)</f>
        <v>25</v>
      </c>
      <c r="D152">
        <f>IFERROR(VLOOKUP(A152,'메이트수 원본'!A:F,3,FALSE),0)</f>
        <v>0</v>
      </c>
      <c r="E152">
        <f>IFERROR(VLOOKUP(A152,'메이트수 원본'!A:F,4,FALSE),0)</f>
        <v>0</v>
      </c>
      <c r="F152">
        <f>IFERROR(VLOOKUP(A152,'메이트수 원본'!A:F,5,FALSE),0)</f>
        <v>0</v>
      </c>
      <c r="G152">
        <f>IFERROR(VLOOKUP(A152,'메이트수 원본'!A:F,6,FALSE),0)</f>
        <v>2</v>
      </c>
    </row>
    <row r="153" spans="1:7" x14ac:dyDescent="0.4">
      <c r="A153" t="s">
        <v>6899</v>
      </c>
      <c r="B153" t="s">
        <v>42390</v>
      </c>
      <c r="C153">
        <f>IFERROR(VLOOKUP(A153,'메이트수 원본'!A:F,2,FALSE),0)</f>
        <v>0</v>
      </c>
      <c r="D153">
        <f>IFERROR(VLOOKUP(A153,'메이트수 원본'!A:F,3,FALSE),0)</f>
        <v>0</v>
      </c>
      <c r="E153">
        <f>IFERROR(VLOOKUP(A153,'메이트수 원본'!A:F,4,FALSE),0)</f>
        <v>0</v>
      </c>
      <c r="F153">
        <f>IFERROR(VLOOKUP(A153,'메이트수 원본'!A:F,5,FALSE),0)</f>
        <v>0</v>
      </c>
      <c r="G153">
        <f>IFERROR(VLOOKUP(A153,'메이트수 원본'!A:F,6,FALSE),0)</f>
        <v>0</v>
      </c>
    </row>
    <row r="154" spans="1:7" x14ac:dyDescent="0.4">
      <c r="A154" t="s">
        <v>6900</v>
      </c>
      <c r="B154" t="s">
        <v>42390</v>
      </c>
      <c r="C154">
        <f>IFERROR(VLOOKUP(A154,'메이트수 원본'!A:F,2,FALSE),0)</f>
        <v>0</v>
      </c>
      <c r="D154">
        <f>IFERROR(VLOOKUP(A154,'메이트수 원본'!A:F,3,FALSE),0)</f>
        <v>0</v>
      </c>
      <c r="E154">
        <f>IFERROR(VLOOKUP(A154,'메이트수 원본'!A:F,4,FALSE),0)</f>
        <v>0</v>
      </c>
      <c r="F154">
        <f>IFERROR(VLOOKUP(A154,'메이트수 원본'!A:F,5,FALSE),0)</f>
        <v>0</v>
      </c>
      <c r="G154">
        <f>IFERROR(VLOOKUP(A154,'메이트수 원본'!A:F,6,FALSE),0)</f>
        <v>0</v>
      </c>
    </row>
    <row r="155" spans="1:7" x14ac:dyDescent="0.4">
      <c r="A155" t="s">
        <v>6901</v>
      </c>
      <c r="B155" t="s">
        <v>42390</v>
      </c>
      <c r="C155">
        <f>IFERROR(VLOOKUP(A155,'메이트수 원본'!A:F,2,FALSE),0)</f>
        <v>0</v>
      </c>
      <c r="D155">
        <f>IFERROR(VLOOKUP(A155,'메이트수 원본'!A:F,3,FALSE),0)</f>
        <v>0</v>
      </c>
      <c r="E155">
        <f>IFERROR(VLOOKUP(A155,'메이트수 원본'!A:F,4,FALSE),0)</f>
        <v>0</v>
      </c>
      <c r="F155">
        <f>IFERROR(VLOOKUP(A155,'메이트수 원본'!A:F,5,FALSE),0)</f>
        <v>0</v>
      </c>
      <c r="G155">
        <f>IFERROR(VLOOKUP(A155,'메이트수 원본'!A:F,6,FALSE),0)</f>
        <v>0</v>
      </c>
    </row>
    <row r="156" spans="1:7" x14ac:dyDescent="0.4">
      <c r="A156" t="s">
        <v>6902</v>
      </c>
      <c r="B156" t="s">
        <v>42392</v>
      </c>
      <c r="C156">
        <f>IFERROR(VLOOKUP(A156,'메이트수 원본'!A:F,2,FALSE),0)</f>
        <v>0</v>
      </c>
      <c r="D156">
        <f>IFERROR(VLOOKUP(A156,'메이트수 원본'!A:F,3,FALSE),0)</f>
        <v>0</v>
      </c>
      <c r="E156">
        <f>IFERROR(VLOOKUP(A156,'메이트수 원본'!A:F,4,FALSE),0)</f>
        <v>0</v>
      </c>
      <c r="F156">
        <f>IFERROR(VLOOKUP(A156,'메이트수 원본'!A:F,5,FALSE),0)</f>
        <v>0</v>
      </c>
      <c r="G156">
        <f>IFERROR(VLOOKUP(A156,'메이트수 원본'!A:F,6,FALSE),0)</f>
        <v>0</v>
      </c>
    </row>
    <row r="157" spans="1:7" x14ac:dyDescent="0.4">
      <c r="A157" t="s">
        <v>6903</v>
      </c>
      <c r="B157" t="s">
        <v>42390</v>
      </c>
      <c r="C157">
        <f>IFERROR(VLOOKUP(A157,'메이트수 원본'!A:F,2,FALSE),0)</f>
        <v>0</v>
      </c>
      <c r="D157">
        <f>IFERROR(VLOOKUP(A157,'메이트수 원본'!A:F,3,FALSE),0)</f>
        <v>0</v>
      </c>
      <c r="E157">
        <f>IFERROR(VLOOKUP(A157,'메이트수 원본'!A:F,4,FALSE),0)</f>
        <v>0</v>
      </c>
      <c r="F157">
        <f>IFERROR(VLOOKUP(A157,'메이트수 원본'!A:F,5,FALSE),0)</f>
        <v>0</v>
      </c>
      <c r="G157">
        <f>IFERROR(VLOOKUP(A157,'메이트수 원본'!A:F,6,FALSE),0)</f>
        <v>0</v>
      </c>
    </row>
    <row r="158" spans="1:7" x14ac:dyDescent="0.4">
      <c r="A158" t="s">
        <v>6904</v>
      </c>
      <c r="B158" t="s">
        <v>123</v>
      </c>
      <c r="C158">
        <f>IFERROR(VLOOKUP(A158,'메이트수 원본'!A:F,2,FALSE),0)</f>
        <v>0</v>
      </c>
      <c r="D158">
        <f>IFERROR(VLOOKUP(A158,'메이트수 원본'!A:F,3,FALSE),0)</f>
        <v>0</v>
      </c>
      <c r="E158">
        <f>IFERROR(VLOOKUP(A158,'메이트수 원본'!A:F,4,FALSE),0)</f>
        <v>0</v>
      </c>
      <c r="F158">
        <f>IFERROR(VLOOKUP(A158,'메이트수 원본'!A:F,5,FALSE),0)</f>
        <v>0</v>
      </c>
      <c r="G158">
        <f>IFERROR(VLOOKUP(A158,'메이트수 원본'!A:F,6,FALSE),0)</f>
        <v>0</v>
      </c>
    </row>
    <row r="159" spans="1:7" x14ac:dyDescent="0.4">
      <c r="A159" t="s">
        <v>6905</v>
      </c>
      <c r="B159" t="s">
        <v>123</v>
      </c>
      <c r="C159">
        <f>IFERROR(VLOOKUP(A159,'메이트수 원본'!A:F,2,FALSE),0)</f>
        <v>0</v>
      </c>
      <c r="D159">
        <f>IFERROR(VLOOKUP(A159,'메이트수 원본'!A:F,3,FALSE),0)</f>
        <v>0</v>
      </c>
      <c r="E159">
        <f>IFERROR(VLOOKUP(A159,'메이트수 원본'!A:F,4,FALSE),0)</f>
        <v>0</v>
      </c>
      <c r="F159">
        <f>IFERROR(VLOOKUP(A159,'메이트수 원본'!A:F,5,FALSE),0)</f>
        <v>1</v>
      </c>
      <c r="G159">
        <f>IFERROR(VLOOKUP(A159,'메이트수 원본'!A:F,6,FALSE),0)</f>
        <v>0</v>
      </c>
    </row>
    <row r="160" spans="1:7" x14ac:dyDescent="0.4">
      <c r="A160" t="s">
        <v>6906</v>
      </c>
      <c r="B160" t="s">
        <v>42390</v>
      </c>
      <c r="C160">
        <f>IFERROR(VLOOKUP(A160,'메이트수 원본'!A:F,2,FALSE),0)</f>
        <v>0</v>
      </c>
      <c r="D160">
        <f>IFERROR(VLOOKUP(A160,'메이트수 원본'!A:F,3,FALSE),0)</f>
        <v>0</v>
      </c>
      <c r="E160">
        <f>IFERROR(VLOOKUP(A160,'메이트수 원본'!A:F,4,FALSE),0)</f>
        <v>0</v>
      </c>
      <c r="F160">
        <f>IFERROR(VLOOKUP(A160,'메이트수 원본'!A:F,5,FALSE),0)</f>
        <v>0</v>
      </c>
      <c r="G160">
        <f>IFERROR(VLOOKUP(A160,'메이트수 원본'!A:F,6,FALSE),0)</f>
        <v>0</v>
      </c>
    </row>
    <row r="161" spans="1:7" x14ac:dyDescent="0.4">
      <c r="A161" t="s">
        <v>6907</v>
      </c>
      <c r="B161" t="s">
        <v>123</v>
      </c>
      <c r="C161">
        <f>IFERROR(VLOOKUP(A161,'메이트수 원본'!A:F,2,FALSE),0)</f>
        <v>0</v>
      </c>
      <c r="D161">
        <f>IFERROR(VLOOKUP(A161,'메이트수 원본'!A:F,3,FALSE),0)</f>
        <v>0</v>
      </c>
      <c r="E161">
        <f>IFERROR(VLOOKUP(A161,'메이트수 원본'!A:F,4,FALSE),0)</f>
        <v>0</v>
      </c>
      <c r="F161">
        <f>IFERROR(VLOOKUP(A161,'메이트수 원본'!A:F,5,FALSE),0)</f>
        <v>0</v>
      </c>
      <c r="G161">
        <f>IFERROR(VLOOKUP(A161,'메이트수 원본'!A:F,6,FALSE),0)</f>
        <v>0</v>
      </c>
    </row>
    <row r="162" spans="1:7" x14ac:dyDescent="0.4">
      <c r="A162" t="s">
        <v>6908</v>
      </c>
      <c r="B162" t="s">
        <v>42390</v>
      </c>
      <c r="C162">
        <f>IFERROR(VLOOKUP(A162,'메이트수 원본'!A:F,2,FALSE),0)</f>
        <v>0</v>
      </c>
      <c r="D162">
        <f>IFERROR(VLOOKUP(A162,'메이트수 원본'!A:F,3,FALSE),0)</f>
        <v>0</v>
      </c>
      <c r="E162">
        <f>IFERROR(VLOOKUP(A162,'메이트수 원본'!A:F,4,FALSE),0)</f>
        <v>0</v>
      </c>
      <c r="F162">
        <f>IFERROR(VLOOKUP(A162,'메이트수 원본'!A:F,5,FALSE),0)</f>
        <v>0</v>
      </c>
      <c r="G162">
        <f>IFERROR(VLOOKUP(A162,'메이트수 원본'!A:F,6,FALSE),0)</f>
        <v>0</v>
      </c>
    </row>
    <row r="163" spans="1:7" x14ac:dyDescent="0.4">
      <c r="A163" t="s">
        <v>6909</v>
      </c>
      <c r="B163" t="s">
        <v>42390</v>
      </c>
      <c r="C163">
        <f>IFERROR(VLOOKUP(A163,'메이트수 원본'!A:F,2,FALSE),0)</f>
        <v>0</v>
      </c>
      <c r="D163">
        <f>IFERROR(VLOOKUP(A163,'메이트수 원본'!A:F,3,FALSE),0)</f>
        <v>0</v>
      </c>
      <c r="E163">
        <f>IFERROR(VLOOKUP(A163,'메이트수 원본'!A:F,4,FALSE),0)</f>
        <v>0</v>
      </c>
      <c r="F163">
        <f>IFERROR(VLOOKUP(A163,'메이트수 원본'!A:F,5,FALSE),0)</f>
        <v>0</v>
      </c>
      <c r="G163">
        <f>IFERROR(VLOOKUP(A163,'메이트수 원본'!A:F,6,FALSE),0)</f>
        <v>0</v>
      </c>
    </row>
    <row r="164" spans="1:7" x14ac:dyDescent="0.4">
      <c r="A164" t="s">
        <v>6910</v>
      </c>
      <c r="B164" t="s">
        <v>42390</v>
      </c>
      <c r="C164">
        <f>IFERROR(VLOOKUP(A164,'메이트수 원본'!A:F,2,FALSE),0)</f>
        <v>0</v>
      </c>
      <c r="D164">
        <f>IFERROR(VLOOKUP(A164,'메이트수 원본'!A:F,3,FALSE),0)</f>
        <v>0</v>
      </c>
      <c r="E164">
        <f>IFERROR(VLOOKUP(A164,'메이트수 원본'!A:F,4,FALSE),0)</f>
        <v>0</v>
      </c>
      <c r="F164">
        <f>IFERROR(VLOOKUP(A164,'메이트수 원본'!A:F,5,FALSE),0)</f>
        <v>0</v>
      </c>
      <c r="G164">
        <f>IFERROR(VLOOKUP(A164,'메이트수 원본'!A:F,6,FALSE),0)</f>
        <v>0</v>
      </c>
    </row>
    <row r="165" spans="1:7" x14ac:dyDescent="0.4">
      <c r="A165" t="s">
        <v>6911</v>
      </c>
      <c r="B165" t="s">
        <v>42390</v>
      </c>
      <c r="C165">
        <f>IFERROR(VLOOKUP(A165,'메이트수 원본'!A:F,2,FALSE),0)</f>
        <v>0</v>
      </c>
      <c r="D165">
        <f>IFERROR(VLOOKUP(A165,'메이트수 원본'!A:F,3,FALSE),0)</f>
        <v>0</v>
      </c>
      <c r="E165">
        <f>IFERROR(VLOOKUP(A165,'메이트수 원본'!A:F,4,FALSE),0)</f>
        <v>0</v>
      </c>
      <c r="F165">
        <f>IFERROR(VLOOKUP(A165,'메이트수 원본'!A:F,5,FALSE),0)</f>
        <v>0</v>
      </c>
      <c r="G165">
        <f>IFERROR(VLOOKUP(A165,'메이트수 원본'!A:F,6,FALSE),0)</f>
        <v>0</v>
      </c>
    </row>
    <row r="166" spans="1:7" x14ac:dyDescent="0.4">
      <c r="A166" t="s">
        <v>6912</v>
      </c>
      <c r="B166" t="s">
        <v>123</v>
      </c>
      <c r="C166">
        <f>IFERROR(VLOOKUP(A166,'메이트수 원본'!A:F,2,FALSE),0)</f>
        <v>0</v>
      </c>
      <c r="D166">
        <f>IFERROR(VLOOKUP(A166,'메이트수 원본'!A:F,3,FALSE),0)</f>
        <v>0</v>
      </c>
      <c r="E166">
        <f>IFERROR(VLOOKUP(A166,'메이트수 원본'!A:F,4,FALSE),0)</f>
        <v>0</v>
      </c>
      <c r="F166">
        <f>IFERROR(VLOOKUP(A166,'메이트수 원본'!A:F,5,FALSE),0)</f>
        <v>0</v>
      </c>
      <c r="G166">
        <f>IFERROR(VLOOKUP(A166,'메이트수 원본'!A:F,6,FALSE),0)</f>
        <v>0</v>
      </c>
    </row>
    <row r="167" spans="1:7" x14ac:dyDescent="0.4">
      <c r="A167" t="s">
        <v>6913</v>
      </c>
      <c r="B167" t="s">
        <v>42390</v>
      </c>
      <c r="C167">
        <f>IFERROR(VLOOKUP(A167,'메이트수 원본'!A:F,2,FALSE),0)</f>
        <v>0</v>
      </c>
      <c r="D167">
        <f>IFERROR(VLOOKUP(A167,'메이트수 원본'!A:F,3,FALSE),0)</f>
        <v>0</v>
      </c>
      <c r="E167">
        <f>IFERROR(VLOOKUP(A167,'메이트수 원본'!A:F,4,FALSE),0)</f>
        <v>0</v>
      </c>
      <c r="F167">
        <f>IFERROR(VLOOKUP(A167,'메이트수 원본'!A:F,5,FALSE),0)</f>
        <v>0</v>
      </c>
      <c r="G167">
        <f>IFERROR(VLOOKUP(A167,'메이트수 원본'!A:F,6,FALSE),0)</f>
        <v>0</v>
      </c>
    </row>
    <row r="168" spans="1:7" x14ac:dyDescent="0.4">
      <c r="A168" t="s">
        <v>6914</v>
      </c>
      <c r="B168" t="s">
        <v>42390</v>
      </c>
      <c r="C168">
        <f>IFERROR(VLOOKUP(A168,'메이트수 원본'!A:F,2,FALSE),0)</f>
        <v>0</v>
      </c>
      <c r="D168">
        <f>IFERROR(VLOOKUP(A168,'메이트수 원본'!A:F,3,FALSE),0)</f>
        <v>0</v>
      </c>
      <c r="E168">
        <f>IFERROR(VLOOKUP(A168,'메이트수 원본'!A:F,4,FALSE),0)</f>
        <v>0</v>
      </c>
      <c r="F168">
        <f>IFERROR(VLOOKUP(A168,'메이트수 원본'!A:F,5,FALSE),0)</f>
        <v>0</v>
      </c>
      <c r="G168">
        <f>IFERROR(VLOOKUP(A168,'메이트수 원본'!A:F,6,FALSE),0)</f>
        <v>0</v>
      </c>
    </row>
    <row r="169" spans="1:7" x14ac:dyDescent="0.4">
      <c r="A169" t="s">
        <v>6915</v>
      </c>
      <c r="B169" t="s">
        <v>42390</v>
      </c>
      <c r="C169">
        <f>IFERROR(VLOOKUP(A169,'메이트수 원본'!A:F,2,FALSE),0)</f>
        <v>1</v>
      </c>
      <c r="D169">
        <f>IFERROR(VLOOKUP(A169,'메이트수 원본'!A:F,3,FALSE),0)</f>
        <v>0</v>
      </c>
      <c r="E169">
        <f>IFERROR(VLOOKUP(A169,'메이트수 원본'!A:F,4,FALSE),0)</f>
        <v>0</v>
      </c>
      <c r="F169">
        <f>IFERROR(VLOOKUP(A169,'메이트수 원본'!A:F,5,FALSE),0)</f>
        <v>0</v>
      </c>
      <c r="G169">
        <f>IFERROR(VLOOKUP(A169,'메이트수 원본'!A:F,6,FALSE),0)</f>
        <v>0</v>
      </c>
    </row>
    <row r="170" spans="1:7" x14ac:dyDescent="0.4">
      <c r="A170" t="s">
        <v>6916</v>
      </c>
      <c r="B170" t="s">
        <v>42390</v>
      </c>
      <c r="C170">
        <f>IFERROR(VLOOKUP(A170,'메이트수 원본'!A:F,2,FALSE),0)</f>
        <v>0</v>
      </c>
      <c r="D170">
        <f>IFERROR(VLOOKUP(A170,'메이트수 원본'!A:F,3,FALSE),0)</f>
        <v>0</v>
      </c>
      <c r="E170">
        <f>IFERROR(VLOOKUP(A170,'메이트수 원본'!A:F,4,FALSE),0)</f>
        <v>0</v>
      </c>
      <c r="F170">
        <f>IFERROR(VLOOKUP(A170,'메이트수 원본'!A:F,5,FALSE),0)</f>
        <v>0</v>
      </c>
      <c r="G170">
        <f>IFERROR(VLOOKUP(A170,'메이트수 원본'!A:F,6,FALSE),0)</f>
        <v>0</v>
      </c>
    </row>
    <row r="171" spans="1:7" x14ac:dyDescent="0.4">
      <c r="A171" t="s">
        <v>6917</v>
      </c>
      <c r="B171" t="s">
        <v>123</v>
      </c>
      <c r="C171">
        <f>IFERROR(VLOOKUP(A171,'메이트수 원본'!A:F,2,FALSE),0)</f>
        <v>0</v>
      </c>
      <c r="D171">
        <f>IFERROR(VLOOKUP(A171,'메이트수 원본'!A:F,3,FALSE),0)</f>
        <v>0</v>
      </c>
      <c r="E171">
        <f>IFERROR(VLOOKUP(A171,'메이트수 원본'!A:F,4,FALSE),0)</f>
        <v>0</v>
      </c>
      <c r="F171">
        <f>IFERROR(VLOOKUP(A171,'메이트수 원본'!A:F,5,FALSE),0)</f>
        <v>0</v>
      </c>
      <c r="G171">
        <f>IFERROR(VLOOKUP(A171,'메이트수 원본'!A:F,6,FALSE),0)</f>
        <v>0</v>
      </c>
    </row>
    <row r="172" spans="1:7" x14ac:dyDescent="0.4">
      <c r="A172" t="s">
        <v>6918</v>
      </c>
      <c r="B172" t="s">
        <v>42390</v>
      </c>
      <c r="C172">
        <f>IFERROR(VLOOKUP(A172,'메이트수 원본'!A:F,2,FALSE),0)</f>
        <v>1</v>
      </c>
      <c r="D172">
        <f>IFERROR(VLOOKUP(A172,'메이트수 원본'!A:F,3,FALSE),0)</f>
        <v>0</v>
      </c>
      <c r="E172">
        <f>IFERROR(VLOOKUP(A172,'메이트수 원본'!A:F,4,FALSE),0)</f>
        <v>0</v>
      </c>
      <c r="F172">
        <f>IFERROR(VLOOKUP(A172,'메이트수 원본'!A:F,5,FALSE),0)</f>
        <v>0</v>
      </c>
      <c r="G172">
        <f>IFERROR(VLOOKUP(A172,'메이트수 원본'!A:F,6,FALSE),0)</f>
        <v>0</v>
      </c>
    </row>
    <row r="173" spans="1:7" x14ac:dyDescent="0.4">
      <c r="A173" t="s">
        <v>6919</v>
      </c>
      <c r="B173" t="s">
        <v>123</v>
      </c>
      <c r="C173">
        <f>IFERROR(VLOOKUP(A173,'메이트수 원본'!A:F,2,FALSE),0)</f>
        <v>2</v>
      </c>
      <c r="D173">
        <f>IFERROR(VLOOKUP(A173,'메이트수 원본'!A:F,3,FALSE),0)</f>
        <v>0</v>
      </c>
      <c r="E173">
        <f>IFERROR(VLOOKUP(A173,'메이트수 원본'!A:F,4,FALSE),0)</f>
        <v>1</v>
      </c>
      <c r="F173">
        <f>IFERROR(VLOOKUP(A173,'메이트수 원본'!A:F,5,FALSE),0)</f>
        <v>0</v>
      </c>
      <c r="G173">
        <f>IFERROR(VLOOKUP(A173,'메이트수 원본'!A:F,6,FALSE),0)</f>
        <v>0</v>
      </c>
    </row>
    <row r="174" spans="1:7" x14ac:dyDescent="0.4">
      <c r="A174" t="s">
        <v>6920</v>
      </c>
      <c r="B174" t="s">
        <v>123</v>
      </c>
      <c r="C174">
        <f>IFERROR(VLOOKUP(A174,'메이트수 원본'!A:F,2,FALSE),0)</f>
        <v>0</v>
      </c>
      <c r="D174">
        <f>IFERROR(VLOOKUP(A174,'메이트수 원본'!A:F,3,FALSE),0)</f>
        <v>0</v>
      </c>
      <c r="E174">
        <f>IFERROR(VLOOKUP(A174,'메이트수 원본'!A:F,4,FALSE),0)</f>
        <v>0</v>
      </c>
      <c r="F174">
        <f>IFERROR(VLOOKUP(A174,'메이트수 원본'!A:F,5,FALSE),0)</f>
        <v>0</v>
      </c>
      <c r="G174">
        <f>IFERROR(VLOOKUP(A174,'메이트수 원본'!A:F,6,FALSE),0)</f>
        <v>0</v>
      </c>
    </row>
    <row r="175" spans="1:7" x14ac:dyDescent="0.4">
      <c r="A175" t="s">
        <v>6921</v>
      </c>
      <c r="B175" t="s">
        <v>42390</v>
      </c>
      <c r="C175">
        <f>IFERROR(VLOOKUP(A175,'메이트수 원본'!A:F,2,FALSE),0)</f>
        <v>0</v>
      </c>
      <c r="D175">
        <f>IFERROR(VLOOKUP(A175,'메이트수 원본'!A:F,3,FALSE),0)</f>
        <v>0</v>
      </c>
      <c r="E175">
        <f>IFERROR(VLOOKUP(A175,'메이트수 원본'!A:F,4,FALSE),0)</f>
        <v>0</v>
      </c>
      <c r="F175">
        <f>IFERROR(VLOOKUP(A175,'메이트수 원본'!A:F,5,FALSE),0)</f>
        <v>0</v>
      </c>
      <c r="G175">
        <f>IFERROR(VLOOKUP(A175,'메이트수 원본'!A:F,6,FALSE),0)</f>
        <v>0</v>
      </c>
    </row>
    <row r="176" spans="1:7" x14ac:dyDescent="0.4">
      <c r="A176" t="s">
        <v>6922</v>
      </c>
      <c r="B176" t="s">
        <v>42390</v>
      </c>
      <c r="C176">
        <f>IFERROR(VLOOKUP(A176,'메이트수 원본'!A:F,2,FALSE),0)</f>
        <v>0</v>
      </c>
      <c r="D176">
        <f>IFERROR(VLOOKUP(A176,'메이트수 원본'!A:F,3,FALSE),0)</f>
        <v>0</v>
      </c>
      <c r="E176">
        <f>IFERROR(VLOOKUP(A176,'메이트수 원본'!A:F,4,FALSE),0)</f>
        <v>0</v>
      </c>
      <c r="F176">
        <f>IFERROR(VLOOKUP(A176,'메이트수 원본'!A:F,5,FALSE),0)</f>
        <v>0</v>
      </c>
      <c r="G176">
        <f>IFERROR(VLOOKUP(A176,'메이트수 원본'!A:F,6,FALSE),0)</f>
        <v>0</v>
      </c>
    </row>
    <row r="177" spans="1:7" x14ac:dyDescent="0.4">
      <c r="A177" t="s">
        <v>6923</v>
      </c>
      <c r="B177" t="s">
        <v>42390</v>
      </c>
      <c r="C177">
        <f>IFERROR(VLOOKUP(A177,'메이트수 원본'!A:F,2,FALSE),0)</f>
        <v>0</v>
      </c>
      <c r="D177">
        <f>IFERROR(VLOOKUP(A177,'메이트수 원본'!A:F,3,FALSE),0)</f>
        <v>0</v>
      </c>
      <c r="E177">
        <f>IFERROR(VLOOKUP(A177,'메이트수 원본'!A:F,4,FALSE),0)</f>
        <v>0</v>
      </c>
      <c r="F177">
        <f>IFERROR(VLOOKUP(A177,'메이트수 원본'!A:F,5,FALSE),0)</f>
        <v>0</v>
      </c>
      <c r="G177">
        <f>IFERROR(VLOOKUP(A177,'메이트수 원본'!A:F,6,FALSE),0)</f>
        <v>0</v>
      </c>
    </row>
    <row r="178" spans="1:7" x14ac:dyDescent="0.4">
      <c r="A178" t="s">
        <v>6924</v>
      </c>
      <c r="B178" t="s">
        <v>123</v>
      </c>
      <c r="C178">
        <f>IFERROR(VLOOKUP(A178,'메이트수 원본'!A:F,2,FALSE),0)</f>
        <v>0</v>
      </c>
      <c r="D178">
        <f>IFERROR(VLOOKUP(A178,'메이트수 원본'!A:F,3,FALSE),0)</f>
        <v>0</v>
      </c>
      <c r="E178">
        <f>IFERROR(VLOOKUP(A178,'메이트수 원본'!A:F,4,FALSE),0)</f>
        <v>0</v>
      </c>
      <c r="F178">
        <f>IFERROR(VLOOKUP(A178,'메이트수 원본'!A:F,5,FALSE),0)</f>
        <v>0</v>
      </c>
      <c r="G178">
        <f>IFERROR(VLOOKUP(A178,'메이트수 원본'!A:F,6,FALSE),0)</f>
        <v>0</v>
      </c>
    </row>
    <row r="179" spans="1:7" x14ac:dyDescent="0.4">
      <c r="A179" t="s">
        <v>6925</v>
      </c>
      <c r="B179" t="s">
        <v>42390</v>
      </c>
      <c r="C179">
        <f>IFERROR(VLOOKUP(A179,'메이트수 원본'!A:F,2,FALSE),0)</f>
        <v>0</v>
      </c>
      <c r="D179">
        <f>IFERROR(VLOOKUP(A179,'메이트수 원본'!A:F,3,FALSE),0)</f>
        <v>0</v>
      </c>
      <c r="E179">
        <f>IFERROR(VLOOKUP(A179,'메이트수 원본'!A:F,4,FALSE),0)</f>
        <v>0</v>
      </c>
      <c r="F179">
        <f>IFERROR(VLOOKUP(A179,'메이트수 원본'!A:F,5,FALSE),0)</f>
        <v>0</v>
      </c>
      <c r="G179">
        <f>IFERROR(VLOOKUP(A179,'메이트수 원본'!A:F,6,FALSE),0)</f>
        <v>0</v>
      </c>
    </row>
    <row r="180" spans="1:7" x14ac:dyDescent="0.4">
      <c r="A180" t="s">
        <v>6926</v>
      </c>
      <c r="B180" t="s">
        <v>42390</v>
      </c>
      <c r="C180">
        <f>IFERROR(VLOOKUP(A180,'메이트수 원본'!A:F,2,FALSE),0)</f>
        <v>0</v>
      </c>
      <c r="D180">
        <f>IFERROR(VLOOKUP(A180,'메이트수 원본'!A:F,3,FALSE),0)</f>
        <v>0</v>
      </c>
      <c r="E180">
        <f>IFERROR(VLOOKUP(A180,'메이트수 원본'!A:F,4,FALSE),0)</f>
        <v>0</v>
      </c>
      <c r="F180">
        <f>IFERROR(VLOOKUP(A180,'메이트수 원본'!A:F,5,FALSE),0)</f>
        <v>0</v>
      </c>
      <c r="G180">
        <f>IFERROR(VLOOKUP(A180,'메이트수 원본'!A:F,6,FALSE),0)</f>
        <v>0</v>
      </c>
    </row>
    <row r="181" spans="1:7" x14ac:dyDescent="0.4">
      <c r="A181" t="s">
        <v>6927</v>
      </c>
      <c r="B181" t="s">
        <v>42390</v>
      </c>
      <c r="C181">
        <f>IFERROR(VLOOKUP(A181,'메이트수 원본'!A:F,2,FALSE),0)</f>
        <v>5</v>
      </c>
      <c r="D181">
        <f>IFERROR(VLOOKUP(A181,'메이트수 원본'!A:F,3,FALSE),0)</f>
        <v>0</v>
      </c>
      <c r="E181">
        <f>IFERROR(VLOOKUP(A181,'메이트수 원본'!A:F,4,FALSE),0)</f>
        <v>0</v>
      </c>
      <c r="F181">
        <f>IFERROR(VLOOKUP(A181,'메이트수 원본'!A:F,5,FALSE),0)</f>
        <v>2</v>
      </c>
      <c r="G181">
        <f>IFERROR(VLOOKUP(A181,'메이트수 원본'!A:F,6,FALSE),0)</f>
        <v>2</v>
      </c>
    </row>
    <row r="182" spans="1:7" x14ac:dyDescent="0.4">
      <c r="A182" t="s">
        <v>6928</v>
      </c>
      <c r="B182" t="s">
        <v>123</v>
      </c>
      <c r="C182">
        <f>IFERROR(VLOOKUP(A182,'메이트수 원본'!A:F,2,FALSE),0)</f>
        <v>0</v>
      </c>
      <c r="D182">
        <f>IFERROR(VLOOKUP(A182,'메이트수 원본'!A:F,3,FALSE),0)</f>
        <v>0</v>
      </c>
      <c r="E182">
        <f>IFERROR(VLOOKUP(A182,'메이트수 원본'!A:F,4,FALSE),0)</f>
        <v>0</v>
      </c>
      <c r="F182">
        <f>IFERROR(VLOOKUP(A182,'메이트수 원본'!A:F,5,FALSE),0)</f>
        <v>0</v>
      </c>
      <c r="G182">
        <f>IFERROR(VLOOKUP(A182,'메이트수 원본'!A:F,6,FALSE),0)</f>
        <v>0</v>
      </c>
    </row>
    <row r="183" spans="1:7" x14ac:dyDescent="0.4">
      <c r="A183" t="s">
        <v>6929</v>
      </c>
      <c r="B183" t="s">
        <v>42390</v>
      </c>
      <c r="C183">
        <f>IFERROR(VLOOKUP(A183,'메이트수 원본'!A:F,2,FALSE),0)</f>
        <v>0</v>
      </c>
      <c r="D183">
        <f>IFERROR(VLOOKUP(A183,'메이트수 원본'!A:F,3,FALSE),0)</f>
        <v>0</v>
      </c>
      <c r="E183">
        <f>IFERROR(VLOOKUP(A183,'메이트수 원본'!A:F,4,FALSE),0)</f>
        <v>0</v>
      </c>
      <c r="F183">
        <f>IFERROR(VLOOKUP(A183,'메이트수 원본'!A:F,5,FALSE),0)</f>
        <v>0</v>
      </c>
      <c r="G183">
        <f>IFERROR(VLOOKUP(A183,'메이트수 원본'!A:F,6,FALSE),0)</f>
        <v>0</v>
      </c>
    </row>
    <row r="184" spans="1:7" x14ac:dyDescent="0.4">
      <c r="A184" t="s">
        <v>6930</v>
      </c>
      <c r="B184" t="s">
        <v>42390</v>
      </c>
      <c r="C184">
        <f>IFERROR(VLOOKUP(A184,'메이트수 원본'!A:F,2,FALSE),0)</f>
        <v>0</v>
      </c>
      <c r="D184">
        <f>IFERROR(VLOOKUP(A184,'메이트수 원본'!A:F,3,FALSE),0)</f>
        <v>0</v>
      </c>
      <c r="E184">
        <f>IFERROR(VLOOKUP(A184,'메이트수 원본'!A:F,4,FALSE),0)</f>
        <v>0</v>
      </c>
      <c r="F184">
        <f>IFERROR(VLOOKUP(A184,'메이트수 원본'!A:F,5,FALSE),0)</f>
        <v>0</v>
      </c>
      <c r="G184">
        <f>IFERROR(VLOOKUP(A184,'메이트수 원본'!A:F,6,FALSE),0)</f>
        <v>0</v>
      </c>
    </row>
    <row r="185" spans="1:7" x14ac:dyDescent="0.4">
      <c r="A185" t="s">
        <v>6931</v>
      </c>
      <c r="B185" t="s">
        <v>42390</v>
      </c>
      <c r="C185">
        <f>IFERROR(VLOOKUP(A185,'메이트수 원본'!A:F,2,FALSE),0)</f>
        <v>0</v>
      </c>
      <c r="D185">
        <f>IFERROR(VLOOKUP(A185,'메이트수 원본'!A:F,3,FALSE),0)</f>
        <v>0</v>
      </c>
      <c r="E185">
        <f>IFERROR(VLOOKUP(A185,'메이트수 원본'!A:F,4,FALSE),0)</f>
        <v>0</v>
      </c>
      <c r="F185">
        <f>IFERROR(VLOOKUP(A185,'메이트수 원본'!A:F,5,FALSE),0)</f>
        <v>0</v>
      </c>
      <c r="G185">
        <f>IFERROR(VLOOKUP(A185,'메이트수 원본'!A:F,6,FALSE),0)</f>
        <v>1</v>
      </c>
    </row>
    <row r="186" spans="1:7" x14ac:dyDescent="0.4">
      <c r="A186" t="s">
        <v>6932</v>
      </c>
      <c r="B186" t="s">
        <v>42390</v>
      </c>
      <c r="C186">
        <f>IFERROR(VLOOKUP(A186,'메이트수 원본'!A:F,2,FALSE),0)</f>
        <v>0</v>
      </c>
      <c r="D186">
        <f>IFERROR(VLOOKUP(A186,'메이트수 원본'!A:F,3,FALSE),0)</f>
        <v>0</v>
      </c>
      <c r="E186">
        <f>IFERROR(VLOOKUP(A186,'메이트수 원본'!A:F,4,FALSE),0)</f>
        <v>0</v>
      </c>
      <c r="F186">
        <f>IFERROR(VLOOKUP(A186,'메이트수 원본'!A:F,5,FALSE),0)</f>
        <v>0</v>
      </c>
      <c r="G186">
        <f>IFERROR(VLOOKUP(A186,'메이트수 원본'!A:F,6,FALSE),0)</f>
        <v>0</v>
      </c>
    </row>
    <row r="187" spans="1:7" x14ac:dyDescent="0.4">
      <c r="A187" t="s">
        <v>6933</v>
      </c>
      <c r="B187" t="s">
        <v>42390</v>
      </c>
      <c r="C187">
        <f>IFERROR(VLOOKUP(A187,'메이트수 원본'!A:F,2,FALSE),0)</f>
        <v>2</v>
      </c>
      <c r="D187">
        <f>IFERROR(VLOOKUP(A187,'메이트수 원본'!A:F,3,FALSE),0)</f>
        <v>1</v>
      </c>
      <c r="E187">
        <f>IFERROR(VLOOKUP(A187,'메이트수 원본'!A:F,4,FALSE),0)</f>
        <v>0</v>
      </c>
      <c r="F187">
        <f>IFERROR(VLOOKUP(A187,'메이트수 원본'!A:F,5,FALSE),0)</f>
        <v>1</v>
      </c>
      <c r="G187">
        <f>IFERROR(VLOOKUP(A187,'메이트수 원본'!A:F,6,FALSE),0)</f>
        <v>0</v>
      </c>
    </row>
    <row r="188" spans="1:7" x14ac:dyDescent="0.4">
      <c r="A188" t="s">
        <v>6934</v>
      </c>
      <c r="B188" t="s">
        <v>42390</v>
      </c>
      <c r="C188">
        <f>IFERROR(VLOOKUP(A188,'메이트수 원본'!A:F,2,FALSE),0)</f>
        <v>0</v>
      </c>
      <c r="D188">
        <f>IFERROR(VLOOKUP(A188,'메이트수 원본'!A:F,3,FALSE),0)</f>
        <v>0</v>
      </c>
      <c r="E188">
        <f>IFERROR(VLOOKUP(A188,'메이트수 원본'!A:F,4,FALSE),0)</f>
        <v>0</v>
      </c>
      <c r="F188">
        <f>IFERROR(VLOOKUP(A188,'메이트수 원본'!A:F,5,FALSE),0)</f>
        <v>0</v>
      </c>
      <c r="G188">
        <f>IFERROR(VLOOKUP(A188,'메이트수 원본'!A:F,6,FALSE),0)</f>
        <v>0</v>
      </c>
    </row>
    <row r="189" spans="1:7" x14ac:dyDescent="0.4">
      <c r="A189" t="s">
        <v>6935</v>
      </c>
      <c r="B189" t="s">
        <v>42390</v>
      </c>
      <c r="C189">
        <f>IFERROR(VLOOKUP(A189,'메이트수 원본'!A:F,2,FALSE),0)</f>
        <v>4</v>
      </c>
      <c r="D189">
        <f>IFERROR(VLOOKUP(A189,'메이트수 원본'!A:F,3,FALSE),0)</f>
        <v>3</v>
      </c>
      <c r="E189">
        <f>IFERROR(VLOOKUP(A189,'메이트수 원본'!A:F,4,FALSE),0)</f>
        <v>1</v>
      </c>
      <c r="F189">
        <f>IFERROR(VLOOKUP(A189,'메이트수 원본'!A:F,5,FALSE),0)</f>
        <v>1</v>
      </c>
      <c r="G189">
        <f>IFERROR(VLOOKUP(A189,'메이트수 원본'!A:F,6,FALSE),0)</f>
        <v>1</v>
      </c>
    </row>
    <row r="190" spans="1:7" x14ac:dyDescent="0.4">
      <c r="A190" t="s">
        <v>6936</v>
      </c>
      <c r="B190" t="s">
        <v>42390</v>
      </c>
      <c r="C190">
        <f>IFERROR(VLOOKUP(A190,'메이트수 원본'!A:F,2,FALSE),0)</f>
        <v>0</v>
      </c>
      <c r="D190">
        <f>IFERROR(VLOOKUP(A190,'메이트수 원본'!A:F,3,FALSE),0)</f>
        <v>0</v>
      </c>
      <c r="E190">
        <f>IFERROR(VLOOKUP(A190,'메이트수 원본'!A:F,4,FALSE),0)</f>
        <v>0</v>
      </c>
      <c r="F190">
        <f>IFERROR(VLOOKUP(A190,'메이트수 원본'!A:F,5,FALSE),0)</f>
        <v>0</v>
      </c>
      <c r="G190">
        <f>IFERROR(VLOOKUP(A190,'메이트수 원본'!A:F,6,FALSE),0)</f>
        <v>0</v>
      </c>
    </row>
    <row r="191" spans="1:7" x14ac:dyDescent="0.4">
      <c r="A191" t="s">
        <v>6937</v>
      </c>
      <c r="B191" t="s">
        <v>123</v>
      </c>
      <c r="C191">
        <f>IFERROR(VLOOKUP(A191,'메이트수 원본'!A:F,2,FALSE),0)</f>
        <v>0</v>
      </c>
      <c r="D191">
        <f>IFERROR(VLOOKUP(A191,'메이트수 원본'!A:F,3,FALSE),0)</f>
        <v>0</v>
      </c>
      <c r="E191">
        <f>IFERROR(VLOOKUP(A191,'메이트수 원본'!A:F,4,FALSE),0)</f>
        <v>0</v>
      </c>
      <c r="F191">
        <f>IFERROR(VLOOKUP(A191,'메이트수 원본'!A:F,5,FALSE),0)</f>
        <v>0</v>
      </c>
      <c r="G191">
        <f>IFERROR(VLOOKUP(A191,'메이트수 원본'!A:F,6,FALSE),0)</f>
        <v>0</v>
      </c>
    </row>
    <row r="192" spans="1:7" x14ac:dyDescent="0.4">
      <c r="A192" t="s">
        <v>6938</v>
      </c>
      <c r="B192" t="s">
        <v>42390</v>
      </c>
      <c r="C192">
        <f>IFERROR(VLOOKUP(A192,'메이트수 원본'!A:F,2,FALSE),0)</f>
        <v>0</v>
      </c>
      <c r="D192">
        <f>IFERROR(VLOOKUP(A192,'메이트수 원본'!A:F,3,FALSE),0)</f>
        <v>0</v>
      </c>
      <c r="E192">
        <f>IFERROR(VLOOKUP(A192,'메이트수 원본'!A:F,4,FALSE),0)</f>
        <v>0</v>
      </c>
      <c r="F192">
        <f>IFERROR(VLOOKUP(A192,'메이트수 원본'!A:F,5,FALSE),0)</f>
        <v>0</v>
      </c>
      <c r="G192">
        <f>IFERROR(VLOOKUP(A192,'메이트수 원본'!A:F,6,FALSE),0)</f>
        <v>0</v>
      </c>
    </row>
    <row r="193" spans="1:7" x14ac:dyDescent="0.4">
      <c r="A193" t="s">
        <v>6939</v>
      </c>
      <c r="B193" t="s">
        <v>42392</v>
      </c>
      <c r="C193">
        <f>IFERROR(VLOOKUP(A193,'메이트수 원본'!A:F,2,FALSE),0)</f>
        <v>0</v>
      </c>
      <c r="D193">
        <f>IFERROR(VLOOKUP(A193,'메이트수 원본'!A:F,3,FALSE),0)</f>
        <v>0</v>
      </c>
      <c r="E193">
        <f>IFERROR(VLOOKUP(A193,'메이트수 원본'!A:F,4,FALSE),0)</f>
        <v>0</v>
      </c>
      <c r="F193">
        <f>IFERROR(VLOOKUP(A193,'메이트수 원본'!A:F,5,FALSE),0)</f>
        <v>2</v>
      </c>
      <c r="G193">
        <f>IFERROR(VLOOKUP(A193,'메이트수 원본'!A:F,6,FALSE),0)</f>
        <v>2</v>
      </c>
    </row>
    <row r="194" spans="1:7" x14ac:dyDescent="0.4">
      <c r="A194" t="s">
        <v>6940</v>
      </c>
      <c r="B194" t="s">
        <v>42390</v>
      </c>
      <c r="C194">
        <f>IFERROR(VLOOKUP(A194,'메이트수 원본'!A:F,2,FALSE),0)</f>
        <v>0</v>
      </c>
      <c r="D194">
        <f>IFERROR(VLOOKUP(A194,'메이트수 원본'!A:F,3,FALSE),0)</f>
        <v>0</v>
      </c>
      <c r="E194">
        <f>IFERROR(VLOOKUP(A194,'메이트수 원본'!A:F,4,FALSE),0)</f>
        <v>0</v>
      </c>
      <c r="F194">
        <f>IFERROR(VLOOKUP(A194,'메이트수 원본'!A:F,5,FALSE),0)</f>
        <v>0</v>
      </c>
      <c r="G194">
        <f>IFERROR(VLOOKUP(A194,'메이트수 원본'!A:F,6,FALSE),0)</f>
        <v>0</v>
      </c>
    </row>
    <row r="195" spans="1:7" x14ac:dyDescent="0.4">
      <c r="A195" t="s">
        <v>6941</v>
      </c>
      <c r="B195" t="s">
        <v>123</v>
      </c>
      <c r="C195">
        <f>IFERROR(VLOOKUP(A195,'메이트수 원본'!A:F,2,FALSE),0)</f>
        <v>0</v>
      </c>
      <c r="D195">
        <f>IFERROR(VLOOKUP(A195,'메이트수 원본'!A:F,3,FALSE),0)</f>
        <v>0</v>
      </c>
      <c r="E195">
        <f>IFERROR(VLOOKUP(A195,'메이트수 원본'!A:F,4,FALSE),0)</f>
        <v>0</v>
      </c>
      <c r="F195">
        <f>IFERROR(VLOOKUP(A195,'메이트수 원본'!A:F,5,FALSE),0)</f>
        <v>0</v>
      </c>
      <c r="G195">
        <f>IFERROR(VLOOKUP(A195,'메이트수 원본'!A:F,6,FALSE),0)</f>
        <v>0</v>
      </c>
    </row>
    <row r="196" spans="1:7" x14ac:dyDescent="0.4">
      <c r="A196" t="s">
        <v>6942</v>
      </c>
      <c r="B196" t="s">
        <v>42390</v>
      </c>
      <c r="C196">
        <f>IFERROR(VLOOKUP(A196,'메이트수 원본'!A:F,2,FALSE),0)</f>
        <v>0</v>
      </c>
      <c r="D196">
        <f>IFERROR(VLOOKUP(A196,'메이트수 원본'!A:F,3,FALSE),0)</f>
        <v>0</v>
      </c>
      <c r="E196">
        <f>IFERROR(VLOOKUP(A196,'메이트수 원본'!A:F,4,FALSE),0)</f>
        <v>0</v>
      </c>
      <c r="F196">
        <f>IFERROR(VLOOKUP(A196,'메이트수 원본'!A:F,5,FALSE),0)</f>
        <v>0</v>
      </c>
      <c r="G196">
        <f>IFERROR(VLOOKUP(A196,'메이트수 원본'!A:F,6,FALSE),0)</f>
        <v>0</v>
      </c>
    </row>
    <row r="197" spans="1:7" x14ac:dyDescent="0.4">
      <c r="A197" t="s">
        <v>6943</v>
      </c>
      <c r="B197" t="s">
        <v>42390</v>
      </c>
      <c r="C197">
        <f>IFERROR(VLOOKUP(A197,'메이트수 원본'!A:F,2,FALSE),0)</f>
        <v>0</v>
      </c>
      <c r="D197">
        <f>IFERROR(VLOOKUP(A197,'메이트수 원본'!A:F,3,FALSE),0)</f>
        <v>0</v>
      </c>
      <c r="E197">
        <f>IFERROR(VLOOKUP(A197,'메이트수 원본'!A:F,4,FALSE),0)</f>
        <v>0</v>
      </c>
      <c r="F197">
        <f>IFERROR(VLOOKUP(A197,'메이트수 원본'!A:F,5,FALSE),0)</f>
        <v>0</v>
      </c>
      <c r="G197">
        <f>IFERROR(VLOOKUP(A197,'메이트수 원본'!A:F,6,FALSE),0)</f>
        <v>0</v>
      </c>
    </row>
    <row r="198" spans="1:7" x14ac:dyDescent="0.4">
      <c r="A198" t="s">
        <v>6944</v>
      </c>
      <c r="B198" t="s">
        <v>42392</v>
      </c>
      <c r="C198">
        <f>IFERROR(VLOOKUP(A198,'메이트수 원본'!A:F,2,FALSE),0)</f>
        <v>1</v>
      </c>
      <c r="D198">
        <f>IFERROR(VLOOKUP(A198,'메이트수 원본'!A:F,3,FALSE),0)</f>
        <v>0</v>
      </c>
      <c r="E198">
        <f>IFERROR(VLOOKUP(A198,'메이트수 원본'!A:F,4,FALSE),0)</f>
        <v>0</v>
      </c>
      <c r="F198">
        <f>IFERROR(VLOOKUP(A198,'메이트수 원본'!A:F,5,FALSE),0)</f>
        <v>0</v>
      </c>
      <c r="G198">
        <f>IFERROR(VLOOKUP(A198,'메이트수 원본'!A:F,6,FALSE),0)</f>
        <v>0</v>
      </c>
    </row>
    <row r="199" spans="1:7" x14ac:dyDescent="0.4">
      <c r="A199" t="s">
        <v>6945</v>
      </c>
      <c r="B199" t="s">
        <v>42390</v>
      </c>
      <c r="C199">
        <f>IFERROR(VLOOKUP(A199,'메이트수 원본'!A:F,2,FALSE),0)</f>
        <v>0</v>
      </c>
      <c r="D199">
        <f>IFERROR(VLOOKUP(A199,'메이트수 원본'!A:F,3,FALSE),0)</f>
        <v>0</v>
      </c>
      <c r="E199">
        <f>IFERROR(VLOOKUP(A199,'메이트수 원본'!A:F,4,FALSE),0)</f>
        <v>0</v>
      </c>
      <c r="F199">
        <f>IFERROR(VLOOKUP(A199,'메이트수 원본'!A:F,5,FALSE),0)</f>
        <v>0</v>
      </c>
      <c r="G199">
        <f>IFERROR(VLOOKUP(A199,'메이트수 원본'!A:F,6,FALSE),0)</f>
        <v>0</v>
      </c>
    </row>
    <row r="200" spans="1:7" x14ac:dyDescent="0.4">
      <c r="A200" t="s">
        <v>6946</v>
      </c>
      <c r="B200" t="s">
        <v>42390</v>
      </c>
      <c r="C200">
        <f>IFERROR(VLOOKUP(A200,'메이트수 원본'!A:F,2,FALSE),0)</f>
        <v>0</v>
      </c>
      <c r="D200">
        <f>IFERROR(VLOOKUP(A200,'메이트수 원본'!A:F,3,FALSE),0)</f>
        <v>0</v>
      </c>
      <c r="E200">
        <f>IFERROR(VLOOKUP(A200,'메이트수 원본'!A:F,4,FALSE),0)</f>
        <v>0</v>
      </c>
      <c r="F200">
        <f>IFERROR(VLOOKUP(A200,'메이트수 원본'!A:F,5,FALSE),0)</f>
        <v>0</v>
      </c>
      <c r="G200">
        <f>IFERROR(VLOOKUP(A200,'메이트수 원본'!A:F,6,FALSE),0)</f>
        <v>0</v>
      </c>
    </row>
    <row r="201" spans="1:7" x14ac:dyDescent="0.4">
      <c r="A201" t="s">
        <v>6947</v>
      </c>
      <c r="B201" t="s">
        <v>42390</v>
      </c>
      <c r="C201">
        <f>IFERROR(VLOOKUP(A201,'메이트수 원본'!A:F,2,FALSE),0)</f>
        <v>0</v>
      </c>
      <c r="D201">
        <f>IFERROR(VLOOKUP(A201,'메이트수 원본'!A:F,3,FALSE),0)</f>
        <v>0</v>
      </c>
      <c r="E201">
        <f>IFERROR(VLOOKUP(A201,'메이트수 원본'!A:F,4,FALSE),0)</f>
        <v>0</v>
      </c>
      <c r="F201">
        <f>IFERROR(VLOOKUP(A201,'메이트수 원본'!A:F,5,FALSE),0)</f>
        <v>0</v>
      </c>
      <c r="G201">
        <f>IFERROR(VLOOKUP(A201,'메이트수 원본'!A:F,6,FALSE),0)</f>
        <v>0</v>
      </c>
    </row>
    <row r="202" spans="1:7" x14ac:dyDescent="0.4">
      <c r="A202" t="s">
        <v>6948</v>
      </c>
      <c r="B202" t="s">
        <v>42390</v>
      </c>
      <c r="C202">
        <f>IFERROR(VLOOKUP(A202,'메이트수 원본'!A:F,2,FALSE),0)</f>
        <v>0</v>
      </c>
      <c r="D202">
        <f>IFERROR(VLOOKUP(A202,'메이트수 원본'!A:F,3,FALSE),0)</f>
        <v>0</v>
      </c>
      <c r="E202">
        <f>IFERROR(VLOOKUP(A202,'메이트수 원본'!A:F,4,FALSE),0)</f>
        <v>0</v>
      </c>
      <c r="F202">
        <f>IFERROR(VLOOKUP(A202,'메이트수 원본'!A:F,5,FALSE),0)</f>
        <v>0</v>
      </c>
      <c r="G202">
        <f>IFERROR(VLOOKUP(A202,'메이트수 원본'!A:F,6,FALSE),0)</f>
        <v>0</v>
      </c>
    </row>
    <row r="203" spans="1:7" x14ac:dyDescent="0.4">
      <c r="A203" t="s">
        <v>6949</v>
      </c>
      <c r="B203" t="s">
        <v>123</v>
      </c>
      <c r="C203">
        <f>IFERROR(VLOOKUP(A203,'메이트수 원본'!A:F,2,FALSE),0)</f>
        <v>0</v>
      </c>
      <c r="D203">
        <f>IFERROR(VLOOKUP(A203,'메이트수 원본'!A:F,3,FALSE),0)</f>
        <v>0</v>
      </c>
      <c r="E203">
        <f>IFERROR(VLOOKUP(A203,'메이트수 원본'!A:F,4,FALSE),0)</f>
        <v>0</v>
      </c>
      <c r="F203">
        <f>IFERROR(VLOOKUP(A203,'메이트수 원본'!A:F,5,FALSE),0)</f>
        <v>0</v>
      </c>
      <c r="G203">
        <f>IFERROR(VLOOKUP(A203,'메이트수 원본'!A:F,6,FALSE),0)</f>
        <v>0</v>
      </c>
    </row>
    <row r="204" spans="1:7" x14ac:dyDescent="0.4">
      <c r="A204" t="s">
        <v>6950</v>
      </c>
      <c r="B204" t="s">
        <v>42390</v>
      </c>
      <c r="C204">
        <f>IFERROR(VLOOKUP(A204,'메이트수 원본'!A:F,2,FALSE),0)</f>
        <v>0</v>
      </c>
      <c r="D204">
        <f>IFERROR(VLOOKUP(A204,'메이트수 원본'!A:F,3,FALSE),0)</f>
        <v>0</v>
      </c>
      <c r="E204">
        <f>IFERROR(VLOOKUP(A204,'메이트수 원본'!A:F,4,FALSE),0)</f>
        <v>0</v>
      </c>
      <c r="F204">
        <f>IFERROR(VLOOKUP(A204,'메이트수 원본'!A:F,5,FALSE),0)</f>
        <v>0</v>
      </c>
      <c r="G204">
        <f>IFERROR(VLOOKUP(A204,'메이트수 원본'!A:F,6,FALSE),0)</f>
        <v>0</v>
      </c>
    </row>
    <row r="205" spans="1:7" x14ac:dyDescent="0.4">
      <c r="A205" t="s">
        <v>6951</v>
      </c>
      <c r="B205" t="s">
        <v>123</v>
      </c>
      <c r="C205">
        <f>IFERROR(VLOOKUP(A205,'메이트수 원본'!A:F,2,FALSE),0)</f>
        <v>0</v>
      </c>
      <c r="D205">
        <f>IFERROR(VLOOKUP(A205,'메이트수 원본'!A:F,3,FALSE),0)</f>
        <v>0</v>
      </c>
      <c r="E205">
        <f>IFERROR(VLOOKUP(A205,'메이트수 원본'!A:F,4,FALSE),0)</f>
        <v>0</v>
      </c>
      <c r="F205">
        <f>IFERROR(VLOOKUP(A205,'메이트수 원본'!A:F,5,FALSE),0)</f>
        <v>0</v>
      </c>
      <c r="G205">
        <f>IFERROR(VLOOKUP(A205,'메이트수 원본'!A:F,6,FALSE),0)</f>
        <v>0</v>
      </c>
    </row>
    <row r="206" spans="1:7" x14ac:dyDescent="0.4">
      <c r="A206" t="s">
        <v>6952</v>
      </c>
      <c r="B206" t="s">
        <v>123</v>
      </c>
      <c r="C206">
        <f>IFERROR(VLOOKUP(A206,'메이트수 원본'!A:F,2,FALSE),0)</f>
        <v>0</v>
      </c>
      <c r="D206">
        <f>IFERROR(VLOOKUP(A206,'메이트수 원본'!A:F,3,FALSE),0)</f>
        <v>0</v>
      </c>
      <c r="E206">
        <f>IFERROR(VLOOKUP(A206,'메이트수 원본'!A:F,4,FALSE),0)</f>
        <v>0</v>
      </c>
      <c r="F206">
        <f>IFERROR(VLOOKUP(A206,'메이트수 원본'!A:F,5,FALSE),0)</f>
        <v>0</v>
      </c>
      <c r="G206">
        <f>IFERROR(VLOOKUP(A206,'메이트수 원본'!A:F,6,FALSE),0)</f>
        <v>0</v>
      </c>
    </row>
    <row r="207" spans="1:7" x14ac:dyDescent="0.4">
      <c r="A207" t="s">
        <v>6953</v>
      </c>
      <c r="B207" t="s">
        <v>42390</v>
      </c>
      <c r="C207">
        <f>IFERROR(VLOOKUP(A207,'메이트수 원본'!A:F,2,FALSE),0)</f>
        <v>1</v>
      </c>
      <c r="D207">
        <f>IFERROR(VLOOKUP(A207,'메이트수 원본'!A:F,3,FALSE),0)</f>
        <v>0</v>
      </c>
      <c r="E207">
        <f>IFERROR(VLOOKUP(A207,'메이트수 원본'!A:F,4,FALSE),0)</f>
        <v>0</v>
      </c>
      <c r="F207">
        <f>IFERROR(VLOOKUP(A207,'메이트수 원본'!A:F,5,FALSE),0)</f>
        <v>0</v>
      </c>
      <c r="G207">
        <f>IFERROR(VLOOKUP(A207,'메이트수 원본'!A:F,6,FALSE),0)</f>
        <v>1</v>
      </c>
    </row>
    <row r="208" spans="1:7" x14ac:dyDescent="0.4">
      <c r="A208" t="s">
        <v>6954</v>
      </c>
      <c r="B208" t="s">
        <v>42390</v>
      </c>
      <c r="C208">
        <f>IFERROR(VLOOKUP(A208,'메이트수 원본'!A:F,2,FALSE),0)</f>
        <v>3</v>
      </c>
      <c r="D208">
        <f>IFERROR(VLOOKUP(A208,'메이트수 원본'!A:F,3,FALSE),0)</f>
        <v>0</v>
      </c>
      <c r="E208">
        <f>IFERROR(VLOOKUP(A208,'메이트수 원본'!A:F,4,FALSE),0)</f>
        <v>1</v>
      </c>
      <c r="F208">
        <f>IFERROR(VLOOKUP(A208,'메이트수 원본'!A:F,5,FALSE),0)</f>
        <v>3</v>
      </c>
      <c r="G208">
        <f>IFERROR(VLOOKUP(A208,'메이트수 원본'!A:F,6,FALSE),0)</f>
        <v>1</v>
      </c>
    </row>
    <row r="209" spans="1:7" x14ac:dyDescent="0.4">
      <c r="A209" t="s">
        <v>6955</v>
      </c>
      <c r="B209" t="s">
        <v>42390</v>
      </c>
      <c r="C209">
        <f>IFERROR(VLOOKUP(A209,'메이트수 원본'!A:F,2,FALSE),0)</f>
        <v>0</v>
      </c>
      <c r="D209">
        <f>IFERROR(VLOOKUP(A209,'메이트수 원본'!A:F,3,FALSE),0)</f>
        <v>0</v>
      </c>
      <c r="E209">
        <f>IFERROR(VLOOKUP(A209,'메이트수 원본'!A:F,4,FALSE),0)</f>
        <v>0</v>
      </c>
      <c r="F209">
        <f>IFERROR(VLOOKUP(A209,'메이트수 원본'!A:F,5,FALSE),0)</f>
        <v>0</v>
      </c>
      <c r="G209">
        <f>IFERROR(VLOOKUP(A209,'메이트수 원본'!A:F,6,FALSE),0)</f>
        <v>0</v>
      </c>
    </row>
    <row r="210" spans="1:7" x14ac:dyDescent="0.4">
      <c r="A210" t="s">
        <v>6956</v>
      </c>
      <c r="B210" t="s">
        <v>42390</v>
      </c>
      <c r="C210">
        <f>IFERROR(VLOOKUP(A210,'메이트수 원본'!A:F,2,FALSE),0)</f>
        <v>0</v>
      </c>
      <c r="D210">
        <f>IFERROR(VLOOKUP(A210,'메이트수 원본'!A:F,3,FALSE),0)</f>
        <v>0</v>
      </c>
      <c r="E210">
        <f>IFERROR(VLOOKUP(A210,'메이트수 원본'!A:F,4,FALSE),0)</f>
        <v>0</v>
      </c>
      <c r="F210">
        <f>IFERROR(VLOOKUP(A210,'메이트수 원본'!A:F,5,FALSE),0)</f>
        <v>0</v>
      </c>
      <c r="G210">
        <f>IFERROR(VLOOKUP(A210,'메이트수 원본'!A:F,6,FALSE),0)</f>
        <v>0</v>
      </c>
    </row>
    <row r="211" spans="1:7" x14ac:dyDescent="0.4">
      <c r="A211" t="s">
        <v>6957</v>
      </c>
      <c r="B211" t="s">
        <v>42390</v>
      </c>
      <c r="C211">
        <f>IFERROR(VLOOKUP(A211,'메이트수 원본'!A:F,2,FALSE),0)</f>
        <v>0</v>
      </c>
      <c r="D211">
        <f>IFERROR(VLOOKUP(A211,'메이트수 원본'!A:F,3,FALSE),0)</f>
        <v>0</v>
      </c>
      <c r="E211">
        <f>IFERROR(VLOOKUP(A211,'메이트수 원본'!A:F,4,FALSE),0)</f>
        <v>0</v>
      </c>
      <c r="F211">
        <f>IFERROR(VLOOKUP(A211,'메이트수 원본'!A:F,5,FALSE),0)</f>
        <v>0</v>
      </c>
      <c r="G211">
        <f>IFERROR(VLOOKUP(A211,'메이트수 원본'!A:F,6,FALSE),0)</f>
        <v>0</v>
      </c>
    </row>
    <row r="212" spans="1:7" x14ac:dyDescent="0.4">
      <c r="A212" t="s">
        <v>6958</v>
      </c>
      <c r="B212" t="s">
        <v>42390</v>
      </c>
      <c r="C212">
        <f>IFERROR(VLOOKUP(A212,'메이트수 원본'!A:F,2,FALSE),0)</f>
        <v>0</v>
      </c>
      <c r="D212">
        <f>IFERROR(VLOOKUP(A212,'메이트수 원본'!A:F,3,FALSE),0)</f>
        <v>0</v>
      </c>
      <c r="E212">
        <f>IFERROR(VLOOKUP(A212,'메이트수 원본'!A:F,4,FALSE),0)</f>
        <v>0</v>
      </c>
      <c r="F212">
        <f>IFERROR(VLOOKUP(A212,'메이트수 원본'!A:F,5,FALSE),0)</f>
        <v>0</v>
      </c>
      <c r="G212">
        <f>IFERROR(VLOOKUP(A212,'메이트수 원본'!A:F,6,FALSE),0)</f>
        <v>0</v>
      </c>
    </row>
    <row r="213" spans="1:7" x14ac:dyDescent="0.4">
      <c r="A213" t="s">
        <v>6959</v>
      </c>
      <c r="B213" t="s">
        <v>42390</v>
      </c>
      <c r="C213">
        <f>IFERROR(VLOOKUP(A213,'메이트수 원본'!A:F,2,FALSE),0)</f>
        <v>0</v>
      </c>
      <c r="D213">
        <f>IFERROR(VLOOKUP(A213,'메이트수 원본'!A:F,3,FALSE),0)</f>
        <v>0</v>
      </c>
      <c r="E213">
        <f>IFERROR(VLOOKUP(A213,'메이트수 원본'!A:F,4,FALSE),0)</f>
        <v>0</v>
      </c>
      <c r="F213">
        <f>IFERROR(VLOOKUP(A213,'메이트수 원본'!A:F,5,FALSE),0)</f>
        <v>0</v>
      </c>
      <c r="G213">
        <f>IFERROR(VLOOKUP(A213,'메이트수 원본'!A:F,6,FALSE),0)</f>
        <v>0</v>
      </c>
    </row>
    <row r="214" spans="1:7" x14ac:dyDescent="0.4">
      <c r="A214" t="s">
        <v>6960</v>
      </c>
      <c r="B214" t="s">
        <v>42390</v>
      </c>
      <c r="C214">
        <f>IFERROR(VLOOKUP(A214,'메이트수 원본'!A:F,2,FALSE),0)</f>
        <v>4</v>
      </c>
      <c r="D214">
        <f>IFERROR(VLOOKUP(A214,'메이트수 원본'!A:F,3,FALSE),0)</f>
        <v>0</v>
      </c>
      <c r="E214">
        <f>IFERROR(VLOOKUP(A214,'메이트수 원본'!A:F,4,FALSE),0)</f>
        <v>5</v>
      </c>
      <c r="F214">
        <f>IFERROR(VLOOKUP(A214,'메이트수 원본'!A:F,5,FALSE),0)</f>
        <v>3</v>
      </c>
      <c r="G214">
        <f>IFERROR(VLOOKUP(A214,'메이트수 원본'!A:F,6,FALSE),0)</f>
        <v>8</v>
      </c>
    </row>
    <row r="215" spans="1:7" x14ac:dyDescent="0.4">
      <c r="A215" t="s">
        <v>6961</v>
      </c>
      <c r="B215" t="s">
        <v>42390</v>
      </c>
      <c r="C215">
        <f>IFERROR(VLOOKUP(A215,'메이트수 원본'!A:F,2,FALSE),0)</f>
        <v>0</v>
      </c>
      <c r="D215">
        <f>IFERROR(VLOOKUP(A215,'메이트수 원본'!A:F,3,FALSE),0)</f>
        <v>0</v>
      </c>
      <c r="E215">
        <f>IFERROR(VLOOKUP(A215,'메이트수 원본'!A:F,4,FALSE),0)</f>
        <v>0</v>
      </c>
      <c r="F215">
        <f>IFERROR(VLOOKUP(A215,'메이트수 원본'!A:F,5,FALSE),0)</f>
        <v>0</v>
      </c>
      <c r="G215">
        <f>IFERROR(VLOOKUP(A215,'메이트수 원본'!A:F,6,FALSE),0)</f>
        <v>0</v>
      </c>
    </row>
    <row r="216" spans="1:7" x14ac:dyDescent="0.4">
      <c r="A216" t="s">
        <v>6962</v>
      </c>
      <c r="B216" t="s">
        <v>123</v>
      </c>
      <c r="C216">
        <f>IFERROR(VLOOKUP(A216,'메이트수 원본'!A:F,2,FALSE),0)</f>
        <v>0</v>
      </c>
      <c r="D216">
        <f>IFERROR(VLOOKUP(A216,'메이트수 원본'!A:F,3,FALSE),0)</f>
        <v>0</v>
      </c>
      <c r="E216">
        <f>IFERROR(VLOOKUP(A216,'메이트수 원본'!A:F,4,FALSE),0)</f>
        <v>0</v>
      </c>
      <c r="F216">
        <f>IFERROR(VLOOKUP(A216,'메이트수 원본'!A:F,5,FALSE),0)</f>
        <v>0</v>
      </c>
      <c r="G216">
        <f>IFERROR(VLOOKUP(A216,'메이트수 원본'!A:F,6,FALSE),0)</f>
        <v>0</v>
      </c>
    </row>
    <row r="217" spans="1:7" x14ac:dyDescent="0.4">
      <c r="A217" t="s">
        <v>6963</v>
      </c>
      <c r="B217" t="s">
        <v>42390</v>
      </c>
      <c r="C217">
        <f>IFERROR(VLOOKUP(A217,'메이트수 원본'!A:F,2,FALSE),0)</f>
        <v>0</v>
      </c>
      <c r="D217">
        <f>IFERROR(VLOOKUP(A217,'메이트수 원본'!A:F,3,FALSE),0)</f>
        <v>0</v>
      </c>
      <c r="E217">
        <f>IFERROR(VLOOKUP(A217,'메이트수 원본'!A:F,4,FALSE),0)</f>
        <v>0</v>
      </c>
      <c r="F217">
        <f>IFERROR(VLOOKUP(A217,'메이트수 원본'!A:F,5,FALSE),0)</f>
        <v>0</v>
      </c>
      <c r="G217">
        <f>IFERROR(VLOOKUP(A217,'메이트수 원본'!A:F,6,FALSE),0)</f>
        <v>0</v>
      </c>
    </row>
    <row r="218" spans="1:7" x14ac:dyDescent="0.4">
      <c r="A218" t="s">
        <v>6964</v>
      </c>
      <c r="B218" t="s">
        <v>42390</v>
      </c>
      <c r="C218">
        <f>IFERROR(VLOOKUP(A218,'메이트수 원본'!A:F,2,FALSE),0)</f>
        <v>0</v>
      </c>
      <c r="D218">
        <f>IFERROR(VLOOKUP(A218,'메이트수 원본'!A:F,3,FALSE),0)</f>
        <v>0</v>
      </c>
      <c r="E218">
        <f>IFERROR(VLOOKUP(A218,'메이트수 원본'!A:F,4,FALSE),0)</f>
        <v>0</v>
      </c>
      <c r="F218">
        <f>IFERROR(VLOOKUP(A218,'메이트수 원본'!A:F,5,FALSE),0)</f>
        <v>0</v>
      </c>
      <c r="G218">
        <f>IFERROR(VLOOKUP(A218,'메이트수 원본'!A:F,6,FALSE),0)</f>
        <v>0</v>
      </c>
    </row>
    <row r="219" spans="1:7" x14ac:dyDescent="0.4">
      <c r="A219" t="s">
        <v>6965</v>
      </c>
      <c r="B219" t="s">
        <v>123</v>
      </c>
      <c r="C219">
        <f>IFERROR(VLOOKUP(A219,'메이트수 원본'!A:F,2,FALSE),0)</f>
        <v>0</v>
      </c>
      <c r="D219">
        <f>IFERROR(VLOOKUP(A219,'메이트수 원본'!A:F,3,FALSE),0)</f>
        <v>0</v>
      </c>
      <c r="E219">
        <f>IFERROR(VLOOKUP(A219,'메이트수 원본'!A:F,4,FALSE),0)</f>
        <v>0</v>
      </c>
      <c r="F219">
        <f>IFERROR(VLOOKUP(A219,'메이트수 원본'!A:F,5,FALSE),0)</f>
        <v>0</v>
      </c>
      <c r="G219">
        <f>IFERROR(VLOOKUP(A219,'메이트수 원본'!A:F,6,FALSE),0)</f>
        <v>0</v>
      </c>
    </row>
    <row r="220" spans="1:7" x14ac:dyDescent="0.4">
      <c r="A220" t="s">
        <v>6966</v>
      </c>
      <c r="B220" t="s">
        <v>42390</v>
      </c>
      <c r="C220">
        <f>IFERROR(VLOOKUP(A220,'메이트수 원본'!A:F,2,FALSE),0)</f>
        <v>0</v>
      </c>
      <c r="D220">
        <f>IFERROR(VLOOKUP(A220,'메이트수 원본'!A:F,3,FALSE),0)</f>
        <v>0</v>
      </c>
      <c r="E220">
        <f>IFERROR(VLOOKUP(A220,'메이트수 원본'!A:F,4,FALSE),0)</f>
        <v>0</v>
      </c>
      <c r="F220">
        <f>IFERROR(VLOOKUP(A220,'메이트수 원본'!A:F,5,FALSE),0)</f>
        <v>0</v>
      </c>
      <c r="G220">
        <f>IFERROR(VLOOKUP(A220,'메이트수 원본'!A:F,6,FALSE),0)</f>
        <v>0</v>
      </c>
    </row>
    <row r="221" spans="1:7" x14ac:dyDescent="0.4">
      <c r="A221" t="s">
        <v>6967</v>
      </c>
      <c r="B221" t="s">
        <v>42390</v>
      </c>
      <c r="C221">
        <f>IFERROR(VLOOKUP(A221,'메이트수 원본'!A:F,2,FALSE),0)</f>
        <v>0</v>
      </c>
      <c r="D221">
        <f>IFERROR(VLOOKUP(A221,'메이트수 원본'!A:F,3,FALSE),0)</f>
        <v>0</v>
      </c>
      <c r="E221">
        <f>IFERROR(VLOOKUP(A221,'메이트수 원본'!A:F,4,FALSE),0)</f>
        <v>0</v>
      </c>
      <c r="F221">
        <f>IFERROR(VLOOKUP(A221,'메이트수 원본'!A:F,5,FALSE),0)</f>
        <v>0</v>
      </c>
      <c r="G221">
        <f>IFERROR(VLOOKUP(A221,'메이트수 원본'!A:F,6,FALSE),0)</f>
        <v>0</v>
      </c>
    </row>
    <row r="222" spans="1:7" x14ac:dyDescent="0.4">
      <c r="A222" t="s">
        <v>6968</v>
      </c>
      <c r="B222" t="s">
        <v>42390</v>
      </c>
      <c r="C222">
        <f>IFERROR(VLOOKUP(A222,'메이트수 원본'!A:F,2,FALSE),0)</f>
        <v>0</v>
      </c>
      <c r="D222">
        <f>IFERROR(VLOOKUP(A222,'메이트수 원본'!A:F,3,FALSE),0)</f>
        <v>0</v>
      </c>
      <c r="E222">
        <f>IFERROR(VLOOKUP(A222,'메이트수 원본'!A:F,4,FALSE),0)</f>
        <v>0</v>
      </c>
      <c r="F222">
        <f>IFERROR(VLOOKUP(A222,'메이트수 원본'!A:F,5,FALSE),0)</f>
        <v>0</v>
      </c>
      <c r="G222">
        <f>IFERROR(VLOOKUP(A222,'메이트수 원본'!A:F,6,FALSE),0)</f>
        <v>0</v>
      </c>
    </row>
    <row r="223" spans="1:7" x14ac:dyDescent="0.4">
      <c r="A223" t="s">
        <v>6969</v>
      </c>
      <c r="B223" t="s">
        <v>42390</v>
      </c>
      <c r="C223">
        <f>IFERROR(VLOOKUP(A223,'메이트수 원본'!A:F,2,FALSE),0)</f>
        <v>0</v>
      </c>
      <c r="D223">
        <f>IFERROR(VLOOKUP(A223,'메이트수 원본'!A:F,3,FALSE),0)</f>
        <v>0</v>
      </c>
      <c r="E223">
        <f>IFERROR(VLOOKUP(A223,'메이트수 원본'!A:F,4,FALSE),0)</f>
        <v>0</v>
      </c>
      <c r="F223">
        <f>IFERROR(VLOOKUP(A223,'메이트수 원본'!A:F,5,FALSE),0)</f>
        <v>0</v>
      </c>
      <c r="G223">
        <f>IFERROR(VLOOKUP(A223,'메이트수 원본'!A:F,6,FALSE),0)</f>
        <v>0</v>
      </c>
    </row>
    <row r="224" spans="1:7" x14ac:dyDescent="0.4">
      <c r="A224" t="s">
        <v>6970</v>
      </c>
      <c r="B224" t="s">
        <v>42390</v>
      </c>
      <c r="C224">
        <f>IFERROR(VLOOKUP(A224,'메이트수 원본'!A:F,2,FALSE),0)</f>
        <v>0</v>
      </c>
      <c r="D224">
        <f>IFERROR(VLOOKUP(A224,'메이트수 원본'!A:F,3,FALSE),0)</f>
        <v>0</v>
      </c>
      <c r="E224">
        <f>IFERROR(VLOOKUP(A224,'메이트수 원본'!A:F,4,FALSE),0)</f>
        <v>0</v>
      </c>
      <c r="F224">
        <f>IFERROR(VLOOKUP(A224,'메이트수 원본'!A:F,5,FALSE),0)</f>
        <v>0</v>
      </c>
      <c r="G224">
        <f>IFERROR(VLOOKUP(A224,'메이트수 원본'!A:F,6,FALSE),0)</f>
        <v>0</v>
      </c>
    </row>
    <row r="225" spans="1:7" x14ac:dyDescent="0.4">
      <c r="A225" t="s">
        <v>6971</v>
      </c>
      <c r="B225" t="s">
        <v>42390</v>
      </c>
      <c r="C225">
        <f>IFERROR(VLOOKUP(A225,'메이트수 원본'!A:F,2,FALSE),0)</f>
        <v>0</v>
      </c>
      <c r="D225">
        <f>IFERROR(VLOOKUP(A225,'메이트수 원본'!A:F,3,FALSE),0)</f>
        <v>0</v>
      </c>
      <c r="E225">
        <f>IFERROR(VLOOKUP(A225,'메이트수 원본'!A:F,4,FALSE),0)</f>
        <v>0</v>
      </c>
      <c r="F225">
        <f>IFERROR(VLOOKUP(A225,'메이트수 원본'!A:F,5,FALSE),0)</f>
        <v>0</v>
      </c>
      <c r="G225">
        <f>IFERROR(VLOOKUP(A225,'메이트수 원본'!A:F,6,FALSE),0)</f>
        <v>0</v>
      </c>
    </row>
    <row r="226" spans="1:7" x14ac:dyDescent="0.4">
      <c r="A226" t="s">
        <v>6972</v>
      </c>
      <c r="B226" t="s">
        <v>42390</v>
      </c>
      <c r="C226">
        <f>IFERROR(VLOOKUP(A226,'메이트수 원본'!A:F,2,FALSE),0)</f>
        <v>0</v>
      </c>
      <c r="D226">
        <f>IFERROR(VLOOKUP(A226,'메이트수 원본'!A:F,3,FALSE),0)</f>
        <v>0</v>
      </c>
      <c r="E226">
        <f>IFERROR(VLOOKUP(A226,'메이트수 원본'!A:F,4,FALSE),0)</f>
        <v>0</v>
      </c>
      <c r="F226">
        <f>IFERROR(VLOOKUP(A226,'메이트수 원본'!A:F,5,FALSE),0)</f>
        <v>0</v>
      </c>
      <c r="G226">
        <f>IFERROR(VLOOKUP(A226,'메이트수 원본'!A:F,6,FALSE),0)</f>
        <v>0</v>
      </c>
    </row>
    <row r="227" spans="1:7" x14ac:dyDescent="0.4">
      <c r="A227" t="s">
        <v>6973</v>
      </c>
      <c r="B227" t="s">
        <v>42390</v>
      </c>
      <c r="C227">
        <f>IFERROR(VLOOKUP(A227,'메이트수 원본'!A:F,2,FALSE),0)</f>
        <v>0</v>
      </c>
      <c r="D227">
        <f>IFERROR(VLOOKUP(A227,'메이트수 원본'!A:F,3,FALSE),0)</f>
        <v>0</v>
      </c>
      <c r="E227">
        <f>IFERROR(VLOOKUP(A227,'메이트수 원본'!A:F,4,FALSE),0)</f>
        <v>1</v>
      </c>
      <c r="F227">
        <f>IFERROR(VLOOKUP(A227,'메이트수 원본'!A:F,5,FALSE),0)</f>
        <v>0</v>
      </c>
      <c r="G227">
        <f>IFERROR(VLOOKUP(A227,'메이트수 원본'!A:F,6,FALSE),0)</f>
        <v>0</v>
      </c>
    </row>
    <row r="228" spans="1:7" x14ac:dyDescent="0.4">
      <c r="A228" t="s">
        <v>6974</v>
      </c>
      <c r="B228" t="s">
        <v>42390</v>
      </c>
      <c r="C228">
        <f>IFERROR(VLOOKUP(A228,'메이트수 원본'!A:F,2,FALSE),0)</f>
        <v>0</v>
      </c>
      <c r="D228">
        <f>IFERROR(VLOOKUP(A228,'메이트수 원본'!A:F,3,FALSE),0)</f>
        <v>0</v>
      </c>
      <c r="E228">
        <f>IFERROR(VLOOKUP(A228,'메이트수 원본'!A:F,4,FALSE),0)</f>
        <v>0</v>
      </c>
      <c r="F228">
        <f>IFERROR(VLOOKUP(A228,'메이트수 원본'!A:F,5,FALSE),0)</f>
        <v>0</v>
      </c>
      <c r="G228">
        <f>IFERROR(VLOOKUP(A228,'메이트수 원본'!A:F,6,FALSE),0)</f>
        <v>0</v>
      </c>
    </row>
    <row r="229" spans="1:7" x14ac:dyDescent="0.4">
      <c r="A229" t="s">
        <v>6975</v>
      </c>
      <c r="B229" t="s">
        <v>42390</v>
      </c>
      <c r="C229">
        <f>IFERROR(VLOOKUP(A229,'메이트수 원본'!A:F,2,FALSE),0)</f>
        <v>0</v>
      </c>
      <c r="D229">
        <f>IFERROR(VLOOKUP(A229,'메이트수 원본'!A:F,3,FALSE),0)</f>
        <v>0</v>
      </c>
      <c r="E229">
        <f>IFERROR(VLOOKUP(A229,'메이트수 원본'!A:F,4,FALSE),0)</f>
        <v>0</v>
      </c>
      <c r="F229">
        <f>IFERROR(VLOOKUP(A229,'메이트수 원본'!A:F,5,FALSE),0)</f>
        <v>0</v>
      </c>
      <c r="G229">
        <f>IFERROR(VLOOKUP(A229,'메이트수 원본'!A:F,6,FALSE),0)</f>
        <v>0</v>
      </c>
    </row>
    <row r="230" spans="1:7" x14ac:dyDescent="0.4">
      <c r="A230" t="s">
        <v>6976</v>
      </c>
      <c r="B230" t="s">
        <v>42390</v>
      </c>
      <c r="C230">
        <f>IFERROR(VLOOKUP(A230,'메이트수 원본'!A:F,2,FALSE),0)</f>
        <v>0</v>
      </c>
      <c r="D230">
        <f>IFERROR(VLOOKUP(A230,'메이트수 원본'!A:F,3,FALSE),0)</f>
        <v>0</v>
      </c>
      <c r="E230">
        <f>IFERROR(VLOOKUP(A230,'메이트수 원본'!A:F,4,FALSE),0)</f>
        <v>0</v>
      </c>
      <c r="F230">
        <f>IFERROR(VLOOKUP(A230,'메이트수 원본'!A:F,5,FALSE),0)</f>
        <v>0</v>
      </c>
      <c r="G230">
        <f>IFERROR(VLOOKUP(A230,'메이트수 원본'!A:F,6,FALSE),0)</f>
        <v>0</v>
      </c>
    </row>
    <row r="231" spans="1:7" x14ac:dyDescent="0.4">
      <c r="A231" t="s">
        <v>6977</v>
      </c>
      <c r="B231" t="s">
        <v>42390</v>
      </c>
      <c r="C231">
        <f>IFERROR(VLOOKUP(A231,'메이트수 원본'!A:F,2,FALSE),0)</f>
        <v>0</v>
      </c>
      <c r="D231">
        <f>IFERROR(VLOOKUP(A231,'메이트수 원본'!A:F,3,FALSE),0)</f>
        <v>0</v>
      </c>
      <c r="E231">
        <f>IFERROR(VLOOKUP(A231,'메이트수 원본'!A:F,4,FALSE),0)</f>
        <v>0</v>
      </c>
      <c r="F231">
        <f>IFERROR(VLOOKUP(A231,'메이트수 원본'!A:F,5,FALSE),0)</f>
        <v>0</v>
      </c>
      <c r="G231">
        <f>IFERROR(VLOOKUP(A231,'메이트수 원본'!A:F,6,FALSE),0)</f>
        <v>0</v>
      </c>
    </row>
    <row r="232" spans="1:7" x14ac:dyDescent="0.4">
      <c r="A232" t="s">
        <v>6978</v>
      </c>
      <c r="B232" t="s">
        <v>123</v>
      </c>
      <c r="C232">
        <f>IFERROR(VLOOKUP(A232,'메이트수 원본'!A:F,2,FALSE),0)</f>
        <v>0</v>
      </c>
      <c r="D232">
        <f>IFERROR(VLOOKUP(A232,'메이트수 원본'!A:F,3,FALSE),0)</f>
        <v>0</v>
      </c>
      <c r="E232">
        <f>IFERROR(VLOOKUP(A232,'메이트수 원본'!A:F,4,FALSE),0)</f>
        <v>0</v>
      </c>
      <c r="F232">
        <f>IFERROR(VLOOKUP(A232,'메이트수 원본'!A:F,5,FALSE),0)</f>
        <v>0</v>
      </c>
      <c r="G232">
        <f>IFERROR(VLOOKUP(A232,'메이트수 원본'!A:F,6,FALSE),0)</f>
        <v>1</v>
      </c>
    </row>
    <row r="233" spans="1:7" x14ac:dyDescent="0.4">
      <c r="A233" t="s">
        <v>6979</v>
      </c>
      <c r="B233" t="s">
        <v>42390</v>
      </c>
      <c r="C233">
        <f>IFERROR(VLOOKUP(A233,'메이트수 원본'!A:F,2,FALSE),0)</f>
        <v>0</v>
      </c>
      <c r="D233">
        <f>IFERROR(VLOOKUP(A233,'메이트수 원본'!A:F,3,FALSE),0)</f>
        <v>0</v>
      </c>
      <c r="E233">
        <f>IFERROR(VLOOKUP(A233,'메이트수 원본'!A:F,4,FALSE),0)</f>
        <v>0</v>
      </c>
      <c r="F233">
        <f>IFERROR(VLOOKUP(A233,'메이트수 원본'!A:F,5,FALSE),0)</f>
        <v>0</v>
      </c>
      <c r="G233">
        <f>IFERROR(VLOOKUP(A233,'메이트수 원본'!A:F,6,FALSE),0)</f>
        <v>0</v>
      </c>
    </row>
    <row r="234" spans="1:7" x14ac:dyDescent="0.4">
      <c r="A234" t="s">
        <v>6980</v>
      </c>
      <c r="B234" t="s">
        <v>42390</v>
      </c>
      <c r="C234">
        <f>IFERROR(VLOOKUP(A234,'메이트수 원본'!A:F,2,FALSE),0)</f>
        <v>2</v>
      </c>
      <c r="D234">
        <f>IFERROR(VLOOKUP(A234,'메이트수 원본'!A:F,3,FALSE),0)</f>
        <v>0</v>
      </c>
      <c r="E234">
        <f>IFERROR(VLOOKUP(A234,'메이트수 원본'!A:F,4,FALSE),0)</f>
        <v>1</v>
      </c>
      <c r="F234">
        <f>IFERROR(VLOOKUP(A234,'메이트수 원본'!A:F,5,FALSE),0)</f>
        <v>0</v>
      </c>
      <c r="G234">
        <f>IFERROR(VLOOKUP(A234,'메이트수 원본'!A:F,6,FALSE),0)</f>
        <v>3</v>
      </c>
    </row>
    <row r="235" spans="1:7" x14ac:dyDescent="0.4">
      <c r="A235" t="s">
        <v>6981</v>
      </c>
      <c r="B235" t="s">
        <v>42390</v>
      </c>
      <c r="C235">
        <f>IFERROR(VLOOKUP(A235,'메이트수 원본'!A:F,2,FALSE),0)</f>
        <v>0</v>
      </c>
      <c r="D235">
        <f>IFERROR(VLOOKUP(A235,'메이트수 원본'!A:F,3,FALSE),0)</f>
        <v>0</v>
      </c>
      <c r="E235">
        <f>IFERROR(VLOOKUP(A235,'메이트수 원본'!A:F,4,FALSE),0)</f>
        <v>0</v>
      </c>
      <c r="F235">
        <f>IFERROR(VLOOKUP(A235,'메이트수 원본'!A:F,5,FALSE),0)</f>
        <v>0</v>
      </c>
      <c r="G235">
        <f>IFERROR(VLOOKUP(A235,'메이트수 원본'!A:F,6,FALSE),0)</f>
        <v>0</v>
      </c>
    </row>
    <row r="236" spans="1:7" x14ac:dyDescent="0.4">
      <c r="A236" t="s">
        <v>6982</v>
      </c>
      <c r="B236" t="s">
        <v>42390</v>
      </c>
      <c r="C236">
        <f>IFERROR(VLOOKUP(A236,'메이트수 원본'!A:F,2,FALSE),0)</f>
        <v>0</v>
      </c>
      <c r="D236">
        <f>IFERROR(VLOOKUP(A236,'메이트수 원본'!A:F,3,FALSE),0)</f>
        <v>0</v>
      </c>
      <c r="E236">
        <f>IFERROR(VLOOKUP(A236,'메이트수 원본'!A:F,4,FALSE),0)</f>
        <v>0</v>
      </c>
      <c r="F236">
        <f>IFERROR(VLOOKUP(A236,'메이트수 원본'!A:F,5,FALSE),0)</f>
        <v>0</v>
      </c>
      <c r="G236">
        <f>IFERROR(VLOOKUP(A236,'메이트수 원본'!A:F,6,FALSE),0)</f>
        <v>0</v>
      </c>
    </row>
    <row r="237" spans="1:7" x14ac:dyDescent="0.4">
      <c r="A237" t="s">
        <v>6983</v>
      </c>
      <c r="B237" t="s">
        <v>42390</v>
      </c>
      <c r="C237">
        <f>IFERROR(VLOOKUP(A237,'메이트수 원본'!A:F,2,FALSE),0)</f>
        <v>0</v>
      </c>
      <c r="D237">
        <f>IFERROR(VLOOKUP(A237,'메이트수 원본'!A:F,3,FALSE),0)</f>
        <v>0</v>
      </c>
      <c r="E237">
        <f>IFERROR(VLOOKUP(A237,'메이트수 원본'!A:F,4,FALSE),0)</f>
        <v>0</v>
      </c>
      <c r="F237">
        <f>IFERROR(VLOOKUP(A237,'메이트수 원본'!A:F,5,FALSE),0)</f>
        <v>0</v>
      </c>
      <c r="G237">
        <f>IFERROR(VLOOKUP(A237,'메이트수 원본'!A:F,6,FALSE),0)</f>
        <v>0</v>
      </c>
    </row>
    <row r="238" spans="1:7" x14ac:dyDescent="0.4">
      <c r="A238" t="s">
        <v>6984</v>
      </c>
      <c r="B238" t="s">
        <v>123</v>
      </c>
      <c r="C238">
        <f>IFERROR(VLOOKUP(A238,'메이트수 원본'!A:F,2,FALSE),0)</f>
        <v>0</v>
      </c>
      <c r="D238">
        <f>IFERROR(VLOOKUP(A238,'메이트수 원본'!A:F,3,FALSE),0)</f>
        <v>0</v>
      </c>
      <c r="E238">
        <f>IFERROR(VLOOKUP(A238,'메이트수 원본'!A:F,4,FALSE),0)</f>
        <v>0</v>
      </c>
      <c r="F238">
        <f>IFERROR(VLOOKUP(A238,'메이트수 원본'!A:F,5,FALSE),0)</f>
        <v>0</v>
      </c>
      <c r="G238">
        <f>IFERROR(VLOOKUP(A238,'메이트수 원본'!A:F,6,FALSE),0)</f>
        <v>0</v>
      </c>
    </row>
    <row r="239" spans="1:7" x14ac:dyDescent="0.4">
      <c r="A239" t="s">
        <v>6985</v>
      </c>
      <c r="B239" t="s">
        <v>42390</v>
      </c>
      <c r="C239">
        <f>IFERROR(VLOOKUP(A239,'메이트수 원본'!A:F,2,FALSE),0)</f>
        <v>0</v>
      </c>
      <c r="D239">
        <f>IFERROR(VLOOKUP(A239,'메이트수 원본'!A:F,3,FALSE),0)</f>
        <v>0</v>
      </c>
      <c r="E239">
        <f>IFERROR(VLOOKUP(A239,'메이트수 원본'!A:F,4,FALSE),0)</f>
        <v>0</v>
      </c>
      <c r="F239">
        <f>IFERROR(VLOOKUP(A239,'메이트수 원본'!A:F,5,FALSE),0)</f>
        <v>0</v>
      </c>
      <c r="G239">
        <f>IFERROR(VLOOKUP(A239,'메이트수 원본'!A:F,6,FALSE),0)</f>
        <v>0</v>
      </c>
    </row>
    <row r="240" spans="1:7" x14ac:dyDescent="0.4">
      <c r="A240" t="s">
        <v>6986</v>
      </c>
      <c r="B240" t="s">
        <v>42390</v>
      </c>
      <c r="C240">
        <f>IFERROR(VLOOKUP(A240,'메이트수 원본'!A:F,2,FALSE),0)</f>
        <v>6</v>
      </c>
      <c r="D240">
        <f>IFERROR(VLOOKUP(A240,'메이트수 원본'!A:F,3,FALSE),0)</f>
        <v>0</v>
      </c>
      <c r="E240">
        <f>IFERROR(VLOOKUP(A240,'메이트수 원본'!A:F,4,FALSE),0)</f>
        <v>1</v>
      </c>
      <c r="F240">
        <f>IFERROR(VLOOKUP(A240,'메이트수 원본'!A:F,5,FALSE),0)</f>
        <v>2</v>
      </c>
      <c r="G240">
        <f>IFERROR(VLOOKUP(A240,'메이트수 원본'!A:F,6,FALSE),0)</f>
        <v>6</v>
      </c>
    </row>
    <row r="241" spans="1:7" x14ac:dyDescent="0.4">
      <c r="A241" t="s">
        <v>6987</v>
      </c>
      <c r="B241" t="s">
        <v>42390</v>
      </c>
      <c r="C241">
        <f>IFERROR(VLOOKUP(A241,'메이트수 원본'!A:F,2,FALSE),0)</f>
        <v>0</v>
      </c>
      <c r="D241">
        <f>IFERROR(VLOOKUP(A241,'메이트수 원본'!A:F,3,FALSE),0)</f>
        <v>0</v>
      </c>
      <c r="E241">
        <f>IFERROR(VLOOKUP(A241,'메이트수 원본'!A:F,4,FALSE),0)</f>
        <v>0</v>
      </c>
      <c r="F241">
        <f>IFERROR(VLOOKUP(A241,'메이트수 원본'!A:F,5,FALSE),0)</f>
        <v>0</v>
      </c>
      <c r="G241">
        <f>IFERROR(VLOOKUP(A241,'메이트수 원본'!A:F,6,FALSE),0)</f>
        <v>0</v>
      </c>
    </row>
    <row r="242" spans="1:7" x14ac:dyDescent="0.4">
      <c r="A242" t="s">
        <v>6988</v>
      </c>
      <c r="B242" t="s">
        <v>42390</v>
      </c>
      <c r="C242">
        <f>IFERROR(VLOOKUP(A242,'메이트수 원본'!A:F,2,FALSE),0)</f>
        <v>0</v>
      </c>
      <c r="D242">
        <f>IFERROR(VLOOKUP(A242,'메이트수 원본'!A:F,3,FALSE),0)</f>
        <v>0</v>
      </c>
      <c r="E242">
        <f>IFERROR(VLOOKUP(A242,'메이트수 원본'!A:F,4,FALSE),0)</f>
        <v>0</v>
      </c>
      <c r="F242">
        <f>IFERROR(VLOOKUP(A242,'메이트수 원본'!A:F,5,FALSE),0)</f>
        <v>0</v>
      </c>
      <c r="G242">
        <f>IFERROR(VLOOKUP(A242,'메이트수 원본'!A:F,6,FALSE),0)</f>
        <v>0</v>
      </c>
    </row>
    <row r="243" spans="1:7" x14ac:dyDescent="0.4">
      <c r="A243" t="s">
        <v>6989</v>
      </c>
      <c r="B243" t="s">
        <v>42390</v>
      </c>
      <c r="C243">
        <f>IFERROR(VLOOKUP(A243,'메이트수 원본'!A:F,2,FALSE),0)</f>
        <v>0</v>
      </c>
      <c r="D243">
        <f>IFERROR(VLOOKUP(A243,'메이트수 원본'!A:F,3,FALSE),0)</f>
        <v>0</v>
      </c>
      <c r="E243">
        <f>IFERROR(VLOOKUP(A243,'메이트수 원본'!A:F,4,FALSE),0)</f>
        <v>0</v>
      </c>
      <c r="F243">
        <f>IFERROR(VLOOKUP(A243,'메이트수 원본'!A:F,5,FALSE),0)</f>
        <v>0</v>
      </c>
      <c r="G243">
        <f>IFERROR(VLOOKUP(A243,'메이트수 원본'!A:F,6,FALSE),0)</f>
        <v>0</v>
      </c>
    </row>
    <row r="244" spans="1:7" x14ac:dyDescent="0.4">
      <c r="A244" t="s">
        <v>6990</v>
      </c>
      <c r="B244" t="s">
        <v>42390</v>
      </c>
      <c r="C244">
        <f>IFERROR(VLOOKUP(A244,'메이트수 원본'!A:F,2,FALSE),0)</f>
        <v>0</v>
      </c>
      <c r="D244">
        <f>IFERROR(VLOOKUP(A244,'메이트수 원본'!A:F,3,FALSE),0)</f>
        <v>0</v>
      </c>
      <c r="E244">
        <f>IFERROR(VLOOKUP(A244,'메이트수 원본'!A:F,4,FALSE),0)</f>
        <v>0</v>
      </c>
      <c r="F244">
        <f>IFERROR(VLOOKUP(A244,'메이트수 원본'!A:F,5,FALSE),0)</f>
        <v>0</v>
      </c>
      <c r="G244">
        <f>IFERROR(VLOOKUP(A244,'메이트수 원본'!A:F,6,FALSE),0)</f>
        <v>0</v>
      </c>
    </row>
    <row r="245" spans="1:7" x14ac:dyDescent="0.4">
      <c r="A245" t="s">
        <v>6991</v>
      </c>
      <c r="B245" t="s">
        <v>42390</v>
      </c>
      <c r="C245">
        <f>IFERROR(VLOOKUP(A245,'메이트수 원본'!A:F,2,FALSE),0)</f>
        <v>0</v>
      </c>
      <c r="D245">
        <f>IFERROR(VLOOKUP(A245,'메이트수 원본'!A:F,3,FALSE),0)</f>
        <v>0</v>
      </c>
      <c r="E245">
        <f>IFERROR(VLOOKUP(A245,'메이트수 원본'!A:F,4,FALSE),0)</f>
        <v>0</v>
      </c>
      <c r="F245">
        <f>IFERROR(VLOOKUP(A245,'메이트수 원본'!A:F,5,FALSE),0)</f>
        <v>0</v>
      </c>
      <c r="G245">
        <f>IFERROR(VLOOKUP(A245,'메이트수 원본'!A:F,6,FALSE),0)</f>
        <v>0</v>
      </c>
    </row>
    <row r="246" spans="1:7" x14ac:dyDescent="0.4">
      <c r="A246" t="s">
        <v>6992</v>
      </c>
      <c r="B246" t="s">
        <v>42390</v>
      </c>
      <c r="C246">
        <f>IFERROR(VLOOKUP(A246,'메이트수 원본'!A:F,2,FALSE),0)</f>
        <v>0</v>
      </c>
      <c r="D246">
        <f>IFERROR(VLOOKUP(A246,'메이트수 원본'!A:F,3,FALSE),0)</f>
        <v>0</v>
      </c>
      <c r="E246">
        <f>IFERROR(VLOOKUP(A246,'메이트수 원본'!A:F,4,FALSE),0)</f>
        <v>0</v>
      </c>
      <c r="F246">
        <f>IFERROR(VLOOKUP(A246,'메이트수 원본'!A:F,5,FALSE),0)</f>
        <v>0</v>
      </c>
      <c r="G246">
        <f>IFERROR(VLOOKUP(A246,'메이트수 원본'!A:F,6,FALSE),0)</f>
        <v>0</v>
      </c>
    </row>
    <row r="247" spans="1:7" x14ac:dyDescent="0.4">
      <c r="A247" t="s">
        <v>6993</v>
      </c>
      <c r="B247" t="s">
        <v>42390</v>
      </c>
      <c r="C247">
        <f>IFERROR(VLOOKUP(A247,'메이트수 원본'!A:F,2,FALSE),0)</f>
        <v>0</v>
      </c>
      <c r="D247">
        <f>IFERROR(VLOOKUP(A247,'메이트수 원본'!A:F,3,FALSE),0)</f>
        <v>0</v>
      </c>
      <c r="E247">
        <f>IFERROR(VLOOKUP(A247,'메이트수 원본'!A:F,4,FALSE),0)</f>
        <v>0</v>
      </c>
      <c r="F247">
        <f>IFERROR(VLOOKUP(A247,'메이트수 원본'!A:F,5,FALSE),0)</f>
        <v>0</v>
      </c>
      <c r="G247">
        <f>IFERROR(VLOOKUP(A247,'메이트수 원본'!A:F,6,FALSE),0)</f>
        <v>0</v>
      </c>
    </row>
    <row r="248" spans="1:7" x14ac:dyDescent="0.4">
      <c r="A248" t="s">
        <v>6994</v>
      </c>
      <c r="B248" t="s">
        <v>42390</v>
      </c>
      <c r="C248">
        <f>IFERROR(VLOOKUP(A248,'메이트수 원본'!A:F,2,FALSE),0)</f>
        <v>0</v>
      </c>
      <c r="D248">
        <f>IFERROR(VLOOKUP(A248,'메이트수 원본'!A:F,3,FALSE),0)</f>
        <v>0</v>
      </c>
      <c r="E248">
        <f>IFERROR(VLOOKUP(A248,'메이트수 원본'!A:F,4,FALSE),0)</f>
        <v>0</v>
      </c>
      <c r="F248">
        <f>IFERROR(VLOOKUP(A248,'메이트수 원본'!A:F,5,FALSE),0)</f>
        <v>0</v>
      </c>
      <c r="G248">
        <f>IFERROR(VLOOKUP(A248,'메이트수 원본'!A:F,6,FALSE),0)</f>
        <v>0</v>
      </c>
    </row>
    <row r="249" spans="1:7" x14ac:dyDescent="0.4">
      <c r="A249" t="s">
        <v>6995</v>
      </c>
      <c r="B249" t="s">
        <v>42390</v>
      </c>
      <c r="C249">
        <f>IFERROR(VLOOKUP(A249,'메이트수 원본'!A:F,2,FALSE),0)</f>
        <v>0</v>
      </c>
      <c r="D249">
        <f>IFERROR(VLOOKUP(A249,'메이트수 원본'!A:F,3,FALSE),0)</f>
        <v>0</v>
      </c>
      <c r="E249">
        <f>IFERROR(VLOOKUP(A249,'메이트수 원본'!A:F,4,FALSE),0)</f>
        <v>0</v>
      </c>
      <c r="F249">
        <f>IFERROR(VLOOKUP(A249,'메이트수 원본'!A:F,5,FALSE),0)</f>
        <v>0</v>
      </c>
      <c r="G249">
        <f>IFERROR(VLOOKUP(A249,'메이트수 원본'!A:F,6,FALSE),0)</f>
        <v>0</v>
      </c>
    </row>
    <row r="250" spans="1:7" x14ac:dyDescent="0.4">
      <c r="A250" t="s">
        <v>6996</v>
      </c>
      <c r="B250" t="s">
        <v>42390</v>
      </c>
      <c r="C250">
        <f>IFERROR(VLOOKUP(A250,'메이트수 원본'!A:F,2,FALSE),0)</f>
        <v>0</v>
      </c>
      <c r="D250">
        <f>IFERROR(VLOOKUP(A250,'메이트수 원본'!A:F,3,FALSE),0)</f>
        <v>0</v>
      </c>
      <c r="E250">
        <f>IFERROR(VLOOKUP(A250,'메이트수 원본'!A:F,4,FALSE),0)</f>
        <v>0</v>
      </c>
      <c r="F250">
        <f>IFERROR(VLOOKUP(A250,'메이트수 원본'!A:F,5,FALSE),0)</f>
        <v>0</v>
      </c>
      <c r="G250">
        <f>IFERROR(VLOOKUP(A250,'메이트수 원본'!A:F,6,FALSE),0)</f>
        <v>0</v>
      </c>
    </row>
    <row r="251" spans="1:7" x14ac:dyDescent="0.4">
      <c r="A251" t="s">
        <v>6997</v>
      </c>
      <c r="B251" t="s">
        <v>42390</v>
      </c>
      <c r="C251">
        <f>IFERROR(VLOOKUP(A251,'메이트수 원본'!A:F,2,FALSE),0)</f>
        <v>10</v>
      </c>
      <c r="D251">
        <f>IFERROR(VLOOKUP(A251,'메이트수 원본'!A:F,3,FALSE),0)</f>
        <v>0</v>
      </c>
      <c r="E251">
        <f>IFERROR(VLOOKUP(A251,'메이트수 원본'!A:F,4,FALSE),0)</f>
        <v>0</v>
      </c>
      <c r="F251">
        <f>IFERROR(VLOOKUP(A251,'메이트수 원본'!A:F,5,FALSE),0)</f>
        <v>0</v>
      </c>
      <c r="G251">
        <f>IFERROR(VLOOKUP(A251,'메이트수 원본'!A:F,6,FALSE),0)</f>
        <v>0</v>
      </c>
    </row>
    <row r="252" spans="1:7" x14ac:dyDescent="0.4">
      <c r="A252" t="s">
        <v>6998</v>
      </c>
      <c r="B252" t="s">
        <v>42390</v>
      </c>
      <c r="C252">
        <f>IFERROR(VLOOKUP(A252,'메이트수 원본'!A:F,2,FALSE),0)</f>
        <v>0</v>
      </c>
      <c r="D252">
        <f>IFERROR(VLOOKUP(A252,'메이트수 원본'!A:F,3,FALSE),0)</f>
        <v>0</v>
      </c>
      <c r="E252">
        <f>IFERROR(VLOOKUP(A252,'메이트수 원본'!A:F,4,FALSE),0)</f>
        <v>0</v>
      </c>
      <c r="F252">
        <f>IFERROR(VLOOKUP(A252,'메이트수 원본'!A:F,5,FALSE),0)</f>
        <v>0</v>
      </c>
      <c r="G252">
        <f>IFERROR(VLOOKUP(A252,'메이트수 원본'!A:F,6,FALSE),0)</f>
        <v>0</v>
      </c>
    </row>
    <row r="253" spans="1:7" x14ac:dyDescent="0.4">
      <c r="A253" t="s">
        <v>6999</v>
      </c>
      <c r="B253" t="s">
        <v>42390</v>
      </c>
      <c r="C253">
        <f>IFERROR(VLOOKUP(A253,'메이트수 원본'!A:F,2,FALSE),0)</f>
        <v>0</v>
      </c>
      <c r="D253">
        <f>IFERROR(VLOOKUP(A253,'메이트수 원본'!A:F,3,FALSE),0)</f>
        <v>0</v>
      </c>
      <c r="E253">
        <f>IFERROR(VLOOKUP(A253,'메이트수 원본'!A:F,4,FALSE),0)</f>
        <v>0</v>
      </c>
      <c r="F253">
        <f>IFERROR(VLOOKUP(A253,'메이트수 원본'!A:F,5,FALSE),0)</f>
        <v>0</v>
      </c>
      <c r="G253">
        <f>IFERROR(VLOOKUP(A253,'메이트수 원본'!A:F,6,FALSE),0)</f>
        <v>0</v>
      </c>
    </row>
    <row r="254" spans="1:7" x14ac:dyDescent="0.4">
      <c r="A254" t="s">
        <v>7000</v>
      </c>
      <c r="B254" t="s">
        <v>42390</v>
      </c>
      <c r="C254">
        <f>IFERROR(VLOOKUP(A254,'메이트수 원본'!A:F,2,FALSE),0)</f>
        <v>0</v>
      </c>
      <c r="D254">
        <f>IFERROR(VLOOKUP(A254,'메이트수 원본'!A:F,3,FALSE),0)</f>
        <v>0</v>
      </c>
      <c r="E254">
        <f>IFERROR(VLOOKUP(A254,'메이트수 원본'!A:F,4,FALSE),0)</f>
        <v>0</v>
      </c>
      <c r="F254">
        <f>IFERROR(VLOOKUP(A254,'메이트수 원본'!A:F,5,FALSE),0)</f>
        <v>0</v>
      </c>
      <c r="G254">
        <f>IFERROR(VLOOKUP(A254,'메이트수 원본'!A:F,6,FALSE),0)</f>
        <v>0</v>
      </c>
    </row>
    <row r="255" spans="1:7" x14ac:dyDescent="0.4">
      <c r="A255" t="s">
        <v>7001</v>
      </c>
      <c r="B255" t="s">
        <v>42390</v>
      </c>
      <c r="C255">
        <f>IFERROR(VLOOKUP(A255,'메이트수 원본'!A:F,2,FALSE),0)</f>
        <v>0</v>
      </c>
      <c r="D255">
        <f>IFERROR(VLOOKUP(A255,'메이트수 원본'!A:F,3,FALSE),0)</f>
        <v>0</v>
      </c>
      <c r="E255">
        <f>IFERROR(VLOOKUP(A255,'메이트수 원본'!A:F,4,FALSE),0)</f>
        <v>0</v>
      </c>
      <c r="F255">
        <f>IFERROR(VLOOKUP(A255,'메이트수 원본'!A:F,5,FALSE),0)</f>
        <v>0</v>
      </c>
      <c r="G255">
        <f>IFERROR(VLOOKUP(A255,'메이트수 원본'!A:F,6,FALSE),0)</f>
        <v>0</v>
      </c>
    </row>
    <row r="256" spans="1:7" x14ac:dyDescent="0.4">
      <c r="A256" t="s">
        <v>7002</v>
      </c>
      <c r="B256" t="s">
        <v>42390</v>
      </c>
      <c r="C256">
        <f>IFERROR(VLOOKUP(A256,'메이트수 원본'!A:F,2,FALSE),0)</f>
        <v>0</v>
      </c>
      <c r="D256">
        <f>IFERROR(VLOOKUP(A256,'메이트수 원본'!A:F,3,FALSE),0)</f>
        <v>0</v>
      </c>
      <c r="E256">
        <f>IFERROR(VLOOKUP(A256,'메이트수 원본'!A:F,4,FALSE),0)</f>
        <v>0</v>
      </c>
      <c r="F256">
        <f>IFERROR(VLOOKUP(A256,'메이트수 원본'!A:F,5,FALSE),0)</f>
        <v>0</v>
      </c>
      <c r="G256">
        <f>IFERROR(VLOOKUP(A256,'메이트수 원본'!A:F,6,FALSE),0)</f>
        <v>0</v>
      </c>
    </row>
    <row r="257" spans="1:7" x14ac:dyDescent="0.4">
      <c r="A257" t="s">
        <v>7003</v>
      </c>
      <c r="B257" t="s">
        <v>81</v>
      </c>
      <c r="C257">
        <f>IFERROR(VLOOKUP(A257,'메이트수 원본'!A:F,2,FALSE),0)</f>
        <v>0</v>
      </c>
      <c r="D257">
        <f>IFERROR(VLOOKUP(A257,'메이트수 원본'!A:F,3,FALSE),0)</f>
        <v>0</v>
      </c>
      <c r="E257">
        <f>IFERROR(VLOOKUP(A257,'메이트수 원본'!A:F,4,FALSE),0)</f>
        <v>0</v>
      </c>
      <c r="F257">
        <f>IFERROR(VLOOKUP(A257,'메이트수 원본'!A:F,5,FALSE),0)</f>
        <v>0</v>
      </c>
      <c r="G257">
        <f>IFERROR(VLOOKUP(A257,'메이트수 원본'!A:F,6,FALSE),0)</f>
        <v>0</v>
      </c>
    </row>
    <row r="258" spans="1:7" x14ac:dyDescent="0.4">
      <c r="A258" t="s">
        <v>7004</v>
      </c>
      <c r="B258" t="s">
        <v>42390</v>
      </c>
      <c r="C258">
        <f>IFERROR(VLOOKUP(A258,'메이트수 원본'!A:F,2,FALSE),0)</f>
        <v>0</v>
      </c>
      <c r="D258">
        <f>IFERROR(VLOOKUP(A258,'메이트수 원본'!A:F,3,FALSE),0)</f>
        <v>0</v>
      </c>
      <c r="E258">
        <f>IFERROR(VLOOKUP(A258,'메이트수 원본'!A:F,4,FALSE),0)</f>
        <v>0</v>
      </c>
      <c r="F258">
        <f>IFERROR(VLOOKUP(A258,'메이트수 원본'!A:F,5,FALSE),0)</f>
        <v>0</v>
      </c>
      <c r="G258">
        <f>IFERROR(VLOOKUP(A258,'메이트수 원본'!A:F,6,FALSE),0)</f>
        <v>0</v>
      </c>
    </row>
    <row r="259" spans="1:7" x14ac:dyDescent="0.4">
      <c r="A259" t="s">
        <v>7005</v>
      </c>
      <c r="B259" t="s">
        <v>42390</v>
      </c>
      <c r="C259">
        <f>IFERROR(VLOOKUP(A259,'메이트수 원본'!A:F,2,FALSE),0)</f>
        <v>0</v>
      </c>
      <c r="D259">
        <f>IFERROR(VLOOKUP(A259,'메이트수 원본'!A:F,3,FALSE),0)</f>
        <v>0</v>
      </c>
      <c r="E259">
        <f>IFERROR(VLOOKUP(A259,'메이트수 원본'!A:F,4,FALSE),0)</f>
        <v>0</v>
      </c>
      <c r="F259">
        <f>IFERROR(VLOOKUP(A259,'메이트수 원본'!A:F,5,FALSE),0)</f>
        <v>0</v>
      </c>
      <c r="G259">
        <f>IFERROR(VLOOKUP(A259,'메이트수 원본'!A:F,6,FALSE),0)</f>
        <v>0</v>
      </c>
    </row>
    <row r="260" spans="1:7" x14ac:dyDescent="0.4">
      <c r="A260" t="s">
        <v>7006</v>
      </c>
      <c r="B260" t="s">
        <v>42390</v>
      </c>
      <c r="C260">
        <f>IFERROR(VLOOKUP(A260,'메이트수 원본'!A:F,2,FALSE),0)</f>
        <v>9</v>
      </c>
      <c r="D260">
        <f>IFERROR(VLOOKUP(A260,'메이트수 원본'!A:F,3,FALSE),0)</f>
        <v>0</v>
      </c>
      <c r="E260">
        <f>IFERROR(VLOOKUP(A260,'메이트수 원본'!A:F,4,FALSE),0)</f>
        <v>4</v>
      </c>
      <c r="F260">
        <f>IFERROR(VLOOKUP(A260,'메이트수 원본'!A:F,5,FALSE),0)</f>
        <v>5</v>
      </c>
      <c r="G260">
        <f>IFERROR(VLOOKUP(A260,'메이트수 원본'!A:F,6,FALSE),0)</f>
        <v>3</v>
      </c>
    </row>
    <row r="261" spans="1:7" x14ac:dyDescent="0.4">
      <c r="A261" t="s">
        <v>7007</v>
      </c>
      <c r="B261" t="s">
        <v>42393</v>
      </c>
      <c r="C261">
        <f>IFERROR(VLOOKUP(A261,'메이트수 원본'!A:F,2,FALSE),0)</f>
        <v>2</v>
      </c>
      <c r="D261">
        <f>IFERROR(VLOOKUP(A261,'메이트수 원본'!A:F,3,FALSE),0)</f>
        <v>0</v>
      </c>
      <c r="E261">
        <f>IFERROR(VLOOKUP(A261,'메이트수 원본'!A:F,4,FALSE),0)</f>
        <v>0</v>
      </c>
      <c r="F261">
        <f>IFERROR(VLOOKUP(A261,'메이트수 원본'!A:F,5,FALSE),0)</f>
        <v>0</v>
      </c>
      <c r="G261">
        <f>IFERROR(VLOOKUP(A261,'메이트수 원본'!A:F,6,FALSE),0)</f>
        <v>0</v>
      </c>
    </row>
    <row r="262" spans="1:7" x14ac:dyDescent="0.4">
      <c r="A262" t="s">
        <v>7008</v>
      </c>
      <c r="B262" t="s">
        <v>123</v>
      </c>
      <c r="C262">
        <f>IFERROR(VLOOKUP(A262,'메이트수 원본'!A:F,2,FALSE),0)</f>
        <v>0</v>
      </c>
      <c r="D262">
        <f>IFERROR(VLOOKUP(A262,'메이트수 원본'!A:F,3,FALSE),0)</f>
        <v>0</v>
      </c>
      <c r="E262">
        <f>IFERROR(VLOOKUP(A262,'메이트수 원본'!A:F,4,FALSE),0)</f>
        <v>0</v>
      </c>
      <c r="F262">
        <f>IFERROR(VLOOKUP(A262,'메이트수 원본'!A:F,5,FALSE),0)</f>
        <v>0</v>
      </c>
      <c r="G262">
        <f>IFERROR(VLOOKUP(A262,'메이트수 원본'!A:F,6,FALSE),0)</f>
        <v>0</v>
      </c>
    </row>
    <row r="263" spans="1:7" x14ac:dyDescent="0.4">
      <c r="A263" t="s">
        <v>7009</v>
      </c>
      <c r="B263" t="s">
        <v>42390</v>
      </c>
      <c r="C263">
        <f>IFERROR(VLOOKUP(A263,'메이트수 원본'!A:F,2,FALSE),0)</f>
        <v>0</v>
      </c>
      <c r="D263">
        <f>IFERROR(VLOOKUP(A263,'메이트수 원본'!A:F,3,FALSE),0)</f>
        <v>0</v>
      </c>
      <c r="E263">
        <f>IFERROR(VLOOKUP(A263,'메이트수 원본'!A:F,4,FALSE),0)</f>
        <v>0</v>
      </c>
      <c r="F263">
        <f>IFERROR(VLOOKUP(A263,'메이트수 원본'!A:F,5,FALSE),0)</f>
        <v>0</v>
      </c>
      <c r="G263">
        <f>IFERROR(VLOOKUP(A263,'메이트수 원본'!A:F,6,FALSE),0)</f>
        <v>0</v>
      </c>
    </row>
    <row r="264" spans="1:7" x14ac:dyDescent="0.4">
      <c r="A264" t="s">
        <v>7010</v>
      </c>
      <c r="B264" t="s">
        <v>123</v>
      </c>
      <c r="C264">
        <f>IFERROR(VLOOKUP(A264,'메이트수 원본'!A:F,2,FALSE),0)</f>
        <v>0</v>
      </c>
      <c r="D264">
        <f>IFERROR(VLOOKUP(A264,'메이트수 원본'!A:F,3,FALSE),0)</f>
        <v>0</v>
      </c>
      <c r="E264">
        <f>IFERROR(VLOOKUP(A264,'메이트수 원본'!A:F,4,FALSE),0)</f>
        <v>1</v>
      </c>
      <c r="F264">
        <f>IFERROR(VLOOKUP(A264,'메이트수 원본'!A:F,5,FALSE),0)</f>
        <v>0</v>
      </c>
      <c r="G264">
        <f>IFERROR(VLOOKUP(A264,'메이트수 원본'!A:F,6,FALSE),0)</f>
        <v>0</v>
      </c>
    </row>
    <row r="265" spans="1:7" x14ac:dyDescent="0.4">
      <c r="A265" t="s">
        <v>7011</v>
      </c>
      <c r="B265" t="s">
        <v>42390</v>
      </c>
      <c r="C265">
        <f>IFERROR(VLOOKUP(A265,'메이트수 원본'!A:F,2,FALSE),0)</f>
        <v>0</v>
      </c>
      <c r="D265">
        <f>IFERROR(VLOOKUP(A265,'메이트수 원본'!A:F,3,FALSE),0)</f>
        <v>0</v>
      </c>
      <c r="E265">
        <f>IFERROR(VLOOKUP(A265,'메이트수 원본'!A:F,4,FALSE),0)</f>
        <v>0</v>
      </c>
      <c r="F265">
        <f>IFERROR(VLOOKUP(A265,'메이트수 원본'!A:F,5,FALSE),0)</f>
        <v>0</v>
      </c>
      <c r="G265">
        <f>IFERROR(VLOOKUP(A265,'메이트수 원본'!A:F,6,FALSE),0)</f>
        <v>0</v>
      </c>
    </row>
    <row r="266" spans="1:7" x14ac:dyDescent="0.4">
      <c r="A266" t="s">
        <v>7012</v>
      </c>
      <c r="B266" t="s">
        <v>42393</v>
      </c>
      <c r="C266">
        <f>IFERROR(VLOOKUP(A266,'메이트수 원본'!A:F,2,FALSE),0)</f>
        <v>0</v>
      </c>
      <c r="D266">
        <f>IFERROR(VLOOKUP(A266,'메이트수 원본'!A:F,3,FALSE),0)</f>
        <v>0</v>
      </c>
      <c r="E266">
        <f>IFERROR(VLOOKUP(A266,'메이트수 원본'!A:F,4,FALSE),0)</f>
        <v>0</v>
      </c>
      <c r="F266">
        <f>IFERROR(VLOOKUP(A266,'메이트수 원본'!A:F,5,FALSE),0)</f>
        <v>0</v>
      </c>
      <c r="G266">
        <f>IFERROR(VLOOKUP(A266,'메이트수 원본'!A:F,6,FALSE),0)</f>
        <v>0</v>
      </c>
    </row>
    <row r="267" spans="1:7" x14ac:dyDescent="0.4">
      <c r="A267" t="s">
        <v>7013</v>
      </c>
      <c r="B267" t="s">
        <v>42390</v>
      </c>
      <c r="C267">
        <f>IFERROR(VLOOKUP(A267,'메이트수 원본'!A:F,2,FALSE),0)</f>
        <v>1</v>
      </c>
      <c r="D267">
        <f>IFERROR(VLOOKUP(A267,'메이트수 원본'!A:F,3,FALSE),0)</f>
        <v>0</v>
      </c>
      <c r="E267">
        <f>IFERROR(VLOOKUP(A267,'메이트수 원본'!A:F,4,FALSE),0)</f>
        <v>0</v>
      </c>
      <c r="F267">
        <f>IFERROR(VLOOKUP(A267,'메이트수 원본'!A:F,5,FALSE),0)</f>
        <v>0</v>
      </c>
      <c r="G267">
        <f>IFERROR(VLOOKUP(A267,'메이트수 원본'!A:F,6,FALSE),0)</f>
        <v>0</v>
      </c>
    </row>
    <row r="268" spans="1:7" x14ac:dyDescent="0.4">
      <c r="A268" t="s">
        <v>7014</v>
      </c>
      <c r="B268" t="s">
        <v>42390</v>
      </c>
      <c r="C268">
        <f>IFERROR(VLOOKUP(A268,'메이트수 원본'!A:F,2,FALSE),0)</f>
        <v>0</v>
      </c>
      <c r="D268">
        <f>IFERROR(VLOOKUP(A268,'메이트수 원본'!A:F,3,FALSE),0)</f>
        <v>0</v>
      </c>
      <c r="E268">
        <f>IFERROR(VLOOKUP(A268,'메이트수 원본'!A:F,4,FALSE),0)</f>
        <v>0</v>
      </c>
      <c r="F268">
        <f>IFERROR(VLOOKUP(A268,'메이트수 원본'!A:F,5,FALSE),0)</f>
        <v>0</v>
      </c>
      <c r="G268">
        <f>IFERROR(VLOOKUP(A268,'메이트수 원본'!A:F,6,FALSE),0)</f>
        <v>0</v>
      </c>
    </row>
    <row r="269" spans="1:7" x14ac:dyDescent="0.4">
      <c r="A269" t="s">
        <v>7015</v>
      </c>
      <c r="B269" t="s">
        <v>42390</v>
      </c>
      <c r="C269">
        <f>IFERROR(VLOOKUP(A269,'메이트수 원본'!A:F,2,FALSE),0)</f>
        <v>0</v>
      </c>
      <c r="D269">
        <f>IFERROR(VLOOKUP(A269,'메이트수 원본'!A:F,3,FALSE),0)</f>
        <v>0</v>
      </c>
      <c r="E269">
        <f>IFERROR(VLOOKUP(A269,'메이트수 원본'!A:F,4,FALSE),0)</f>
        <v>0</v>
      </c>
      <c r="F269">
        <f>IFERROR(VLOOKUP(A269,'메이트수 원본'!A:F,5,FALSE),0)</f>
        <v>0</v>
      </c>
      <c r="G269">
        <f>IFERROR(VLOOKUP(A269,'메이트수 원본'!A:F,6,FALSE),0)</f>
        <v>0</v>
      </c>
    </row>
    <row r="270" spans="1:7" x14ac:dyDescent="0.4">
      <c r="A270" t="s">
        <v>7016</v>
      </c>
      <c r="B270" t="s">
        <v>42390</v>
      </c>
      <c r="C270">
        <f>IFERROR(VLOOKUP(A270,'메이트수 원본'!A:F,2,FALSE),0)</f>
        <v>0</v>
      </c>
      <c r="D270">
        <f>IFERROR(VLOOKUP(A270,'메이트수 원본'!A:F,3,FALSE),0)</f>
        <v>0</v>
      </c>
      <c r="E270">
        <f>IFERROR(VLOOKUP(A270,'메이트수 원본'!A:F,4,FALSE),0)</f>
        <v>0</v>
      </c>
      <c r="F270">
        <f>IFERROR(VLOOKUP(A270,'메이트수 원본'!A:F,5,FALSE),0)</f>
        <v>0</v>
      </c>
      <c r="G270">
        <f>IFERROR(VLOOKUP(A270,'메이트수 원본'!A:F,6,FALSE),0)</f>
        <v>0</v>
      </c>
    </row>
    <row r="271" spans="1:7" x14ac:dyDescent="0.4">
      <c r="A271" t="s">
        <v>7017</v>
      </c>
      <c r="B271" t="s">
        <v>42390</v>
      </c>
      <c r="C271">
        <f>IFERROR(VLOOKUP(A271,'메이트수 원본'!A:F,2,FALSE),0)</f>
        <v>0</v>
      </c>
      <c r="D271">
        <f>IFERROR(VLOOKUP(A271,'메이트수 원본'!A:F,3,FALSE),0)</f>
        <v>0</v>
      </c>
      <c r="E271">
        <f>IFERROR(VLOOKUP(A271,'메이트수 원본'!A:F,4,FALSE),0)</f>
        <v>0</v>
      </c>
      <c r="F271">
        <f>IFERROR(VLOOKUP(A271,'메이트수 원본'!A:F,5,FALSE),0)</f>
        <v>0</v>
      </c>
      <c r="G271">
        <f>IFERROR(VLOOKUP(A271,'메이트수 원본'!A:F,6,FALSE),0)</f>
        <v>0</v>
      </c>
    </row>
    <row r="272" spans="1:7" x14ac:dyDescent="0.4">
      <c r="A272" t="s">
        <v>7018</v>
      </c>
      <c r="B272" t="s">
        <v>123</v>
      </c>
      <c r="C272">
        <f>IFERROR(VLOOKUP(A272,'메이트수 원본'!A:F,2,FALSE),0)</f>
        <v>0</v>
      </c>
      <c r="D272">
        <f>IFERROR(VLOOKUP(A272,'메이트수 원본'!A:F,3,FALSE),0)</f>
        <v>0</v>
      </c>
      <c r="E272">
        <f>IFERROR(VLOOKUP(A272,'메이트수 원본'!A:F,4,FALSE),0)</f>
        <v>0</v>
      </c>
      <c r="F272">
        <f>IFERROR(VLOOKUP(A272,'메이트수 원본'!A:F,5,FALSE),0)</f>
        <v>0</v>
      </c>
      <c r="G272">
        <f>IFERROR(VLOOKUP(A272,'메이트수 원본'!A:F,6,FALSE),0)</f>
        <v>0</v>
      </c>
    </row>
    <row r="273" spans="1:7" x14ac:dyDescent="0.4">
      <c r="A273" t="s">
        <v>7019</v>
      </c>
      <c r="B273" t="s">
        <v>42390</v>
      </c>
      <c r="C273">
        <f>IFERROR(VLOOKUP(A273,'메이트수 원본'!A:F,2,FALSE),0)</f>
        <v>1</v>
      </c>
      <c r="D273">
        <f>IFERROR(VLOOKUP(A273,'메이트수 원본'!A:F,3,FALSE),0)</f>
        <v>0</v>
      </c>
      <c r="E273">
        <f>IFERROR(VLOOKUP(A273,'메이트수 원본'!A:F,4,FALSE),0)</f>
        <v>0</v>
      </c>
      <c r="F273">
        <f>IFERROR(VLOOKUP(A273,'메이트수 원본'!A:F,5,FALSE),0)</f>
        <v>1</v>
      </c>
      <c r="G273">
        <f>IFERROR(VLOOKUP(A273,'메이트수 원본'!A:F,6,FALSE),0)</f>
        <v>0</v>
      </c>
    </row>
    <row r="274" spans="1:7" x14ac:dyDescent="0.4">
      <c r="A274" t="s">
        <v>7020</v>
      </c>
      <c r="B274" t="s">
        <v>42390</v>
      </c>
      <c r="C274">
        <f>IFERROR(VLOOKUP(A274,'메이트수 원본'!A:F,2,FALSE),0)</f>
        <v>0</v>
      </c>
      <c r="D274">
        <f>IFERROR(VLOOKUP(A274,'메이트수 원본'!A:F,3,FALSE),0)</f>
        <v>0</v>
      </c>
      <c r="E274">
        <f>IFERROR(VLOOKUP(A274,'메이트수 원본'!A:F,4,FALSE),0)</f>
        <v>0</v>
      </c>
      <c r="F274">
        <f>IFERROR(VLOOKUP(A274,'메이트수 원본'!A:F,5,FALSE),0)</f>
        <v>0</v>
      </c>
      <c r="G274">
        <f>IFERROR(VLOOKUP(A274,'메이트수 원본'!A:F,6,FALSE),0)</f>
        <v>1</v>
      </c>
    </row>
    <row r="275" spans="1:7" x14ac:dyDescent="0.4">
      <c r="A275" t="s">
        <v>7021</v>
      </c>
      <c r="B275" t="s">
        <v>42390</v>
      </c>
      <c r="C275">
        <f>IFERROR(VLOOKUP(A275,'메이트수 원본'!A:F,2,FALSE),0)</f>
        <v>0</v>
      </c>
      <c r="D275">
        <f>IFERROR(VLOOKUP(A275,'메이트수 원본'!A:F,3,FALSE),0)</f>
        <v>0</v>
      </c>
      <c r="E275">
        <f>IFERROR(VLOOKUP(A275,'메이트수 원본'!A:F,4,FALSE),0)</f>
        <v>0</v>
      </c>
      <c r="F275">
        <f>IFERROR(VLOOKUP(A275,'메이트수 원본'!A:F,5,FALSE),0)</f>
        <v>0</v>
      </c>
      <c r="G275">
        <f>IFERROR(VLOOKUP(A275,'메이트수 원본'!A:F,6,FALSE),0)</f>
        <v>0</v>
      </c>
    </row>
    <row r="276" spans="1:7" x14ac:dyDescent="0.4">
      <c r="A276" t="s">
        <v>7022</v>
      </c>
      <c r="B276" t="s">
        <v>42391</v>
      </c>
      <c r="C276">
        <f>IFERROR(VLOOKUP(A276,'메이트수 원본'!A:F,2,FALSE),0)</f>
        <v>0</v>
      </c>
      <c r="D276">
        <f>IFERROR(VLOOKUP(A276,'메이트수 원본'!A:F,3,FALSE),0)</f>
        <v>0</v>
      </c>
      <c r="E276">
        <f>IFERROR(VLOOKUP(A276,'메이트수 원본'!A:F,4,FALSE),0)</f>
        <v>0</v>
      </c>
      <c r="F276">
        <f>IFERROR(VLOOKUP(A276,'메이트수 원본'!A:F,5,FALSE),0)</f>
        <v>0</v>
      </c>
      <c r="G276">
        <f>IFERROR(VLOOKUP(A276,'메이트수 원본'!A:F,6,FALSE),0)</f>
        <v>0</v>
      </c>
    </row>
    <row r="277" spans="1:7" x14ac:dyDescent="0.4">
      <c r="A277" t="s">
        <v>7023</v>
      </c>
      <c r="B277" t="s">
        <v>42390</v>
      </c>
      <c r="C277">
        <f>IFERROR(VLOOKUP(A277,'메이트수 원본'!A:F,2,FALSE),0)</f>
        <v>1</v>
      </c>
      <c r="D277">
        <f>IFERROR(VLOOKUP(A277,'메이트수 원본'!A:F,3,FALSE),0)</f>
        <v>1</v>
      </c>
      <c r="E277">
        <f>IFERROR(VLOOKUP(A277,'메이트수 원본'!A:F,4,FALSE),0)</f>
        <v>0</v>
      </c>
      <c r="F277">
        <f>IFERROR(VLOOKUP(A277,'메이트수 원본'!A:F,5,FALSE),0)</f>
        <v>0</v>
      </c>
      <c r="G277">
        <f>IFERROR(VLOOKUP(A277,'메이트수 원본'!A:F,6,FALSE),0)</f>
        <v>2</v>
      </c>
    </row>
    <row r="278" spans="1:7" x14ac:dyDescent="0.4">
      <c r="A278" t="s">
        <v>7024</v>
      </c>
      <c r="B278" t="s">
        <v>42390</v>
      </c>
      <c r="C278">
        <f>IFERROR(VLOOKUP(A278,'메이트수 원본'!A:F,2,FALSE),0)</f>
        <v>0</v>
      </c>
      <c r="D278">
        <f>IFERROR(VLOOKUP(A278,'메이트수 원본'!A:F,3,FALSE),0)</f>
        <v>0</v>
      </c>
      <c r="E278">
        <f>IFERROR(VLOOKUP(A278,'메이트수 원본'!A:F,4,FALSE),0)</f>
        <v>0</v>
      </c>
      <c r="F278">
        <f>IFERROR(VLOOKUP(A278,'메이트수 원본'!A:F,5,FALSE),0)</f>
        <v>0</v>
      </c>
      <c r="G278">
        <f>IFERROR(VLOOKUP(A278,'메이트수 원본'!A:F,6,FALSE),0)</f>
        <v>0</v>
      </c>
    </row>
    <row r="279" spans="1:7" x14ac:dyDescent="0.4">
      <c r="A279" t="s">
        <v>7025</v>
      </c>
      <c r="B279" t="s">
        <v>42390</v>
      </c>
      <c r="C279">
        <f>IFERROR(VLOOKUP(A279,'메이트수 원본'!A:F,2,FALSE),0)</f>
        <v>0</v>
      </c>
      <c r="D279">
        <f>IFERROR(VLOOKUP(A279,'메이트수 원본'!A:F,3,FALSE),0)</f>
        <v>0</v>
      </c>
      <c r="E279">
        <f>IFERROR(VLOOKUP(A279,'메이트수 원본'!A:F,4,FALSE),0)</f>
        <v>0</v>
      </c>
      <c r="F279">
        <f>IFERROR(VLOOKUP(A279,'메이트수 원본'!A:F,5,FALSE),0)</f>
        <v>0</v>
      </c>
      <c r="G279">
        <f>IFERROR(VLOOKUP(A279,'메이트수 원본'!A:F,6,FALSE),0)</f>
        <v>0</v>
      </c>
    </row>
    <row r="280" spans="1:7" x14ac:dyDescent="0.4">
      <c r="A280" t="s">
        <v>7026</v>
      </c>
      <c r="B280" t="s">
        <v>123</v>
      </c>
      <c r="C280">
        <f>IFERROR(VLOOKUP(A280,'메이트수 원본'!A:F,2,FALSE),0)</f>
        <v>0</v>
      </c>
      <c r="D280">
        <f>IFERROR(VLOOKUP(A280,'메이트수 원본'!A:F,3,FALSE),0)</f>
        <v>0</v>
      </c>
      <c r="E280">
        <f>IFERROR(VLOOKUP(A280,'메이트수 원본'!A:F,4,FALSE),0)</f>
        <v>0</v>
      </c>
      <c r="F280">
        <f>IFERROR(VLOOKUP(A280,'메이트수 원본'!A:F,5,FALSE),0)</f>
        <v>0</v>
      </c>
      <c r="G280">
        <f>IFERROR(VLOOKUP(A280,'메이트수 원본'!A:F,6,FALSE),0)</f>
        <v>0</v>
      </c>
    </row>
    <row r="281" spans="1:7" x14ac:dyDescent="0.4">
      <c r="A281" t="s">
        <v>7027</v>
      </c>
      <c r="B281" t="s">
        <v>123</v>
      </c>
      <c r="C281">
        <f>IFERROR(VLOOKUP(A281,'메이트수 원본'!A:F,2,FALSE),0)</f>
        <v>0</v>
      </c>
      <c r="D281">
        <f>IFERROR(VLOOKUP(A281,'메이트수 원본'!A:F,3,FALSE),0)</f>
        <v>0</v>
      </c>
      <c r="E281">
        <f>IFERROR(VLOOKUP(A281,'메이트수 원본'!A:F,4,FALSE),0)</f>
        <v>0</v>
      </c>
      <c r="F281">
        <f>IFERROR(VLOOKUP(A281,'메이트수 원본'!A:F,5,FALSE),0)</f>
        <v>0</v>
      </c>
      <c r="G281">
        <f>IFERROR(VLOOKUP(A281,'메이트수 원본'!A:F,6,FALSE),0)</f>
        <v>0</v>
      </c>
    </row>
    <row r="282" spans="1:7" x14ac:dyDescent="0.4">
      <c r="A282" t="s">
        <v>7028</v>
      </c>
      <c r="B282" t="s">
        <v>123</v>
      </c>
      <c r="C282">
        <f>IFERROR(VLOOKUP(A282,'메이트수 원본'!A:F,2,FALSE),0)</f>
        <v>0</v>
      </c>
      <c r="D282">
        <f>IFERROR(VLOOKUP(A282,'메이트수 원본'!A:F,3,FALSE),0)</f>
        <v>0</v>
      </c>
      <c r="E282">
        <f>IFERROR(VLOOKUP(A282,'메이트수 원본'!A:F,4,FALSE),0)</f>
        <v>0</v>
      </c>
      <c r="F282">
        <f>IFERROR(VLOOKUP(A282,'메이트수 원본'!A:F,5,FALSE),0)</f>
        <v>0</v>
      </c>
      <c r="G282">
        <f>IFERROR(VLOOKUP(A282,'메이트수 원본'!A:F,6,FALSE),0)</f>
        <v>0</v>
      </c>
    </row>
    <row r="283" spans="1:7" x14ac:dyDescent="0.4">
      <c r="A283" t="s">
        <v>7029</v>
      </c>
      <c r="B283" t="s">
        <v>123</v>
      </c>
      <c r="C283">
        <f>IFERROR(VLOOKUP(A283,'메이트수 원본'!A:F,2,FALSE),0)</f>
        <v>0</v>
      </c>
      <c r="D283">
        <f>IFERROR(VLOOKUP(A283,'메이트수 원본'!A:F,3,FALSE),0)</f>
        <v>0</v>
      </c>
      <c r="E283">
        <f>IFERROR(VLOOKUP(A283,'메이트수 원본'!A:F,4,FALSE),0)</f>
        <v>0</v>
      </c>
      <c r="F283">
        <f>IFERROR(VLOOKUP(A283,'메이트수 원본'!A:F,5,FALSE),0)</f>
        <v>0</v>
      </c>
      <c r="G283">
        <f>IFERROR(VLOOKUP(A283,'메이트수 원본'!A:F,6,FALSE),0)</f>
        <v>0</v>
      </c>
    </row>
    <row r="284" spans="1:7" x14ac:dyDescent="0.4">
      <c r="A284" t="s">
        <v>7030</v>
      </c>
      <c r="B284" t="s">
        <v>123</v>
      </c>
      <c r="C284">
        <f>IFERROR(VLOOKUP(A284,'메이트수 원본'!A:F,2,FALSE),0)</f>
        <v>0</v>
      </c>
      <c r="D284">
        <f>IFERROR(VLOOKUP(A284,'메이트수 원본'!A:F,3,FALSE),0)</f>
        <v>0</v>
      </c>
      <c r="E284">
        <f>IFERROR(VLOOKUP(A284,'메이트수 원본'!A:F,4,FALSE),0)</f>
        <v>0</v>
      </c>
      <c r="F284">
        <f>IFERROR(VLOOKUP(A284,'메이트수 원본'!A:F,5,FALSE),0)</f>
        <v>0</v>
      </c>
      <c r="G284">
        <f>IFERROR(VLOOKUP(A284,'메이트수 원본'!A:F,6,FALSE),0)</f>
        <v>0</v>
      </c>
    </row>
    <row r="285" spans="1:7" x14ac:dyDescent="0.4">
      <c r="A285" t="s">
        <v>7031</v>
      </c>
      <c r="B285" t="s">
        <v>42390</v>
      </c>
      <c r="C285">
        <f>IFERROR(VLOOKUP(A285,'메이트수 원본'!A:F,2,FALSE),0)</f>
        <v>0</v>
      </c>
      <c r="D285">
        <f>IFERROR(VLOOKUP(A285,'메이트수 원본'!A:F,3,FALSE),0)</f>
        <v>0</v>
      </c>
      <c r="E285">
        <f>IFERROR(VLOOKUP(A285,'메이트수 원본'!A:F,4,FALSE),0)</f>
        <v>0</v>
      </c>
      <c r="F285">
        <f>IFERROR(VLOOKUP(A285,'메이트수 원본'!A:F,5,FALSE),0)</f>
        <v>0</v>
      </c>
      <c r="G285">
        <f>IFERROR(VLOOKUP(A285,'메이트수 원본'!A:F,6,FALSE),0)</f>
        <v>0</v>
      </c>
    </row>
    <row r="286" spans="1:7" x14ac:dyDescent="0.4">
      <c r="A286" t="s">
        <v>7032</v>
      </c>
      <c r="B286" t="s">
        <v>42390</v>
      </c>
      <c r="C286">
        <f>IFERROR(VLOOKUP(A286,'메이트수 원본'!A:F,2,FALSE),0)</f>
        <v>0</v>
      </c>
      <c r="D286">
        <f>IFERROR(VLOOKUP(A286,'메이트수 원본'!A:F,3,FALSE),0)</f>
        <v>0</v>
      </c>
      <c r="E286">
        <f>IFERROR(VLOOKUP(A286,'메이트수 원본'!A:F,4,FALSE),0)</f>
        <v>0</v>
      </c>
      <c r="F286">
        <f>IFERROR(VLOOKUP(A286,'메이트수 원본'!A:F,5,FALSE),0)</f>
        <v>0</v>
      </c>
      <c r="G286">
        <f>IFERROR(VLOOKUP(A286,'메이트수 원본'!A:F,6,FALSE),0)</f>
        <v>0</v>
      </c>
    </row>
    <row r="287" spans="1:7" x14ac:dyDescent="0.4">
      <c r="A287" t="s">
        <v>7033</v>
      </c>
      <c r="B287" t="s">
        <v>42390</v>
      </c>
      <c r="C287">
        <f>IFERROR(VLOOKUP(A287,'메이트수 원본'!A:F,2,FALSE),0)</f>
        <v>0</v>
      </c>
      <c r="D287">
        <f>IFERROR(VLOOKUP(A287,'메이트수 원본'!A:F,3,FALSE),0)</f>
        <v>0</v>
      </c>
      <c r="E287">
        <f>IFERROR(VLOOKUP(A287,'메이트수 원본'!A:F,4,FALSE),0)</f>
        <v>0</v>
      </c>
      <c r="F287">
        <f>IFERROR(VLOOKUP(A287,'메이트수 원본'!A:F,5,FALSE),0)</f>
        <v>0</v>
      </c>
      <c r="G287">
        <f>IFERROR(VLOOKUP(A287,'메이트수 원본'!A:F,6,FALSE),0)</f>
        <v>0</v>
      </c>
    </row>
    <row r="288" spans="1:7" x14ac:dyDescent="0.4">
      <c r="A288" t="s">
        <v>7034</v>
      </c>
      <c r="B288" t="s">
        <v>42390</v>
      </c>
      <c r="C288">
        <f>IFERROR(VLOOKUP(A288,'메이트수 원본'!A:F,2,FALSE),0)</f>
        <v>0</v>
      </c>
      <c r="D288">
        <f>IFERROR(VLOOKUP(A288,'메이트수 원본'!A:F,3,FALSE),0)</f>
        <v>0</v>
      </c>
      <c r="E288">
        <f>IFERROR(VLOOKUP(A288,'메이트수 원본'!A:F,4,FALSE),0)</f>
        <v>0</v>
      </c>
      <c r="F288">
        <f>IFERROR(VLOOKUP(A288,'메이트수 원본'!A:F,5,FALSE),0)</f>
        <v>0</v>
      </c>
      <c r="G288">
        <f>IFERROR(VLOOKUP(A288,'메이트수 원본'!A:F,6,FALSE),0)</f>
        <v>0</v>
      </c>
    </row>
    <row r="289" spans="1:7" x14ac:dyDescent="0.4">
      <c r="A289" t="s">
        <v>7035</v>
      </c>
      <c r="B289" t="s">
        <v>42390</v>
      </c>
      <c r="C289">
        <f>IFERROR(VLOOKUP(A289,'메이트수 원본'!A:F,2,FALSE),0)</f>
        <v>0</v>
      </c>
      <c r="D289">
        <f>IFERROR(VLOOKUP(A289,'메이트수 원본'!A:F,3,FALSE),0)</f>
        <v>0</v>
      </c>
      <c r="E289">
        <f>IFERROR(VLOOKUP(A289,'메이트수 원본'!A:F,4,FALSE),0)</f>
        <v>0</v>
      </c>
      <c r="F289">
        <f>IFERROR(VLOOKUP(A289,'메이트수 원본'!A:F,5,FALSE),0)</f>
        <v>0</v>
      </c>
      <c r="G289">
        <f>IFERROR(VLOOKUP(A289,'메이트수 원본'!A:F,6,FALSE),0)</f>
        <v>0</v>
      </c>
    </row>
    <row r="290" spans="1:7" x14ac:dyDescent="0.4">
      <c r="A290" t="s">
        <v>7036</v>
      </c>
      <c r="B290" t="s">
        <v>42390</v>
      </c>
      <c r="C290">
        <f>IFERROR(VLOOKUP(A290,'메이트수 원본'!A:F,2,FALSE),0)</f>
        <v>0</v>
      </c>
      <c r="D290">
        <f>IFERROR(VLOOKUP(A290,'메이트수 원본'!A:F,3,FALSE),0)</f>
        <v>0</v>
      </c>
      <c r="E290">
        <f>IFERROR(VLOOKUP(A290,'메이트수 원본'!A:F,4,FALSE),0)</f>
        <v>0</v>
      </c>
      <c r="F290">
        <f>IFERROR(VLOOKUP(A290,'메이트수 원본'!A:F,5,FALSE),0)</f>
        <v>0</v>
      </c>
      <c r="G290">
        <f>IFERROR(VLOOKUP(A290,'메이트수 원본'!A:F,6,FALSE),0)</f>
        <v>0</v>
      </c>
    </row>
    <row r="291" spans="1:7" x14ac:dyDescent="0.4">
      <c r="A291" t="s">
        <v>7037</v>
      </c>
      <c r="B291" t="s">
        <v>42390</v>
      </c>
      <c r="C291">
        <f>IFERROR(VLOOKUP(A291,'메이트수 원본'!A:F,2,FALSE),0)</f>
        <v>0</v>
      </c>
      <c r="D291">
        <f>IFERROR(VLOOKUP(A291,'메이트수 원본'!A:F,3,FALSE),0)</f>
        <v>0</v>
      </c>
      <c r="E291">
        <f>IFERROR(VLOOKUP(A291,'메이트수 원본'!A:F,4,FALSE),0)</f>
        <v>0</v>
      </c>
      <c r="F291">
        <f>IFERROR(VLOOKUP(A291,'메이트수 원본'!A:F,5,FALSE),0)</f>
        <v>0</v>
      </c>
      <c r="G291">
        <f>IFERROR(VLOOKUP(A291,'메이트수 원본'!A:F,6,FALSE),0)</f>
        <v>0</v>
      </c>
    </row>
    <row r="292" spans="1:7" x14ac:dyDescent="0.4">
      <c r="A292" t="s">
        <v>7038</v>
      </c>
      <c r="B292" t="s">
        <v>42390</v>
      </c>
      <c r="C292">
        <f>IFERROR(VLOOKUP(A292,'메이트수 원본'!A:F,2,FALSE),0)</f>
        <v>0</v>
      </c>
      <c r="D292">
        <f>IFERROR(VLOOKUP(A292,'메이트수 원본'!A:F,3,FALSE),0)</f>
        <v>0</v>
      </c>
      <c r="E292">
        <f>IFERROR(VLOOKUP(A292,'메이트수 원본'!A:F,4,FALSE),0)</f>
        <v>0</v>
      </c>
      <c r="F292">
        <f>IFERROR(VLOOKUP(A292,'메이트수 원본'!A:F,5,FALSE),0)</f>
        <v>0</v>
      </c>
      <c r="G292">
        <f>IFERROR(VLOOKUP(A292,'메이트수 원본'!A:F,6,FALSE),0)</f>
        <v>0</v>
      </c>
    </row>
    <row r="293" spans="1:7" x14ac:dyDescent="0.4">
      <c r="A293" t="s">
        <v>7039</v>
      </c>
      <c r="B293" t="s">
        <v>42390</v>
      </c>
      <c r="C293">
        <f>IFERROR(VLOOKUP(A293,'메이트수 원본'!A:F,2,FALSE),0)</f>
        <v>0</v>
      </c>
      <c r="D293">
        <f>IFERROR(VLOOKUP(A293,'메이트수 원본'!A:F,3,FALSE),0)</f>
        <v>0</v>
      </c>
      <c r="E293">
        <f>IFERROR(VLOOKUP(A293,'메이트수 원본'!A:F,4,FALSE),0)</f>
        <v>0</v>
      </c>
      <c r="F293">
        <f>IFERROR(VLOOKUP(A293,'메이트수 원본'!A:F,5,FALSE),0)</f>
        <v>0</v>
      </c>
      <c r="G293">
        <f>IFERROR(VLOOKUP(A293,'메이트수 원본'!A:F,6,FALSE),0)</f>
        <v>1</v>
      </c>
    </row>
    <row r="294" spans="1:7" x14ac:dyDescent="0.4">
      <c r="A294" t="s">
        <v>7040</v>
      </c>
      <c r="B294" t="s">
        <v>123</v>
      </c>
      <c r="C294">
        <f>IFERROR(VLOOKUP(A294,'메이트수 원본'!A:F,2,FALSE),0)</f>
        <v>0</v>
      </c>
      <c r="D294">
        <f>IFERROR(VLOOKUP(A294,'메이트수 원본'!A:F,3,FALSE),0)</f>
        <v>0</v>
      </c>
      <c r="E294">
        <f>IFERROR(VLOOKUP(A294,'메이트수 원본'!A:F,4,FALSE),0)</f>
        <v>0</v>
      </c>
      <c r="F294">
        <f>IFERROR(VLOOKUP(A294,'메이트수 원본'!A:F,5,FALSE),0)</f>
        <v>0</v>
      </c>
      <c r="G294">
        <f>IFERROR(VLOOKUP(A294,'메이트수 원본'!A:F,6,FALSE),0)</f>
        <v>0</v>
      </c>
    </row>
    <row r="295" spans="1:7" x14ac:dyDescent="0.4">
      <c r="A295" t="s">
        <v>7041</v>
      </c>
      <c r="B295" t="s">
        <v>123</v>
      </c>
      <c r="C295">
        <f>IFERROR(VLOOKUP(A295,'메이트수 원본'!A:F,2,FALSE),0)</f>
        <v>0</v>
      </c>
      <c r="D295">
        <f>IFERROR(VLOOKUP(A295,'메이트수 원본'!A:F,3,FALSE),0)</f>
        <v>0</v>
      </c>
      <c r="E295">
        <f>IFERROR(VLOOKUP(A295,'메이트수 원본'!A:F,4,FALSE),0)</f>
        <v>0</v>
      </c>
      <c r="F295">
        <f>IFERROR(VLOOKUP(A295,'메이트수 원본'!A:F,5,FALSE),0)</f>
        <v>0</v>
      </c>
      <c r="G295">
        <f>IFERROR(VLOOKUP(A295,'메이트수 원본'!A:F,6,FALSE),0)</f>
        <v>0</v>
      </c>
    </row>
    <row r="296" spans="1:7" x14ac:dyDescent="0.4">
      <c r="A296" t="s">
        <v>7042</v>
      </c>
      <c r="B296" t="s">
        <v>123</v>
      </c>
      <c r="C296">
        <f>IFERROR(VLOOKUP(A296,'메이트수 원본'!A:F,2,FALSE),0)</f>
        <v>0</v>
      </c>
      <c r="D296">
        <f>IFERROR(VLOOKUP(A296,'메이트수 원본'!A:F,3,FALSE),0)</f>
        <v>0</v>
      </c>
      <c r="E296">
        <f>IFERROR(VLOOKUP(A296,'메이트수 원본'!A:F,4,FALSE),0)</f>
        <v>0</v>
      </c>
      <c r="F296">
        <f>IFERROR(VLOOKUP(A296,'메이트수 원본'!A:F,5,FALSE),0)</f>
        <v>0</v>
      </c>
      <c r="G296">
        <f>IFERROR(VLOOKUP(A296,'메이트수 원본'!A:F,6,FALSE),0)</f>
        <v>0</v>
      </c>
    </row>
    <row r="297" spans="1:7" x14ac:dyDescent="0.4">
      <c r="A297" t="s">
        <v>7043</v>
      </c>
      <c r="B297" t="s">
        <v>42390</v>
      </c>
      <c r="C297">
        <f>IFERROR(VLOOKUP(A297,'메이트수 원본'!A:F,2,FALSE),0)</f>
        <v>0</v>
      </c>
      <c r="D297">
        <f>IFERROR(VLOOKUP(A297,'메이트수 원본'!A:F,3,FALSE),0)</f>
        <v>0</v>
      </c>
      <c r="E297">
        <f>IFERROR(VLOOKUP(A297,'메이트수 원본'!A:F,4,FALSE),0)</f>
        <v>0</v>
      </c>
      <c r="F297">
        <f>IFERROR(VLOOKUP(A297,'메이트수 원본'!A:F,5,FALSE),0)</f>
        <v>0</v>
      </c>
      <c r="G297">
        <f>IFERROR(VLOOKUP(A297,'메이트수 원본'!A:F,6,FALSE),0)</f>
        <v>0</v>
      </c>
    </row>
    <row r="298" spans="1:7" x14ac:dyDescent="0.4">
      <c r="A298" t="s">
        <v>7044</v>
      </c>
      <c r="B298" t="s">
        <v>42390</v>
      </c>
      <c r="C298">
        <f>IFERROR(VLOOKUP(A298,'메이트수 원본'!A:F,2,FALSE),0)</f>
        <v>5</v>
      </c>
      <c r="D298">
        <f>IFERROR(VLOOKUP(A298,'메이트수 원본'!A:F,3,FALSE),0)</f>
        <v>0</v>
      </c>
      <c r="E298">
        <f>IFERROR(VLOOKUP(A298,'메이트수 원본'!A:F,4,FALSE),0)</f>
        <v>1</v>
      </c>
      <c r="F298">
        <f>IFERROR(VLOOKUP(A298,'메이트수 원본'!A:F,5,FALSE),0)</f>
        <v>0</v>
      </c>
      <c r="G298">
        <f>IFERROR(VLOOKUP(A298,'메이트수 원본'!A:F,6,FALSE),0)</f>
        <v>2</v>
      </c>
    </row>
    <row r="299" spans="1:7" x14ac:dyDescent="0.4">
      <c r="A299" t="s">
        <v>7045</v>
      </c>
      <c r="B299" t="s">
        <v>42390</v>
      </c>
      <c r="C299">
        <f>IFERROR(VLOOKUP(A299,'메이트수 원본'!A:F,2,FALSE),0)</f>
        <v>0</v>
      </c>
      <c r="D299">
        <f>IFERROR(VLOOKUP(A299,'메이트수 원본'!A:F,3,FALSE),0)</f>
        <v>0</v>
      </c>
      <c r="E299">
        <f>IFERROR(VLOOKUP(A299,'메이트수 원본'!A:F,4,FALSE),0)</f>
        <v>0</v>
      </c>
      <c r="F299">
        <f>IFERROR(VLOOKUP(A299,'메이트수 원본'!A:F,5,FALSE),0)</f>
        <v>0</v>
      </c>
      <c r="G299">
        <f>IFERROR(VLOOKUP(A299,'메이트수 원본'!A:F,6,FALSE),0)</f>
        <v>0</v>
      </c>
    </row>
    <row r="300" spans="1:7" x14ac:dyDescent="0.4">
      <c r="A300" t="s">
        <v>7046</v>
      </c>
      <c r="B300" t="s">
        <v>42390</v>
      </c>
      <c r="C300">
        <f>IFERROR(VLOOKUP(A300,'메이트수 원본'!A:F,2,FALSE),0)</f>
        <v>0</v>
      </c>
      <c r="D300">
        <f>IFERROR(VLOOKUP(A300,'메이트수 원본'!A:F,3,FALSE),0)</f>
        <v>0</v>
      </c>
      <c r="E300">
        <f>IFERROR(VLOOKUP(A300,'메이트수 원본'!A:F,4,FALSE),0)</f>
        <v>0</v>
      </c>
      <c r="F300">
        <f>IFERROR(VLOOKUP(A300,'메이트수 원본'!A:F,5,FALSE),0)</f>
        <v>0</v>
      </c>
      <c r="G300">
        <f>IFERROR(VLOOKUP(A300,'메이트수 원본'!A:F,6,FALSE),0)</f>
        <v>0</v>
      </c>
    </row>
    <row r="301" spans="1:7" x14ac:dyDescent="0.4">
      <c r="A301" t="s">
        <v>7047</v>
      </c>
      <c r="B301" t="s">
        <v>42390</v>
      </c>
      <c r="C301">
        <f>IFERROR(VLOOKUP(A301,'메이트수 원본'!A:F,2,FALSE),0)</f>
        <v>0</v>
      </c>
      <c r="D301">
        <f>IFERROR(VLOOKUP(A301,'메이트수 원본'!A:F,3,FALSE),0)</f>
        <v>0</v>
      </c>
      <c r="E301">
        <f>IFERROR(VLOOKUP(A301,'메이트수 원본'!A:F,4,FALSE),0)</f>
        <v>0</v>
      </c>
      <c r="F301">
        <f>IFERROR(VLOOKUP(A301,'메이트수 원본'!A:F,5,FALSE),0)</f>
        <v>0</v>
      </c>
      <c r="G301">
        <f>IFERROR(VLOOKUP(A301,'메이트수 원본'!A:F,6,FALSE),0)</f>
        <v>0</v>
      </c>
    </row>
    <row r="302" spans="1:7" x14ac:dyDescent="0.4">
      <c r="A302" t="s">
        <v>7048</v>
      </c>
      <c r="B302" t="s">
        <v>42392</v>
      </c>
      <c r="C302">
        <f>IFERROR(VLOOKUP(A302,'메이트수 원본'!A:F,2,FALSE),0)</f>
        <v>0</v>
      </c>
      <c r="D302">
        <f>IFERROR(VLOOKUP(A302,'메이트수 원본'!A:F,3,FALSE),0)</f>
        <v>0</v>
      </c>
      <c r="E302">
        <f>IFERROR(VLOOKUP(A302,'메이트수 원본'!A:F,4,FALSE),0)</f>
        <v>0</v>
      </c>
      <c r="F302">
        <f>IFERROR(VLOOKUP(A302,'메이트수 원본'!A:F,5,FALSE),0)</f>
        <v>0</v>
      </c>
      <c r="G302">
        <f>IFERROR(VLOOKUP(A302,'메이트수 원본'!A:F,6,FALSE),0)</f>
        <v>0</v>
      </c>
    </row>
    <row r="303" spans="1:7" x14ac:dyDescent="0.4">
      <c r="A303" t="s">
        <v>7049</v>
      </c>
      <c r="B303" t="s">
        <v>42390</v>
      </c>
      <c r="C303">
        <f>IFERROR(VLOOKUP(A303,'메이트수 원본'!A:F,2,FALSE),0)</f>
        <v>0</v>
      </c>
      <c r="D303">
        <f>IFERROR(VLOOKUP(A303,'메이트수 원본'!A:F,3,FALSE),0)</f>
        <v>0</v>
      </c>
      <c r="E303">
        <f>IFERROR(VLOOKUP(A303,'메이트수 원본'!A:F,4,FALSE),0)</f>
        <v>0</v>
      </c>
      <c r="F303">
        <f>IFERROR(VLOOKUP(A303,'메이트수 원본'!A:F,5,FALSE),0)</f>
        <v>0</v>
      </c>
      <c r="G303">
        <f>IFERROR(VLOOKUP(A303,'메이트수 원본'!A:F,6,FALSE),0)</f>
        <v>0</v>
      </c>
    </row>
    <row r="304" spans="1:7" x14ac:dyDescent="0.4">
      <c r="A304" t="s">
        <v>7050</v>
      </c>
      <c r="B304" t="s">
        <v>42392</v>
      </c>
      <c r="C304">
        <f>IFERROR(VLOOKUP(A304,'메이트수 원본'!A:F,2,FALSE),0)</f>
        <v>2</v>
      </c>
      <c r="D304">
        <f>IFERROR(VLOOKUP(A304,'메이트수 원본'!A:F,3,FALSE),0)</f>
        <v>0</v>
      </c>
      <c r="E304">
        <f>IFERROR(VLOOKUP(A304,'메이트수 원본'!A:F,4,FALSE),0)</f>
        <v>0</v>
      </c>
      <c r="F304">
        <f>IFERROR(VLOOKUP(A304,'메이트수 원본'!A:F,5,FALSE),0)</f>
        <v>1</v>
      </c>
      <c r="G304">
        <f>IFERROR(VLOOKUP(A304,'메이트수 원본'!A:F,6,FALSE),0)</f>
        <v>0</v>
      </c>
    </row>
    <row r="305" spans="1:7" x14ac:dyDescent="0.4">
      <c r="A305" t="s">
        <v>7051</v>
      </c>
      <c r="B305" t="s">
        <v>42390</v>
      </c>
      <c r="C305">
        <f>IFERROR(VLOOKUP(A305,'메이트수 원본'!A:F,2,FALSE),0)</f>
        <v>0</v>
      </c>
      <c r="D305">
        <f>IFERROR(VLOOKUP(A305,'메이트수 원본'!A:F,3,FALSE),0)</f>
        <v>0</v>
      </c>
      <c r="E305">
        <f>IFERROR(VLOOKUP(A305,'메이트수 원본'!A:F,4,FALSE),0)</f>
        <v>0</v>
      </c>
      <c r="F305">
        <f>IFERROR(VLOOKUP(A305,'메이트수 원본'!A:F,5,FALSE),0)</f>
        <v>0</v>
      </c>
      <c r="G305">
        <f>IFERROR(VLOOKUP(A305,'메이트수 원본'!A:F,6,FALSE),0)</f>
        <v>0</v>
      </c>
    </row>
    <row r="306" spans="1:7" x14ac:dyDescent="0.4">
      <c r="A306" t="s">
        <v>7052</v>
      </c>
      <c r="B306" t="s">
        <v>42395</v>
      </c>
      <c r="C306">
        <f>IFERROR(VLOOKUP(A306,'메이트수 원본'!A:F,2,FALSE),0)</f>
        <v>0</v>
      </c>
      <c r="D306">
        <f>IFERROR(VLOOKUP(A306,'메이트수 원본'!A:F,3,FALSE),0)</f>
        <v>0</v>
      </c>
      <c r="E306">
        <f>IFERROR(VLOOKUP(A306,'메이트수 원본'!A:F,4,FALSE),0)</f>
        <v>0</v>
      </c>
      <c r="F306">
        <f>IFERROR(VLOOKUP(A306,'메이트수 원본'!A:F,5,FALSE),0)</f>
        <v>0</v>
      </c>
      <c r="G306">
        <f>IFERROR(VLOOKUP(A306,'메이트수 원본'!A:F,6,FALSE),0)</f>
        <v>0</v>
      </c>
    </row>
    <row r="307" spans="1:7" x14ac:dyDescent="0.4">
      <c r="A307" t="s">
        <v>7053</v>
      </c>
      <c r="B307" t="s">
        <v>123</v>
      </c>
      <c r="C307">
        <f>IFERROR(VLOOKUP(A307,'메이트수 원본'!A:F,2,FALSE),0)</f>
        <v>0</v>
      </c>
      <c r="D307">
        <f>IFERROR(VLOOKUP(A307,'메이트수 원본'!A:F,3,FALSE),0)</f>
        <v>0</v>
      </c>
      <c r="E307">
        <f>IFERROR(VLOOKUP(A307,'메이트수 원본'!A:F,4,FALSE),0)</f>
        <v>0</v>
      </c>
      <c r="F307">
        <f>IFERROR(VLOOKUP(A307,'메이트수 원본'!A:F,5,FALSE),0)</f>
        <v>0</v>
      </c>
      <c r="G307">
        <f>IFERROR(VLOOKUP(A307,'메이트수 원본'!A:F,6,FALSE),0)</f>
        <v>0</v>
      </c>
    </row>
    <row r="308" spans="1:7" x14ac:dyDescent="0.4">
      <c r="A308" t="s">
        <v>7054</v>
      </c>
      <c r="B308" t="s">
        <v>123</v>
      </c>
      <c r="C308">
        <f>IFERROR(VLOOKUP(A308,'메이트수 원본'!A:F,2,FALSE),0)</f>
        <v>0</v>
      </c>
      <c r="D308">
        <f>IFERROR(VLOOKUP(A308,'메이트수 원본'!A:F,3,FALSE),0)</f>
        <v>0</v>
      </c>
      <c r="E308">
        <f>IFERROR(VLOOKUP(A308,'메이트수 원본'!A:F,4,FALSE),0)</f>
        <v>0</v>
      </c>
      <c r="F308">
        <f>IFERROR(VLOOKUP(A308,'메이트수 원본'!A:F,5,FALSE),0)</f>
        <v>0</v>
      </c>
      <c r="G308">
        <f>IFERROR(VLOOKUP(A308,'메이트수 원본'!A:F,6,FALSE),0)</f>
        <v>0</v>
      </c>
    </row>
    <row r="309" spans="1:7" x14ac:dyDescent="0.4">
      <c r="A309" t="s">
        <v>7055</v>
      </c>
      <c r="B309" t="s">
        <v>42390</v>
      </c>
      <c r="C309">
        <f>IFERROR(VLOOKUP(A309,'메이트수 원본'!A:F,2,FALSE),0)</f>
        <v>0</v>
      </c>
      <c r="D309">
        <f>IFERROR(VLOOKUP(A309,'메이트수 원본'!A:F,3,FALSE),0)</f>
        <v>0</v>
      </c>
      <c r="E309">
        <f>IFERROR(VLOOKUP(A309,'메이트수 원본'!A:F,4,FALSE),0)</f>
        <v>0</v>
      </c>
      <c r="F309">
        <f>IFERROR(VLOOKUP(A309,'메이트수 원본'!A:F,5,FALSE),0)</f>
        <v>0</v>
      </c>
      <c r="G309">
        <f>IFERROR(VLOOKUP(A309,'메이트수 원본'!A:F,6,FALSE),0)</f>
        <v>0</v>
      </c>
    </row>
    <row r="310" spans="1:7" x14ac:dyDescent="0.4">
      <c r="A310" t="s">
        <v>7056</v>
      </c>
      <c r="B310" t="s">
        <v>123</v>
      </c>
      <c r="C310">
        <f>IFERROR(VLOOKUP(A310,'메이트수 원본'!A:F,2,FALSE),0)</f>
        <v>0</v>
      </c>
      <c r="D310">
        <f>IFERROR(VLOOKUP(A310,'메이트수 원본'!A:F,3,FALSE),0)</f>
        <v>0</v>
      </c>
      <c r="E310">
        <f>IFERROR(VLOOKUP(A310,'메이트수 원본'!A:F,4,FALSE),0)</f>
        <v>0</v>
      </c>
      <c r="F310">
        <f>IFERROR(VLOOKUP(A310,'메이트수 원본'!A:F,5,FALSE),0)</f>
        <v>0</v>
      </c>
      <c r="G310">
        <f>IFERROR(VLOOKUP(A310,'메이트수 원본'!A:F,6,FALSE),0)</f>
        <v>0</v>
      </c>
    </row>
    <row r="311" spans="1:7" x14ac:dyDescent="0.4">
      <c r="A311" t="s">
        <v>7057</v>
      </c>
      <c r="B311" t="s">
        <v>42393</v>
      </c>
      <c r="C311">
        <f>IFERROR(VLOOKUP(A311,'메이트수 원본'!A:F,2,FALSE),0)</f>
        <v>1</v>
      </c>
      <c r="D311">
        <f>IFERROR(VLOOKUP(A311,'메이트수 원본'!A:F,3,FALSE),0)</f>
        <v>0</v>
      </c>
      <c r="E311">
        <f>IFERROR(VLOOKUP(A311,'메이트수 원본'!A:F,4,FALSE),0)</f>
        <v>1</v>
      </c>
      <c r="F311">
        <f>IFERROR(VLOOKUP(A311,'메이트수 원본'!A:F,5,FALSE),0)</f>
        <v>2</v>
      </c>
      <c r="G311">
        <f>IFERROR(VLOOKUP(A311,'메이트수 원본'!A:F,6,FALSE),0)</f>
        <v>2</v>
      </c>
    </row>
    <row r="312" spans="1:7" x14ac:dyDescent="0.4">
      <c r="A312" t="s">
        <v>7058</v>
      </c>
      <c r="B312" t="s">
        <v>123</v>
      </c>
      <c r="C312">
        <f>IFERROR(VLOOKUP(A312,'메이트수 원본'!A:F,2,FALSE),0)</f>
        <v>0</v>
      </c>
      <c r="D312">
        <f>IFERROR(VLOOKUP(A312,'메이트수 원본'!A:F,3,FALSE),0)</f>
        <v>0</v>
      </c>
      <c r="E312">
        <f>IFERROR(VLOOKUP(A312,'메이트수 원본'!A:F,4,FALSE),0)</f>
        <v>0</v>
      </c>
      <c r="F312">
        <f>IFERROR(VLOOKUP(A312,'메이트수 원본'!A:F,5,FALSE),0)</f>
        <v>0</v>
      </c>
      <c r="G312">
        <f>IFERROR(VLOOKUP(A312,'메이트수 원본'!A:F,6,FALSE),0)</f>
        <v>0</v>
      </c>
    </row>
    <row r="313" spans="1:7" x14ac:dyDescent="0.4">
      <c r="A313" t="s">
        <v>7059</v>
      </c>
      <c r="B313" t="s">
        <v>123</v>
      </c>
      <c r="C313">
        <f>IFERROR(VLOOKUP(A313,'메이트수 원본'!A:F,2,FALSE),0)</f>
        <v>0</v>
      </c>
      <c r="D313">
        <f>IFERROR(VLOOKUP(A313,'메이트수 원본'!A:F,3,FALSE),0)</f>
        <v>0</v>
      </c>
      <c r="E313">
        <f>IFERROR(VLOOKUP(A313,'메이트수 원본'!A:F,4,FALSE),0)</f>
        <v>0</v>
      </c>
      <c r="F313">
        <f>IFERROR(VLOOKUP(A313,'메이트수 원본'!A:F,5,FALSE),0)</f>
        <v>0</v>
      </c>
      <c r="G313">
        <f>IFERROR(VLOOKUP(A313,'메이트수 원본'!A:F,6,FALSE),0)</f>
        <v>0</v>
      </c>
    </row>
    <row r="314" spans="1:7" x14ac:dyDescent="0.4">
      <c r="A314" t="s">
        <v>7060</v>
      </c>
      <c r="B314" t="s">
        <v>42390</v>
      </c>
      <c r="C314">
        <f>IFERROR(VLOOKUP(A314,'메이트수 원본'!A:F,2,FALSE),0)</f>
        <v>0</v>
      </c>
      <c r="D314">
        <f>IFERROR(VLOOKUP(A314,'메이트수 원본'!A:F,3,FALSE),0)</f>
        <v>0</v>
      </c>
      <c r="E314">
        <f>IFERROR(VLOOKUP(A314,'메이트수 원본'!A:F,4,FALSE),0)</f>
        <v>0</v>
      </c>
      <c r="F314">
        <f>IFERROR(VLOOKUP(A314,'메이트수 원본'!A:F,5,FALSE),0)</f>
        <v>0</v>
      </c>
      <c r="G314">
        <f>IFERROR(VLOOKUP(A314,'메이트수 원본'!A:F,6,FALSE),0)</f>
        <v>0</v>
      </c>
    </row>
    <row r="315" spans="1:7" x14ac:dyDescent="0.4">
      <c r="A315" t="s">
        <v>7061</v>
      </c>
      <c r="B315" t="s">
        <v>42390</v>
      </c>
      <c r="C315">
        <f>IFERROR(VLOOKUP(A315,'메이트수 원본'!A:F,2,FALSE),0)</f>
        <v>5</v>
      </c>
      <c r="D315">
        <f>IFERROR(VLOOKUP(A315,'메이트수 원본'!A:F,3,FALSE),0)</f>
        <v>0</v>
      </c>
      <c r="E315">
        <f>IFERROR(VLOOKUP(A315,'메이트수 원본'!A:F,4,FALSE),0)</f>
        <v>0</v>
      </c>
      <c r="F315">
        <f>IFERROR(VLOOKUP(A315,'메이트수 원본'!A:F,5,FALSE),0)</f>
        <v>0</v>
      </c>
      <c r="G315">
        <f>IFERROR(VLOOKUP(A315,'메이트수 원본'!A:F,6,FALSE),0)</f>
        <v>1</v>
      </c>
    </row>
    <row r="316" spans="1:7" x14ac:dyDescent="0.4">
      <c r="A316" t="s">
        <v>7062</v>
      </c>
      <c r="B316" t="s">
        <v>123</v>
      </c>
      <c r="C316">
        <f>IFERROR(VLOOKUP(A316,'메이트수 원본'!A:F,2,FALSE),0)</f>
        <v>2</v>
      </c>
      <c r="D316">
        <f>IFERROR(VLOOKUP(A316,'메이트수 원본'!A:F,3,FALSE),0)</f>
        <v>0</v>
      </c>
      <c r="E316">
        <f>IFERROR(VLOOKUP(A316,'메이트수 원본'!A:F,4,FALSE),0)</f>
        <v>1</v>
      </c>
      <c r="F316">
        <f>IFERROR(VLOOKUP(A316,'메이트수 원본'!A:F,5,FALSE),0)</f>
        <v>1</v>
      </c>
      <c r="G316">
        <f>IFERROR(VLOOKUP(A316,'메이트수 원본'!A:F,6,FALSE),0)</f>
        <v>2</v>
      </c>
    </row>
    <row r="317" spans="1:7" x14ac:dyDescent="0.4">
      <c r="A317" t="s">
        <v>7063</v>
      </c>
      <c r="B317" t="s">
        <v>42391</v>
      </c>
      <c r="C317">
        <f>IFERROR(VLOOKUP(A317,'메이트수 원본'!A:F,2,FALSE),0)</f>
        <v>0</v>
      </c>
      <c r="D317">
        <f>IFERROR(VLOOKUP(A317,'메이트수 원본'!A:F,3,FALSE),0)</f>
        <v>0</v>
      </c>
      <c r="E317">
        <f>IFERROR(VLOOKUP(A317,'메이트수 원본'!A:F,4,FALSE),0)</f>
        <v>0</v>
      </c>
      <c r="F317">
        <f>IFERROR(VLOOKUP(A317,'메이트수 원본'!A:F,5,FALSE),0)</f>
        <v>0</v>
      </c>
      <c r="G317">
        <f>IFERROR(VLOOKUP(A317,'메이트수 원본'!A:F,6,FALSE),0)</f>
        <v>0</v>
      </c>
    </row>
    <row r="318" spans="1:7" x14ac:dyDescent="0.4">
      <c r="A318" t="s">
        <v>7064</v>
      </c>
      <c r="B318" t="s">
        <v>42390</v>
      </c>
      <c r="C318">
        <f>IFERROR(VLOOKUP(A318,'메이트수 원본'!A:F,2,FALSE),0)</f>
        <v>0</v>
      </c>
      <c r="D318">
        <f>IFERROR(VLOOKUP(A318,'메이트수 원본'!A:F,3,FALSE),0)</f>
        <v>0</v>
      </c>
      <c r="E318">
        <f>IFERROR(VLOOKUP(A318,'메이트수 원본'!A:F,4,FALSE),0)</f>
        <v>0</v>
      </c>
      <c r="F318">
        <f>IFERROR(VLOOKUP(A318,'메이트수 원본'!A:F,5,FALSE),0)</f>
        <v>0</v>
      </c>
      <c r="G318">
        <f>IFERROR(VLOOKUP(A318,'메이트수 원본'!A:F,6,FALSE),0)</f>
        <v>0</v>
      </c>
    </row>
    <row r="319" spans="1:7" x14ac:dyDescent="0.4">
      <c r="A319" t="s">
        <v>7065</v>
      </c>
      <c r="B319" t="s">
        <v>42390</v>
      </c>
      <c r="C319">
        <f>IFERROR(VLOOKUP(A319,'메이트수 원본'!A:F,2,FALSE),0)</f>
        <v>1</v>
      </c>
      <c r="D319">
        <f>IFERROR(VLOOKUP(A319,'메이트수 원본'!A:F,3,FALSE),0)</f>
        <v>0</v>
      </c>
      <c r="E319">
        <f>IFERROR(VLOOKUP(A319,'메이트수 원본'!A:F,4,FALSE),0)</f>
        <v>0</v>
      </c>
      <c r="F319">
        <f>IFERROR(VLOOKUP(A319,'메이트수 원본'!A:F,5,FALSE),0)</f>
        <v>0</v>
      </c>
      <c r="G319">
        <f>IFERROR(VLOOKUP(A319,'메이트수 원본'!A:F,6,FALSE),0)</f>
        <v>0</v>
      </c>
    </row>
    <row r="320" spans="1:7" x14ac:dyDescent="0.4">
      <c r="A320" t="s">
        <v>7066</v>
      </c>
      <c r="B320" t="s">
        <v>42390</v>
      </c>
      <c r="C320">
        <f>IFERROR(VLOOKUP(A320,'메이트수 원본'!A:F,2,FALSE),0)</f>
        <v>0</v>
      </c>
      <c r="D320">
        <f>IFERROR(VLOOKUP(A320,'메이트수 원본'!A:F,3,FALSE),0)</f>
        <v>0</v>
      </c>
      <c r="E320">
        <f>IFERROR(VLOOKUP(A320,'메이트수 원본'!A:F,4,FALSE),0)</f>
        <v>0</v>
      </c>
      <c r="F320">
        <f>IFERROR(VLOOKUP(A320,'메이트수 원본'!A:F,5,FALSE),0)</f>
        <v>0</v>
      </c>
      <c r="G320">
        <f>IFERROR(VLOOKUP(A320,'메이트수 원본'!A:F,6,FALSE),0)</f>
        <v>0</v>
      </c>
    </row>
    <row r="321" spans="1:7" x14ac:dyDescent="0.4">
      <c r="A321" t="s">
        <v>7067</v>
      </c>
      <c r="B321" t="s">
        <v>42390</v>
      </c>
      <c r="C321">
        <f>IFERROR(VLOOKUP(A321,'메이트수 원본'!A:F,2,FALSE),0)</f>
        <v>0</v>
      </c>
      <c r="D321">
        <f>IFERROR(VLOOKUP(A321,'메이트수 원본'!A:F,3,FALSE),0)</f>
        <v>0</v>
      </c>
      <c r="E321">
        <f>IFERROR(VLOOKUP(A321,'메이트수 원본'!A:F,4,FALSE),0)</f>
        <v>0</v>
      </c>
      <c r="F321">
        <f>IFERROR(VLOOKUP(A321,'메이트수 원본'!A:F,5,FALSE),0)</f>
        <v>0</v>
      </c>
      <c r="G321">
        <f>IFERROR(VLOOKUP(A321,'메이트수 원본'!A:F,6,FALSE),0)</f>
        <v>0</v>
      </c>
    </row>
    <row r="322" spans="1:7" x14ac:dyDescent="0.4">
      <c r="A322" t="s">
        <v>7068</v>
      </c>
      <c r="B322" t="s">
        <v>123</v>
      </c>
      <c r="C322">
        <f>IFERROR(VLOOKUP(A322,'메이트수 원본'!A:F,2,FALSE),0)</f>
        <v>0</v>
      </c>
      <c r="D322">
        <f>IFERROR(VLOOKUP(A322,'메이트수 원본'!A:F,3,FALSE),0)</f>
        <v>0</v>
      </c>
      <c r="E322">
        <f>IFERROR(VLOOKUP(A322,'메이트수 원본'!A:F,4,FALSE),0)</f>
        <v>0</v>
      </c>
      <c r="F322">
        <f>IFERROR(VLOOKUP(A322,'메이트수 원본'!A:F,5,FALSE),0)</f>
        <v>0</v>
      </c>
      <c r="G322">
        <f>IFERROR(VLOOKUP(A322,'메이트수 원본'!A:F,6,FALSE),0)</f>
        <v>0</v>
      </c>
    </row>
    <row r="323" spans="1:7" x14ac:dyDescent="0.4">
      <c r="A323" t="s">
        <v>7069</v>
      </c>
      <c r="B323" t="s">
        <v>123</v>
      </c>
      <c r="C323">
        <f>IFERROR(VLOOKUP(A323,'메이트수 원본'!A:F,2,FALSE),0)</f>
        <v>0</v>
      </c>
      <c r="D323">
        <f>IFERROR(VLOOKUP(A323,'메이트수 원본'!A:F,3,FALSE),0)</f>
        <v>0</v>
      </c>
      <c r="E323">
        <f>IFERROR(VLOOKUP(A323,'메이트수 원본'!A:F,4,FALSE),0)</f>
        <v>0</v>
      </c>
      <c r="F323">
        <f>IFERROR(VLOOKUP(A323,'메이트수 원본'!A:F,5,FALSE),0)</f>
        <v>0</v>
      </c>
      <c r="G323">
        <f>IFERROR(VLOOKUP(A323,'메이트수 원본'!A:F,6,FALSE),0)</f>
        <v>0</v>
      </c>
    </row>
    <row r="324" spans="1:7" x14ac:dyDescent="0.4">
      <c r="A324" t="s">
        <v>7070</v>
      </c>
      <c r="B324" t="s">
        <v>42390</v>
      </c>
      <c r="C324">
        <f>IFERROR(VLOOKUP(A324,'메이트수 원본'!A:F,2,FALSE),0)</f>
        <v>0</v>
      </c>
      <c r="D324">
        <f>IFERROR(VLOOKUP(A324,'메이트수 원본'!A:F,3,FALSE),0)</f>
        <v>0</v>
      </c>
      <c r="E324">
        <f>IFERROR(VLOOKUP(A324,'메이트수 원본'!A:F,4,FALSE),0)</f>
        <v>0</v>
      </c>
      <c r="F324">
        <f>IFERROR(VLOOKUP(A324,'메이트수 원본'!A:F,5,FALSE),0)</f>
        <v>0</v>
      </c>
      <c r="G324">
        <f>IFERROR(VLOOKUP(A324,'메이트수 원본'!A:F,6,FALSE),0)</f>
        <v>0</v>
      </c>
    </row>
    <row r="325" spans="1:7" x14ac:dyDescent="0.4">
      <c r="A325" t="s">
        <v>7071</v>
      </c>
      <c r="B325" t="s">
        <v>42390</v>
      </c>
      <c r="C325">
        <f>IFERROR(VLOOKUP(A325,'메이트수 원본'!A:F,2,FALSE),0)</f>
        <v>0</v>
      </c>
      <c r="D325">
        <f>IFERROR(VLOOKUP(A325,'메이트수 원본'!A:F,3,FALSE),0)</f>
        <v>0</v>
      </c>
      <c r="E325">
        <f>IFERROR(VLOOKUP(A325,'메이트수 원본'!A:F,4,FALSE),0)</f>
        <v>0</v>
      </c>
      <c r="F325">
        <f>IFERROR(VLOOKUP(A325,'메이트수 원본'!A:F,5,FALSE),0)</f>
        <v>0</v>
      </c>
      <c r="G325">
        <f>IFERROR(VLOOKUP(A325,'메이트수 원본'!A:F,6,FALSE),0)</f>
        <v>0</v>
      </c>
    </row>
    <row r="326" spans="1:7" x14ac:dyDescent="0.4">
      <c r="A326" t="s">
        <v>7072</v>
      </c>
      <c r="B326" t="s">
        <v>42390</v>
      </c>
      <c r="C326">
        <f>IFERROR(VLOOKUP(A326,'메이트수 원본'!A:F,2,FALSE),0)</f>
        <v>0</v>
      </c>
      <c r="D326">
        <f>IFERROR(VLOOKUP(A326,'메이트수 원본'!A:F,3,FALSE),0)</f>
        <v>0</v>
      </c>
      <c r="E326">
        <f>IFERROR(VLOOKUP(A326,'메이트수 원본'!A:F,4,FALSE),0)</f>
        <v>0</v>
      </c>
      <c r="F326">
        <f>IFERROR(VLOOKUP(A326,'메이트수 원본'!A:F,5,FALSE),0)</f>
        <v>0</v>
      </c>
      <c r="G326">
        <f>IFERROR(VLOOKUP(A326,'메이트수 원본'!A:F,6,FALSE),0)</f>
        <v>0</v>
      </c>
    </row>
    <row r="327" spans="1:7" x14ac:dyDescent="0.4">
      <c r="A327" t="s">
        <v>7073</v>
      </c>
      <c r="B327" t="s">
        <v>42390</v>
      </c>
      <c r="C327">
        <f>IFERROR(VLOOKUP(A327,'메이트수 원본'!A:F,2,FALSE),0)</f>
        <v>0</v>
      </c>
      <c r="D327">
        <f>IFERROR(VLOOKUP(A327,'메이트수 원본'!A:F,3,FALSE),0)</f>
        <v>0</v>
      </c>
      <c r="E327">
        <f>IFERROR(VLOOKUP(A327,'메이트수 원본'!A:F,4,FALSE),0)</f>
        <v>0</v>
      </c>
      <c r="F327">
        <f>IFERROR(VLOOKUP(A327,'메이트수 원본'!A:F,5,FALSE),0)</f>
        <v>0</v>
      </c>
      <c r="G327">
        <f>IFERROR(VLOOKUP(A327,'메이트수 원본'!A:F,6,FALSE),0)</f>
        <v>0</v>
      </c>
    </row>
    <row r="328" spans="1:7" x14ac:dyDescent="0.4">
      <c r="A328" t="s">
        <v>7074</v>
      </c>
      <c r="B328" t="s">
        <v>42390</v>
      </c>
      <c r="C328">
        <f>IFERROR(VLOOKUP(A328,'메이트수 원본'!A:F,2,FALSE),0)</f>
        <v>0</v>
      </c>
      <c r="D328">
        <f>IFERROR(VLOOKUP(A328,'메이트수 원본'!A:F,3,FALSE),0)</f>
        <v>0</v>
      </c>
      <c r="E328">
        <f>IFERROR(VLOOKUP(A328,'메이트수 원본'!A:F,4,FALSE),0)</f>
        <v>0</v>
      </c>
      <c r="F328">
        <f>IFERROR(VLOOKUP(A328,'메이트수 원본'!A:F,5,FALSE),0)</f>
        <v>0</v>
      </c>
      <c r="G328">
        <f>IFERROR(VLOOKUP(A328,'메이트수 원본'!A:F,6,FALSE),0)</f>
        <v>0</v>
      </c>
    </row>
    <row r="329" spans="1:7" x14ac:dyDescent="0.4">
      <c r="A329" t="s">
        <v>7075</v>
      </c>
      <c r="B329" t="s">
        <v>42390</v>
      </c>
      <c r="C329">
        <f>IFERROR(VLOOKUP(A329,'메이트수 원본'!A:F,2,FALSE),0)</f>
        <v>2</v>
      </c>
      <c r="D329">
        <f>IFERROR(VLOOKUP(A329,'메이트수 원본'!A:F,3,FALSE),0)</f>
        <v>0</v>
      </c>
      <c r="E329">
        <f>IFERROR(VLOOKUP(A329,'메이트수 원본'!A:F,4,FALSE),0)</f>
        <v>4</v>
      </c>
      <c r="F329">
        <f>IFERROR(VLOOKUP(A329,'메이트수 원본'!A:F,5,FALSE),0)</f>
        <v>0</v>
      </c>
      <c r="G329">
        <f>IFERROR(VLOOKUP(A329,'메이트수 원본'!A:F,6,FALSE),0)</f>
        <v>0</v>
      </c>
    </row>
    <row r="330" spans="1:7" x14ac:dyDescent="0.4">
      <c r="A330" t="s">
        <v>7076</v>
      </c>
      <c r="B330" t="s">
        <v>42390</v>
      </c>
      <c r="C330">
        <f>IFERROR(VLOOKUP(A330,'메이트수 원본'!A:F,2,FALSE),0)</f>
        <v>0</v>
      </c>
      <c r="D330">
        <f>IFERROR(VLOOKUP(A330,'메이트수 원본'!A:F,3,FALSE),0)</f>
        <v>0</v>
      </c>
      <c r="E330">
        <f>IFERROR(VLOOKUP(A330,'메이트수 원본'!A:F,4,FALSE),0)</f>
        <v>0</v>
      </c>
      <c r="F330">
        <f>IFERROR(VLOOKUP(A330,'메이트수 원본'!A:F,5,FALSE),0)</f>
        <v>0</v>
      </c>
      <c r="G330">
        <f>IFERROR(VLOOKUP(A330,'메이트수 원본'!A:F,6,FALSE),0)</f>
        <v>0</v>
      </c>
    </row>
    <row r="331" spans="1:7" x14ac:dyDescent="0.4">
      <c r="A331" t="s">
        <v>7077</v>
      </c>
      <c r="B331" t="s">
        <v>42392</v>
      </c>
      <c r="C331">
        <f>IFERROR(VLOOKUP(A331,'메이트수 원본'!A:F,2,FALSE),0)</f>
        <v>0</v>
      </c>
      <c r="D331">
        <f>IFERROR(VLOOKUP(A331,'메이트수 원본'!A:F,3,FALSE),0)</f>
        <v>0</v>
      </c>
      <c r="E331">
        <f>IFERROR(VLOOKUP(A331,'메이트수 원본'!A:F,4,FALSE),0)</f>
        <v>0</v>
      </c>
      <c r="F331">
        <f>IFERROR(VLOOKUP(A331,'메이트수 원본'!A:F,5,FALSE),0)</f>
        <v>0</v>
      </c>
      <c r="G331">
        <f>IFERROR(VLOOKUP(A331,'메이트수 원본'!A:F,6,FALSE),0)</f>
        <v>0</v>
      </c>
    </row>
    <row r="332" spans="1:7" x14ac:dyDescent="0.4">
      <c r="A332" t="s">
        <v>7078</v>
      </c>
      <c r="B332" t="s">
        <v>123</v>
      </c>
      <c r="C332">
        <f>IFERROR(VLOOKUP(A332,'메이트수 원본'!A:F,2,FALSE),0)</f>
        <v>0</v>
      </c>
      <c r="D332">
        <f>IFERROR(VLOOKUP(A332,'메이트수 원본'!A:F,3,FALSE),0)</f>
        <v>0</v>
      </c>
      <c r="E332">
        <f>IFERROR(VLOOKUP(A332,'메이트수 원본'!A:F,4,FALSE),0)</f>
        <v>0</v>
      </c>
      <c r="F332">
        <f>IFERROR(VLOOKUP(A332,'메이트수 원본'!A:F,5,FALSE),0)</f>
        <v>0</v>
      </c>
      <c r="G332">
        <f>IFERROR(VLOOKUP(A332,'메이트수 원본'!A:F,6,FALSE),0)</f>
        <v>0</v>
      </c>
    </row>
    <row r="333" spans="1:7" x14ac:dyDescent="0.4">
      <c r="A333" t="s">
        <v>7079</v>
      </c>
      <c r="B333" t="s">
        <v>42390</v>
      </c>
      <c r="C333">
        <f>IFERROR(VLOOKUP(A333,'메이트수 원본'!A:F,2,FALSE),0)</f>
        <v>0</v>
      </c>
      <c r="D333">
        <f>IFERROR(VLOOKUP(A333,'메이트수 원본'!A:F,3,FALSE),0)</f>
        <v>0</v>
      </c>
      <c r="E333">
        <f>IFERROR(VLOOKUP(A333,'메이트수 원본'!A:F,4,FALSE),0)</f>
        <v>0</v>
      </c>
      <c r="F333">
        <f>IFERROR(VLOOKUP(A333,'메이트수 원본'!A:F,5,FALSE),0)</f>
        <v>0</v>
      </c>
      <c r="G333">
        <f>IFERROR(VLOOKUP(A333,'메이트수 원본'!A:F,6,FALSE),0)</f>
        <v>0</v>
      </c>
    </row>
    <row r="334" spans="1:7" x14ac:dyDescent="0.4">
      <c r="A334" t="s">
        <v>7080</v>
      </c>
      <c r="B334" t="s">
        <v>42390</v>
      </c>
      <c r="C334">
        <f>IFERROR(VLOOKUP(A334,'메이트수 원본'!A:F,2,FALSE),0)</f>
        <v>0</v>
      </c>
      <c r="D334">
        <f>IFERROR(VLOOKUP(A334,'메이트수 원본'!A:F,3,FALSE),0)</f>
        <v>0</v>
      </c>
      <c r="E334">
        <f>IFERROR(VLOOKUP(A334,'메이트수 원본'!A:F,4,FALSE),0)</f>
        <v>0</v>
      </c>
      <c r="F334">
        <f>IFERROR(VLOOKUP(A334,'메이트수 원본'!A:F,5,FALSE),0)</f>
        <v>0</v>
      </c>
      <c r="G334">
        <f>IFERROR(VLOOKUP(A334,'메이트수 원본'!A:F,6,FALSE),0)</f>
        <v>0</v>
      </c>
    </row>
    <row r="335" spans="1:7" x14ac:dyDescent="0.4">
      <c r="A335" t="s">
        <v>7081</v>
      </c>
      <c r="B335" t="s">
        <v>42390</v>
      </c>
      <c r="C335">
        <f>IFERROR(VLOOKUP(A335,'메이트수 원본'!A:F,2,FALSE),0)</f>
        <v>0</v>
      </c>
      <c r="D335">
        <f>IFERROR(VLOOKUP(A335,'메이트수 원본'!A:F,3,FALSE),0)</f>
        <v>0</v>
      </c>
      <c r="E335">
        <f>IFERROR(VLOOKUP(A335,'메이트수 원본'!A:F,4,FALSE),0)</f>
        <v>0</v>
      </c>
      <c r="F335">
        <f>IFERROR(VLOOKUP(A335,'메이트수 원본'!A:F,5,FALSE),0)</f>
        <v>0</v>
      </c>
      <c r="G335">
        <f>IFERROR(VLOOKUP(A335,'메이트수 원본'!A:F,6,FALSE),0)</f>
        <v>0</v>
      </c>
    </row>
    <row r="336" spans="1:7" x14ac:dyDescent="0.4">
      <c r="A336" t="s">
        <v>7082</v>
      </c>
      <c r="B336" t="s">
        <v>123</v>
      </c>
      <c r="C336">
        <f>IFERROR(VLOOKUP(A336,'메이트수 원본'!A:F,2,FALSE),0)</f>
        <v>0</v>
      </c>
      <c r="D336">
        <f>IFERROR(VLOOKUP(A336,'메이트수 원본'!A:F,3,FALSE),0)</f>
        <v>0</v>
      </c>
      <c r="E336">
        <f>IFERROR(VLOOKUP(A336,'메이트수 원본'!A:F,4,FALSE),0)</f>
        <v>0</v>
      </c>
      <c r="F336">
        <f>IFERROR(VLOOKUP(A336,'메이트수 원본'!A:F,5,FALSE),0)</f>
        <v>0</v>
      </c>
      <c r="G336">
        <f>IFERROR(VLOOKUP(A336,'메이트수 원본'!A:F,6,FALSE),0)</f>
        <v>0</v>
      </c>
    </row>
    <row r="337" spans="1:7" x14ac:dyDescent="0.4">
      <c r="A337" t="s">
        <v>7083</v>
      </c>
      <c r="B337" t="s">
        <v>123</v>
      </c>
      <c r="C337">
        <f>IFERROR(VLOOKUP(A337,'메이트수 원본'!A:F,2,FALSE),0)</f>
        <v>0</v>
      </c>
      <c r="D337">
        <f>IFERROR(VLOOKUP(A337,'메이트수 원본'!A:F,3,FALSE),0)</f>
        <v>0</v>
      </c>
      <c r="E337">
        <f>IFERROR(VLOOKUP(A337,'메이트수 원본'!A:F,4,FALSE),0)</f>
        <v>0</v>
      </c>
      <c r="F337">
        <f>IFERROR(VLOOKUP(A337,'메이트수 원본'!A:F,5,FALSE),0)</f>
        <v>0</v>
      </c>
      <c r="G337">
        <f>IFERROR(VLOOKUP(A337,'메이트수 원본'!A:F,6,FALSE),0)</f>
        <v>0</v>
      </c>
    </row>
    <row r="338" spans="1:7" x14ac:dyDescent="0.4">
      <c r="A338" t="s">
        <v>7084</v>
      </c>
      <c r="B338" t="s">
        <v>123</v>
      </c>
      <c r="C338">
        <f>IFERROR(VLOOKUP(A338,'메이트수 원본'!A:F,2,FALSE),0)</f>
        <v>0</v>
      </c>
      <c r="D338">
        <f>IFERROR(VLOOKUP(A338,'메이트수 원본'!A:F,3,FALSE),0)</f>
        <v>0</v>
      </c>
      <c r="E338">
        <f>IFERROR(VLOOKUP(A338,'메이트수 원본'!A:F,4,FALSE),0)</f>
        <v>0</v>
      </c>
      <c r="F338">
        <f>IFERROR(VLOOKUP(A338,'메이트수 원본'!A:F,5,FALSE),0)</f>
        <v>0</v>
      </c>
      <c r="G338">
        <f>IFERROR(VLOOKUP(A338,'메이트수 원본'!A:F,6,FALSE),0)</f>
        <v>0</v>
      </c>
    </row>
    <row r="339" spans="1:7" x14ac:dyDescent="0.4">
      <c r="A339" t="s">
        <v>7085</v>
      </c>
      <c r="B339" t="s">
        <v>123</v>
      </c>
      <c r="C339">
        <f>IFERROR(VLOOKUP(A339,'메이트수 원본'!A:F,2,FALSE),0)</f>
        <v>0</v>
      </c>
      <c r="D339">
        <f>IFERROR(VLOOKUP(A339,'메이트수 원본'!A:F,3,FALSE),0)</f>
        <v>0</v>
      </c>
      <c r="E339">
        <f>IFERROR(VLOOKUP(A339,'메이트수 원본'!A:F,4,FALSE),0)</f>
        <v>0</v>
      </c>
      <c r="F339">
        <f>IFERROR(VLOOKUP(A339,'메이트수 원본'!A:F,5,FALSE),0)</f>
        <v>0</v>
      </c>
      <c r="G339">
        <f>IFERROR(VLOOKUP(A339,'메이트수 원본'!A:F,6,FALSE),0)</f>
        <v>0</v>
      </c>
    </row>
    <row r="340" spans="1:7" x14ac:dyDescent="0.4">
      <c r="A340" t="s">
        <v>7086</v>
      </c>
      <c r="B340" t="s">
        <v>42390</v>
      </c>
      <c r="C340">
        <f>IFERROR(VLOOKUP(A340,'메이트수 원본'!A:F,2,FALSE),0)</f>
        <v>0</v>
      </c>
      <c r="D340">
        <f>IFERROR(VLOOKUP(A340,'메이트수 원본'!A:F,3,FALSE),0)</f>
        <v>0</v>
      </c>
      <c r="E340">
        <f>IFERROR(VLOOKUP(A340,'메이트수 원본'!A:F,4,FALSE),0)</f>
        <v>0</v>
      </c>
      <c r="F340">
        <f>IFERROR(VLOOKUP(A340,'메이트수 원본'!A:F,5,FALSE),0)</f>
        <v>0</v>
      </c>
      <c r="G340">
        <f>IFERROR(VLOOKUP(A340,'메이트수 원본'!A:F,6,FALSE),0)</f>
        <v>0</v>
      </c>
    </row>
    <row r="341" spans="1:7" x14ac:dyDescent="0.4">
      <c r="A341" t="s">
        <v>7087</v>
      </c>
      <c r="B341" t="s">
        <v>42390</v>
      </c>
      <c r="C341">
        <f>IFERROR(VLOOKUP(A341,'메이트수 원본'!A:F,2,FALSE),0)</f>
        <v>0</v>
      </c>
      <c r="D341">
        <f>IFERROR(VLOOKUP(A341,'메이트수 원본'!A:F,3,FALSE),0)</f>
        <v>0</v>
      </c>
      <c r="E341">
        <f>IFERROR(VLOOKUP(A341,'메이트수 원본'!A:F,4,FALSE),0)</f>
        <v>0</v>
      </c>
      <c r="F341">
        <f>IFERROR(VLOOKUP(A341,'메이트수 원본'!A:F,5,FALSE),0)</f>
        <v>0</v>
      </c>
      <c r="G341">
        <f>IFERROR(VLOOKUP(A341,'메이트수 원본'!A:F,6,FALSE),0)</f>
        <v>0</v>
      </c>
    </row>
    <row r="342" spans="1:7" x14ac:dyDescent="0.4">
      <c r="A342" t="s">
        <v>7088</v>
      </c>
      <c r="B342" t="s">
        <v>42390</v>
      </c>
      <c r="C342">
        <f>IFERROR(VLOOKUP(A342,'메이트수 원본'!A:F,2,FALSE),0)</f>
        <v>0</v>
      </c>
      <c r="D342">
        <f>IFERROR(VLOOKUP(A342,'메이트수 원본'!A:F,3,FALSE),0)</f>
        <v>0</v>
      </c>
      <c r="E342">
        <f>IFERROR(VLOOKUP(A342,'메이트수 원본'!A:F,4,FALSE),0)</f>
        <v>0</v>
      </c>
      <c r="F342">
        <f>IFERROR(VLOOKUP(A342,'메이트수 원본'!A:F,5,FALSE),0)</f>
        <v>0</v>
      </c>
      <c r="G342">
        <f>IFERROR(VLOOKUP(A342,'메이트수 원본'!A:F,6,FALSE),0)</f>
        <v>0</v>
      </c>
    </row>
    <row r="343" spans="1:7" x14ac:dyDescent="0.4">
      <c r="A343" t="s">
        <v>7089</v>
      </c>
      <c r="B343" t="s">
        <v>42390</v>
      </c>
      <c r="C343">
        <f>IFERROR(VLOOKUP(A343,'메이트수 원본'!A:F,2,FALSE),0)</f>
        <v>0</v>
      </c>
      <c r="D343">
        <f>IFERROR(VLOOKUP(A343,'메이트수 원본'!A:F,3,FALSE),0)</f>
        <v>0</v>
      </c>
      <c r="E343">
        <f>IFERROR(VLOOKUP(A343,'메이트수 원본'!A:F,4,FALSE),0)</f>
        <v>0</v>
      </c>
      <c r="F343">
        <f>IFERROR(VLOOKUP(A343,'메이트수 원본'!A:F,5,FALSE),0)</f>
        <v>0</v>
      </c>
      <c r="G343">
        <f>IFERROR(VLOOKUP(A343,'메이트수 원본'!A:F,6,FALSE),0)</f>
        <v>0</v>
      </c>
    </row>
    <row r="344" spans="1:7" x14ac:dyDescent="0.4">
      <c r="A344" t="s">
        <v>7090</v>
      </c>
      <c r="B344" t="s">
        <v>123</v>
      </c>
      <c r="C344">
        <f>IFERROR(VLOOKUP(A344,'메이트수 원본'!A:F,2,FALSE),0)</f>
        <v>0</v>
      </c>
      <c r="D344">
        <f>IFERROR(VLOOKUP(A344,'메이트수 원본'!A:F,3,FALSE),0)</f>
        <v>0</v>
      </c>
      <c r="E344">
        <f>IFERROR(VLOOKUP(A344,'메이트수 원본'!A:F,4,FALSE),0)</f>
        <v>0</v>
      </c>
      <c r="F344">
        <f>IFERROR(VLOOKUP(A344,'메이트수 원본'!A:F,5,FALSE),0)</f>
        <v>0</v>
      </c>
      <c r="G344">
        <f>IFERROR(VLOOKUP(A344,'메이트수 원본'!A:F,6,FALSE),0)</f>
        <v>0</v>
      </c>
    </row>
    <row r="345" spans="1:7" x14ac:dyDescent="0.4">
      <c r="A345" t="s">
        <v>7091</v>
      </c>
      <c r="B345" t="s">
        <v>42390</v>
      </c>
      <c r="C345">
        <f>IFERROR(VLOOKUP(A345,'메이트수 원본'!A:F,2,FALSE),0)</f>
        <v>0</v>
      </c>
      <c r="D345">
        <f>IFERROR(VLOOKUP(A345,'메이트수 원본'!A:F,3,FALSE),0)</f>
        <v>0</v>
      </c>
      <c r="E345">
        <f>IFERROR(VLOOKUP(A345,'메이트수 원본'!A:F,4,FALSE),0)</f>
        <v>0</v>
      </c>
      <c r="F345">
        <f>IFERROR(VLOOKUP(A345,'메이트수 원본'!A:F,5,FALSE),0)</f>
        <v>0</v>
      </c>
      <c r="G345">
        <f>IFERROR(VLOOKUP(A345,'메이트수 원본'!A:F,6,FALSE),0)</f>
        <v>0</v>
      </c>
    </row>
    <row r="346" spans="1:7" x14ac:dyDescent="0.4">
      <c r="A346" t="s">
        <v>7092</v>
      </c>
      <c r="B346" t="s">
        <v>42390</v>
      </c>
      <c r="C346">
        <f>IFERROR(VLOOKUP(A346,'메이트수 원본'!A:F,2,FALSE),0)</f>
        <v>0</v>
      </c>
      <c r="D346">
        <f>IFERROR(VLOOKUP(A346,'메이트수 원본'!A:F,3,FALSE),0)</f>
        <v>0</v>
      </c>
      <c r="E346">
        <f>IFERROR(VLOOKUP(A346,'메이트수 원본'!A:F,4,FALSE),0)</f>
        <v>0</v>
      </c>
      <c r="F346">
        <f>IFERROR(VLOOKUP(A346,'메이트수 원본'!A:F,5,FALSE),0)</f>
        <v>0</v>
      </c>
      <c r="G346">
        <f>IFERROR(VLOOKUP(A346,'메이트수 원본'!A:F,6,FALSE),0)</f>
        <v>0</v>
      </c>
    </row>
    <row r="347" spans="1:7" x14ac:dyDescent="0.4">
      <c r="A347" t="s">
        <v>7093</v>
      </c>
      <c r="B347" t="s">
        <v>42390</v>
      </c>
      <c r="C347">
        <f>IFERROR(VLOOKUP(A347,'메이트수 원본'!A:F,2,FALSE),0)</f>
        <v>0</v>
      </c>
      <c r="D347">
        <f>IFERROR(VLOOKUP(A347,'메이트수 원본'!A:F,3,FALSE),0)</f>
        <v>0</v>
      </c>
      <c r="E347">
        <f>IFERROR(VLOOKUP(A347,'메이트수 원본'!A:F,4,FALSE),0)</f>
        <v>0</v>
      </c>
      <c r="F347">
        <f>IFERROR(VLOOKUP(A347,'메이트수 원본'!A:F,5,FALSE),0)</f>
        <v>0</v>
      </c>
      <c r="G347">
        <f>IFERROR(VLOOKUP(A347,'메이트수 원본'!A:F,6,FALSE),0)</f>
        <v>0</v>
      </c>
    </row>
    <row r="348" spans="1:7" x14ac:dyDescent="0.4">
      <c r="A348" t="s">
        <v>7094</v>
      </c>
      <c r="B348" t="s">
        <v>42390</v>
      </c>
      <c r="C348">
        <f>IFERROR(VLOOKUP(A348,'메이트수 원본'!A:F,2,FALSE),0)</f>
        <v>0</v>
      </c>
      <c r="D348">
        <f>IFERROR(VLOOKUP(A348,'메이트수 원본'!A:F,3,FALSE),0)</f>
        <v>0</v>
      </c>
      <c r="E348">
        <f>IFERROR(VLOOKUP(A348,'메이트수 원본'!A:F,4,FALSE),0)</f>
        <v>0</v>
      </c>
      <c r="F348">
        <f>IFERROR(VLOOKUP(A348,'메이트수 원본'!A:F,5,FALSE),0)</f>
        <v>0</v>
      </c>
      <c r="G348">
        <f>IFERROR(VLOOKUP(A348,'메이트수 원본'!A:F,6,FALSE),0)</f>
        <v>0</v>
      </c>
    </row>
    <row r="349" spans="1:7" x14ac:dyDescent="0.4">
      <c r="A349" t="s">
        <v>7095</v>
      </c>
      <c r="B349" t="s">
        <v>42390</v>
      </c>
      <c r="C349">
        <f>IFERROR(VLOOKUP(A349,'메이트수 원본'!A:F,2,FALSE),0)</f>
        <v>0</v>
      </c>
      <c r="D349">
        <f>IFERROR(VLOOKUP(A349,'메이트수 원본'!A:F,3,FALSE),0)</f>
        <v>0</v>
      </c>
      <c r="E349">
        <f>IFERROR(VLOOKUP(A349,'메이트수 원본'!A:F,4,FALSE),0)</f>
        <v>0</v>
      </c>
      <c r="F349">
        <f>IFERROR(VLOOKUP(A349,'메이트수 원본'!A:F,5,FALSE),0)</f>
        <v>0</v>
      </c>
      <c r="G349">
        <f>IFERROR(VLOOKUP(A349,'메이트수 원본'!A:F,6,FALSE),0)</f>
        <v>0</v>
      </c>
    </row>
    <row r="350" spans="1:7" x14ac:dyDescent="0.4">
      <c r="A350" t="s">
        <v>7096</v>
      </c>
      <c r="B350" t="s">
        <v>42390</v>
      </c>
      <c r="C350">
        <f>IFERROR(VLOOKUP(A350,'메이트수 원본'!A:F,2,FALSE),0)</f>
        <v>0</v>
      </c>
      <c r="D350">
        <f>IFERROR(VLOOKUP(A350,'메이트수 원본'!A:F,3,FALSE),0)</f>
        <v>0</v>
      </c>
      <c r="E350">
        <f>IFERROR(VLOOKUP(A350,'메이트수 원본'!A:F,4,FALSE),0)</f>
        <v>0</v>
      </c>
      <c r="F350">
        <f>IFERROR(VLOOKUP(A350,'메이트수 원본'!A:F,5,FALSE),0)</f>
        <v>0</v>
      </c>
      <c r="G350">
        <f>IFERROR(VLOOKUP(A350,'메이트수 원본'!A:F,6,FALSE),0)</f>
        <v>0</v>
      </c>
    </row>
    <row r="351" spans="1:7" x14ac:dyDescent="0.4">
      <c r="A351" t="s">
        <v>7097</v>
      </c>
      <c r="B351" t="s">
        <v>42392</v>
      </c>
      <c r="C351">
        <f>IFERROR(VLOOKUP(A351,'메이트수 원본'!A:F,2,FALSE),0)</f>
        <v>0</v>
      </c>
      <c r="D351">
        <f>IFERROR(VLOOKUP(A351,'메이트수 원본'!A:F,3,FALSE),0)</f>
        <v>0</v>
      </c>
      <c r="E351">
        <f>IFERROR(VLOOKUP(A351,'메이트수 원본'!A:F,4,FALSE),0)</f>
        <v>0</v>
      </c>
      <c r="F351">
        <f>IFERROR(VLOOKUP(A351,'메이트수 원본'!A:F,5,FALSE),0)</f>
        <v>0</v>
      </c>
      <c r="G351">
        <f>IFERROR(VLOOKUP(A351,'메이트수 원본'!A:F,6,FALSE),0)</f>
        <v>0</v>
      </c>
    </row>
    <row r="352" spans="1:7" x14ac:dyDescent="0.4">
      <c r="A352" t="s">
        <v>7098</v>
      </c>
      <c r="B352" t="s">
        <v>42390</v>
      </c>
      <c r="C352">
        <f>IFERROR(VLOOKUP(A352,'메이트수 원본'!A:F,2,FALSE),0)</f>
        <v>0</v>
      </c>
      <c r="D352">
        <f>IFERROR(VLOOKUP(A352,'메이트수 원본'!A:F,3,FALSE),0)</f>
        <v>0</v>
      </c>
      <c r="E352">
        <f>IFERROR(VLOOKUP(A352,'메이트수 원본'!A:F,4,FALSE),0)</f>
        <v>0</v>
      </c>
      <c r="F352">
        <f>IFERROR(VLOOKUP(A352,'메이트수 원본'!A:F,5,FALSE),0)</f>
        <v>0</v>
      </c>
      <c r="G352">
        <f>IFERROR(VLOOKUP(A352,'메이트수 원본'!A:F,6,FALSE),0)</f>
        <v>0</v>
      </c>
    </row>
    <row r="353" spans="1:7" x14ac:dyDescent="0.4">
      <c r="A353" t="s">
        <v>7099</v>
      </c>
      <c r="B353" t="s">
        <v>42390</v>
      </c>
      <c r="C353">
        <f>IFERROR(VLOOKUP(A353,'메이트수 원본'!A:F,2,FALSE),0)</f>
        <v>0</v>
      </c>
      <c r="D353">
        <f>IFERROR(VLOOKUP(A353,'메이트수 원본'!A:F,3,FALSE),0)</f>
        <v>0</v>
      </c>
      <c r="E353">
        <f>IFERROR(VLOOKUP(A353,'메이트수 원본'!A:F,4,FALSE),0)</f>
        <v>0</v>
      </c>
      <c r="F353">
        <f>IFERROR(VLOOKUP(A353,'메이트수 원본'!A:F,5,FALSE),0)</f>
        <v>0</v>
      </c>
      <c r="G353">
        <f>IFERROR(VLOOKUP(A353,'메이트수 원본'!A:F,6,FALSE),0)</f>
        <v>0</v>
      </c>
    </row>
    <row r="354" spans="1:7" x14ac:dyDescent="0.4">
      <c r="A354" t="s">
        <v>7100</v>
      </c>
      <c r="B354" t="s">
        <v>42390</v>
      </c>
      <c r="C354">
        <f>IFERROR(VLOOKUP(A354,'메이트수 원본'!A:F,2,FALSE),0)</f>
        <v>0</v>
      </c>
      <c r="D354">
        <f>IFERROR(VLOOKUP(A354,'메이트수 원본'!A:F,3,FALSE),0)</f>
        <v>0</v>
      </c>
      <c r="E354">
        <f>IFERROR(VLOOKUP(A354,'메이트수 원본'!A:F,4,FALSE),0)</f>
        <v>0</v>
      </c>
      <c r="F354">
        <f>IFERROR(VLOOKUP(A354,'메이트수 원본'!A:F,5,FALSE),0)</f>
        <v>0</v>
      </c>
      <c r="G354">
        <f>IFERROR(VLOOKUP(A354,'메이트수 원본'!A:F,6,FALSE),0)</f>
        <v>0</v>
      </c>
    </row>
    <row r="355" spans="1:7" x14ac:dyDescent="0.4">
      <c r="A355" t="s">
        <v>7101</v>
      </c>
      <c r="B355" t="s">
        <v>42390</v>
      </c>
      <c r="C355">
        <f>IFERROR(VLOOKUP(A355,'메이트수 원본'!A:F,2,FALSE),0)</f>
        <v>1</v>
      </c>
      <c r="D355">
        <f>IFERROR(VLOOKUP(A355,'메이트수 원본'!A:F,3,FALSE),0)</f>
        <v>0</v>
      </c>
      <c r="E355">
        <f>IFERROR(VLOOKUP(A355,'메이트수 원본'!A:F,4,FALSE),0)</f>
        <v>0</v>
      </c>
      <c r="F355">
        <f>IFERROR(VLOOKUP(A355,'메이트수 원본'!A:F,5,FALSE),0)</f>
        <v>0</v>
      </c>
      <c r="G355">
        <f>IFERROR(VLOOKUP(A355,'메이트수 원본'!A:F,6,FALSE),0)</f>
        <v>0</v>
      </c>
    </row>
    <row r="356" spans="1:7" x14ac:dyDescent="0.4">
      <c r="A356" t="s">
        <v>7102</v>
      </c>
      <c r="B356" t="s">
        <v>42390</v>
      </c>
      <c r="C356">
        <f>IFERROR(VLOOKUP(A356,'메이트수 원본'!A:F,2,FALSE),0)</f>
        <v>0</v>
      </c>
      <c r="D356">
        <f>IFERROR(VLOOKUP(A356,'메이트수 원본'!A:F,3,FALSE),0)</f>
        <v>0</v>
      </c>
      <c r="E356">
        <f>IFERROR(VLOOKUP(A356,'메이트수 원본'!A:F,4,FALSE),0)</f>
        <v>0</v>
      </c>
      <c r="F356">
        <f>IFERROR(VLOOKUP(A356,'메이트수 원본'!A:F,5,FALSE),0)</f>
        <v>0</v>
      </c>
      <c r="G356">
        <f>IFERROR(VLOOKUP(A356,'메이트수 원본'!A:F,6,FALSE),0)</f>
        <v>0</v>
      </c>
    </row>
    <row r="357" spans="1:7" x14ac:dyDescent="0.4">
      <c r="A357" t="s">
        <v>7103</v>
      </c>
      <c r="B357" t="s">
        <v>42390</v>
      </c>
      <c r="C357">
        <f>IFERROR(VLOOKUP(A357,'메이트수 원본'!A:F,2,FALSE),0)</f>
        <v>0</v>
      </c>
      <c r="D357">
        <f>IFERROR(VLOOKUP(A357,'메이트수 원본'!A:F,3,FALSE),0)</f>
        <v>0</v>
      </c>
      <c r="E357">
        <f>IFERROR(VLOOKUP(A357,'메이트수 원본'!A:F,4,FALSE),0)</f>
        <v>0</v>
      </c>
      <c r="F357">
        <f>IFERROR(VLOOKUP(A357,'메이트수 원본'!A:F,5,FALSE),0)</f>
        <v>0</v>
      </c>
      <c r="G357">
        <f>IFERROR(VLOOKUP(A357,'메이트수 원본'!A:F,6,FALSE),0)</f>
        <v>0</v>
      </c>
    </row>
    <row r="358" spans="1:7" x14ac:dyDescent="0.4">
      <c r="A358" t="s">
        <v>7104</v>
      </c>
      <c r="B358" t="s">
        <v>42390</v>
      </c>
      <c r="C358">
        <f>IFERROR(VLOOKUP(A358,'메이트수 원본'!A:F,2,FALSE),0)</f>
        <v>2</v>
      </c>
      <c r="D358">
        <f>IFERROR(VLOOKUP(A358,'메이트수 원본'!A:F,3,FALSE),0)</f>
        <v>1</v>
      </c>
      <c r="E358">
        <f>IFERROR(VLOOKUP(A358,'메이트수 원본'!A:F,4,FALSE),0)</f>
        <v>1</v>
      </c>
      <c r="F358">
        <f>IFERROR(VLOOKUP(A358,'메이트수 원본'!A:F,5,FALSE),0)</f>
        <v>1</v>
      </c>
      <c r="G358">
        <f>IFERROR(VLOOKUP(A358,'메이트수 원본'!A:F,6,FALSE),0)</f>
        <v>3</v>
      </c>
    </row>
    <row r="359" spans="1:7" x14ac:dyDescent="0.4">
      <c r="A359" t="s">
        <v>7105</v>
      </c>
      <c r="B359" t="s">
        <v>42390</v>
      </c>
      <c r="C359">
        <f>IFERROR(VLOOKUP(A359,'메이트수 원본'!A:F,2,FALSE),0)</f>
        <v>10</v>
      </c>
      <c r="D359">
        <f>IFERROR(VLOOKUP(A359,'메이트수 원본'!A:F,3,FALSE),0)</f>
        <v>0</v>
      </c>
      <c r="E359">
        <f>IFERROR(VLOOKUP(A359,'메이트수 원본'!A:F,4,FALSE),0)</f>
        <v>1</v>
      </c>
      <c r="F359">
        <f>IFERROR(VLOOKUP(A359,'메이트수 원본'!A:F,5,FALSE),0)</f>
        <v>3</v>
      </c>
      <c r="G359">
        <f>IFERROR(VLOOKUP(A359,'메이트수 원본'!A:F,6,FALSE),0)</f>
        <v>7</v>
      </c>
    </row>
    <row r="360" spans="1:7" x14ac:dyDescent="0.4">
      <c r="A360" t="s">
        <v>7106</v>
      </c>
      <c r="B360" t="s">
        <v>42392</v>
      </c>
      <c r="C360">
        <f>IFERROR(VLOOKUP(A360,'메이트수 원본'!A:F,2,FALSE),0)</f>
        <v>0</v>
      </c>
      <c r="D360">
        <f>IFERROR(VLOOKUP(A360,'메이트수 원본'!A:F,3,FALSE),0)</f>
        <v>0</v>
      </c>
      <c r="E360">
        <f>IFERROR(VLOOKUP(A360,'메이트수 원본'!A:F,4,FALSE),0)</f>
        <v>0</v>
      </c>
      <c r="F360">
        <f>IFERROR(VLOOKUP(A360,'메이트수 원본'!A:F,5,FALSE),0)</f>
        <v>0</v>
      </c>
      <c r="G360">
        <f>IFERROR(VLOOKUP(A360,'메이트수 원본'!A:F,6,FALSE),0)</f>
        <v>0</v>
      </c>
    </row>
    <row r="361" spans="1:7" x14ac:dyDescent="0.4">
      <c r="A361" t="s">
        <v>7107</v>
      </c>
      <c r="B361" t="s">
        <v>42392</v>
      </c>
      <c r="C361">
        <f>IFERROR(VLOOKUP(A361,'메이트수 원본'!A:F,2,FALSE),0)</f>
        <v>1</v>
      </c>
      <c r="D361">
        <f>IFERROR(VLOOKUP(A361,'메이트수 원본'!A:F,3,FALSE),0)</f>
        <v>0</v>
      </c>
      <c r="E361">
        <f>IFERROR(VLOOKUP(A361,'메이트수 원본'!A:F,4,FALSE),0)</f>
        <v>0</v>
      </c>
      <c r="F361">
        <f>IFERROR(VLOOKUP(A361,'메이트수 원본'!A:F,5,FALSE),0)</f>
        <v>0</v>
      </c>
      <c r="G361">
        <f>IFERROR(VLOOKUP(A361,'메이트수 원본'!A:F,6,FALSE),0)</f>
        <v>0</v>
      </c>
    </row>
    <row r="362" spans="1:7" x14ac:dyDescent="0.4">
      <c r="A362" t="s">
        <v>7108</v>
      </c>
      <c r="B362" t="s">
        <v>42390</v>
      </c>
      <c r="C362">
        <f>IFERROR(VLOOKUP(A362,'메이트수 원본'!A:F,2,FALSE),0)</f>
        <v>0</v>
      </c>
      <c r="D362">
        <f>IFERROR(VLOOKUP(A362,'메이트수 원본'!A:F,3,FALSE),0)</f>
        <v>0</v>
      </c>
      <c r="E362">
        <f>IFERROR(VLOOKUP(A362,'메이트수 원본'!A:F,4,FALSE),0)</f>
        <v>0</v>
      </c>
      <c r="F362">
        <f>IFERROR(VLOOKUP(A362,'메이트수 원본'!A:F,5,FALSE),0)</f>
        <v>0</v>
      </c>
      <c r="G362">
        <f>IFERROR(VLOOKUP(A362,'메이트수 원본'!A:F,6,FALSE),0)</f>
        <v>0</v>
      </c>
    </row>
    <row r="363" spans="1:7" x14ac:dyDescent="0.4">
      <c r="A363" t="s">
        <v>7109</v>
      </c>
      <c r="B363" t="s">
        <v>42390</v>
      </c>
      <c r="C363">
        <f>IFERROR(VLOOKUP(A363,'메이트수 원본'!A:F,2,FALSE),0)</f>
        <v>0</v>
      </c>
      <c r="D363">
        <f>IFERROR(VLOOKUP(A363,'메이트수 원본'!A:F,3,FALSE),0)</f>
        <v>0</v>
      </c>
      <c r="E363">
        <f>IFERROR(VLOOKUP(A363,'메이트수 원본'!A:F,4,FALSE),0)</f>
        <v>0</v>
      </c>
      <c r="F363">
        <f>IFERROR(VLOOKUP(A363,'메이트수 원본'!A:F,5,FALSE),0)</f>
        <v>0</v>
      </c>
      <c r="G363">
        <f>IFERROR(VLOOKUP(A363,'메이트수 원본'!A:F,6,FALSE),0)</f>
        <v>0</v>
      </c>
    </row>
    <row r="364" spans="1:7" x14ac:dyDescent="0.4">
      <c r="A364" t="s">
        <v>7110</v>
      </c>
      <c r="B364" t="s">
        <v>42390</v>
      </c>
      <c r="C364">
        <f>IFERROR(VLOOKUP(A364,'메이트수 원본'!A:F,2,FALSE),0)</f>
        <v>0</v>
      </c>
      <c r="D364">
        <f>IFERROR(VLOOKUP(A364,'메이트수 원본'!A:F,3,FALSE),0)</f>
        <v>0</v>
      </c>
      <c r="E364">
        <f>IFERROR(VLOOKUP(A364,'메이트수 원본'!A:F,4,FALSE),0)</f>
        <v>0</v>
      </c>
      <c r="F364">
        <f>IFERROR(VLOOKUP(A364,'메이트수 원본'!A:F,5,FALSE),0)</f>
        <v>0</v>
      </c>
      <c r="G364">
        <f>IFERROR(VLOOKUP(A364,'메이트수 원본'!A:F,6,FALSE),0)</f>
        <v>0</v>
      </c>
    </row>
    <row r="365" spans="1:7" x14ac:dyDescent="0.4">
      <c r="A365" t="s">
        <v>7111</v>
      </c>
      <c r="B365" t="s">
        <v>42390</v>
      </c>
      <c r="C365">
        <f>IFERROR(VLOOKUP(A365,'메이트수 원본'!A:F,2,FALSE),0)</f>
        <v>0</v>
      </c>
      <c r="D365">
        <f>IFERROR(VLOOKUP(A365,'메이트수 원본'!A:F,3,FALSE),0)</f>
        <v>0</v>
      </c>
      <c r="E365">
        <f>IFERROR(VLOOKUP(A365,'메이트수 원본'!A:F,4,FALSE),0)</f>
        <v>0</v>
      </c>
      <c r="F365">
        <f>IFERROR(VLOOKUP(A365,'메이트수 원본'!A:F,5,FALSE),0)</f>
        <v>0</v>
      </c>
      <c r="G365">
        <f>IFERROR(VLOOKUP(A365,'메이트수 원본'!A:F,6,FALSE),0)</f>
        <v>0</v>
      </c>
    </row>
    <row r="366" spans="1:7" x14ac:dyDescent="0.4">
      <c r="A366" t="s">
        <v>7112</v>
      </c>
      <c r="B366" t="s">
        <v>123</v>
      </c>
      <c r="C366">
        <f>IFERROR(VLOOKUP(A366,'메이트수 원본'!A:F,2,FALSE),0)</f>
        <v>1</v>
      </c>
      <c r="D366">
        <f>IFERROR(VLOOKUP(A366,'메이트수 원본'!A:F,3,FALSE),0)</f>
        <v>0</v>
      </c>
      <c r="E366">
        <f>IFERROR(VLOOKUP(A366,'메이트수 원본'!A:F,4,FALSE),0)</f>
        <v>0</v>
      </c>
      <c r="F366">
        <f>IFERROR(VLOOKUP(A366,'메이트수 원본'!A:F,5,FALSE),0)</f>
        <v>0</v>
      </c>
      <c r="G366">
        <f>IFERROR(VLOOKUP(A366,'메이트수 원본'!A:F,6,FALSE),0)</f>
        <v>0</v>
      </c>
    </row>
    <row r="367" spans="1:7" x14ac:dyDescent="0.4">
      <c r="A367" t="s">
        <v>7113</v>
      </c>
      <c r="B367" t="s">
        <v>42390</v>
      </c>
      <c r="C367">
        <f>IFERROR(VLOOKUP(A367,'메이트수 원본'!A:F,2,FALSE),0)</f>
        <v>0</v>
      </c>
      <c r="D367">
        <f>IFERROR(VLOOKUP(A367,'메이트수 원본'!A:F,3,FALSE),0)</f>
        <v>0</v>
      </c>
      <c r="E367">
        <f>IFERROR(VLOOKUP(A367,'메이트수 원본'!A:F,4,FALSE),0)</f>
        <v>0</v>
      </c>
      <c r="F367">
        <f>IFERROR(VLOOKUP(A367,'메이트수 원본'!A:F,5,FALSE),0)</f>
        <v>0</v>
      </c>
      <c r="G367">
        <f>IFERROR(VLOOKUP(A367,'메이트수 원본'!A:F,6,FALSE),0)</f>
        <v>0</v>
      </c>
    </row>
    <row r="368" spans="1:7" x14ac:dyDescent="0.4">
      <c r="A368" t="s">
        <v>7114</v>
      </c>
      <c r="B368" t="s">
        <v>42390</v>
      </c>
      <c r="C368">
        <f>IFERROR(VLOOKUP(A368,'메이트수 원본'!A:F,2,FALSE),0)</f>
        <v>0</v>
      </c>
      <c r="D368">
        <f>IFERROR(VLOOKUP(A368,'메이트수 원본'!A:F,3,FALSE),0)</f>
        <v>0</v>
      </c>
      <c r="E368">
        <f>IFERROR(VLOOKUP(A368,'메이트수 원본'!A:F,4,FALSE),0)</f>
        <v>0</v>
      </c>
      <c r="F368">
        <f>IFERROR(VLOOKUP(A368,'메이트수 원본'!A:F,5,FALSE),0)</f>
        <v>0</v>
      </c>
      <c r="G368">
        <f>IFERROR(VLOOKUP(A368,'메이트수 원본'!A:F,6,FALSE),0)</f>
        <v>0</v>
      </c>
    </row>
    <row r="369" spans="1:7" x14ac:dyDescent="0.4">
      <c r="A369" t="s">
        <v>7115</v>
      </c>
      <c r="B369" t="s">
        <v>42390</v>
      </c>
      <c r="C369">
        <f>IFERROR(VLOOKUP(A369,'메이트수 원본'!A:F,2,FALSE),0)</f>
        <v>0</v>
      </c>
      <c r="D369">
        <f>IFERROR(VLOOKUP(A369,'메이트수 원본'!A:F,3,FALSE),0)</f>
        <v>0</v>
      </c>
      <c r="E369">
        <f>IFERROR(VLOOKUP(A369,'메이트수 원본'!A:F,4,FALSE),0)</f>
        <v>0</v>
      </c>
      <c r="F369">
        <f>IFERROR(VLOOKUP(A369,'메이트수 원본'!A:F,5,FALSE),0)</f>
        <v>0</v>
      </c>
      <c r="G369">
        <f>IFERROR(VLOOKUP(A369,'메이트수 원본'!A:F,6,FALSE),0)</f>
        <v>0</v>
      </c>
    </row>
    <row r="370" spans="1:7" x14ac:dyDescent="0.4">
      <c r="A370" t="s">
        <v>7116</v>
      </c>
      <c r="B370" t="s">
        <v>123</v>
      </c>
      <c r="C370">
        <f>IFERROR(VLOOKUP(A370,'메이트수 원본'!A:F,2,FALSE),0)</f>
        <v>1</v>
      </c>
      <c r="D370">
        <f>IFERROR(VLOOKUP(A370,'메이트수 원본'!A:F,3,FALSE),0)</f>
        <v>0</v>
      </c>
      <c r="E370">
        <f>IFERROR(VLOOKUP(A370,'메이트수 원본'!A:F,4,FALSE),0)</f>
        <v>0</v>
      </c>
      <c r="F370">
        <f>IFERROR(VLOOKUP(A370,'메이트수 원본'!A:F,5,FALSE),0)</f>
        <v>0</v>
      </c>
      <c r="G370">
        <f>IFERROR(VLOOKUP(A370,'메이트수 원본'!A:F,6,FALSE),0)</f>
        <v>0</v>
      </c>
    </row>
    <row r="371" spans="1:7" x14ac:dyDescent="0.4">
      <c r="A371" t="s">
        <v>7117</v>
      </c>
      <c r="B371" t="s">
        <v>123</v>
      </c>
      <c r="C371">
        <f>IFERROR(VLOOKUP(A371,'메이트수 원본'!A:F,2,FALSE),0)</f>
        <v>0</v>
      </c>
      <c r="D371">
        <f>IFERROR(VLOOKUP(A371,'메이트수 원본'!A:F,3,FALSE),0)</f>
        <v>0</v>
      </c>
      <c r="E371">
        <f>IFERROR(VLOOKUP(A371,'메이트수 원본'!A:F,4,FALSE),0)</f>
        <v>0</v>
      </c>
      <c r="F371">
        <f>IFERROR(VLOOKUP(A371,'메이트수 원본'!A:F,5,FALSE),0)</f>
        <v>0</v>
      </c>
      <c r="G371">
        <f>IFERROR(VLOOKUP(A371,'메이트수 원본'!A:F,6,FALSE),0)</f>
        <v>0</v>
      </c>
    </row>
    <row r="372" spans="1:7" x14ac:dyDescent="0.4">
      <c r="A372" t="s">
        <v>7118</v>
      </c>
      <c r="B372" t="s">
        <v>42390</v>
      </c>
      <c r="C372">
        <f>IFERROR(VLOOKUP(A372,'메이트수 원본'!A:F,2,FALSE),0)</f>
        <v>0</v>
      </c>
      <c r="D372">
        <f>IFERROR(VLOOKUP(A372,'메이트수 원본'!A:F,3,FALSE),0)</f>
        <v>0</v>
      </c>
      <c r="E372">
        <f>IFERROR(VLOOKUP(A372,'메이트수 원본'!A:F,4,FALSE),0)</f>
        <v>0</v>
      </c>
      <c r="F372">
        <f>IFERROR(VLOOKUP(A372,'메이트수 원본'!A:F,5,FALSE),0)</f>
        <v>0</v>
      </c>
      <c r="G372">
        <f>IFERROR(VLOOKUP(A372,'메이트수 원본'!A:F,6,FALSE),0)</f>
        <v>0</v>
      </c>
    </row>
    <row r="373" spans="1:7" x14ac:dyDescent="0.4">
      <c r="A373" t="s">
        <v>7119</v>
      </c>
      <c r="B373" t="s">
        <v>42390</v>
      </c>
      <c r="C373">
        <f>IFERROR(VLOOKUP(A373,'메이트수 원본'!A:F,2,FALSE),0)</f>
        <v>0</v>
      </c>
      <c r="D373">
        <f>IFERROR(VLOOKUP(A373,'메이트수 원본'!A:F,3,FALSE),0)</f>
        <v>0</v>
      </c>
      <c r="E373">
        <f>IFERROR(VLOOKUP(A373,'메이트수 원본'!A:F,4,FALSE),0)</f>
        <v>0</v>
      </c>
      <c r="F373">
        <f>IFERROR(VLOOKUP(A373,'메이트수 원본'!A:F,5,FALSE),0)</f>
        <v>0</v>
      </c>
      <c r="G373">
        <f>IFERROR(VLOOKUP(A373,'메이트수 원본'!A:F,6,FALSE),0)</f>
        <v>0</v>
      </c>
    </row>
    <row r="374" spans="1:7" x14ac:dyDescent="0.4">
      <c r="A374" t="s">
        <v>7120</v>
      </c>
      <c r="B374" t="s">
        <v>42390</v>
      </c>
      <c r="C374">
        <f>IFERROR(VLOOKUP(A374,'메이트수 원본'!A:F,2,FALSE),0)</f>
        <v>10</v>
      </c>
      <c r="D374">
        <f>IFERROR(VLOOKUP(A374,'메이트수 원본'!A:F,3,FALSE),0)</f>
        <v>1</v>
      </c>
      <c r="E374">
        <f>IFERROR(VLOOKUP(A374,'메이트수 원본'!A:F,4,FALSE),0)</f>
        <v>2</v>
      </c>
      <c r="F374">
        <f>IFERROR(VLOOKUP(A374,'메이트수 원본'!A:F,5,FALSE),0)</f>
        <v>4</v>
      </c>
      <c r="G374">
        <f>IFERROR(VLOOKUP(A374,'메이트수 원본'!A:F,6,FALSE),0)</f>
        <v>4</v>
      </c>
    </row>
    <row r="375" spans="1:7" x14ac:dyDescent="0.4">
      <c r="A375" t="s">
        <v>7121</v>
      </c>
      <c r="B375" t="s">
        <v>42390</v>
      </c>
      <c r="C375">
        <f>IFERROR(VLOOKUP(A375,'메이트수 원본'!A:F,2,FALSE),0)</f>
        <v>2</v>
      </c>
      <c r="D375">
        <f>IFERROR(VLOOKUP(A375,'메이트수 원본'!A:F,3,FALSE),0)</f>
        <v>0</v>
      </c>
      <c r="E375">
        <f>IFERROR(VLOOKUP(A375,'메이트수 원본'!A:F,4,FALSE),0)</f>
        <v>0</v>
      </c>
      <c r="F375">
        <f>IFERROR(VLOOKUP(A375,'메이트수 원본'!A:F,5,FALSE),0)</f>
        <v>0</v>
      </c>
      <c r="G375">
        <f>IFERROR(VLOOKUP(A375,'메이트수 원본'!A:F,6,FALSE),0)</f>
        <v>0</v>
      </c>
    </row>
    <row r="376" spans="1:7" x14ac:dyDescent="0.4">
      <c r="A376" t="s">
        <v>7122</v>
      </c>
      <c r="B376" t="s">
        <v>123</v>
      </c>
      <c r="C376">
        <f>IFERROR(VLOOKUP(A376,'메이트수 원본'!A:F,2,FALSE),0)</f>
        <v>0</v>
      </c>
      <c r="D376">
        <f>IFERROR(VLOOKUP(A376,'메이트수 원본'!A:F,3,FALSE),0)</f>
        <v>0</v>
      </c>
      <c r="E376">
        <f>IFERROR(VLOOKUP(A376,'메이트수 원본'!A:F,4,FALSE),0)</f>
        <v>0</v>
      </c>
      <c r="F376">
        <f>IFERROR(VLOOKUP(A376,'메이트수 원본'!A:F,5,FALSE),0)</f>
        <v>0</v>
      </c>
      <c r="G376">
        <f>IFERROR(VLOOKUP(A376,'메이트수 원본'!A:F,6,FALSE),0)</f>
        <v>0</v>
      </c>
    </row>
    <row r="377" spans="1:7" x14ac:dyDescent="0.4">
      <c r="A377" t="s">
        <v>7123</v>
      </c>
      <c r="B377" t="s">
        <v>42390</v>
      </c>
      <c r="C377">
        <f>IFERROR(VLOOKUP(A377,'메이트수 원본'!A:F,2,FALSE),0)</f>
        <v>0</v>
      </c>
      <c r="D377">
        <f>IFERROR(VLOOKUP(A377,'메이트수 원본'!A:F,3,FALSE),0)</f>
        <v>0</v>
      </c>
      <c r="E377">
        <f>IFERROR(VLOOKUP(A377,'메이트수 원본'!A:F,4,FALSE),0)</f>
        <v>0</v>
      </c>
      <c r="F377">
        <f>IFERROR(VLOOKUP(A377,'메이트수 원본'!A:F,5,FALSE),0)</f>
        <v>0</v>
      </c>
      <c r="G377">
        <f>IFERROR(VLOOKUP(A377,'메이트수 원본'!A:F,6,FALSE),0)</f>
        <v>0</v>
      </c>
    </row>
    <row r="378" spans="1:7" x14ac:dyDescent="0.4">
      <c r="A378" t="s">
        <v>7124</v>
      </c>
      <c r="B378" t="s">
        <v>42390</v>
      </c>
      <c r="C378">
        <f>IFERROR(VLOOKUP(A378,'메이트수 원본'!A:F,2,FALSE),0)</f>
        <v>0</v>
      </c>
      <c r="D378">
        <f>IFERROR(VLOOKUP(A378,'메이트수 원본'!A:F,3,FALSE),0)</f>
        <v>0</v>
      </c>
      <c r="E378">
        <f>IFERROR(VLOOKUP(A378,'메이트수 원본'!A:F,4,FALSE),0)</f>
        <v>0</v>
      </c>
      <c r="F378">
        <f>IFERROR(VLOOKUP(A378,'메이트수 원본'!A:F,5,FALSE),0)</f>
        <v>0</v>
      </c>
      <c r="G378">
        <f>IFERROR(VLOOKUP(A378,'메이트수 원본'!A:F,6,FALSE),0)</f>
        <v>0</v>
      </c>
    </row>
    <row r="379" spans="1:7" x14ac:dyDescent="0.4">
      <c r="A379" t="s">
        <v>7125</v>
      </c>
      <c r="B379" t="s">
        <v>42390</v>
      </c>
      <c r="C379">
        <f>IFERROR(VLOOKUP(A379,'메이트수 원본'!A:F,2,FALSE),0)</f>
        <v>0</v>
      </c>
      <c r="D379">
        <f>IFERROR(VLOOKUP(A379,'메이트수 원본'!A:F,3,FALSE),0)</f>
        <v>0</v>
      </c>
      <c r="E379">
        <f>IFERROR(VLOOKUP(A379,'메이트수 원본'!A:F,4,FALSE),0)</f>
        <v>0</v>
      </c>
      <c r="F379">
        <f>IFERROR(VLOOKUP(A379,'메이트수 원본'!A:F,5,FALSE),0)</f>
        <v>0</v>
      </c>
      <c r="G379">
        <f>IFERROR(VLOOKUP(A379,'메이트수 원본'!A:F,6,FALSE),0)</f>
        <v>0</v>
      </c>
    </row>
    <row r="380" spans="1:7" x14ac:dyDescent="0.4">
      <c r="A380" t="s">
        <v>7126</v>
      </c>
      <c r="B380" t="s">
        <v>42390</v>
      </c>
      <c r="C380">
        <f>IFERROR(VLOOKUP(A380,'메이트수 원본'!A:F,2,FALSE),0)</f>
        <v>2</v>
      </c>
      <c r="D380">
        <f>IFERROR(VLOOKUP(A380,'메이트수 원본'!A:F,3,FALSE),0)</f>
        <v>0</v>
      </c>
      <c r="E380">
        <f>IFERROR(VLOOKUP(A380,'메이트수 원본'!A:F,4,FALSE),0)</f>
        <v>0</v>
      </c>
      <c r="F380">
        <f>IFERROR(VLOOKUP(A380,'메이트수 원본'!A:F,5,FALSE),0)</f>
        <v>1</v>
      </c>
      <c r="G380">
        <f>IFERROR(VLOOKUP(A380,'메이트수 원본'!A:F,6,FALSE),0)</f>
        <v>1</v>
      </c>
    </row>
    <row r="381" spans="1:7" x14ac:dyDescent="0.4">
      <c r="A381" t="s">
        <v>7127</v>
      </c>
      <c r="B381" t="s">
        <v>42390</v>
      </c>
      <c r="C381">
        <f>IFERROR(VLOOKUP(A381,'메이트수 원본'!A:F,2,FALSE),0)</f>
        <v>1</v>
      </c>
      <c r="D381">
        <f>IFERROR(VLOOKUP(A381,'메이트수 원본'!A:F,3,FALSE),0)</f>
        <v>0</v>
      </c>
      <c r="E381">
        <f>IFERROR(VLOOKUP(A381,'메이트수 원본'!A:F,4,FALSE),0)</f>
        <v>0</v>
      </c>
      <c r="F381">
        <f>IFERROR(VLOOKUP(A381,'메이트수 원본'!A:F,5,FALSE),0)</f>
        <v>0</v>
      </c>
      <c r="G381">
        <f>IFERROR(VLOOKUP(A381,'메이트수 원본'!A:F,6,FALSE),0)</f>
        <v>0</v>
      </c>
    </row>
    <row r="382" spans="1:7" x14ac:dyDescent="0.4">
      <c r="A382" t="s">
        <v>7128</v>
      </c>
      <c r="B382" t="s">
        <v>42393</v>
      </c>
      <c r="C382">
        <f>IFERROR(VLOOKUP(A382,'메이트수 원본'!A:F,2,FALSE),0)</f>
        <v>2</v>
      </c>
      <c r="D382">
        <f>IFERROR(VLOOKUP(A382,'메이트수 원본'!A:F,3,FALSE),0)</f>
        <v>0</v>
      </c>
      <c r="E382">
        <f>IFERROR(VLOOKUP(A382,'메이트수 원본'!A:F,4,FALSE),0)</f>
        <v>1</v>
      </c>
      <c r="F382">
        <f>IFERROR(VLOOKUP(A382,'메이트수 원본'!A:F,5,FALSE),0)</f>
        <v>1</v>
      </c>
      <c r="G382">
        <f>IFERROR(VLOOKUP(A382,'메이트수 원본'!A:F,6,FALSE),0)</f>
        <v>1</v>
      </c>
    </row>
    <row r="383" spans="1:7" x14ac:dyDescent="0.4">
      <c r="A383" t="s">
        <v>7129</v>
      </c>
      <c r="B383" t="s">
        <v>123</v>
      </c>
      <c r="C383">
        <f>IFERROR(VLOOKUP(A383,'메이트수 원본'!A:F,2,FALSE),0)</f>
        <v>0</v>
      </c>
      <c r="D383">
        <f>IFERROR(VLOOKUP(A383,'메이트수 원본'!A:F,3,FALSE),0)</f>
        <v>0</v>
      </c>
      <c r="E383">
        <f>IFERROR(VLOOKUP(A383,'메이트수 원본'!A:F,4,FALSE),0)</f>
        <v>0</v>
      </c>
      <c r="F383">
        <f>IFERROR(VLOOKUP(A383,'메이트수 원본'!A:F,5,FALSE),0)</f>
        <v>0</v>
      </c>
      <c r="G383">
        <f>IFERROR(VLOOKUP(A383,'메이트수 원본'!A:F,6,FALSE),0)</f>
        <v>0</v>
      </c>
    </row>
    <row r="384" spans="1:7" x14ac:dyDescent="0.4">
      <c r="A384" t="s">
        <v>7130</v>
      </c>
      <c r="B384" t="s">
        <v>123</v>
      </c>
      <c r="C384">
        <f>IFERROR(VLOOKUP(A384,'메이트수 원본'!A:F,2,FALSE),0)</f>
        <v>0</v>
      </c>
      <c r="D384">
        <f>IFERROR(VLOOKUP(A384,'메이트수 원본'!A:F,3,FALSE),0)</f>
        <v>0</v>
      </c>
      <c r="E384">
        <f>IFERROR(VLOOKUP(A384,'메이트수 원본'!A:F,4,FALSE),0)</f>
        <v>0</v>
      </c>
      <c r="F384">
        <f>IFERROR(VLOOKUP(A384,'메이트수 원본'!A:F,5,FALSE),0)</f>
        <v>0</v>
      </c>
      <c r="G384">
        <f>IFERROR(VLOOKUP(A384,'메이트수 원본'!A:F,6,FALSE),0)</f>
        <v>0</v>
      </c>
    </row>
    <row r="385" spans="1:7" x14ac:dyDescent="0.4">
      <c r="A385" t="s">
        <v>7131</v>
      </c>
      <c r="B385" t="s">
        <v>42390</v>
      </c>
      <c r="C385">
        <f>IFERROR(VLOOKUP(A385,'메이트수 원본'!A:F,2,FALSE),0)</f>
        <v>0</v>
      </c>
      <c r="D385">
        <f>IFERROR(VLOOKUP(A385,'메이트수 원본'!A:F,3,FALSE),0)</f>
        <v>0</v>
      </c>
      <c r="E385">
        <f>IFERROR(VLOOKUP(A385,'메이트수 원본'!A:F,4,FALSE),0)</f>
        <v>0</v>
      </c>
      <c r="F385">
        <f>IFERROR(VLOOKUP(A385,'메이트수 원본'!A:F,5,FALSE),0)</f>
        <v>0</v>
      </c>
      <c r="G385">
        <f>IFERROR(VLOOKUP(A385,'메이트수 원본'!A:F,6,FALSE),0)</f>
        <v>0</v>
      </c>
    </row>
    <row r="386" spans="1:7" x14ac:dyDescent="0.4">
      <c r="A386" t="s">
        <v>7132</v>
      </c>
      <c r="B386" t="s">
        <v>42390</v>
      </c>
      <c r="C386">
        <f>IFERROR(VLOOKUP(A386,'메이트수 원본'!A:F,2,FALSE),0)</f>
        <v>0</v>
      </c>
      <c r="D386">
        <f>IFERROR(VLOOKUP(A386,'메이트수 원본'!A:F,3,FALSE),0)</f>
        <v>0</v>
      </c>
      <c r="E386">
        <f>IFERROR(VLOOKUP(A386,'메이트수 원본'!A:F,4,FALSE),0)</f>
        <v>0</v>
      </c>
      <c r="F386">
        <f>IFERROR(VLOOKUP(A386,'메이트수 원본'!A:F,5,FALSE),0)</f>
        <v>0</v>
      </c>
      <c r="G386">
        <f>IFERROR(VLOOKUP(A386,'메이트수 원본'!A:F,6,FALSE),0)</f>
        <v>0</v>
      </c>
    </row>
    <row r="387" spans="1:7" x14ac:dyDescent="0.4">
      <c r="A387" t="s">
        <v>7133</v>
      </c>
      <c r="B387" t="s">
        <v>123</v>
      </c>
      <c r="C387">
        <f>IFERROR(VLOOKUP(A387,'메이트수 원본'!A:F,2,FALSE),0)</f>
        <v>0</v>
      </c>
      <c r="D387">
        <f>IFERROR(VLOOKUP(A387,'메이트수 원본'!A:F,3,FALSE),0)</f>
        <v>0</v>
      </c>
      <c r="E387">
        <f>IFERROR(VLOOKUP(A387,'메이트수 원본'!A:F,4,FALSE),0)</f>
        <v>0</v>
      </c>
      <c r="F387">
        <f>IFERROR(VLOOKUP(A387,'메이트수 원본'!A:F,5,FALSE),0)</f>
        <v>0</v>
      </c>
      <c r="G387">
        <f>IFERROR(VLOOKUP(A387,'메이트수 원본'!A:F,6,FALSE),0)</f>
        <v>0</v>
      </c>
    </row>
    <row r="388" spans="1:7" x14ac:dyDescent="0.4">
      <c r="A388" t="s">
        <v>7134</v>
      </c>
      <c r="B388" t="s">
        <v>42390</v>
      </c>
      <c r="C388">
        <f>IFERROR(VLOOKUP(A388,'메이트수 원본'!A:F,2,FALSE),0)</f>
        <v>0</v>
      </c>
      <c r="D388">
        <f>IFERROR(VLOOKUP(A388,'메이트수 원본'!A:F,3,FALSE),0)</f>
        <v>0</v>
      </c>
      <c r="E388">
        <f>IFERROR(VLOOKUP(A388,'메이트수 원본'!A:F,4,FALSE),0)</f>
        <v>0</v>
      </c>
      <c r="F388">
        <f>IFERROR(VLOOKUP(A388,'메이트수 원본'!A:F,5,FALSE),0)</f>
        <v>0</v>
      </c>
      <c r="G388">
        <f>IFERROR(VLOOKUP(A388,'메이트수 원본'!A:F,6,FALSE),0)</f>
        <v>0</v>
      </c>
    </row>
    <row r="389" spans="1:7" x14ac:dyDescent="0.4">
      <c r="A389" t="s">
        <v>7135</v>
      </c>
      <c r="B389" t="s">
        <v>42390</v>
      </c>
      <c r="C389">
        <f>IFERROR(VLOOKUP(A389,'메이트수 원본'!A:F,2,FALSE),0)</f>
        <v>0</v>
      </c>
      <c r="D389">
        <f>IFERROR(VLOOKUP(A389,'메이트수 원본'!A:F,3,FALSE),0)</f>
        <v>0</v>
      </c>
      <c r="E389">
        <f>IFERROR(VLOOKUP(A389,'메이트수 원본'!A:F,4,FALSE),0)</f>
        <v>0</v>
      </c>
      <c r="F389">
        <f>IFERROR(VLOOKUP(A389,'메이트수 원본'!A:F,5,FALSE),0)</f>
        <v>0</v>
      </c>
      <c r="G389">
        <f>IFERROR(VLOOKUP(A389,'메이트수 원본'!A:F,6,FALSE),0)</f>
        <v>0</v>
      </c>
    </row>
    <row r="390" spans="1:7" x14ac:dyDescent="0.4">
      <c r="A390" t="s">
        <v>7136</v>
      </c>
      <c r="B390" t="s">
        <v>42392</v>
      </c>
      <c r="C390">
        <f>IFERROR(VLOOKUP(A390,'메이트수 원본'!A:F,2,FALSE),0)</f>
        <v>0</v>
      </c>
      <c r="D390">
        <f>IFERROR(VLOOKUP(A390,'메이트수 원본'!A:F,3,FALSE),0)</f>
        <v>0</v>
      </c>
      <c r="E390">
        <f>IFERROR(VLOOKUP(A390,'메이트수 원본'!A:F,4,FALSE),0)</f>
        <v>0</v>
      </c>
      <c r="F390">
        <f>IFERROR(VLOOKUP(A390,'메이트수 원본'!A:F,5,FALSE),0)</f>
        <v>0</v>
      </c>
      <c r="G390">
        <f>IFERROR(VLOOKUP(A390,'메이트수 원본'!A:F,6,FALSE),0)</f>
        <v>0</v>
      </c>
    </row>
    <row r="391" spans="1:7" x14ac:dyDescent="0.4">
      <c r="A391" t="s">
        <v>7137</v>
      </c>
      <c r="B391" t="s">
        <v>123</v>
      </c>
      <c r="C391">
        <f>IFERROR(VLOOKUP(A391,'메이트수 원본'!A:F,2,FALSE),0)</f>
        <v>0</v>
      </c>
      <c r="D391">
        <f>IFERROR(VLOOKUP(A391,'메이트수 원본'!A:F,3,FALSE),0)</f>
        <v>0</v>
      </c>
      <c r="E391">
        <f>IFERROR(VLOOKUP(A391,'메이트수 원본'!A:F,4,FALSE),0)</f>
        <v>0</v>
      </c>
      <c r="F391">
        <f>IFERROR(VLOOKUP(A391,'메이트수 원본'!A:F,5,FALSE),0)</f>
        <v>0</v>
      </c>
      <c r="G391">
        <f>IFERROR(VLOOKUP(A391,'메이트수 원본'!A:F,6,FALSE),0)</f>
        <v>0</v>
      </c>
    </row>
    <row r="392" spans="1:7" x14ac:dyDescent="0.4">
      <c r="A392" t="s">
        <v>7138</v>
      </c>
      <c r="B392" t="s">
        <v>42390</v>
      </c>
      <c r="C392">
        <f>IFERROR(VLOOKUP(A392,'메이트수 원본'!A:F,2,FALSE),0)</f>
        <v>0</v>
      </c>
      <c r="D392">
        <f>IFERROR(VLOOKUP(A392,'메이트수 원본'!A:F,3,FALSE),0)</f>
        <v>0</v>
      </c>
      <c r="E392">
        <f>IFERROR(VLOOKUP(A392,'메이트수 원본'!A:F,4,FALSE),0)</f>
        <v>0</v>
      </c>
      <c r="F392">
        <f>IFERROR(VLOOKUP(A392,'메이트수 원본'!A:F,5,FALSE),0)</f>
        <v>0</v>
      </c>
      <c r="G392">
        <f>IFERROR(VLOOKUP(A392,'메이트수 원본'!A:F,6,FALSE),0)</f>
        <v>0</v>
      </c>
    </row>
    <row r="393" spans="1:7" x14ac:dyDescent="0.4">
      <c r="A393" t="s">
        <v>42398</v>
      </c>
      <c r="B393" t="s">
        <v>42399</v>
      </c>
      <c r="C393">
        <f>IFERROR(VLOOKUP(A393,'메이트수 원본'!A:F,2,FALSE),0)</f>
        <v>414</v>
      </c>
      <c r="D393">
        <f>IFERROR(VLOOKUP(A393,'메이트수 원본'!A:F,3,FALSE),0)</f>
        <v>71</v>
      </c>
      <c r="E393">
        <f>IFERROR(VLOOKUP(A393,'메이트수 원본'!A:F,4,FALSE),0)</f>
        <v>100</v>
      </c>
      <c r="F393">
        <f>IFERROR(VLOOKUP(A393,'메이트수 원본'!A:F,5,FALSE),0)</f>
        <v>112</v>
      </c>
      <c r="G393">
        <f>IFERROR(VLOOKUP(A393,'메이트수 원본'!A:F,6,FALSE),0)</f>
        <v>185</v>
      </c>
    </row>
    <row r="394" spans="1:7" x14ac:dyDescent="0.4">
      <c r="A394" t="s">
        <v>7139</v>
      </c>
      <c r="B394" t="s">
        <v>42390</v>
      </c>
      <c r="C394">
        <f>IFERROR(VLOOKUP(A394,'메이트수 원본'!A:F,2,FALSE),0)</f>
        <v>0</v>
      </c>
      <c r="D394">
        <f>IFERROR(VLOOKUP(A394,'메이트수 원본'!A:F,3,FALSE),0)</f>
        <v>0</v>
      </c>
      <c r="E394">
        <f>IFERROR(VLOOKUP(A394,'메이트수 원본'!A:F,4,FALSE),0)</f>
        <v>0</v>
      </c>
      <c r="F394">
        <f>IFERROR(VLOOKUP(A394,'메이트수 원본'!A:F,5,FALSE),0)</f>
        <v>0</v>
      </c>
      <c r="G394">
        <f>IFERROR(VLOOKUP(A394,'메이트수 원본'!A:F,6,FALSE),0)</f>
        <v>0</v>
      </c>
    </row>
    <row r="395" spans="1:7" x14ac:dyDescent="0.4">
      <c r="A395" t="s">
        <v>7140</v>
      </c>
      <c r="B395" t="s">
        <v>42393</v>
      </c>
      <c r="C395">
        <f>IFERROR(VLOOKUP(A395,'메이트수 원본'!A:F,2,FALSE),0)</f>
        <v>0</v>
      </c>
      <c r="D395">
        <f>IFERROR(VLOOKUP(A395,'메이트수 원본'!A:F,3,FALSE),0)</f>
        <v>0</v>
      </c>
      <c r="E395">
        <f>IFERROR(VLOOKUP(A395,'메이트수 원본'!A:F,4,FALSE),0)</f>
        <v>0</v>
      </c>
      <c r="F395">
        <f>IFERROR(VLOOKUP(A395,'메이트수 원본'!A:F,5,FALSE),0)</f>
        <v>0</v>
      </c>
      <c r="G395">
        <f>IFERROR(VLOOKUP(A395,'메이트수 원본'!A:F,6,FALSE),0)</f>
        <v>0</v>
      </c>
    </row>
    <row r="396" spans="1:7" x14ac:dyDescent="0.4">
      <c r="A396" t="s">
        <v>7141</v>
      </c>
      <c r="B396" t="s">
        <v>42390</v>
      </c>
      <c r="C396">
        <f>IFERROR(VLOOKUP(A396,'메이트수 원본'!A:F,2,FALSE),0)</f>
        <v>0</v>
      </c>
      <c r="D396">
        <f>IFERROR(VLOOKUP(A396,'메이트수 원본'!A:F,3,FALSE),0)</f>
        <v>0</v>
      </c>
      <c r="E396">
        <f>IFERROR(VLOOKUP(A396,'메이트수 원본'!A:F,4,FALSE),0)</f>
        <v>0</v>
      </c>
      <c r="F396">
        <f>IFERROR(VLOOKUP(A396,'메이트수 원본'!A:F,5,FALSE),0)</f>
        <v>0</v>
      </c>
      <c r="G396">
        <f>IFERROR(VLOOKUP(A396,'메이트수 원본'!A:F,6,FALSE),0)</f>
        <v>0</v>
      </c>
    </row>
    <row r="397" spans="1:7" x14ac:dyDescent="0.4">
      <c r="A397" t="s">
        <v>7142</v>
      </c>
      <c r="B397" t="s">
        <v>42390</v>
      </c>
      <c r="C397">
        <f>IFERROR(VLOOKUP(A397,'메이트수 원본'!A:F,2,FALSE),0)</f>
        <v>0</v>
      </c>
      <c r="D397">
        <f>IFERROR(VLOOKUP(A397,'메이트수 원본'!A:F,3,FALSE),0)</f>
        <v>0</v>
      </c>
      <c r="E397">
        <f>IFERROR(VLOOKUP(A397,'메이트수 원본'!A:F,4,FALSE),0)</f>
        <v>0</v>
      </c>
      <c r="F397">
        <f>IFERROR(VLOOKUP(A397,'메이트수 원본'!A:F,5,FALSE),0)</f>
        <v>0</v>
      </c>
      <c r="G397">
        <f>IFERROR(VLOOKUP(A397,'메이트수 원본'!A:F,6,FALSE),0)</f>
        <v>0</v>
      </c>
    </row>
    <row r="398" spans="1:7" x14ac:dyDescent="0.4">
      <c r="A398" t="s">
        <v>7143</v>
      </c>
      <c r="B398" t="s">
        <v>42390</v>
      </c>
      <c r="C398">
        <f>IFERROR(VLOOKUP(A398,'메이트수 원본'!A:F,2,FALSE),0)</f>
        <v>0</v>
      </c>
      <c r="D398">
        <f>IFERROR(VLOOKUP(A398,'메이트수 원본'!A:F,3,FALSE),0)</f>
        <v>0</v>
      </c>
      <c r="E398">
        <f>IFERROR(VLOOKUP(A398,'메이트수 원본'!A:F,4,FALSE),0)</f>
        <v>0</v>
      </c>
      <c r="F398">
        <f>IFERROR(VLOOKUP(A398,'메이트수 원본'!A:F,5,FALSE),0)</f>
        <v>0</v>
      </c>
      <c r="G398">
        <f>IFERROR(VLOOKUP(A398,'메이트수 원본'!A:F,6,FALSE),0)</f>
        <v>0</v>
      </c>
    </row>
    <row r="399" spans="1:7" x14ac:dyDescent="0.4">
      <c r="A399" t="s">
        <v>7144</v>
      </c>
      <c r="B399" t="s">
        <v>42390</v>
      </c>
      <c r="C399">
        <f>IFERROR(VLOOKUP(A399,'메이트수 원본'!A:F,2,FALSE),0)</f>
        <v>0</v>
      </c>
      <c r="D399">
        <f>IFERROR(VLOOKUP(A399,'메이트수 원본'!A:F,3,FALSE),0)</f>
        <v>0</v>
      </c>
      <c r="E399">
        <f>IFERROR(VLOOKUP(A399,'메이트수 원본'!A:F,4,FALSE),0)</f>
        <v>0</v>
      </c>
      <c r="F399">
        <f>IFERROR(VLOOKUP(A399,'메이트수 원본'!A:F,5,FALSE),0)</f>
        <v>0</v>
      </c>
      <c r="G399">
        <f>IFERROR(VLOOKUP(A399,'메이트수 원본'!A:F,6,FALSE),0)</f>
        <v>0</v>
      </c>
    </row>
    <row r="400" spans="1:7" x14ac:dyDescent="0.4">
      <c r="A400" t="s">
        <v>7145</v>
      </c>
      <c r="B400" t="s">
        <v>123</v>
      </c>
      <c r="C400">
        <f>IFERROR(VLOOKUP(A400,'메이트수 원본'!A:F,2,FALSE),0)</f>
        <v>0</v>
      </c>
      <c r="D400">
        <f>IFERROR(VLOOKUP(A400,'메이트수 원본'!A:F,3,FALSE),0)</f>
        <v>0</v>
      </c>
      <c r="E400">
        <f>IFERROR(VLOOKUP(A400,'메이트수 원본'!A:F,4,FALSE),0)</f>
        <v>0</v>
      </c>
      <c r="F400">
        <f>IFERROR(VLOOKUP(A400,'메이트수 원본'!A:F,5,FALSE),0)</f>
        <v>0</v>
      </c>
      <c r="G400">
        <f>IFERROR(VLOOKUP(A400,'메이트수 원본'!A:F,6,FALSE),0)</f>
        <v>0</v>
      </c>
    </row>
    <row r="401" spans="1:7" x14ac:dyDescent="0.4">
      <c r="A401" t="s">
        <v>7146</v>
      </c>
      <c r="B401" t="s">
        <v>42390</v>
      </c>
      <c r="C401">
        <f>IFERROR(VLOOKUP(A401,'메이트수 원본'!A:F,2,FALSE),0)</f>
        <v>4</v>
      </c>
      <c r="D401">
        <f>IFERROR(VLOOKUP(A401,'메이트수 원본'!A:F,3,FALSE),0)</f>
        <v>0</v>
      </c>
      <c r="E401">
        <f>IFERROR(VLOOKUP(A401,'메이트수 원본'!A:F,4,FALSE),0)</f>
        <v>0</v>
      </c>
      <c r="F401">
        <f>IFERROR(VLOOKUP(A401,'메이트수 원본'!A:F,5,FALSE),0)</f>
        <v>2</v>
      </c>
      <c r="G401">
        <f>IFERROR(VLOOKUP(A401,'메이트수 원본'!A:F,6,FALSE),0)</f>
        <v>6</v>
      </c>
    </row>
    <row r="402" spans="1:7" x14ac:dyDescent="0.4">
      <c r="A402" t="s">
        <v>7147</v>
      </c>
      <c r="B402" t="s">
        <v>123</v>
      </c>
      <c r="C402">
        <f>IFERROR(VLOOKUP(A402,'메이트수 원본'!A:F,2,FALSE),0)</f>
        <v>0</v>
      </c>
      <c r="D402">
        <f>IFERROR(VLOOKUP(A402,'메이트수 원본'!A:F,3,FALSE),0)</f>
        <v>0</v>
      </c>
      <c r="E402">
        <f>IFERROR(VLOOKUP(A402,'메이트수 원본'!A:F,4,FALSE),0)</f>
        <v>0</v>
      </c>
      <c r="F402">
        <f>IFERROR(VLOOKUP(A402,'메이트수 원본'!A:F,5,FALSE),0)</f>
        <v>0</v>
      </c>
      <c r="G402">
        <f>IFERROR(VLOOKUP(A402,'메이트수 원본'!A:F,6,FALSE),0)</f>
        <v>0</v>
      </c>
    </row>
    <row r="403" spans="1:7" x14ac:dyDescent="0.4">
      <c r="A403" t="s">
        <v>7148</v>
      </c>
      <c r="B403" t="s">
        <v>42390</v>
      </c>
      <c r="C403">
        <f>IFERROR(VLOOKUP(A403,'메이트수 원본'!A:F,2,FALSE),0)</f>
        <v>0</v>
      </c>
      <c r="D403">
        <f>IFERROR(VLOOKUP(A403,'메이트수 원본'!A:F,3,FALSE),0)</f>
        <v>0</v>
      </c>
      <c r="E403">
        <f>IFERROR(VLOOKUP(A403,'메이트수 원본'!A:F,4,FALSE),0)</f>
        <v>0</v>
      </c>
      <c r="F403">
        <f>IFERROR(VLOOKUP(A403,'메이트수 원본'!A:F,5,FALSE),0)</f>
        <v>0</v>
      </c>
      <c r="G403">
        <f>IFERROR(VLOOKUP(A403,'메이트수 원본'!A:F,6,FALSE),0)</f>
        <v>0</v>
      </c>
    </row>
    <row r="404" spans="1:7" x14ac:dyDescent="0.4">
      <c r="A404" t="s">
        <v>7149</v>
      </c>
      <c r="B404" t="s">
        <v>42390</v>
      </c>
      <c r="C404">
        <f>IFERROR(VLOOKUP(A404,'메이트수 원본'!A:F,2,FALSE),0)</f>
        <v>0</v>
      </c>
      <c r="D404">
        <f>IFERROR(VLOOKUP(A404,'메이트수 원본'!A:F,3,FALSE),0)</f>
        <v>0</v>
      </c>
      <c r="E404">
        <f>IFERROR(VLOOKUP(A404,'메이트수 원본'!A:F,4,FALSE),0)</f>
        <v>0</v>
      </c>
      <c r="F404">
        <f>IFERROR(VLOOKUP(A404,'메이트수 원본'!A:F,5,FALSE),0)</f>
        <v>0</v>
      </c>
      <c r="G404">
        <f>IFERROR(VLOOKUP(A404,'메이트수 원본'!A:F,6,FALSE),0)</f>
        <v>0</v>
      </c>
    </row>
    <row r="405" spans="1:7" x14ac:dyDescent="0.4">
      <c r="A405" t="s">
        <v>7150</v>
      </c>
      <c r="B405" t="s">
        <v>123</v>
      </c>
      <c r="C405">
        <f>IFERROR(VLOOKUP(A405,'메이트수 원본'!A:F,2,FALSE),0)</f>
        <v>0</v>
      </c>
      <c r="D405">
        <f>IFERROR(VLOOKUP(A405,'메이트수 원본'!A:F,3,FALSE),0)</f>
        <v>0</v>
      </c>
      <c r="E405">
        <f>IFERROR(VLOOKUP(A405,'메이트수 원본'!A:F,4,FALSE),0)</f>
        <v>0</v>
      </c>
      <c r="F405">
        <f>IFERROR(VLOOKUP(A405,'메이트수 원본'!A:F,5,FALSE),0)</f>
        <v>0</v>
      </c>
      <c r="G405">
        <f>IFERROR(VLOOKUP(A405,'메이트수 원본'!A:F,6,FALSE),0)</f>
        <v>0</v>
      </c>
    </row>
    <row r="406" spans="1:7" x14ac:dyDescent="0.4">
      <c r="A406" t="s">
        <v>7151</v>
      </c>
      <c r="B406" t="s">
        <v>123</v>
      </c>
      <c r="C406">
        <f>IFERROR(VLOOKUP(A406,'메이트수 원본'!A:F,2,FALSE),0)</f>
        <v>0</v>
      </c>
      <c r="D406">
        <f>IFERROR(VLOOKUP(A406,'메이트수 원본'!A:F,3,FALSE),0)</f>
        <v>0</v>
      </c>
      <c r="E406">
        <f>IFERROR(VLOOKUP(A406,'메이트수 원본'!A:F,4,FALSE),0)</f>
        <v>0</v>
      </c>
      <c r="F406">
        <f>IFERROR(VLOOKUP(A406,'메이트수 원본'!A:F,5,FALSE),0)</f>
        <v>0</v>
      </c>
      <c r="G406">
        <f>IFERROR(VLOOKUP(A406,'메이트수 원본'!A:F,6,FALSE),0)</f>
        <v>0</v>
      </c>
    </row>
    <row r="407" spans="1:7" x14ac:dyDescent="0.4">
      <c r="A407" t="s">
        <v>7152</v>
      </c>
      <c r="B407" t="s">
        <v>42390</v>
      </c>
      <c r="C407">
        <f>IFERROR(VLOOKUP(A407,'메이트수 원본'!A:F,2,FALSE),0)</f>
        <v>2</v>
      </c>
      <c r="D407">
        <f>IFERROR(VLOOKUP(A407,'메이트수 원본'!A:F,3,FALSE),0)</f>
        <v>1</v>
      </c>
      <c r="E407">
        <f>IFERROR(VLOOKUP(A407,'메이트수 원본'!A:F,4,FALSE),0)</f>
        <v>5</v>
      </c>
      <c r="F407">
        <f>IFERROR(VLOOKUP(A407,'메이트수 원본'!A:F,5,FALSE),0)</f>
        <v>1</v>
      </c>
      <c r="G407">
        <f>IFERROR(VLOOKUP(A407,'메이트수 원본'!A:F,6,FALSE),0)</f>
        <v>1</v>
      </c>
    </row>
    <row r="408" spans="1:7" x14ac:dyDescent="0.4">
      <c r="A408" t="s">
        <v>7153</v>
      </c>
      <c r="B408" t="s">
        <v>42390</v>
      </c>
      <c r="C408">
        <f>IFERROR(VLOOKUP(A408,'메이트수 원본'!A:F,2,FALSE),0)</f>
        <v>0</v>
      </c>
      <c r="D408">
        <f>IFERROR(VLOOKUP(A408,'메이트수 원본'!A:F,3,FALSE),0)</f>
        <v>0</v>
      </c>
      <c r="E408">
        <f>IFERROR(VLOOKUP(A408,'메이트수 원본'!A:F,4,FALSE),0)</f>
        <v>0</v>
      </c>
      <c r="F408">
        <f>IFERROR(VLOOKUP(A408,'메이트수 원본'!A:F,5,FALSE),0)</f>
        <v>0</v>
      </c>
      <c r="G408">
        <f>IFERROR(VLOOKUP(A408,'메이트수 원본'!A:F,6,FALSE),0)</f>
        <v>0</v>
      </c>
    </row>
    <row r="409" spans="1:7" x14ac:dyDescent="0.4">
      <c r="A409" t="s">
        <v>7154</v>
      </c>
      <c r="B409" t="s">
        <v>42390</v>
      </c>
      <c r="C409">
        <f>IFERROR(VLOOKUP(A409,'메이트수 원본'!A:F,2,FALSE),0)</f>
        <v>0</v>
      </c>
      <c r="D409">
        <f>IFERROR(VLOOKUP(A409,'메이트수 원본'!A:F,3,FALSE),0)</f>
        <v>0</v>
      </c>
      <c r="E409">
        <f>IFERROR(VLOOKUP(A409,'메이트수 원본'!A:F,4,FALSE),0)</f>
        <v>0</v>
      </c>
      <c r="F409">
        <f>IFERROR(VLOOKUP(A409,'메이트수 원본'!A:F,5,FALSE),0)</f>
        <v>0</v>
      </c>
      <c r="G409">
        <f>IFERROR(VLOOKUP(A409,'메이트수 원본'!A:F,6,FALSE),0)</f>
        <v>0</v>
      </c>
    </row>
    <row r="410" spans="1:7" x14ac:dyDescent="0.4">
      <c r="A410" t="s">
        <v>7155</v>
      </c>
      <c r="B410" t="s">
        <v>42390</v>
      </c>
      <c r="C410">
        <f>IFERROR(VLOOKUP(A410,'메이트수 원본'!A:F,2,FALSE),0)</f>
        <v>0</v>
      </c>
      <c r="D410">
        <f>IFERROR(VLOOKUP(A410,'메이트수 원본'!A:F,3,FALSE),0)</f>
        <v>0</v>
      </c>
      <c r="E410">
        <f>IFERROR(VLOOKUP(A410,'메이트수 원본'!A:F,4,FALSE),0)</f>
        <v>0</v>
      </c>
      <c r="F410">
        <f>IFERROR(VLOOKUP(A410,'메이트수 원본'!A:F,5,FALSE),0)</f>
        <v>0</v>
      </c>
      <c r="G410">
        <f>IFERROR(VLOOKUP(A410,'메이트수 원본'!A:F,6,FALSE),0)</f>
        <v>0</v>
      </c>
    </row>
    <row r="411" spans="1:7" x14ac:dyDescent="0.4">
      <c r="A411" t="s">
        <v>7156</v>
      </c>
      <c r="B411" t="s">
        <v>42390</v>
      </c>
      <c r="C411">
        <f>IFERROR(VLOOKUP(A411,'메이트수 원본'!A:F,2,FALSE),0)</f>
        <v>0</v>
      </c>
      <c r="D411">
        <f>IFERROR(VLOOKUP(A411,'메이트수 원본'!A:F,3,FALSE),0)</f>
        <v>0</v>
      </c>
      <c r="E411">
        <f>IFERROR(VLOOKUP(A411,'메이트수 원본'!A:F,4,FALSE),0)</f>
        <v>0</v>
      </c>
      <c r="F411">
        <f>IFERROR(VLOOKUP(A411,'메이트수 원본'!A:F,5,FALSE),0)</f>
        <v>0</v>
      </c>
      <c r="G411">
        <f>IFERROR(VLOOKUP(A411,'메이트수 원본'!A:F,6,FALSE),0)</f>
        <v>0</v>
      </c>
    </row>
    <row r="412" spans="1:7" x14ac:dyDescent="0.4">
      <c r="A412" t="s">
        <v>7157</v>
      </c>
      <c r="B412" t="s">
        <v>123</v>
      </c>
      <c r="C412">
        <f>IFERROR(VLOOKUP(A412,'메이트수 원본'!A:F,2,FALSE),0)</f>
        <v>0</v>
      </c>
      <c r="D412">
        <f>IFERROR(VLOOKUP(A412,'메이트수 원본'!A:F,3,FALSE),0)</f>
        <v>0</v>
      </c>
      <c r="E412">
        <f>IFERROR(VLOOKUP(A412,'메이트수 원본'!A:F,4,FALSE),0)</f>
        <v>0</v>
      </c>
      <c r="F412">
        <f>IFERROR(VLOOKUP(A412,'메이트수 원본'!A:F,5,FALSE),0)</f>
        <v>0</v>
      </c>
      <c r="G412">
        <f>IFERROR(VLOOKUP(A412,'메이트수 원본'!A:F,6,FALSE),0)</f>
        <v>0</v>
      </c>
    </row>
    <row r="413" spans="1:7" x14ac:dyDescent="0.4">
      <c r="A413" t="s">
        <v>7158</v>
      </c>
      <c r="B413" t="s">
        <v>42390</v>
      </c>
      <c r="C413">
        <f>IFERROR(VLOOKUP(A413,'메이트수 원본'!A:F,2,FALSE),0)</f>
        <v>0</v>
      </c>
      <c r="D413">
        <f>IFERROR(VLOOKUP(A413,'메이트수 원본'!A:F,3,FALSE),0)</f>
        <v>0</v>
      </c>
      <c r="E413">
        <f>IFERROR(VLOOKUP(A413,'메이트수 원본'!A:F,4,FALSE),0)</f>
        <v>0</v>
      </c>
      <c r="F413">
        <f>IFERROR(VLOOKUP(A413,'메이트수 원본'!A:F,5,FALSE),0)</f>
        <v>0</v>
      </c>
      <c r="G413">
        <f>IFERROR(VLOOKUP(A413,'메이트수 원본'!A:F,6,FALSE),0)</f>
        <v>0</v>
      </c>
    </row>
    <row r="414" spans="1:7" x14ac:dyDescent="0.4">
      <c r="A414" t="s">
        <v>7159</v>
      </c>
      <c r="B414" t="s">
        <v>42390</v>
      </c>
      <c r="C414">
        <f>IFERROR(VLOOKUP(A414,'메이트수 원본'!A:F,2,FALSE),0)</f>
        <v>0</v>
      </c>
      <c r="D414">
        <f>IFERROR(VLOOKUP(A414,'메이트수 원본'!A:F,3,FALSE),0)</f>
        <v>0</v>
      </c>
      <c r="E414">
        <f>IFERROR(VLOOKUP(A414,'메이트수 원본'!A:F,4,FALSE),0)</f>
        <v>0</v>
      </c>
      <c r="F414">
        <f>IFERROR(VLOOKUP(A414,'메이트수 원본'!A:F,5,FALSE),0)</f>
        <v>0</v>
      </c>
      <c r="G414">
        <f>IFERROR(VLOOKUP(A414,'메이트수 원본'!A:F,6,FALSE),0)</f>
        <v>0</v>
      </c>
    </row>
    <row r="415" spans="1:7" x14ac:dyDescent="0.4">
      <c r="A415" t="s">
        <v>7160</v>
      </c>
      <c r="B415" t="s">
        <v>42390</v>
      </c>
      <c r="C415">
        <f>IFERROR(VLOOKUP(A415,'메이트수 원본'!A:F,2,FALSE),0)</f>
        <v>0</v>
      </c>
      <c r="D415">
        <f>IFERROR(VLOOKUP(A415,'메이트수 원본'!A:F,3,FALSE),0)</f>
        <v>0</v>
      </c>
      <c r="E415">
        <f>IFERROR(VLOOKUP(A415,'메이트수 원본'!A:F,4,FALSE),0)</f>
        <v>0</v>
      </c>
      <c r="F415">
        <f>IFERROR(VLOOKUP(A415,'메이트수 원본'!A:F,5,FALSE),0)</f>
        <v>0</v>
      </c>
      <c r="G415">
        <f>IFERROR(VLOOKUP(A415,'메이트수 원본'!A:F,6,FALSE),0)</f>
        <v>0</v>
      </c>
    </row>
    <row r="416" spans="1:7" x14ac:dyDescent="0.4">
      <c r="A416" t="s">
        <v>7161</v>
      </c>
      <c r="B416" t="s">
        <v>123</v>
      </c>
      <c r="C416">
        <f>IFERROR(VLOOKUP(A416,'메이트수 원본'!A:F,2,FALSE),0)</f>
        <v>0</v>
      </c>
      <c r="D416">
        <f>IFERROR(VLOOKUP(A416,'메이트수 원본'!A:F,3,FALSE),0)</f>
        <v>0</v>
      </c>
      <c r="E416">
        <f>IFERROR(VLOOKUP(A416,'메이트수 원본'!A:F,4,FALSE),0)</f>
        <v>0</v>
      </c>
      <c r="F416">
        <f>IFERROR(VLOOKUP(A416,'메이트수 원본'!A:F,5,FALSE),0)</f>
        <v>0</v>
      </c>
      <c r="G416">
        <f>IFERROR(VLOOKUP(A416,'메이트수 원본'!A:F,6,FALSE),0)</f>
        <v>0</v>
      </c>
    </row>
    <row r="417" spans="1:7" x14ac:dyDescent="0.4">
      <c r="A417" t="s">
        <v>7162</v>
      </c>
      <c r="B417" t="s">
        <v>42390</v>
      </c>
      <c r="C417">
        <f>IFERROR(VLOOKUP(A417,'메이트수 원본'!A:F,2,FALSE),0)</f>
        <v>0</v>
      </c>
      <c r="D417">
        <f>IFERROR(VLOOKUP(A417,'메이트수 원본'!A:F,3,FALSE),0)</f>
        <v>0</v>
      </c>
      <c r="E417">
        <f>IFERROR(VLOOKUP(A417,'메이트수 원본'!A:F,4,FALSE),0)</f>
        <v>0</v>
      </c>
      <c r="F417">
        <f>IFERROR(VLOOKUP(A417,'메이트수 원본'!A:F,5,FALSE),0)</f>
        <v>0</v>
      </c>
      <c r="G417">
        <f>IFERROR(VLOOKUP(A417,'메이트수 원본'!A:F,6,FALSE),0)</f>
        <v>0</v>
      </c>
    </row>
    <row r="418" spans="1:7" x14ac:dyDescent="0.4">
      <c r="A418" t="s">
        <v>7163</v>
      </c>
      <c r="B418" t="s">
        <v>42393</v>
      </c>
      <c r="C418">
        <f>IFERROR(VLOOKUP(A418,'메이트수 원본'!A:F,2,FALSE),0)</f>
        <v>0</v>
      </c>
      <c r="D418">
        <f>IFERROR(VLOOKUP(A418,'메이트수 원본'!A:F,3,FALSE),0)</f>
        <v>0</v>
      </c>
      <c r="E418">
        <f>IFERROR(VLOOKUP(A418,'메이트수 원본'!A:F,4,FALSE),0)</f>
        <v>0</v>
      </c>
      <c r="F418">
        <f>IFERROR(VLOOKUP(A418,'메이트수 원본'!A:F,5,FALSE),0)</f>
        <v>0</v>
      </c>
      <c r="G418">
        <f>IFERROR(VLOOKUP(A418,'메이트수 원본'!A:F,6,FALSE),0)</f>
        <v>0</v>
      </c>
    </row>
    <row r="419" spans="1:7" x14ac:dyDescent="0.4">
      <c r="A419" t="s">
        <v>7164</v>
      </c>
      <c r="B419" t="s">
        <v>42390</v>
      </c>
      <c r="C419">
        <f>IFERROR(VLOOKUP(A419,'메이트수 원본'!A:F,2,FALSE),0)</f>
        <v>0</v>
      </c>
      <c r="D419">
        <f>IFERROR(VLOOKUP(A419,'메이트수 원본'!A:F,3,FALSE),0)</f>
        <v>0</v>
      </c>
      <c r="E419">
        <f>IFERROR(VLOOKUP(A419,'메이트수 원본'!A:F,4,FALSE),0)</f>
        <v>0</v>
      </c>
      <c r="F419">
        <f>IFERROR(VLOOKUP(A419,'메이트수 원본'!A:F,5,FALSE),0)</f>
        <v>0</v>
      </c>
      <c r="G419">
        <f>IFERROR(VLOOKUP(A419,'메이트수 원본'!A:F,6,FALSE),0)</f>
        <v>0</v>
      </c>
    </row>
    <row r="420" spans="1:7" x14ac:dyDescent="0.4">
      <c r="A420" t="s">
        <v>7165</v>
      </c>
      <c r="B420" t="s">
        <v>123</v>
      </c>
      <c r="C420">
        <f>IFERROR(VLOOKUP(A420,'메이트수 원본'!A:F,2,FALSE),0)</f>
        <v>0</v>
      </c>
      <c r="D420">
        <f>IFERROR(VLOOKUP(A420,'메이트수 원본'!A:F,3,FALSE),0)</f>
        <v>0</v>
      </c>
      <c r="E420">
        <f>IFERROR(VLOOKUP(A420,'메이트수 원본'!A:F,4,FALSE),0)</f>
        <v>0</v>
      </c>
      <c r="F420">
        <f>IFERROR(VLOOKUP(A420,'메이트수 원본'!A:F,5,FALSE),0)</f>
        <v>0</v>
      </c>
      <c r="G420">
        <f>IFERROR(VLOOKUP(A420,'메이트수 원본'!A:F,6,FALSE),0)</f>
        <v>0</v>
      </c>
    </row>
    <row r="421" spans="1:7" x14ac:dyDescent="0.4">
      <c r="A421" t="s">
        <v>7166</v>
      </c>
      <c r="B421" t="s">
        <v>42390</v>
      </c>
      <c r="C421">
        <f>IFERROR(VLOOKUP(A421,'메이트수 원본'!A:F,2,FALSE),0)</f>
        <v>0</v>
      </c>
      <c r="D421">
        <f>IFERROR(VLOOKUP(A421,'메이트수 원본'!A:F,3,FALSE),0)</f>
        <v>0</v>
      </c>
      <c r="E421">
        <f>IFERROR(VLOOKUP(A421,'메이트수 원본'!A:F,4,FALSE),0)</f>
        <v>0</v>
      </c>
      <c r="F421">
        <f>IFERROR(VLOOKUP(A421,'메이트수 원본'!A:F,5,FALSE),0)</f>
        <v>0</v>
      </c>
      <c r="G421">
        <f>IFERROR(VLOOKUP(A421,'메이트수 원본'!A:F,6,FALSE),0)</f>
        <v>0</v>
      </c>
    </row>
    <row r="422" spans="1:7" x14ac:dyDescent="0.4">
      <c r="A422" t="s">
        <v>7167</v>
      </c>
      <c r="B422" t="s">
        <v>42390</v>
      </c>
      <c r="C422">
        <f>IFERROR(VLOOKUP(A422,'메이트수 원본'!A:F,2,FALSE),0)</f>
        <v>0</v>
      </c>
      <c r="D422">
        <f>IFERROR(VLOOKUP(A422,'메이트수 원본'!A:F,3,FALSE),0)</f>
        <v>0</v>
      </c>
      <c r="E422">
        <f>IFERROR(VLOOKUP(A422,'메이트수 원본'!A:F,4,FALSE),0)</f>
        <v>0</v>
      </c>
      <c r="F422">
        <f>IFERROR(VLOOKUP(A422,'메이트수 원본'!A:F,5,FALSE),0)</f>
        <v>0</v>
      </c>
      <c r="G422">
        <f>IFERROR(VLOOKUP(A422,'메이트수 원본'!A:F,6,FALSE),0)</f>
        <v>0</v>
      </c>
    </row>
    <row r="423" spans="1:7" x14ac:dyDescent="0.4">
      <c r="A423" t="s">
        <v>7168</v>
      </c>
      <c r="B423" t="s">
        <v>123</v>
      </c>
      <c r="C423">
        <f>IFERROR(VLOOKUP(A423,'메이트수 원본'!A:F,2,FALSE),0)</f>
        <v>0</v>
      </c>
      <c r="D423">
        <f>IFERROR(VLOOKUP(A423,'메이트수 원본'!A:F,3,FALSE),0)</f>
        <v>0</v>
      </c>
      <c r="E423">
        <f>IFERROR(VLOOKUP(A423,'메이트수 원본'!A:F,4,FALSE),0)</f>
        <v>0</v>
      </c>
      <c r="F423">
        <f>IFERROR(VLOOKUP(A423,'메이트수 원본'!A:F,5,FALSE),0)</f>
        <v>0</v>
      </c>
      <c r="G423">
        <f>IFERROR(VLOOKUP(A423,'메이트수 원본'!A:F,6,FALSE),0)</f>
        <v>0</v>
      </c>
    </row>
    <row r="424" spans="1:7" x14ac:dyDescent="0.4">
      <c r="A424" t="s">
        <v>7169</v>
      </c>
      <c r="B424" t="s">
        <v>42393</v>
      </c>
      <c r="C424">
        <f>IFERROR(VLOOKUP(A424,'메이트수 원본'!A:F,2,FALSE),0)</f>
        <v>0</v>
      </c>
      <c r="D424">
        <f>IFERROR(VLOOKUP(A424,'메이트수 원본'!A:F,3,FALSE),0)</f>
        <v>0</v>
      </c>
      <c r="E424">
        <f>IFERROR(VLOOKUP(A424,'메이트수 원본'!A:F,4,FALSE),0)</f>
        <v>0</v>
      </c>
      <c r="F424">
        <f>IFERROR(VLOOKUP(A424,'메이트수 원본'!A:F,5,FALSE),0)</f>
        <v>0</v>
      </c>
      <c r="G424">
        <f>IFERROR(VLOOKUP(A424,'메이트수 원본'!A:F,6,FALSE),0)</f>
        <v>0</v>
      </c>
    </row>
    <row r="425" spans="1:7" x14ac:dyDescent="0.4">
      <c r="A425" t="s">
        <v>7170</v>
      </c>
      <c r="B425" t="s">
        <v>42390</v>
      </c>
      <c r="C425">
        <f>IFERROR(VLOOKUP(A425,'메이트수 원본'!A:F,2,FALSE),0)</f>
        <v>0</v>
      </c>
      <c r="D425">
        <f>IFERROR(VLOOKUP(A425,'메이트수 원본'!A:F,3,FALSE),0)</f>
        <v>0</v>
      </c>
      <c r="E425">
        <f>IFERROR(VLOOKUP(A425,'메이트수 원본'!A:F,4,FALSE),0)</f>
        <v>0</v>
      </c>
      <c r="F425">
        <f>IFERROR(VLOOKUP(A425,'메이트수 원본'!A:F,5,FALSE),0)</f>
        <v>0</v>
      </c>
      <c r="G425">
        <f>IFERROR(VLOOKUP(A425,'메이트수 원본'!A:F,6,FALSE),0)</f>
        <v>0</v>
      </c>
    </row>
    <row r="426" spans="1:7" x14ac:dyDescent="0.4">
      <c r="A426" t="s">
        <v>7171</v>
      </c>
      <c r="B426" t="s">
        <v>42390</v>
      </c>
      <c r="C426">
        <f>IFERROR(VLOOKUP(A426,'메이트수 원본'!A:F,2,FALSE),0)</f>
        <v>0</v>
      </c>
      <c r="D426">
        <f>IFERROR(VLOOKUP(A426,'메이트수 원본'!A:F,3,FALSE),0)</f>
        <v>0</v>
      </c>
      <c r="E426">
        <f>IFERROR(VLOOKUP(A426,'메이트수 원본'!A:F,4,FALSE),0)</f>
        <v>0</v>
      </c>
      <c r="F426">
        <f>IFERROR(VLOOKUP(A426,'메이트수 원본'!A:F,5,FALSE),0)</f>
        <v>0</v>
      </c>
      <c r="G426">
        <f>IFERROR(VLOOKUP(A426,'메이트수 원본'!A:F,6,FALSE),0)</f>
        <v>0</v>
      </c>
    </row>
    <row r="427" spans="1:7" x14ac:dyDescent="0.4">
      <c r="A427" t="s">
        <v>7172</v>
      </c>
      <c r="B427" t="s">
        <v>42390</v>
      </c>
      <c r="C427">
        <f>IFERROR(VLOOKUP(A427,'메이트수 원본'!A:F,2,FALSE),0)</f>
        <v>0</v>
      </c>
      <c r="D427">
        <f>IFERROR(VLOOKUP(A427,'메이트수 원본'!A:F,3,FALSE),0)</f>
        <v>0</v>
      </c>
      <c r="E427">
        <f>IFERROR(VLOOKUP(A427,'메이트수 원본'!A:F,4,FALSE),0)</f>
        <v>0</v>
      </c>
      <c r="F427">
        <f>IFERROR(VLOOKUP(A427,'메이트수 원본'!A:F,5,FALSE),0)</f>
        <v>0</v>
      </c>
      <c r="G427">
        <f>IFERROR(VLOOKUP(A427,'메이트수 원본'!A:F,6,FALSE),0)</f>
        <v>0</v>
      </c>
    </row>
    <row r="428" spans="1:7" x14ac:dyDescent="0.4">
      <c r="A428" t="s">
        <v>7173</v>
      </c>
      <c r="B428" t="s">
        <v>42390</v>
      </c>
      <c r="C428">
        <f>IFERROR(VLOOKUP(A428,'메이트수 원본'!A:F,2,FALSE),0)</f>
        <v>0</v>
      </c>
      <c r="D428">
        <f>IFERROR(VLOOKUP(A428,'메이트수 원본'!A:F,3,FALSE),0)</f>
        <v>0</v>
      </c>
      <c r="E428">
        <f>IFERROR(VLOOKUP(A428,'메이트수 원본'!A:F,4,FALSE),0)</f>
        <v>0</v>
      </c>
      <c r="F428">
        <f>IFERROR(VLOOKUP(A428,'메이트수 원본'!A:F,5,FALSE),0)</f>
        <v>0</v>
      </c>
      <c r="G428">
        <f>IFERROR(VLOOKUP(A428,'메이트수 원본'!A:F,6,FALSE),0)</f>
        <v>0</v>
      </c>
    </row>
    <row r="429" spans="1:7" x14ac:dyDescent="0.4">
      <c r="A429" t="s">
        <v>7174</v>
      </c>
      <c r="B429" t="s">
        <v>42390</v>
      </c>
      <c r="C429">
        <f>IFERROR(VLOOKUP(A429,'메이트수 원본'!A:F,2,FALSE),0)</f>
        <v>0</v>
      </c>
      <c r="D429">
        <f>IFERROR(VLOOKUP(A429,'메이트수 원본'!A:F,3,FALSE),0)</f>
        <v>0</v>
      </c>
      <c r="E429">
        <f>IFERROR(VLOOKUP(A429,'메이트수 원본'!A:F,4,FALSE),0)</f>
        <v>0</v>
      </c>
      <c r="F429">
        <f>IFERROR(VLOOKUP(A429,'메이트수 원본'!A:F,5,FALSE),0)</f>
        <v>0</v>
      </c>
      <c r="G429">
        <f>IFERROR(VLOOKUP(A429,'메이트수 원본'!A:F,6,FALSE),0)</f>
        <v>0</v>
      </c>
    </row>
    <row r="430" spans="1:7" x14ac:dyDescent="0.4">
      <c r="A430" t="s">
        <v>7175</v>
      </c>
      <c r="B430" t="s">
        <v>42390</v>
      </c>
      <c r="C430">
        <f>IFERROR(VLOOKUP(A430,'메이트수 원본'!A:F,2,FALSE),0)</f>
        <v>0</v>
      </c>
      <c r="D430">
        <f>IFERROR(VLOOKUP(A430,'메이트수 원본'!A:F,3,FALSE),0)</f>
        <v>0</v>
      </c>
      <c r="E430">
        <f>IFERROR(VLOOKUP(A430,'메이트수 원본'!A:F,4,FALSE),0)</f>
        <v>0</v>
      </c>
      <c r="F430">
        <f>IFERROR(VLOOKUP(A430,'메이트수 원본'!A:F,5,FALSE),0)</f>
        <v>0</v>
      </c>
      <c r="G430">
        <f>IFERROR(VLOOKUP(A430,'메이트수 원본'!A:F,6,FALSE),0)</f>
        <v>0</v>
      </c>
    </row>
    <row r="431" spans="1:7" x14ac:dyDescent="0.4">
      <c r="A431" t="s">
        <v>7176</v>
      </c>
      <c r="B431" t="s">
        <v>42390</v>
      </c>
      <c r="C431">
        <f>IFERROR(VLOOKUP(A431,'메이트수 원본'!A:F,2,FALSE),0)</f>
        <v>0</v>
      </c>
      <c r="D431">
        <f>IFERROR(VLOOKUP(A431,'메이트수 원본'!A:F,3,FALSE),0)</f>
        <v>0</v>
      </c>
      <c r="E431">
        <f>IFERROR(VLOOKUP(A431,'메이트수 원본'!A:F,4,FALSE),0)</f>
        <v>0</v>
      </c>
      <c r="F431">
        <f>IFERROR(VLOOKUP(A431,'메이트수 원본'!A:F,5,FALSE),0)</f>
        <v>1</v>
      </c>
      <c r="G431">
        <f>IFERROR(VLOOKUP(A431,'메이트수 원본'!A:F,6,FALSE),0)</f>
        <v>0</v>
      </c>
    </row>
    <row r="432" spans="1:7" x14ac:dyDescent="0.4">
      <c r="A432" t="s">
        <v>7177</v>
      </c>
      <c r="B432" t="s">
        <v>42390</v>
      </c>
      <c r="C432">
        <f>IFERROR(VLOOKUP(A432,'메이트수 원본'!A:F,2,FALSE),0)</f>
        <v>0</v>
      </c>
      <c r="D432">
        <f>IFERROR(VLOOKUP(A432,'메이트수 원본'!A:F,3,FALSE),0)</f>
        <v>0</v>
      </c>
      <c r="E432">
        <f>IFERROR(VLOOKUP(A432,'메이트수 원본'!A:F,4,FALSE),0)</f>
        <v>0</v>
      </c>
      <c r="F432">
        <f>IFERROR(VLOOKUP(A432,'메이트수 원본'!A:F,5,FALSE),0)</f>
        <v>0</v>
      </c>
      <c r="G432">
        <f>IFERROR(VLOOKUP(A432,'메이트수 원본'!A:F,6,FALSE),0)</f>
        <v>0</v>
      </c>
    </row>
    <row r="433" spans="1:7" x14ac:dyDescent="0.4">
      <c r="A433" t="s">
        <v>7178</v>
      </c>
      <c r="B433" t="s">
        <v>42390</v>
      </c>
      <c r="C433">
        <f>IFERROR(VLOOKUP(A433,'메이트수 원본'!A:F,2,FALSE),0)</f>
        <v>0</v>
      </c>
      <c r="D433">
        <f>IFERROR(VLOOKUP(A433,'메이트수 원본'!A:F,3,FALSE),0)</f>
        <v>0</v>
      </c>
      <c r="E433">
        <f>IFERROR(VLOOKUP(A433,'메이트수 원본'!A:F,4,FALSE),0)</f>
        <v>0</v>
      </c>
      <c r="F433">
        <f>IFERROR(VLOOKUP(A433,'메이트수 원본'!A:F,5,FALSE),0)</f>
        <v>0</v>
      </c>
      <c r="G433">
        <f>IFERROR(VLOOKUP(A433,'메이트수 원본'!A:F,6,FALSE),0)</f>
        <v>0</v>
      </c>
    </row>
    <row r="434" spans="1:7" x14ac:dyDescent="0.4">
      <c r="A434" t="s">
        <v>7179</v>
      </c>
      <c r="B434" t="s">
        <v>42390</v>
      </c>
      <c r="C434">
        <f>IFERROR(VLOOKUP(A434,'메이트수 원본'!A:F,2,FALSE),0)</f>
        <v>0</v>
      </c>
      <c r="D434">
        <f>IFERROR(VLOOKUP(A434,'메이트수 원본'!A:F,3,FALSE),0)</f>
        <v>0</v>
      </c>
      <c r="E434">
        <f>IFERROR(VLOOKUP(A434,'메이트수 원본'!A:F,4,FALSE),0)</f>
        <v>0</v>
      </c>
      <c r="F434">
        <f>IFERROR(VLOOKUP(A434,'메이트수 원본'!A:F,5,FALSE),0)</f>
        <v>0</v>
      </c>
      <c r="G434">
        <f>IFERROR(VLOOKUP(A434,'메이트수 원본'!A:F,6,FALSE),0)</f>
        <v>0</v>
      </c>
    </row>
    <row r="435" spans="1:7" x14ac:dyDescent="0.4">
      <c r="A435" t="s">
        <v>7180</v>
      </c>
      <c r="B435" t="s">
        <v>42390</v>
      </c>
      <c r="C435">
        <f>IFERROR(VLOOKUP(A435,'메이트수 원본'!A:F,2,FALSE),0)</f>
        <v>0</v>
      </c>
      <c r="D435">
        <f>IFERROR(VLOOKUP(A435,'메이트수 원본'!A:F,3,FALSE),0)</f>
        <v>0</v>
      </c>
      <c r="E435">
        <f>IFERROR(VLOOKUP(A435,'메이트수 원본'!A:F,4,FALSE),0)</f>
        <v>0</v>
      </c>
      <c r="F435">
        <f>IFERROR(VLOOKUP(A435,'메이트수 원본'!A:F,5,FALSE),0)</f>
        <v>0</v>
      </c>
      <c r="G435">
        <f>IFERROR(VLOOKUP(A435,'메이트수 원본'!A:F,6,FALSE),0)</f>
        <v>0</v>
      </c>
    </row>
    <row r="436" spans="1:7" x14ac:dyDescent="0.4">
      <c r="A436" t="s">
        <v>7181</v>
      </c>
      <c r="B436" t="s">
        <v>123</v>
      </c>
      <c r="C436">
        <f>IFERROR(VLOOKUP(A436,'메이트수 원본'!A:F,2,FALSE),0)</f>
        <v>10</v>
      </c>
      <c r="D436">
        <f>IFERROR(VLOOKUP(A436,'메이트수 원본'!A:F,3,FALSE),0)</f>
        <v>0</v>
      </c>
      <c r="E436">
        <f>IFERROR(VLOOKUP(A436,'메이트수 원본'!A:F,4,FALSE),0)</f>
        <v>4</v>
      </c>
      <c r="F436">
        <f>IFERROR(VLOOKUP(A436,'메이트수 원본'!A:F,5,FALSE),0)</f>
        <v>1</v>
      </c>
      <c r="G436">
        <f>IFERROR(VLOOKUP(A436,'메이트수 원본'!A:F,6,FALSE),0)</f>
        <v>6</v>
      </c>
    </row>
    <row r="437" spans="1:7" x14ac:dyDescent="0.4">
      <c r="A437" t="s">
        <v>7182</v>
      </c>
      <c r="B437" t="s">
        <v>42390</v>
      </c>
      <c r="C437">
        <f>IFERROR(VLOOKUP(A437,'메이트수 원본'!A:F,2,FALSE),0)</f>
        <v>0</v>
      </c>
      <c r="D437">
        <f>IFERROR(VLOOKUP(A437,'메이트수 원본'!A:F,3,FALSE),0)</f>
        <v>0</v>
      </c>
      <c r="E437">
        <f>IFERROR(VLOOKUP(A437,'메이트수 원본'!A:F,4,FALSE),0)</f>
        <v>0</v>
      </c>
      <c r="F437">
        <f>IFERROR(VLOOKUP(A437,'메이트수 원본'!A:F,5,FALSE),0)</f>
        <v>0</v>
      </c>
      <c r="G437">
        <f>IFERROR(VLOOKUP(A437,'메이트수 원본'!A:F,6,FALSE),0)</f>
        <v>0</v>
      </c>
    </row>
    <row r="438" spans="1:7" x14ac:dyDescent="0.4">
      <c r="A438" t="s">
        <v>7183</v>
      </c>
      <c r="B438" t="s">
        <v>42390</v>
      </c>
      <c r="C438">
        <f>IFERROR(VLOOKUP(A438,'메이트수 원본'!A:F,2,FALSE),0)</f>
        <v>0</v>
      </c>
      <c r="D438">
        <f>IFERROR(VLOOKUP(A438,'메이트수 원본'!A:F,3,FALSE),0)</f>
        <v>0</v>
      </c>
      <c r="E438">
        <f>IFERROR(VLOOKUP(A438,'메이트수 원본'!A:F,4,FALSE),0)</f>
        <v>0</v>
      </c>
      <c r="F438">
        <f>IFERROR(VLOOKUP(A438,'메이트수 원본'!A:F,5,FALSE),0)</f>
        <v>0</v>
      </c>
      <c r="G438">
        <f>IFERROR(VLOOKUP(A438,'메이트수 원본'!A:F,6,FALSE),0)</f>
        <v>0</v>
      </c>
    </row>
    <row r="439" spans="1:7" x14ac:dyDescent="0.4">
      <c r="A439" t="s">
        <v>7184</v>
      </c>
      <c r="B439" t="s">
        <v>42390</v>
      </c>
      <c r="C439">
        <f>IFERROR(VLOOKUP(A439,'메이트수 원본'!A:F,2,FALSE),0)</f>
        <v>0</v>
      </c>
      <c r="D439">
        <f>IFERROR(VLOOKUP(A439,'메이트수 원본'!A:F,3,FALSE),0)</f>
        <v>0</v>
      </c>
      <c r="E439">
        <f>IFERROR(VLOOKUP(A439,'메이트수 원본'!A:F,4,FALSE),0)</f>
        <v>0</v>
      </c>
      <c r="F439">
        <f>IFERROR(VLOOKUP(A439,'메이트수 원본'!A:F,5,FALSE),0)</f>
        <v>0</v>
      </c>
      <c r="G439">
        <f>IFERROR(VLOOKUP(A439,'메이트수 원본'!A:F,6,FALSE),0)</f>
        <v>0</v>
      </c>
    </row>
    <row r="440" spans="1:7" x14ac:dyDescent="0.4">
      <c r="A440" t="s">
        <v>7185</v>
      </c>
      <c r="B440" t="s">
        <v>42390</v>
      </c>
      <c r="C440">
        <f>IFERROR(VLOOKUP(A440,'메이트수 원본'!A:F,2,FALSE),0)</f>
        <v>0</v>
      </c>
      <c r="D440">
        <f>IFERROR(VLOOKUP(A440,'메이트수 원본'!A:F,3,FALSE),0)</f>
        <v>0</v>
      </c>
      <c r="E440">
        <f>IFERROR(VLOOKUP(A440,'메이트수 원본'!A:F,4,FALSE),0)</f>
        <v>0</v>
      </c>
      <c r="F440">
        <f>IFERROR(VLOOKUP(A440,'메이트수 원본'!A:F,5,FALSE),0)</f>
        <v>0</v>
      </c>
      <c r="G440">
        <f>IFERROR(VLOOKUP(A440,'메이트수 원본'!A:F,6,FALSE),0)</f>
        <v>0</v>
      </c>
    </row>
    <row r="441" spans="1:7" x14ac:dyDescent="0.4">
      <c r="A441" t="s">
        <v>7186</v>
      </c>
      <c r="B441" t="s">
        <v>42390</v>
      </c>
      <c r="C441">
        <f>IFERROR(VLOOKUP(A441,'메이트수 원본'!A:F,2,FALSE),0)</f>
        <v>0</v>
      </c>
      <c r="D441">
        <f>IFERROR(VLOOKUP(A441,'메이트수 원본'!A:F,3,FALSE),0)</f>
        <v>0</v>
      </c>
      <c r="E441">
        <f>IFERROR(VLOOKUP(A441,'메이트수 원본'!A:F,4,FALSE),0)</f>
        <v>0</v>
      </c>
      <c r="F441">
        <f>IFERROR(VLOOKUP(A441,'메이트수 원본'!A:F,5,FALSE),0)</f>
        <v>0</v>
      </c>
      <c r="G441">
        <f>IFERROR(VLOOKUP(A441,'메이트수 원본'!A:F,6,FALSE),0)</f>
        <v>0</v>
      </c>
    </row>
    <row r="442" spans="1:7" x14ac:dyDescent="0.4">
      <c r="A442" t="s">
        <v>7187</v>
      </c>
      <c r="B442" t="s">
        <v>42391</v>
      </c>
      <c r="C442">
        <f>IFERROR(VLOOKUP(A442,'메이트수 원본'!A:F,2,FALSE),0)</f>
        <v>0</v>
      </c>
      <c r="D442">
        <f>IFERROR(VLOOKUP(A442,'메이트수 원본'!A:F,3,FALSE),0)</f>
        <v>0</v>
      </c>
      <c r="E442">
        <f>IFERROR(VLOOKUP(A442,'메이트수 원본'!A:F,4,FALSE),0)</f>
        <v>0</v>
      </c>
      <c r="F442">
        <f>IFERROR(VLOOKUP(A442,'메이트수 원본'!A:F,5,FALSE),0)</f>
        <v>0</v>
      </c>
      <c r="G442">
        <f>IFERROR(VLOOKUP(A442,'메이트수 원본'!A:F,6,FALSE),0)</f>
        <v>0</v>
      </c>
    </row>
    <row r="443" spans="1:7" x14ac:dyDescent="0.4">
      <c r="A443" t="s">
        <v>7188</v>
      </c>
      <c r="B443" t="s">
        <v>42391</v>
      </c>
      <c r="C443">
        <f>IFERROR(VLOOKUP(A443,'메이트수 원본'!A:F,2,FALSE),0)</f>
        <v>0</v>
      </c>
      <c r="D443">
        <f>IFERROR(VLOOKUP(A443,'메이트수 원본'!A:F,3,FALSE),0)</f>
        <v>0</v>
      </c>
      <c r="E443">
        <f>IFERROR(VLOOKUP(A443,'메이트수 원본'!A:F,4,FALSE),0)</f>
        <v>0</v>
      </c>
      <c r="F443">
        <f>IFERROR(VLOOKUP(A443,'메이트수 원본'!A:F,5,FALSE),0)</f>
        <v>0</v>
      </c>
      <c r="G443">
        <f>IFERROR(VLOOKUP(A443,'메이트수 원본'!A:F,6,FALSE),0)</f>
        <v>0</v>
      </c>
    </row>
    <row r="444" spans="1:7" x14ac:dyDescent="0.4">
      <c r="A444" t="s">
        <v>7189</v>
      </c>
      <c r="B444" t="s">
        <v>42390</v>
      </c>
      <c r="C444">
        <f>IFERROR(VLOOKUP(A444,'메이트수 원본'!A:F,2,FALSE),0)</f>
        <v>0</v>
      </c>
      <c r="D444">
        <f>IFERROR(VLOOKUP(A444,'메이트수 원본'!A:F,3,FALSE),0)</f>
        <v>0</v>
      </c>
      <c r="E444">
        <f>IFERROR(VLOOKUP(A444,'메이트수 원본'!A:F,4,FALSE),0)</f>
        <v>0</v>
      </c>
      <c r="F444">
        <f>IFERROR(VLOOKUP(A444,'메이트수 원본'!A:F,5,FALSE),0)</f>
        <v>0</v>
      </c>
      <c r="G444">
        <f>IFERROR(VLOOKUP(A444,'메이트수 원본'!A:F,6,FALSE),0)</f>
        <v>0</v>
      </c>
    </row>
    <row r="445" spans="1:7" x14ac:dyDescent="0.4">
      <c r="A445" t="s">
        <v>7190</v>
      </c>
      <c r="B445" t="s">
        <v>42390</v>
      </c>
      <c r="C445">
        <f>IFERROR(VLOOKUP(A445,'메이트수 원본'!A:F,2,FALSE),0)</f>
        <v>0</v>
      </c>
      <c r="D445">
        <f>IFERROR(VLOOKUP(A445,'메이트수 원본'!A:F,3,FALSE),0)</f>
        <v>0</v>
      </c>
      <c r="E445">
        <f>IFERROR(VLOOKUP(A445,'메이트수 원본'!A:F,4,FALSE),0)</f>
        <v>0</v>
      </c>
      <c r="F445">
        <f>IFERROR(VLOOKUP(A445,'메이트수 원본'!A:F,5,FALSE),0)</f>
        <v>0</v>
      </c>
      <c r="G445">
        <f>IFERROR(VLOOKUP(A445,'메이트수 원본'!A:F,6,FALSE),0)</f>
        <v>0</v>
      </c>
    </row>
    <row r="446" spans="1:7" x14ac:dyDescent="0.4">
      <c r="A446" t="s">
        <v>7191</v>
      </c>
      <c r="B446" t="s">
        <v>42390</v>
      </c>
      <c r="C446">
        <f>IFERROR(VLOOKUP(A446,'메이트수 원본'!A:F,2,FALSE),0)</f>
        <v>0</v>
      </c>
      <c r="D446">
        <f>IFERROR(VLOOKUP(A446,'메이트수 원본'!A:F,3,FALSE),0)</f>
        <v>0</v>
      </c>
      <c r="E446">
        <f>IFERROR(VLOOKUP(A446,'메이트수 원본'!A:F,4,FALSE),0)</f>
        <v>0</v>
      </c>
      <c r="F446">
        <f>IFERROR(VLOOKUP(A446,'메이트수 원본'!A:F,5,FALSE),0)</f>
        <v>0</v>
      </c>
      <c r="G446">
        <f>IFERROR(VLOOKUP(A446,'메이트수 원본'!A:F,6,FALSE),0)</f>
        <v>0</v>
      </c>
    </row>
    <row r="447" spans="1:7" x14ac:dyDescent="0.4">
      <c r="A447" t="s">
        <v>7192</v>
      </c>
      <c r="B447" t="s">
        <v>42392</v>
      </c>
      <c r="C447">
        <f>IFERROR(VLOOKUP(A447,'메이트수 원본'!A:F,2,FALSE),0)</f>
        <v>0</v>
      </c>
      <c r="D447">
        <f>IFERROR(VLOOKUP(A447,'메이트수 원본'!A:F,3,FALSE),0)</f>
        <v>0</v>
      </c>
      <c r="E447">
        <f>IFERROR(VLOOKUP(A447,'메이트수 원본'!A:F,4,FALSE),0)</f>
        <v>0</v>
      </c>
      <c r="F447">
        <f>IFERROR(VLOOKUP(A447,'메이트수 원본'!A:F,5,FALSE),0)</f>
        <v>0</v>
      </c>
      <c r="G447">
        <f>IFERROR(VLOOKUP(A447,'메이트수 원본'!A:F,6,FALSE),0)</f>
        <v>0</v>
      </c>
    </row>
    <row r="448" spans="1:7" x14ac:dyDescent="0.4">
      <c r="A448" t="s">
        <v>7193</v>
      </c>
      <c r="B448" t="s">
        <v>42390</v>
      </c>
      <c r="C448">
        <f>IFERROR(VLOOKUP(A448,'메이트수 원본'!A:F,2,FALSE),0)</f>
        <v>0</v>
      </c>
      <c r="D448">
        <f>IFERROR(VLOOKUP(A448,'메이트수 원본'!A:F,3,FALSE),0)</f>
        <v>0</v>
      </c>
      <c r="E448">
        <f>IFERROR(VLOOKUP(A448,'메이트수 원본'!A:F,4,FALSE),0)</f>
        <v>0</v>
      </c>
      <c r="F448">
        <f>IFERROR(VLOOKUP(A448,'메이트수 원본'!A:F,5,FALSE),0)</f>
        <v>0</v>
      </c>
      <c r="G448">
        <f>IFERROR(VLOOKUP(A448,'메이트수 원본'!A:F,6,FALSE),0)</f>
        <v>0</v>
      </c>
    </row>
    <row r="449" spans="1:7" x14ac:dyDescent="0.4">
      <c r="A449" t="s">
        <v>7194</v>
      </c>
      <c r="B449" t="s">
        <v>42390</v>
      </c>
      <c r="C449">
        <f>IFERROR(VLOOKUP(A449,'메이트수 원본'!A:F,2,FALSE),0)</f>
        <v>0</v>
      </c>
      <c r="D449">
        <f>IFERROR(VLOOKUP(A449,'메이트수 원본'!A:F,3,FALSE),0)</f>
        <v>0</v>
      </c>
      <c r="E449">
        <f>IFERROR(VLOOKUP(A449,'메이트수 원본'!A:F,4,FALSE),0)</f>
        <v>0</v>
      </c>
      <c r="F449">
        <f>IFERROR(VLOOKUP(A449,'메이트수 원본'!A:F,5,FALSE),0)</f>
        <v>0</v>
      </c>
      <c r="G449">
        <f>IFERROR(VLOOKUP(A449,'메이트수 원본'!A:F,6,FALSE),0)</f>
        <v>0</v>
      </c>
    </row>
    <row r="450" spans="1:7" x14ac:dyDescent="0.4">
      <c r="A450" t="s">
        <v>7195</v>
      </c>
      <c r="B450" t="s">
        <v>42390</v>
      </c>
      <c r="C450">
        <f>IFERROR(VLOOKUP(A450,'메이트수 원본'!A:F,2,FALSE),0)</f>
        <v>0</v>
      </c>
      <c r="D450">
        <f>IFERROR(VLOOKUP(A450,'메이트수 원본'!A:F,3,FALSE),0)</f>
        <v>0</v>
      </c>
      <c r="E450">
        <f>IFERROR(VLOOKUP(A450,'메이트수 원본'!A:F,4,FALSE),0)</f>
        <v>0</v>
      </c>
      <c r="F450">
        <f>IFERROR(VLOOKUP(A450,'메이트수 원본'!A:F,5,FALSE),0)</f>
        <v>0</v>
      </c>
      <c r="G450">
        <f>IFERROR(VLOOKUP(A450,'메이트수 원본'!A:F,6,FALSE),0)</f>
        <v>0</v>
      </c>
    </row>
    <row r="451" spans="1:7" x14ac:dyDescent="0.4">
      <c r="A451" t="s">
        <v>7196</v>
      </c>
      <c r="B451" t="s">
        <v>42390</v>
      </c>
      <c r="C451">
        <f>IFERROR(VLOOKUP(A451,'메이트수 원본'!A:F,2,FALSE),0)</f>
        <v>3</v>
      </c>
      <c r="D451">
        <f>IFERROR(VLOOKUP(A451,'메이트수 원본'!A:F,3,FALSE),0)</f>
        <v>0</v>
      </c>
      <c r="E451">
        <f>IFERROR(VLOOKUP(A451,'메이트수 원본'!A:F,4,FALSE),0)</f>
        <v>1</v>
      </c>
      <c r="F451">
        <f>IFERROR(VLOOKUP(A451,'메이트수 원본'!A:F,5,FALSE),0)</f>
        <v>1</v>
      </c>
      <c r="G451">
        <f>IFERROR(VLOOKUP(A451,'메이트수 원본'!A:F,6,FALSE),0)</f>
        <v>4</v>
      </c>
    </row>
    <row r="452" spans="1:7" x14ac:dyDescent="0.4">
      <c r="A452" t="s">
        <v>7197</v>
      </c>
      <c r="B452" t="s">
        <v>42390</v>
      </c>
      <c r="C452">
        <f>IFERROR(VLOOKUP(A452,'메이트수 원본'!A:F,2,FALSE),0)</f>
        <v>0</v>
      </c>
      <c r="D452">
        <f>IFERROR(VLOOKUP(A452,'메이트수 원본'!A:F,3,FALSE),0)</f>
        <v>0</v>
      </c>
      <c r="E452">
        <f>IFERROR(VLOOKUP(A452,'메이트수 원본'!A:F,4,FALSE),0)</f>
        <v>0</v>
      </c>
      <c r="F452">
        <f>IFERROR(VLOOKUP(A452,'메이트수 원본'!A:F,5,FALSE),0)</f>
        <v>0</v>
      </c>
      <c r="G452">
        <f>IFERROR(VLOOKUP(A452,'메이트수 원본'!A:F,6,FALSE),0)</f>
        <v>0</v>
      </c>
    </row>
    <row r="453" spans="1:7" x14ac:dyDescent="0.4">
      <c r="A453" t="s">
        <v>7198</v>
      </c>
      <c r="B453" t="s">
        <v>42390</v>
      </c>
      <c r="C453">
        <f>IFERROR(VLOOKUP(A453,'메이트수 원본'!A:F,2,FALSE),0)</f>
        <v>0</v>
      </c>
      <c r="D453">
        <f>IFERROR(VLOOKUP(A453,'메이트수 원본'!A:F,3,FALSE),0)</f>
        <v>0</v>
      </c>
      <c r="E453">
        <f>IFERROR(VLOOKUP(A453,'메이트수 원본'!A:F,4,FALSE),0)</f>
        <v>0</v>
      </c>
      <c r="F453">
        <f>IFERROR(VLOOKUP(A453,'메이트수 원본'!A:F,5,FALSE),0)</f>
        <v>0</v>
      </c>
      <c r="G453">
        <f>IFERROR(VLOOKUP(A453,'메이트수 원본'!A:F,6,FALSE),0)</f>
        <v>0</v>
      </c>
    </row>
    <row r="454" spans="1:7" x14ac:dyDescent="0.4">
      <c r="A454" t="s">
        <v>7199</v>
      </c>
      <c r="B454" t="s">
        <v>42390</v>
      </c>
      <c r="C454">
        <f>IFERROR(VLOOKUP(A454,'메이트수 원본'!A:F,2,FALSE),0)</f>
        <v>1</v>
      </c>
      <c r="D454">
        <f>IFERROR(VLOOKUP(A454,'메이트수 원본'!A:F,3,FALSE),0)</f>
        <v>0</v>
      </c>
      <c r="E454">
        <f>IFERROR(VLOOKUP(A454,'메이트수 원본'!A:F,4,FALSE),0)</f>
        <v>0</v>
      </c>
      <c r="F454">
        <f>IFERROR(VLOOKUP(A454,'메이트수 원본'!A:F,5,FALSE),0)</f>
        <v>0</v>
      </c>
      <c r="G454">
        <f>IFERROR(VLOOKUP(A454,'메이트수 원본'!A:F,6,FALSE),0)</f>
        <v>0</v>
      </c>
    </row>
    <row r="455" spans="1:7" x14ac:dyDescent="0.4">
      <c r="A455" t="s">
        <v>7200</v>
      </c>
      <c r="B455" t="s">
        <v>42390</v>
      </c>
      <c r="C455">
        <f>IFERROR(VLOOKUP(A455,'메이트수 원본'!A:F,2,FALSE),0)</f>
        <v>0</v>
      </c>
      <c r="D455">
        <f>IFERROR(VLOOKUP(A455,'메이트수 원본'!A:F,3,FALSE),0)</f>
        <v>0</v>
      </c>
      <c r="E455">
        <f>IFERROR(VLOOKUP(A455,'메이트수 원본'!A:F,4,FALSE),0)</f>
        <v>0</v>
      </c>
      <c r="F455">
        <f>IFERROR(VLOOKUP(A455,'메이트수 원본'!A:F,5,FALSE),0)</f>
        <v>1</v>
      </c>
      <c r="G455">
        <f>IFERROR(VLOOKUP(A455,'메이트수 원본'!A:F,6,FALSE),0)</f>
        <v>2</v>
      </c>
    </row>
    <row r="456" spans="1:7" x14ac:dyDescent="0.4">
      <c r="A456" t="s">
        <v>7201</v>
      </c>
      <c r="B456" t="s">
        <v>42390</v>
      </c>
      <c r="C456">
        <f>IFERROR(VLOOKUP(A456,'메이트수 원본'!A:F,2,FALSE),0)</f>
        <v>0</v>
      </c>
      <c r="D456">
        <f>IFERROR(VLOOKUP(A456,'메이트수 원본'!A:F,3,FALSE),0)</f>
        <v>0</v>
      </c>
      <c r="E456">
        <f>IFERROR(VLOOKUP(A456,'메이트수 원본'!A:F,4,FALSE),0)</f>
        <v>3</v>
      </c>
      <c r="F456">
        <f>IFERROR(VLOOKUP(A456,'메이트수 원본'!A:F,5,FALSE),0)</f>
        <v>0</v>
      </c>
      <c r="G456">
        <f>IFERROR(VLOOKUP(A456,'메이트수 원본'!A:F,6,FALSE),0)</f>
        <v>0</v>
      </c>
    </row>
    <row r="457" spans="1:7" x14ac:dyDescent="0.4">
      <c r="A457" t="s">
        <v>7202</v>
      </c>
      <c r="B457" t="s">
        <v>42390</v>
      </c>
      <c r="C457">
        <f>IFERROR(VLOOKUP(A457,'메이트수 원본'!A:F,2,FALSE),0)</f>
        <v>0</v>
      </c>
      <c r="D457">
        <f>IFERROR(VLOOKUP(A457,'메이트수 원본'!A:F,3,FALSE),0)</f>
        <v>0</v>
      </c>
      <c r="E457">
        <f>IFERROR(VLOOKUP(A457,'메이트수 원본'!A:F,4,FALSE),0)</f>
        <v>0</v>
      </c>
      <c r="F457">
        <f>IFERROR(VLOOKUP(A457,'메이트수 원본'!A:F,5,FALSE),0)</f>
        <v>0</v>
      </c>
      <c r="G457">
        <f>IFERROR(VLOOKUP(A457,'메이트수 원본'!A:F,6,FALSE),0)</f>
        <v>0</v>
      </c>
    </row>
    <row r="458" spans="1:7" x14ac:dyDescent="0.4">
      <c r="A458" t="s">
        <v>7203</v>
      </c>
      <c r="B458" t="s">
        <v>42390</v>
      </c>
      <c r="C458">
        <f>IFERROR(VLOOKUP(A458,'메이트수 원본'!A:F,2,FALSE),0)</f>
        <v>0</v>
      </c>
      <c r="D458">
        <f>IFERROR(VLOOKUP(A458,'메이트수 원본'!A:F,3,FALSE),0)</f>
        <v>0</v>
      </c>
      <c r="E458">
        <f>IFERROR(VLOOKUP(A458,'메이트수 원본'!A:F,4,FALSE),0)</f>
        <v>0</v>
      </c>
      <c r="F458">
        <f>IFERROR(VLOOKUP(A458,'메이트수 원본'!A:F,5,FALSE),0)</f>
        <v>0</v>
      </c>
      <c r="G458">
        <f>IFERROR(VLOOKUP(A458,'메이트수 원본'!A:F,6,FALSE),0)</f>
        <v>0</v>
      </c>
    </row>
    <row r="459" spans="1:7" x14ac:dyDescent="0.4">
      <c r="A459" t="s">
        <v>7204</v>
      </c>
      <c r="B459" t="s">
        <v>42390</v>
      </c>
      <c r="C459">
        <f>IFERROR(VLOOKUP(A459,'메이트수 원본'!A:F,2,FALSE),0)</f>
        <v>0</v>
      </c>
      <c r="D459">
        <f>IFERROR(VLOOKUP(A459,'메이트수 원본'!A:F,3,FALSE),0)</f>
        <v>0</v>
      </c>
      <c r="E459">
        <f>IFERROR(VLOOKUP(A459,'메이트수 원본'!A:F,4,FALSE),0)</f>
        <v>0</v>
      </c>
      <c r="F459">
        <f>IFERROR(VLOOKUP(A459,'메이트수 원본'!A:F,5,FALSE),0)</f>
        <v>0</v>
      </c>
      <c r="G459">
        <f>IFERROR(VLOOKUP(A459,'메이트수 원본'!A:F,6,FALSE),0)</f>
        <v>0</v>
      </c>
    </row>
    <row r="460" spans="1:7" x14ac:dyDescent="0.4">
      <c r="A460" t="s">
        <v>7205</v>
      </c>
      <c r="B460" t="s">
        <v>42390</v>
      </c>
      <c r="C460">
        <f>IFERROR(VLOOKUP(A460,'메이트수 원본'!A:F,2,FALSE),0)</f>
        <v>0</v>
      </c>
      <c r="D460">
        <f>IFERROR(VLOOKUP(A460,'메이트수 원본'!A:F,3,FALSE),0)</f>
        <v>0</v>
      </c>
      <c r="E460">
        <f>IFERROR(VLOOKUP(A460,'메이트수 원본'!A:F,4,FALSE),0)</f>
        <v>0</v>
      </c>
      <c r="F460">
        <f>IFERROR(VLOOKUP(A460,'메이트수 원본'!A:F,5,FALSE),0)</f>
        <v>0</v>
      </c>
      <c r="G460">
        <f>IFERROR(VLOOKUP(A460,'메이트수 원본'!A:F,6,FALSE),0)</f>
        <v>0</v>
      </c>
    </row>
    <row r="461" spans="1:7" x14ac:dyDescent="0.4">
      <c r="A461" t="s">
        <v>7206</v>
      </c>
      <c r="B461" t="s">
        <v>42390</v>
      </c>
      <c r="C461">
        <f>IFERROR(VLOOKUP(A461,'메이트수 원본'!A:F,2,FALSE),0)</f>
        <v>0</v>
      </c>
      <c r="D461">
        <f>IFERROR(VLOOKUP(A461,'메이트수 원본'!A:F,3,FALSE),0)</f>
        <v>0</v>
      </c>
      <c r="E461">
        <f>IFERROR(VLOOKUP(A461,'메이트수 원본'!A:F,4,FALSE),0)</f>
        <v>0</v>
      </c>
      <c r="F461">
        <f>IFERROR(VLOOKUP(A461,'메이트수 원본'!A:F,5,FALSE),0)</f>
        <v>0</v>
      </c>
      <c r="G461">
        <f>IFERROR(VLOOKUP(A461,'메이트수 원본'!A:F,6,FALSE),0)</f>
        <v>0</v>
      </c>
    </row>
    <row r="462" spans="1:7" x14ac:dyDescent="0.4">
      <c r="A462" t="s">
        <v>7207</v>
      </c>
      <c r="B462" t="s">
        <v>42390</v>
      </c>
      <c r="C462">
        <f>IFERROR(VLOOKUP(A462,'메이트수 원본'!A:F,2,FALSE),0)</f>
        <v>0</v>
      </c>
      <c r="D462">
        <f>IFERROR(VLOOKUP(A462,'메이트수 원본'!A:F,3,FALSE),0)</f>
        <v>0</v>
      </c>
      <c r="E462">
        <f>IFERROR(VLOOKUP(A462,'메이트수 원본'!A:F,4,FALSE),0)</f>
        <v>0</v>
      </c>
      <c r="F462">
        <f>IFERROR(VLOOKUP(A462,'메이트수 원본'!A:F,5,FALSE),0)</f>
        <v>0</v>
      </c>
      <c r="G462">
        <f>IFERROR(VLOOKUP(A462,'메이트수 원본'!A:F,6,FALSE),0)</f>
        <v>0</v>
      </c>
    </row>
    <row r="463" spans="1:7" x14ac:dyDescent="0.4">
      <c r="A463" t="s">
        <v>7208</v>
      </c>
      <c r="B463" t="s">
        <v>42392</v>
      </c>
      <c r="C463">
        <f>IFERROR(VLOOKUP(A463,'메이트수 원본'!A:F,2,FALSE),0)</f>
        <v>0</v>
      </c>
      <c r="D463">
        <f>IFERROR(VLOOKUP(A463,'메이트수 원본'!A:F,3,FALSE),0)</f>
        <v>0</v>
      </c>
      <c r="E463">
        <f>IFERROR(VLOOKUP(A463,'메이트수 원본'!A:F,4,FALSE),0)</f>
        <v>0</v>
      </c>
      <c r="F463">
        <f>IFERROR(VLOOKUP(A463,'메이트수 원본'!A:F,5,FALSE),0)</f>
        <v>0</v>
      </c>
      <c r="G463">
        <f>IFERROR(VLOOKUP(A463,'메이트수 원본'!A:F,6,FALSE),0)</f>
        <v>0</v>
      </c>
    </row>
    <row r="464" spans="1:7" x14ac:dyDescent="0.4">
      <c r="A464" t="s">
        <v>7209</v>
      </c>
      <c r="B464" t="s">
        <v>42390</v>
      </c>
      <c r="C464">
        <f>IFERROR(VLOOKUP(A464,'메이트수 원본'!A:F,2,FALSE),0)</f>
        <v>5</v>
      </c>
      <c r="D464">
        <f>IFERROR(VLOOKUP(A464,'메이트수 원본'!A:F,3,FALSE),0)</f>
        <v>0</v>
      </c>
      <c r="E464">
        <f>IFERROR(VLOOKUP(A464,'메이트수 원본'!A:F,4,FALSE),0)</f>
        <v>1</v>
      </c>
      <c r="F464">
        <f>IFERROR(VLOOKUP(A464,'메이트수 원본'!A:F,5,FALSE),0)</f>
        <v>0</v>
      </c>
      <c r="G464">
        <f>IFERROR(VLOOKUP(A464,'메이트수 원본'!A:F,6,FALSE),0)</f>
        <v>0</v>
      </c>
    </row>
    <row r="465" spans="1:7" x14ac:dyDescent="0.4">
      <c r="A465" t="s">
        <v>7210</v>
      </c>
      <c r="B465" t="s">
        <v>42390</v>
      </c>
      <c r="C465">
        <f>IFERROR(VLOOKUP(A465,'메이트수 원본'!A:F,2,FALSE),0)</f>
        <v>0</v>
      </c>
      <c r="D465">
        <f>IFERROR(VLOOKUP(A465,'메이트수 원본'!A:F,3,FALSE),0)</f>
        <v>0</v>
      </c>
      <c r="E465">
        <f>IFERROR(VLOOKUP(A465,'메이트수 원본'!A:F,4,FALSE),0)</f>
        <v>0</v>
      </c>
      <c r="F465">
        <f>IFERROR(VLOOKUP(A465,'메이트수 원본'!A:F,5,FALSE),0)</f>
        <v>0</v>
      </c>
      <c r="G465">
        <f>IFERROR(VLOOKUP(A465,'메이트수 원본'!A:F,6,FALSE),0)</f>
        <v>0</v>
      </c>
    </row>
    <row r="466" spans="1:7" x14ac:dyDescent="0.4">
      <c r="A466" t="s">
        <v>7211</v>
      </c>
      <c r="B466" t="s">
        <v>42393</v>
      </c>
      <c r="C466">
        <f>IFERROR(VLOOKUP(A466,'메이트수 원본'!A:F,2,FALSE),0)</f>
        <v>14</v>
      </c>
      <c r="D466">
        <f>IFERROR(VLOOKUP(A466,'메이트수 원본'!A:F,3,FALSE),0)</f>
        <v>3</v>
      </c>
      <c r="E466">
        <f>IFERROR(VLOOKUP(A466,'메이트수 원본'!A:F,4,FALSE),0)</f>
        <v>3</v>
      </c>
      <c r="F466">
        <f>IFERROR(VLOOKUP(A466,'메이트수 원본'!A:F,5,FALSE),0)</f>
        <v>5</v>
      </c>
      <c r="G466">
        <f>IFERROR(VLOOKUP(A466,'메이트수 원본'!A:F,6,FALSE),0)</f>
        <v>5</v>
      </c>
    </row>
    <row r="467" spans="1:7" x14ac:dyDescent="0.4">
      <c r="A467" t="s">
        <v>7212</v>
      </c>
      <c r="B467" t="s">
        <v>42390</v>
      </c>
      <c r="C467">
        <f>IFERROR(VLOOKUP(A467,'메이트수 원본'!A:F,2,FALSE),0)</f>
        <v>0</v>
      </c>
      <c r="D467">
        <f>IFERROR(VLOOKUP(A467,'메이트수 원본'!A:F,3,FALSE),0)</f>
        <v>0</v>
      </c>
      <c r="E467">
        <f>IFERROR(VLOOKUP(A467,'메이트수 원본'!A:F,4,FALSE),0)</f>
        <v>0</v>
      </c>
      <c r="F467">
        <f>IFERROR(VLOOKUP(A467,'메이트수 원본'!A:F,5,FALSE),0)</f>
        <v>0</v>
      </c>
      <c r="G467">
        <f>IFERROR(VLOOKUP(A467,'메이트수 원본'!A:F,6,FALSE),0)</f>
        <v>0</v>
      </c>
    </row>
    <row r="468" spans="1:7" x14ac:dyDescent="0.4">
      <c r="A468" t="s">
        <v>7213</v>
      </c>
      <c r="B468" t="s">
        <v>123</v>
      </c>
      <c r="C468">
        <f>IFERROR(VLOOKUP(A468,'메이트수 원본'!A:F,2,FALSE),0)</f>
        <v>0</v>
      </c>
      <c r="D468">
        <f>IFERROR(VLOOKUP(A468,'메이트수 원본'!A:F,3,FALSE),0)</f>
        <v>0</v>
      </c>
      <c r="E468">
        <f>IFERROR(VLOOKUP(A468,'메이트수 원본'!A:F,4,FALSE),0)</f>
        <v>0</v>
      </c>
      <c r="F468">
        <f>IFERROR(VLOOKUP(A468,'메이트수 원본'!A:F,5,FALSE),0)</f>
        <v>0</v>
      </c>
      <c r="G468">
        <f>IFERROR(VLOOKUP(A468,'메이트수 원본'!A:F,6,FALSE),0)</f>
        <v>0</v>
      </c>
    </row>
    <row r="469" spans="1:7" x14ac:dyDescent="0.4">
      <c r="A469" t="s">
        <v>7214</v>
      </c>
      <c r="B469" t="s">
        <v>123</v>
      </c>
      <c r="C469">
        <f>IFERROR(VLOOKUP(A469,'메이트수 원본'!A:F,2,FALSE),0)</f>
        <v>0</v>
      </c>
      <c r="D469">
        <f>IFERROR(VLOOKUP(A469,'메이트수 원본'!A:F,3,FALSE),0)</f>
        <v>0</v>
      </c>
      <c r="E469">
        <f>IFERROR(VLOOKUP(A469,'메이트수 원본'!A:F,4,FALSE),0)</f>
        <v>0</v>
      </c>
      <c r="F469">
        <f>IFERROR(VLOOKUP(A469,'메이트수 원본'!A:F,5,FALSE),0)</f>
        <v>0</v>
      </c>
      <c r="G469">
        <f>IFERROR(VLOOKUP(A469,'메이트수 원본'!A:F,6,FALSE),0)</f>
        <v>0</v>
      </c>
    </row>
    <row r="470" spans="1:7" x14ac:dyDescent="0.4">
      <c r="A470" t="s">
        <v>7215</v>
      </c>
      <c r="B470" t="s">
        <v>123</v>
      </c>
      <c r="C470">
        <f>IFERROR(VLOOKUP(A470,'메이트수 원본'!A:F,2,FALSE),0)</f>
        <v>0</v>
      </c>
      <c r="D470">
        <f>IFERROR(VLOOKUP(A470,'메이트수 원본'!A:F,3,FALSE),0)</f>
        <v>0</v>
      </c>
      <c r="E470">
        <f>IFERROR(VLOOKUP(A470,'메이트수 원본'!A:F,4,FALSE),0)</f>
        <v>0</v>
      </c>
      <c r="F470">
        <f>IFERROR(VLOOKUP(A470,'메이트수 원본'!A:F,5,FALSE),0)</f>
        <v>0</v>
      </c>
      <c r="G470">
        <f>IFERROR(VLOOKUP(A470,'메이트수 원본'!A:F,6,FALSE),0)</f>
        <v>0</v>
      </c>
    </row>
    <row r="471" spans="1:7" x14ac:dyDescent="0.4">
      <c r="A471" t="s">
        <v>7216</v>
      </c>
      <c r="B471" t="s">
        <v>123</v>
      </c>
      <c r="C471">
        <f>IFERROR(VLOOKUP(A471,'메이트수 원본'!A:F,2,FALSE),0)</f>
        <v>0</v>
      </c>
      <c r="D471">
        <f>IFERROR(VLOOKUP(A471,'메이트수 원본'!A:F,3,FALSE),0)</f>
        <v>0</v>
      </c>
      <c r="E471">
        <f>IFERROR(VLOOKUP(A471,'메이트수 원본'!A:F,4,FALSE),0)</f>
        <v>0</v>
      </c>
      <c r="F471">
        <f>IFERROR(VLOOKUP(A471,'메이트수 원본'!A:F,5,FALSE),0)</f>
        <v>0</v>
      </c>
      <c r="G471">
        <f>IFERROR(VLOOKUP(A471,'메이트수 원본'!A:F,6,FALSE),0)</f>
        <v>0</v>
      </c>
    </row>
    <row r="472" spans="1:7" x14ac:dyDescent="0.4">
      <c r="A472" t="s">
        <v>7217</v>
      </c>
      <c r="B472" t="s">
        <v>123</v>
      </c>
      <c r="C472">
        <f>IFERROR(VLOOKUP(A472,'메이트수 원본'!A:F,2,FALSE),0)</f>
        <v>0</v>
      </c>
      <c r="D472">
        <f>IFERROR(VLOOKUP(A472,'메이트수 원본'!A:F,3,FALSE),0)</f>
        <v>0</v>
      </c>
      <c r="E472">
        <f>IFERROR(VLOOKUP(A472,'메이트수 원본'!A:F,4,FALSE),0)</f>
        <v>0</v>
      </c>
      <c r="F472">
        <f>IFERROR(VLOOKUP(A472,'메이트수 원본'!A:F,5,FALSE),0)</f>
        <v>0</v>
      </c>
      <c r="G472">
        <f>IFERROR(VLOOKUP(A472,'메이트수 원본'!A:F,6,FALSE),0)</f>
        <v>0</v>
      </c>
    </row>
    <row r="473" spans="1:7" x14ac:dyDescent="0.4">
      <c r="A473" t="s">
        <v>7218</v>
      </c>
      <c r="B473" t="s">
        <v>42390</v>
      </c>
      <c r="C473">
        <f>IFERROR(VLOOKUP(A473,'메이트수 원본'!A:F,2,FALSE),0)</f>
        <v>0</v>
      </c>
      <c r="D473">
        <f>IFERROR(VLOOKUP(A473,'메이트수 원본'!A:F,3,FALSE),0)</f>
        <v>0</v>
      </c>
      <c r="E473">
        <f>IFERROR(VLOOKUP(A473,'메이트수 원본'!A:F,4,FALSE),0)</f>
        <v>0</v>
      </c>
      <c r="F473">
        <f>IFERROR(VLOOKUP(A473,'메이트수 원본'!A:F,5,FALSE),0)</f>
        <v>0</v>
      </c>
      <c r="G473">
        <f>IFERROR(VLOOKUP(A473,'메이트수 원본'!A:F,6,FALSE),0)</f>
        <v>0</v>
      </c>
    </row>
    <row r="474" spans="1:7" x14ac:dyDescent="0.4">
      <c r="A474" t="s">
        <v>7219</v>
      </c>
      <c r="B474" t="s">
        <v>42390</v>
      </c>
      <c r="C474">
        <f>IFERROR(VLOOKUP(A474,'메이트수 원본'!A:F,2,FALSE),0)</f>
        <v>1</v>
      </c>
      <c r="D474">
        <f>IFERROR(VLOOKUP(A474,'메이트수 원본'!A:F,3,FALSE),0)</f>
        <v>0</v>
      </c>
      <c r="E474">
        <f>IFERROR(VLOOKUP(A474,'메이트수 원본'!A:F,4,FALSE),0)</f>
        <v>1</v>
      </c>
      <c r="F474">
        <f>IFERROR(VLOOKUP(A474,'메이트수 원본'!A:F,5,FALSE),0)</f>
        <v>0</v>
      </c>
      <c r="G474">
        <f>IFERROR(VLOOKUP(A474,'메이트수 원본'!A:F,6,FALSE),0)</f>
        <v>0</v>
      </c>
    </row>
    <row r="475" spans="1:7" x14ac:dyDescent="0.4">
      <c r="A475" t="s">
        <v>7220</v>
      </c>
      <c r="B475" t="s">
        <v>123</v>
      </c>
      <c r="C475">
        <f>IFERROR(VLOOKUP(A475,'메이트수 원본'!A:F,2,FALSE),0)</f>
        <v>0</v>
      </c>
      <c r="D475">
        <f>IFERROR(VLOOKUP(A475,'메이트수 원본'!A:F,3,FALSE),0)</f>
        <v>0</v>
      </c>
      <c r="E475">
        <f>IFERROR(VLOOKUP(A475,'메이트수 원본'!A:F,4,FALSE),0)</f>
        <v>0</v>
      </c>
      <c r="F475">
        <f>IFERROR(VLOOKUP(A475,'메이트수 원본'!A:F,5,FALSE),0)</f>
        <v>0</v>
      </c>
      <c r="G475">
        <f>IFERROR(VLOOKUP(A475,'메이트수 원본'!A:F,6,FALSE),0)</f>
        <v>0</v>
      </c>
    </row>
    <row r="476" spans="1:7" x14ac:dyDescent="0.4">
      <c r="A476" t="s">
        <v>7221</v>
      </c>
      <c r="B476" t="s">
        <v>42390</v>
      </c>
      <c r="C476">
        <f>IFERROR(VLOOKUP(A476,'메이트수 원본'!A:F,2,FALSE),0)</f>
        <v>0</v>
      </c>
      <c r="D476">
        <f>IFERROR(VLOOKUP(A476,'메이트수 원본'!A:F,3,FALSE),0)</f>
        <v>0</v>
      </c>
      <c r="E476">
        <f>IFERROR(VLOOKUP(A476,'메이트수 원본'!A:F,4,FALSE),0)</f>
        <v>0</v>
      </c>
      <c r="F476">
        <f>IFERROR(VLOOKUP(A476,'메이트수 원본'!A:F,5,FALSE),0)</f>
        <v>0</v>
      </c>
      <c r="G476">
        <f>IFERROR(VLOOKUP(A476,'메이트수 원본'!A:F,6,FALSE),0)</f>
        <v>0</v>
      </c>
    </row>
    <row r="477" spans="1:7" x14ac:dyDescent="0.4">
      <c r="A477" t="s">
        <v>7222</v>
      </c>
      <c r="B477" t="s">
        <v>123</v>
      </c>
      <c r="C477">
        <f>IFERROR(VLOOKUP(A477,'메이트수 원본'!A:F,2,FALSE),0)</f>
        <v>0</v>
      </c>
      <c r="D477">
        <f>IFERROR(VLOOKUP(A477,'메이트수 원본'!A:F,3,FALSE),0)</f>
        <v>0</v>
      </c>
      <c r="E477">
        <f>IFERROR(VLOOKUP(A477,'메이트수 원본'!A:F,4,FALSE),0)</f>
        <v>0</v>
      </c>
      <c r="F477">
        <f>IFERROR(VLOOKUP(A477,'메이트수 원본'!A:F,5,FALSE),0)</f>
        <v>0</v>
      </c>
      <c r="G477">
        <f>IFERROR(VLOOKUP(A477,'메이트수 원본'!A:F,6,FALSE),0)</f>
        <v>0</v>
      </c>
    </row>
    <row r="478" spans="1:7" x14ac:dyDescent="0.4">
      <c r="A478" t="s">
        <v>7223</v>
      </c>
      <c r="B478" t="s">
        <v>42393</v>
      </c>
      <c r="C478">
        <f>IFERROR(VLOOKUP(A478,'메이트수 원본'!A:F,2,FALSE),0)</f>
        <v>0</v>
      </c>
      <c r="D478">
        <f>IFERROR(VLOOKUP(A478,'메이트수 원본'!A:F,3,FALSE),0)</f>
        <v>0</v>
      </c>
      <c r="E478">
        <f>IFERROR(VLOOKUP(A478,'메이트수 원본'!A:F,4,FALSE),0)</f>
        <v>2</v>
      </c>
      <c r="F478">
        <f>IFERROR(VLOOKUP(A478,'메이트수 원본'!A:F,5,FALSE),0)</f>
        <v>0</v>
      </c>
      <c r="G478">
        <f>IFERROR(VLOOKUP(A478,'메이트수 원본'!A:F,6,FALSE),0)</f>
        <v>0</v>
      </c>
    </row>
    <row r="479" spans="1:7" x14ac:dyDescent="0.4">
      <c r="A479" t="s">
        <v>7224</v>
      </c>
      <c r="B479" t="s">
        <v>42390</v>
      </c>
      <c r="C479">
        <f>IFERROR(VLOOKUP(A479,'메이트수 원본'!A:F,2,FALSE),0)</f>
        <v>0</v>
      </c>
      <c r="D479">
        <f>IFERROR(VLOOKUP(A479,'메이트수 원본'!A:F,3,FALSE),0)</f>
        <v>0</v>
      </c>
      <c r="E479">
        <f>IFERROR(VLOOKUP(A479,'메이트수 원본'!A:F,4,FALSE),0)</f>
        <v>0</v>
      </c>
      <c r="F479">
        <f>IFERROR(VLOOKUP(A479,'메이트수 원본'!A:F,5,FALSE),0)</f>
        <v>0</v>
      </c>
      <c r="G479">
        <f>IFERROR(VLOOKUP(A479,'메이트수 원본'!A:F,6,FALSE),0)</f>
        <v>0</v>
      </c>
    </row>
    <row r="480" spans="1:7" x14ac:dyDescent="0.4">
      <c r="A480" t="s">
        <v>7225</v>
      </c>
      <c r="B480" t="s">
        <v>42390</v>
      </c>
      <c r="C480">
        <f>IFERROR(VLOOKUP(A480,'메이트수 원본'!A:F,2,FALSE),0)</f>
        <v>0</v>
      </c>
      <c r="D480">
        <f>IFERROR(VLOOKUP(A480,'메이트수 원본'!A:F,3,FALSE),0)</f>
        <v>0</v>
      </c>
      <c r="E480">
        <f>IFERROR(VLOOKUP(A480,'메이트수 원본'!A:F,4,FALSE),0)</f>
        <v>0</v>
      </c>
      <c r="F480">
        <f>IFERROR(VLOOKUP(A480,'메이트수 원본'!A:F,5,FALSE),0)</f>
        <v>0</v>
      </c>
      <c r="G480">
        <f>IFERROR(VLOOKUP(A480,'메이트수 원본'!A:F,6,FALSE),0)</f>
        <v>0</v>
      </c>
    </row>
    <row r="481" spans="1:7" x14ac:dyDescent="0.4">
      <c r="A481" t="s">
        <v>7226</v>
      </c>
      <c r="B481" t="s">
        <v>42390</v>
      </c>
      <c r="C481">
        <f>IFERROR(VLOOKUP(A481,'메이트수 원본'!A:F,2,FALSE),0)</f>
        <v>0</v>
      </c>
      <c r="D481">
        <f>IFERROR(VLOOKUP(A481,'메이트수 원본'!A:F,3,FALSE),0)</f>
        <v>0</v>
      </c>
      <c r="E481">
        <f>IFERROR(VLOOKUP(A481,'메이트수 원본'!A:F,4,FALSE),0)</f>
        <v>0</v>
      </c>
      <c r="F481">
        <f>IFERROR(VLOOKUP(A481,'메이트수 원본'!A:F,5,FALSE),0)</f>
        <v>0</v>
      </c>
      <c r="G481">
        <f>IFERROR(VLOOKUP(A481,'메이트수 원본'!A:F,6,FALSE),0)</f>
        <v>0</v>
      </c>
    </row>
    <row r="482" spans="1:7" x14ac:dyDescent="0.4">
      <c r="A482" t="s">
        <v>7227</v>
      </c>
      <c r="B482" t="s">
        <v>42390</v>
      </c>
      <c r="C482">
        <f>IFERROR(VLOOKUP(A482,'메이트수 원본'!A:F,2,FALSE),0)</f>
        <v>0</v>
      </c>
      <c r="D482">
        <f>IFERROR(VLOOKUP(A482,'메이트수 원본'!A:F,3,FALSE),0)</f>
        <v>0</v>
      </c>
      <c r="E482">
        <f>IFERROR(VLOOKUP(A482,'메이트수 원본'!A:F,4,FALSE),0)</f>
        <v>0</v>
      </c>
      <c r="F482">
        <f>IFERROR(VLOOKUP(A482,'메이트수 원본'!A:F,5,FALSE),0)</f>
        <v>0</v>
      </c>
      <c r="G482">
        <f>IFERROR(VLOOKUP(A482,'메이트수 원본'!A:F,6,FALSE),0)</f>
        <v>0</v>
      </c>
    </row>
    <row r="483" spans="1:7" x14ac:dyDescent="0.4">
      <c r="A483" t="s">
        <v>7228</v>
      </c>
      <c r="B483" t="s">
        <v>42390</v>
      </c>
      <c r="C483">
        <f>IFERROR(VLOOKUP(A483,'메이트수 원본'!A:F,2,FALSE),0)</f>
        <v>0</v>
      </c>
      <c r="D483">
        <f>IFERROR(VLOOKUP(A483,'메이트수 원본'!A:F,3,FALSE),0)</f>
        <v>0</v>
      </c>
      <c r="E483">
        <f>IFERROR(VLOOKUP(A483,'메이트수 원본'!A:F,4,FALSE),0)</f>
        <v>0</v>
      </c>
      <c r="F483">
        <f>IFERROR(VLOOKUP(A483,'메이트수 원본'!A:F,5,FALSE),0)</f>
        <v>0</v>
      </c>
      <c r="G483">
        <f>IFERROR(VLOOKUP(A483,'메이트수 원본'!A:F,6,FALSE),0)</f>
        <v>0</v>
      </c>
    </row>
    <row r="484" spans="1:7" x14ac:dyDescent="0.4">
      <c r="A484" t="s">
        <v>7229</v>
      </c>
      <c r="B484" t="s">
        <v>42390</v>
      </c>
      <c r="C484">
        <f>IFERROR(VLOOKUP(A484,'메이트수 원본'!A:F,2,FALSE),0)</f>
        <v>4</v>
      </c>
      <c r="D484">
        <f>IFERROR(VLOOKUP(A484,'메이트수 원본'!A:F,3,FALSE),0)</f>
        <v>1</v>
      </c>
      <c r="E484">
        <f>IFERROR(VLOOKUP(A484,'메이트수 원본'!A:F,4,FALSE),0)</f>
        <v>1</v>
      </c>
      <c r="F484">
        <f>IFERROR(VLOOKUP(A484,'메이트수 원본'!A:F,5,FALSE),0)</f>
        <v>0</v>
      </c>
      <c r="G484">
        <f>IFERROR(VLOOKUP(A484,'메이트수 원본'!A:F,6,FALSE),0)</f>
        <v>0</v>
      </c>
    </row>
    <row r="485" spans="1:7" x14ac:dyDescent="0.4">
      <c r="A485" t="s">
        <v>7230</v>
      </c>
      <c r="B485" t="s">
        <v>123</v>
      </c>
      <c r="C485">
        <f>IFERROR(VLOOKUP(A485,'메이트수 원본'!A:F,2,FALSE),0)</f>
        <v>0</v>
      </c>
      <c r="D485">
        <f>IFERROR(VLOOKUP(A485,'메이트수 원본'!A:F,3,FALSE),0)</f>
        <v>0</v>
      </c>
      <c r="E485">
        <f>IFERROR(VLOOKUP(A485,'메이트수 원본'!A:F,4,FALSE),0)</f>
        <v>0</v>
      </c>
      <c r="F485">
        <f>IFERROR(VLOOKUP(A485,'메이트수 원본'!A:F,5,FALSE),0)</f>
        <v>0</v>
      </c>
      <c r="G485">
        <f>IFERROR(VLOOKUP(A485,'메이트수 원본'!A:F,6,FALSE),0)</f>
        <v>0</v>
      </c>
    </row>
    <row r="486" spans="1:7" x14ac:dyDescent="0.4">
      <c r="A486" t="s">
        <v>7231</v>
      </c>
      <c r="B486" t="s">
        <v>42390</v>
      </c>
      <c r="C486">
        <f>IFERROR(VLOOKUP(A486,'메이트수 원본'!A:F,2,FALSE),0)</f>
        <v>0</v>
      </c>
      <c r="D486">
        <f>IFERROR(VLOOKUP(A486,'메이트수 원본'!A:F,3,FALSE),0)</f>
        <v>0</v>
      </c>
      <c r="E486">
        <f>IFERROR(VLOOKUP(A486,'메이트수 원본'!A:F,4,FALSE),0)</f>
        <v>0</v>
      </c>
      <c r="F486">
        <f>IFERROR(VLOOKUP(A486,'메이트수 원본'!A:F,5,FALSE),0)</f>
        <v>0</v>
      </c>
      <c r="G486">
        <f>IFERROR(VLOOKUP(A486,'메이트수 원본'!A:F,6,FALSE),0)</f>
        <v>0</v>
      </c>
    </row>
    <row r="487" spans="1:7" x14ac:dyDescent="0.4">
      <c r="A487" t="s">
        <v>7232</v>
      </c>
      <c r="B487" t="s">
        <v>42390</v>
      </c>
      <c r="C487">
        <f>IFERROR(VLOOKUP(A487,'메이트수 원본'!A:F,2,FALSE),0)</f>
        <v>0</v>
      </c>
      <c r="D487">
        <f>IFERROR(VLOOKUP(A487,'메이트수 원본'!A:F,3,FALSE),0)</f>
        <v>0</v>
      </c>
      <c r="E487">
        <f>IFERROR(VLOOKUP(A487,'메이트수 원본'!A:F,4,FALSE),0)</f>
        <v>0</v>
      </c>
      <c r="F487">
        <f>IFERROR(VLOOKUP(A487,'메이트수 원본'!A:F,5,FALSE),0)</f>
        <v>0</v>
      </c>
      <c r="G487">
        <f>IFERROR(VLOOKUP(A487,'메이트수 원본'!A:F,6,FALSE),0)</f>
        <v>0</v>
      </c>
    </row>
    <row r="488" spans="1:7" x14ac:dyDescent="0.4">
      <c r="A488" t="s">
        <v>7233</v>
      </c>
      <c r="B488" t="s">
        <v>42390</v>
      </c>
      <c r="C488">
        <f>IFERROR(VLOOKUP(A488,'메이트수 원본'!A:F,2,FALSE),0)</f>
        <v>5</v>
      </c>
      <c r="D488">
        <f>IFERROR(VLOOKUP(A488,'메이트수 원본'!A:F,3,FALSE),0)</f>
        <v>0</v>
      </c>
      <c r="E488">
        <f>IFERROR(VLOOKUP(A488,'메이트수 원본'!A:F,4,FALSE),0)</f>
        <v>3</v>
      </c>
      <c r="F488">
        <f>IFERROR(VLOOKUP(A488,'메이트수 원본'!A:F,5,FALSE),0)</f>
        <v>1</v>
      </c>
      <c r="G488">
        <f>IFERROR(VLOOKUP(A488,'메이트수 원본'!A:F,6,FALSE),0)</f>
        <v>2</v>
      </c>
    </row>
    <row r="489" spans="1:7" x14ac:dyDescent="0.4">
      <c r="A489" t="s">
        <v>7234</v>
      </c>
      <c r="B489" t="s">
        <v>42390</v>
      </c>
      <c r="C489">
        <f>IFERROR(VLOOKUP(A489,'메이트수 원본'!A:F,2,FALSE),0)</f>
        <v>0</v>
      </c>
      <c r="D489">
        <f>IFERROR(VLOOKUP(A489,'메이트수 원본'!A:F,3,FALSE),0)</f>
        <v>0</v>
      </c>
      <c r="E489">
        <f>IFERROR(VLOOKUP(A489,'메이트수 원본'!A:F,4,FALSE),0)</f>
        <v>0</v>
      </c>
      <c r="F489">
        <f>IFERROR(VLOOKUP(A489,'메이트수 원본'!A:F,5,FALSE),0)</f>
        <v>0</v>
      </c>
      <c r="G489">
        <f>IFERROR(VLOOKUP(A489,'메이트수 원본'!A:F,6,FALSE),0)</f>
        <v>0</v>
      </c>
    </row>
    <row r="490" spans="1:7" x14ac:dyDescent="0.4">
      <c r="A490" t="s">
        <v>7235</v>
      </c>
      <c r="B490" t="s">
        <v>42390</v>
      </c>
      <c r="C490">
        <f>IFERROR(VLOOKUP(A490,'메이트수 원본'!A:F,2,FALSE),0)</f>
        <v>0</v>
      </c>
      <c r="D490">
        <f>IFERROR(VLOOKUP(A490,'메이트수 원본'!A:F,3,FALSE),0)</f>
        <v>0</v>
      </c>
      <c r="E490">
        <f>IFERROR(VLOOKUP(A490,'메이트수 원본'!A:F,4,FALSE),0)</f>
        <v>0</v>
      </c>
      <c r="F490">
        <f>IFERROR(VLOOKUP(A490,'메이트수 원본'!A:F,5,FALSE),0)</f>
        <v>0</v>
      </c>
      <c r="G490">
        <f>IFERROR(VLOOKUP(A490,'메이트수 원본'!A:F,6,FALSE),0)</f>
        <v>0</v>
      </c>
    </row>
    <row r="491" spans="1:7" x14ac:dyDescent="0.4">
      <c r="A491" t="s">
        <v>7236</v>
      </c>
      <c r="B491" t="s">
        <v>123</v>
      </c>
      <c r="C491">
        <f>IFERROR(VLOOKUP(A491,'메이트수 원본'!A:F,2,FALSE),0)</f>
        <v>1</v>
      </c>
      <c r="D491">
        <f>IFERROR(VLOOKUP(A491,'메이트수 원본'!A:F,3,FALSE),0)</f>
        <v>0</v>
      </c>
      <c r="E491">
        <f>IFERROR(VLOOKUP(A491,'메이트수 원본'!A:F,4,FALSE),0)</f>
        <v>0</v>
      </c>
      <c r="F491">
        <f>IFERROR(VLOOKUP(A491,'메이트수 원본'!A:F,5,FALSE),0)</f>
        <v>0</v>
      </c>
      <c r="G491">
        <f>IFERROR(VLOOKUP(A491,'메이트수 원본'!A:F,6,FALSE),0)</f>
        <v>0</v>
      </c>
    </row>
    <row r="492" spans="1:7" x14ac:dyDescent="0.4">
      <c r="A492" t="s">
        <v>7237</v>
      </c>
      <c r="B492" t="s">
        <v>42391</v>
      </c>
      <c r="C492">
        <f>IFERROR(VLOOKUP(A492,'메이트수 원본'!A:F,2,FALSE),0)</f>
        <v>0</v>
      </c>
      <c r="D492">
        <f>IFERROR(VLOOKUP(A492,'메이트수 원본'!A:F,3,FALSE),0)</f>
        <v>0</v>
      </c>
      <c r="E492">
        <f>IFERROR(VLOOKUP(A492,'메이트수 원본'!A:F,4,FALSE),0)</f>
        <v>0</v>
      </c>
      <c r="F492">
        <f>IFERROR(VLOOKUP(A492,'메이트수 원본'!A:F,5,FALSE),0)</f>
        <v>0</v>
      </c>
      <c r="G492">
        <f>IFERROR(VLOOKUP(A492,'메이트수 원본'!A:F,6,FALSE),0)</f>
        <v>0</v>
      </c>
    </row>
    <row r="493" spans="1:7" x14ac:dyDescent="0.4">
      <c r="A493" t="s">
        <v>7238</v>
      </c>
      <c r="B493" t="s">
        <v>42393</v>
      </c>
      <c r="C493">
        <f>IFERROR(VLOOKUP(A493,'메이트수 원본'!A:F,2,FALSE),0)</f>
        <v>0</v>
      </c>
      <c r="D493">
        <f>IFERROR(VLOOKUP(A493,'메이트수 원본'!A:F,3,FALSE),0)</f>
        <v>0</v>
      </c>
      <c r="E493">
        <f>IFERROR(VLOOKUP(A493,'메이트수 원본'!A:F,4,FALSE),0)</f>
        <v>0</v>
      </c>
      <c r="F493">
        <f>IFERROR(VLOOKUP(A493,'메이트수 원본'!A:F,5,FALSE),0)</f>
        <v>0</v>
      </c>
      <c r="G493">
        <f>IFERROR(VLOOKUP(A493,'메이트수 원본'!A:F,6,FALSE),0)</f>
        <v>0</v>
      </c>
    </row>
    <row r="494" spans="1:7" x14ac:dyDescent="0.4">
      <c r="A494" t="s">
        <v>7239</v>
      </c>
      <c r="B494" t="s">
        <v>42393</v>
      </c>
      <c r="C494">
        <f>IFERROR(VLOOKUP(A494,'메이트수 원본'!A:F,2,FALSE),0)</f>
        <v>0</v>
      </c>
      <c r="D494">
        <f>IFERROR(VLOOKUP(A494,'메이트수 원본'!A:F,3,FALSE),0)</f>
        <v>0</v>
      </c>
      <c r="E494">
        <f>IFERROR(VLOOKUP(A494,'메이트수 원본'!A:F,4,FALSE),0)</f>
        <v>0</v>
      </c>
      <c r="F494">
        <f>IFERROR(VLOOKUP(A494,'메이트수 원본'!A:F,5,FALSE),0)</f>
        <v>0</v>
      </c>
      <c r="G494">
        <f>IFERROR(VLOOKUP(A494,'메이트수 원본'!A:F,6,FALSE),0)</f>
        <v>0</v>
      </c>
    </row>
    <row r="495" spans="1:7" x14ac:dyDescent="0.4">
      <c r="A495" t="s">
        <v>7240</v>
      </c>
      <c r="B495" t="s">
        <v>42393</v>
      </c>
      <c r="C495">
        <f>IFERROR(VLOOKUP(A495,'메이트수 원본'!A:F,2,FALSE),0)</f>
        <v>0</v>
      </c>
      <c r="D495">
        <f>IFERROR(VLOOKUP(A495,'메이트수 원본'!A:F,3,FALSE),0)</f>
        <v>0</v>
      </c>
      <c r="E495">
        <f>IFERROR(VLOOKUP(A495,'메이트수 원본'!A:F,4,FALSE),0)</f>
        <v>0</v>
      </c>
      <c r="F495">
        <f>IFERROR(VLOOKUP(A495,'메이트수 원본'!A:F,5,FALSE),0)</f>
        <v>0</v>
      </c>
      <c r="G495">
        <f>IFERROR(VLOOKUP(A495,'메이트수 원본'!A:F,6,FALSE),0)</f>
        <v>0</v>
      </c>
    </row>
    <row r="496" spans="1:7" x14ac:dyDescent="0.4">
      <c r="A496" t="s">
        <v>7241</v>
      </c>
      <c r="B496" t="s">
        <v>42390</v>
      </c>
      <c r="C496">
        <f>IFERROR(VLOOKUP(A496,'메이트수 원본'!A:F,2,FALSE),0)</f>
        <v>0</v>
      </c>
      <c r="D496">
        <f>IFERROR(VLOOKUP(A496,'메이트수 원본'!A:F,3,FALSE),0)</f>
        <v>0</v>
      </c>
      <c r="E496">
        <f>IFERROR(VLOOKUP(A496,'메이트수 원본'!A:F,4,FALSE),0)</f>
        <v>0</v>
      </c>
      <c r="F496">
        <f>IFERROR(VLOOKUP(A496,'메이트수 원본'!A:F,5,FALSE),0)</f>
        <v>0</v>
      </c>
      <c r="G496">
        <f>IFERROR(VLOOKUP(A496,'메이트수 원본'!A:F,6,FALSE),0)</f>
        <v>0</v>
      </c>
    </row>
    <row r="497" spans="1:7" x14ac:dyDescent="0.4">
      <c r="A497" t="s">
        <v>7242</v>
      </c>
      <c r="B497" t="s">
        <v>42392</v>
      </c>
      <c r="C497">
        <f>IFERROR(VLOOKUP(A497,'메이트수 원본'!A:F,2,FALSE),0)</f>
        <v>0</v>
      </c>
      <c r="D497">
        <f>IFERROR(VLOOKUP(A497,'메이트수 원본'!A:F,3,FALSE),0)</f>
        <v>0</v>
      </c>
      <c r="E497">
        <f>IFERROR(VLOOKUP(A497,'메이트수 원본'!A:F,4,FALSE),0)</f>
        <v>0</v>
      </c>
      <c r="F497">
        <f>IFERROR(VLOOKUP(A497,'메이트수 원본'!A:F,5,FALSE),0)</f>
        <v>0</v>
      </c>
      <c r="G497">
        <f>IFERROR(VLOOKUP(A497,'메이트수 원본'!A:F,6,FALSE),0)</f>
        <v>0</v>
      </c>
    </row>
    <row r="498" spans="1:7" x14ac:dyDescent="0.4">
      <c r="A498" t="s">
        <v>7243</v>
      </c>
      <c r="B498" t="s">
        <v>42390</v>
      </c>
      <c r="C498">
        <f>IFERROR(VLOOKUP(A498,'메이트수 원본'!A:F,2,FALSE),0)</f>
        <v>7</v>
      </c>
      <c r="D498">
        <f>IFERROR(VLOOKUP(A498,'메이트수 원본'!A:F,3,FALSE),0)</f>
        <v>0</v>
      </c>
      <c r="E498">
        <f>IFERROR(VLOOKUP(A498,'메이트수 원본'!A:F,4,FALSE),0)</f>
        <v>0</v>
      </c>
      <c r="F498">
        <f>IFERROR(VLOOKUP(A498,'메이트수 원본'!A:F,5,FALSE),0)</f>
        <v>1</v>
      </c>
      <c r="G498">
        <f>IFERROR(VLOOKUP(A498,'메이트수 원본'!A:F,6,FALSE),0)</f>
        <v>2</v>
      </c>
    </row>
    <row r="499" spans="1:7" x14ac:dyDescent="0.4">
      <c r="A499" t="s">
        <v>7244</v>
      </c>
      <c r="B499" t="s">
        <v>42391</v>
      </c>
      <c r="C499">
        <f>IFERROR(VLOOKUP(A499,'메이트수 원본'!A:F,2,FALSE),0)</f>
        <v>3</v>
      </c>
      <c r="D499">
        <f>IFERROR(VLOOKUP(A499,'메이트수 원본'!A:F,3,FALSE),0)</f>
        <v>0</v>
      </c>
      <c r="E499">
        <f>IFERROR(VLOOKUP(A499,'메이트수 원본'!A:F,4,FALSE),0)</f>
        <v>1</v>
      </c>
      <c r="F499">
        <f>IFERROR(VLOOKUP(A499,'메이트수 원본'!A:F,5,FALSE),0)</f>
        <v>0</v>
      </c>
      <c r="G499">
        <f>IFERROR(VLOOKUP(A499,'메이트수 원본'!A:F,6,FALSE),0)</f>
        <v>0</v>
      </c>
    </row>
    <row r="500" spans="1:7" x14ac:dyDescent="0.4">
      <c r="A500" t="s">
        <v>7245</v>
      </c>
      <c r="B500" t="s">
        <v>123</v>
      </c>
      <c r="C500">
        <f>IFERROR(VLOOKUP(A500,'메이트수 원본'!A:F,2,FALSE),0)</f>
        <v>0</v>
      </c>
      <c r="D500">
        <f>IFERROR(VLOOKUP(A500,'메이트수 원본'!A:F,3,FALSE),0)</f>
        <v>0</v>
      </c>
      <c r="E500">
        <f>IFERROR(VLOOKUP(A500,'메이트수 원본'!A:F,4,FALSE),0)</f>
        <v>0</v>
      </c>
      <c r="F500">
        <f>IFERROR(VLOOKUP(A500,'메이트수 원본'!A:F,5,FALSE),0)</f>
        <v>0</v>
      </c>
      <c r="G500">
        <f>IFERROR(VLOOKUP(A500,'메이트수 원본'!A:F,6,FALSE),0)</f>
        <v>0</v>
      </c>
    </row>
    <row r="501" spans="1:7" x14ac:dyDescent="0.4">
      <c r="A501" t="s">
        <v>7246</v>
      </c>
      <c r="B501" t="s">
        <v>42390</v>
      </c>
      <c r="C501">
        <f>IFERROR(VLOOKUP(A501,'메이트수 원본'!A:F,2,FALSE),0)</f>
        <v>0</v>
      </c>
      <c r="D501">
        <f>IFERROR(VLOOKUP(A501,'메이트수 원본'!A:F,3,FALSE),0)</f>
        <v>0</v>
      </c>
      <c r="E501">
        <f>IFERROR(VLOOKUP(A501,'메이트수 원본'!A:F,4,FALSE),0)</f>
        <v>0</v>
      </c>
      <c r="F501">
        <f>IFERROR(VLOOKUP(A501,'메이트수 원본'!A:F,5,FALSE),0)</f>
        <v>0</v>
      </c>
      <c r="G501">
        <f>IFERROR(VLOOKUP(A501,'메이트수 원본'!A:F,6,FALSE),0)</f>
        <v>0</v>
      </c>
    </row>
    <row r="502" spans="1:7" x14ac:dyDescent="0.4">
      <c r="A502" t="s">
        <v>7247</v>
      </c>
      <c r="B502" t="s">
        <v>42390</v>
      </c>
      <c r="C502">
        <f>IFERROR(VLOOKUP(A502,'메이트수 원본'!A:F,2,FALSE),0)</f>
        <v>1</v>
      </c>
      <c r="D502">
        <f>IFERROR(VLOOKUP(A502,'메이트수 원본'!A:F,3,FALSE),0)</f>
        <v>0</v>
      </c>
      <c r="E502">
        <f>IFERROR(VLOOKUP(A502,'메이트수 원본'!A:F,4,FALSE),0)</f>
        <v>0</v>
      </c>
      <c r="F502">
        <f>IFERROR(VLOOKUP(A502,'메이트수 원본'!A:F,5,FALSE),0)</f>
        <v>0</v>
      </c>
      <c r="G502">
        <f>IFERROR(VLOOKUP(A502,'메이트수 원본'!A:F,6,FALSE),0)</f>
        <v>1</v>
      </c>
    </row>
    <row r="503" spans="1:7" x14ac:dyDescent="0.4">
      <c r="A503" t="s">
        <v>7248</v>
      </c>
      <c r="B503" t="s">
        <v>123</v>
      </c>
      <c r="C503">
        <f>IFERROR(VLOOKUP(A503,'메이트수 원본'!A:F,2,FALSE),0)</f>
        <v>0</v>
      </c>
      <c r="D503">
        <f>IFERROR(VLOOKUP(A503,'메이트수 원본'!A:F,3,FALSE),0)</f>
        <v>0</v>
      </c>
      <c r="E503">
        <f>IFERROR(VLOOKUP(A503,'메이트수 원본'!A:F,4,FALSE),0)</f>
        <v>0</v>
      </c>
      <c r="F503">
        <f>IFERROR(VLOOKUP(A503,'메이트수 원본'!A:F,5,FALSE),0)</f>
        <v>0</v>
      </c>
      <c r="G503">
        <f>IFERROR(VLOOKUP(A503,'메이트수 원본'!A:F,6,FALSE),0)</f>
        <v>0</v>
      </c>
    </row>
    <row r="504" spans="1:7" x14ac:dyDescent="0.4">
      <c r="A504" t="s">
        <v>7249</v>
      </c>
      <c r="B504" t="s">
        <v>42390</v>
      </c>
      <c r="C504">
        <f>IFERROR(VLOOKUP(A504,'메이트수 원본'!A:F,2,FALSE),0)</f>
        <v>0</v>
      </c>
      <c r="D504">
        <f>IFERROR(VLOOKUP(A504,'메이트수 원본'!A:F,3,FALSE),0)</f>
        <v>0</v>
      </c>
      <c r="E504">
        <f>IFERROR(VLOOKUP(A504,'메이트수 원본'!A:F,4,FALSE),0)</f>
        <v>0</v>
      </c>
      <c r="F504">
        <f>IFERROR(VLOOKUP(A504,'메이트수 원본'!A:F,5,FALSE),0)</f>
        <v>0</v>
      </c>
      <c r="G504">
        <f>IFERROR(VLOOKUP(A504,'메이트수 원본'!A:F,6,FALSE),0)</f>
        <v>0</v>
      </c>
    </row>
    <row r="505" spans="1:7" x14ac:dyDescent="0.4">
      <c r="A505" t="s">
        <v>7250</v>
      </c>
      <c r="B505" t="s">
        <v>42390</v>
      </c>
      <c r="C505">
        <f>IFERROR(VLOOKUP(A505,'메이트수 원본'!A:F,2,FALSE),0)</f>
        <v>0</v>
      </c>
      <c r="D505">
        <f>IFERROR(VLOOKUP(A505,'메이트수 원본'!A:F,3,FALSE),0)</f>
        <v>0</v>
      </c>
      <c r="E505">
        <f>IFERROR(VLOOKUP(A505,'메이트수 원본'!A:F,4,FALSE),0)</f>
        <v>2</v>
      </c>
      <c r="F505">
        <f>IFERROR(VLOOKUP(A505,'메이트수 원본'!A:F,5,FALSE),0)</f>
        <v>0</v>
      </c>
      <c r="G505">
        <f>IFERROR(VLOOKUP(A505,'메이트수 원본'!A:F,6,FALSE),0)</f>
        <v>0</v>
      </c>
    </row>
    <row r="506" spans="1:7" x14ac:dyDescent="0.4">
      <c r="A506" t="s">
        <v>7251</v>
      </c>
      <c r="B506" t="s">
        <v>42391</v>
      </c>
      <c r="C506">
        <f>IFERROR(VLOOKUP(A506,'메이트수 원본'!A:F,2,FALSE),0)</f>
        <v>0</v>
      </c>
      <c r="D506">
        <f>IFERROR(VLOOKUP(A506,'메이트수 원본'!A:F,3,FALSE),0)</f>
        <v>0</v>
      </c>
      <c r="E506">
        <f>IFERROR(VLOOKUP(A506,'메이트수 원본'!A:F,4,FALSE),0)</f>
        <v>0</v>
      </c>
      <c r="F506">
        <f>IFERROR(VLOOKUP(A506,'메이트수 원본'!A:F,5,FALSE),0)</f>
        <v>0</v>
      </c>
      <c r="G506">
        <f>IFERROR(VLOOKUP(A506,'메이트수 원본'!A:F,6,FALSE),0)</f>
        <v>0</v>
      </c>
    </row>
    <row r="507" spans="1:7" x14ac:dyDescent="0.4">
      <c r="A507" t="s">
        <v>7252</v>
      </c>
      <c r="B507" t="s">
        <v>42390</v>
      </c>
      <c r="C507">
        <f>IFERROR(VLOOKUP(A507,'메이트수 원본'!A:F,2,FALSE),0)</f>
        <v>0</v>
      </c>
      <c r="D507">
        <f>IFERROR(VLOOKUP(A507,'메이트수 원본'!A:F,3,FALSE),0)</f>
        <v>0</v>
      </c>
      <c r="E507">
        <f>IFERROR(VLOOKUP(A507,'메이트수 원본'!A:F,4,FALSE),0)</f>
        <v>0</v>
      </c>
      <c r="F507">
        <f>IFERROR(VLOOKUP(A507,'메이트수 원본'!A:F,5,FALSE),0)</f>
        <v>0</v>
      </c>
      <c r="G507">
        <f>IFERROR(VLOOKUP(A507,'메이트수 원본'!A:F,6,FALSE),0)</f>
        <v>0</v>
      </c>
    </row>
    <row r="508" spans="1:7" x14ac:dyDescent="0.4">
      <c r="A508" t="s">
        <v>7253</v>
      </c>
      <c r="B508" t="s">
        <v>42390</v>
      </c>
      <c r="C508">
        <f>IFERROR(VLOOKUP(A508,'메이트수 원본'!A:F,2,FALSE),0)</f>
        <v>0</v>
      </c>
      <c r="D508">
        <f>IFERROR(VLOOKUP(A508,'메이트수 원본'!A:F,3,FALSE),0)</f>
        <v>0</v>
      </c>
      <c r="E508">
        <f>IFERROR(VLOOKUP(A508,'메이트수 원본'!A:F,4,FALSE),0)</f>
        <v>4</v>
      </c>
      <c r="F508">
        <f>IFERROR(VLOOKUP(A508,'메이트수 원본'!A:F,5,FALSE),0)</f>
        <v>0</v>
      </c>
      <c r="G508">
        <f>IFERROR(VLOOKUP(A508,'메이트수 원본'!A:F,6,FALSE),0)</f>
        <v>0</v>
      </c>
    </row>
    <row r="509" spans="1:7" x14ac:dyDescent="0.4">
      <c r="A509" t="s">
        <v>7254</v>
      </c>
      <c r="B509" t="s">
        <v>123</v>
      </c>
      <c r="C509">
        <f>IFERROR(VLOOKUP(A509,'메이트수 원본'!A:F,2,FALSE),0)</f>
        <v>5</v>
      </c>
      <c r="D509">
        <f>IFERROR(VLOOKUP(A509,'메이트수 원본'!A:F,3,FALSE),0)</f>
        <v>0</v>
      </c>
      <c r="E509">
        <f>IFERROR(VLOOKUP(A509,'메이트수 원본'!A:F,4,FALSE),0)</f>
        <v>3</v>
      </c>
      <c r="F509">
        <f>IFERROR(VLOOKUP(A509,'메이트수 원본'!A:F,5,FALSE),0)</f>
        <v>4</v>
      </c>
      <c r="G509">
        <f>IFERROR(VLOOKUP(A509,'메이트수 원본'!A:F,6,FALSE),0)</f>
        <v>3</v>
      </c>
    </row>
    <row r="510" spans="1:7" x14ac:dyDescent="0.4">
      <c r="A510" t="s">
        <v>7255</v>
      </c>
      <c r="B510" t="s">
        <v>42390</v>
      </c>
      <c r="C510">
        <f>IFERROR(VLOOKUP(A510,'메이트수 원본'!A:F,2,FALSE),0)</f>
        <v>0</v>
      </c>
      <c r="D510">
        <f>IFERROR(VLOOKUP(A510,'메이트수 원본'!A:F,3,FALSE),0)</f>
        <v>0</v>
      </c>
      <c r="E510">
        <f>IFERROR(VLOOKUP(A510,'메이트수 원본'!A:F,4,FALSE),0)</f>
        <v>0</v>
      </c>
      <c r="F510">
        <f>IFERROR(VLOOKUP(A510,'메이트수 원본'!A:F,5,FALSE),0)</f>
        <v>0</v>
      </c>
      <c r="G510">
        <f>IFERROR(VLOOKUP(A510,'메이트수 원본'!A:F,6,FALSE),0)</f>
        <v>0</v>
      </c>
    </row>
    <row r="511" spans="1:7" x14ac:dyDescent="0.4">
      <c r="A511" t="s">
        <v>7256</v>
      </c>
      <c r="B511" t="s">
        <v>42390</v>
      </c>
      <c r="C511">
        <f>IFERROR(VLOOKUP(A511,'메이트수 원본'!A:F,2,FALSE),0)</f>
        <v>0</v>
      </c>
      <c r="D511">
        <f>IFERROR(VLOOKUP(A511,'메이트수 원본'!A:F,3,FALSE),0)</f>
        <v>0</v>
      </c>
      <c r="E511">
        <f>IFERROR(VLOOKUP(A511,'메이트수 원본'!A:F,4,FALSE),0)</f>
        <v>0</v>
      </c>
      <c r="F511">
        <f>IFERROR(VLOOKUP(A511,'메이트수 원본'!A:F,5,FALSE),0)</f>
        <v>0</v>
      </c>
      <c r="G511">
        <f>IFERROR(VLOOKUP(A511,'메이트수 원본'!A:F,6,FALSE),0)</f>
        <v>0</v>
      </c>
    </row>
    <row r="512" spans="1:7" x14ac:dyDescent="0.4">
      <c r="A512" t="s">
        <v>7257</v>
      </c>
      <c r="B512" t="s">
        <v>123</v>
      </c>
      <c r="C512">
        <f>IFERROR(VLOOKUP(A512,'메이트수 원본'!A:F,2,FALSE),0)</f>
        <v>0</v>
      </c>
      <c r="D512">
        <f>IFERROR(VLOOKUP(A512,'메이트수 원본'!A:F,3,FALSE),0)</f>
        <v>0</v>
      </c>
      <c r="E512">
        <f>IFERROR(VLOOKUP(A512,'메이트수 원본'!A:F,4,FALSE),0)</f>
        <v>0</v>
      </c>
      <c r="F512">
        <f>IFERROR(VLOOKUP(A512,'메이트수 원본'!A:F,5,FALSE),0)</f>
        <v>0</v>
      </c>
      <c r="G512">
        <f>IFERROR(VLOOKUP(A512,'메이트수 원본'!A:F,6,FALSE),0)</f>
        <v>0</v>
      </c>
    </row>
    <row r="513" spans="1:7" x14ac:dyDescent="0.4">
      <c r="A513" t="s">
        <v>7258</v>
      </c>
      <c r="B513" t="s">
        <v>42390</v>
      </c>
      <c r="C513">
        <f>IFERROR(VLOOKUP(A513,'메이트수 원본'!A:F,2,FALSE),0)</f>
        <v>4</v>
      </c>
      <c r="D513">
        <f>IFERROR(VLOOKUP(A513,'메이트수 원본'!A:F,3,FALSE),0)</f>
        <v>1</v>
      </c>
      <c r="E513">
        <f>IFERROR(VLOOKUP(A513,'메이트수 원본'!A:F,4,FALSE),0)</f>
        <v>0</v>
      </c>
      <c r="F513">
        <f>IFERROR(VLOOKUP(A513,'메이트수 원본'!A:F,5,FALSE),0)</f>
        <v>1</v>
      </c>
      <c r="G513">
        <f>IFERROR(VLOOKUP(A513,'메이트수 원본'!A:F,6,FALSE),0)</f>
        <v>0</v>
      </c>
    </row>
    <row r="514" spans="1:7" x14ac:dyDescent="0.4">
      <c r="A514" t="s">
        <v>7259</v>
      </c>
      <c r="B514" t="s">
        <v>42390</v>
      </c>
      <c r="C514">
        <f>IFERROR(VLOOKUP(A514,'메이트수 원본'!A:F,2,FALSE),0)</f>
        <v>0</v>
      </c>
      <c r="D514">
        <f>IFERROR(VLOOKUP(A514,'메이트수 원본'!A:F,3,FALSE),0)</f>
        <v>0</v>
      </c>
      <c r="E514">
        <f>IFERROR(VLOOKUP(A514,'메이트수 원본'!A:F,4,FALSE),0)</f>
        <v>0</v>
      </c>
      <c r="F514">
        <f>IFERROR(VLOOKUP(A514,'메이트수 원본'!A:F,5,FALSE),0)</f>
        <v>0</v>
      </c>
      <c r="G514">
        <f>IFERROR(VLOOKUP(A514,'메이트수 원본'!A:F,6,FALSE),0)</f>
        <v>0</v>
      </c>
    </row>
    <row r="515" spans="1:7" x14ac:dyDescent="0.4">
      <c r="A515" t="s">
        <v>7260</v>
      </c>
      <c r="B515" t="s">
        <v>123</v>
      </c>
      <c r="C515">
        <f>IFERROR(VLOOKUP(A515,'메이트수 원본'!A:F,2,FALSE),0)</f>
        <v>0</v>
      </c>
      <c r="D515">
        <f>IFERROR(VLOOKUP(A515,'메이트수 원본'!A:F,3,FALSE),0)</f>
        <v>0</v>
      </c>
      <c r="E515">
        <f>IFERROR(VLOOKUP(A515,'메이트수 원본'!A:F,4,FALSE),0)</f>
        <v>0</v>
      </c>
      <c r="F515">
        <f>IFERROR(VLOOKUP(A515,'메이트수 원본'!A:F,5,FALSE),0)</f>
        <v>0</v>
      </c>
      <c r="G515">
        <f>IFERROR(VLOOKUP(A515,'메이트수 원본'!A:F,6,FALSE),0)</f>
        <v>0</v>
      </c>
    </row>
    <row r="516" spans="1:7" x14ac:dyDescent="0.4">
      <c r="A516" t="s">
        <v>7261</v>
      </c>
      <c r="B516" t="s">
        <v>42390</v>
      </c>
      <c r="C516">
        <f>IFERROR(VLOOKUP(A516,'메이트수 원본'!A:F,2,FALSE),0)</f>
        <v>5</v>
      </c>
      <c r="D516">
        <f>IFERROR(VLOOKUP(A516,'메이트수 원본'!A:F,3,FALSE),0)</f>
        <v>0</v>
      </c>
      <c r="E516">
        <f>IFERROR(VLOOKUP(A516,'메이트수 원본'!A:F,4,FALSE),0)</f>
        <v>0</v>
      </c>
      <c r="F516">
        <f>IFERROR(VLOOKUP(A516,'메이트수 원본'!A:F,5,FALSE),0)</f>
        <v>1</v>
      </c>
      <c r="G516">
        <f>IFERROR(VLOOKUP(A516,'메이트수 원본'!A:F,6,FALSE),0)</f>
        <v>0</v>
      </c>
    </row>
    <row r="517" spans="1:7" x14ac:dyDescent="0.4">
      <c r="A517" t="s">
        <v>7262</v>
      </c>
      <c r="B517" t="s">
        <v>42390</v>
      </c>
      <c r="C517">
        <f>IFERROR(VLOOKUP(A517,'메이트수 원본'!A:F,2,FALSE),0)</f>
        <v>0</v>
      </c>
      <c r="D517">
        <f>IFERROR(VLOOKUP(A517,'메이트수 원본'!A:F,3,FALSE),0)</f>
        <v>0</v>
      </c>
      <c r="E517">
        <f>IFERROR(VLOOKUP(A517,'메이트수 원본'!A:F,4,FALSE),0)</f>
        <v>0</v>
      </c>
      <c r="F517">
        <f>IFERROR(VLOOKUP(A517,'메이트수 원본'!A:F,5,FALSE),0)</f>
        <v>0</v>
      </c>
      <c r="G517">
        <f>IFERROR(VLOOKUP(A517,'메이트수 원본'!A:F,6,FALSE),0)</f>
        <v>0</v>
      </c>
    </row>
    <row r="518" spans="1:7" x14ac:dyDescent="0.4">
      <c r="A518" t="s">
        <v>7263</v>
      </c>
      <c r="B518" t="s">
        <v>42392</v>
      </c>
      <c r="C518">
        <f>IFERROR(VLOOKUP(A518,'메이트수 원본'!A:F,2,FALSE),0)</f>
        <v>5</v>
      </c>
      <c r="D518">
        <f>IFERROR(VLOOKUP(A518,'메이트수 원본'!A:F,3,FALSE),0)</f>
        <v>2</v>
      </c>
      <c r="E518">
        <f>IFERROR(VLOOKUP(A518,'메이트수 원본'!A:F,4,FALSE),0)</f>
        <v>3</v>
      </c>
      <c r="F518">
        <f>IFERROR(VLOOKUP(A518,'메이트수 원본'!A:F,5,FALSE),0)</f>
        <v>2</v>
      </c>
      <c r="G518">
        <f>IFERROR(VLOOKUP(A518,'메이트수 원본'!A:F,6,FALSE),0)</f>
        <v>10</v>
      </c>
    </row>
    <row r="519" spans="1:7" x14ac:dyDescent="0.4">
      <c r="A519" t="s">
        <v>7264</v>
      </c>
      <c r="B519" t="s">
        <v>42390</v>
      </c>
      <c r="C519">
        <f>IFERROR(VLOOKUP(A519,'메이트수 원본'!A:F,2,FALSE),0)</f>
        <v>5</v>
      </c>
      <c r="D519">
        <f>IFERROR(VLOOKUP(A519,'메이트수 원본'!A:F,3,FALSE),0)</f>
        <v>0</v>
      </c>
      <c r="E519">
        <f>IFERROR(VLOOKUP(A519,'메이트수 원본'!A:F,4,FALSE),0)</f>
        <v>0</v>
      </c>
      <c r="F519">
        <f>IFERROR(VLOOKUP(A519,'메이트수 원본'!A:F,5,FALSE),0)</f>
        <v>1</v>
      </c>
      <c r="G519">
        <f>IFERROR(VLOOKUP(A519,'메이트수 원본'!A:F,6,FALSE),0)</f>
        <v>1</v>
      </c>
    </row>
    <row r="520" spans="1:7" x14ac:dyDescent="0.4">
      <c r="A520" t="s">
        <v>7265</v>
      </c>
      <c r="B520" t="s">
        <v>42390</v>
      </c>
      <c r="C520">
        <f>IFERROR(VLOOKUP(A520,'메이트수 원본'!A:F,2,FALSE),0)</f>
        <v>0</v>
      </c>
      <c r="D520">
        <f>IFERROR(VLOOKUP(A520,'메이트수 원본'!A:F,3,FALSE),0)</f>
        <v>0</v>
      </c>
      <c r="E520">
        <f>IFERROR(VLOOKUP(A520,'메이트수 원본'!A:F,4,FALSE),0)</f>
        <v>0</v>
      </c>
      <c r="F520">
        <f>IFERROR(VLOOKUP(A520,'메이트수 원본'!A:F,5,FALSE),0)</f>
        <v>0</v>
      </c>
      <c r="G520">
        <f>IFERROR(VLOOKUP(A520,'메이트수 원본'!A:F,6,FALSE),0)</f>
        <v>0</v>
      </c>
    </row>
    <row r="521" spans="1:7" x14ac:dyDescent="0.4">
      <c r="A521" t="s">
        <v>7266</v>
      </c>
      <c r="B521" t="s">
        <v>42390</v>
      </c>
      <c r="C521">
        <f>IFERROR(VLOOKUP(A521,'메이트수 원본'!A:F,2,FALSE),0)</f>
        <v>0</v>
      </c>
      <c r="D521">
        <f>IFERROR(VLOOKUP(A521,'메이트수 원본'!A:F,3,FALSE),0)</f>
        <v>0</v>
      </c>
      <c r="E521">
        <f>IFERROR(VLOOKUP(A521,'메이트수 원본'!A:F,4,FALSE),0)</f>
        <v>0</v>
      </c>
      <c r="F521">
        <f>IFERROR(VLOOKUP(A521,'메이트수 원본'!A:F,5,FALSE),0)</f>
        <v>0</v>
      </c>
      <c r="G521">
        <f>IFERROR(VLOOKUP(A521,'메이트수 원본'!A:F,6,FALSE),0)</f>
        <v>0</v>
      </c>
    </row>
    <row r="522" spans="1:7" x14ac:dyDescent="0.4">
      <c r="A522" t="s">
        <v>7267</v>
      </c>
      <c r="B522" t="s">
        <v>42390</v>
      </c>
      <c r="C522">
        <f>IFERROR(VLOOKUP(A522,'메이트수 원본'!A:F,2,FALSE),0)</f>
        <v>0</v>
      </c>
      <c r="D522">
        <f>IFERROR(VLOOKUP(A522,'메이트수 원본'!A:F,3,FALSE),0)</f>
        <v>0</v>
      </c>
      <c r="E522">
        <f>IFERROR(VLOOKUP(A522,'메이트수 원본'!A:F,4,FALSE),0)</f>
        <v>1</v>
      </c>
      <c r="F522">
        <f>IFERROR(VLOOKUP(A522,'메이트수 원본'!A:F,5,FALSE),0)</f>
        <v>0</v>
      </c>
      <c r="G522">
        <f>IFERROR(VLOOKUP(A522,'메이트수 원본'!A:F,6,FALSE),0)</f>
        <v>1</v>
      </c>
    </row>
    <row r="523" spans="1:7" x14ac:dyDescent="0.4">
      <c r="A523" t="s">
        <v>7268</v>
      </c>
      <c r="B523" t="s">
        <v>42390</v>
      </c>
      <c r="C523">
        <f>IFERROR(VLOOKUP(A523,'메이트수 원본'!A:F,2,FALSE),0)</f>
        <v>2</v>
      </c>
      <c r="D523">
        <f>IFERROR(VLOOKUP(A523,'메이트수 원본'!A:F,3,FALSE),0)</f>
        <v>0</v>
      </c>
      <c r="E523">
        <f>IFERROR(VLOOKUP(A523,'메이트수 원본'!A:F,4,FALSE),0)</f>
        <v>0</v>
      </c>
      <c r="F523">
        <f>IFERROR(VLOOKUP(A523,'메이트수 원본'!A:F,5,FALSE),0)</f>
        <v>0</v>
      </c>
      <c r="G523">
        <f>IFERROR(VLOOKUP(A523,'메이트수 원본'!A:F,6,FALSE),0)</f>
        <v>0</v>
      </c>
    </row>
    <row r="524" spans="1:7" x14ac:dyDescent="0.4">
      <c r="A524" t="s">
        <v>7269</v>
      </c>
      <c r="B524" t="s">
        <v>42390</v>
      </c>
      <c r="C524">
        <f>IFERROR(VLOOKUP(A524,'메이트수 원본'!A:F,2,FALSE),0)</f>
        <v>0</v>
      </c>
      <c r="D524">
        <f>IFERROR(VLOOKUP(A524,'메이트수 원본'!A:F,3,FALSE),0)</f>
        <v>0</v>
      </c>
      <c r="E524">
        <f>IFERROR(VLOOKUP(A524,'메이트수 원본'!A:F,4,FALSE),0)</f>
        <v>0</v>
      </c>
      <c r="F524">
        <f>IFERROR(VLOOKUP(A524,'메이트수 원본'!A:F,5,FALSE),0)</f>
        <v>0</v>
      </c>
      <c r="G524">
        <f>IFERROR(VLOOKUP(A524,'메이트수 원본'!A:F,6,FALSE),0)</f>
        <v>0</v>
      </c>
    </row>
    <row r="525" spans="1:7" x14ac:dyDescent="0.4">
      <c r="A525" t="s">
        <v>7270</v>
      </c>
      <c r="B525" t="s">
        <v>42390</v>
      </c>
      <c r="C525">
        <f>IFERROR(VLOOKUP(A525,'메이트수 원본'!A:F,2,FALSE),0)</f>
        <v>0</v>
      </c>
      <c r="D525">
        <f>IFERROR(VLOOKUP(A525,'메이트수 원본'!A:F,3,FALSE),0)</f>
        <v>0</v>
      </c>
      <c r="E525">
        <f>IFERROR(VLOOKUP(A525,'메이트수 원본'!A:F,4,FALSE),0)</f>
        <v>0</v>
      </c>
      <c r="F525">
        <f>IFERROR(VLOOKUP(A525,'메이트수 원본'!A:F,5,FALSE),0)</f>
        <v>0</v>
      </c>
      <c r="G525">
        <f>IFERROR(VLOOKUP(A525,'메이트수 원본'!A:F,6,FALSE),0)</f>
        <v>1</v>
      </c>
    </row>
    <row r="526" spans="1:7" x14ac:dyDescent="0.4">
      <c r="A526" t="s">
        <v>7271</v>
      </c>
      <c r="B526" t="s">
        <v>42390</v>
      </c>
      <c r="C526">
        <f>IFERROR(VLOOKUP(A526,'메이트수 원본'!A:F,2,FALSE),0)</f>
        <v>0</v>
      </c>
      <c r="D526">
        <f>IFERROR(VLOOKUP(A526,'메이트수 원본'!A:F,3,FALSE),0)</f>
        <v>0</v>
      </c>
      <c r="E526">
        <f>IFERROR(VLOOKUP(A526,'메이트수 원본'!A:F,4,FALSE),0)</f>
        <v>0</v>
      </c>
      <c r="F526">
        <f>IFERROR(VLOOKUP(A526,'메이트수 원본'!A:F,5,FALSE),0)</f>
        <v>0</v>
      </c>
      <c r="G526">
        <f>IFERROR(VLOOKUP(A526,'메이트수 원본'!A:F,6,FALSE),0)</f>
        <v>0</v>
      </c>
    </row>
    <row r="527" spans="1:7" x14ac:dyDescent="0.4">
      <c r="A527" t="s">
        <v>7272</v>
      </c>
      <c r="B527" t="s">
        <v>123</v>
      </c>
      <c r="C527">
        <f>IFERROR(VLOOKUP(A527,'메이트수 원본'!A:F,2,FALSE),0)</f>
        <v>0</v>
      </c>
      <c r="D527">
        <f>IFERROR(VLOOKUP(A527,'메이트수 원본'!A:F,3,FALSE),0)</f>
        <v>0</v>
      </c>
      <c r="E527">
        <f>IFERROR(VLOOKUP(A527,'메이트수 원본'!A:F,4,FALSE),0)</f>
        <v>0</v>
      </c>
      <c r="F527">
        <f>IFERROR(VLOOKUP(A527,'메이트수 원본'!A:F,5,FALSE),0)</f>
        <v>0</v>
      </c>
      <c r="G527">
        <f>IFERROR(VLOOKUP(A527,'메이트수 원본'!A:F,6,FALSE),0)</f>
        <v>0</v>
      </c>
    </row>
    <row r="528" spans="1:7" x14ac:dyDescent="0.4">
      <c r="A528" t="s">
        <v>7273</v>
      </c>
      <c r="B528" t="s">
        <v>42390</v>
      </c>
      <c r="C528">
        <f>IFERROR(VLOOKUP(A528,'메이트수 원본'!A:F,2,FALSE),0)</f>
        <v>6</v>
      </c>
      <c r="D528">
        <f>IFERROR(VLOOKUP(A528,'메이트수 원본'!A:F,3,FALSE),0)</f>
        <v>0</v>
      </c>
      <c r="E528">
        <f>IFERROR(VLOOKUP(A528,'메이트수 원본'!A:F,4,FALSE),0)</f>
        <v>0</v>
      </c>
      <c r="F528">
        <f>IFERROR(VLOOKUP(A528,'메이트수 원본'!A:F,5,FALSE),0)</f>
        <v>0</v>
      </c>
      <c r="G528">
        <f>IFERROR(VLOOKUP(A528,'메이트수 원본'!A:F,6,FALSE),0)</f>
        <v>0</v>
      </c>
    </row>
    <row r="529" spans="1:7" x14ac:dyDescent="0.4">
      <c r="A529" t="s">
        <v>7274</v>
      </c>
      <c r="B529" t="s">
        <v>42390</v>
      </c>
      <c r="C529">
        <f>IFERROR(VLOOKUP(A529,'메이트수 원본'!A:F,2,FALSE),0)</f>
        <v>0</v>
      </c>
      <c r="D529">
        <f>IFERROR(VLOOKUP(A529,'메이트수 원본'!A:F,3,FALSE),0)</f>
        <v>0</v>
      </c>
      <c r="E529">
        <f>IFERROR(VLOOKUP(A529,'메이트수 원본'!A:F,4,FALSE),0)</f>
        <v>0</v>
      </c>
      <c r="F529">
        <f>IFERROR(VLOOKUP(A529,'메이트수 원본'!A:F,5,FALSE),0)</f>
        <v>0</v>
      </c>
      <c r="G529">
        <f>IFERROR(VLOOKUP(A529,'메이트수 원본'!A:F,6,FALSE),0)</f>
        <v>0</v>
      </c>
    </row>
    <row r="530" spans="1:7" x14ac:dyDescent="0.4">
      <c r="A530" t="s">
        <v>7275</v>
      </c>
      <c r="B530" t="s">
        <v>42390</v>
      </c>
      <c r="C530">
        <f>IFERROR(VLOOKUP(A530,'메이트수 원본'!A:F,2,FALSE),0)</f>
        <v>0</v>
      </c>
      <c r="D530">
        <f>IFERROR(VLOOKUP(A530,'메이트수 원본'!A:F,3,FALSE),0)</f>
        <v>0</v>
      </c>
      <c r="E530">
        <f>IFERROR(VLOOKUP(A530,'메이트수 원본'!A:F,4,FALSE),0)</f>
        <v>0</v>
      </c>
      <c r="F530">
        <f>IFERROR(VLOOKUP(A530,'메이트수 원본'!A:F,5,FALSE),0)</f>
        <v>0</v>
      </c>
      <c r="G530">
        <f>IFERROR(VLOOKUP(A530,'메이트수 원본'!A:F,6,FALSE),0)</f>
        <v>0</v>
      </c>
    </row>
    <row r="531" spans="1:7" x14ac:dyDescent="0.4">
      <c r="A531" t="s">
        <v>7276</v>
      </c>
      <c r="B531" t="s">
        <v>42390</v>
      </c>
      <c r="C531">
        <f>IFERROR(VLOOKUP(A531,'메이트수 원본'!A:F,2,FALSE),0)</f>
        <v>0</v>
      </c>
      <c r="D531">
        <f>IFERROR(VLOOKUP(A531,'메이트수 원본'!A:F,3,FALSE),0)</f>
        <v>0</v>
      </c>
      <c r="E531">
        <f>IFERROR(VLOOKUP(A531,'메이트수 원본'!A:F,4,FALSE),0)</f>
        <v>0</v>
      </c>
      <c r="F531">
        <f>IFERROR(VLOOKUP(A531,'메이트수 원본'!A:F,5,FALSE),0)</f>
        <v>0</v>
      </c>
      <c r="G531">
        <f>IFERROR(VLOOKUP(A531,'메이트수 원본'!A:F,6,FALSE),0)</f>
        <v>0</v>
      </c>
    </row>
    <row r="532" spans="1:7" x14ac:dyDescent="0.4">
      <c r="A532" t="s">
        <v>7277</v>
      </c>
      <c r="B532" t="s">
        <v>42390</v>
      </c>
      <c r="C532">
        <f>IFERROR(VLOOKUP(A532,'메이트수 원본'!A:F,2,FALSE),0)</f>
        <v>1</v>
      </c>
      <c r="D532">
        <f>IFERROR(VLOOKUP(A532,'메이트수 원본'!A:F,3,FALSE),0)</f>
        <v>0</v>
      </c>
      <c r="E532">
        <f>IFERROR(VLOOKUP(A532,'메이트수 원본'!A:F,4,FALSE),0)</f>
        <v>0</v>
      </c>
      <c r="F532">
        <f>IFERROR(VLOOKUP(A532,'메이트수 원본'!A:F,5,FALSE),0)</f>
        <v>0</v>
      </c>
      <c r="G532">
        <f>IFERROR(VLOOKUP(A532,'메이트수 원본'!A:F,6,FALSE),0)</f>
        <v>0</v>
      </c>
    </row>
    <row r="533" spans="1:7" x14ac:dyDescent="0.4">
      <c r="A533" t="s">
        <v>7278</v>
      </c>
      <c r="B533" t="s">
        <v>42390</v>
      </c>
      <c r="C533">
        <f>IFERROR(VLOOKUP(A533,'메이트수 원본'!A:F,2,FALSE),0)</f>
        <v>0</v>
      </c>
      <c r="D533">
        <f>IFERROR(VLOOKUP(A533,'메이트수 원본'!A:F,3,FALSE),0)</f>
        <v>0</v>
      </c>
      <c r="E533">
        <f>IFERROR(VLOOKUP(A533,'메이트수 원본'!A:F,4,FALSE),0)</f>
        <v>0</v>
      </c>
      <c r="F533">
        <f>IFERROR(VLOOKUP(A533,'메이트수 원본'!A:F,5,FALSE),0)</f>
        <v>1</v>
      </c>
      <c r="G533">
        <f>IFERROR(VLOOKUP(A533,'메이트수 원본'!A:F,6,FALSE),0)</f>
        <v>0</v>
      </c>
    </row>
    <row r="534" spans="1:7" x14ac:dyDescent="0.4">
      <c r="A534" t="s">
        <v>7279</v>
      </c>
      <c r="B534" t="s">
        <v>42392</v>
      </c>
      <c r="C534">
        <f>IFERROR(VLOOKUP(A534,'메이트수 원본'!A:F,2,FALSE),0)</f>
        <v>0</v>
      </c>
      <c r="D534">
        <f>IFERROR(VLOOKUP(A534,'메이트수 원본'!A:F,3,FALSE),0)</f>
        <v>0</v>
      </c>
      <c r="E534">
        <f>IFERROR(VLOOKUP(A534,'메이트수 원본'!A:F,4,FALSE),0)</f>
        <v>0</v>
      </c>
      <c r="F534">
        <f>IFERROR(VLOOKUP(A534,'메이트수 원본'!A:F,5,FALSE),0)</f>
        <v>0</v>
      </c>
      <c r="G534">
        <f>IFERROR(VLOOKUP(A534,'메이트수 원본'!A:F,6,FALSE),0)</f>
        <v>0</v>
      </c>
    </row>
    <row r="535" spans="1:7" x14ac:dyDescent="0.4">
      <c r="A535" t="s">
        <v>7280</v>
      </c>
      <c r="B535" t="s">
        <v>42390</v>
      </c>
      <c r="C535">
        <f>IFERROR(VLOOKUP(A535,'메이트수 원본'!A:F,2,FALSE),0)</f>
        <v>14</v>
      </c>
      <c r="D535">
        <f>IFERROR(VLOOKUP(A535,'메이트수 원본'!A:F,3,FALSE),0)</f>
        <v>0</v>
      </c>
      <c r="E535">
        <f>IFERROR(VLOOKUP(A535,'메이트수 원본'!A:F,4,FALSE),0)</f>
        <v>1</v>
      </c>
      <c r="F535">
        <f>IFERROR(VLOOKUP(A535,'메이트수 원본'!A:F,5,FALSE),0)</f>
        <v>3</v>
      </c>
      <c r="G535">
        <f>IFERROR(VLOOKUP(A535,'메이트수 원본'!A:F,6,FALSE),0)</f>
        <v>5</v>
      </c>
    </row>
    <row r="536" spans="1:7" x14ac:dyDescent="0.4">
      <c r="A536" t="s">
        <v>7281</v>
      </c>
      <c r="B536" t="s">
        <v>42390</v>
      </c>
      <c r="C536">
        <f>IFERROR(VLOOKUP(A536,'메이트수 원본'!A:F,2,FALSE),0)</f>
        <v>0</v>
      </c>
      <c r="D536">
        <f>IFERROR(VLOOKUP(A536,'메이트수 원본'!A:F,3,FALSE),0)</f>
        <v>0</v>
      </c>
      <c r="E536">
        <f>IFERROR(VLOOKUP(A536,'메이트수 원본'!A:F,4,FALSE),0)</f>
        <v>0</v>
      </c>
      <c r="F536">
        <f>IFERROR(VLOOKUP(A536,'메이트수 원본'!A:F,5,FALSE),0)</f>
        <v>0</v>
      </c>
      <c r="G536">
        <f>IFERROR(VLOOKUP(A536,'메이트수 원본'!A:F,6,FALSE),0)</f>
        <v>0</v>
      </c>
    </row>
    <row r="537" spans="1:7" x14ac:dyDescent="0.4">
      <c r="A537" t="s">
        <v>7282</v>
      </c>
      <c r="B537" t="s">
        <v>42390</v>
      </c>
      <c r="C537">
        <f>IFERROR(VLOOKUP(A537,'메이트수 원본'!A:F,2,FALSE),0)</f>
        <v>0</v>
      </c>
      <c r="D537">
        <f>IFERROR(VLOOKUP(A537,'메이트수 원본'!A:F,3,FALSE),0)</f>
        <v>0</v>
      </c>
      <c r="E537">
        <f>IFERROR(VLOOKUP(A537,'메이트수 원본'!A:F,4,FALSE),0)</f>
        <v>0</v>
      </c>
      <c r="F537">
        <f>IFERROR(VLOOKUP(A537,'메이트수 원본'!A:F,5,FALSE),0)</f>
        <v>1</v>
      </c>
      <c r="G537">
        <f>IFERROR(VLOOKUP(A537,'메이트수 원본'!A:F,6,FALSE),0)</f>
        <v>0</v>
      </c>
    </row>
    <row r="538" spans="1:7" x14ac:dyDescent="0.4">
      <c r="A538" t="s">
        <v>7283</v>
      </c>
      <c r="B538" t="s">
        <v>42393</v>
      </c>
      <c r="C538">
        <f>IFERROR(VLOOKUP(A538,'메이트수 원본'!A:F,2,FALSE),0)</f>
        <v>0</v>
      </c>
      <c r="D538">
        <f>IFERROR(VLOOKUP(A538,'메이트수 원본'!A:F,3,FALSE),0)</f>
        <v>0</v>
      </c>
      <c r="E538">
        <f>IFERROR(VLOOKUP(A538,'메이트수 원본'!A:F,4,FALSE),0)</f>
        <v>0</v>
      </c>
      <c r="F538">
        <f>IFERROR(VLOOKUP(A538,'메이트수 원본'!A:F,5,FALSE),0)</f>
        <v>0</v>
      </c>
      <c r="G538">
        <f>IFERROR(VLOOKUP(A538,'메이트수 원본'!A:F,6,FALSE),0)</f>
        <v>0</v>
      </c>
    </row>
    <row r="539" spans="1:7" x14ac:dyDescent="0.4">
      <c r="A539" t="s">
        <v>7284</v>
      </c>
      <c r="B539" t="s">
        <v>42390</v>
      </c>
      <c r="C539">
        <f>IFERROR(VLOOKUP(A539,'메이트수 원본'!A:F,2,FALSE),0)</f>
        <v>3</v>
      </c>
      <c r="D539">
        <f>IFERROR(VLOOKUP(A539,'메이트수 원본'!A:F,3,FALSE),0)</f>
        <v>0</v>
      </c>
      <c r="E539">
        <f>IFERROR(VLOOKUP(A539,'메이트수 원본'!A:F,4,FALSE),0)</f>
        <v>0</v>
      </c>
      <c r="F539">
        <f>IFERROR(VLOOKUP(A539,'메이트수 원본'!A:F,5,FALSE),0)</f>
        <v>2</v>
      </c>
      <c r="G539">
        <f>IFERROR(VLOOKUP(A539,'메이트수 원본'!A:F,6,FALSE),0)</f>
        <v>2</v>
      </c>
    </row>
    <row r="540" spans="1:7" x14ac:dyDescent="0.4">
      <c r="A540" t="s">
        <v>7285</v>
      </c>
      <c r="B540" t="s">
        <v>123</v>
      </c>
      <c r="C540">
        <f>IFERROR(VLOOKUP(A540,'메이트수 원본'!A:F,2,FALSE),0)</f>
        <v>0</v>
      </c>
      <c r="D540">
        <f>IFERROR(VLOOKUP(A540,'메이트수 원본'!A:F,3,FALSE),0)</f>
        <v>0</v>
      </c>
      <c r="E540">
        <f>IFERROR(VLOOKUP(A540,'메이트수 원본'!A:F,4,FALSE),0)</f>
        <v>0</v>
      </c>
      <c r="F540">
        <f>IFERROR(VLOOKUP(A540,'메이트수 원본'!A:F,5,FALSE),0)</f>
        <v>0</v>
      </c>
      <c r="G540">
        <f>IFERROR(VLOOKUP(A540,'메이트수 원본'!A:F,6,FALSE),0)</f>
        <v>0</v>
      </c>
    </row>
    <row r="541" spans="1:7" x14ac:dyDescent="0.4">
      <c r="A541" t="s">
        <v>7286</v>
      </c>
      <c r="B541" t="s">
        <v>42393</v>
      </c>
      <c r="C541">
        <f>IFERROR(VLOOKUP(A541,'메이트수 원본'!A:F,2,FALSE),0)</f>
        <v>0</v>
      </c>
      <c r="D541">
        <f>IFERROR(VLOOKUP(A541,'메이트수 원본'!A:F,3,FALSE),0)</f>
        <v>0</v>
      </c>
      <c r="E541">
        <f>IFERROR(VLOOKUP(A541,'메이트수 원본'!A:F,4,FALSE),0)</f>
        <v>0</v>
      </c>
      <c r="F541">
        <f>IFERROR(VLOOKUP(A541,'메이트수 원본'!A:F,5,FALSE),0)</f>
        <v>0</v>
      </c>
      <c r="G541">
        <f>IFERROR(VLOOKUP(A541,'메이트수 원본'!A:F,6,FALSE),0)</f>
        <v>0</v>
      </c>
    </row>
    <row r="542" spans="1:7" x14ac:dyDescent="0.4">
      <c r="A542" t="s">
        <v>7287</v>
      </c>
      <c r="B542" t="s">
        <v>42390</v>
      </c>
      <c r="C542">
        <f>IFERROR(VLOOKUP(A542,'메이트수 원본'!A:F,2,FALSE),0)</f>
        <v>0</v>
      </c>
      <c r="D542">
        <f>IFERROR(VLOOKUP(A542,'메이트수 원본'!A:F,3,FALSE),0)</f>
        <v>0</v>
      </c>
      <c r="E542">
        <f>IFERROR(VLOOKUP(A542,'메이트수 원본'!A:F,4,FALSE),0)</f>
        <v>0</v>
      </c>
      <c r="F542">
        <f>IFERROR(VLOOKUP(A542,'메이트수 원본'!A:F,5,FALSE),0)</f>
        <v>0</v>
      </c>
      <c r="G542">
        <f>IFERROR(VLOOKUP(A542,'메이트수 원본'!A:F,6,FALSE),0)</f>
        <v>0</v>
      </c>
    </row>
    <row r="543" spans="1:7" x14ac:dyDescent="0.4">
      <c r="A543" t="s">
        <v>7288</v>
      </c>
      <c r="B543" t="s">
        <v>42393</v>
      </c>
      <c r="C543">
        <f>IFERROR(VLOOKUP(A543,'메이트수 원본'!A:F,2,FALSE),0)</f>
        <v>0</v>
      </c>
      <c r="D543">
        <f>IFERROR(VLOOKUP(A543,'메이트수 원본'!A:F,3,FALSE),0)</f>
        <v>0</v>
      </c>
      <c r="E543">
        <f>IFERROR(VLOOKUP(A543,'메이트수 원본'!A:F,4,FALSE),0)</f>
        <v>0</v>
      </c>
      <c r="F543">
        <f>IFERROR(VLOOKUP(A543,'메이트수 원본'!A:F,5,FALSE),0)</f>
        <v>0</v>
      </c>
      <c r="G543">
        <f>IFERROR(VLOOKUP(A543,'메이트수 원본'!A:F,6,FALSE),0)</f>
        <v>0</v>
      </c>
    </row>
    <row r="544" spans="1:7" x14ac:dyDescent="0.4">
      <c r="A544" t="s">
        <v>7289</v>
      </c>
      <c r="B544" t="s">
        <v>123</v>
      </c>
      <c r="C544">
        <f>IFERROR(VLOOKUP(A544,'메이트수 원본'!A:F,2,FALSE),0)</f>
        <v>8</v>
      </c>
      <c r="D544">
        <f>IFERROR(VLOOKUP(A544,'메이트수 원본'!A:F,3,FALSE),0)</f>
        <v>1</v>
      </c>
      <c r="E544">
        <f>IFERROR(VLOOKUP(A544,'메이트수 원본'!A:F,4,FALSE),0)</f>
        <v>0</v>
      </c>
      <c r="F544">
        <f>IFERROR(VLOOKUP(A544,'메이트수 원본'!A:F,5,FALSE),0)</f>
        <v>3</v>
      </c>
      <c r="G544">
        <f>IFERROR(VLOOKUP(A544,'메이트수 원본'!A:F,6,FALSE),0)</f>
        <v>2</v>
      </c>
    </row>
    <row r="545" spans="1:7" x14ac:dyDescent="0.4">
      <c r="A545" t="s">
        <v>7290</v>
      </c>
      <c r="B545" t="s">
        <v>42390</v>
      </c>
      <c r="C545">
        <f>IFERROR(VLOOKUP(A545,'메이트수 원본'!A:F,2,FALSE),0)</f>
        <v>0</v>
      </c>
      <c r="D545">
        <f>IFERROR(VLOOKUP(A545,'메이트수 원본'!A:F,3,FALSE),0)</f>
        <v>0</v>
      </c>
      <c r="E545">
        <f>IFERROR(VLOOKUP(A545,'메이트수 원본'!A:F,4,FALSE),0)</f>
        <v>0</v>
      </c>
      <c r="F545">
        <f>IFERROR(VLOOKUP(A545,'메이트수 원본'!A:F,5,FALSE),0)</f>
        <v>0</v>
      </c>
      <c r="G545">
        <f>IFERROR(VLOOKUP(A545,'메이트수 원본'!A:F,6,FALSE),0)</f>
        <v>0</v>
      </c>
    </row>
    <row r="546" spans="1:7" x14ac:dyDescent="0.4">
      <c r="A546" t="s">
        <v>7291</v>
      </c>
      <c r="B546" t="s">
        <v>42390</v>
      </c>
      <c r="C546">
        <f>IFERROR(VLOOKUP(A546,'메이트수 원본'!A:F,2,FALSE),0)</f>
        <v>0</v>
      </c>
      <c r="D546">
        <f>IFERROR(VLOOKUP(A546,'메이트수 원본'!A:F,3,FALSE),0)</f>
        <v>0</v>
      </c>
      <c r="E546">
        <f>IFERROR(VLOOKUP(A546,'메이트수 원본'!A:F,4,FALSE),0)</f>
        <v>0</v>
      </c>
      <c r="F546">
        <f>IFERROR(VLOOKUP(A546,'메이트수 원본'!A:F,5,FALSE),0)</f>
        <v>0</v>
      </c>
      <c r="G546">
        <f>IFERROR(VLOOKUP(A546,'메이트수 원본'!A:F,6,FALSE),0)</f>
        <v>0</v>
      </c>
    </row>
    <row r="547" spans="1:7" x14ac:dyDescent="0.4">
      <c r="A547" t="s">
        <v>7292</v>
      </c>
      <c r="B547" t="s">
        <v>42390</v>
      </c>
      <c r="C547">
        <f>IFERROR(VLOOKUP(A547,'메이트수 원본'!A:F,2,FALSE),0)</f>
        <v>0</v>
      </c>
      <c r="D547">
        <f>IFERROR(VLOOKUP(A547,'메이트수 원본'!A:F,3,FALSE),0)</f>
        <v>0</v>
      </c>
      <c r="E547">
        <f>IFERROR(VLOOKUP(A547,'메이트수 원본'!A:F,4,FALSE),0)</f>
        <v>0</v>
      </c>
      <c r="F547">
        <f>IFERROR(VLOOKUP(A547,'메이트수 원본'!A:F,5,FALSE),0)</f>
        <v>0</v>
      </c>
      <c r="G547">
        <f>IFERROR(VLOOKUP(A547,'메이트수 원본'!A:F,6,FALSE),0)</f>
        <v>0</v>
      </c>
    </row>
    <row r="548" spans="1:7" x14ac:dyDescent="0.4">
      <c r="A548" t="s">
        <v>7293</v>
      </c>
      <c r="B548" t="s">
        <v>42390</v>
      </c>
      <c r="C548">
        <f>IFERROR(VLOOKUP(A548,'메이트수 원본'!A:F,2,FALSE),0)</f>
        <v>33</v>
      </c>
      <c r="D548">
        <f>IFERROR(VLOOKUP(A548,'메이트수 원본'!A:F,3,FALSE),0)</f>
        <v>0</v>
      </c>
      <c r="E548">
        <f>IFERROR(VLOOKUP(A548,'메이트수 원본'!A:F,4,FALSE),0)</f>
        <v>1</v>
      </c>
      <c r="F548">
        <f>IFERROR(VLOOKUP(A548,'메이트수 원본'!A:F,5,FALSE),0)</f>
        <v>2</v>
      </c>
      <c r="G548">
        <f>IFERROR(VLOOKUP(A548,'메이트수 원본'!A:F,6,FALSE),0)</f>
        <v>4</v>
      </c>
    </row>
    <row r="549" spans="1:7" x14ac:dyDescent="0.4">
      <c r="A549" t="s">
        <v>7294</v>
      </c>
      <c r="B549" t="s">
        <v>42390</v>
      </c>
      <c r="C549">
        <f>IFERROR(VLOOKUP(A549,'메이트수 원본'!A:F,2,FALSE),0)</f>
        <v>14</v>
      </c>
      <c r="D549">
        <f>IFERROR(VLOOKUP(A549,'메이트수 원본'!A:F,3,FALSE),0)</f>
        <v>1</v>
      </c>
      <c r="E549">
        <f>IFERROR(VLOOKUP(A549,'메이트수 원본'!A:F,4,FALSE),0)</f>
        <v>1</v>
      </c>
      <c r="F549">
        <f>IFERROR(VLOOKUP(A549,'메이트수 원본'!A:F,5,FALSE),0)</f>
        <v>1</v>
      </c>
      <c r="G549">
        <f>IFERROR(VLOOKUP(A549,'메이트수 원본'!A:F,6,FALSE),0)</f>
        <v>2</v>
      </c>
    </row>
    <row r="550" spans="1:7" x14ac:dyDescent="0.4">
      <c r="A550" t="s">
        <v>7295</v>
      </c>
      <c r="B550" t="s">
        <v>42390</v>
      </c>
      <c r="C550">
        <f>IFERROR(VLOOKUP(A550,'메이트수 원본'!A:F,2,FALSE),0)</f>
        <v>5</v>
      </c>
      <c r="D550">
        <f>IFERROR(VLOOKUP(A550,'메이트수 원본'!A:F,3,FALSE),0)</f>
        <v>1</v>
      </c>
      <c r="E550">
        <f>IFERROR(VLOOKUP(A550,'메이트수 원본'!A:F,4,FALSE),0)</f>
        <v>1</v>
      </c>
      <c r="F550">
        <f>IFERROR(VLOOKUP(A550,'메이트수 원본'!A:F,5,FALSE),0)</f>
        <v>1</v>
      </c>
      <c r="G550">
        <f>IFERROR(VLOOKUP(A550,'메이트수 원본'!A:F,6,FALSE),0)</f>
        <v>1</v>
      </c>
    </row>
    <row r="551" spans="1:7" x14ac:dyDescent="0.4">
      <c r="A551" t="s">
        <v>7296</v>
      </c>
      <c r="B551" t="s">
        <v>42390</v>
      </c>
      <c r="C551">
        <f>IFERROR(VLOOKUP(A551,'메이트수 원본'!A:F,2,FALSE),0)</f>
        <v>0</v>
      </c>
      <c r="D551">
        <f>IFERROR(VLOOKUP(A551,'메이트수 원본'!A:F,3,FALSE),0)</f>
        <v>0</v>
      </c>
      <c r="E551">
        <f>IFERROR(VLOOKUP(A551,'메이트수 원본'!A:F,4,FALSE),0)</f>
        <v>0</v>
      </c>
      <c r="F551">
        <f>IFERROR(VLOOKUP(A551,'메이트수 원본'!A:F,5,FALSE),0)</f>
        <v>0</v>
      </c>
      <c r="G551">
        <f>IFERROR(VLOOKUP(A551,'메이트수 원본'!A:F,6,FALSE),0)</f>
        <v>0</v>
      </c>
    </row>
    <row r="552" spans="1:7" x14ac:dyDescent="0.4">
      <c r="A552" t="s">
        <v>7297</v>
      </c>
      <c r="B552" t="s">
        <v>42390</v>
      </c>
      <c r="C552">
        <f>IFERROR(VLOOKUP(A552,'메이트수 원본'!A:F,2,FALSE),0)</f>
        <v>0</v>
      </c>
      <c r="D552">
        <f>IFERROR(VLOOKUP(A552,'메이트수 원본'!A:F,3,FALSE),0)</f>
        <v>0</v>
      </c>
      <c r="E552">
        <f>IFERROR(VLOOKUP(A552,'메이트수 원본'!A:F,4,FALSE),0)</f>
        <v>0</v>
      </c>
      <c r="F552">
        <f>IFERROR(VLOOKUP(A552,'메이트수 원본'!A:F,5,FALSE),0)</f>
        <v>0</v>
      </c>
      <c r="G552">
        <f>IFERROR(VLOOKUP(A552,'메이트수 원본'!A:F,6,FALSE),0)</f>
        <v>0</v>
      </c>
    </row>
    <row r="553" spans="1:7" x14ac:dyDescent="0.4">
      <c r="A553" t="s">
        <v>7298</v>
      </c>
      <c r="B553" t="s">
        <v>42390</v>
      </c>
      <c r="C553">
        <f>IFERROR(VLOOKUP(A553,'메이트수 원본'!A:F,2,FALSE),0)</f>
        <v>2</v>
      </c>
      <c r="D553">
        <f>IFERROR(VLOOKUP(A553,'메이트수 원본'!A:F,3,FALSE),0)</f>
        <v>0</v>
      </c>
      <c r="E553">
        <f>IFERROR(VLOOKUP(A553,'메이트수 원본'!A:F,4,FALSE),0)</f>
        <v>0</v>
      </c>
      <c r="F553">
        <f>IFERROR(VLOOKUP(A553,'메이트수 원본'!A:F,5,FALSE),0)</f>
        <v>0</v>
      </c>
      <c r="G553">
        <f>IFERROR(VLOOKUP(A553,'메이트수 원본'!A:F,6,FALSE),0)</f>
        <v>0</v>
      </c>
    </row>
    <row r="554" spans="1:7" x14ac:dyDescent="0.4">
      <c r="A554" t="s">
        <v>7299</v>
      </c>
      <c r="B554" t="s">
        <v>42392</v>
      </c>
      <c r="C554">
        <f>IFERROR(VLOOKUP(A554,'메이트수 원본'!A:F,2,FALSE),0)</f>
        <v>0</v>
      </c>
      <c r="D554">
        <f>IFERROR(VLOOKUP(A554,'메이트수 원본'!A:F,3,FALSE),0)</f>
        <v>0</v>
      </c>
      <c r="E554">
        <f>IFERROR(VLOOKUP(A554,'메이트수 원본'!A:F,4,FALSE),0)</f>
        <v>0</v>
      </c>
      <c r="F554">
        <f>IFERROR(VLOOKUP(A554,'메이트수 원본'!A:F,5,FALSE),0)</f>
        <v>0</v>
      </c>
      <c r="G554">
        <f>IFERROR(VLOOKUP(A554,'메이트수 원본'!A:F,6,FALSE),0)</f>
        <v>0</v>
      </c>
    </row>
    <row r="555" spans="1:7" x14ac:dyDescent="0.4">
      <c r="A555" t="s">
        <v>7300</v>
      </c>
      <c r="B555" t="s">
        <v>42390</v>
      </c>
      <c r="C555">
        <f>IFERROR(VLOOKUP(A555,'메이트수 원본'!A:F,2,FALSE),0)</f>
        <v>0</v>
      </c>
      <c r="D555">
        <f>IFERROR(VLOOKUP(A555,'메이트수 원본'!A:F,3,FALSE),0)</f>
        <v>0</v>
      </c>
      <c r="E555">
        <f>IFERROR(VLOOKUP(A555,'메이트수 원본'!A:F,4,FALSE),0)</f>
        <v>0</v>
      </c>
      <c r="F555">
        <f>IFERROR(VLOOKUP(A555,'메이트수 원본'!A:F,5,FALSE),0)</f>
        <v>0</v>
      </c>
      <c r="G555">
        <f>IFERROR(VLOOKUP(A555,'메이트수 원본'!A:F,6,FALSE),0)</f>
        <v>0</v>
      </c>
    </row>
    <row r="556" spans="1:7" x14ac:dyDescent="0.4">
      <c r="A556" t="s">
        <v>7301</v>
      </c>
      <c r="B556" t="s">
        <v>42390</v>
      </c>
      <c r="C556">
        <f>IFERROR(VLOOKUP(A556,'메이트수 원본'!A:F,2,FALSE),0)</f>
        <v>0</v>
      </c>
      <c r="D556">
        <f>IFERROR(VLOOKUP(A556,'메이트수 원본'!A:F,3,FALSE),0)</f>
        <v>0</v>
      </c>
      <c r="E556">
        <f>IFERROR(VLOOKUP(A556,'메이트수 원본'!A:F,4,FALSE),0)</f>
        <v>0</v>
      </c>
      <c r="F556">
        <f>IFERROR(VLOOKUP(A556,'메이트수 원본'!A:F,5,FALSE),0)</f>
        <v>0</v>
      </c>
      <c r="G556">
        <f>IFERROR(VLOOKUP(A556,'메이트수 원본'!A:F,6,FALSE),0)</f>
        <v>0</v>
      </c>
    </row>
    <row r="557" spans="1:7" x14ac:dyDescent="0.4">
      <c r="A557" t="s">
        <v>7302</v>
      </c>
      <c r="B557" t="s">
        <v>42392</v>
      </c>
      <c r="C557">
        <f>IFERROR(VLOOKUP(A557,'메이트수 원본'!A:F,2,FALSE),0)</f>
        <v>1</v>
      </c>
      <c r="D557">
        <f>IFERROR(VLOOKUP(A557,'메이트수 원본'!A:F,3,FALSE),0)</f>
        <v>0</v>
      </c>
      <c r="E557">
        <f>IFERROR(VLOOKUP(A557,'메이트수 원본'!A:F,4,FALSE),0)</f>
        <v>0</v>
      </c>
      <c r="F557">
        <f>IFERROR(VLOOKUP(A557,'메이트수 원본'!A:F,5,FALSE),0)</f>
        <v>0</v>
      </c>
      <c r="G557">
        <f>IFERROR(VLOOKUP(A557,'메이트수 원본'!A:F,6,FALSE),0)</f>
        <v>0</v>
      </c>
    </row>
    <row r="558" spans="1:7" x14ac:dyDescent="0.4">
      <c r="A558" t="s">
        <v>7303</v>
      </c>
      <c r="B558" t="s">
        <v>42390</v>
      </c>
      <c r="C558">
        <f>IFERROR(VLOOKUP(A558,'메이트수 원본'!A:F,2,FALSE),0)</f>
        <v>0</v>
      </c>
      <c r="D558">
        <f>IFERROR(VLOOKUP(A558,'메이트수 원본'!A:F,3,FALSE),0)</f>
        <v>0</v>
      </c>
      <c r="E558">
        <f>IFERROR(VLOOKUP(A558,'메이트수 원본'!A:F,4,FALSE),0)</f>
        <v>0</v>
      </c>
      <c r="F558">
        <f>IFERROR(VLOOKUP(A558,'메이트수 원본'!A:F,5,FALSE),0)</f>
        <v>0</v>
      </c>
      <c r="G558">
        <f>IFERROR(VLOOKUP(A558,'메이트수 원본'!A:F,6,FALSE),0)</f>
        <v>0</v>
      </c>
    </row>
    <row r="559" spans="1:7" x14ac:dyDescent="0.4">
      <c r="A559" t="s">
        <v>7304</v>
      </c>
      <c r="B559" t="s">
        <v>42390</v>
      </c>
      <c r="C559">
        <f>IFERROR(VLOOKUP(A559,'메이트수 원본'!A:F,2,FALSE),0)</f>
        <v>0</v>
      </c>
      <c r="D559">
        <f>IFERROR(VLOOKUP(A559,'메이트수 원본'!A:F,3,FALSE),0)</f>
        <v>0</v>
      </c>
      <c r="E559">
        <f>IFERROR(VLOOKUP(A559,'메이트수 원본'!A:F,4,FALSE),0)</f>
        <v>0</v>
      </c>
      <c r="F559">
        <f>IFERROR(VLOOKUP(A559,'메이트수 원본'!A:F,5,FALSE),0)</f>
        <v>0</v>
      </c>
      <c r="G559">
        <f>IFERROR(VLOOKUP(A559,'메이트수 원본'!A:F,6,FALSE),0)</f>
        <v>0</v>
      </c>
    </row>
    <row r="560" spans="1:7" x14ac:dyDescent="0.4">
      <c r="A560" t="s">
        <v>7305</v>
      </c>
      <c r="B560" t="s">
        <v>42390</v>
      </c>
      <c r="C560">
        <f>IFERROR(VLOOKUP(A560,'메이트수 원본'!A:F,2,FALSE),0)</f>
        <v>0</v>
      </c>
      <c r="D560">
        <f>IFERROR(VLOOKUP(A560,'메이트수 원본'!A:F,3,FALSE),0)</f>
        <v>0</v>
      </c>
      <c r="E560">
        <f>IFERROR(VLOOKUP(A560,'메이트수 원본'!A:F,4,FALSE),0)</f>
        <v>0</v>
      </c>
      <c r="F560">
        <f>IFERROR(VLOOKUP(A560,'메이트수 원본'!A:F,5,FALSE),0)</f>
        <v>0</v>
      </c>
      <c r="G560">
        <f>IFERROR(VLOOKUP(A560,'메이트수 원본'!A:F,6,FALSE),0)</f>
        <v>0</v>
      </c>
    </row>
    <row r="561" spans="1:7" x14ac:dyDescent="0.4">
      <c r="A561" t="s">
        <v>7306</v>
      </c>
      <c r="B561" t="s">
        <v>42392</v>
      </c>
      <c r="C561">
        <f>IFERROR(VLOOKUP(A561,'메이트수 원본'!A:F,2,FALSE),0)</f>
        <v>0</v>
      </c>
      <c r="D561">
        <f>IFERROR(VLOOKUP(A561,'메이트수 원본'!A:F,3,FALSE),0)</f>
        <v>0</v>
      </c>
      <c r="E561">
        <f>IFERROR(VLOOKUP(A561,'메이트수 원본'!A:F,4,FALSE),0)</f>
        <v>0</v>
      </c>
      <c r="F561">
        <f>IFERROR(VLOOKUP(A561,'메이트수 원본'!A:F,5,FALSE),0)</f>
        <v>0</v>
      </c>
      <c r="G561">
        <f>IFERROR(VLOOKUP(A561,'메이트수 원본'!A:F,6,FALSE),0)</f>
        <v>0</v>
      </c>
    </row>
    <row r="562" spans="1:7" x14ac:dyDescent="0.4">
      <c r="A562" t="s">
        <v>7307</v>
      </c>
      <c r="B562" t="s">
        <v>42390</v>
      </c>
      <c r="C562">
        <f>IFERROR(VLOOKUP(A562,'메이트수 원본'!A:F,2,FALSE),0)</f>
        <v>0</v>
      </c>
      <c r="D562">
        <f>IFERROR(VLOOKUP(A562,'메이트수 원본'!A:F,3,FALSE),0)</f>
        <v>0</v>
      </c>
      <c r="E562">
        <f>IFERROR(VLOOKUP(A562,'메이트수 원본'!A:F,4,FALSE),0)</f>
        <v>0</v>
      </c>
      <c r="F562">
        <f>IFERROR(VLOOKUP(A562,'메이트수 원본'!A:F,5,FALSE),0)</f>
        <v>0</v>
      </c>
      <c r="G562">
        <f>IFERROR(VLOOKUP(A562,'메이트수 원본'!A:F,6,FALSE),0)</f>
        <v>0</v>
      </c>
    </row>
    <row r="563" spans="1:7" x14ac:dyDescent="0.4">
      <c r="A563" t="s">
        <v>7308</v>
      </c>
      <c r="B563" t="s">
        <v>42390</v>
      </c>
      <c r="C563">
        <f>IFERROR(VLOOKUP(A563,'메이트수 원본'!A:F,2,FALSE),0)</f>
        <v>5</v>
      </c>
      <c r="D563">
        <f>IFERROR(VLOOKUP(A563,'메이트수 원본'!A:F,3,FALSE),0)</f>
        <v>0</v>
      </c>
      <c r="E563">
        <f>IFERROR(VLOOKUP(A563,'메이트수 원본'!A:F,4,FALSE),0)</f>
        <v>0</v>
      </c>
      <c r="F563">
        <f>IFERROR(VLOOKUP(A563,'메이트수 원본'!A:F,5,FALSE),0)</f>
        <v>0</v>
      </c>
      <c r="G563">
        <f>IFERROR(VLOOKUP(A563,'메이트수 원본'!A:F,6,FALSE),0)</f>
        <v>0</v>
      </c>
    </row>
    <row r="564" spans="1:7" x14ac:dyDescent="0.4">
      <c r="A564" t="s">
        <v>7309</v>
      </c>
      <c r="B564" t="s">
        <v>42390</v>
      </c>
      <c r="C564">
        <f>IFERROR(VLOOKUP(A564,'메이트수 원본'!A:F,2,FALSE),0)</f>
        <v>8</v>
      </c>
      <c r="D564">
        <f>IFERROR(VLOOKUP(A564,'메이트수 원본'!A:F,3,FALSE),0)</f>
        <v>1</v>
      </c>
      <c r="E564">
        <f>IFERROR(VLOOKUP(A564,'메이트수 원본'!A:F,4,FALSE),0)</f>
        <v>0</v>
      </c>
      <c r="F564">
        <f>IFERROR(VLOOKUP(A564,'메이트수 원본'!A:F,5,FALSE),0)</f>
        <v>3</v>
      </c>
      <c r="G564">
        <f>IFERROR(VLOOKUP(A564,'메이트수 원본'!A:F,6,FALSE),0)</f>
        <v>2</v>
      </c>
    </row>
    <row r="565" spans="1:7" x14ac:dyDescent="0.4">
      <c r="A565" t="s">
        <v>7310</v>
      </c>
      <c r="B565" t="s">
        <v>42390</v>
      </c>
      <c r="C565">
        <f>IFERROR(VLOOKUP(A565,'메이트수 원본'!A:F,2,FALSE),0)</f>
        <v>0</v>
      </c>
      <c r="D565">
        <f>IFERROR(VLOOKUP(A565,'메이트수 원본'!A:F,3,FALSE),0)</f>
        <v>0</v>
      </c>
      <c r="E565">
        <f>IFERROR(VLOOKUP(A565,'메이트수 원본'!A:F,4,FALSE),0)</f>
        <v>0</v>
      </c>
      <c r="F565">
        <f>IFERROR(VLOOKUP(A565,'메이트수 원본'!A:F,5,FALSE),0)</f>
        <v>0</v>
      </c>
      <c r="G565">
        <f>IFERROR(VLOOKUP(A565,'메이트수 원본'!A:F,6,FALSE),0)</f>
        <v>0</v>
      </c>
    </row>
    <row r="566" spans="1:7" x14ac:dyDescent="0.4">
      <c r="A566" t="s">
        <v>7311</v>
      </c>
      <c r="B566" t="s">
        <v>123</v>
      </c>
      <c r="C566">
        <f>IFERROR(VLOOKUP(A566,'메이트수 원본'!A:F,2,FALSE),0)</f>
        <v>0</v>
      </c>
      <c r="D566">
        <f>IFERROR(VLOOKUP(A566,'메이트수 원본'!A:F,3,FALSE),0)</f>
        <v>0</v>
      </c>
      <c r="E566">
        <f>IFERROR(VLOOKUP(A566,'메이트수 원본'!A:F,4,FALSE),0)</f>
        <v>0</v>
      </c>
      <c r="F566">
        <f>IFERROR(VLOOKUP(A566,'메이트수 원본'!A:F,5,FALSE),0)</f>
        <v>0</v>
      </c>
      <c r="G566">
        <f>IFERROR(VLOOKUP(A566,'메이트수 원본'!A:F,6,FALSE),0)</f>
        <v>0</v>
      </c>
    </row>
    <row r="567" spans="1:7" x14ac:dyDescent="0.4">
      <c r="A567" t="s">
        <v>7312</v>
      </c>
      <c r="B567" t="s">
        <v>42390</v>
      </c>
      <c r="C567">
        <f>IFERROR(VLOOKUP(A567,'메이트수 원본'!A:F,2,FALSE),0)</f>
        <v>0</v>
      </c>
      <c r="D567">
        <f>IFERROR(VLOOKUP(A567,'메이트수 원본'!A:F,3,FALSE),0)</f>
        <v>0</v>
      </c>
      <c r="E567">
        <f>IFERROR(VLOOKUP(A567,'메이트수 원본'!A:F,4,FALSE),0)</f>
        <v>0</v>
      </c>
      <c r="F567">
        <f>IFERROR(VLOOKUP(A567,'메이트수 원본'!A:F,5,FALSE),0)</f>
        <v>0</v>
      </c>
      <c r="G567">
        <f>IFERROR(VLOOKUP(A567,'메이트수 원본'!A:F,6,FALSE),0)</f>
        <v>0</v>
      </c>
    </row>
    <row r="568" spans="1:7" x14ac:dyDescent="0.4">
      <c r="A568" t="s">
        <v>7313</v>
      </c>
      <c r="B568" t="s">
        <v>42390</v>
      </c>
      <c r="C568">
        <f>IFERROR(VLOOKUP(A568,'메이트수 원본'!A:F,2,FALSE),0)</f>
        <v>0</v>
      </c>
      <c r="D568">
        <f>IFERROR(VLOOKUP(A568,'메이트수 원본'!A:F,3,FALSE),0)</f>
        <v>0</v>
      </c>
      <c r="E568">
        <f>IFERROR(VLOOKUP(A568,'메이트수 원본'!A:F,4,FALSE),0)</f>
        <v>0</v>
      </c>
      <c r="F568">
        <f>IFERROR(VLOOKUP(A568,'메이트수 원본'!A:F,5,FALSE),0)</f>
        <v>0</v>
      </c>
      <c r="G568">
        <f>IFERROR(VLOOKUP(A568,'메이트수 원본'!A:F,6,FALSE),0)</f>
        <v>0</v>
      </c>
    </row>
    <row r="569" spans="1:7" x14ac:dyDescent="0.4">
      <c r="A569" t="s">
        <v>7314</v>
      </c>
      <c r="B569" t="s">
        <v>42390</v>
      </c>
      <c r="C569">
        <f>IFERROR(VLOOKUP(A569,'메이트수 원본'!A:F,2,FALSE),0)</f>
        <v>0</v>
      </c>
      <c r="D569">
        <f>IFERROR(VLOOKUP(A569,'메이트수 원본'!A:F,3,FALSE),0)</f>
        <v>0</v>
      </c>
      <c r="E569">
        <f>IFERROR(VLOOKUP(A569,'메이트수 원본'!A:F,4,FALSE),0)</f>
        <v>0</v>
      </c>
      <c r="F569">
        <f>IFERROR(VLOOKUP(A569,'메이트수 원본'!A:F,5,FALSE),0)</f>
        <v>0</v>
      </c>
      <c r="G569">
        <f>IFERROR(VLOOKUP(A569,'메이트수 원본'!A:F,6,FALSE),0)</f>
        <v>0</v>
      </c>
    </row>
    <row r="570" spans="1:7" x14ac:dyDescent="0.4">
      <c r="A570" t="s">
        <v>7315</v>
      </c>
      <c r="B570" t="s">
        <v>42390</v>
      </c>
      <c r="C570">
        <f>IFERROR(VLOOKUP(A570,'메이트수 원본'!A:F,2,FALSE),0)</f>
        <v>0</v>
      </c>
      <c r="D570">
        <f>IFERROR(VLOOKUP(A570,'메이트수 원본'!A:F,3,FALSE),0)</f>
        <v>0</v>
      </c>
      <c r="E570">
        <f>IFERROR(VLOOKUP(A570,'메이트수 원본'!A:F,4,FALSE),0)</f>
        <v>0</v>
      </c>
      <c r="F570">
        <f>IFERROR(VLOOKUP(A570,'메이트수 원본'!A:F,5,FALSE),0)</f>
        <v>0</v>
      </c>
      <c r="G570">
        <f>IFERROR(VLOOKUP(A570,'메이트수 원본'!A:F,6,FALSE),0)</f>
        <v>0</v>
      </c>
    </row>
    <row r="571" spans="1:7" x14ac:dyDescent="0.4">
      <c r="A571" t="s">
        <v>7316</v>
      </c>
      <c r="B571" t="s">
        <v>123</v>
      </c>
      <c r="C571">
        <f>IFERROR(VLOOKUP(A571,'메이트수 원본'!A:F,2,FALSE),0)</f>
        <v>0</v>
      </c>
      <c r="D571">
        <f>IFERROR(VLOOKUP(A571,'메이트수 원본'!A:F,3,FALSE),0)</f>
        <v>0</v>
      </c>
      <c r="E571">
        <f>IFERROR(VLOOKUP(A571,'메이트수 원본'!A:F,4,FALSE),0)</f>
        <v>0</v>
      </c>
      <c r="F571">
        <f>IFERROR(VLOOKUP(A571,'메이트수 원본'!A:F,5,FALSE),0)</f>
        <v>0</v>
      </c>
      <c r="G571">
        <f>IFERROR(VLOOKUP(A571,'메이트수 원본'!A:F,6,FALSE),0)</f>
        <v>0</v>
      </c>
    </row>
    <row r="572" spans="1:7" x14ac:dyDescent="0.4">
      <c r="A572" t="s">
        <v>7317</v>
      </c>
      <c r="B572" t="s">
        <v>42390</v>
      </c>
      <c r="C572">
        <f>IFERROR(VLOOKUP(A572,'메이트수 원본'!A:F,2,FALSE),0)</f>
        <v>0</v>
      </c>
      <c r="D572">
        <f>IFERROR(VLOOKUP(A572,'메이트수 원본'!A:F,3,FALSE),0)</f>
        <v>0</v>
      </c>
      <c r="E572">
        <f>IFERROR(VLOOKUP(A572,'메이트수 원본'!A:F,4,FALSE),0)</f>
        <v>0</v>
      </c>
      <c r="F572">
        <f>IFERROR(VLOOKUP(A572,'메이트수 원본'!A:F,5,FALSE),0)</f>
        <v>0</v>
      </c>
      <c r="G572">
        <f>IFERROR(VLOOKUP(A572,'메이트수 원본'!A:F,6,FALSE),0)</f>
        <v>0</v>
      </c>
    </row>
    <row r="573" spans="1:7" x14ac:dyDescent="0.4">
      <c r="A573" t="s">
        <v>7318</v>
      </c>
      <c r="B573" t="s">
        <v>42390</v>
      </c>
      <c r="C573">
        <f>IFERROR(VLOOKUP(A573,'메이트수 원본'!A:F,2,FALSE),0)</f>
        <v>0</v>
      </c>
      <c r="D573">
        <f>IFERROR(VLOOKUP(A573,'메이트수 원본'!A:F,3,FALSE),0)</f>
        <v>0</v>
      </c>
      <c r="E573">
        <f>IFERROR(VLOOKUP(A573,'메이트수 원본'!A:F,4,FALSE),0)</f>
        <v>0</v>
      </c>
      <c r="F573">
        <f>IFERROR(VLOOKUP(A573,'메이트수 원본'!A:F,5,FALSE),0)</f>
        <v>0</v>
      </c>
      <c r="G573">
        <f>IFERROR(VLOOKUP(A573,'메이트수 원본'!A:F,6,FALSE),0)</f>
        <v>0</v>
      </c>
    </row>
    <row r="574" spans="1:7" x14ac:dyDescent="0.4">
      <c r="A574" t="s">
        <v>7319</v>
      </c>
      <c r="B574" t="s">
        <v>42390</v>
      </c>
      <c r="C574">
        <f>IFERROR(VLOOKUP(A574,'메이트수 원본'!A:F,2,FALSE),0)</f>
        <v>0</v>
      </c>
      <c r="D574">
        <f>IFERROR(VLOOKUP(A574,'메이트수 원본'!A:F,3,FALSE),0)</f>
        <v>0</v>
      </c>
      <c r="E574">
        <f>IFERROR(VLOOKUP(A574,'메이트수 원본'!A:F,4,FALSE),0)</f>
        <v>0</v>
      </c>
      <c r="F574">
        <f>IFERROR(VLOOKUP(A574,'메이트수 원본'!A:F,5,FALSE),0)</f>
        <v>0</v>
      </c>
      <c r="G574">
        <f>IFERROR(VLOOKUP(A574,'메이트수 원본'!A:F,6,FALSE),0)</f>
        <v>1</v>
      </c>
    </row>
    <row r="575" spans="1:7" x14ac:dyDescent="0.4">
      <c r="A575" t="s">
        <v>7320</v>
      </c>
      <c r="B575" t="s">
        <v>42390</v>
      </c>
      <c r="C575">
        <f>IFERROR(VLOOKUP(A575,'메이트수 원본'!A:F,2,FALSE),0)</f>
        <v>0</v>
      </c>
      <c r="D575">
        <f>IFERROR(VLOOKUP(A575,'메이트수 원본'!A:F,3,FALSE),0)</f>
        <v>0</v>
      </c>
      <c r="E575">
        <f>IFERROR(VLOOKUP(A575,'메이트수 원본'!A:F,4,FALSE),0)</f>
        <v>0</v>
      </c>
      <c r="F575">
        <f>IFERROR(VLOOKUP(A575,'메이트수 원본'!A:F,5,FALSE),0)</f>
        <v>0</v>
      </c>
      <c r="G575">
        <f>IFERROR(VLOOKUP(A575,'메이트수 원본'!A:F,6,FALSE),0)</f>
        <v>0</v>
      </c>
    </row>
    <row r="576" spans="1:7" x14ac:dyDescent="0.4">
      <c r="A576" t="s">
        <v>7321</v>
      </c>
      <c r="B576" t="s">
        <v>42390</v>
      </c>
      <c r="C576">
        <f>IFERROR(VLOOKUP(A576,'메이트수 원본'!A:F,2,FALSE),0)</f>
        <v>0</v>
      </c>
      <c r="D576">
        <f>IFERROR(VLOOKUP(A576,'메이트수 원본'!A:F,3,FALSE),0)</f>
        <v>0</v>
      </c>
      <c r="E576">
        <f>IFERROR(VLOOKUP(A576,'메이트수 원본'!A:F,4,FALSE),0)</f>
        <v>0</v>
      </c>
      <c r="F576">
        <f>IFERROR(VLOOKUP(A576,'메이트수 원본'!A:F,5,FALSE),0)</f>
        <v>0</v>
      </c>
      <c r="G576">
        <f>IFERROR(VLOOKUP(A576,'메이트수 원본'!A:F,6,FALSE),0)</f>
        <v>0</v>
      </c>
    </row>
    <row r="577" spans="1:7" x14ac:dyDescent="0.4">
      <c r="A577" t="s">
        <v>7322</v>
      </c>
      <c r="B577" t="s">
        <v>42390</v>
      </c>
      <c r="C577">
        <f>IFERROR(VLOOKUP(A577,'메이트수 원본'!A:F,2,FALSE),0)</f>
        <v>3</v>
      </c>
      <c r="D577">
        <f>IFERROR(VLOOKUP(A577,'메이트수 원본'!A:F,3,FALSE),0)</f>
        <v>0</v>
      </c>
      <c r="E577">
        <f>IFERROR(VLOOKUP(A577,'메이트수 원본'!A:F,4,FALSE),0)</f>
        <v>0</v>
      </c>
      <c r="F577">
        <f>IFERROR(VLOOKUP(A577,'메이트수 원본'!A:F,5,FALSE),0)</f>
        <v>1</v>
      </c>
      <c r="G577">
        <f>IFERROR(VLOOKUP(A577,'메이트수 원본'!A:F,6,FALSE),0)</f>
        <v>0</v>
      </c>
    </row>
    <row r="578" spans="1:7" x14ac:dyDescent="0.4">
      <c r="A578" t="s">
        <v>7323</v>
      </c>
      <c r="B578" t="s">
        <v>42390</v>
      </c>
      <c r="C578">
        <f>IFERROR(VLOOKUP(A578,'메이트수 원본'!A:F,2,FALSE),0)</f>
        <v>0</v>
      </c>
      <c r="D578">
        <f>IFERROR(VLOOKUP(A578,'메이트수 원본'!A:F,3,FALSE),0)</f>
        <v>0</v>
      </c>
      <c r="E578">
        <f>IFERROR(VLOOKUP(A578,'메이트수 원본'!A:F,4,FALSE),0)</f>
        <v>0</v>
      </c>
      <c r="F578">
        <f>IFERROR(VLOOKUP(A578,'메이트수 원본'!A:F,5,FALSE),0)</f>
        <v>0</v>
      </c>
      <c r="G578">
        <f>IFERROR(VLOOKUP(A578,'메이트수 원본'!A:F,6,FALSE),0)</f>
        <v>0</v>
      </c>
    </row>
    <row r="579" spans="1:7" x14ac:dyDescent="0.4">
      <c r="A579" t="s">
        <v>7324</v>
      </c>
      <c r="B579" t="s">
        <v>42390</v>
      </c>
      <c r="C579">
        <f>IFERROR(VLOOKUP(A579,'메이트수 원본'!A:F,2,FALSE),0)</f>
        <v>2</v>
      </c>
      <c r="D579">
        <f>IFERROR(VLOOKUP(A579,'메이트수 원본'!A:F,3,FALSE),0)</f>
        <v>0</v>
      </c>
      <c r="E579">
        <f>IFERROR(VLOOKUP(A579,'메이트수 원본'!A:F,4,FALSE),0)</f>
        <v>0</v>
      </c>
      <c r="F579">
        <f>IFERROR(VLOOKUP(A579,'메이트수 원본'!A:F,5,FALSE),0)</f>
        <v>0</v>
      </c>
      <c r="G579">
        <f>IFERROR(VLOOKUP(A579,'메이트수 원본'!A:F,6,FALSE),0)</f>
        <v>0</v>
      </c>
    </row>
    <row r="580" spans="1:7" x14ac:dyDescent="0.4">
      <c r="A580" t="s">
        <v>7325</v>
      </c>
      <c r="B580" t="s">
        <v>42390</v>
      </c>
      <c r="C580">
        <f>IFERROR(VLOOKUP(A580,'메이트수 원본'!A:F,2,FALSE),0)</f>
        <v>1</v>
      </c>
      <c r="D580">
        <f>IFERROR(VLOOKUP(A580,'메이트수 원본'!A:F,3,FALSE),0)</f>
        <v>0</v>
      </c>
      <c r="E580">
        <f>IFERROR(VLOOKUP(A580,'메이트수 원본'!A:F,4,FALSE),0)</f>
        <v>0</v>
      </c>
      <c r="F580">
        <f>IFERROR(VLOOKUP(A580,'메이트수 원본'!A:F,5,FALSE),0)</f>
        <v>0</v>
      </c>
      <c r="G580">
        <f>IFERROR(VLOOKUP(A580,'메이트수 원본'!A:F,6,FALSE),0)</f>
        <v>1</v>
      </c>
    </row>
    <row r="581" spans="1:7" x14ac:dyDescent="0.4">
      <c r="A581" t="s">
        <v>7326</v>
      </c>
      <c r="B581" t="s">
        <v>42390</v>
      </c>
      <c r="C581">
        <f>IFERROR(VLOOKUP(A581,'메이트수 원본'!A:F,2,FALSE),0)</f>
        <v>0</v>
      </c>
      <c r="D581">
        <f>IFERROR(VLOOKUP(A581,'메이트수 원본'!A:F,3,FALSE),0)</f>
        <v>0</v>
      </c>
      <c r="E581">
        <f>IFERROR(VLOOKUP(A581,'메이트수 원본'!A:F,4,FALSE),0)</f>
        <v>0</v>
      </c>
      <c r="F581">
        <f>IFERROR(VLOOKUP(A581,'메이트수 원본'!A:F,5,FALSE),0)</f>
        <v>0</v>
      </c>
      <c r="G581">
        <f>IFERROR(VLOOKUP(A581,'메이트수 원본'!A:F,6,FALSE),0)</f>
        <v>0</v>
      </c>
    </row>
    <row r="582" spans="1:7" x14ac:dyDescent="0.4">
      <c r="A582" t="s">
        <v>7327</v>
      </c>
      <c r="B582" t="s">
        <v>42390</v>
      </c>
      <c r="C582">
        <f>IFERROR(VLOOKUP(A582,'메이트수 원본'!A:F,2,FALSE),0)</f>
        <v>0</v>
      </c>
      <c r="D582">
        <f>IFERROR(VLOOKUP(A582,'메이트수 원본'!A:F,3,FALSE),0)</f>
        <v>0</v>
      </c>
      <c r="E582">
        <f>IFERROR(VLOOKUP(A582,'메이트수 원본'!A:F,4,FALSE),0)</f>
        <v>0</v>
      </c>
      <c r="F582">
        <f>IFERROR(VLOOKUP(A582,'메이트수 원본'!A:F,5,FALSE),0)</f>
        <v>0</v>
      </c>
      <c r="G582">
        <f>IFERROR(VLOOKUP(A582,'메이트수 원본'!A:F,6,FALSE),0)</f>
        <v>0</v>
      </c>
    </row>
    <row r="583" spans="1:7" x14ac:dyDescent="0.4">
      <c r="A583" t="s">
        <v>7328</v>
      </c>
      <c r="B583" t="s">
        <v>42390</v>
      </c>
      <c r="C583">
        <f>IFERROR(VLOOKUP(A583,'메이트수 원본'!A:F,2,FALSE),0)</f>
        <v>0</v>
      </c>
      <c r="D583">
        <f>IFERROR(VLOOKUP(A583,'메이트수 원본'!A:F,3,FALSE),0)</f>
        <v>0</v>
      </c>
      <c r="E583">
        <f>IFERROR(VLOOKUP(A583,'메이트수 원본'!A:F,4,FALSE),0)</f>
        <v>0</v>
      </c>
      <c r="F583">
        <f>IFERROR(VLOOKUP(A583,'메이트수 원본'!A:F,5,FALSE),0)</f>
        <v>0</v>
      </c>
      <c r="G583">
        <f>IFERROR(VLOOKUP(A583,'메이트수 원본'!A:F,6,FALSE),0)</f>
        <v>0</v>
      </c>
    </row>
    <row r="584" spans="1:7" x14ac:dyDescent="0.4">
      <c r="A584" t="s">
        <v>7329</v>
      </c>
      <c r="B584" t="s">
        <v>42394</v>
      </c>
      <c r="C584">
        <f>IFERROR(VLOOKUP(A584,'메이트수 원본'!A:F,2,FALSE),0)</f>
        <v>0</v>
      </c>
      <c r="D584">
        <f>IFERROR(VLOOKUP(A584,'메이트수 원본'!A:F,3,FALSE),0)</f>
        <v>0</v>
      </c>
      <c r="E584">
        <f>IFERROR(VLOOKUP(A584,'메이트수 원본'!A:F,4,FALSE),0)</f>
        <v>0</v>
      </c>
      <c r="F584">
        <f>IFERROR(VLOOKUP(A584,'메이트수 원본'!A:F,5,FALSE),0)</f>
        <v>0</v>
      </c>
      <c r="G584">
        <f>IFERROR(VLOOKUP(A584,'메이트수 원본'!A:F,6,FALSE),0)</f>
        <v>0</v>
      </c>
    </row>
    <row r="585" spans="1:7" x14ac:dyDescent="0.4">
      <c r="A585" t="s">
        <v>7330</v>
      </c>
      <c r="B585" t="s">
        <v>42390</v>
      </c>
      <c r="C585">
        <f>IFERROR(VLOOKUP(A585,'메이트수 원본'!A:F,2,FALSE),0)</f>
        <v>0</v>
      </c>
      <c r="D585">
        <f>IFERROR(VLOOKUP(A585,'메이트수 원본'!A:F,3,FALSE),0)</f>
        <v>0</v>
      </c>
      <c r="E585">
        <f>IFERROR(VLOOKUP(A585,'메이트수 원본'!A:F,4,FALSE),0)</f>
        <v>0</v>
      </c>
      <c r="F585">
        <f>IFERROR(VLOOKUP(A585,'메이트수 원본'!A:F,5,FALSE),0)</f>
        <v>0</v>
      </c>
      <c r="G585">
        <f>IFERROR(VLOOKUP(A585,'메이트수 원본'!A:F,6,FALSE),0)</f>
        <v>0</v>
      </c>
    </row>
    <row r="586" spans="1:7" x14ac:dyDescent="0.4">
      <c r="A586" t="s">
        <v>7331</v>
      </c>
      <c r="B586" t="s">
        <v>42390</v>
      </c>
      <c r="C586">
        <f>IFERROR(VLOOKUP(A586,'메이트수 원본'!A:F,2,FALSE),0)</f>
        <v>0</v>
      </c>
      <c r="D586">
        <f>IFERROR(VLOOKUP(A586,'메이트수 원본'!A:F,3,FALSE),0)</f>
        <v>0</v>
      </c>
      <c r="E586">
        <f>IFERROR(VLOOKUP(A586,'메이트수 원본'!A:F,4,FALSE),0)</f>
        <v>0</v>
      </c>
      <c r="F586">
        <f>IFERROR(VLOOKUP(A586,'메이트수 원본'!A:F,5,FALSE),0)</f>
        <v>0</v>
      </c>
      <c r="G586">
        <f>IFERROR(VLOOKUP(A586,'메이트수 원본'!A:F,6,FALSE),0)</f>
        <v>0</v>
      </c>
    </row>
    <row r="587" spans="1:7" x14ac:dyDescent="0.4">
      <c r="A587" t="s">
        <v>7332</v>
      </c>
      <c r="B587" t="s">
        <v>42390</v>
      </c>
      <c r="C587">
        <f>IFERROR(VLOOKUP(A587,'메이트수 원본'!A:F,2,FALSE),0)</f>
        <v>0</v>
      </c>
      <c r="D587">
        <f>IFERROR(VLOOKUP(A587,'메이트수 원본'!A:F,3,FALSE),0)</f>
        <v>0</v>
      </c>
      <c r="E587">
        <f>IFERROR(VLOOKUP(A587,'메이트수 원본'!A:F,4,FALSE),0)</f>
        <v>0</v>
      </c>
      <c r="F587">
        <f>IFERROR(VLOOKUP(A587,'메이트수 원본'!A:F,5,FALSE),0)</f>
        <v>0</v>
      </c>
      <c r="G587">
        <f>IFERROR(VLOOKUP(A587,'메이트수 원본'!A:F,6,FALSE),0)</f>
        <v>0</v>
      </c>
    </row>
    <row r="588" spans="1:7" x14ac:dyDescent="0.4">
      <c r="A588" t="s">
        <v>7333</v>
      </c>
      <c r="B588" t="s">
        <v>42390</v>
      </c>
      <c r="C588">
        <f>IFERROR(VLOOKUP(A588,'메이트수 원본'!A:F,2,FALSE),0)</f>
        <v>0</v>
      </c>
      <c r="D588">
        <f>IFERROR(VLOOKUP(A588,'메이트수 원본'!A:F,3,FALSE),0)</f>
        <v>0</v>
      </c>
      <c r="E588">
        <f>IFERROR(VLOOKUP(A588,'메이트수 원본'!A:F,4,FALSE),0)</f>
        <v>0</v>
      </c>
      <c r="F588">
        <f>IFERROR(VLOOKUP(A588,'메이트수 원본'!A:F,5,FALSE),0)</f>
        <v>0</v>
      </c>
      <c r="G588">
        <f>IFERROR(VLOOKUP(A588,'메이트수 원본'!A:F,6,FALSE),0)</f>
        <v>0</v>
      </c>
    </row>
    <row r="589" spans="1:7" x14ac:dyDescent="0.4">
      <c r="A589" t="s">
        <v>7334</v>
      </c>
      <c r="B589" t="s">
        <v>42390</v>
      </c>
      <c r="C589">
        <f>IFERROR(VLOOKUP(A589,'메이트수 원본'!A:F,2,FALSE),0)</f>
        <v>0</v>
      </c>
      <c r="D589">
        <f>IFERROR(VLOOKUP(A589,'메이트수 원본'!A:F,3,FALSE),0)</f>
        <v>0</v>
      </c>
      <c r="E589">
        <f>IFERROR(VLOOKUP(A589,'메이트수 원본'!A:F,4,FALSE),0)</f>
        <v>0</v>
      </c>
      <c r="F589">
        <f>IFERROR(VLOOKUP(A589,'메이트수 원본'!A:F,5,FALSE),0)</f>
        <v>0</v>
      </c>
      <c r="G589">
        <f>IFERROR(VLOOKUP(A589,'메이트수 원본'!A:F,6,FALSE),0)</f>
        <v>0</v>
      </c>
    </row>
    <row r="590" spans="1:7" x14ac:dyDescent="0.4">
      <c r="A590" t="s">
        <v>7335</v>
      </c>
      <c r="B590" t="s">
        <v>42390</v>
      </c>
      <c r="C590">
        <f>IFERROR(VLOOKUP(A590,'메이트수 원본'!A:F,2,FALSE),0)</f>
        <v>2</v>
      </c>
      <c r="D590">
        <f>IFERROR(VLOOKUP(A590,'메이트수 원본'!A:F,3,FALSE),0)</f>
        <v>0</v>
      </c>
      <c r="E590">
        <f>IFERROR(VLOOKUP(A590,'메이트수 원본'!A:F,4,FALSE),0)</f>
        <v>0</v>
      </c>
      <c r="F590">
        <f>IFERROR(VLOOKUP(A590,'메이트수 원본'!A:F,5,FALSE),0)</f>
        <v>0</v>
      </c>
      <c r="G590">
        <f>IFERROR(VLOOKUP(A590,'메이트수 원본'!A:F,6,FALSE),0)</f>
        <v>0</v>
      </c>
    </row>
    <row r="591" spans="1:7" x14ac:dyDescent="0.4">
      <c r="A591" t="s">
        <v>7336</v>
      </c>
      <c r="B591" t="s">
        <v>42390</v>
      </c>
      <c r="C591">
        <f>IFERROR(VLOOKUP(A591,'메이트수 원본'!A:F,2,FALSE),0)</f>
        <v>0</v>
      </c>
      <c r="D591">
        <f>IFERROR(VLOOKUP(A591,'메이트수 원본'!A:F,3,FALSE),0)</f>
        <v>0</v>
      </c>
      <c r="E591">
        <f>IFERROR(VLOOKUP(A591,'메이트수 원본'!A:F,4,FALSE),0)</f>
        <v>0</v>
      </c>
      <c r="F591">
        <f>IFERROR(VLOOKUP(A591,'메이트수 원본'!A:F,5,FALSE),0)</f>
        <v>0</v>
      </c>
      <c r="G591">
        <f>IFERROR(VLOOKUP(A591,'메이트수 원본'!A:F,6,FALSE),0)</f>
        <v>0</v>
      </c>
    </row>
    <row r="592" spans="1:7" x14ac:dyDescent="0.4">
      <c r="A592" t="s">
        <v>7337</v>
      </c>
      <c r="B592" t="s">
        <v>42390</v>
      </c>
      <c r="C592">
        <f>IFERROR(VLOOKUP(A592,'메이트수 원본'!A:F,2,FALSE),0)</f>
        <v>1</v>
      </c>
      <c r="D592">
        <f>IFERROR(VLOOKUP(A592,'메이트수 원본'!A:F,3,FALSE),0)</f>
        <v>0</v>
      </c>
      <c r="E592">
        <f>IFERROR(VLOOKUP(A592,'메이트수 원본'!A:F,4,FALSE),0)</f>
        <v>0</v>
      </c>
      <c r="F592">
        <f>IFERROR(VLOOKUP(A592,'메이트수 원본'!A:F,5,FALSE),0)</f>
        <v>0</v>
      </c>
      <c r="G592">
        <f>IFERROR(VLOOKUP(A592,'메이트수 원본'!A:F,6,FALSE),0)</f>
        <v>0</v>
      </c>
    </row>
    <row r="593" spans="1:7" x14ac:dyDescent="0.4">
      <c r="A593" t="s">
        <v>7338</v>
      </c>
      <c r="B593" t="s">
        <v>42390</v>
      </c>
      <c r="C593">
        <f>IFERROR(VLOOKUP(A593,'메이트수 원본'!A:F,2,FALSE),0)</f>
        <v>18</v>
      </c>
      <c r="D593">
        <f>IFERROR(VLOOKUP(A593,'메이트수 원본'!A:F,3,FALSE),0)</f>
        <v>2</v>
      </c>
      <c r="E593">
        <f>IFERROR(VLOOKUP(A593,'메이트수 원본'!A:F,4,FALSE),0)</f>
        <v>4</v>
      </c>
      <c r="F593">
        <f>IFERROR(VLOOKUP(A593,'메이트수 원본'!A:F,5,FALSE),0)</f>
        <v>0</v>
      </c>
      <c r="G593">
        <f>IFERROR(VLOOKUP(A593,'메이트수 원본'!A:F,6,FALSE),0)</f>
        <v>3</v>
      </c>
    </row>
    <row r="594" spans="1:7" x14ac:dyDescent="0.4">
      <c r="A594" t="s">
        <v>7339</v>
      </c>
      <c r="B594" t="s">
        <v>42390</v>
      </c>
      <c r="C594">
        <f>IFERROR(VLOOKUP(A594,'메이트수 원본'!A:F,2,FALSE),0)</f>
        <v>0</v>
      </c>
      <c r="D594">
        <f>IFERROR(VLOOKUP(A594,'메이트수 원본'!A:F,3,FALSE),0)</f>
        <v>0</v>
      </c>
      <c r="E594">
        <f>IFERROR(VLOOKUP(A594,'메이트수 원본'!A:F,4,FALSE),0)</f>
        <v>0</v>
      </c>
      <c r="F594">
        <f>IFERROR(VLOOKUP(A594,'메이트수 원본'!A:F,5,FALSE),0)</f>
        <v>0</v>
      </c>
      <c r="G594">
        <f>IFERROR(VLOOKUP(A594,'메이트수 원본'!A:F,6,FALSE),0)</f>
        <v>0</v>
      </c>
    </row>
    <row r="595" spans="1:7" x14ac:dyDescent="0.4">
      <c r="A595" t="s">
        <v>7340</v>
      </c>
      <c r="B595" t="s">
        <v>42390</v>
      </c>
      <c r="C595">
        <f>IFERROR(VLOOKUP(A595,'메이트수 원본'!A:F,2,FALSE),0)</f>
        <v>0</v>
      </c>
      <c r="D595">
        <f>IFERROR(VLOOKUP(A595,'메이트수 원본'!A:F,3,FALSE),0)</f>
        <v>0</v>
      </c>
      <c r="E595">
        <f>IFERROR(VLOOKUP(A595,'메이트수 원본'!A:F,4,FALSE),0)</f>
        <v>0</v>
      </c>
      <c r="F595">
        <f>IFERROR(VLOOKUP(A595,'메이트수 원본'!A:F,5,FALSE),0)</f>
        <v>0</v>
      </c>
      <c r="G595">
        <f>IFERROR(VLOOKUP(A595,'메이트수 원본'!A:F,6,FALSE),0)</f>
        <v>0</v>
      </c>
    </row>
    <row r="596" spans="1:7" x14ac:dyDescent="0.4">
      <c r="A596" t="s">
        <v>7341</v>
      </c>
      <c r="B596" t="s">
        <v>42390</v>
      </c>
      <c r="C596">
        <f>IFERROR(VLOOKUP(A596,'메이트수 원본'!A:F,2,FALSE),0)</f>
        <v>0</v>
      </c>
      <c r="D596">
        <f>IFERROR(VLOOKUP(A596,'메이트수 원본'!A:F,3,FALSE),0)</f>
        <v>0</v>
      </c>
      <c r="E596">
        <f>IFERROR(VLOOKUP(A596,'메이트수 원본'!A:F,4,FALSE),0)</f>
        <v>0</v>
      </c>
      <c r="F596">
        <f>IFERROR(VLOOKUP(A596,'메이트수 원본'!A:F,5,FALSE),0)</f>
        <v>0</v>
      </c>
      <c r="G596">
        <f>IFERROR(VLOOKUP(A596,'메이트수 원본'!A:F,6,FALSE),0)</f>
        <v>0</v>
      </c>
    </row>
    <row r="597" spans="1:7" x14ac:dyDescent="0.4">
      <c r="A597" t="s">
        <v>7342</v>
      </c>
      <c r="B597" t="s">
        <v>42390</v>
      </c>
      <c r="C597">
        <f>IFERROR(VLOOKUP(A597,'메이트수 원본'!A:F,2,FALSE),0)</f>
        <v>0</v>
      </c>
      <c r="D597">
        <f>IFERROR(VLOOKUP(A597,'메이트수 원본'!A:F,3,FALSE),0)</f>
        <v>0</v>
      </c>
      <c r="E597">
        <f>IFERROR(VLOOKUP(A597,'메이트수 원본'!A:F,4,FALSE),0)</f>
        <v>0</v>
      </c>
      <c r="F597">
        <f>IFERROR(VLOOKUP(A597,'메이트수 원본'!A:F,5,FALSE),0)</f>
        <v>0</v>
      </c>
      <c r="G597">
        <f>IFERROR(VLOOKUP(A597,'메이트수 원본'!A:F,6,FALSE),0)</f>
        <v>0</v>
      </c>
    </row>
    <row r="598" spans="1:7" x14ac:dyDescent="0.4">
      <c r="A598" t="s">
        <v>7343</v>
      </c>
      <c r="B598" t="s">
        <v>42390</v>
      </c>
      <c r="C598">
        <f>IFERROR(VLOOKUP(A598,'메이트수 원본'!A:F,2,FALSE),0)</f>
        <v>0</v>
      </c>
      <c r="D598">
        <f>IFERROR(VLOOKUP(A598,'메이트수 원본'!A:F,3,FALSE),0)</f>
        <v>0</v>
      </c>
      <c r="E598">
        <f>IFERROR(VLOOKUP(A598,'메이트수 원본'!A:F,4,FALSE),0)</f>
        <v>0</v>
      </c>
      <c r="F598">
        <f>IFERROR(VLOOKUP(A598,'메이트수 원본'!A:F,5,FALSE),0)</f>
        <v>0</v>
      </c>
      <c r="G598">
        <f>IFERROR(VLOOKUP(A598,'메이트수 원본'!A:F,6,FALSE),0)</f>
        <v>0</v>
      </c>
    </row>
    <row r="599" spans="1:7" x14ac:dyDescent="0.4">
      <c r="A599" t="s">
        <v>7344</v>
      </c>
      <c r="B599" t="s">
        <v>123</v>
      </c>
      <c r="C599">
        <f>IFERROR(VLOOKUP(A599,'메이트수 원본'!A:F,2,FALSE),0)</f>
        <v>0</v>
      </c>
      <c r="D599">
        <f>IFERROR(VLOOKUP(A599,'메이트수 원본'!A:F,3,FALSE),0)</f>
        <v>0</v>
      </c>
      <c r="E599">
        <f>IFERROR(VLOOKUP(A599,'메이트수 원본'!A:F,4,FALSE),0)</f>
        <v>0</v>
      </c>
      <c r="F599">
        <f>IFERROR(VLOOKUP(A599,'메이트수 원본'!A:F,5,FALSE),0)</f>
        <v>0</v>
      </c>
      <c r="G599">
        <f>IFERROR(VLOOKUP(A599,'메이트수 원본'!A:F,6,FALSE),0)</f>
        <v>0</v>
      </c>
    </row>
    <row r="600" spans="1:7" x14ac:dyDescent="0.4">
      <c r="A600" t="s">
        <v>7345</v>
      </c>
      <c r="B600" t="s">
        <v>42390</v>
      </c>
      <c r="C600">
        <f>IFERROR(VLOOKUP(A600,'메이트수 원본'!A:F,2,FALSE),0)</f>
        <v>0</v>
      </c>
      <c r="D600">
        <f>IFERROR(VLOOKUP(A600,'메이트수 원본'!A:F,3,FALSE),0)</f>
        <v>0</v>
      </c>
      <c r="E600">
        <f>IFERROR(VLOOKUP(A600,'메이트수 원본'!A:F,4,FALSE),0)</f>
        <v>0</v>
      </c>
      <c r="F600">
        <f>IFERROR(VLOOKUP(A600,'메이트수 원본'!A:F,5,FALSE),0)</f>
        <v>0</v>
      </c>
      <c r="G600">
        <f>IFERROR(VLOOKUP(A600,'메이트수 원본'!A:F,6,FALSE),0)</f>
        <v>0</v>
      </c>
    </row>
    <row r="601" spans="1:7" x14ac:dyDescent="0.4">
      <c r="A601" t="s">
        <v>7346</v>
      </c>
      <c r="B601" t="s">
        <v>123</v>
      </c>
      <c r="C601">
        <f>IFERROR(VLOOKUP(A601,'메이트수 원본'!A:F,2,FALSE),0)</f>
        <v>0</v>
      </c>
      <c r="D601">
        <f>IFERROR(VLOOKUP(A601,'메이트수 원본'!A:F,3,FALSE),0)</f>
        <v>0</v>
      </c>
      <c r="E601">
        <f>IFERROR(VLOOKUP(A601,'메이트수 원본'!A:F,4,FALSE),0)</f>
        <v>0</v>
      </c>
      <c r="F601">
        <f>IFERROR(VLOOKUP(A601,'메이트수 원본'!A:F,5,FALSE),0)</f>
        <v>0</v>
      </c>
      <c r="G601">
        <f>IFERROR(VLOOKUP(A601,'메이트수 원본'!A:F,6,FALSE),0)</f>
        <v>0</v>
      </c>
    </row>
    <row r="602" spans="1:7" x14ac:dyDescent="0.4">
      <c r="A602" t="s">
        <v>7347</v>
      </c>
      <c r="B602" t="s">
        <v>42390</v>
      </c>
      <c r="C602">
        <f>IFERROR(VLOOKUP(A602,'메이트수 원본'!A:F,2,FALSE),0)</f>
        <v>0</v>
      </c>
      <c r="D602">
        <f>IFERROR(VLOOKUP(A602,'메이트수 원본'!A:F,3,FALSE),0)</f>
        <v>0</v>
      </c>
      <c r="E602">
        <f>IFERROR(VLOOKUP(A602,'메이트수 원본'!A:F,4,FALSE),0)</f>
        <v>0</v>
      </c>
      <c r="F602">
        <f>IFERROR(VLOOKUP(A602,'메이트수 원본'!A:F,5,FALSE),0)</f>
        <v>0</v>
      </c>
      <c r="G602">
        <f>IFERROR(VLOOKUP(A602,'메이트수 원본'!A:F,6,FALSE),0)</f>
        <v>0</v>
      </c>
    </row>
    <row r="603" spans="1:7" x14ac:dyDescent="0.4">
      <c r="A603" t="s">
        <v>7348</v>
      </c>
      <c r="B603" t="s">
        <v>42390</v>
      </c>
      <c r="C603">
        <f>IFERROR(VLOOKUP(A603,'메이트수 원본'!A:F,2,FALSE),0)</f>
        <v>0</v>
      </c>
      <c r="D603">
        <f>IFERROR(VLOOKUP(A603,'메이트수 원본'!A:F,3,FALSE),0)</f>
        <v>0</v>
      </c>
      <c r="E603">
        <f>IFERROR(VLOOKUP(A603,'메이트수 원본'!A:F,4,FALSE),0)</f>
        <v>0</v>
      </c>
      <c r="F603">
        <f>IFERROR(VLOOKUP(A603,'메이트수 원본'!A:F,5,FALSE),0)</f>
        <v>0</v>
      </c>
      <c r="G603">
        <f>IFERROR(VLOOKUP(A603,'메이트수 원본'!A:F,6,FALSE),0)</f>
        <v>0</v>
      </c>
    </row>
    <row r="604" spans="1:7" x14ac:dyDescent="0.4">
      <c r="A604" t="s">
        <v>7349</v>
      </c>
      <c r="B604" t="s">
        <v>42390</v>
      </c>
      <c r="C604">
        <f>IFERROR(VLOOKUP(A604,'메이트수 원본'!A:F,2,FALSE),0)</f>
        <v>2</v>
      </c>
      <c r="D604">
        <f>IFERROR(VLOOKUP(A604,'메이트수 원본'!A:F,3,FALSE),0)</f>
        <v>0</v>
      </c>
      <c r="E604">
        <f>IFERROR(VLOOKUP(A604,'메이트수 원본'!A:F,4,FALSE),0)</f>
        <v>1</v>
      </c>
      <c r="F604">
        <f>IFERROR(VLOOKUP(A604,'메이트수 원본'!A:F,5,FALSE),0)</f>
        <v>0</v>
      </c>
      <c r="G604">
        <f>IFERROR(VLOOKUP(A604,'메이트수 원본'!A:F,6,FALSE),0)</f>
        <v>0</v>
      </c>
    </row>
    <row r="605" spans="1:7" x14ac:dyDescent="0.4">
      <c r="A605" t="s">
        <v>7350</v>
      </c>
      <c r="B605" t="s">
        <v>42390</v>
      </c>
      <c r="C605">
        <f>IFERROR(VLOOKUP(A605,'메이트수 원본'!A:F,2,FALSE),0)</f>
        <v>2</v>
      </c>
      <c r="D605">
        <f>IFERROR(VLOOKUP(A605,'메이트수 원본'!A:F,3,FALSE),0)</f>
        <v>0</v>
      </c>
      <c r="E605">
        <f>IFERROR(VLOOKUP(A605,'메이트수 원본'!A:F,4,FALSE),0)</f>
        <v>0</v>
      </c>
      <c r="F605">
        <f>IFERROR(VLOOKUP(A605,'메이트수 원본'!A:F,5,FALSE),0)</f>
        <v>1</v>
      </c>
      <c r="G605">
        <f>IFERROR(VLOOKUP(A605,'메이트수 원본'!A:F,6,FALSE),0)</f>
        <v>0</v>
      </c>
    </row>
    <row r="606" spans="1:7" x14ac:dyDescent="0.4">
      <c r="A606" t="s">
        <v>7351</v>
      </c>
      <c r="B606" t="s">
        <v>42390</v>
      </c>
      <c r="C606">
        <f>IFERROR(VLOOKUP(A606,'메이트수 원본'!A:F,2,FALSE),0)</f>
        <v>0</v>
      </c>
      <c r="D606">
        <f>IFERROR(VLOOKUP(A606,'메이트수 원본'!A:F,3,FALSE),0)</f>
        <v>0</v>
      </c>
      <c r="E606">
        <f>IFERROR(VLOOKUP(A606,'메이트수 원본'!A:F,4,FALSE),0)</f>
        <v>0</v>
      </c>
      <c r="F606">
        <f>IFERROR(VLOOKUP(A606,'메이트수 원본'!A:F,5,FALSE),0)</f>
        <v>0</v>
      </c>
      <c r="G606">
        <f>IFERROR(VLOOKUP(A606,'메이트수 원본'!A:F,6,FALSE),0)</f>
        <v>0</v>
      </c>
    </row>
    <row r="607" spans="1:7" x14ac:dyDescent="0.4">
      <c r="A607" t="s">
        <v>7352</v>
      </c>
      <c r="B607" t="s">
        <v>42391</v>
      </c>
      <c r="C607">
        <f>IFERROR(VLOOKUP(A607,'메이트수 원본'!A:F,2,FALSE),0)</f>
        <v>0</v>
      </c>
      <c r="D607">
        <f>IFERROR(VLOOKUP(A607,'메이트수 원본'!A:F,3,FALSE),0)</f>
        <v>0</v>
      </c>
      <c r="E607">
        <f>IFERROR(VLOOKUP(A607,'메이트수 원본'!A:F,4,FALSE),0)</f>
        <v>0</v>
      </c>
      <c r="F607">
        <f>IFERROR(VLOOKUP(A607,'메이트수 원본'!A:F,5,FALSE),0)</f>
        <v>0</v>
      </c>
      <c r="G607">
        <f>IFERROR(VLOOKUP(A607,'메이트수 원본'!A:F,6,FALSE),0)</f>
        <v>0</v>
      </c>
    </row>
    <row r="608" spans="1:7" x14ac:dyDescent="0.4">
      <c r="A608" t="s">
        <v>7353</v>
      </c>
      <c r="B608" t="s">
        <v>42391</v>
      </c>
      <c r="C608">
        <f>IFERROR(VLOOKUP(A608,'메이트수 원본'!A:F,2,FALSE),0)</f>
        <v>0</v>
      </c>
      <c r="D608">
        <f>IFERROR(VLOOKUP(A608,'메이트수 원본'!A:F,3,FALSE),0)</f>
        <v>0</v>
      </c>
      <c r="E608">
        <f>IFERROR(VLOOKUP(A608,'메이트수 원본'!A:F,4,FALSE),0)</f>
        <v>0</v>
      </c>
      <c r="F608">
        <f>IFERROR(VLOOKUP(A608,'메이트수 원본'!A:F,5,FALSE),0)</f>
        <v>0</v>
      </c>
      <c r="G608">
        <f>IFERROR(VLOOKUP(A608,'메이트수 원본'!A:F,6,FALSE),0)</f>
        <v>0</v>
      </c>
    </row>
    <row r="609" spans="1:7" x14ac:dyDescent="0.4">
      <c r="A609" t="s">
        <v>7354</v>
      </c>
      <c r="B609" t="s">
        <v>42390</v>
      </c>
      <c r="C609">
        <f>IFERROR(VLOOKUP(A609,'메이트수 원본'!A:F,2,FALSE),0)</f>
        <v>0</v>
      </c>
      <c r="D609">
        <f>IFERROR(VLOOKUP(A609,'메이트수 원본'!A:F,3,FALSE),0)</f>
        <v>0</v>
      </c>
      <c r="E609">
        <f>IFERROR(VLOOKUP(A609,'메이트수 원본'!A:F,4,FALSE),0)</f>
        <v>0</v>
      </c>
      <c r="F609">
        <f>IFERROR(VLOOKUP(A609,'메이트수 원본'!A:F,5,FALSE),0)</f>
        <v>0</v>
      </c>
      <c r="G609">
        <f>IFERROR(VLOOKUP(A609,'메이트수 원본'!A:F,6,FALSE),0)</f>
        <v>0</v>
      </c>
    </row>
    <row r="610" spans="1:7" x14ac:dyDescent="0.4">
      <c r="A610" t="s">
        <v>7355</v>
      </c>
      <c r="B610" t="s">
        <v>42390</v>
      </c>
      <c r="C610">
        <f>IFERROR(VLOOKUP(A610,'메이트수 원본'!A:F,2,FALSE),0)</f>
        <v>0</v>
      </c>
      <c r="D610">
        <f>IFERROR(VLOOKUP(A610,'메이트수 원본'!A:F,3,FALSE),0)</f>
        <v>0</v>
      </c>
      <c r="E610">
        <f>IFERROR(VLOOKUP(A610,'메이트수 원본'!A:F,4,FALSE),0)</f>
        <v>0</v>
      </c>
      <c r="F610">
        <f>IFERROR(VLOOKUP(A610,'메이트수 원본'!A:F,5,FALSE),0)</f>
        <v>0</v>
      </c>
      <c r="G610">
        <f>IFERROR(VLOOKUP(A610,'메이트수 원본'!A:F,6,FALSE),0)</f>
        <v>0</v>
      </c>
    </row>
    <row r="611" spans="1:7" x14ac:dyDescent="0.4">
      <c r="A611" t="s">
        <v>7356</v>
      </c>
      <c r="B611" t="s">
        <v>42390</v>
      </c>
      <c r="C611">
        <f>IFERROR(VLOOKUP(A611,'메이트수 원본'!A:F,2,FALSE),0)</f>
        <v>0</v>
      </c>
      <c r="D611">
        <f>IFERROR(VLOOKUP(A611,'메이트수 원본'!A:F,3,FALSE),0)</f>
        <v>0</v>
      </c>
      <c r="E611">
        <f>IFERROR(VLOOKUP(A611,'메이트수 원본'!A:F,4,FALSE),0)</f>
        <v>0</v>
      </c>
      <c r="F611">
        <f>IFERROR(VLOOKUP(A611,'메이트수 원본'!A:F,5,FALSE),0)</f>
        <v>0</v>
      </c>
      <c r="G611">
        <f>IFERROR(VLOOKUP(A611,'메이트수 원본'!A:F,6,FALSE),0)</f>
        <v>0</v>
      </c>
    </row>
    <row r="612" spans="1:7" x14ac:dyDescent="0.4">
      <c r="A612" t="s">
        <v>7357</v>
      </c>
      <c r="B612" t="s">
        <v>42391</v>
      </c>
      <c r="C612">
        <f>IFERROR(VLOOKUP(A612,'메이트수 원본'!A:F,2,FALSE),0)</f>
        <v>0</v>
      </c>
      <c r="D612">
        <f>IFERROR(VLOOKUP(A612,'메이트수 원본'!A:F,3,FALSE),0)</f>
        <v>0</v>
      </c>
      <c r="E612">
        <f>IFERROR(VLOOKUP(A612,'메이트수 원본'!A:F,4,FALSE),0)</f>
        <v>0</v>
      </c>
      <c r="F612">
        <f>IFERROR(VLOOKUP(A612,'메이트수 원본'!A:F,5,FALSE),0)</f>
        <v>1</v>
      </c>
      <c r="G612">
        <f>IFERROR(VLOOKUP(A612,'메이트수 원본'!A:F,6,FALSE),0)</f>
        <v>0</v>
      </c>
    </row>
    <row r="613" spans="1:7" x14ac:dyDescent="0.4">
      <c r="A613" t="s">
        <v>7358</v>
      </c>
      <c r="B613" t="s">
        <v>42390</v>
      </c>
      <c r="C613">
        <f>IFERROR(VLOOKUP(A613,'메이트수 원본'!A:F,2,FALSE),0)</f>
        <v>9</v>
      </c>
      <c r="D613">
        <f>IFERROR(VLOOKUP(A613,'메이트수 원본'!A:F,3,FALSE),0)</f>
        <v>1</v>
      </c>
      <c r="E613">
        <f>IFERROR(VLOOKUP(A613,'메이트수 원본'!A:F,4,FALSE),0)</f>
        <v>9</v>
      </c>
      <c r="F613">
        <f>IFERROR(VLOOKUP(A613,'메이트수 원본'!A:F,5,FALSE),0)</f>
        <v>2</v>
      </c>
      <c r="G613">
        <f>IFERROR(VLOOKUP(A613,'메이트수 원본'!A:F,6,FALSE),0)</f>
        <v>11</v>
      </c>
    </row>
    <row r="614" spans="1:7" x14ac:dyDescent="0.4">
      <c r="A614" t="s">
        <v>7359</v>
      </c>
      <c r="B614" t="s">
        <v>123</v>
      </c>
      <c r="C614">
        <f>IFERROR(VLOOKUP(A614,'메이트수 원본'!A:F,2,FALSE),0)</f>
        <v>9</v>
      </c>
      <c r="D614">
        <f>IFERROR(VLOOKUP(A614,'메이트수 원본'!A:F,3,FALSE),0)</f>
        <v>4</v>
      </c>
      <c r="E614">
        <f>IFERROR(VLOOKUP(A614,'메이트수 원본'!A:F,4,FALSE),0)</f>
        <v>7</v>
      </c>
      <c r="F614">
        <f>IFERROR(VLOOKUP(A614,'메이트수 원본'!A:F,5,FALSE),0)</f>
        <v>0</v>
      </c>
      <c r="G614">
        <f>IFERROR(VLOOKUP(A614,'메이트수 원본'!A:F,6,FALSE),0)</f>
        <v>7</v>
      </c>
    </row>
    <row r="615" spans="1:7" x14ac:dyDescent="0.4">
      <c r="A615" t="s">
        <v>7360</v>
      </c>
      <c r="B615" t="s">
        <v>42399</v>
      </c>
      <c r="C615">
        <f>IFERROR(VLOOKUP(A615,'메이트수 원본'!A:F,2,FALSE),0)</f>
        <v>11</v>
      </c>
      <c r="D615">
        <f>IFERROR(VLOOKUP(A615,'메이트수 원본'!A:F,3,FALSE),0)</f>
        <v>2</v>
      </c>
      <c r="E615">
        <f>IFERROR(VLOOKUP(A615,'메이트수 원본'!A:F,4,FALSE),0)</f>
        <v>0</v>
      </c>
      <c r="F615">
        <f>IFERROR(VLOOKUP(A615,'메이트수 원본'!A:F,5,FALSE),0)</f>
        <v>0</v>
      </c>
      <c r="G615">
        <f>IFERROR(VLOOKUP(A615,'메이트수 원본'!A:F,6,FALSE),0)</f>
        <v>7</v>
      </c>
    </row>
    <row r="616" spans="1:7" x14ac:dyDescent="0.4">
      <c r="A616" t="s">
        <v>7361</v>
      </c>
      <c r="B616" t="s">
        <v>42392</v>
      </c>
      <c r="C616">
        <f>IFERROR(VLOOKUP(A616,'메이트수 원본'!A:F,2,FALSE),0)</f>
        <v>27</v>
      </c>
      <c r="D616">
        <f>IFERROR(VLOOKUP(A616,'메이트수 원본'!A:F,3,FALSE),0)</f>
        <v>3</v>
      </c>
      <c r="E616">
        <f>IFERROR(VLOOKUP(A616,'메이트수 원본'!A:F,4,FALSE),0)</f>
        <v>3</v>
      </c>
      <c r="F616">
        <f>IFERROR(VLOOKUP(A616,'메이트수 원본'!A:F,5,FALSE),0)</f>
        <v>5</v>
      </c>
      <c r="G616">
        <f>IFERROR(VLOOKUP(A616,'메이트수 원본'!A:F,6,FALSE),0)</f>
        <v>10</v>
      </c>
    </row>
    <row r="617" spans="1:7" x14ac:dyDescent="0.4">
      <c r="A617" t="s">
        <v>7362</v>
      </c>
      <c r="B617" t="s">
        <v>123</v>
      </c>
      <c r="C617">
        <f>IFERROR(VLOOKUP(A617,'메이트수 원본'!A:F,2,FALSE),0)</f>
        <v>17</v>
      </c>
      <c r="D617">
        <f>IFERROR(VLOOKUP(A617,'메이트수 원본'!A:F,3,FALSE),0)</f>
        <v>1</v>
      </c>
      <c r="E617">
        <f>IFERROR(VLOOKUP(A617,'메이트수 원본'!A:F,4,FALSE),0)</f>
        <v>2</v>
      </c>
      <c r="F617">
        <f>IFERROR(VLOOKUP(A617,'메이트수 원본'!A:F,5,FALSE),0)</f>
        <v>8</v>
      </c>
      <c r="G617">
        <f>IFERROR(VLOOKUP(A617,'메이트수 원본'!A:F,6,FALSE),0)</f>
        <v>11</v>
      </c>
    </row>
    <row r="618" spans="1:7" x14ac:dyDescent="0.4">
      <c r="A618" t="s">
        <v>7363</v>
      </c>
      <c r="B618" t="s">
        <v>42390</v>
      </c>
      <c r="C618">
        <f>IFERROR(VLOOKUP(A618,'메이트수 원본'!A:F,2,FALSE),0)</f>
        <v>1</v>
      </c>
      <c r="D618">
        <f>IFERROR(VLOOKUP(A618,'메이트수 원본'!A:F,3,FALSE),0)</f>
        <v>0</v>
      </c>
      <c r="E618">
        <f>IFERROR(VLOOKUP(A618,'메이트수 원본'!A:F,4,FALSE),0)</f>
        <v>0</v>
      </c>
      <c r="F618">
        <f>IFERROR(VLOOKUP(A618,'메이트수 원본'!A:F,5,FALSE),0)</f>
        <v>0</v>
      </c>
      <c r="G618">
        <f>IFERROR(VLOOKUP(A618,'메이트수 원본'!A:F,6,FALSE),0)</f>
        <v>0</v>
      </c>
    </row>
    <row r="619" spans="1:7" x14ac:dyDescent="0.4">
      <c r="A619" t="s">
        <v>7364</v>
      </c>
      <c r="B619" t="s">
        <v>42390</v>
      </c>
      <c r="C619">
        <f>IFERROR(VLOOKUP(A619,'메이트수 원본'!A:F,2,FALSE),0)</f>
        <v>0</v>
      </c>
      <c r="D619">
        <f>IFERROR(VLOOKUP(A619,'메이트수 원본'!A:F,3,FALSE),0)</f>
        <v>0</v>
      </c>
      <c r="E619">
        <f>IFERROR(VLOOKUP(A619,'메이트수 원본'!A:F,4,FALSE),0)</f>
        <v>0</v>
      </c>
      <c r="F619">
        <f>IFERROR(VLOOKUP(A619,'메이트수 원본'!A:F,5,FALSE),0)</f>
        <v>0</v>
      </c>
      <c r="G619">
        <f>IFERROR(VLOOKUP(A619,'메이트수 원본'!A:F,6,FALSE),0)</f>
        <v>0</v>
      </c>
    </row>
    <row r="620" spans="1:7" x14ac:dyDescent="0.4">
      <c r="A620" t="s">
        <v>7365</v>
      </c>
      <c r="B620" t="s">
        <v>42390</v>
      </c>
      <c r="C620">
        <f>IFERROR(VLOOKUP(A620,'메이트수 원본'!A:F,2,FALSE),0)</f>
        <v>0</v>
      </c>
      <c r="D620">
        <f>IFERROR(VLOOKUP(A620,'메이트수 원본'!A:F,3,FALSE),0)</f>
        <v>0</v>
      </c>
      <c r="E620">
        <f>IFERROR(VLOOKUP(A620,'메이트수 원본'!A:F,4,FALSE),0)</f>
        <v>0</v>
      </c>
      <c r="F620">
        <f>IFERROR(VLOOKUP(A620,'메이트수 원본'!A:F,5,FALSE),0)</f>
        <v>0</v>
      </c>
      <c r="G620">
        <f>IFERROR(VLOOKUP(A620,'메이트수 원본'!A:F,6,FALSE),0)</f>
        <v>0</v>
      </c>
    </row>
    <row r="621" spans="1:7" x14ac:dyDescent="0.4">
      <c r="A621" t="s">
        <v>7366</v>
      </c>
      <c r="B621" t="s">
        <v>42390</v>
      </c>
      <c r="C621">
        <f>IFERROR(VLOOKUP(A621,'메이트수 원본'!A:F,2,FALSE),0)</f>
        <v>0</v>
      </c>
      <c r="D621">
        <f>IFERROR(VLOOKUP(A621,'메이트수 원본'!A:F,3,FALSE),0)</f>
        <v>0</v>
      </c>
      <c r="E621">
        <f>IFERROR(VLOOKUP(A621,'메이트수 원본'!A:F,4,FALSE),0)</f>
        <v>0</v>
      </c>
      <c r="F621">
        <f>IFERROR(VLOOKUP(A621,'메이트수 원본'!A:F,5,FALSE),0)</f>
        <v>0</v>
      </c>
      <c r="G621">
        <f>IFERROR(VLOOKUP(A621,'메이트수 원본'!A:F,6,FALSE),0)</f>
        <v>0</v>
      </c>
    </row>
    <row r="622" spans="1:7" x14ac:dyDescent="0.4">
      <c r="A622" t="s">
        <v>7367</v>
      </c>
      <c r="B622" t="s">
        <v>42390</v>
      </c>
      <c r="C622">
        <f>IFERROR(VLOOKUP(A622,'메이트수 원본'!A:F,2,FALSE),0)</f>
        <v>1</v>
      </c>
      <c r="D622">
        <f>IFERROR(VLOOKUP(A622,'메이트수 원본'!A:F,3,FALSE),0)</f>
        <v>1</v>
      </c>
      <c r="E622">
        <f>IFERROR(VLOOKUP(A622,'메이트수 원본'!A:F,4,FALSE),0)</f>
        <v>0</v>
      </c>
      <c r="F622">
        <f>IFERROR(VLOOKUP(A622,'메이트수 원본'!A:F,5,FALSE),0)</f>
        <v>1</v>
      </c>
      <c r="G622">
        <f>IFERROR(VLOOKUP(A622,'메이트수 원본'!A:F,6,FALSE),0)</f>
        <v>0</v>
      </c>
    </row>
    <row r="623" spans="1:7" x14ac:dyDescent="0.4">
      <c r="A623" t="s">
        <v>7368</v>
      </c>
      <c r="B623" t="s">
        <v>123</v>
      </c>
      <c r="C623">
        <f>IFERROR(VLOOKUP(A623,'메이트수 원본'!A:F,2,FALSE),0)</f>
        <v>0</v>
      </c>
      <c r="D623">
        <f>IFERROR(VLOOKUP(A623,'메이트수 원본'!A:F,3,FALSE),0)</f>
        <v>0</v>
      </c>
      <c r="E623">
        <f>IFERROR(VLOOKUP(A623,'메이트수 원본'!A:F,4,FALSE),0)</f>
        <v>0</v>
      </c>
      <c r="F623">
        <f>IFERROR(VLOOKUP(A623,'메이트수 원본'!A:F,5,FALSE),0)</f>
        <v>0</v>
      </c>
      <c r="G623">
        <f>IFERROR(VLOOKUP(A623,'메이트수 원본'!A:F,6,FALSE),0)</f>
        <v>0</v>
      </c>
    </row>
    <row r="624" spans="1:7" x14ac:dyDescent="0.4">
      <c r="A624" t="s">
        <v>7369</v>
      </c>
      <c r="B624" t="s">
        <v>42390</v>
      </c>
      <c r="C624">
        <f>IFERROR(VLOOKUP(A624,'메이트수 원본'!A:F,2,FALSE),0)</f>
        <v>0</v>
      </c>
      <c r="D624">
        <f>IFERROR(VLOOKUP(A624,'메이트수 원본'!A:F,3,FALSE),0)</f>
        <v>0</v>
      </c>
      <c r="E624">
        <f>IFERROR(VLOOKUP(A624,'메이트수 원본'!A:F,4,FALSE),0)</f>
        <v>0</v>
      </c>
      <c r="F624">
        <f>IFERROR(VLOOKUP(A624,'메이트수 원본'!A:F,5,FALSE),0)</f>
        <v>0</v>
      </c>
      <c r="G624">
        <f>IFERROR(VLOOKUP(A624,'메이트수 원본'!A:F,6,FALSE),0)</f>
        <v>0</v>
      </c>
    </row>
    <row r="625" spans="1:7" x14ac:dyDescent="0.4">
      <c r="A625" t="s">
        <v>7370</v>
      </c>
      <c r="B625" t="s">
        <v>42390</v>
      </c>
      <c r="C625">
        <f>IFERROR(VLOOKUP(A625,'메이트수 원본'!A:F,2,FALSE),0)</f>
        <v>0</v>
      </c>
      <c r="D625">
        <f>IFERROR(VLOOKUP(A625,'메이트수 원본'!A:F,3,FALSE),0)</f>
        <v>0</v>
      </c>
      <c r="E625">
        <f>IFERROR(VLOOKUP(A625,'메이트수 원본'!A:F,4,FALSE),0)</f>
        <v>0</v>
      </c>
      <c r="F625">
        <f>IFERROR(VLOOKUP(A625,'메이트수 원본'!A:F,5,FALSE),0)</f>
        <v>0</v>
      </c>
      <c r="G625">
        <f>IFERROR(VLOOKUP(A625,'메이트수 원본'!A:F,6,FALSE),0)</f>
        <v>0</v>
      </c>
    </row>
    <row r="626" spans="1:7" x14ac:dyDescent="0.4">
      <c r="A626" t="s">
        <v>7371</v>
      </c>
      <c r="B626" t="s">
        <v>42390</v>
      </c>
      <c r="C626">
        <f>IFERROR(VLOOKUP(A626,'메이트수 원본'!A:F,2,FALSE),0)</f>
        <v>0</v>
      </c>
      <c r="D626">
        <f>IFERROR(VLOOKUP(A626,'메이트수 원본'!A:F,3,FALSE),0)</f>
        <v>0</v>
      </c>
      <c r="E626">
        <f>IFERROR(VLOOKUP(A626,'메이트수 원본'!A:F,4,FALSE),0)</f>
        <v>0</v>
      </c>
      <c r="F626">
        <f>IFERROR(VLOOKUP(A626,'메이트수 원본'!A:F,5,FALSE),0)</f>
        <v>0</v>
      </c>
      <c r="G626">
        <f>IFERROR(VLOOKUP(A626,'메이트수 원본'!A:F,6,FALSE),0)</f>
        <v>0</v>
      </c>
    </row>
    <row r="627" spans="1:7" x14ac:dyDescent="0.4">
      <c r="A627" t="s">
        <v>7372</v>
      </c>
      <c r="B627" t="s">
        <v>42391</v>
      </c>
      <c r="C627">
        <f>IFERROR(VLOOKUP(A627,'메이트수 원본'!A:F,2,FALSE),0)</f>
        <v>0</v>
      </c>
      <c r="D627">
        <f>IFERROR(VLOOKUP(A627,'메이트수 원본'!A:F,3,FALSE),0)</f>
        <v>0</v>
      </c>
      <c r="E627">
        <f>IFERROR(VLOOKUP(A627,'메이트수 원본'!A:F,4,FALSE),0)</f>
        <v>0</v>
      </c>
      <c r="F627">
        <f>IFERROR(VLOOKUP(A627,'메이트수 원본'!A:F,5,FALSE),0)</f>
        <v>0</v>
      </c>
      <c r="G627">
        <f>IFERROR(VLOOKUP(A627,'메이트수 원본'!A:F,6,FALSE),0)</f>
        <v>0</v>
      </c>
    </row>
    <row r="628" spans="1:7" x14ac:dyDescent="0.4">
      <c r="A628" t="s">
        <v>7373</v>
      </c>
      <c r="B628" t="s">
        <v>123</v>
      </c>
      <c r="C628">
        <f>IFERROR(VLOOKUP(A628,'메이트수 원본'!A:F,2,FALSE),0)</f>
        <v>0</v>
      </c>
      <c r="D628">
        <f>IFERROR(VLOOKUP(A628,'메이트수 원본'!A:F,3,FALSE),0)</f>
        <v>0</v>
      </c>
      <c r="E628">
        <f>IFERROR(VLOOKUP(A628,'메이트수 원본'!A:F,4,FALSE),0)</f>
        <v>0</v>
      </c>
      <c r="F628">
        <f>IFERROR(VLOOKUP(A628,'메이트수 원본'!A:F,5,FALSE),0)</f>
        <v>0</v>
      </c>
      <c r="G628">
        <f>IFERROR(VLOOKUP(A628,'메이트수 원본'!A:F,6,FALSE),0)</f>
        <v>0</v>
      </c>
    </row>
    <row r="629" spans="1:7" x14ac:dyDescent="0.4">
      <c r="A629" t="s">
        <v>7374</v>
      </c>
      <c r="B629" t="s">
        <v>123</v>
      </c>
      <c r="C629">
        <f>IFERROR(VLOOKUP(A629,'메이트수 원본'!A:F,2,FALSE),0)</f>
        <v>0</v>
      </c>
      <c r="D629">
        <f>IFERROR(VLOOKUP(A629,'메이트수 원본'!A:F,3,FALSE),0)</f>
        <v>0</v>
      </c>
      <c r="E629">
        <f>IFERROR(VLOOKUP(A629,'메이트수 원본'!A:F,4,FALSE),0)</f>
        <v>0</v>
      </c>
      <c r="F629">
        <f>IFERROR(VLOOKUP(A629,'메이트수 원본'!A:F,5,FALSE),0)</f>
        <v>0</v>
      </c>
      <c r="G629">
        <f>IFERROR(VLOOKUP(A629,'메이트수 원본'!A:F,6,FALSE),0)</f>
        <v>1</v>
      </c>
    </row>
    <row r="630" spans="1:7" x14ac:dyDescent="0.4">
      <c r="A630" t="s">
        <v>7375</v>
      </c>
      <c r="B630" t="s">
        <v>42391</v>
      </c>
      <c r="C630">
        <f>IFERROR(VLOOKUP(A630,'메이트수 원본'!A:F,2,FALSE),0)</f>
        <v>1</v>
      </c>
      <c r="D630">
        <f>IFERROR(VLOOKUP(A630,'메이트수 원본'!A:F,3,FALSE),0)</f>
        <v>0</v>
      </c>
      <c r="E630">
        <f>IFERROR(VLOOKUP(A630,'메이트수 원본'!A:F,4,FALSE),0)</f>
        <v>0</v>
      </c>
      <c r="F630">
        <f>IFERROR(VLOOKUP(A630,'메이트수 원본'!A:F,5,FALSE),0)</f>
        <v>0</v>
      </c>
      <c r="G630">
        <f>IFERROR(VLOOKUP(A630,'메이트수 원본'!A:F,6,FALSE),0)</f>
        <v>0</v>
      </c>
    </row>
    <row r="631" spans="1:7" x14ac:dyDescent="0.4">
      <c r="A631" t="s">
        <v>7376</v>
      </c>
      <c r="B631" t="s">
        <v>42390</v>
      </c>
      <c r="C631">
        <f>IFERROR(VLOOKUP(A631,'메이트수 원본'!A:F,2,FALSE),0)</f>
        <v>0</v>
      </c>
      <c r="D631">
        <f>IFERROR(VLOOKUP(A631,'메이트수 원본'!A:F,3,FALSE),0)</f>
        <v>0</v>
      </c>
      <c r="E631">
        <f>IFERROR(VLOOKUP(A631,'메이트수 원본'!A:F,4,FALSE),0)</f>
        <v>0</v>
      </c>
      <c r="F631">
        <f>IFERROR(VLOOKUP(A631,'메이트수 원본'!A:F,5,FALSE),0)</f>
        <v>0</v>
      </c>
      <c r="G631">
        <f>IFERROR(VLOOKUP(A631,'메이트수 원본'!A:F,6,FALSE),0)</f>
        <v>0</v>
      </c>
    </row>
    <row r="632" spans="1:7" x14ac:dyDescent="0.4">
      <c r="A632" t="s">
        <v>7377</v>
      </c>
      <c r="B632" t="s">
        <v>42397</v>
      </c>
      <c r="C632">
        <f>IFERROR(VLOOKUP(A632,'메이트수 원본'!A:F,2,FALSE),0)</f>
        <v>2</v>
      </c>
      <c r="D632">
        <f>IFERROR(VLOOKUP(A632,'메이트수 원본'!A:F,3,FALSE),0)</f>
        <v>0</v>
      </c>
      <c r="E632">
        <f>IFERROR(VLOOKUP(A632,'메이트수 원본'!A:F,4,FALSE),0)</f>
        <v>0</v>
      </c>
      <c r="F632">
        <f>IFERROR(VLOOKUP(A632,'메이트수 원본'!A:F,5,FALSE),0)</f>
        <v>0</v>
      </c>
      <c r="G632">
        <f>IFERROR(VLOOKUP(A632,'메이트수 원본'!A:F,6,FALSE),0)</f>
        <v>6</v>
      </c>
    </row>
    <row r="633" spans="1:7" x14ac:dyDescent="0.4">
      <c r="A633" t="s">
        <v>7378</v>
      </c>
      <c r="B633" t="s">
        <v>42390</v>
      </c>
      <c r="C633">
        <f>IFERROR(VLOOKUP(A633,'메이트수 원본'!A:F,2,FALSE),0)</f>
        <v>0</v>
      </c>
      <c r="D633">
        <f>IFERROR(VLOOKUP(A633,'메이트수 원본'!A:F,3,FALSE),0)</f>
        <v>0</v>
      </c>
      <c r="E633">
        <f>IFERROR(VLOOKUP(A633,'메이트수 원본'!A:F,4,FALSE),0)</f>
        <v>0</v>
      </c>
      <c r="F633">
        <f>IFERROR(VLOOKUP(A633,'메이트수 원본'!A:F,5,FALSE),0)</f>
        <v>0</v>
      </c>
      <c r="G633">
        <f>IFERROR(VLOOKUP(A633,'메이트수 원본'!A:F,6,FALSE),0)</f>
        <v>0</v>
      </c>
    </row>
    <row r="634" spans="1:7" x14ac:dyDescent="0.4">
      <c r="A634" t="s">
        <v>7379</v>
      </c>
      <c r="B634" t="s">
        <v>42390</v>
      </c>
      <c r="C634">
        <f>IFERROR(VLOOKUP(A634,'메이트수 원본'!A:F,2,FALSE),0)</f>
        <v>0</v>
      </c>
      <c r="D634">
        <f>IFERROR(VLOOKUP(A634,'메이트수 원본'!A:F,3,FALSE),0)</f>
        <v>0</v>
      </c>
      <c r="E634">
        <f>IFERROR(VLOOKUP(A634,'메이트수 원본'!A:F,4,FALSE),0)</f>
        <v>0</v>
      </c>
      <c r="F634">
        <f>IFERROR(VLOOKUP(A634,'메이트수 원본'!A:F,5,FALSE),0)</f>
        <v>0</v>
      </c>
      <c r="G634">
        <f>IFERROR(VLOOKUP(A634,'메이트수 원본'!A:F,6,FALSE),0)</f>
        <v>0</v>
      </c>
    </row>
    <row r="635" spans="1:7" x14ac:dyDescent="0.4">
      <c r="A635" t="s">
        <v>7380</v>
      </c>
      <c r="B635" t="s">
        <v>42392</v>
      </c>
      <c r="C635">
        <f>IFERROR(VLOOKUP(A635,'메이트수 원본'!A:F,2,FALSE),0)</f>
        <v>0</v>
      </c>
      <c r="D635">
        <f>IFERROR(VLOOKUP(A635,'메이트수 원본'!A:F,3,FALSE),0)</f>
        <v>0</v>
      </c>
      <c r="E635">
        <f>IFERROR(VLOOKUP(A635,'메이트수 원본'!A:F,4,FALSE),0)</f>
        <v>0</v>
      </c>
      <c r="F635">
        <f>IFERROR(VLOOKUP(A635,'메이트수 원본'!A:F,5,FALSE),0)</f>
        <v>0</v>
      </c>
      <c r="G635">
        <f>IFERROR(VLOOKUP(A635,'메이트수 원본'!A:F,6,FALSE),0)</f>
        <v>0</v>
      </c>
    </row>
    <row r="636" spans="1:7" x14ac:dyDescent="0.4">
      <c r="A636" t="s">
        <v>7381</v>
      </c>
      <c r="B636" t="s">
        <v>42392</v>
      </c>
      <c r="C636">
        <f>IFERROR(VLOOKUP(A636,'메이트수 원본'!A:F,2,FALSE),0)</f>
        <v>1</v>
      </c>
      <c r="D636">
        <f>IFERROR(VLOOKUP(A636,'메이트수 원본'!A:F,3,FALSE),0)</f>
        <v>1</v>
      </c>
      <c r="E636">
        <f>IFERROR(VLOOKUP(A636,'메이트수 원본'!A:F,4,FALSE),0)</f>
        <v>0</v>
      </c>
      <c r="F636">
        <f>IFERROR(VLOOKUP(A636,'메이트수 원본'!A:F,5,FALSE),0)</f>
        <v>2</v>
      </c>
      <c r="G636">
        <f>IFERROR(VLOOKUP(A636,'메이트수 원본'!A:F,6,FALSE),0)</f>
        <v>3</v>
      </c>
    </row>
    <row r="637" spans="1:7" x14ac:dyDescent="0.4">
      <c r="A637" t="s">
        <v>7382</v>
      </c>
      <c r="B637" t="s">
        <v>42390</v>
      </c>
      <c r="C637">
        <f>IFERROR(VLOOKUP(A637,'메이트수 원본'!A:F,2,FALSE),0)</f>
        <v>0</v>
      </c>
      <c r="D637">
        <f>IFERROR(VLOOKUP(A637,'메이트수 원본'!A:F,3,FALSE),0)</f>
        <v>0</v>
      </c>
      <c r="E637">
        <f>IFERROR(VLOOKUP(A637,'메이트수 원본'!A:F,4,FALSE),0)</f>
        <v>0</v>
      </c>
      <c r="F637">
        <f>IFERROR(VLOOKUP(A637,'메이트수 원본'!A:F,5,FALSE),0)</f>
        <v>0</v>
      </c>
      <c r="G637">
        <f>IFERROR(VLOOKUP(A637,'메이트수 원본'!A:F,6,FALSE),0)</f>
        <v>0</v>
      </c>
    </row>
    <row r="638" spans="1:7" x14ac:dyDescent="0.4">
      <c r="A638" t="s">
        <v>7383</v>
      </c>
      <c r="B638" t="s">
        <v>42390</v>
      </c>
      <c r="C638">
        <f>IFERROR(VLOOKUP(A638,'메이트수 원본'!A:F,2,FALSE),0)</f>
        <v>0</v>
      </c>
      <c r="D638">
        <f>IFERROR(VLOOKUP(A638,'메이트수 원본'!A:F,3,FALSE),0)</f>
        <v>0</v>
      </c>
      <c r="E638">
        <f>IFERROR(VLOOKUP(A638,'메이트수 원본'!A:F,4,FALSE),0)</f>
        <v>0</v>
      </c>
      <c r="F638">
        <f>IFERROR(VLOOKUP(A638,'메이트수 원본'!A:F,5,FALSE),0)</f>
        <v>0</v>
      </c>
      <c r="G638">
        <f>IFERROR(VLOOKUP(A638,'메이트수 원본'!A:F,6,FALSE),0)</f>
        <v>0</v>
      </c>
    </row>
    <row r="639" spans="1:7" x14ac:dyDescent="0.4">
      <c r="A639" t="s">
        <v>7384</v>
      </c>
      <c r="B639" t="s">
        <v>42397</v>
      </c>
      <c r="C639">
        <f>IFERROR(VLOOKUP(A639,'메이트수 원본'!A:F,2,FALSE),0)</f>
        <v>12</v>
      </c>
      <c r="D639">
        <f>IFERROR(VLOOKUP(A639,'메이트수 원본'!A:F,3,FALSE),0)</f>
        <v>3</v>
      </c>
      <c r="E639">
        <f>IFERROR(VLOOKUP(A639,'메이트수 원본'!A:F,4,FALSE),0)</f>
        <v>3</v>
      </c>
      <c r="F639">
        <f>IFERROR(VLOOKUP(A639,'메이트수 원본'!A:F,5,FALSE),0)</f>
        <v>1</v>
      </c>
      <c r="G639">
        <f>IFERROR(VLOOKUP(A639,'메이트수 원본'!A:F,6,FALSE),0)</f>
        <v>6</v>
      </c>
    </row>
    <row r="640" spans="1:7" x14ac:dyDescent="0.4">
      <c r="A640" t="s">
        <v>7385</v>
      </c>
      <c r="B640" t="s">
        <v>42390</v>
      </c>
      <c r="C640">
        <f>IFERROR(VLOOKUP(A640,'메이트수 원본'!A:F,2,FALSE),0)</f>
        <v>0</v>
      </c>
      <c r="D640">
        <f>IFERROR(VLOOKUP(A640,'메이트수 원본'!A:F,3,FALSE),0)</f>
        <v>0</v>
      </c>
      <c r="E640">
        <f>IFERROR(VLOOKUP(A640,'메이트수 원본'!A:F,4,FALSE),0)</f>
        <v>0</v>
      </c>
      <c r="F640">
        <f>IFERROR(VLOOKUP(A640,'메이트수 원본'!A:F,5,FALSE),0)</f>
        <v>0</v>
      </c>
      <c r="G640">
        <f>IFERROR(VLOOKUP(A640,'메이트수 원본'!A:F,6,FALSE),0)</f>
        <v>0</v>
      </c>
    </row>
    <row r="641" spans="1:7" x14ac:dyDescent="0.4">
      <c r="A641" t="s">
        <v>7386</v>
      </c>
      <c r="B641" t="s">
        <v>42390</v>
      </c>
      <c r="C641">
        <f>IFERROR(VLOOKUP(A641,'메이트수 원본'!A:F,2,FALSE),0)</f>
        <v>0</v>
      </c>
      <c r="D641">
        <f>IFERROR(VLOOKUP(A641,'메이트수 원본'!A:F,3,FALSE),0)</f>
        <v>0</v>
      </c>
      <c r="E641">
        <f>IFERROR(VLOOKUP(A641,'메이트수 원본'!A:F,4,FALSE),0)</f>
        <v>0</v>
      </c>
      <c r="F641">
        <f>IFERROR(VLOOKUP(A641,'메이트수 원본'!A:F,5,FALSE),0)</f>
        <v>0</v>
      </c>
      <c r="G641">
        <f>IFERROR(VLOOKUP(A641,'메이트수 원본'!A:F,6,FALSE),0)</f>
        <v>0</v>
      </c>
    </row>
    <row r="642" spans="1:7" x14ac:dyDescent="0.4">
      <c r="A642" t="s">
        <v>7387</v>
      </c>
      <c r="B642" t="s">
        <v>42391</v>
      </c>
      <c r="C642">
        <f>IFERROR(VLOOKUP(A642,'메이트수 원본'!A:F,2,FALSE),0)</f>
        <v>1</v>
      </c>
      <c r="D642">
        <f>IFERROR(VLOOKUP(A642,'메이트수 원본'!A:F,3,FALSE),0)</f>
        <v>0</v>
      </c>
      <c r="E642">
        <f>IFERROR(VLOOKUP(A642,'메이트수 원본'!A:F,4,FALSE),0)</f>
        <v>0</v>
      </c>
      <c r="F642">
        <f>IFERROR(VLOOKUP(A642,'메이트수 원본'!A:F,5,FALSE),0)</f>
        <v>1</v>
      </c>
      <c r="G642">
        <f>IFERROR(VLOOKUP(A642,'메이트수 원본'!A:F,6,FALSE),0)</f>
        <v>3</v>
      </c>
    </row>
    <row r="643" spans="1:7" x14ac:dyDescent="0.4">
      <c r="A643" t="s">
        <v>7388</v>
      </c>
      <c r="B643" t="s">
        <v>42390</v>
      </c>
      <c r="C643">
        <f>IFERROR(VLOOKUP(A643,'메이트수 원본'!A:F,2,FALSE),0)</f>
        <v>0</v>
      </c>
      <c r="D643">
        <f>IFERROR(VLOOKUP(A643,'메이트수 원본'!A:F,3,FALSE),0)</f>
        <v>0</v>
      </c>
      <c r="E643">
        <f>IFERROR(VLOOKUP(A643,'메이트수 원본'!A:F,4,FALSE),0)</f>
        <v>0</v>
      </c>
      <c r="F643">
        <f>IFERROR(VLOOKUP(A643,'메이트수 원본'!A:F,5,FALSE),0)</f>
        <v>0</v>
      </c>
      <c r="G643">
        <f>IFERROR(VLOOKUP(A643,'메이트수 원본'!A:F,6,FALSE),0)</f>
        <v>0</v>
      </c>
    </row>
    <row r="644" spans="1:7" x14ac:dyDescent="0.4">
      <c r="A644" t="s">
        <v>7389</v>
      </c>
      <c r="B644" t="s">
        <v>42390</v>
      </c>
      <c r="C644">
        <f>IFERROR(VLOOKUP(A644,'메이트수 원본'!A:F,2,FALSE),0)</f>
        <v>0</v>
      </c>
      <c r="D644">
        <f>IFERROR(VLOOKUP(A644,'메이트수 원본'!A:F,3,FALSE),0)</f>
        <v>0</v>
      </c>
      <c r="E644">
        <f>IFERROR(VLOOKUP(A644,'메이트수 원본'!A:F,4,FALSE),0)</f>
        <v>0</v>
      </c>
      <c r="F644">
        <f>IFERROR(VLOOKUP(A644,'메이트수 원본'!A:F,5,FALSE),0)</f>
        <v>0</v>
      </c>
      <c r="G644">
        <f>IFERROR(VLOOKUP(A644,'메이트수 원본'!A:F,6,FALSE),0)</f>
        <v>0</v>
      </c>
    </row>
    <row r="645" spans="1:7" x14ac:dyDescent="0.4">
      <c r="A645" t="s">
        <v>7390</v>
      </c>
      <c r="B645" t="s">
        <v>42390</v>
      </c>
      <c r="C645">
        <f>IFERROR(VLOOKUP(A645,'메이트수 원본'!A:F,2,FALSE),0)</f>
        <v>0</v>
      </c>
      <c r="D645">
        <f>IFERROR(VLOOKUP(A645,'메이트수 원본'!A:F,3,FALSE),0)</f>
        <v>0</v>
      </c>
      <c r="E645">
        <f>IFERROR(VLOOKUP(A645,'메이트수 원본'!A:F,4,FALSE),0)</f>
        <v>1</v>
      </c>
      <c r="F645">
        <f>IFERROR(VLOOKUP(A645,'메이트수 원본'!A:F,5,FALSE),0)</f>
        <v>1</v>
      </c>
      <c r="G645">
        <f>IFERROR(VLOOKUP(A645,'메이트수 원본'!A:F,6,FALSE),0)</f>
        <v>2</v>
      </c>
    </row>
    <row r="646" spans="1:7" x14ac:dyDescent="0.4">
      <c r="A646" t="s">
        <v>7391</v>
      </c>
      <c r="B646" t="s">
        <v>42390</v>
      </c>
      <c r="C646">
        <f>IFERROR(VLOOKUP(A646,'메이트수 원본'!A:F,2,FALSE),0)</f>
        <v>0</v>
      </c>
      <c r="D646">
        <f>IFERROR(VLOOKUP(A646,'메이트수 원본'!A:F,3,FALSE),0)</f>
        <v>0</v>
      </c>
      <c r="E646">
        <f>IFERROR(VLOOKUP(A646,'메이트수 원본'!A:F,4,FALSE),0)</f>
        <v>0</v>
      </c>
      <c r="F646">
        <f>IFERROR(VLOOKUP(A646,'메이트수 원본'!A:F,5,FALSE),0)</f>
        <v>0</v>
      </c>
      <c r="G646">
        <f>IFERROR(VLOOKUP(A646,'메이트수 원본'!A:F,6,FALSE),0)</f>
        <v>0</v>
      </c>
    </row>
    <row r="647" spans="1:7" x14ac:dyDescent="0.4">
      <c r="A647" t="s">
        <v>7392</v>
      </c>
      <c r="B647" t="s">
        <v>42390</v>
      </c>
      <c r="C647">
        <f>IFERROR(VLOOKUP(A647,'메이트수 원본'!A:F,2,FALSE),0)</f>
        <v>0</v>
      </c>
      <c r="D647">
        <f>IFERROR(VLOOKUP(A647,'메이트수 원본'!A:F,3,FALSE),0)</f>
        <v>0</v>
      </c>
      <c r="E647">
        <f>IFERROR(VLOOKUP(A647,'메이트수 원본'!A:F,4,FALSE),0)</f>
        <v>0</v>
      </c>
      <c r="F647">
        <f>IFERROR(VLOOKUP(A647,'메이트수 원본'!A:F,5,FALSE),0)</f>
        <v>0</v>
      </c>
      <c r="G647">
        <f>IFERROR(VLOOKUP(A647,'메이트수 원본'!A:F,6,FALSE),0)</f>
        <v>0</v>
      </c>
    </row>
    <row r="648" spans="1:7" x14ac:dyDescent="0.4">
      <c r="A648" t="s">
        <v>7393</v>
      </c>
      <c r="B648" t="s">
        <v>42390</v>
      </c>
      <c r="C648">
        <f>IFERROR(VLOOKUP(A648,'메이트수 원본'!A:F,2,FALSE),0)</f>
        <v>1</v>
      </c>
      <c r="D648">
        <f>IFERROR(VLOOKUP(A648,'메이트수 원본'!A:F,3,FALSE),0)</f>
        <v>0</v>
      </c>
      <c r="E648">
        <f>IFERROR(VLOOKUP(A648,'메이트수 원본'!A:F,4,FALSE),0)</f>
        <v>0</v>
      </c>
      <c r="F648">
        <f>IFERROR(VLOOKUP(A648,'메이트수 원본'!A:F,5,FALSE),0)</f>
        <v>0</v>
      </c>
      <c r="G648">
        <f>IFERROR(VLOOKUP(A648,'메이트수 원본'!A:F,6,FALSE),0)</f>
        <v>0</v>
      </c>
    </row>
    <row r="649" spans="1:7" x14ac:dyDescent="0.4">
      <c r="A649" t="s">
        <v>7394</v>
      </c>
      <c r="B649" t="s">
        <v>123</v>
      </c>
      <c r="C649">
        <f>IFERROR(VLOOKUP(A649,'메이트수 원본'!A:F,2,FALSE),0)</f>
        <v>0</v>
      </c>
      <c r="D649">
        <f>IFERROR(VLOOKUP(A649,'메이트수 원본'!A:F,3,FALSE),0)</f>
        <v>0</v>
      </c>
      <c r="E649">
        <f>IFERROR(VLOOKUP(A649,'메이트수 원본'!A:F,4,FALSE),0)</f>
        <v>1</v>
      </c>
      <c r="F649">
        <f>IFERROR(VLOOKUP(A649,'메이트수 원본'!A:F,5,FALSE),0)</f>
        <v>0</v>
      </c>
      <c r="G649">
        <f>IFERROR(VLOOKUP(A649,'메이트수 원본'!A:F,6,FALSE),0)</f>
        <v>1</v>
      </c>
    </row>
    <row r="650" spans="1:7" x14ac:dyDescent="0.4">
      <c r="A650" t="s">
        <v>7395</v>
      </c>
      <c r="B650" t="s">
        <v>42390</v>
      </c>
      <c r="C650">
        <f>IFERROR(VLOOKUP(A650,'메이트수 원본'!A:F,2,FALSE),0)</f>
        <v>0</v>
      </c>
      <c r="D650">
        <f>IFERROR(VLOOKUP(A650,'메이트수 원본'!A:F,3,FALSE),0)</f>
        <v>0</v>
      </c>
      <c r="E650">
        <f>IFERROR(VLOOKUP(A650,'메이트수 원본'!A:F,4,FALSE),0)</f>
        <v>0</v>
      </c>
      <c r="F650">
        <f>IFERROR(VLOOKUP(A650,'메이트수 원본'!A:F,5,FALSE),0)</f>
        <v>0</v>
      </c>
      <c r="G650">
        <f>IFERROR(VLOOKUP(A650,'메이트수 원본'!A:F,6,FALSE),0)</f>
        <v>1</v>
      </c>
    </row>
    <row r="651" spans="1:7" x14ac:dyDescent="0.4">
      <c r="A651" t="s">
        <v>7396</v>
      </c>
      <c r="B651" t="s">
        <v>42390</v>
      </c>
      <c r="C651">
        <f>IFERROR(VLOOKUP(A651,'메이트수 원본'!A:F,2,FALSE),0)</f>
        <v>0</v>
      </c>
      <c r="D651">
        <f>IFERROR(VLOOKUP(A651,'메이트수 원본'!A:F,3,FALSE),0)</f>
        <v>0</v>
      </c>
      <c r="E651">
        <f>IFERROR(VLOOKUP(A651,'메이트수 원본'!A:F,4,FALSE),0)</f>
        <v>0</v>
      </c>
      <c r="F651">
        <f>IFERROR(VLOOKUP(A651,'메이트수 원본'!A:F,5,FALSE),0)</f>
        <v>0</v>
      </c>
      <c r="G651">
        <f>IFERROR(VLOOKUP(A651,'메이트수 원본'!A:F,6,FALSE),0)</f>
        <v>0</v>
      </c>
    </row>
    <row r="652" spans="1:7" x14ac:dyDescent="0.4">
      <c r="A652" t="s">
        <v>7397</v>
      </c>
      <c r="B652" t="s">
        <v>42391</v>
      </c>
      <c r="C652">
        <f>IFERROR(VLOOKUP(A652,'메이트수 원본'!A:F,2,FALSE),0)</f>
        <v>1</v>
      </c>
      <c r="D652">
        <f>IFERROR(VLOOKUP(A652,'메이트수 원본'!A:F,3,FALSE),0)</f>
        <v>0</v>
      </c>
      <c r="E652">
        <f>IFERROR(VLOOKUP(A652,'메이트수 원본'!A:F,4,FALSE),0)</f>
        <v>0</v>
      </c>
      <c r="F652">
        <f>IFERROR(VLOOKUP(A652,'메이트수 원본'!A:F,5,FALSE),0)</f>
        <v>1</v>
      </c>
      <c r="G652">
        <f>IFERROR(VLOOKUP(A652,'메이트수 원본'!A:F,6,FALSE),0)</f>
        <v>0</v>
      </c>
    </row>
    <row r="653" spans="1:7" x14ac:dyDescent="0.4">
      <c r="A653" t="s">
        <v>7398</v>
      </c>
      <c r="B653" t="s">
        <v>42390</v>
      </c>
      <c r="C653">
        <f>IFERROR(VLOOKUP(A653,'메이트수 원본'!A:F,2,FALSE),0)</f>
        <v>0</v>
      </c>
      <c r="D653">
        <f>IFERROR(VLOOKUP(A653,'메이트수 원본'!A:F,3,FALSE),0)</f>
        <v>0</v>
      </c>
      <c r="E653">
        <f>IFERROR(VLOOKUP(A653,'메이트수 원본'!A:F,4,FALSE),0)</f>
        <v>0</v>
      </c>
      <c r="F653">
        <f>IFERROR(VLOOKUP(A653,'메이트수 원본'!A:F,5,FALSE),0)</f>
        <v>0</v>
      </c>
      <c r="G653">
        <f>IFERROR(VLOOKUP(A653,'메이트수 원본'!A:F,6,FALSE),0)</f>
        <v>0</v>
      </c>
    </row>
    <row r="654" spans="1:7" x14ac:dyDescent="0.4">
      <c r="A654" t="s">
        <v>7399</v>
      </c>
      <c r="B654" t="s">
        <v>42390</v>
      </c>
      <c r="C654">
        <f>IFERROR(VLOOKUP(A654,'메이트수 원본'!A:F,2,FALSE),0)</f>
        <v>1</v>
      </c>
      <c r="D654">
        <f>IFERROR(VLOOKUP(A654,'메이트수 원본'!A:F,3,FALSE),0)</f>
        <v>0</v>
      </c>
      <c r="E654">
        <f>IFERROR(VLOOKUP(A654,'메이트수 원본'!A:F,4,FALSE),0)</f>
        <v>0</v>
      </c>
      <c r="F654">
        <f>IFERROR(VLOOKUP(A654,'메이트수 원본'!A:F,5,FALSE),0)</f>
        <v>1</v>
      </c>
      <c r="G654">
        <f>IFERROR(VLOOKUP(A654,'메이트수 원본'!A:F,6,FALSE),0)</f>
        <v>0</v>
      </c>
    </row>
    <row r="655" spans="1:7" x14ac:dyDescent="0.4">
      <c r="A655" t="s">
        <v>7400</v>
      </c>
      <c r="B655" t="s">
        <v>42390</v>
      </c>
      <c r="C655">
        <f>IFERROR(VLOOKUP(A655,'메이트수 원본'!A:F,2,FALSE),0)</f>
        <v>3</v>
      </c>
      <c r="D655">
        <f>IFERROR(VLOOKUP(A655,'메이트수 원본'!A:F,3,FALSE),0)</f>
        <v>0</v>
      </c>
      <c r="E655">
        <f>IFERROR(VLOOKUP(A655,'메이트수 원본'!A:F,4,FALSE),0)</f>
        <v>0</v>
      </c>
      <c r="F655">
        <f>IFERROR(VLOOKUP(A655,'메이트수 원본'!A:F,5,FALSE),0)</f>
        <v>0</v>
      </c>
      <c r="G655">
        <f>IFERROR(VLOOKUP(A655,'메이트수 원본'!A:F,6,FALSE),0)</f>
        <v>0</v>
      </c>
    </row>
    <row r="656" spans="1:7" x14ac:dyDescent="0.4">
      <c r="A656" t="s">
        <v>7401</v>
      </c>
      <c r="B656" t="s">
        <v>42391</v>
      </c>
      <c r="C656">
        <f>IFERROR(VLOOKUP(A656,'메이트수 원본'!A:F,2,FALSE),0)</f>
        <v>1</v>
      </c>
      <c r="D656">
        <f>IFERROR(VLOOKUP(A656,'메이트수 원본'!A:F,3,FALSE),0)</f>
        <v>0</v>
      </c>
      <c r="E656">
        <f>IFERROR(VLOOKUP(A656,'메이트수 원본'!A:F,4,FALSE),0)</f>
        <v>0</v>
      </c>
      <c r="F656">
        <f>IFERROR(VLOOKUP(A656,'메이트수 원본'!A:F,5,FALSE),0)</f>
        <v>0</v>
      </c>
      <c r="G656">
        <f>IFERROR(VLOOKUP(A656,'메이트수 원본'!A:F,6,FALSE),0)</f>
        <v>0</v>
      </c>
    </row>
    <row r="657" spans="1:7" x14ac:dyDescent="0.4">
      <c r="A657" t="s">
        <v>7402</v>
      </c>
      <c r="B657" t="s">
        <v>42391</v>
      </c>
      <c r="C657">
        <f>IFERROR(VLOOKUP(A657,'메이트수 원본'!A:F,2,FALSE),0)</f>
        <v>2</v>
      </c>
      <c r="D657">
        <f>IFERROR(VLOOKUP(A657,'메이트수 원본'!A:F,3,FALSE),0)</f>
        <v>0</v>
      </c>
      <c r="E657">
        <f>IFERROR(VLOOKUP(A657,'메이트수 원본'!A:F,4,FALSE),0)</f>
        <v>0</v>
      </c>
      <c r="F657">
        <f>IFERROR(VLOOKUP(A657,'메이트수 원본'!A:F,5,FALSE),0)</f>
        <v>1</v>
      </c>
      <c r="G657">
        <f>IFERROR(VLOOKUP(A657,'메이트수 원본'!A:F,6,FALSE),0)</f>
        <v>1</v>
      </c>
    </row>
    <row r="658" spans="1:7" x14ac:dyDescent="0.4">
      <c r="A658" t="s">
        <v>7403</v>
      </c>
      <c r="B658" t="s">
        <v>42390</v>
      </c>
      <c r="C658">
        <f>IFERROR(VLOOKUP(A658,'메이트수 원본'!A:F,2,FALSE),0)</f>
        <v>0</v>
      </c>
      <c r="D658">
        <f>IFERROR(VLOOKUP(A658,'메이트수 원본'!A:F,3,FALSE),0)</f>
        <v>0</v>
      </c>
      <c r="E658">
        <f>IFERROR(VLOOKUP(A658,'메이트수 원본'!A:F,4,FALSE),0)</f>
        <v>0</v>
      </c>
      <c r="F658">
        <f>IFERROR(VLOOKUP(A658,'메이트수 원본'!A:F,5,FALSE),0)</f>
        <v>0</v>
      </c>
      <c r="G658">
        <f>IFERROR(VLOOKUP(A658,'메이트수 원본'!A:F,6,FALSE),0)</f>
        <v>0</v>
      </c>
    </row>
    <row r="659" spans="1:7" x14ac:dyDescent="0.4">
      <c r="A659" t="s">
        <v>7404</v>
      </c>
      <c r="B659" t="s">
        <v>42390</v>
      </c>
      <c r="C659">
        <f>IFERROR(VLOOKUP(A659,'메이트수 원본'!A:F,2,FALSE),0)</f>
        <v>0</v>
      </c>
      <c r="D659">
        <f>IFERROR(VLOOKUP(A659,'메이트수 원본'!A:F,3,FALSE),0)</f>
        <v>0</v>
      </c>
      <c r="E659">
        <f>IFERROR(VLOOKUP(A659,'메이트수 원본'!A:F,4,FALSE),0)</f>
        <v>0</v>
      </c>
      <c r="F659">
        <f>IFERROR(VLOOKUP(A659,'메이트수 원본'!A:F,5,FALSE),0)</f>
        <v>0</v>
      </c>
      <c r="G659">
        <f>IFERROR(VLOOKUP(A659,'메이트수 원본'!A:F,6,FALSE),0)</f>
        <v>0</v>
      </c>
    </row>
    <row r="660" spans="1:7" x14ac:dyDescent="0.4">
      <c r="A660" t="s">
        <v>7405</v>
      </c>
      <c r="B660" t="s">
        <v>42390</v>
      </c>
      <c r="C660">
        <f>IFERROR(VLOOKUP(A660,'메이트수 원본'!A:F,2,FALSE),0)</f>
        <v>7</v>
      </c>
      <c r="D660">
        <f>IFERROR(VLOOKUP(A660,'메이트수 원본'!A:F,3,FALSE),0)</f>
        <v>3</v>
      </c>
      <c r="E660">
        <f>IFERROR(VLOOKUP(A660,'메이트수 원본'!A:F,4,FALSE),0)</f>
        <v>0</v>
      </c>
      <c r="F660">
        <f>IFERROR(VLOOKUP(A660,'메이트수 원본'!A:F,5,FALSE),0)</f>
        <v>3</v>
      </c>
      <c r="G660">
        <f>IFERROR(VLOOKUP(A660,'메이트수 원본'!A:F,6,FALSE),0)</f>
        <v>10</v>
      </c>
    </row>
    <row r="661" spans="1:7" x14ac:dyDescent="0.4">
      <c r="A661" t="s">
        <v>7406</v>
      </c>
      <c r="B661" t="s">
        <v>42390</v>
      </c>
      <c r="C661">
        <f>IFERROR(VLOOKUP(A661,'메이트수 원본'!A:F,2,FALSE),0)</f>
        <v>0</v>
      </c>
      <c r="D661">
        <f>IFERROR(VLOOKUP(A661,'메이트수 원본'!A:F,3,FALSE),0)</f>
        <v>0</v>
      </c>
      <c r="E661">
        <f>IFERROR(VLOOKUP(A661,'메이트수 원본'!A:F,4,FALSE),0)</f>
        <v>0</v>
      </c>
      <c r="F661">
        <f>IFERROR(VLOOKUP(A661,'메이트수 원본'!A:F,5,FALSE),0)</f>
        <v>0</v>
      </c>
      <c r="G661">
        <f>IFERROR(VLOOKUP(A661,'메이트수 원본'!A:F,6,FALSE),0)</f>
        <v>0</v>
      </c>
    </row>
    <row r="662" spans="1:7" x14ac:dyDescent="0.4">
      <c r="A662" t="s">
        <v>7407</v>
      </c>
      <c r="B662" t="s">
        <v>42390</v>
      </c>
      <c r="C662">
        <f>IFERROR(VLOOKUP(A662,'메이트수 원본'!A:F,2,FALSE),0)</f>
        <v>6</v>
      </c>
      <c r="D662">
        <f>IFERROR(VLOOKUP(A662,'메이트수 원본'!A:F,3,FALSE),0)</f>
        <v>0</v>
      </c>
      <c r="E662">
        <f>IFERROR(VLOOKUP(A662,'메이트수 원본'!A:F,4,FALSE),0)</f>
        <v>1</v>
      </c>
      <c r="F662">
        <f>IFERROR(VLOOKUP(A662,'메이트수 원본'!A:F,5,FALSE),0)</f>
        <v>0</v>
      </c>
      <c r="G662">
        <f>IFERROR(VLOOKUP(A662,'메이트수 원본'!A:F,6,FALSE),0)</f>
        <v>4</v>
      </c>
    </row>
    <row r="663" spans="1:7" x14ac:dyDescent="0.4">
      <c r="A663" t="s">
        <v>7408</v>
      </c>
      <c r="B663" t="s">
        <v>42390</v>
      </c>
      <c r="C663">
        <f>IFERROR(VLOOKUP(A663,'메이트수 원본'!A:F,2,FALSE),0)</f>
        <v>0</v>
      </c>
      <c r="D663">
        <f>IFERROR(VLOOKUP(A663,'메이트수 원본'!A:F,3,FALSE),0)</f>
        <v>0</v>
      </c>
      <c r="E663">
        <f>IFERROR(VLOOKUP(A663,'메이트수 원본'!A:F,4,FALSE),0)</f>
        <v>0</v>
      </c>
      <c r="F663">
        <f>IFERROR(VLOOKUP(A663,'메이트수 원본'!A:F,5,FALSE),0)</f>
        <v>0</v>
      </c>
      <c r="G663">
        <f>IFERROR(VLOOKUP(A663,'메이트수 원본'!A:F,6,FALSE),0)</f>
        <v>0</v>
      </c>
    </row>
    <row r="664" spans="1:7" x14ac:dyDescent="0.4">
      <c r="A664" t="s">
        <v>7409</v>
      </c>
      <c r="B664" t="s">
        <v>42390</v>
      </c>
      <c r="C664">
        <f>IFERROR(VLOOKUP(A664,'메이트수 원본'!A:F,2,FALSE),0)</f>
        <v>0</v>
      </c>
      <c r="D664">
        <f>IFERROR(VLOOKUP(A664,'메이트수 원본'!A:F,3,FALSE),0)</f>
        <v>0</v>
      </c>
      <c r="E664">
        <f>IFERROR(VLOOKUP(A664,'메이트수 원본'!A:F,4,FALSE),0)</f>
        <v>0</v>
      </c>
      <c r="F664">
        <f>IFERROR(VLOOKUP(A664,'메이트수 원본'!A:F,5,FALSE),0)</f>
        <v>0</v>
      </c>
      <c r="G664">
        <f>IFERROR(VLOOKUP(A664,'메이트수 원본'!A:F,6,FALSE),0)</f>
        <v>2</v>
      </c>
    </row>
    <row r="665" spans="1:7" x14ac:dyDescent="0.4">
      <c r="A665" t="s">
        <v>7410</v>
      </c>
      <c r="B665" t="s">
        <v>42390</v>
      </c>
      <c r="C665">
        <f>IFERROR(VLOOKUP(A665,'메이트수 원본'!A:F,2,FALSE),0)</f>
        <v>0</v>
      </c>
      <c r="D665">
        <f>IFERROR(VLOOKUP(A665,'메이트수 원본'!A:F,3,FALSE),0)</f>
        <v>0</v>
      </c>
      <c r="E665">
        <f>IFERROR(VLOOKUP(A665,'메이트수 원본'!A:F,4,FALSE),0)</f>
        <v>0</v>
      </c>
      <c r="F665">
        <f>IFERROR(VLOOKUP(A665,'메이트수 원본'!A:F,5,FALSE),0)</f>
        <v>0</v>
      </c>
      <c r="G665">
        <f>IFERROR(VLOOKUP(A665,'메이트수 원본'!A:F,6,FALSE),0)</f>
        <v>0</v>
      </c>
    </row>
    <row r="666" spans="1:7" x14ac:dyDescent="0.4">
      <c r="A666" t="s">
        <v>7411</v>
      </c>
      <c r="B666" t="s">
        <v>42392</v>
      </c>
      <c r="C666">
        <f>IFERROR(VLOOKUP(A666,'메이트수 원본'!A:F,2,FALSE),0)</f>
        <v>0</v>
      </c>
      <c r="D666">
        <f>IFERROR(VLOOKUP(A666,'메이트수 원본'!A:F,3,FALSE),0)</f>
        <v>0</v>
      </c>
      <c r="E666">
        <f>IFERROR(VLOOKUP(A666,'메이트수 원본'!A:F,4,FALSE),0)</f>
        <v>0</v>
      </c>
      <c r="F666">
        <f>IFERROR(VLOOKUP(A666,'메이트수 원본'!A:F,5,FALSE),0)</f>
        <v>0</v>
      </c>
      <c r="G666">
        <f>IFERROR(VLOOKUP(A666,'메이트수 원본'!A:F,6,FALSE),0)</f>
        <v>0</v>
      </c>
    </row>
    <row r="667" spans="1:7" x14ac:dyDescent="0.4">
      <c r="A667" t="s">
        <v>7412</v>
      </c>
      <c r="B667" t="s">
        <v>42390</v>
      </c>
      <c r="C667">
        <f>IFERROR(VLOOKUP(A667,'메이트수 원본'!A:F,2,FALSE),0)</f>
        <v>0</v>
      </c>
      <c r="D667">
        <f>IFERROR(VLOOKUP(A667,'메이트수 원본'!A:F,3,FALSE),0)</f>
        <v>0</v>
      </c>
      <c r="E667">
        <f>IFERROR(VLOOKUP(A667,'메이트수 원본'!A:F,4,FALSE),0)</f>
        <v>0</v>
      </c>
      <c r="F667">
        <f>IFERROR(VLOOKUP(A667,'메이트수 원본'!A:F,5,FALSE),0)</f>
        <v>0</v>
      </c>
      <c r="G667">
        <f>IFERROR(VLOOKUP(A667,'메이트수 원본'!A:F,6,FALSE),0)</f>
        <v>0</v>
      </c>
    </row>
    <row r="668" spans="1:7" x14ac:dyDescent="0.4">
      <c r="A668" t="s">
        <v>7413</v>
      </c>
      <c r="B668" t="s">
        <v>42390</v>
      </c>
      <c r="C668">
        <f>IFERROR(VLOOKUP(A668,'메이트수 원본'!A:F,2,FALSE),0)</f>
        <v>0</v>
      </c>
      <c r="D668">
        <f>IFERROR(VLOOKUP(A668,'메이트수 원본'!A:F,3,FALSE),0)</f>
        <v>0</v>
      </c>
      <c r="E668">
        <f>IFERROR(VLOOKUP(A668,'메이트수 원본'!A:F,4,FALSE),0)</f>
        <v>0</v>
      </c>
      <c r="F668">
        <f>IFERROR(VLOOKUP(A668,'메이트수 원본'!A:F,5,FALSE),0)</f>
        <v>0</v>
      </c>
      <c r="G668">
        <f>IFERROR(VLOOKUP(A668,'메이트수 원본'!A:F,6,FALSE),0)</f>
        <v>0</v>
      </c>
    </row>
    <row r="669" spans="1:7" x14ac:dyDescent="0.4">
      <c r="A669" t="s">
        <v>7414</v>
      </c>
      <c r="B669" t="s">
        <v>42390</v>
      </c>
      <c r="C669">
        <f>IFERROR(VLOOKUP(A669,'메이트수 원본'!A:F,2,FALSE),0)</f>
        <v>1</v>
      </c>
      <c r="D669">
        <f>IFERROR(VLOOKUP(A669,'메이트수 원본'!A:F,3,FALSE),0)</f>
        <v>0</v>
      </c>
      <c r="E669">
        <f>IFERROR(VLOOKUP(A669,'메이트수 원본'!A:F,4,FALSE),0)</f>
        <v>0</v>
      </c>
      <c r="F669">
        <f>IFERROR(VLOOKUP(A669,'메이트수 원본'!A:F,5,FALSE),0)</f>
        <v>1</v>
      </c>
      <c r="G669">
        <f>IFERROR(VLOOKUP(A669,'메이트수 원본'!A:F,6,FALSE),0)</f>
        <v>2</v>
      </c>
    </row>
    <row r="670" spans="1:7" x14ac:dyDescent="0.4">
      <c r="A670" t="s">
        <v>7415</v>
      </c>
      <c r="B670" t="s">
        <v>42390</v>
      </c>
      <c r="C670">
        <f>IFERROR(VLOOKUP(A670,'메이트수 원본'!A:F,2,FALSE),0)</f>
        <v>0</v>
      </c>
      <c r="D670">
        <f>IFERROR(VLOOKUP(A670,'메이트수 원본'!A:F,3,FALSE),0)</f>
        <v>0</v>
      </c>
      <c r="E670">
        <f>IFERROR(VLOOKUP(A670,'메이트수 원본'!A:F,4,FALSE),0)</f>
        <v>0</v>
      </c>
      <c r="F670">
        <f>IFERROR(VLOOKUP(A670,'메이트수 원본'!A:F,5,FALSE),0)</f>
        <v>0</v>
      </c>
      <c r="G670">
        <f>IFERROR(VLOOKUP(A670,'메이트수 원본'!A:F,6,FALSE),0)</f>
        <v>0</v>
      </c>
    </row>
    <row r="671" spans="1:7" x14ac:dyDescent="0.4">
      <c r="A671" t="s">
        <v>7416</v>
      </c>
      <c r="B671" t="s">
        <v>42390</v>
      </c>
      <c r="C671">
        <f>IFERROR(VLOOKUP(A671,'메이트수 원본'!A:F,2,FALSE),0)</f>
        <v>0</v>
      </c>
      <c r="D671">
        <f>IFERROR(VLOOKUP(A671,'메이트수 원본'!A:F,3,FALSE),0)</f>
        <v>0</v>
      </c>
      <c r="E671">
        <f>IFERROR(VLOOKUP(A671,'메이트수 원본'!A:F,4,FALSE),0)</f>
        <v>0</v>
      </c>
      <c r="F671">
        <f>IFERROR(VLOOKUP(A671,'메이트수 원본'!A:F,5,FALSE),0)</f>
        <v>0</v>
      </c>
      <c r="G671">
        <f>IFERROR(VLOOKUP(A671,'메이트수 원본'!A:F,6,FALSE),0)</f>
        <v>0</v>
      </c>
    </row>
    <row r="672" spans="1:7" x14ac:dyDescent="0.4">
      <c r="A672" t="s">
        <v>7417</v>
      </c>
      <c r="B672" t="s">
        <v>42393</v>
      </c>
      <c r="C672">
        <f>IFERROR(VLOOKUP(A672,'메이트수 원본'!A:F,2,FALSE),0)</f>
        <v>0</v>
      </c>
      <c r="D672">
        <f>IFERROR(VLOOKUP(A672,'메이트수 원본'!A:F,3,FALSE),0)</f>
        <v>0</v>
      </c>
      <c r="E672">
        <f>IFERROR(VLOOKUP(A672,'메이트수 원본'!A:F,4,FALSE),0)</f>
        <v>0</v>
      </c>
      <c r="F672">
        <f>IFERROR(VLOOKUP(A672,'메이트수 원본'!A:F,5,FALSE),0)</f>
        <v>0</v>
      </c>
      <c r="G672">
        <f>IFERROR(VLOOKUP(A672,'메이트수 원본'!A:F,6,FALSE),0)</f>
        <v>0</v>
      </c>
    </row>
    <row r="673" spans="1:7" x14ac:dyDescent="0.4">
      <c r="A673" t="s">
        <v>7418</v>
      </c>
      <c r="B673" t="s">
        <v>42390</v>
      </c>
      <c r="C673">
        <f>IFERROR(VLOOKUP(A673,'메이트수 원본'!A:F,2,FALSE),0)</f>
        <v>0</v>
      </c>
      <c r="D673">
        <f>IFERROR(VLOOKUP(A673,'메이트수 원본'!A:F,3,FALSE),0)</f>
        <v>0</v>
      </c>
      <c r="E673">
        <f>IFERROR(VLOOKUP(A673,'메이트수 원본'!A:F,4,FALSE),0)</f>
        <v>0</v>
      </c>
      <c r="F673">
        <f>IFERROR(VLOOKUP(A673,'메이트수 원본'!A:F,5,FALSE),0)</f>
        <v>0</v>
      </c>
      <c r="G673">
        <f>IFERROR(VLOOKUP(A673,'메이트수 원본'!A:F,6,FALSE),0)</f>
        <v>0</v>
      </c>
    </row>
    <row r="674" spans="1:7" x14ac:dyDescent="0.4">
      <c r="A674" t="s">
        <v>7419</v>
      </c>
      <c r="B674" t="s">
        <v>123</v>
      </c>
      <c r="C674">
        <f>IFERROR(VLOOKUP(A674,'메이트수 원본'!A:F,2,FALSE),0)</f>
        <v>0</v>
      </c>
      <c r="D674">
        <f>IFERROR(VLOOKUP(A674,'메이트수 원본'!A:F,3,FALSE),0)</f>
        <v>0</v>
      </c>
      <c r="E674">
        <f>IFERROR(VLOOKUP(A674,'메이트수 원본'!A:F,4,FALSE),0)</f>
        <v>0</v>
      </c>
      <c r="F674">
        <f>IFERROR(VLOOKUP(A674,'메이트수 원본'!A:F,5,FALSE),0)</f>
        <v>0</v>
      </c>
      <c r="G674">
        <f>IFERROR(VLOOKUP(A674,'메이트수 원본'!A:F,6,FALSE),0)</f>
        <v>0</v>
      </c>
    </row>
    <row r="675" spans="1:7" x14ac:dyDescent="0.4">
      <c r="A675" t="s">
        <v>7420</v>
      </c>
      <c r="B675" t="s">
        <v>42390</v>
      </c>
      <c r="C675">
        <f>IFERROR(VLOOKUP(A675,'메이트수 원본'!A:F,2,FALSE),0)</f>
        <v>0</v>
      </c>
      <c r="D675">
        <f>IFERROR(VLOOKUP(A675,'메이트수 원본'!A:F,3,FALSE),0)</f>
        <v>0</v>
      </c>
      <c r="E675">
        <f>IFERROR(VLOOKUP(A675,'메이트수 원본'!A:F,4,FALSE),0)</f>
        <v>0</v>
      </c>
      <c r="F675">
        <f>IFERROR(VLOOKUP(A675,'메이트수 원본'!A:F,5,FALSE),0)</f>
        <v>0</v>
      </c>
      <c r="G675">
        <f>IFERROR(VLOOKUP(A675,'메이트수 원본'!A:F,6,FALSE),0)</f>
        <v>0</v>
      </c>
    </row>
    <row r="676" spans="1:7" x14ac:dyDescent="0.4">
      <c r="A676" t="s">
        <v>7421</v>
      </c>
      <c r="B676" t="s">
        <v>42390</v>
      </c>
      <c r="C676">
        <f>IFERROR(VLOOKUP(A676,'메이트수 원본'!A:F,2,FALSE),0)</f>
        <v>0</v>
      </c>
      <c r="D676">
        <f>IFERROR(VLOOKUP(A676,'메이트수 원본'!A:F,3,FALSE),0)</f>
        <v>0</v>
      </c>
      <c r="E676">
        <f>IFERROR(VLOOKUP(A676,'메이트수 원본'!A:F,4,FALSE),0)</f>
        <v>1</v>
      </c>
      <c r="F676">
        <f>IFERROR(VLOOKUP(A676,'메이트수 원본'!A:F,5,FALSE),0)</f>
        <v>0</v>
      </c>
      <c r="G676">
        <f>IFERROR(VLOOKUP(A676,'메이트수 원본'!A:F,6,FALSE),0)</f>
        <v>0</v>
      </c>
    </row>
    <row r="677" spans="1:7" x14ac:dyDescent="0.4">
      <c r="A677" t="s">
        <v>7422</v>
      </c>
      <c r="B677" t="s">
        <v>123</v>
      </c>
      <c r="C677">
        <f>IFERROR(VLOOKUP(A677,'메이트수 원본'!A:F,2,FALSE),0)</f>
        <v>0</v>
      </c>
      <c r="D677">
        <f>IFERROR(VLOOKUP(A677,'메이트수 원본'!A:F,3,FALSE),0)</f>
        <v>0</v>
      </c>
      <c r="E677">
        <f>IFERROR(VLOOKUP(A677,'메이트수 원본'!A:F,4,FALSE),0)</f>
        <v>0</v>
      </c>
      <c r="F677">
        <f>IFERROR(VLOOKUP(A677,'메이트수 원본'!A:F,5,FALSE),0)</f>
        <v>0</v>
      </c>
      <c r="G677">
        <f>IFERROR(VLOOKUP(A677,'메이트수 원본'!A:F,6,FALSE),0)</f>
        <v>0</v>
      </c>
    </row>
    <row r="678" spans="1:7" x14ac:dyDescent="0.4">
      <c r="A678" t="s">
        <v>7423</v>
      </c>
      <c r="B678" t="s">
        <v>42390</v>
      </c>
      <c r="C678">
        <f>IFERROR(VLOOKUP(A678,'메이트수 원본'!A:F,2,FALSE),0)</f>
        <v>0</v>
      </c>
      <c r="D678">
        <f>IFERROR(VLOOKUP(A678,'메이트수 원본'!A:F,3,FALSE),0)</f>
        <v>0</v>
      </c>
      <c r="E678">
        <f>IFERROR(VLOOKUP(A678,'메이트수 원본'!A:F,4,FALSE),0)</f>
        <v>0</v>
      </c>
      <c r="F678">
        <f>IFERROR(VLOOKUP(A678,'메이트수 원본'!A:F,5,FALSE),0)</f>
        <v>0</v>
      </c>
      <c r="G678">
        <f>IFERROR(VLOOKUP(A678,'메이트수 원본'!A:F,6,FALSE),0)</f>
        <v>0</v>
      </c>
    </row>
    <row r="679" spans="1:7" x14ac:dyDescent="0.4">
      <c r="A679" t="s">
        <v>7424</v>
      </c>
      <c r="B679" t="s">
        <v>42390</v>
      </c>
      <c r="C679">
        <f>IFERROR(VLOOKUP(A679,'메이트수 원본'!A:F,2,FALSE),0)</f>
        <v>0</v>
      </c>
      <c r="D679">
        <f>IFERROR(VLOOKUP(A679,'메이트수 원본'!A:F,3,FALSE),0)</f>
        <v>0</v>
      </c>
      <c r="E679">
        <f>IFERROR(VLOOKUP(A679,'메이트수 원본'!A:F,4,FALSE),0)</f>
        <v>0</v>
      </c>
      <c r="F679">
        <f>IFERROR(VLOOKUP(A679,'메이트수 원본'!A:F,5,FALSE),0)</f>
        <v>0</v>
      </c>
      <c r="G679">
        <f>IFERROR(VLOOKUP(A679,'메이트수 원본'!A:F,6,FALSE),0)</f>
        <v>0</v>
      </c>
    </row>
    <row r="680" spans="1:7" x14ac:dyDescent="0.4">
      <c r="A680" t="s">
        <v>7425</v>
      </c>
      <c r="B680" t="s">
        <v>42391</v>
      </c>
      <c r="C680">
        <f>IFERROR(VLOOKUP(A680,'메이트수 원본'!A:F,2,FALSE),0)</f>
        <v>9</v>
      </c>
      <c r="D680">
        <f>IFERROR(VLOOKUP(A680,'메이트수 원본'!A:F,3,FALSE),0)</f>
        <v>0</v>
      </c>
      <c r="E680">
        <f>IFERROR(VLOOKUP(A680,'메이트수 원본'!A:F,4,FALSE),0)</f>
        <v>0</v>
      </c>
      <c r="F680">
        <f>IFERROR(VLOOKUP(A680,'메이트수 원본'!A:F,5,FALSE),0)</f>
        <v>1</v>
      </c>
      <c r="G680">
        <f>IFERROR(VLOOKUP(A680,'메이트수 원본'!A:F,6,FALSE),0)</f>
        <v>7</v>
      </c>
    </row>
    <row r="681" spans="1:7" x14ac:dyDescent="0.4">
      <c r="A681" t="s">
        <v>7426</v>
      </c>
      <c r="B681" t="s">
        <v>42390</v>
      </c>
      <c r="C681">
        <f>IFERROR(VLOOKUP(A681,'메이트수 원본'!A:F,2,FALSE),0)</f>
        <v>0</v>
      </c>
      <c r="D681">
        <f>IFERROR(VLOOKUP(A681,'메이트수 원본'!A:F,3,FALSE),0)</f>
        <v>0</v>
      </c>
      <c r="E681">
        <f>IFERROR(VLOOKUP(A681,'메이트수 원본'!A:F,4,FALSE),0)</f>
        <v>0</v>
      </c>
      <c r="F681">
        <f>IFERROR(VLOOKUP(A681,'메이트수 원본'!A:F,5,FALSE),0)</f>
        <v>0</v>
      </c>
      <c r="G681">
        <f>IFERROR(VLOOKUP(A681,'메이트수 원본'!A:F,6,FALSE),0)</f>
        <v>0</v>
      </c>
    </row>
    <row r="682" spans="1:7" x14ac:dyDescent="0.4">
      <c r="A682" t="s">
        <v>7427</v>
      </c>
      <c r="B682" t="s">
        <v>42390</v>
      </c>
      <c r="C682">
        <f>IFERROR(VLOOKUP(A682,'메이트수 원본'!A:F,2,FALSE),0)</f>
        <v>9</v>
      </c>
      <c r="D682">
        <f>IFERROR(VLOOKUP(A682,'메이트수 원본'!A:F,3,FALSE),0)</f>
        <v>0</v>
      </c>
      <c r="E682">
        <f>IFERROR(VLOOKUP(A682,'메이트수 원본'!A:F,4,FALSE),0)</f>
        <v>0</v>
      </c>
      <c r="F682">
        <f>IFERROR(VLOOKUP(A682,'메이트수 원본'!A:F,5,FALSE),0)</f>
        <v>2</v>
      </c>
      <c r="G682">
        <f>IFERROR(VLOOKUP(A682,'메이트수 원본'!A:F,6,FALSE),0)</f>
        <v>7</v>
      </c>
    </row>
    <row r="683" spans="1:7" x14ac:dyDescent="0.4">
      <c r="A683" t="s">
        <v>7428</v>
      </c>
      <c r="B683" t="s">
        <v>42390</v>
      </c>
      <c r="C683">
        <f>IFERROR(VLOOKUP(A683,'메이트수 원본'!A:F,2,FALSE),0)</f>
        <v>0</v>
      </c>
      <c r="D683">
        <f>IFERROR(VLOOKUP(A683,'메이트수 원본'!A:F,3,FALSE),0)</f>
        <v>0</v>
      </c>
      <c r="E683">
        <f>IFERROR(VLOOKUP(A683,'메이트수 원본'!A:F,4,FALSE),0)</f>
        <v>0</v>
      </c>
      <c r="F683">
        <f>IFERROR(VLOOKUP(A683,'메이트수 원본'!A:F,5,FALSE),0)</f>
        <v>0</v>
      </c>
      <c r="G683">
        <f>IFERROR(VLOOKUP(A683,'메이트수 원본'!A:F,6,FALSE),0)</f>
        <v>0</v>
      </c>
    </row>
    <row r="684" spans="1:7" x14ac:dyDescent="0.4">
      <c r="A684" t="s">
        <v>7429</v>
      </c>
      <c r="B684" t="s">
        <v>42390</v>
      </c>
      <c r="C684">
        <f>IFERROR(VLOOKUP(A684,'메이트수 원본'!A:F,2,FALSE),0)</f>
        <v>0</v>
      </c>
      <c r="D684">
        <f>IFERROR(VLOOKUP(A684,'메이트수 원본'!A:F,3,FALSE),0)</f>
        <v>0</v>
      </c>
      <c r="E684">
        <f>IFERROR(VLOOKUP(A684,'메이트수 원본'!A:F,4,FALSE),0)</f>
        <v>0</v>
      </c>
      <c r="F684">
        <f>IFERROR(VLOOKUP(A684,'메이트수 원본'!A:F,5,FALSE),0)</f>
        <v>0</v>
      </c>
      <c r="G684">
        <f>IFERROR(VLOOKUP(A684,'메이트수 원본'!A:F,6,FALSE),0)</f>
        <v>0</v>
      </c>
    </row>
    <row r="685" spans="1:7" x14ac:dyDescent="0.4">
      <c r="A685" t="s">
        <v>7430</v>
      </c>
      <c r="B685" t="s">
        <v>42391</v>
      </c>
      <c r="C685">
        <f>IFERROR(VLOOKUP(A685,'메이트수 원본'!A:F,2,FALSE),0)</f>
        <v>1</v>
      </c>
      <c r="D685">
        <f>IFERROR(VLOOKUP(A685,'메이트수 원본'!A:F,3,FALSE),0)</f>
        <v>0</v>
      </c>
      <c r="E685">
        <f>IFERROR(VLOOKUP(A685,'메이트수 원본'!A:F,4,FALSE),0)</f>
        <v>0</v>
      </c>
      <c r="F685">
        <f>IFERROR(VLOOKUP(A685,'메이트수 원본'!A:F,5,FALSE),0)</f>
        <v>2</v>
      </c>
      <c r="G685">
        <f>IFERROR(VLOOKUP(A685,'메이트수 원본'!A:F,6,FALSE),0)</f>
        <v>1</v>
      </c>
    </row>
    <row r="686" spans="1:7" x14ac:dyDescent="0.4">
      <c r="A686" t="s">
        <v>7431</v>
      </c>
      <c r="B686" t="s">
        <v>42390</v>
      </c>
      <c r="C686">
        <f>IFERROR(VLOOKUP(A686,'메이트수 원본'!A:F,2,FALSE),0)</f>
        <v>0</v>
      </c>
      <c r="D686">
        <f>IFERROR(VLOOKUP(A686,'메이트수 원본'!A:F,3,FALSE),0)</f>
        <v>0</v>
      </c>
      <c r="E686">
        <f>IFERROR(VLOOKUP(A686,'메이트수 원본'!A:F,4,FALSE),0)</f>
        <v>0</v>
      </c>
      <c r="F686">
        <f>IFERROR(VLOOKUP(A686,'메이트수 원본'!A:F,5,FALSE),0)</f>
        <v>0</v>
      </c>
      <c r="G686">
        <f>IFERROR(VLOOKUP(A686,'메이트수 원본'!A:F,6,FALSE),0)</f>
        <v>0</v>
      </c>
    </row>
    <row r="687" spans="1:7" x14ac:dyDescent="0.4">
      <c r="A687" t="s">
        <v>7432</v>
      </c>
      <c r="B687" t="s">
        <v>42390</v>
      </c>
      <c r="C687">
        <f>IFERROR(VLOOKUP(A687,'메이트수 원본'!A:F,2,FALSE),0)</f>
        <v>1</v>
      </c>
      <c r="D687">
        <f>IFERROR(VLOOKUP(A687,'메이트수 원본'!A:F,3,FALSE),0)</f>
        <v>1</v>
      </c>
      <c r="E687">
        <f>IFERROR(VLOOKUP(A687,'메이트수 원본'!A:F,4,FALSE),0)</f>
        <v>0</v>
      </c>
      <c r="F687">
        <f>IFERROR(VLOOKUP(A687,'메이트수 원본'!A:F,5,FALSE),0)</f>
        <v>1</v>
      </c>
      <c r="G687">
        <f>IFERROR(VLOOKUP(A687,'메이트수 원본'!A:F,6,FALSE),0)</f>
        <v>0</v>
      </c>
    </row>
    <row r="688" spans="1:7" x14ac:dyDescent="0.4">
      <c r="A688" t="s">
        <v>7433</v>
      </c>
      <c r="B688" t="s">
        <v>42390</v>
      </c>
      <c r="C688">
        <f>IFERROR(VLOOKUP(A688,'메이트수 원본'!A:F,2,FALSE),0)</f>
        <v>0</v>
      </c>
      <c r="D688">
        <f>IFERROR(VLOOKUP(A688,'메이트수 원본'!A:F,3,FALSE),0)</f>
        <v>0</v>
      </c>
      <c r="E688">
        <f>IFERROR(VLOOKUP(A688,'메이트수 원본'!A:F,4,FALSE),0)</f>
        <v>0</v>
      </c>
      <c r="F688">
        <f>IFERROR(VLOOKUP(A688,'메이트수 원본'!A:F,5,FALSE),0)</f>
        <v>0</v>
      </c>
      <c r="G688">
        <f>IFERROR(VLOOKUP(A688,'메이트수 원본'!A:F,6,FALSE),0)</f>
        <v>0</v>
      </c>
    </row>
    <row r="689" spans="1:7" x14ac:dyDescent="0.4">
      <c r="A689" t="s">
        <v>7434</v>
      </c>
      <c r="B689" t="s">
        <v>42390</v>
      </c>
      <c r="C689">
        <f>IFERROR(VLOOKUP(A689,'메이트수 원본'!A:F,2,FALSE),0)</f>
        <v>9</v>
      </c>
      <c r="D689">
        <f>IFERROR(VLOOKUP(A689,'메이트수 원본'!A:F,3,FALSE),0)</f>
        <v>0</v>
      </c>
      <c r="E689">
        <f>IFERROR(VLOOKUP(A689,'메이트수 원본'!A:F,4,FALSE),0)</f>
        <v>0</v>
      </c>
      <c r="F689">
        <f>IFERROR(VLOOKUP(A689,'메이트수 원본'!A:F,5,FALSE),0)</f>
        <v>1</v>
      </c>
      <c r="G689">
        <f>IFERROR(VLOOKUP(A689,'메이트수 원본'!A:F,6,FALSE),0)</f>
        <v>0</v>
      </c>
    </row>
    <row r="690" spans="1:7" x14ac:dyDescent="0.4">
      <c r="A690" t="s">
        <v>7435</v>
      </c>
      <c r="B690" t="s">
        <v>42390</v>
      </c>
      <c r="C690">
        <f>IFERROR(VLOOKUP(A690,'메이트수 원본'!A:F,2,FALSE),0)</f>
        <v>2</v>
      </c>
      <c r="D690">
        <f>IFERROR(VLOOKUP(A690,'메이트수 원본'!A:F,3,FALSE),0)</f>
        <v>0</v>
      </c>
      <c r="E690">
        <f>IFERROR(VLOOKUP(A690,'메이트수 원본'!A:F,4,FALSE),0)</f>
        <v>0</v>
      </c>
      <c r="F690">
        <f>IFERROR(VLOOKUP(A690,'메이트수 원본'!A:F,5,FALSE),0)</f>
        <v>0</v>
      </c>
      <c r="G690">
        <f>IFERROR(VLOOKUP(A690,'메이트수 원본'!A:F,6,FALSE),0)</f>
        <v>0</v>
      </c>
    </row>
    <row r="691" spans="1:7" x14ac:dyDescent="0.4">
      <c r="A691" t="s">
        <v>7436</v>
      </c>
      <c r="B691" t="s">
        <v>42391</v>
      </c>
      <c r="C691">
        <f>IFERROR(VLOOKUP(A691,'메이트수 원본'!A:F,2,FALSE),0)</f>
        <v>0</v>
      </c>
      <c r="D691">
        <f>IFERROR(VLOOKUP(A691,'메이트수 원본'!A:F,3,FALSE),0)</f>
        <v>0</v>
      </c>
      <c r="E691">
        <f>IFERROR(VLOOKUP(A691,'메이트수 원본'!A:F,4,FALSE),0)</f>
        <v>0</v>
      </c>
      <c r="F691">
        <f>IFERROR(VLOOKUP(A691,'메이트수 원본'!A:F,5,FALSE),0)</f>
        <v>1</v>
      </c>
      <c r="G691">
        <f>IFERROR(VLOOKUP(A691,'메이트수 원본'!A:F,6,FALSE),0)</f>
        <v>0</v>
      </c>
    </row>
    <row r="692" spans="1:7" x14ac:dyDescent="0.4">
      <c r="A692" t="s">
        <v>7437</v>
      </c>
      <c r="B692" t="s">
        <v>42390</v>
      </c>
      <c r="C692">
        <f>IFERROR(VLOOKUP(A692,'메이트수 원본'!A:F,2,FALSE),0)</f>
        <v>0</v>
      </c>
      <c r="D692">
        <f>IFERROR(VLOOKUP(A692,'메이트수 원본'!A:F,3,FALSE),0)</f>
        <v>0</v>
      </c>
      <c r="E692">
        <f>IFERROR(VLOOKUP(A692,'메이트수 원본'!A:F,4,FALSE),0)</f>
        <v>0</v>
      </c>
      <c r="F692">
        <f>IFERROR(VLOOKUP(A692,'메이트수 원본'!A:F,5,FALSE),0)</f>
        <v>0</v>
      </c>
      <c r="G692">
        <f>IFERROR(VLOOKUP(A692,'메이트수 원본'!A:F,6,FALSE),0)</f>
        <v>0</v>
      </c>
    </row>
    <row r="693" spans="1:7" x14ac:dyDescent="0.4">
      <c r="A693" t="s">
        <v>7438</v>
      </c>
      <c r="B693" t="s">
        <v>42394</v>
      </c>
      <c r="C693">
        <f>IFERROR(VLOOKUP(A693,'메이트수 원본'!A:F,2,FALSE),0)</f>
        <v>1</v>
      </c>
      <c r="D693">
        <f>IFERROR(VLOOKUP(A693,'메이트수 원본'!A:F,3,FALSE),0)</f>
        <v>0</v>
      </c>
      <c r="E693">
        <f>IFERROR(VLOOKUP(A693,'메이트수 원본'!A:F,4,FALSE),0)</f>
        <v>0</v>
      </c>
      <c r="F693">
        <f>IFERROR(VLOOKUP(A693,'메이트수 원본'!A:F,5,FALSE),0)</f>
        <v>0</v>
      </c>
      <c r="G693">
        <f>IFERROR(VLOOKUP(A693,'메이트수 원본'!A:F,6,FALSE),0)</f>
        <v>1</v>
      </c>
    </row>
    <row r="694" spans="1:7" x14ac:dyDescent="0.4">
      <c r="A694" t="s">
        <v>7439</v>
      </c>
      <c r="B694" t="s">
        <v>42390</v>
      </c>
      <c r="C694">
        <f>IFERROR(VLOOKUP(A694,'메이트수 원본'!A:F,2,FALSE),0)</f>
        <v>0</v>
      </c>
      <c r="D694">
        <f>IFERROR(VLOOKUP(A694,'메이트수 원본'!A:F,3,FALSE),0)</f>
        <v>0</v>
      </c>
      <c r="E694">
        <f>IFERROR(VLOOKUP(A694,'메이트수 원본'!A:F,4,FALSE),0)</f>
        <v>0</v>
      </c>
      <c r="F694">
        <f>IFERROR(VLOOKUP(A694,'메이트수 원본'!A:F,5,FALSE),0)</f>
        <v>0</v>
      </c>
      <c r="G694">
        <f>IFERROR(VLOOKUP(A694,'메이트수 원본'!A:F,6,FALSE),0)</f>
        <v>0</v>
      </c>
    </row>
    <row r="695" spans="1:7" x14ac:dyDescent="0.4">
      <c r="A695" t="s">
        <v>7440</v>
      </c>
      <c r="B695" t="s">
        <v>42390</v>
      </c>
      <c r="C695">
        <f>IFERROR(VLOOKUP(A695,'메이트수 원본'!A:F,2,FALSE),0)</f>
        <v>0</v>
      </c>
      <c r="D695">
        <f>IFERROR(VLOOKUP(A695,'메이트수 원본'!A:F,3,FALSE),0)</f>
        <v>0</v>
      </c>
      <c r="E695">
        <f>IFERROR(VLOOKUP(A695,'메이트수 원본'!A:F,4,FALSE),0)</f>
        <v>0</v>
      </c>
      <c r="F695">
        <f>IFERROR(VLOOKUP(A695,'메이트수 원본'!A:F,5,FALSE),0)</f>
        <v>0</v>
      </c>
      <c r="G695">
        <f>IFERROR(VLOOKUP(A695,'메이트수 원본'!A:F,6,FALSE),0)</f>
        <v>0</v>
      </c>
    </row>
    <row r="696" spans="1:7" x14ac:dyDescent="0.4">
      <c r="A696" t="s">
        <v>7441</v>
      </c>
      <c r="B696" t="s">
        <v>42390</v>
      </c>
      <c r="C696">
        <f>IFERROR(VLOOKUP(A696,'메이트수 원본'!A:F,2,FALSE),0)</f>
        <v>2</v>
      </c>
      <c r="D696">
        <f>IFERROR(VLOOKUP(A696,'메이트수 원본'!A:F,3,FALSE),0)</f>
        <v>0</v>
      </c>
      <c r="E696">
        <f>IFERROR(VLOOKUP(A696,'메이트수 원본'!A:F,4,FALSE),0)</f>
        <v>0</v>
      </c>
      <c r="F696">
        <f>IFERROR(VLOOKUP(A696,'메이트수 원본'!A:F,5,FALSE),0)</f>
        <v>0</v>
      </c>
      <c r="G696">
        <f>IFERROR(VLOOKUP(A696,'메이트수 원본'!A:F,6,FALSE),0)</f>
        <v>1</v>
      </c>
    </row>
    <row r="697" spans="1:7" x14ac:dyDescent="0.4">
      <c r="A697" t="s">
        <v>7442</v>
      </c>
      <c r="B697" t="s">
        <v>42393</v>
      </c>
      <c r="C697">
        <f>IFERROR(VLOOKUP(A697,'메이트수 원본'!A:F,2,FALSE),0)</f>
        <v>0</v>
      </c>
      <c r="D697">
        <f>IFERROR(VLOOKUP(A697,'메이트수 원본'!A:F,3,FALSE),0)</f>
        <v>0</v>
      </c>
      <c r="E697">
        <f>IFERROR(VLOOKUP(A697,'메이트수 원본'!A:F,4,FALSE),0)</f>
        <v>0</v>
      </c>
      <c r="F697">
        <f>IFERROR(VLOOKUP(A697,'메이트수 원본'!A:F,5,FALSE),0)</f>
        <v>0</v>
      </c>
      <c r="G697">
        <f>IFERROR(VLOOKUP(A697,'메이트수 원본'!A:F,6,FALSE),0)</f>
        <v>0</v>
      </c>
    </row>
    <row r="698" spans="1:7" x14ac:dyDescent="0.4">
      <c r="A698" t="s">
        <v>7443</v>
      </c>
      <c r="B698" t="s">
        <v>42390</v>
      </c>
      <c r="C698">
        <f>IFERROR(VLOOKUP(A698,'메이트수 원본'!A:F,2,FALSE),0)</f>
        <v>8</v>
      </c>
      <c r="D698">
        <f>IFERROR(VLOOKUP(A698,'메이트수 원본'!A:F,3,FALSE),0)</f>
        <v>1</v>
      </c>
      <c r="E698">
        <f>IFERROR(VLOOKUP(A698,'메이트수 원본'!A:F,4,FALSE),0)</f>
        <v>5</v>
      </c>
      <c r="F698">
        <f>IFERROR(VLOOKUP(A698,'메이트수 원본'!A:F,5,FALSE),0)</f>
        <v>2</v>
      </c>
      <c r="G698">
        <f>IFERROR(VLOOKUP(A698,'메이트수 원본'!A:F,6,FALSE),0)</f>
        <v>5</v>
      </c>
    </row>
    <row r="699" spans="1:7" x14ac:dyDescent="0.4">
      <c r="A699" t="s">
        <v>7444</v>
      </c>
      <c r="B699" t="s">
        <v>42390</v>
      </c>
      <c r="C699">
        <f>IFERROR(VLOOKUP(A699,'메이트수 원본'!A:F,2,FALSE),0)</f>
        <v>0</v>
      </c>
      <c r="D699">
        <f>IFERROR(VLOOKUP(A699,'메이트수 원본'!A:F,3,FALSE),0)</f>
        <v>0</v>
      </c>
      <c r="E699">
        <f>IFERROR(VLOOKUP(A699,'메이트수 원본'!A:F,4,FALSE),0)</f>
        <v>0</v>
      </c>
      <c r="F699">
        <f>IFERROR(VLOOKUP(A699,'메이트수 원본'!A:F,5,FALSE),0)</f>
        <v>0</v>
      </c>
      <c r="G699">
        <f>IFERROR(VLOOKUP(A699,'메이트수 원본'!A:F,6,FALSE),0)</f>
        <v>0</v>
      </c>
    </row>
    <row r="700" spans="1:7" x14ac:dyDescent="0.4">
      <c r="A700" t="s">
        <v>7445</v>
      </c>
      <c r="B700" t="s">
        <v>123</v>
      </c>
      <c r="C700">
        <f>IFERROR(VLOOKUP(A700,'메이트수 원본'!A:F,2,FALSE),0)</f>
        <v>17</v>
      </c>
      <c r="D700">
        <f>IFERROR(VLOOKUP(A700,'메이트수 원본'!A:F,3,FALSE),0)</f>
        <v>1</v>
      </c>
      <c r="E700">
        <f>IFERROR(VLOOKUP(A700,'메이트수 원본'!A:F,4,FALSE),0)</f>
        <v>2</v>
      </c>
      <c r="F700">
        <f>IFERROR(VLOOKUP(A700,'메이트수 원본'!A:F,5,FALSE),0)</f>
        <v>1</v>
      </c>
      <c r="G700">
        <f>IFERROR(VLOOKUP(A700,'메이트수 원본'!A:F,6,FALSE),0)</f>
        <v>5</v>
      </c>
    </row>
    <row r="701" spans="1:7" x14ac:dyDescent="0.4">
      <c r="A701" t="s">
        <v>7446</v>
      </c>
      <c r="B701" t="s">
        <v>42390</v>
      </c>
      <c r="C701">
        <f>IFERROR(VLOOKUP(A701,'메이트수 원본'!A:F,2,FALSE),0)</f>
        <v>0</v>
      </c>
      <c r="D701">
        <f>IFERROR(VLOOKUP(A701,'메이트수 원본'!A:F,3,FALSE),0)</f>
        <v>0</v>
      </c>
      <c r="E701">
        <f>IFERROR(VLOOKUP(A701,'메이트수 원본'!A:F,4,FALSE),0)</f>
        <v>0</v>
      </c>
      <c r="F701">
        <f>IFERROR(VLOOKUP(A701,'메이트수 원본'!A:F,5,FALSE),0)</f>
        <v>0</v>
      </c>
      <c r="G701">
        <f>IFERROR(VLOOKUP(A701,'메이트수 원본'!A:F,6,FALSE),0)</f>
        <v>0</v>
      </c>
    </row>
    <row r="702" spans="1:7" x14ac:dyDescent="0.4">
      <c r="A702" t="s">
        <v>7447</v>
      </c>
      <c r="B702" t="s">
        <v>42390</v>
      </c>
      <c r="C702">
        <f>IFERROR(VLOOKUP(A702,'메이트수 원본'!A:F,2,FALSE),0)</f>
        <v>0</v>
      </c>
      <c r="D702">
        <f>IFERROR(VLOOKUP(A702,'메이트수 원본'!A:F,3,FALSE),0)</f>
        <v>0</v>
      </c>
      <c r="E702">
        <f>IFERROR(VLOOKUP(A702,'메이트수 원본'!A:F,4,FALSE),0)</f>
        <v>0</v>
      </c>
      <c r="F702">
        <f>IFERROR(VLOOKUP(A702,'메이트수 원본'!A:F,5,FALSE),0)</f>
        <v>0</v>
      </c>
      <c r="G702">
        <f>IFERROR(VLOOKUP(A702,'메이트수 원본'!A:F,6,FALSE),0)</f>
        <v>0</v>
      </c>
    </row>
    <row r="703" spans="1:7" x14ac:dyDescent="0.4">
      <c r="A703" t="s">
        <v>7448</v>
      </c>
      <c r="B703" t="s">
        <v>42390</v>
      </c>
      <c r="C703">
        <f>IFERROR(VLOOKUP(A703,'메이트수 원본'!A:F,2,FALSE),0)</f>
        <v>0</v>
      </c>
      <c r="D703">
        <f>IFERROR(VLOOKUP(A703,'메이트수 원본'!A:F,3,FALSE),0)</f>
        <v>0</v>
      </c>
      <c r="E703">
        <f>IFERROR(VLOOKUP(A703,'메이트수 원본'!A:F,4,FALSE),0)</f>
        <v>0</v>
      </c>
      <c r="F703">
        <f>IFERROR(VLOOKUP(A703,'메이트수 원본'!A:F,5,FALSE),0)</f>
        <v>0</v>
      </c>
      <c r="G703">
        <f>IFERROR(VLOOKUP(A703,'메이트수 원본'!A:F,6,FALSE),0)</f>
        <v>0</v>
      </c>
    </row>
    <row r="704" spans="1:7" x14ac:dyDescent="0.4">
      <c r="A704" t="s">
        <v>7449</v>
      </c>
      <c r="B704" t="s">
        <v>42390</v>
      </c>
      <c r="C704">
        <f>IFERROR(VLOOKUP(A704,'메이트수 원본'!A:F,2,FALSE),0)</f>
        <v>0</v>
      </c>
      <c r="D704">
        <f>IFERROR(VLOOKUP(A704,'메이트수 원본'!A:F,3,FALSE),0)</f>
        <v>0</v>
      </c>
      <c r="E704">
        <f>IFERROR(VLOOKUP(A704,'메이트수 원본'!A:F,4,FALSE),0)</f>
        <v>0</v>
      </c>
      <c r="F704">
        <f>IFERROR(VLOOKUP(A704,'메이트수 원본'!A:F,5,FALSE),0)</f>
        <v>0</v>
      </c>
      <c r="G704">
        <f>IFERROR(VLOOKUP(A704,'메이트수 원본'!A:F,6,FALSE),0)</f>
        <v>0</v>
      </c>
    </row>
    <row r="705" spans="1:7" x14ac:dyDescent="0.4">
      <c r="A705" t="s">
        <v>7450</v>
      </c>
      <c r="B705" t="s">
        <v>42390</v>
      </c>
      <c r="C705">
        <f>IFERROR(VLOOKUP(A705,'메이트수 원본'!A:F,2,FALSE),0)</f>
        <v>0</v>
      </c>
      <c r="D705">
        <f>IFERROR(VLOOKUP(A705,'메이트수 원본'!A:F,3,FALSE),0)</f>
        <v>0</v>
      </c>
      <c r="E705">
        <f>IFERROR(VLOOKUP(A705,'메이트수 원본'!A:F,4,FALSE),0)</f>
        <v>0</v>
      </c>
      <c r="F705">
        <f>IFERROR(VLOOKUP(A705,'메이트수 원본'!A:F,5,FALSE),0)</f>
        <v>0</v>
      </c>
      <c r="G705">
        <f>IFERROR(VLOOKUP(A705,'메이트수 원본'!A:F,6,FALSE),0)</f>
        <v>0</v>
      </c>
    </row>
    <row r="706" spans="1:7" x14ac:dyDescent="0.4">
      <c r="A706" t="s">
        <v>7451</v>
      </c>
      <c r="B706" t="s">
        <v>42390</v>
      </c>
      <c r="C706">
        <f>IFERROR(VLOOKUP(A706,'메이트수 원본'!A:F,2,FALSE),0)</f>
        <v>0</v>
      </c>
      <c r="D706">
        <f>IFERROR(VLOOKUP(A706,'메이트수 원본'!A:F,3,FALSE),0)</f>
        <v>0</v>
      </c>
      <c r="E706">
        <f>IFERROR(VLOOKUP(A706,'메이트수 원본'!A:F,4,FALSE),0)</f>
        <v>0</v>
      </c>
      <c r="F706">
        <f>IFERROR(VLOOKUP(A706,'메이트수 원본'!A:F,5,FALSE),0)</f>
        <v>0</v>
      </c>
      <c r="G706">
        <f>IFERROR(VLOOKUP(A706,'메이트수 원본'!A:F,6,FALSE),0)</f>
        <v>0</v>
      </c>
    </row>
    <row r="707" spans="1:7" x14ac:dyDescent="0.4">
      <c r="A707" t="s">
        <v>7452</v>
      </c>
      <c r="B707" t="s">
        <v>81</v>
      </c>
      <c r="C707">
        <f>IFERROR(VLOOKUP(A707,'메이트수 원본'!A:F,2,FALSE),0)</f>
        <v>11</v>
      </c>
      <c r="D707">
        <f>IFERROR(VLOOKUP(A707,'메이트수 원본'!A:F,3,FALSE),0)</f>
        <v>4</v>
      </c>
      <c r="E707">
        <f>IFERROR(VLOOKUP(A707,'메이트수 원본'!A:F,4,FALSE),0)</f>
        <v>1</v>
      </c>
      <c r="F707">
        <f>IFERROR(VLOOKUP(A707,'메이트수 원본'!A:F,5,FALSE),0)</f>
        <v>5</v>
      </c>
      <c r="G707">
        <f>IFERROR(VLOOKUP(A707,'메이트수 원본'!A:F,6,FALSE),0)</f>
        <v>11</v>
      </c>
    </row>
    <row r="708" spans="1:7" x14ac:dyDescent="0.4">
      <c r="A708" t="s">
        <v>7453</v>
      </c>
      <c r="B708" t="s">
        <v>42390</v>
      </c>
      <c r="C708">
        <f>IFERROR(VLOOKUP(A708,'메이트수 원본'!A:F,2,FALSE),0)</f>
        <v>0</v>
      </c>
      <c r="D708">
        <f>IFERROR(VLOOKUP(A708,'메이트수 원본'!A:F,3,FALSE),0)</f>
        <v>0</v>
      </c>
      <c r="E708">
        <f>IFERROR(VLOOKUP(A708,'메이트수 원본'!A:F,4,FALSE),0)</f>
        <v>0</v>
      </c>
      <c r="F708">
        <f>IFERROR(VLOOKUP(A708,'메이트수 원본'!A:F,5,FALSE),0)</f>
        <v>0</v>
      </c>
      <c r="G708">
        <f>IFERROR(VLOOKUP(A708,'메이트수 원본'!A:F,6,FALSE),0)</f>
        <v>0</v>
      </c>
    </row>
    <row r="709" spans="1:7" x14ac:dyDescent="0.4">
      <c r="A709" t="s">
        <v>7454</v>
      </c>
      <c r="B709" t="s">
        <v>42390</v>
      </c>
      <c r="C709">
        <f>IFERROR(VLOOKUP(A709,'메이트수 원본'!A:F,2,FALSE),0)</f>
        <v>0</v>
      </c>
      <c r="D709">
        <f>IFERROR(VLOOKUP(A709,'메이트수 원본'!A:F,3,FALSE),0)</f>
        <v>0</v>
      </c>
      <c r="E709">
        <f>IFERROR(VLOOKUP(A709,'메이트수 원본'!A:F,4,FALSE),0)</f>
        <v>0</v>
      </c>
      <c r="F709">
        <f>IFERROR(VLOOKUP(A709,'메이트수 원본'!A:F,5,FALSE),0)</f>
        <v>0</v>
      </c>
      <c r="G709">
        <f>IFERROR(VLOOKUP(A709,'메이트수 원본'!A:F,6,FALSE),0)</f>
        <v>0</v>
      </c>
    </row>
    <row r="710" spans="1:7" x14ac:dyDescent="0.4">
      <c r="A710" t="s">
        <v>7455</v>
      </c>
      <c r="B710" t="s">
        <v>42390</v>
      </c>
      <c r="C710">
        <f>IFERROR(VLOOKUP(A710,'메이트수 원본'!A:F,2,FALSE),0)</f>
        <v>0</v>
      </c>
      <c r="D710">
        <f>IFERROR(VLOOKUP(A710,'메이트수 원본'!A:F,3,FALSE),0)</f>
        <v>0</v>
      </c>
      <c r="E710">
        <f>IFERROR(VLOOKUP(A710,'메이트수 원본'!A:F,4,FALSE),0)</f>
        <v>0</v>
      </c>
      <c r="F710">
        <f>IFERROR(VLOOKUP(A710,'메이트수 원본'!A:F,5,FALSE),0)</f>
        <v>0</v>
      </c>
      <c r="G710">
        <f>IFERROR(VLOOKUP(A710,'메이트수 원본'!A:F,6,FALSE),0)</f>
        <v>0</v>
      </c>
    </row>
    <row r="711" spans="1:7" x14ac:dyDescent="0.4">
      <c r="A711" t="s">
        <v>7456</v>
      </c>
      <c r="B711" t="s">
        <v>42390</v>
      </c>
      <c r="C711">
        <f>IFERROR(VLOOKUP(A711,'메이트수 원본'!A:F,2,FALSE),0)</f>
        <v>0</v>
      </c>
      <c r="D711">
        <f>IFERROR(VLOOKUP(A711,'메이트수 원본'!A:F,3,FALSE),0)</f>
        <v>0</v>
      </c>
      <c r="E711">
        <f>IFERROR(VLOOKUP(A711,'메이트수 원본'!A:F,4,FALSE),0)</f>
        <v>0</v>
      </c>
      <c r="F711">
        <f>IFERROR(VLOOKUP(A711,'메이트수 원본'!A:F,5,FALSE),0)</f>
        <v>0</v>
      </c>
      <c r="G711">
        <f>IFERROR(VLOOKUP(A711,'메이트수 원본'!A:F,6,FALSE),0)</f>
        <v>0</v>
      </c>
    </row>
    <row r="712" spans="1:7" x14ac:dyDescent="0.4">
      <c r="A712" t="s">
        <v>7457</v>
      </c>
      <c r="B712" t="s">
        <v>42390</v>
      </c>
      <c r="C712">
        <f>IFERROR(VLOOKUP(A712,'메이트수 원본'!A:F,2,FALSE),0)</f>
        <v>0</v>
      </c>
      <c r="D712">
        <f>IFERROR(VLOOKUP(A712,'메이트수 원본'!A:F,3,FALSE),0)</f>
        <v>0</v>
      </c>
      <c r="E712">
        <f>IFERROR(VLOOKUP(A712,'메이트수 원본'!A:F,4,FALSE),0)</f>
        <v>0</v>
      </c>
      <c r="F712">
        <f>IFERROR(VLOOKUP(A712,'메이트수 원본'!A:F,5,FALSE),0)</f>
        <v>0</v>
      </c>
      <c r="G712">
        <f>IFERROR(VLOOKUP(A712,'메이트수 원본'!A:F,6,FALSE),0)</f>
        <v>0</v>
      </c>
    </row>
    <row r="713" spans="1:7" x14ac:dyDescent="0.4">
      <c r="A713" t="s">
        <v>7458</v>
      </c>
      <c r="B713" t="s">
        <v>42390</v>
      </c>
      <c r="C713">
        <f>IFERROR(VLOOKUP(A713,'메이트수 원본'!A:F,2,FALSE),0)</f>
        <v>0</v>
      </c>
      <c r="D713">
        <f>IFERROR(VLOOKUP(A713,'메이트수 원본'!A:F,3,FALSE),0)</f>
        <v>0</v>
      </c>
      <c r="E713">
        <f>IFERROR(VLOOKUP(A713,'메이트수 원본'!A:F,4,FALSE),0)</f>
        <v>0</v>
      </c>
      <c r="F713">
        <f>IFERROR(VLOOKUP(A713,'메이트수 원본'!A:F,5,FALSE),0)</f>
        <v>0</v>
      </c>
      <c r="G713">
        <f>IFERROR(VLOOKUP(A713,'메이트수 원본'!A:F,6,FALSE),0)</f>
        <v>0</v>
      </c>
    </row>
    <row r="714" spans="1:7" x14ac:dyDescent="0.4">
      <c r="A714" t="s">
        <v>7459</v>
      </c>
      <c r="B714" t="s">
        <v>42393</v>
      </c>
      <c r="C714">
        <f>IFERROR(VLOOKUP(A714,'메이트수 원본'!A:F,2,FALSE),0)</f>
        <v>2</v>
      </c>
      <c r="D714">
        <f>IFERROR(VLOOKUP(A714,'메이트수 원본'!A:F,3,FALSE),0)</f>
        <v>0</v>
      </c>
      <c r="E714">
        <f>IFERROR(VLOOKUP(A714,'메이트수 원본'!A:F,4,FALSE),0)</f>
        <v>0</v>
      </c>
      <c r="F714">
        <f>IFERROR(VLOOKUP(A714,'메이트수 원본'!A:F,5,FALSE),0)</f>
        <v>1</v>
      </c>
      <c r="G714">
        <f>IFERROR(VLOOKUP(A714,'메이트수 원본'!A:F,6,FALSE),0)</f>
        <v>4</v>
      </c>
    </row>
    <row r="715" spans="1:7" x14ac:dyDescent="0.4">
      <c r="A715" t="s">
        <v>7460</v>
      </c>
      <c r="B715" t="s">
        <v>123</v>
      </c>
      <c r="C715">
        <f>IFERROR(VLOOKUP(A715,'메이트수 원본'!A:F,2,FALSE),0)</f>
        <v>0</v>
      </c>
      <c r="D715">
        <f>IFERROR(VLOOKUP(A715,'메이트수 원본'!A:F,3,FALSE),0)</f>
        <v>0</v>
      </c>
      <c r="E715">
        <f>IFERROR(VLOOKUP(A715,'메이트수 원본'!A:F,4,FALSE),0)</f>
        <v>0</v>
      </c>
      <c r="F715">
        <f>IFERROR(VLOOKUP(A715,'메이트수 원본'!A:F,5,FALSE),0)</f>
        <v>0</v>
      </c>
      <c r="G715">
        <f>IFERROR(VLOOKUP(A715,'메이트수 원본'!A:F,6,FALSE),0)</f>
        <v>0</v>
      </c>
    </row>
    <row r="716" spans="1:7" x14ac:dyDescent="0.4">
      <c r="A716" t="s">
        <v>7461</v>
      </c>
      <c r="B716" t="s">
        <v>123</v>
      </c>
      <c r="C716">
        <f>IFERROR(VLOOKUP(A716,'메이트수 원본'!A:F,2,FALSE),0)</f>
        <v>0</v>
      </c>
      <c r="D716">
        <f>IFERROR(VLOOKUP(A716,'메이트수 원본'!A:F,3,FALSE),0)</f>
        <v>0</v>
      </c>
      <c r="E716">
        <f>IFERROR(VLOOKUP(A716,'메이트수 원본'!A:F,4,FALSE),0)</f>
        <v>0</v>
      </c>
      <c r="F716">
        <f>IFERROR(VLOOKUP(A716,'메이트수 원본'!A:F,5,FALSE),0)</f>
        <v>0</v>
      </c>
      <c r="G716">
        <f>IFERROR(VLOOKUP(A716,'메이트수 원본'!A:F,6,FALSE),0)</f>
        <v>0</v>
      </c>
    </row>
    <row r="717" spans="1:7" x14ac:dyDescent="0.4">
      <c r="A717" t="s">
        <v>7462</v>
      </c>
      <c r="B717" t="s">
        <v>123</v>
      </c>
      <c r="C717">
        <f>IFERROR(VLOOKUP(A717,'메이트수 원본'!A:F,2,FALSE),0)</f>
        <v>0</v>
      </c>
      <c r="D717">
        <f>IFERROR(VLOOKUP(A717,'메이트수 원본'!A:F,3,FALSE),0)</f>
        <v>0</v>
      </c>
      <c r="E717">
        <f>IFERROR(VLOOKUP(A717,'메이트수 원본'!A:F,4,FALSE),0)</f>
        <v>0</v>
      </c>
      <c r="F717">
        <f>IFERROR(VLOOKUP(A717,'메이트수 원본'!A:F,5,FALSE),0)</f>
        <v>0</v>
      </c>
      <c r="G717">
        <f>IFERROR(VLOOKUP(A717,'메이트수 원본'!A:F,6,FALSE),0)</f>
        <v>0</v>
      </c>
    </row>
    <row r="718" spans="1:7" x14ac:dyDescent="0.4">
      <c r="A718" t="s">
        <v>7463</v>
      </c>
      <c r="B718" t="s">
        <v>42390</v>
      </c>
      <c r="C718">
        <f>IFERROR(VLOOKUP(A718,'메이트수 원본'!A:F,2,FALSE),0)</f>
        <v>1</v>
      </c>
      <c r="D718">
        <f>IFERROR(VLOOKUP(A718,'메이트수 원본'!A:F,3,FALSE),0)</f>
        <v>0</v>
      </c>
      <c r="E718">
        <f>IFERROR(VLOOKUP(A718,'메이트수 원본'!A:F,4,FALSE),0)</f>
        <v>1</v>
      </c>
      <c r="F718">
        <f>IFERROR(VLOOKUP(A718,'메이트수 원본'!A:F,5,FALSE),0)</f>
        <v>0</v>
      </c>
      <c r="G718">
        <f>IFERROR(VLOOKUP(A718,'메이트수 원본'!A:F,6,FALSE),0)</f>
        <v>0</v>
      </c>
    </row>
    <row r="719" spans="1:7" x14ac:dyDescent="0.4">
      <c r="A719" t="s">
        <v>7464</v>
      </c>
      <c r="B719" t="s">
        <v>42390</v>
      </c>
      <c r="C719">
        <f>IFERROR(VLOOKUP(A719,'메이트수 원본'!A:F,2,FALSE),0)</f>
        <v>9</v>
      </c>
      <c r="D719">
        <f>IFERROR(VLOOKUP(A719,'메이트수 원본'!A:F,3,FALSE),0)</f>
        <v>1</v>
      </c>
      <c r="E719">
        <f>IFERROR(VLOOKUP(A719,'메이트수 원본'!A:F,4,FALSE),0)</f>
        <v>1</v>
      </c>
      <c r="F719">
        <f>IFERROR(VLOOKUP(A719,'메이트수 원본'!A:F,5,FALSE),0)</f>
        <v>3</v>
      </c>
      <c r="G719">
        <f>IFERROR(VLOOKUP(A719,'메이트수 원본'!A:F,6,FALSE),0)</f>
        <v>2</v>
      </c>
    </row>
    <row r="720" spans="1:7" x14ac:dyDescent="0.4">
      <c r="A720" t="s">
        <v>7465</v>
      </c>
      <c r="B720" t="s">
        <v>42390</v>
      </c>
      <c r="C720">
        <f>IFERROR(VLOOKUP(A720,'메이트수 원본'!A:F,2,FALSE),0)</f>
        <v>1</v>
      </c>
      <c r="D720">
        <f>IFERROR(VLOOKUP(A720,'메이트수 원본'!A:F,3,FALSE),0)</f>
        <v>0</v>
      </c>
      <c r="E720">
        <f>IFERROR(VLOOKUP(A720,'메이트수 원본'!A:F,4,FALSE),0)</f>
        <v>0</v>
      </c>
      <c r="F720">
        <f>IFERROR(VLOOKUP(A720,'메이트수 원본'!A:F,5,FALSE),0)</f>
        <v>0</v>
      </c>
      <c r="G720">
        <f>IFERROR(VLOOKUP(A720,'메이트수 원본'!A:F,6,FALSE),0)</f>
        <v>0</v>
      </c>
    </row>
    <row r="721" spans="1:7" x14ac:dyDescent="0.4">
      <c r="A721" t="s">
        <v>7466</v>
      </c>
      <c r="B721" t="s">
        <v>42392</v>
      </c>
      <c r="C721">
        <f>IFERROR(VLOOKUP(A721,'메이트수 원본'!A:F,2,FALSE),0)</f>
        <v>0</v>
      </c>
      <c r="D721">
        <f>IFERROR(VLOOKUP(A721,'메이트수 원본'!A:F,3,FALSE),0)</f>
        <v>0</v>
      </c>
      <c r="E721">
        <f>IFERROR(VLOOKUP(A721,'메이트수 원본'!A:F,4,FALSE),0)</f>
        <v>0</v>
      </c>
      <c r="F721">
        <f>IFERROR(VLOOKUP(A721,'메이트수 원본'!A:F,5,FALSE),0)</f>
        <v>0</v>
      </c>
      <c r="G721">
        <f>IFERROR(VLOOKUP(A721,'메이트수 원본'!A:F,6,FALSE),0)</f>
        <v>0</v>
      </c>
    </row>
    <row r="722" spans="1:7" x14ac:dyDescent="0.4">
      <c r="A722" t="s">
        <v>7467</v>
      </c>
      <c r="B722" t="s">
        <v>42392</v>
      </c>
      <c r="C722">
        <f>IFERROR(VLOOKUP(A722,'메이트수 원본'!A:F,2,FALSE),0)</f>
        <v>0</v>
      </c>
      <c r="D722">
        <f>IFERROR(VLOOKUP(A722,'메이트수 원본'!A:F,3,FALSE),0)</f>
        <v>0</v>
      </c>
      <c r="E722">
        <f>IFERROR(VLOOKUP(A722,'메이트수 원본'!A:F,4,FALSE),0)</f>
        <v>0</v>
      </c>
      <c r="F722">
        <f>IFERROR(VLOOKUP(A722,'메이트수 원본'!A:F,5,FALSE),0)</f>
        <v>0</v>
      </c>
      <c r="G722">
        <f>IFERROR(VLOOKUP(A722,'메이트수 원본'!A:F,6,FALSE),0)</f>
        <v>0</v>
      </c>
    </row>
    <row r="723" spans="1:7" x14ac:dyDescent="0.4">
      <c r="A723" t="s">
        <v>7468</v>
      </c>
      <c r="B723" t="s">
        <v>42390</v>
      </c>
      <c r="C723">
        <f>IFERROR(VLOOKUP(A723,'메이트수 원본'!A:F,2,FALSE),0)</f>
        <v>19</v>
      </c>
      <c r="D723">
        <f>IFERROR(VLOOKUP(A723,'메이트수 원본'!A:F,3,FALSE),0)</f>
        <v>1</v>
      </c>
      <c r="E723">
        <f>IFERROR(VLOOKUP(A723,'메이트수 원본'!A:F,4,FALSE),0)</f>
        <v>1</v>
      </c>
      <c r="F723">
        <f>IFERROR(VLOOKUP(A723,'메이트수 원본'!A:F,5,FALSE),0)</f>
        <v>2</v>
      </c>
      <c r="G723">
        <f>IFERROR(VLOOKUP(A723,'메이트수 원본'!A:F,6,FALSE),0)</f>
        <v>7</v>
      </c>
    </row>
    <row r="724" spans="1:7" x14ac:dyDescent="0.4">
      <c r="A724" t="s">
        <v>7469</v>
      </c>
      <c r="B724" t="s">
        <v>42399</v>
      </c>
      <c r="C724">
        <f>IFERROR(VLOOKUP(A724,'메이트수 원본'!A:F,2,FALSE),0)</f>
        <v>0</v>
      </c>
      <c r="D724">
        <f>IFERROR(VLOOKUP(A724,'메이트수 원본'!A:F,3,FALSE),0)</f>
        <v>0</v>
      </c>
      <c r="E724">
        <f>IFERROR(VLOOKUP(A724,'메이트수 원본'!A:F,4,FALSE),0)</f>
        <v>0</v>
      </c>
      <c r="F724">
        <f>IFERROR(VLOOKUP(A724,'메이트수 원본'!A:F,5,FALSE),0)</f>
        <v>0</v>
      </c>
      <c r="G724">
        <f>IFERROR(VLOOKUP(A724,'메이트수 원본'!A:F,6,FALSE),0)</f>
        <v>0</v>
      </c>
    </row>
    <row r="725" spans="1:7" x14ac:dyDescent="0.4">
      <c r="A725" t="s">
        <v>7470</v>
      </c>
      <c r="B725" t="s">
        <v>42391</v>
      </c>
      <c r="C725">
        <f>IFERROR(VLOOKUP(A725,'메이트수 원본'!A:F,2,FALSE),0)</f>
        <v>0</v>
      </c>
      <c r="D725">
        <f>IFERROR(VLOOKUP(A725,'메이트수 원본'!A:F,3,FALSE),0)</f>
        <v>0</v>
      </c>
      <c r="E725">
        <f>IFERROR(VLOOKUP(A725,'메이트수 원본'!A:F,4,FALSE),0)</f>
        <v>0</v>
      </c>
      <c r="F725">
        <f>IFERROR(VLOOKUP(A725,'메이트수 원본'!A:F,5,FALSE),0)</f>
        <v>0</v>
      </c>
      <c r="G725">
        <f>IFERROR(VLOOKUP(A725,'메이트수 원본'!A:F,6,FALSE),0)</f>
        <v>0</v>
      </c>
    </row>
    <row r="726" spans="1:7" x14ac:dyDescent="0.4">
      <c r="A726" t="s">
        <v>7471</v>
      </c>
      <c r="B726" t="s">
        <v>42391</v>
      </c>
      <c r="C726">
        <f>IFERROR(VLOOKUP(A726,'메이트수 원본'!A:F,2,FALSE),0)</f>
        <v>1</v>
      </c>
      <c r="D726">
        <f>IFERROR(VLOOKUP(A726,'메이트수 원본'!A:F,3,FALSE),0)</f>
        <v>0</v>
      </c>
      <c r="E726">
        <f>IFERROR(VLOOKUP(A726,'메이트수 원본'!A:F,4,FALSE),0)</f>
        <v>0</v>
      </c>
      <c r="F726">
        <f>IFERROR(VLOOKUP(A726,'메이트수 원본'!A:F,5,FALSE),0)</f>
        <v>0</v>
      </c>
      <c r="G726">
        <f>IFERROR(VLOOKUP(A726,'메이트수 원본'!A:F,6,FALSE),0)</f>
        <v>0</v>
      </c>
    </row>
    <row r="727" spans="1:7" x14ac:dyDescent="0.4">
      <c r="A727" t="s">
        <v>7472</v>
      </c>
      <c r="B727" t="s">
        <v>42393</v>
      </c>
      <c r="C727">
        <f>IFERROR(VLOOKUP(A727,'메이트수 원본'!A:F,2,FALSE),0)</f>
        <v>3</v>
      </c>
      <c r="D727">
        <f>IFERROR(VLOOKUP(A727,'메이트수 원본'!A:F,3,FALSE),0)</f>
        <v>0</v>
      </c>
      <c r="E727">
        <f>IFERROR(VLOOKUP(A727,'메이트수 원본'!A:F,4,FALSE),0)</f>
        <v>1</v>
      </c>
      <c r="F727">
        <f>IFERROR(VLOOKUP(A727,'메이트수 원본'!A:F,5,FALSE),0)</f>
        <v>2</v>
      </c>
      <c r="G727">
        <f>IFERROR(VLOOKUP(A727,'메이트수 원본'!A:F,6,FALSE),0)</f>
        <v>2</v>
      </c>
    </row>
    <row r="728" spans="1:7" x14ac:dyDescent="0.4">
      <c r="A728" t="s">
        <v>7473</v>
      </c>
      <c r="B728" t="s">
        <v>42391</v>
      </c>
      <c r="C728">
        <f>IFERROR(VLOOKUP(A728,'메이트수 원본'!A:F,2,FALSE),0)</f>
        <v>0</v>
      </c>
      <c r="D728">
        <f>IFERROR(VLOOKUP(A728,'메이트수 원본'!A:F,3,FALSE),0)</f>
        <v>0</v>
      </c>
      <c r="E728">
        <f>IFERROR(VLOOKUP(A728,'메이트수 원본'!A:F,4,FALSE),0)</f>
        <v>0</v>
      </c>
      <c r="F728">
        <f>IFERROR(VLOOKUP(A728,'메이트수 원본'!A:F,5,FALSE),0)</f>
        <v>0</v>
      </c>
      <c r="G728">
        <f>IFERROR(VLOOKUP(A728,'메이트수 원본'!A:F,6,FALSE),0)</f>
        <v>0</v>
      </c>
    </row>
    <row r="729" spans="1:7" x14ac:dyDescent="0.4">
      <c r="A729" t="s">
        <v>7474</v>
      </c>
      <c r="B729" t="s">
        <v>42392</v>
      </c>
      <c r="C729">
        <f>IFERROR(VLOOKUP(A729,'메이트수 원본'!A:F,2,FALSE),0)</f>
        <v>0</v>
      </c>
      <c r="D729">
        <f>IFERROR(VLOOKUP(A729,'메이트수 원본'!A:F,3,FALSE),0)</f>
        <v>0</v>
      </c>
      <c r="E729">
        <f>IFERROR(VLOOKUP(A729,'메이트수 원본'!A:F,4,FALSE),0)</f>
        <v>0</v>
      </c>
      <c r="F729">
        <f>IFERROR(VLOOKUP(A729,'메이트수 원본'!A:F,5,FALSE),0)</f>
        <v>0</v>
      </c>
      <c r="G729">
        <f>IFERROR(VLOOKUP(A729,'메이트수 원본'!A:F,6,FALSE),0)</f>
        <v>0</v>
      </c>
    </row>
    <row r="730" spans="1:7" x14ac:dyDescent="0.4">
      <c r="A730" t="s">
        <v>7475</v>
      </c>
      <c r="B730" t="s">
        <v>42393</v>
      </c>
      <c r="C730">
        <f>IFERROR(VLOOKUP(A730,'메이트수 원본'!A:F,2,FALSE),0)</f>
        <v>0</v>
      </c>
      <c r="D730">
        <f>IFERROR(VLOOKUP(A730,'메이트수 원본'!A:F,3,FALSE),0)</f>
        <v>0</v>
      </c>
      <c r="E730">
        <f>IFERROR(VLOOKUP(A730,'메이트수 원본'!A:F,4,FALSE),0)</f>
        <v>0</v>
      </c>
      <c r="F730">
        <f>IFERROR(VLOOKUP(A730,'메이트수 원본'!A:F,5,FALSE),0)</f>
        <v>0</v>
      </c>
      <c r="G730">
        <f>IFERROR(VLOOKUP(A730,'메이트수 원본'!A:F,6,FALSE),0)</f>
        <v>0</v>
      </c>
    </row>
    <row r="731" spans="1:7" x14ac:dyDescent="0.4">
      <c r="A731" t="s">
        <v>7476</v>
      </c>
      <c r="B731" t="s">
        <v>42390</v>
      </c>
      <c r="C731">
        <f>IFERROR(VLOOKUP(A731,'메이트수 원본'!A:F,2,FALSE),0)</f>
        <v>13</v>
      </c>
      <c r="D731">
        <f>IFERROR(VLOOKUP(A731,'메이트수 원본'!A:F,3,FALSE),0)</f>
        <v>0</v>
      </c>
      <c r="E731">
        <f>IFERROR(VLOOKUP(A731,'메이트수 원본'!A:F,4,FALSE),0)</f>
        <v>2</v>
      </c>
      <c r="F731">
        <f>IFERROR(VLOOKUP(A731,'메이트수 원본'!A:F,5,FALSE),0)</f>
        <v>5</v>
      </c>
      <c r="G731">
        <f>IFERROR(VLOOKUP(A731,'메이트수 원본'!A:F,6,FALSE),0)</f>
        <v>3</v>
      </c>
    </row>
    <row r="732" spans="1:7" x14ac:dyDescent="0.4">
      <c r="A732" t="s">
        <v>7477</v>
      </c>
      <c r="B732" t="s">
        <v>42390</v>
      </c>
      <c r="C732">
        <f>IFERROR(VLOOKUP(A732,'메이트수 원본'!A:F,2,FALSE),0)</f>
        <v>5</v>
      </c>
      <c r="D732">
        <f>IFERROR(VLOOKUP(A732,'메이트수 원본'!A:F,3,FALSE),0)</f>
        <v>0</v>
      </c>
      <c r="E732">
        <f>IFERROR(VLOOKUP(A732,'메이트수 원본'!A:F,4,FALSE),0)</f>
        <v>1</v>
      </c>
      <c r="F732">
        <f>IFERROR(VLOOKUP(A732,'메이트수 원본'!A:F,5,FALSE),0)</f>
        <v>0</v>
      </c>
      <c r="G732">
        <f>IFERROR(VLOOKUP(A732,'메이트수 원본'!A:F,6,FALSE),0)</f>
        <v>0</v>
      </c>
    </row>
    <row r="733" spans="1:7" x14ac:dyDescent="0.4">
      <c r="A733" t="s">
        <v>7478</v>
      </c>
      <c r="B733" t="s">
        <v>42393</v>
      </c>
      <c r="C733">
        <f>IFERROR(VLOOKUP(A733,'메이트수 원본'!A:F,2,FALSE),0)</f>
        <v>0</v>
      </c>
      <c r="D733">
        <f>IFERROR(VLOOKUP(A733,'메이트수 원본'!A:F,3,FALSE),0)</f>
        <v>0</v>
      </c>
      <c r="E733">
        <f>IFERROR(VLOOKUP(A733,'메이트수 원본'!A:F,4,FALSE),0)</f>
        <v>0</v>
      </c>
      <c r="F733">
        <f>IFERROR(VLOOKUP(A733,'메이트수 원본'!A:F,5,FALSE),0)</f>
        <v>0</v>
      </c>
      <c r="G733">
        <f>IFERROR(VLOOKUP(A733,'메이트수 원본'!A:F,6,FALSE),0)</f>
        <v>0</v>
      </c>
    </row>
    <row r="734" spans="1:7" x14ac:dyDescent="0.4">
      <c r="A734" t="s">
        <v>7479</v>
      </c>
      <c r="B734" t="s">
        <v>42393</v>
      </c>
      <c r="C734">
        <f>IFERROR(VLOOKUP(A734,'메이트수 원본'!A:F,2,FALSE),0)</f>
        <v>0</v>
      </c>
      <c r="D734">
        <f>IFERROR(VLOOKUP(A734,'메이트수 원본'!A:F,3,FALSE),0)</f>
        <v>0</v>
      </c>
      <c r="E734">
        <f>IFERROR(VLOOKUP(A734,'메이트수 원본'!A:F,4,FALSE),0)</f>
        <v>0</v>
      </c>
      <c r="F734">
        <f>IFERROR(VLOOKUP(A734,'메이트수 원본'!A:F,5,FALSE),0)</f>
        <v>0</v>
      </c>
      <c r="G734">
        <f>IFERROR(VLOOKUP(A734,'메이트수 원본'!A:F,6,FALSE),0)</f>
        <v>0</v>
      </c>
    </row>
    <row r="735" spans="1:7" x14ac:dyDescent="0.4">
      <c r="A735" t="s">
        <v>7480</v>
      </c>
      <c r="B735" t="s">
        <v>42393</v>
      </c>
      <c r="C735">
        <f>IFERROR(VLOOKUP(A735,'메이트수 원본'!A:F,2,FALSE),0)</f>
        <v>0</v>
      </c>
      <c r="D735">
        <f>IFERROR(VLOOKUP(A735,'메이트수 원본'!A:F,3,FALSE),0)</f>
        <v>1</v>
      </c>
      <c r="E735">
        <f>IFERROR(VLOOKUP(A735,'메이트수 원본'!A:F,4,FALSE),0)</f>
        <v>0</v>
      </c>
      <c r="F735">
        <f>IFERROR(VLOOKUP(A735,'메이트수 원본'!A:F,5,FALSE),0)</f>
        <v>0</v>
      </c>
      <c r="G735">
        <f>IFERROR(VLOOKUP(A735,'메이트수 원본'!A:F,6,FALSE),0)</f>
        <v>0</v>
      </c>
    </row>
    <row r="736" spans="1:7" x14ac:dyDescent="0.4">
      <c r="A736" t="s">
        <v>7481</v>
      </c>
      <c r="B736" t="s">
        <v>123</v>
      </c>
      <c r="C736">
        <f>IFERROR(VLOOKUP(A736,'메이트수 원본'!A:F,2,FALSE),0)</f>
        <v>0</v>
      </c>
      <c r="D736">
        <f>IFERROR(VLOOKUP(A736,'메이트수 원본'!A:F,3,FALSE),0)</f>
        <v>0</v>
      </c>
      <c r="E736">
        <f>IFERROR(VLOOKUP(A736,'메이트수 원본'!A:F,4,FALSE),0)</f>
        <v>0</v>
      </c>
      <c r="F736">
        <f>IFERROR(VLOOKUP(A736,'메이트수 원본'!A:F,5,FALSE),0)</f>
        <v>0</v>
      </c>
      <c r="G736">
        <f>IFERROR(VLOOKUP(A736,'메이트수 원본'!A:F,6,FALSE),0)</f>
        <v>0</v>
      </c>
    </row>
    <row r="737" spans="1:7" x14ac:dyDescent="0.4">
      <c r="A737" t="s">
        <v>7482</v>
      </c>
      <c r="B737" t="s">
        <v>123</v>
      </c>
      <c r="C737">
        <f>IFERROR(VLOOKUP(A737,'메이트수 원본'!A:F,2,FALSE),0)</f>
        <v>0</v>
      </c>
      <c r="D737">
        <f>IFERROR(VLOOKUP(A737,'메이트수 원본'!A:F,3,FALSE),0)</f>
        <v>0</v>
      </c>
      <c r="E737">
        <f>IFERROR(VLOOKUP(A737,'메이트수 원본'!A:F,4,FALSE),0)</f>
        <v>0</v>
      </c>
      <c r="F737">
        <f>IFERROR(VLOOKUP(A737,'메이트수 원본'!A:F,5,FALSE),0)</f>
        <v>0</v>
      </c>
      <c r="G737">
        <f>IFERROR(VLOOKUP(A737,'메이트수 원본'!A:F,6,FALSE),0)</f>
        <v>0</v>
      </c>
    </row>
    <row r="738" spans="1:7" x14ac:dyDescent="0.4">
      <c r="A738" t="s">
        <v>7483</v>
      </c>
      <c r="B738" t="s">
        <v>42393</v>
      </c>
      <c r="C738">
        <f>IFERROR(VLOOKUP(A738,'메이트수 원본'!A:F,2,FALSE),0)</f>
        <v>0</v>
      </c>
      <c r="D738">
        <f>IFERROR(VLOOKUP(A738,'메이트수 원본'!A:F,3,FALSE),0)</f>
        <v>0</v>
      </c>
      <c r="E738">
        <f>IFERROR(VLOOKUP(A738,'메이트수 원본'!A:F,4,FALSE),0)</f>
        <v>0</v>
      </c>
      <c r="F738">
        <f>IFERROR(VLOOKUP(A738,'메이트수 원본'!A:F,5,FALSE),0)</f>
        <v>0</v>
      </c>
      <c r="G738">
        <f>IFERROR(VLOOKUP(A738,'메이트수 원본'!A:F,6,FALSE),0)</f>
        <v>0</v>
      </c>
    </row>
    <row r="739" spans="1:7" x14ac:dyDescent="0.4">
      <c r="A739" t="s">
        <v>7484</v>
      </c>
      <c r="B739" t="s">
        <v>42390</v>
      </c>
      <c r="C739">
        <f>IFERROR(VLOOKUP(A739,'메이트수 원본'!A:F,2,FALSE),0)</f>
        <v>1</v>
      </c>
      <c r="D739">
        <f>IFERROR(VLOOKUP(A739,'메이트수 원본'!A:F,3,FALSE),0)</f>
        <v>0</v>
      </c>
      <c r="E739">
        <f>IFERROR(VLOOKUP(A739,'메이트수 원본'!A:F,4,FALSE),0)</f>
        <v>0</v>
      </c>
      <c r="F739">
        <f>IFERROR(VLOOKUP(A739,'메이트수 원본'!A:F,5,FALSE),0)</f>
        <v>0</v>
      </c>
      <c r="G739">
        <f>IFERROR(VLOOKUP(A739,'메이트수 원본'!A:F,6,FALSE),0)</f>
        <v>0</v>
      </c>
    </row>
    <row r="740" spans="1:7" x14ac:dyDescent="0.4">
      <c r="A740" t="s">
        <v>7485</v>
      </c>
      <c r="B740" t="s">
        <v>42391</v>
      </c>
      <c r="C740">
        <f>IFERROR(VLOOKUP(A740,'메이트수 원본'!A:F,2,FALSE),0)</f>
        <v>7</v>
      </c>
      <c r="D740">
        <f>IFERROR(VLOOKUP(A740,'메이트수 원본'!A:F,3,FALSE),0)</f>
        <v>1</v>
      </c>
      <c r="E740">
        <f>IFERROR(VLOOKUP(A740,'메이트수 원본'!A:F,4,FALSE),0)</f>
        <v>2</v>
      </c>
      <c r="F740">
        <f>IFERROR(VLOOKUP(A740,'메이트수 원본'!A:F,5,FALSE),0)</f>
        <v>0</v>
      </c>
      <c r="G740">
        <f>IFERROR(VLOOKUP(A740,'메이트수 원본'!A:F,6,FALSE),0)</f>
        <v>0</v>
      </c>
    </row>
    <row r="741" spans="1:7" x14ac:dyDescent="0.4">
      <c r="A741" t="s">
        <v>7486</v>
      </c>
      <c r="B741" t="s">
        <v>42390</v>
      </c>
      <c r="C741">
        <f>IFERROR(VLOOKUP(A741,'메이트수 원본'!A:F,2,FALSE),0)</f>
        <v>0</v>
      </c>
      <c r="D741">
        <f>IFERROR(VLOOKUP(A741,'메이트수 원본'!A:F,3,FALSE),0)</f>
        <v>0</v>
      </c>
      <c r="E741">
        <f>IFERROR(VLOOKUP(A741,'메이트수 원본'!A:F,4,FALSE),0)</f>
        <v>0</v>
      </c>
      <c r="F741">
        <f>IFERROR(VLOOKUP(A741,'메이트수 원본'!A:F,5,FALSE),0)</f>
        <v>0</v>
      </c>
      <c r="G741">
        <f>IFERROR(VLOOKUP(A741,'메이트수 원본'!A:F,6,FALSE),0)</f>
        <v>0</v>
      </c>
    </row>
    <row r="742" spans="1:7" x14ac:dyDescent="0.4">
      <c r="A742" t="s">
        <v>7487</v>
      </c>
      <c r="B742" t="s">
        <v>42390</v>
      </c>
      <c r="C742">
        <f>IFERROR(VLOOKUP(A742,'메이트수 원본'!A:F,2,FALSE),0)</f>
        <v>0</v>
      </c>
      <c r="D742">
        <f>IFERROR(VLOOKUP(A742,'메이트수 원본'!A:F,3,FALSE),0)</f>
        <v>0</v>
      </c>
      <c r="E742">
        <f>IFERROR(VLOOKUP(A742,'메이트수 원본'!A:F,4,FALSE),0)</f>
        <v>0</v>
      </c>
      <c r="F742">
        <f>IFERROR(VLOOKUP(A742,'메이트수 원본'!A:F,5,FALSE),0)</f>
        <v>0</v>
      </c>
      <c r="G742">
        <f>IFERROR(VLOOKUP(A742,'메이트수 원본'!A:F,6,FALSE),0)</f>
        <v>0</v>
      </c>
    </row>
    <row r="743" spans="1:7" x14ac:dyDescent="0.4">
      <c r="A743" t="s">
        <v>7488</v>
      </c>
      <c r="B743" t="s">
        <v>42390</v>
      </c>
      <c r="C743">
        <f>IFERROR(VLOOKUP(A743,'메이트수 원본'!A:F,2,FALSE),0)</f>
        <v>1</v>
      </c>
      <c r="D743">
        <f>IFERROR(VLOOKUP(A743,'메이트수 원본'!A:F,3,FALSE),0)</f>
        <v>1</v>
      </c>
      <c r="E743">
        <f>IFERROR(VLOOKUP(A743,'메이트수 원본'!A:F,4,FALSE),0)</f>
        <v>0</v>
      </c>
      <c r="F743">
        <f>IFERROR(VLOOKUP(A743,'메이트수 원본'!A:F,5,FALSE),0)</f>
        <v>1</v>
      </c>
      <c r="G743">
        <f>IFERROR(VLOOKUP(A743,'메이트수 원본'!A:F,6,FALSE),0)</f>
        <v>2</v>
      </c>
    </row>
    <row r="744" spans="1:7" x14ac:dyDescent="0.4">
      <c r="A744" t="s">
        <v>7489</v>
      </c>
      <c r="B744" t="s">
        <v>42390</v>
      </c>
      <c r="C744">
        <f>IFERROR(VLOOKUP(A744,'메이트수 원본'!A:F,2,FALSE),0)</f>
        <v>0</v>
      </c>
      <c r="D744">
        <f>IFERROR(VLOOKUP(A744,'메이트수 원본'!A:F,3,FALSE),0)</f>
        <v>0</v>
      </c>
      <c r="E744">
        <f>IFERROR(VLOOKUP(A744,'메이트수 원본'!A:F,4,FALSE),0)</f>
        <v>0</v>
      </c>
      <c r="F744">
        <f>IFERROR(VLOOKUP(A744,'메이트수 원본'!A:F,5,FALSE),0)</f>
        <v>0</v>
      </c>
      <c r="G744">
        <f>IFERROR(VLOOKUP(A744,'메이트수 원본'!A:F,6,FALSE),0)</f>
        <v>0</v>
      </c>
    </row>
    <row r="745" spans="1:7" x14ac:dyDescent="0.4">
      <c r="A745" t="s">
        <v>7490</v>
      </c>
      <c r="B745" t="s">
        <v>42390</v>
      </c>
      <c r="C745">
        <f>IFERROR(VLOOKUP(A745,'메이트수 원본'!A:F,2,FALSE),0)</f>
        <v>0</v>
      </c>
      <c r="D745">
        <f>IFERROR(VLOOKUP(A745,'메이트수 원본'!A:F,3,FALSE),0)</f>
        <v>0</v>
      </c>
      <c r="E745">
        <f>IFERROR(VLOOKUP(A745,'메이트수 원본'!A:F,4,FALSE),0)</f>
        <v>0</v>
      </c>
      <c r="F745">
        <f>IFERROR(VLOOKUP(A745,'메이트수 원본'!A:F,5,FALSE),0)</f>
        <v>0</v>
      </c>
      <c r="G745">
        <f>IFERROR(VLOOKUP(A745,'메이트수 원본'!A:F,6,FALSE),0)</f>
        <v>0</v>
      </c>
    </row>
    <row r="746" spans="1:7" x14ac:dyDescent="0.4">
      <c r="A746" t="s">
        <v>7491</v>
      </c>
      <c r="B746" t="s">
        <v>42390</v>
      </c>
      <c r="C746">
        <f>IFERROR(VLOOKUP(A746,'메이트수 원본'!A:F,2,FALSE),0)</f>
        <v>2</v>
      </c>
      <c r="D746">
        <f>IFERROR(VLOOKUP(A746,'메이트수 원본'!A:F,3,FALSE),0)</f>
        <v>0</v>
      </c>
      <c r="E746">
        <f>IFERROR(VLOOKUP(A746,'메이트수 원본'!A:F,4,FALSE),0)</f>
        <v>0</v>
      </c>
      <c r="F746">
        <f>IFERROR(VLOOKUP(A746,'메이트수 원본'!A:F,5,FALSE),0)</f>
        <v>0</v>
      </c>
      <c r="G746">
        <f>IFERROR(VLOOKUP(A746,'메이트수 원본'!A:F,6,FALSE),0)</f>
        <v>1</v>
      </c>
    </row>
    <row r="747" spans="1:7" x14ac:dyDescent="0.4">
      <c r="A747" t="s">
        <v>7492</v>
      </c>
      <c r="B747" t="s">
        <v>42390</v>
      </c>
      <c r="C747">
        <f>IFERROR(VLOOKUP(A747,'메이트수 원본'!A:F,2,FALSE),0)</f>
        <v>0</v>
      </c>
      <c r="D747">
        <f>IFERROR(VLOOKUP(A747,'메이트수 원본'!A:F,3,FALSE),0)</f>
        <v>0</v>
      </c>
      <c r="E747">
        <f>IFERROR(VLOOKUP(A747,'메이트수 원본'!A:F,4,FALSE),0)</f>
        <v>0</v>
      </c>
      <c r="F747">
        <f>IFERROR(VLOOKUP(A747,'메이트수 원본'!A:F,5,FALSE),0)</f>
        <v>0</v>
      </c>
      <c r="G747">
        <f>IFERROR(VLOOKUP(A747,'메이트수 원본'!A:F,6,FALSE),0)</f>
        <v>0</v>
      </c>
    </row>
    <row r="748" spans="1:7" x14ac:dyDescent="0.4">
      <c r="A748" t="s">
        <v>7493</v>
      </c>
      <c r="B748" t="s">
        <v>42390</v>
      </c>
      <c r="C748">
        <f>IFERROR(VLOOKUP(A748,'메이트수 원본'!A:F,2,FALSE),0)</f>
        <v>0</v>
      </c>
      <c r="D748">
        <f>IFERROR(VLOOKUP(A748,'메이트수 원본'!A:F,3,FALSE),0)</f>
        <v>0</v>
      </c>
      <c r="E748">
        <f>IFERROR(VLOOKUP(A748,'메이트수 원본'!A:F,4,FALSE),0)</f>
        <v>0</v>
      </c>
      <c r="F748">
        <f>IFERROR(VLOOKUP(A748,'메이트수 원본'!A:F,5,FALSE),0)</f>
        <v>0</v>
      </c>
      <c r="G748">
        <f>IFERROR(VLOOKUP(A748,'메이트수 원본'!A:F,6,FALSE),0)</f>
        <v>2</v>
      </c>
    </row>
    <row r="749" spans="1:7" x14ac:dyDescent="0.4">
      <c r="A749" t="s">
        <v>7494</v>
      </c>
      <c r="B749" t="s">
        <v>42390</v>
      </c>
      <c r="C749">
        <f>IFERROR(VLOOKUP(A749,'메이트수 원본'!A:F,2,FALSE),0)</f>
        <v>0</v>
      </c>
      <c r="D749">
        <f>IFERROR(VLOOKUP(A749,'메이트수 원본'!A:F,3,FALSE),0)</f>
        <v>0</v>
      </c>
      <c r="E749">
        <f>IFERROR(VLOOKUP(A749,'메이트수 원본'!A:F,4,FALSE),0)</f>
        <v>0</v>
      </c>
      <c r="F749">
        <f>IFERROR(VLOOKUP(A749,'메이트수 원본'!A:F,5,FALSE),0)</f>
        <v>0</v>
      </c>
      <c r="G749">
        <f>IFERROR(VLOOKUP(A749,'메이트수 원본'!A:F,6,FALSE),0)</f>
        <v>0</v>
      </c>
    </row>
    <row r="750" spans="1:7" x14ac:dyDescent="0.4">
      <c r="A750" t="s">
        <v>7495</v>
      </c>
      <c r="B750" t="s">
        <v>42390</v>
      </c>
      <c r="C750">
        <f>IFERROR(VLOOKUP(A750,'메이트수 원본'!A:F,2,FALSE),0)</f>
        <v>21</v>
      </c>
      <c r="D750">
        <f>IFERROR(VLOOKUP(A750,'메이트수 원본'!A:F,3,FALSE),0)</f>
        <v>2</v>
      </c>
      <c r="E750">
        <f>IFERROR(VLOOKUP(A750,'메이트수 원본'!A:F,4,FALSE),0)</f>
        <v>4</v>
      </c>
      <c r="F750">
        <f>IFERROR(VLOOKUP(A750,'메이트수 원본'!A:F,5,FALSE),0)</f>
        <v>7</v>
      </c>
      <c r="G750">
        <f>IFERROR(VLOOKUP(A750,'메이트수 원본'!A:F,6,FALSE),0)</f>
        <v>23</v>
      </c>
    </row>
    <row r="751" spans="1:7" x14ac:dyDescent="0.4">
      <c r="A751" t="s">
        <v>7496</v>
      </c>
      <c r="B751" t="s">
        <v>42390</v>
      </c>
      <c r="C751">
        <f>IFERROR(VLOOKUP(A751,'메이트수 원본'!A:F,2,FALSE),0)</f>
        <v>1</v>
      </c>
      <c r="D751">
        <f>IFERROR(VLOOKUP(A751,'메이트수 원본'!A:F,3,FALSE),0)</f>
        <v>0</v>
      </c>
      <c r="E751">
        <f>IFERROR(VLOOKUP(A751,'메이트수 원본'!A:F,4,FALSE),0)</f>
        <v>0</v>
      </c>
      <c r="F751">
        <f>IFERROR(VLOOKUP(A751,'메이트수 원본'!A:F,5,FALSE),0)</f>
        <v>0</v>
      </c>
      <c r="G751">
        <f>IFERROR(VLOOKUP(A751,'메이트수 원본'!A:F,6,FALSE),0)</f>
        <v>0</v>
      </c>
    </row>
    <row r="752" spans="1:7" x14ac:dyDescent="0.4">
      <c r="A752" t="s">
        <v>7497</v>
      </c>
      <c r="B752" t="s">
        <v>42393</v>
      </c>
      <c r="C752">
        <f>IFERROR(VLOOKUP(A752,'메이트수 원본'!A:F,2,FALSE),0)</f>
        <v>0</v>
      </c>
      <c r="D752">
        <f>IFERROR(VLOOKUP(A752,'메이트수 원본'!A:F,3,FALSE),0)</f>
        <v>0</v>
      </c>
      <c r="E752">
        <f>IFERROR(VLOOKUP(A752,'메이트수 원본'!A:F,4,FALSE),0)</f>
        <v>0</v>
      </c>
      <c r="F752">
        <f>IFERROR(VLOOKUP(A752,'메이트수 원본'!A:F,5,FALSE),0)</f>
        <v>0</v>
      </c>
      <c r="G752">
        <f>IFERROR(VLOOKUP(A752,'메이트수 원본'!A:F,6,FALSE),0)</f>
        <v>0</v>
      </c>
    </row>
    <row r="753" spans="1:7" x14ac:dyDescent="0.4">
      <c r="A753" t="s">
        <v>7498</v>
      </c>
      <c r="B753" t="s">
        <v>42390</v>
      </c>
      <c r="C753">
        <f>IFERROR(VLOOKUP(A753,'메이트수 원본'!A:F,2,FALSE),0)</f>
        <v>0</v>
      </c>
      <c r="D753">
        <f>IFERROR(VLOOKUP(A753,'메이트수 원본'!A:F,3,FALSE),0)</f>
        <v>0</v>
      </c>
      <c r="E753">
        <f>IFERROR(VLOOKUP(A753,'메이트수 원본'!A:F,4,FALSE),0)</f>
        <v>0</v>
      </c>
      <c r="F753">
        <f>IFERROR(VLOOKUP(A753,'메이트수 원본'!A:F,5,FALSE),0)</f>
        <v>0</v>
      </c>
      <c r="G753">
        <f>IFERROR(VLOOKUP(A753,'메이트수 원본'!A:F,6,FALSE),0)</f>
        <v>0</v>
      </c>
    </row>
    <row r="754" spans="1:7" x14ac:dyDescent="0.4">
      <c r="A754" t="s">
        <v>7499</v>
      </c>
      <c r="B754" t="s">
        <v>42390</v>
      </c>
      <c r="C754">
        <f>IFERROR(VLOOKUP(A754,'메이트수 원본'!A:F,2,FALSE),0)</f>
        <v>0</v>
      </c>
      <c r="D754">
        <f>IFERROR(VLOOKUP(A754,'메이트수 원본'!A:F,3,FALSE),0)</f>
        <v>0</v>
      </c>
      <c r="E754">
        <f>IFERROR(VLOOKUP(A754,'메이트수 원본'!A:F,4,FALSE),0)</f>
        <v>0</v>
      </c>
      <c r="F754">
        <f>IFERROR(VLOOKUP(A754,'메이트수 원본'!A:F,5,FALSE),0)</f>
        <v>0</v>
      </c>
      <c r="G754">
        <f>IFERROR(VLOOKUP(A754,'메이트수 원본'!A:F,6,FALSE),0)</f>
        <v>0</v>
      </c>
    </row>
    <row r="755" spans="1:7" x14ac:dyDescent="0.4">
      <c r="A755" t="s">
        <v>7500</v>
      </c>
      <c r="B755" t="s">
        <v>42397</v>
      </c>
      <c r="C755">
        <f>IFERROR(VLOOKUP(A755,'메이트수 원본'!A:F,2,FALSE),0)</f>
        <v>0</v>
      </c>
      <c r="D755">
        <f>IFERROR(VLOOKUP(A755,'메이트수 원본'!A:F,3,FALSE),0)</f>
        <v>0</v>
      </c>
      <c r="E755">
        <f>IFERROR(VLOOKUP(A755,'메이트수 원본'!A:F,4,FALSE),0)</f>
        <v>0</v>
      </c>
      <c r="F755">
        <f>IFERROR(VLOOKUP(A755,'메이트수 원본'!A:F,5,FALSE),0)</f>
        <v>0</v>
      </c>
      <c r="G755">
        <f>IFERROR(VLOOKUP(A755,'메이트수 원본'!A:F,6,FALSE),0)</f>
        <v>0</v>
      </c>
    </row>
    <row r="756" spans="1:7" x14ac:dyDescent="0.4">
      <c r="A756" t="s">
        <v>7501</v>
      </c>
      <c r="B756" t="s">
        <v>42390</v>
      </c>
      <c r="C756">
        <f>IFERROR(VLOOKUP(A756,'메이트수 원본'!A:F,2,FALSE),0)</f>
        <v>0</v>
      </c>
      <c r="D756">
        <f>IFERROR(VLOOKUP(A756,'메이트수 원본'!A:F,3,FALSE),0)</f>
        <v>0</v>
      </c>
      <c r="E756">
        <f>IFERROR(VLOOKUP(A756,'메이트수 원본'!A:F,4,FALSE),0)</f>
        <v>0</v>
      </c>
      <c r="F756">
        <f>IFERROR(VLOOKUP(A756,'메이트수 원본'!A:F,5,FALSE),0)</f>
        <v>0</v>
      </c>
      <c r="G756">
        <f>IFERROR(VLOOKUP(A756,'메이트수 원본'!A:F,6,FALSE),0)</f>
        <v>0</v>
      </c>
    </row>
    <row r="757" spans="1:7" x14ac:dyDescent="0.4">
      <c r="A757" t="s">
        <v>7502</v>
      </c>
      <c r="B757" t="s">
        <v>42391</v>
      </c>
      <c r="C757">
        <f>IFERROR(VLOOKUP(A757,'메이트수 원본'!A:F,2,FALSE),0)</f>
        <v>0</v>
      </c>
      <c r="D757">
        <f>IFERROR(VLOOKUP(A757,'메이트수 원본'!A:F,3,FALSE),0)</f>
        <v>0</v>
      </c>
      <c r="E757">
        <f>IFERROR(VLOOKUP(A757,'메이트수 원본'!A:F,4,FALSE),0)</f>
        <v>0</v>
      </c>
      <c r="F757">
        <f>IFERROR(VLOOKUP(A757,'메이트수 원본'!A:F,5,FALSE),0)</f>
        <v>0</v>
      </c>
      <c r="G757">
        <f>IFERROR(VLOOKUP(A757,'메이트수 원본'!A:F,6,FALSE),0)</f>
        <v>0</v>
      </c>
    </row>
    <row r="758" spans="1:7" x14ac:dyDescent="0.4">
      <c r="A758" t="s">
        <v>7503</v>
      </c>
      <c r="B758" t="s">
        <v>42390</v>
      </c>
      <c r="C758">
        <f>IFERROR(VLOOKUP(A758,'메이트수 원본'!A:F,2,FALSE),0)</f>
        <v>0</v>
      </c>
      <c r="D758">
        <f>IFERROR(VLOOKUP(A758,'메이트수 원본'!A:F,3,FALSE),0)</f>
        <v>0</v>
      </c>
      <c r="E758">
        <f>IFERROR(VLOOKUP(A758,'메이트수 원본'!A:F,4,FALSE),0)</f>
        <v>0</v>
      </c>
      <c r="F758">
        <f>IFERROR(VLOOKUP(A758,'메이트수 원본'!A:F,5,FALSE),0)</f>
        <v>0</v>
      </c>
      <c r="G758">
        <f>IFERROR(VLOOKUP(A758,'메이트수 원본'!A:F,6,FALSE),0)</f>
        <v>0</v>
      </c>
    </row>
    <row r="759" spans="1:7" x14ac:dyDescent="0.4">
      <c r="A759" t="s">
        <v>7504</v>
      </c>
      <c r="B759" t="s">
        <v>42390</v>
      </c>
      <c r="C759">
        <f>IFERROR(VLOOKUP(A759,'메이트수 원본'!A:F,2,FALSE),0)</f>
        <v>21</v>
      </c>
      <c r="D759">
        <f>IFERROR(VLOOKUP(A759,'메이트수 원본'!A:F,3,FALSE),0)</f>
        <v>3</v>
      </c>
      <c r="E759">
        <f>IFERROR(VLOOKUP(A759,'메이트수 원본'!A:F,4,FALSE),0)</f>
        <v>8</v>
      </c>
      <c r="F759">
        <f>IFERROR(VLOOKUP(A759,'메이트수 원본'!A:F,5,FALSE),0)</f>
        <v>9</v>
      </c>
      <c r="G759">
        <f>IFERROR(VLOOKUP(A759,'메이트수 원본'!A:F,6,FALSE),0)</f>
        <v>15</v>
      </c>
    </row>
    <row r="760" spans="1:7" x14ac:dyDescent="0.4">
      <c r="A760" t="s">
        <v>7505</v>
      </c>
      <c r="B760" t="s">
        <v>123</v>
      </c>
      <c r="C760">
        <f>IFERROR(VLOOKUP(A760,'메이트수 원본'!A:F,2,FALSE),0)</f>
        <v>3</v>
      </c>
      <c r="D760">
        <f>IFERROR(VLOOKUP(A760,'메이트수 원본'!A:F,3,FALSE),0)</f>
        <v>1</v>
      </c>
      <c r="E760">
        <f>IFERROR(VLOOKUP(A760,'메이트수 원본'!A:F,4,FALSE),0)</f>
        <v>0</v>
      </c>
      <c r="F760">
        <f>IFERROR(VLOOKUP(A760,'메이트수 원본'!A:F,5,FALSE),0)</f>
        <v>1</v>
      </c>
      <c r="G760">
        <f>IFERROR(VLOOKUP(A760,'메이트수 원본'!A:F,6,FALSE),0)</f>
        <v>0</v>
      </c>
    </row>
    <row r="761" spans="1:7" x14ac:dyDescent="0.4">
      <c r="A761" t="s">
        <v>7506</v>
      </c>
      <c r="B761" t="s">
        <v>42390</v>
      </c>
      <c r="C761">
        <f>IFERROR(VLOOKUP(A761,'메이트수 원본'!A:F,2,FALSE),0)</f>
        <v>4</v>
      </c>
      <c r="D761">
        <f>IFERROR(VLOOKUP(A761,'메이트수 원본'!A:F,3,FALSE),0)</f>
        <v>1</v>
      </c>
      <c r="E761">
        <f>IFERROR(VLOOKUP(A761,'메이트수 원본'!A:F,4,FALSE),0)</f>
        <v>2</v>
      </c>
      <c r="F761">
        <f>IFERROR(VLOOKUP(A761,'메이트수 원본'!A:F,5,FALSE),0)</f>
        <v>3</v>
      </c>
      <c r="G761">
        <f>IFERROR(VLOOKUP(A761,'메이트수 원본'!A:F,6,FALSE),0)</f>
        <v>3</v>
      </c>
    </row>
    <row r="762" spans="1:7" x14ac:dyDescent="0.4">
      <c r="A762" t="s">
        <v>7507</v>
      </c>
      <c r="B762" t="s">
        <v>42390</v>
      </c>
      <c r="C762">
        <f>IFERROR(VLOOKUP(A762,'메이트수 원본'!A:F,2,FALSE),0)</f>
        <v>6</v>
      </c>
      <c r="D762">
        <f>IFERROR(VLOOKUP(A762,'메이트수 원본'!A:F,3,FALSE),0)</f>
        <v>0</v>
      </c>
      <c r="E762">
        <f>IFERROR(VLOOKUP(A762,'메이트수 원본'!A:F,4,FALSE),0)</f>
        <v>0</v>
      </c>
      <c r="F762">
        <f>IFERROR(VLOOKUP(A762,'메이트수 원본'!A:F,5,FALSE),0)</f>
        <v>2</v>
      </c>
      <c r="G762">
        <f>IFERROR(VLOOKUP(A762,'메이트수 원본'!A:F,6,FALSE),0)</f>
        <v>3</v>
      </c>
    </row>
    <row r="763" spans="1:7" x14ac:dyDescent="0.4">
      <c r="A763" t="s">
        <v>7508</v>
      </c>
      <c r="B763" t="s">
        <v>42390</v>
      </c>
      <c r="C763">
        <f>IFERROR(VLOOKUP(A763,'메이트수 원본'!A:F,2,FALSE),0)</f>
        <v>1</v>
      </c>
      <c r="D763">
        <f>IFERROR(VLOOKUP(A763,'메이트수 원본'!A:F,3,FALSE),0)</f>
        <v>0</v>
      </c>
      <c r="E763">
        <f>IFERROR(VLOOKUP(A763,'메이트수 원본'!A:F,4,FALSE),0)</f>
        <v>0</v>
      </c>
      <c r="F763">
        <f>IFERROR(VLOOKUP(A763,'메이트수 원본'!A:F,5,FALSE),0)</f>
        <v>0</v>
      </c>
      <c r="G763">
        <f>IFERROR(VLOOKUP(A763,'메이트수 원본'!A:F,6,FALSE),0)</f>
        <v>4</v>
      </c>
    </row>
    <row r="764" spans="1:7" x14ac:dyDescent="0.4">
      <c r="A764" t="s">
        <v>7509</v>
      </c>
      <c r="B764" t="s">
        <v>42390</v>
      </c>
      <c r="C764">
        <f>IFERROR(VLOOKUP(A764,'메이트수 원본'!A:F,2,FALSE),0)</f>
        <v>0</v>
      </c>
      <c r="D764">
        <f>IFERROR(VLOOKUP(A764,'메이트수 원본'!A:F,3,FALSE),0)</f>
        <v>0</v>
      </c>
      <c r="E764">
        <f>IFERROR(VLOOKUP(A764,'메이트수 원본'!A:F,4,FALSE),0)</f>
        <v>2</v>
      </c>
      <c r="F764">
        <f>IFERROR(VLOOKUP(A764,'메이트수 원본'!A:F,5,FALSE),0)</f>
        <v>0</v>
      </c>
      <c r="G764">
        <f>IFERROR(VLOOKUP(A764,'메이트수 원본'!A:F,6,FALSE),0)</f>
        <v>1</v>
      </c>
    </row>
    <row r="765" spans="1:7" x14ac:dyDescent="0.4">
      <c r="A765" t="s">
        <v>7510</v>
      </c>
      <c r="B765" t="s">
        <v>42390</v>
      </c>
      <c r="C765">
        <f>IFERROR(VLOOKUP(A765,'메이트수 원본'!A:F,2,FALSE),0)</f>
        <v>0</v>
      </c>
      <c r="D765">
        <f>IFERROR(VLOOKUP(A765,'메이트수 원본'!A:F,3,FALSE),0)</f>
        <v>0</v>
      </c>
      <c r="E765">
        <f>IFERROR(VLOOKUP(A765,'메이트수 원본'!A:F,4,FALSE),0)</f>
        <v>0</v>
      </c>
      <c r="F765">
        <f>IFERROR(VLOOKUP(A765,'메이트수 원본'!A:F,5,FALSE),0)</f>
        <v>0</v>
      </c>
      <c r="G765">
        <f>IFERROR(VLOOKUP(A765,'메이트수 원본'!A:F,6,FALSE),0)</f>
        <v>0</v>
      </c>
    </row>
    <row r="766" spans="1:7" x14ac:dyDescent="0.4">
      <c r="A766" t="s">
        <v>7511</v>
      </c>
      <c r="B766" t="s">
        <v>42393</v>
      </c>
      <c r="C766">
        <f>IFERROR(VLOOKUP(A766,'메이트수 원본'!A:F,2,FALSE),0)</f>
        <v>0</v>
      </c>
      <c r="D766">
        <f>IFERROR(VLOOKUP(A766,'메이트수 원본'!A:F,3,FALSE),0)</f>
        <v>2</v>
      </c>
      <c r="E766">
        <f>IFERROR(VLOOKUP(A766,'메이트수 원본'!A:F,4,FALSE),0)</f>
        <v>0</v>
      </c>
      <c r="F766">
        <f>IFERROR(VLOOKUP(A766,'메이트수 원본'!A:F,5,FALSE),0)</f>
        <v>0</v>
      </c>
      <c r="G766">
        <f>IFERROR(VLOOKUP(A766,'메이트수 원본'!A:F,6,FALSE),0)</f>
        <v>1</v>
      </c>
    </row>
    <row r="767" spans="1:7" x14ac:dyDescent="0.4">
      <c r="A767" t="s">
        <v>7512</v>
      </c>
      <c r="B767" t="s">
        <v>42390</v>
      </c>
      <c r="C767">
        <f>IFERROR(VLOOKUP(A767,'메이트수 원본'!A:F,2,FALSE),0)</f>
        <v>0</v>
      </c>
      <c r="D767">
        <f>IFERROR(VLOOKUP(A767,'메이트수 원본'!A:F,3,FALSE),0)</f>
        <v>0</v>
      </c>
      <c r="E767">
        <f>IFERROR(VLOOKUP(A767,'메이트수 원본'!A:F,4,FALSE),0)</f>
        <v>0</v>
      </c>
      <c r="F767">
        <f>IFERROR(VLOOKUP(A767,'메이트수 원본'!A:F,5,FALSE),0)</f>
        <v>0</v>
      </c>
      <c r="G767">
        <f>IFERROR(VLOOKUP(A767,'메이트수 원본'!A:F,6,FALSE),0)</f>
        <v>0</v>
      </c>
    </row>
    <row r="768" spans="1:7" x14ac:dyDescent="0.4">
      <c r="A768" t="s">
        <v>7513</v>
      </c>
      <c r="B768" t="s">
        <v>42390</v>
      </c>
      <c r="C768">
        <f>IFERROR(VLOOKUP(A768,'메이트수 원본'!A:F,2,FALSE),0)</f>
        <v>0</v>
      </c>
      <c r="D768">
        <f>IFERROR(VLOOKUP(A768,'메이트수 원본'!A:F,3,FALSE),0)</f>
        <v>0</v>
      </c>
      <c r="E768">
        <f>IFERROR(VLOOKUP(A768,'메이트수 원본'!A:F,4,FALSE),0)</f>
        <v>0</v>
      </c>
      <c r="F768">
        <f>IFERROR(VLOOKUP(A768,'메이트수 원본'!A:F,5,FALSE),0)</f>
        <v>0</v>
      </c>
      <c r="G768">
        <f>IFERROR(VLOOKUP(A768,'메이트수 원본'!A:F,6,FALSE),0)</f>
        <v>0</v>
      </c>
    </row>
    <row r="769" spans="1:7" x14ac:dyDescent="0.4">
      <c r="A769" t="s">
        <v>7514</v>
      </c>
      <c r="B769" t="s">
        <v>42394</v>
      </c>
      <c r="C769">
        <f>IFERROR(VLOOKUP(A769,'메이트수 원본'!A:F,2,FALSE),0)</f>
        <v>4</v>
      </c>
      <c r="D769">
        <f>IFERROR(VLOOKUP(A769,'메이트수 원본'!A:F,3,FALSE),0)</f>
        <v>0</v>
      </c>
      <c r="E769">
        <f>IFERROR(VLOOKUP(A769,'메이트수 원본'!A:F,4,FALSE),0)</f>
        <v>0</v>
      </c>
      <c r="F769">
        <f>IFERROR(VLOOKUP(A769,'메이트수 원본'!A:F,5,FALSE),0)</f>
        <v>1</v>
      </c>
      <c r="G769">
        <f>IFERROR(VLOOKUP(A769,'메이트수 원본'!A:F,6,FALSE),0)</f>
        <v>0</v>
      </c>
    </row>
    <row r="770" spans="1:7" x14ac:dyDescent="0.4">
      <c r="A770" t="s">
        <v>7515</v>
      </c>
      <c r="B770" t="s">
        <v>42390</v>
      </c>
      <c r="C770">
        <f>IFERROR(VLOOKUP(A770,'메이트수 원본'!A:F,2,FALSE),0)</f>
        <v>0</v>
      </c>
      <c r="D770">
        <f>IFERROR(VLOOKUP(A770,'메이트수 원본'!A:F,3,FALSE),0)</f>
        <v>0</v>
      </c>
      <c r="E770">
        <f>IFERROR(VLOOKUP(A770,'메이트수 원본'!A:F,4,FALSE),0)</f>
        <v>0</v>
      </c>
      <c r="F770">
        <f>IFERROR(VLOOKUP(A770,'메이트수 원본'!A:F,5,FALSE),0)</f>
        <v>0</v>
      </c>
      <c r="G770">
        <f>IFERROR(VLOOKUP(A770,'메이트수 원본'!A:F,6,FALSE),0)</f>
        <v>1</v>
      </c>
    </row>
    <row r="771" spans="1:7" x14ac:dyDescent="0.4">
      <c r="A771" t="s">
        <v>7516</v>
      </c>
      <c r="B771" t="s">
        <v>42390</v>
      </c>
      <c r="C771">
        <f>IFERROR(VLOOKUP(A771,'메이트수 원본'!A:F,2,FALSE),0)</f>
        <v>0</v>
      </c>
      <c r="D771">
        <f>IFERROR(VLOOKUP(A771,'메이트수 원본'!A:F,3,FALSE),0)</f>
        <v>0</v>
      </c>
      <c r="E771">
        <f>IFERROR(VLOOKUP(A771,'메이트수 원본'!A:F,4,FALSE),0)</f>
        <v>0</v>
      </c>
      <c r="F771">
        <f>IFERROR(VLOOKUP(A771,'메이트수 원본'!A:F,5,FALSE),0)</f>
        <v>9</v>
      </c>
      <c r="G771">
        <f>IFERROR(VLOOKUP(A771,'메이트수 원본'!A:F,6,FALSE),0)</f>
        <v>0</v>
      </c>
    </row>
    <row r="772" spans="1:7" x14ac:dyDescent="0.4">
      <c r="A772" t="s">
        <v>7517</v>
      </c>
      <c r="B772" t="s">
        <v>42390</v>
      </c>
      <c r="C772">
        <f>IFERROR(VLOOKUP(A772,'메이트수 원본'!A:F,2,FALSE),0)</f>
        <v>1</v>
      </c>
      <c r="D772">
        <f>IFERROR(VLOOKUP(A772,'메이트수 원본'!A:F,3,FALSE),0)</f>
        <v>0</v>
      </c>
      <c r="E772">
        <f>IFERROR(VLOOKUP(A772,'메이트수 원본'!A:F,4,FALSE),0)</f>
        <v>0</v>
      </c>
      <c r="F772">
        <f>IFERROR(VLOOKUP(A772,'메이트수 원본'!A:F,5,FALSE),0)</f>
        <v>0</v>
      </c>
      <c r="G772">
        <f>IFERROR(VLOOKUP(A772,'메이트수 원본'!A:F,6,FALSE),0)</f>
        <v>0</v>
      </c>
    </row>
    <row r="773" spans="1:7" x14ac:dyDescent="0.4">
      <c r="A773" t="s">
        <v>7518</v>
      </c>
      <c r="B773" t="s">
        <v>42390</v>
      </c>
      <c r="C773">
        <f>IFERROR(VLOOKUP(A773,'메이트수 원본'!A:F,2,FALSE),0)</f>
        <v>2</v>
      </c>
      <c r="D773">
        <f>IFERROR(VLOOKUP(A773,'메이트수 원본'!A:F,3,FALSE),0)</f>
        <v>0</v>
      </c>
      <c r="E773">
        <f>IFERROR(VLOOKUP(A773,'메이트수 원본'!A:F,4,FALSE),0)</f>
        <v>0</v>
      </c>
      <c r="F773">
        <f>IFERROR(VLOOKUP(A773,'메이트수 원본'!A:F,5,FALSE),0)</f>
        <v>1</v>
      </c>
      <c r="G773">
        <f>IFERROR(VLOOKUP(A773,'메이트수 원본'!A:F,6,FALSE),0)</f>
        <v>1</v>
      </c>
    </row>
    <row r="774" spans="1:7" x14ac:dyDescent="0.4">
      <c r="A774" t="s">
        <v>7519</v>
      </c>
      <c r="B774" t="s">
        <v>42397</v>
      </c>
      <c r="C774">
        <f>IFERROR(VLOOKUP(A774,'메이트수 원본'!A:F,2,FALSE),0)</f>
        <v>0</v>
      </c>
      <c r="D774">
        <f>IFERROR(VLOOKUP(A774,'메이트수 원본'!A:F,3,FALSE),0)</f>
        <v>0</v>
      </c>
      <c r="E774">
        <f>IFERROR(VLOOKUP(A774,'메이트수 원본'!A:F,4,FALSE),0)</f>
        <v>0</v>
      </c>
      <c r="F774">
        <f>IFERROR(VLOOKUP(A774,'메이트수 원본'!A:F,5,FALSE),0)</f>
        <v>0</v>
      </c>
      <c r="G774">
        <f>IFERROR(VLOOKUP(A774,'메이트수 원본'!A:F,6,FALSE),0)</f>
        <v>0</v>
      </c>
    </row>
    <row r="775" spans="1:7" x14ac:dyDescent="0.4">
      <c r="A775" t="s">
        <v>7520</v>
      </c>
      <c r="B775" t="s">
        <v>42393</v>
      </c>
      <c r="C775">
        <f>IFERROR(VLOOKUP(A775,'메이트수 원본'!A:F,2,FALSE),0)</f>
        <v>0</v>
      </c>
      <c r="D775">
        <f>IFERROR(VLOOKUP(A775,'메이트수 원본'!A:F,3,FALSE),0)</f>
        <v>0</v>
      </c>
      <c r="E775">
        <f>IFERROR(VLOOKUP(A775,'메이트수 원본'!A:F,4,FALSE),0)</f>
        <v>0</v>
      </c>
      <c r="F775">
        <f>IFERROR(VLOOKUP(A775,'메이트수 원본'!A:F,5,FALSE),0)</f>
        <v>0</v>
      </c>
      <c r="G775">
        <f>IFERROR(VLOOKUP(A775,'메이트수 원본'!A:F,6,FALSE),0)</f>
        <v>0</v>
      </c>
    </row>
    <row r="776" spans="1:7" x14ac:dyDescent="0.4">
      <c r="A776" t="s">
        <v>7521</v>
      </c>
      <c r="B776" t="s">
        <v>42390</v>
      </c>
      <c r="C776">
        <f>IFERROR(VLOOKUP(A776,'메이트수 원본'!A:F,2,FALSE),0)</f>
        <v>0</v>
      </c>
      <c r="D776">
        <f>IFERROR(VLOOKUP(A776,'메이트수 원본'!A:F,3,FALSE),0)</f>
        <v>0</v>
      </c>
      <c r="E776">
        <f>IFERROR(VLOOKUP(A776,'메이트수 원본'!A:F,4,FALSE),0)</f>
        <v>0</v>
      </c>
      <c r="F776">
        <f>IFERROR(VLOOKUP(A776,'메이트수 원본'!A:F,5,FALSE),0)</f>
        <v>0</v>
      </c>
      <c r="G776">
        <f>IFERROR(VLOOKUP(A776,'메이트수 원본'!A:F,6,FALSE),0)</f>
        <v>0</v>
      </c>
    </row>
    <row r="777" spans="1:7" x14ac:dyDescent="0.4">
      <c r="A777" t="s">
        <v>7522</v>
      </c>
      <c r="B777" t="s">
        <v>42390</v>
      </c>
      <c r="C777">
        <f>IFERROR(VLOOKUP(A777,'메이트수 원본'!A:F,2,FALSE),0)</f>
        <v>0</v>
      </c>
      <c r="D777">
        <f>IFERROR(VLOOKUP(A777,'메이트수 원본'!A:F,3,FALSE),0)</f>
        <v>0</v>
      </c>
      <c r="E777">
        <f>IFERROR(VLOOKUP(A777,'메이트수 원본'!A:F,4,FALSE),0)</f>
        <v>0</v>
      </c>
      <c r="F777">
        <f>IFERROR(VLOOKUP(A777,'메이트수 원본'!A:F,5,FALSE),0)</f>
        <v>0</v>
      </c>
      <c r="G777">
        <f>IFERROR(VLOOKUP(A777,'메이트수 원본'!A:F,6,FALSE),0)</f>
        <v>2</v>
      </c>
    </row>
    <row r="778" spans="1:7" x14ac:dyDescent="0.4">
      <c r="A778" t="s">
        <v>7523</v>
      </c>
      <c r="B778" t="s">
        <v>42390</v>
      </c>
      <c r="C778">
        <f>IFERROR(VLOOKUP(A778,'메이트수 원본'!A:F,2,FALSE),0)</f>
        <v>2</v>
      </c>
      <c r="D778">
        <f>IFERROR(VLOOKUP(A778,'메이트수 원본'!A:F,3,FALSE),0)</f>
        <v>0</v>
      </c>
      <c r="E778">
        <f>IFERROR(VLOOKUP(A778,'메이트수 원본'!A:F,4,FALSE),0)</f>
        <v>2</v>
      </c>
      <c r="F778">
        <f>IFERROR(VLOOKUP(A778,'메이트수 원본'!A:F,5,FALSE),0)</f>
        <v>1</v>
      </c>
      <c r="G778">
        <f>IFERROR(VLOOKUP(A778,'메이트수 원본'!A:F,6,FALSE),0)</f>
        <v>1</v>
      </c>
    </row>
    <row r="779" spans="1:7" x14ac:dyDescent="0.4">
      <c r="A779" t="s">
        <v>7524</v>
      </c>
      <c r="B779" t="s">
        <v>42390</v>
      </c>
      <c r="C779">
        <f>IFERROR(VLOOKUP(A779,'메이트수 원본'!A:F,2,FALSE),0)</f>
        <v>0</v>
      </c>
      <c r="D779">
        <f>IFERROR(VLOOKUP(A779,'메이트수 원본'!A:F,3,FALSE),0)</f>
        <v>0</v>
      </c>
      <c r="E779">
        <f>IFERROR(VLOOKUP(A779,'메이트수 원본'!A:F,4,FALSE),0)</f>
        <v>0</v>
      </c>
      <c r="F779">
        <f>IFERROR(VLOOKUP(A779,'메이트수 원본'!A:F,5,FALSE),0)</f>
        <v>0</v>
      </c>
      <c r="G779">
        <f>IFERROR(VLOOKUP(A779,'메이트수 원본'!A:F,6,FALSE),0)</f>
        <v>0</v>
      </c>
    </row>
    <row r="780" spans="1:7" x14ac:dyDescent="0.4">
      <c r="A780" t="s">
        <v>7525</v>
      </c>
      <c r="B780" t="s">
        <v>42390</v>
      </c>
      <c r="C780">
        <f>IFERROR(VLOOKUP(A780,'메이트수 원본'!A:F,2,FALSE),0)</f>
        <v>0</v>
      </c>
      <c r="D780">
        <f>IFERROR(VLOOKUP(A780,'메이트수 원본'!A:F,3,FALSE),0)</f>
        <v>0</v>
      </c>
      <c r="E780">
        <f>IFERROR(VLOOKUP(A780,'메이트수 원본'!A:F,4,FALSE),0)</f>
        <v>0</v>
      </c>
      <c r="F780">
        <f>IFERROR(VLOOKUP(A780,'메이트수 원본'!A:F,5,FALSE),0)</f>
        <v>0</v>
      </c>
      <c r="G780">
        <f>IFERROR(VLOOKUP(A780,'메이트수 원본'!A:F,6,FALSE),0)</f>
        <v>0</v>
      </c>
    </row>
    <row r="781" spans="1:7" x14ac:dyDescent="0.4">
      <c r="A781" t="s">
        <v>7526</v>
      </c>
      <c r="B781" t="s">
        <v>42390</v>
      </c>
      <c r="C781">
        <f>IFERROR(VLOOKUP(A781,'메이트수 원본'!A:F,2,FALSE),0)</f>
        <v>0</v>
      </c>
      <c r="D781">
        <f>IFERROR(VLOOKUP(A781,'메이트수 원본'!A:F,3,FALSE),0)</f>
        <v>0</v>
      </c>
      <c r="E781">
        <f>IFERROR(VLOOKUP(A781,'메이트수 원본'!A:F,4,FALSE),0)</f>
        <v>0</v>
      </c>
      <c r="F781">
        <f>IFERROR(VLOOKUP(A781,'메이트수 원본'!A:F,5,FALSE),0)</f>
        <v>0</v>
      </c>
      <c r="G781">
        <f>IFERROR(VLOOKUP(A781,'메이트수 원본'!A:F,6,FALSE),0)</f>
        <v>0</v>
      </c>
    </row>
    <row r="782" spans="1:7" x14ac:dyDescent="0.4">
      <c r="A782" t="s">
        <v>7527</v>
      </c>
      <c r="B782" t="s">
        <v>42390</v>
      </c>
      <c r="C782">
        <f>IFERROR(VLOOKUP(A782,'메이트수 원본'!A:F,2,FALSE),0)</f>
        <v>0</v>
      </c>
      <c r="D782">
        <f>IFERROR(VLOOKUP(A782,'메이트수 원본'!A:F,3,FALSE),0)</f>
        <v>0</v>
      </c>
      <c r="E782">
        <f>IFERROR(VLOOKUP(A782,'메이트수 원본'!A:F,4,FALSE),0)</f>
        <v>0</v>
      </c>
      <c r="F782">
        <f>IFERROR(VLOOKUP(A782,'메이트수 원본'!A:F,5,FALSE),0)</f>
        <v>0</v>
      </c>
      <c r="G782">
        <f>IFERROR(VLOOKUP(A782,'메이트수 원본'!A:F,6,FALSE),0)</f>
        <v>0</v>
      </c>
    </row>
    <row r="783" spans="1:7" x14ac:dyDescent="0.4">
      <c r="A783" t="s">
        <v>7528</v>
      </c>
      <c r="B783" t="s">
        <v>42390</v>
      </c>
      <c r="C783">
        <f>IFERROR(VLOOKUP(A783,'메이트수 원본'!A:F,2,FALSE),0)</f>
        <v>0</v>
      </c>
      <c r="D783">
        <f>IFERROR(VLOOKUP(A783,'메이트수 원본'!A:F,3,FALSE),0)</f>
        <v>0</v>
      </c>
      <c r="E783">
        <f>IFERROR(VLOOKUP(A783,'메이트수 원본'!A:F,4,FALSE),0)</f>
        <v>0</v>
      </c>
      <c r="F783">
        <f>IFERROR(VLOOKUP(A783,'메이트수 원본'!A:F,5,FALSE),0)</f>
        <v>0</v>
      </c>
      <c r="G783">
        <f>IFERROR(VLOOKUP(A783,'메이트수 원본'!A:F,6,FALSE),0)</f>
        <v>0</v>
      </c>
    </row>
    <row r="784" spans="1:7" x14ac:dyDescent="0.4">
      <c r="A784" t="s">
        <v>7529</v>
      </c>
      <c r="B784" t="s">
        <v>42390</v>
      </c>
      <c r="C784">
        <f>IFERROR(VLOOKUP(A784,'메이트수 원본'!A:F,2,FALSE),0)</f>
        <v>0</v>
      </c>
      <c r="D784">
        <f>IFERROR(VLOOKUP(A784,'메이트수 원본'!A:F,3,FALSE),0)</f>
        <v>0</v>
      </c>
      <c r="E784">
        <f>IFERROR(VLOOKUP(A784,'메이트수 원본'!A:F,4,FALSE),0)</f>
        <v>0</v>
      </c>
      <c r="F784">
        <f>IFERROR(VLOOKUP(A784,'메이트수 원본'!A:F,5,FALSE),0)</f>
        <v>0</v>
      </c>
      <c r="G784">
        <f>IFERROR(VLOOKUP(A784,'메이트수 원본'!A:F,6,FALSE),0)</f>
        <v>0</v>
      </c>
    </row>
    <row r="785" spans="1:7" x14ac:dyDescent="0.4">
      <c r="A785" t="s">
        <v>7530</v>
      </c>
      <c r="B785" t="s">
        <v>42390</v>
      </c>
      <c r="C785">
        <f>IFERROR(VLOOKUP(A785,'메이트수 원본'!A:F,2,FALSE),0)</f>
        <v>4</v>
      </c>
      <c r="D785">
        <f>IFERROR(VLOOKUP(A785,'메이트수 원본'!A:F,3,FALSE),0)</f>
        <v>0</v>
      </c>
      <c r="E785">
        <f>IFERROR(VLOOKUP(A785,'메이트수 원본'!A:F,4,FALSE),0)</f>
        <v>0</v>
      </c>
      <c r="F785">
        <f>IFERROR(VLOOKUP(A785,'메이트수 원본'!A:F,5,FALSE),0)</f>
        <v>0</v>
      </c>
      <c r="G785">
        <f>IFERROR(VLOOKUP(A785,'메이트수 원본'!A:F,6,FALSE),0)</f>
        <v>3</v>
      </c>
    </row>
    <row r="786" spans="1:7" x14ac:dyDescent="0.4">
      <c r="A786" t="s">
        <v>7531</v>
      </c>
      <c r="B786" t="s">
        <v>42390</v>
      </c>
      <c r="C786">
        <f>IFERROR(VLOOKUP(A786,'메이트수 원본'!A:F,2,FALSE),0)</f>
        <v>14</v>
      </c>
      <c r="D786">
        <f>IFERROR(VLOOKUP(A786,'메이트수 원본'!A:F,3,FALSE),0)</f>
        <v>0</v>
      </c>
      <c r="E786">
        <f>IFERROR(VLOOKUP(A786,'메이트수 원본'!A:F,4,FALSE),0)</f>
        <v>0</v>
      </c>
      <c r="F786">
        <f>IFERROR(VLOOKUP(A786,'메이트수 원본'!A:F,5,FALSE),0)</f>
        <v>1</v>
      </c>
      <c r="G786">
        <f>IFERROR(VLOOKUP(A786,'메이트수 원본'!A:F,6,FALSE),0)</f>
        <v>3</v>
      </c>
    </row>
    <row r="787" spans="1:7" x14ac:dyDescent="0.4">
      <c r="A787" t="s">
        <v>7532</v>
      </c>
      <c r="B787" t="s">
        <v>42392</v>
      </c>
      <c r="C787">
        <f>IFERROR(VLOOKUP(A787,'메이트수 원본'!A:F,2,FALSE),0)</f>
        <v>0</v>
      </c>
      <c r="D787">
        <f>IFERROR(VLOOKUP(A787,'메이트수 원본'!A:F,3,FALSE),0)</f>
        <v>0</v>
      </c>
      <c r="E787">
        <f>IFERROR(VLOOKUP(A787,'메이트수 원본'!A:F,4,FALSE),0)</f>
        <v>0</v>
      </c>
      <c r="F787">
        <f>IFERROR(VLOOKUP(A787,'메이트수 원본'!A:F,5,FALSE),0)</f>
        <v>0</v>
      </c>
      <c r="G787">
        <f>IFERROR(VLOOKUP(A787,'메이트수 원본'!A:F,6,FALSE),0)</f>
        <v>0</v>
      </c>
    </row>
    <row r="788" spans="1:7" x14ac:dyDescent="0.4">
      <c r="A788" t="s">
        <v>7533</v>
      </c>
      <c r="B788" t="s">
        <v>42390</v>
      </c>
      <c r="C788">
        <f>IFERROR(VLOOKUP(A788,'메이트수 원본'!A:F,2,FALSE),0)</f>
        <v>0</v>
      </c>
      <c r="D788">
        <f>IFERROR(VLOOKUP(A788,'메이트수 원본'!A:F,3,FALSE),0)</f>
        <v>0</v>
      </c>
      <c r="E788">
        <f>IFERROR(VLOOKUP(A788,'메이트수 원본'!A:F,4,FALSE),0)</f>
        <v>0</v>
      </c>
      <c r="F788">
        <f>IFERROR(VLOOKUP(A788,'메이트수 원본'!A:F,5,FALSE),0)</f>
        <v>0</v>
      </c>
      <c r="G788">
        <f>IFERROR(VLOOKUP(A788,'메이트수 원본'!A:F,6,FALSE),0)</f>
        <v>0</v>
      </c>
    </row>
    <row r="789" spans="1:7" x14ac:dyDescent="0.4">
      <c r="A789" t="s">
        <v>7534</v>
      </c>
      <c r="B789" t="s">
        <v>42390</v>
      </c>
      <c r="C789">
        <f>IFERROR(VLOOKUP(A789,'메이트수 원본'!A:F,2,FALSE),0)</f>
        <v>0</v>
      </c>
      <c r="D789">
        <f>IFERROR(VLOOKUP(A789,'메이트수 원본'!A:F,3,FALSE),0)</f>
        <v>0</v>
      </c>
      <c r="E789">
        <f>IFERROR(VLOOKUP(A789,'메이트수 원본'!A:F,4,FALSE),0)</f>
        <v>0</v>
      </c>
      <c r="F789">
        <f>IFERROR(VLOOKUP(A789,'메이트수 원본'!A:F,5,FALSE),0)</f>
        <v>0</v>
      </c>
      <c r="G789">
        <f>IFERROR(VLOOKUP(A789,'메이트수 원본'!A:F,6,FALSE),0)</f>
        <v>0</v>
      </c>
    </row>
    <row r="790" spans="1:7" x14ac:dyDescent="0.4">
      <c r="A790" t="s">
        <v>7535</v>
      </c>
      <c r="B790" t="s">
        <v>42390</v>
      </c>
      <c r="C790">
        <f>IFERROR(VLOOKUP(A790,'메이트수 원본'!A:F,2,FALSE),0)</f>
        <v>0</v>
      </c>
      <c r="D790">
        <f>IFERROR(VLOOKUP(A790,'메이트수 원본'!A:F,3,FALSE),0)</f>
        <v>0</v>
      </c>
      <c r="E790">
        <f>IFERROR(VLOOKUP(A790,'메이트수 원본'!A:F,4,FALSE),0)</f>
        <v>0</v>
      </c>
      <c r="F790">
        <f>IFERROR(VLOOKUP(A790,'메이트수 원본'!A:F,5,FALSE),0)</f>
        <v>0</v>
      </c>
      <c r="G790">
        <f>IFERROR(VLOOKUP(A790,'메이트수 원본'!A:F,6,FALSE),0)</f>
        <v>0</v>
      </c>
    </row>
    <row r="791" spans="1:7" x14ac:dyDescent="0.4">
      <c r="A791" t="s">
        <v>7536</v>
      </c>
      <c r="B791" t="s">
        <v>42390</v>
      </c>
      <c r="C791">
        <f>IFERROR(VLOOKUP(A791,'메이트수 원본'!A:F,2,FALSE),0)</f>
        <v>0</v>
      </c>
      <c r="D791">
        <f>IFERROR(VLOOKUP(A791,'메이트수 원본'!A:F,3,FALSE),0)</f>
        <v>0</v>
      </c>
      <c r="E791">
        <f>IFERROR(VLOOKUP(A791,'메이트수 원본'!A:F,4,FALSE),0)</f>
        <v>0</v>
      </c>
      <c r="F791">
        <f>IFERROR(VLOOKUP(A791,'메이트수 원본'!A:F,5,FALSE),0)</f>
        <v>1</v>
      </c>
      <c r="G791">
        <f>IFERROR(VLOOKUP(A791,'메이트수 원본'!A:F,6,FALSE),0)</f>
        <v>0</v>
      </c>
    </row>
    <row r="792" spans="1:7" x14ac:dyDescent="0.4">
      <c r="A792" t="s">
        <v>7537</v>
      </c>
      <c r="B792" t="s">
        <v>42390</v>
      </c>
      <c r="C792">
        <f>IFERROR(VLOOKUP(A792,'메이트수 원본'!A:F,2,FALSE),0)</f>
        <v>8</v>
      </c>
      <c r="D792">
        <f>IFERROR(VLOOKUP(A792,'메이트수 원본'!A:F,3,FALSE),0)</f>
        <v>0</v>
      </c>
      <c r="E792">
        <f>IFERROR(VLOOKUP(A792,'메이트수 원본'!A:F,4,FALSE),0)</f>
        <v>4</v>
      </c>
      <c r="F792">
        <f>IFERROR(VLOOKUP(A792,'메이트수 원본'!A:F,5,FALSE),0)</f>
        <v>2</v>
      </c>
      <c r="G792">
        <f>IFERROR(VLOOKUP(A792,'메이트수 원본'!A:F,6,FALSE),0)</f>
        <v>8</v>
      </c>
    </row>
    <row r="793" spans="1:7" x14ac:dyDescent="0.4">
      <c r="A793" t="s">
        <v>7538</v>
      </c>
      <c r="B793" t="s">
        <v>42390</v>
      </c>
      <c r="C793">
        <f>IFERROR(VLOOKUP(A793,'메이트수 원본'!A:F,2,FALSE),0)</f>
        <v>0</v>
      </c>
      <c r="D793">
        <f>IFERROR(VLOOKUP(A793,'메이트수 원본'!A:F,3,FALSE),0)</f>
        <v>0</v>
      </c>
      <c r="E793">
        <f>IFERROR(VLOOKUP(A793,'메이트수 원본'!A:F,4,FALSE),0)</f>
        <v>0</v>
      </c>
      <c r="F793">
        <f>IFERROR(VLOOKUP(A793,'메이트수 원본'!A:F,5,FALSE),0)</f>
        <v>0</v>
      </c>
      <c r="G793">
        <f>IFERROR(VLOOKUP(A793,'메이트수 원본'!A:F,6,FALSE),0)</f>
        <v>1</v>
      </c>
    </row>
    <row r="794" spans="1:7" x14ac:dyDescent="0.4">
      <c r="A794" t="s">
        <v>7539</v>
      </c>
      <c r="B794" t="s">
        <v>42390</v>
      </c>
      <c r="C794">
        <f>IFERROR(VLOOKUP(A794,'메이트수 원본'!A:F,2,FALSE),0)</f>
        <v>2</v>
      </c>
      <c r="D794">
        <f>IFERROR(VLOOKUP(A794,'메이트수 원본'!A:F,3,FALSE),0)</f>
        <v>0</v>
      </c>
      <c r="E794">
        <f>IFERROR(VLOOKUP(A794,'메이트수 원본'!A:F,4,FALSE),0)</f>
        <v>1</v>
      </c>
      <c r="F794">
        <f>IFERROR(VLOOKUP(A794,'메이트수 원본'!A:F,5,FALSE),0)</f>
        <v>0</v>
      </c>
      <c r="G794">
        <f>IFERROR(VLOOKUP(A794,'메이트수 원본'!A:F,6,FALSE),0)</f>
        <v>0</v>
      </c>
    </row>
    <row r="795" spans="1:7" x14ac:dyDescent="0.4">
      <c r="A795" t="s">
        <v>7540</v>
      </c>
      <c r="B795" t="s">
        <v>42390</v>
      </c>
      <c r="C795">
        <f>IFERROR(VLOOKUP(A795,'메이트수 원본'!A:F,2,FALSE),0)</f>
        <v>0</v>
      </c>
      <c r="D795">
        <f>IFERROR(VLOOKUP(A795,'메이트수 원본'!A:F,3,FALSE),0)</f>
        <v>0</v>
      </c>
      <c r="E795">
        <f>IFERROR(VLOOKUP(A795,'메이트수 원본'!A:F,4,FALSE),0)</f>
        <v>0</v>
      </c>
      <c r="F795">
        <f>IFERROR(VLOOKUP(A795,'메이트수 원본'!A:F,5,FALSE),0)</f>
        <v>0</v>
      </c>
      <c r="G795">
        <f>IFERROR(VLOOKUP(A795,'메이트수 원본'!A:F,6,FALSE),0)</f>
        <v>0</v>
      </c>
    </row>
    <row r="796" spans="1:7" x14ac:dyDescent="0.4">
      <c r="A796" t="s">
        <v>7541</v>
      </c>
      <c r="B796" t="s">
        <v>42390</v>
      </c>
      <c r="C796">
        <f>IFERROR(VLOOKUP(A796,'메이트수 원본'!A:F,2,FALSE),0)</f>
        <v>0</v>
      </c>
      <c r="D796">
        <f>IFERROR(VLOOKUP(A796,'메이트수 원본'!A:F,3,FALSE),0)</f>
        <v>0</v>
      </c>
      <c r="E796">
        <f>IFERROR(VLOOKUP(A796,'메이트수 원본'!A:F,4,FALSE),0)</f>
        <v>0</v>
      </c>
      <c r="F796">
        <f>IFERROR(VLOOKUP(A796,'메이트수 원본'!A:F,5,FALSE),0)</f>
        <v>0</v>
      </c>
      <c r="G796">
        <f>IFERROR(VLOOKUP(A796,'메이트수 원본'!A:F,6,FALSE),0)</f>
        <v>0</v>
      </c>
    </row>
    <row r="797" spans="1:7" x14ac:dyDescent="0.4">
      <c r="A797" t="s">
        <v>7542</v>
      </c>
      <c r="B797" t="s">
        <v>42390</v>
      </c>
      <c r="C797">
        <f>IFERROR(VLOOKUP(A797,'메이트수 원본'!A:F,2,FALSE),0)</f>
        <v>0</v>
      </c>
      <c r="D797">
        <f>IFERROR(VLOOKUP(A797,'메이트수 원본'!A:F,3,FALSE),0)</f>
        <v>0</v>
      </c>
      <c r="E797">
        <f>IFERROR(VLOOKUP(A797,'메이트수 원본'!A:F,4,FALSE),0)</f>
        <v>0</v>
      </c>
      <c r="F797">
        <f>IFERROR(VLOOKUP(A797,'메이트수 원본'!A:F,5,FALSE),0)</f>
        <v>0</v>
      </c>
      <c r="G797">
        <f>IFERROR(VLOOKUP(A797,'메이트수 원본'!A:F,6,FALSE),0)</f>
        <v>0</v>
      </c>
    </row>
    <row r="798" spans="1:7" x14ac:dyDescent="0.4">
      <c r="A798" t="s">
        <v>7543</v>
      </c>
      <c r="B798" t="s">
        <v>42390</v>
      </c>
      <c r="C798">
        <f>IFERROR(VLOOKUP(A798,'메이트수 원본'!A:F,2,FALSE),0)</f>
        <v>0</v>
      </c>
      <c r="D798">
        <f>IFERROR(VLOOKUP(A798,'메이트수 원본'!A:F,3,FALSE),0)</f>
        <v>0</v>
      </c>
      <c r="E798">
        <f>IFERROR(VLOOKUP(A798,'메이트수 원본'!A:F,4,FALSE),0)</f>
        <v>0</v>
      </c>
      <c r="F798">
        <f>IFERROR(VLOOKUP(A798,'메이트수 원본'!A:F,5,FALSE),0)</f>
        <v>0</v>
      </c>
      <c r="G798">
        <f>IFERROR(VLOOKUP(A798,'메이트수 원본'!A:F,6,FALSE),0)</f>
        <v>0</v>
      </c>
    </row>
    <row r="799" spans="1:7" x14ac:dyDescent="0.4">
      <c r="A799" t="s">
        <v>7544</v>
      </c>
      <c r="B799" t="s">
        <v>42393</v>
      </c>
      <c r="C799">
        <f>IFERROR(VLOOKUP(A799,'메이트수 원본'!A:F,2,FALSE),0)</f>
        <v>0</v>
      </c>
      <c r="D799">
        <f>IFERROR(VLOOKUP(A799,'메이트수 원본'!A:F,3,FALSE),0)</f>
        <v>0</v>
      </c>
      <c r="E799">
        <f>IFERROR(VLOOKUP(A799,'메이트수 원본'!A:F,4,FALSE),0)</f>
        <v>0</v>
      </c>
      <c r="F799">
        <f>IFERROR(VLOOKUP(A799,'메이트수 원본'!A:F,5,FALSE),0)</f>
        <v>0</v>
      </c>
      <c r="G799">
        <f>IFERROR(VLOOKUP(A799,'메이트수 원본'!A:F,6,FALSE),0)</f>
        <v>0</v>
      </c>
    </row>
    <row r="800" spans="1:7" x14ac:dyDescent="0.4">
      <c r="A800" t="s">
        <v>7545</v>
      </c>
      <c r="B800" t="s">
        <v>42390</v>
      </c>
      <c r="C800">
        <f>IFERROR(VLOOKUP(A800,'메이트수 원본'!A:F,2,FALSE),0)</f>
        <v>0</v>
      </c>
      <c r="D800">
        <f>IFERROR(VLOOKUP(A800,'메이트수 원본'!A:F,3,FALSE),0)</f>
        <v>0</v>
      </c>
      <c r="E800">
        <f>IFERROR(VLOOKUP(A800,'메이트수 원본'!A:F,4,FALSE),0)</f>
        <v>0</v>
      </c>
      <c r="F800">
        <f>IFERROR(VLOOKUP(A800,'메이트수 원본'!A:F,5,FALSE),0)</f>
        <v>0</v>
      </c>
      <c r="G800">
        <f>IFERROR(VLOOKUP(A800,'메이트수 원본'!A:F,6,FALSE),0)</f>
        <v>0</v>
      </c>
    </row>
    <row r="801" spans="1:7" x14ac:dyDescent="0.4">
      <c r="A801" t="s">
        <v>7546</v>
      </c>
      <c r="B801" t="s">
        <v>42390</v>
      </c>
      <c r="C801">
        <f>IFERROR(VLOOKUP(A801,'메이트수 원본'!A:F,2,FALSE),0)</f>
        <v>1</v>
      </c>
      <c r="D801">
        <f>IFERROR(VLOOKUP(A801,'메이트수 원본'!A:F,3,FALSE),0)</f>
        <v>0</v>
      </c>
      <c r="E801">
        <f>IFERROR(VLOOKUP(A801,'메이트수 원본'!A:F,4,FALSE),0)</f>
        <v>0</v>
      </c>
      <c r="F801">
        <f>IFERROR(VLOOKUP(A801,'메이트수 원본'!A:F,5,FALSE),0)</f>
        <v>0</v>
      </c>
      <c r="G801">
        <f>IFERROR(VLOOKUP(A801,'메이트수 원본'!A:F,6,FALSE),0)</f>
        <v>1</v>
      </c>
    </row>
    <row r="802" spans="1:7" x14ac:dyDescent="0.4">
      <c r="A802" t="s">
        <v>7547</v>
      </c>
      <c r="B802" t="s">
        <v>42390</v>
      </c>
      <c r="C802">
        <f>IFERROR(VLOOKUP(A802,'메이트수 원본'!A:F,2,FALSE),0)</f>
        <v>0</v>
      </c>
      <c r="D802">
        <f>IFERROR(VLOOKUP(A802,'메이트수 원본'!A:F,3,FALSE),0)</f>
        <v>0</v>
      </c>
      <c r="E802">
        <f>IFERROR(VLOOKUP(A802,'메이트수 원본'!A:F,4,FALSE),0)</f>
        <v>0</v>
      </c>
      <c r="F802">
        <f>IFERROR(VLOOKUP(A802,'메이트수 원본'!A:F,5,FALSE),0)</f>
        <v>0</v>
      </c>
      <c r="G802">
        <f>IFERROR(VLOOKUP(A802,'메이트수 원본'!A:F,6,FALSE),0)</f>
        <v>0</v>
      </c>
    </row>
    <row r="803" spans="1:7" x14ac:dyDescent="0.4">
      <c r="A803" t="s">
        <v>7548</v>
      </c>
      <c r="B803" t="s">
        <v>42390</v>
      </c>
      <c r="C803">
        <f>IFERROR(VLOOKUP(A803,'메이트수 원본'!A:F,2,FALSE),0)</f>
        <v>0</v>
      </c>
      <c r="D803">
        <f>IFERROR(VLOOKUP(A803,'메이트수 원본'!A:F,3,FALSE),0)</f>
        <v>0</v>
      </c>
      <c r="E803">
        <f>IFERROR(VLOOKUP(A803,'메이트수 원본'!A:F,4,FALSE),0)</f>
        <v>0</v>
      </c>
      <c r="F803">
        <f>IFERROR(VLOOKUP(A803,'메이트수 원본'!A:F,5,FALSE),0)</f>
        <v>0</v>
      </c>
      <c r="G803">
        <f>IFERROR(VLOOKUP(A803,'메이트수 원본'!A:F,6,FALSE),0)</f>
        <v>0</v>
      </c>
    </row>
    <row r="804" spans="1:7" x14ac:dyDescent="0.4">
      <c r="A804" t="s">
        <v>7549</v>
      </c>
      <c r="B804" t="s">
        <v>42394</v>
      </c>
      <c r="C804">
        <f>IFERROR(VLOOKUP(A804,'메이트수 원본'!A:F,2,FALSE),0)</f>
        <v>12</v>
      </c>
      <c r="D804">
        <f>IFERROR(VLOOKUP(A804,'메이트수 원본'!A:F,3,FALSE),0)</f>
        <v>2</v>
      </c>
      <c r="E804">
        <f>IFERROR(VLOOKUP(A804,'메이트수 원본'!A:F,4,FALSE),0)</f>
        <v>2</v>
      </c>
      <c r="F804">
        <f>IFERROR(VLOOKUP(A804,'메이트수 원본'!A:F,5,FALSE),0)</f>
        <v>5</v>
      </c>
      <c r="G804">
        <f>IFERROR(VLOOKUP(A804,'메이트수 원본'!A:F,6,FALSE),0)</f>
        <v>3</v>
      </c>
    </row>
    <row r="805" spans="1:7" x14ac:dyDescent="0.4">
      <c r="A805" t="s">
        <v>7550</v>
      </c>
      <c r="B805" t="s">
        <v>42390</v>
      </c>
      <c r="C805">
        <f>IFERROR(VLOOKUP(A805,'메이트수 원본'!A:F,2,FALSE),0)</f>
        <v>0</v>
      </c>
      <c r="D805">
        <f>IFERROR(VLOOKUP(A805,'메이트수 원본'!A:F,3,FALSE),0)</f>
        <v>0</v>
      </c>
      <c r="E805">
        <f>IFERROR(VLOOKUP(A805,'메이트수 원본'!A:F,4,FALSE),0)</f>
        <v>0</v>
      </c>
      <c r="F805">
        <f>IFERROR(VLOOKUP(A805,'메이트수 원본'!A:F,5,FALSE),0)</f>
        <v>0</v>
      </c>
      <c r="G805">
        <f>IFERROR(VLOOKUP(A805,'메이트수 원본'!A:F,6,FALSE),0)</f>
        <v>0</v>
      </c>
    </row>
    <row r="806" spans="1:7" x14ac:dyDescent="0.4">
      <c r="A806" t="s">
        <v>7551</v>
      </c>
      <c r="B806" t="s">
        <v>42390</v>
      </c>
      <c r="C806">
        <f>IFERROR(VLOOKUP(A806,'메이트수 원본'!A:F,2,FALSE),0)</f>
        <v>0</v>
      </c>
      <c r="D806">
        <f>IFERROR(VLOOKUP(A806,'메이트수 원본'!A:F,3,FALSE),0)</f>
        <v>0</v>
      </c>
      <c r="E806">
        <f>IFERROR(VLOOKUP(A806,'메이트수 원본'!A:F,4,FALSE),0)</f>
        <v>0</v>
      </c>
      <c r="F806">
        <f>IFERROR(VLOOKUP(A806,'메이트수 원본'!A:F,5,FALSE),0)</f>
        <v>0</v>
      </c>
      <c r="G806">
        <f>IFERROR(VLOOKUP(A806,'메이트수 원본'!A:F,6,FALSE),0)</f>
        <v>0</v>
      </c>
    </row>
    <row r="807" spans="1:7" x14ac:dyDescent="0.4">
      <c r="A807" t="s">
        <v>7552</v>
      </c>
      <c r="B807" t="s">
        <v>42390</v>
      </c>
      <c r="C807">
        <f>IFERROR(VLOOKUP(A807,'메이트수 원본'!A:F,2,FALSE),0)</f>
        <v>0</v>
      </c>
      <c r="D807">
        <f>IFERROR(VLOOKUP(A807,'메이트수 원본'!A:F,3,FALSE),0)</f>
        <v>0</v>
      </c>
      <c r="E807">
        <f>IFERROR(VLOOKUP(A807,'메이트수 원본'!A:F,4,FALSE),0)</f>
        <v>0</v>
      </c>
      <c r="F807">
        <f>IFERROR(VLOOKUP(A807,'메이트수 원본'!A:F,5,FALSE),0)</f>
        <v>0</v>
      </c>
      <c r="G807">
        <f>IFERROR(VLOOKUP(A807,'메이트수 원본'!A:F,6,FALSE),0)</f>
        <v>0</v>
      </c>
    </row>
    <row r="808" spans="1:7" x14ac:dyDescent="0.4">
      <c r="A808" t="s">
        <v>7553</v>
      </c>
      <c r="B808" t="s">
        <v>42390</v>
      </c>
      <c r="C808">
        <f>IFERROR(VLOOKUP(A808,'메이트수 원본'!A:F,2,FALSE),0)</f>
        <v>0</v>
      </c>
      <c r="D808">
        <f>IFERROR(VLOOKUP(A808,'메이트수 원본'!A:F,3,FALSE),0)</f>
        <v>0</v>
      </c>
      <c r="E808">
        <f>IFERROR(VLOOKUP(A808,'메이트수 원본'!A:F,4,FALSE),0)</f>
        <v>0</v>
      </c>
      <c r="F808">
        <f>IFERROR(VLOOKUP(A808,'메이트수 원본'!A:F,5,FALSE),0)</f>
        <v>0</v>
      </c>
      <c r="G808">
        <f>IFERROR(VLOOKUP(A808,'메이트수 원본'!A:F,6,FALSE),0)</f>
        <v>0</v>
      </c>
    </row>
    <row r="809" spans="1:7" x14ac:dyDescent="0.4">
      <c r="A809" t="s">
        <v>7554</v>
      </c>
      <c r="B809" t="s">
        <v>42393</v>
      </c>
      <c r="C809">
        <f>IFERROR(VLOOKUP(A809,'메이트수 원본'!A:F,2,FALSE),0)</f>
        <v>0</v>
      </c>
      <c r="D809">
        <f>IFERROR(VLOOKUP(A809,'메이트수 원본'!A:F,3,FALSE),0)</f>
        <v>0</v>
      </c>
      <c r="E809">
        <f>IFERROR(VLOOKUP(A809,'메이트수 원본'!A:F,4,FALSE),0)</f>
        <v>0</v>
      </c>
      <c r="F809">
        <f>IFERROR(VLOOKUP(A809,'메이트수 원본'!A:F,5,FALSE),0)</f>
        <v>0</v>
      </c>
      <c r="G809">
        <f>IFERROR(VLOOKUP(A809,'메이트수 원본'!A:F,6,FALSE),0)</f>
        <v>0</v>
      </c>
    </row>
    <row r="810" spans="1:7" x14ac:dyDescent="0.4">
      <c r="A810" t="s">
        <v>7555</v>
      </c>
      <c r="B810" t="s">
        <v>42393</v>
      </c>
      <c r="C810">
        <f>IFERROR(VLOOKUP(A810,'메이트수 원본'!A:F,2,FALSE),0)</f>
        <v>0</v>
      </c>
      <c r="D810">
        <f>IFERROR(VLOOKUP(A810,'메이트수 원본'!A:F,3,FALSE),0)</f>
        <v>0</v>
      </c>
      <c r="E810">
        <f>IFERROR(VLOOKUP(A810,'메이트수 원본'!A:F,4,FALSE),0)</f>
        <v>0</v>
      </c>
      <c r="F810">
        <f>IFERROR(VLOOKUP(A810,'메이트수 원본'!A:F,5,FALSE),0)</f>
        <v>0</v>
      </c>
      <c r="G810">
        <f>IFERROR(VLOOKUP(A810,'메이트수 원본'!A:F,6,FALSE),0)</f>
        <v>0</v>
      </c>
    </row>
    <row r="811" spans="1:7" x14ac:dyDescent="0.4">
      <c r="A811" t="s">
        <v>7556</v>
      </c>
      <c r="B811" t="s">
        <v>42390</v>
      </c>
      <c r="C811">
        <f>IFERROR(VLOOKUP(A811,'메이트수 원본'!A:F,2,FALSE),0)</f>
        <v>5</v>
      </c>
      <c r="D811">
        <f>IFERROR(VLOOKUP(A811,'메이트수 원본'!A:F,3,FALSE),0)</f>
        <v>0</v>
      </c>
      <c r="E811">
        <f>IFERROR(VLOOKUP(A811,'메이트수 원본'!A:F,4,FALSE),0)</f>
        <v>0</v>
      </c>
      <c r="F811">
        <f>IFERROR(VLOOKUP(A811,'메이트수 원본'!A:F,5,FALSE),0)</f>
        <v>0</v>
      </c>
      <c r="G811">
        <f>IFERROR(VLOOKUP(A811,'메이트수 원본'!A:F,6,FALSE),0)</f>
        <v>1</v>
      </c>
    </row>
    <row r="812" spans="1:7" x14ac:dyDescent="0.4">
      <c r="A812" t="s">
        <v>7557</v>
      </c>
      <c r="B812" t="s">
        <v>42390</v>
      </c>
      <c r="C812">
        <f>IFERROR(VLOOKUP(A812,'메이트수 원본'!A:F,2,FALSE),0)</f>
        <v>0</v>
      </c>
      <c r="D812">
        <f>IFERROR(VLOOKUP(A812,'메이트수 원본'!A:F,3,FALSE),0)</f>
        <v>0</v>
      </c>
      <c r="E812">
        <f>IFERROR(VLOOKUP(A812,'메이트수 원본'!A:F,4,FALSE),0)</f>
        <v>0</v>
      </c>
      <c r="F812">
        <f>IFERROR(VLOOKUP(A812,'메이트수 원본'!A:F,5,FALSE),0)</f>
        <v>0</v>
      </c>
      <c r="G812">
        <f>IFERROR(VLOOKUP(A812,'메이트수 원본'!A:F,6,FALSE),0)</f>
        <v>0</v>
      </c>
    </row>
    <row r="813" spans="1:7" x14ac:dyDescent="0.4">
      <c r="A813" t="s">
        <v>7558</v>
      </c>
      <c r="B813" t="s">
        <v>42390</v>
      </c>
      <c r="C813">
        <f>IFERROR(VLOOKUP(A813,'메이트수 원본'!A:F,2,FALSE),0)</f>
        <v>0</v>
      </c>
      <c r="D813">
        <f>IFERROR(VLOOKUP(A813,'메이트수 원본'!A:F,3,FALSE),0)</f>
        <v>0</v>
      </c>
      <c r="E813">
        <f>IFERROR(VLOOKUP(A813,'메이트수 원본'!A:F,4,FALSE),0)</f>
        <v>0</v>
      </c>
      <c r="F813">
        <f>IFERROR(VLOOKUP(A813,'메이트수 원본'!A:F,5,FALSE),0)</f>
        <v>0</v>
      </c>
      <c r="G813">
        <f>IFERROR(VLOOKUP(A813,'메이트수 원본'!A:F,6,FALSE),0)</f>
        <v>0</v>
      </c>
    </row>
    <row r="814" spans="1:7" x14ac:dyDescent="0.4">
      <c r="A814" t="s">
        <v>7559</v>
      </c>
      <c r="B814" t="s">
        <v>42390</v>
      </c>
      <c r="C814">
        <f>IFERROR(VLOOKUP(A814,'메이트수 원본'!A:F,2,FALSE),0)</f>
        <v>0</v>
      </c>
      <c r="D814">
        <f>IFERROR(VLOOKUP(A814,'메이트수 원본'!A:F,3,FALSE),0)</f>
        <v>0</v>
      </c>
      <c r="E814">
        <f>IFERROR(VLOOKUP(A814,'메이트수 원본'!A:F,4,FALSE),0)</f>
        <v>0</v>
      </c>
      <c r="F814">
        <f>IFERROR(VLOOKUP(A814,'메이트수 원본'!A:F,5,FALSE),0)</f>
        <v>0</v>
      </c>
      <c r="G814">
        <f>IFERROR(VLOOKUP(A814,'메이트수 원본'!A:F,6,FALSE),0)</f>
        <v>0</v>
      </c>
    </row>
    <row r="815" spans="1:7" x14ac:dyDescent="0.4">
      <c r="A815" t="s">
        <v>7560</v>
      </c>
      <c r="B815" t="s">
        <v>42390</v>
      </c>
      <c r="C815">
        <f>IFERROR(VLOOKUP(A815,'메이트수 원본'!A:F,2,FALSE),0)</f>
        <v>1</v>
      </c>
      <c r="D815">
        <f>IFERROR(VLOOKUP(A815,'메이트수 원본'!A:F,3,FALSE),0)</f>
        <v>0</v>
      </c>
      <c r="E815">
        <f>IFERROR(VLOOKUP(A815,'메이트수 원본'!A:F,4,FALSE),0)</f>
        <v>0</v>
      </c>
      <c r="F815">
        <f>IFERROR(VLOOKUP(A815,'메이트수 원본'!A:F,5,FALSE),0)</f>
        <v>0</v>
      </c>
      <c r="G815">
        <f>IFERROR(VLOOKUP(A815,'메이트수 원본'!A:F,6,FALSE),0)</f>
        <v>2</v>
      </c>
    </row>
    <row r="816" spans="1:7" x14ac:dyDescent="0.4">
      <c r="A816" t="s">
        <v>7561</v>
      </c>
      <c r="B816" t="s">
        <v>42390</v>
      </c>
      <c r="C816">
        <f>IFERROR(VLOOKUP(A816,'메이트수 원본'!A:F,2,FALSE),0)</f>
        <v>12</v>
      </c>
      <c r="D816">
        <f>IFERROR(VLOOKUP(A816,'메이트수 원본'!A:F,3,FALSE),0)</f>
        <v>1</v>
      </c>
      <c r="E816">
        <f>IFERROR(VLOOKUP(A816,'메이트수 원본'!A:F,4,FALSE),0)</f>
        <v>0</v>
      </c>
      <c r="F816">
        <f>IFERROR(VLOOKUP(A816,'메이트수 원본'!A:F,5,FALSE),0)</f>
        <v>1</v>
      </c>
      <c r="G816">
        <f>IFERROR(VLOOKUP(A816,'메이트수 원본'!A:F,6,FALSE),0)</f>
        <v>2</v>
      </c>
    </row>
    <row r="817" spans="1:7" x14ac:dyDescent="0.4">
      <c r="A817" t="s">
        <v>7562</v>
      </c>
      <c r="B817" t="s">
        <v>42390</v>
      </c>
      <c r="C817">
        <f>IFERROR(VLOOKUP(A817,'메이트수 원본'!A:F,2,FALSE),0)</f>
        <v>3</v>
      </c>
      <c r="D817">
        <f>IFERROR(VLOOKUP(A817,'메이트수 원본'!A:F,3,FALSE),0)</f>
        <v>0</v>
      </c>
      <c r="E817">
        <f>IFERROR(VLOOKUP(A817,'메이트수 원본'!A:F,4,FALSE),0)</f>
        <v>2</v>
      </c>
      <c r="F817">
        <f>IFERROR(VLOOKUP(A817,'메이트수 원본'!A:F,5,FALSE),0)</f>
        <v>2</v>
      </c>
      <c r="G817">
        <f>IFERROR(VLOOKUP(A817,'메이트수 원본'!A:F,6,FALSE),0)</f>
        <v>0</v>
      </c>
    </row>
    <row r="818" spans="1:7" x14ac:dyDescent="0.4">
      <c r="A818" t="s">
        <v>7563</v>
      </c>
      <c r="B818" t="s">
        <v>42390</v>
      </c>
      <c r="C818">
        <f>IFERROR(VLOOKUP(A818,'메이트수 원본'!A:F,2,FALSE),0)</f>
        <v>0</v>
      </c>
      <c r="D818">
        <f>IFERROR(VLOOKUP(A818,'메이트수 원본'!A:F,3,FALSE),0)</f>
        <v>0</v>
      </c>
      <c r="E818">
        <f>IFERROR(VLOOKUP(A818,'메이트수 원본'!A:F,4,FALSE),0)</f>
        <v>0</v>
      </c>
      <c r="F818">
        <f>IFERROR(VLOOKUP(A818,'메이트수 원본'!A:F,5,FALSE),0)</f>
        <v>0</v>
      </c>
      <c r="G818">
        <f>IFERROR(VLOOKUP(A818,'메이트수 원본'!A:F,6,FALSE),0)</f>
        <v>0</v>
      </c>
    </row>
    <row r="819" spans="1:7" x14ac:dyDescent="0.4">
      <c r="A819" t="s">
        <v>7564</v>
      </c>
      <c r="B819" t="s">
        <v>42390</v>
      </c>
      <c r="C819">
        <f>IFERROR(VLOOKUP(A819,'메이트수 원본'!A:F,2,FALSE),0)</f>
        <v>0</v>
      </c>
      <c r="D819">
        <f>IFERROR(VLOOKUP(A819,'메이트수 원본'!A:F,3,FALSE),0)</f>
        <v>0</v>
      </c>
      <c r="E819">
        <f>IFERROR(VLOOKUP(A819,'메이트수 원본'!A:F,4,FALSE),0)</f>
        <v>0</v>
      </c>
      <c r="F819">
        <f>IFERROR(VLOOKUP(A819,'메이트수 원본'!A:F,5,FALSE),0)</f>
        <v>0</v>
      </c>
      <c r="G819">
        <f>IFERROR(VLOOKUP(A819,'메이트수 원본'!A:F,6,FALSE),0)</f>
        <v>0</v>
      </c>
    </row>
    <row r="820" spans="1:7" x14ac:dyDescent="0.4">
      <c r="A820" t="s">
        <v>7565</v>
      </c>
      <c r="B820" t="s">
        <v>42390</v>
      </c>
      <c r="C820">
        <f>IFERROR(VLOOKUP(A820,'메이트수 원본'!A:F,2,FALSE),0)</f>
        <v>0</v>
      </c>
      <c r="D820">
        <f>IFERROR(VLOOKUP(A820,'메이트수 원본'!A:F,3,FALSE),0)</f>
        <v>0</v>
      </c>
      <c r="E820">
        <f>IFERROR(VLOOKUP(A820,'메이트수 원본'!A:F,4,FALSE),0)</f>
        <v>0</v>
      </c>
      <c r="F820">
        <f>IFERROR(VLOOKUP(A820,'메이트수 원본'!A:F,5,FALSE),0)</f>
        <v>0</v>
      </c>
      <c r="G820">
        <f>IFERROR(VLOOKUP(A820,'메이트수 원본'!A:F,6,FALSE),0)</f>
        <v>0</v>
      </c>
    </row>
    <row r="821" spans="1:7" x14ac:dyDescent="0.4">
      <c r="A821" t="s">
        <v>7566</v>
      </c>
      <c r="B821" t="s">
        <v>42390</v>
      </c>
      <c r="C821">
        <f>IFERROR(VLOOKUP(A821,'메이트수 원본'!A:F,2,FALSE),0)</f>
        <v>0</v>
      </c>
      <c r="D821">
        <f>IFERROR(VLOOKUP(A821,'메이트수 원본'!A:F,3,FALSE),0)</f>
        <v>0</v>
      </c>
      <c r="E821">
        <f>IFERROR(VLOOKUP(A821,'메이트수 원본'!A:F,4,FALSE),0)</f>
        <v>0</v>
      </c>
      <c r="F821">
        <f>IFERROR(VLOOKUP(A821,'메이트수 원본'!A:F,5,FALSE),0)</f>
        <v>0</v>
      </c>
      <c r="G821">
        <f>IFERROR(VLOOKUP(A821,'메이트수 원본'!A:F,6,FALSE),0)</f>
        <v>0</v>
      </c>
    </row>
    <row r="822" spans="1:7" x14ac:dyDescent="0.4">
      <c r="A822" t="s">
        <v>7567</v>
      </c>
      <c r="B822" t="s">
        <v>42390</v>
      </c>
      <c r="C822">
        <f>IFERROR(VLOOKUP(A822,'메이트수 원본'!A:F,2,FALSE),0)</f>
        <v>0</v>
      </c>
      <c r="D822">
        <f>IFERROR(VLOOKUP(A822,'메이트수 원본'!A:F,3,FALSE),0)</f>
        <v>0</v>
      </c>
      <c r="E822">
        <f>IFERROR(VLOOKUP(A822,'메이트수 원본'!A:F,4,FALSE),0)</f>
        <v>0</v>
      </c>
      <c r="F822">
        <f>IFERROR(VLOOKUP(A822,'메이트수 원본'!A:F,5,FALSE),0)</f>
        <v>0</v>
      </c>
      <c r="G822">
        <f>IFERROR(VLOOKUP(A822,'메이트수 원본'!A:F,6,FALSE),0)</f>
        <v>0</v>
      </c>
    </row>
    <row r="823" spans="1:7" x14ac:dyDescent="0.4">
      <c r="A823" t="s">
        <v>7568</v>
      </c>
      <c r="B823" t="s">
        <v>42390</v>
      </c>
      <c r="C823">
        <f>IFERROR(VLOOKUP(A823,'메이트수 원본'!A:F,2,FALSE),0)</f>
        <v>0</v>
      </c>
      <c r="D823">
        <f>IFERROR(VLOOKUP(A823,'메이트수 원본'!A:F,3,FALSE),0)</f>
        <v>0</v>
      </c>
      <c r="E823">
        <f>IFERROR(VLOOKUP(A823,'메이트수 원본'!A:F,4,FALSE),0)</f>
        <v>0</v>
      </c>
      <c r="F823">
        <f>IFERROR(VLOOKUP(A823,'메이트수 원본'!A:F,5,FALSE),0)</f>
        <v>0</v>
      </c>
      <c r="G823">
        <f>IFERROR(VLOOKUP(A823,'메이트수 원본'!A:F,6,FALSE),0)</f>
        <v>0</v>
      </c>
    </row>
    <row r="824" spans="1:7" x14ac:dyDescent="0.4">
      <c r="A824" t="s">
        <v>7569</v>
      </c>
      <c r="B824" t="s">
        <v>42390</v>
      </c>
      <c r="C824">
        <f>IFERROR(VLOOKUP(A824,'메이트수 원본'!A:F,2,FALSE),0)</f>
        <v>2</v>
      </c>
      <c r="D824">
        <f>IFERROR(VLOOKUP(A824,'메이트수 원본'!A:F,3,FALSE),0)</f>
        <v>0</v>
      </c>
      <c r="E824">
        <f>IFERROR(VLOOKUP(A824,'메이트수 원본'!A:F,4,FALSE),0)</f>
        <v>0</v>
      </c>
      <c r="F824">
        <f>IFERROR(VLOOKUP(A824,'메이트수 원본'!A:F,5,FALSE),0)</f>
        <v>0</v>
      </c>
      <c r="G824">
        <f>IFERROR(VLOOKUP(A824,'메이트수 원본'!A:F,6,FALSE),0)</f>
        <v>0</v>
      </c>
    </row>
    <row r="825" spans="1:7" x14ac:dyDescent="0.4">
      <c r="A825" t="s">
        <v>7570</v>
      </c>
      <c r="B825" t="s">
        <v>42390</v>
      </c>
      <c r="C825">
        <f>IFERROR(VLOOKUP(A825,'메이트수 원본'!A:F,2,FALSE),0)</f>
        <v>6</v>
      </c>
      <c r="D825">
        <f>IFERROR(VLOOKUP(A825,'메이트수 원본'!A:F,3,FALSE),0)</f>
        <v>0</v>
      </c>
      <c r="E825">
        <f>IFERROR(VLOOKUP(A825,'메이트수 원본'!A:F,4,FALSE),0)</f>
        <v>0</v>
      </c>
      <c r="F825">
        <f>IFERROR(VLOOKUP(A825,'메이트수 원본'!A:F,5,FALSE),0)</f>
        <v>0</v>
      </c>
      <c r="G825">
        <f>IFERROR(VLOOKUP(A825,'메이트수 원본'!A:F,6,FALSE),0)</f>
        <v>1</v>
      </c>
    </row>
    <row r="826" spans="1:7" x14ac:dyDescent="0.4">
      <c r="A826" t="s">
        <v>7571</v>
      </c>
      <c r="B826" t="s">
        <v>42390</v>
      </c>
      <c r="C826">
        <f>IFERROR(VLOOKUP(A826,'메이트수 원본'!A:F,2,FALSE),0)</f>
        <v>0</v>
      </c>
      <c r="D826">
        <f>IFERROR(VLOOKUP(A826,'메이트수 원본'!A:F,3,FALSE),0)</f>
        <v>0</v>
      </c>
      <c r="E826">
        <f>IFERROR(VLOOKUP(A826,'메이트수 원본'!A:F,4,FALSE),0)</f>
        <v>0</v>
      </c>
      <c r="F826">
        <f>IFERROR(VLOOKUP(A826,'메이트수 원본'!A:F,5,FALSE),0)</f>
        <v>0</v>
      </c>
      <c r="G826">
        <f>IFERROR(VLOOKUP(A826,'메이트수 원본'!A:F,6,FALSE),0)</f>
        <v>0</v>
      </c>
    </row>
    <row r="827" spans="1:7" x14ac:dyDescent="0.4">
      <c r="A827" t="s">
        <v>7572</v>
      </c>
      <c r="B827" t="s">
        <v>42390</v>
      </c>
      <c r="C827">
        <f>IFERROR(VLOOKUP(A827,'메이트수 원본'!A:F,2,FALSE),0)</f>
        <v>0</v>
      </c>
      <c r="D827">
        <f>IFERROR(VLOOKUP(A827,'메이트수 원본'!A:F,3,FALSE),0)</f>
        <v>0</v>
      </c>
      <c r="E827">
        <f>IFERROR(VLOOKUP(A827,'메이트수 원본'!A:F,4,FALSE),0)</f>
        <v>0</v>
      </c>
      <c r="F827">
        <f>IFERROR(VLOOKUP(A827,'메이트수 원본'!A:F,5,FALSE),0)</f>
        <v>0</v>
      </c>
      <c r="G827">
        <f>IFERROR(VLOOKUP(A827,'메이트수 원본'!A:F,6,FALSE),0)</f>
        <v>0</v>
      </c>
    </row>
    <row r="828" spans="1:7" x14ac:dyDescent="0.4">
      <c r="A828" t="s">
        <v>7573</v>
      </c>
      <c r="B828" t="s">
        <v>42390</v>
      </c>
      <c r="C828">
        <f>IFERROR(VLOOKUP(A828,'메이트수 원본'!A:F,2,FALSE),0)</f>
        <v>0</v>
      </c>
      <c r="D828">
        <f>IFERROR(VLOOKUP(A828,'메이트수 원본'!A:F,3,FALSE),0)</f>
        <v>0</v>
      </c>
      <c r="E828">
        <f>IFERROR(VLOOKUP(A828,'메이트수 원본'!A:F,4,FALSE),0)</f>
        <v>0</v>
      </c>
      <c r="F828">
        <f>IFERROR(VLOOKUP(A828,'메이트수 원본'!A:F,5,FALSE),0)</f>
        <v>0</v>
      </c>
      <c r="G828">
        <f>IFERROR(VLOOKUP(A828,'메이트수 원본'!A:F,6,FALSE),0)</f>
        <v>0</v>
      </c>
    </row>
    <row r="829" spans="1:7" x14ac:dyDescent="0.4">
      <c r="A829" t="s">
        <v>7574</v>
      </c>
      <c r="B829" t="s">
        <v>42390</v>
      </c>
      <c r="C829">
        <f>IFERROR(VLOOKUP(A829,'메이트수 원본'!A:F,2,FALSE),0)</f>
        <v>3</v>
      </c>
      <c r="D829">
        <f>IFERROR(VLOOKUP(A829,'메이트수 원본'!A:F,3,FALSE),0)</f>
        <v>0</v>
      </c>
      <c r="E829">
        <f>IFERROR(VLOOKUP(A829,'메이트수 원본'!A:F,4,FALSE),0)</f>
        <v>0</v>
      </c>
      <c r="F829">
        <f>IFERROR(VLOOKUP(A829,'메이트수 원본'!A:F,5,FALSE),0)</f>
        <v>0</v>
      </c>
      <c r="G829">
        <f>IFERROR(VLOOKUP(A829,'메이트수 원본'!A:F,6,FALSE),0)</f>
        <v>0</v>
      </c>
    </row>
    <row r="830" spans="1:7" x14ac:dyDescent="0.4">
      <c r="A830" t="s">
        <v>7575</v>
      </c>
      <c r="B830" t="s">
        <v>42390</v>
      </c>
      <c r="C830">
        <f>IFERROR(VLOOKUP(A830,'메이트수 원본'!A:F,2,FALSE),0)</f>
        <v>0</v>
      </c>
      <c r="D830">
        <f>IFERROR(VLOOKUP(A830,'메이트수 원본'!A:F,3,FALSE),0)</f>
        <v>0</v>
      </c>
      <c r="E830">
        <f>IFERROR(VLOOKUP(A830,'메이트수 원본'!A:F,4,FALSE),0)</f>
        <v>0</v>
      </c>
      <c r="F830">
        <f>IFERROR(VLOOKUP(A830,'메이트수 원본'!A:F,5,FALSE),0)</f>
        <v>0</v>
      </c>
      <c r="G830">
        <f>IFERROR(VLOOKUP(A830,'메이트수 원본'!A:F,6,FALSE),0)</f>
        <v>0</v>
      </c>
    </row>
    <row r="831" spans="1:7" x14ac:dyDescent="0.4">
      <c r="A831" t="s">
        <v>7576</v>
      </c>
      <c r="B831" t="s">
        <v>42390</v>
      </c>
      <c r="C831">
        <f>IFERROR(VLOOKUP(A831,'메이트수 원본'!A:F,2,FALSE),0)</f>
        <v>0</v>
      </c>
      <c r="D831">
        <f>IFERROR(VLOOKUP(A831,'메이트수 원본'!A:F,3,FALSE),0)</f>
        <v>0</v>
      </c>
      <c r="E831">
        <f>IFERROR(VLOOKUP(A831,'메이트수 원본'!A:F,4,FALSE),0)</f>
        <v>0</v>
      </c>
      <c r="F831">
        <f>IFERROR(VLOOKUP(A831,'메이트수 원본'!A:F,5,FALSE),0)</f>
        <v>0</v>
      </c>
      <c r="G831">
        <f>IFERROR(VLOOKUP(A831,'메이트수 원본'!A:F,6,FALSE),0)</f>
        <v>0</v>
      </c>
    </row>
    <row r="832" spans="1:7" x14ac:dyDescent="0.4">
      <c r="A832" t="s">
        <v>7577</v>
      </c>
      <c r="B832" t="s">
        <v>42390</v>
      </c>
      <c r="C832">
        <f>IFERROR(VLOOKUP(A832,'메이트수 원본'!A:F,2,FALSE),0)</f>
        <v>0</v>
      </c>
      <c r="D832">
        <f>IFERROR(VLOOKUP(A832,'메이트수 원본'!A:F,3,FALSE),0)</f>
        <v>0</v>
      </c>
      <c r="E832">
        <f>IFERROR(VLOOKUP(A832,'메이트수 원본'!A:F,4,FALSE),0)</f>
        <v>0</v>
      </c>
      <c r="F832">
        <f>IFERROR(VLOOKUP(A832,'메이트수 원본'!A:F,5,FALSE),0)</f>
        <v>0</v>
      </c>
      <c r="G832">
        <f>IFERROR(VLOOKUP(A832,'메이트수 원본'!A:F,6,FALSE),0)</f>
        <v>0</v>
      </c>
    </row>
    <row r="833" spans="1:7" x14ac:dyDescent="0.4">
      <c r="A833" t="s">
        <v>7578</v>
      </c>
      <c r="B833" t="s">
        <v>42390</v>
      </c>
      <c r="C833">
        <f>IFERROR(VLOOKUP(A833,'메이트수 원본'!A:F,2,FALSE),0)</f>
        <v>2</v>
      </c>
      <c r="D833">
        <f>IFERROR(VLOOKUP(A833,'메이트수 원본'!A:F,3,FALSE),0)</f>
        <v>0</v>
      </c>
      <c r="E833">
        <f>IFERROR(VLOOKUP(A833,'메이트수 원본'!A:F,4,FALSE),0)</f>
        <v>0</v>
      </c>
      <c r="F833">
        <f>IFERROR(VLOOKUP(A833,'메이트수 원본'!A:F,5,FALSE),0)</f>
        <v>1</v>
      </c>
      <c r="G833">
        <f>IFERROR(VLOOKUP(A833,'메이트수 원본'!A:F,6,FALSE),0)</f>
        <v>1</v>
      </c>
    </row>
    <row r="834" spans="1:7" x14ac:dyDescent="0.4">
      <c r="A834" t="s">
        <v>7579</v>
      </c>
      <c r="B834" t="s">
        <v>42390</v>
      </c>
      <c r="C834">
        <f>IFERROR(VLOOKUP(A834,'메이트수 원본'!A:F,2,FALSE),0)</f>
        <v>0</v>
      </c>
      <c r="D834">
        <f>IFERROR(VLOOKUP(A834,'메이트수 원본'!A:F,3,FALSE),0)</f>
        <v>0</v>
      </c>
      <c r="E834">
        <f>IFERROR(VLOOKUP(A834,'메이트수 원본'!A:F,4,FALSE),0)</f>
        <v>0</v>
      </c>
      <c r="F834">
        <f>IFERROR(VLOOKUP(A834,'메이트수 원본'!A:F,5,FALSE),0)</f>
        <v>0</v>
      </c>
      <c r="G834">
        <f>IFERROR(VLOOKUP(A834,'메이트수 원본'!A:F,6,FALSE),0)</f>
        <v>0</v>
      </c>
    </row>
    <row r="835" spans="1:7" x14ac:dyDescent="0.4">
      <c r="A835" t="s">
        <v>7580</v>
      </c>
      <c r="B835" t="s">
        <v>42390</v>
      </c>
      <c r="C835">
        <f>IFERROR(VLOOKUP(A835,'메이트수 원본'!A:F,2,FALSE),0)</f>
        <v>0</v>
      </c>
      <c r="D835">
        <f>IFERROR(VLOOKUP(A835,'메이트수 원본'!A:F,3,FALSE),0)</f>
        <v>0</v>
      </c>
      <c r="E835">
        <f>IFERROR(VLOOKUP(A835,'메이트수 원본'!A:F,4,FALSE),0)</f>
        <v>0</v>
      </c>
      <c r="F835">
        <f>IFERROR(VLOOKUP(A835,'메이트수 원본'!A:F,5,FALSE),0)</f>
        <v>0</v>
      </c>
      <c r="G835">
        <f>IFERROR(VLOOKUP(A835,'메이트수 원본'!A:F,6,FALSE),0)</f>
        <v>0</v>
      </c>
    </row>
    <row r="836" spans="1:7" x14ac:dyDescent="0.4">
      <c r="A836" t="s">
        <v>7581</v>
      </c>
      <c r="B836" t="s">
        <v>42393</v>
      </c>
      <c r="C836">
        <f>IFERROR(VLOOKUP(A836,'메이트수 원본'!A:F,2,FALSE),0)</f>
        <v>0</v>
      </c>
      <c r="D836">
        <f>IFERROR(VLOOKUP(A836,'메이트수 원본'!A:F,3,FALSE),0)</f>
        <v>0</v>
      </c>
      <c r="E836">
        <f>IFERROR(VLOOKUP(A836,'메이트수 원본'!A:F,4,FALSE),0)</f>
        <v>0</v>
      </c>
      <c r="F836">
        <f>IFERROR(VLOOKUP(A836,'메이트수 원본'!A:F,5,FALSE),0)</f>
        <v>0</v>
      </c>
      <c r="G836">
        <f>IFERROR(VLOOKUP(A836,'메이트수 원본'!A:F,6,FALSE),0)</f>
        <v>0</v>
      </c>
    </row>
    <row r="837" spans="1:7" x14ac:dyDescent="0.4">
      <c r="A837" t="s">
        <v>7582</v>
      </c>
      <c r="B837" t="s">
        <v>42390</v>
      </c>
      <c r="C837">
        <f>IFERROR(VLOOKUP(A837,'메이트수 원본'!A:F,2,FALSE),0)</f>
        <v>0</v>
      </c>
      <c r="D837">
        <f>IFERROR(VLOOKUP(A837,'메이트수 원본'!A:F,3,FALSE),0)</f>
        <v>0</v>
      </c>
      <c r="E837">
        <f>IFERROR(VLOOKUP(A837,'메이트수 원본'!A:F,4,FALSE),0)</f>
        <v>0</v>
      </c>
      <c r="F837">
        <f>IFERROR(VLOOKUP(A837,'메이트수 원본'!A:F,5,FALSE),0)</f>
        <v>0</v>
      </c>
      <c r="G837">
        <f>IFERROR(VLOOKUP(A837,'메이트수 원본'!A:F,6,FALSE),0)</f>
        <v>0</v>
      </c>
    </row>
    <row r="838" spans="1:7" x14ac:dyDescent="0.4">
      <c r="A838" t="s">
        <v>7583</v>
      </c>
      <c r="B838" t="s">
        <v>42390</v>
      </c>
      <c r="C838">
        <f>IFERROR(VLOOKUP(A838,'메이트수 원본'!A:F,2,FALSE),0)</f>
        <v>0</v>
      </c>
      <c r="D838">
        <f>IFERROR(VLOOKUP(A838,'메이트수 원본'!A:F,3,FALSE),0)</f>
        <v>0</v>
      </c>
      <c r="E838">
        <f>IFERROR(VLOOKUP(A838,'메이트수 원본'!A:F,4,FALSE),0)</f>
        <v>0</v>
      </c>
      <c r="F838">
        <f>IFERROR(VLOOKUP(A838,'메이트수 원본'!A:F,5,FALSE),0)</f>
        <v>0</v>
      </c>
      <c r="G838">
        <f>IFERROR(VLOOKUP(A838,'메이트수 원본'!A:F,6,FALSE),0)</f>
        <v>0</v>
      </c>
    </row>
    <row r="839" spans="1:7" x14ac:dyDescent="0.4">
      <c r="A839" t="s">
        <v>7584</v>
      </c>
      <c r="B839" t="s">
        <v>42393</v>
      </c>
      <c r="C839">
        <f>IFERROR(VLOOKUP(A839,'메이트수 원본'!A:F,2,FALSE),0)</f>
        <v>0</v>
      </c>
      <c r="D839">
        <f>IFERROR(VLOOKUP(A839,'메이트수 원본'!A:F,3,FALSE),0)</f>
        <v>0</v>
      </c>
      <c r="E839">
        <f>IFERROR(VLOOKUP(A839,'메이트수 원본'!A:F,4,FALSE),0)</f>
        <v>0</v>
      </c>
      <c r="F839">
        <f>IFERROR(VLOOKUP(A839,'메이트수 원본'!A:F,5,FALSE),0)</f>
        <v>0</v>
      </c>
      <c r="G839">
        <f>IFERROR(VLOOKUP(A839,'메이트수 원본'!A:F,6,FALSE),0)</f>
        <v>0</v>
      </c>
    </row>
    <row r="840" spans="1:7" x14ac:dyDescent="0.4">
      <c r="A840" t="s">
        <v>7585</v>
      </c>
      <c r="B840" t="s">
        <v>42390</v>
      </c>
      <c r="C840">
        <f>IFERROR(VLOOKUP(A840,'메이트수 원본'!A:F,2,FALSE),0)</f>
        <v>2</v>
      </c>
      <c r="D840">
        <f>IFERROR(VLOOKUP(A840,'메이트수 원본'!A:F,3,FALSE),0)</f>
        <v>1</v>
      </c>
      <c r="E840">
        <f>IFERROR(VLOOKUP(A840,'메이트수 원본'!A:F,4,FALSE),0)</f>
        <v>1</v>
      </c>
      <c r="F840">
        <f>IFERROR(VLOOKUP(A840,'메이트수 원본'!A:F,5,FALSE),0)</f>
        <v>3</v>
      </c>
      <c r="G840">
        <f>IFERROR(VLOOKUP(A840,'메이트수 원본'!A:F,6,FALSE),0)</f>
        <v>2</v>
      </c>
    </row>
    <row r="841" spans="1:7" x14ac:dyDescent="0.4">
      <c r="A841" t="s">
        <v>7586</v>
      </c>
      <c r="B841" t="s">
        <v>42390</v>
      </c>
      <c r="C841">
        <f>IFERROR(VLOOKUP(A841,'메이트수 원본'!A:F,2,FALSE),0)</f>
        <v>0</v>
      </c>
      <c r="D841">
        <f>IFERROR(VLOOKUP(A841,'메이트수 원본'!A:F,3,FALSE),0)</f>
        <v>0</v>
      </c>
      <c r="E841">
        <f>IFERROR(VLOOKUP(A841,'메이트수 원본'!A:F,4,FALSE),0)</f>
        <v>0</v>
      </c>
      <c r="F841">
        <f>IFERROR(VLOOKUP(A841,'메이트수 원본'!A:F,5,FALSE),0)</f>
        <v>0</v>
      </c>
      <c r="G841">
        <f>IFERROR(VLOOKUP(A841,'메이트수 원본'!A:F,6,FALSE),0)</f>
        <v>0</v>
      </c>
    </row>
    <row r="842" spans="1:7" x14ac:dyDescent="0.4">
      <c r="A842" t="s">
        <v>7587</v>
      </c>
      <c r="B842" t="s">
        <v>42390</v>
      </c>
      <c r="C842">
        <f>IFERROR(VLOOKUP(A842,'메이트수 원본'!A:F,2,FALSE),0)</f>
        <v>0</v>
      </c>
      <c r="D842">
        <f>IFERROR(VLOOKUP(A842,'메이트수 원본'!A:F,3,FALSE),0)</f>
        <v>0</v>
      </c>
      <c r="E842">
        <f>IFERROR(VLOOKUP(A842,'메이트수 원본'!A:F,4,FALSE),0)</f>
        <v>1</v>
      </c>
      <c r="F842">
        <f>IFERROR(VLOOKUP(A842,'메이트수 원본'!A:F,5,FALSE),0)</f>
        <v>0</v>
      </c>
      <c r="G842">
        <f>IFERROR(VLOOKUP(A842,'메이트수 원본'!A:F,6,FALSE),0)</f>
        <v>2</v>
      </c>
    </row>
    <row r="843" spans="1:7" x14ac:dyDescent="0.4">
      <c r="A843" t="s">
        <v>7588</v>
      </c>
      <c r="B843" t="s">
        <v>42390</v>
      </c>
      <c r="C843">
        <f>IFERROR(VLOOKUP(A843,'메이트수 원본'!A:F,2,FALSE),0)</f>
        <v>4</v>
      </c>
      <c r="D843">
        <f>IFERROR(VLOOKUP(A843,'메이트수 원본'!A:F,3,FALSE),0)</f>
        <v>0</v>
      </c>
      <c r="E843">
        <f>IFERROR(VLOOKUP(A843,'메이트수 원본'!A:F,4,FALSE),0)</f>
        <v>0</v>
      </c>
      <c r="F843">
        <f>IFERROR(VLOOKUP(A843,'메이트수 원본'!A:F,5,FALSE),0)</f>
        <v>0</v>
      </c>
      <c r="G843">
        <f>IFERROR(VLOOKUP(A843,'메이트수 원본'!A:F,6,FALSE),0)</f>
        <v>2</v>
      </c>
    </row>
    <row r="844" spans="1:7" x14ac:dyDescent="0.4">
      <c r="A844" t="s">
        <v>7589</v>
      </c>
      <c r="B844" t="s">
        <v>42390</v>
      </c>
      <c r="C844">
        <f>IFERROR(VLOOKUP(A844,'메이트수 원본'!A:F,2,FALSE),0)</f>
        <v>3</v>
      </c>
      <c r="D844">
        <f>IFERROR(VLOOKUP(A844,'메이트수 원본'!A:F,3,FALSE),0)</f>
        <v>0</v>
      </c>
      <c r="E844">
        <f>IFERROR(VLOOKUP(A844,'메이트수 원본'!A:F,4,FALSE),0)</f>
        <v>0</v>
      </c>
      <c r="F844">
        <f>IFERROR(VLOOKUP(A844,'메이트수 원본'!A:F,5,FALSE),0)</f>
        <v>2</v>
      </c>
      <c r="G844">
        <f>IFERROR(VLOOKUP(A844,'메이트수 원본'!A:F,6,FALSE),0)</f>
        <v>1</v>
      </c>
    </row>
    <row r="845" spans="1:7" x14ac:dyDescent="0.4">
      <c r="A845" t="s">
        <v>7590</v>
      </c>
      <c r="B845" t="s">
        <v>42390</v>
      </c>
      <c r="C845">
        <f>IFERROR(VLOOKUP(A845,'메이트수 원본'!A:F,2,FALSE),0)</f>
        <v>0</v>
      </c>
      <c r="D845">
        <f>IFERROR(VLOOKUP(A845,'메이트수 원본'!A:F,3,FALSE),0)</f>
        <v>0</v>
      </c>
      <c r="E845">
        <f>IFERROR(VLOOKUP(A845,'메이트수 원본'!A:F,4,FALSE),0)</f>
        <v>0</v>
      </c>
      <c r="F845">
        <f>IFERROR(VLOOKUP(A845,'메이트수 원본'!A:F,5,FALSE),0)</f>
        <v>0</v>
      </c>
      <c r="G845">
        <f>IFERROR(VLOOKUP(A845,'메이트수 원본'!A:F,6,FALSE),0)</f>
        <v>0</v>
      </c>
    </row>
    <row r="846" spans="1:7" x14ac:dyDescent="0.4">
      <c r="A846" t="s">
        <v>7591</v>
      </c>
      <c r="B846" t="s">
        <v>42390</v>
      </c>
      <c r="C846">
        <f>IFERROR(VLOOKUP(A846,'메이트수 원본'!A:F,2,FALSE),0)</f>
        <v>0</v>
      </c>
      <c r="D846">
        <f>IFERROR(VLOOKUP(A846,'메이트수 원본'!A:F,3,FALSE),0)</f>
        <v>0</v>
      </c>
      <c r="E846">
        <f>IFERROR(VLOOKUP(A846,'메이트수 원본'!A:F,4,FALSE),0)</f>
        <v>0</v>
      </c>
      <c r="F846">
        <f>IFERROR(VLOOKUP(A846,'메이트수 원본'!A:F,5,FALSE),0)</f>
        <v>0</v>
      </c>
      <c r="G846">
        <f>IFERROR(VLOOKUP(A846,'메이트수 원본'!A:F,6,FALSE),0)</f>
        <v>0</v>
      </c>
    </row>
    <row r="847" spans="1:7" x14ac:dyDescent="0.4">
      <c r="A847" t="s">
        <v>7592</v>
      </c>
      <c r="B847" t="s">
        <v>42390</v>
      </c>
      <c r="C847">
        <f>IFERROR(VLOOKUP(A847,'메이트수 원본'!A:F,2,FALSE),0)</f>
        <v>0</v>
      </c>
      <c r="D847">
        <f>IFERROR(VLOOKUP(A847,'메이트수 원본'!A:F,3,FALSE),0)</f>
        <v>0</v>
      </c>
      <c r="E847">
        <f>IFERROR(VLOOKUP(A847,'메이트수 원본'!A:F,4,FALSE),0)</f>
        <v>0</v>
      </c>
      <c r="F847">
        <f>IFERROR(VLOOKUP(A847,'메이트수 원본'!A:F,5,FALSE),0)</f>
        <v>0</v>
      </c>
      <c r="G847">
        <f>IFERROR(VLOOKUP(A847,'메이트수 원본'!A:F,6,FALSE),0)</f>
        <v>0</v>
      </c>
    </row>
    <row r="848" spans="1:7" x14ac:dyDescent="0.4">
      <c r="A848" t="s">
        <v>7593</v>
      </c>
      <c r="B848" t="s">
        <v>42390</v>
      </c>
      <c r="C848">
        <f>IFERROR(VLOOKUP(A848,'메이트수 원본'!A:F,2,FALSE),0)</f>
        <v>5</v>
      </c>
      <c r="D848">
        <f>IFERROR(VLOOKUP(A848,'메이트수 원본'!A:F,3,FALSE),0)</f>
        <v>0</v>
      </c>
      <c r="E848">
        <f>IFERROR(VLOOKUP(A848,'메이트수 원본'!A:F,4,FALSE),0)</f>
        <v>3</v>
      </c>
      <c r="F848">
        <f>IFERROR(VLOOKUP(A848,'메이트수 원본'!A:F,5,FALSE),0)</f>
        <v>1</v>
      </c>
      <c r="G848">
        <f>IFERROR(VLOOKUP(A848,'메이트수 원본'!A:F,6,FALSE),0)</f>
        <v>0</v>
      </c>
    </row>
    <row r="849" spans="1:7" x14ac:dyDescent="0.4">
      <c r="A849" t="s">
        <v>7594</v>
      </c>
      <c r="B849" t="s">
        <v>42392</v>
      </c>
      <c r="C849">
        <f>IFERROR(VLOOKUP(A849,'메이트수 원본'!A:F,2,FALSE),0)</f>
        <v>8</v>
      </c>
      <c r="D849">
        <f>IFERROR(VLOOKUP(A849,'메이트수 원본'!A:F,3,FALSE),0)</f>
        <v>1</v>
      </c>
      <c r="E849">
        <f>IFERROR(VLOOKUP(A849,'메이트수 원본'!A:F,4,FALSE),0)</f>
        <v>0</v>
      </c>
      <c r="F849">
        <f>IFERROR(VLOOKUP(A849,'메이트수 원본'!A:F,5,FALSE),0)</f>
        <v>2</v>
      </c>
      <c r="G849">
        <f>IFERROR(VLOOKUP(A849,'메이트수 원본'!A:F,6,FALSE),0)</f>
        <v>1</v>
      </c>
    </row>
    <row r="850" spans="1:7" x14ac:dyDescent="0.4">
      <c r="A850" t="s">
        <v>7595</v>
      </c>
      <c r="B850" t="s">
        <v>42390</v>
      </c>
      <c r="C850">
        <f>IFERROR(VLOOKUP(A850,'메이트수 원본'!A:F,2,FALSE),0)</f>
        <v>0</v>
      </c>
      <c r="D850">
        <f>IFERROR(VLOOKUP(A850,'메이트수 원본'!A:F,3,FALSE),0)</f>
        <v>0</v>
      </c>
      <c r="E850">
        <f>IFERROR(VLOOKUP(A850,'메이트수 원본'!A:F,4,FALSE),0)</f>
        <v>0</v>
      </c>
      <c r="F850">
        <f>IFERROR(VLOOKUP(A850,'메이트수 원본'!A:F,5,FALSE),0)</f>
        <v>0</v>
      </c>
      <c r="G850">
        <f>IFERROR(VLOOKUP(A850,'메이트수 원본'!A:F,6,FALSE),0)</f>
        <v>0</v>
      </c>
    </row>
    <row r="851" spans="1:7" x14ac:dyDescent="0.4">
      <c r="A851" t="s">
        <v>7596</v>
      </c>
      <c r="B851" t="s">
        <v>42390</v>
      </c>
      <c r="C851">
        <f>IFERROR(VLOOKUP(A851,'메이트수 원본'!A:F,2,FALSE),0)</f>
        <v>0</v>
      </c>
      <c r="D851">
        <f>IFERROR(VLOOKUP(A851,'메이트수 원본'!A:F,3,FALSE),0)</f>
        <v>0</v>
      </c>
      <c r="E851">
        <f>IFERROR(VLOOKUP(A851,'메이트수 원본'!A:F,4,FALSE),0)</f>
        <v>0</v>
      </c>
      <c r="F851">
        <f>IFERROR(VLOOKUP(A851,'메이트수 원본'!A:F,5,FALSE),0)</f>
        <v>0</v>
      </c>
      <c r="G851">
        <f>IFERROR(VLOOKUP(A851,'메이트수 원본'!A:F,6,FALSE),0)</f>
        <v>0</v>
      </c>
    </row>
    <row r="852" spans="1:7" x14ac:dyDescent="0.4">
      <c r="A852" t="s">
        <v>7597</v>
      </c>
      <c r="B852" t="s">
        <v>42390</v>
      </c>
      <c r="C852">
        <f>IFERROR(VLOOKUP(A852,'메이트수 원본'!A:F,2,FALSE),0)</f>
        <v>0</v>
      </c>
      <c r="D852">
        <f>IFERROR(VLOOKUP(A852,'메이트수 원본'!A:F,3,FALSE),0)</f>
        <v>0</v>
      </c>
      <c r="E852">
        <f>IFERROR(VLOOKUP(A852,'메이트수 원본'!A:F,4,FALSE),0)</f>
        <v>0</v>
      </c>
      <c r="F852">
        <f>IFERROR(VLOOKUP(A852,'메이트수 원본'!A:F,5,FALSE),0)</f>
        <v>0</v>
      </c>
      <c r="G852">
        <f>IFERROR(VLOOKUP(A852,'메이트수 원본'!A:F,6,FALSE),0)</f>
        <v>0</v>
      </c>
    </row>
    <row r="853" spans="1:7" x14ac:dyDescent="0.4">
      <c r="A853" t="s">
        <v>7598</v>
      </c>
      <c r="B853" t="s">
        <v>42390</v>
      </c>
      <c r="C853">
        <f>IFERROR(VLOOKUP(A853,'메이트수 원본'!A:F,2,FALSE),0)</f>
        <v>2</v>
      </c>
      <c r="D853">
        <f>IFERROR(VLOOKUP(A853,'메이트수 원본'!A:F,3,FALSE),0)</f>
        <v>0</v>
      </c>
      <c r="E853">
        <f>IFERROR(VLOOKUP(A853,'메이트수 원본'!A:F,4,FALSE),0)</f>
        <v>0</v>
      </c>
      <c r="F853">
        <f>IFERROR(VLOOKUP(A853,'메이트수 원본'!A:F,5,FALSE),0)</f>
        <v>0</v>
      </c>
      <c r="G853">
        <f>IFERROR(VLOOKUP(A853,'메이트수 원본'!A:F,6,FALSE),0)</f>
        <v>0</v>
      </c>
    </row>
    <row r="854" spans="1:7" x14ac:dyDescent="0.4">
      <c r="A854" t="s">
        <v>7599</v>
      </c>
      <c r="B854" t="s">
        <v>42390</v>
      </c>
      <c r="C854">
        <f>IFERROR(VLOOKUP(A854,'메이트수 원본'!A:F,2,FALSE),0)</f>
        <v>0</v>
      </c>
      <c r="D854">
        <f>IFERROR(VLOOKUP(A854,'메이트수 원본'!A:F,3,FALSE),0)</f>
        <v>0</v>
      </c>
      <c r="E854">
        <f>IFERROR(VLOOKUP(A854,'메이트수 원본'!A:F,4,FALSE),0)</f>
        <v>0</v>
      </c>
      <c r="F854">
        <f>IFERROR(VLOOKUP(A854,'메이트수 원본'!A:F,5,FALSE),0)</f>
        <v>0</v>
      </c>
      <c r="G854">
        <f>IFERROR(VLOOKUP(A854,'메이트수 원본'!A:F,6,FALSE),0)</f>
        <v>0</v>
      </c>
    </row>
    <row r="855" spans="1:7" x14ac:dyDescent="0.4">
      <c r="A855" t="s">
        <v>7600</v>
      </c>
      <c r="B855" t="s">
        <v>42390</v>
      </c>
      <c r="C855">
        <f>IFERROR(VLOOKUP(A855,'메이트수 원본'!A:F,2,FALSE),0)</f>
        <v>3</v>
      </c>
      <c r="D855">
        <f>IFERROR(VLOOKUP(A855,'메이트수 원본'!A:F,3,FALSE),0)</f>
        <v>0</v>
      </c>
      <c r="E855">
        <f>IFERROR(VLOOKUP(A855,'메이트수 원본'!A:F,4,FALSE),0)</f>
        <v>0</v>
      </c>
      <c r="F855">
        <f>IFERROR(VLOOKUP(A855,'메이트수 원본'!A:F,5,FALSE),0)</f>
        <v>0</v>
      </c>
      <c r="G855">
        <f>IFERROR(VLOOKUP(A855,'메이트수 원본'!A:F,6,FALSE),0)</f>
        <v>0</v>
      </c>
    </row>
    <row r="856" spans="1:7" x14ac:dyDescent="0.4">
      <c r="A856" t="s">
        <v>7601</v>
      </c>
      <c r="B856" t="s">
        <v>42390</v>
      </c>
      <c r="C856">
        <f>IFERROR(VLOOKUP(A856,'메이트수 원본'!A:F,2,FALSE),0)</f>
        <v>0</v>
      </c>
      <c r="D856">
        <f>IFERROR(VLOOKUP(A856,'메이트수 원본'!A:F,3,FALSE),0)</f>
        <v>0</v>
      </c>
      <c r="E856">
        <f>IFERROR(VLOOKUP(A856,'메이트수 원본'!A:F,4,FALSE),0)</f>
        <v>0</v>
      </c>
      <c r="F856">
        <f>IFERROR(VLOOKUP(A856,'메이트수 원본'!A:F,5,FALSE),0)</f>
        <v>0</v>
      </c>
      <c r="G856">
        <f>IFERROR(VLOOKUP(A856,'메이트수 원본'!A:F,6,FALSE),0)</f>
        <v>0</v>
      </c>
    </row>
    <row r="857" spans="1:7" x14ac:dyDescent="0.4">
      <c r="A857" t="s">
        <v>7602</v>
      </c>
      <c r="B857" t="s">
        <v>42390</v>
      </c>
      <c r="C857">
        <f>IFERROR(VLOOKUP(A857,'메이트수 원본'!A:F,2,FALSE),0)</f>
        <v>0</v>
      </c>
      <c r="D857">
        <f>IFERROR(VLOOKUP(A857,'메이트수 원본'!A:F,3,FALSE),0)</f>
        <v>0</v>
      </c>
      <c r="E857">
        <f>IFERROR(VLOOKUP(A857,'메이트수 원본'!A:F,4,FALSE),0)</f>
        <v>0</v>
      </c>
      <c r="F857">
        <f>IFERROR(VLOOKUP(A857,'메이트수 원본'!A:F,5,FALSE),0)</f>
        <v>0</v>
      </c>
      <c r="G857">
        <f>IFERROR(VLOOKUP(A857,'메이트수 원본'!A:F,6,FALSE),0)</f>
        <v>0</v>
      </c>
    </row>
    <row r="858" spans="1:7" x14ac:dyDescent="0.4">
      <c r="A858" t="s">
        <v>7603</v>
      </c>
      <c r="B858" t="s">
        <v>42390</v>
      </c>
      <c r="C858">
        <f>IFERROR(VLOOKUP(A858,'메이트수 원본'!A:F,2,FALSE),0)</f>
        <v>0</v>
      </c>
      <c r="D858">
        <f>IFERROR(VLOOKUP(A858,'메이트수 원본'!A:F,3,FALSE),0)</f>
        <v>0</v>
      </c>
      <c r="E858">
        <f>IFERROR(VLOOKUP(A858,'메이트수 원본'!A:F,4,FALSE),0)</f>
        <v>0</v>
      </c>
      <c r="F858">
        <f>IFERROR(VLOOKUP(A858,'메이트수 원본'!A:F,5,FALSE),0)</f>
        <v>0</v>
      </c>
      <c r="G858">
        <f>IFERROR(VLOOKUP(A858,'메이트수 원본'!A:F,6,FALSE),0)</f>
        <v>0</v>
      </c>
    </row>
    <row r="859" spans="1:7" x14ac:dyDescent="0.4">
      <c r="A859" t="s">
        <v>7604</v>
      </c>
      <c r="B859" t="s">
        <v>42390</v>
      </c>
      <c r="C859">
        <f>IFERROR(VLOOKUP(A859,'메이트수 원본'!A:F,2,FALSE),0)</f>
        <v>0</v>
      </c>
      <c r="D859">
        <f>IFERROR(VLOOKUP(A859,'메이트수 원본'!A:F,3,FALSE),0)</f>
        <v>0</v>
      </c>
      <c r="E859">
        <f>IFERROR(VLOOKUP(A859,'메이트수 원본'!A:F,4,FALSE),0)</f>
        <v>0</v>
      </c>
      <c r="F859">
        <f>IFERROR(VLOOKUP(A859,'메이트수 원본'!A:F,5,FALSE),0)</f>
        <v>0</v>
      </c>
      <c r="G859">
        <f>IFERROR(VLOOKUP(A859,'메이트수 원본'!A:F,6,FALSE),0)</f>
        <v>0</v>
      </c>
    </row>
    <row r="860" spans="1:7" x14ac:dyDescent="0.4">
      <c r="A860" t="s">
        <v>7605</v>
      </c>
      <c r="B860" t="s">
        <v>42390</v>
      </c>
      <c r="C860">
        <f>IFERROR(VLOOKUP(A860,'메이트수 원본'!A:F,2,FALSE),0)</f>
        <v>0</v>
      </c>
      <c r="D860">
        <f>IFERROR(VLOOKUP(A860,'메이트수 원본'!A:F,3,FALSE),0)</f>
        <v>0</v>
      </c>
      <c r="E860">
        <f>IFERROR(VLOOKUP(A860,'메이트수 원본'!A:F,4,FALSE),0)</f>
        <v>0</v>
      </c>
      <c r="F860">
        <f>IFERROR(VLOOKUP(A860,'메이트수 원본'!A:F,5,FALSE),0)</f>
        <v>0</v>
      </c>
      <c r="G860">
        <f>IFERROR(VLOOKUP(A860,'메이트수 원본'!A:F,6,FALSE),0)</f>
        <v>0</v>
      </c>
    </row>
    <row r="861" spans="1:7" x14ac:dyDescent="0.4">
      <c r="A861" t="s">
        <v>7606</v>
      </c>
      <c r="B861" t="s">
        <v>42390</v>
      </c>
      <c r="C861">
        <f>IFERROR(VLOOKUP(A861,'메이트수 원본'!A:F,2,FALSE),0)</f>
        <v>0</v>
      </c>
      <c r="D861">
        <f>IFERROR(VLOOKUP(A861,'메이트수 원본'!A:F,3,FALSE),0)</f>
        <v>0</v>
      </c>
      <c r="E861">
        <f>IFERROR(VLOOKUP(A861,'메이트수 원본'!A:F,4,FALSE),0)</f>
        <v>0</v>
      </c>
      <c r="F861">
        <f>IFERROR(VLOOKUP(A861,'메이트수 원본'!A:F,5,FALSE),0)</f>
        <v>0</v>
      </c>
      <c r="G861">
        <f>IFERROR(VLOOKUP(A861,'메이트수 원본'!A:F,6,FALSE),0)</f>
        <v>0</v>
      </c>
    </row>
    <row r="862" spans="1:7" x14ac:dyDescent="0.4">
      <c r="A862" t="s">
        <v>7607</v>
      </c>
      <c r="B862" t="s">
        <v>42390</v>
      </c>
      <c r="C862">
        <f>IFERROR(VLOOKUP(A862,'메이트수 원본'!A:F,2,FALSE),0)</f>
        <v>0</v>
      </c>
      <c r="D862">
        <f>IFERROR(VLOOKUP(A862,'메이트수 원본'!A:F,3,FALSE),0)</f>
        <v>0</v>
      </c>
      <c r="E862">
        <f>IFERROR(VLOOKUP(A862,'메이트수 원본'!A:F,4,FALSE),0)</f>
        <v>0</v>
      </c>
      <c r="F862">
        <f>IFERROR(VLOOKUP(A862,'메이트수 원본'!A:F,5,FALSE),0)</f>
        <v>0</v>
      </c>
      <c r="G862">
        <f>IFERROR(VLOOKUP(A862,'메이트수 원본'!A:F,6,FALSE),0)</f>
        <v>0</v>
      </c>
    </row>
    <row r="863" spans="1:7" x14ac:dyDescent="0.4">
      <c r="A863" t="s">
        <v>7608</v>
      </c>
      <c r="B863" t="s">
        <v>42390</v>
      </c>
      <c r="C863">
        <f>IFERROR(VLOOKUP(A863,'메이트수 원본'!A:F,2,FALSE),0)</f>
        <v>0</v>
      </c>
      <c r="D863">
        <f>IFERROR(VLOOKUP(A863,'메이트수 원본'!A:F,3,FALSE),0)</f>
        <v>0</v>
      </c>
      <c r="E863">
        <f>IFERROR(VLOOKUP(A863,'메이트수 원본'!A:F,4,FALSE),0)</f>
        <v>0</v>
      </c>
      <c r="F863">
        <f>IFERROR(VLOOKUP(A863,'메이트수 원본'!A:F,5,FALSE),0)</f>
        <v>0</v>
      </c>
      <c r="G863">
        <f>IFERROR(VLOOKUP(A863,'메이트수 원본'!A:F,6,FALSE),0)</f>
        <v>0</v>
      </c>
    </row>
    <row r="864" spans="1:7" x14ac:dyDescent="0.4">
      <c r="A864" t="s">
        <v>7609</v>
      </c>
      <c r="B864" t="s">
        <v>42390</v>
      </c>
      <c r="C864">
        <f>IFERROR(VLOOKUP(A864,'메이트수 원본'!A:F,2,FALSE),0)</f>
        <v>0</v>
      </c>
      <c r="D864">
        <f>IFERROR(VLOOKUP(A864,'메이트수 원본'!A:F,3,FALSE),0)</f>
        <v>0</v>
      </c>
      <c r="E864">
        <f>IFERROR(VLOOKUP(A864,'메이트수 원본'!A:F,4,FALSE),0)</f>
        <v>0</v>
      </c>
      <c r="F864">
        <f>IFERROR(VLOOKUP(A864,'메이트수 원본'!A:F,5,FALSE),0)</f>
        <v>0</v>
      </c>
      <c r="G864">
        <f>IFERROR(VLOOKUP(A864,'메이트수 원본'!A:F,6,FALSE),0)</f>
        <v>0</v>
      </c>
    </row>
    <row r="865" spans="1:7" x14ac:dyDescent="0.4">
      <c r="A865" t="s">
        <v>7610</v>
      </c>
      <c r="B865" t="s">
        <v>42390</v>
      </c>
      <c r="C865">
        <f>IFERROR(VLOOKUP(A865,'메이트수 원본'!A:F,2,FALSE),0)</f>
        <v>1</v>
      </c>
      <c r="D865">
        <f>IFERROR(VLOOKUP(A865,'메이트수 원본'!A:F,3,FALSE),0)</f>
        <v>1</v>
      </c>
      <c r="E865">
        <f>IFERROR(VLOOKUP(A865,'메이트수 원본'!A:F,4,FALSE),0)</f>
        <v>0</v>
      </c>
      <c r="F865">
        <f>IFERROR(VLOOKUP(A865,'메이트수 원본'!A:F,5,FALSE),0)</f>
        <v>0</v>
      </c>
      <c r="G865">
        <f>IFERROR(VLOOKUP(A865,'메이트수 원본'!A:F,6,FALSE),0)</f>
        <v>0</v>
      </c>
    </row>
    <row r="866" spans="1:7" x14ac:dyDescent="0.4">
      <c r="A866" t="s">
        <v>7611</v>
      </c>
      <c r="B866" t="s">
        <v>42390</v>
      </c>
      <c r="C866">
        <f>IFERROR(VLOOKUP(A866,'메이트수 원본'!A:F,2,FALSE),0)</f>
        <v>0</v>
      </c>
      <c r="D866">
        <f>IFERROR(VLOOKUP(A866,'메이트수 원본'!A:F,3,FALSE),0)</f>
        <v>0</v>
      </c>
      <c r="E866">
        <f>IFERROR(VLOOKUP(A866,'메이트수 원본'!A:F,4,FALSE),0)</f>
        <v>0</v>
      </c>
      <c r="F866">
        <f>IFERROR(VLOOKUP(A866,'메이트수 원본'!A:F,5,FALSE),0)</f>
        <v>0</v>
      </c>
      <c r="G866">
        <f>IFERROR(VLOOKUP(A866,'메이트수 원본'!A:F,6,FALSE),0)</f>
        <v>0</v>
      </c>
    </row>
    <row r="867" spans="1:7" x14ac:dyDescent="0.4">
      <c r="A867" t="s">
        <v>7612</v>
      </c>
      <c r="B867" t="s">
        <v>42390</v>
      </c>
      <c r="C867">
        <f>IFERROR(VLOOKUP(A867,'메이트수 원본'!A:F,2,FALSE),0)</f>
        <v>0</v>
      </c>
      <c r="D867">
        <f>IFERROR(VLOOKUP(A867,'메이트수 원본'!A:F,3,FALSE),0)</f>
        <v>0</v>
      </c>
      <c r="E867">
        <f>IFERROR(VLOOKUP(A867,'메이트수 원본'!A:F,4,FALSE),0)</f>
        <v>0</v>
      </c>
      <c r="F867">
        <f>IFERROR(VLOOKUP(A867,'메이트수 원본'!A:F,5,FALSE),0)</f>
        <v>0</v>
      </c>
      <c r="G867">
        <f>IFERROR(VLOOKUP(A867,'메이트수 원본'!A:F,6,FALSE),0)</f>
        <v>0</v>
      </c>
    </row>
    <row r="868" spans="1:7" x14ac:dyDescent="0.4">
      <c r="A868" t="s">
        <v>7613</v>
      </c>
      <c r="B868" t="s">
        <v>42390</v>
      </c>
      <c r="C868">
        <f>IFERROR(VLOOKUP(A868,'메이트수 원본'!A:F,2,FALSE),0)</f>
        <v>0</v>
      </c>
      <c r="D868">
        <f>IFERROR(VLOOKUP(A868,'메이트수 원본'!A:F,3,FALSE),0)</f>
        <v>0</v>
      </c>
      <c r="E868">
        <f>IFERROR(VLOOKUP(A868,'메이트수 원본'!A:F,4,FALSE),0)</f>
        <v>0</v>
      </c>
      <c r="F868">
        <f>IFERROR(VLOOKUP(A868,'메이트수 원본'!A:F,5,FALSE),0)</f>
        <v>0</v>
      </c>
      <c r="G868">
        <f>IFERROR(VLOOKUP(A868,'메이트수 원본'!A:F,6,FALSE),0)</f>
        <v>0</v>
      </c>
    </row>
    <row r="869" spans="1:7" x14ac:dyDescent="0.4">
      <c r="A869" t="s">
        <v>7614</v>
      </c>
      <c r="B869" t="s">
        <v>42390</v>
      </c>
      <c r="C869">
        <f>IFERROR(VLOOKUP(A869,'메이트수 원본'!A:F,2,FALSE),0)</f>
        <v>0</v>
      </c>
      <c r="D869">
        <f>IFERROR(VLOOKUP(A869,'메이트수 원본'!A:F,3,FALSE),0)</f>
        <v>0</v>
      </c>
      <c r="E869">
        <f>IFERROR(VLOOKUP(A869,'메이트수 원본'!A:F,4,FALSE),0)</f>
        <v>0</v>
      </c>
      <c r="F869">
        <f>IFERROR(VLOOKUP(A869,'메이트수 원본'!A:F,5,FALSE),0)</f>
        <v>0</v>
      </c>
      <c r="G869">
        <f>IFERROR(VLOOKUP(A869,'메이트수 원본'!A:F,6,FALSE),0)</f>
        <v>0</v>
      </c>
    </row>
    <row r="870" spans="1:7" x14ac:dyDescent="0.4">
      <c r="A870" t="s">
        <v>7615</v>
      </c>
      <c r="B870" t="s">
        <v>42394</v>
      </c>
      <c r="C870">
        <f>IFERROR(VLOOKUP(A870,'메이트수 원본'!A:F,2,FALSE),0)</f>
        <v>0</v>
      </c>
      <c r="D870">
        <f>IFERROR(VLOOKUP(A870,'메이트수 원본'!A:F,3,FALSE),0)</f>
        <v>0</v>
      </c>
      <c r="E870">
        <f>IFERROR(VLOOKUP(A870,'메이트수 원본'!A:F,4,FALSE),0)</f>
        <v>0</v>
      </c>
      <c r="F870">
        <f>IFERROR(VLOOKUP(A870,'메이트수 원본'!A:F,5,FALSE),0)</f>
        <v>0</v>
      </c>
      <c r="G870">
        <f>IFERROR(VLOOKUP(A870,'메이트수 원본'!A:F,6,FALSE),0)</f>
        <v>0</v>
      </c>
    </row>
    <row r="871" spans="1:7" x14ac:dyDescent="0.4">
      <c r="A871" t="s">
        <v>7616</v>
      </c>
      <c r="B871" t="s">
        <v>42390</v>
      </c>
      <c r="C871">
        <f>IFERROR(VLOOKUP(A871,'메이트수 원본'!A:F,2,FALSE),0)</f>
        <v>2</v>
      </c>
      <c r="D871">
        <f>IFERROR(VLOOKUP(A871,'메이트수 원본'!A:F,3,FALSE),0)</f>
        <v>0</v>
      </c>
      <c r="E871">
        <f>IFERROR(VLOOKUP(A871,'메이트수 원본'!A:F,4,FALSE),0)</f>
        <v>0</v>
      </c>
      <c r="F871">
        <f>IFERROR(VLOOKUP(A871,'메이트수 원본'!A:F,5,FALSE),0)</f>
        <v>0</v>
      </c>
      <c r="G871">
        <f>IFERROR(VLOOKUP(A871,'메이트수 원본'!A:F,6,FALSE),0)</f>
        <v>0</v>
      </c>
    </row>
    <row r="872" spans="1:7" x14ac:dyDescent="0.4">
      <c r="A872" t="s">
        <v>7617</v>
      </c>
      <c r="B872" t="s">
        <v>42390</v>
      </c>
      <c r="C872">
        <f>IFERROR(VLOOKUP(A872,'메이트수 원본'!A:F,2,FALSE),0)</f>
        <v>0</v>
      </c>
      <c r="D872">
        <f>IFERROR(VLOOKUP(A872,'메이트수 원본'!A:F,3,FALSE),0)</f>
        <v>0</v>
      </c>
      <c r="E872">
        <f>IFERROR(VLOOKUP(A872,'메이트수 원본'!A:F,4,FALSE),0)</f>
        <v>0</v>
      </c>
      <c r="F872">
        <f>IFERROR(VLOOKUP(A872,'메이트수 원본'!A:F,5,FALSE),0)</f>
        <v>0</v>
      </c>
      <c r="G872">
        <f>IFERROR(VLOOKUP(A872,'메이트수 원본'!A:F,6,FALSE),0)</f>
        <v>0</v>
      </c>
    </row>
    <row r="873" spans="1:7" x14ac:dyDescent="0.4">
      <c r="A873" t="s">
        <v>7618</v>
      </c>
      <c r="B873" t="s">
        <v>42390</v>
      </c>
      <c r="C873">
        <f>IFERROR(VLOOKUP(A873,'메이트수 원본'!A:F,2,FALSE),0)</f>
        <v>0</v>
      </c>
      <c r="D873">
        <f>IFERROR(VLOOKUP(A873,'메이트수 원본'!A:F,3,FALSE),0)</f>
        <v>0</v>
      </c>
      <c r="E873">
        <f>IFERROR(VLOOKUP(A873,'메이트수 원본'!A:F,4,FALSE),0)</f>
        <v>0</v>
      </c>
      <c r="F873">
        <f>IFERROR(VLOOKUP(A873,'메이트수 원본'!A:F,5,FALSE),0)</f>
        <v>0</v>
      </c>
      <c r="G873">
        <f>IFERROR(VLOOKUP(A873,'메이트수 원본'!A:F,6,FALSE),0)</f>
        <v>0</v>
      </c>
    </row>
    <row r="874" spans="1:7" x14ac:dyDescent="0.4">
      <c r="A874" t="s">
        <v>7619</v>
      </c>
      <c r="B874" t="s">
        <v>42390</v>
      </c>
      <c r="C874">
        <f>IFERROR(VLOOKUP(A874,'메이트수 원본'!A:F,2,FALSE),0)</f>
        <v>0</v>
      </c>
      <c r="D874">
        <f>IFERROR(VLOOKUP(A874,'메이트수 원본'!A:F,3,FALSE),0)</f>
        <v>0</v>
      </c>
      <c r="E874">
        <f>IFERROR(VLOOKUP(A874,'메이트수 원본'!A:F,4,FALSE),0)</f>
        <v>0</v>
      </c>
      <c r="F874">
        <f>IFERROR(VLOOKUP(A874,'메이트수 원본'!A:F,5,FALSE),0)</f>
        <v>0</v>
      </c>
      <c r="G874">
        <f>IFERROR(VLOOKUP(A874,'메이트수 원본'!A:F,6,FALSE),0)</f>
        <v>0</v>
      </c>
    </row>
    <row r="875" spans="1:7" x14ac:dyDescent="0.4">
      <c r="A875" t="s">
        <v>7620</v>
      </c>
      <c r="B875" t="s">
        <v>42390</v>
      </c>
      <c r="C875">
        <f>IFERROR(VLOOKUP(A875,'메이트수 원본'!A:F,2,FALSE),0)</f>
        <v>0</v>
      </c>
      <c r="D875">
        <f>IFERROR(VLOOKUP(A875,'메이트수 원본'!A:F,3,FALSE),0)</f>
        <v>0</v>
      </c>
      <c r="E875">
        <f>IFERROR(VLOOKUP(A875,'메이트수 원본'!A:F,4,FALSE),0)</f>
        <v>1</v>
      </c>
      <c r="F875">
        <f>IFERROR(VLOOKUP(A875,'메이트수 원본'!A:F,5,FALSE),0)</f>
        <v>0</v>
      </c>
      <c r="G875">
        <f>IFERROR(VLOOKUP(A875,'메이트수 원본'!A:F,6,FALSE),0)</f>
        <v>0</v>
      </c>
    </row>
    <row r="876" spans="1:7" x14ac:dyDescent="0.4">
      <c r="A876" t="s">
        <v>7621</v>
      </c>
      <c r="B876" t="s">
        <v>42393</v>
      </c>
      <c r="C876">
        <f>IFERROR(VLOOKUP(A876,'메이트수 원본'!A:F,2,FALSE),0)</f>
        <v>0</v>
      </c>
      <c r="D876">
        <f>IFERROR(VLOOKUP(A876,'메이트수 원본'!A:F,3,FALSE),0)</f>
        <v>0</v>
      </c>
      <c r="E876">
        <f>IFERROR(VLOOKUP(A876,'메이트수 원본'!A:F,4,FALSE),0)</f>
        <v>0</v>
      </c>
      <c r="F876">
        <f>IFERROR(VLOOKUP(A876,'메이트수 원본'!A:F,5,FALSE),0)</f>
        <v>0</v>
      </c>
      <c r="G876">
        <f>IFERROR(VLOOKUP(A876,'메이트수 원본'!A:F,6,FALSE),0)</f>
        <v>0</v>
      </c>
    </row>
    <row r="877" spans="1:7" x14ac:dyDescent="0.4">
      <c r="A877" t="s">
        <v>7622</v>
      </c>
      <c r="B877" t="s">
        <v>42390</v>
      </c>
      <c r="C877">
        <f>IFERROR(VLOOKUP(A877,'메이트수 원본'!A:F,2,FALSE),0)</f>
        <v>0</v>
      </c>
      <c r="D877">
        <f>IFERROR(VLOOKUP(A877,'메이트수 원본'!A:F,3,FALSE),0)</f>
        <v>0</v>
      </c>
      <c r="E877">
        <f>IFERROR(VLOOKUP(A877,'메이트수 원본'!A:F,4,FALSE),0)</f>
        <v>0</v>
      </c>
      <c r="F877">
        <f>IFERROR(VLOOKUP(A877,'메이트수 원본'!A:F,5,FALSE),0)</f>
        <v>0</v>
      </c>
      <c r="G877">
        <f>IFERROR(VLOOKUP(A877,'메이트수 원본'!A:F,6,FALSE),0)</f>
        <v>0</v>
      </c>
    </row>
    <row r="878" spans="1:7" x14ac:dyDescent="0.4">
      <c r="A878" t="s">
        <v>7623</v>
      </c>
      <c r="B878" t="s">
        <v>42390</v>
      </c>
      <c r="C878">
        <f>IFERROR(VLOOKUP(A878,'메이트수 원본'!A:F,2,FALSE),0)</f>
        <v>2</v>
      </c>
      <c r="D878">
        <f>IFERROR(VLOOKUP(A878,'메이트수 원본'!A:F,3,FALSE),0)</f>
        <v>0</v>
      </c>
      <c r="E878">
        <f>IFERROR(VLOOKUP(A878,'메이트수 원본'!A:F,4,FALSE),0)</f>
        <v>1</v>
      </c>
      <c r="F878">
        <f>IFERROR(VLOOKUP(A878,'메이트수 원본'!A:F,5,FALSE),0)</f>
        <v>0</v>
      </c>
      <c r="G878">
        <f>IFERROR(VLOOKUP(A878,'메이트수 원본'!A:F,6,FALSE),0)</f>
        <v>0</v>
      </c>
    </row>
    <row r="879" spans="1:7" x14ac:dyDescent="0.4">
      <c r="A879" t="s">
        <v>7624</v>
      </c>
      <c r="B879" t="s">
        <v>42390</v>
      </c>
      <c r="C879">
        <f>IFERROR(VLOOKUP(A879,'메이트수 원본'!A:F,2,FALSE),0)</f>
        <v>6</v>
      </c>
      <c r="D879">
        <f>IFERROR(VLOOKUP(A879,'메이트수 원본'!A:F,3,FALSE),0)</f>
        <v>0</v>
      </c>
      <c r="E879">
        <f>IFERROR(VLOOKUP(A879,'메이트수 원본'!A:F,4,FALSE),0)</f>
        <v>1</v>
      </c>
      <c r="F879">
        <f>IFERROR(VLOOKUP(A879,'메이트수 원본'!A:F,5,FALSE),0)</f>
        <v>1</v>
      </c>
      <c r="G879">
        <f>IFERROR(VLOOKUP(A879,'메이트수 원본'!A:F,6,FALSE),0)</f>
        <v>2</v>
      </c>
    </row>
    <row r="880" spans="1:7" x14ac:dyDescent="0.4">
      <c r="A880" t="s">
        <v>7625</v>
      </c>
      <c r="B880" t="s">
        <v>123</v>
      </c>
      <c r="C880">
        <f>IFERROR(VLOOKUP(A880,'메이트수 원본'!A:F,2,FALSE),0)</f>
        <v>0</v>
      </c>
      <c r="D880">
        <f>IFERROR(VLOOKUP(A880,'메이트수 원본'!A:F,3,FALSE),0)</f>
        <v>0</v>
      </c>
      <c r="E880">
        <f>IFERROR(VLOOKUP(A880,'메이트수 원본'!A:F,4,FALSE),0)</f>
        <v>0</v>
      </c>
      <c r="F880">
        <f>IFERROR(VLOOKUP(A880,'메이트수 원본'!A:F,5,FALSE),0)</f>
        <v>0</v>
      </c>
      <c r="G880">
        <f>IFERROR(VLOOKUP(A880,'메이트수 원본'!A:F,6,FALSE),0)</f>
        <v>0</v>
      </c>
    </row>
    <row r="881" spans="1:7" x14ac:dyDescent="0.4">
      <c r="A881" t="s">
        <v>7626</v>
      </c>
      <c r="B881" t="s">
        <v>42393</v>
      </c>
      <c r="C881">
        <f>IFERROR(VLOOKUP(A881,'메이트수 원본'!A:F,2,FALSE),0)</f>
        <v>0</v>
      </c>
      <c r="D881">
        <f>IFERROR(VLOOKUP(A881,'메이트수 원본'!A:F,3,FALSE),0)</f>
        <v>0</v>
      </c>
      <c r="E881">
        <f>IFERROR(VLOOKUP(A881,'메이트수 원본'!A:F,4,FALSE),0)</f>
        <v>0</v>
      </c>
      <c r="F881">
        <f>IFERROR(VLOOKUP(A881,'메이트수 원본'!A:F,5,FALSE),0)</f>
        <v>0</v>
      </c>
      <c r="G881">
        <f>IFERROR(VLOOKUP(A881,'메이트수 원본'!A:F,6,FALSE),0)</f>
        <v>0</v>
      </c>
    </row>
    <row r="882" spans="1:7" x14ac:dyDescent="0.4">
      <c r="A882" t="s">
        <v>7627</v>
      </c>
      <c r="B882" t="s">
        <v>42390</v>
      </c>
      <c r="C882">
        <f>IFERROR(VLOOKUP(A882,'메이트수 원본'!A:F,2,FALSE),0)</f>
        <v>6</v>
      </c>
      <c r="D882">
        <f>IFERROR(VLOOKUP(A882,'메이트수 원본'!A:F,3,FALSE),0)</f>
        <v>1</v>
      </c>
      <c r="E882">
        <f>IFERROR(VLOOKUP(A882,'메이트수 원본'!A:F,4,FALSE),0)</f>
        <v>1</v>
      </c>
      <c r="F882">
        <f>IFERROR(VLOOKUP(A882,'메이트수 원본'!A:F,5,FALSE),0)</f>
        <v>2</v>
      </c>
      <c r="G882">
        <f>IFERROR(VLOOKUP(A882,'메이트수 원본'!A:F,6,FALSE),0)</f>
        <v>3</v>
      </c>
    </row>
    <row r="883" spans="1:7" x14ac:dyDescent="0.4">
      <c r="A883" t="s">
        <v>7628</v>
      </c>
      <c r="B883" t="s">
        <v>42390</v>
      </c>
      <c r="C883">
        <f>IFERROR(VLOOKUP(A883,'메이트수 원본'!A:F,2,FALSE),0)</f>
        <v>0</v>
      </c>
      <c r="D883">
        <f>IFERROR(VLOOKUP(A883,'메이트수 원본'!A:F,3,FALSE),0)</f>
        <v>0</v>
      </c>
      <c r="E883">
        <f>IFERROR(VLOOKUP(A883,'메이트수 원본'!A:F,4,FALSE),0)</f>
        <v>0</v>
      </c>
      <c r="F883">
        <f>IFERROR(VLOOKUP(A883,'메이트수 원본'!A:F,5,FALSE),0)</f>
        <v>0</v>
      </c>
      <c r="G883">
        <f>IFERROR(VLOOKUP(A883,'메이트수 원본'!A:F,6,FALSE),0)</f>
        <v>0</v>
      </c>
    </row>
    <row r="884" spans="1:7" x14ac:dyDescent="0.4">
      <c r="A884" t="s">
        <v>7629</v>
      </c>
      <c r="B884" t="s">
        <v>42391</v>
      </c>
      <c r="C884">
        <f>IFERROR(VLOOKUP(A884,'메이트수 원본'!A:F,2,FALSE),0)</f>
        <v>0</v>
      </c>
      <c r="D884">
        <f>IFERROR(VLOOKUP(A884,'메이트수 원본'!A:F,3,FALSE),0)</f>
        <v>0</v>
      </c>
      <c r="E884">
        <f>IFERROR(VLOOKUP(A884,'메이트수 원본'!A:F,4,FALSE),0)</f>
        <v>0</v>
      </c>
      <c r="F884">
        <f>IFERROR(VLOOKUP(A884,'메이트수 원본'!A:F,5,FALSE),0)</f>
        <v>0</v>
      </c>
      <c r="G884">
        <f>IFERROR(VLOOKUP(A884,'메이트수 원본'!A:F,6,FALSE),0)</f>
        <v>0</v>
      </c>
    </row>
    <row r="885" spans="1:7" x14ac:dyDescent="0.4">
      <c r="A885" t="s">
        <v>7630</v>
      </c>
      <c r="B885" t="s">
        <v>42390</v>
      </c>
      <c r="C885">
        <f>IFERROR(VLOOKUP(A885,'메이트수 원본'!A:F,2,FALSE),0)</f>
        <v>0</v>
      </c>
      <c r="D885">
        <f>IFERROR(VLOOKUP(A885,'메이트수 원본'!A:F,3,FALSE),0)</f>
        <v>0</v>
      </c>
      <c r="E885">
        <f>IFERROR(VLOOKUP(A885,'메이트수 원본'!A:F,4,FALSE),0)</f>
        <v>0</v>
      </c>
      <c r="F885">
        <f>IFERROR(VLOOKUP(A885,'메이트수 원본'!A:F,5,FALSE),0)</f>
        <v>0</v>
      </c>
      <c r="G885">
        <f>IFERROR(VLOOKUP(A885,'메이트수 원본'!A:F,6,FALSE),0)</f>
        <v>2</v>
      </c>
    </row>
    <row r="886" spans="1:7" x14ac:dyDescent="0.4">
      <c r="A886" t="s">
        <v>7631</v>
      </c>
      <c r="B886" t="s">
        <v>42390</v>
      </c>
      <c r="C886">
        <f>IFERROR(VLOOKUP(A886,'메이트수 원본'!A:F,2,FALSE),0)</f>
        <v>15</v>
      </c>
      <c r="D886">
        <f>IFERROR(VLOOKUP(A886,'메이트수 원본'!A:F,3,FALSE),0)</f>
        <v>1</v>
      </c>
      <c r="E886">
        <f>IFERROR(VLOOKUP(A886,'메이트수 원본'!A:F,4,FALSE),0)</f>
        <v>5</v>
      </c>
      <c r="F886">
        <f>IFERROR(VLOOKUP(A886,'메이트수 원본'!A:F,5,FALSE),0)</f>
        <v>1</v>
      </c>
      <c r="G886">
        <f>IFERROR(VLOOKUP(A886,'메이트수 원본'!A:F,6,FALSE),0)</f>
        <v>3</v>
      </c>
    </row>
    <row r="887" spans="1:7" x14ac:dyDescent="0.4">
      <c r="A887" t="s">
        <v>7632</v>
      </c>
      <c r="B887" t="s">
        <v>42390</v>
      </c>
      <c r="C887">
        <f>IFERROR(VLOOKUP(A887,'메이트수 원본'!A:F,2,FALSE),0)</f>
        <v>0</v>
      </c>
      <c r="D887">
        <f>IFERROR(VLOOKUP(A887,'메이트수 원본'!A:F,3,FALSE),0)</f>
        <v>0</v>
      </c>
      <c r="E887">
        <f>IFERROR(VLOOKUP(A887,'메이트수 원본'!A:F,4,FALSE),0)</f>
        <v>0</v>
      </c>
      <c r="F887">
        <f>IFERROR(VLOOKUP(A887,'메이트수 원본'!A:F,5,FALSE),0)</f>
        <v>0</v>
      </c>
      <c r="G887">
        <f>IFERROR(VLOOKUP(A887,'메이트수 원본'!A:F,6,FALSE),0)</f>
        <v>0</v>
      </c>
    </row>
    <row r="888" spans="1:7" x14ac:dyDescent="0.4">
      <c r="A888" t="s">
        <v>7633</v>
      </c>
      <c r="B888" t="s">
        <v>42390</v>
      </c>
      <c r="C888">
        <f>IFERROR(VLOOKUP(A888,'메이트수 원본'!A:F,2,FALSE),0)</f>
        <v>0</v>
      </c>
      <c r="D888">
        <f>IFERROR(VLOOKUP(A888,'메이트수 원본'!A:F,3,FALSE),0)</f>
        <v>0</v>
      </c>
      <c r="E888">
        <f>IFERROR(VLOOKUP(A888,'메이트수 원본'!A:F,4,FALSE),0)</f>
        <v>0</v>
      </c>
      <c r="F888">
        <f>IFERROR(VLOOKUP(A888,'메이트수 원본'!A:F,5,FALSE),0)</f>
        <v>0</v>
      </c>
      <c r="G888">
        <f>IFERROR(VLOOKUP(A888,'메이트수 원본'!A:F,6,FALSE),0)</f>
        <v>0</v>
      </c>
    </row>
    <row r="889" spans="1:7" x14ac:dyDescent="0.4">
      <c r="A889" t="s">
        <v>7634</v>
      </c>
      <c r="B889" t="s">
        <v>42390</v>
      </c>
      <c r="C889">
        <f>IFERROR(VLOOKUP(A889,'메이트수 원본'!A:F,2,FALSE),0)</f>
        <v>0</v>
      </c>
      <c r="D889">
        <f>IFERROR(VLOOKUP(A889,'메이트수 원본'!A:F,3,FALSE),0)</f>
        <v>0</v>
      </c>
      <c r="E889">
        <f>IFERROR(VLOOKUP(A889,'메이트수 원본'!A:F,4,FALSE),0)</f>
        <v>0</v>
      </c>
      <c r="F889">
        <f>IFERROR(VLOOKUP(A889,'메이트수 원본'!A:F,5,FALSE),0)</f>
        <v>0</v>
      </c>
      <c r="G889">
        <f>IFERROR(VLOOKUP(A889,'메이트수 원본'!A:F,6,FALSE),0)</f>
        <v>0</v>
      </c>
    </row>
    <row r="890" spans="1:7" x14ac:dyDescent="0.4">
      <c r="A890" t="s">
        <v>7635</v>
      </c>
      <c r="B890" t="s">
        <v>42390</v>
      </c>
      <c r="C890">
        <f>IFERROR(VLOOKUP(A890,'메이트수 원본'!A:F,2,FALSE),0)</f>
        <v>0</v>
      </c>
      <c r="D890">
        <f>IFERROR(VLOOKUP(A890,'메이트수 원본'!A:F,3,FALSE),0)</f>
        <v>0</v>
      </c>
      <c r="E890">
        <f>IFERROR(VLOOKUP(A890,'메이트수 원본'!A:F,4,FALSE),0)</f>
        <v>0</v>
      </c>
      <c r="F890">
        <f>IFERROR(VLOOKUP(A890,'메이트수 원본'!A:F,5,FALSE),0)</f>
        <v>0</v>
      </c>
      <c r="G890">
        <f>IFERROR(VLOOKUP(A890,'메이트수 원본'!A:F,6,FALSE),0)</f>
        <v>0</v>
      </c>
    </row>
    <row r="891" spans="1:7" x14ac:dyDescent="0.4">
      <c r="A891" t="s">
        <v>7636</v>
      </c>
      <c r="B891" t="s">
        <v>42390</v>
      </c>
      <c r="C891">
        <f>IFERROR(VLOOKUP(A891,'메이트수 원본'!A:F,2,FALSE),0)</f>
        <v>3</v>
      </c>
      <c r="D891">
        <f>IFERROR(VLOOKUP(A891,'메이트수 원본'!A:F,3,FALSE),0)</f>
        <v>0</v>
      </c>
      <c r="E891">
        <f>IFERROR(VLOOKUP(A891,'메이트수 원본'!A:F,4,FALSE),0)</f>
        <v>0</v>
      </c>
      <c r="F891">
        <f>IFERROR(VLOOKUP(A891,'메이트수 원본'!A:F,5,FALSE),0)</f>
        <v>0</v>
      </c>
      <c r="G891">
        <f>IFERROR(VLOOKUP(A891,'메이트수 원본'!A:F,6,FALSE),0)</f>
        <v>2</v>
      </c>
    </row>
    <row r="892" spans="1:7" x14ac:dyDescent="0.4">
      <c r="A892" t="s">
        <v>7637</v>
      </c>
      <c r="B892" t="s">
        <v>42390</v>
      </c>
      <c r="C892">
        <f>IFERROR(VLOOKUP(A892,'메이트수 원본'!A:F,2,FALSE),0)</f>
        <v>7</v>
      </c>
      <c r="D892">
        <f>IFERROR(VLOOKUP(A892,'메이트수 원본'!A:F,3,FALSE),0)</f>
        <v>0</v>
      </c>
      <c r="E892">
        <f>IFERROR(VLOOKUP(A892,'메이트수 원본'!A:F,4,FALSE),0)</f>
        <v>1</v>
      </c>
      <c r="F892">
        <f>IFERROR(VLOOKUP(A892,'메이트수 원본'!A:F,5,FALSE),0)</f>
        <v>0</v>
      </c>
      <c r="G892">
        <f>IFERROR(VLOOKUP(A892,'메이트수 원본'!A:F,6,FALSE),0)</f>
        <v>2</v>
      </c>
    </row>
    <row r="893" spans="1:7" x14ac:dyDescent="0.4">
      <c r="A893" t="s">
        <v>7638</v>
      </c>
      <c r="B893" t="s">
        <v>42390</v>
      </c>
      <c r="C893">
        <f>IFERROR(VLOOKUP(A893,'메이트수 원본'!A:F,2,FALSE),0)</f>
        <v>0</v>
      </c>
      <c r="D893">
        <f>IFERROR(VLOOKUP(A893,'메이트수 원본'!A:F,3,FALSE),0)</f>
        <v>0</v>
      </c>
      <c r="E893">
        <f>IFERROR(VLOOKUP(A893,'메이트수 원본'!A:F,4,FALSE),0)</f>
        <v>0</v>
      </c>
      <c r="F893">
        <f>IFERROR(VLOOKUP(A893,'메이트수 원본'!A:F,5,FALSE),0)</f>
        <v>0</v>
      </c>
      <c r="G893">
        <f>IFERROR(VLOOKUP(A893,'메이트수 원본'!A:F,6,FALSE),0)</f>
        <v>0</v>
      </c>
    </row>
    <row r="894" spans="1:7" x14ac:dyDescent="0.4">
      <c r="A894" t="s">
        <v>7639</v>
      </c>
      <c r="B894" t="s">
        <v>42390</v>
      </c>
      <c r="C894">
        <f>IFERROR(VLOOKUP(A894,'메이트수 원본'!A:F,2,FALSE),0)</f>
        <v>0</v>
      </c>
      <c r="D894">
        <f>IFERROR(VLOOKUP(A894,'메이트수 원본'!A:F,3,FALSE),0)</f>
        <v>0</v>
      </c>
      <c r="E894">
        <f>IFERROR(VLOOKUP(A894,'메이트수 원본'!A:F,4,FALSE),0)</f>
        <v>0</v>
      </c>
      <c r="F894">
        <f>IFERROR(VLOOKUP(A894,'메이트수 원본'!A:F,5,FALSE),0)</f>
        <v>1</v>
      </c>
      <c r="G894">
        <f>IFERROR(VLOOKUP(A894,'메이트수 원본'!A:F,6,FALSE),0)</f>
        <v>0</v>
      </c>
    </row>
    <row r="895" spans="1:7" x14ac:dyDescent="0.4">
      <c r="A895" t="s">
        <v>7640</v>
      </c>
      <c r="B895" t="s">
        <v>42390</v>
      </c>
      <c r="C895">
        <f>IFERROR(VLOOKUP(A895,'메이트수 원본'!A:F,2,FALSE),0)</f>
        <v>0</v>
      </c>
      <c r="D895">
        <f>IFERROR(VLOOKUP(A895,'메이트수 원본'!A:F,3,FALSE),0)</f>
        <v>0</v>
      </c>
      <c r="E895">
        <f>IFERROR(VLOOKUP(A895,'메이트수 원본'!A:F,4,FALSE),0)</f>
        <v>0</v>
      </c>
      <c r="F895">
        <f>IFERROR(VLOOKUP(A895,'메이트수 원본'!A:F,5,FALSE),0)</f>
        <v>0</v>
      </c>
      <c r="G895">
        <f>IFERROR(VLOOKUP(A895,'메이트수 원본'!A:F,6,FALSE),0)</f>
        <v>0</v>
      </c>
    </row>
    <row r="896" spans="1:7" x14ac:dyDescent="0.4">
      <c r="A896" t="s">
        <v>7641</v>
      </c>
      <c r="B896" t="s">
        <v>42390</v>
      </c>
      <c r="C896">
        <f>IFERROR(VLOOKUP(A896,'메이트수 원본'!A:F,2,FALSE),0)</f>
        <v>0</v>
      </c>
      <c r="D896">
        <f>IFERROR(VLOOKUP(A896,'메이트수 원본'!A:F,3,FALSE),0)</f>
        <v>0</v>
      </c>
      <c r="E896">
        <f>IFERROR(VLOOKUP(A896,'메이트수 원본'!A:F,4,FALSE),0)</f>
        <v>0</v>
      </c>
      <c r="F896">
        <f>IFERROR(VLOOKUP(A896,'메이트수 원본'!A:F,5,FALSE),0)</f>
        <v>0</v>
      </c>
      <c r="G896">
        <f>IFERROR(VLOOKUP(A896,'메이트수 원본'!A:F,6,FALSE),0)</f>
        <v>1</v>
      </c>
    </row>
    <row r="897" spans="1:7" x14ac:dyDescent="0.4">
      <c r="A897" t="s">
        <v>7642</v>
      </c>
      <c r="B897" t="s">
        <v>42390</v>
      </c>
      <c r="C897">
        <f>IFERROR(VLOOKUP(A897,'메이트수 원본'!A:F,2,FALSE),0)</f>
        <v>0</v>
      </c>
      <c r="D897">
        <f>IFERROR(VLOOKUP(A897,'메이트수 원본'!A:F,3,FALSE),0)</f>
        <v>0</v>
      </c>
      <c r="E897">
        <f>IFERROR(VLOOKUP(A897,'메이트수 원본'!A:F,4,FALSE),0)</f>
        <v>0</v>
      </c>
      <c r="F897">
        <f>IFERROR(VLOOKUP(A897,'메이트수 원본'!A:F,5,FALSE),0)</f>
        <v>0</v>
      </c>
      <c r="G897">
        <f>IFERROR(VLOOKUP(A897,'메이트수 원본'!A:F,6,FALSE),0)</f>
        <v>0</v>
      </c>
    </row>
    <row r="898" spans="1:7" x14ac:dyDescent="0.4">
      <c r="A898" t="s">
        <v>7643</v>
      </c>
      <c r="B898" t="s">
        <v>42390</v>
      </c>
      <c r="C898">
        <f>IFERROR(VLOOKUP(A898,'메이트수 원본'!A:F,2,FALSE),0)</f>
        <v>0</v>
      </c>
      <c r="D898">
        <f>IFERROR(VLOOKUP(A898,'메이트수 원본'!A:F,3,FALSE),0)</f>
        <v>0</v>
      </c>
      <c r="E898">
        <f>IFERROR(VLOOKUP(A898,'메이트수 원본'!A:F,4,FALSE),0)</f>
        <v>0</v>
      </c>
      <c r="F898">
        <f>IFERROR(VLOOKUP(A898,'메이트수 원본'!A:F,5,FALSE),0)</f>
        <v>0</v>
      </c>
      <c r="G898">
        <f>IFERROR(VLOOKUP(A898,'메이트수 원본'!A:F,6,FALSE),0)</f>
        <v>0</v>
      </c>
    </row>
    <row r="899" spans="1:7" x14ac:dyDescent="0.4">
      <c r="A899" t="s">
        <v>7644</v>
      </c>
      <c r="B899" t="s">
        <v>42390</v>
      </c>
      <c r="C899">
        <f>IFERROR(VLOOKUP(A899,'메이트수 원본'!A:F,2,FALSE),0)</f>
        <v>0</v>
      </c>
      <c r="D899">
        <f>IFERROR(VLOOKUP(A899,'메이트수 원본'!A:F,3,FALSE),0)</f>
        <v>0</v>
      </c>
      <c r="E899">
        <f>IFERROR(VLOOKUP(A899,'메이트수 원본'!A:F,4,FALSE),0)</f>
        <v>0</v>
      </c>
      <c r="F899">
        <f>IFERROR(VLOOKUP(A899,'메이트수 원본'!A:F,5,FALSE),0)</f>
        <v>0</v>
      </c>
      <c r="G899">
        <f>IFERROR(VLOOKUP(A899,'메이트수 원본'!A:F,6,FALSE),0)</f>
        <v>0</v>
      </c>
    </row>
    <row r="900" spans="1:7" x14ac:dyDescent="0.4">
      <c r="A900" t="s">
        <v>7645</v>
      </c>
      <c r="B900" t="s">
        <v>42392</v>
      </c>
      <c r="C900">
        <f>IFERROR(VLOOKUP(A900,'메이트수 원본'!A:F,2,FALSE),0)</f>
        <v>11</v>
      </c>
      <c r="D900">
        <f>IFERROR(VLOOKUP(A900,'메이트수 원본'!A:F,3,FALSE),0)</f>
        <v>0</v>
      </c>
      <c r="E900">
        <f>IFERROR(VLOOKUP(A900,'메이트수 원본'!A:F,4,FALSE),0)</f>
        <v>3</v>
      </c>
      <c r="F900">
        <f>IFERROR(VLOOKUP(A900,'메이트수 원본'!A:F,5,FALSE),0)</f>
        <v>0</v>
      </c>
      <c r="G900">
        <f>IFERROR(VLOOKUP(A900,'메이트수 원본'!A:F,6,FALSE),0)</f>
        <v>2</v>
      </c>
    </row>
    <row r="901" spans="1:7" x14ac:dyDescent="0.4">
      <c r="A901" t="s">
        <v>7646</v>
      </c>
      <c r="B901" t="s">
        <v>42390</v>
      </c>
      <c r="C901">
        <f>IFERROR(VLOOKUP(A901,'메이트수 원본'!A:F,2,FALSE),0)</f>
        <v>0</v>
      </c>
      <c r="D901">
        <f>IFERROR(VLOOKUP(A901,'메이트수 원본'!A:F,3,FALSE),0)</f>
        <v>0</v>
      </c>
      <c r="E901">
        <f>IFERROR(VLOOKUP(A901,'메이트수 원본'!A:F,4,FALSE),0)</f>
        <v>0</v>
      </c>
      <c r="F901">
        <f>IFERROR(VLOOKUP(A901,'메이트수 원본'!A:F,5,FALSE),0)</f>
        <v>0</v>
      </c>
      <c r="G901">
        <f>IFERROR(VLOOKUP(A901,'메이트수 원본'!A:F,6,FALSE),0)</f>
        <v>0</v>
      </c>
    </row>
    <row r="902" spans="1:7" x14ac:dyDescent="0.4">
      <c r="A902" t="s">
        <v>7647</v>
      </c>
      <c r="B902" t="s">
        <v>42390</v>
      </c>
      <c r="C902">
        <f>IFERROR(VLOOKUP(A902,'메이트수 원본'!A:F,2,FALSE),0)</f>
        <v>0</v>
      </c>
      <c r="D902">
        <f>IFERROR(VLOOKUP(A902,'메이트수 원본'!A:F,3,FALSE),0)</f>
        <v>0</v>
      </c>
      <c r="E902">
        <f>IFERROR(VLOOKUP(A902,'메이트수 원본'!A:F,4,FALSE),0)</f>
        <v>0</v>
      </c>
      <c r="F902">
        <f>IFERROR(VLOOKUP(A902,'메이트수 원본'!A:F,5,FALSE),0)</f>
        <v>0</v>
      </c>
      <c r="G902">
        <f>IFERROR(VLOOKUP(A902,'메이트수 원본'!A:F,6,FALSE),0)</f>
        <v>0</v>
      </c>
    </row>
    <row r="903" spans="1:7" x14ac:dyDescent="0.4">
      <c r="A903" t="s">
        <v>7648</v>
      </c>
      <c r="B903" t="s">
        <v>42390</v>
      </c>
      <c r="C903">
        <f>IFERROR(VLOOKUP(A903,'메이트수 원본'!A:F,2,FALSE),0)</f>
        <v>0</v>
      </c>
      <c r="D903">
        <f>IFERROR(VLOOKUP(A903,'메이트수 원본'!A:F,3,FALSE),0)</f>
        <v>0</v>
      </c>
      <c r="E903">
        <f>IFERROR(VLOOKUP(A903,'메이트수 원본'!A:F,4,FALSE),0)</f>
        <v>0</v>
      </c>
      <c r="F903">
        <f>IFERROR(VLOOKUP(A903,'메이트수 원본'!A:F,5,FALSE),0)</f>
        <v>0</v>
      </c>
      <c r="G903">
        <f>IFERROR(VLOOKUP(A903,'메이트수 원본'!A:F,6,FALSE),0)</f>
        <v>0</v>
      </c>
    </row>
    <row r="904" spans="1:7" x14ac:dyDescent="0.4">
      <c r="A904" t="s">
        <v>7649</v>
      </c>
      <c r="B904" t="s">
        <v>42390</v>
      </c>
      <c r="C904">
        <f>IFERROR(VLOOKUP(A904,'메이트수 원본'!A:F,2,FALSE),0)</f>
        <v>8</v>
      </c>
      <c r="D904">
        <f>IFERROR(VLOOKUP(A904,'메이트수 원본'!A:F,3,FALSE),0)</f>
        <v>1</v>
      </c>
      <c r="E904">
        <f>IFERROR(VLOOKUP(A904,'메이트수 원본'!A:F,4,FALSE),0)</f>
        <v>1</v>
      </c>
      <c r="F904">
        <f>IFERROR(VLOOKUP(A904,'메이트수 원본'!A:F,5,FALSE),0)</f>
        <v>1</v>
      </c>
      <c r="G904">
        <f>IFERROR(VLOOKUP(A904,'메이트수 원본'!A:F,6,FALSE),0)</f>
        <v>0</v>
      </c>
    </row>
    <row r="905" spans="1:7" x14ac:dyDescent="0.4">
      <c r="A905" t="s">
        <v>7650</v>
      </c>
      <c r="B905" t="s">
        <v>42392</v>
      </c>
      <c r="C905">
        <f>IFERROR(VLOOKUP(A905,'메이트수 원본'!A:F,2,FALSE),0)</f>
        <v>1</v>
      </c>
      <c r="D905">
        <f>IFERROR(VLOOKUP(A905,'메이트수 원본'!A:F,3,FALSE),0)</f>
        <v>0</v>
      </c>
      <c r="E905">
        <f>IFERROR(VLOOKUP(A905,'메이트수 원본'!A:F,4,FALSE),0)</f>
        <v>0</v>
      </c>
      <c r="F905">
        <f>IFERROR(VLOOKUP(A905,'메이트수 원본'!A:F,5,FALSE),0)</f>
        <v>1</v>
      </c>
      <c r="G905">
        <f>IFERROR(VLOOKUP(A905,'메이트수 원본'!A:F,6,FALSE),0)</f>
        <v>0</v>
      </c>
    </row>
    <row r="906" spans="1:7" x14ac:dyDescent="0.4">
      <c r="A906" t="s">
        <v>7651</v>
      </c>
      <c r="B906" t="s">
        <v>42390</v>
      </c>
      <c r="C906">
        <f>IFERROR(VLOOKUP(A906,'메이트수 원본'!A:F,2,FALSE),0)</f>
        <v>0</v>
      </c>
      <c r="D906">
        <f>IFERROR(VLOOKUP(A906,'메이트수 원본'!A:F,3,FALSE),0)</f>
        <v>0</v>
      </c>
      <c r="E906">
        <f>IFERROR(VLOOKUP(A906,'메이트수 원본'!A:F,4,FALSE),0)</f>
        <v>0</v>
      </c>
      <c r="F906">
        <f>IFERROR(VLOOKUP(A906,'메이트수 원본'!A:F,5,FALSE),0)</f>
        <v>0</v>
      </c>
      <c r="G906">
        <f>IFERROR(VLOOKUP(A906,'메이트수 원본'!A:F,6,FALSE),0)</f>
        <v>0</v>
      </c>
    </row>
    <row r="907" spans="1:7" x14ac:dyDescent="0.4">
      <c r="A907" t="s">
        <v>7652</v>
      </c>
      <c r="B907" t="s">
        <v>42390</v>
      </c>
      <c r="C907">
        <f>IFERROR(VLOOKUP(A907,'메이트수 원본'!A:F,2,FALSE),0)</f>
        <v>0</v>
      </c>
      <c r="D907">
        <f>IFERROR(VLOOKUP(A907,'메이트수 원본'!A:F,3,FALSE),0)</f>
        <v>0</v>
      </c>
      <c r="E907">
        <f>IFERROR(VLOOKUP(A907,'메이트수 원본'!A:F,4,FALSE),0)</f>
        <v>0</v>
      </c>
      <c r="F907">
        <f>IFERROR(VLOOKUP(A907,'메이트수 원본'!A:F,5,FALSE),0)</f>
        <v>0</v>
      </c>
      <c r="G907">
        <f>IFERROR(VLOOKUP(A907,'메이트수 원본'!A:F,6,FALSE),0)</f>
        <v>0</v>
      </c>
    </row>
    <row r="908" spans="1:7" x14ac:dyDescent="0.4">
      <c r="A908" t="s">
        <v>7653</v>
      </c>
      <c r="B908" t="s">
        <v>42391</v>
      </c>
      <c r="C908">
        <f>IFERROR(VLOOKUP(A908,'메이트수 원본'!A:F,2,FALSE),0)</f>
        <v>0</v>
      </c>
      <c r="D908">
        <f>IFERROR(VLOOKUP(A908,'메이트수 원본'!A:F,3,FALSE),0)</f>
        <v>0</v>
      </c>
      <c r="E908">
        <f>IFERROR(VLOOKUP(A908,'메이트수 원본'!A:F,4,FALSE),0)</f>
        <v>0</v>
      </c>
      <c r="F908">
        <f>IFERROR(VLOOKUP(A908,'메이트수 원본'!A:F,5,FALSE),0)</f>
        <v>0</v>
      </c>
      <c r="G908">
        <f>IFERROR(VLOOKUP(A908,'메이트수 원본'!A:F,6,FALSE),0)</f>
        <v>0</v>
      </c>
    </row>
    <row r="909" spans="1:7" x14ac:dyDescent="0.4">
      <c r="A909" t="s">
        <v>7654</v>
      </c>
      <c r="B909" t="s">
        <v>123</v>
      </c>
      <c r="C909">
        <f>IFERROR(VLOOKUP(A909,'메이트수 원본'!A:F,2,FALSE),0)</f>
        <v>0</v>
      </c>
      <c r="D909">
        <f>IFERROR(VLOOKUP(A909,'메이트수 원본'!A:F,3,FALSE),0)</f>
        <v>0</v>
      </c>
      <c r="E909">
        <f>IFERROR(VLOOKUP(A909,'메이트수 원본'!A:F,4,FALSE),0)</f>
        <v>0</v>
      </c>
      <c r="F909">
        <f>IFERROR(VLOOKUP(A909,'메이트수 원본'!A:F,5,FALSE),0)</f>
        <v>0</v>
      </c>
      <c r="G909">
        <f>IFERROR(VLOOKUP(A909,'메이트수 원본'!A:F,6,FALSE),0)</f>
        <v>0</v>
      </c>
    </row>
    <row r="910" spans="1:7" x14ac:dyDescent="0.4">
      <c r="A910" t="s">
        <v>7655</v>
      </c>
      <c r="B910" t="s">
        <v>42390</v>
      </c>
      <c r="C910">
        <f>IFERROR(VLOOKUP(A910,'메이트수 원본'!A:F,2,FALSE),0)</f>
        <v>0</v>
      </c>
      <c r="D910">
        <f>IFERROR(VLOOKUP(A910,'메이트수 원본'!A:F,3,FALSE),0)</f>
        <v>0</v>
      </c>
      <c r="E910">
        <f>IFERROR(VLOOKUP(A910,'메이트수 원본'!A:F,4,FALSE),0)</f>
        <v>0</v>
      </c>
      <c r="F910">
        <f>IFERROR(VLOOKUP(A910,'메이트수 원본'!A:F,5,FALSE),0)</f>
        <v>0</v>
      </c>
      <c r="G910">
        <f>IFERROR(VLOOKUP(A910,'메이트수 원본'!A:F,6,FALSE),0)</f>
        <v>0</v>
      </c>
    </row>
    <row r="911" spans="1:7" x14ac:dyDescent="0.4">
      <c r="A911" t="s">
        <v>7656</v>
      </c>
      <c r="B911" t="s">
        <v>42394</v>
      </c>
      <c r="C911">
        <f>IFERROR(VLOOKUP(A911,'메이트수 원본'!A:F,2,FALSE),0)</f>
        <v>0</v>
      </c>
      <c r="D911">
        <f>IFERROR(VLOOKUP(A911,'메이트수 원본'!A:F,3,FALSE),0)</f>
        <v>0</v>
      </c>
      <c r="E911">
        <f>IFERROR(VLOOKUP(A911,'메이트수 원본'!A:F,4,FALSE),0)</f>
        <v>0</v>
      </c>
      <c r="F911">
        <f>IFERROR(VLOOKUP(A911,'메이트수 원본'!A:F,5,FALSE),0)</f>
        <v>0</v>
      </c>
      <c r="G911">
        <f>IFERROR(VLOOKUP(A911,'메이트수 원본'!A:F,6,FALSE),0)</f>
        <v>0</v>
      </c>
    </row>
    <row r="912" spans="1:7" x14ac:dyDescent="0.4">
      <c r="A912" t="s">
        <v>7657</v>
      </c>
      <c r="B912" t="s">
        <v>42390</v>
      </c>
      <c r="C912">
        <f>IFERROR(VLOOKUP(A912,'메이트수 원본'!A:F,2,FALSE),0)</f>
        <v>0</v>
      </c>
      <c r="D912">
        <f>IFERROR(VLOOKUP(A912,'메이트수 원본'!A:F,3,FALSE),0)</f>
        <v>0</v>
      </c>
      <c r="E912">
        <f>IFERROR(VLOOKUP(A912,'메이트수 원본'!A:F,4,FALSE),0)</f>
        <v>0</v>
      </c>
      <c r="F912">
        <f>IFERROR(VLOOKUP(A912,'메이트수 원본'!A:F,5,FALSE),0)</f>
        <v>0</v>
      </c>
      <c r="G912">
        <f>IFERROR(VLOOKUP(A912,'메이트수 원본'!A:F,6,FALSE),0)</f>
        <v>0</v>
      </c>
    </row>
    <row r="913" spans="1:7" x14ac:dyDescent="0.4">
      <c r="A913" t="s">
        <v>7658</v>
      </c>
      <c r="B913" t="s">
        <v>42390</v>
      </c>
      <c r="C913">
        <f>IFERROR(VLOOKUP(A913,'메이트수 원본'!A:F,2,FALSE),0)</f>
        <v>0</v>
      </c>
      <c r="D913">
        <f>IFERROR(VLOOKUP(A913,'메이트수 원본'!A:F,3,FALSE),0)</f>
        <v>0</v>
      </c>
      <c r="E913">
        <f>IFERROR(VLOOKUP(A913,'메이트수 원본'!A:F,4,FALSE),0)</f>
        <v>1</v>
      </c>
      <c r="F913">
        <f>IFERROR(VLOOKUP(A913,'메이트수 원본'!A:F,5,FALSE),0)</f>
        <v>0</v>
      </c>
      <c r="G913">
        <f>IFERROR(VLOOKUP(A913,'메이트수 원본'!A:F,6,FALSE),0)</f>
        <v>0</v>
      </c>
    </row>
    <row r="914" spans="1:7" x14ac:dyDescent="0.4">
      <c r="A914" t="s">
        <v>7659</v>
      </c>
      <c r="B914" t="s">
        <v>42390</v>
      </c>
      <c r="C914">
        <f>IFERROR(VLOOKUP(A914,'메이트수 원본'!A:F,2,FALSE),0)</f>
        <v>0</v>
      </c>
      <c r="D914">
        <f>IFERROR(VLOOKUP(A914,'메이트수 원본'!A:F,3,FALSE),0)</f>
        <v>0</v>
      </c>
      <c r="E914">
        <f>IFERROR(VLOOKUP(A914,'메이트수 원본'!A:F,4,FALSE),0)</f>
        <v>0</v>
      </c>
      <c r="F914">
        <f>IFERROR(VLOOKUP(A914,'메이트수 원본'!A:F,5,FALSE),0)</f>
        <v>0</v>
      </c>
      <c r="G914">
        <f>IFERROR(VLOOKUP(A914,'메이트수 원본'!A:F,6,FALSE),0)</f>
        <v>0</v>
      </c>
    </row>
    <row r="915" spans="1:7" x14ac:dyDescent="0.4">
      <c r="A915" t="s">
        <v>7660</v>
      </c>
      <c r="B915" t="s">
        <v>42390</v>
      </c>
      <c r="C915">
        <f>IFERROR(VLOOKUP(A915,'메이트수 원본'!A:F,2,FALSE),0)</f>
        <v>0</v>
      </c>
      <c r="D915">
        <f>IFERROR(VLOOKUP(A915,'메이트수 원본'!A:F,3,FALSE),0)</f>
        <v>0</v>
      </c>
      <c r="E915">
        <f>IFERROR(VLOOKUP(A915,'메이트수 원본'!A:F,4,FALSE),0)</f>
        <v>0</v>
      </c>
      <c r="F915">
        <f>IFERROR(VLOOKUP(A915,'메이트수 원본'!A:F,5,FALSE),0)</f>
        <v>0</v>
      </c>
      <c r="G915">
        <f>IFERROR(VLOOKUP(A915,'메이트수 원본'!A:F,6,FALSE),0)</f>
        <v>0</v>
      </c>
    </row>
    <row r="916" spans="1:7" x14ac:dyDescent="0.4">
      <c r="A916" t="s">
        <v>7661</v>
      </c>
      <c r="B916" t="s">
        <v>42390</v>
      </c>
      <c r="C916">
        <f>IFERROR(VLOOKUP(A916,'메이트수 원본'!A:F,2,FALSE),0)</f>
        <v>0</v>
      </c>
      <c r="D916">
        <f>IFERROR(VLOOKUP(A916,'메이트수 원본'!A:F,3,FALSE),0)</f>
        <v>0</v>
      </c>
      <c r="E916">
        <f>IFERROR(VLOOKUP(A916,'메이트수 원본'!A:F,4,FALSE),0)</f>
        <v>0</v>
      </c>
      <c r="F916">
        <f>IFERROR(VLOOKUP(A916,'메이트수 원본'!A:F,5,FALSE),0)</f>
        <v>0</v>
      </c>
      <c r="G916">
        <f>IFERROR(VLOOKUP(A916,'메이트수 원본'!A:F,6,FALSE),0)</f>
        <v>1</v>
      </c>
    </row>
    <row r="917" spans="1:7" x14ac:dyDescent="0.4">
      <c r="A917" t="s">
        <v>7662</v>
      </c>
      <c r="B917" t="s">
        <v>42390</v>
      </c>
      <c r="C917">
        <f>IFERROR(VLOOKUP(A917,'메이트수 원본'!A:F,2,FALSE),0)</f>
        <v>0</v>
      </c>
      <c r="D917">
        <f>IFERROR(VLOOKUP(A917,'메이트수 원본'!A:F,3,FALSE),0)</f>
        <v>0</v>
      </c>
      <c r="E917">
        <f>IFERROR(VLOOKUP(A917,'메이트수 원본'!A:F,4,FALSE),0)</f>
        <v>0</v>
      </c>
      <c r="F917">
        <f>IFERROR(VLOOKUP(A917,'메이트수 원본'!A:F,5,FALSE),0)</f>
        <v>0</v>
      </c>
      <c r="G917">
        <f>IFERROR(VLOOKUP(A917,'메이트수 원본'!A:F,6,FALSE),0)</f>
        <v>0</v>
      </c>
    </row>
    <row r="918" spans="1:7" x14ac:dyDescent="0.4">
      <c r="A918" t="s">
        <v>7663</v>
      </c>
      <c r="B918" t="s">
        <v>42390</v>
      </c>
      <c r="C918">
        <f>IFERROR(VLOOKUP(A918,'메이트수 원본'!A:F,2,FALSE),0)</f>
        <v>0</v>
      </c>
      <c r="D918">
        <f>IFERROR(VLOOKUP(A918,'메이트수 원본'!A:F,3,FALSE),0)</f>
        <v>0</v>
      </c>
      <c r="E918">
        <f>IFERROR(VLOOKUP(A918,'메이트수 원본'!A:F,4,FALSE),0)</f>
        <v>0</v>
      </c>
      <c r="F918">
        <f>IFERROR(VLOOKUP(A918,'메이트수 원본'!A:F,5,FALSE),0)</f>
        <v>0</v>
      </c>
      <c r="G918">
        <f>IFERROR(VLOOKUP(A918,'메이트수 원본'!A:F,6,FALSE),0)</f>
        <v>0</v>
      </c>
    </row>
    <row r="919" spans="1:7" x14ac:dyDescent="0.4">
      <c r="A919" t="s">
        <v>7664</v>
      </c>
      <c r="B919" t="s">
        <v>42390</v>
      </c>
      <c r="C919">
        <f>IFERROR(VLOOKUP(A919,'메이트수 원본'!A:F,2,FALSE),0)</f>
        <v>1</v>
      </c>
      <c r="D919">
        <f>IFERROR(VLOOKUP(A919,'메이트수 원본'!A:F,3,FALSE),0)</f>
        <v>0</v>
      </c>
      <c r="E919">
        <f>IFERROR(VLOOKUP(A919,'메이트수 원본'!A:F,4,FALSE),0)</f>
        <v>0</v>
      </c>
      <c r="F919">
        <f>IFERROR(VLOOKUP(A919,'메이트수 원본'!A:F,5,FALSE),0)</f>
        <v>0</v>
      </c>
      <c r="G919">
        <f>IFERROR(VLOOKUP(A919,'메이트수 원본'!A:F,6,FALSE),0)</f>
        <v>0</v>
      </c>
    </row>
    <row r="920" spans="1:7" x14ac:dyDescent="0.4">
      <c r="A920" t="s">
        <v>7665</v>
      </c>
      <c r="B920" t="s">
        <v>42390</v>
      </c>
      <c r="C920">
        <f>IFERROR(VLOOKUP(A920,'메이트수 원본'!A:F,2,FALSE),0)</f>
        <v>0</v>
      </c>
      <c r="D920">
        <f>IFERROR(VLOOKUP(A920,'메이트수 원본'!A:F,3,FALSE),0)</f>
        <v>0</v>
      </c>
      <c r="E920">
        <f>IFERROR(VLOOKUP(A920,'메이트수 원본'!A:F,4,FALSE),0)</f>
        <v>0</v>
      </c>
      <c r="F920">
        <f>IFERROR(VLOOKUP(A920,'메이트수 원본'!A:F,5,FALSE),0)</f>
        <v>0</v>
      </c>
      <c r="G920">
        <f>IFERROR(VLOOKUP(A920,'메이트수 원본'!A:F,6,FALSE),0)</f>
        <v>0</v>
      </c>
    </row>
    <row r="921" spans="1:7" x14ac:dyDescent="0.4">
      <c r="A921" t="s">
        <v>7666</v>
      </c>
      <c r="B921" t="s">
        <v>42390</v>
      </c>
      <c r="C921">
        <f>IFERROR(VLOOKUP(A921,'메이트수 원본'!A:F,2,FALSE),0)</f>
        <v>4</v>
      </c>
      <c r="D921">
        <f>IFERROR(VLOOKUP(A921,'메이트수 원본'!A:F,3,FALSE),0)</f>
        <v>1</v>
      </c>
      <c r="E921">
        <f>IFERROR(VLOOKUP(A921,'메이트수 원본'!A:F,4,FALSE),0)</f>
        <v>0</v>
      </c>
      <c r="F921">
        <f>IFERROR(VLOOKUP(A921,'메이트수 원본'!A:F,5,FALSE),0)</f>
        <v>0</v>
      </c>
      <c r="G921">
        <f>IFERROR(VLOOKUP(A921,'메이트수 원본'!A:F,6,FALSE),0)</f>
        <v>3</v>
      </c>
    </row>
    <row r="922" spans="1:7" x14ac:dyDescent="0.4">
      <c r="A922" t="s">
        <v>7667</v>
      </c>
      <c r="B922" t="s">
        <v>42390</v>
      </c>
      <c r="C922">
        <f>IFERROR(VLOOKUP(A922,'메이트수 원본'!A:F,2,FALSE),0)</f>
        <v>0</v>
      </c>
      <c r="D922">
        <f>IFERROR(VLOOKUP(A922,'메이트수 원본'!A:F,3,FALSE),0)</f>
        <v>0</v>
      </c>
      <c r="E922">
        <f>IFERROR(VLOOKUP(A922,'메이트수 원본'!A:F,4,FALSE),0)</f>
        <v>0</v>
      </c>
      <c r="F922">
        <f>IFERROR(VLOOKUP(A922,'메이트수 원본'!A:F,5,FALSE),0)</f>
        <v>0</v>
      </c>
      <c r="G922">
        <f>IFERROR(VLOOKUP(A922,'메이트수 원본'!A:F,6,FALSE),0)</f>
        <v>0</v>
      </c>
    </row>
    <row r="923" spans="1:7" x14ac:dyDescent="0.4">
      <c r="A923" t="s">
        <v>7668</v>
      </c>
      <c r="B923" t="s">
        <v>42390</v>
      </c>
      <c r="C923">
        <f>IFERROR(VLOOKUP(A923,'메이트수 원본'!A:F,2,FALSE),0)</f>
        <v>7</v>
      </c>
      <c r="D923">
        <f>IFERROR(VLOOKUP(A923,'메이트수 원본'!A:F,3,FALSE),0)</f>
        <v>17</v>
      </c>
      <c r="E923">
        <f>IFERROR(VLOOKUP(A923,'메이트수 원본'!A:F,4,FALSE),0)</f>
        <v>1</v>
      </c>
      <c r="F923">
        <f>IFERROR(VLOOKUP(A923,'메이트수 원본'!A:F,5,FALSE),0)</f>
        <v>1</v>
      </c>
      <c r="G923">
        <f>IFERROR(VLOOKUP(A923,'메이트수 원본'!A:F,6,FALSE),0)</f>
        <v>2</v>
      </c>
    </row>
    <row r="924" spans="1:7" x14ac:dyDescent="0.4">
      <c r="A924" t="s">
        <v>7669</v>
      </c>
      <c r="B924" t="s">
        <v>42390</v>
      </c>
      <c r="C924">
        <f>IFERROR(VLOOKUP(A924,'메이트수 원본'!A:F,2,FALSE),0)</f>
        <v>5</v>
      </c>
      <c r="D924">
        <f>IFERROR(VLOOKUP(A924,'메이트수 원본'!A:F,3,FALSE),0)</f>
        <v>0</v>
      </c>
      <c r="E924">
        <f>IFERROR(VLOOKUP(A924,'메이트수 원본'!A:F,4,FALSE),0)</f>
        <v>0</v>
      </c>
      <c r="F924">
        <f>IFERROR(VLOOKUP(A924,'메이트수 원본'!A:F,5,FALSE),0)</f>
        <v>1</v>
      </c>
      <c r="G924">
        <f>IFERROR(VLOOKUP(A924,'메이트수 원본'!A:F,6,FALSE),0)</f>
        <v>1</v>
      </c>
    </row>
    <row r="925" spans="1:7" x14ac:dyDescent="0.4">
      <c r="A925" t="s">
        <v>7670</v>
      </c>
      <c r="B925" t="s">
        <v>42390</v>
      </c>
      <c r="C925">
        <f>IFERROR(VLOOKUP(A925,'메이트수 원본'!A:F,2,FALSE),0)</f>
        <v>0</v>
      </c>
      <c r="D925">
        <f>IFERROR(VLOOKUP(A925,'메이트수 원본'!A:F,3,FALSE),0)</f>
        <v>0</v>
      </c>
      <c r="E925">
        <f>IFERROR(VLOOKUP(A925,'메이트수 원본'!A:F,4,FALSE),0)</f>
        <v>0</v>
      </c>
      <c r="F925">
        <f>IFERROR(VLOOKUP(A925,'메이트수 원본'!A:F,5,FALSE),0)</f>
        <v>0</v>
      </c>
      <c r="G925">
        <f>IFERROR(VLOOKUP(A925,'메이트수 원본'!A:F,6,FALSE),0)</f>
        <v>2</v>
      </c>
    </row>
    <row r="926" spans="1:7" x14ac:dyDescent="0.4">
      <c r="A926" t="s">
        <v>7671</v>
      </c>
      <c r="B926" t="s">
        <v>42390</v>
      </c>
      <c r="C926">
        <f>IFERROR(VLOOKUP(A926,'메이트수 원본'!A:F,2,FALSE),0)</f>
        <v>1</v>
      </c>
      <c r="D926">
        <f>IFERROR(VLOOKUP(A926,'메이트수 원본'!A:F,3,FALSE),0)</f>
        <v>0</v>
      </c>
      <c r="E926">
        <f>IFERROR(VLOOKUP(A926,'메이트수 원본'!A:F,4,FALSE),0)</f>
        <v>0</v>
      </c>
      <c r="F926">
        <f>IFERROR(VLOOKUP(A926,'메이트수 원본'!A:F,5,FALSE),0)</f>
        <v>0</v>
      </c>
      <c r="G926">
        <f>IFERROR(VLOOKUP(A926,'메이트수 원본'!A:F,6,FALSE),0)</f>
        <v>0</v>
      </c>
    </row>
    <row r="927" spans="1:7" x14ac:dyDescent="0.4">
      <c r="A927" t="s">
        <v>7672</v>
      </c>
      <c r="B927" t="s">
        <v>42390</v>
      </c>
      <c r="C927">
        <f>IFERROR(VLOOKUP(A927,'메이트수 원본'!A:F,2,FALSE),0)</f>
        <v>0</v>
      </c>
      <c r="D927">
        <f>IFERROR(VLOOKUP(A927,'메이트수 원본'!A:F,3,FALSE),0)</f>
        <v>0</v>
      </c>
      <c r="E927">
        <f>IFERROR(VLOOKUP(A927,'메이트수 원본'!A:F,4,FALSE),0)</f>
        <v>0</v>
      </c>
      <c r="F927">
        <f>IFERROR(VLOOKUP(A927,'메이트수 원본'!A:F,5,FALSE),0)</f>
        <v>0</v>
      </c>
      <c r="G927">
        <f>IFERROR(VLOOKUP(A927,'메이트수 원본'!A:F,6,FALSE),0)</f>
        <v>0</v>
      </c>
    </row>
    <row r="928" spans="1:7" x14ac:dyDescent="0.4">
      <c r="A928" t="s">
        <v>7673</v>
      </c>
      <c r="B928" t="s">
        <v>42390</v>
      </c>
      <c r="C928">
        <f>IFERROR(VLOOKUP(A928,'메이트수 원본'!A:F,2,FALSE),0)</f>
        <v>0</v>
      </c>
      <c r="D928">
        <f>IFERROR(VLOOKUP(A928,'메이트수 원본'!A:F,3,FALSE),0)</f>
        <v>0</v>
      </c>
      <c r="E928">
        <f>IFERROR(VLOOKUP(A928,'메이트수 원본'!A:F,4,FALSE),0)</f>
        <v>0</v>
      </c>
      <c r="F928">
        <f>IFERROR(VLOOKUP(A928,'메이트수 원본'!A:F,5,FALSE),0)</f>
        <v>0</v>
      </c>
      <c r="G928">
        <f>IFERROR(VLOOKUP(A928,'메이트수 원본'!A:F,6,FALSE),0)</f>
        <v>0</v>
      </c>
    </row>
    <row r="929" spans="1:7" x14ac:dyDescent="0.4">
      <c r="A929" t="s">
        <v>7674</v>
      </c>
      <c r="B929" t="s">
        <v>42390</v>
      </c>
      <c r="C929">
        <f>IFERROR(VLOOKUP(A929,'메이트수 원본'!A:F,2,FALSE),0)</f>
        <v>1</v>
      </c>
      <c r="D929">
        <f>IFERROR(VLOOKUP(A929,'메이트수 원본'!A:F,3,FALSE),0)</f>
        <v>0</v>
      </c>
      <c r="E929">
        <f>IFERROR(VLOOKUP(A929,'메이트수 원본'!A:F,4,FALSE),0)</f>
        <v>1</v>
      </c>
      <c r="F929">
        <f>IFERROR(VLOOKUP(A929,'메이트수 원본'!A:F,5,FALSE),0)</f>
        <v>0</v>
      </c>
      <c r="G929">
        <f>IFERROR(VLOOKUP(A929,'메이트수 원본'!A:F,6,FALSE),0)</f>
        <v>1</v>
      </c>
    </row>
    <row r="930" spans="1:7" x14ac:dyDescent="0.4">
      <c r="A930" t="s">
        <v>7675</v>
      </c>
      <c r="B930" t="s">
        <v>42390</v>
      </c>
      <c r="C930">
        <f>IFERROR(VLOOKUP(A930,'메이트수 원본'!A:F,2,FALSE),0)</f>
        <v>0</v>
      </c>
      <c r="D930">
        <f>IFERROR(VLOOKUP(A930,'메이트수 원본'!A:F,3,FALSE),0)</f>
        <v>0</v>
      </c>
      <c r="E930">
        <f>IFERROR(VLOOKUP(A930,'메이트수 원본'!A:F,4,FALSE),0)</f>
        <v>0</v>
      </c>
      <c r="F930">
        <f>IFERROR(VLOOKUP(A930,'메이트수 원본'!A:F,5,FALSE),0)</f>
        <v>0</v>
      </c>
      <c r="G930">
        <f>IFERROR(VLOOKUP(A930,'메이트수 원본'!A:F,6,FALSE),0)</f>
        <v>0</v>
      </c>
    </row>
    <row r="931" spans="1:7" x14ac:dyDescent="0.4">
      <c r="A931" t="s">
        <v>7676</v>
      </c>
      <c r="B931" t="s">
        <v>42394</v>
      </c>
      <c r="C931">
        <f>IFERROR(VLOOKUP(A931,'메이트수 원본'!A:F,2,FALSE),0)</f>
        <v>0</v>
      </c>
      <c r="D931">
        <f>IFERROR(VLOOKUP(A931,'메이트수 원본'!A:F,3,FALSE),0)</f>
        <v>0</v>
      </c>
      <c r="E931">
        <f>IFERROR(VLOOKUP(A931,'메이트수 원본'!A:F,4,FALSE),0)</f>
        <v>0</v>
      </c>
      <c r="F931">
        <f>IFERROR(VLOOKUP(A931,'메이트수 원본'!A:F,5,FALSE),0)</f>
        <v>0</v>
      </c>
      <c r="G931">
        <f>IFERROR(VLOOKUP(A931,'메이트수 원본'!A:F,6,FALSE),0)</f>
        <v>0</v>
      </c>
    </row>
    <row r="932" spans="1:7" x14ac:dyDescent="0.4">
      <c r="A932" t="s">
        <v>7677</v>
      </c>
      <c r="B932" t="s">
        <v>42390</v>
      </c>
      <c r="C932">
        <f>IFERROR(VLOOKUP(A932,'메이트수 원본'!A:F,2,FALSE),0)</f>
        <v>8</v>
      </c>
      <c r="D932">
        <f>IFERROR(VLOOKUP(A932,'메이트수 원본'!A:F,3,FALSE),0)</f>
        <v>2</v>
      </c>
      <c r="E932">
        <f>IFERROR(VLOOKUP(A932,'메이트수 원본'!A:F,4,FALSE),0)</f>
        <v>2</v>
      </c>
      <c r="F932">
        <f>IFERROR(VLOOKUP(A932,'메이트수 원본'!A:F,5,FALSE),0)</f>
        <v>4</v>
      </c>
      <c r="G932">
        <f>IFERROR(VLOOKUP(A932,'메이트수 원본'!A:F,6,FALSE),0)</f>
        <v>6</v>
      </c>
    </row>
    <row r="933" spans="1:7" x14ac:dyDescent="0.4">
      <c r="A933" t="s">
        <v>7678</v>
      </c>
      <c r="B933" t="s">
        <v>42390</v>
      </c>
      <c r="C933">
        <f>IFERROR(VLOOKUP(A933,'메이트수 원본'!A:F,2,FALSE),0)</f>
        <v>0</v>
      </c>
      <c r="D933">
        <f>IFERROR(VLOOKUP(A933,'메이트수 원본'!A:F,3,FALSE),0)</f>
        <v>0</v>
      </c>
      <c r="E933">
        <f>IFERROR(VLOOKUP(A933,'메이트수 원본'!A:F,4,FALSE),0)</f>
        <v>0</v>
      </c>
      <c r="F933">
        <f>IFERROR(VLOOKUP(A933,'메이트수 원본'!A:F,5,FALSE),0)</f>
        <v>0</v>
      </c>
      <c r="G933">
        <f>IFERROR(VLOOKUP(A933,'메이트수 원본'!A:F,6,FALSE),0)</f>
        <v>0</v>
      </c>
    </row>
    <row r="934" spans="1:7" x14ac:dyDescent="0.4">
      <c r="A934" t="s">
        <v>7679</v>
      </c>
      <c r="B934" t="s">
        <v>42390</v>
      </c>
      <c r="C934">
        <f>IFERROR(VLOOKUP(A934,'메이트수 원본'!A:F,2,FALSE),0)</f>
        <v>0</v>
      </c>
      <c r="D934">
        <f>IFERROR(VLOOKUP(A934,'메이트수 원본'!A:F,3,FALSE),0)</f>
        <v>0</v>
      </c>
      <c r="E934">
        <f>IFERROR(VLOOKUP(A934,'메이트수 원본'!A:F,4,FALSE),0)</f>
        <v>0</v>
      </c>
      <c r="F934">
        <f>IFERROR(VLOOKUP(A934,'메이트수 원본'!A:F,5,FALSE),0)</f>
        <v>0</v>
      </c>
      <c r="G934">
        <f>IFERROR(VLOOKUP(A934,'메이트수 원본'!A:F,6,FALSE),0)</f>
        <v>0</v>
      </c>
    </row>
    <row r="935" spans="1:7" x14ac:dyDescent="0.4">
      <c r="A935" t="s">
        <v>7680</v>
      </c>
      <c r="B935" t="s">
        <v>42390</v>
      </c>
      <c r="C935">
        <f>IFERROR(VLOOKUP(A935,'메이트수 원본'!A:F,2,FALSE),0)</f>
        <v>6</v>
      </c>
      <c r="D935">
        <f>IFERROR(VLOOKUP(A935,'메이트수 원본'!A:F,3,FALSE),0)</f>
        <v>0</v>
      </c>
      <c r="E935">
        <f>IFERROR(VLOOKUP(A935,'메이트수 원본'!A:F,4,FALSE),0)</f>
        <v>0</v>
      </c>
      <c r="F935">
        <f>IFERROR(VLOOKUP(A935,'메이트수 원본'!A:F,5,FALSE),0)</f>
        <v>0</v>
      </c>
      <c r="G935">
        <f>IFERROR(VLOOKUP(A935,'메이트수 원본'!A:F,6,FALSE),0)</f>
        <v>1</v>
      </c>
    </row>
    <row r="936" spans="1:7" x14ac:dyDescent="0.4">
      <c r="A936" t="s">
        <v>7681</v>
      </c>
      <c r="B936" t="s">
        <v>42390</v>
      </c>
      <c r="C936">
        <f>IFERROR(VLOOKUP(A936,'메이트수 원본'!A:F,2,FALSE),0)</f>
        <v>0</v>
      </c>
      <c r="D936">
        <f>IFERROR(VLOOKUP(A936,'메이트수 원본'!A:F,3,FALSE),0)</f>
        <v>0</v>
      </c>
      <c r="E936">
        <f>IFERROR(VLOOKUP(A936,'메이트수 원본'!A:F,4,FALSE),0)</f>
        <v>0</v>
      </c>
      <c r="F936">
        <f>IFERROR(VLOOKUP(A936,'메이트수 원본'!A:F,5,FALSE),0)</f>
        <v>0</v>
      </c>
      <c r="G936">
        <f>IFERROR(VLOOKUP(A936,'메이트수 원본'!A:F,6,FALSE),0)</f>
        <v>0</v>
      </c>
    </row>
    <row r="937" spans="1:7" x14ac:dyDescent="0.4">
      <c r="A937" t="s">
        <v>7682</v>
      </c>
      <c r="B937" t="s">
        <v>42390</v>
      </c>
      <c r="C937">
        <f>IFERROR(VLOOKUP(A937,'메이트수 원본'!A:F,2,FALSE),0)</f>
        <v>12</v>
      </c>
      <c r="D937">
        <f>IFERROR(VLOOKUP(A937,'메이트수 원본'!A:F,3,FALSE),0)</f>
        <v>2</v>
      </c>
      <c r="E937">
        <f>IFERROR(VLOOKUP(A937,'메이트수 원본'!A:F,4,FALSE),0)</f>
        <v>0</v>
      </c>
      <c r="F937">
        <f>IFERROR(VLOOKUP(A937,'메이트수 원본'!A:F,5,FALSE),0)</f>
        <v>3</v>
      </c>
      <c r="G937">
        <f>IFERROR(VLOOKUP(A937,'메이트수 원본'!A:F,6,FALSE),0)</f>
        <v>9</v>
      </c>
    </row>
    <row r="938" spans="1:7" x14ac:dyDescent="0.4">
      <c r="A938" t="s">
        <v>7683</v>
      </c>
      <c r="B938" t="s">
        <v>42390</v>
      </c>
      <c r="C938">
        <f>IFERROR(VLOOKUP(A938,'메이트수 원본'!A:F,2,FALSE),0)</f>
        <v>0</v>
      </c>
      <c r="D938">
        <f>IFERROR(VLOOKUP(A938,'메이트수 원본'!A:F,3,FALSE),0)</f>
        <v>0</v>
      </c>
      <c r="E938">
        <f>IFERROR(VLOOKUP(A938,'메이트수 원본'!A:F,4,FALSE),0)</f>
        <v>0</v>
      </c>
      <c r="F938">
        <f>IFERROR(VLOOKUP(A938,'메이트수 원본'!A:F,5,FALSE),0)</f>
        <v>0</v>
      </c>
      <c r="G938">
        <f>IFERROR(VLOOKUP(A938,'메이트수 원본'!A:F,6,FALSE),0)</f>
        <v>0</v>
      </c>
    </row>
    <row r="939" spans="1:7" x14ac:dyDescent="0.4">
      <c r="A939" t="s">
        <v>7684</v>
      </c>
      <c r="B939" t="s">
        <v>42390</v>
      </c>
      <c r="C939">
        <f>IFERROR(VLOOKUP(A939,'메이트수 원본'!A:F,2,FALSE),0)</f>
        <v>2</v>
      </c>
      <c r="D939">
        <f>IFERROR(VLOOKUP(A939,'메이트수 원본'!A:F,3,FALSE),0)</f>
        <v>0</v>
      </c>
      <c r="E939">
        <f>IFERROR(VLOOKUP(A939,'메이트수 원본'!A:F,4,FALSE),0)</f>
        <v>1</v>
      </c>
      <c r="F939">
        <f>IFERROR(VLOOKUP(A939,'메이트수 원본'!A:F,5,FALSE),0)</f>
        <v>0</v>
      </c>
      <c r="G939">
        <f>IFERROR(VLOOKUP(A939,'메이트수 원본'!A:F,6,FALSE),0)</f>
        <v>0</v>
      </c>
    </row>
    <row r="940" spans="1:7" x14ac:dyDescent="0.4">
      <c r="A940" t="s">
        <v>7685</v>
      </c>
      <c r="B940" t="s">
        <v>42390</v>
      </c>
      <c r="C940">
        <f>IFERROR(VLOOKUP(A940,'메이트수 원본'!A:F,2,FALSE),0)</f>
        <v>0</v>
      </c>
      <c r="D940">
        <f>IFERROR(VLOOKUP(A940,'메이트수 원본'!A:F,3,FALSE),0)</f>
        <v>0</v>
      </c>
      <c r="E940">
        <f>IFERROR(VLOOKUP(A940,'메이트수 원본'!A:F,4,FALSE),0)</f>
        <v>0</v>
      </c>
      <c r="F940">
        <f>IFERROR(VLOOKUP(A940,'메이트수 원본'!A:F,5,FALSE),0)</f>
        <v>0</v>
      </c>
      <c r="G940">
        <f>IFERROR(VLOOKUP(A940,'메이트수 원본'!A:F,6,FALSE),0)</f>
        <v>0</v>
      </c>
    </row>
    <row r="941" spans="1:7" x14ac:dyDescent="0.4">
      <c r="A941" t="s">
        <v>7686</v>
      </c>
      <c r="B941" t="s">
        <v>42390</v>
      </c>
      <c r="C941">
        <f>IFERROR(VLOOKUP(A941,'메이트수 원본'!A:F,2,FALSE),0)</f>
        <v>2</v>
      </c>
      <c r="D941">
        <f>IFERROR(VLOOKUP(A941,'메이트수 원본'!A:F,3,FALSE),0)</f>
        <v>0</v>
      </c>
      <c r="E941">
        <f>IFERROR(VLOOKUP(A941,'메이트수 원본'!A:F,4,FALSE),0)</f>
        <v>0</v>
      </c>
      <c r="F941">
        <f>IFERROR(VLOOKUP(A941,'메이트수 원본'!A:F,5,FALSE),0)</f>
        <v>0</v>
      </c>
      <c r="G941">
        <f>IFERROR(VLOOKUP(A941,'메이트수 원본'!A:F,6,FALSE),0)</f>
        <v>0</v>
      </c>
    </row>
    <row r="942" spans="1:7" x14ac:dyDescent="0.4">
      <c r="A942" t="s">
        <v>7687</v>
      </c>
      <c r="B942" t="s">
        <v>42390</v>
      </c>
      <c r="C942">
        <f>IFERROR(VLOOKUP(A942,'메이트수 원본'!A:F,2,FALSE),0)</f>
        <v>0</v>
      </c>
      <c r="D942">
        <f>IFERROR(VLOOKUP(A942,'메이트수 원본'!A:F,3,FALSE),0)</f>
        <v>0</v>
      </c>
      <c r="E942">
        <f>IFERROR(VLOOKUP(A942,'메이트수 원본'!A:F,4,FALSE),0)</f>
        <v>0</v>
      </c>
      <c r="F942">
        <f>IFERROR(VLOOKUP(A942,'메이트수 원본'!A:F,5,FALSE),0)</f>
        <v>0</v>
      </c>
      <c r="G942">
        <f>IFERROR(VLOOKUP(A942,'메이트수 원본'!A:F,6,FALSE),0)</f>
        <v>0</v>
      </c>
    </row>
    <row r="943" spans="1:7" x14ac:dyDescent="0.4">
      <c r="A943" t="s">
        <v>7688</v>
      </c>
      <c r="B943" t="s">
        <v>42390</v>
      </c>
      <c r="C943">
        <f>IFERROR(VLOOKUP(A943,'메이트수 원본'!A:F,2,FALSE),0)</f>
        <v>0</v>
      </c>
      <c r="D943">
        <f>IFERROR(VLOOKUP(A943,'메이트수 원본'!A:F,3,FALSE),0)</f>
        <v>0</v>
      </c>
      <c r="E943">
        <f>IFERROR(VLOOKUP(A943,'메이트수 원본'!A:F,4,FALSE),0)</f>
        <v>0</v>
      </c>
      <c r="F943">
        <f>IFERROR(VLOOKUP(A943,'메이트수 원본'!A:F,5,FALSE),0)</f>
        <v>0</v>
      </c>
      <c r="G943">
        <f>IFERROR(VLOOKUP(A943,'메이트수 원본'!A:F,6,FALSE),0)</f>
        <v>0</v>
      </c>
    </row>
    <row r="944" spans="1:7" x14ac:dyDescent="0.4">
      <c r="A944" t="s">
        <v>7689</v>
      </c>
      <c r="B944" t="s">
        <v>42390</v>
      </c>
      <c r="C944">
        <f>IFERROR(VLOOKUP(A944,'메이트수 원본'!A:F,2,FALSE),0)</f>
        <v>2</v>
      </c>
      <c r="D944">
        <f>IFERROR(VLOOKUP(A944,'메이트수 원본'!A:F,3,FALSE),0)</f>
        <v>0</v>
      </c>
      <c r="E944">
        <f>IFERROR(VLOOKUP(A944,'메이트수 원본'!A:F,4,FALSE),0)</f>
        <v>0</v>
      </c>
      <c r="F944">
        <f>IFERROR(VLOOKUP(A944,'메이트수 원본'!A:F,5,FALSE),0)</f>
        <v>0</v>
      </c>
      <c r="G944">
        <f>IFERROR(VLOOKUP(A944,'메이트수 원본'!A:F,6,FALSE),0)</f>
        <v>0</v>
      </c>
    </row>
    <row r="945" spans="1:7" x14ac:dyDescent="0.4">
      <c r="A945" t="s">
        <v>7690</v>
      </c>
      <c r="B945" t="s">
        <v>42390</v>
      </c>
      <c r="C945">
        <f>IFERROR(VLOOKUP(A945,'메이트수 원본'!A:F,2,FALSE),0)</f>
        <v>2</v>
      </c>
      <c r="D945">
        <f>IFERROR(VLOOKUP(A945,'메이트수 원본'!A:F,3,FALSE),0)</f>
        <v>0</v>
      </c>
      <c r="E945">
        <f>IFERROR(VLOOKUP(A945,'메이트수 원본'!A:F,4,FALSE),0)</f>
        <v>0</v>
      </c>
      <c r="F945">
        <f>IFERROR(VLOOKUP(A945,'메이트수 원본'!A:F,5,FALSE),0)</f>
        <v>0</v>
      </c>
      <c r="G945">
        <f>IFERROR(VLOOKUP(A945,'메이트수 원본'!A:F,6,FALSE),0)</f>
        <v>0</v>
      </c>
    </row>
    <row r="946" spans="1:7" x14ac:dyDescent="0.4">
      <c r="A946" t="s">
        <v>7691</v>
      </c>
      <c r="B946" t="s">
        <v>42390</v>
      </c>
      <c r="C946">
        <f>IFERROR(VLOOKUP(A946,'메이트수 원본'!A:F,2,FALSE),0)</f>
        <v>0</v>
      </c>
      <c r="D946">
        <f>IFERROR(VLOOKUP(A946,'메이트수 원본'!A:F,3,FALSE),0)</f>
        <v>0</v>
      </c>
      <c r="E946">
        <f>IFERROR(VLOOKUP(A946,'메이트수 원본'!A:F,4,FALSE),0)</f>
        <v>0</v>
      </c>
      <c r="F946">
        <f>IFERROR(VLOOKUP(A946,'메이트수 원본'!A:F,5,FALSE),0)</f>
        <v>0</v>
      </c>
      <c r="G946">
        <f>IFERROR(VLOOKUP(A946,'메이트수 원본'!A:F,6,FALSE),0)</f>
        <v>0</v>
      </c>
    </row>
    <row r="947" spans="1:7" x14ac:dyDescent="0.4">
      <c r="A947" t="s">
        <v>7692</v>
      </c>
      <c r="B947" t="s">
        <v>42390</v>
      </c>
      <c r="C947">
        <f>IFERROR(VLOOKUP(A947,'메이트수 원본'!A:F,2,FALSE),0)</f>
        <v>0</v>
      </c>
      <c r="D947">
        <f>IFERROR(VLOOKUP(A947,'메이트수 원본'!A:F,3,FALSE),0)</f>
        <v>0</v>
      </c>
      <c r="E947">
        <f>IFERROR(VLOOKUP(A947,'메이트수 원본'!A:F,4,FALSE),0)</f>
        <v>0</v>
      </c>
      <c r="F947">
        <f>IFERROR(VLOOKUP(A947,'메이트수 원본'!A:F,5,FALSE),0)</f>
        <v>0</v>
      </c>
      <c r="G947">
        <f>IFERROR(VLOOKUP(A947,'메이트수 원본'!A:F,6,FALSE),0)</f>
        <v>0</v>
      </c>
    </row>
    <row r="948" spans="1:7" x14ac:dyDescent="0.4">
      <c r="A948" t="s">
        <v>7693</v>
      </c>
      <c r="B948" t="s">
        <v>42390</v>
      </c>
      <c r="C948">
        <f>IFERROR(VLOOKUP(A948,'메이트수 원본'!A:F,2,FALSE),0)</f>
        <v>0</v>
      </c>
      <c r="D948">
        <f>IFERROR(VLOOKUP(A948,'메이트수 원본'!A:F,3,FALSE),0)</f>
        <v>0</v>
      </c>
      <c r="E948">
        <f>IFERROR(VLOOKUP(A948,'메이트수 원본'!A:F,4,FALSE),0)</f>
        <v>1</v>
      </c>
      <c r="F948">
        <f>IFERROR(VLOOKUP(A948,'메이트수 원본'!A:F,5,FALSE),0)</f>
        <v>0</v>
      </c>
      <c r="G948">
        <f>IFERROR(VLOOKUP(A948,'메이트수 원본'!A:F,6,FALSE),0)</f>
        <v>0</v>
      </c>
    </row>
    <row r="949" spans="1:7" x14ac:dyDescent="0.4">
      <c r="A949" t="s">
        <v>7694</v>
      </c>
      <c r="B949" t="s">
        <v>42390</v>
      </c>
      <c r="C949">
        <f>IFERROR(VLOOKUP(A949,'메이트수 원본'!A:F,2,FALSE),0)</f>
        <v>1</v>
      </c>
      <c r="D949">
        <f>IFERROR(VLOOKUP(A949,'메이트수 원본'!A:F,3,FALSE),0)</f>
        <v>0</v>
      </c>
      <c r="E949">
        <f>IFERROR(VLOOKUP(A949,'메이트수 원본'!A:F,4,FALSE),0)</f>
        <v>0</v>
      </c>
      <c r="F949">
        <f>IFERROR(VLOOKUP(A949,'메이트수 원본'!A:F,5,FALSE),0)</f>
        <v>0</v>
      </c>
      <c r="G949">
        <f>IFERROR(VLOOKUP(A949,'메이트수 원본'!A:F,6,FALSE),0)</f>
        <v>0</v>
      </c>
    </row>
    <row r="950" spans="1:7" x14ac:dyDescent="0.4">
      <c r="A950" t="s">
        <v>7695</v>
      </c>
      <c r="B950" t="s">
        <v>42390</v>
      </c>
      <c r="C950">
        <f>IFERROR(VLOOKUP(A950,'메이트수 원본'!A:F,2,FALSE),0)</f>
        <v>0</v>
      </c>
      <c r="D950">
        <f>IFERROR(VLOOKUP(A950,'메이트수 원본'!A:F,3,FALSE),0)</f>
        <v>0</v>
      </c>
      <c r="E950">
        <f>IFERROR(VLOOKUP(A950,'메이트수 원본'!A:F,4,FALSE),0)</f>
        <v>0</v>
      </c>
      <c r="F950">
        <f>IFERROR(VLOOKUP(A950,'메이트수 원본'!A:F,5,FALSE),0)</f>
        <v>0</v>
      </c>
      <c r="G950">
        <f>IFERROR(VLOOKUP(A950,'메이트수 원본'!A:F,6,FALSE),0)</f>
        <v>0</v>
      </c>
    </row>
    <row r="951" spans="1:7" x14ac:dyDescent="0.4">
      <c r="A951" t="s">
        <v>7696</v>
      </c>
      <c r="B951" t="s">
        <v>42390</v>
      </c>
      <c r="C951">
        <f>IFERROR(VLOOKUP(A951,'메이트수 원본'!A:F,2,FALSE),0)</f>
        <v>0</v>
      </c>
      <c r="D951">
        <f>IFERROR(VLOOKUP(A951,'메이트수 원본'!A:F,3,FALSE),0)</f>
        <v>0</v>
      </c>
      <c r="E951">
        <f>IFERROR(VLOOKUP(A951,'메이트수 원본'!A:F,4,FALSE),0)</f>
        <v>0</v>
      </c>
      <c r="F951">
        <f>IFERROR(VLOOKUP(A951,'메이트수 원본'!A:F,5,FALSE),0)</f>
        <v>0</v>
      </c>
      <c r="G951">
        <f>IFERROR(VLOOKUP(A951,'메이트수 원본'!A:F,6,FALSE),0)</f>
        <v>0</v>
      </c>
    </row>
    <row r="952" spans="1:7" x14ac:dyDescent="0.4">
      <c r="A952" t="s">
        <v>7697</v>
      </c>
      <c r="B952" t="s">
        <v>42390</v>
      </c>
      <c r="C952">
        <f>IFERROR(VLOOKUP(A952,'메이트수 원본'!A:F,2,FALSE),0)</f>
        <v>1</v>
      </c>
      <c r="D952">
        <f>IFERROR(VLOOKUP(A952,'메이트수 원본'!A:F,3,FALSE),0)</f>
        <v>0</v>
      </c>
      <c r="E952">
        <f>IFERROR(VLOOKUP(A952,'메이트수 원본'!A:F,4,FALSE),0)</f>
        <v>0</v>
      </c>
      <c r="F952">
        <f>IFERROR(VLOOKUP(A952,'메이트수 원본'!A:F,5,FALSE),0)</f>
        <v>0</v>
      </c>
      <c r="G952">
        <f>IFERROR(VLOOKUP(A952,'메이트수 원본'!A:F,6,FALSE),0)</f>
        <v>0</v>
      </c>
    </row>
    <row r="953" spans="1:7" x14ac:dyDescent="0.4">
      <c r="A953" t="s">
        <v>7698</v>
      </c>
      <c r="B953" t="s">
        <v>42390</v>
      </c>
      <c r="C953">
        <f>IFERROR(VLOOKUP(A953,'메이트수 원본'!A:F,2,FALSE),0)</f>
        <v>0</v>
      </c>
      <c r="D953">
        <f>IFERROR(VLOOKUP(A953,'메이트수 원본'!A:F,3,FALSE),0)</f>
        <v>0</v>
      </c>
      <c r="E953">
        <f>IFERROR(VLOOKUP(A953,'메이트수 원본'!A:F,4,FALSE),0)</f>
        <v>0</v>
      </c>
      <c r="F953">
        <f>IFERROR(VLOOKUP(A953,'메이트수 원본'!A:F,5,FALSE),0)</f>
        <v>0</v>
      </c>
      <c r="G953">
        <f>IFERROR(VLOOKUP(A953,'메이트수 원본'!A:F,6,FALSE),0)</f>
        <v>0</v>
      </c>
    </row>
    <row r="954" spans="1:7" x14ac:dyDescent="0.4">
      <c r="A954" t="s">
        <v>7699</v>
      </c>
      <c r="B954" t="s">
        <v>42390</v>
      </c>
      <c r="C954">
        <f>IFERROR(VLOOKUP(A954,'메이트수 원본'!A:F,2,FALSE),0)</f>
        <v>0</v>
      </c>
      <c r="D954">
        <f>IFERROR(VLOOKUP(A954,'메이트수 원본'!A:F,3,FALSE),0)</f>
        <v>0</v>
      </c>
      <c r="E954">
        <f>IFERROR(VLOOKUP(A954,'메이트수 원본'!A:F,4,FALSE),0)</f>
        <v>0</v>
      </c>
      <c r="F954">
        <f>IFERROR(VLOOKUP(A954,'메이트수 원본'!A:F,5,FALSE),0)</f>
        <v>0</v>
      </c>
      <c r="G954">
        <f>IFERROR(VLOOKUP(A954,'메이트수 원본'!A:F,6,FALSE),0)</f>
        <v>0</v>
      </c>
    </row>
    <row r="955" spans="1:7" x14ac:dyDescent="0.4">
      <c r="A955" t="s">
        <v>7700</v>
      </c>
      <c r="B955" t="s">
        <v>42390</v>
      </c>
      <c r="C955">
        <f>IFERROR(VLOOKUP(A955,'메이트수 원본'!A:F,2,FALSE),0)</f>
        <v>4</v>
      </c>
      <c r="D955">
        <f>IFERROR(VLOOKUP(A955,'메이트수 원본'!A:F,3,FALSE),0)</f>
        <v>0</v>
      </c>
      <c r="E955">
        <f>IFERROR(VLOOKUP(A955,'메이트수 원본'!A:F,4,FALSE),0)</f>
        <v>2</v>
      </c>
      <c r="F955">
        <f>IFERROR(VLOOKUP(A955,'메이트수 원본'!A:F,5,FALSE),0)</f>
        <v>0</v>
      </c>
      <c r="G955">
        <f>IFERROR(VLOOKUP(A955,'메이트수 원본'!A:F,6,FALSE),0)</f>
        <v>0</v>
      </c>
    </row>
    <row r="956" spans="1:7" x14ac:dyDescent="0.4">
      <c r="A956" t="s">
        <v>7701</v>
      </c>
      <c r="B956" t="s">
        <v>42390</v>
      </c>
      <c r="C956">
        <f>IFERROR(VLOOKUP(A956,'메이트수 원본'!A:F,2,FALSE),0)</f>
        <v>0</v>
      </c>
      <c r="D956">
        <f>IFERROR(VLOOKUP(A956,'메이트수 원본'!A:F,3,FALSE),0)</f>
        <v>0</v>
      </c>
      <c r="E956">
        <f>IFERROR(VLOOKUP(A956,'메이트수 원본'!A:F,4,FALSE),0)</f>
        <v>0</v>
      </c>
      <c r="F956">
        <f>IFERROR(VLOOKUP(A956,'메이트수 원본'!A:F,5,FALSE),0)</f>
        <v>0</v>
      </c>
      <c r="G956">
        <f>IFERROR(VLOOKUP(A956,'메이트수 원본'!A:F,6,FALSE),0)</f>
        <v>0</v>
      </c>
    </row>
    <row r="957" spans="1:7" x14ac:dyDescent="0.4">
      <c r="A957" t="s">
        <v>7702</v>
      </c>
      <c r="B957" t="s">
        <v>42390</v>
      </c>
      <c r="C957">
        <f>IFERROR(VLOOKUP(A957,'메이트수 원본'!A:F,2,FALSE),0)</f>
        <v>1</v>
      </c>
      <c r="D957">
        <f>IFERROR(VLOOKUP(A957,'메이트수 원본'!A:F,3,FALSE),0)</f>
        <v>0</v>
      </c>
      <c r="E957">
        <f>IFERROR(VLOOKUP(A957,'메이트수 원본'!A:F,4,FALSE),0)</f>
        <v>0</v>
      </c>
      <c r="F957">
        <f>IFERROR(VLOOKUP(A957,'메이트수 원본'!A:F,5,FALSE),0)</f>
        <v>0</v>
      </c>
      <c r="G957">
        <f>IFERROR(VLOOKUP(A957,'메이트수 원본'!A:F,6,FALSE),0)</f>
        <v>0</v>
      </c>
    </row>
    <row r="958" spans="1:7" x14ac:dyDescent="0.4">
      <c r="A958" t="s">
        <v>7703</v>
      </c>
      <c r="B958" t="s">
        <v>42390</v>
      </c>
      <c r="C958">
        <f>IFERROR(VLOOKUP(A958,'메이트수 원본'!A:F,2,FALSE),0)</f>
        <v>0</v>
      </c>
      <c r="D958">
        <f>IFERROR(VLOOKUP(A958,'메이트수 원본'!A:F,3,FALSE),0)</f>
        <v>0</v>
      </c>
      <c r="E958">
        <f>IFERROR(VLOOKUP(A958,'메이트수 원본'!A:F,4,FALSE),0)</f>
        <v>0</v>
      </c>
      <c r="F958">
        <f>IFERROR(VLOOKUP(A958,'메이트수 원본'!A:F,5,FALSE),0)</f>
        <v>0</v>
      </c>
      <c r="G958">
        <f>IFERROR(VLOOKUP(A958,'메이트수 원본'!A:F,6,FALSE),0)</f>
        <v>0</v>
      </c>
    </row>
    <row r="959" spans="1:7" x14ac:dyDescent="0.4">
      <c r="A959" t="s">
        <v>7704</v>
      </c>
      <c r="B959" t="s">
        <v>42390</v>
      </c>
      <c r="C959">
        <f>IFERROR(VLOOKUP(A959,'메이트수 원본'!A:F,2,FALSE),0)</f>
        <v>0</v>
      </c>
      <c r="D959">
        <f>IFERROR(VLOOKUP(A959,'메이트수 원본'!A:F,3,FALSE),0)</f>
        <v>0</v>
      </c>
      <c r="E959">
        <f>IFERROR(VLOOKUP(A959,'메이트수 원본'!A:F,4,FALSE),0)</f>
        <v>0</v>
      </c>
      <c r="F959">
        <f>IFERROR(VLOOKUP(A959,'메이트수 원본'!A:F,5,FALSE),0)</f>
        <v>0</v>
      </c>
      <c r="G959">
        <f>IFERROR(VLOOKUP(A959,'메이트수 원본'!A:F,6,FALSE),0)</f>
        <v>0</v>
      </c>
    </row>
    <row r="960" spans="1:7" x14ac:dyDescent="0.4">
      <c r="A960" t="s">
        <v>7705</v>
      </c>
      <c r="B960" t="s">
        <v>42390</v>
      </c>
      <c r="C960">
        <f>IFERROR(VLOOKUP(A960,'메이트수 원본'!A:F,2,FALSE),0)</f>
        <v>18</v>
      </c>
      <c r="D960">
        <f>IFERROR(VLOOKUP(A960,'메이트수 원본'!A:F,3,FALSE),0)</f>
        <v>1</v>
      </c>
      <c r="E960">
        <f>IFERROR(VLOOKUP(A960,'메이트수 원본'!A:F,4,FALSE),0)</f>
        <v>0</v>
      </c>
      <c r="F960">
        <f>IFERROR(VLOOKUP(A960,'메이트수 원본'!A:F,5,FALSE),0)</f>
        <v>1</v>
      </c>
      <c r="G960">
        <f>IFERROR(VLOOKUP(A960,'메이트수 원본'!A:F,6,FALSE),0)</f>
        <v>3</v>
      </c>
    </row>
    <row r="961" spans="1:7" x14ac:dyDescent="0.4">
      <c r="A961" t="s">
        <v>7706</v>
      </c>
      <c r="B961" t="s">
        <v>42390</v>
      </c>
      <c r="C961">
        <f>IFERROR(VLOOKUP(A961,'메이트수 원본'!A:F,2,FALSE),0)</f>
        <v>0</v>
      </c>
      <c r="D961">
        <f>IFERROR(VLOOKUP(A961,'메이트수 원본'!A:F,3,FALSE),0)</f>
        <v>0</v>
      </c>
      <c r="E961">
        <f>IFERROR(VLOOKUP(A961,'메이트수 원본'!A:F,4,FALSE),0)</f>
        <v>0</v>
      </c>
      <c r="F961">
        <f>IFERROR(VLOOKUP(A961,'메이트수 원본'!A:F,5,FALSE),0)</f>
        <v>0</v>
      </c>
      <c r="G961">
        <f>IFERROR(VLOOKUP(A961,'메이트수 원본'!A:F,6,FALSE),0)</f>
        <v>0</v>
      </c>
    </row>
    <row r="962" spans="1:7" x14ac:dyDescent="0.4">
      <c r="A962" t="s">
        <v>7707</v>
      </c>
      <c r="B962" t="s">
        <v>42390</v>
      </c>
      <c r="C962">
        <f>IFERROR(VLOOKUP(A962,'메이트수 원본'!A:F,2,FALSE),0)</f>
        <v>0</v>
      </c>
      <c r="D962">
        <f>IFERROR(VLOOKUP(A962,'메이트수 원본'!A:F,3,FALSE),0)</f>
        <v>0</v>
      </c>
      <c r="E962">
        <f>IFERROR(VLOOKUP(A962,'메이트수 원본'!A:F,4,FALSE),0)</f>
        <v>0</v>
      </c>
      <c r="F962">
        <f>IFERROR(VLOOKUP(A962,'메이트수 원본'!A:F,5,FALSE),0)</f>
        <v>0</v>
      </c>
      <c r="G962">
        <f>IFERROR(VLOOKUP(A962,'메이트수 원본'!A:F,6,FALSE),0)</f>
        <v>0</v>
      </c>
    </row>
    <row r="963" spans="1:7" x14ac:dyDescent="0.4">
      <c r="A963" t="s">
        <v>7708</v>
      </c>
      <c r="B963" t="s">
        <v>42390</v>
      </c>
      <c r="C963">
        <f>IFERROR(VLOOKUP(A963,'메이트수 원본'!A:F,2,FALSE),0)</f>
        <v>3</v>
      </c>
      <c r="D963">
        <f>IFERROR(VLOOKUP(A963,'메이트수 원본'!A:F,3,FALSE),0)</f>
        <v>0</v>
      </c>
      <c r="E963">
        <f>IFERROR(VLOOKUP(A963,'메이트수 원본'!A:F,4,FALSE),0)</f>
        <v>0</v>
      </c>
      <c r="F963">
        <f>IFERROR(VLOOKUP(A963,'메이트수 원본'!A:F,5,FALSE),0)</f>
        <v>1</v>
      </c>
      <c r="G963">
        <f>IFERROR(VLOOKUP(A963,'메이트수 원본'!A:F,6,FALSE),0)</f>
        <v>1</v>
      </c>
    </row>
    <row r="964" spans="1:7" x14ac:dyDescent="0.4">
      <c r="A964" t="s">
        <v>7709</v>
      </c>
      <c r="B964" t="s">
        <v>42390</v>
      </c>
      <c r="C964">
        <f>IFERROR(VLOOKUP(A964,'메이트수 원본'!A:F,2,FALSE),0)</f>
        <v>0</v>
      </c>
      <c r="D964">
        <f>IFERROR(VLOOKUP(A964,'메이트수 원본'!A:F,3,FALSE),0)</f>
        <v>0</v>
      </c>
      <c r="E964">
        <f>IFERROR(VLOOKUP(A964,'메이트수 원본'!A:F,4,FALSE),0)</f>
        <v>0</v>
      </c>
      <c r="F964">
        <f>IFERROR(VLOOKUP(A964,'메이트수 원본'!A:F,5,FALSE),0)</f>
        <v>0</v>
      </c>
      <c r="G964">
        <f>IFERROR(VLOOKUP(A964,'메이트수 원본'!A:F,6,FALSE),0)</f>
        <v>0</v>
      </c>
    </row>
    <row r="965" spans="1:7" x14ac:dyDescent="0.4">
      <c r="A965" t="s">
        <v>7710</v>
      </c>
      <c r="B965" t="s">
        <v>42390</v>
      </c>
      <c r="C965">
        <f>IFERROR(VLOOKUP(A965,'메이트수 원본'!A:F,2,FALSE),0)</f>
        <v>0</v>
      </c>
      <c r="D965">
        <f>IFERROR(VLOOKUP(A965,'메이트수 원본'!A:F,3,FALSE),0)</f>
        <v>0</v>
      </c>
      <c r="E965">
        <f>IFERROR(VLOOKUP(A965,'메이트수 원본'!A:F,4,FALSE),0)</f>
        <v>0</v>
      </c>
      <c r="F965">
        <f>IFERROR(VLOOKUP(A965,'메이트수 원본'!A:F,5,FALSE),0)</f>
        <v>0</v>
      </c>
      <c r="G965">
        <f>IFERROR(VLOOKUP(A965,'메이트수 원본'!A:F,6,FALSE),0)</f>
        <v>0</v>
      </c>
    </row>
    <row r="966" spans="1:7" x14ac:dyDescent="0.4">
      <c r="A966" t="s">
        <v>7711</v>
      </c>
      <c r="B966" t="s">
        <v>42390</v>
      </c>
      <c r="C966">
        <f>IFERROR(VLOOKUP(A966,'메이트수 원본'!A:F,2,FALSE),0)</f>
        <v>0</v>
      </c>
      <c r="D966">
        <f>IFERROR(VLOOKUP(A966,'메이트수 원본'!A:F,3,FALSE),0)</f>
        <v>0</v>
      </c>
      <c r="E966">
        <f>IFERROR(VLOOKUP(A966,'메이트수 원본'!A:F,4,FALSE),0)</f>
        <v>0</v>
      </c>
      <c r="F966">
        <f>IFERROR(VLOOKUP(A966,'메이트수 원본'!A:F,5,FALSE),0)</f>
        <v>0</v>
      </c>
      <c r="G966">
        <f>IFERROR(VLOOKUP(A966,'메이트수 원본'!A:F,6,FALSE),0)</f>
        <v>0</v>
      </c>
    </row>
    <row r="967" spans="1:7" x14ac:dyDescent="0.4">
      <c r="A967" t="s">
        <v>7712</v>
      </c>
      <c r="B967" t="s">
        <v>42390</v>
      </c>
      <c r="C967">
        <f>IFERROR(VLOOKUP(A967,'메이트수 원본'!A:F,2,FALSE),0)</f>
        <v>15</v>
      </c>
      <c r="D967">
        <f>IFERROR(VLOOKUP(A967,'메이트수 원본'!A:F,3,FALSE),0)</f>
        <v>1</v>
      </c>
      <c r="E967">
        <f>IFERROR(VLOOKUP(A967,'메이트수 원본'!A:F,4,FALSE),0)</f>
        <v>3</v>
      </c>
      <c r="F967">
        <f>IFERROR(VLOOKUP(A967,'메이트수 원본'!A:F,5,FALSE),0)</f>
        <v>4</v>
      </c>
      <c r="G967">
        <f>IFERROR(VLOOKUP(A967,'메이트수 원본'!A:F,6,FALSE),0)</f>
        <v>10</v>
      </c>
    </row>
    <row r="968" spans="1:7" x14ac:dyDescent="0.4">
      <c r="A968" t="s">
        <v>7713</v>
      </c>
      <c r="B968" t="s">
        <v>42390</v>
      </c>
      <c r="C968">
        <f>IFERROR(VLOOKUP(A968,'메이트수 원본'!A:F,2,FALSE),0)</f>
        <v>0</v>
      </c>
      <c r="D968">
        <f>IFERROR(VLOOKUP(A968,'메이트수 원본'!A:F,3,FALSE),0)</f>
        <v>0</v>
      </c>
      <c r="E968">
        <f>IFERROR(VLOOKUP(A968,'메이트수 원본'!A:F,4,FALSE),0)</f>
        <v>0</v>
      </c>
      <c r="F968">
        <f>IFERROR(VLOOKUP(A968,'메이트수 원본'!A:F,5,FALSE),0)</f>
        <v>0</v>
      </c>
      <c r="G968">
        <f>IFERROR(VLOOKUP(A968,'메이트수 원본'!A:F,6,FALSE),0)</f>
        <v>0</v>
      </c>
    </row>
    <row r="969" spans="1:7" x14ac:dyDescent="0.4">
      <c r="A969" t="s">
        <v>7714</v>
      </c>
      <c r="B969" t="s">
        <v>42390</v>
      </c>
      <c r="C969">
        <f>IFERROR(VLOOKUP(A969,'메이트수 원본'!A:F,2,FALSE),0)</f>
        <v>0</v>
      </c>
      <c r="D969">
        <f>IFERROR(VLOOKUP(A969,'메이트수 원본'!A:F,3,FALSE),0)</f>
        <v>0</v>
      </c>
      <c r="E969">
        <f>IFERROR(VLOOKUP(A969,'메이트수 원본'!A:F,4,FALSE),0)</f>
        <v>0</v>
      </c>
      <c r="F969">
        <f>IFERROR(VLOOKUP(A969,'메이트수 원본'!A:F,5,FALSE),0)</f>
        <v>0</v>
      </c>
      <c r="G969">
        <f>IFERROR(VLOOKUP(A969,'메이트수 원본'!A:F,6,FALSE),0)</f>
        <v>0</v>
      </c>
    </row>
    <row r="970" spans="1:7" x14ac:dyDescent="0.4">
      <c r="A970" t="s">
        <v>7715</v>
      </c>
      <c r="B970" t="s">
        <v>42390</v>
      </c>
      <c r="C970">
        <f>IFERROR(VLOOKUP(A970,'메이트수 원본'!A:F,2,FALSE),0)</f>
        <v>0</v>
      </c>
      <c r="D970">
        <f>IFERROR(VLOOKUP(A970,'메이트수 원본'!A:F,3,FALSE),0)</f>
        <v>0</v>
      </c>
      <c r="E970">
        <f>IFERROR(VLOOKUP(A970,'메이트수 원본'!A:F,4,FALSE),0)</f>
        <v>0</v>
      </c>
      <c r="F970">
        <f>IFERROR(VLOOKUP(A970,'메이트수 원본'!A:F,5,FALSE),0)</f>
        <v>0</v>
      </c>
      <c r="G970">
        <f>IFERROR(VLOOKUP(A970,'메이트수 원본'!A:F,6,FALSE),0)</f>
        <v>0</v>
      </c>
    </row>
    <row r="971" spans="1:7" x14ac:dyDescent="0.4">
      <c r="A971" t="s">
        <v>7716</v>
      </c>
      <c r="B971" t="s">
        <v>42390</v>
      </c>
      <c r="C971">
        <f>IFERROR(VLOOKUP(A971,'메이트수 원본'!A:F,2,FALSE),0)</f>
        <v>0</v>
      </c>
      <c r="D971">
        <f>IFERROR(VLOOKUP(A971,'메이트수 원본'!A:F,3,FALSE),0)</f>
        <v>0</v>
      </c>
      <c r="E971">
        <f>IFERROR(VLOOKUP(A971,'메이트수 원본'!A:F,4,FALSE),0)</f>
        <v>0</v>
      </c>
      <c r="F971">
        <f>IFERROR(VLOOKUP(A971,'메이트수 원본'!A:F,5,FALSE),0)</f>
        <v>0</v>
      </c>
      <c r="G971">
        <f>IFERROR(VLOOKUP(A971,'메이트수 원본'!A:F,6,FALSE),0)</f>
        <v>0</v>
      </c>
    </row>
    <row r="972" spans="1:7" x14ac:dyDescent="0.4">
      <c r="A972" t="s">
        <v>7717</v>
      </c>
      <c r="B972" t="s">
        <v>42390</v>
      </c>
      <c r="C972">
        <f>IFERROR(VLOOKUP(A972,'메이트수 원본'!A:F,2,FALSE),0)</f>
        <v>1</v>
      </c>
      <c r="D972">
        <f>IFERROR(VLOOKUP(A972,'메이트수 원본'!A:F,3,FALSE),0)</f>
        <v>0</v>
      </c>
      <c r="E972">
        <f>IFERROR(VLOOKUP(A972,'메이트수 원본'!A:F,4,FALSE),0)</f>
        <v>0</v>
      </c>
      <c r="F972">
        <f>IFERROR(VLOOKUP(A972,'메이트수 원본'!A:F,5,FALSE),0)</f>
        <v>0</v>
      </c>
      <c r="G972">
        <f>IFERROR(VLOOKUP(A972,'메이트수 원본'!A:F,6,FALSE),0)</f>
        <v>0</v>
      </c>
    </row>
    <row r="973" spans="1:7" x14ac:dyDescent="0.4">
      <c r="A973" t="s">
        <v>7718</v>
      </c>
      <c r="B973" t="s">
        <v>42390</v>
      </c>
      <c r="C973">
        <f>IFERROR(VLOOKUP(A973,'메이트수 원본'!A:F,2,FALSE),0)</f>
        <v>0</v>
      </c>
      <c r="D973">
        <f>IFERROR(VLOOKUP(A973,'메이트수 원본'!A:F,3,FALSE),0)</f>
        <v>0</v>
      </c>
      <c r="E973">
        <f>IFERROR(VLOOKUP(A973,'메이트수 원본'!A:F,4,FALSE),0)</f>
        <v>0</v>
      </c>
      <c r="F973">
        <f>IFERROR(VLOOKUP(A973,'메이트수 원본'!A:F,5,FALSE),0)</f>
        <v>0</v>
      </c>
      <c r="G973">
        <f>IFERROR(VLOOKUP(A973,'메이트수 원본'!A:F,6,FALSE),0)</f>
        <v>0</v>
      </c>
    </row>
    <row r="974" spans="1:7" x14ac:dyDescent="0.4">
      <c r="A974" t="s">
        <v>7719</v>
      </c>
      <c r="B974" t="s">
        <v>42390</v>
      </c>
      <c r="C974">
        <f>IFERROR(VLOOKUP(A974,'메이트수 원본'!A:F,2,FALSE),0)</f>
        <v>0</v>
      </c>
      <c r="D974">
        <f>IFERROR(VLOOKUP(A974,'메이트수 원본'!A:F,3,FALSE),0)</f>
        <v>0</v>
      </c>
      <c r="E974">
        <f>IFERROR(VLOOKUP(A974,'메이트수 원본'!A:F,4,FALSE),0)</f>
        <v>0</v>
      </c>
      <c r="F974">
        <f>IFERROR(VLOOKUP(A974,'메이트수 원본'!A:F,5,FALSE),0)</f>
        <v>0</v>
      </c>
      <c r="G974">
        <f>IFERROR(VLOOKUP(A974,'메이트수 원본'!A:F,6,FALSE),0)</f>
        <v>0</v>
      </c>
    </row>
    <row r="975" spans="1:7" x14ac:dyDescent="0.4">
      <c r="A975" t="s">
        <v>7720</v>
      </c>
      <c r="B975" t="s">
        <v>42390</v>
      </c>
      <c r="C975">
        <f>IFERROR(VLOOKUP(A975,'메이트수 원본'!A:F,2,FALSE),0)</f>
        <v>0</v>
      </c>
      <c r="D975">
        <f>IFERROR(VLOOKUP(A975,'메이트수 원본'!A:F,3,FALSE),0)</f>
        <v>0</v>
      </c>
      <c r="E975">
        <f>IFERROR(VLOOKUP(A975,'메이트수 원본'!A:F,4,FALSE),0)</f>
        <v>0</v>
      </c>
      <c r="F975">
        <f>IFERROR(VLOOKUP(A975,'메이트수 원본'!A:F,5,FALSE),0)</f>
        <v>0</v>
      </c>
      <c r="G975">
        <f>IFERROR(VLOOKUP(A975,'메이트수 원본'!A:F,6,FALSE),0)</f>
        <v>0</v>
      </c>
    </row>
    <row r="976" spans="1:7" x14ac:dyDescent="0.4">
      <c r="A976" t="s">
        <v>7721</v>
      </c>
      <c r="B976" t="s">
        <v>42390</v>
      </c>
      <c r="C976">
        <f>IFERROR(VLOOKUP(A976,'메이트수 원본'!A:F,2,FALSE),0)</f>
        <v>0</v>
      </c>
      <c r="D976">
        <f>IFERROR(VLOOKUP(A976,'메이트수 원본'!A:F,3,FALSE),0)</f>
        <v>0</v>
      </c>
      <c r="E976">
        <f>IFERROR(VLOOKUP(A976,'메이트수 원본'!A:F,4,FALSE),0)</f>
        <v>0</v>
      </c>
      <c r="F976">
        <f>IFERROR(VLOOKUP(A976,'메이트수 원본'!A:F,5,FALSE),0)</f>
        <v>0</v>
      </c>
      <c r="G976">
        <f>IFERROR(VLOOKUP(A976,'메이트수 원본'!A:F,6,FALSE),0)</f>
        <v>0</v>
      </c>
    </row>
    <row r="977" spans="1:7" x14ac:dyDescent="0.4">
      <c r="A977" t="s">
        <v>7722</v>
      </c>
      <c r="B977" t="s">
        <v>42390</v>
      </c>
      <c r="C977">
        <f>IFERROR(VLOOKUP(A977,'메이트수 원본'!A:F,2,FALSE),0)</f>
        <v>3</v>
      </c>
      <c r="D977">
        <f>IFERROR(VLOOKUP(A977,'메이트수 원본'!A:F,3,FALSE),0)</f>
        <v>0</v>
      </c>
      <c r="E977">
        <f>IFERROR(VLOOKUP(A977,'메이트수 원본'!A:F,4,FALSE),0)</f>
        <v>1</v>
      </c>
      <c r="F977">
        <f>IFERROR(VLOOKUP(A977,'메이트수 원본'!A:F,5,FALSE),0)</f>
        <v>0</v>
      </c>
      <c r="G977">
        <f>IFERROR(VLOOKUP(A977,'메이트수 원본'!A:F,6,FALSE),0)</f>
        <v>0</v>
      </c>
    </row>
    <row r="978" spans="1:7" x14ac:dyDescent="0.4">
      <c r="A978" t="s">
        <v>7723</v>
      </c>
      <c r="B978" t="s">
        <v>42390</v>
      </c>
      <c r="C978">
        <f>IFERROR(VLOOKUP(A978,'메이트수 원본'!A:F,2,FALSE),0)</f>
        <v>0</v>
      </c>
      <c r="D978">
        <f>IFERROR(VLOOKUP(A978,'메이트수 원본'!A:F,3,FALSE),0)</f>
        <v>0</v>
      </c>
      <c r="E978">
        <f>IFERROR(VLOOKUP(A978,'메이트수 원본'!A:F,4,FALSE),0)</f>
        <v>0</v>
      </c>
      <c r="F978">
        <f>IFERROR(VLOOKUP(A978,'메이트수 원본'!A:F,5,FALSE),0)</f>
        <v>0</v>
      </c>
      <c r="G978">
        <f>IFERROR(VLOOKUP(A978,'메이트수 원본'!A:F,6,FALSE),0)</f>
        <v>0</v>
      </c>
    </row>
    <row r="979" spans="1:7" x14ac:dyDescent="0.4">
      <c r="A979" t="s">
        <v>7724</v>
      </c>
      <c r="B979" t="s">
        <v>42390</v>
      </c>
      <c r="C979">
        <f>IFERROR(VLOOKUP(A979,'메이트수 원본'!A:F,2,FALSE),0)</f>
        <v>1</v>
      </c>
      <c r="D979">
        <f>IFERROR(VLOOKUP(A979,'메이트수 원본'!A:F,3,FALSE),0)</f>
        <v>0</v>
      </c>
      <c r="E979">
        <f>IFERROR(VLOOKUP(A979,'메이트수 원본'!A:F,4,FALSE),0)</f>
        <v>1</v>
      </c>
      <c r="F979">
        <f>IFERROR(VLOOKUP(A979,'메이트수 원본'!A:F,5,FALSE),0)</f>
        <v>0</v>
      </c>
      <c r="G979">
        <f>IFERROR(VLOOKUP(A979,'메이트수 원본'!A:F,6,FALSE),0)</f>
        <v>0</v>
      </c>
    </row>
    <row r="980" spans="1:7" x14ac:dyDescent="0.4">
      <c r="A980" t="s">
        <v>7725</v>
      </c>
      <c r="B980" t="s">
        <v>42390</v>
      </c>
      <c r="C980">
        <f>IFERROR(VLOOKUP(A980,'메이트수 원본'!A:F,2,FALSE),0)</f>
        <v>3</v>
      </c>
      <c r="D980">
        <f>IFERROR(VLOOKUP(A980,'메이트수 원본'!A:F,3,FALSE),0)</f>
        <v>2</v>
      </c>
      <c r="E980">
        <f>IFERROR(VLOOKUP(A980,'메이트수 원본'!A:F,4,FALSE),0)</f>
        <v>0</v>
      </c>
      <c r="F980">
        <f>IFERROR(VLOOKUP(A980,'메이트수 원본'!A:F,5,FALSE),0)</f>
        <v>0</v>
      </c>
      <c r="G980">
        <f>IFERROR(VLOOKUP(A980,'메이트수 원본'!A:F,6,FALSE),0)</f>
        <v>1</v>
      </c>
    </row>
    <row r="981" spans="1:7" x14ac:dyDescent="0.4">
      <c r="A981" t="s">
        <v>7726</v>
      </c>
      <c r="B981" t="s">
        <v>42394</v>
      </c>
      <c r="C981">
        <f>IFERROR(VLOOKUP(A981,'메이트수 원본'!A:F,2,FALSE),0)</f>
        <v>4</v>
      </c>
      <c r="D981">
        <f>IFERROR(VLOOKUP(A981,'메이트수 원본'!A:F,3,FALSE),0)</f>
        <v>0</v>
      </c>
      <c r="E981">
        <f>IFERROR(VLOOKUP(A981,'메이트수 원본'!A:F,4,FALSE),0)</f>
        <v>0</v>
      </c>
      <c r="F981">
        <f>IFERROR(VLOOKUP(A981,'메이트수 원본'!A:F,5,FALSE),0)</f>
        <v>0</v>
      </c>
      <c r="G981">
        <f>IFERROR(VLOOKUP(A981,'메이트수 원본'!A:F,6,FALSE),0)</f>
        <v>0</v>
      </c>
    </row>
    <row r="982" spans="1:7" x14ac:dyDescent="0.4">
      <c r="A982" t="s">
        <v>7727</v>
      </c>
      <c r="B982" t="s">
        <v>42390</v>
      </c>
      <c r="C982">
        <f>IFERROR(VLOOKUP(A982,'메이트수 원본'!A:F,2,FALSE),0)</f>
        <v>0</v>
      </c>
      <c r="D982">
        <f>IFERROR(VLOOKUP(A982,'메이트수 원본'!A:F,3,FALSE),0)</f>
        <v>0</v>
      </c>
      <c r="E982">
        <f>IFERROR(VLOOKUP(A982,'메이트수 원본'!A:F,4,FALSE),0)</f>
        <v>0</v>
      </c>
      <c r="F982">
        <f>IFERROR(VLOOKUP(A982,'메이트수 원본'!A:F,5,FALSE),0)</f>
        <v>0</v>
      </c>
      <c r="G982">
        <f>IFERROR(VLOOKUP(A982,'메이트수 원본'!A:F,6,FALSE),0)</f>
        <v>0</v>
      </c>
    </row>
    <row r="983" spans="1:7" x14ac:dyDescent="0.4">
      <c r="A983" t="s">
        <v>7728</v>
      </c>
      <c r="B983" t="s">
        <v>42390</v>
      </c>
      <c r="C983">
        <f>IFERROR(VLOOKUP(A983,'메이트수 원본'!A:F,2,FALSE),0)</f>
        <v>0</v>
      </c>
      <c r="D983">
        <f>IFERROR(VLOOKUP(A983,'메이트수 원본'!A:F,3,FALSE),0)</f>
        <v>0</v>
      </c>
      <c r="E983">
        <f>IFERROR(VLOOKUP(A983,'메이트수 원본'!A:F,4,FALSE),0)</f>
        <v>0</v>
      </c>
      <c r="F983">
        <f>IFERROR(VLOOKUP(A983,'메이트수 원본'!A:F,5,FALSE),0)</f>
        <v>1</v>
      </c>
      <c r="G983">
        <f>IFERROR(VLOOKUP(A983,'메이트수 원본'!A:F,6,FALSE),0)</f>
        <v>0</v>
      </c>
    </row>
    <row r="984" spans="1:7" x14ac:dyDescent="0.4">
      <c r="A984" t="s">
        <v>7729</v>
      </c>
      <c r="B984" t="s">
        <v>42390</v>
      </c>
      <c r="C984">
        <f>IFERROR(VLOOKUP(A984,'메이트수 원본'!A:F,2,FALSE),0)</f>
        <v>0</v>
      </c>
      <c r="D984">
        <f>IFERROR(VLOOKUP(A984,'메이트수 원본'!A:F,3,FALSE),0)</f>
        <v>0</v>
      </c>
      <c r="E984">
        <f>IFERROR(VLOOKUP(A984,'메이트수 원본'!A:F,4,FALSE),0)</f>
        <v>0</v>
      </c>
      <c r="F984">
        <f>IFERROR(VLOOKUP(A984,'메이트수 원본'!A:F,5,FALSE),0)</f>
        <v>0</v>
      </c>
      <c r="G984">
        <f>IFERROR(VLOOKUP(A984,'메이트수 원본'!A:F,6,FALSE),0)</f>
        <v>0</v>
      </c>
    </row>
    <row r="985" spans="1:7" x14ac:dyDescent="0.4">
      <c r="A985" t="s">
        <v>7730</v>
      </c>
      <c r="B985" t="s">
        <v>42390</v>
      </c>
      <c r="C985">
        <f>IFERROR(VLOOKUP(A985,'메이트수 원본'!A:F,2,FALSE),0)</f>
        <v>0</v>
      </c>
      <c r="D985">
        <f>IFERROR(VLOOKUP(A985,'메이트수 원본'!A:F,3,FALSE),0)</f>
        <v>0</v>
      </c>
      <c r="E985">
        <f>IFERROR(VLOOKUP(A985,'메이트수 원본'!A:F,4,FALSE),0)</f>
        <v>0</v>
      </c>
      <c r="F985">
        <f>IFERROR(VLOOKUP(A985,'메이트수 원본'!A:F,5,FALSE),0)</f>
        <v>0</v>
      </c>
      <c r="G985">
        <f>IFERROR(VLOOKUP(A985,'메이트수 원본'!A:F,6,FALSE),0)</f>
        <v>0</v>
      </c>
    </row>
    <row r="986" spans="1:7" x14ac:dyDescent="0.4">
      <c r="A986" t="s">
        <v>7731</v>
      </c>
      <c r="B986" t="s">
        <v>42393</v>
      </c>
      <c r="C986">
        <f>IFERROR(VLOOKUP(A986,'메이트수 원본'!A:F,2,FALSE),0)</f>
        <v>0</v>
      </c>
      <c r="D986">
        <f>IFERROR(VLOOKUP(A986,'메이트수 원본'!A:F,3,FALSE),0)</f>
        <v>0</v>
      </c>
      <c r="E986">
        <f>IFERROR(VLOOKUP(A986,'메이트수 원본'!A:F,4,FALSE),0)</f>
        <v>0</v>
      </c>
      <c r="F986">
        <f>IFERROR(VLOOKUP(A986,'메이트수 원본'!A:F,5,FALSE),0)</f>
        <v>0</v>
      </c>
      <c r="G986">
        <f>IFERROR(VLOOKUP(A986,'메이트수 원본'!A:F,6,FALSE),0)</f>
        <v>0</v>
      </c>
    </row>
    <row r="987" spans="1:7" x14ac:dyDescent="0.4">
      <c r="A987" t="s">
        <v>7732</v>
      </c>
      <c r="B987" t="s">
        <v>42390</v>
      </c>
      <c r="C987">
        <f>IFERROR(VLOOKUP(A987,'메이트수 원본'!A:F,2,FALSE),0)</f>
        <v>0</v>
      </c>
      <c r="D987">
        <f>IFERROR(VLOOKUP(A987,'메이트수 원본'!A:F,3,FALSE),0)</f>
        <v>0</v>
      </c>
      <c r="E987">
        <f>IFERROR(VLOOKUP(A987,'메이트수 원본'!A:F,4,FALSE),0)</f>
        <v>0</v>
      </c>
      <c r="F987">
        <f>IFERROR(VLOOKUP(A987,'메이트수 원본'!A:F,5,FALSE),0)</f>
        <v>0</v>
      </c>
      <c r="G987">
        <f>IFERROR(VLOOKUP(A987,'메이트수 원본'!A:F,6,FALSE),0)</f>
        <v>0</v>
      </c>
    </row>
    <row r="988" spans="1:7" x14ac:dyDescent="0.4">
      <c r="A988" t="s">
        <v>7733</v>
      </c>
      <c r="B988" t="s">
        <v>42390</v>
      </c>
      <c r="C988">
        <f>IFERROR(VLOOKUP(A988,'메이트수 원본'!A:F,2,FALSE),0)</f>
        <v>0</v>
      </c>
      <c r="D988">
        <f>IFERROR(VLOOKUP(A988,'메이트수 원본'!A:F,3,FALSE),0)</f>
        <v>0</v>
      </c>
      <c r="E988">
        <f>IFERROR(VLOOKUP(A988,'메이트수 원본'!A:F,4,FALSE),0)</f>
        <v>0</v>
      </c>
      <c r="F988">
        <f>IFERROR(VLOOKUP(A988,'메이트수 원본'!A:F,5,FALSE),0)</f>
        <v>0</v>
      </c>
      <c r="G988">
        <f>IFERROR(VLOOKUP(A988,'메이트수 원본'!A:F,6,FALSE),0)</f>
        <v>0</v>
      </c>
    </row>
    <row r="989" spans="1:7" x14ac:dyDescent="0.4">
      <c r="A989" t="s">
        <v>7734</v>
      </c>
      <c r="B989" t="s">
        <v>42393</v>
      </c>
      <c r="C989">
        <f>IFERROR(VLOOKUP(A989,'메이트수 원본'!A:F,2,FALSE),0)</f>
        <v>0</v>
      </c>
      <c r="D989">
        <f>IFERROR(VLOOKUP(A989,'메이트수 원본'!A:F,3,FALSE),0)</f>
        <v>0</v>
      </c>
      <c r="E989">
        <f>IFERROR(VLOOKUP(A989,'메이트수 원본'!A:F,4,FALSE),0)</f>
        <v>0</v>
      </c>
      <c r="F989">
        <f>IFERROR(VLOOKUP(A989,'메이트수 원본'!A:F,5,FALSE),0)</f>
        <v>0</v>
      </c>
      <c r="G989">
        <f>IFERROR(VLOOKUP(A989,'메이트수 원본'!A:F,6,FALSE),0)</f>
        <v>0</v>
      </c>
    </row>
    <row r="990" spans="1:7" x14ac:dyDescent="0.4">
      <c r="A990" t="s">
        <v>7735</v>
      </c>
      <c r="B990" t="s">
        <v>123</v>
      </c>
      <c r="C990">
        <f>IFERROR(VLOOKUP(A990,'메이트수 원본'!A:F,2,FALSE),0)</f>
        <v>0</v>
      </c>
      <c r="D990">
        <f>IFERROR(VLOOKUP(A990,'메이트수 원본'!A:F,3,FALSE),0)</f>
        <v>0</v>
      </c>
      <c r="E990">
        <f>IFERROR(VLOOKUP(A990,'메이트수 원본'!A:F,4,FALSE),0)</f>
        <v>0</v>
      </c>
      <c r="F990">
        <f>IFERROR(VLOOKUP(A990,'메이트수 원본'!A:F,5,FALSE),0)</f>
        <v>0</v>
      </c>
      <c r="G990">
        <f>IFERROR(VLOOKUP(A990,'메이트수 원본'!A:F,6,FALSE),0)</f>
        <v>0</v>
      </c>
    </row>
    <row r="991" spans="1:7" x14ac:dyDescent="0.4">
      <c r="A991" t="s">
        <v>7736</v>
      </c>
      <c r="B991" t="s">
        <v>42391</v>
      </c>
      <c r="C991">
        <f>IFERROR(VLOOKUP(A991,'메이트수 원본'!A:F,2,FALSE),0)</f>
        <v>8</v>
      </c>
      <c r="D991">
        <f>IFERROR(VLOOKUP(A991,'메이트수 원본'!A:F,3,FALSE),0)</f>
        <v>0</v>
      </c>
      <c r="E991">
        <f>IFERROR(VLOOKUP(A991,'메이트수 원본'!A:F,4,FALSE),0)</f>
        <v>1</v>
      </c>
      <c r="F991">
        <f>IFERROR(VLOOKUP(A991,'메이트수 원본'!A:F,5,FALSE),0)</f>
        <v>2</v>
      </c>
      <c r="G991">
        <f>IFERROR(VLOOKUP(A991,'메이트수 원본'!A:F,6,FALSE),0)</f>
        <v>1</v>
      </c>
    </row>
    <row r="992" spans="1:7" x14ac:dyDescent="0.4">
      <c r="A992" t="s">
        <v>7737</v>
      </c>
      <c r="B992" t="s">
        <v>42390</v>
      </c>
      <c r="C992">
        <f>IFERROR(VLOOKUP(A992,'메이트수 원본'!A:F,2,FALSE),0)</f>
        <v>3</v>
      </c>
      <c r="D992">
        <f>IFERROR(VLOOKUP(A992,'메이트수 원본'!A:F,3,FALSE),0)</f>
        <v>0</v>
      </c>
      <c r="E992">
        <f>IFERROR(VLOOKUP(A992,'메이트수 원본'!A:F,4,FALSE),0)</f>
        <v>0</v>
      </c>
      <c r="F992">
        <f>IFERROR(VLOOKUP(A992,'메이트수 원본'!A:F,5,FALSE),0)</f>
        <v>0</v>
      </c>
      <c r="G992">
        <f>IFERROR(VLOOKUP(A992,'메이트수 원본'!A:F,6,FALSE),0)</f>
        <v>0</v>
      </c>
    </row>
    <row r="993" spans="1:7" x14ac:dyDescent="0.4">
      <c r="A993" t="s">
        <v>7738</v>
      </c>
      <c r="B993" t="s">
        <v>42390</v>
      </c>
      <c r="C993">
        <f>IFERROR(VLOOKUP(A993,'메이트수 원본'!A:F,2,FALSE),0)</f>
        <v>0</v>
      </c>
      <c r="D993">
        <f>IFERROR(VLOOKUP(A993,'메이트수 원본'!A:F,3,FALSE),0)</f>
        <v>0</v>
      </c>
      <c r="E993">
        <f>IFERROR(VLOOKUP(A993,'메이트수 원본'!A:F,4,FALSE),0)</f>
        <v>0</v>
      </c>
      <c r="F993">
        <f>IFERROR(VLOOKUP(A993,'메이트수 원본'!A:F,5,FALSE),0)</f>
        <v>0</v>
      </c>
      <c r="G993">
        <f>IFERROR(VLOOKUP(A993,'메이트수 원본'!A:F,6,FALSE),0)</f>
        <v>0</v>
      </c>
    </row>
    <row r="994" spans="1:7" x14ac:dyDescent="0.4">
      <c r="A994" t="s">
        <v>7739</v>
      </c>
      <c r="B994" t="s">
        <v>42390</v>
      </c>
      <c r="C994">
        <f>IFERROR(VLOOKUP(A994,'메이트수 원본'!A:F,2,FALSE),0)</f>
        <v>0</v>
      </c>
      <c r="D994">
        <f>IFERROR(VLOOKUP(A994,'메이트수 원본'!A:F,3,FALSE),0)</f>
        <v>0</v>
      </c>
      <c r="E994">
        <f>IFERROR(VLOOKUP(A994,'메이트수 원본'!A:F,4,FALSE),0)</f>
        <v>0</v>
      </c>
      <c r="F994">
        <f>IFERROR(VLOOKUP(A994,'메이트수 원본'!A:F,5,FALSE),0)</f>
        <v>0</v>
      </c>
      <c r="G994">
        <f>IFERROR(VLOOKUP(A994,'메이트수 원본'!A:F,6,FALSE),0)</f>
        <v>0</v>
      </c>
    </row>
    <row r="995" spans="1:7" x14ac:dyDescent="0.4">
      <c r="A995" t="s">
        <v>7740</v>
      </c>
      <c r="B995" t="s">
        <v>42390</v>
      </c>
      <c r="C995">
        <f>IFERROR(VLOOKUP(A995,'메이트수 원본'!A:F,2,FALSE),0)</f>
        <v>0</v>
      </c>
      <c r="D995">
        <f>IFERROR(VLOOKUP(A995,'메이트수 원본'!A:F,3,FALSE),0)</f>
        <v>0</v>
      </c>
      <c r="E995">
        <f>IFERROR(VLOOKUP(A995,'메이트수 원본'!A:F,4,FALSE),0)</f>
        <v>0</v>
      </c>
      <c r="F995">
        <f>IFERROR(VLOOKUP(A995,'메이트수 원본'!A:F,5,FALSE),0)</f>
        <v>0</v>
      </c>
      <c r="G995">
        <f>IFERROR(VLOOKUP(A995,'메이트수 원본'!A:F,6,FALSE),0)</f>
        <v>0</v>
      </c>
    </row>
    <row r="996" spans="1:7" x14ac:dyDescent="0.4">
      <c r="A996" t="s">
        <v>7741</v>
      </c>
      <c r="B996" t="s">
        <v>42390</v>
      </c>
      <c r="C996">
        <f>IFERROR(VLOOKUP(A996,'메이트수 원본'!A:F,2,FALSE),0)</f>
        <v>1</v>
      </c>
      <c r="D996">
        <f>IFERROR(VLOOKUP(A996,'메이트수 원본'!A:F,3,FALSE),0)</f>
        <v>0</v>
      </c>
      <c r="E996">
        <f>IFERROR(VLOOKUP(A996,'메이트수 원본'!A:F,4,FALSE),0)</f>
        <v>0</v>
      </c>
      <c r="F996">
        <f>IFERROR(VLOOKUP(A996,'메이트수 원본'!A:F,5,FALSE),0)</f>
        <v>0</v>
      </c>
      <c r="G996">
        <f>IFERROR(VLOOKUP(A996,'메이트수 원본'!A:F,6,FALSE),0)</f>
        <v>0</v>
      </c>
    </row>
    <row r="997" spans="1:7" x14ac:dyDescent="0.4">
      <c r="A997" t="s">
        <v>7742</v>
      </c>
      <c r="B997" t="s">
        <v>42390</v>
      </c>
      <c r="C997">
        <f>IFERROR(VLOOKUP(A997,'메이트수 원본'!A:F,2,FALSE),0)</f>
        <v>0</v>
      </c>
      <c r="D997">
        <f>IFERROR(VLOOKUP(A997,'메이트수 원본'!A:F,3,FALSE),0)</f>
        <v>0</v>
      </c>
      <c r="E997">
        <f>IFERROR(VLOOKUP(A997,'메이트수 원본'!A:F,4,FALSE),0)</f>
        <v>0</v>
      </c>
      <c r="F997">
        <f>IFERROR(VLOOKUP(A997,'메이트수 원본'!A:F,5,FALSE),0)</f>
        <v>0</v>
      </c>
      <c r="G997">
        <f>IFERROR(VLOOKUP(A997,'메이트수 원본'!A:F,6,FALSE),0)</f>
        <v>0</v>
      </c>
    </row>
    <row r="998" spans="1:7" x14ac:dyDescent="0.4">
      <c r="A998" t="s">
        <v>7743</v>
      </c>
      <c r="B998" t="s">
        <v>123</v>
      </c>
      <c r="C998">
        <f>IFERROR(VLOOKUP(A998,'메이트수 원본'!A:F,2,FALSE),0)</f>
        <v>0</v>
      </c>
      <c r="D998">
        <f>IFERROR(VLOOKUP(A998,'메이트수 원본'!A:F,3,FALSE),0)</f>
        <v>0</v>
      </c>
      <c r="E998">
        <f>IFERROR(VLOOKUP(A998,'메이트수 원본'!A:F,4,FALSE),0)</f>
        <v>0</v>
      </c>
      <c r="F998">
        <f>IFERROR(VLOOKUP(A998,'메이트수 원본'!A:F,5,FALSE),0)</f>
        <v>0</v>
      </c>
      <c r="G998">
        <f>IFERROR(VLOOKUP(A998,'메이트수 원본'!A:F,6,FALSE),0)</f>
        <v>0</v>
      </c>
    </row>
    <row r="999" spans="1:7" x14ac:dyDescent="0.4">
      <c r="A999" t="s">
        <v>7744</v>
      </c>
      <c r="B999" t="s">
        <v>42390</v>
      </c>
      <c r="C999">
        <f>IFERROR(VLOOKUP(A999,'메이트수 원본'!A:F,2,FALSE),0)</f>
        <v>3</v>
      </c>
      <c r="D999">
        <f>IFERROR(VLOOKUP(A999,'메이트수 원본'!A:F,3,FALSE),0)</f>
        <v>0</v>
      </c>
      <c r="E999">
        <f>IFERROR(VLOOKUP(A999,'메이트수 원본'!A:F,4,FALSE),0)</f>
        <v>1</v>
      </c>
      <c r="F999">
        <f>IFERROR(VLOOKUP(A999,'메이트수 원본'!A:F,5,FALSE),0)</f>
        <v>1</v>
      </c>
      <c r="G999">
        <f>IFERROR(VLOOKUP(A999,'메이트수 원본'!A:F,6,FALSE),0)</f>
        <v>2</v>
      </c>
    </row>
    <row r="1000" spans="1:7" x14ac:dyDescent="0.4">
      <c r="A1000" t="s">
        <v>7745</v>
      </c>
      <c r="B1000" t="s">
        <v>42390</v>
      </c>
      <c r="C1000">
        <f>IFERROR(VLOOKUP(A1000,'메이트수 원본'!A:F,2,FALSE),0)</f>
        <v>0</v>
      </c>
      <c r="D1000">
        <f>IFERROR(VLOOKUP(A1000,'메이트수 원본'!A:F,3,FALSE),0)</f>
        <v>0</v>
      </c>
      <c r="E1000">
        <f>IFERROR(VLOOKUP(A1000,'메이트수 원본'!A:F,4,FALSE),0)</f>
        <v>0</v>
      </c>
      <c r="F1000">
        <f>IFERROR(VLOOKUP(A1000,'메이트수 원본'!A:F,5,FALSE),0)</f>
        <v>0</v>
      </c>
      <c r="G1000">
        <f>IFERROR(VLOOKUP(A1000,'메이트수 원본'!A:F,6,FALSE),0)</f>
        <v>0</v>
      </c>
    </row>
    <row r="1001" spans="1:7" x14ac:dyDescent="0.4">
      <c r="A1001" t="s">
        <v>7746</v>
      </c>
      <c r="B1001" t="s">
        <v>42393</v>
      </c>
      <c r="C1001">
        <f>IFERROR(VLOOKUP(A1001,'메이트수 원본'!A:F,2,FALSE),0)</f>
        <v>2</v>
      </c>
      <c r="D1001">
        <f>IFERROR(VLOOKUP(A1001,'메이트수 원본'!A:F,3,FALSE),0)</f>
        <v>0</v>
      </c>
      <c r="E1001">
        <f>IFERROR(VLOOKUP(A1001,'메이트수 원본'!A:F,4,FALSE),0)</f>
        <v>0</v>
      </c>
      <c r="F1001">
        <f>IFERROR(VLOOKUP(A1001,'메이트수 원본'!A:F,5,FALSE),0)</f>
        <v>0</v>
      </c>
      <c r="G1001">
        <f>IFERROR(VLOOKUP(A1001,'메이트수 원본'!A:F,6,FALSE),0)</f>
        <v>0</v>
      </c>
    </row>
    <row r="1002" spans="1:7" x14ac:dyDescent="0.4">
      <c r="A1002" t="s">
        <v>7747</v>
      </c>
      <c r="B1002" t="s">
        <v>42393</v>
      </c>
      <c r="C1002">
        <f>IFERROR(VLOOKUP(A1002,'메이트수 원본'!A:F,2,FALSE),0)</f>
        <v>0</v>
      </c>
      <c r="D1002">
        <f>IFERROR(VLOOKUP(A1002,'메이트수 원본'!A:F,3,FALSE),0)</f>
        <v>0</v>
      </c>
      <c r="E1002">
        <f>IFERROR(VLOOKUP(A1002,'메이트수 원본'!A:F,4,FALSE),0)</f>
        <v>0</v>
      </c>
      <c r="F1002">
        <f>IFERROR(VLOOKUP(A1002,'메이트수 원본'!A:F,5,FALSE),0)</f>
        <v>0</v>
      </c>
      <c r="G1002">
        <f>IFERROR(VLOOKUP(A1002,'메이트수 원본'!A:F,6,FALSE),0)</f>
        <v>0</v>
      </c>
    </row>
    <row r="1003" spans="1:7" x14ac:dyDescent="0.4">
      <c r="A1003" t="s">
        <v>7748</v>
      </c>
      <c r="B1003" t="s">
        <v>42390</v>
      </c>
      <c r="C1003">
        <f>IFERROR(VLOOKUP(A1003,'메이트수 원본'!A:F,2,FALSE),0)</f>
        <v>0</v>
      </c>
      <c r="D1003">
        <f>IFERROR(VLOOKUP(A1003,'메이트수 원본'!A:F,3,FALSE),0)</f>
        <v>0</v>
      </c>
      <c r="E1003">
        <f>IFERROR(VLOOKUP(A1003,'메이트수 원본'!A:F,4,FALSE),0)</f>
        <v>0</v>
      </c>
      <c r="F1003">
        <f>IFERROR(VLOOKUP(A1003,'메이트수 원본'!A:F,5,FALSE),0)</f>
        <v>0</v>
      </c>
      <c r="G1003">
        <f>IFERROR(VLOOKUP(A1003,'메이트수 원본'!A:F,6,FALSE),0)</f>
        <v>0</v>
      </c>
    </row>
    <row r="1004" spans="1:7" x14ac:dyDescent="0.4">
      <c r="A1004" t="s">
        <v>7749</v>
      </c>
      <c r="B1004" t="s">
        <v>42390</v>
      </c>
      <c r="C1004">
        <f>IFERROR(VLOOKUP(A1004,'메이트수 원본'!A:F,2,FALSE),0)</f>
        <v>1</v>
      </c>
      <c r="D1004">
        <f>IFERROR(VLOOKUP(A1004,'메이트수 원본'!A:F,3,FALSE),0)</f>
        <v>0</v>
      </c>
      <c r="E1004">
        <f>IFERROR(VLOOKUP(A1004,'메이트수 원본'!A:F,4,FALSE),0)</f>
        <v>1</v>
      </c>
      <c r="F1004">
        <f>IFERROR(VLOOKUP(A1004,'메이트수 원본'!A:F,5,FALSE),0)</f>
        <v>0</v>
      </c>
      <c r="G1004">
        <f>IFERROR(VLOOKUP(A1004,'메이트수 원본'!A:F,6,FALSE),0)</f>
        <v>0</v>
      </c>
    </row>
    <row r="1005" spans="1:7" x14ac:dyDescent="0.4">
      <c r="A1005" t="s">
        <v>7750</v>
      </c>
      <c r="B1005" t="s">
        <v>42391</v>
      </c>
      <c r="C1005">
        <f>IFERROR(VLOOKUP(A1005,'메이트수 원본'!A:F,2,FALSE),0)</f>
        <v>0</v>
      </c>
      <c r="D1005">
        <f>IFERROR(VLOOKUP(A1005,'메이트수 원본'!A:F,3,FALSE),0)</f>
        <v>0</v>
      </c>
      <c r="E1005">
        <f>IFERROR(VLOOKUP(A1005,'메이트수 원본'!A:F,4,FALSE),0)</f>
        <v>1</v>
      </c>
      <c r="F1005">
        <f>IFERROR(VLOOKUP(A1005,'메이트수 원본'!A:F,5,FALSE),0)</f>
        <v>2</v>
      </c>
      <c r="G1005">
        <f>IFERROR(VLOOKUP(A1005,'메이트수 원본'!A:F,6,FALSE),0)</f>
        <v>3</v>
      </c>
    </row>
    <row r="1006" spans="1:7" x14ac:dyDescent="0.4">
      <c r="A1006" t="s">
        <v>7751</v>
      </c>
      <c r="B1006" t="s">
        <v>42393</v>
      </c>
      <c r="C1006">
        <f>IFERROR(VLOOKUP(A1006,'메이트수 원본'!A:F,2,FALSE),0)</f>
        <v>0</v>
      </c>
      <c r="D1006">
        <f>IFERROR(VLOOKUP(A1006,'메이트수 원본'!A:F,3,FALSE),0)</f>
        <v>0</v>
      </c>
      <c r="E1006">
        <f>IFERROR(VLOOKUP(A1006,'메이트수 원본'!A:F,4,FALSE),0)</f>
        <v>0</v>
      </c>
      <c r="F1006">
        <f>IFERROR(VLOOKUP(A1006,'메이트수 원본'!A:F,5,FALSE),0)</f>
        <v>0</v>
      </c>
      <c r="G1006">
        <f>IFERROR(VLOOKUP(A1006,'메이트수 원본'!A:F,6,FALSE),0)</f>
        <v>0</v>
      </c>
    </row>
    <row r="1007" spans="1:7" x14ac:dyDescent="0.4">
      <c r="A1007" t="s">
        <v>7752</v>
      </c>
      <c r="B1007" t="s">
        <v>42393</v>
      </c>
      <c r="C1007">
        <f>IFERROR(VLOOKUP(A1007,'메이트수 원본'!A:F,2,FALSE),0)</f>
        <v>0</v>
      </c>
      <c r="D1007">
        <f>IFERROR(VLOOKUP(A1007,'메이트수 원본'!A:F,3,FALSE),0)</f>
        <v>0</v>
      </c>
      <c r="E1007">
        <f>IFERROR(VLOOKUP(A1007,'메이트수 원본'!A:F,4,FALSE),0)</f>
        <v>0</v>
      </c>
      <c r="F1007">
        <f>IFERROR(VLOOKUP(A1007,'메이트수 원본'!A:F,5,FALSE),0)</f>
        <v>0</v>
      </c>
      <c r="G1007">
        <f>IFERROR(VLOOKUP(A1007,'메이트수 원본'!A:F,6,FALSE),0)</f>
        <v>0</v>
      </c>
    </row>
    <row r="1008" spans="1:7" x14ac:dyDescent="0.4">
      <c r="A1008" t="s">
        <v>7753</v>
      </c>
      <c r="B1008" t="s">
        <v>42393</v>
      </c>
      <c r="C1008">
        <f>IFERROR(VLOOKUP(A1008,'메이트수 원본'!A:F,2,FALSE),0)</f>
        <v>0</v>
      </c>
      <c r="D1008">
        <f>IFERROR(VLOOKUP(A1008,'메이트수 원본'!A:F,3,FALSE),0)</f>
        <v>0</v>
      </c>
      <c r="E1008">
        <f>IFERROR(VLOOKUP(A1008,'메이트수 원본'!A:F,4,FALSE),0)</f>
        <v>0</v>
      </c>
      <c r="F1008">
        <f>IFERROR(VLOOKUP(A1008,'메이트수 원본'!A:F,5,FALSE),0)</f>
        <v>0</v>
      </c>
      <c r="G1008">
        <f>IFERROR(VLOOKUP(A1008,'메이트수 원본'!A:F,6,FALSE),0)</f>
        <v>0</v>
      </c>
    </row>
    <row r="1009" spans="1:7" x14ac:dyDescent="0.4">
      <c r="A1009" t="s">
        <v>7754</v>
      </c>
      <c r="B1009" t="s">
        <v>42390</v>
      </c>
      <c r="C1009">
        <f>IFERROR(VLOOKUP(A1009,'메이트수 원본'!A:F,2,FALSE),0)</f>
        <v>0</v>
      </c>
      <c r="D1009">
        <f>IFERROR(VLOOKUP(A1009,'메이트수 원본'!A:F,3,FALSE),0)</f>
        <v>0</v>
      </c>
      <c r="E1009">
        <f>IFERROR(VLOOKUP(A1009,'메이트수 원본'!A:F,4,FALSE),0)</f>
        <v>0</v>
      </c>
      <c r="F1009">
        <f>IFERROR(VLOOKUP(A1009,'메이트수 원본'!A:F,5,FALSE),0)</f>
        <v>0</v>
      </c>
      <c r="G1009">
        <f>IFERROR(VLOOKUP(A1009,'메이트수 원본'!A:F,6,FALSE),0)</f>
        <v>0</v>
      </c>
    </row>
    <row r="1010" spans="1:7" x14ac:dyDescent="0.4">
      <c r="A1010" t="s">
        <v>7755</v>
      </c>
      <c r="B1010" t="s">
        <v>42393</v>
      </c>
      <c r="C1010">
        <f>IFERROR(VLOOKUP(A1010,'메이트수 원본'!A:F,2,FALSE),0)</f>
        <v>3</v>
      </c>
      <c r="D1010">
        <f>IFERROR(VLOOKUP(A1010,'메이트수 원본'!A:F,3,FALSE),0)</f>
        <v>1</v>
      </c>
      <c r="E1010">
        <f>IFERROR(VLOOKUP(A1010,'메이트수 원본'!A:F,4,FALSE),0)</f>
        <v>0</v>
      </c>
      <c r="F1010">
        <f>IFERROR(VLOOKUP(A1010,'메이트수 원본'!A:F,5,FALSE),0)</f>
        <v>1</v>
      </c>
      <c r="G1010">
        <f>IFERROR(VLOOKUP(A1010,'메이트수 원본'!A:F,6,FALSE),0)</f>
        <v>1</v>
      </c>
    </row>
    <row r="1011" spans="1:7" x14ac:dyDescent="0.4">
      <c r="A1011" t="s">
        <v>7756</v>
      </c>
      <c r="B1011" t="s">
        <v>123</v>
      </c>
      <c r="C1011">
        <f>IFERROR(VLOOKUP(A1011,'메이트수 원본'!A:F,2,FALSE),0)</f>
        <v>0</v>
      </c>
      <c r="D1011">
        <f>IFERROR(VLOOKUP(A1011,'메이트수 원본'!A:F,3,FALSE),0)</f>
        <v>0</v>
      </c>
      <c r="E1011">
        <f>IFERROR(VLOOKUP(A1011,'메이트수 원본'!A:F,4,FALSE),0)</f>
        <v>0</v>
      </c>
      <c r="F1011">
        <f>IFERROR(VLOOKUP(A1011,'메이트수 원본'!A:F,5,FALSE),0)</f>
        <v>0</v>
      </c>
      <c r="G1011">
        <f>IFERROR(VLOOKUP(A1011,'메이트수 원본'!A:F,6,FALSE),0)</f>
        <v>0</v>
      </c>
    </row>
    <row r="1012" spans="1:7" x14ac:dyDescent="0.4">
      <c r="A1012" t="s">
        <v>7757</v>
      </c>
      <c r="B1012" t="s">
        <v>81</v>
      </c>
      <c r="C1012">
        <f>IFERROR(VLOOKUP(A1012,'메이트수 원본'!A:F,2,FALSE),0)</f>
        <v>0</v>
      </c>
      <c r="D1012">
        <f>IFERROR(VLOOKUP(A1012,'메이트수 원본'!A:F,3,FALSE),0)</f>
        <v>0</v>
      </c>
      <c r="E1012">
        <f>IFERROR(VLOOKUP(A1012,'메이트수 원본'!A:F,4,FALSE),0)</f>
        <v>0</v>
      </c>
      <c r="F1012">
        <f>IFERROR(VLOOKUP(A1012,'메이트수 원본'!A:F,5,FALSE),0)</f>
        <v>0</v>
      </c>
      <c r="G1012">
        <f>IFERROR(VLOOKUP(A1012,'메이트수 원본'!A:F,6,FALSE),0)</f>
        <v>0</v>
      </c>
    </row>
    <row r="1013" spans="1:7" x14ac:dyDescent="0.4">
      <c r="A1013" t="s">
        <v>7758</v>
      </c>
      <c r="B1013" t="s">
        <v>42390</v>
      </c>
      <c r="C1013">
        <f>IFERROR(VLOOKUP(A1013,'메이트수 원본'!A:F,2,FALSE),0)</f>
        <v>0</v>
      </c>
      <c r="D1013">
        <f>IFERROR(VLOOKUP(A1013,'메이트수 원본'!A:F,3,FALSE),0)</f>
        <v>0</v>
      </c>
      <c r="E1013">
        <f>IFERROR(VLOOKUP(A1013,'메이트수 원본'!A:F,4,FALSE),0)</f>
        <v>0</v>
      </c>
      <c r="F1013">
        <f>IFERROR(VLOOKUP(A1013,'메이트수 원본'!A:F,5,FALSE),0)</f>
        <v>0</v>
      </c>
      <c r="G1013">
        <f>IFERROR(VLOOKUP(A1013,'메이트수 원본'!A:F,6,FALSE),0)</f>
        <v>0</v>
      </c>
    </row>
    <row r="1014" spans="1:7" x14ac:dyDescent="0.4">
      <c r="A1014" t="s">
        <v>7759</v>
      </c>
      <c r="B1014" t="s">
        <v>123</v>
      </c>
      <c r="C1014">
        <f>IFERROR(VLOOKUP(A1014,'메이트수 원본'!A:F,2,FALSE),0)</f>
        <v>0</v>
      </c>
      <c r="D1014">
        <f>IFERROR(VLOOKUP(A1014,'메이트수 원본'!A:F,3,FALSE),0)</f>
        <v>0</v>
      </c>
      <c r="E1014">
        <f>IFERROR(VLOOKUP(A1014,'메이트수 원본'!A:F,4,FALSE),0)</f>
        <v>0</v>
      </c>
      <c r="F1014">
        <f>IFERROR(VLOOKUP(A1014,'메이트수 원본'!A:F,5,FALSE),0)</f>
        <v>0</v>
      </c>
      <c r="G1014">
        <f>IFERROR(VLOOKUP(A1014,'메이트수 원본'!A:F,6,FALSE),0)</f>
        <v>0</v>
      </c>
    </row>
    <row r="1015" spans="1:7" x14ac:dyDescent="0.4">
      <c r="A1015" t="s">
        <v>7760</v>
      </c>
      <c r="B1015" t="s">
        <v>42390</v>
      </c>
      <c r="C1015">
        <f>IFERROR(VLOOKUP(A1015,'메이트수 원본'!A:F,2,FALSE),0)</f>
        <v>0</v>
      </c>
      <c r="D1015">
        <f>IFERROR(VLOOKUP(A1015,'메이트수 원본'!A:F,3,FALSE),0)</f>
        <v>0</v>
      </c>
      <c r="E1015">
        <f>IFERROR(VLOOKUP(A1015,'메이트수 원본'!A:F,4,FALSE),0)</f>
        <v>0</v>
      </c>
      <c r="F1015">
        <f>IFERROR(VLOOKUP(A1015,'메이트수 원본'!A:F,5,FALSE),0)</f>
        <v>0</v>
      </c>
      <c r="G1015">
        <f>IFERROR(VLOOKUP(A1015,'메이트수 원본'!A:F,6,FALSE),0)</f>
        <v>0</v>
      </c>
    </row>
    <row r="1016" spans="1:7" x14ac:dyDescent="0.4">
      <c r="A1016" t="s">
        <v>7761</v>
      </c>
      <c r="B1016" t="s">
        <v>42390</v>
      </c>
      <c r="C1016">
        <f>IFERROR(VLOOKUP(A1016,'메이트수 원본'!A:F,2,FALSE),0)</f>
        <v>0</v>
      </c>
      <c r="D1016">
        <f>IFERROR(VLOOKUP(A1016,'메이트수 원본'!A:F,3,FALSE),0)</f>
        <v>0</v>
      </c>
      <c r="E1016">
        <f>IFERROR(VLOOKUP(A1016,'메이트수 원본'!A:F,4,FALSE),0)</f>
        <v>0</v>
      </c>
      <c r="F1016">
        <f>IFERROR(VLOOKUP(A1016,'메이트수 원본'!A:F,5,FALSE),0)</f>
        <v>0</v>
      </c>
      <c r="G1016">
        <f>IFERROR(VLOOKUP(A1016,'메이트수 원본'!A:F,6,FALSE),0)</f>
        <v>0</v>
      </c>
    </row>
    <row r="1017" spans="1:7" x14ac:dyDescent="0.4">
      <c r="A1017" t="s">
        <v>7762</v>
      </c>
      <c r="B1017" t="s">
        <v>42397</v>
      </c>
      <c r="C1017">
        <f>IFERROR(VLOOKUP(A1017,'메이트수 원본'!A:F,2,FALSE),0)</f>
        <v>0</v>
      </c>
      <c r="D1017">
        <f>IFERROR(VLOOKUP(A1017,'메이트수 원본'!A:F,3,FALSE),0)</f>
        <v>0</v>
      </c>
      <c r="E1017">
        <f>IFERROR(VLOOKUP(A1017,'메이트수 원본'!A:F,4,FALSE),0)</f>
        <v>0</v>
      </c>
      <c r="F1017">
        <f>IFERROR(VLOOKUP(A1017,'메이트수 원본'!A:F,5,FALSE),0)</f>
        <v>0</v>
      </c>
      <c r="G1017">
        <f>IFERROR(VLOOKUP(A1017,'메이트수 원본'!A:F,6,FALSE),0)</f>
        <v>0</v>
      </c>
    </row>
    <row r="1018" spans="1:7" x14ac:dyDescent="0.4">
      <c r="A1018" t="s">
        <v>7763</v>
      </c>
      <c r="B1018" t="s">
        <v>42393</v>
      </c>
      <c r="C1018">
        <f>IFERROR(VLOOKUP(A1018,'메이트수 원본'!A:F,2,FALSE),0)</f>
        <v>0</v>
      </c>
      <c r="D1018">
        <f>IFERROR(VLOOKUP(A1018,'메이트수 원본'!A:F,3,FALSE),0)</f>
        <v>0</v>
      </c>
      <c r="E1018">
        <f>IFERROR(VLOOKUP(A1018,'메이트수 원본'!A:F,4,FALSE),0)</f>
        <v>0</v>
      </c>
      <c r="F1018">
        <f>IFERROR(VLOOKUP(A1018,'메이트수 원본'!A:F,5,FALSE),0)</f>
        <v>0</v>
      </c>
      <c r="G1018">
        <f>IFERROR(VLOOKUP(A1018,'메이트수 원본'!A:F,6,FALSE),0)</f>
        <v>0</v>
      </c>
    </row>
    <row r="1019" spans="1:7" x14ac:dyDescent="0.4">
      <c r="A1019" t="s">
        <v>7764</v>
      </c>
      <c r="B1019" t="s">
        <v>42392</v>
      </c>
      <c r="C1019">
        <f>IFERROR(VLOOKUP(A1019,'메이트수 원본'!A:F,2,FALSE),0)</f>
        <v>0</v>
      </c>
      <c r="D1019">
        <f>IFERROR(VLOOKUP(A1019,'메이트수 원본'!A:F,3,FALSE),0)</f>
        <v>0</v>
      </c>
      <c r="E1019">
        <f>IFERROR(VLOOKUP(A1019,'메이트수 원본'!A:F,4,FALSE),0)</f>
        <v>0</v>
      </c>
      <c r="F1019">
        <f>IFERROR(VLOOKUP(A1019,'메이트수 원본'!A:F,5,FALSE),0)</f>
        <v>0</v>
      </c>
      <c r="G1019">
        <f>IFERROR(VLOOKUP(A1019,'메이트수 원본'!A:F,6,FALSE),0)</f>
        <v>0</v>
      </c>
    </row>
    <row r="1020" spans="1:7" x14ac:dyDescent="0.4">
      <c r="A1020" t="s">
        <v>7765</v>
      </c>
      <c r="B1020" t="s">
        <v>42394</v>
      </c>
      <c r="C1020">
        <f>IFERROR(VLOOKUP(A1020,'메이트수 원본'!A:F,2,FALSE),0)</f>
        <v>0</v>
      </c>
      <c r="D1020">
        <f>IFERROR(VLOOKUP(A1020,'메이트수 원본'!A:F,3,FALSE),0)</f>
        <v>0</v>
      </c>
      <c r="E1020">
        <f>IFERROR(VLOOKUP(A1020,'메이트수 원본'!A:F,4,FALSE),0)</f>
        <v>1</v>
      </c>
      <c r="F1020">
        <f>IFERROR(VLOOKUP(A1020,'메이트수 원본'!A:F,5,FALSE),0)</f>
        <v>0</v>
      </c>
      <c r="G1020">
        <f>IFERROR(VLOOKUP(A1020,'메이트수 원본'!A:F,6,FALSE),0)</f>
        <v>0</v>
      </c>
    </row>
    <row r="1021" spans="1:7" x14ac:dyDescent="0.4">
      <c r="A1021" t="s">
        <v>7766</v>
      </c>
      <c r="B1021" t="s">
        <v>42404</v>
      </c>
      <c r="C1021">
        <f>IFERROR(VLOOKUP(A1021,'메이트수 원본'!A:F,2,FALSE),0)</f>
        <v>78</v>
      </c>
      <c r="D1021">
        <f>IFERROR(VLOOKUP(A1021,'메이트수 원본'!A:F,3,FALSE),0)</f>
        <v>20</v>
      </c>
      <c r="E1021">
        <f>IFERROR(VLOOKUP(A1021,'메이트수 원본'!A:F,4,FALSE),0)</f>
        <v>12</v>
      </c>
      <c r="F1021">
        <f>IFERROR(VLOOKUP(A1021,'메이트수 원본'!A:F,5,FALSE),0)</f>
        <v>18</v>
      </c>
      <c r="G1021">
        <f>IFERROR(VLOOKUP(A1021,'메이트수 원본'!A:F,6,FALSE),0)</f>
        <v>31</v>
      </c>
    </row>
    <row r="1022" spans="1:7" x14ac:dyDescent="0.4">
      <c r="A1022" t="s">
        <v>7767</v>
      </c>
      <c r="B1022" t="s">
        <v>42399</v>
      </c>
      <c r="C1022">
        <f>IFERROR(VLOOKUP(A1022,'메이트수 원본'!A:F,2,FALSE),0)</f>
        <v>3</v>
      </c>
      <c r="D1022">
        <f>IFERROR(VLOOKUP(A1022,'메이트수 원본'!A:F,3,FALSE),0)</f>
        <v>1</v>
      </c>
      <c r="E1022">
        <f>IFERROR(VLOOKUP(A1022,'메이트수 원본'!A:F,4,FALSE),0)</f>
        <v>1</v>
      </c>
      <c r="F1022">
        <f>IFERROR(VLOOKUP(A1022,'메이트수 원본'!A:F,5,FALSE),0)</f>
        <v>0</v>
      </c>
      <c r="G1022">
        <f>IFERROR(VLOOKUP(A1022,'메이트수 원본'!A:F,6,FALSE),0)</f>
        <v>1</v>
      </c>
    </row>
    <row r="1023" spans="1:7" x14ac:dyDescent="0.4">
      <c r="A1023" t="s">
        <v>7768</v>
      </c>
      <c r="B1023" t="s">
        <v>42390</v>
      </c>
      <c r="C1023">
        <f>IFERROR(VLOOKUP(A1023,'메이트수 원본'!A:F,2,FALSE),0)</f>
        <v>0</v>
      </c>
      <c r="D1023">
        <f>IFERROR(VLOOKUP(A1023,'메이트수 원본'!A:F,3,FALSE),0)</f>
        <v>0</v>
      </c>
      <c r="E1023">
        <f>IFERROR(VLOOKUP(A1023,'메이트수 원본'!A:F,4,FALSE),0)</f>
        <v>0</v>
      </c>
      <c r="F1023">
        <f>IFERROR(VLOOKUP(A1023,'메이트수 원본'!A:F,5,FALSE),0)</f>
        <v>0</v>
      </c>
      <c r="G1023">
        <f>IFERROR(VLOOKUP(A1023,'메이트수 원본'!A:F,6,FALSE),0)</f>
        <v>0</v>
      </c>
    </row>
    <row r="1024" spans="1:7" x14ac:dyDescent="0.4">
      <c r="A1024" t="s">
        <v>7769</v>
      </c>
      <c r="B1024" t="s">
        <v>123</v>
      </c>
      <c r="C1024">
        <f>IFERROR(VLOOKUP(A1024,'메이트수 원본'!A:F,2,FALSE),0)</f>
        <v>0</v>
      </c>
      <c r="D1024">
        <f>IFERROR(VLOOKUP(A1024,'메이트수 원본'!A:F,3,FALSE),0)</f>
        <v>0</v>
      </c>
      <c r="E1024">
        <f>IFERROR(VLOOKUP(A1024,'메이트수 원본'!A:F,4,FALSE),0)</f>
        <v>0</v>
      </c>
      <c r="F1024">
        <f>IFERROR(VLOOKUP(A1024,'메이트수 원본'!A:F,5,FALSE),0)</f>
        <v>0</v>
      </c>
      <c r="G1024">
        <f>IFERROR(VLOOKUP(A1024,'메이트수 원본'!A:F,6,FALSE),0)</f>
        <v>0</v>
      </c>
    </row>
    <row r="1025" spans="1:7" x14ac:dyDescent="0.4">
      <c r="A1025" t="s">
        <v>7770</v>
      </c>
      <c r="B1025" t="s">
        <v>123</v>
      </c>
      <c r="C1025">
        <f>IFERROR(VLOOKUP(A1025,'메이트수 원본'!A:F,2,FALSE),0)</f>
        <v>0</v>
      </c>
      <c r="D1025">
        <f>IFERROR(VLOOKUP(A1025,'메이트수 원본'!A:F,3,FALSE),0)</f>
        <v>0</v>
      </c>
      <c r="E1025">
        <f>IFERROR(VLOOKUP(A1025,'메이트수 원본'!A:F,4,FALSE),0)</f>
        <v>0</v>
      </c>
      <c r="F1025">
        <f>IFERROR(VLOOKUP(A1025,'메이트수 원본'!A:F,5,FALSE),0)</f>
        <v>0</v>
      </c>
      <c r="G1025">
        <f>IFERROR(VLOOKUP(A1025,'메이트수 원본'!A:F,6,FALSE),0)</f>
        <v>0</v>
      </c>
    </row>
    <row r="1026" spans="1:7" x14ac:dyDescent="0.4">
      <c r="A1026" t="s">
        <v>7771</v>
      </c>
      <c r="B1026" t="s">
        <v>123</v>
      </c>
      <c r="C1026">
        <f>IFERROR(VLOOKUP(A1026,'메이트수 원본'!A:F,2,FALSE),0)</f>
        <v>0</v>
      </c>
      <c r="D1026">
        <f>IFERROR(VLOOKUP(A1026,'메이트수 원본'!A:F,3,FALSE),0)</f>
        <v>0</v>
      </c>
      <c r="E1026">
        <f>IFERROR(VLOOKUP(A1026,'메이트수 원본'!A:F,4,FALSE),0)</f>
        <v>0</v>
      </c>
      <c r="F1026">
        <f>IFERROR(VLOOKUP(A1026,'메이트수 원본'!A:F,5,FALSE),0)</f>
        <v>0</v>
      </c>
      <c r="G1026">
        <f>IFERROR(VLOOKUP(A1026,'메이트수 원본'!A:F,6,FALSE),0)</f>
        <v>0</v>
      </c>
    </row>
    <row r="1027" spans="1:7" x14ac:dyDescent="0.4">
      <c r="A1027" t="s">
        <v>7772</v>
      </c>
      <c r="B1027" t="s">
        <v>42390</v>
      </c>
      <c r="C1027">
        <f>IFERROR(VLOOKUP(A1027,'메이트수 원본'!A:F,2,FALSE),0)</f>
        <v>0</v>
      </c>
      <c r="D1027">
        <f>IFERROR(VLOOKUP(A1027,'메이트수 원본'!A:F,3,FALSE),0)</f>
        <v>0</v>
      </c>
      <c r="E1027">
        <f>IFERROR(VLOOKUP(A1027,'메이트수 원본'!A:F,4,FALSE),0)</f>
        <v>0</v>
      </c>
      <c r="F1027">
        <f>IFERROR(VLOOKUP(A1027,'메이트수 원본'!A:F,5,FALSE),0)</f>
        <v>1</v>
      </c>
      <c r="G1027">
        <f>IFERROR(VLOOKUP(A1027,'메이트수 원본'!A:F,6,FALSE),0)</f>
        <v>1</v>
      </c>
    </row>
    <row r="1028" spans="1:7" x14ac:dyDescent="0.4">
      <c r="A1028" t="s">
        <v>7773</v>
      </c>
      <c r="B1028" t="s">
        <v>42390</v>
      </c>
      <c r="C1028">
        <f>IFERROR(VLOOKUP(A1028,'메이트수 원본'!A:F,2,FALSE),0)</f>
        <v>0</v>
      </c>
      <c r="D1028">
        <f>IFERROR(VLOOKUP(A1028,'메이트수 원본'!A:F,3,FALSE),0)</f>
        <v>0</v>
      </c>
      <c r="E1028">
        <f>IFERROR(VLOOKUP(A1028,'메이트수 원본'!A:F,4,FALSE),0)</f>
        <v>0</v>
      </c>
      <c r="F1028">
        <f>IFERROR(VLOOKUP(A1028,'메이트수 원본'!A:F,5,FALSE),0)</f>
        <v>0</v>
      </c>
      <c r="G1028">
        <f>IFERROR(VLOOKUP(A1028,'메이트수 원본'!A:F,6,FALSE),0)</f>
        <v>0</v>
      </c>
    </row>
    <row r="1029" spans="1:7" x14ac:dyDescent="0.4">
      <c r="A1029" t="s">
        <v>7774</v>
      </c>
      <c r="B1029" t="s">
        <v>42390</v>
      </c>
      <c r="C1029">
        <f>IFERROR(VLOOKUP(A1029,'메이트수 원본'!A:F,2,FALSE),0)</f>
        <v>0</v>
      </c>
      <c r="D1029">
        <f>IFERROR(VLOOKUP(A1029,'메이트수 원본'!A:F,3,FALSE),0)</f>
        <v>0</v>
      </c>
      <c r="E1029">
        <f>IFERROR(VLOOKUP(A1029,'메이트수 원본'!A:F,4,FALSE),0)</f>
        <v>0</v>
      </c>
      <c r="F1029">
        <f>IFERROR(VLOOKUP(A1029,'메이트수 원본'!A:F,5,FALSE),0)</f>
        <v>0</v>
      </c>
      <c r="G1029">
        <f>IFERROR(VLOOKUP(A1029,'메이트수 원본'!A:F,6,FALSE),0)</f>
        <v>0</v>
      </c>
    </row>
    <row r="1030" spans="1:7" x14ac:dyDescent="0.4">
      <c r="A1030" t="s">
        <v>7775</v>
      </c>
      <c r="B1030" t="s">
        <v>42390</v>
      </c>
      <c r="C1030">
        <f>IFERROR(VLOOKUP(A1030,'메이트수 원본'!A:F,2,FALSE),0)</f>
        <v>0</v>
      </c>
      <c r="D1030">
        <f>IFERROR(VLOOKUP(A1030,'메이트수 원본'!A:F,3,FALSE),0)</f>
        <v>0</v>
      </c>
      <c r="E1030">
        <f>IFERROR(VLOOKUP(A1030,'메이트수 원본'!A:F,4,FALSE),0)</f>
        <v>0</v>
      </c>
      <c r="F1030">
        <f>IFERROR(VLOOKUP(A1030,'메이트수 원본'!A:F,5,FALSE),0)</f>
        <v>0</v>
      </c>
      <c r="G1030">
        <f>IFERROR(VLOOKUP(A1030,'메이트수 원본'!A:F,6,FALSE),0)</f>
        <v>0</v>
      </c>
    </row>
    <row r="1031" spans="1:7" x14ac:dyDescent="0.4">
      <c r="A1031" t="s">
        <v>7776</v>
      </c>
      <c r="B1031" t="s">
        <v>42390</v>
      </c>
      <c r="C1031">
        <f>IFERROR(VLOOKUP(A1031,'메이트수 원본'!A:F,2,FALSE),0)</f>
        <v>0</v>
      </c>
      <c r="D1031">
        <f>IFERROR(VLOOKUP(A1031,'메이트수 원본'!A:F,3,FALSE),0)</f>
        <v>0</v>
      </c>
      <c r="E1031">
        <f>IFERROR(VLOOKUP(A1031,'메이트수 원본'!A:F,4,FALSE),0)</f>
        <v>0</v>
      </c>
      <c r="F1031">
        <f>IFERROR(VLOOKUP(A1031,'메이트수 원본'!A:F,5,FALSE),0)</f>
        <v>0</v>
      </c>
      <c r="G1031">
        <f>IFERROR(VLOOKUP(A1031,'메이트수 원본'!A:F,6,FALSE),0)</f>
        <v>0</v>
      </c>
    </row>
    <row r="1032" spans="1:7" x14ac:dyDescent="0.4">
      <c r="A1032" t="s">
        <v>7777</v>
      </c>
      <c r="B1032" t="s">
        <v>42390</v>
      </c>
      <c r="C1032">
        <f>IFERROR(VLOOKUP(A1032,'메이트수 원본'!A:F,2,FALSE),0)</f>
        <v>0</v>
      </c>
      <c r="D1032">
        <f>IFERROR(VLOOKUP(A1032,'메이트수 원본'!A:F,3,FALSE),0)</f>
        <v>0</v>
      </c>
      <c r="E1032">
        <f>IFERROR(VLOOKUP(A1032,'메이트수 원본'!A:F,4,FALSE),0)</f>
        <v>0</v>
      </c>
      <c r="F1032">
        <f>IFERROR(VLOOKUP(A1032,'메이트수 원본'!A:F,5,FALSE),0)</f>
        <v>0</v>
      </c>
      <c r="G1032">
        <f>IFERROR(VLOOKUP(A1032,'메이트수 원본'!A:F,6,FALSE),0)</f>
        <v>0</v>
      </c>
    </row>
    <row r="1033" spans="1:7" x14ac:dyDescent="0.4">
      <c r="A1033" t="s">
        <v>7778</v>
      </c>
      <c r="B1033" t="s">
        <v>81</v>
      </c>
      <c r="C1033">
        <f>IFERROR(VLOOKUP(A1033,'메이트수 원본'!A:F,2,FALSE),0)</f>
        <v>7</v>
      </c>
      <c r="D1033">
        <f>IFERROR(VLOOKUP(A1033,'메이트수 원본'!A:F,3,FALSE),0)</f>
        <v>0</v>
      </c>
      <c r="E1033">
        <f>IFERROR(VLOOKUP(A1033,'메이트수 원본'!A:F,4,FALSE),0)</f>
        <v>0</v>
      </c>
      <c r="F1033">
        <f>IFERROR(VLOOKUP(A1033,'메이트수 원본'!A:F,5,FALSE),0)</f>
        <v>1</v>
      </c>
      <c r="G1033">
        <f>IFERROR(VLOOKUP(A1033,'메이트수 원본'!A:F,6,FALSE),0)</f>
        <v>1</v>
      </c>
    </row>
    <row r="1034" spans="1:7" x14ac:dyDescent="0.4">
      <c r="A1034" t="s">
        <v>7779</v>
      </c>
      <c r="B1034" t="s">
        <v>42390</v>
      </c>
      <c r="C1034">
        <f>IFERROR(VLOOKUP(A1034,'메이트수 원본'!A:F,2,FALSE),0)</f>
        <v>25</v>
      </c>
      <c r="D1034">
        <f>IFERROR(VLOOKUP(A1034,'메이트수 원본'!A:F,3,FALSE),0)</f>
        <v>1</v>
      </c>
      <c r="E1034">
        <f>IFERROR(VLOOKUP(A1034,'메이트수 원본'!A:F,4,FALSE),0)</f>
        <v>1</v>
      </c>
      <c r="F1034">
        <f>IFERROR(VLOOKUP(A1034,'메이트수 원본'!A:F,5,FALSE),0)</f>
        <v>2</v>
      </c>
      <c r="G1034">
        <f>IFERROR(VLOOKUP(A1034,'메이트수 원본'!A:F,6,FALSE),0)</f>
        <v>4</v>
      </c>
    </row>
    <row r="1035" spans="1:7" x14ac:dyDescent="0.4">
      <c r="A1035" t="s">
        <v>7780</v>
      </c>
      <c r="B1035" t="s">
        <v>42391</v>
      </c>
      <c r="C1035">
        <f>IFERROR(VLOOKUP(A1035,'메이트수 원본'!A:F,2,FALSE),0)</f>
        <v>1</v>
      </c>
      <c r="D1035">
        <f>IFERROR(VLOOKUP(A1035,'메이트수 원본'!A:F,3,FALSE),0)</f>
        <v>0</v>
      </c>
      <c r="E1035">
        <f>IFERROR(VLOOKUP(A1035,'메이트수 원본'!A:F,4,FALSE),0)</f>
        <v>0</v>
      </c>
      <c r="F1035">
        <f>IFERROR(VLOOKUP(A1035,'메이트수 원본'!A:F,5,FALSE),0)</f>
        <v>0</v>
      </c>
      <c r="G1035">
        <f>IFERROR(VLOOKUP(A1035,'메이트수 원본'!A:F,6,FALSE),0)</f>
        <v>0</v>
      </c>
    </row>
    <row r="1036" spans="1:7" x14ac:dyDescent="0.4">
      <c r="A1036" t="s">
        <v>7781</v>
      </c>
      <c r="B1036" t="s">
        <v>42390</v>
      </c>
      <c r="C1036">
        <f>IFERROR(VLOOKUP(A1036,'메이트수 원본'!A:F,2,FALSE),0)</f>
        <v>92</v>
      </c>
      <c r="D1036">
        <f>IFERROR(VLOOKUP(A1036,'메이트수 원본'!A:F,3,FALSE),0)</f>
        <v>1</v>
      </c>
      <c r="E1036">
        <f>IFERROR(VLOOKUP(A1036,'메이트수 원본'!A:F,4,FALSE),0)</f>
        <v>0</v>
      </c>
      <c r="F1036">
        <f>IFERROR(VLOOKUP(A1036,'메이트수 원본'!A:F,5,FALSE),0)</f>
        <v>0</v>
      </c>
      <c r="G1036">
        <f>IFERROR(VLOOKUP(A1036,'메이트수 원본'!A:F,6,FALSE),0)</f>
        <v>9</v>
      </c>
    </row>
    <row r="1037" spans="1:7" x14ac:dyDescent="0.4">
      <c r="A1037" t="s">
        <v>7782</v>
      </c>
      <c r="B1037" t="s">
        <v>42392</v>
      </c>
      <c r="C1037">
        <f>IFERROR(VLOOKUP(A1037,'메이트수 원본'!A:F,2,FALSE),0)</f>
        <v>34</v>
      </c>
      <c r="D1037">
        <f>IFERROR(VLOOKUP(A1037,'메이트수 원본'!A:F,3,FALSE),0)</f>
        <v>19</v>
      </c>
      <c r="E1037">
        <f>IFERROR(VLOOKUP(A1037,'메이트수 원본'!A:F,4,FALSE),0)</f>
        <v>1</v>
      </c>
      <c r="F1037">
        <f>IFERROR(VLOOKUP(A1037,'메이트수 원본'!A:F,5,FALSE),0)</f>
        <v>6</v>
      </c>
      <c r="G1037">
        <f>IFERROR(VLOOKUP(A1037,'메이트수 원본'!A:F,6,FALSE),0)</f>
        <v>20</v>
      </c>
    </row>
    <row r="1038" spans="1:7" x14ac:dyDescent="0.4">
      <c r="A1038" t="s">
        <v>7783</v>
      </c>
      <c r="B1038" t="s">
        <v>42392</v>
      </c>
      <c r="C1038">
        <f>IFERROR(VLOOKUP(A1038,'메이트수 원본'!A:F,2,FALSE),0)</f>
        <v>4</v>
      </c>
      <c r="D1038">
        <f>IFERROR(VLOOKUP(A1038,'메이트수 원본'!A:F,3,FALSE),0)</f>
        <v>1</v>
      </c>
      <c r="E1038">
        <f>IFERROR(VLOOKUP(A1038,'메이트수 원본'!A:F,4,FALSE),0)</f>
        <v>1</v>
      </c>
      <c r="F1038">
        <f>IFERROR(VLOOKUP(A1038,'메이트수 원본'!A:F,5,FALSE),0)</f>
        <v>2</v>
      </c>
      <c r="G1038">
        <f>IFERROR(VLOOKUP(A1038,'메이트수 원본'!A:F,6,FALSE),0)</f>
        <v>3</v>
      </c>
    </row>
    <row r="1039" spans="1:7" x14ac:dyDescent="0.4">
      <c r="A1039" t="s">
        <v>7784</v>
      </c>
      <c r="B1039" t="s">
        <v>42390</v>
      </c>
      <c r="C1039">
        <f>IFERROR(VLOOKUP(A1039,'메이트수 원본'!A:F,2,FALSE),0)</f>
        <v>0</v>
      </c>
      <c r="D1039">
        <f>IFERROR(VLOOKUP(A1039,'메이트수 원본'!A:F,3,FALSE),0)</f>
        <v>0</v>
      </c>
      <c r="E1039">
        <f>IFERROR(VLOOKUP(A1039,'메이트수 원본'!A:F,4,FALSE),0)</f>
        <v>0</v>
      </c>
      <c r="F1039">
        <f>IFERROR(VLOOKUP(A1039,'메이트수 원본'!A:F,5,FALSE),0)</f>
        <v>0</v>
      </c>
      <c r="G1039">
        <f>IFERROR(VLOOKUP(A1039,'메이트수 원본'!A:F,6,FALSE),0)</f>
        <v>0</v>
      </c>
    </row>
    <row r="1040" spans="1:7" x14ac:dyDescent="0.4">
      <c r="A1040" t="s">
        <v>7785</v>
      </c>
      <c r="B1040" t="s">
        <v>42390</v>
      </c>
      <c r="C1040">
        <f>IFERROR(VLOOKUP(A1040,'메이트수 원본'!A:F,2,FALSE),0)</f>
        <v>0</v>
      </c>
      <c r="D1040">
        <f>IFERROR(VLOOKUP(A1040,'메이트수 원본'!A:F,3,FALSE),0)</f>
        <v>0</v>
      </c>
      <c r="E1040">
        <f>IFERROR(VLOOKUP(A1040,'메이트수 원본'!A:F,4,FALSE),0)</f>
        <v>0</v>
      </c>
      <c r="F1040">
        <f>IFERROR(VLOOKUP(A1040,'메이트수 원본'!A:F,5,FALSE),0)</f>
        <v>0</v>
      </c>
      <c r="G1040">
        <f>IFERROR(VLOOKUP(A1040,'메이트수 원본'!A:F,6,FALSE),0)</f>
        <v>0</v>
      </c>
    </row>
    <row r="1041" spans="1:7" x14ac:dyDescent="0.4">
      <c r="A1041" t="s">
        <v>7786</v>
      </c>
      <c r="B1041" t="s">
        <v>42390</v>
      </c>
      <c r="C1041">
        <f>IFERROR(VLOOKUP(A1041,'메이트수 원본'!A:F,2,FALSE),0)</f>
        <v>0</v>
      </c>
      <c r="D1041">
        <f>IFERROR(VLOOKUP(A1041,'메이트수 원본'!A:F,3,FALSE),0)</f>
        <v>0</v>
      </c>
      <c r="E1041">
        <f>IFERROR(VLOOKUP(A1041,'메이트수 원본'!A:F,4,FALSE),0)</f>
        <v>0</v>
      </c>
      <c r="F1041">
        <f>IFERROR(VLOOKUP(A1041,'메이트수 원본'!A:F,5,FALSE),0)</f>
        <v>0</v>
      </c>
      <c r="G1041">
        <f>IFERROR(VLOOKUP(A1041,'메이트수 원본'!A:F,6,FALSE),0)</f>
        <v>0</v>
      </c>
    </row>
    <row r="1042" spans="1:7" x14ac:dyDescent="0.4">
      <c r="A1042" t="s">
        <v>7787</v>
      </c>
      <c r="B1042" t="s">
        <v>42393</v>
      </c>
      <c r="C1042">
        <f>IFERROR(VLOOKUP(A1042,'메이트수 원본'!A:F,2,FALSE),0)</f>
        <v>1</v>
      </c>
      <c r="D1042">
        <f>IFERROR(VLOOKUP(A1042,'메이트수 원본'!A:F,3,FALSE),0)</f>
        <v>0</v>
      </c>
      <c r="E1042">
        <f>IFERROR(VLOOKUP(A1042,'메이트수 원본'!A:F,4,FALSE),0)</f>
        <v>0</v>
      </c>
      <c r="F1042">
        <f>IFERROR(VLOOKUP(A1042,'메이트수 원본'!A:F,5,FALSE),0)</f>
        <v>0</v>
      </c>
      <c r="G1042">
        <f>IFERROR(VLOOKUP(A1042,'메이트수 원본'!A:F,6,FALSE),0)</f>
        <v>0</v>
      </c>
    </row>
    <row r="1043" spans="1:7" x14ac:dyDescent="0.4">
      <c r="A1043" t="s">
        <v>7788</v>
      </c>
      <c r="B1043" t="s">
        <v>42390</v>
      </c>
      <c r="C1043">
        <f>IFERROR(VLOOKUP(A1043,'메이트수 원본'!A:F,2,FALSE),0)</f>
        <v>0</v>
      </c>
      <c r="D1043">
        <f>IFERROR(VLOOKUP(A1043,'메이트수 원본'!A:F,3,FALSE),0)</f>
        <v>0</v>
      </c>
      <c r="E1043">
        <f>IFERROR(VLOOKUP(A1043,'메이트수 원본'!A:F,4,FALSE),0)</f>
        <v>0</v>
      </c>
      <c r="F1043">
        <f>IFERROR(VLOOKUP(A1043,'메이트수 원본'!A:F,5,FALSE),0)</f>
        <v>0</v>
      </c>
      <c r="G1043">
        <f>IFERROR(VLOOKUP(A1043,'메이트수 원본'!A:F,6,FALSE),0)</f>
        <v>0</v>
      </c>
    </row>
    <row r="1044" spans="1:7" x14ac:dyDescent="0.4">
      <c r="A1044" t="s">
        <v>7789</v>
      </c>
      <c r="B1044" t="s">
        <v>42392</v>
      </c>
      <c r="C1044">
        <f>IFERROR(VLOOKUP(A1044,'메이트수 원본'!A:F,2,FALSE),0)</f>
        <v>19</v>
      </c>
      <c r="D1044">
        <f>IFERROR(VLOOKUP(A1044,'메이트수 원본'!A:F,3,FALSE),0)</f>
        <v>2</v>
      </c>
      <c r="E1044">
        <f>IFERROR(VLOOKUP(A1044,'메이트수 원본'!A:F,4,FALSE),0)</f>
        <v>2</v>
      </c>
      <c r="F1044">
        <f>IFERROR(VLOOKUP(A1044,'메이트수 원본'!A:F,5,FALSE),0)</f>
        <v>6</v>
      </c>
      <c r="G1044">
        <f>IFERROR(VLOOKUP(A1044,'메이트수 원본'!A:F,6,FALSE),0)</f>
        <v>14</v>
      </c>
    </row>
    <row r="1045" spans="1:7" x14ac:dyDescent="0.4">
      <c r="A1045" t="s">
        <v>7790</v>
      </c>
      <c r="B1045" t="s">
        <v>42390</v>
      </c>
      <c r="C1045">
        <f>IFERROR(VLOOKUP(A1045,'메이트수 원본'!A:F,2,FALSE),0)</f>
        <v>0</v>
      </c>
      <c r="D1045">
        <f>IFERROR(VLOOKUP(A1045,'메이트수 원본'!A:F,3,FALSE),0)</f>
        <v>0</v>
      </c>
      <c r="E1045">
        <f>IFERROR(VLOOKUP(A1045,'메이트수 원본'!A:F,4,FALSE),0)</f>
        <v>1</v>
      </c>
      <c r="F1045">
        <f>IFERROR(VLOOKUP(A1045,'메이트수 원본'!A:F,5,FALSE),0)</f>
        <v>0</v>
      </c>
      <c r="G1045">
        <f>IFERROR(VLOOKUP(A1045,'메이트수 원본'!A:F,6,FALSE),0)</f>
        <v>0</v>
      </c>
    </row>
    <row r="1046" spans="1:7" x14ac:dyDescent="0.4">
      <c r="A1046" t="s">
        <v>7791</v>
      </c>
      <c r="B1046" t="s">
        <v>42390</v>
      </c>
      <c r="C1046">
        <f>IFERROR(VLOOKUP(A1046,'메이트수 원본'!A:F,2,FALSE),0)</f>
        <v>0</v>
      </c>
      <c r="D1046">
        <f>IFERROR(VLOOKUP(A1046,'메이트수 원본'!A:F,3,FALSE),0)</f>
        <v>0</v>
      </c>
      <c r="E1046">
        <f>IFERROR(VLOOKUP(A1046,'메이트수 원본'!A:F,4,FALSE),0)</f>
        <v>0</v>
      </c>
      <c r="F1046">
        <f>IFERROR(VLOOKUP(A1046,'메이트수 원본'!A:F,5,FALSE),0)</f>
        <v>0</v>
      </c>
      <c r="G1046">
        <f>IFERROR(VLOOKUP(A1046,'메이트수 원본'!A:F,6,FALSE),0)</f>
        <v>0</v>
      </c>
    </row>
    <row r="1047" spans="1:7" x14ac:dyDescent="0.4">
      <c r="A1047" t="s">
        <v>7792</v>
      </c>
      <c r="B1047" t="s">
        <v>42392</v>
      </c>
      <c r="C1047">
        <f>IFERROR(VLOOKUP(A1047,'메이트수 원본'!A:F,2,FALSE),0)</f>
        <v>0</v>
      </c>
      <c r="D1047">
        <f>IFERROR(VLOOKUP(A1047,'메이트수 원본'!A:F,3,FALSE),0)</f>
        <v>0</v>
      </c>
      <c r="E1047">
        <f>IFERROR(VLOOKUP(A1047,'메이트수 원본'!A:F,4,FALSE),0)</f>
        <v>0</v>
      </c>
      <c r="F1047">
        <f>IFERROR(VLOOKUP(A1047,'메이트수 원본'!A:F,5,FALSE),0)</f>
        <v>0</v>
      </c>
      <c r="G1047">
        <f>IFERROR(VLOOKUP(A1047,'메이트수 원본'!A:F,6,FALSE),0)</f>
        <v>0</v>
      </c>
    </row>
    <row r="1048" spans="1:7" x14ac:dyDescent="0.4">
      <c r="A1048" t="s">
        <v>7793</v>
      </c>
      <c r="B1048" t="s">
        <v>42393</v>
      </c>
      <c r="C1048">
        <f>IFERROR(VLOOKUP(A1048,'메이트수 원본'!A:F,2,FALSE),0)</f>
        <v>0</v>
      </c>
      <c r="D1048">
        <f>IFERROR(VLOOKUP(A1048,'메이트수 원본'!A:F,3,FALSE),0)</f>
        <v>0</v>
      </c>
      <c r="E1048">
        <f>IFERROR(VLOOKUP(A1048,'메이트수 원본'!A:F,4,FALSE),0)</f>
        <v>0</v>
      </c>
      <c r="F1048">
        <f>IFERROR(VLOOKUP(A1048,'메이트수 원본'!A:F,5,FALSE),0)</f>
        <v>0</v>
      </c>
      <c r="G1048">
        <f>IFERROR(VLOOKUP(A1048,'메이트수 원본'!A:F,6,FALSE),0)</f>
        <v>0</v>
      </c>
    </row>
    <row r="1049" spans="1:7" x14ac:dyDescent="0.4">
      <c r="A1049" t="s">
        <v>7794</v>
      </c>
      <c r="B1049" t="s">
        <v>42390</v>
      </c>
      <c r="C1049">
        <f>IFERROR(VLOOKUP(A1049,'메이트수 원본'!A:F,2,FALSE),0)</f>
        <v>1</v>
      </c>
      <c r="D1049">
        <f>IFERROR(VLOOKUP(A1049,'메이트수 원본'!A:F,3,FALSE),0)</f>
        <v>0</v>
      </c>
      <c r="E1049">
        <f>IFERROR(VLOOKUP(A1049,'메이트수 원본'!A:F,4,FALSE),0)</f>
        <v>0</v>
      </c>
      <c r="F1049">
        <f>IFERROR(VLOOKUP(A1049,'메이트수 원본'!A:F,5,FALSE),0)</f>
        <v>0</v>
      </c>
      <c r="G1049">
        <f>IFERROR(VLOOKUP(A1049,'메이트수 원본'!A:F,6,FALSE),0)</f>
        <v>0</v>
      </c>
    </row>
    <row r="1050" spans="1:7" x14ac:dyDescent="0.4">
      <c r="A1050" t="s">
        <v>7795</v>
      </c>
      <c r="B1050" t="s">
        <v>42392</v>
      </c>
      <c r="C1050">
        <f>IFERROR(VLOOKUP(A1050,'메이트수 원본'!A:F,2,FALSE),0)</f>
        <v>1</v>
      </c>
      <c r="D1050">
        <f>IFERROR(VLOOKUP(A1050,'메이트수 원본'!A:F,3,FALSE),0)</f>
        <v>1</v>
      </c>
      <c r="E1050">
        <f>IFERROR(VLOOKUP(A1050,'메이트수 원본'!A:F,4,FALSE),0)</f>
        <v>0</v>
      </c>
      <c r="F1050">
        <f>IFERROR(VLOOKUP(A1050,'메이트수 원본'!A:F,5,FALSE),0)</f>
        <v>0</v>
      </c>
      <c r="G1050">
        <f>IFERROR(VLOOKUP(A1050,'메이트수 원본'!A:F,6,FALSE),0)</f>
        <v>0</v>
      </c>
    </row>
    <row r="1051" spans="1:7" x14ac:dyDescent="0.4">
      <c r="A1051" t="s">
        <v>7796</v>
      </c>
      <c r="B1051" t="s">
        <v>42390</v>
      </c>
      <c r="C1051">
        <f>IFERROR(VLOOKUP(A1051,'메이트수 원본'!A:F,2,FALSE),0)</f>
        <v>1</v>
      </c>
      <c r="D1051">
        <f>IFERROR(VLOOKUP(A1051,'메이트수 원본'!A:F,3,FALSE),0)</f>
        <v>0</v>
      </c>
      <c r="E1051">
        <f>IFERROR(VLOOKUP(A1051,'메이트수 원본'!A:F,4,FALSE),0)</f>
        <v>0</v>
      </c>
      <c r="F1051">
        <f>IFERROR(VLOOKUP(A1051,'메이트수 원본'!A:F,5,FALSE),0)</f>
        <v>0</v>
      </c>
      <c r="G1051">
        <f>IFERROR(VLOOKUP(A1051,'메이트수 원본'!A:F,6,FALSE),0)</f>
        <v>0</v>
      </c>
    </row>
    <row r="1052" spans="1:7" x14ac:dyDescent="0.4">
      <c r="A1052" t="s">
        <v>7797</v>
      </c>
      <c r="B1052" t="s">
        <v>123</v>
      </c>
      <c r="C1052">
        <f>IFERROR(VLOOKUP(A1052,'메이트수 원본'!A:F,2,FALSE),0)</f>
        <v>0</v>
      </c>
      <c r="D1052">
        <f>IFERROR(VLOOKUP(A1052,'메이트수 원본'!A:F,3,FALSE),0)</f>
        <v>0</v>
      </c>
      <c r="E1052">
        <f>IFERROR(VLOOKUP(A1052,'메이트수 원본'!A:F,4,FALSE),0)</f>
        <v>0</v>
      </c>
      <c r="F1052">
        <f>IFERROR(VLOOKUP(A1052,'메이트수 원본'!A:F,5,FALSE),0)</f>
        <v>0</v>
      </c>
      <c r="G1052">
        <f>IFERROR(VLOOKUP(A1052,'메이트수 원본'!A:F,6,FALSE),0)</f>
        <v>0</v>
      </c>
    </row>
    <row r="1053" spans="1:7" x14ac:dyDescent="0.4">
      <c r="A1053" t="s">
        <v>7798</v>
      </c>
      <c r="B1053" t="s">
        <v>42390</v>
      </c>
      <c r="C1053">
        <f>IFERROR(VLOOKUP(A1053,'메이트수 원본'!A:F,2,FALSE),0)</f>
        <v>0</v>
      </c>
      <c r="D1053">
        <f>IFERROR(VLOOKUP(A1053,'메이트수 원본'!A:F,3,FALSE),0)</f>
        <v>0</v>
      </c>
      <c r="E1053">
        <f>IFERROR(VLOOKUP(A1053,'메이트수 원본'!A:F,4,FALSE),0)</f>
        <v>0</v>
      </c>
      <c r="F1053">
        <f>IFERROR(VLOOKUP(A1053,'메이트수 원본'!A:F,5,FALSE),0)</f>
        <v>0</v>
      </c>
      <c r="G1053">
        <f>IFERROR(VLOOKUP(A1053,'메이트수 원본'!A:F,6,FALSE),0)</f>
        <v>0</v>
      </c>
    </row>
    <row r="1054" spans="1:7" x14ac:dyDescent="0.4">
      <c r="A1054" t="s">
        <v>7799</v>
      </c>
      <c r="B1054" t="s">
        <v>42392</v>
      </c>
      <c r="C1054">
        <f>IFERROR(VLOOKUP(A1054,'메이트수 원본'!A:F,2,FALSE),0)</f>
        <v>0</v>
      </c>
      <c r="D1054">
        <f>IFERROR(VLOOKUP(A1054,'메이트수 원본'!A:F,3,FALSE),0)</f>
        <v>0</v>
      </c>
      <c r="E1054">
        <f>IFERROR(VLOOKUP(A1054,'메이트수 원본'!A:F,4,FALSE),0)</f>
        <v>0</v>
      </c>
      <c r="F1054">
        <f>IFERROR(VLOOKUP(A1054,'메이트수 원본'!A:F,5,FALSE),0)</f>
        <v>0</v>
      </c>
      <c r="G1054">
        <f>IFERROR(VLOOKUP(A1054,'메이트수 원본'!A:F,6,FALSE),0)</f>
        <v>0</v>
      </c>
    </row>
    <row r="1055" spans="1:7" x14ac:dyDescent="0.4">
      <c r="A1055" t="s">
        <v>7800</v>
      </c>
      <c r="B1055" t="s">
        <v>42399</v>
      </c>
      <c r="C1055">
        <f>IFERROR(VLOOKUP(A1055,'메이트수 원본'!A:F,2,FALSE),0)</f>
        <v>0</v>
      </c>
      <c r="D1055">
        <f>IFERROR(VLOOKUP(A1055,'메이트수 원본'!A:F,3,FALSE),0)</f>
        <v>0</v>
      </c>
      <c r="E1055">
        <f>IFERROR(VLOOKUP(A1055,'메이트수 원본'!A:F,4,FALSE),0)</f>
        <v>0</v>
      </c>
      <c r="F1055">
        <f>IFERROR(VLOOKUP(A1055,'메이트수 원본'!A:F,5,FALSE),0)</f>
        <v>1</v>
      </c>
      <c r="G1055">
        <f>IFERROR(VLOOKUP(A1055,'메이트수 원본'!A:F,6,FALSE),0)</f>
        <v>2</v>
      </c>
    </row>
    <row r="1056" spans="1:7" x14ac:dyDescent="0.4">
      <c r="A1056" t="s">
        <v>7801</v>
      </c>
      <c r="B1056" t="s">
        <v>42399</v>
      </c>
      <c r="C1056">
        <f>IFERROR(VLOOKUP(A1056,'메이트수 원본'!A:F,2,FALSE),0)</f>
        <v>0</v>
      </c>
      <c r="D1056">
        <f>IFERROR(VLOOKUP(A1056,'메이트수 원본'!A:F,3,FALSE),0)</f>
        <v>0</v>
      </c>
      <c r="E1056">
        <f>IFERROR(VLOOKUP(A1056,'메이트수 원본'!A:F,4,FALSE),0)</f>
        <v>0</v>
      </c>
      <c r="F1056">
        <f>IFERROR(VLOOKUP(A1056,'메이트수 원본'!A:F,5,FALSE),0)</f>
        <v>0</v>
      </c>
      <c r="G1056">
        <f>IFERROR(VLOOKUP(A1056,'메이트수 원본'!A:F,6,FALSE),0)</f>
        <v>0</v>
      </c>
    </row>
    <row r="1057" spans="1:7" x14ac:dyDescent="0.4">
      <c r="A1057" t="s">
        <v>7802</v>
      </c>
      <c r="B1057" t="s">
        <v>42393</v>
      </c>
      <c r="C1057">
        <f>IFERROR(VLOOKUP(A1057,'메이트수 원본'!A:F,2,FALSE),0)</f>
        <v>0</v>
      </c>
      <c r="D1057">
        <f>IFERROR(VLOOKUP(A1057,'메이트수 원본'!A:F,3,FALSE),0)</f>
        <v>0</v>
      </c>
      <c r="E1057">
        <f>IFERROR(VLOOKUP(A1057,'메이트수 원본'!A:F,4,FALSE),0)</f>
        <v>0</v>
      </c>
      <c r="F1057">
        <f>IFERROR(VLOOKUP(A1057,'메이트수 원본'!A:F,5,FALSE),0)</f>
        <v>0</v>
      </c>
      <c r="G1057">
        <f>IFERROR(VLOOKUP(A1057,'메이트수 원본'!A:F,6,FALSE),0)</f>
        <v>0</v>
      </c>
    </row>
    <row r="1058" spans="1:7" x14ac:dyDescent="0.4">
      <c r="A1058" t="s">
        <v>7803</v>
      </c>
      <c r="B1058" t="s">
        <v>42392</v>
      </c>
      <c r="C1058">
        <f>IFERROR(VLOOKUP(A1058,'메이트수 원본'!A:F,2,FALSE),0)</f>
        <v>0</v>
      </c>
      <c r="D1058">
        <f>IFERROR(VLOOKUP(A1058,'메이트수 원본'!A:F,3,FALSE),0)</f>
        <v>0</v>
      </c>
      <c r="E1058">
        <f>IFERROR(VLOOKUP(A1058,'메이트수 원본'!A:F,4,FALSE),0)</f>
        <v>0</v>
      </c>
      <c r="F1058">
        <f>IFERROR(VLOOKUP(A1058,'메이트수 원본'!A:F,5,FALSE),0)</f>
        <v>1</v>
      </c>
      <c r="G1058">
        <f>IFERROR(VLOOKUP(A1058,'메이트수 원본'!A:F,6,FALSE),0)</f>
        <v>1</v>
      </c>
    </row>
    <row r="1059" spans="1:7" x14ac:dyDescent="0.4">
      <c r="A1059" t="s">
        <v>7804</v>
      </c>
      <c r="B1059" t="s">
        <v>42390</v>
      </c>
      <c r="C1059">
        <f>IFERROR(VLOOKUP(A1059,'메이트수 원본'!A:F,2,FALSE),0)</f>
        <v>0</v>
      </c>
      <c r="D1059">
        <f>IFERROR(VLOOKUP(A1059,'메이트수 원본'!A:F,3,FALSE),0)</f>
        <v>0</v>
      </c>
      <c r="E1059">
        <f>IFERROR(VLOOKUP(A1059,'메이트수 원본'!A:F,4,FALSE),0)</f>
        <v>0</v>
      </c>
      <c r="F1059">
        <f>IFERROR(VLOOKUP(A1059,'메이트수 원본'!A:F,5,FALSE),0)</f>
        <v>0</v>
      </c>
      <c r="G1059">
        <f>IFERROR(VLOOKUP(A1059,'메이트수 원본'!A:F,6,FALSE),0)</f>
        <v>0</v>
      </c>
    </row>
    <row r="1060" spans="1:7" x14ac:dyDescent="0.4">
      <c r="A1060" t="s">
        <v>7805</v>
      </c>
      <c r="B1060" t="s">
        <v>42390</v>
      </c>
      <c r="C1060">
        <f>IFERROR(VLOOKUP(A1060,'메이트수 원본'!A:F,2,FALSE),0)</f>
        <v>0</v>
      </c>
      <c r="D1060">
        <f>IFERROR(VLOOKUP(A1060,'메이트수 원본'!A:F,3,FALSE),0)</f>
        <v>0</v>
      </c>
      <c r="E1060">
        <f>IFERROR(VLOOKUP(A1060,'메이트수 원본'!A:F,4,FALSE),0)</f>
        <v>0</v>
      </c>
      <c r="F1060">
        <f>IFERROR(VLOOKUP(A1060,'메이트수 원본'!A:F,5,FALSE),0)</f>
        <v>0</v>
      </c>
      <c r="G1060">
        <f>IFERROR(VLOOKUP(A1060,'메이트수 원본'!A:F,6,FALSE),0)</f>
        <v>0</v>
      </c>
    </row>
    <row r="1061" spans="1:7" x14ac:dyDescent="0.4">
      <c r="A1061" t="s">
        <v>7806</v>
      </c>
      <c r="B1061" t="s">
        <v>42399</v>
      </c>
      <c r="C1061">
        <f>IFERROR(VLOOKUP(A1061,'메이트수 원본'!A:F,2,FALSE),0)</f>
        <v>0</v>
      </c>
      <c r="D1061">
        <f>IFERROR(VLOOKUP(A1061,'메이트수 원본'!A:F,3,FALSE),0)</f>
        <v>0</v>
      </c>
      <c r="E1061">
        <f>IFERROR(VLOOKUP(A1061,'메이트수 원본'!A:F,4,FALSE),0)</f>
        <v>0</v>
      </c>
      <c r="F1061">
        <f>IFERROR(VLOOKUP(A1061,'메이트수 원본'!A:F,5,FALSE),0)</f>
        <v>0</v>
      </c>
      <c r="G1061">
        <f>IFERROR(VLOOKUP(A1061,'메이트수 원본'!A:F,6,FALSE),0)</f>
        <v>0</v>
      </c>
    </row>
    <row r="1062" spans="1:7" x14ac:dyDescent="0.4">
      <c r="A1062" t="s">
        <v>7807</v>
      </c>
      <c r="B1062" t="s">
        <v>42399</v>
      </c>
      <c r="C1062">
        <f>IFERROR(VLOOKUP(A1062,'메이트수 원본'!A:F,2,FALSE),0)</f>
        <v>0</v>
      </c>
      <c r="D1062">
        <f>IFERROR(VLOOKUP(A1062,'메이트수 원본'!A:F,3,FALSE),0)</f>
        <v>0</v>
      </c>
      <c r="E1062">
        <f>IFERROR(VLOOKUP(A1062,'메이트수 원본'!A:F,4,FALSE),0)</f>
        <v>0</v>
      </c>
      <c r="F1062">
        <f>IFERROR(VLOOKUP(A1062,'메이트수 원본'!A:F,5,FALSE),0)</f>
        <v>1</v>
      </c>
      <c r="G1062">
        <f>IFERROR(VLOOKUP(A1062,'메이트수 원본'!A:F,6,FALSE),0)</f>
        <v>0</v>
      </c>
    </row>
    <row r="1063" spans="1:7" x14ac:dyDescent="0.4">
      <c r="A1063" t="s">
        <v>7808</v>
      </c>
      <c r="B1063" t="s">
        <v>42390</v>
      </c>
      <c r="C1063">
        <f>IFERROR(VLOOKUP(A1063,'메이트수 원본'!A:F,2,FALSE),0)</f>
        <v>0</v>
      </c>
      <c r="D1063">
        <f>IFERROR(VLOOKUP(A1063,'메이트수 원본'!A:F,3,FALSE),0)</f>
        <v>0</v>
      </c>
      <c r="E1063">
        <f>IFERROR(VLOOKUP(A1063,'메이트수 원본'!A:F,4,FALSE),0)</f>
        <v>0</v>
      </c>
      <c r="F1063">
        <f>IFERROR(VLOOKUP(A1063,'메이트수 원본'!A:F,5,FALSE),0)</f>
        <v>0</v>
      </c>
      <c r="G1063">
        <f>IFERROR(VLOOKUP(A1063,'메이트수 원본'!A:F,6,FALSE),0)</f>
        <v>0</v>
      </c>
    </row>
    <row r="1064" spans="1:7" x14ac:dyDescent="0.4">
      <c r="A1064" t="s">
        <v>7809</v>
      </c>
      <c r="B1064" t="s">
        <v>42390</v>
      </c>
      <c r="C1064">
        <f>IFERROR(VLOOKUP(A1064,'메이트수 원본'!A:F,2,FALSE),0)</f>
        <v>0</v>
      </c>
      <c r="D1064">
        <f>IFERROR(VLOOKUP(A1064,'메이트수 원본'!A:F,3,FALSE),0)</f>
        <v>0</v>
      </c>
      <c r="E1064">
        <f>IFERROR(VLOOKUP(A1064,'메이트수 원본'!A:F,4,FALSE),0)</f>
        <v>0</v>
      </c>
      <c r="F1064">
        <f>IFERROR(VLOOKUP(A1064,'메이트수 원본'!A:F,5,FALSE),0)</f>
        <v>0</v>
      </c>
      <c r="G1064">
        <f>IFERROR(VLOOKUP(A1064,'메이트수 원본'!A:F,6,FALSE),0)</f>
        <v>0</v>
      </c>
    </row>
    <row r="1065" spans="1:7" x14ac:dyDescent="0.4">
      <c r="A1065" t="s">
        <v>7810</v>
      </c>
      <c r="B1065" t="s">
        <v>42390</v>
      </c>
      <c r="C1065">
        <f>IFERROR(VLOOKUP(A1065,'메이트수 원본'!A:F,2,FALSE),0)</f>
        <v>0</v>
      </c>
      <c r="D1065">
        <f>IFERROR(VLOOKUP(A1065,'메이트수 원본'!A:F,3,FALSE),0)</f>
        <v>0</v>
      </c>
      <c r="E1065">
        <f>IFERROR(VLOOKUP(A1065,'메이트수 원본'!A:F,4,FALSE),0)</f>
        <v>0</v>
      </c>
      <c r="F1065">
        <f>IFERROR(VLOOKUP(A1065,'메이트수 원본'!A:F,5,FALSE),0)</f>
        <v>0</v>
      </c>
      <c r="G1065">
        <f>IFERROR(VLOOKUP(A1065,'메이트수 원본'!A:F,6,FALSE),0)</f>
        <v>0</v>
      </c>
    </row>
    <row r="1066" spans="1:7" x14ac:dyDescent="0.4">
      <c r="A1066" t="s">
        <v>7811</v>
      </c>
      <c r="B1066" t="s">
        <v>42390</v>
      </c>
      <c r="C1066">
        <f>IFERROR(VLOOKUP(A1066,'메이트수 원본'!A:F,2,FALSE),0)</f>
        <v>3</v>
      </c>
      <c r="D1066">
        <f>IFERROR(VLOOKUP(A1066,'메이트수 원본'!A:F,3,FALSE),0)</f>
        <v>1</v>
      </c>
      <c r="E1066">
        <f>IFERROR(VLOOKUP(A1066,'메이트수 원본'!A:F,4,FALSE),0)</f>
        <v>0</v>
      </c>
      <c r="F1066">
        <f>IFERROR(VLOOKUP(A1066,'메이트수 원본'!A:F,5,FALSE),0)</f>
        <v>0</v>
      </c>
      <c r="G1066">
        <f>IFERROR(VLOOKUP(A1066,'메이트수 원본'!A:F,6,FALSE),0)</f>
        <v>2</v>
      </c>
    </row>
    <row r="1067" spans="1:7" x14ac:dyDescent="0.4">
      <c r="A1067" t="s">
        <v>7812</v>
      </c>
      <c r="B1067" t="s">
        <v>123</v>
      </c>
      <c r="C1067">
        <f>IFERROR(VLOOKUP(A1067,'메이트수 원본'!A:F,2,FALSE),0)</f>
        <v>0</v>
      </c>
      <c r="D1067">
        <f>IFERROR(VLOOKUP(A1067,'메이트수 원본'!A:F,3,FALSE),0)</f>
        <v>0</v>
      </c>
      <c r="E1067">
        <f>IFERROR(VLOOKUP(A1067,'메이트수 원본'!A:F,4,FALSE),0)</f>
        <v>0</v>
      </c>
      <c r="F1067">
        <f>IFERROR(VLOOKUP(A1067,'메이트수 원본'!A:F,5,FALSE),0)</f>
        <v>0</v>
      </c>
      <c r="G1067">
        <f>IFERROR(VLOOKUP(A1067,'메이트수 원본'!A:F,6,FALSE),0)</f>
        <v>0</v>
      </c>
    </row>
    <row r="1068" spans="1:7" x14ac:dyDescent="0.4">
      <c r="A1068" t="s">
        <v>7813</v>
      </c>
      <c r="B1068" t="s">
        <v>42390</v>
      </c>
      <c r="C1068">
        <f>IFERROR(VLOOKUP(A1068,'메이트수 원본'!A:F,2,FALSE),0)</f>
        <v>0</v>
      </c>
      <c r="D1068">
        <f>IFERROR(VLOOKUP(A1068,'메이트수 원본'!A:F,3,FALSE),0)</f>
        <v>0</v>
      </c>
      <c r="E1068">
        <f>IFERROR(VLOOKUP(A1068,'메이트수 원본'!A:F,4,FALSE),0)</f>
        <v>0</v>
      </c>
      <c r="F1068">
        <f>IFERROR(VLOOKUP(A1068,'메이트수 원본'!A:F,5,FALSE),0)</f>
        <v>0</v>
      </c>
      <c r="G1068">
        <f>IFERROR(VLOOKUP(A1068,'메이트수 원본'!A:F,6,FALSE),0)</f>
        <v>0</v>
      </c>
    </row>
    <row r="1069" spans="1:7" x14ac:dyDescent="0.4">
      <c r="A1069" t="s">
        <v>7814</v>
      </c>
      <c r="B1069" t="s">
        <v>42390</v>
      </c>
      <c r="C1069">
        <f>IFERROR(VLOOKUP(A1069,'메이트수 원본'!A:F,2,FALSE),0)</f>
        <v>0</v>
      </c>
      <c r="D1069">
        <f>IFERROR(VLOOKUP(A1069,'메이트수 원본'!A:F,3,FALSE),0)</f>
        <v>0</v>
      </c>
      <c r="E1069">
        <f>IFERROR(VLOOKUP(A1069,'메이트수 원본'!A:F,4,FALSE),0)</f>
        <v>0</v>
      </c>
      <c r="F1069">
        <f>IFERROR(VLOOKUP(A1069,'메이트수 원본'!A:F,5,FALSE),0)</f>
        <v>0</v>
      </c>
      <c r="G1069">
        <f>IFERROR(VLOOKUP(A1069,'메이트수 원본'!A:F,6,FALSE),0)</f>
        <v>0</v>
      </c>
    </row>
    <row r="1070" spans="1:7" x14ac:dyDescent="0.4">
      <c r="A1070" t="s">
        <v>7815</v>
      </c>
      <c r="B1070" t="s">
        <v>42392</v>
      </c>
      <c r="C1070">
        <f>IFERROR(VLOOKUP(A1070,'메이트수 원본'!A:F,2,FALSE),0)</f>
        <v>0</v>
      </c>
      <c r="D1070">
        <f>IFERROR(VLOOKUP(A1070,'메이트수 원본'!A:F,3,FALSE),0)</f>
        <v>0</v>
      </c>
      <c r="E1070">
        <f>IFERROR(VLOOKUP(A1070,'메이트수 원본'!A:F,4,FALSE),0)</f>
        <v>0</v>
      </c>
      <c r="F1070">
        <f>IFERROR(VLOOKUP(A1070,'메이트수 원본'!A:F,5,FALSE),0)</f>
        <v>0</v>
      </c>
      <c r="G1070">
        <f>IFERROR(VLOOKUP(A1070,'메이트수 원본'!A:F,6,FALSE),0)</f>
        <v>1</v>
      </c>
    </row>
    <row r="1071" spans="1:7" x14ac:dyDescent="0.4">
      <c r="A1071" t="s">
        <v>7816</v>
      </c>
      <c r="B1071" t="s">
        <v>42390</v>
      </c>
      <c r="C1071">
        <f>IFERROR(VLOOKUP(A1071,'메이트수 원본'!A:F,2,FALSE),0)</f>
        <v>0</v>
      </c>
      <c r="D1071">
        <f>IFERROR(VLOOKUP(A1071,'메이트수 원본'!A:F,3,FALSE),0)</f>
        <v>0</v>
      </c>
      <c r="E1071">
        <f>IFERROR(VLOOKUP(A1071,'메이트수 원본'!A:F,4,FALSE),0)</f>
        <v>0</v>
      </c>
      <c r="F1071">
        <f>IFERROR(VLOOKUP(A1071,'메이트수 원본'!A:F,5,FALSE),0)</f>
        <v>0</v>
      </c>
      <c r="G1071">
        <f>IFERROR(VLOOKUP(A1071,'메이트수 원본'!A:F,6,FALSE),0)</f>
        <v>0</v>
      </c>
    </row>
    <row r="1072" spans="1:7" x14ac:dyDescent="0.4">
      <c r="A1072" t="s">
        <v>7817</v>
      </c>
      <c r="B1072" t="s">
        <v>42390</v>
      </c>
      <c r="C1072">
        <f>IFERROR(VLOOKUP(A1072,'메이트수 원본'!A:F,2,FALSE),0)</f>
        <v>0</v>
      </c>
      <c r="D1072">
        <f>IFERROR(VLOOKUP(A1072,'메이트수 원본'!A:F,3,FALSE),0)</f>
        <v>0</v>
      </c>
      <c r="E1072">
        <f>IFERROR(VLOOKUP(A1072,'메이트수 원본'!A:F,4,FALSE),0)</f>
        <v>0</v>
      </c>
      <c r="F1072">
        <f>IFERROR(VLOOKUP(A1072,'메이트수 원본'!A:F,5,FALSE),0)</f>
        <v>0</v>
      </c>
      <c r="G1072">
        <f>IFERROR(VLOOKUP(A1072,'메이트수 원본'!A:F,6,FALSE),0)</f>
        <v>0</v>
      </c>
    </row>
    <row r="1073" spans="1:7" x14ac:dyDescent="0.4">
      <c r="A1073" t="s">
        <v>7818</v>
      </c>
      <c r="B1073" t="s">
        <v>42392</v>
      </c>
      <c r="C1073">
        <f>IFERROR(VLOOKUP(A1073,'메이트수 원본'!A:F,2,FALSE),0)</f>
        <v>0</v>
      </c>
      <c r="D1073">
        <f>IFERROR(VLOOKUP(A1073,'메이트수 원본'!A:F,3,FALSE),0)</f>
        <v>0</v>
      </c>
      <c r="E1073">
        <f>IFERROR(VLOOKUP(A1073,'메이트수 원본'!A:F,4,FALSE),0)</f>
        <v>0</v>
      </c>
      <c r="F1073">
        <f>IFERROR(VLOOKUP(A1073,'메이트수 원본'!A:F,5,FALSE),0)</f>
        <v>0</v>
      </c>
      <c r="G1073">
        <f>IFERROR(VLOOKUP(A1073,'메이트수 원본'!A:F,6,FALSE),0)</f>
        <v>0</v>
      </c>
    </row>
    <row r="1074" spans="1:7" x14ac:dyDescent="0.4">
      <c r="A1074" t="s">
        <v>7819</v>
      </c>
      <c r="B1074" t="s">
        <v>42390</v>
      </c>
      <c r="C1074">
        <f>IFERROR(VLOOKUP(A1074,'메이트수 원본'!A:F,2,FALSE),0)</f>
        <v>0</v>
      </c>
      <c r="D1074">
        <f>IFERROR(VLOOKUP(A1074,'메이트수 원본'!A:F,3,FALSE),0)</f>
        <v>0</v>
      </c>
      <c r="E1074">
        <f>IFERROR(VLOOKUP(A1074,'메이트수 원본'!A:F,4,FALSE),0)</f>
        <v>0</v>
      </c>
      <c r="F1074">
        <f>IFERROR(VLOOKUP(A1074,'메이트수 원본'!A:F,5,FALSE),0)</f>
        <v>0</v>
      </c>
      <c r="G1074">
        <f>IFERROR(VLOOKUP(A1074,'메이트수 원본'!A:F,6,FALSE),0)</f>
        <v>0</v>
      </c>
    </row>
    <row r="1075" spans="1:7" x14ac:dyDescent="0.4">
      <c r="A1075" t="s">
        <v>7820</v>
      </c>
      <c r="B1075" t="s">
        <v>123</v>
      </c>
      <c r="C1075">
        <f>IFERROR(VLOOKUP(A1075,'메이트수 원본'!A:F,2,FALSE),0)</f>
        <v>0</v>
      </c>
      <c r="D1075">
        <f>IFERROR(VLOOKUP(A1075,'메이트수 원본'!A:F,3,FALSE),0)</f>
        <v>0</v>
      </c>
      <c r="E1075">
        <f>IFERROR(VLOOKUP(A1075,'메이트수 원본'!A:F,4,FALSE),0)</f>
        <v>0</v>
      </c>
      <c r="F1075">
        <f>IFERROR(VLOOKUP(A1075,'메이트수 원본'!A:F,5,FALSE),0)</f>
        <v>0</v>
      </c>
      <c r="G1075">
        <f>IFERROR(VLOOKUP(A1075,'메이트수 원본'!A:F,6,FALSE),0)</f>
        <v>0</v>
      </c>
    </row>
    <row r="1076" spans="1:7" x14ac:dyDescent="0.4">
      <c r="A1076" t="s">
        <v>7821</v>
      </c>
      <c r="B1076" t="s">
        <v>42390</v>
      </c>
      <c r="C1076">
        <f>IFERROR(VLOOKUP(A1076,'메이트수 원본'!A:F,2,FALSE),0)</f>
        <v>4</v>
      </c>
      <c r="D1076">
        <f>IFERROR(VLOOKUP(A1076,'메이트수 원본'!A:F,3,FALSE),0)</f>
        <v>0</v>
      </c>
      <c r="E1076">
        <f>IFERROR(VLOOKUP(A1076,'메이트수 원본'!A:F,4,FALSE),0)</f>
        <v>0</v>
      </c>
      <c r="F1076">
        <f>IFERROR(VLOOKUP(A1076,'메이트수 원본'!A:F,5,FALSE),0)</f>
        <v>0</v>
      </c>
      <c r="G1076">
        <f>IFERROR(VLOOKUP(A1076,'메이트수 원본'!A:F,6,FALSE),0)</f>
        <v>0</v>
      </c>
    </row>
    <row r="1077" spans="1:7" x14ac:dyDescent="0.4">
      <c r="A1077" t="s">
        <v>7822</v>
      </c>
      <c r="B1077" t="s">
        <v>42390</v>
      </c>
      <c r="C1077">
        <f>IFERROR(VLOOKUP(A1077,'메이트수 원본'!A:F,2,FALSE),0)</f>
        <v>0</v>
      </c>
      <c r="D1077">
        <f>IFERROR(VLOOKUP(A1077,'메이트수 원본'!A:F,3,FALSE),0)</f>
        <v>0</v>
      </c>
      <c r="E1077">
        <f>IFERROR(VLOOKUP(A1077,'메이트수 원본'!A:F,4,FALSE),0)</f>
        <v>0</v>
      </c>
      <c r="F1077">
        <f>IFERROR(VLOOKUP(A1077,'메이트수 원본'!A:F,5,FALSE),0)</f>
        <v>0</v>
      </c>
      <c r="G1077">
        <f>IFERROR(VLOOKUP(A1077,'메이트수 원본'!A:F,6,FALSE),0)</f>
        <v>0</v>
      </c>
    </row>
    <row r="1078" spans="1:7" x14ac:dyDescent="0.4">
      <c r="A1078" t="s">
        <v>7823</v>
      </c>
      <c r="B1078" t="s">
        <v>42393</v>
      </c>
      <c r="C1078">
        <f>IFERROR(VLOOKUP(A1078,'메이트수 원본'!A:F,2,FALSE),0)</f>
        <v>17</v>
      </c>
      <c r="D1078">
        <f>IFERROR(VLOOKUP(A1078,'메이트수 원본'!A:F,3,FALSE),0)</f>
        <v>1</v>
      </c>
      <c r="E1078">
        <f>IFERROR(VLOOKUP(A1078,'메이트수 원본'!A:F,4,FALSE),0)</f>
        <v>1</v>
      </c>
      <c r="F1078">
        <f>IFERROR(VLOOKUP(A1078,'메이트수 원본'!A:F,5,FALSE),0)</f>
        <v>2</v>
      </c>
      <c r="G1078">
        <f>IFERROR(VLOOKUP(A1078,'메이트수 원본'!A:F,6,FALSE),0)</f>
        <v>3</v>
      </c>
    </row>
    <row r="1079" spans="1:7" x14ac:dyDescent="0.4">
      <c r="A1079" t="s">
        <v>7824</v>
      </c>
      <c r="B1079" t="s">
        <v>42390</v>
      </c>
      <c r="C1079">
        <f>IFERROR(VLOOKUP(A1079,'메이트수 원본'!A:F,2,FALSE),0)</f>
        <v>0</v>
      </c>
      <c r="D1079">
        <f>IFERROR(VLOOKUP(A1079,'메이트수 원본'!A:F,3,FALSE),0)</f>
        <v>0</v>
      </c>
      <c r="E1079">
        <f>IFERROR(VLOOKUP(A1079,'메이트수 원본'!A:F,4,FALSE),0)</f>
        <v>0</v>
      </c>
      <c r="F1079">
        <f>IFERROR(VLOOKUP(A1079,'메이트수 원본'!A:F,5,FALSE),0)</f>
        <v>0</v>
      </c>
      <c r="G1079">
        <f>IFERROR(VLOOKUP(A1079,'메이트수 원본'!A:F,6,FALSE),0)</f>
        <v>0</v>
      </c>
    </row>
    <row r="1080" spans="1:7" x14ac:dyDescent="0.4">
      <c r="A1080" t="s">
        <v>7825</v>
      </c>
      <c r="B1080" t="s">
        <v>42390</v>
      </c>
      <c r="C1080">
        <f>IFERROR(VLOOKUP(A1080,'메이트수 원본'!A:F,2,FALSE),0)</f>
        <v>0</v>
      </c>
      <c r="D1080">
        <f>IFERROR(VLOOKUP(A1080,'메이트수 원본'!A:F,3,FALSE),0)</f>
        <v>0</v>
      </c>
      <c r="E1080">
        <f>IFERROR(VLOOKUP(A1080,'메이트수 원본'!A:F,4,FALSE),0)</f>
        <v>0</v>
      </c>
      <c r="F1080">
        <f>IFERROR(VLOOKUP(A1080,'메이트수 원본'!A:F,5,FALSE),0)</f>
        <v>0</v>
      </c>
      <c r="G1080">
        <f>IFERROR(VLOOKUP(A1080,'메이트수 원본'!A:F,6,FALSE),0)</f>
        <v>0</v>
      </c>
    </row>
    <row r="1081" spans="1:7" x14ac:dyDescent="0.4">
      <c r="A1081" t="s">
        <v>7826</v>
      </c>
      <c r="B1081" t="s">
        <v>42390</v>
      </c>
      <c r="C1081">
        <f>IFERROR(VLOOKUP(A1081,'메이트수 원본'!A:F,2,FALSE),0)</f>
        <v>0</v>
      </c>
      <c r="D1081">
        <f>IFERROR(VLOOKUP(A1081,'메이트수 원본'!A:F,3,FALSE),0)</f>
        <v>0</v>
      </c>
      <c r="E1081">
        <f>IFERROR(VLOOKUP(A1081,'메이트수 원본'!A:F,4,FALSE),0)</f>
        <v>0</v>
      </c>
      <c r="F1081">
        <f>IFERROR(VLOOKUP(A1081,'메이트수 원본'!A:F,5,FALSE),0)</f>
        <v>0</v>
      </c>
      <c r="G1081">
        <f>IFERROR(VLOOKUP(A1081,'메이트수 원본'!A:F,6,FALSE),0)</f>
        <v>0</v>
      </c>
    </row>
    <row r="1082" spans="1:7" x14ac:dyDescent="0.4">
      <c r="A1082" t="s">
        <v>7827</v>
      </c>
      <c r="B1082" t="s">
        <v>42390</v>
      </c>
      <c r="C1082">
        <f>IFERROR(VLOOKUP(A1082,'메이트수 원본'!A:F,2,FALSE),0)</f>
        <v>0</v>
      </c>
      <c r="D1082">
        <f>IFERROR(VLOOKUP(A1082,'메이트수 원본'!A:F,3,FALSE),0)</f>
        <v>0</v>
      </c>
      <c r="E1082">
        <f>IFERROR(VLOOKUP(A1082,'메이트수 원본'!A:F,4,FALSE),0)</f>
        <v>0</v>
      </c>
      <c r="F1082">
        <f>IFERROR(VLOOKUP(A1082,'메이트수 원본'!A:F,5,FALSE),0)</f>
        <v>0</v>
      </c>
      <c r="G1082">
        <f>IFERROR(VLOOKUP(A1082,'메이트수 원본'!A:F,6,FALSE),0)</f>
        <v>0</v>
      </c>
    </row>
    <row r="1083" spans="1:7" x14ac:dyDescent="0.4">
      <c r="A1083" t="s">
        <v>7828</v>
      </c>
      <c r="B1083" t="s">
        <v>42390</v>
      </c>
      <c r="C1083">
        <f>IFERROR(VLOOKUP(A1083,'메이트수 원본'!A:F,2,FALSE),0)</f>
        <v>0</v>
      </c>
      <c r="D1083">
        <f>IFERROR(VLOOKUP(A1083,'메이트수 원본'!A:F,3,FALSE),0)</f>
        <v>0</v>
      </c>
      <c r="E1083">
        <f>IFERROR(VLOOKUP(A1083,'메이트수 원본'!A:F,4,FALSE),0)</f>
        <v>0</v>
      </c>
      <c r="F1083">
        <f>IFERROR(VLOOKUP(A1083,'메이트수 원본'!A:F,5,FALSE),0)</f>
        <v>0</v>
      </c>
      <c r="G1083">
        <f>IFERROR(VLOOKUP(A1083,'메이트수 원본'!A:F,6,FALSE),0)</f>
        <v>0</v>
      </c>
    </row>
    <row r="1084" spans="1:7" x14ac:dyDescent="0.4">
      <c r="A1084" t="s">
        <v>7829</v>
      </c>
      <c r="B1084" t="s">
        <v>42390</v>
      </c>
      <c r="C1084">
        <f>IFERROR(VLOOKUP(A1084,'메이트수 원본'!A:F,2,FALSE),0)</f>
        <v>0</v>
      </c>
      <c r="D1084">
        <f>IFERROR(VLOOKUP(A1084,'메이트수 원본'!A:F,3,FALSE),0)</f>
        <v>0</v>
      </c>
      <c r="E1084">
        <f>IFERROR(VLOOKUP(A1084,'메이트수 원본'!A:F,4,FALSE),0)</f>
        <v>0</v>
      </c>
      <c r="F1084">
        <f>IFERROR(VLOOKUP(A1084,'메이트수 원본'!A:F,5,FALSE),0)</f>
        <v>0</v>
      </c>
      <c r="G1084">
        <f>IFERROR(VLOOKUP(A1084,'메이트수 원본'!A:F,6,FALSE),0)</f>
        <v>0</v>
      </c>
    </row>
    <row r="1085" spans="1:7" x14ac:dyDescent="0.4">
      <c r="A1085" t="s">
        <v>7830</v>
      </c>
      <c r="B1085" t="s">
        <v>42390</v>
      </c>
      <c r="C1085">
        <f>IFERROR(VLOOKUP(A1085,'메이트수 원본'!A:F,2,FALSE),0)</f>
        <v>0</v>
      </c>
      <c r="D1085">
        <f>IFERROR(VLOOKUP(A1085,'메이트수 원본'!A:F,3,FALSE),0)</f>
        <v>0</v>
      </c>
      <c r="E1085">
        <f>IFERROR(VLOOKUP(A1085,'메이트수 원본'!A:F,4,FALSE),0)</f>
        <v>0</v>
      </c>
      <c r="F1085">
        <f>IFERROR(VLOOKUP(A1085,'메이트수 원본'!A:F,5,FALSE),0)</f>
        <v>0</v>
      </c>
      <c r="G1085">
        <f>IFERROR(VLOOKUP(A1085,'메이트수 원본'!A:F,6,FALSE),0)</f>
        <v>0</v>
      </c>
    </row>
    <row r="1086" spans="1:7" x14ac:dyDescent="0.4">
      <c r="A1086" t="s">
        <v>7831</v>
      </c>
      <c r="B1086" t="s">
        <v>42390</v>
      </c>
      <c r="C1086">
        <f>IFERROR(VLOOKUP(A1086,'메이트수 원본'!A:F,2,FALSE),0)</f>
        <v>0</v>
      </c>
      <c r="D1086">
        <f>IFERROR(VLOOKUP(A1086,'메이트수 원본'!A:F,3,FALSE),0)</f>
        <v>0</v>
      </c>
      <c r="E1086">
        <f>IFERROR(VLOOKUP(A1086,'메이트수 원본'!A:F,4,FALSE),0)</f>
        <v>0</v>
      </c>
      <c r="F1086">
        <f>IFERROR(VLOOKUP(A1086,'메이트수 원본'!A:F,5,FALSE),0)</f>
        <v>0</v>
      </c>
      <c r="G1086">
        <f>IFERROR(VLOOKUP(A1086,'메이트수 원본'!A:F,6,FALSE),0)</f>
        <v>0</v>
      </c>
    </row>
    <row r="1087" spans="1:7" x14ac:dyDescent="0.4">
      <c r="A1087" t="s">
        <v>7832</v>
      </c>
      <c r="B1087" t="s">
        <v>42390</v>
      </c>
      <c r="C1087">
        <f>IFERROR(VLOOKUP(A1087,'메이트수 원본'!A:F,2,FALSE),0)</f>
        <v>1</v>
      </c>
      <c r="D1087">
        <f>IFERROR(VLOOKUP(A1087,'메이트수 원본'!A:F,3,FALSE),0)</f>
        <v>0</v>
      </c>
      <c r="E1087">
        <f>IFERROR(VLOOKUP(A1087,'메이트수 원본'!A:F,4,FALSE),0)</f>
        <v>0</v>
      </c>
      <c r="F1087">
        <f>IFERROR(VLOOKUP(A1087,'메이트수 원본'!A:F,5,FALSE),0)</f>
        <v>0</v>
      </c>
      <c r="G1087">
        <f>IFERROR(VLOOKUP(A1087,'메이트수 원본'!A:F,6,FALSE),0)</f>
        <v>1</v>
      </c>
    </row>
    <row r="1088" spans="1:7" x14ac:dyDescent="0.4">
      <c r="A1088" t="s">
        <v>7833</v>
      </c>
      <c r="B1088" t="s">
        <v>42390</v>
      </c>
      <c r="C1088">
        <f>IFERROR(VLOOKUP(A1088,'메이트수 원본'!A:F,2,FALSE),0)</f>
        <v>0</v>
      </c>
      <c r="D1088">
        <f>IFERROR(VLOOKUP(A1088,'메이트수 원본'!A:F,3,FALSE),0)</f>
        <v>0</v>
      </c>
      <c r="E1088">
        <f>IFERROR(VLOOKUP(A1088,'메이트수 원본'!A:F,4,FALSE),0)</f>
        <v>0</v>
      </c>
      <c r="F1088">
        <f>IFERROR(VLOOKUP(A1088,'메이트수 원본'!A:F,5,FALSE),0)</f>
        <v>0</v>
      </c>
      <c r="G1088">
        <f>IFERROR(VLOOKUP(A1088,'메이트수 원본'!A:F,6,FALSE),0)</f>
        <v>0</v>
      </c>
    </row>
    <row r="1089" spans="1:7" x14ac:dyDescent="0.4">
      <c r="A1089" t="s">
        <v>7834</v>
      </c>
      <c r="B1089" t="s">
        <v>42390</v>
      </c>
      <c r="C1089">
        <f>IFERROR(VLOOKUP(A1089,'메이트수 원본'!A:F,2,FALSE),0)</f>
        <v>0</v>
      </c>
      <c r="D1089">
        <f>IFERROR(VLOOKUP(A1089,'메이트수 원본'!A:F,3,FALSE),0)</f>
        <v>0</v>
      </c>
      <c r="E1089">
        <f>IFERROR(VLOOKUP(A1089,'메이트수 원본'!A:F,4,FALSE),0)</f>
        <v>0</v>
      </c>
      <c r="F1089">
        <f>IFERROR(VLOOKUP(A1089,'메이트수 원본'!A:F,5,FALSE),0)</f>
        <v>0</v>
      </c>
      <c r="G1089">
        <f>IFERROR(VLOOKUP(A1089,'메이트수 원본'!A:F,6,FALSE),0)</f>
        <v>0</v>
      </c>
    </row>
    <row r="1090" spans="1:7" x14ac:dyDescent="0.4">
      <c r="A1090" t="s">
        <v>7835</v>
      </c>
      <c r="B1090" t="s">
        <v>123</v>
      </c>
      <c r="C1090">
        <f>IFERROR(VLOOKUP(A1090,'메이트수 원본'!A:F,2,FALSE),0)</f>
        <v>0</v>
      </c>
      <c r="D1090">
        <f>IFERROR(VLOOKUP(A1090,'메이트수 원본'!A:F,3,FALSE),0)</f>
        <v>0</v>
      </c>
      <c r="E1090">
        <f>IFERROR(VLOOKUP(A1090,'메이트수 원본'!A:F,4,FALSE),0)</f>
        <v>0</v>
      </c>
      <c r="F1090">
        <f>IFERROR(VLOOKUP(A1090,'메이트수 원본'!A:F,5,FALSE),0)</f>
        <v>0</v>
      </c>
      <c r="G1090">
        <f>IFERROR(VLOOKUP(A1090,'메이트수 원본'!A:F,6,FALSE),0)</f>
        <v>0</v>
      </c>
    </row>
    <row r="1091" spans="1:7" x14ac:dyDescent="0.4">
      <c r="A1091" t="s">
        <v>7836</v>
      </c>
      <c r="B1091" t="s">
        <v>123</v>
      </c>
      <c r="C1091">
        <f>IFERROR(VLOOKUP(A1091,'메이트수 원본'!A:F,2,FALSE),0)</f>
        <v>0</v>
      </c>
      <c r="D1091">
        <f>IFERROR(VLOOKUP(A1091,'메이트수 원본'!A:F,3,FALSE),0)</f>
        <v>0</v>
      </c>
      <c r="E1091">
        <f>IFERROR(VLOOKUP(A1091,'메이트수 원본'!A:F,4,FALSE),0)</f>
        <v>0</v>
      </c>
      <c r="F1091">
        <f>IFERROR(VLOOKUP(A1091,'메이트수 원본'!A:F,5,FALSE),0)</f>
        <v>0</v>
      </c>
      <c r="G1091">
        <f>IFERROR(VLOOKUP(A1091,'메이트수 원본'!A:F,6,FALSE),0)</f>
        <v>0</v>
      </c>
    </row>
    <row r="1092" spans="1:7" x14ac:dyDescent="0.4">
      <c r="A1092" t="s">
        <v>7837</v>
      </c>
      <c r="B1092" t="s">
        <v>42390</v>
      </c>
      <c r="C1092">
        <f>IFERROR(VLOOKUP(A1092,'메이트수 원본'!A:F,2,FALSE),0)</f>
        <v>0</v>
      </c>
      <c r="D1092">
        <f>IFERROR(VLOOKUP(A1092,'메이트수 원본'!A:F,3,FALSE),0)</f>
        <v>0</v>
      </c>
      <c r="E1092">
        <f>IFERROR(VLOOKUP(A1092,'메이트수 원본'!A:F,4,FALSE),0)</f>
        <v>0</v>
      </c>
      <c r="F1092">
        <f>IFERROR(VLOOKUP(A1092,'메이트수 원본'!A:F,5,FALSE),0)</f>
        <v>0</v>
      </c>
      <c r="G1092">
        <f>IFERROR(VLOOKUP(A1092,'메이트수 원본'!A:F,6,FALSE),0)</f>
        <v>0</v>
      </c>
    </row>
    <row r="1093" spans="1:7" x14ac:dyDescent="0.4">
      <c r="A1093" t="s">
        <v>7838</v>
      </c>
      <c r="B1093" t="s">
        <v>123</v>
      </c>
      <c r="C1093">
        <f>IFERROR(VLOOKUP(A1093,'메이트수 원본'!A:F,2,FALSE),0)</f>
        <v>0</v>
      </c>
      <c r="D1093">
        <f>IFERROR(VLOOKUP(A1093,'메이트수 원본'!A:F,3,FALSE),0)</f>
        <v>0</v>
      </c>
      <c r="E1093">
        <f>IFERROR(VLOOKUP(A1093,'메이트수 원본'!A:F,4,FALSE),0)</f>
        <v>0</v>
      </c>
      <c r="F1093">
        <f>IFERROR(VLOOKUP(A1093,'메이트수 원본'!A:F,5,FALSE),0)</f>
        <v>0</v>
      </c>
      <c r="G1093">
        <f>IFERROR(VLOOKUP(A1093,'메이트수 원본'!A:F,6,FALSE),0)</f>
        <v>0</v>
      </c>
    </row>
    <row r="1094" spans="1:7" x14ac:dyDescent="0.4">
      <c r="A1094" t="s">
        <v>7839</v>
      </c>
      <c r="B1094" t="s">
        <v>123</v>
      </c>
      <c r="C1094">
        <f>IFERROR(VLOOKUP(A1094,'메이트수 원본'!A:F,2,FALSE),0)</f>
        <v>0</v>
      </c>
      <c r="D1094">
        <f>IFERROR(VLOOKUP(A1094,'메이트수 원본'!A:F,3,FALSE),0)</f>
        <v>0</v>
      </c>
      <c r="E1094">
        <f>IFERROR(VLOOKUP(A1094,'메이트수 원본'!A:F,4,FALSE),0)</f>
        <v>0</v>
      </c>
      <c r="F1094">
        <f>IFERROR(VLOOKUP(A1094,'메이트수 원본'!A:F,5,FALSE),0)</f>
        <v>0</v>
      </c>
      <c r="G1094">
        <f>IFERROR(VLOOKUP(A1094,'메이트수 원본'!A:F,6,FALSE),0)</f>
        <v>0</v>
      </c>
    </row>
    <row r="1095" spans="1:7" x14ac:dyDescent="0.4">
      <c r="A1095" t="s">
        <v>7840</v>
      </c>
      <c r="B1095" t="s">
        <v>42390</v>
      </c>
      <c r="C1095">
        <f>IFERROR(VLOOKUP(A1095,'메이트수 원본'!A:F,2,FALSE),0)</f>
        <v>0</v>
      </c>
      <c r="D1095">
        <f>IFERROR(VLOOKUP(A1095,'메이트수 원본'!A:F,3,FALSE),0)</f>
        <v>0</v>
      </c>
      <c r="E1095">
        <f>IFERROR(VLOOKUP(A1095,'메이트수 원본'!A:F,4,FALSE),0)</f>
        <v>0</v>
      </c>
      <c r="F1095">
        <f>IFERROR(VLOOKUP(A1095,'메이트수 원본'!A:F,5,FALSE),0)</f>
        <v>0</v>
      </c>
      <c r="G1095">
        <f>IFERROR(VLOOKUP(A1095,'메이트수 원본'!A:F,6,FALSE),0)</f>
        <v>0</v>
      </c>
    </row>
    <row r="1096" spans="1:7" x14ac:dyDescent="0.4">
      <c r="A1096" t="s">
        <v>7841</v>
      </c>
      <c r="B1096" t="s">
        <v>42390</v>
      </c>
      <c r="C1096">
        <f>IFERROR(VLOOKUP(A1096,'메이트수 원본'!A:F,2,FALSE),0)</f>
        <v>2</v>
      </c>
      <c r="D1096">
        <f>IFERROR(VLOOKUP(A1096,'메이트수 원본'!A:F,3,FALSE),0)</f>
        <v>0</v>
      </c>
      <c r="E1096">
        <f>IFERROR(VLOOKUP(A1096,'메이트수 원본'!A:F,4,FALSE),0)</f>
        <v>0</v>
      </c>
      <c r="F1096">
        <f>IFERROR(VLOOKUP(A1096,'메이트수 원본'!A:F,5,FALSE),0)</f>
        <v>1</v>
      </c>
      <c r="G1096">
        <f>IFERROR(VLOOKUP(A1096,'메이트수 원본'!A:F,6,FALSE),0)</f>
        <v>0</v>
      </c>
    </row>
    <row r="1097" spans="1:7" x14ac:dyDescent="0.4">
      <c r="A1097" t="s">
        <v>7842</v>
      </c>
      <c r="B1097" t="s">
        <v>42390</v>
      </c>
      <c r="C1097">
        <f>IFERROR(VLOOKUP(A1097,'메이트수 원본'!A:F,2,FALSE),0)</f>
        <v>0</v>
      </c>
      <c r="D1097">
        <f>IFERROR(VLOOKUP(A1097,'메이트수 원본'!A:F,3,FALSE),0)</f>
        <v>0</v>
      </c>
      <c r="E1097">
        <f>IFERROR(VLOOKUP(A1097,'메이트수 원본'!A:F,4,FALSE),0)</f>
        <v>0</v>
      </c>
      <c r="F1097">
        <f>IFERROR(VLOOKUP(A1097,'메이트수 원본'!A:F,5,FALSE),0)</f>
        <v>0</v>
      </c>
      <c r="G1097">
        <f>IFERROR(VLOOKUP(A1097,'메이트수 원본'!A:F,6,FALSE),0)</f>
        <v>0</v>
      </c>
    </row>
    <row r="1098" spans="1:7" x14ac:dyDescent="0.4">
      <c r="A1098" t="s">
        <v>7843</v>
      </c>
      <c r="B1098" t="s">
        <v>42393</v>
      </c>
      <c r="C1098">
        <f>IFERROR(VLOOKUP(A1098,'메이트수 원본'!A:F,2,FALSE),0)</f>
        <v>6</v>
      </c>
      <c r="D1098">
        <f>IFERROR(VLOOKUP(A1098,'메이트수 원본'!A:F,3,FALSE),0)</f>
        <v>1</v>
      </c>
      <c r="E1098">
        <f>IFERROR(VLOOKUP(A1098,'메이트수 원본'!A:F,4,FALSE),0)</f>
        <v>3</v>
      </c>
      <c r="F1098">
        <f>IFERROR(VLOOKUP(A1098,'메이트수 원본'!A:F,5,FALSE),0)</f>
        <v>3</v>
      </c>
      <c r="G1098">
        <f>IFERROR(VLOOKUP(A1098,'메이트수 원본'!A:F,6,FALSE),0)</f>
        <v>11</v>
      </c>
    </row>
    <row r="1099" spans="1:7" x14ac:dyDescent="0.4">
      <c r="A1099" t="s">
        <v>7844</v>
      </c>
      <c r="B1099" t="s">
        <v>42390</v>
      </c>
      <c r="C1099">
        <f>IFERROR(VLOOKUP(A1099,'메이트수 원본'!A:F,2,FALSE),0)</f>
        <v>0</v>
      </c>
      <c r="D1099">
        <f>IFERROR(VLOOKUP(A1099,'메이트수 원본'!A:F,3,FALSE),0)</f>
        <v>0</v>
      </c>
      <c r="E1099">
        <f>IFERROR(VLOOKUP(A1099,'메이트수 원본'!A:F,4,FALSE),0)</f>
        <v>0</v>
      </c>
      <c r="F1099">
        <f>IFERROR(VLOOKUP(A1099,'메이트수 원본'!A:F,5,FALSE),0)</f>
        <v>0</v>
      </c>
      <c r="G1099">
        <f>IFERROR(VLOOKUP(A1099,'메이트수 원본'!A:F,6,FALSE),0)</f>
        <v>0</v>
      </c>
    </row>
    <row r="1100" spans="1:7" x14ac:dyDescent="0.4">
      <c r="A1100" t="s">
        <v>7845</v>
      </c>
      <c r="B1100" t="s">
        <v>42390</v>
      </c>
      <c r="C1100">
        <f>IFERROR(VLOOKUP(A1100,'메이트수 원본'!A:F,2,FALSE),0)</f>
        <v>0</v>
      </c>
      <c r="D1100">
        <f>IFERROR(VLOOKUP(A1100,'메이트수 원본'!A:F,3,FALSE),0)</f>
        <v>0</v>
      </c>
      <c r="E1100">
        <f>IFERROR(VLOOKUP(A1100,'메이트수 원본'!A:F,4,FALSE),0)</f>
        <v>0</v>
      </c>
      <c r="F1100">
        <f>IFERROR(VLOOKUP(A1100,'메이트수 원본'!A:F,5,FALSE),0)</f>
        <v>0</v>
      </c>
      <c r="G1100">
        <f>IFERROR(VLOOKUP(A1100,'메이트수 원본'!A:F,6,FALSE),0)</f>
        <v>0</v>
      </c>
    </row>
    <row r="1101" spans="1:7" x14ac:dyDescent="0.4">
      <c r="A1101" t="s">
        <v>7846</v>
      </c>
      <c r="B1101" t="s">
        <v>42392</v>
      </c>
      <c r="C1101">
        <f>IFERROR(VLOOKUP(A1101,'메이트수 원본'!A:F,2,FALSE),0)</f>
        <v>1</v>
      </c>
      <c r="D1101">
        <f>IFERROR(VLOOKUP(A1101,'메이트수 원본'!A:F,3,FALSE),0)</f>
        <v>4</v>
      </c>
      <c r="E1101">
        <f>IFERROR(VLOOKUP(A1101,'메이트수 원본'!A:F,4,FALSE),0)</f>
        <v>0</v>
      </c>
      <c r="F1101">
        <f>IFERROR(VLOOKUP(A1101,'메이트수 원본'!A:F,5,FALSE),0)</f>
        <v>1</v>
      </c>
      <c r="G1101">
        <f>IFERROR(VLOOKUP(A1101,'메이트수 원본'!A:F,6,FALSE),0)</f>
        <v>2</v>
      </c>
    </row>
    <row r="1102" spans="1:7" x14ac:dyDescent="0.4">
      <c r="A1102" t="s">
        <v>7847</v>
      </c>
      <c r="B1102" t="s">
        <v>42393</v>
      </c>
      <c r="C1102">
        <f>IFERROR(VLOOKUP(A1102,'메이트수 원본'!A:F,2,FALSE),0)</f>
        <v>0</v>
      </c>
      <c r="D1102">
        <f>IFERROR(VLOOKUP(A1102,'메이트수 원본'!A:F,3,FALSE),0)</f>
        <v>0</v>
      </c>
      <c r="E1102">
        <f>IFERROR(VLOOKUP(A1102,'메이트수 원본'!A:F,4,FALSE),0)</f>
        <v>0</v>
      </c>
      <c r="F1102">
        <f>IFERROR(VLOOKUP(A1102,'메이트수 원본'!A:F,5,FALSE),0)</f>
        <v>0</v>
      </c>
      <c r="G1102">
        <f>IFERROR(VLOOKUP(A1102,'메이트수 원본'!A:F,6,FALSE),0)</f>
        <v>0</v>
      </c>
    </row>
    <row r="1103" spans="1:7" x14ac:dyDescent="0.4">
      <c r="A1103" t="s">
        <v>7848</v>
      </c>
      <c r="B1103" t="s">
        <v>42390</v>
      </c>
      <c r="C1103">
        <f>IFERROR(VLOOKUP(A1103,'메이트수 원본'!A:F,2,FALSE),0)</f>
        <v>0</v>
      </c>
      <c r="D1103">
        <f>IFERROR(VLOOKUP(A1103,'메이트수 원본'!A:F,3,FALSE),0)</f>
        <v>0</v>
      </c>
      <c r="E1103">
        <f>IFERROR(VLOOKUP(A1103,'메이트수 원본'!A:F,4,FALSE),0)</f>
        <v>0</v>
      </c>
      <c r="F1103">
        <f>IFERROR(VLOOKUP(A1103,'메이트수 원본'!A:F,5,FALSE),0)</f>
        <v>0</v>
      </c>
      <c r="G1103">
        <f>IFERROR(VLOOKUP(A1103,'메이트수 원본'!A:F,6,FALSE),0)</f>
        <v>0</v>
      </c>
    </row>
    <row r="1104" spans="1:7" x14ac:dyDescent="0.4">
      <c r="A1104" t="s">
        <v>7849</v>
      </c>
      <c r="B1104" t="s">
        <v>42390</v>
      </c>
      <c r="C1104">
        <f>IFERROR(VLOOKUP(A1104,'메이트수 원본'!A:F,2,FALSE),0)</f>
        <v>0</v>
      </c>
      <c r="D1104">
        <f>IFERROR(VLOOKUP(A1104,'메이트수 원본'!A:F,3,FALSE),0)</f>
        <v>0</v>
      </c>
      <c r="E1104">
        <f>IFERROR(VLOOKUP(A1104,'메이트수 원본'!A:F,4,FALSE),0)</f>
        <v>0</v>
      </c>
      <c r="F1104">
        <f>IFERROR(VLOOKUP(A1104,'메이트수 원본'!A:F,5,FALSE),0)</f>
        <v>0</v>
      </c>
      <c r="G1104">
        <f>IFERROR(VLOOKUP(A1104,'메이트수 원본'!A:F,6,FALSE),0)</f>
        <v>0</v>
      </c>
    </row>
    <row r="1105" spans="1:7" x14ac:dyDescent="0.4">
      <c r="A1105" t="s">
        <v>7850</v>
      </c>
      <c r="B1105" t="s">
        <v>42390</v>
      </c>
      <c r="C1105">
        <f>IFERROR(VLOOKUP(A1105,'메이트수 원본'!A:F,2,FALSE),0)</f>
        <v>1</v>
      </c>
      <c r="D1105">
        <f>IFERROR(VLOOKUP(A1105,'메이트수 원본'!A:F,3,FALSE),0)</f>
        <v>0</v>
      </c>
      <c r="E1105">
        <f>IFERROR(VLOOKUP(A1105,'메이트수 원본'!A:F,4,FALSE),0)</f>
        <v>0</v>
      </c>
      <c r="F1105">
        <f>IFERROR(VLOOKUP(A1105,'메이트수 원본'!A:F,5,FALSE),0)</f>
        <v>0</v>
      </c>
      <c r="G1105">
        <f>IFERROR(VLOOKUP(A1105,'메이트수 원본'!A:F,6,FALSE),0)</f>
        <v>1</v>
      </c>
    </row>
    <row r="1106" spans="1:7" x14ac:dyDescent="0.4">
      <c r="A1106" t="s">
        <v>7851</v>
      </c>
      <c r="B1106" t="s">
        <v>42390</v>
      </c>
      <c r="C1106">
        <f>IFERROR(VLOOKUP(A1106,'메이트수 원본'!A:F,2,FALSE),0)</f>
        <v>1</v>
      </c>
      <c r="D1106">
        <f>IFERROR(VLOOKUP(A1106,'메이트수 원본'!A:F,3,FALSE),0)</f>
        <v>0</v>
      </c>
      <c r="E1106">
        <f>IFERROR(VLOOKUP(A1106,'메이트수 원본'!A:F,4,FALSE),0)</f>
        <v>2</v>
      </c>
      <c r="F1106">
        <f>IFERROR(VLOOKUP(A1106,'메이트수 원본'!A:F,5,FALSE),0)</f>
        <v>0</v>
      </c>
      <c r="G1106">
        <f>IFERROR(VLOOKUP(A1106,'메이트수 원본'!A:F,6,FALSE),0)</f>
        <v>2</v>
      </c>
    </row>
    <row r="1107" spans="1:7" x14ac:dyDescent="0.4">
      <c r="A1107" t="s">
        <v>7852</v>
      </c>
      <c r="B1107" t="s">
        <v>123</v>
      </c>
      <c r="C1107">
        <f>IFERROR(VLOOKUP(A1107,'메이트수 원본'!A:F,2,FALSE),0)</f>
        <v>0</v>
      </c>
      <c r="D1107">
        <f>IFERROR(VLOOKUP(A1107,'메이트수 원본'!A:F,3,FALSE),0)</f>
        <v>0</v>
      </c>
      <c r="E1107">
        <f>IFERROR(VLOOKUP(A1107,'메이트수 원본'!A:F,4,FALSE),0)</f>
        <v>0</v>
      </c>
      <c r="F1107">
        <f>IFERROR(VLOOKUP(A1107,'메이트수 원본'!A:F,5,FALSE),0)</f>
        <v>0</v>
      </c>
      <c r="G1107">
        <f>IFERROR(VLOOKUP(A1107,'메이트수 원본'!A:F,6,FALSE),0)</f>
        <v>0</v>
      </c>
    </row>
    <row r="1108" spans="1:7" x14ac:dyDescent="0.4">
      <c r="A1108" t="s">
        <v>7853</v>
      </c>
      <c r="B1108" t="s">
        <v>42390</v>
      </c>
      <c r="C1108">
        <f>IFERROR(VLOOKUP(A1108,'메이트수 원본'!A:F,2,FALSE),0)</f>
        <v>0</v>
      </c>
      <c r="D1108">
        <f>IFERROR(VLOOKUP(A1108,'메이트수 원본'!A:F,3,FALSE),0)</f>
        <v>0</v>
      </c>
      <c r="E1108">
        <f>IFERROR(VLOOKUP(A1108,'메이트수 원본'!A:F,4,FALSE),0)</f>
        <v>1</v>
      </c>
      <c r="F1108">
        <f>IFERROR(VLOOKUP(A1108,'메이트수 원본'!A:F,5,FALSE),0)</f>
        <v>1</v>
      </c>
      <c r="G1108">
        <f>IFERROR(VLOOKUP(A1108,'메이트수 원본'!A:F,6,FALSE),0)</f>
        <v>0</v>
      </c>
    </row>
    <row r="1109" spans="1:7" x14ac:dyDescent="0.4">
      <c r="A1109" t="s">
        <v>7854</v>
      </c>
      <c r="B1109" t="s">
        <v>42390</v>
      </c>
      <c r="C1109">
        <f>IFERROR(VLOOKUP(A1109,'메이트수 원본'!A:F,2,FALSE),0)</f>
        <v>1</v>
      </c>
      <c r="D1109">
        <f>IFERROR(VLOOKUP(A1109,'메이트수 원본'!A:F,3,FALSE),0)</f>
        <v>1</v>
      </c>
      <c r="E1109">
        <f>IFERROR(VLOOKUP(A1109,'메이트수 원본'!A:F,4,FALSE),0)</f>
        <v>1</v>
      </c>
      <c r="F1109">
        <f>IFERROR(VLOOKUP(A1109,'메이트수 원본'!A:F,5,FALSE),0)</f>
        <v>1</v>
      </c>
      <c r="G1109">
        <f>IFERROR(VLOOKUP(A1109,'메이트수 원본'!A:F,6,FALSE),0)</f>
        <v>1</v>
      </c>
    </row>
    <row r="1110" spans="1:7" x14ac:dyDescent="0.4">
      <c r="A1110" t="s">
        <v>7855</v>
      </c>
      <c r="B1110" t="s">
        <v>42390</v>
      </c>
      <c r="C1110">
        <f>IFERROR(VLOOKUP(A1110,'메이트수 원본'!A:F,2,FALSE),0)</f>
        <v>0</v>
      </c>
      <c r="D1110">
        <f>IFERROR(VLOOKUP(A1110,'메이트수 원본'!A:F,3,FALSE),0)</f>
        <v>0</v>
      </c>
      <c r="E1110">
        <f>IFERROR(VLOOKUP(A1110,'메이트수 원본'!A:F,4,FALSE),0)</f>
        <v>0</v>
      </c>
      <c r="F1110">
        <f>IFERROR(VLOOKUP(A1110,'메이트수 원본'!A:F,5,FALSE),0)</f>
        <v>0</v>
      </c>
      <c r="G1110">
        <f>IFERROR(VLOOKUP(A1110,'메이트수 원본'!A:F,6,FALSE),0)</f>
        <v>0</v>
      </c>
    </row>
    <row r="1111" spans="1:7" x14ac:dyDescent="0.4">
      <c r="A1111" t="s">
        <v>7856</v>
      </c>
      <c r="B1111" t="s">
        <v>42390</v>
      </c>
      <c r="C1111">
        <f>IFERROR(VLOOKUP(A1111,'메이트수 원본'!A:F,2,FALSE),0)</f>
        <v>1</v>
      </c>
      <c r="D1111">
        <f>IFERROR(VLOOKUP(A1111,'메이트수 원본'!A:F,3,FALSE),0)</f>
        <v>0</v>
      </c>
      <c r="E1111">
        <f>IFERROR(VLOOKUP(A1111,'메이트수 원본'!A:F,4,FALSE),0)</f>
        <v>0</v>
      </c>
      <c r="F1111">
        <f>IFERROR(VLOOKUP(A1111,'메이트수 원본'!A:F,5,FALSE),0)</f>
        <v>1</v>
      </c>
      <c r="G1111">
        <f>IFERROR(VLOOKUP(A1111,'메이트수 원본'!A:F,6,FALSE),0)</f>
        <v>0</v>
      </c>
    </row>
    <row r="1112" spans="1:7" x14ac:dyDescent="0.4">
      <c r="A1112" t="s">
        <v>7857</v>
      </c>
      <c r="B1112" t="s">
        <v>42390</v>
      </c>
      <c r="C1112">
        <f>IFERROR(VLOOKUP(A1112,'메이트수 원본'!A:F,2,FALSE),0)</f>
        <v>0</v>
      </c>
      <c r="D1112">
        <f>IFERROR(VLOOKUP(A1112,'메이트수 원본'!A:F,3,FALSE),0)</f>
        <v>0</v>
      </c>
      <c r="E1112">
        <f>IFERROR(VLOOKUP(A1112,'메이트수 원본'!A:F,4,FALSE),0)</f>
        <v>0</v>
      </c>
      <c r="F1112">
        <f>IFERROR(VLOOKUP(A1112,'메이트수 원본'!A:F,5,FALSE),0)</f>
        <v>0</v>
      </c>
      <c r="G1112">
        <f>IFERROR(VLOOKUP(A1112,'메이트수 원본'!A:F,6,FALSE),0)</f>
        <v>0</v>
      </c>
    </row>
    <row r="1113" spans="1:7" x14ac:dyDescent="0.4">
      <c r="A1113" t="s">
        <v>7858</v>
      </c>
      <c r="B1113" t="s">
        <v>42390</v>
      </c>
      <c r="C1113">
        <f>IFERROR(VLOOKUP(A1113,'메이트수 원본'!A:F,2,FALSE),0)</f>
        <v>0</v>
      </c>
      <c r="D1113">
        <f>IFERROR(VLOOKUP(A1113,'메이트수 원본'!A:F,3,FALSE),0)</f>
        <v>0</v>
      </c>
      <c r="E1113">
        <f>IFERROR(VLOOKUP(A1113,'메이트수 원본'!A:F,4,FALSE),0)</f>
        <v>0</v>
      </c>
      <c r="F1113">
        <f>IFERROR(VLOOKUP(A1113,'메이트수 원본'!A:F,5,FALSE),0)</f>
        <v>0</v>
      </c>
      <c r="G1113">
        <f>IFERROR(VLOOKUP(A1113,'메이트수 원본'!A:F,6,FALSE),0)</f>
        <v>0</v>
      </c>
    </row>
    <row r="1114" spans="1:7" x14ac:dyDescent="0.4">
      <c r="A1114" t="s">
        <v>7859</v>
      </c>
      <c r="B1114" t="s">
        <v>42390</v>
      </c>
      <c r="C1114">
        <f>IFERROR(VLOOKUP(A1114,'메이트수 원본'!A:F,2,FALSE),0)</f>
        <v>0</v>
      </c>
      <c r="D1114">
        <f>IFERROR(VLOOKUP(A1114,'메이트수 원본'!A:F,3,FALSE),0)</f>
        <v>0</v>
      </c>
      <c r="E1114">
        <f>IFERROR(VLOOKUP(A1114,'메이트수 원본'!A:F,4,FALSE),0)</f>
        <v>0</v>
      </c>
      <c r="F1114">
        <f>IFERROR(VLOOKUP(A1114,'메이트수 원본'!A:F,5,FALSE),0)</f>
        <v>0</v>
      </c>
      <c r="G1114">
        <f>IFERROR(VLOOKUP(A1114,'메이트수 원본'!A:F,6,FALSE),0)</f>
        <v>0</v>
      </c>
    </row>
    <row r="1115" spans="1:7" x14ac:dyDescent="0.4">
      <c r="A1115" t="s">
        <v>7860</v>
      </c>
      <c r="B1115" t="s">
        <v>42390</v>
      </c>
      <c r="C1115">
        <f>IFERROR(VLOOKUP(A1115,'메이트수 원본'!A:F,2,FALSE),0)</f>
        <v>0</v>
      </c>
      <c r="D1115">
        <f>IFERROR(VLOOKUP(A1115,'메이트수 원본'!A:F,3,FALSE),0)</f>
        <v>0</v>
      </c>
      <c r="E1115">
        <f>IFERROR(VLOOKUP(A1115,'메이트수 원본'!A:F,4,FALSE),0)</f>
        <v>0</v>
      </c>
      <c r="F1115">
        <f>IFERROR(VLOOKUP(A1115,'메이트수 원본'!A:F,5,FALSE),0)</f>
        <v>0</v>
      </c>
      <c r="G1115">
        <f>IFERROR(VLOOKUP(A1115,'메이트수 원본'!A:F,6,FALSE),0)</f>
        <v>0</v>
      </c>
    </row>
    <row r="1116" spans="1:7" x14ac:dyDescent="0.4">
      <c r="A1116" t="s">
        <v>7861</v>
      </c>
      <c r="B1116" t="s">
        <v>42390</v>
      </c>
      <c r="C1116">
        <f>IFERROR(VLOOKUP(A1116,'메이트수 원본'!A:F,2,FALSE),0)</f>
        <v>0</v>
      </c>
      <c r="D1116">
        <f>IFERROR(VLOOKUP(A1116,'메이트수 원본'!A:F,3,FALSE),0)</f>
        <v>0</v>
      </c>
      <c r="E1116">
        <f>IFERROR(VLOOKUP(A1116,'메이트수 원본'!A:F,4,FALSE),0)</f>
        <v>0</v>
      </c>
      <c r="F1116">
        <f>IFERROR(VLOOKUP(A1116,'메이트수 원본'!A:F,5,FALSE),0)</f>
        <v>0</v>
      </c>
      <c r="G1116">
        <f>IFERROR(VLOOKUP(A1116,'메이트수 원본'!A:F,6,FALSE),0)</f>
        <v>0</v>
      </c>
    </row>
    <row r="1117" spans="1:7" x14ac:dyDescent="0.4">
      <c r="A1117" t="s">
        <v>7862</v>
      </c>
      <c r="B1117" t="s">
        <v>42390</v>
      </c>
      <c r="C1117">
        <f>IFERROR(VLOOKUP(A1117,'메이트수 원본'!A:F,2,FALSE),0)</f>
        <v>0</v>
      </c>
      <c r="D1117">
        <f>IFERROR(VLOOKUP(A1117,'메이트수 원본'!A:F,3,FALSE),0)</f>
        <v>0</v>
      </c>
      <c r="E1117">
        <f>IFERROR(VLOOKUP(A1117,'메이트수 원본'!A:F,4,FALSE),0)</f>
        <v>0</v>
      </c>
      <c r="F1117">
        <f>IFERROR(VLOOKUP(A1117,'메이트수 원본'!A:F,5,FALSE),0)</f>
        <v>0</v>
      </c>
      <c r="G1117">
        <f>IFERROR(VLOOKUP(A1117,'메이트수 원본'!A:F,6,FALSE),0)</f>
        <v>0</v>
      </c>
    </row>
    <row r="1118" spans="1:7" x14ac:dyDescent="0.4">
      <c r="A1118" t="s">
        <v>7863</v>
      </c>
      <c r="B1118" t="s">
        <v>42390</v>
      </c>
      <c r="C1118">
        <f>IFERROR(VLOOKUP(A1118,'메이트수 원본'!A:F,2,FALSE),0)</f>
        <v>0</v>
      </c>
      <c r="D1118">
        <f>IFERROR(VLOOKUP(A1118,'메이트수 원본'!A:F,3,FALSE),0)</f>
        <v>1</v>
      </c>
      <c r="E1118">
        <f>IFERROR(VLOOKUP(A1118,'메이트수 원본'!A:F,4,FALSE),0)</f>
        <v>0</v>
      </c>
      <c r="F1118">
        <f>IFERROR(VLOOKUP(A1118,'메이트수 원본'!A:F,5,FALSE),0)</f>
        <v>0</v>
      </c>
      <c r="G1118">
        <f>IFERROR(VLOOKUP(A1118,'메이트수 원본'!A:F,6,FALSE),0)</f>
        <v>0</v>
      </c>
    </row>
    <row r="1119" spans="1:7" x14ac:dyDescent="0.4">
      <c r="A1119" t="s">
        <v>7864</v>
      </c>
      <c r="B1119" t="s">
        <v>42390</v>
      </c>
      <c r="C1119">
        <f>IFERROR(VLOOKUP(A1119,'메이트수 원본'!A:F,2,FALSE),0)</f>
        <v>0</v>
      </c>
      <c r="D1119">
        <f>IFERROR(VLOOKUP(A1119,'메이트수 원본'!A:F,3,FALSE),0)</f>
        <v>0</v>
      </c>
      <c r="E1119">
        <f>IFERROR(VLOOKUP(A1119,'메이트수 원본'!A:F,4,FALSE),0)</f>
        <v>0</v>
      </c>
      <c r="F1119">
        <f>IFERROR(VLOOKUP(A1119,'메이트수 원본'!A:F,5,FALSE),0)</f>
        <v>0</v>
      </c>
      <c r="G1119">
        <f>IFERROR(VLOOKUP(A1119,'메이트수 원본'!A:F,6,FALSE),0)</f>
        <v>0</v>
      </c>
    </row>
    <row r="1120" spans="1:7" x14ac:dyDescent="0.4">
      <c r="A1120" t="s">
        <v>7865</v>
      </c>
      <c r="B1120" t="s">
        <v>42390</v>
      </c>
      <c r="C1120">
        <f>IFERROR(VLOOKUP(A1120,'메이트수 원본'!A:F,2,FALSE),0)</f>
        <v>0</v>
      </c>
      <c r="D1120">
        <f>IFERROR(VLOOKUP(A1120,'메이트수 원본'!A:F,3,FALSE),0)</f>
        <v>0</v>
      </c>
      <c r="E1120">
        <f>IFERROR(VLOOKUP(A1120,'메이트수 원본'!A:F,4,FALSE),0)</f>
        <v>0</v>
      </c>
      <c r="F1120">
        <f>IFERROR(VLOOKUP(A1120,'메이트수 원본'!A:F,5,FALSE),0)</f>
        <v>0</v>
      </c>
      <c r="G1120">
        <f>IFERROR(VLOOKUP(A1120,'메이트수 원본'!A:F,6,FALSE),0)</f>
        <v>0</v>
      </c>
    </row>
    <row r="1121" spans="1:7" x14ac:dyDescent="0.4">
      <c r="A1121" t="s">
        <v>7866</v>
      </c>
      <c r="B1121" t="s">
        <v>42390</v>
      </c>
      <c r="C1121">
        <f>IFERROR(VLOOKUP(A1121,'메이트수 원본'!A:F,2,FALSE),0)</f>
        <v>0</v>
      </c>
      <c r="D1121">
        <f>IFERROR(VLOOKUP(A1121,'메이트수 원본'!A:F,3,FALSE),0)</f>
        <v>0</v>
      </c>
      <c r="E1121">
        <f>IFERROR(VLOOKUP(A1121,'메이트수 원본'!A:F,4,FALSE),0)</f>
        <v>0</v>
      </c>
      <c r="F1121">
        <f>IFERROR(VLOOKUP(A1121,'메이트수 원본'!A:F,5,FALSE),0)</f>
        <v>0</v>
      </c>
      <c r="G1121">
        <f>IFERROR(VLOOKUP(A1121,'메이트수 원본'!A:F,6,FALSE),0)</f>
        <v>0</v>
      </c>
    </row>
    <row r="1122" spans="1:7" x14ac:dyDescent="0.4">
      <c r="A1122" t="s">
        <v>7867</v>
      </c>
      <c r="B1122" t="s">
        <v>42390</v>
      </c>
      <c r="C1122">
        <f>IFERROR(VLOOKUP(A1122,'메이트수 원본'!A:F,2,FALSE),0)</f>
        <v>6</v>
      </c>
      <c r="D1122">
        <f>IFERROR(VLOOKUP(A1122,'메이트수 원본'!A:F,3,FALSE),0)</f>
        <v>2</v>
      </c>
      <c r="E1122">
        <f>IFERROR(VLOOKUP(A1122,'메이트수 원본'!A:F,4,FALSE),0)</f>
        <v>2</v>
      </c>
      <c r="F1122">
        <f>IFERROR(VLOOKUP(A1122,'메이트수 원본'!A:F,5,FALSE),0)</f>
        <v>1</v>
      </c>
      <c r="G1122">
        <f>IFERROR(VLOOKUP(A1122,'메이트수 원본'!A:F,6,FALSE),0)</f>
        <v>4</v>
      </c>
    </row>
    <row r="1123" spans="1:7" x14ac:dyDescent="0.4">
      <c r="A1123" t="s">
        <v>7868</v>
      </c>
      <c r="B1123" t="s">
        <v>42390</v>
      </c>
      <c r="C1123">
        <f>IFERROR(VLOOKUP(A1123,'메이트수 원본'!A:F,2,FALSE),0)</f>
        <v>0</v>
      </c>
      <c r="D1123">
        <f>IFERROR(VLOOKUP(A1123,'메이트수 원본'!A:F,3,FALSE),0)</f>
        <v>0</v>
      </c>
      <c r="E1123">
        <f>IFERROR(VLOOKUP(A1123,'메이트수 원본'!A:F,4,FALSE),0)</f>
        <v>0</v>
      </c>
      <c r="F1123">
        <f>IFERROR(VLOOKUP(A1123,'메이트수 원본'!A:F,5,FALSE),0)</f>
        <v>0</v>
      </c>
      <c r="G1123">
        <f>IFERROR(VLOOKUP(A1123,'메이트수 원본'!A:F,6,FALSE),0)</f>
        <v>0</v>
      </c>
    </row>
    <row r="1124" spans="1:7" x14ac:dyDescent="0.4">
      <c r="A1124" t="s">
        <v>7869</v>
      </c>
      <c r="B1124" t="s">
        <v>42390</v>
      </c>
      <c r="C1124">
        <f>IFERROR(VLOOKUP(A1124,'메이트수 원본'!A:F,2,FALSE),0)</f>
        <v>0</v>
      </c>
      <c r="D1124">
        <f>IFERROR(VLOOKUP(A1124,'메이트수 원본'!A:F,3,FALSE),0)</f>
        <v>0</v>
      </c>
      <c r="E1124">
        <f>IFERROR(VLOOKUP(A1124,'메이트수 원본'!A:F,4,FALSE),0)</f>
        <v>0</v>
      </c>
      <c r="F1124">
        <f>IFERROR(VLOOKUP(A1124,'메이트수 원본'!A:F,5,FALSE),0)</f>
        <v>0</v>
      </c>
      <c r="G1124">
        <f>IFERROR(VLOOKUP(A1124,'메이트수 원본'!A:F,6,FALSE),0)</f>
        <v>1</v>
      </c>
    </row>
    <row r="1125" spans="1:7" x14ac:dyDescent="0.4">
      <c r="A1125" t="s">
        <v>7870</v>
      </c>
      <c r="B1125" t="s">
        <v>42390</v>
      </c>
      <c r="C1125">
        <f>IFERROR(VLOOKUP(A1125,'메이트수 원본'!A:F,2,FALSE),0)</f>
        <v>0</v>
      </c>
      <c r="D1125">
        <f>IFERROR(VLOOKUP(A1125,'메이트수 원본'!A:F,3,FALSE),0)</f>
        <v>0</v>
      </c>
      <c r="E1125">
        <f>IFERROR(VLOOKUP(A1125,'메이트수 원본'!A:F,4,FALSE),0)</f>
        <v>0</v>
      </c>
      <c r="F1125">
        <f>IFERROR(VLOOKUP(A1125,'메이트수 원본'!A:F,5,FALSE),0)</f>
        <v>0</v>
      </c>
      <c r="G1125">
        <f>IFERROR(VLOOKUP(A1125,'메이트수 원본'!A:F,6,FALSE),0)</f>
        <v>0</v>
      </c>
    </row>
    <row r="1126" spans="1:7" x14ac:dyDescent="0.4">
      <c r="A1126" t="s">
        <v>7871</v>
      </c>
      <c r="B1126" t="s">
        <v>42390</v>
      </c>
      <c r="C1126">
        <f>IFERROR(VLOOKUP(A1126,'메이트수 원본'!A:F,2,FALSE),0)</f>
        <v>0</v>
      </c>
      <c r="D1126">
        <f>IFERROR(VLOOKUP(A1126,'메이트수 원본'!A:F,3,FALSE),0)</f>
        <v>0</v>
      </c>
      <c r="E1126">
        <f>IFERROR(VLOOKUP(A1126,'메이트수 원본'!A:F,4,FALSE),0)</f>
        <v>0</v>
      </c>
      <c r="F1126">
        <f>IFERROR(VLOOKUP(A1126,'메이트수 원본'!A:F,5,FALSE),0)</f>
        <v>0</v>
      </c>
      <c r="G1126">
        <f>IFERROR(VLOOKUP(A1126,'메이트수 원본'!A:F,6,FALSE),0)</f>
        <v>0</v>
      </c>
    </row>
    <row r="1127" spans="1:7" x14ac:dyDescent="0.4">
      <c r="A1127" t="s">
        <v>7872</v>
      </c>
      <c r="B1127" t="s">
        <v>42390</v>
      </c>
      <c r="C1127">
        <f>IFERROR(VLOOKUP(A1127,'메이트수 원본'!A:F,2,FALSE),0)</f>
        <v>1</v>
      </c>
      <c r="D1127">
        <f>IFERROR(VLOOKUP(A1127,'메이트수 원본'!A:F,3,FALSE),0)</f>
        <v>0</v>
      </c>
      <c r="E1127">
        <f>IFERROR(VLOOKUP(A1127,'메이트수 원본'!A:F,4,FALSE),0)</f>
        <v>0</v>
      </c>
      <c r="F1127">
        <f>IFERROR(VLOOKUP(A1127,'메이트수 원본'!A:F,5,FALSE),0)</f>
        <v>0</v>
      </c>
      <c r="G1127">
        <f>IFERROR(VLOOKUP(A1127,'메이트수 원본'!A:F,6,FALSE),0)</f>
        <v>1</v>
      </c>
    </row>
    <row r="1128" spans="1:7" x14ac:dyDescent="0.4">
      <c r="A1128" t="s">
        <v>7873</v>
      </c>
      <c r="B1128" t="s">
        <v>42390</v>
      </c>
      <c r="C1128">
        <f>IFERROR(VLOOKUP(A1128,'메이트수 원본'!A:F,2,FALSE),0)</f>
        <v>0</v>
      </c>
      <c r="D1128">
        <f>IFERROR(VLOOKUP(A1128,'메이트수 원본'!A:F,3,FALSE),0)</f>
        <v>0</v>
      </c>
      <c r="E1128">
        <f>IFERROR(VLOOKUP(A1128,'메이트수 원본'!A:F,4,FALSE),0)</f>
        <v>0</v>
      </c>
      <c r="F1128">
        <f>IFERROR(VLOOKUP(A1128,'메이트수 원본'!A:F,5,FALSE),0)</f>
        <v>0</v>
      </c>
      <c r="G1128">
        <f>IFERROR(VLOOKUP(A1128,'메이트수 원본'!A:F,6,FALSE),0)</f>
        <v>1</v>
      </c>
    </row>
    <row r="1129" spans="1:7" x14ac:dyDescent="0.4">
      <c r="A1129" t="s">
        <v>7874</v>
      </c>
      <c r="B1129" t="s">
        <v>42390</v>
      </c>
      <c r="C1129">
        <f>IFERROR(VLOOKUP(A1129,'메이트수 원본'!A:F,2,FALSE),0)</f>
        <v>1</v>
      </c>
      <c r="D1129">
        <f>IFERROR(VLOOKUP(A1129,'메이트수 원본'!A:F,3,FALSE),0)</f>
        <v>0</v>
      </c>
      <c r="E1129">
        <f>IFERROR(VLOOKUP(A1129,'메이트수 원본'!A:F,4,FALSE),0)</f>
        <v>0</v>
      </c>
      <c r="F1129">
        <f>IFERROR(VLOOKUP(A1129,'메이트수 원본'!A:F,5,FALSE),0)</f>
        <v>0</v>
      </c>
      <c r="G1129">
        <f>IFERROR(VLOOKUP(A1129,'메이트수 원본'!A:F,6,FALSE),0)</f>
        <v>0</v>
      </c>
    </row>
    <row r="1130" spans="1:7" x14ac:dyDescent="0.4">
      <c r="A1130" t="s">
        <v>7875</v>
      </c>
      <c r="B1130" t="s">
        <v>42390</v>
      </c>
      <c r="C1130">
        <f>IFERROR(VLOOKUP(A1130,'메이트수 원본'!A:F,2,FALSE),0)</f>
        <v>0</v>
      </c>
      <c r="D1130">
        <f>IFERROR(VLOOKUP(A1130,'메이트수 원본'!A:F,3,FALSE),0)</f>
        <v>0</v>
      </c>
      <c r="E1130">
        <f>IFERROR(VLOOKUP(A1130,'메이트수 원본'!A:F,4,FALSE),0)</f>
        <v>0</v>
      </c>
      <c r="F1130">
        <f>IFERROR(VLOOKUP(A1130,'메이트수 원본'!A:F,5,FALSE),0)</f>
        <v>0</v>
      </c>
      <c r="G1130">
        <f>IFERROR(VLOOKUP(A1130,'메이트수 원본'!A:F,6,FALSE),0)</f>
        <v>0</v>
      </c>
    </row>
    <row r="1131" spans="1:7" x14ac:dyDescent="0.4">
      <c r="A1131" t="s">
        <v>7876</v>
      </c>
      <c r="B1131" t="s">
        <v>42390</v>
      </c>
      <c r="C1131">
        <f>IFERROR(VLOOKUP(A1131,'메이트수 원본'!A:F,2,FALSE),0)</f>
        <v>0</v>
      </c>
      <c r="D1131">
        <f>IFERROR(VLOOKUP(A1131,'메이트수 원본'!A:F,3,FALSE),0)</f>
        <v>0</v>
      </c>
      <c r="E1131">
        <f>IFERROR(VLOOKUP(A1131,'메이트수 원본'!A:F,4,FALSE),0)</f>
        <v>0</v>
      </c>
      <c r="F1131">
        <f>IFERROR(VLOOKUP(A1131,'메이트수 원본'!A:F,5,FALSE),0)</f>
        <v>0</v>
      </c>
      <c r="G1131">
        <f>IFERROR(VLOOKUP(A1131,'메이트수 원본'!A:F,6,FALSE),0)</f>
        <v>0</v>
      </c>
    </row>
    <row r="1132" spans="1:7" x14ac:dyDescent="0.4">
      <c r="A1132" t="s">
        <v>7877</v>
      </c>
      <c r="B1132" t="s">
        <v>42390</v>
      </c>
      <c r="C1132">
        <f>IFERROR(VLOOKUP(A1132,'메이트수 원본'!A:F,2,FALSE),0)</f>
        <v>0</v>
      </c>
      <c r="D1132">
        <f>IFERROR(VLOOKUP(A1132,'메이트수 원본'!A:F,3,FALSE),0)</f>
        <v>0</v>
      </c>
      <c r="E1132">
        <f>IFERROR(VLOOKUP(A1132,'메이트수 원본'!A:F,4,FALSE),0)</f>
        <v>0</v>
      </c>
      <c r="F1132">
        <f>IFERROR(VLOOKUP(A1132,'메이트수 원본'!A:F,5,FALSE),0)</f>
        <v>0</v>
      </c>
      <c r="G1132">
        <f>IFERROR(VLOOKUP(A1132,'메이트수 원본'!A:F,6,FALSE),0)</f>
        <v>0</v>
      </c>
    </row>
    <row r="1133" spans="1:7" x14ac:dyDescent="0.4">
      <c r="A1133" t="s">
        <v>7878</v>
      </c>
      <c r="B1133" t="s">
        <v>42390</v>
      </c>
      <c r="C1133">
        <f>IFERROR(VLOOKUP(A1133,'메이트수 원본'!A:F,2,FALSE),0)</f>
        <v>1</v>
      </c>
      <c r="D1133">
        <f>IFERROR(VLOOKUP(A1133,'메이트수 원본'!A:F,3,FALSE),0)</f>
        <v>0</v>
      </c>
      <c r="E1133">
        <f>IFERROR(VLOOKUP(A1133,'메이트수 원본'!A:F,4,FALSE),0)</f>
        <v>0</v>
      </c>
      <c r="F1133">
        <f>IFERROR(VLOOKUP(A1133,'메이트수 원본'!A:F,5,FALSE),0)</f>
        <v>0</v>
      </c>
      <c r="G1133">
        <f>IFERROR(VLOOKUP(A1133,'메이트수 원본'!A:F,6,FALSE),0)</f>
        <v>0</v>
      </c>
    </row>
    <row r="1134" spans="1:7" x14ac:dyDescent="0.4">
      <c r="A1134" t="s">
        <v>7879</v>
      </c>
      <c r="B1134" t="s">
        <v>42390</v>
      </c>
      <c r="C1134">
        <f>IFERROR(VLOOKUP(A1134,'메이트수 원본'!A:F,2,FALSE),0)</f>
        <v>5</v>
      </c>
      <c r="D1134">
        <f>IFERROR(VLOOKUP(A1134,'메이트수 원본'!A:F,3,FALSE),0)</f>
        <v>1</v>
      </c>
      <c r="E1134">
        <f>IFERROR(VLOOKUP(A1134,'메이트수 원본'!A:F,4,FALSE),0)</f>
        <v>0</v>
      </c>
      <c r="F1134">
        <f>IFERROR(VLOOKUP(A1134,'메이트수 원본'!A:F,5,FALSE),0)</f>
        <v>0</v>
      </c>
      <c r="G1134">
        <f>IFERROR(VLOOKUP(A1134,'메이트수 원본'!A:F,6,FALSE),0)</f>
        <v>0</v>
      </c>
    </row>
    <row r="1135" spans="1:7" x14ac:dyDescent="0.4">
      <c r="A1135" t="s">
        <v>7880</v>
      </c>
      <c r="B1135" t="s">
        <v>42390</v>
      </c>
      <c r="C1135">
        <f>IFERROR(VLOOKUP(A1135,'메이트수 원본'!A:F,2,FALSE),0)</f>
        <v>14</v>
      </c>
      <c r="D1135">
        <f>IFERROR(VLOOKUP(A1135,'메이트수 원본'!A:F,3,FALSE),0)</f>
        <v>0</v>
      </c>
      <c r="E1135">
        <f>IFERROR(VLOOKUP(A1135,'메이트수 원본'!A:F,4,FALSE),0)</f>
        <v>3</v>
      </c>
      <c r="F1135">
        <f>IFERROR(VLOOKUP(A1135,'메이트수 원본'!A:F,5,FALSE),0)</f>
        <v>1</v>
      </c>
      <c r="G1135">
        <f>IFERROR(VLOOKUP(A1135,'메이트수 원본'!A:F,6,FALSE),0)</f>
        <v>5</v>
      </c>
    </row>
    <row r="1136" spans="1:7" x14ac:dyDescent="0.4">
      <c r="A1136" t="s">
        <v>7881</v>
      </c>
      <c r="B1136" t="s">
        <v>42390</v>
      </c>
      <c r="C1136">
        <f>IFERROR(VLOOKUP(A1136,'메이트수 원본'!A:F,2,FALSE),0)</f>
        <v>11</v>
      </c>
      <c r="D1136">
        <f>IFERROR(VLOOKUP(A1136,'메이트수 원본'!A:F,3,FALSE),0)</f>
        <v>0</v>
      </c>
      <c r="E1136">
        <f>IFERROR(VLOOKUP(A1136,'메이트수 원본'!A:F,4,FALSE),0)</f>
        <v>2</v>
      </c>
      <c r="F1136">
        <f>IFERROR(VLOOKUP(A1136,'메이트수 원본'!A:F,5,FALSE),0)</f>
        <v>1</v>
      </c>
      <c r="G1136">
        <f>IFERROR(VLOOKUP(A1136,'메이트수 원본'!A:F,6,FALSE),0)</f>
        <v>3</v>
      </c>
    </row>
    <row r="1137" spans="1:7" x14ac:dyDescent="0.4">
      <c r="A1137" t="s">
        <v>7882</v>
      </c>
      <c r="B1137" t="s">
        <v>42390</v>
      </c>
      <c r="C1137">
        <f>IFERROR(VLOOKUP(A1137,'메이트수 원본'!A:F,2,FALSE),0)</f>
        <v>6</v>
      </c>
      <c r="D1137">
        <f>IFERROR(VLOOKUP(A1137,'메이트수 원본'!A:F,3,FALSE),0)</f>
        <v>0</v>
      </c>
      <c r="E1137">
        <f>IFERROR(VLOOKUP(A1137,'메이트수 원본'!A:F,4,FALSE),0)</f>
        <v>2</v>
      </c>
      <c r="F1137">
        <f>IFERROR(VLOOKUP(A1137,'메이트수 원본'!A:F,5,FALSE),0)</f>
        <v>1</v>
      </c>
      <c r="G1137">
        <f>IFERROR(VLOOKUP(A1137,'메이트수 원본'!A:F,6,FALSE),0)</f>
        <v>3</v>
      </c>
    </row>
    <row r="1138" spans="1:7" x14ac:dyDescent="0.4">
      <c r="A1138" t="s">
        <v>7883</v>
      </c>
      <c r="B1138" t="s">
        <v>42390</v>
      </c>
      <c r="C1138">
        <f>IFERROR(VLOOKUP(A1138,'메이트수 원본'!A:F,2,FALSE),0)</f>
        <v>0</v>
      </c>
      <c r="D1138">
        <f>IFERROR(VLOOKUP(A1138,'메이트수 원본'!A:F,3,FALSE),0)</f>
        <v>0</v>
      </c>
      <c r="E1138">
        <f>IFERROR(VLOOKUP(A1138,'메이트수 원본'!A:F,4,FALSE),0)</f>
        <v>0</v>
      </c>
      <c r="F1138">
        <f>IFERROR(VLOOKUP(A1138,'메이트수 원본'!A:F,5,FALSE),0)</f>
        <v>0</v>
      </c>
      <c r="G1138">
        <f>IFERROR(VLOOKUP(A1138,'메이트수 원본'!A:F,6,FALSE),0)</f>
        <v>0</v>
      </c>
    </row>
    <row r="1139" spans="1:7" x14ac:dyDescent="0.4">
      <c r="A1139" t="s">
        <v>7884</v>
      </c>
      <c r="B1139" t="s">
        <v>42390</v>
      </c>
      <c r="C1139">
        <f>IFERROR(VLOOKUP(A1139,'메이트수 원본'!A:F,2,FALSE),0)</f>
        <v>0</v>
      </c>
      <c r="D1139">
        <f>IFERROR(VLOOKUP(A1139,'메이트수 원본'!A:F,3,FALSE),0)</f>
        <v>0</v>
      </c>
      <c r="E1139">
        <f>IFERROR(VLOOKUP(A1139,'메이트수 원본'!A:F,4,FALSE),0)</f>
        <v>0</v>
      </c>
      <c r="F1139">
        <f>IFERROR(VLOOKUP(A1139,'메이트수 원본'!A:F,5,FALSE),0)</f>
        <v>0</v>
      </c>
      <c r="G1139">
        <f>IFERROR(VLOOKUP(A1139,'메이트수 원본'!A:F,6,FALSE),0)</f>
        <v>0</v>
      </c>
    </row>
    <row r="1140" spans="1:7" x14ac:dyDescent="0.4">
      <c r="A1140" t="s">
        <v>7885</v>
      </c>
      <c r="B1140" t="s">
        <v>42390</v>
      </c>
      <c r="C1140">
        <f>IFERROR(VLOOKUP(A1140,'메이트수 원본'!A:F,2,FALSE),0)</f>
        <v>0</v>
      </c>
      <c r="D1140">
        <f>IFERROR(VLOOKUP(A1140,'메이트수 원본'!A:F,3,FALSE),0)</f>
        <v>0</v>
      </c>
      <c r="E1140">
        <f>IFERROR(VLOOKUP(A1140,'메이트수 원본'!A:F,4,FALSE),0)</f>
        <v>1</v>
      </c>
      <c r="F1140">
        <f>IFERROR(VLOOKUP(A1140,'메이트수 원본'!A:F,5,FALSE),0)</f>
        <v>0</v>
      </c>
      <c r="G1140">
        <f>IFERROR(VLOOKUP(A1140,'메이트수 원본'!A:F,6,FALSE),0)</f>
        <v>0</v>
      </c>
    </row>
    <row r="1141" spans="1:7" x14ac:dyDescent="0.4">
      <c r="A1141" t="s">
        <v>7886</v>
      </c>
      <c r="B1141" t="s">
        <v>42391</v>
      </c>
      <c r="C1141">
        <f>IFERROR(VLOOKUP(A1141,'메이트수 원본'!A:F,2,FALSE),0)</f>
        <v>1</v>
      </c>
      <c r="D1141">
        <f>IFERROR(VLOOKUP(A1141,'메이트수 원본'!A:F,3,FALSE),0)</f>
        <v>1</v>
      </c>
      <c r="E1141">
        <f>IFERROR(VLOOKUP(A1141,'메이트수 원본'!A:F,4,FALSE),0)</f>
        <v>3</v>
      </c>
      <c r="F1141">
        <f>IFERROR(VLOOKUP(A1141,'메이트수 원본'!A:F,5,FALSE),0)</f>
        <v>2</v>
      </c>
      <c r="G1141">
        <f>IFERROR(VLOOKUP(A1141,'메이트수 원본'!A:F,6,FALSE),0)</f>
        <v>1</v>
      </c>
    </row>
    <row r="1142" spans="1:7" x14ac:dyDescent="0.4">
      <c r="A1142" t="s">
        <v>7887</v>
      </c>
      <c r="B1142" t="s">
        <v>42390</v>
      </c>
      <c r="C1142">
        <f>IFERROR(VLOOKUP(A1142,'메이트수 원본'!A:F,2,FALSE),0)</f>
        <v>0</v>
      </c>
      <c r="D1142">
        <f>IFERROR(VLOOKUP(A1142,'메이트수 원본'!A:F,3,FALSE),0)</f>
        <v>0</v>
      </c>
      <c r="E1142">
        <f>IFERROR(VLOOKUP(A1142,'메이트수 원본'!A:F,4,FALSE),0)</f>
        <v>0</v>
      </c>
      <c r="F1142">
        <f>IFERROR(VLOOKUP(A1142,'메이트수 원본'!A:F,5,FALSE),0)</f>
        <v>0</v>
      </c>
      <c r="G1142">
        <f>IFERROR(VLOOKUP(A1142,'메이트수 원본'!A:F,6,FALSE),0)</f>
        <v>1</v>
      </c>
    </row>
    <row r="1143" spans="1:7" x14ac:dyDescent="0.4">
      <c r="A1143" t="s">
        <v>7888</v>
      </c>
      <c r="B1143" t="s">
        <v>42390</v>
      </c>
      <c r="C1143">
        <f>IFERROR(VLOOKUP(A1143,'메이트수 원본'!A:F,2,FALSE),0)</f>
        <v>0</v>
      </c>
      <c r="D1143">
        <f>IFERROR(VLOOKUP(A1143,'메이트수 원본'!A:F,3,FALSE),0)</f>
        <v>0</v>
      </c>
      <c r="E1143">
        <f>IFERROR(VLOOKUP(A1143,'메이트수 원본'!A:F,4,FALSE),0)</f>
        <v>0</v>
      </c>
      <c r="F1143">
        <f>IFERROR(VLOOKUP(A1143,'메이트수 원본'!A:F,5,FALSE),0)</f>
        <v>0</v>
      </c>
      <c r="G1143">
        <f>IFERROR(VLOOKUP(A1143,'메이트수 원본'!A:F,6,FALSE),0)</f>
        <v>0</v>
      </c>
    </row>
    <row r="1144" spans="1:7" x14ac:dyDescent="0.4">
      <c r="A1144" t="s">
        <v>7889</v>
      </c>
      <c r="B1144" t="s">
        <v>42391</v>
      </c>
      <c r="C1144">
        <f>IFERROR(VLOOKUP(A1144,'메이트수 원본'!A:F,2,FALSE),0)</f>
        <v>0</v>
      </c>
      <c r="D1144">
        <f>IFERROR(VLOOKUP(A1144,'메이트수 원본'!A:F,3,FALSE),0)</f>
        <v>2</v>
      </c>
      <c r="E1144">
        <f>IFERROR(VLOOKUP(A1144,'메이트수 원본'!A:F,4,FALSE),0)</f>
        <v>0</v>
      </c>
      <c r="F1144">
        <f>IFERROR(VLOOKUP(A1144,'메이트수 원본'!A:F,5,FALSE),0)</f>
        <v>0</v>
      </c>
      <c r="G1144">
        <f>IFERROR(VLOOKUP(A1144,'메이트수 원본'!A:F,6,FALSE),0)</f>
        <v>0</v>
      </c>
    </row>
    <row r="1145" spans="1:7" x14ac:dyDescent="0.4">
      <c r="A1145" t="s">
        <v>7890</v>
      </c>
      <c r="B1145" t="s">
        <v>42399</v>
      </c>
      <c r="C1145">
        <f>IFERROR(VLOOKUP(A1145,'메이트수 원본'!A:F,2,FALSE),0)</f>
        <v>2</v>
      </c>
      <c r="D1145">
        <f>IFERROR(VLOOKUP(A1145,'메이트수 원본'!A:F,3,FALSE),0)</f>
        <v>0</v>
      </c>
      <c r="E1145">
        <f>IFERROR(VLOOKUP(A1145,'메이트수 원본'!A:F,4,FALSE),0)</f>
        <v>0</v>
      </c>
      <c r="F1145">
        <f>IFERROR(VLOOKUP(A1145,'메이트수 원본'!A:F,5,FALSE),0)</f>
        <v>1</v>
      </c>
      <c r="G1145">
        <f>IFERROR(VLOOKUP(A1145,'메이트수 원본'!A:F,6,FALSE),0)</f>
        <v>0</v>
      </c>
    </row>
    <row r="1146" spans="1:7" x14ac:dyDescent="0.4">
      <c r="A1146" t="s">
        <v>7891</v>
      </c>
      <c r="B1146" t="s">
        <v>42393</v>
      </c>
      <c r="C1146">
        <f>IFERROR(VLOOKUP(A1146,'메이트수 원본'!A:F,2,FALSE),0)</f>
        <v>0</v>
      </c>
      <c r="D1146">
        <f>IFERROR(VLOOKUP(A1146,'메이트수 원본'!A:F,3,FALSE),0)</f>
        <v>0</v>
      </c>
      <c r="E1146">
        <f>IFERROR(VLOOKUP(A1146,'메이트수 원본'!A:F,4,FALSE),0)</f>
        <v>0</v>
      </c>
      <c r="F1146">
        <f>IFERROR(VLOOKUP(A1146,'메이트수 원본'!A:F,5,FALSE),0)</f>
        <v>0</v>
      </c>
      <c r="G1146">
        <f>IFERROR(VLOOKUP(A1146,'메이트수 원본'!A:F,6,FALSE),0)</f>
        <v>0</v>
      </c>
    </row>
    <row r="1147" spans="1:7" x14ac:dyDescent="0.4">
      <c r="A1147" t="s">
        <v>7892</v>
      </c>
      <c r="B1147" t="s">
        <v>42390</v>
      </c>
      <c r="C1147">
        <f>IFERROR(VLOOKUP(A1147,'메이트수 원본'!A:F,2,FALSE),0)</f>
        <v>3</v>
      </c>
      <c r="D1147">
        <f>IFERROR(VLOOKUP(A1147,'메이트수 원본'!A:F,3,FALSE),0)</f>
        <v>0</v>
      </c>
      <c r="E1147">
        <f>IFERROR(VLOOKUP(A1147,'메이트수 원본'!A:F,4,FALSE),0)</f>
        <v>0</v>
      </c>
      <c r="F1147">
        <f>IFERROR(VLOOKUP(A1147,'메이트수 원본'!A:F,5,FALSE),0)</f>
        <v>1</v>
      </c>
      <c r="G1147">
        <f>IFERROR(VLOOKUP(A1147,'메이트수 원본'!A:F,6,FALSE),0)</f>
        <v>0</v>
      </c>
    </row>
    <row r="1148" spans="1:7" x14ac:dyDescent="0.4">
      <c r="A1148" t="s">
        <v>7893</v>
      </c>
      <c r="B1148" t="s">
        <v>42393</v>
      </c>
      <c r="C1148">
        <f>IFERROR(VLOOKUP(A1148,'메이트수 원본'!A:F,2,FALSE),0)</f>
        <v>0</v>
      </c>
      <c r="D1148">
        <f>IFERROR(VLOOKUP(A1148,'메이트수 원본'!A:F,3,FALSE),0)</f>
        <v>0</v>
      </c>
      <c r="E1148">
        <f>IFERROR(VLOOKUP(A1148,'메이트수 원본'!A:F,4,FALSE),0)</f>
        <v>0</v>
      </c>
      <c r="F1148">
        <f>IFERROR(VLOOKUP(A1148,'메이트수 원본'!A:F,5,FALSE),0)</f>
        <v>0</v>
      </c>
      <c r="G1148">
        <f>IFERROR(VLOOKUP(A1148,'메이트수 원본'!A:F,6,FALSE),0)</f>
        <v>0</v>
      </c>
    </row>
    <row r="1149" spans="1:7" x14ac:dyDescent="0.4">
      <c r="A1149" t="s">
        <v>7894</v>
      </c>
      <c r="B1149" t="s">
        <v>42393</v>
      </c>
      <c r="C1149">
        <f>IFERROR(VLOOKUP(A1149,'메이트수 원본'!A:F,2,FALSE),0)</f>
        <v>0</v>
      </c>
      <c r="D1149">
        <f>IFERROR(VLOOKUP(A1149,'메이트수 원본'!A:F,3,FALSE),0)</f>
        <v>0</v>
      </c>
      <c r="E1149">
        <f>IFERROR(VLOOKUP(A1149,'메이트수 원본'!A:F,4,FALSE),0)</f>
        <v>0</v>
      </c>
      <c r="F1149">
        <f>IFERROR(VLOOKUP(A1149,'메이트수 원본'!A:F,5,FALSE),0)</f>
        <v>0</v>
      </c>
      <c r="G1149">
        <f>IFERROR(VLOOKUP(A1149,'메이트수 원본'!A:F,6,FALSE),0)</f>
        <v>0</v>
      </c>
    </row>
    <row r="1150" spans="1:7" x14ac:dyDescent="0.4">
      <c r="A1150" t="s">
        <v>7895</v>
      </c>
      <c r="B1150" t="s">
        <v>42390</v>
      </c>
      <c r="C1150">
        <f>IFERROR(VLOOKUP(A1150,'메이트수 원본'!A:F,2,FALSE),0)</f>
        <v>0</v>
      </c>
      <c r="D1150">
        <f>IFERROR(VLOOKUP(A1150,'메이트수 원본'!A:F,3,FALSE),0)</f>
        <v>0</v>
      </c>
      <c r="E1150">
        <f>IFERROR(VLOOKUP(A1150,'메이트수 원본'!A:F,4,FALSE),0)</f>
        <v>1</v>
      </c>
      <c r="F1150">
        <f>IFERROR(VLOOKUP(A1150,'메이트수 원본'!A:F,5,FALSE),0)</f>
        <v>1</v>
      </c>
      <c r="G1150">
        <f>IFERROR(VLOOKUP(A1150,'메이트수 원본'!A:F,6,FALSE),0)</f>
        <v>0</v>
      </c>
    </row>
    <row r="1151" spans="1:7" x14ac:dyDescent="0.4">
      <c r="A1151" t="s">
        <v>7896</v>
      </c>
      <c r="B1151" t="s">
        <v>42393</v>
      </c>
      <c r="C1151">
        <f>IFERROR(VLOOKUP(A1151,'메이트수 원본'!A:F,2,FALSE),0)</f>
        <v>0</v>
      </c>
      <c r="D1151">
        <f>IFERROR(VLOOKUP(A1151,'메이트수 원본'!A:F,3,FALSE),0)</f>
        <v>0</v>
      </c>
      <c r="E1151">
        <f>IFERROR(VLOOKUP(A1151,'메이트수 원본'!A:F,4,FALSE),0)</f>
        <v>0</v>
      </c>
      <c r="F1151">
        <f>IFERROR(VLOOKUP(A1151,'메이트수 원본'!A:F,5,FALSE),0)</f>
        <v>0</v>
      </c>
      <c r="G1151">
        <f>IFERROR(VLOOKUP(A1151,'메이트수 원본'!A:F,6,FALSE),0)</f>
        <v>0</v>
      </c>
    </row>
    <row r="1152" spans="1:7" x14ac:dyDescent="0.4">
      <c r="A1152" t="s">
        <v>7897</v>
      </c>
      <c r="B1152" t="s">
        <v>123</v>
      </c>
      <c r="C1152">
        <f>IFERROR(VLOOKUP(A1152,'메이트수 원본'!A:F,2,FALSE),0)</f>
        <v>1</v>
      </c>
      <c r="D1152">
        <f>IFERROR(VLOOKUP(A1152,'메이트수 원본'!A:F,3,FALSE),0)</f>
        <v>0</v>
      </c>
      <c r="E1152">
        <f>IFERROR(VLOOKUP(A1152,'메이트수 원본'!A:F,4,FALSE),0)</f>
        <v>0</v>
      </c>
      <c r="F1152">
        <f>IFERROR(VLOOKUP(A1152,'메이트수 원본'!A:F,5,FALSE),0)</f>
        <v>0</v>
      </c>
      <c r="G1152">
        <f>IFERROR(VLOOKUP(A1152,'메이트수 원본'!A:F,6,FALSE),0)</f>
        <v>0</v>
      </c>
    </row>
    <row r="1153" spans="1:7" x14ac:dyDescent="0.4">
      <c r="A1153" t="s">
        <v>7898</v>
      </c>
      <c r="B1153" t="s">
        <v>42393</v>
      </c>
      <c r="C1153">
        <f>IFERROR(VLOOKUP(A1153,'메이트수 원본'!A:F,2,FALSE),0)</f>
        <v>0</v>
      </c>
      <c r="D1153">
        <f>IFERROR(VLOOKUP(A1153,'메이트수 원본'!A:F,3,FALSE),0)</f>
        <v>0</v>
      </c>
      <c r="E1153">
        <f>IFERROR(VLOOKUP(A1153,'메이트수 원본'!A:F,4,FALSE),0)</f>
        <v>0</v>
      </c>
      <c r="F1153">
        <f>IFERROR(VLOOKUP(A1153,'메이트수 원본'!A:F,5,FALSE),0)</f>
        <v>0</v>
      </c>
      <c r="G1153">
        <f>IFERROR(VLOOKUP(A1153,'메이트수 원본'!A:F,6,FALSE),0)</f>
        <v>0</v>
      </c>
    </row>
    <row r="1154" spans="1:7" x14ac:dyDescent="0.4">
      <c r="A1154" t="s">
        <v>7899</v>
      </c>
      <c r="B1154" t="s">
        <v>42390</v>
      </c>
      <c r="C1154">
        <f>IFERROR(VLOOKUP(A1154,'메이트수 원본'!A:F,2,FALSE),0)</f>
        <v>0</v>
      </c>
      <c r="D1154">
        <f>IFERROR(VLOOKUP(A1154,'메이트수 원본'!A:F,3,FALSE),0)</f>
        <v>0</v>
      </c>
      <c r="E1154">
        <f>IFERROR(VLOOKUP(A1154,'메이트수 원본'!A:F,4,FALSE),0)</f>
        <v>0</v>
      </c>
      <c r="F1154">
        <f>IFERROR(VLOOKUP(A1154,'메이트수 원본'!A:F,5,FALSE),0)</f>
        <v>0</v>
      </c>
      <c r="G1154">
        <f>IFERROR(VLOOKUP(A1154,'메이트수 원본'!A:F,6,FALSE),0)</f>
        <v>0</v>
      </c>
    </row>
    <row r="1155" spans="1:7" x14ac:dyDescent="0.4">
      <c r="A1155" t="s">
        <v>7900</v>
      </c>
      <c r="B1155" t="s">
        <v>42390</v>
      </c>
      <c r="C1155">
        <f>IFERROR(VLOOKUP(A1155,'메이트수 원본'!A:F,2,FALSE),0)</f>
        <v>0</v>
      </c>
      <c r="D1155">
        <f>IFERROR(VLOOKUP(A1155,'메이트수 원본'!A:F,3,FALSE),0)</f>
        <v>0</v>
      </c>
      <c r="E1155">
        <f>IFERROR(VLOOKUP(A1155,'메이트수 원본'!A:F,4,FALSE),0)</f>
        <v>0</v>
      </c>
      <c r="F1155">
        <f>IFERROR(VLOOKUP(A1155,'메이트수 원본'!A:F,5,FALSE),0)</f>
        <v>0</v>
      </c>
      <c r="G1155">
        <f>IFERROR(VLOOKUP(A1155,'메이트수 원본'!A:F,6,FALSE),0)</f>
        <v>0</v>
      </c>
    </row>
    <row r="1156" spans="1:7" x14ac:dyDescent="0.4">
      <c r="A1156" t="s">
        <v>7901</v>
      </c>
      <c r="B1156" t="s">
        <v>42390</v>
      </c>
      <c r="C1156">
        <f>IFERROR(VLOOKUP(A1156,'메이트수 원본'!A:F,2,FALSE),0)</f>
        <v>0</v>
      </c>
      <c r="D1156">
        <f>IFERROR(VLOOKUP(A1156,'메이트수 원본'!A:F,3,FALSE),0)</f>
        <v>0</v>
      </c>
      <c r="E1156">
        <f>IFERROR(VLOOKUP(A1156,'메이트수 원본'!A:F,4,FALSE),0)</f>
        <v>0</v>
      </c>
      <c r="F1156">
        <f>IFERROR(VLOOKUP(A1156,'메이트수 원본'!A:F,5,FALSE),0)</f>
        <v>0</v>
      </c>
      <c r="G1156">
        <f>IFERROR(VLOOKUP(A1156,'메이트수 원본'!A:F,6,FALSE),0)</f>
        <v>0</v>
      </c>
    </row>
    <row r="1157" spans="1:7" x14ac:dyDescent="0.4">
      <c r="A1157" t="s">
        <v>7902</v>
      </c>
      <c r="B1157" t="s">
        <v>42392</v>
      </c>
      <c r="C1157">
        <f>IFERROR(VLOOKUP(A1157,'메이트수 원본'!A:F,2,FALSE),0)</f>
        <v>0</v>
      </c>
      <c r="D1157">
        <f>IFERROR(VLOOKUP(A1157,'메이트수 원본'!A:F,3,FALSE),0)</f>
        <v>0</v>
      </c>
      <c r="E1157">
        <f>IFERROR(VLOOKUP(A1157,'메이트수 원본'!A:F,4,FALSE),0)</f>
        <v>0</v>
      </c>
      <c r="F1157">
        <f>IFERROR(VLOOKUP(A1157,'메이트수 원본'!A:F,5,FALSE),0)</f>
        <v>0</v>
      </c>
      <c r="G1157">
        <f>IFERROR(VLOOKUP(A1157,'메이트수 원본'!A:F,6,FALSE),0)</f>
        <v>0</v>
      </c>
    </row>
    <row r="1158" spans="1:7" x14ac:dyDescent="0.4">
      <c r="A1158" t="s">
        <v>7903</v>
      </c>
      <c r="B1158" t="s">
        <v>42390</v>
      </c>
      <c r="C1158">
        <f>IFERROR(VLOOKUP(A1158,'메이트수 원본'!A:F,2,FALSE),0)</f>
        <v>0</v>
      </c>
      <c r="D1158">
        <f>IFERROR(VLOOKUP(A1158,'메이트수 원본'!A:F,3,FALSE),0)</f>
        <v>0</v>
      </c>
      <c r="E1158">
        <f>IFERROR(VLOOKUP(A1158,'메이트수 원본'!A:F,4,FALSE),0)</f>
        <v>0</v>
      </c>
      <c r="F1158">
        <f>IFERROR(VLOOKUP(A1158,'메이트수 원본'!A:F,5,FALSE),0)</f>
        <v>0</v>
      </c>
      <c r="G1158">
        <f>IFERROR(VLOOKUP(A1158,'메이트수 원본'!A:F,6,FALSE),0)</f>
        <v>0</v>
      </c>
    </row>
    <row r="1159" spans="1:7" x14ac:dyDescent="0.4">
      <c r="A1159" t="s">
        <v>7904</v>
      </c>
      <c r="B1159" t="s">
        <v>42390</v>
      </c>
      <c r="C1159">
        <f>IFERROR(VLOOKUP(A1159,'메이트수 원본'!A:F,2,FALSE),0)</f>
        <v>5</v>
      </c>
      <c r="D1159">
        <f>IFERROR(VLOOKUP(A1159,'메이트수 원본'!A:F,3,FALSE),0)</f>
        <v>0</v>
      </c>
      <c r="E1159">
        <f>IFERROR(VLOOKUP(A1159,'메이트수 원본'!A:F,4,FALSE),0)</f>
        <v>0</v>
      </c>
      <c r="F1159">
        <f>IFERROR(VLOOKUP(A1159,'메이트수 원본'!A:F,5,FALSE),0)</f>
        <v>6</v>
      </c>
      <c r="G1159">
        <f>IFERROR(VLOOKUP(A1159,'메이트수 원본'!A:F,6,FALSE),0)</f>
        <v>1</v>
      </c>
    </row>
    <row r="1160" spans="1:7" x14ac:dyDescent="0.4">
      <c r="A1160" t="s">
        <v>7905</v>
      </c>
      <c r="B1160" t="s">
        <v>42390</v>
      </c>
      <c r="C1160">
        <f>IFERROR(VLOOKUP(A1160,'메이트수 원본'!A:F,2,FALSE),0)</f>
        <v>0</v>
      </c>
      <c r="D1160">
        <f>IFERROR(VLOOKUP(A1160,'메이트수 원본'!A:F,3,FALSE),0)</f>
        <v>0</v>
      </c>
      <c r="E1160">
        <f>IFERROR(VLOOKUP(A1160,'메이트수 원본'!A:F,4,FALSE),0)</f>
        <v>0</v>
      </c>
      <c r="F1160">
        <f>IFERROR(VLOOKUP(A1160,'메이트수 원본'!A:F,5,FALSE),0)</f>
        <v>0</v>
      </c>
      <c r="G1160">
        <f>IFERROR(VLOOKUP(A1160,'메이트수 원본'!A:F,6,FALSE),0)</f>
        <v>0</v>
      </c>
    </row>
    <row r="1161" spans="1:7" x14ac:dyDescent="0.4">
      <c r="A1161" t="s">
        <v>7906</v>
      </c>
      <c r="B1161" t="s">
        <v>42390</v>
      </c>
      <c r="C1161">
        <f>IFERROR(VLOOKUP(A1161,'메이트수 원본'!A:F,2,FALSE),0)</f>
        <v>1</v>
      </c>
      <c r="D1161">
        <f>IFERROR(VLOOKUP(A1161,'메이트수 원본'!A:F,3,FALSE),0)</f>
        <v>0</v>
      </c>
      <c r="E1161">
        <f>IFERROR(VLOOKUP(A1161,'메이트수 원본'!A:F,4,FALSE),0)</f>
        <v>0</v>
      </c>
      <c r="F1161">
        <f>IFERROR(VLOOKUP(A1161,'메이트수 원본'!A:F,5,FALSE),0)</f>
        <v>1</v>
      </c>
      <c r="G1161">
        <f>IFERROR(VLOOKUP(A1161,'메이트수 원본'!A:F,6,FALSE),0)</f>
        <v>0</v>
      </c>
    </row>
    <row r="1162" spans="1:7" x14ac:dyDescent="0.4">
      <c r="A1162" t="s">
        <v>7907</v>
      </c>
      <c r="B1162" t="s">
        <v>42390</v>
      </c>
      <c r="C1162">
        <f>IFERROR(VLOOKUP(A1162,'메이트수 원본'!A:F,2,FALSE),0)</f>
        <v>4</v>
      </c>
      <c r="D1162">
        <f>IFERROR(VLOOKUP(A1162,'메이트수 원본'!A:F,3,FALSE),0)</f>
        <v>1</v>
      </c>
      <c r="E1162">
        <f>IFERROR(VLOOKUP(A1162,'메이트수 원본'!A:F,4,FALSE),0)</f>
        <v>3</v>
      </c>
      <c r="F1162">
        <f>IFERROR(VLOOKUP(A1162,'메이트수 원본'!A:F,5,FALSE),0)</f>
        <v>0</v>
      </c>
      <c r="G1162">
        <f>IFERROR(VLOOKUP(A1162,'메이트수 원본'!A:F,6,FALSE),0)</f>
        <v>4</v>
      </c>
    </row>
    <row r="1163" spans="1:7" x14ac:dyDescent="0.4">
      <c r="A1163" t="s">
        <v>7908</v>
      </c>
      <c r="B1163" t="s">
        <v>42390</v>
      </c>
      <c r="C1163">
        <f>IFERROR(VLOOKUP(A1163,'메이트수 원본'!A:F,2,FALSE),0)</f>
        <v>2</v>
      </c>
      <c r="D1163">
        <f>IFERROR(VLOOKUP(A1163,'메이트수 원본'!A:F,3,FALSE),0)</f>
        <v>0</v>
      </c>
      <c r="E1163">
        <f>IFERROR(VLOOKUP(A1163,'메이트수 원본'!A:F,4,FALSE),0)</f>
        <v>0</v>
      </c>
      <c r="F1163">
        <f>IFERROR(VLOOKUP(A1163,'메이트수 원본'!A:F,5,FALSE),0)</f>
        <v>0</v>
      </c>
      <c r="G1163">
        <f>IFERROR(VLOOKUP(A1163,'메이트수 원본'!A:F,6,FALSE),0)</f>
        <v>0</v>
      </c>
    </row>
    <row r="1164" spans="1:7" x14ac:dyDescent="0.4">
      <c r="A1164" t="s">
        <v>7909</v>
      </c>
      <c r="B1164" t="s">
        <v>42390</v>
      </c>
      <c r="C1164">
        <f>IFERROR(VLOOKUP(A1164,'메이트수 원본'!A:F,2,FALSE),0)</f>
        <v>0</v>
      </c>
      <c r="D1164">
        <f>IFERROR(VLOOKUP(A1164,'메이트수 원본'!A:F,3,FALSE),0)</f>
        <v>0</v>
      </c>
      <c r="E1164">
        <f>IFERROR(VLOOKUP(A1164,'메이트수 원본'!A:F,4,FALSE),0)</f>
        <v>0</v>
      </c>
      <c r="F1164">
        <f>IFERROR(VLOOKUP(A1164,'메이트수 원본'!A:F,5,FALSE),0)</f>
        <v>0</v>
      </c>
      <c r="G1164">
        <f>IFERROR(VLOOKUP(A1164,'메이트수 원본'!A:F,6,FALSE),0)</f>
        <v>0</v>
      </c>
    </row>
    <row r="1165" spans="1:7" x14ac:dyDescent="0.4">
      <c r="A1165" t="s">
        <v>7910</v>
      </c>
      <c r="B1165" t="s">
        <v>42390</v>
      </c>
      <c r="C1165">
        <f>IFERROR(VLOOKUP(A1165,'메이트수 원본'!A:F,2,FALSE),0)</f>
        <v>0</v>
      </c>
      <c r="D1165">
        <f>IFERROR(VLOOKUP(A1165,'메이트수 원본'!A:F,3,FALSE),0)</f>
        <v>0</v>
      </c>
      <c r="E1165">
        <f>IFERROR(VLOOKUP(A1165,'메이트수 원본'!A:F,4,FALSE),0)</f>
        <v>0</v>
      </c>
      <c r="F1165">
        <f>IFERROR(VLOOKUP(A1165,'메이트수 원본'!A:F,5,FALSE),0)</f>
        <v>0</v>
      </c>
      <c r="G1165">
        <f>IFERROR(VLOOKUP(A1165,'메이트수 원본'!A:F,6,FALSE),0)</f>
        <v>0</v>
      </c>
    </row>
    <row r="1166" spans="1:7" x14ac:dyDescent="0.4">
      <c r="A1166" t="s">
        <v>7911</v>
      </c>
      <c r="B1166" t="s">
        <v>42390</v>
      </c>
      <c r="C1166">
        <f>IFERROR(VLOOKUP(A1166,'메이트수 원본'!A:F,2,FALSE),0)</f>
        <v>2</v>
      </c>
      <c r="D1166">
        <f>IFERROR(VLOOKUP(A1166,'메이트수 원본'!A:F,3,FALSE),0)</f>
        <v>0</v>
      </c>
      <c r="E1166">
        <f>IFERROR(VLOOKUP(A1166,'메이트수 원본'!A:F,4,FALSE),0)</f>
        <v>0</v>
      </c>
      <c r="F1166">
        <f>IFERROR(VLOOKUP(A1166,'메이트수 원본'!A:F,5,FALSE),0)</f>
        <v>0</v>
      </c>
      <c r="G1166">
        <f>IFERROR(VLOOKUP(A1166,'메이트수 원본'!A:F,6,FALSE),0)</f>
        <v>1</v>
      </c>
    </row>
    <row r="1167" spans="1:7" x14ac:dyDescent="0.4">
      <c r="A1167" t="s">
        <v>7912</v>
      </c>
      <c r="B1167" t="s">
        <v>42390</v>
      </c>
      <c r="C1167">
        <f>IFERROR(VLOOKUP(A1167,'메이트수 원본'!A:F,2,FALSE),0)</f>
        <v>0</v>
      </c>
      <c r="D1167">
        <f>IFERROR(VLOOKUP(A1167,'메이트수 원본'!A:F,3,FALSE),0)</f>
        <v>0</v>
      </c>
      <c r="E1167">
        <f>IFERROR(VLOOKUP(A1167,'메이트수 원본'!A:F,4,FALSE),0)</f>
        <v>0</v>
      </c>
      <c r="F1167">
        <f>IFERROR(VLOOKUP(A1167,'메이트수 원본'!A:F,5,FALSE),0)</f>
        <v>0</v>
      </c>
      <c r="G1167">
        <f>IFERROR(VLOOKUP(A1167,'메이트수 원본'!A:F,6,FALSE),0)</f>
        <v>0</v>
      </c>
    </row>
    <row r="1168" spans="1:7" x14ac:dyDescent="0.4">
      <c r="A1168" t="s">
        <v>7913</v>
      </c>
      <c r="B1168" t="s">
        <v>42390</v>
      </c>
      <c r="C1168">
        <f>IFERROR(VLOOKUP(A1168,'메이트수 원본'!A:F,2,FALSE),0)</f>
        <v>7</v>
      </c>
      <c r="D1168">
        <f>IFERROR(VLOOKUP(A1168,'메이트수 원본'!A:F,3,FALSE),0)</f>
        <v>3</v>
      </c>
      <c r="E1168">
        <f>IFERROR(VLOOKUP(A1168,'메이트수 원본'!A:F,4,FALSE),0)</f>
        <v>1</v>
      </c>
      <c r="F1168">
        <f>IFERROR(VLOOKUP(A1168,'메이트수 원본'!A:F,5,FALSE),0)</f>
        <v>1</v>
      </c>
      <c r="G1168">
        <f>IFERROR(VLOOKUP(A1168,'메이트수 원본'!A:F,6,FALSE),0)</f>
        <v>3</v>
      </c>
    </row>
    <row r="1169" spans="1:7" x14ac:dyDescent="0.4">
      <c r="A1169" t="s">
        <v>7914</v>
      </c>
      <c r="B1169" t="s">
        <v>42390</v>
      </c>
      <c r="C1169">
        <f>IFERROR(VLOOKUP(A1169,'메이트수 원본'!A:F,2,FALSE),0)</f>
        <v>2</v>
      </c>
      <c r="D1169">
        <f>IFERROR(VLOOKUP(A1169,'메이트수 원본'!A:F,3,FALSE),0)</f>
        <v>0</v>
      </c>
      <c r="E1169">
        <f>IFERROR(VLOOKUP(A1169,'메이트수 원본'!A:F,4,FALSE),0)</f>
        <v>0</v>
      </c>
      <c r="F1169">
        <f>IFERROR(VLOOKUP(A1169,'메이트수 원본'!A:F,5,FALSE),0)</f>
        <v>0</v>
      </c>
      <c r="G1169">
        <f>IFERROR(VLOOKUP(A1169,'메이트수 원본'!A:F,6,FALSE),0)</f>
        <v>0</v>
      </c>
    </row>
    <row r="1170" spans="1:7" x14ac:dyDescent="0.4">
      <c r="A1170" t="s">
        <v>7915</v>
      </c>
      <c r="B1170" t="s">
        <v>42390</v>
      </c>
      <c r="C1170">
        <f>IFERROR(VLOOKUP(A1170,'메이트수 원본'!A:F,2,FALSE),0)</f>
        <v>0</v>
      </c>
      <c r="D1170">
        <f>IFERROR(VLOOKUP(A1170,'메이트수 원본'!A:F,3,FALSE),0)</f>
        <v>0</v>
      </c>
      <c r="E1170">
        <f>IFERROR(VLOOKUP(A1170,'메이트수 원본'!A:F,4,FALSE),0)</f>
        <v>0</v>
      </c>
      <c r="F1170">
        <f>IFERROR(VLOOKUP(A1170,'메이트수 원본'!A:F,5,FALSE),0)</f>
        <v>0</v>
      </c>
      <c r="G1170">
        <f>IFERROR(VLOOKUP(A1170,'메이트수 원본'!A:F,6,FALSE),0)</f>
        <v>0</v>
      </c>
    </row>
    <row r="1171" spans="1:7" x14ac:dyDescent="0.4">
      <c r="A1171" t="s">
        <v>7916</v>
      </c>
      <c r="B1171" t="s">
        <v>42390</v>
      </c>
      <c r="C1171">
        <f>IFERROR(VLOOKUP(A1171,'메이트수 원본'!A:F,2,FALSE),0)</f>
        <v>0</v>
      </c>
      <c r="D1171">
        <f>IFERROR(VLOOKUP(A1171,'메이트수 원본'!A:F,3,FALSE),0)</f>
        <v>0</v>
      </c>
      <c r="E1171">
        <f>IFERROR(VLOOKUP(A1171,'메이트수 원본'!A:F,4,FALSE),0)</f>
        <v>0</v>
      </c>
      <c r="F1171">
        <f>IFERROR(VLOOKUP(A1171,'메이트수 원본'!A:F,5,FALSE),0)</f>
        <v>0</v>
      </c>
      <c r="G1171">
        <f>IFERROR(VLOOKUP(A1171,'메이트수 원본'!A:F,6,FALSE),0)</f>
        <v>0</v>
      </c>
    </row>
    <row r="1172" spans="1:7" x14ac:dyDescent="0.4">
      <c r="A1172" t="s">
        <v>7917</v>
      </c>
      <c r="B1172" t="s">
        <v>42390</v>
      </c>
      <c r="C1172">
        <f>IFERROR(VLOOKUP(A1172,'메이트수 원본'!A:F,2,FALSE),0)</f>
        <v>0</v>
      </c>
      <c r="D1172">
        <f>IFERROR(VLOOKUP(A1172,'메이트수 원본'!A:F,3,FALSE),0)</f>
        <v>0</v>
      </c>
      <c r="E1172">
        <f>IFERROR(VLOOKUP(A1172,'메이트수 원본'!A:F,4,FALSE),0)</f>
        <v>0</v>
      </c>
      <c r="F1172">
        <f>IFERROR(VLOOKUP(A1172,'메이트수 원본'!A:F,5,FALSE),0)</f>
        <v>0</v>
      </c>
      <c r="G1172">
        <f>IFERROR(VLOOKUP(A1172,'메이트수 원본'!A:F,6,FALSE),0)</f>
        <v>0</v>
      </c>
    </row>
    <row r="1173" spans="1:7" x14ac:dyDescent="0.4">
      <c r="A1173" t="s">
        <v>7918</v>
      </c>
      <c r="B1173" t="s">
        <v>42390</v>
      </c>
      <c r="C1173">
        <f>IFERROR(VLOOKUP(A1173,'메이트수 원본'!A:F,2,FALSE),0)</f>
        <v>3</v>
      </c>
      <c r="D1173">
        <f>IFERROR(VLOOKUP(A1173,'메이트수 원본'!A:F,3,FALSE),0)</f>
        <v>0</v>
      </c>
      <c r="E1173">
        <f>IFERROR(VLOOKUP(A1173,'메이트수 원본'!A:F,4,FALSE),0)</f>
        <v>0</v>
      </c>
      <c r="F1173">
        <f>IFERROR(VLOOKUP(A1173,'메이트수 원본'!A:F,5,FALSE),0)</f>
        <v>0</v>
      </c>
      <c r="G1173">
        <f>IFERROR(VLOOKUP(A1173,'메이트수 원본'!A:F,6,FALSE),0)</f>
        <v>0</v>
      </c>
    </row>
    <row r="1174" spans="1:7" x14ac:dyDescent="0.4">
      <c r="A1174" t="s">
        <v>7919</v>
      </c>
      <c r="B1174" t="s">
        <v>42390</v>
      </c>
      <c r="C1174">
        <f>IFERROR(VLOOKUP(A1174,'메이트수 원본'!A:F,2,FALSE),0)</f>
        <v>0</v>
      </c>
      <c r="D1174">
        <f>IFERROR(VLOOKUP(A1174,'메이트수 원본'!A:F,3,FALSE),0)</f>
        <v>0</v>
      </c>
      <c r="E1174">
        <f>IFERROR(VLOOKUP(A1174,'메이트수 원본'!A:F,4,FALSE),0)</f>
        <v>0</v>
      </c>
      <c r="F1174">
        <f>IFERROR(VLOOKUP(A1174,'메이트수 원본'!A:F,5,FALSE),0)</f>
        <v>0</v>
      </c>
      <c r="G1174">
        <f>IFERROR(VLOOKUP(A1174,'메이트수 원본'!A:F,6,FALSE),0)</f>
        <v>0</v>
      </c>
    </row>
    <row r="1175" spans="1:7" x14ac:dyDescent="0.4">
      <c r="A1175" t="s">
        <v>7920</v>
      </c>
      <c r="B1175" t="s">
        <v>42390</v>
      </c>
      <c r="C1175">
        <f>IFERROR(VLOOKUP(A1175,'메이트수 원본'!A:F,2,FALSE),0)</f>
        <v>0</v>
      </c>
      <c r="D1175">
        <f>IFERROR(VLOOKUP(A1175,'메이트수 원본'!A:F,3,FALSE),0)</f>
        <v>0</v>
      </c>
      <c r="E1175">
        <f>IFERROR(VLOOKUP(A1175,'메이트수 원본'!A:F,4,FALSE),0)</f>
        <v>0</v>
      </c>
      <c r="F1175">
        <f>IFERROR(VLOOKUP(A1175,'메이트수 원본'!A:F,5,FALSE),0)</f>
        <v>0</v>
      </c>
      <c r="G1175">
        <f>IFERROR(VLOOKUP(A1175,'메이트수 원본'!A:F,6,FALSE),0)</f>
        <v>0</v>
      </c>
    </row>
    <row r="1176" spans="1:7" x14ac:dyDescent="0.4">
      <c r="A1176" t="s">
        <v>7921</v>
      </c>
      <c r="B1176" t="s">
        <v>42390</v>
      </c>
      <c r="C1176">
        <f>IFERROR(VLOOKUP(A1176,'메이트수 원본'!A:F,2,FALSE),0)</f>
        <v>0</v>
      </c>
      <c r="D1176">
        <f>IFERROR(VLOOKUP(A1176,'메이트수 원본'!A:F,3,FALSE),0)</f>
        <v>0</v>
      </c>
      <c r="E1176">
        <f>IFERROR(VLOOKUP(A1176,'메이트수 원본'!A:F,4,FALSE),0)</f>
        <v>0</v>
      </c>
      <c r="F1176">
        <f>IFERROR(VLOOKUP(A1176,'메이트수 원본'!A:F,5,FALSE),0)</f>
        <v>1</v>
      </c>
      <c r="G1176">
        <f>IFERROR(VLOOKUP(A1176,'메이트수 원본'!A:F,6,FALSE),0)</f>
        <v>0</v>
      </c>
    </row>
    <row r="1177" spans="1:7" x14ac:dyDescent="0.4">
      <c r="A1177" t="s">
        <v>7922</v>
      </c>
      <c r="B1177" t="s">
        <v>42394</v>
      </c>
      <c r="C1177">
        <f>IFERROR(VLOOKUP(A1177,'메이트수 원본'!A:F,2,FALSE),0)</f>
        <v>0</v>
      </c>
      <c r="D1177">
        <f>IFERROR(VLOOKUP(A1177,'메이트수 원본'!A:F,3,FALSE),0)</f>
        <v>0</v>
      </c>
      <c r="E1177">
        <f>IFERROR(VLOOKUP(A1177,'메이트수 원본'!A:F,4,FALSE),0)</f>
        <v>0</v>
      </c>
      <c r="F1177">
        <f>IFERROR(VLOOKUP(A1177,'메이트수 원본'!A:F,5,FALSE),0)</f>
        <v>0</v>
      </c>
      <c r="G1177">
        <f>IFERROR(VLOOKUP(A1177,'메이트수 원본'!A:F,6,FALSE),0)</f>
        <v>0</v>
      </c>
    </row>
    <row r="1178" spans="1:7" x14ac:dyDescent="0.4">
      <c r="A1178" t="s">
        <v>7923</v>
      </c>
      <c r="B1178" t="s">
        <v>42390</v>
      </c>
      <c r="C1178">
        <f>IFERROR(VLOOKUP(A1178,'메이트수 원본'!A:F,2,FALSE),0)</f>
        <v>0</v>
      </c>
      <c r="D1178">
        <f>IFERROR(VLOOKUP(A1178,'메이트수 원본'!A:F,3,FALSE),0)</f>
        <v>0</v>
      </c>
      <c r="E1178">
        <f>IFERROR(VLOOKUP(A1178,'메이트수 원본'!A:F,4,FALSE),0)</f>
        <v>0</v>
      </c>
      <c r="F1178">
        <f>IFERROR(VLOOKUP(A1178,'메이트수 원본'!A:F,5,FALSE),0)</f>
        <v>0</v>
      </c>
      <c r="G1178">
        <f>IFERROR(VLOOKUP(A1178,'메이트수 원본'!A:F,6,FALSE),0)</f>
        <v>0</v>
      </c>
    </row>
    <row r="1179" spans="1:7" x14ac:dyDescent="0.4">
      <c r="A1179" t="s">
        <v>7924</v>
      </c>
      <c r="B1179" t="s">
        <v>42390</v>
      </c>
      <c r="C1179">
        <f>IFERROR(VLOOKUP(A1179,'메이트수 원본'!A:F,2,FALSE),0)</f>
        <v>0</v>
      </c>
      <c r="D1179">
        <f>IFERROR(VLOOKUP(A1179,'메이트수 원본'!A:F,3,FALSE),0)</f>
        <v>0</v>
      </c>
      <c r="E1179">
        <f>IFERROR(VLOOKUP(A1179,'메이트수 원본'!A:F,4,FALSE),0)</f>
        <v>0</v>
      </c>
      <c r="F1179">
        <f>IFERROR(VLOOKUP(A1179,'메이트수 원본'!A:F,5,FALSE),0)</f>
        <v>0</v>
      </c>
      <c r="G1179">
        <f>IFERROR(VLOOKUP(A1179,'메이트수 원본'!A:F,6,FALSE),0)</f>
        <v>0</v>
      </c>
    </row>
    <row r="1180" spans="1:7" x14ac:dyDescent="0.4">
      <c r="A1180" t="s">
        <v>7925</v>
      </c>
      <c r="B1180" t="s">
        <v>42390</v>
      </c>
      <c r="C1180">
        <f>IFERROR(VLOOKUP(A1180,'메이트수 원본'!A:F,2,FALSE),0)</f>
        <v>0</v>
      </c>
      <c r="D1180">
        <f>IFERROR(VLOOKUP(A1180,'메이트수 원본'!A:F,3,FALSE),0)</f>
        <v>0</v>
      </c>
      <c r="E1180">
        <f>IFERROR(VLOOKUP(A1180,'메이트수 원본'!A:F,4,FALSE),0)</f>
        <v>0</v>
      </c>
      <c r="F1180">
        <f>IFERROR(VLOOKUP(A1180,'메이트수 원본'!A:F,5,FALSE),0)</f>
        <v>0</v>
      </c>
      <c r="G1180">
        <f>IFERROR(VLOOKUP(A1180,'메이트수 원본'!A:F,6,FALSE),0)</f>
        <v>0</v>
      </c>
    </row>
    <row r="1181" spans="1:7" x14ac:dyDescent="0.4">
      <c r="A1181" t="s">
        <v>7926</v>
      </c>
      <c r="B1181" t="s">
        <v>42390</v>
      </c>
      <c r="C1181">
        <f>IFERROR(VLOOKUP(A1181,'메이트수 원본'!A:F,2,FALSE),0)</f>
        <v>1</v>
      </c>
      <c r="D1181">
        <f>IFERROR(VLOOKUP(A1181,'메이트수 원본'!A:F,3,FALSE),0)</f>
        <v>0</v>
      </c>
      <c r="E1181">
        <f>IFERROR(VLOOKUP(A1181,'메이트수 원본'!A:F,4,FALSE),0)</f>
        <v>0</v>
      </c>
      <c r="F1181">
        <f>IFERROR(VLOOKUP(A1181,'메이트수 원본'!A:F,5,FALSE),0)</f>
        <v>0</v>
      </c>
      <c r="G1181">
        <f>IFERROR(VLOOKUP(A1181,'메이트수 원본'!A:F,6,FALSE),0)</f>
        <v>0</v>
      </c>
    </row>
    <row r="1182" spans="1:7" x14ac:dyDescent="0.4">
      <c r="A1182" t="s">
        <v>7927</v>
      </c>
      <c r="B1182" t="s">
        <v>42390</v>
      </c>
      <c r="C1182">
        <f>IFERROR(VLOOKUP(A1182,'메이트수 원본'!A:F,2,FALSE),0)</f>
        <v>4</v>
      </c>
      <c r="D1182">
        <f>IFERROR(VLOOKUP(A1182,'메이트수 원본'!A:F,3,FALSE),0)</f>
        <v>0</v>
      </c>
      <c r="E1182">
        <f>IFERROR(VLOOKUP(A1182,'메이트수 원본'!A:F,4,FALSE),0)</f>
        <v>0</v>
      </c>
      <c r="F1182">
        <f>IFERROR(VLOOKUP(A1182,'메이트수 원본'!A:F,5,FALSE),0)</f>
        <v>0</v>
      </c>
      <c r="G1182">
        <f>IFERROR(VLOOKUP(A1182,'메이트수 원본'!A:F,6,FALSE),0)</f>
        <v>4</v>
      </c>
    </row>
    <row r="1183" spans="1:7" x14ac:dyDescent="0.4">
      <c r="A1183" t="s">
        <v>7928</v>
      </c>
      <c r="B1183" t="s">
        <v>42390</v>
      </c>
      <c r="C1183">
        <f>IFERROR(VLOOKUP(A1183,'메이트수 원본'!A:F,2,FALSE),0)</f>
        <v>0</v>
      </c>
      <c r="D1183">
        <f>IFERROR(VLOOKUP(A1183,'메이트수 원본'!A:F,3,FALSE),0)</f>
        <v>0</v>
      </c>
      <c r="E1183">
        <f>IFERROR(VLOOKUP(A1183,'메이트수 원본'!A:F,4,FALSE),0)</f>
        <v>0</v>
      </c>
      <c r="F1183">
        <f>IFERROR(VLOOKUP(A1183,'메이트수 원본'!A:F,5,FALSE),0)</f>
        <v>0</v>
      </c>
      <c r="G1183">
        <f>IFERROR(VLOOKUP(A1183,'메이트수 원본'!A:F,6,FALSE),0)</f>
        <v>0</v>
      </c>
    </row>
    <row r="1184" spans="1:7" x14ac:dyDescent="0.4">
      <c r="A1184" t="s">
        <v>7929</v>
      </c>
      <c r="B1184" t="s">
        <v>42390</v>
      </c>
      <c r="C1184">
        <f>IFERROR(VLOOKUP(A1184,'메이트수 원본'!A:F,2,FALSE),0)</f>
        <v>0</v>
      </c>
      <c r="D1184">
        <f>IFERROR(VLOOKUP(A1184,'메이트수 원본'!A:F,3,FALSE),0)</f>
        <v>0</v>
      </c>
      <c r="E1184">
        <f>IFERROR(VLOOKUP(A1184,'메이트수 원본'!A:F,4,FALSE),0)</f>
        <v>0</v>
      </c>
      <c r="F1184">
        <f>IFERROR(VLOOKUP(A1184,'메이트수 원본'!A:F,5,FALSE),0)</f>
        <v>0</v>
      </c>
      <c r="G1184">
        <f>IFERROR(VLOOKUP(A1184,'메이트수 원본'!A:F,6,FALSE),0)</f>
        <v>0</v>
      </c>
    </row>
    <row r="1185" spans="1:7" x14ac:dyDescent="0.4">
      <c r="A1185" t="s">
        <v>7930</v>
      </c>
      <c r="B1185" t="s">
        <v>42390</v>
      </c>
      <c r="C1185">
        <f>IFERROR(VLOOKUP(A1185,'메이트수 원본'!A:F,2,FALSE),0)</f>
        <v>0</v>
      </c>
      <c r="D1185">
        <f>IFERROR(VLOOKUP(A1185,'메이트수 원본'!A:F,3,FALSE),0)</f>
        <v>0</v>
      </c>
      <c r="E1185">
        <f>IFERROR(VLOOKUP(A1185,'메이트수 원본'!A:F,4,FALSE),0)</f>
        <v>0</v>
      </c>
      <c r="F1185">
        <f>IFERROR(VLOOKUP(A1185,'메이트수 원본'!A:F,5,FALSE),0)</f>
        <v>0</v>
      </c>
      <c r="G1185">
        <f>IFERROR(VLOOKUP(A1185,'메이트수 원본'!A:F,6,FALSE),0)</f>
        <v>0</v>
      </c>
    </row>
    <row r="1186" spans="1:7" x14ac:dyDescent="0.4">
      <c r="A1186" t="s">
        <v>7931</v>
      </c>
      <c r="B1186" t="s">
        <v>42390</v>
      </c>
      <c r="C1186">
        <f>IFERROR(VLOOKUP(A1186,'메이트수 원본'!A:F,2,FALSE),0)</f>
        <v>1</v>
      </c>
      <c r="D1186">
        <f>IFERROR(VLOOKUP(A1186,'메이트수 원본'!A:F,3,FALSE),0)</f>
        <v>0</v>
      </c>
      <c r="E1186">
        <f>IFERROR(VLOOKUP(A1186,'메이트수 원본'!A:F,4,FALSE),0)</f>
        <v>0</v>
      </c>
      <c r="F1186">
        <f>IFERROR(VLOOKUP(A1186,'메이트수 원본'!A:F,5,FALSE),0)</f>
        <v>0</v>
      </c>
      <c r="G1186">
        <f>IFERROR(VLOOKUP(A1186,'메이트수 원본'!A:F,6,FALSE),0)</f>
        <v>0</v>
      </c>
    </row>
    <row r="1187" spans="1:7" x14ac:dyDescent="0.4">
      <c r="A1187" t="s">
        <v>7932</v>
      </c>
      <c r="B1187" t="s">
        <v>42390</v>
      </c>
      <c r="C1187">
        <f>IFERROR(VLOOKUP(A1187,'메이트수 원본'!A:F,2,FALSE),0)</f>
        <v>0</v>
      </c>
      <c r="D1187">
        <f>IFERROR(VLOOKUP(A1187,'메이트수 원본'!A:F,3,FALSE),0)</f>
        <v>0</v>
      </c>
      <c r="E1187">
        <f>IFERROR(VLOOKUP(A1187,'메이트수 원본'!A:F,4,FALSE),0)</f>
        <v>0</v>
      </c>
      <c r="F1187">
        <f>IFERROR(VLOOKUP(A1187,'메이트수 원본'!A:F,5,FALSE),0)</f>
        <v>0</v>
      </c>
      <c r="G1187">
        <f>IFERROR(VLOOKUP(A1187,'메이트수 원본'!A:F,6,FALSE),0)</f>
        <v>0</v>
      </c>
    </row>
    <row r="1188" spans="1:7" x14ac:dyDescent="0.4">
      <c r="A1188" t="s">
        <v>7933</v>
      </c>
      <c r="B1188" t="s">
        <v>42390</v>
      </c>
      <c r="C1188">
        <f>IFERROR(VLOOKUP(A1188,'메이트수 원본'!A:F,2,FALSE),0)</f>
        <v>0</v>
      </c>
      <c r="D1188">
        <f>IFERROR(VLOOKUP(A1188,'메이트수 원본'!A:F,3,FALSE),0)</f>
        <v>0</v>
      </c>
      <c r="E1188">
        <f>IFERROR(VLOOKUP(A1188,'메이트수 원본'!A:F,4,FALSE),0)</f>
        <v>0</v>
      </c>
      <c r="F1188">
        <f>IFERROR(VLOOKUP(A1188,'메이트수 원본'!A:F,5,FALSE),0)</f>
        <v>0</v>
      </c>
      <c r="G1188">
        <f>IFERROR(VLOOKUP(A1188,'메이트수 원본'!A:F,6,FALSE),0)</f>
        <v>0</v>
      </c>
    </row>
    <row r="1189" spans="1:7" x14ac:dyDescent="0.4">
      <c r="A1189" t="s">
        <v>7934</v>
      </c>
      <c r="B1189" t="s">
        <v>42390</v>
      </c>
      <c r="C1189">
        <f>IFERROR(VLOOKUP(A1189,'메이트수 원본'!A:F,2,FALSE),0)</f>
        <v>2</v>
      </c>
      <c r="D1189">
        <f>IFERROR(VLOOKUP(A1189,'메이트수 원본'!A:F,3,FALSE),0)</f>
        <v>0</v>
      </c>
      <c r="E1189">
        <f>IFERROR(VLOOKUP(A1189,'메이트수 원본'!A:F,4,FALSE),0)</f>
        <v>0</v>
      </c>
      <c r="F1189">
        <f>IFERROR(VLOOKUP(A1189,'메이트수 원본'!A:F,5,FALSE),0)</f>
        <v>0</v>
      </c>
      <c r="G1189">
        <f>IFERROR(VLOOKUP(A1189,'메이트수 원본'!A:F,6,FALSE),0)</f>
        <v>0</v>
      </c>
    </row>
    <row r="1190" spans="1:7" x14ac:dyDescent="0.4">
      <c r="A1190" t="s">
        <v>7935</v>
      </c>
      <c r="B1190" t="s">
        <v>42390</v>
      </c>
      <c r="C1190">
        <f>IFERROR(VLOOKUP(A1190,'메이트수 원본'!A:F,2,FALSE),0)</f>
        <v>0</v>
      </c>
      <c r="D1190">
        <f>IFERROR(VLOOKUP(A1190,'메이트수 원본'!A:F,3,FALSE),0)</f>
        <v>0</v>
      </c>
      <c r="E1190">
        <f>IFERROR(VLOOKUP(A1190,'메이트수 원본'!A:F,4,FALSE),0)</f>
        <v>0</v>
      </c>
      <c r="F1190">
        <f>IFERROR(VLOOKUP(A1190,'메이트수 원본'!A:F,5,FALSE),0)</f>
        <v>1</v>
      </c>
      <c r="G1190">
        <f>IFERROR(VLOOKUP(A1190,'메이트수 원본'!A:F,6,FALSE),0)</f>
        <v>0</v>
      </c>
    </row>
    <row r="1191" spans="1:7" x14ac:dyDescent="0.4">
      <c r="A1191" t="s">
        <v>7936</v>
      </c>
      <c r="B1191" t="s">
        <v>42390</v>
      </c>
      <c r="C1191">
        <f>IFERROR(VLOOKUP(A1191,'메이트수 원본'!A:F,2,FALSE),0)</f>
        <v>2</v>
      </c>
      <c r="D1191">
        <f>IFERROR(VLOOKUP(A1191,'메이트수 원본'!A:F,3,FALSE),0)</f>
        <v>0</v>
      </c>
      <c r="E1191">
        <f>IFERROR(VLOOKUP(A1191,'메이트수 원본'!A:F,4,FALSE),0)</f>
        <v>0</v>
      </c>
      <c r="F1191">
        <f>IFERROR(VLOOKUP(A1191,'메이트수 원본'!A:F,5,FALSE),0)</f>
        <v>0</v>
      </c>
      <c r="G1191">
        <f>IFERROR(VLOOKUP(A1191,'메이트수 원본'!A:F,6,FALSE),0)</f>
        <v>0</v>
      </c>
    </row>
    <row r="1192" spans="1:7" x14ac:dyDescent="0.4">
      <c r="A1192" t="s">
        <v>7937</v>
      </c>
      <c r="B1192" t="s">
        <v>42390</v>
      </c>
      <c r="C1192">
        <f>IFERROR(VLOOKUP(A1192,'메이트수 원본'!A:F,2,FALSE),0)</f>
        <v>0</v>
      </c>
      <c r="D1192">
        <f>IFERROR(VLOOKUP(A1192,'메이트수 원본'!A:F,3,FALSE),0)</f>
        <v>0</v>
      </c>
      <c r="E1192">
        <f>IFERROR(VLOOKUP(A1192,'메이트수 원본'!A:F,4,FALSE),0)</f>
        <v>0</v>
      </c>
      <c r="F1192">
        <f>IFERROR(VLOOKUP(A1192,'메이트수 원본'!A:F,5,FALSE),0)</f>
        <v>0</v>
      </c>
      <c r="G1192">
        <f>IFERROR(VLOOKUP(A1192,'메이트수 원본'!A:F,6,FALSE),0)</f>
        <v>0</v>
      </c>
    </row>
    <row r="1193" spans="1:7" x14ac:dyDescent="0.4">
      <c r="A1193" t="s">
        <v>7938</v>
      </c>
      <c r="B1193" t="s">
        <v>42390</v>
      </c>
      <c r="C1193">
        <f>IFERROR(VLOOKUP(A1193,'메이트수 원본'!A:F,2,FALSE),0)</f>
        <v>2</v>
      </c>
      <c r="D1193">
        <f>IFERROR(VLOOKUP(A1193,'메이트수 원본'!A:F,3,FALSE),0)</f>
        <v>1</v>
      </c>
      <c r="E1193">
        <f>IFERROR(VLOOKUP(A1193,'메이트수 원본'!A:F,4,FALSE),0)</f>
        <v>1</v>
      </c>
      <c r="F1193">
        <f>IFERROR(VLOOKUP(A1193,'메이트수 원본'!A:F,5,FALSE),0)</f>
        <v>0</v>
      </c>
      <c r="G1193">
        <f>IFERROR(VLOOKUP(A1193,'메이트수 원본'!A:F,6,FALSE),0)</f>
        <v>0</v>
      </c>
    </row>
    <row r="1194" spans="1:7" x14ac:dyDescent="0.4">
      <c r="A1194" t="s">
        <v>7939</v>
      </c>
      <c r="B1194" t="s">
        <v>42393</v>
      </c>
      <c r="C1194">
        <f>IFERROR(VLOOKUP(A1194,'메이트수 원본'!A:F,2,FALSE),0)</f>
        <v>2</v>
      </c>
      <c r="D1194">
        <f>IFERROR(VLOOKUP(A1194,'메이트수 원본'!A:F,3,FALSE),0)</f>
        <v>0</v>
      </c>
      <c r="E1194">
        <f>IFERROR(VLOOKUP(A1194,'메이트수 원본'!A:F,4,FALSE),0)</f>
        <v>0</v>
      </c>
      <c r="F1194">
        <f>IFERROR(VLOOKUP(A1194,'메이트수 원본'!A:F,5,FALSE),0)</f>
        <v>0</v>
      </c>
      <c r="G1194">
        <f>IFERROR(VLOOKUP(A1194,'메이트수 원본'!A:F,6,FALSE),0)</f>
        <v>0</v>
      </c>
    </row>
    <row r="1195" spans="1:7" x14ac:dyDescent="0.4">
      <c r="A1195" t="s">
        <v>7940</v>
      </c>
      <c r="B1195" t="s">
        <v>42390</v>
      </c>
      <c r="C1195">
        <f>IFERROR(VLOOKUP(A1195,'메이트수 원본'!A:F,2,FALSE),0)</f>
        <v>2</v>
      </c>
      <c r="D1195">
        <f>IFERROR(VLOOKUP(A1195,'메이트수 원본'!A:F,3,FALSE),0)</f>
        <v>0</v>
      </c>
      <c r="E1195">
        <f>IFERROR(VLOOKUP(A1195,'메이트수 원본'!A:F,4,FALSE),0)</f>
        <v>0</v>
      </c>
      <c r="F1195">
        <f>IFERROR(VLOOKUP(A1195,'메이트수 원본'!A:F,5,FALSE),0)</f>
        <v>0</v>
      </c>
      <c r="G1195">
        <f>IFERROR(VLOOKUP(A1195,'메이트수 원본'!A:F,6,FALSE),0)</f>
        <v>1</v>
      </c>
    </row>
    <row r="1196" spans="1:7" x14ac:dyDescent="0.4">
      <c r="A1196" t="s">
        <v>42396</v>
      </c>
      <c r="B1196" t="s">
        <v>42397</v>
      </c>
      <c r="C1196">
        <f>IFERROR(VLOOKUP(A1196,'메이트수 원본'!A:F,2,FALSE),0)</f>
        <v>0</v>
      </c>
      <c r="D1196">
        <f>IFERROR(VLOOKUP(A1196,'메이트수 원본'!A:F,3,FALSE),0)</f>
        <v>0</v>
      </c>
      <c r="E1196">
        <f>IFERROR(VLOOKUP(A1196,'메이트수 원본'!A:F,4,FALSE),0)</f>
        <v>0</v>
      </c>
      <c r="F1196">
        <f>IFERROR(VLOOKUP(A1196,'메이트수 원본'!A:F,5,FALSE),0)</f>
        <v>0</v>
      </c>
      <c r="G1196">
        <f>IFERROR(VLOOKUP(A1196,'메이트수 원본'!A:F,6,FALSE),0)</f>
        <v>0</v>
      </c>
    </row>
    <row r="1197" spans="1:7" x14ac:dyDescent="0.4">
      <c r="A1197" t="s">
        <v>7942</v>
      </c>
      <c r="B1197" t="s">
        <v>42390</v>
      </c>
      <c r="C1197">
        <f>IFERROR(VLOOKUP(A1197,'메이트수 원본'!A:F,2,FALSE),0)</f>
        <v>0</v>
      </c>
      <c r="D1197">
        <f>IFERROR(VLOOKUP(A1197,'메이트수 원본'!A:F,3,FALSE),0)</f>
        <v>0</v>
      </c>
      <c r="E1197">
        <f>IFERROR(VLOOKUP(A1197,'메이트수 원본'!A:F,4,FALSE),0)</f>
        <v>0</v>
      </c>
      <c r="F1197">
        <f>IFERROR(VLOOKUP(A1197,'메이트수 원본'!A:F,5,FALSE),0)</f>
        <v>0</v>
      </c>
      <c r="G1197">
        <f>IFERROR(VLOOKUP(A1197,'메이트수 원본'!A:F,6,FALSE),0)</f>
        <v>0</v>
      </c>
    </row>
    <row r="1198" spans="1:7" x14ac:dyDescent="0.4">
      <c r="A1198" t="s">
        <v>7943</v>
      </c>
      <c r="B1198" t="s">
        <v>42390</v>
      </c>
      <c r="C1198">
        <f>IFERROR(VLOOKUP(A1198,'메이트수 원본'!A:F,2,FALSE),0)</f>
        <v>0</v>
      </c>
      <c r="D1198">
        <f>IFERROR(VLOOKUP(A1198,'메이트수 원본'!A:F,3,FALSE),0)</f>
        <v>0</v>
      </c>
      <c r="E1198">
        <f>IFERROR(VLOOKUP(A1198,'메이트수 원본'!A:F,4,FALSE),0)</f>
        <v>0</v>
      </c>
      <c r="F1198">
        <f>IFERROR(VLOOKUP(A1198,'메이트수 원본'!A:F,5,FALSE),0)</f>
        <v>0</v>
      </c>
      <c r="G1198">
        <f>IFERROR(VLOOKUP(A1198,'메이트수 원본'!A:F,6,FALSE),0)</f>
        <v>0</v>
      </c>
    </row>
    <row r="1199" spans="1:7" x14ac:dyDescent="0.4">
      <c r="A1199" t="s">
        <v>7944</v>
      </c>
      <c r="B1199" t="s">
        <v>42390</v>
      </c>
      <c r="C1199">
        <f>IFERROR(VLOOKUP(A1199,'메이트수 원본'!A:F,2,FALSE),0)</f>
        <v>0</v>
      </c>
      <c r="D1199">
        <f>IFERROR(VLOOKUP(A1199,'메이트수 원본'!A:F,3,FALSE),0)</f>
        <v>0</v>
      </c>
      <c r="E1199">
        <f>IFERROR(VLOOKUP(A1199,'메이트수 원본'!A:F,4,FALSE),0)</f>
        <v>1</v>
      </c>
      <c r="F1199">
        <f>IFERROR(VLOOKUP(A1199,'메이트수 원본'!A:F,5,FALSE),0)</f>
        <v>0</v>
      </c>
      <c r="G1199">
        <f>IFERROR(VLOOKUP(A1199,'메이트수 원본'!A:F,6,FALSE),0)</f>
        <v>0</v>
      </c>
    </row>
    <row r="1200" spans="1:7" x14ac:dyDescent="0.4">
      <c r="A1200" t="s">
        <v>7945</v>
      </c>
      <c r="B1200" t="s">
        <v>42390</v>
      </c>
      <c r="C1200">
        <f>IFERROR(VLOOKUP(A1200,'메이트수 원본'!A:F,2,FALSE),0)</f>
        <v>0</v>
      </c>
      <c r="D1200">
        <f>IFERROR(VLOOKUP(A1200,'메이트수 원본'!A:F,3,FALSE),0)</f>
        <v>0</v>
      </c>
      <c r="E1200">
        <f>IFERROR(VLOOKUP(A1200,'메이트수 원본'!A:F,4,FALSE),0)</f>
        <v>0</v>
      </c>
      <c r="F1200">
        <f>IFERROR(VLOOKUP(A1200,'메이트수 원본'!A:F,5,FALSE),0)</f>
        <v>0</v>
      </c>
      <c r="G1200">
        <f>IFERROR(VLOOKUP(A1200,'메이트수 원본'!A:F,6,FALSE),0)</f>
        <v>0</v>
      </c>
    </row>
    <row r="1201" spans="1:7" x14ac:dyDescent="0.4">
      <c r="A1201" t="s">
        <v>7946</v>
      </c>
      <c r="B1201" t="s">
        <v>42393</v>
      </c>
      <c r="C1201">
        <f>IFERROR(VLOOKUP(A1201,'메이트수 원본'!A:F,2,FALSE),0)</f>
        <v>0</v>
      </c>
      <c r="D1201">
        <f>IFERROR(VLOOKUP(A1201,'메이트수 원본'!A:F,3,FALSE),0)</f>
        <v>0</v>
      </c>
      <c r="E1201">
        <f>IFERROR(VLOOKUP(A1201,'메이트수 원본'!A:F,4,FALSE),0)</f>
        <v>0</v>
      </c>
      <c r="F1201">
        <f>IFERROR(VLOOKUP(A1201,'메이트수 원본'!A:F,5,FALSE),0)</f>
        <v>0</v>
      </c>
      <c r="G1201">
        <f>IFERROR(VLOOKUP(A1201,'메이트수 원본'!A:F,6,FALSE),0)</f>
        <v>0</v>
      </c>
    </row>
    <row r="1202" spans="1:7" x14ac:dyDescent="0.4">
      <c r="A1202" t="s">
        <v>7947</v>
      </c>
      <c r="B1202" t="s">
        <v>42390</v>
      </c>
      <c r="C1202">
        <f>IFERROR(VLOOKUP(A1202,'메이트수 원본'!A:F,2,FALSE),0)</f>
        <v>0</v>
      </c>
      <c r="D1202">
        <f>IFERROR(VLOOKUP(A1202,'메이트수 원본'!A:F,3,FALSE),0)</f>
        <v>0</v>
      </c>
      <c r="E1202">
        <f>IFERROR(VLOOKUP(A1202,'메이트수 원본'!A:F,4,FALSE),0)</f>
        <v>0</v>
      </c>
      <c r="F1202">
        <f>IFERROR(VLOOKUP(A1202,'메이트수 원본'!A:F,5,FALSE),0)</f>
        <v>0</v>
      </c>
      <c r="G1202">
        <f>IFERROR(VLOOKUP(A1202,'메이트수 원본'!A:F,6,FALSE),0)</f>
        <v>0</v>
      </c>
    </row>
    <row r="1203" spans="1:7" x14ac:dyDescent="0.4">
      <c r="A1203" t="s">
        <v>7948</v>
      </c>
      <c r="B1203" t="s">
        <v>42390</v>
      </c>
      <c r="C1203">
        <f>IFERROR(VLOOKUP(A1203,'메이트수 원본'!A:F,2,FALSE),0)</f>
        <v>0</v>
      </c>
      <c r="D1203">
        <f>IFERROR(VLOOKUP(A1203,'메이트수 원본'!A:F,3,FALSE),0)</f>
        <v>0</v>
      </c>
      <c r="E1203">
        <f>IFERROR(VLOOKUP(A1203,'메이트수 원본'!A:F,4,FALSE),0)</f>
        <v>0</v>
      </c>
      <c r="F1203">
        <f>IFERROR(VLOOKUP(A1203,'메이트수 원본'!A:F,5,FALSE),0)</f>
        <v>0</v>
      </c>
      <c r="G1203">
        <f>IFERROR(VLOOKUP(A1203,'메이트수 원본'!A:F,6,FALSE),0)</f>
        <v>0</v>
      </c>
    </row>
    <row r="1204" spans="1:7" x14ac:dyDescent="0.4">
      <c r="A1204" t="s">
        <v>7949</v>
      </c>
      <c r="B1204" t="s">
        <v>42390</v>
      </c>
      <c r="C1204">
        <f>IFERROR(VLOOKUP(A1204,'메이트수 원본'!A:F,2,FALSE),0)</f>
        <v>0</v>
      </c>
      <c r="D1204">
        <f>IFERROR(VLOOKUP(A1204,'메이트수 원본'!A:F,3,FALSE),0)</f>
        <v>0</v>
      </c>
      <c r="E1204">
        <f>IFERROR(VLOOKUP(A1204,'메이트수 원본'!A:F,4,FALSE),0)</f>
        <v>0</v>
      </c>
      <c r="F1204">
        <f>IFERROR(VLOOKUP(A1204,'메이트수 원본'!A:F,5,FALSE),0)</f>
        <v>0</v>
      </c>
      <c r="G1204">
        <f>IFERROR(VLOOKUP(A1204,'메이트수 원본'!A:F,6,FALSE),0)</f>
        <v>0</v>
      </c>
    </row>
    <row r="1205" spans="1:7" x14ac:dyDescent="0.4">
      <c r="A1205" t="s">
        <v>7950</v>
      </c>
      <c r="B1205" t="s">
        <v>42390</v>
      </c>
      <c r="C1205">
        <f>IFERROR(VLOOKUP(A1205,'메이트수 원본'!A:F,2,FALSE),0)</f>
        <v>0</v>
      </c>
      <c r="D1205">
        <f>IFERROR(VLOOKUP(A1205,'메이트수 원본'!A:F,3,FALSE),0)</f>
        <v>0</v>
      </c>
      <c r="E1205">
        <f>IFERROR(VLOOKUP(A1205,'메이트수 원본'!A:F,4,FALSE),0)</f>
        <v>0</v>
      </c>
      <c r="F1205">
        <f>IFERROR(VLOOKUP(A1205,'메이트수 원본'!A:F,5,FALSE),0)</f>
        <v>0</v>
      </c>
      <c r="G1205">
        <f>IFERROR(VLOOKUP(A1205,'메이트수 원본'!A:F,6,FALSE),0)</f>
        <v>0</v>
      </c>
    </row>
    <row r="1206" spans="1:7" x14ac:dyDescent="0.4">
      <c r="A1206" t="s">
        <v>7951</v>
      </c>
      <c r="B1206" t="s">
        <v>42390</v>
      </c>
      <c r="C1206">
        <f>IFERROR(VLOOKUP(A1206,'메이트수 원본'!A:F,2,FALSE),0)</f>
        <v>0</v>
      </c>
      <c r="D1206">
        <f>IFERROR(VLOOKUP(A1206,'메이트수 원본'!A:F,3,FALSE),0)</f>
        <v>0</v>
      </c>
      <c r="E1206">
        <f>IFERROR(VLOOKUP(A1206,'메이트수 원본'!A:F,4,FALSE),0)</f>
        <v>0</v>
      </c>
      <c r="F1206">
        <f>IFERROR(VLOOKUP(A1206,'메이트수 원본'!A:F,5,FALSE),0)</f>
        <v>0</v>
      </c>
      <c r="G1206">
        <f>IFERROR(VLOOKUP(A1206,'메이트수 원본'!A:F,6,FALSE),0)</f>
        <v>0</v>
      </c>
    </row>
    <row r="1207" spans="1:7" x14ac:dyDescent="0.4">
      <c r="A1207" t="s">
        <v>7952</v>
      </c>
      <c r="B1207" t="s">
        <v>42390</v>
      </c>
      <c r="C1207">
        <f>IFERROR(VLOOKUP(A1207,'메이트수 원본'!A:F,2,FALSE),0)</f>
        <v>0</v>
      </c>
      <c r="D1207">
        <f>IFERROR(VLOOKUP(A1207,'메이트수 원본'!A:F,3,FALSE),0)</f>
        <v>0</v>
      </c>
      <c r="E1207">
        <f>IFERROR(VLOOKUP(A1207,'메이트수 원본'!A:F,4,FALSE),0)</f>
        <v>1</v>
      </c>
      <c r="F1207">
        <f>IFERROR(VLOOKUP(A1207,'메이트수 원본'!A:F,5,FALSE),0)</f>
        <v>0</v>
      </c>
      <c r="G1207">
        <f>IFERROR(VLOOKUP(A1207,'메이트수 원본'!A:F,6,FALSE),0)</f>
        <v>1</v>
      </c>
    </row>
    <row r="1208" spans="1:7" x14ac:dyDescent="0.4">
      <c r="A1208" t="s">
        <v>7953</v>
      </c>
      <c r="B1208" t="s">
        <v>42390</v>
      </c>
      <c r="C1208">
        <f>IFERROR(VLOOKUP(A1208,'메이트수 원본'!A:F,2,FALSE),0)</f>
        <v>0</v>
      </c>
      <c r="D1208">
        <f>IFERROR(VLOOKUP(A1208,'메이트수 원본'!A:F,3,FALSE),0)</f>
        <v>0</v>
      </c>
      <c r="E1208">
        <f>IFERROR(VLOOKUP(A1208,'메이트수 원본'!A:F,4,FALSE),0)</f>
        <v>0</v>
      </c>
      <c r="F1208">
        <f>IFERROR(VLOOKUP(A1208,'메이트수 원본'!A:F,5,FALSE),0)</f>
        <v>0</v>
      </c>
      <c r="G1208">
        <f>IFERROR(VLOOKUP(A1208,'메이트수 원본'!A:F,6,FALSE),0)</f>
        <v>0</v>
      </c>
    </row>
    <row r="1209" spans="1:7" x14ac:dyDescent="0.4">
      <c r="A1209" t="s">
        <v>7954</v>
      </c>
      <c r="B1209" t="s">
        <v>42390</v>
      </c>
      <c r="C1209">
        <f>IFERROR(VLOOKUP(A1209,'메이트수 원본'!A:F,2,FALSE),0)</f>
        <v>0</v>
      </c>
      <c r="D1209">
        <f>IFERROR(VLOOKUP(A1209,'메이트수 원본'!A:F,3,FALSE),0)</f>
        <v>0</v>
      </c>
      <c r="E1209">
        <f>IFERROR(VLOOKUP(A1209,'메이트수 원본'!A:F,4,FALSE),0)</f>
        <v>0</v>
      </c>
      <c r="F1209">
        <f>IFERROR(VLOOKUP(A1209,'메이트수 원본'!A:F,5,FALSE),0)</f>
        <v>0</v>
      </c>
      <c r="G1209">
        <f>IFERROR(VLOOKUP(A1209,'메이트수 원본'!A:F,6,FALSE),0)</f>
        <v>0</v>
      </c>
    </row>
    <row r="1210" spans="1:7" x14ac:dyDescent="0.4">
      <c r="A1210" t="s">
        <v>7955</v>
      </c>
      <c r="B1210" t="s">
        <v>123</v>
      </c>
      <c r="C1210">
        <f>IFERROR(VLOOKUP(A1210,'메이트수 원본'!A:F,2,FALSE),0)</f>
        <v>15</v>
      </c>
      <c r="D1210">
        <f>IFERROR(VLOOKUP(A1210,'메이트수 원본'!A:F,3,FALSE),0)</f>
        <v>1</v>
      </c>
      <c r="E1210">
        <f>IFERROR(VLOOKUP(A1210,'메이트수 원본'!A:F,4,FALSE),0)</f>
        <v>1</v>
      </c>
      <c r="F1210">
        <f>IFERROR(VLOOKUP(A1210,'메이트수 원본'!A:F,5,FALSE),0)</f>
        <v>1</v>
      </c>
      <c r="G1210">
        <f>IFERROR(VLOOKUP(A1210,'메이트수 원본'!A:F,6,FALSE),0)</f>
        <v>6</v>
      </c>
    </row>
    <row r="1211" spans="1:7" x14ac:dyDescent="0.4">
      <c r="A1211" t="s">
        <v>7956</v>
      </c>
      <c r="B1211" t="s">
        <v>42390</v>
      </c>
      <c r="C1211">
        <f>IFERROR(VLOOKUP(A1211,'메이트수 원본'!A:F,2,FALSE),0)</f>
        <v>4</v>
      </c>
      <c r="D1211">
        <f>IFERROR(VLOOKUP(A1211,'메이트수 원본'!A:F,3,FALSE),0)</f>
        <v>0</v>
      </c>
      <c r="E1211">
        <f>IFERROR(VLOOKUP(A1211,'메이트수 원본'!A:F,4,FALSE),0)</f>
        <v>0</v>
      </c>
      <c r="F1211">
        <f>IFERROR(VLOOKUP(A1211,'메이트수 원본'!A:F,5,FALSE),0)</f>
        <v>0</v>
      </c>
      <c r="G1211">
        <f>IFERROR(VLOOKUP(A1211,'메이트수 원본'!A:F,6,FALSE),0)</f>
        <v>0</v>
      </c>
    </row>
    <row r="1212" spans="1:7" x14ac:dyDescent="0.4">
      <c r="A1212" t="s">
        <v>7957</v>
      </c>
      <c r="B1212" t="s">
        <v>42390</v>
      </c>
      <c r="C1212">
        <f>IFERROR(VLOOKUP(A1212,'메이트수 원본'!A:F,2,FALSE),0)</f>
        <v>1</v>
      </c>
      <c r="D1212">
        <f>IFERROR(VLOOKUP(A1212,'메이트수 원본'!A:F,3,FALSE),0)</f>
        <v>0</v>
      </c>
      <c r="E1212">
        <f>IFERROR(VLOOKUP(A1212,'메이트수 원본'!A:F,4,FALSE),0)</f>
        <v>0</v>
      </c>
      <c r="F1212">
        <f>IFERROR(VLOOKUP(A1212,'메이트수 원본'!A:F,5,FALSE),0)</f>
        <v>0</v>
      </c>
      <c r="G1212">
        <f>IFERROR(VLOOKUP(A1212,'메이트수 원본'!A:F,6,FALSE),0)</f>
        <v>0</v>
      </c>
    </row>
    <row r="1213" spans="1:7" x14ac:dyDescent="0.4">
      <c r="A1213" t="s">
        <v>7958</v>
      </c>
      <c r="B1213" t="s">
        <v>42390</v>
      </c>
      <c r="C1213">
        <f>IFERROR(VLOOKUP(A1213,'메이트수 원본'!A:F,2,FALSE),0)</f>
        <v>0</v>
      </c>
      <c r="D1213">
        <f>IFERROR(VLOOKUP(A1213,'메이트수 원본'!A:F,3,FALSE),0)</f>
        <v>0</v>
      </c>
      <c r="E1213">
        <f>IFERROR(VLOOKUP(A1213,'메이트수 원본'!A:F,4,FALSE),0)</f>
        <v>0</v>
      </c>
      <c r="F1213">
        <f>IFERROR(VLOOKUP(A1213,'메이트수 원본'!A:F,5,FALSE),0)</f>
        <v>0</v>
      </c>
      <c r="G1213">
        <f>IFERROR(VLOOKUP(A1213,'메이트수 원본'!A:F,6,FALSE),0)</f>
        <v>0</v>
      </c>
    </row>
    <row r="1214" spans="1:7" x14ac:dyDescent="0.4">
      <c r="A1214" t="s">
        <v>7959</v>
      </c>
      <c r="B1214" t="s">
        <v>42390</v>
      </c>
      <c r="C1214">
        <f>IFERROR(VLOOKUP(A1214,'메이트수 원본'!A:F,2,FALSE),0)</f>
        <v>1</v>
      </c>
      <c r="D1214">
        <f>IFERROR(VLOOKUP(A1214,'메이트수 원본'!A:F,3,FALSE),0)</f>
        <v>0</v>
      </c>
      <c r="E1214">
        <f>IFERROR(VLOOKUP(A1214,'메이트수 원본'!A:F,4,FALSE),0)</f>
        <v>0</v>
      </c>
      <c r="F1214">
        <f>IFERROR(VLOOKUP(A1214,'메이트수 원본'!A:F,5,FALSE),0)</f>
        <v>0</v>
      </c>
      <c r="G1214">
        <f>IFERROR(VLOOKUP(A1214,'메이트수 원본'!A:F,6,FALSE),0)</f>
        <v>0</v>
      </c>
    </row>
    <row r="1215" spans="1:7" x14ac:dyDescent="0.4">
      <c r="A1215" t="s">
        <v>7960</v>
      </c>
      <c r="B1215" t="s">
        <v>42390</v>
      </c>
      <c r="C1215">
        <f>IFERROR(VLOOKUP(A1215,'메이트수 원본'!A:F,2,FALSE),0)</f>
        <v>1</v>
      </c>
      <c r="D1215">
        <f>IFERROR(VLOOKUP(A1215,'메이트수 원본'!A:F,3,FALSE),0)</f>
        <v>0</v>
      </c>
      <c r="E1215">
        <f>IFERROR(VLOOKUP(A1215,'메이트수 원본'!A:F,4,FALSE),0)</f>
        <v>1</v>
      </c>
      <c r="F1215">
        <f>IFERROR(VLOOKUP(A1215,'메이트수 원본'!A:F,5,FALSE),0)</f>
        <v>1</v>
      </c>
      <c r="G1215">
        <f>IFERROR(VLOOKUP(A1215,'메이트수 원본'!A:F,6,FALSE),0)</f>
        <v>0</v>
      </c>
    </row>
    <row r="1216" spans="1:7" x14ac:dyDescent="0.4">
      <c r="A1216" t="s">
        <v>7961</v>
      </c>
      <c r="B1216" t="s">
        <v>42390</v>
      </c>
      <c r="C1216">
        <f>IFERROR(VLOOKUP(A1216,'메이트수 원본'!A:F,2,FALSE),0)</f>
        <v>0</v>
      </c>
      <c r="D1216">
        <f>IFERROR(VLOOKUP(A1216,'메이트수 원본'!A:F,3,FALSE),0)</f>
        <v>0</v>
      </c>
      <c r="E1216">
        <f>IFERROR(VLOOKUP(A1216,'메이트수 원본'!A:F,4,FALSE),0)</f>
        <v>0</v>
      </c>
      <c r="F1216">
        <f>IFERROR(VLOOKUP(A1216,'메이트수 원본'!A:F,5,FALSE),0)</f>
        <v>0</v>
      </c>
      <c r="G1216">
        <f>IFERROR(VLOOKUP(A1216,'메이트수 원본'!A:F,6,FALSE),0)</f>
        <v>0</v>
      </c>
    </row>
    <row r="1217" spans="1:7" x14ac:dyDescent="0.4">
      <c r="A1217" t="s">
        <v>7962</v>
      </c>
      <c r="B1217" t="s">
        <v>42390</v>
      </c>
      <c r="C1217">
        <f>IFERROR(VLOOKUP(A1217,'메이트수 원본'!A:F,2,FALSE),0)</f>
        <v>0</v>
      </c>
      <c r="D1217">
        <f>IFERROR(VLOOKUP(A1217,'메이트수 원본'!A:F,3,FALSE),0)</f>
        <v>0</v>
      </c>
      <c r="E1217">
        <f>IFERROR(VLOOKUP(A1217,'메이트수 원본'!A:F,4,FALSE),0)</f>
        <v>0</v>
      </c>
      <c r="F1217">
        <f>IFERROR(VLOOKUP(A1217,'메이트수 원본'!A:F,5,FALSE),0)</f>
        <v>0</v>
      </c>
      <c r="G1217">
        <f>IFERROR(VLOOKUP(A1217,'메이트수 원본'!A:F,6,FALSE),0)</f>
        <v>0</v>
      </c>
    </row>
    <row r="1218" spans="1:7" x14ac:dyDescent="0.4">
      <c r="A1218" t="s">
        <v>7963</v>
      </c>
      <c r="B1218" t="s">
        <v>42390</v>
      </c>
      <c r="C1218">
        <f>IFERROR(VLOOKUP(A1218,'메이트수 원본'!A:F,2,FALSE),0)</f>
        <v>2</v>
      </c>
      <c r="D1218">
        <f>IFERROR(VLOOKUP(A1218,'메이트수 원본'!A:F,3,FALSE),0)</f>
        <v>0</v>
      </c>
      <c r="E1218">
        <f>IFERROR(VLOOKUP(A1218,'메이트수 원본'!A:F,4,FALSE),0)</f>
        <v>0</v>
      </c>
      <c r="F1218">
        <f>IFERROR(VLOOKUP(A1218,'메이트수 원본'!A:F,5,FALSE),0)</f>
        <v>0</v>
      </c>
      <c r="G1218">
        <f>IFERROR(VLOOKUP(A1218,'메이트수 원본'!A:F,6,FALSE),0)</f>
        <v>0</v>
      </c>
    </row>
    <row r="1219" spans="1:7" x14ac:dyDescent="0.4">
      <c r="A1219" t="s">
        <v>7964</v>
      </c>
      <c r="B1219" t="s">
        <v>42390</v>
      </c>
      <c r="C1219">
        <f>IFERROR(VLOOKUP(A1219,'메이트수 원본'!A:F,2,FALSE),0)</f>
        <v>12</v>
      </c>
      <c r="D1219">
        <f>IFERROR(VLOOKUP(A1219,'메이트수 원본'!A:F,3,FALSE),0)</f>
        <v>0</v>
      </c>
      <c r="E1219">
        <f>IFERROR(VLOOKUP(A1219,'메이트수 원본'!A:F,4,FALSE),0)</f>
        <v>3</v>
      </c>
      <c r="F1219">
        <f>IFERROR(VLOOKUP(A1219,'메이트수 원본'!A:F,5,FALSE),0)</f>
        <v>1</v>
      </c>
      <c r="G1219">
        <f>IFERROR(VLOOKUP(A1219,'메이트수 원본'!A:F,6,FALSE),0)</f>
        <v>4</v>
      </c>
    </row>
    <row r="1220" spans="1:7" x14ac:dyDescent="0.4">
      <c r="A1220" t="s">
        <v>7965</v>
      </c>
      <c r="B1220" t="s">
        <v>42390</v>
      </c>
      <c r="C1220">
        <f>IFERROR(VLOOKUP(A1220,'메이트수 원본'!A:F,2,FALSE),0)</f>
        <v>0</v>
      </c>
      <c r="D1220">
        <f>IFERROR(VLOOKUP(A1220,'메이트수 원본'!A:F,3,FALSE),0)</f>
        <v>0</v>
      </c>
      <c r="E1220">
        <f>IFERROR(VLOOKUP(A1220,'메이트수 원본'!A:F,4,FALSE),0)</f>
        <v>0</v>
      </c>
      <c r="F1220">
        <f>IFERROR(VLOOKUP(A1220,'메이트수 원본'!A:F,5,FALSE),0)</f>
        <v>0</v>
      </c>
      <c r="G1220">
        <f>IFERROR(VLOOKUP(A1220,'메이트수 원본'!A:F,6,FALSE),0)</f>
        <v>0</v>
      </c>
    </row>
    <row r="1221" spans="1:7" x14ac:dyDescent="0.4">
      <c r="A1221" t="s">
        <v>7966</v>
      </c>
      <c r="B1221" t="s">
        <v>42390</v>
      </c>
      <c r="C1221">
        <f>IFERROR(VLOOKUP(A1221,'메이트수 원본'!A:F,2,FALSE),0)</f>
        <v>2</v>
      </c>
      <c r="D1221">
        <f>IFERROR(VLOOKUP(A1221,'메이트수 원본'!A:F,3,FALSE),0)</f>
        <v>0</v>
      </c>
      <c r="E1221">
        <f>IFERROR(VLOOKUP(A1221,'메이트수 원본'!A:F,4,FALSE),0)</f>
        <v>0</v>
      </c>
      <c r="F1221">
        <f>IFERROR(VLOOKUP(A1221,'메이트수 원본'!A:F,5,FALSE),0)</f>
        <v>0</v>
      </c>
      <c r="G1221">
        <f>IFERROR(VLOOKUP(A1221,'메이트수 원본'!A:F,6,FALSE),0)</f>
        <v>0</v>
      </c>
    </row>
    <row r="1222" spans="1:7" x14ac:dyDescent="0.4">
      <c r="A1222" t="s">
        <v>7967</v>
      </c>
      <c r="B1222" t="s">
        <v>42391</v>
      </c>
      <c r="C1222">
        <f>IFERROR(VLOOKUP(A1222,'메이트수 원본'!A:F,2,FALSE),0)</f>
        <v>1</v>
      </c>
      <c r="D1222">
        <f>IFERROR(VLOOKUP(A1222,'메이트수 원본'!A:F,3,FALSE),0)</f>
        <v>0</v>
      </c>
      <c r="E1222">
        <f>IFERROR(VLOOKUP(A1222,'메이트수 원본'!A:F,4,FALSE),0)</f>
        <v>1</v>
      </c>
      <c r="F1222">
        <f>IFERROR(VLOOKUP(A1222,'메이트수 원본'!A:F,5,FALSE),0)</f>
        <v>1</v>
      </c>
      <c r="G1222">
        <f>IFERROR(VLOOKUP(A1222,'메이트수 원본'!A:F,6,FALSE),0)</f>
        <v>1</v>
      </c>
    </row>
    <row r="1223" spans="1:7" x14ac:dyDescent="0.4">
      <c r="A1223" t="s">
        <v>7968</v>
      </c>
      <c r="B1223" t="s">
        <v>81</v>
      </c>
      <c r="C1223">
        <f>IFERROR(VLOOKUP(A1223,'메이트수 원본'!A:F,2,FALSE),0)</f>
        <v>0</v>
      </c>
      <c r="D1223">
        <f>IFERROR(VLOOKUP(A1223,'메이트수 원본'!A:F,3,FALSE),0)</f>
        <v>0</v>
      </c>
      <c r="E1223">
        <f>IFERROR(VLOOKUP(A1223,'메이트수 원본'!A:F,4,FALSE),0)</f>
        <v>0</v>
      </c>
      <c r="F1223">
        <f>IFERROR(VLOOKUP(A1223,'메이트수 원본'!A:F,5,FALSE),0)</f>
        <v>0</v>
      </c>
      <c r="G1223">
        <f>IFERROR(VLOOKUP(A1223,'메이트수 원본'!A:F,6,FALSE),0)</f>
        <v>0</v>
      </c>
    </row>
    <row r="1224" spans="1:7" x14ac:dyDescent="0.4">
      <c r="A1224" t="s">
        <v>7969</v>
      </c>
      <c r="B1224" t="s">
        <v>42390</v>
      </c>
      <c r="C1224">
        <f>IFERROR(VLOOKUP(A1224,'메이트수 원본'!A:F,2,FALSE),0)</f>
        <v>0</v>
      </c>
      <c r="D1224">
        <f>IFERROR(VLOOKUP(A1224,'메이트수 원본'!A:F,3,FALSE),0)</f>
        <v>0</v>
      </c>
      <c r="E1224">
        <f>IFERROR(VLOOKUP(A1224,'메이트수 원본'!A:F,4,FALSE),0)</f>
        <v>0</v>
      </c>
      <c r="F1224">
        <f>IFERROR(VLOOKUP(A1224,'메이트수 원본'!A:F,5,FALSE),0)</f>
        <v>0</v>
      </c>
      <c r="G1224">
        <f>IFERROR(VLOOKUP(A1224,'메이트수 원본'!A:F,6,FALSE),0)</f>
        <v>0</v>
      </c>
    </row>
    <row r="1225" spans="1:7" x14ac:dyDescent="0.4">
      <c r="A1225" t="s">
        <v>7970</v>
      </c>
      <c r="B1225" t="s">
        <v>42391</v>
      </c>
      <c r="C1225">
        <f>IFERROR(VLOOKUP(A1225,'메이트수 원본'!A:F,2,FALSE),0)</f>
        <v>3</v>
      </c>
      <c r="D1225">
        <f>IFERROR(VLOOKUP(A1225,'메이트수 원본'!A:F,3,FALSE),0)</f>
        <v>2</v>
      </c>
      <c r="E1225">
        <f>IFERROR(VLOOKUP(A1225,'메이트수 원본'!A:F,4,FALSE),0)</f>
        <v>2</v>
      </c>
      <c r="F1225">
        <f>IFERROR(VLOOKUP(A1225,'메이트수 원본'!A:F,5,FALSE),0)</f>
        <v>0</v>
      </c>
      <c r="G1225">
        <f>IFERROR(VLOOKUP(A1225,'메이트수 원본'!A:F,6,FALSE),0)</f>
        <v>2</v>
      </c>
    </row>
    <row r="1226" spans="1:7" x14ac:dyDescent="0.4">
      <c r="A1226" t="s">
        <v>7971</v>
      </c>
      <c r="B1226" t="s">
        <v>42390</v>
      </c>
      <c r="C1226">
        <f>IFERROR(VLOOKUP(A1226,'메이트수 원본'!A:F,2,FALSE),0)</f>
        <v>0</v>
      </c>
      <c r="D1226">
        <f>IFERROR(VLOOKUP(A1226,'메이트수 원본'!A:F,3,FALSE),0)</f>
        <v>0</v>
      </c>
      <c r="E1226">
        <f>IFERROR(VLOOKUP(A1226,'메이트수 원본'!A:F,4,FALSE),0)</f>
        <v>0</v>
      </c>
      <c r="F1226">
        <f>IFERROR(VLOOKUP(A1226,'메이트수 원본'!A:F,5,FALSE),0)</f>
        <v>0</v>
      </c>
      <c r="G1226">
        <f>IFERROR(VLOOKUP(A1226,'메이트수 원본'!A:F,6,FALSE),0)</f>
        <v>0</v>
      </c>
    </row>
    <row r="1227" spans="1:7" x14ac:dyDescent="0.4">
      <c r="A1227" t="s">
        <v>7972</v>
      </c>
      <c r="B1227" t="s">
        <v>42390</v>
      </c>
      <c r="C1227">
        <f>IFERROR(VLOOKUP(A1227,'메이트수 원본'!A:F,2,FALSE),0)</f>
        <v>10</v>
      </c>
      <c r="D1227">
        <f>IFERROR(VLOOKUP(A1227,'메이트수 원본'!A:F,3,FALSE),0)</f>
        <v>0</v>
      </c>
      <c r="E1227">
        <f>IFERROR(VLOOKUP(A1227,'메이트수 원본'!A:F,4,FALSE),0)</f>
        <v>5</v>
      </c>
      <c r="F1227">
        <f>IFERROR(VLOOKUP(A1227,'메이트수 원본'!A:F,5,FALSE),0)</f>
        <v>4</v>
      </c>
      <c r="G1227">
        <f>IFERROR(VLOOKUP(A1227,'메이트수 원본'!A:F,6,FALSE),0)</f>
        <v>2</v>
      </c>
    </row>
    <row r="1228" spans="1:7" x14ac:dyDescent="0.4">
      <c r="A1228" t="s">
        <v>7973</v>
      </c>
      <c r="B1228" t="s">
        <v>42390</v>
      </c>
      <c r="C1228">
        <f>IFERROR(VLOOKUP(A1228,'메이트수 원본'!A:F,2,FALSE),0)</f>
        <v>3</v>
      </c>
      <c r="D1228">
        <f>IFERROR(VLOOKUP(A1228,'메이트수 원본'!A:F,3,FALSE),0)</f>
        <v>0</v>
      </c>
      <c r="E1228">
        <f>IFERROR(VLOOKUP(A1228,'메이트수 원본'!A:F,4,FALSE),0)</f>
        <v>0</v>
      </c>
      <c r="F1228">
        <f>IFERROR(VLOOKUP(A1228,'메이트수 원본'!A:F,5,FALSE),0)</f>
        <v>2</v>
      </c>
      <c r="G1228">
        <f>IFERROR(VLOOKUP(A1228,'메이트수 원본'!A:F,6,FALSE),0)</f>
        <v>3</v>
      </c>
    </row>
    <row r="1229" spans="1:7" x14ac:dyDescent="0.4">
      <c r="A1229" t="s">
        <v>7974</v>
      </c>
      <c r="B1229" t="s">
        <v>42390</v>
      </c>
      <c r="C1229">
        <f>IFERROR(VLOOKUP(A1229,'메이트수 원본'!A:F,2,FALSE),0)</f>
        <v>0</v>
      </c>
      <c r="D1229">
        <f>IFERROR(VLOOKUP(A1229,'메이트수 원본'!A:F,3,FALSE),0)</f>
        <v>0</v>
      </c>
      <c r="E1229">
        <f>IFERROR(VLOOKUP(A1229,'메이트수 원본'!A:F,4,FALSE),0)</f>
        <v>0</v>
      </c>
      <c r="F1229">
        <f>IFERROR(VLOOKUP(A1229,'메이트수 원본'!A:F,5,FALSE),0)</f>
        <v>0</v>
      </c>
      <c r="G1229">
        <f>IFERROR(VLOOKUP(A1229,'메이트수 원본'!A:F,6,FALSE),0)</f>
        <v>0</v>
      </c>
    </row>
    <row r="1230" spans="1:7" x14ac:dyDescent="0.4">
      <c r="A1230" t="s">
        <v>7975</v>
      </c>
      <c r="B1230" t="s">
        <v>42390</v>
      </c>
      <c r="C1230">
        <f>IFERROR(VLOOKUP(A1230,'메이트수 원본'!A:F,2,FALSE),0)</f>
        <v>0</v>
      </c>
      <c r="D1230">
        <f>IFERROR(VLOOKUP(A1230,'메이트수 원본'!A:F,3,FALSE),0)</f>
        <v>0</v>
      </c>
      <c r="E1230">
        <f>IFERROR(VLOOKUP(A1230,'메이트수 원본'!A:F,4,FALSE),0)</f>
        <v>0</v>
      </c>
      <c r="F1230">
        <f>IFERROR(VLOOKUP(A1230,'메이트수 원본'!A:F,5,FALSE),0)</f>
        <v>0</v>
      </c>
      <c r="G1230">
        <f>IFERROR(VLOOKUP(A1230,'메이트수 원본'!A:F,6,FALSE),0)</f>
        <v>0</v>
      </c>
    </row>
    <row r="1231" spans="1:7" x14ac:dyDescent="0.4">
      <c r="A1231" t="s">
        <v>7976</v>
      </c>
      <c r="B1231" t="s">
        <v>42390</v>
      </c>
      <c r="C1231">
        <f>IFERROR(VLOOKUP(A1231,'메이트수 원본'!A:F,2,FALSE),0)</f>
        <v>0</v>
      </c>
      <c r="D1231">
        <f>IFERROR(VLOOKUP(A1231,'메이트수 원본'!A:F,3,FALSE),0)</f>
        <v>0</v>
      </c>
      <c r="E1231">
        <f>IFERROR(VLOOKUP(A1231,'메이트수 원본'!A:F,4,FALSE),0)</f>
        <v>0</v>
      </c>
      <c r="F1231">
        <f>IFERROR(VLOOKUP(A1231,'메이트수 원본'!A:F,5,FALSE),0)</f>
        <v>0</v>
      </c>
      <c r="G1231">
        <f>IFERROR(VLOOKUP(A1231,'메이트수 원본'!A:F,6,FALSE),0)</f>
        <v>0</v>
      </c>
    </row>
    <row r="1232" spans="1:7" x14ac:dyDescent="0.4">
      <c r="A1232" t="s">
        <v>7977</v>
      </c>
      <c r="B1232" t="s">
        <v>42390</v>
      </c>
      <c r="C1232">
        <f>IFERROR(VLOOKUP(A1232,'메이트수 원본'!A:F,2,FALSE),0)</f>
        <v>0</v>
      </c>
      <c r="D1232">
        <f>IFERROR(VLOOKUP(A1232,'메이트수 원본'!A:F,3,FALSE),0)</f>
        <v>0</v>
      </c>
      <c r="E1232">
        <f>IFERROR(VLOOKUP(A1232,'메이트수 원본'!A:F,4,FALSE),0)</f>
        <v>0</v>
      </c>
      <c r="F1232">
        <f>IFERROR(VLOOKUP(A1232,'메이트수 원본'!A:F,5,FALSE),0)</f>
        <v>1</v>
      </c>
      <c r="G1232">
        <f>IFERROR(VLOOKUP(A1232,'메이트수 원본'!A:F,6,FALSE),0)</f>
        <v>0</v>
      </c>
    </row>
    <row r="1233" spans="1:7" x14ac:dyDescent="0.4">
      <c r="A1233" t="s">
        <v>7978</v>
      </c>
      <c r="B1233" t="s">
        <v>42392</v>
      </c>
      <c r="C1233">
        <f>IFERROR(VLOOKUP(A1233,'메이트수 원본'!A:F,2,FALSE),0)</f>
        <v>0</v>
      </c>
      <c r="D1233">
        <f>IFERROR(VLOOKUP(A1233,'메이트수 원본'!A:F,3,FALSE),0)</f>
        <v>0</v>
      </c>
      <c r="E1233">
        <f>IFERROR(VLOOKUP(A1233,'메이트수 원본'!A:F,4,FALSE),0)</f>
        <v>0</v>
      </c>
      <c r="F1233">
        <f>IFERROR(VLOOKUP(A1233,'메이트수 원본'!A:F,5,FALSE),0)</f>
        <v>0</v>
      </c>
      <c r="G1233">
        <f>IFERROR(VLOOKUP(A1233,'메이트수 원본'!A:F,6,FALSE),0)</f>
        <v>0</v>
      </c>
    </row>
    <row r="1234" spans="1:7" x14ac:dyDescent="0.4">
      <c r="A1234" t="s">
        <v>7979</v>
      </c>
      <c r="B1234" t="s">
        <v>42406</v>
      </c>
      <c r="C1234">
        <f>IFERROR(VLOOKUP(A1234,'메이트수 원본'!A:F,2,FALSE),0)</f>
        <v>0</v>
      </c>
      <c r="D1234">
        <f>IFERROR(VLOOKUP(A1234,'메이트수 원본'!A:F,3,FALSE),0)</f>
        <v>0</v>
      </c>
      <c r="E1234">
        <f>IFERROR(VLOOKUP(A1234,'메이트수 원본'!A:F,4,FALSE),0)</f>
        <v>0</v>
      </c>
      <c r="F1234">
        <f>IFERROR(VLOOKUP(A1234,'메이트수 원본'!A:F,5,FALSE),0)</f>
        <v>0</v>
      </c>
      <c r="G1234">
        <f>IFERROR(VLOOKUP(A1234,'메이트수 원본'!A:F,6,FALSE),0)</f>
        <v>0</v>
      </c>
    </row>
    <row r="1235" spans="1:7" x14ac:dyDescent="0.4">
      <c r="A1235" t="s">
        <v>7980</v>
      </c>
      <c r="B1235" t="s">
        <v>42406</v>
      </c>
      <c r="C1235">
        <f>IFERROR(VLOOKUP(A1235,'메이트수 원본'!A:F,2,FALSE),0)</f>
        <v>4</v>
      </c>
      <c r="D1235">
        <f>IFERROR(VLOOKUP(A1235,'메이트수 원본'!A:F,3,FALSE),0)</f>
        <v>0</v>
      </c>
      <c r="E1235">
        <f>IFERROR(VLOOKUP(A1235,'메이트수 원본'!A:F,4,FALSE),0)</f>
        <v>1</v>
      </c>
      <c r="F1235">
        <f>IFERROR(VLOOKUP(A1235,'메이트수 원본'!A:F,5,FALSE),0)</f>
        <v>1</v>
      </c>
      <c r="G1235">
        <f>IFERROR(VLOOKUP(A1235,'메이트수 원본'!A:F,6,FALSE),0)</f>
        <v>2</v>
      </c>
    </row>
    <row r="1236" spans="1:7" x14ac:dyDescent="0.4">
      <c r="A1236" t="s">
        <v>7981</v>
      </c>
      <c r="B1236" t="s">
        <v>42392</v>
      </c>
      <c r="C1236">
        <f>IFERROR(VLOOKUP(A1236,'메이트수 원본'!A:F,2,FALSE),0)</f>
        <v>1</v>
      </c>
      <c r="D1236">
        <f>IFERROR(VLOOKUP(A1236,'메이트수 원본'!A:F,3,FALSE),0)</f>
        <v>0</v>
      </c>
      <c r="E1236">
        <f>IFERROR(VLOOKUP(A1236,'메이트수 원본'!A:F,4,FALSE),0)</f>
        <v>0</v>
      </c>
      <c r="F1236">
        <f>IFERROR(VLOOKUP(A1236,'메이트수 원본'!A:F,5,FALSE),0)</f>
        <v>0</v>
      </c>
      <c r="G1236">
        <f>IFERROR(VLOOKUP(A1236,'메이트수 원본'!A:F,6,FALSE),0)</f>
        <v>0</v>
      </c>
    </row>
    <row r="1237" spans="1:7" x14ac:dyDescent="0.4">
      <c r="A1237" t="s">
        <v>7982</v>
      </c>
      <c r="B1237" t="s">
        <v>42406</v>
      </c>
      <c r="C1237">
        <f>IFERROR(VLOOKUP(A1237,'메이트수 원본'!A:F,2,FALSE),0)</f>
        <v>0</v>
      </c>
      <c r="D1237">
        <f>IFERROR(VLOOKUP(A1237,'메이트수 원본'!A:F,3,FALSE),0)</f>
        <v>0</v>
      </c>
      <c r="E1237">
        <f>IFERROR(VLOOKUP(A1237,'메이트수 원본'!A:F,4,FALSE),0)</f>
        <v>0</v>
      </c>
      <c r="F1237">
        <f>IFERROR(VLOOKUP(A1237,'메이트수 원본'!A:F,5,FALSE),0)</f>
        <v>0</v>
      </c>
      <c r="G1237">
        <f>IFERROR(VLOOKUP(A1237,'메이트수 원본'!A:F,6,FALSE),0)</f>
        <v>0</v>
      </c>
    </row>
    <row r="1238" spans="1:7" x14ac:dyDescent="0.4">
      <c r="A1238" t="s">
        <v>7983</v>
      </c>
      <c r="B1238" t="s">
        <v>42406</v>
      </c>
      <c r="C1238">
        <f>IFERROR(VLOOKUP(A1238,'메이트수 원본'!A:F,2,FALSE),0)</f>
        <v>0</v>
      </c>
      <c r="D1238">
        <f>IFERROR(VLOOKUP(A1238,'메이트수 원본'!A:F,3,FALSE),0)</f>
        <v>0</v>
      </c>
      <c r="E1238">
        <f>IFERROR(VLOOKUP(A1238,'메이트수 원본'!A:F,4,FALSE),0)</f>
        <v>0</v>
      </c>
      <c r="F1238">
        <f>IFERROR(VLOOKUP(A1238,'메이트수 원본'!A:F,5,FALSE),0)</f>
        <v>0</v>
      </c>
      <c r="G1238">
        <f>IFERROR(VLOOKUP(A1238,'메이트수 원본'!A:F,6,FALSE),0)</f>
        <v>0</v>
      </c>
    </row>
    <row r="1239" spans="1:7" x14ac:dyDescent="0.4">
      <c r="A1239" t="s">
        <v>7984</v>
      </c>
      <c r="B1239" t="s">
        <v>42390</v>
      </c>
      <c r="C1239">
        <f>IFERROR(VLOOKUP(A1239,'메이트수 원본'!A:F,2,FALSE),0)</f>
        <v>0</v>
      </c>
      <c r="D1239">
        <f>IFERROR(VLOOKUP(A1239,'메이트수 원본'!A:F,3,FALSE),0)</f>
        <v>0</v>
      </c>
      <c r="E1239">
        <f>IFERROR(VLOOKUP(A1239,'메이트수 원본'!A:F,4,FALSE),0)</f>
        <v>0</v>
      </c>
      <c r="F1239">
        <f>IFERROR(VLOOKUP(A1239,'메이트수 원본'!A:F,5,FALSE),0)</f>
        <v>0</v>
      </c>
      <c r="G1239">
        <f>IFERROR(VLOOKUP(A1239,'메이트수 원본'!A:F,6,FALSE),0)</f>
        <v>0</v>
      </c>
    </row>
    <row r="1240" spans="1:7" x14ac:dyDescent="0.4">
      <c r="A1240" t="s">
        <v>7985</v>
      </c>
      <c r="B1240" t="s">
        <v>42399</v>
      </c>
      <c r="C1240">
        <f>IFERROR(VLOOKUP(A1240,'메이트수 원본'!A:F,2,FALSE),0)</f>
        <v>0</v>
      </c>
      <c r="D1240">
        <f>IFERROR(VLOOKUP(A1240,'메이트수 원본'!A:F,3,FALSE),0)</f>
        <v>0</v>
      </c>
      <c r="E1240">
        <f>IFERROR(VLOOKUP(A1240,'메이트수 원본'!A:F,4,FALSE),0)</f>
        <v>0</v>
      </c>
      <c r="F1240">
        <f>IFERROR(VLOOKUP(A1240,'메이트수 원본'!A:F,5,FALSE),0)</f>
        <v>0</v>
      </c>
      <c r="G1240">
        <f>IFERROR(VLOOKUP(A1240,'메이트수 원본'!A:F,6,FALSE),0)</f>
        <v>0</v>
      </c>
    </row>
    <row r="1241" spans="1:7" x14ac:dyDescent="0.4">
      <c r="A1241" t="s">
        <v>7986</v>
      </c>
      <c r="B1241" t="s">
        <v>42392</v>
      </c>
      <c r="C1241">
        <f>IFERROR(VLOOKUP(A1241,'메이트수 원본'!A:F,2,FALSE),0)</f>
        <v>1</v>
      </c>
      <c r="D1241">
        <f>IFERROR(VLOOKUP(A1241,'메이트수 원본'!A:F,3,FALSE),0)</f>
        <v>0</v>
      </c>
      <c r="E1241">
        <f>IFERROR(VLOOKUP(A1241,'메이트수 원본'!A:F,4,FALSE),0)</f>
        <v>0</v>
      </c>
      <c r="F1241">
        <f>IFERROR(VLOOKUP(A1241,'메이트수 원본'!A:F,5,FALSE),0)</f>
        <v>0</v>
      </c>
      <c r="G1241">
        <f>IFERROR(VLOOKUP(A1241,'메이트수 원본'!A:F,6,FALSE),0)</f>
        <v>1</v>
      </c>
    </row>
    <row r="1242" spans="1:7" x14ac:dyDescent="0.4">
      <c r="A1242" t="s">
        <v>7987</v>
      </c>
      <c r="B1242" t="s">
        <v>42391</v>
      </c>
      <c r="C1242">
        <f>IFERROR(VLOOKUP(A1242,'메이트수 원본'!A:F,2,FALSE),0)</f>
        <v>25</v>
      </c>
      <c r="D1242">
        <f>IFERROR(VLOOKUP(A1242,'메이트수 원본'!A:F,3,FALSE),0)</f>
        <v>0</v>
      </c>
      <c r="E1242">
        <f>IFERROR(VLOOKUP(A1242,'메이트수 원본'!A:F,4,FALSE),0)</f>
        <v>1</v>
      </c>
      <c r="F1242">
        <f>IFERROR(VLOOKUP(A1242,'메이트수 원본'!A:F,5,FALSE),0)</f>
        <v>4</v>
      </c>
      <c r="G1242">
        <f>IFERROR(VLOOKUP(A1242,'메이트수 원본'!A:F,6,FALSE),0)</f>
        <v>3</v>
      </c>
    </row>
    <row r="1243" spans="1:7" x14ac:dyDescent="0.4">
      <c r="A1243" t="s">
        <v>7988</v>
      </c>
      <c r="B1243" t="s">
        <v>42399</v>
      </c>
      <c r="C1243">
        <f>IFERROR(VLOOKUP(A1243,'메이트수 원본'!A:F,2,FALSE),0)</f>
        <v>0</v>
      </c>
      <c r="D1243">
        <f>IFERROR(VLOOKUP(A1243,'메이트수 원본'!A:F,3,FALSE),0)</f>
        <v>0</v>
      </c>
      <c r="E1243">
        <f>IFERROR(VLOOKUP(A1243,'메이트수 원본'!A:F,4,FALSE),0)</f>
        <v>0</v>
      </c>
      <c r="F1243">
        <f>IFERROR(VLOOKUP(A1243,'메이트수 원본'!A:F,5,FALSE),0)</f>
        <v>0</v>
      </c>
      <c r="G1243">
        <f>IFERROR(VLOOKUP(A1243,'메이트수 원본'!A:F,6,FALSE),0)</f>
        <v>0</v>
      </c>
    </row>
    <row r="1244" spans="1:7" x14ac:dyDescent="0.4">
      <c r="A1244" t="s">
        <v>7989</v>
      </c>
      <c r="B1244" t="s">
        <v>42391</v>
      </c>
      <c r="C1244">
        <f>IFERROR(VLOOKUP(A1244,'메이트수 원본'!A:F,2,FALSE),0)</f>
        <v>0</v>
      </c>
      <c r="D1244">
        <f>IFERROR(VLOOKUP(A1244,'메이트수 원본'!A:F,3,FALSE),0)</f>
        <v>0</v>
      </c>
      <c r="E1244">
        <f>IFERROR(VLOOKUP(A1244,'메이트수 원본'!A:F,4,FALSE),0)</f>
        <v>0</v>
      </c>
      <c r="F1244">
        <f>IFERROR(VLOOKUP(A1244,'메이트수 원본'!A:F,5,FALSE),0)</f>
        <v>0</v>
      </c>
      <c r="G1244">
        <f>IFERROR(VLOOKUP(A1244,'메이트수 원본'!A:F,6,FALSE),0)</f>
        <v>0</v>
      </c>
    </row>
    <row r="1245" spans="1:7" x14ac:dyDescent="0.4">
      <c r="A1245" t="s">
        <v>7990</v>
      </c>
      <c r="B1245" t="s">
        <v>42406</v>
      </c>
      <c r="C1245">
        <f>IFERROR(VLOOKUP(A1245,'메이트수 원본'!A:F,2,FALSE),0)</f>
        <v>0</v>
      </c>
      <c r="D1245">
        <f>IFERROR(VLOOKUP(A1245,'메이트수 원본'!A:F,3,FALSE),0)</f>
        <v>0</v>
      </c>
      <c r="E1245">
        <f>IFERROR(VLOOKUP(A1245,'메이트수 원본'!A:F,4,FALSE),0)</f>
        <v>0</v>
      </c>
      <c r="F1245">
        <f>IFERROR(VLOOKUP(A1245,'메이트수 원본'!A:F,5,FALSE),0)</f>
        <v>0</v>
      </c>
      <c r="G1245">
        <f>IFERROR(VLOOKUP(A1245,'메이트수 원본'!A:F,6,FALSE),0)</f>
        <v>0</v>
      </c>
    </row>
    <row r="1246" spans="1:7" x14ac:dyDescent="0.4">
      <c r="A1246" t="s">
        <v>7991</v>
      </c>
      <c r="B1246" t="s">
        <v>42394</v>
      </c>
      <c r="C1246">
        <f>IFERROR(VLOOKUP(A1246,'메이트수 원본'!A:F,2,FALSE),0)</f>
        <v>0</v>
      </c>
      <c r="D1246">
        <f>IFERROR(VLOOKUP(A1246,'메이트수 원본'!A:F,3,FALSE),0)</f>
        <v>0</v>
      </c>
      <c r="E1246">
        <f>IFERROR(VLOOKUP(A1246,'메이트수 원본'!A:F,4,FALSE),0)</f>
        <v>0</v>
      </c>
      <c r="F1246">
        <f>IFERROR(VLOOKUP(A1246,'메이트수 원본'!A:F,5,FALSE),0)</f>
        <v>0</v>
      </c>
      <c r="G1246">
        <f>IFERROR(VLOOKUP(A1246,'메이트수 원본'!A:F,6,FALSE),0)</f>
        <v>0</v>
      </c>
    </row>
    <row r="1247" spans="1:7" x14ac:dyDescent="0.4">
      <c r="A1247" t="s">
        <v>7992</v>
      </c>
      <c r="B1247" t="s">
        <v>42394</v>
      </c>
      <c r="C1247">
        <f>IFERROR(VLOOKUP(A1247,'메이트수 원본'!A:F,2,FALSE),0)</f>
        <v>0</v>
      </c>
      <c r="D1247">
        <f>IFERROR(VLOOKUP(A1247,'메이트수 원본'!A:F,3,FALSE),0)</f>
        <v>0</v>
      </c>
      <c r="E1247">
        <f>IFERROR(VLOOKUP(A1247,'메이트수 원본'!A:F,4,FALSE),0)</f>
        <v>0</v>
      </c>
      <c r="F1247">
        <f>IFERROR(VLOOKUP(A1247,'메이트수 원본'!A:F,5,FALSE),0)</f>
        <v>0</v>
      </c>
      <c r="G1247">
        <f>IFERROR(VLOOKUP(A1247,'메이트수 원본'!A:F,6,FALSE),0)</f>
        <v>0</v>
      </c>
    </row>
    <row r="1248" spans="1:7" x14ac:dyDescent="0.4">
      <c r="A1248" t="s">
        <v>7993</v>
      </c>
      <c r="B1248" t="s">
        <v>42390</v>
      </c>
      <c r="C1248">
        <f>IFERROR(VLOOKUP(A1248,'메이트수 원본'!A:F,2,FALSE),0)</f>
        <v>1</v>
      </c>
      <c r="D1248">
        <f>IFERROR(VLOOKUP(A1248,'메이트수 원본'!A:F,3,FALSE),0)</f>
        <v>0</v>
      </c>
      <c r="E1248">
        <f>IFERROR(VLOOKUP(A1248,'메이트수 원본'!A:F,4,FALSE),0)</f>
        <v>0</v>
      </c>
      <c r="F1248">
        <f>IFERROR(VLOOKUP(A1248,'메이트수 원본'!A:F,5,FALSE),0)</f>
        <v>0</v>
      </c>
      <c r="G1248">
        <f>IFERROR(VLOOKUP(A1248,'메이트수 원본'!A:F,6,FALSE),0)</f>
        <v>0</v>
      </c>
    </row>
    <row r="1249" spans="1:7" x14ac:dyDescent="0.4">
      <c r="A1249" t="s">
        <v>7994</v>
      </c>
      <c r="B1249" t="s">
        <v>42392</v>
      </c>
      <c r="C1249">
        <f>IFERROR(VLOOKUP(A1249,'메이트수 원본'!A:F,2,FALSE),0)</f>
        <v>1</v>
      </c>
      <c r="D1249">
        <f>IFERROR(VLOOKUP(A1249,'메이트수 원본'!A:F,3,FALSE),0)</f>
        <v>0</v>
      </c>
      <c r="E1249">
        <f>IFERROR(VLOOKUP(A1249,'메이트수 원본'!A:F,4,FALSE),0)</f>
        <v>1</v>
      </c>
      <c r="F1249">
        <f>IFERROR(VLOOKUP(A1249,'메이트수 원본'!A:F,5,FALSE),0)</f>
        <v>0</v>
      </c>
      <c r="G1249">
        <f>IFERROR(VLOOKUP(A1249,'메이트수 원본'!A:F,6,FALSE),0)</f>
        <v>0</v>
      </c>
    </row>
    <row r="1250" spans="1:7" x14ac:dyDescent="0.4">
      <c r="A1250" t="s">
        <v>7995</v>
      </c>
      <c r="B1250" t="s">
        <v>123</v>
      </c>
      <c r="C1250">
        <f>IFERROR(VLOOKUP(A1250,'메이트수 원본'!A:F,2,FALSE),0)</f>
        <v>0</v>
      </c>
      <c r="D1250">
        <f>IFERROR(VLOOKUP(A1250,'메이트수 원본'!A:F,3,FALSE),0)</f>
        <v>0</v>
      </c>
      <c r="E1250">
        <f>IFERROR(VLOOKUP(A1250,'메이트수 원본'!A:F,4,FALSE),0)</f>
        <v>0</v>
      </c>
      <c r="F1250">
        <f>IFERROR(VLOOKUP(A1250,'메이트수 원본'!A:F,5,FALSE),0)</f>
        <v>0</v>
      </c>
      <c r="G1250">
        <f>IFERROR(VLOOKUP(A1250,'메이트수 원본'!A:F,6,FALSE),0)</f>
        <v>0</v>
      </c>
    </row>
    <row r="1251" spans="1:7" x14ac:dyDescent="0.4">
      <c r="A1251" t="s">
        <v>7996</v>
      </c>
      <c r="B1251" t="s">
        <v>42390</v>
      </c>
      <c r="C1251">
        <f>IFERROR(VLOOKUP(A1251,'메이트수 원본'!A:F,2,FALSE),0)</f>
        <v>0</v>
      </c>
      <c r="D1251">
        <f>IFERROR(VLOOKUP(A1251,'메이트수 원본'!A:F,3,FALSE),0)</f>
        <v>0</v>
      </c>
      <c r="E1251">
        <f>IFERROR(VLOOKUP(A1251,'메이트수 원본'!A:F,4,FALSE),0)</f>
        <v>0</v>
      </c>
      <c r="F1251">
        <f>IFERROR(VLOOKUP(A1251,'메이트수 원본'!A:F,5,FALSE),0)</f>
        <v>0</v>
      </c>
      <c r="G1251">
        <f>IFERROR(VLOOKUP(A1251,'메이트수 원본'!A:F,6,FALSE),0)</f>
        <v>0</v>
      </c>
    </row>
    <row r="1252" spans="1:7" x14ac:dyDescent="0.4">
      <c r="A1252" t="s">
        <v>7997</v>
      </c>
      <c r="B1252" t="s">
        <v>123</v>
      </c>
      <c r="C1252">
        <f>IFERROR(VLOOKUP(A1252,'메이트수 원본'!A:F,2,FALSE),0)</f>
        <v>0</v>
      </c>
      <c r="D1252">
        <f>IFERROR(VLOOKUP(A1252,'메이트수 원본'!A:F,3,FALSE),0)</f>
        <v>0</v>
      </c>
      <c r="E1252">
        <f>IFERROR(VLOOKUP(A1252,'메이트수 원본'!A:F,4,FALSE),0)</f>
        <v>0</v>
      </c>
      <c r="F1252">
        <f>IFERROR(VLOOKUP(A1252,'메이트수 원본'!A:F,5,FALSE),0)</f>
        <v>0</v>
      </c>
      <c r="G1252">
        <f>IFERROR(VLOOKUP(A1252,'메이트수 원본'!A:F,6,FALSE),0)</f>
        <v>0</v>
      </c>
    </row>
    <row r="1253" spans="1:7" x14ac:dyDescent="0.4">
      <c r="A1253" t="s">
        <v>7998</v>
      </c>
      <c r="B1253" t="s">
        <v>123</v>
      </c>
      <c r="C1253">
        <f>IFERROR(VLOOKUP(A1253,'메이트수 원본'!A:F,2,FALSE),0)</f>
        <v>0</v>
      </c>
      <c r="D1253">
        <f>IFERROR(VLOOKUP(A1253,'메이트수 원본'!A:F,3,FALSE),0)</f>
        <v>0</v>
      </c>
      <c r="E1253">
        <f>IFERROR(VLOOKUP(A1253,'메이트수 원본'!A:F,4,FALSE),0)</f>
        <v>0</v>
      </c>
      <c r="F1253">
        <f>IFERROR(VLOOKUP(A1253,'메이트수 원본'!A:F,5,FALSE),0)</f>
        <v>0</v>
      </c>
      <c r="G1253">
        <f>IFERROR(VLOOKUP(A1253,'메이트수 원본'!A:F,6,FALSE),0)</f>
        <v>0</v>
      </c>
    </row>
    <row r="1254" spans="1:7" x14ac:dyDescent="0.4">
      <c r="A1254" t="s">
        <v>7999</v>
      </c>
      <c r="B1254" t="s">
        <v>42390</v>
      </c>
      <c r="C1254">
        <f>IFERROR(VLOOKUP(A1254,'메이트수 원본'!A:F,2,FALSE),0)</f>
        <v>0</v>
      </c>
      <c r="D1254">
        <f>IFERROR(VLOOKUP(A1254,'메이트수 원본'!A:F,3,FALSE),0)</f>
        <v>0</v>
      </c>
      <c r="E1254">
        <f>IFERROR(VLOOKUP(A1254,'메이트수 원본'!A:F,4,FALSE),0)</f>
        <v>0</v>
      </c>
      <c r="F1254">
        <f>IFERROR(VLOOKUP(A1254,'메이트수 원본'!A:F,5,FALSE),0)</f>
        <v>0</v>
      </c>
      <c r="G1254">
        <f>IFERROR(VLOOKUP(A1254,'메이트수 원본'!A:F,6,FALSE),0)</f>
        <v>0</v>
      </c>
    </row>
    <row r="1255" spans="1:7" x14ac:dyDescent="0.4">
      <c r="A1255" t="s">
        <v>8000</v>
      </c>
      <c r="B1255" t="s">
        <v>42393</v>
      </c>
      <c r="C1255">
        <f>IFERROR(VLOOKUP(A1255,'메이트수 원본'!A:F,2,FALSE),0)</f>
        <v>0</v>
      </c>
      <c r="D1255">
        <f>IFERROR(VLOOKUP(A1255,'메이트수 원본'!A:F,3,FALSE),0)</f>
        <v>0</v>
      </c>
      <c r="E1255">
        <f>IFERROR(VLOOKUP(A1255,'메이트수 원본'!A:F,4,FALSE),0)</f>
        <v>0</v>
      </c>
      <c r="F1255">
        <f>IFERROR(VLOOKUP(A1255,'메이트수 원본'!A:F,5,FALSE),0)</f>
        <v>0</v>
      </c>
      <c r="G1255">
        <f>IFERROR(VLOOKUP(A1255,'메이트수 원본'!A:F,6,FALSE),0)</f>
        <v>0</v>
      </c>
    </row>
    <row r="1256" spans="1:7" x14ac:dyDescent="0.4">
      <c r="A1256" t="s">
        <v>8001</v>
      </c>
      <c r="B1256" t="s">
        <v>42390</v>
      </c>
      <c r="C1256">
        <f>IFERROR(VLOOKUP(A1256,'메이트수 원본'!A:F,2,FALSE),0)</f>
        <v>0</v>
      </c>
      <c r="D1256">
        <f>IFERROR(VLOOKUP(A1256,'메이트수 원본'!A:F,3,FALSE),0)</f>
        <v>0</v>
      </c>
      <c r="E1256">
        <f>IFERROR(VLOOKUP(A1256,'메이트수 원본'!A:F,4,FALSE),0)</f>
        <v>0</v>
      </c>
      <c r="F1256">
        <f>IFERROR(VLOOKUP(A1256,'메이트수 원본'!A:F,5,FALSE),0)</f>
        <v>0</v>
      </c>
      <c r="G1256">
        <f>IFERROR(VLOOKUP(A1256,'메이트수 원본'!A:F,6,FALSE),0)</f>
        <v>0</v>
      </c>
    </row>
    <row r="1257" spans="1:7" x14ac:dyDescent="0.4">
      <c r="A1257" t="s">
        <v>8002</v>
      </c>
      <c r="B1257" t="s">
        <v>42390</v>
      </c>
      <c r="C1257">
        <f>IFERROR(VLOOKUP(A1257,'메이트수 원본'!A:F,2,FALSE),0)</f>
        <v>0</v>
      </c>
      <c r="D1257">
        <f>IFERROR(VLOOKUP(A1257,'메이트수 원본'!A:F,3,FALSE),0)</f>
        <v>0</v>
      </c>
      <c r="E1257">
        <f>IFERROR(VLOOKUP(A1257,'메이트수 원본'!A:F,4,FALSE),0)</f>
        <v>0</v>
      </c>
      <c r="F1257">
        <f>IFERROR(VLOOKUP(A1257,'메이트수 원본'!A:F,5,FALSE),0)</f>
        <v>0</v>
      </c>
      <c r="G1257">
        <f>IFERROR(VLOOKUP(A1257,'메이트수 원본'!A:F,6,FALSE),0)</f>
        <v>0</v>
      </c>
    </row>
    <row r="1258" spans="1:7" x14ac:dyDescent="0.4">
      <c r="A1258" t="s">
        <v>8003</v>
      </c>
      <c r="B1258" t="s">
        <v>42390</v>
      </c>
      <c r="C1258">
        <f>IFERROR(VLOOKUP(A1258,'메이트수 원본'!A:F,2,FALSE),0)</f>
        <v>0</v>
      </c>
      <c r="D1258">
        <f>IFERROR(VLOOKUP(A1258,'메이트수 원본'!A:F,3,FALSE),0)</f>
        <v>0</v>
      </c>
      <c r="E1258">
        <f>IFERROR(VLOOKUP(A1258,'메이트수 원본'!A:F,4,FALSE),0)</f>
        <v>0</v>
      </c>
      <c r="F1258">
        <f>IFERROR(VLOOKUP(A1258,'메이트수 원본'!A:F,5,FALSE),0)</f>
        <v>0</v>
      </c>
      <c r="G1258">
        <f>IFERROR(VLOOKUP(A1258,'메이트수 원본'!A:F,6,FALSE),0)</f>
        <v>1</v>
      </c>
    </row>
    <row r="1259" spans="1:7" x14ac:dyDescent="0.4">
      <c r="A1259" t="s">
        <v>8004</v>
      </c>
      <c r="B1259" t="s">
        <v>42393</v>
      </c>
      <c r="C1259">
        <f>IFERROR(VLOOKUP(A1259,'메이트수 원본'!A:F,2,FALSE),0)</f>
        <v>0</v>
      </c>
      <c r="D1259">
        <f>IFERROR(VLOOKUP(A1259,'메이트수 원본'!A:F,3,FALSE),0)</f>
        <v>0</v>
      </c>
      <c r="E1259">
        <f>IFERROR(VLOOKUP(A1259,'메이트수 원본'!A:F,4,FALSE),0)</f>
        <v>0</v>
      </c>
      <c r="F1259">
        <f>IFERROR(VLOOKUP(A1259,'메이트수 원본'!A:F,5,FALSE),0)</f>
        <v>0</v>
      </c>
      <c r="G1259">
        <f>IFERROR(VLOOKUP(A1259,'메이트수 원본'!A:F,6,FALSE),0)</f>
        <v>0</v>
      </c>
    </row>
    <row r="1260" spans="1:7" x14ac:dyDescent="0.4">
      <c r="A1260" t="s">
        <v>8005</v>
      </c>
      <c r="B1260" t="s">
        <v>42390</v>
      </c>
      <c r="C1260">
        <f>IFERROR(VLOOKUP(A1260,'메이트수 원본'!A:F,2,FALSE),0)</f>
        <v>0</v>
      </c>
      <c r="D1260">
        <f>IFERROR(VLOOKUP(A1260,'메이트수 원본'!A:F,3,FALSE),0)</f>
        <v>0</v>
      </c>
      <c r="E1260">
        <f>IFERROR(VLOOKUP(A1260,'메이트수 원본'!A:F,4,FALSE),0)</f>
        <v>0</v>
      </c>
      <c r="F1260">
        <f>IFERROR(VLOOKUP(A1260,'메이트수 원본'!A:F,5,FALSE),0)</f>
        <v>0</v>
      </c>
      <c r="G1260">
        <f>IFERROR(VLOOKUP(A1260,'메이트수 원본'!A:F,6,FALSE),0)</f>
        <v>0</v>
      </c>
    </row>
    <row r="1261" spans="1:7" x14ac:dyDescent="0.4">
      <c r="A1261" t="s">
        <v>8006</v>
      </c>
      <c r="B1261" t="s">
        <v>42390</v>
      </c>
      <c r="C1261">
        <f>IFERROR(VLOOKUP(A1261,'메이트수 원본'!A:F,2,FALSE),0)</f>
        <v>2</v>
      </c>
      <c r="D1261">
        <f>IFERROR(VLOOKUP(A1261,'메이트수 원본'!A:F,3,FALSE),0)</f>
        <v>0</v>
      </c>
      <c r="E1261">
        <f>IFERROR(VLOOKUP(A1261,'메이트수 원본'!A:F,4,FALSE),0)</f>
        <v>0</v>
      </c>
      <c r="F1261">
        <f>IFERROR(VLOOKUP(A1261,'메이트수 원본'!A:F,5,FALSE),0)</f>
        <v>0</v>
      </c>
      <c r="G1261">
        <f>IFERROR(VLOOKUP(A1261,'메이트수 원본'!A:F,6,FALSE),0)</f>
        <v>0</v>
      </c>
    </row>
    <row r="1262" spans="1:7" x14ac:dyDescent="0.4">
      <c r="A1262" t="s">
        <v>8007</v>
      </c>
      <c r="B1262" t="s">
        <v>42390</v>
      </c>
      <c r="C1262">
        <f>IFERROR(VLOOKUP(A1262,'메이트수 원본'!A:F,2,FALSE),0)</f>
        <v>1</v>
      </c>
      <c r="D1262">
        <f>IFERROR(VLOOKUP(A1262,'메이트수 원본'!A:F,3,FALSE),0)</f>
        <v>0</v>
      </c>
      <c r="E1262">
        <f>IFERROR(VLOOKUP(A1262,'메이트수 원본'!A:F,4,FALSE),0)</f>
        <v>0</v>
      </c>
      <c r="F1262">
        <f>IFERROR(VLOOKUP(A1262,'메이트수 원본'!A:F,5,FALSE),0)</f>
        <v>0</v>
      </c>
      <c r="G1262">
        <f>IFERROR(VLOOKUP(A1262,'메이트수 원본'!A:F,6,FALSE),0)</f>
        <v>0</v>
      </c>
    </row>
    <row r="1263" spans="1:7" x14ac:dyDescent="0.4">
      <c r="A1263" t="s">
        <v>8008</v>
      </c>
      <c r="B1263" t="s">
        <v>42390</v>
      </c>
      <c r="C1263">
        <f>IFERROR(VLOOKUP(A1263,'메이트수 원본'!A:F,2,FALSE),0)</f>
        <v>1</v>
      </c>
      <c r="D1263">
        <f>IFERROR(VLOOKUP(A1263,'메이트수 원본'!A:F,3,FALSE),0)</f>
        <v>0</v>
      </c>
      <c r="E1263">
        <f>IFERROR(VLOOKUP(A1263,'메이트수 원본'!A:F,4,FALSE),0)</f>
        <v>0</v>
      </c>
      <c r="F1263">
        <f>IFERROR(VLOOKUP(A1263,'메이트수 원본'!A:F,5,FALSE),0)</f>
        <v>0</v>
      </c>
      <c r="G1263">
        <f>IFERROR(VLOOKUP(A1263,'메이트수 원본'!A:F,6,FALSE),0)</f>
        <v>3</v>
      </c>
    </row>
    <row r="1264" spans="1:7" x14ac:dyDescent="0.4">
      <c r="A1264" t="s">
        <v>8009</v>
      </c>
      <c r="B1264" t="s">
        <v>42390</v>
      </c>
      <c r="C1264">
        <f>IFERROR(VLOOKUP(A1264,'메이트수 원본'!A:F,2,FALSE),0)</f>
        <v>0</v>
      </c>
      <c r="D1264">
        <f>IFERROR(VLOOKUP(A1264,'메이트수 원본'!A:F,3,FALSE),0)</f>
        <v>0</v>
      </c>
      <c r="E1264">
        <f>IFERROR(VLOOKUP(A1264,'메이트수 원본'!A:F,4,FALSE),0)</f>
        <v>0</v>
      </c>
      <c r="F1264">
        <f>IFERROR(VLOOKUP(A1264,'메이트수 원본'!A:F,5,FALSE),0)</f>
        <v>0</v>
      </c>
      <c r="G1264">
        <f>IFERROR(VLOOKUP(A1264,'메이트수 원본'!A:F,6,FALSE),0)</f>
        <v>1</v>
      </c>
    </row>
    <row r="1265" spans="1:7" x14ac:dyDescent="0.4">
      <c r="A1265" t="s">
        <v>8010</v>
      </c>
      <c r="B1265" t="s">
        <v>42390</v>
      </c>
      <c r="C1265">
        <f>IFERROR(VLOOKUP(A1265,'메이트수 원본'!A:F,2,FALSE),0)</f>
        <v>0</v>
      </c>
      <c r="D1265">
        <f>IFERROR(VLOOKUP(A1265,'메이트수 원본'!A:F,3,FALSE),0)</f>
        <v>0</v>
      </c>
      <c r="E1265">
        <f>IFERROR(VLOOKUP(A1265,'메이트수 원본'!A:F,4,FALSE),0)</f>
        <v>0</v>
      </c>
      <c r="F1265">
        <f>IFERROR(VLOOKUP(A1265,'메이트수 원본'!A:F,5,FALSE),0)</f>
        <v>0</v>
      </c>
      <c r="G1265">
        <f>IFERROR(VLOOKUP(A1265,'메이트수 원본'!A:F,6,FALSE),0)</f>
        <v>0</v>
      </c>
    </row>
    <row r="1266" spans="1:7" x14ac:dyDescent="0.4">
      <c r="A1266" t="s">
        <v>8011</v>
      </c>
      <c r="B1266" t="s">
        <v>42390</v>
      </c>
      <c r="C1266">
        <f>IFERROR(VLOOKUP(A1266,'메이트수 원본'!A:F,2,FALSE),0)</f>
        <v>0</v>
      </c>
      <c r="D1266">
        <f>IFERROR(VLOOKUP(A1266,'메이트수 원본'!A:F,3,FALSE),0)</f>
        <v>0</v>
      </c>
      <c r="E1266">
        <f>IFERROR(VLOOKUP(A1266,'메이트수 원본'!A:F,4,FALSE),0)</f>
        <v>0</v>
      </c>
      <c r="F1266">
        <f>IFERROR(VLOOKUP(A1266,'메이트수 원본'!A:F,5,FALSE),0)</f>
        <v>0</v>
      </c>
      <c r="G1266">
        <f>IFERROR(VLOOKUP(A1266,'메이트수 원본'!A:F,6,FALSE),0)</f>
        <v>0</v>
      </c>
    </row>
    <row r="1267" spans="1:7" x14ac:dyDescent="0.4">
      <c r="A1267" t="s">
        <v>8012</v>
      </c>
      <c r="B1267" t="s">
        <v>42390</v>
      </c>
      <c r="C1267">
        <f>IFERROR(VLOOKUP(A1267,'메이트수 원본'!A:F,2,FALSE),0)</f>
        <v>0</v>
      </c>
      <c r="D1267">
        <f>IFERROR(VLOOKUP(A1267,'메이트수 원본'!A:F,3,FALSE),0)</f>
        <v>0</v>
      </c>
      <c r="E1267">
        <f>IFERROR(VLOOKUP(A1267,'메이트수 원본'!A:F,4,FALSE),0)</f>
        <v>0</v>
      </c>
      <c r="F1267">
        <f>IFERROR(VLOOKUP(A1267,'메이트수 원본'!A:F,5,FALSE),0)</f>
        <v>0</v>
      </c>
      <c r="G1267">
        <f>IFERROR(VLOOKUP(A1267,'메이트수 원본'!A:F,6,FALSE),0)</f>
        <v>1</v>
      </c>
    </row>
    <row r="1268" spans="1:7" x14ac:dyDescent="0.4">
      <c r="A1268" t="s">
        <v>8013</v>
      </c>
      <c r="B1268" t="s">
        <v>42390</v>
      </c>
      <c r="C1268">
        <f>IFERROR(VLOOKUP(A1268,'메이트수 원본'!A:F,2,FALSE),0)</f>
        <v>0</v>
      </c>
      <c r="D1268">
        <f>IFERROR(VLOOKUP(A1268,'메이트수 원본'!A:F,3,FALSE),0)</f>
        <v>0</v>
      </c>
      <c r="E1268">
        <f>IFERROR(VLOOKUP(A1268,'메이트수 원본'!A:F,4,FALSE),0)</f>
        <v>0</v>
      </c>
      <c r="F1268">
        <f>IFERROR(VLOOKUP(A1268,'메이트수 원본'!A:F,5,FALSE),0)</f>
        <v>0</v>
      </c>
      <c r="G1268">
        <f>IFERROR(VLOOKUP(A1268,'메이트수 원본'!A:F,6,FALSE),0)</f>
        <v>0</v>
      </c>
    </row>
    <row r="1269" spans="1:7" x14ac:dyDescent="0.4">
      <c r="A1269" t="s">
        <v>8014</v>
      </c>
      <c r="B1269" t="s">
        <v>42390</v>
      </c>
      <c r="C1269">
        <f>IFERROR(VLOOKUP(A1269,'메이트수 원본'!A:F,2,FALSE),0)</f>
        <v>0</v>
      </c>
      <c r="D1269">
        <f>IFERROR(VLOOKUP(A1269,'메이트수 원본'!A:F,3,FALSE),0)</f>
        <v>0</v>
      </c>
      <c r="E1269">
        <f>IFERROR(VLOOKUP(A1269,'메이트수 원본'!A:F,4,FALSE),0)</f>
        <v>0</v>
      </c>
      <c r="F1269">
        <f>IFERROR(VLOOKUP(A1269,'메이트수 원본'!A:F,5,FALSE),0)</f>
        <v>1</v>
      </c>
      <c r="G1269">
        <f>IFERROR(VLOOKUP(A1269,'메이트수 원본'!A:F,6,FALSE),0)</f>
        <v>0</v>
      </c>
    </row>
    <row r="1270" spans="1:7" x14ac:dyDescent="0.4">
      <c r="A1270" t="s">
        <v>8015</v>
      </c>
      <c r="B1270" t="s">
        <v>42390</v>
      </c>
      <c r="C1270">
        <f>IFERROR(VLOOKUP(A1270,'메이트수 원본'!A:F,2,FALSE),0)</f>
        <v>0</v>
      </c>
      <c r="D1270">
        <f>IFERROR(VLOOKUP(A1270,'메이트수 원본'!A:F,3,FALSE),0)</f>
        <v>0</v>
      </c>
      <c r="E1270">
        <f>IFERROR(VLOOKUP(A1270,'메이트수 원본'!A:F,4,FALSE),0)</f>
        <v>0</v>
      </c>
      <c r="F1270">
        <f>IFERROR(VLOOKUP(A1270,'메이트수 원본'!A:F,5,FALSE),0)</f>
        <v>0</v>
      </c>
      <c r="G1270">
        <f>IFERROR(VLOOKUP(A1270,'메이트수 원본'!A:F,6,FALSE),0)</f>
        <v>0</v>
      </c>
    </row>
    <row r="1271" spans="1:7" x14ac:dyDescent="0.4">
      <c r="A1271" t="s">
        <v>8016</v>
      </c>
      <c r="B1271" t="s">
        <v>42390</v>
      </c>
      <c r="C1271">
        <f>IFERROR(VLOOKUP(A1271,'메이트수 원본'!A:F,2,FALSE),0)</f>
        <v>0</v>
      </c>
      <c r="D1271">
        <f>IFERROR(VLOOKUP(A1271,'메이트수 원본'!A:F,3,FALSE),0)</f>
        <v>0</v>
      </c>
      <c r="E1271">
        <f>IFERROR(VLOOKUP(A1271,'메이트수 원본'!A:F,4,FALSE),0)</f>
        <v>0</v>
      </c>
      <c r="F1271">
        <f>IFERROR(VLOOKUP(A1271,'메이트수 원본'!A:F,5,FALSE),0)</f>
        <v>0</v>
      </c>
      <c r="G1271">
        <f>IFERROR(VLOOKUP(A1271,'메이트수 원본'!A:F,6,FALSE),0)</f>
        <v>0</v>
      </c>
    </row>
    <row r="1272" spans="1:7" x14ac:dyDescent="0.4">
      <c r="A1272" t="s">
        <v>8017</v>
      </c>
      <c r="B1272" t="s">
        <v>42390</v>
      </c>
      <c r="C1272">
        <f>IFERROR(VLOOKUP(A1272,'메이트수 원본'!A:F,2,FALSE),0)</f>
        <v>0</v>
      </c>
      <c r="D1272">
        <f>IFERROR(VLOOKUP(A1272,'메이트수 원본'!A:F,3,FALSE),0)</f>
        <v>0</v>
      </c>
      <c r="E1272">
        <f>IFERROR(VLOOKUP(A1272,'메이트수 원본'!A:F,4,FALSE),0)</f>
        <v>0</v>
      </c>
      <c r="F1272">
        <f>IFERROR(VLOOKUP(A1272,'메이트수 원본'!A:F,5,FALSE),0)</f>
        <v>0</v>
      </c>
      <c r="G1272">
        <f>IFERROR(VLOOKUP(A1272,'메이트수 원본'!A:F,6,FALSE),0)</f>
        <v>0</v>
      </c>
    </row>
    <row r="1273" spans="1:7" x14ac:dyDescent="0.4">
      <c r="A1273" t="s">
        <v>8018</v>
      </c>
      <c r="B1273" t="s">
        <v>42390</v>
      </c>
      <c r="C1273">
        <f>IFERROR(VLOOKUP(A1273,'메이트수 원본'!A:F,2,FALSE),0)</f>
        <v>0</v>
      </c>
      <c r="D1273">
        <f>IFERROR(VLOOKUP(A1273,'메이트수 원본'!A:F,3,FALSE),0)</f>
        <v>0</v>
      </c>
      <c r="E1273">
        <f>IFERROR(VLOOKUP(A1273,'메이트수 원본'!A:F,4,FALSE),0)</f>
        <v>0</v>
      </c>
      <c r="F1273">
        <f>IFERROR(VLOOKUP(A1273,'메이트수 원본'!A:F,5,FALSE),0)</f>
        <v>0</v>
      </c>
      <c r="G1273">
        <f>IFERROR(VLOOKUP(A1273,'메이트수 원본'!A:F,6,FALSE),0)</f>
        <v>0</v>
      </c>
    </row>
    <row r="1274" spans="1:7" x14ac:dyDescent="0.4">
      <c r="A1274" t="s">
        <v>8019</v>
      </c>
      <c r="B1274" t="s">
        <v>42390</v>
      </c>
      <c r="C1274">
        <f>IFERROR(VLOOKUP(A1274,'메이트수 원본'!A:F,2,FALSE),0)</f>
        <v>1</v>
      </c>
      <c r="D1274">
        <f>IFERROR(VLOOKUP(A1274,'메이트수 원본'!A:F,3,FALSE),0)</f>
        <v>1</v>
      </c>
      <c r="E1274">
        <f>IFERROR(VLOOKUP(A1274,'메이트수 원본'!A:F,4,FALSE),0)</f>
        <v>0</v>
      </c>
      <c r="F1274">
        <f>IFERROR(VLOOKUP(A1274,'메이트수 원본'!A:F,5,FALSE),0)</f>
        <v>0</v>
      </c>
      <c r="G1274">
        <f>IFERROR(VLOOKUP(A1274,'메이트수 원본'!A:F,6,FALSE),0)</f>
        <v>1</v>
      </c>
    </row>
    <row r="1275" spans="1:7" x14ac:dyDescent="0.4">
      <c r="A1275" t="s">
        <v>8020</v>
      </c>
      <c r="B1275" t="s">
        <v>42391</v>
      </c>
      <c r="C1275">
        <f>IFERROR(VLOOKUP(A1275,'메이트수 원본'!A:F,2,FALSE),0)</f>
        <v>0</v>
      </c>
      <c r="D1275">
        <f>IFERROR(VLOOKUP(A1275,'메이트수 원본'!A:F,3,FALSE),0)</f>
        <v>0</v>
      </c>
      <c r="E1275">
        <f>IFERROR(VLOOKUP(A1275,'메이트수 원본'!A:F,4,FALSE),0)</f>
        <v>0</v>
      </c>
      <c r="F1275">
        <f>IFERROR(VLOOKUP(A1275,'메이트수 원본'!A:F,5,FALSE),0)</f>
        <v>0</v>
      </c>
      <c r="G1275">
        <f>IFERROR(VLOOKUP(A1275,'메이트수 원본'!A:F,6,FALSE),0)</f>
        <v>0</v>
      </c>
    </row>
    <row r="1276" spans="1:7" x14ac:dyDescent="0.4">
      <c r="A1276" t="s">
        <v>8021</v>
      </c>
      <c r="B1276" t="s">
        <v>42392</v>
      </c>
      <c r="C1276">
        <f>IFERROR(VLOOKUP(A1276,'메이트수 원본'!A:F,2,FALSE),0)</f>
        <v>0</v>
      </c>
      <c r="D1276">
        <f>IFERROR(VLOOKUP(A1276,'메이트수 원본'!A:F,3,FALSE),0)</f>
        <v>0</v>
      </c>
      <c r="E1276">
        <f>IFERROR(VLOOKUP(A1276,'메이트수 원본'!A:F,4,FALSE),0)</f>
        <v>0</v>
      </c>
      <c r="F1276">
        <f>IFERROR(VLOOKUP(A1276,'메이트수 원본'!A:F,5,FALSE),0)</f>
        <v>0</v>
      </c>
      <c r="G1276">
        <f>IFERROR(VLOOKUP(A1276,'메이트수 원본'!A:F,6,FALSE),0)</f>
        <v>0</v>
      </c>
    </row>
    <row r="1277" spans="1:7" x14ac:dyDescent="0.4">
      <c r="A1277" t="s">
        <v>8022</v>
      </c>
      <c r="B1277" t="s">
        <v>42399</v>
      </c>
      <c r="C1277">
        <f>IFERROR(VLOOKUP(A1277,'메이트수 원본'!A:F,2,FALSE),0)</f>
        <v>8</v>
      </c>
      <c r="D1277">
        <f>IFERROR(VLOOKUP(A1277,'메이트수 원본'!A:F,3,FALSE),0)</f>
        <v>0</v>
      </c>
      <c r="E1277">
        <f>IFERROR(VLOOKUP(A1277,'메이트수 원본'!A:F,4,FALSE),0)</f>
        <v>2</v>
      </c>
      <c r="F1277">
        <f>IFERROR(VLOOKUP(A1277,'메이트수 원본'!A:F,5,FALSE),0)</f>
        <v>1</v>
      </c>
      <c r="G1277">
        <f>IFERROR(VLOOKUP(A1277,'메이트수 원본'!A:F,6,FALSE),0)</f>
        <v>3</v>
      </c>
    </row>
    <row r="1278" spans="1:7" x14ac:dyDescent="0.4">
      <c r="A1278" t="s">
        <v>8023</v>
      </c>
      <c r="B1278" t="s">
        <v>42399</v>
      </c>
      <c r="C1278">
        <f>IFERROR(VLOOKUP(A1278,'메이트수 원본'!A:F,2,FALSE),0)</f>
        <v>7</v>
      </c>
      <c r="D1278">
        <f>IFERROR(VLOOKUP(A1278,'메이트수 원본'!A:F,3,FALSE),0)</f>
        <v>0</v>
      </c>
      <c r="E1278">
        <f>IFERROR(VLOOKUP(A1278,'메이트수 원본'!A:F,4,FALSE),0)</f>
        <v>2</v>
      </c>
      <c r="F1278">
        <f>IFERROR(VLOOKUP(A1278,'메이트수 원본'!A:F,5,FALSE),0)</f>
        <v>4</v>
      </c>
      <c r="G1278">
        <f>IFERROR(VLOOKUP(A1278,'메이트수 원본'!A:F,6,FALSE),0)</f>
        <v>4</v>
      </c>
    </row>
    <row r="1279" spans="1:7" x14ac:dyDescent="0.4">
      <c r="A1279" t="s">
        <v>8024</v>
      </c>
      <c r="B1279" t="s">
        <v>42390</v>
      </c>
      <c r="C1279">
        <f>IFERROR(VLOOKUP(A1279,'메이트수 원본'!A:F,2,FALSE),0)</f>
        <v>5</v>
      </c>
      <c r="D1279">
        <f>IFERROR(VLOOKUP(A1279,'메이트수 원본'!A:F,3,FALSE),0)</f>
        <v>0</v>
      </c>
      <c r="E1279">
        <f>IFERROR(VLOOKUP(A1279,'메이트수 원본'!A:F,4,FALSE),0)</f>
        <v>0</v>
      </c>
      <c r="F1279">
        <f>IFERROR(VLOOKUP(A1279,'메이트수 원본'!A:F,5,FALSE),0)</f>
        <v>0</v>
      </c>
      <c r="G1279">
        <f>IFERROR(VLOOKUP(A1279,'메이트수 원본'!A:F,6,FALSE),0)</f>
        <v>0</v>
      </c>
    </row>
    <row r="1280" spans="1:7" x14ac:dyDescent="0.4">
      <c r="A1280" t="s">
        <v>8025</v>
      </c>
      <c r="B1280" t="s">
        <v>42390</v>
      </c>
      <c r="C1280">
        <f>IFERROR(VLOOKUP(A1280,'메이트수 원본'!A:F,2,FALSE),0)</f>
        <v>1</v>
      </c>
      <c r="D1280">
        <f>IFERROR(VLOOKUP(A1280,'메이트수 원본'!A:F,3,FALSE),0)</f>
        <v>0</v>
      </c>
      <c r="E1280">
        <f>IFERROR(VLOOKUP(A1280,'메이트수 원본'!A:F,4,FALSE),0)</f>
        <v>1</v>
      </c>
      <c r="F1280">
        <f>IFERROR(VLOOKUP(A1280,'메이트수 원본'!A:F,5,FALSE),0)</f>
        <v>0</v>
      </c>
      <c r="G1280">
        <f>IFERROR(VLOOKUP(A1280,'메이트수 원본'!A:F,6,FALSE),0)</f>
        <v>0</v>
      </c>
    </row>
    <row r="1281" spans="1:7" x14ac:dyDescent="0.4">
      <c r="A1281" t="s">
        <v>8026</v>
      </c>
      <c r="B1281" t="s">
        <v>42390</v>
      </c>
      <c r="C1281">
        <f>IFERROR(VLOOKUP(A1281,'메이트수 원본'!A:F,2,FALSE),0)</f>
        <v>4</v>
      </c>
      <c r="D1281">
        <f>IFERROR(VLOOKUP(A1281,'메이트수 원본'!A:F,3,FALSE),0)</f>
        <v>0</v>
      </c>
      <c r="E1281">
        <f>IFERROR(VLOOKUP(A1281,'메이트수 원본'!A:F,4,FALSE),0)</f>
        <v>0</v>
      </c>
      <c r="F1281">
        <f>IFERROR(VLOOKUP(A1281,'메이트수 원본'!A:F,5,FALSE),0)</f>
        <v>0</v>
      </c>
      <c r="G1281">
        <f>IFERROR(VLOOKUP(A1281,'메이트수 원본'!A:F,6,FALSE),0)</f>
        <v>0</v>
      </c>
    </row>
    <row r="1282" spans="1:7" x14ac:dyDescent="0.4">
      <c r="A1282" t="s">
        <v>8027</v>
      </c>
      <c r="B1282" t="s">
        <v>42390</v>
      </c>
      <c r="C1282">
        <f>IFERROR(VLOOKUP(A1282,'메이트수 원본'!A:F,2,FALSE),0)</f>
        <v>4</v>
      </c>
      <c r="D1282">
        <f>IFERROR(VLOOKUP(A1282,'메이트수 원본'!A:F,3,FALSE),0)</f>
        <v>0</v>
      </c>
      <c r="E1282">
        <f>IFERROR(VLOOKUP(A1282,'메이트수 원본'!A:F,4,FALSE),0)</f>
        <v>0</v>
      </c>
      <c r="F1282">
        <f>IFERROR(VLOOKUP(A1282,'메이트수 원본'!A:F,5,FALSE),0)</f>
        <v>0</v>
      </c>
      <c r="G1282">
        <f>IFERROR(VLOOKUP(A1282,'메이트수 원본'!A:F,6,FALSE),0)</f>
        <v>1</v>
      </c>
    </row>
    <row r="1283" spans="1:7" x14ac:dyDescent="0.4">
      <c r="A1283" t="s">
        <v>8028</v>
      </c>
      <c r="B1283" t="s">
        <v>42390</v>
      </c>
      <c r="C1283">
        <f>IFERROR(VLOOKUP(A1283,'메이트수 원본'!A:F,2,FALSE),0)</f>
        <v>1</v>
      </c>
      <c r="D1283">
        <f>IFERROR(VLOOKUP(A1283,'메이트수 원본'!A:F,3,FALSE),0)</f>
        <v>0</v>
      </c>
      <c r="E1283">
        <f>IFERROR(VLOOKUP(A1283,'메이트수 원본'!A:F,4,FALSE),0)</f>
        <v>0</v>
      </c>
      <c r="F1283">
        <f>IFERROR(VLOOKUP(A1283,'메이트수 원본'!A:F,5,FALSE),0)</f>
        <v>0</v>
      </c>
      <c r="G1283">
        <f>IFERROR(VLOOKUP(A1283,'메이트수 원본'!A:F,6,FALSE),0)</f>
        <v>1</v>
      </c>
    </row>
    <row r="1284" spans="1:7" x14ac:dyDescent="0.4">
      <c r="A1284" t="s">
        <v>8029</v>
      </c>
      <c r="B1284" t="s">
        <v>42392</v>
      </c>
      <c r="C1284">
        <f>IFERROR(VLOOKUP(A1284,'메이트수 원본'!A:F,2,FALSE),0)</f>
        <v>0</v>
      </c>
      <c r="D1284">
        <f>IFERROR(VLOOKUP(A1284,'메이트수 원본'!A:F,3,FALSE),0)</f>
        <v>0</v>
      </c>
      <c r="E1284">
        <f>IFERROR(VLOOKUP(A1284,'메이트수 원본'!A:F,4,FALSE),0)</f>
        <v>0</v>
      </c>
      <c r="F1284">
        <f>IFERROR(VLOOKUP(A1284,'메이트수 원본'!A:F,5,FALSE),0)</f>
        <v>0</v>
      </c>
      <c r="G1284">
        <f>IFERROR(VLOOKUP(A1284,'메이트수 원본'!A:F,6,FALSE),0)</f>
        <v>0</v>
      </c>
    </row>
    <row r="1285" spans="1:7" x14ac:dyDescent="0.4">
      <c r="A1285" t="s">
        <v>8030</v>
      </c>
      <c r="B1285" t="s">
        <v>42390</v>
      </c>
      <c r="C1285">
        <f>IFERROR(VLOOKUP(A1285,'메이트수 원본'!A:F,2,FALSE),0)</f>
        <v>0</v>
      </c>
      <c r="D1285">
        <f>IFERROR(VLOOKUP(A1285,'메이트수 원본'!A:F,3,FALSE),0)</f>
        <v>0</v>
      </c>
      <c r="E1285">
        <f>IFERROR(VLOOKUP(A1285,'메이트수 원본'!A:F,4,FALSE),0)</f>
        <v>0</v>
      </c>
      <c r="F1285">
        <f>IFERROR(VLOOKUP(A1285,'메이트수 원본'!A:F,5,FALSE),0)</f>
        <v>0</v>
      </c>
      <c r="G1285">
        <f>IFERROR(VLOOKUP(A1285,'메이트수 원본'!A:F,6,FALSE),0)</f>
        <v>0</v>
      </c>
    </row>
    <row r="1286" spans="1:7" x14ac:dyDescent="0.4">
      <c r="A1286" t="s">
        <v>8031</v>
      </c>
      <c r="B1286" t="s">
        <v>42391</v>
      </c>
      <c r="C1286">
        <f>IFERROR(VLOOKUP(A1286,'메이트수 원본'!A:F,2,FALSE),0)</f>
        <v>3</v>
      </c>
      <c r="D1286">
        <f>IFERROR(VLOOKUP(A1286,'메이트수 원본'!A:F,3,FALSE),0)</f>
        <v>0</v>
      </c>
      <c r="E1286">
        <f>IFERROR(VLOOKUP(A1286,'메이트수 원본'!A:F,4,FALSE),0)</f>
        <v>0</v>
      </c>
      <c r="F1286">
        <f>IFERROR(VLOOKUP(A1286,'메이트수 원본'!A:F,5,FALSE),0)</f>
        <v>1</v>
      </c>
      <c r="G1286">
        <f>IFERROR(VLOOKUP(A1286,'메이트수 원본'!A:F,6,FALSE),0)</f>
        <v>0</v>
      </c>
    </row>
    <row r="1287" spans="1:7" x14ac:dyDescent="0.4">
      <c r="A1287" t="s">
        <v>8032</v>
      </c>
      <c r="B1287" t="s">
        <v>42394</v>
      </c>
      <c r="C1287">
        <f>IFERROR(VLOOKUP(A1287,'메이트수 원본'!A:F,2,FALSE),0)</f>
        <v>0</v>
      </c>
      <c r="D1287">
        <f>IFERROR(VLOOKUP(A1287,'메이트수 원본'!A:F,3,FALSE),0)</f>
        <v>0</v>
      </c>
      <c r="E1287">
        <f>IFERROR(VLOOKUP(A1287,'메이트수 원본'!A:F,4,FALSE),0)</f>
        <v>0</v>
      </c>
      <c r="F1287">
        <f>IFERROR(VLOOKUP(A1287,'메이트수 원본'!A:F,5,FALSE),0)</f>
        <v>0</v>
      </c>
      <c r="G1287">
        <f>IFERROR(VLOOKUP(A1287,'메이트수 원본'!A:F,6,FALSE),0)</f>
        <v>0</v>
      </c>
    </row>
    <row r="1288" spans="1:7" x14ac:dyDescent="0.4">
      <c r="A1288" t="s">
        <v>8033</v>
      </c>
      <c r="B1288" t="s">
        <v>42390</v>
      </c>
      <c r="C1288">
        <f>IFERROR(VLOOKUP(A1288,'메이트수 원본'!A:F,2,FALSE),0)</f>
        <v>7</v>
      </c>
      <c r="D1288">
        <f>IFERROR(VLOOKUP(A1288,'메이트수 원본'!A:F,3,FALSE),0)</f>
        <v>1</v>
      </c>
      <c r="E1288">
        <f>IFERROR(VLOOKUP(A1288,'메이트수 원본'!A:F,4,FALSE),0)</f>
        <v>2</v>
      </c>
      <c r="F1288">
        <f>IFERROR(VLOOKUP(A1288,'메이트수 원본'!A:F,5,FALSE),0)</f>
        <v>3</v>
      </c>
      <c r="G1288">
        <f>IFERROR(VLOOKUP(A1288,'메이트수 원본'!A:F,6,FALSE),0)</f>
        <v>3</v>
      </c>
    </row>
    <row r="1289" spans="1:7" x14ac:dyDescent="0.4">
      <c r="A1289" t="s">
        <v>8034</v>
      </c>
      <c r="B1289" t="s">
        <v>42390</v>
      </c>
      <c r="C1289">
        <f>IFERROR(VLOOKUP(A1289,'메이트수 원본'!A:F,2,FALSE),0)</f>
        <v>0</v>
      </c>
      <c r="D1289">
        <f>IFERROR(VLOOKUP(A1289,'메이트수 원본'!A:F,3,FALSE),0)</f>
        <v>0</v>
      </c>
      <c r="E1289">
        <f>IFERROR(VLOOKUP(A1289,'메이트수 원본'!A:F,4,FALSE),0)</f>
        <v>0</v>
      </c>
      <c r="F1289">
        <f>IFERROR(VLOOKUP(A1289,'메이트수 원본'!A:F,5,FALSE),0)</f>
        <v>0</v>
      </c>
      <c r="G1289">
        <f>IFERROR(VLOOKUP(A1289,'메이트수 원본'!A:F,6,FALSE),0)</f>
        <v>0</v>
      </c>
    </row>
    <row r="1290" spans="1:7" x14ac:dyDescent="0.4">
      <c r="A1290" t="s">
        <v>8035</v>
      </c>
      <c r="B1290" t="s">
        <v>123</v>
      </c>
      <c r="C1290">
        <f>IFERROR(VLOOKUP(A1290,'메이트수 원본'!A:F,2,FALSE),0)</f>
        <v>0</v>
      </c>
      <c r="D1290">
        <f>IFERROR(VLOOKUP(A1290,'메이트수 원본'!A:F,3,FALSE),0)</f>
        <v>0</v>
      </c>
      <c r="E1290">
        <f>IFERROR(VLOOKUP(A1290,'메이트수 원본'!A:F,4,FALSE),0)</f>
        <v>0</v>
      </c>
      <c r="F1290">
        <f>IFERROR(VLOOKUP(A1290,'메이트수 원본'!A:F,5,FALSE),0)</f>
        <v>0</v>
      </c>
      <c r="G1290">
        <f>IFERROR(VLOOKUP(A1290,'메이트수 원본'!A:F,6,FALSE),0)</f>
        <v>0</v>
      </c>
    </row>
    <row r="1291" spans="1:7" x14ac:dyDescent="0.4">
      <c r="A1291" t="s">
        <v>8036</v>
      </c>
      <c r="B1291" t="s">
        <v>42390</v>
      </c>
      <c r="C1291">
        <f>IFERROR(VLOOKUP(A1291,'메이트수 원본'!A:F,2,FALSE),0)</f>
        <v>20</v>
      </c>
      <c r="D1291">
        <f>IFERROR(VLOOKUP(A1291,'메이트수 원본'!A:F,3,FALSE),0)</f>
        <v>2</v>
      </c>
      <c r="E1291">
        <f>IFERROR(VLOOKUP(A1291,'메이트수 원본'!A:F,4,FALSE),0)</f>
        <v>5</v>
      </c>
      <c r="F1291">
        <f>IFERROR(VLOOKUP(A1291,'메이트수 원본'!A:F,5,FALSE),0)</f>
        <v>5</v>
      </c>
      <c r="G1291">
        <f>IFERROR(VLOOKUP(A1291,'메이트수 원본'!A:F,6,FALSE),0)</f>
        <v>9</v>
      </c>
    </row>
    <row r="1292" spans="1:7" x14ac:dyDescent="0.4">
      <c r="A1292" t="s">
        <v>8037</v>
      </c>
      <c r="B1292" t="s">
        <v>123</v>
      </c>
      <c r="C1292">
        <f>IFERROR(VLOOKUP(A1292,'메이트수 원본'!A:F,2,FALSE),0)</f>
        <v>0</v>
      </c>
      <c r="D1292">
        <f>IFERROR(VLOOKUP(A1292,'메이트수 원본'!A:F,3,FALSE),0)</f>
        <v>0</v>
      </c>
      <c r="E1292">
        <f>IFERROR(VLOOKUP(A1292,'메이트수 원본'!A:F,4,FALSE),0)</f>
        <v>0</v>
      </c>
      <c r="F1292">
        <f>IFERROR(VLOOKUP(A1292,'메이트수 원본'!A:F,5,FALSE),0)</f>
        <v>0</v>
      </c>
      <c r="G1292">
        <f>IFERROR(VLOOKUP(A1292,'메이트수 원본'!A:F,6,FALSE),0)</f>
        <v>0</v>
      </c>
    </row>
    <row r="1293" spans="1:7" x14ac:dyDescent="0.4">
      <c r="A1293" t="s">
        <v>8038</v>
      </c>
      <c r="B1293" t="s">
        <v>42390</v>
      </c>
      <c r="C1293">
        <f>IFERROR(VLOOKUP(A1293,'메이트수 원본'!A:F,2,FALSE),0)</f>
        <v>0</v>
      </c>
      <c r="D1293">
        <f>IFERROR(VLOOKUP(A1293,'메이트수 원본'!A:F,3,FALSE),0)</f>
        <v>0</v>
      </c>
      <c r="E1293">
        <f>IFERROR(VLOOKUP(A1293,'메이트수 원본'!A:F,4,FALSE),0)</f>
        <v>0</v>
      </c>
      <c r="F1293">
        <f>IFERROR(VLOOKUP(A1293,'메이트수 원본'!A:F,5,FALSE),0)</f>
        <v>0</v>
      </c>
      <c r="G1293">
        <f>IFERROR(VLOOKUP(A1293,'메이트수 원본'!A:F,6,FALSE),0)</f>
        <v>0</v>
      </c>
    </row>
    <row r="1294" spans="1:7" x14ac:dyDescent="0.4">
      <c r="A1294" t="s">
        <v>8039</v>
      </c>
      <c r="B1294" t="s">
        <v>42390</v>
      </c>
      <c r="C1294">
        <f>IFERROR(VLOOKUP(A1294,'메이트수 원본'!A:F,2,FALSE),0)</f>
        <v>0</v>
      </c>
      <c r="D1294">
        <f>IFERROR(VLOOKUP(A1294,'메이트수 원본'!A:F,3,FALSE),0)</f>
        <v>0</v>
      </c>
      <c r="E1294">
        <f>IFERROR(VLOOKUP(A1294,'메이트수 원본'!A:F,4,FALSE),0)</f>
        <v>0</v>
      </c>
      <c r="F1294">
        <f>IFERROR(VLOOKUP(A1294,'메이트수 원본'!A:F,5,FALSE),0)</f>
        <v>0</v>
      </c>
      <c r="G1294">
        <f>IFERROR(VLOOKUP(A1294,'메이트수 원본'!A:F,6,FALSE),0)</f>
        <v>0</v>
      </c>
    </row>
    <row r="1295" spans="1:7" x14ac:dyDescent="0.4">
      <c r="A1295" t="s">
        <v>8040</v>
      </c>
      <c r="B1295" t="s">
        <v>42390</v>
      </c>
      <c r="C1295">
        <f>IFERROR(VLOOKUP(A1295,'메이트수 원본'!A:F,2,FALSE),0)</f>
        <v>1</v>
      </c>
      <c r="D1295">
        <f>IFERROR(VLOOKUP(A1295,'메이트수 원본'!A:F,3,FALSE),0)</f>
        <v>1</v>
      </c>
      <c r="E1295">
        <f>IFERROR(VLOOKUP(A1295,'메이트수 원본'!A:F,4,FALSE),0)</f>
        <v>0</v>
      </c>
      <c r="F1295">
        <f>IFERROR(VLOOKUP(A1295,'메이트수 원본'!A:F,5,FALSE),0)</f>
        <v>0</v>
      </c>
      <c r="G1295">
        <f>IFERROR(VLOOKUP(A1295,'메이트수 원본'!A:F,6,FALSE),0)</f>
        <v>0</v>
      </c>
    </row>
    <row r="1296" spans="1:7" x14ac:dyDescent="0.4">
      <c r="A1296" t="s">
        <v>8041</v>
      </c>
      <c r="B1296" t="s">
        <v>123</v>
      </c>
      <c r="C1296">
        <f>IFERROR(VLOOKUP(A1296,'메이트수 원본'!A:F,2,FALSE),0)</f>
        <v>3</v>
      </c>
      <c r="D1296">
        <f>IFERROR(VLOOKUP(A1296,'메이트수 원본'!A:F,3,FALSE),0)</f>
        <v>0</v>
      </c>
      <c r="E1296">
        <f>IFERROR(VLOOKUP(A1296,'메이트수 원본'!A:F,4,FALSE),0)</f>
        <v>1</v>
      </c>
      <c r="F1296">
        <f>IFERROR(VLOOKUP(A1296,'메이트수 원본'!A:F,5,FALSE),0)</f>
        <v>0</v>
      </c>
      <c r="G1296">
        <f>IFERROR(VLOOKUP(A1296,'메이트수 원본'!A:F,6,FALSE),0)</f>
        <v>2</v>
      </c>
    </row>
    <row r="1297" spans="1:7" x14ac:dyDescent="0.4">
      <c r="A1297" t="s">
        <v>8042</v>
      </c>
      <c r="B1297" t="s">
        <v>42393</v>
      </c>
      <c r="C1297">
        <f>IFERROR(VLOOKUP(A1297,'메이트수 원본'!A:F,2,FALSE),0)</f>
        <v>0</v>
      </c>
      <c r="D1297">
        <f>IFERROR(VLOOKUP(A1297,'메이트수 원본'!A:F,3,FALSE),0)</f>
        <v>0</v>
      </c>
      <c r="E1297">
        <f>IFERROR(VLOOKUP(A1297,'메이트수 원본'!A:F,4,FALSE),0)</f>
        <v>0</v>
      </c>
      <c r="F1297">
        <f>IFERROR(VLOOKUP(A1297,'메이트수 원본'!A:F,5,FALSE),0)</f>
        <v>0</v>
      </c>
      <c r="G1297">
        <f>IFERROR(VLOOKUP(A1297,'메이트수 원본'!A:F,6,FALSE),0)</f>
        <v>0</v>
      </c>
    </row>
    <row r="1298" spans="1:7" x14ac:dyDescent="0.4">
      <c r="A1298" t="s">
        <v>8043</v>
      </c>
      <c r="B1298" t="s">
        <v>123</v>
      </c>
      <c r="C1298">
        <f>IFERROR(VLOOKUP(A1298,'메이트수 원본'!A:F,2,FALSE),0)</f>
        <v>3</v>
      </c>
      <c r="D1298">
        <f>IFERROR(VLOOKUP(A1298,'메이트수 원본'!A:F,3,FALSE),0)</f>
        <v>0</v>
      </c>
      <c r="E1298">
        <f>IFERROR(VLOOKUP(A1298,'메이트수 원본'!A:F,4,FALSE),0)</f>
        <v>0</v>
      </c>
      <c r="F1298">
        <f>IFERROR(VLOOKUP(A1298,'메이트수 원본'!A:F,5,FALSE),0)</f>
        <v>1</v>
      </c>
      <c r="G1298">
        <f>IFERROR(VLOOKUP(A1298,'메이트수 원본'!A:F,6,FALSE),0)</f>
        <v>1</v>
      </c>
    </row>
    <row r="1299" spans="1:7" x14ac:dyDescent="0.4">
      <c r="A1299" t="s">
        <v>42410</v>
      </c>
      <c r="B1299" t="s">
        <v>42404</v>
      </c>
      <c r="C1299">
        <f>IFERROR(VLOOKUP(A1299,'메이트수 원본'!A:F,2,FALSE),0)</f>
        <v>0</v>
      </c>
      <c r="D1299">
        <f>IFERROR(VLOOKUP(A1299,'메이트수 원본'!A:F,3,FALSE),0)</f>
        <v>0</v>
      </c>
      <c r="E1299">
        <f>IFERROR(VLOOKUP(A1299,'메이트수 원본'!A:F,4,FALSE),0)</f>
        <v>0</v>
      </c>
      <c r="F1299">
        <f>IFERROR(VLOOKUP(A1299,'메이트수 원본'!A:F,5,FALSE),0)</f>
        <v>0</v>
      </c>
      <c r="G1299">
        <f>IFERROR(VLOOKUP(A1299,'메이트수 원본'!A:F,6,FALSE),0)</f>
        <v>0</v>
      </c>
    </row>
    <row r="1300" spans="1:7" x14ac:dyDescent="0.4">
      <c r="A1300" t="s">
        <v>8045</v>
      </c>
      <c r="B1300" t="s">
        <v>123</v>
      </c>
      <c r="C1300">
        <f>IFERROR(VLOOKUP(A1300,'메이트수 원본'!A:F,2,FALSE),0)</f>
        <v>4</v>
      </c>
      <c r="D1300">
        <f>IFERROR(VLOOKUP(A1300,'메이트수 원본'!A:F,3,FALSE),0)</f>
        <v>0</v>
      </c>
      <c r="E1300">
        <f>IFERROR(VLOOKUP(A1300,'메이트수 원본'!A:F,4,FALSE),0)</f>
        <v>1</v>
      </c>
      <c r="F1300">
        <f>IFERROR(VLOOKUP(A1300,'메이트수 원본'!A:F,5,FALSE),0)</f>
        <v>0</v>
      </c>
      <c r="G1300">
        <f>IFERROR(VLOOKUP(A1300,'메이트수 원본'!A:F,6,FALSE),0)</f>
        <v>2</v>
      </c>
    </row>
    <row r="1301" spans="1:7" x14ac:dyDescent="0.4">
      <c r="A1301" t="s">
        <v>8046</v>
      </c>
      <c r="B1301" t="s">
        <v>123</v>
      </c>
      <c r="C1301">
        <f>IFERROR(VLOOKUP(A1301,'메이트수 원본'!A:F,2,FALSE),0)</f>
        <v>33</v>
      </c>
      <c r="D1301">
        <f>IFERROR(VLOOKUP(A1301,'메이트수 원본'!A:F,3,FALSE),0)</f>
        <v>4</v>
      </c>
      <c r="E1301">
        <f>IFERROR(VLOOKUP(A1301,'메이트수 원본'!A:F,4,FALSE),0)</f>
        <v>13</v>
      </c>
      <c r="F1301">
        <f>IFERROR(VLOOKUP(A1301,'메이트수 원본'!A:F,5,FALSE),0)</f>
        <v>15</v>
      </c>
      <c r="G1301">
        <f>IFERROR(VLOOKUP(A1301,'메이트수 원본'!A:F,6,FALSE),0)</f>
        <v>25</v>
      </c>
    </row>
    <row r="1302" spans="1:7" x14ac:dyDescent="0.4">
      <c r="A1302" t="s">
        <v>8047</v>
      </c>
      <c r="B1302" t="s">
        <v>42390</v>
      </c>
      <c r="C1302">
        <f>IFERROR(VLOOKUP(A1302,'메이트수 원본'!A:F,2,FALSE),0)</f>
        <v>23</v>
      </c>
      <c r="D1302">
        <f>IFERROR(VLOOKUP(A1302,'메이트수 원본'!A:F,3,FALSE),0)</f>
        <v>0</v>
      </c>
      <c r="E1302">
        <f>IFERROR(VLOOKUP(A1302,'메이트수 원본'!A:F,4,FALSE),0)</f>
        <v>1</v>
      </c>
      <c r="F1302">
        <f>IFERROR(VLOOKUP(A1302,'메이트수 원본'!A:F,5,FALSE),0)</f>
        <v>7</v>
      </c>
      <c r="G1302">
        <f>IFERROR(VLOOKUP(A1302,'메이트수 원본'!A:F,6,FALSE),0)</f>
        <v>6</v>
      </c>
    </row>
    <row r="1303" spans="1:7" x14ac:dyDescent="0.4">
      <c r="A1303" t="s">
        <v>8048</v>
      </c>
      <c r="B1303" t="s">
        <v>42391</v>
      </c>
      <c r="C1303">
        <f>IFERROR(VLOOKUP(A1303,'메이트수 원본'!A:F,2,FALSE),0)</f>
        <v>0</v>
      </c>
      <c r="D1303">
        <f>IFERROR(VLOOKUP(A1303,'메이트수 원본'!A:F,3,FALSE),0)</f>
        <v>0</v>
      </c>
      <c r="E1303">
        <f>IFERROR(VLOOKUP(A1303,'메이트수 원본'!A:F,4,FALSE),0)</f>
        <v>0</v>
      </c>
      <c r="F1303">
        <f>IFERROR(VLOOKUP(A1303,'메이트수 원본'!A:F,5,FALSE),0)</f>
        <v>0</v>
      </c>
      <c r="G1303">
        <f>IFERROR(VLOOKUP(A1303,'메이트수 원본'!A:F,6,FALSE),0)</f>
        <v>0</v>
      </c>
    </row>
    <row r="1304" spans="1:7" x14ac:dyDescent="0.4">
      <c r="A1304" t="s">
        <v>8049</v>
      </c>
      <c r="B1304" t="s">
        <v>42393</v>
      </c>
      <c r="C1304">
        <f>IFERROR(VLOOKUP(A1304,'메이트수 원본'!A:F,2,FALSE),0)</f>
        <v>3</v>
      </c>
      <c r="D1304">
        <f>IFERROR(VLOOKUP(A1304,'메이트수 원본'!A:F,3,FALSE),0)</f>
        <v>0</v>
      </c>
      <c r="E1304">
        <f>IFERROR(VLOOKUP(A1304,'메이트수 원본'!A:F,4,FALSE),0)</f>
        <v>0</v>
      </c>
      <c r="F1304">
        <f>IFERROR(VLOOKUP(A1304,'메이트수 원본'!A:F,5,FALSE),0)</f>
        <v>0</v>
      </c>
      <c r="G1304">
        <f>IFERROR(VLOOKUP(A1304,'메이트수 원본'!A:F,6,FALSE),0)</f>
        <v>0</v>
      </c>
    </row>
    <row r="1305" spans="1:7" x14ac:dyDescent="0.4">
      <c r="A1305" t="s">
        <v>8050</v>
      </c>
      <c r="B1305" t="s">
        <v>42390</v>
      </c>
      <c r="C1305">
        <f>IFERROR(VLOOKUP(A1305,'메이트수 원본'!A:F,2,FALSE),0)</f>
        <v>0</v>
      </c>
      <c r="D1305">
        <f>IFERROR(VLOOKUP(A1305,'메이트수 원본'!A:F,3,FALSE),0)</f>
        <v>0</v>
      </c>
      <c r="E1305">
        <f>IFERROR(VLOOKUP(A1305,'메이트수 원본'!A:F,4,FALSE),0)</f>
        <v>0</v>
      </c>
      <c r="F1305">
        <f>IFERROR(VLOOKUP(A1305,'메이트수 원본'!A:F,5,FALSE),0)</f>
        <v>0</v>
      </c>
      <c r="G1305">
        <f>IFERROR(VLOOKUP(A1305,'메이트수 원본'!A:F,6,FALSE),0)</f>
        <v>0</v>
      </c>
    </row>
    <row r="1306" spans="1:7" x14ac:dyDescent="0.4">
      <c r="A1306" t="s">
        <v>8051</v>
      </c>
      <c r="B1306" t="s">
        <v>42390</v>
      </c>
      <c r="C1306">
        <f>IFERROR(VLOOKUP(A1306,'메이트수 원본'!A:F,2,FALSE),0)</f>
        <v>0</v>
      </c>
      <c r="D1306">
        <f>IFERROR(VLOOKUP(A1306,'메이트수 원본'!A:F,3,FALSE),0)</f>
        <v>0</v>
      </c>
      <c r="E1306">
        <f>IFERROR(VLOOKUP(A1306,'메이트수 원본'!A:F,4,FALSE),0)</f>
        <v>0</v>
      </c>
      <c r="F1306">
        <f>IFERROR(VLOOKUP(A1306,'메이트수 원본'!A:F,5,FALSE),0)</f>
        <v>0</v>
      </c>
      <c r="G1306">
        <f>IFERROR(VLOOKUP(A1306,'메이트수 원본'!A:F,6,FALSE),0)</f>
        <v>0</v>
      </c>
    </row>
    <row r="1307" spans="1:7" x14ac:dyDescent="0.4">
      <c r="A1307" t="s">
        <v>8052</v>
      </c>
      <c r="B1307" t="s">
        <v>42390</v>
      </c>
      <c r="C1307">
        <f>IFERROR(VLOOKUP(A1307,'메이트수 원본'!A:F,2,FALSE),0)</f>
        <v>4</v>
      </c>
      <c r="D1307">
        <f>IFERROR(VLOOKUP(A1307,'메이트수 원본'!A:F,3,FALSE),0)</f>
        <v>0</v>
      </c>
      <c r="E1307">
        <f>IFERROR(VLOOKUP(A1307,'메이트수 원본'!A:F,4,FALSE),0)</f>
        <v>2</v>
      </c>
      <c r="F1307">
        <f>IFERROR(VLOOKUP(A1307,'메이트수 원본'!A:F,5,FALSE),0)</f>
        <v>1</v>
      </c>
      <c r="G1307">
        <f>IFERROR(VLOOKUP(A1307,'메이트수 원본'!A:F,6,FALSE),0)</f>
        <v>4</v>
      </c>
    </row>
    <row r="1308" spans="1:7" x14ac:dyDescent="0.4">
      <c r="A1308" t="s">
        <v>8053</v>
      </c>
      <c r="B1308" t="s">
        <v>42390</v>
      </c>
      <c r="C1308">
        <f>IFERROR(VLOOKUP(A1308,'메이트수 원본'!A:F,2,FALSE),0)</f>
        <v>1</v>
      </c>
      <c r="D1308">
        <f>IFERROR(VLOOKUP(A1308,'메이트수 원본'!A:F,3,FALSE),0)</f>
        <v>0</v>
      </c>
      <c r="E1308">
        <f>IFERROR(VLOOKUP(A1308,'메이트수 원본'!A:F,4,FALSE),0)</f>
        <v>0</v>
      </c>
      <c r="F1308">
        <f>IFERROR(VLOOKUP(A1308,'메이트수 원본'!A:F,5,FALSE),0)</f>
        <v>0</v>
      </c>
      <c r="G1308">
        <f>IFERROR(VLOOKUP(A1308,'메이트수 원본'!A:F,6,FALSE),0)</f>
        <v>0</v>
      </c>
    </row>
    <row r="1309" spans="1:7" x14ac:dyDescent="0.4">
      <c r="A1309" t="s">
        <v>8054</v>
      </c>
      <c r="B1309" t="s">
        <v>42390</v>
      </c>
      <c r="C1309">
        <f>IFERROR(VLOOKUP(A1309,'메이트수 원본'!A:F,2,FALSE),0)</f>
        <v>1</v>
      </c>
      <c r="D1309">
        <f>IFERROR(VLOOKUP(A1309,'메이트수 원본'!A:F,3,FALSE),0)</f>
        <v>0</v>
      </c>
      <c r="E1309">
        <f>IFERROR(VLOOKUP(A1309,'메이트수 원본'!A:F,4,FALSE),0)</f>
        <v>0</v>
      </c>
      <c r="F1309">
        <f>IFERROR(VLOOKUP(A1309,'메이트수 원본'!A:F,5,FALSE),0)</f>
        <v>3</v>
      </c>
      <c r="G1309">
        <f>IFERROR(VLOOKUP(A1309,'메이트수 원본'!A:F,6,FALSE),0)</f>
        <v>0</v>
      </c>
    </row>
    <row r="1310" spans="1:7" x14ac:dyDescent="0.4">
      <c r="A1310" t="s">
        <v>8055</v>
      </c>
      <c r="B1310" t="s">
        <v>123</v>
      </c>
      <c r="C1310">
        <f>IFERROR(VLOOKUP(A1310,'메이트수 원본'!A:F,2,FALSE),0)</f>
        <v>0</v>
      </c>
      <c r="D1310">
        <f>IFERROR(VLOOKUP(A1310,'메이트수 원본'!A:F,3,FALSE),0)</f>
        <v>1</v>
      </c>
      <c r="E1310">
        <f>IFERROR(VLOOKUP(A1310,'메이트수 원본'!A:F,4,FALSE),0)</f>
        <v>0</v>
      </c>
      <c r="F1310">
        <f>IFERROR(VLOOKUP(A1310,'메이트수 원본'!A:F,5,FALSE),0)</f>
        <v>0</v>
      </c>
      <c r="G1310">
        <f>IFERROR(VLOOKUP(A1310,'메이트수 원본'!A:F,6,FALSE),0)</f>
        <v>3</v>
      </c>
    </row>
    <row r="1311" spans="1:7" x14ac:dyDescent="0.4">
      <c r="A1311" t="s">
        <v>8056</v>
      </c>
      <c r="B1311" t="s">
        <v>42390</v>
      </c>
      <c r="C1311">
        <f>IFERROR(VLOOKUP(A1311,'메이트수 원본'!A:F,2,FALSE),0)</f>
        <v>0</v>
      </c>
      <c r="D1311">
        <f>IFERROR(VLOOKUP(A1311,'메이트수 원본'!A:F,3,FALSE),0)</f>
        <v>0</v>
      </c>
      <c r="E1311">
        <f>IFERROR(VLOOKUP(A1311,'메이트수 원본'!A:F,4,FALSE),0)</f>
        <v>0</v>
      </c>
      <c r="F1311">
        <f>IFERROR(VLOOKUP(A1311,'메이트수 원본'!A:F,5,FALSE),0)</f>
        <v>0</v>
      </c>
      <c r="G1311">
        <f>IFERROR(VLOOKUP(A1311,'메이트수 원본'!A:F,6,FALSE),0)</f>
        <v>0</v>
      </c>
    </row>
    <row r="1312" spans="1:7" x14ac:dyDescent="0.4">
      <c r="A1312" t="s">
        <v>8057</v>
      </c>
      <c r="B1312" t="s">
        <v>123</v>
      </c>
      <c r="C1312">
        <f>IFERROR(VLOOKUP(A1312,'메이트수 원본'!A:F,2,FALSE),0)</f>
        <v>1</v>
      </c>
      <c r="D1312">
        <f>IFERROR(VLOOKUP(A1312,'메이트수 원본'!A:F,3,FALSE),0)</f>
        <v>1</v>
      </c>
      <c r="E1312">
        <f>IFERROR(VLOOKUP(A1312,'메이트수 원본'!A:F,4,FALSE),0)</f>
        <v>0</v>
      </c>
      <c r="F1312">
        <f>IFERROR(VLOOKUP(A1312,'메이트수 원본'!A:F,5,FALSE),0)</f>
        <v>0</v>
      </c>
      <c r="G1312">
        <f>IFERROR(VLOOKUP(A1312,'메이트수 원본'!A:F,6,FALSE),0)</f>
        <v>2</v>
      </c>
    </row>
    <row r="1313" spans="1:7" x14ac:dyDescent="0.4">
      <c r="A1313" t="s">
        <v>8058</v>
      </c>
      <c r="B1313" t="s">
        <v>42393</v>
      </c>
      <c r="C1313">
        <f>IFERROR(VLOOKUP(A1313,'메이트수 원본'!A:F,2,FALSE),0)</f>
        <v>0</v>
      </c>
      <c r="D1313">
        <f>IFERROR(VLOOKUP(A1313,'메이트수 원본'!A:F,3,FALSE),0)</f>
        <v>0</v>
      </c>
      <c r="E1313">
        <f>IFERROR(VLOOKUP(A1313,'메이트수 원본'!A:F,4,FALSE),0)</f>
        <v>0</v>
      </c>
      <c r="F1313">
        <f>IFERROR(VLOOKUP(A1313,'메이트수 원본'!A:F,5,FALSE),0)</f>
        <v>0</v>
      </c>
      <c r="G1313">
        <f>IFERROR(VLOOKUP(A1313,'메이트수 원본'!A:F,6,FALSE),0)</f>
        <v>0</v>
      </c>
    </row>
    <row r="1314" spans="1:7" x14ac:dyDescent="0.4">
      <c r="A1314" t="s">
        <v>8059</v>
      </c>
      <c r="B1314" t="s">
        <v>42390</v>
      </c>
      <c r="C1314">
        <f>IFERROR(VLOOKUP(A1314,'메이트수 원본'!A:F,2,FALSE),0)</f>
        <v>0</v>
      </c>
      <c r="D1314">
        <f>IFERROR(VLOOKUP(A1314,'메이트수 원본'!A:F,3,FALSE),0)</f>
        <v>0</v>
      </c>
      <c r="E1314">
        <f>IFERROR(VLOOKUP(A1314,'메이트수 원본'!A:F,4,FALSE),0)</f>
        <v>0</v>
      </c>
      <c r="F1314">
        <f>IFERROR(VLOOKUP(A1314,'메이트수 원본'!A:F,5,FALSE),0)</f>
        <v>0</v>
      </c>
      <c r="G1314">
        <f>IFERROR(VLOOKUP(A1314,'메이트수 원본'!A:F,6,FALSE),0)</f>
        <v>0</v>
      </c>
    </row>
    <row r="1315" spans="1:7" x14ac:dyDescent="0.4">
      <c r="A1315" t="s">
        <v>8060</v>
      </c>
      <c r="B1315" t="s">
        <v>42390</v>
      </c>
      <c r="C1315">
        <f>IFERROR(VLOOKUP(A1315,'메이트수 원본'!A:F,2,FALSE),0)</f>
        <v>2</v>
      </c>
      <c r="D1315">
        <f>IFERROR(VLOOKUP(A1315,'메이트수 원본'!A:F,3,FALSE),0)</f>
        <v>0</v>
      </c>
      <c r="E1315">
        <f>IFERROR(VLOOKUP(A1315,'메이트수 원본'!A:F,4,FALSE),0)</f>
        <v>1</v>
      </c>
      <c r="F1315">
        <f>IFERROR(VLOOKUP(A1315,'메이트수 원본'!A:F,5,FALSE),0)</f>
        <v>1</v>
      </c>
      <c r="G1315">
        <f>IFERROR(VLOOKUP(A1315,'메이트수 원본'!A:F,6,FALSE),0)</f>
        <v>1</v>
      </c>
    </row>
    <row r="1316" spans="1:7" x14ac:dyDescent="0.4">
      <c r="A1316" t="s">
        <v>8061</v>
      </c>
      <c r="B1316" t="s">
        <v>42390</v>
      </c>
      <c r="C1316">
        <f>IFERROR(VLOOKUP(A1316,'메이트수 원본'!A:F,2,FALSE),0)</f>
        <v>1</v>
      </c>
      <c r="D1316">
        <f>IFERROR(VLOOKUP(A1316,'메이트수 원본'!A:F,3,FALSE),0)</f>
        <v>0</v>
      </c>
      <c r="E1316">
        <f>IFERROR(VLOOKUP(A1316,'메이트수 원본'!A:F,4,FALSE),0)</f>
        <v>0</v>
      </c>
      <c r="F1316">
        <f>IFERROR(VLOOKUP(A1316,'메이트수 원본'!A:F,5,FALSE),0)</f>
        <v>0</v>
      </c>
      <c r="G1316">
        <f>IFERROR(VLOOKUP(A1316,'메이트수 원본'!A:F,6,FALSE),0)</f>
        <v>0</v>
      </c>
    </row>
    <row r="1317" spans="1:7" x14ac:dyDescent="0.4">
      <c r="A1317" t="s">
        <v>8062</v>
      </c>
      <c r="B1317" t="s">
        <v>42390</v>
      </c>
      <c r="C1317">
        <f>IFERROR(VLOOKUP(A1317,'메이트수 원본'!A:F,2,FALSE),0)</f>
        <v>7</v>
      </c>
      <c r="D1317">
        <f>IFERROR(VLOOKUP(A1317,'메이트수 원본'!A:F,3,FALSE),0)</f>
        <v>0</v>
      </c>
      <c r="E1317">
        <f>IFERROR(VLOOKUP(A1317,'메이트수 원본'!A:F,4,FALSE),0)</f>
        <v>1</v>
      </c>
      <c r="F1317">
        <f>IFERROR(VLOOKUP(A1317,'메이트수 원본'!A:F,5,FALSE),0)</f>
        <v>0</v>
      </c>
      <c r="G1317">
        <f>IFERROR(VLOOKUP(A1317,'메이트수 원본'!A:F,6,FALSE),0)</f>
        <v>3</v>
      </c>
    </row>
    <row r="1318" spans="1:7" x14ac:dyDescent="0.4">
      <c r="A1318" t="s">
        <v>8063</v>
      </c>
      <c r="B1318" t="s">
        <v>42392</v>
      </c>
      <c r="C1318">
        <f>IFERROR(VLOOKUP(A1318,'메이트수 원본'!A:F,2,FALSE),0)</f>
        <v>3</v>
      </c>
      <c r="D1318">
        <f>IFERROR(VLOOKUP(A1318,'메이트수 원본'!A:F,3,FALSE),0)</f>
        <v>0</v>
      </c>
      <c r="E1318">
        <f>IFERROR(VLOOKUP(A1318,'메이트수 원본'!A:F,4,FALSE),0)</f>
        <v>0</v>
      </c>
      <c r="F1318">
        <f>IFERROR(VLOOKUP(A1318,'메이트수 원본'!A:F,5,FALSE),0)</f>
        <v>0</v>
      </c>
      <c r="G1318">
        <f>IFERROR(VLOOKUP(A1318,'메이트수 원본'!A:F,6,FALSE),0)</f>
        <v>1</v>
      </c>
    </row>
    <row r="1319" spans="1:7" x14ac:dyDescent="0.4">
      <c r="A1319" t="s">
        <v>8064</v>
      </c>
      <c r="B1319" t="s">
        <v>123</v>
      </c>
      <c r="C1319">
        <f>IFERROR(VLOOKUP(A1319,'메이트수 원본'!A:F,2,FALSE),0)</f>
        <v>0</v>
      </c>
      <c r="D1319">
        <f>IFERROR(VLOOKUP(A1319,'메이트수 원본'!A:F,3,FALSE),0)</f>
        <v>0</v>
      </c>
      <c r="E1319">
        <f>IFERROR(VLOOKUP(A1319,'메이트수 원본'!A:F,4,FALSE),0)</f>
        <v>0</v>
      </c>
      <c r="F1319">
        <f>IFERROR(VLOOKUP(A1319,'메이트수 원본'!A:F,5,FALSE),0)</f>
        <v>0</v>
      </c>
      <c r="G1319">
        <f>IFERROR(VLOOKUP(A1319,'메이트수 원본'!A:F,6,FALSE),0)</f>
        <v>0</v>
      </c>
    </row>
    <row r="1320" spans="1:7" x14ac:dyDescent="0.4">
      <c r="A1320" t="s">
        <v>8065</v>
      </c>
      <c r="B1320" t="s">
        <v>42390</v>
      </c>
      <c r="C1320">
        <f>IFERROR(VLOOKUP(A1320,'메이트수 원본'!A:F,2,FALSE),0)</f>
        <v>8</v>
      </c>
      <c r="D1320">
        <f>IFERROR(VLOOKUP(A1320,'메이트수 원본'!A:F,3,FALSE),0)</f>
        <v>0</v>
      </c>
      <c r="E1320">
        <f>IFERROR(VLOOKUP(A1320,'메이트수 원본'!A:F,4,FALSE),0)</f>
        <v>1</v>
      </c>
      <c r="F1320">
        <f>IFERROR(VLOOKUP(A1320,'메이트수 원본'!A:F,5,FALSE),0)</f>
        <v>2</v>
      </c>
      <c r="G1320">
        <f>IFERROR(VLOOKUP(A1320,'메이트수 원본'!A:F,6,FALSE),0)</f>
        <v>0</v>
      </c>
    </row>
    <row r="1321" spans="1:7" x14ac:dyDescent="0.4">
      <c r="A1321" t="s">
        <v>8066</v>
      </c>
      <c r="B1321" t="s">
        <v>123</v>
      </c>
      <c r="C1321">
        <f>IFERROR(VLOOKUP(A1321,'메이트수 원본'!A:F,2,FALSE),0)</f>
        <v>0</v>
      </c>
      <c r="D1321">
        <f>IFERROR(VLOOKUP(A1321,'메이트수 원본'!A:F,3,FALSE),0)</f>
        <v>0</v>
      </c>
      <c r="E1321">
        <f>IFERROR(VLOOKUP(A1321,'메이트수 원본'!A:F,4,FALSE),0)</f>
        <v>0</v>
      </c>
      <c r="F1321">
        <f>IFERROR(VLOOKUP(A1321,'메이트수 원본'!A:F,5,FALSE),0)</f>
        <v>0</v>
      </c>
      <c r="G1321">
        <f>IFERROR(VLOOKUP(A1321,'메이트수 원본'!A:F,6,FALSE),0)</f>
        <v>0</v>
      </c>
    </row>
    <row r="1322" spans="1:7" x14ac:dyDescent="0.4">
      <c r="A1322" t="s">
        <v>8067</v>
      </c>
      <c r="B1322" t="s">
        <v>123</v>
      </c>
      <c r="C1322">
        <f>IFERROR(VLOOKUP(A1322,'메이트수 원본'!A:F,2,FALSE),0)</f>
        <v>4</v>
      </c>
      <c r="D1322">
        <f>IFERROR(VLOOKUP(A1322,'메이트수 원본'!A:F,3,FALSE),0)</f>
        <v>0</v>
      </c>
      <c r="E1322">
        <f>IFERROR(VLOOKUP(A1322,'메이트수 원본'!A:F,4,FALSE),0)</f>
        <v>2</v>
      </c>
      <c r="F1322">
        <f>IFERROR(VLOOKUP(A1322,'메이트수 원본'!A:F,5,FALSE),0)</f>
        <v>1</v>
      </c>
      <c r="G1322">
        <f>IFERROR(VLOOKUP(A1322,'메이트수 원본'!A:F,6,FALSE),0)</f>
        <v>2</v>
      </c>
    </row>
    <row r="1323" spans="1:7" x14ac:dyDescent="0.4">
      <c r="A1323" t="s">
        <v>8068</v>
      </c>
      <c r="B1323" t="s">
        <v>42390</v>
      </c>
      <c r="C1323">
        <f>IFERROR(VLOOKUP(A1323,'메이트수 원본'!A:F,2,FALSE),0)</f>
        <v>0</v>
      </c>
      <c r="D1323">
        <f>IFERROR(VLOOKUP(A1323,'메이트수 원본'!A:F,3,FALSE),0)</f>
        <v>0</v>
      </c>
      <c r="E1323">
        <f>IFERROR(VLOOKUP(A1323,'메이트수 원본'!A:F,4,FALSE),0)</f>
        <v>0</v>
      </c>
      <c r="F1323">
        <f>IFERROR(VLOOKUP(A1323,'메이트수 원본'!A:F,5,FALSE),0)</f>
        <v>0</v>
      </c>
      <c r="G1323">
        <f>IFERROR(VLOOKUP(A1323,'메이트수 원본'!A:F,6,FALSE),0)</f>
        <v>0</v>
      </c>
    </row>
    <row r="1324" spans="1:7" x14ac:dyDescent="0.4">
      <c r="A1324" t="s">
        <v>8069</v>
      </c>
      <c r="B1324" t="s">
        <v>42391</v>
      </c>
      <c r="C1324">
        <f>IFERROR(VLOOKUP(A1324,'메이트수 원본'!A:F,2,FALSE),0)</f>
        <v>5</v>
      </c>
      <c r="D1324">
        <f>IFERROR(VLOOKUP(A1324,'메이트수 원본'!A:F,3,FALSE),0)</f>
        <v>7</v>
      </c>
      <c r="E1324">
        <f>IFERROR(VLOOKUP(A1324,'메이트수 원본'!A:F,4,FALSE),0)</f>
        <v>1</v>
      </c>
      <c r="F1324">
        <f>IFERROR(VLOOKUP(A1324,'메이트수 원본'!A:F,5,FALSE),0)</f>
        <v>2</v>
      </c>
      <c r="G1324">
        <f>IFERROR(VLOOKUP(A1324,'메이트수 원본'!A:F,6,FALSE),0)</f>
        <v>1</v>
      </c>
    </row>
    <row r="1325" spans="1:7" x14ac:dyDescent="0.4">
      <c r="A1325" t="s">
        <v>8070</v>
      </c>
      <c r="B1325" t="s">
        <v>42390</v>
      </c>
      <c r="C1325">
        <f>IFERROR(VLOOKUP(A1325,'메이트수 원본'!A:F,2,FALSE),0)</f>
        <v>26</v>
      </c>
      <c r="D1325">
        <f>IFERROR(VLOOKUP(A1325,'메이트수 원본'!A:F,3,FALSE),0)</f>
        <v>1</v>
      </c>
      <c r="E1325">
        <f>IFERROR(VLOOKUP(A1325,'메이트수 원본'!A:F,4,FALSE),0)</f>
        <v>6</v>
      </c>
      <c r="F1325">
        <f>IFERROR(VLOOKUP(A1325,'메이트수 원본'!A:F,5,FALSE),0)</f>
        <v>3</v>
      </c>
      <c r="G1325">
        <f>IFERROR(VLOOKUP(A1325,'메이트수 원본'!A:F,6,FALSE),0)</f>
        <v>12</v>
      </c>
    </row>
    <row r="1326" spans="1:7" x14ac:dyDescent="0.4">
      <c r="A1326" t="s">
        <v>8071</v>
      </c>
      <c r="B1326" t="s">
        <v>42390</v>
      </c>
      <c r="C1326">
        <f>IFERROR(VLOOKUP(A1326,'메이트수 원본'!A:F,2,FALSE),0)</f>
        <v>5</v>
      </c>
      <c r="D1326">
        <f>IFERROR(VLOOKUP(A1326,'메이트수 원본'!A:F,3,FALSE),0)</f>
        <v>1</v>
      </c>
      <c r="E1326">
        <f>IFERROR(VLOOKUP(A1326,'메이트수 원본'!A:F,4,FALSE),0)</f>
        <v>3</v>
      </c>
      <c r="F1326">
        <f>IFERROR(VLOOKUP(A1326,'메이트수 원본'!A:F,5,FALSE),0)</f>
        <v>1</v>
      </c>
      <c r="G1326">
        <f>IFERROR(VLOOKUP(A1326,'메이트수 원본'!A:F,6,FALSE),0)</f>
        <v>1</v>
      </c>
    </row>
    <row r="1327" spans="1:7" x14ac:dyDescent="0.4">
      <c r="A1327" t="s">
        <v>8072</v>
      </c>
      <c r="B1327" t="s">
        <v>42390</v>
      </c>
      <c r="C1327">
        <f>IFERROR(VLOOKUP(A1327,'메이트수 원본'!A:F,2,FALSE),0)</f>
        <v>2</v>
      </c>
      <c r="D1327">
        <f>IFERROR(VLOOKUP(A1327,'메이트수 원본'!A:F,3,FALSE),0)</f>
        <v>0</v>
      </c>
      <c r="E1327">
        <f>IFERROR(VLOOKUP(A1327,'메이트수 원본'!A:F,4,FALSE),0)</f>
        <v>0</v>
      </c>
      <c r="F1327">
        <f>IFERROR(VLOOKUP(A1327,'메이트수 원본'!A:F,5,FALSE),0)</f>
        <v>0</v>
      </c>
      <c r="G1327">
        <f>IFERROR(VLOOKUP(A1327,'메이트수 원본'!A:F,6,FALSE),0)</f>
        <v>1</v>
      </c>
    </row>
    <row r="1328" spans="1:7" x14ac:dyDescent="0.4">
      <c r="A1328" t="s">
        <v>8073</v>
      </c>
      <c r="B1328" t="s">
        <v>42390</v>
      </c>
      <c r="C1328">
        <f>IFERROR(VLOOKUP(A1328,'메이트수 원본'!A:F,2,FALSE),0)</f>
        <v>0</v>
      </c>
      <c r="D1328">
        <f>IFERROR(VLOOKUP(A1328,'메이트수 원본'!A:F,3,FALSE),0)</f>
        <v>0</v>
      </c>
      <c r="E1328">
        <f>IFERROR(VLOOKUP(A1328,'메이트수 원본'!A:F,4,FALSE),0)</f>
        <v>0</v>
      </c>
      <c r="F1328">
        <f>IFERROR(VLOOKUP(A1328,'메이트수 원본'!A:F,5,FALSE),0)</f>
        <v>0</v>
      </c>
      <c r="G1328">
        <f>IFERROR(VLOOKUP(A1328,'메이트수 원본'!A:F,6,FALSE),0)</f>
        <v>1</v>
      </c>
    </row>
    <row r="1329" spans="1:7" x14ac:dyDescent="0.4">
      <c r="A1329" t="s">
        <v>8074</v>
      </c>
      <c r="B1329" t="s">
        <v>42392</v>
      </c>
      <c r="C1329">
        <f>IFERROR(VLOOKUP(A1329,'메이트수 원본'!A:F,2,FALSE),0)</f>
        <v>0</v>
      </c>
      <c r="D1329">
        <f>IFERROR(VLOOKUP(A1329,'메이트수 원본'!A:F,3,FALSE),0)</f>
        <v>0</v>
      </c>
      <c r="E1329">
        <f>IFERROR(VLOOKUP(A1329,'메이트수 원본'!A:F,4,FALSE),0)</f>
        <v>0</v>
      </c>
      <c r="F1329">
        <f>IFERROR(VLOOKUP(A1329,'메이트수 원본'!A:F,5,FALSE),0)</f>
        <v>0</v>
      </c>
      <c r="G1329">
        <f>IFERROR(VLOOKUP(A1329,'메이트수 원본'!A:F,6,FALSE),0)</f>
        <v>0</v>
      </c>
    </row>
    <row r="1330" spans="1:7" x14ac:dyDescent="0.4">
      <c r="A1330" t="s">
        <v>8075</v>
      </c>
      <c r="B1330" t="s">
        <v>42390</v>
      </c>
      <c r="C1330">
        <f>IFERROR(VLOOKUP(A1330,'메이트수 원본'!A:F,2,FALSE),0)</f>
        <v>0</v>
      </c>
      <c r="D1330">
        <f>IFERROR(VLOOKUP(A1330,'메이트수 원본'!A:F,3,FALSE),0)</f>
        <v>0</v>
      </c>
      <c r="E1330">
        <f>IFERROR(VLOOKUP(A1330,'메이트수 원본'!A:F,4,FALSE),0)</f>
        <v>0</v>
      </c>
      <c r="F1330">
        <f>IFERROR(VLOOKUP(A1330,'메이트수 원본'!A:F,5,FALSE),0)</f>
        <v>0</v>
      </c>
      <c r="G1330">
        <f>IFERROR(VLOOKUP(A1330,'메이트수 원본'!A:F,6,FALSE),0)</f>
        <v>0</v>
      </c>
    </row>
    <row r="1331" spans="1:7" x14ac:dyDescent="0.4">
      <c r="A1331" t="s">
        <v>8076</v>
      </c>
      <c r="B1331" t="s">
        <v>42390</v>
      </c>
      <c r="C1331">
        <f>IFERROR(VLOOKUP(A1331,'메이트수 원본'!A:F,2,FALSE),0)</f>
        <v>0</v>
      </c>
      <c r="D1331">
        <f>IFERROR(VLOOKUP(A1331,'메이트수 원본'!A:F,3,FALSE),0)</f>
        <v>0</v>
      </c>
      <c r="E1331">
        <f>IFERROR(VLOOKUP(A1331,'메이트수 원본'!A:F,4,FALSE),0)</f>
        <v>0</v>
      </c>
      <c r="F1331">
        <f>IFERROR(VLOOKUP(A1331,'메이트수 원본'!A:F,5,FALSE),0)</f>
        <v>0</v>
      </c>
      <c r="G1331">
        <f>IFERROR(VLOOKUP(A1331,'메이트수 원본'!A:F,6,FALSE),0)</f>
        <v>0</v>
      </c>
    </row>
    <row r="1332" spans="1:7" x14ac:dyDescent="0.4">
      <c r="A1332" t="s">
        <v>8077</v>
      </c>
      <c r="B1332" t="s">
        <v>42390</v>
      </c>
      <c r="C1332">
        <f>IFERROR(VLOOKUP(A1332,'메이트수 원본'!A:F,2,FALSE),0)</f>
        <v>0</v>
      </c>
      <c r="D1332">
        <f>IFERROR(VLOOKUP(A1332,'메이트수 원본'!A:F,3,FALSE),0)</f>
        <v>0</v>
      </c>
      <c r="E1332">
        <f>IFERROR(VLOOKUP(A1332,'메이트수 원본'!A:F,4,FALSE),0)</f>
        <v>0</v>
      </c>
      <c r="F1332">
        <f>IFERROR(VLOOKUP(A1332,'메이트수 원본'!A:F,5,FALSE),0)</f>
        <v>0</v>
      </c>
      <c r="G1332">
        <f>IFERROR(VLOOKUP(A1332,'메이트수 원본'!A:F,6,FALSE),0)</f>
        <v>0</v>
      </c>
    </row>
    <row r="1333" spans="1:7" x14ac:dyDescent="0.4">
      <c r="A1333" t="s">
        <v>8078</v>
      </c>
      <c r="B1333" t="s">
        <v>42390</v>
      </c>
      <c r="C1333">
        <f>IFERROR(VLOOKUP(A1333,'메이트수 원본'!A:F,2,FALSE),0)</f>
        <v>0</v>
      </c>
      <c r="D1333">
        <f>IFERROR(VLOOKUP(A1333,'메이트수 원본'!A:F,3,FALSE),0)</f>
        <v>0</v>
      </c>
      <c r="E1333">
        <f>IFERROR(VLOOKUP(A1333,'메이트수 원본'!A:F,4,FALSE),0)</f>
        <v>0</v>
      </c>
      <c r="F1333">
        <f>IFERROR(VLOOKUP(A1333,'메이트수 원본'!A:F,5,FALSE),0)</f>
        <v>0</v>
      </c>
      <c r="G1333">
        <f>IFERROR(VLOOKUP(A1333,'메이트수 원본'!A:F,6,FALSE),0)</f>
        <v>0</v>
      </c>
    </row>
    <row r="1334" spans="1:7" x14ac:dyDescent="0.4">
      <c r="A1334" t="s">
        <v>8079</v>
      </c>
      <c r="B1334" t="s">
        <v>42390</v>
      </c>
      <c r="C1334">
        <f>IFERROR(VLOOKUP(A1334,'메이트수 원본'!A:F,2,FALSE),0)</f>
        <v>2</v>
      </c>
      <c r="D1334">
        <f>IFERROR(VLOOKUP(A1334,'메이트수 원본'!A:F,3,FALSE),0)</f>
        <v>0</v>
      </c>
      <c r="E1334">
        <f>IFERROR(VLOOKUP(A1334,'메이트수 원본'!A:F,4,FALSE),0)</f>
        <v>1</v>
      </c>
      <c r="F1334">
        <f>IFERROR(VLOOKUP(A1334,'메이트수 원본'!A:F,5,FALSE),0)</f>
        <v>0</v>
      </c>
      <c r="G1334">
        <f>IFERROR(VLOOKUP(A1334,'메이트수 원본'!A:F,6,FALSE),0)</f>
        <v>0</v>
      </c>
    </row>
    <row r="1335" spans="1:7" x14ac:dyDescent="0.4">
      <c r="A1335" t="s">
        <v>8080</v>
      </c>
      <c r="B1335" t="s">
        <v>42390</v>
      </c>
      <c r="C1335">
        <f>IFERROR(VLOOKUP(A1335,'메이트수 원본'!A:F,2,FALSE),0)</f>
        <v>2</v>
      </c>
      <c r="D1335">
        <f>IFERROR(VLOOKUP(A1335,'메이트수 원본'!A:F,3,FALSE),0)</f>
        <v>0</v>
      </c>
      <c r="E1335">
        <f>IFERROR(VLOOKUP(A1335,'메이트수 원본'!A:F,4,FALSE),0)</f>
        <v>0</v>
      </c>
      <c r="F1335">
        <f>IFERROR(VLOOKUP(A1335,'메이트수 원본'!A:F,5,FALSE),0)</f>
        <v>0</v>
      </c>
      <c r="G1335">
        <f>IFERROR(VLOOKUP(A1335,'메이트수 원본'!A:F,6,FALSE),0)</f>
        <v>1</v>
      </c>
    </row>
    <row r="1336" spans="1:7" x14ac:dyDescent="0.4">
      <c r="A1336" t="s">
        <v>8081</v>
      </c>
      <c r="B1336" t="s">
        <v>42390</v>
      </c>
      <c r="C1336">
        <f>IFERROR(VLOOKUP(A1336,'메이트수 원본'!A:F,2,FALSE),0)</f>
        <v>0</v>
      </c>
      <c r="D1336">
        <f>IFERROR(VLOOKUP(A1336,'메이트수 원본'!A:F,3,FALSE),0)</f>
        <v>0</v>
      </c>
      <c r="E1336">
        <f>IFERROR(VLOOKUP(A1336,'메이트수 원본'!A:F,4,FALSE),0)</f>
        <v>2</v>
      </c>
      <c r="F1336">
        <f>IFERROR(VLOOKUP(A1336,'메이트수 원본'!A:F,5,FALSE),0)</f>
        <v>0</v>
      </c>
      <c r="G1336">
        <f>IFERROR(VLOOKUP(A1336,'메이트수 원본'!A:F,6,FALSE),0)</f>
        <v>0</v>
      </c>
    </row>
    <row r="1337" spans="1:7" x14ac:dyDescent="0.4">
      <c r="A1337" t="s">
        <v>8082</v>
      </c>
      <c r="B1337" t="s">
        <v>42390</v>
      </c>
      <c r="C1337">
        <f>IFERROR(VLOOKUP(A1337,'메이트수 원본'!A:F,2,FALSE),0)</f>
        <v>1</v>
      </c>
      <c r="D1337">
        <f>IFERROR(VLOOKUP(A1337,'메이트수 원본'!A:F,3,FALSE),0)</f>
        <v>0</v>
      </c>
      <c r="E1337">
        <f>IFERROR(VLOOKUP(A1337,'메이트수 원본'!A:F,4,FALSE),0)</f>
        <v>0</v>
      </c>
      <c r="F1337">
        <f>IFERROR(VLOOKUP(A1337,'메이트수 원본'!A:F,5,FALSE),0)</f>
        <v>0</v>
      </c>
      <c r="G1337">
        <f>IFERROR(VLOOKUP(A1337,'메이트수 원본'!A:F,6,FALSE),0)</f>
        <v>0</v>
      </c>
    </row>
    <row r="1338" spans="1:7" x14ac:dyDescent="0.4">
      <c r="A1338" t="s">
        <v>8083</v>
      </c>
      <c r="B1338" t="s">
        <v>42390</v>
      </c>
      <c r="C1338">
        <f>IFERROR(VLOOKUP(A1338,'메이트수 원본'!A:F,2,FALSE),0)</f>
        <v>0</v>
      </c>
      <c r="D1338">
        <f>IFERROR(VLOOKUP(A1338,'메이트수 원본'!A:F,3,FALSE),0)</f>
        <v>0</v>
      </c>
      <c r="E1338">
        <f>IFERROR(VLOOKUP(A1338,'메이트수 원본'!A:F,4,FALSE),0)</f>
        <v>0</v>
      </c>
      <c r="F1338">
        <f>IFERROR(VLOOKUP(A1338,'메이트수 원본'!A:F,5,FALSE),0)</f>
        <v>0</v>
      </c>
      <c r="G1338">
        <f>IFERROR(VLOOKUP(A1338,'메이트수 원본'!A:F,6,FALSE),0)</f>
        <v>0</v>
      </c>
    </row>
    <row r="1339" spans="1:7" x14ac:dyDescent="0.4">
      <c r="A1339" t="s">
        <v>8084</v>
      </c>
      <c r="B1339" t="s">
        <v>42390</v>
      </c>
      <c r="C1339">
        <f>IFERROR(VLOOKUP(A1339,'메이트수 원본'!A:F,2,FALSE),0)</f>
        <v>0</v>
      </c>
      <c r="D1339">
        <f>IFERROR(VLOOKUP(A1339,'메이트수 원본'!A:F,3,FALSE),0)</f>
        <v>0</v>
      </c>
      <c r="E1339">
        <f>IFERROR(VLOOKUP(A1339,'메이트수 원본'!A:F,4,FALSE),0)</f>
        <v>0</v>
      </c>
      <c r="F1339">
        <f>IFERROR(VLOOKUP(A1339,'메이트수 원본'!A:F,5,FALSE),0)</f>
        <v>0</v>
      </c>
      <c r="G1339">
        <f>IFERROR(VLOOKUP(A1339,'메이트수 원본'!A:F,6,FALSE),0)</f>
        <v>0</v>
      </c>
    </row>
    <row r="1340" spans="1:7" x14ac:dyDescent="0.4">
      <c r="A1340" t="s">
        <v>8085</v>
      </c>
      <c r="B1340" t="s">
        <v>42390</v>
      </c>
      <c r="C1340">
        <f>IFERROR(VLOOKUP(A1340,'메이트수 원본'!A:F,2,FALSE),0)</f>
        <v>20</v>
      </c>
      <c r="D1340">
        <f>IFERROR(VLOOKUP(A1340,'메이트수 원본'!A:F,3,FALSE),0)</f>
        <v>2</v>
      </c>
      <c r="E1340">
        <f>IFERROR(VLOOKUP(A1340,'메이트수 원본'!A:F,4,FALSE),0)</f>
        <v>4</v>
      </c>
      <c r="F1340">
        <f>IFERROR(VLOOKUP(A1340,'메이트수 원본'!A:F,5,FALSE),0)</f>
        <v>5</v>
      </c>
      <c r="G1340">
        <f>IFERROR(VLOOKUP(A1340,'메이트수 원본'!A:F,6,FALSE),0)</f>
        <v>12</v>
      </c>
    </row>
    <row r="1341" spans="1:7" x14ac:dyDescent="0.4">
      <c r="A1341" t="s">
        <v>8086</v>
      </c>
      <c r="B1341" t="s">
        <v>42390</v>
      </c>
      <c r="C1341">
        <f>IFERROR(VLOOKUP(A1341,'메이트수 원본'!A:F,2,FALSE),0)</f>
        <v>5</v>
      </c>
      <c r="D1341">
        <f>IFERROR(VLOOKUP(A1341,'메이트수 원본'!A:F,3,FALSE),0)</f>
        <v>0</v>
      </c>
      <c r="E1341">
        <f>IFERROR(VLOOKUP(A1341,'메이트수 원본'!A:F,4,FALSE),0)</f>
        <v>0</v>
      </c>
      <c r="F1341">
        <f>IFERROR(VLOOKUP(A1341,'메이트수 원본'!A:F,5,FALSE),0)</f>
        <v>0</v>
      </c>
      <c r="G1341">
        <f>IFERROR(VLOOKUP(A1341,'메이트수 원본'!A:F,6,FALSE),0)</f>
        <v>1</v>
      </c>
    </row>
    <row r="1342" spans="1:7" x14ac:dyDescent="0.4">
      <c r="A1342" t="s">
        <v>8087</v>
      </c>
      <c r="B1342" t="s">
        <v>42390</v>
      </c>
      <c r="C1342">
        <f>IFERROR(VLOOKUP(A1342,'메이트수 원본'!A:F,2,FALSE),0)</f>
        <v>0</v>
      </c>
      <c r="D1342">
        <f>IFERROR(VLOOKUP(A1342,'메이트수 원본'!A:F,3,FALSE),0)</f>
        <v>0</v>
      </c>
      <c r="E1342">
        <f>IFERROR(VLOOKUP(A1342,'메이트수 원본'!A:F,4,FALSE),0)</f>
        <v>0</v>
      </c>
      <c r="F1342">
        <f>IFERROR(VLOOKUP(A1342,'메이트수 원본'!A:F,5,FALSE),0)</f>
        <v>0</v>
      </c>
      <c r="G1342">
        <f>IFERROR(VLOOKUP(A1342,'메이트수 원본'!A:F,6,FALSE),0)</f>
        <v>0</v>
      </c>
    </row>
    <row r="1343" spans="1:7" x14ac:dyDescent="0.4">
      <c r="A1343" t="s">
        <v>8088</v>
      </c>
      <c r="B1343" t="s">
        <v>42390</v>
      </c>
      <c r="C1343">
        <f>IFERROR(VLOOKUP(A1343,'메이트수 원본'!A:F,2,FALSE),0)</f>
        <v>0</v>
      </c>
      <c r="D1343">
        <f>IFERROR(VLOOKUP(A1343,'메이트수 원본'!A:F,3,FALSE),0)</f>
        <v>0</v>
      </c>
      <c r="E1343">
        <f>IFERROR(VLOOKUP(A1343,'메이트수 원본'!A:F,4,FALSE),0)</f>
        <v>0</v>
      </c>
      <c r="F1343">
        <f>IFERROR(VLOOKUP(A1343,'메이트수 원본'!A:F,5,FALSE),0)</f>
        <v>1</v>
      </c>
      <c r="G1343">
        <f>IFERROR(VLOOKUP(A1343,'메이트수 원본'!A:F,6,FALSE),0)</f>
        <v>0</v>
      </c>
    </row>
    <row r="1344" spans="1:7" x14ac:dyDescent="0.4">
      <c r="A1344" t="s">
        <v>8089</v>
      </c>
      <c r="B1344" t="s">
        <v>42393</v>
      </c>
      <c r="C1344">
        <f>IFERROR(VLOOKUP(A1344,'메이트수 원본'!A:F,2,FALSE),0)</f>
        <v>0</v>
      </c>
      <c r="D1344">
        <f>IFERROR(VLOOKUP(A1344,'메이트수 원본'!A:F,3,FALSE),0)</f>
        <v>0</v>
      </c>
      <c r="E1344">
        <f>IFERROR(VLOOKUP(A1344,'메이트수 원본'!A:F,4,FALSE),0)</f>
        <v>0</v>
      </c>
      <c r="F1344">
        <f>IFERROR(VLOOKUP(A1344,'메이트수 원본'!A:F,5,FALSE),0)</f>
        <v>0</v>
      </c>
      <c r="G1344">
        <f>IFERROR(VLOOKUP(A1344,'메이트수 원본'!A:F,6,FALSE),0)</f>
        <v>0</v>
      </c>
    </row>
    <row r="1345" spans="1:7" x14ac:dyDescent="0.4">
      <c r="A1345" t="s">
        <v>8090</v>
      </c>
      <c r="B1345" t="s">
        <v>42390</v>
      </c>
      <c r="C1345">
        <f>IFERROR(VLOOKUP(A1345,'메이트수 원본'!A:F,2,FALSE),0)</f>
        <v>1</v>
      </c>
      <c r="D1345">
        <f>IFERROR(VLOOKUP(A1345,'메이트수 원본'!A:F,3,FALSE),0)</f>
        <v>0</v>
      </c>
      <c r="E1345">
        <f>IFERROR(VLOOKUP(A1345,'메이트수 원본'!A:F,4,FALSE),0)</f>
        <v>0</v>
      </c>
      <c r="F1345">
        <f>IFERROR(VLOOKUP(A1345,'메이트수 원본'!A:F,5,FALSE),0)</f>
        <v>1</v>
      </c>
      <c r="G1345">
        <f>IFERROR(VLOOKUP(A1345,'메이트수 원본'!A:F,6,FALSE),0)</f>
        <v>1</v>
      </c>
    </row>
    <row r="1346" spans="1:7" x14ac:dyDescent="0.4">
      <c r="A1346" t="s">
        <v>8091</v>
      </c>
      <c r="B1346" t="s">
        <v>42390</v>
      </c>
      <c r="C1346">
        <f>IFERROR(VLOOKUP(A1346,'메이트수 원본'!A:F,2,FALSE),0)</f>
        <v>1</v>
      </c>
      <c r="D1346">
        <f>IFERROR(VLOOKUP(A1346,'메이트수 원본'!A:F,3,FALSE),0)</f>
        <v>0</v>
      </c>
      <c r="E1346">
        <f>IFERROR(VLOOKUP(A1346,'메이트수 원본'!A:F,4,FALSE),0)</f>
        <v>0</v>
      </c>
      <c r="F1346">
        <f>IFERROR(VLOOKUP(A1346,'메이트수 원본'!A:F,5,FALSE),0)</f>
        <v>0</v>
      </c>
      <c r="G1346">
        <f>IFERROR(VLOOKUP(A1346,'메이트수 원본'!A:F,6,FALSE),0)</f>
        <v>2</v>
      </c>
    </row>
    <row r="1347" spans="1:7" x14ac:dyDescent="0.4">
      <c r="A1347" t="s">
        <v>8092</v>
      </c>
      <c r="B1347" t="s">
        <v>42390</v>
      </c>
      <c r="C1347">
        <f>IFERROR(VLOOKUP(A1347,'메이트수 원본'!A:F,2,FALSE),0)</f>
        <v>0</v>
      </c>
      <c r="D1347">
        <f>IFERROR(VLOOKUP(A1347,'메이트수 원본'!A:F,3,FALSE),0)</f>
        <v>0</v>
      </c>
      <c r="E1347">
        <f>IFERROR(VLOOKUP(A1347,'메이트수 원본'!A:F,4,FALSE),0)</f>
        <v>0</v>
      </c>
      <c r="F1347">
        <f>IFERROR(VLOOKUP(A1347,'메이트수 원본'!A:F,5,FALSE),0)</f>
        <v>0</v>
      </c>
      <c r="G1347">
        <f>IFERROR(VLOOKUP(A1347,'메이트수 원본'!A:F,6,FALSE),0)</f>
        <v>0</v>
      </c>
    </row>
    <row r="1348" spans="1:7" x14ac:dyDescent="0.4">
      <c r="A1348" t="s">
        <v>8093</v>
      </c>
      <c r="B1348" t="s">
        <v>42390</v>
      </c>
      <c r="C1348">
        <f>IFERROR(VLOOKUP(A1348,'메이트수 원본'!A:F,2,FALSE),0)</f>
        <v>2</v>
      </c>
      <c r="D1348">
        <f>IFERROR(VLOOKUP(A1348,'메이트수 원본'!A:F,3,FALSE),0)</f>
        <v>0</v>
      </c>
      <c r="E1348">
        <f>IFERROR(VLOOKUP(A1348,'메이트수 원본'!A:F,4,FALSE),0)</f>
        <v>2</v>
      </c>
      <c r="F1348">
        <f>IFERROR(VLOOKUP(A1348,'메이트수 원본'!A:F,5,FALSE),0)</f>
        <v>0</v>
      </c>
      <c r="G1348">
        <f>IFERROR(VLOOKUP(A1348,'메이트수 원본'!A:F,6,FALSE),0)</f>
        <v>0</v>
      </c>
    </row>
    <row r="1349" spans="1:7" x14ac:dyDescent="0.4">
      <c r="A1349" t="s">
        <v>8094</v>
      </c>
      <c r="B1349" t="s">
        <v>42390</v>
      </c>
      <c r="C1349">
        <f>IFERROR(VLOOKUP(A1349,'메이트수 원본'!A:F,2,FALSE),0)</f>
        <v>5</v>
      </c>
      <c r="D1349">
        <f>IFERROR(VLOOKUP(A1349,'메이트수 원본'!A:F,3,FALSE),0)</f>
        <v>0</v>
      </c>
      <c r="E1349">
        <f>IFERROR(VLOOKUP(A1349,'메이트수 원본'!A:F,4,FALSE),0)</f>
        <v>0</v>
      </c>
      <c r="F1349">
        <f>IFERROR(VLOOKUP(A1349,'메이트수 원본'!A:F,5,FALSE),0)</f>
        <v>1</v>
      </c>
      <c r="G1349">
        <f>IFERROR(VLOOKUP(A1349,'메이트수 원본'!A:F,6,FALSE),0)</f>
        <v>3</v>
      </c>
    </row>
    <row r="1350" spans="1:7" x14ac:dyDescent="0.4">
      <c r="A1350" t="s">
        <v>8095</v>
      </c>
      <c r="B1350" t="s">
        <v>42390</v>
      </c>
      <c r="C1350">
        <f>IFERROR(VLOOKUP(A1350,'메이트수 원본'!A:F,2,FALSE),0)</f>
        <v>4</v>
      </c>
      <c r="D1350">
        <f>IFERROR(VLOOKUP(A1350,'메이트수 원본'!A:F,3,FALSE),0)</f>
        <v>3</v>
      </c>
      <c r="E1350">
        <f>IFERROR(VLOOKUP(A1350,'메이트수 원본'!A:F,4,FALSE),0)</f>
        <v>5</v>
      </c>
      <c r="F1350">
        <f>IFERROR(VLOOKUP(A1350,'메이트수 원본'!A:F,5,FALSE),0)</f>
        <v>2</v>
      </c>
      <c r="G1350">
        <f>IFERROR(VLOOKUP(A1350,'메이트수 원본'!A:F,6,FALSE),0)</f>
        <v>2</v>
      </c>
    </row>
    <row r="1351" spans="1:7" x14ac:dyDescent="0.4">
      <c r="A1351" t="s">
        <v>8096</v>
      </c>
      <c r="B1351" t="s">
        <v>42390</v>
      </c>
      <c r="C1351">
        <f>IFERROR(VLOOKUP(A1351,'메이트수 원본'!A:F,2,FALSE),0)</f>
        <v>0</v>
      </c>
      <c r="D1351">
        <f>IFERROR(VLOOKUP(A1351,'메이트수 원본'!A:F,3,FALSE),0)</f>
        <v>0</v>
      </c>
      <c r="E1351">
        <f>IFERROR(VLOOKUP(A1351,'메이트수 원본'!A:F,4,FALSE),0)</f>
        <v>0</v>
      </c>
      <c r="F1351">
        <f>IFERROR(VLOOKUP(A1351,'메이트수 원본'!A:F,5,FALSE),0)</f>
        <v>0</v>
      </c>
      <c r="G1351">
        <f>IFERROR(VLOOKUP(A1351,'메이트수 원본'!A:F,6,FALSE),0)</f>
        <v>0</v>
      </c>
    </row>
    <row r="1352" spans="1:7" x14ac:dyDescent="0.4">
      <c r="A1352" t="s">
        <v>8097</v>
      </c>
      <c r="B1352" t="s">
        <v>42390</v>
      </c>
      <c r="C1352">
        <f>IFERROR(VLOOKUP(A1352,'메이트수 원본'!A:F,2,FALSE),0)</f>
        <v>4</v>
      </c>
      <c r="D1352">
        <f>IFERROR(VLOOKUP(A1352,'메이트수 원본'!A:F,3,FALSE),0)</f>
        <v>0</v>
      </c>
      <c r="E1352">
        <f>IFERROR(VLOOKUP(A1352,'메이트수 원본'!A:F,4,FALSE),0)</f>
        <v>1</v>
      </c>
      <c r="F1352">
        <f>IFERROR(VLOOKUP(A1352,'메이트수 원본'!A:F,5,FALSE),0)</f>
        <v>0</v>
      </c>
      <c r="G1352">
        <f>IFERROR(VLOOKUP(A1352,'메이트수 원본'!A:F,6,FALSE),0)</f>
        <v>4</v>
      </c>
    </row>
    <row r="1353" spans="1:7" x14ac:dyDescent="0.4">
      <c r="A1353" t="s">
        <v>8098</v>
      </c>
      <c r="B1353" t="s">
        <v>42390</v>
      </c>
      <c r="C1353">
        <f>IFERROR(VLOOKUP(A1353,'메이트수 원본'!A:F,2,FALSE),0)</f>
        <v>0</v>
      </c>
      <c r="D1353">
        <f>IFERROR(VLOOKUP(A1353,'메이트수 원본'!A:F,3,FALSE),0)</f>
        <v>0</v>
      </c>
      <c r="E1353">
        <f>IFERROR(VLOOKUP(A1353,'메이트수 원본'!A:F,4,FALSE),0)</f>
        <v>0</v>
      </c>
      <c r="F1353">
        <f>IFERROR(VLOOKUP(A1353,'메이트수 원본'!A:F,5,FALSE),0)</f>
        <v>0</v>
      </c>
      <c r="G1353">
        <f>IFERROR(VLOOKUP(A1353,'메이트수 원본'!A:F,6,FALSE),0)</f>
        <v>0</v>
      </c>
    </row>
    <row r="1354" spans="1:7" x14ac:dyDescent="0.4">
      <c r="A1354" t="s">
        <v>8099</v>
      </c>
      <c r="B1354" t="s">
        <v>123</v>
      </c>
      <c r="C1354">
        <f>IFERROR(VLOOKUP(A1354,'메이트수 원본'!A:F,2,FALSE),0)</f>
        <v>0</v>
      </c>
      <c r="D1354">
        <f>IFERROR(VLOOKUP(A1354,'메이트수 원본'!A:F,3,FALSE),0)</f>
        <v>0</v>
      </c>
      <c r="E1354">
        <f>IFERROR(VLOOKUP(A1354,'메이트수 원본'!A:F,4,FALSE),0)</f>
        <v>0</v>
      </c>
      <c r="F1354">
        <f>IFERROR(VLOOKUP(A1354,'메이트수 원본'!A:F,5,FALSE),0)</f>
        <v>0</v>
      </c>
      <c r="G1354">
        <f>IFERROR(VLOOKUP(A1354,'메이트수 원본'!A:F,6,FALSE),0)</f>
        <v>0</v>
      </c>
    </row>
    <row r="1355" spans="1:7" x14ac:dyDescent="0.4">
      <c r="A1355" t="s">
        <v>8100</v>
      </c>
      <c r="B1355" t="s">
        <v>42390</v>
      </c>
      <c r="C1355">
        <f>IFERROR(VLOOKUP(A1355,'메이트수 원본'!A:F,2,FALSE),0)</f>
        <v>1</v>
      </c>
      <c r="D1355">
        <f>IFERROR(VLOOKUP(A1355,'메이트수 원본'!A:F,3,FALSE),0)</f>
        <v>0</v>
      </c>
      <c r="E1355">
        <f>IFERROR(VLOOKUP(A1355,'메이트수 원본'!A:F,4,FALSE),0)</f>
        <v>0</v>
      </c>
      <c r="F1355">
        <f>IFERROR(VLOOKUP(A1355,'메이트수 원본'!A:F,5,FALSE),0)</f>
        <v>0</v>
      </c>
      <c r="G1355">
        <f>IFERROR(VLOOKUP(A1355,'메이트수 원본'!A:F,6,FALSE),0)</f>
        <v>0</v>
      </c>
    </row>
    <row r="1356" spans="1:7" x14ac:dyDescent="0.4">
      <c r="A1356" t="s">
        <v>8101</v>
      </c>
      <c r="B1356" t="s">
        <v>42390</v>
      </c>
      <c r="C1356">
        <f>IFERROR(VLOOKUP(A1356,'메이트수 원본'!A:F,2,FALSE),0)</f>
        <v>0</v>
      </c>
      <c r="D1356">
        <f>IFERROR(VLOOKUP(A1356,'메이트수 원본'!A:F,3,FALSE),0)</f>
        <v>0</v>
      </c>
      <c r="E1356">
        <f>IFERROR(VLOOKUP(A1356,'메이트수 원본'!A:F,4,FALSE),0)</f>
        <v>1</v>
      </c>
      <c r="F1356">
        <f>IFERROR(VLOOKUP(A1356,'메이트수 원본'!A:F,5,FALSE),0)</f>
        <v>0</v>
      </c>
      <c r="G1356">
        <f>IFERROR(VLOOKUP(A1356,'메이트수 원본'!A:F,6,FALSE),0)</f>
        <v>0</v>
      </c>
    </row>
    <row r="1357" spans="1:7" x14ac:dyDescent="0.4">
      <c r="A1357" t="s">
        <v>8102</v>
      </c>
      <c r="B1357" t="s">
        <v>81</v>
      </c>
      <c r="C1357">
        <f>IFERROR(VLOOKUP(A1357,'메이트수 원본'!A:F,2,FALSE),0)</f>
        <v>1</v>
      </c>
      <c r="D1357">
        <f>IFERROR(VLOOKUP(A1357,'메이트수 원본'!A:F,3,FALSE),0)</f>
        <v>0</v>
      </c>
      <c r="E1357">
        <f>IFERROR(VLOOKUP(A1357,'메이트수 원본'!A:F,4,FALSE),0)</f>
        <v>0</v>
      </c>
      <c r="F1357">
        <f>IFERROR(VLOOKUP(A1357,'메이트수 원본'!A:F,5,FALSE),0)</f>
        <v>2</v>
      </c>
      <c r="G1357">
        <f>IFERROR(VLOOKUP(A1357,'메이트수 원본'!A:F,6,FALSE),0)</f>
        <v>0</v>
      </c>
    </row>
    <row r="1358" spans="1:7" x14ac:dyDescent="0.4">
      <c r="A1358" t="s">
        <v>8103</v>
      </c>
      <c r="B1358" t="s">
        <v>42390</v>
      </c>
      <c r="C1358">
        <f>IFERROR(VLOOKUP(A1358,'메이트수 원본'!A:F,2,FALSE),0)</f>
        <v>0</v>
      </c>
      <c r="D1358">
        <f>IFERROR(VLOOKUP(A1358,'메이트수 원본'!A:F,3,FALSE),0)</f>
        <v>0</v>
      </c>
      <c r="E1358">
        <f>IFERROR(VLOOKUP(A1358,'메이트수 원본'!A:F,4,FALSE),0)</f>
        <v>0</v>
      </c>
      <c r="F1358">
        <f>IFERROR(VLOOKUP(A1358,'메이트수 원본'!A:F,5,FALSE),0)</f>
        <v>1</v>
      </c>
      <c r="G1358">
        <f>IFERROR(VLOOKUP(A1358,'메이트수 원본'!A:F,6,FALSE),0)</f>
        <v>0</v>
      </c>
    </row>
    <row r="1359" spans="1:7" x14ac:dyDescent="0.4">
      <c r="A1359" t="s">
        <v>8104</v>
      </c>
      <c r="B1359" t="s">
        <v>42390</v>
      </c>
      <c r="C1359">
        <f>IFERROR(VLOOKUP(A1359,'메이트수 원본'!A:F,2,FALSE),0)</f>
        <v>1</v>
      </c>
      <c r="D1359">
        <f>IFERROR(VLOOKUP(A1359,'메이트수 원본'!A:F,3,FALSE),0)</f>
        <v>0</v>
      </c>
      <c r="E1359">
        <f>IFERROR(VLOOKUP(A1359,'메이트수 원본'!A:F,4,FALSE),0)</f>
        <v>0</v>
      </c>
      <c r="F1359">
        <f>IFERROR(VLOOKUP(A1359,'메이트수 원본'!A:F,5,FALSE),0)</f>
        <v>0</v>
      </c>
      <c r="G1359">
        <f>IFERROR(VLOOKUP(A1359,'메이트수 원본'!A:F,6,FALSE),0)</f>
        <v>0</v>
      </c>
    </row>
    <row r="1360" spans="1:7" x14ac:dyDescent="0.4">
      <c r="A1360" t="s">
        <v>8105</v>
      </c>
      <c r="B1360" t="s">
        <v>42390</v>
      </c>
      <c r="C1360">
        <f>IFERROR(VLOOKUP(A1360,'메이트수 원본'!A:F,2,FALSE),0)</f>
        <v>0</v>
      </c>
      <c r="D1360">
        <f>IFERROR(VLOOKUP(A1360,'메이트수 원본'!A:F,3,FALSE),0)</f>
        <v>0</v>
      </c>
      <c r="E1360">
        <f>IFERROR(VLOOKUP(A1360,'메이트수 원본'!A:F,4,FALSE),0)</f>
        <v>0</v>
      </c>
      <c r="F1360">
        <f>IFERROR(VLOOKUP(A1360,'메이트수 원본'!A:F,5,FALSE),0)</f>
        <v>0</v>
      </c>
      <c r="G1360">
        <f>IFERROR(VLOOKUP(A1360,'메이트수 원본'!A:F,6,FALSE),0)</f>
        <v>2</v>
      </c>
    </row>
    <row r="1361" spans="1:7" x14ac:dyDescent="0.4">
      <c r="A1361" t="s">
        <v>8106</v>
      </c>
      <c r="B1361" t="s">
        <v>42390</v>
      </c>
      <c r="C1361">
        <f>IFERROR(VLOOKUP(A1361,'메이트수 원본'!A:F,2,FALSE),0)</f>
        <v>1</v>
      </c>
      <c r="D1361">
        <f>IFERROR(VLOOKUP(A1361,'메이트수 원본'!A:F,3,FALSE),0)</f>
        <v>0</v>
      </c>
      <c r="E1361">
        <f>IFERROR(VLOOKUP(A1361,'메이트수 원본'!A:F,4,FALSE),0)</f>
        <v>0</v>
      </c>
      <c r="F1361">
        <f>IFERROR(VLOOKUP(A1361,'메이트수 원본'!A:F,5,FALSE),0)</f>
        <v>0</v>
      </c>
      <c r="G1361">
        <f>IFERROR(VLOOKUP(A1361,'메이트수 원본'!A:F,6,FALSE),0)</f>
        <v>0</v>
      </c>
    </row>
    <row r="1362" spans="1:7" x14ac:dyDescent="0.4">
      <c r="A1362" t="s">
        <v>8107</v>
      </c>
      <c r="B1362" t="s">
        <v>42390</v>
      </c>
      <c r="C1362">
        <f>IFERROR(VLOOKUP(A1362,'메이트수 원본'!A:F,2,FALSE),0)</f>
        <v>0</v>
      </c>
      <c r="D1362">
        <f>IFERROR(VLOOKUP(A1362,'메이트수 원본'!A:F,3,FALSE),0)</f>
        <v>0</v>
      </c>
      <c r="E1362">
        <f>IFERROR(VLOOKUP(A1362,'메이트수 원본'!A:F,4,FALSE),0)</f>
        <v>0</v>
      </c>
      <c r="F1362">
        <f>IFERROR(VLOOKUP(A1362,'메이트수 원본'!A:F,5,FALSE),0)</f>
        <v>0</v>
      </c>
      <c r="G1362">
        <f>IFERROR(VLOOKUP(A1362,'메이트수 원본'!A:F,6,FALSE),0)</f>
        <v>0</v>
      </c>
    </row>
    <row r="1363" spans="1:7" x14ac:dyDescent="0.4">
      <c r="A1363" t="s">
        <v>8108</v>
      </c>
      <c r="B1363" t="s">
        <v>42392</v>
      </c>
      <c r="C1363">
        <f>IFERROR(VLOOKUP(A1363,'메이트수 원본'!A:F,2,FALSE),0)</f>
        <v>0</v>
      </c>
      <c r="D1363">
        <f>IFERROR(VLOOKUP(A1363,'메이트수 원본'!A:F,3,FALSE),0)</f>
        <v>0</v>
      </c>
      <c r="E1363">
        <f>IFERROR(VLOOKUP(A1363,'메이트수 원본'!A:F,4,FALSE),0)</f>
        <v>1</v>
      </c>
      <c r="F1363">
        <f>IFERROR(VLOOKUP(A1363,'메이트수 원본'!A:F,5,FALSE),0)</f>
        <v>0</v>
      </c>
      <c r="G1363">
        <f>IFERROR(VLOOKUP(A1363,'메이트수 원본'!A:F,6,FALSE),0)</f>
        <v>0</v>
      </c>
    </row>
    <row r="1364" spans="1:7" x14ac:dyDescent="0.4">
      <c r="A1364" t="s">
        <v>8109</v>
      </c>
      <c r="B1364" t="s">
        <v>42390</v>
      </c>
      <c r="C1364">
        <f>IFERROR(VLOOKUP(A1364,'메이트수 원본'!A:F,2,FALSE),0)</f>
        <v>0</v>
      </c>
      <c r="D1364">
        <f>IFERROR(VLOOKUP(A1364,'메이트수 원본'!A:F,3,FALSE),0)</f>
        <v>0</v>
      </c>
      <c r="E1364">
        <f>IFERROR(VLOOKUP(A1364,'메이트수 원본'!A:F,4,FALSE),0)</f>
        <v>0</v>
      </c>
      <c r="F1364">
        <f>IFERROR(VLOOKUP(A1364,'메이트수 원본'!A:F,5,FALSE),0)</f>
        <v>0</v>
      </c>
      <c r="G1364">
        <f>IFERROR(VLOOKUP(A1364,'메이트수 원본'!A:F,6,FALSE),0)</f>
        <v>0</v>
      </c>
    </row>
    <row r="1365" spans="1:7" x14ac:dyDescent="0.4">
      <c r="A1365" t="s">
        <v>8110</v>
      </c>
      <c r="B1365" t="s">
        <v>42390</v>
      </c>
      <c r="C1365">
        <f>IFERROR(VLOOKUP(A1365,'메이트수 원본'!A:F,2,FALSE),0)</f>
        <v>3</v>
      </c>
      <c r="D1365">
        <f>IFERROR(VLOOKUP(A1365,'메이트수 원본'!A:F,3,FALSE),0)</f>
        <v>0</v>
      </c>
      <c r="E1365">
        <f>IFERROR(VLOOKUP(A1365,'메이트수 원본'!A:F,4,FALSE),0)</f>
        <v>0</v>
      </c>
      <c r="F1365">
        <f>IFERROR(VLOOKUP(A1365,'메이트수 원본'!A:F,5,FALSE),0)</f>
        <v>0</v>
      </c>
      <c r="G1365">
        <f>IFERROR(VLOOKUP(A1365,'메이트수 원본'!A:F,6,FALSE),0)</f>
        <v>1</v>
      </c>
    </row>
    <row r="1366" spans="1:7" x14ac:dyDescent="0.4">
      <c r="A1366" t="s">
        <v>8111</v>
      </c>
      <c r="B1366" t="s">
        <v>42390</v>
      </c>
      <c r="C1366">
        <f>IFERROR(VLOOKUP(A1366,'메이트수 원본'!A:F,2,FALSE),0)</f>
        <v>1</v>
      </c>
      <c r="D1366">
        <f>IFERROR(VLOOKUP(A1366,'메이트수 원본'!A:F,3,FALSE),0)</f>
        <v>0</v>
      </c>
      <c r="E1366">
        <f>IFERROR(VLOOKUP(A1366,'메이트수 원본'!A:F,4,FALSE),0)</f>
        <v>0</v>
      </c>
      <c r="F1366">
        <f>IFERROR(VLOOKUP(A1366,'메이트수 원본'!A:F,5,FALSE),0)</f>
        <v>0</v>
      </c>
      <c r="G1366">
        <f>IFERROR(VLOOKUP(A1366,'메이트수 원본'!A:F,6,FALSE),0)</f>
        <v>1</v>
      </c>
    </row>
    <row r="1367" spans="1:7" x14ac:dyDescent="0.4">
      <c r="A1367" t="s">
        <v>8112</v>
      </c>
      <c r="B1367" t="s">
        <v>42390</v>
      </c>
      <c r="C1367">
        <f>IFERROR(VLOOKUP(A1367,'메이트수 원본'!A:F,2,FALSE),0)</f>
        <v>1</v>
      </c>
      <c r="D1367">
        <f>IFERROR(VLOOKUP(A1367,'메이트수 원본'!A:F,3,FALSE),0)</f>
        <v>0</v>
      </c>
      <c r="E1367">
        <f>IFERROR(VLOOKUP(A1367,'메이트수 원본'!A:F,4,FALSE),0)</f>
        <v>0</v>
      </c>
      <c r="F1367">
        <f>IFERROR(VLOOKUP(A1367,'메이트수 원본'!A:F,5,FALSE),0)</f>
        <v>0</v>
      </c>
      <c r="G1367">
        <f>IFERROR(VLOOKUP(A1367,'메이트수 원본'!A:F,6,FALSE),0)</f>
        <v>0</v>
      </c>
    </row>
    <row r="1368" spans="1:7" x14ac:dyDescent="0.4">
      <c r="A1368" t="s">
        <v>8113</v>
      </c>
      <c r="B1368" t="s">
        <v>42390</v>
      </c>
      <c r="C1368">
        <f>IFERROR(VLOOKUP(A1368,'메이트수 원본'!A:F,2,FALSE),0)</f>
        <v>0</v>
      </c>
      <c r="D1368">
        <f>IFERROR(VLOOKUP(A1368,'메이트수 원본'!A:F,3,FALSE),0)</f>
        <v>0</v>
      </c>
      <c r="E1368">
        <f>IFERROR(VLOOKUP(A1368,'메이트수 원본'!A:F,4,FALSE),0)</f>
        <v>0</v>
      </c>
      <c r="F1368">
        <f>IFERROR(VLOOKUP(A1368,'메이트수 원본'!A:F,5,FALSE),0)</f>
        <v>0</v>
      </c>
      <c r="G1368">
        <f>IFERROR(VLOOKUP(A1368,'메이트수 원본'!A:F,6,FALSE),0)</f>
        <v>0</v>
      </c>
    </row>
    <row r="1369" spans="1:7" x14ac:dyDescent="0.4">
      <c r="A1369" t="s">
        <v>8114</v>
      </c>
      <c r="B1369" t="s">
        <v>42390</v>
      </c>
      <c r="C1369">
        <f>IFERROR(VLOOKUP(A1369,'메이트수 원본'!A:F,2,FALSE),0)</f>
        <v>4</v>
      </c>
      <c r="D1369">
        <f>IFERROR(VLOOKUP(A1369,'메이트수 원본'!A:F,3,FALSE),0)</f>
        <v>0</v>
      </c>
      <c r="E1369">
        <f>IFERROR(VLOOKUP(A1369,'메이트수 원본'!A:F,4,FALSE),0)</f>
        <v>3</v>
      </c>
      <c r="F1369">
        <f>IFERROR(VLOOKUP(A1369,'메이트수 원본'!A:F,5,FALSE),0)</f>
        <v>0</v>
      </c>
      <c r="G1369">
        <f>IFERROR(VLOOKUP(A1369,'메이트수 원본'!A:F,6,FALSE),0)</f>
        <v>1</v>
      </c>
    </row>
    <row r="1370" spans="1:7" x14ac:dyDescent="0.4">
      <c r="A1370" t="s">
        <v>8115</v>
      </c>
      <c r="B1370" t="s">
        <v>42390</v>
      </c>
      <c r="C1370">
        <f>IFERROR(VLOOKUP(A1370,'메이트수 원본'!A:F,2,FALSE),0)</f>
        <v>1</v>
      </c>
      <c r="D1370">
        <f>IFERROR(VLOOKUP(A1370,'메이트수 원본'!A:F,3,FALSE),0)</f>
        <v>0</v>
      </c>
      <c r="E1370">
        <f>IFERROR(VLOOKUP(A1370,'메이트수 원본'!A:F,4,FALSE),0)</f>
        <v>0</v>
      </c>
      <c r="F1370">
        <f>IFERROR(VLOOKUP(A1370,'메이트수 원본'!A:F,5,FALSE),0)</f>
        <v>1</v>
      </c>
      <c r="G1370">
        <f>IFERROR(VLOOKUP(A1370,'메이트수 원본'!A:F,6,FALSE),0)</f>
        <v>0</v>
      </c>
    </row>
    <row r="1371" spans="1:7" x14ac:dyDescent="0.4">
      <c r="A1371" t="s">
        <v>8116</v>
      </c>
      <c r="B1371" t="s">
        <v>42390</v>
      </c>
      <c r="C1371">
        <f>IFERROR(VLOOKUP(A1371,'메이트수 원본'!A:F,2,FALSE),0)</f>
        <v>8</v>
      </c>
      <c r="D1371">
        <f>IFERROR(VLOOKUP(A1371,'메이트수 원본'!A:F,3,FALSE),0)</f>
        <v>0</v>
      </c>
      <c r="E1371">
        <f>IFERROR(VLOOKUP(A1371,'메이트수 원본'!A:F,4,FALSE),0)</f>
        <v>1</v>
      </c>
      <c r="F1371">
        <f>IFERROR(VLOOKUP(A1371,'메이트수 원본'!A:F,5,FALSE),0)</f>
        <v>0</v>
      </c>
      <c r="G1371">
        <f>IFERROR(VLOOKUP(A1371,'메이트수 원본'!A:F,6,FALSE),0)</f>
        <v>2</v>
      </c>
    </row>
    <row r="1372" spans="1:7" x14ac:dyDescent="0.4">
      <c r="A1372" t="s">
        <v>8117</v>
      </c>
      <c r="B1372" t="s">
        <v>42390</v>
      </c>
      <c r="C1372">
        <f>IFERROR(VLOOKUP(A1372,'메이트수 원본'!A:F,2,FALSE),0)</f>
        <v>0</v>
      </c>
      <c r="D1372">
        <f>IFERROR(VLOOKUP(A1372,'메이트수 원본'!A:F,3,FALSE),0)</f>
        <v>0</v>
      </c>
      <c r="E1372">
        <f>IFERROR(VLOOKUP(A1372,'메이트수 원본'!A:F,4,FALSE),0)</f>
        <v>0</v>
      </c>
      <c r="F1372">
        <f>IFERROR(VLOOKUP(A1372,'메이트수 원본'!A:F,5,FALSE),0)</f>
        <v>0</v>
      </c>
      <c r="G1372">
        <f>IFERROR(VLOOKUP(A1372,'메이트수 원본'!A:F,6,FALSE),0)</f>
        <v>0</v>
      </c>
    </row>
    <row r="1373" spans="1:7" x14ac:dyDescent="0.4">
      <c r="A1373" t="s">
        <v>8118</v>
      </c>
      <c r="B1373" t="s">
        <v>42390</v>
      </c>
      <c r="C1373">
        <f>IFERROR(VLOOKUP(A1373,'메이트수 원본'!A:F,2,FALSE),0)</f>
        <v>0</v>
      </c>
      <c r="D1373">
        <f>IFERROR(VLOOKUP(A1373,'메이트수 원본'!A:F,3,FALSE),0)</f>
        <v>0</v>
      </c>
      <c r="E1373">
        <f>IFERROR(VLOOKUP(A1373,'메이트수 원본'!A:F,4,FALSE),0)</f>
        <v>0</v>
      </c>
      <c r="F1373">
        <f>IFERROR(VLOOKUP(A1373,'메이트수 원본'!A:F,5,FALSE),0)</f>
        <v>0</v>
      </c>
      <c r="G1373">
        <f>IFERROR(VLOOKUP(A1373,'메이트수 원본'!A:F,6,FALSE),0)</f>
        <v>0</v>
      </c>
    </row>
    <row r="1374" spans="1:7" x14ac:dyDescent="0.4">
      <c r="A1374" t="s">
        <v>8119</v>
      </c>
      <c r="B1374" t="s">
        <v>42390</v>
      </c>
      <c r="C1374">
        <f>IFERROR(VLOOKUP(A1374,'메이트수 원본'!A:F,2,FALSE),0)</f>
        <v>1</v>
      </c>
      <c r="D1374">
        <f>IFERROR(VLOOKUP(A1374,'메이트수 원본'!A:F,3,FALSE),0)</f>
        <v>0</v>
      </c>
      <c r="E1374">
        <f>IFERROR(VLOOKUP(A1374,'메이트수 원본'!A:F,4,FALSE),0)</f>
        <v>0</v>
      </c>
      <c r="F1374">
        <f>IFERROR(VLOOKUP(A1374,'메이트수 원본'!A:F,5,FALSE),0)</f>
        <v>0</v>
      </c>
      <c r="G1374">
        <f>IFERROR(VLOOKUP(A1374,'메이트수 원본'!A:F,6,FALSE),0)</f>
        <v>0</v>
      </c>
    </row>
    <row r="1375" spans="1:7" x14ac:dyDescent="0.4">
      <c r="A1375" t="s">
        <v>8120</v>
      </c>
      <c r="B1375" t="s">
        <v>123</v>
      </c>
      <c r="C1375">
        <f>IFERROR(VLOOKUP(A1375,'메이트수 원본'!A:F,2,FALSE),0)</f>
        <v>2</v>
      </c>
      <c r="D1375">
        <f>IFERROR(VLOOKUP(A1375,'메이트수 원본'!A:F,3,FALSE),0)</f>
        <v>0</v>
      </c>
      <c r="E1375">
        <f>IFERROR(VLOOKUP(A1375,'메이트수 원본'!A:F,4,FALSE),0)</f>
        <v>1</v>
      </c>
      <c r="F1375">
        <f>IFERROR(VLOOKUP(A1375,'메이트수 원본'!A:F,5,FALSE),0)</f>
        <v>0</v>
      </c>
      <c r="G1375">
        <f>IFERROR(VLOOKUP(A1375,'메이트수 원본'!A:F,6,FALSE),0)</f>
        <v>0</v>
      </c>
    </row>
    <row r="1376" spans="1:7" x14ac:dyDescent="0.4">
      <c r="A1376" t="s">
        <v>8121</v>
      </c>
      <c r="B1376" t="s">
        <v>42390</v>
      </c>
      <c r="C1376">
        <f>IFERROR(VLOOKUP(A1376,'메이트수 원본'!A:F,2,FALSE),0)</f>
        <v>2</v>
      </c>
      <c r="D1376">
        <f>IFERROR(VLOOKUP(A1376,'메이트수 원본'!A:F,3,FALSE),0)</f>
        <v>0</v>
      </c>
      <c r="E1376">
        <f>IFERROR(VLOOKUP(A1376,'메이트수 원본'!A:F,4,FALSE),0)</f>
        <v>0</v>
      </c>
      <c r="F1376">
        <f>IFERROR(VLOOKUP(A1376,'메이트수 원본'!A:F,5,FALSE),0)</f>
        <v>0</v>
      </c>
      <c r="G1376">
        <f>IFERROR(VLOOKUP(A1376,'메이트수 원본'!A:F,6,FALSE),0)</f>
        <v>0</v>
      </c>
    </row>
    <row r="1377" spans="1:7" x14ac:dyDescent="0.4">
      <c r="A1377" t="s">
        <v>8122</v>
      </c>
      <c r="B1377" t="s">
        <v>42390</v>
      </c>
      <c r="C1377">
        <f>IFERROR(VLOOKUP(A1377,'메이트수 원본'!A:F,2,FALSE),0)</f>
        <v>1</v>
      </c>
      <c r="D1377">
        <f>IFERROR(VLOOKUP(A1377,'메이트수 원본'!A:F,3,FALSE),0)</f>
        <v>1</v>
      </c>
      <c r="E1377">
        <f>IFERROR(VLOOKUP(A1377,'메이트수 원본'!A:F,4,FALSE),0)</f>
        <v>0</v>
      </c>
      <c r="F1377">
        <f>IFERROR(VLOOKUP(A1377,'메이트수 원본'!A:F,5,FALSE),0)</f>
        <v>0</v>
      </c>
      <c r="G1377">
        <f>IFERROR(VLOOKUP(A1377,'메이트수 원본'!A:F,6,FALSE),0)</f>
        <v>0</v>
      </c>
    </row>
    <row r="1378" spans="1:7" x14ac:dyDescent="0.4">
      <c r="A1378" t="s">
        <v>8123</v>
      </c>
      <c r="B1378" t="s">
        <v>42390</v>
      </c>
      <c r="C1378">
        <f>IFERROR(VLOOKUP(A1378,'메이트수 원본'!A:F,2,FALSE),0)</f>
        <v>1</v>
      </c>
      <c r="D1378">
        <f>IFERROR(VLOOKUP(A1378,'메이트수 원본'!A:F,3,FALSE),0)</f>
        <v>1</v>
      </c>
      <c r="E1378">
        <f>IFERROR(VLOOKUP(A1378,'메이트수 원본'!A:F,4,FALSE),0)</f>
        <v>1</v>
      </c>
      <c r="F1378">
        <f>IFERROR(VLOOKUP(A1378,'메이트수 원본'!A:F,5,FALSE),0)</f>
        <v>0</v>
      </c>
      <c r="G1378">
        <f>IFERROR(VLOOKUP(A1378,'메이트수 원본'!A:F,6,FALSE),0)</f>
        <v>0</v>
      </c>
    </row>
    <row r="1379" spans="1:7" x14ac:dyDescent="0.4">
      <c r="A1379" t="s">
        <v>8124</v>
      </c>
      <c r="B1379" t="s">
        <v>42390</v>
      </c>
      <c r="C1379">
        <f>IFERROR(VLOOKUP(A1379,'메이트수 원본'!A:F,2,FALSE),0)</f>
        <v>14</v>
      </c>
      <c r="D1379">
        <f>IFERROR(VLOOKUP(A1379,'메이트수 원본'!A:F,3,FALSE),0)</f>
        <v>2</v>
      </c>
      <c r="E1379">
        <f>IFERROR(VLOOKUP(A1379,'메이트수 원본'!A:F,4,FALSE),0)</f>
        <v>4</v>
      </c>
      <c r="F1379">
        <f>IFERROR(VLOOKUP(A1379,'메이트수 원본'!A:F,5,FALSE),0)</f>
        <v>3</v>
      </c>
      <c r="G1379">
        <f>IFERROR(VLOOKUP(A1379,'메이트수 원본'!A:F,6,FALSE),0)</f>
        <v>17</v>
      </c>
    </row>
    <row r="1380" spans="1:7" x14ac:dyDescent="0.4">
      <c r="A1380" t="s">
        <v>8125</v>
      </c>
      <c r="B1380" t="s">
        <v>42390</v>
      </c>
      <c r="C1380">
        <f>IFERROR(VLOOKUP(A1380,'메이트수 원본'!A:F,2,FALSE),0)</f>
        <v>6</v>
      </c>
      <c r="D1380">
        <f>IFERROR(VLOOKUP(A1380,'메이트수 원본'!A:F,3,FALSE),0)</f>
        <v>1</v>
      </c>
      <c r="E1380">
        <f>IFERROR(VLOOKUP(A1380,'메이트수 원본'!A:F,4,FALSE),0)</f>
        <v>0</v>
      </c>
      <c r="F1380">
        <f>IFERROR(VLOOKUP(A1380,'메이트수 원본'!A:F,5,FALSE),0)</f>
        <v>0</v>
      </c>
      <c r="G1380">
        <f>IFERROR(VLOOKUP(A1380,'메이트수 원본'!A:F,6,FALSE),0)</f>
        <v>0</v>
      </c>
    </row>
    <row r="1381" spans="1:7" x14ac:dyDescent="0.4">
      <c r="A1381" t="s">
        <v>8126</v>
      </c>
      <c r="B1381" t="s">
        <v>42390</v>
      </c>
      <c r="C1381">
        <f>IFERROR(VLOOKUP(A1381,'메이트수 원본'!A:F,2,FALSE),0)</f>
        <v>2</v>
      </c>
      <c r="D1381">
        <f>IFERROR(VLOOKUP(A1381,'메이트수 원본'!A:F,3,FALSE),0)</f>
        <v>1</v>
      </c>
      <c r="E1381">
        <f>IFERROR(VLOOKUP(A1381,'메이트수 원본'!A:F,4,FALSE),0)</f>
        <v>0</v>
      </c>
      <c r="F1381">
        <f>IFERROR(VLOOKUP(A1381,'메이트수 원본'!A:F,5,FALSE),0)</f>
        <v>0</v>
      </c>
      <c r="G1381">
        <f>IFERROR(VLOOKUP(A1381,'메이트수 원본'!A:F,6,FALSE),0)</f>
        <v>4</v>
      </c>
    </row>
    <row r="1382" spans="1:7" x14ac:dyDescent="0.4">
      <c r="A1382" t="s">
        <v>8127</v>
      </c>
      <c r="B1382" t="s">
        <v>42390</v>
      </c>
      <c r="C1382">
        <f>IFERROR(VLOOKUP(A1382,'메이트수 원본'!A:F,2,FALSE),0)</f>
        <v>0</v>
      </c>
      <c r="D1382">
        <f>IFERROR(VLOOKUP(A1382,'메이트수 원본'!A:F,3,FALSE),0)</f>
        <v>0</v>
      </c>
      <c r="E1382">
        <f>IFERROR(VLOOKUP(A1382,'메이트수 원본'!A:F,4,FALSE),0)</f>
        <v>0</v>
      </c>
      <c r="F1382">
        <f>IFERROR(VLOOKUP(A1382,'메이트수 원본'!A:F,5,FALSE),0)</f>
        <v>0</v>
      </c>
      <c r="G1382">
        <f>IFERROR(VLOOKUP(A1382,'메이트수 원본'!A:F,6,FALSE),0)</f>
        <v>0</v>
      </c>
    </row>
    <row r="1383" spans="1:7" x14ac:dyDescent="0.4">
      <c r="A1383" t="s">
        <v>8128</v>
      </c>
      <c r="B1383" t="s">
        <v>42390</v>
      </c>
      <c r="C1383">
        <f>IFERROR(VLOOKUP(A1383,'메이트수 원본'!A:F,2,FALSE),0)</f>
        <v>0</v>
      </c>
      <c r="D1383">
        <f>IFERROR(VLOOKUP(A1383,'메이트수 원본'!A:F,3,FALSE),0)</f>
        <v>0</v>
      </c>
      <c r="E1383">
        <f>IFERROR(VLOOKUP(A1383,'메이트수 원본'!A:F,4,FALSE),0)</f>
        <v>0</v>
      </c>
      <c r="F1383">
        <f>IFERROR(VLOOKUP(A1383,'메이트수 원본'!A:F,5,FALSE),0)</f>
        <v>0</v>
      </c>
      <c r="G1383">
        <f>IFERROR(VLOOKUP(A1383,'메이트수 원본'!A:F,6,FALSE),0)</f>
        <v>0</v>
      </c>
    </row>
    <row r="1384" spans="1:7" x14ac:dyDescent="0.4">
      <c r="A1384" t="s">
        <v>8129</v>
      </c>
      <c r="B1384" t="s">
        <v>42390</v>
      </c>
      <c r="C1384">
        <f>IFERROR(VLOOKUP(A1384,'메이트수 원본'!A:F,2,FALSE),0)</f>
        <v>0</v>
      </c>
      <c r="D1384">
        <f>IFERROR(VLOOKUP(A1384,'메이트수 원본'!A:F,3,FALSE),0)</f>
        <v>0</v>
      </c>
      <c r="E1384">
        <f>IFERROR(VLOOKUP(A1384,'메이트수 원본'!A:F,4,FALSE),0)</f>
        <v>0</v>
      </c>
      <c r="F1384">
        <f>IFERROR(VLOOKUP(A1384,'메이트수 원본'!A:F,5,FALSE),0)</f>
        <v>0</v>
      </c>
      <c r="G1384">
        <f>IFERROR(VLOOKUP(A1384,'메이트수 원본'!A:F,6,FALSE),0)</f>
        <v>0</v>
      </c>
    </row>
    <row r="1385" spans="1:7" x14ac:dyDescent="0.4">
      <c r="A1385" t="s">
        <v>8130</v>
      </c>
      <c r="B1385" t="s">
        <v>42390</v>
      </c>
      <c r="C1385">
        <f>IFERROR(VLOOKUP(A1385,'메이트수 원본'!A:F,2,FALSE),0)</f>
        <v>7</v>
      </c>
      <c r="D1385">
        <f>IFERROR(VLOOKUP(A1385,'메이트수 원본'!A:F,3,FALSE),0)</f>
        <v>1</v>
      </c>
      <c r="E1385">
        <f>IFERROR(VLOOKUP(A1385,'메이트수 원본'!A:F,4,FALSE),0)</f>
        <v>1</v>
      </c>
      <c r="F1385">
        <f>IFERROR(VLOOKUP(A1385,'메이트수 원본'!A:F,5,FALSE),0)</f>
        <v>0</v>
      </c>
      <c r="G1385">
        <f>IFERROR(VLOOKUP(A1385,'메이트수 원본'!A:F,6,FALSE),0)</f>
        <v>2</v>
      </c>
    </row>
    <row r="1386" spans="1:7" x14ac:dyDescent="0.4">
      <c r="A1386" t="s">
        <v>8131</v>
      </c>
      <c r="B1386" t="s">
        <v>42390</v>
      </c>
      <c r="C1386">
        <f>IFERROR(VLOOKUP(A1386,'메이트수 원본'!A:F,2,FALSE),0)</f>
        <v>31</v>
      </c>
      <c r="D1386">
        <f>IFERROR(VLOOKUP(A1386,'메이트수 원본'!A:F,3,FALSE),0)</f>
        <v>0</v>
      </c>
      <c r="E1386">
        <f>IFERROR(VLOOKUP(A1386,'메이트수 원본'!A:F,4,FALSE),0)</f>
        <v>0</v>
      </c>
      <c r="F1386">
        <f>IFERROR(VLOOKUP(A1386,'메이트수 원본'!A:F,5,FALSE),0)</f>
        <v>2</v>
      </c>
      <c r="G1386">
        <f>IFERROR(VLOOKUP(A1386,'메이트수 원본'!A:F,6,FALSE),0)</f>
        <v>4</v>
      </c>
    </row>
    <row r="1387" spans="1:7" x14ac:dyDescent="0.4">
      <c r="A1387" t="s">
        <v>8132</v>
      </c>
      <c r="B1387" t="s">
        <v>42390</v>
      </c>
      <c r="C1387">
        <f>IFERROR(VLOOKUP(A1387,'메이트수 원본'!A:F,2,FALSE),0)</f>
        <v>0</v>
      </c>
      <c r="D1387">
        <f>IFERROR(VLOOKUP(A1387,'메이트수 원본'!A:F,3,FALSE),0)</f>
        <v>0</v>
      </c>
      <c r="E1387">
        <f>IFERROR(VLOOKUP(A1387,'메이트수 원본'!A:F,4,FALSE),0)</f>
        <v>0</v>
      </c>
      <c r="F1387">
        <f>IFERROR(VLOOKUP(A1387,'메이트수 원본'!A:F,5,FALSE),0)</f>
        <v>0</v>
      </c>
      <c r="G1387">
        <f>IFERROR(VLOOKUP(A1387,'메이트수 원본'!A:F,6,FALSE),0)</f>
        <v>0</v>
      </c>
    </row>
    <row r="1388" spans="1:7" x14ac:dyDescent="0.4">
      <c r="A1388" t="s">
        <v>8133</v>
      </c>
      <c r="B1388" t="s">
        <v>42390</v>
      </c>
      <c r="C1388">
        <f>IFERROR(VLOOKUP(A1388,'메이트수 원본'!A:F,2,FALSE),0)</f>
        <v>0</v>
      </c>
      <c r="D1388">
        <f>IFERROR(VLOOKUP(A1388,'메이트수 원본'!A:F,3,FALSE),0)</f>
        <v>0</v>
      </c>
      <c r="E1388">
        <f>IFERROR(VLOOKUP(A1388,'메이트수 원본'!A:F,4,FALSE),0)</f>
        <v>0</v>
      </c>
      <c r="F1388">
        <f>IFERROR(VLOOKUP(A1388,'메이트수 원본'!A:F,5,FALSE),0)</f>
        <v>0</v>
      </c>
      <c r="G1388">
        <f>IFERROR(VLOOKUP(A1388,'메이트수 원본'!A:F,6,FALSE),0)</f>
        <v>0</v>
      </c>
    </row>
    <row r="1389" spans="1:7" x14ac:dyDescent="0.4">
      <c r="A1389" t="s">
        <v>8134</v>
      </c>
      <c r="B1389" t="s">
        <v>42390</v>
      </c>
      <c r="C1389">
        <f>IFERROR(VLOOKUP(A1389,'메이트수 원본'!A:F,2,FALSE),0)</f>
        <v>0</v>
      </c>
      <c r="D1389">
        <f>IFERROR(VLOOKUP(A1389,'메이트수 원본'!A:F,3,FALSE),0)</f>
        <v>0</v>
      </c>
      <c r="E1389">
        <f>IFERROR(VLOOKUP(A1389,'메이트수 원본'!A:F,4,FALSE),0)</f>
        <v>0</v>
      </c>
      <c r="F1389">
        <f>IFERROR(VLOOKUP(A1389,'메이트수 원본'!A:F,5,FALSE),0)</f>
        <v>1</v>
      </c>
      <c r="G1389">
        <f>IFERROR(VLOOKUP(A1389,'메이트수 원본'!A:F,6,FALSE),0)</f>
        <v>0</v>
      </c>
    </row>
    <row r="1390" spans="1:7" x14ac:dyDescent="0.4">
      <c r="A1390" t="s">
        <v>8135</v>
      </c>
      <c r="B1390" t="s">
        <v>42390</v>
      </c>
      <c r="C1390">
        <f>IFERROR(VLOOKUP(A1390,'메이트수 원본'!A:F,2,FALSE),0)</f>
        <v>0</v>
      </c>
      <c r="D1390">
        <f>IFERROR(VLOOKUP(A1390,'메이트수 원본'!A:F,3,FALSE),0)</f>
        <v>0</v>
      </c>
      <c r="E1390">
        <f>IFERROR(VLOOKUP(A1390,'메이트수 원본'!A:F,4,FALSE),0)</f>
        <v>0</v>
      </c>
      <c r="F1390">
        <f>IFERROR(VLOOKUP(A1390,'메이트수 원본'!A:F,5,FALSE),0)</f>
        <v>0</v>
      </c>
      <c r="G1390">
        <f>IFERROR(VLOOKUP(A1390,'메이트수 원본'!A:F,6,FALSE),0)</f>
        <v>0</v>
      </c>
    </row>
    <row r="1391" spans="1:7" x14ac:dyDescent="0.4">
      <c r="A1391" t="s">
        <v>8136</v>
      </c>
      <c r="B1391" t="s">
        <v>42390</v>
      </c>
      <c r="C1391">
        <f>IFERROR(VLOOKUP(A1391,'메이트수 원본'!A:F,2,FALSE),0)</f>
        <v>18</v>
      </c>
      <c r="D1391">
        <f>IFERROR(VLOOKUP(A1391,'메이트수 원본'!A:F,3,FALSE),0)</f>
        <v>0</v>
      </c>
      <c r="E1391">
        <f>IFERROR(VLOOKUP(A1391,'메이트수 원본'!A:F,4,FALSE),0)</f>
        <v>2</v>
      </c>
      <c r="F1391">
        <f>IFERROR(VLOOKUP(A1391,'메이트수 원본'!A:F,5,FALSE),0)</f>
        <v>5</v>
      </c>
      <c r="G1391">
        <f>IFERROR(VLOOKUP(A1391,'메이트수 원본'!A:F,6,FALSE),0)</f>
        <v>14</v>
      </c>
    </row>
    <row r="1392" spans="1:7" x14ac:dyDescent="0.4">
      <c r="A1392" t="s">
        <v>8137</v>
      </c>
      <c r="B1392" t="s">
        <v>42390</v>
      </c>
      <c r="C1392">
        <f>IFERROR(VLOOKUP(A1392,'메이트수 원본'!A:F,2,FALSE),0)</f>
        <v>0</v>
      </c>
      <c r="D1392">
        <f>IFERROR(VLOOKUP(A1392,'메이트수 원본'!A:F,3,FALSE),0)</f>
        <v>0</v>
      </c>
      <c r="E1392">
        <f>IFERROR(VLOOKUP(A1392,'메이트수 원본'!A:F,4,FALSE),0)</f>
        <v>0</v>
      </c>
      <c r="F1392">
        <f>IFERROR(VLOOKUP(A1392,'메이트수 원본'!A:F,5,FALSE),0)</f>
        <v>0</v>
      </c>
      <c r="G1392">
        <f>IFERROR(VLOOKUP(A1392,'메이트수 원본'!A:F,6,FALSE),0)</f>
        <v>0</v>
      </c>
    </row>
    <row r="1393" spans="1:7" x14ac:dyDescent="0.4">
      <c r="A1393" t="s">
        <v>8138</v>
      </c>
      <c r="B1393" t="s">
        <v>123</v>
      </c>
      <c r="C1393">
        <f>IFERROR(VLOOKUP(A1393,'메이트수 원본'!A:F,2,FALSE),0)</f>
        <v>1</v>
      </c>
      <c r="D1393">
        <f>IFERROR(VLOOKUP(A1393,'메이트수 원본'!A:F,3,FALSE),0)</f>
        <v>0</v>
      </c>
      <c r="E1393">
        <f>IFERROR(VLOOKUP(A1393,'메이트수 원본'!A:F,4,FALSE),0)</f>
        <v>0</v>
      </c>
      <c r="F1393">
        <f>IFERROR(VLOOKUP(A1393,'메이트수 원본'!A:F,5,FALSE),0)</f>
        <v>1</v>
      </c>
      <c r="G1393">
        <f>IFERROR(VLOOKUP(A1393,'메이트수 원본'!A:F,6,FALSE),0)</f>
        <v>0</v>
      </c>
    </row>
    <row r="1394" spans="1:7" x14ac:dyDescent="0.4">
      <c r="A1394" t="s">
        <v>8139</v>
      </c>
      <c r="B1394" t="s">
        <v>42390</v>
      </c>
      <c r="C1394">
        <f>IFERROR(VLOOKUP(A1394,'메이트수 원본'!A:F,2,FALSE),0)</f>
        <v>0</v>
      </c>
      <c r="D1394">
        <f>IFERROR(VLOOKUP(A1394,'메이트수 원본'!A:F,3,FALSE),0)</f>
        <v>0</v>
      </c>
      <c r="E1394">
        <f>IFERROR(VLOOKUP(A1394,'메이트수 원본'!A:F,4,FALSE),0)</f>
        <v>0</v>
      </c>
      <c r="F1394">
        <f>IFERROR(VLOOKUP(A1394,'메이트수 원본'!A:F,5,FALSE),0)</f>
        <v>0</v>
      </c>
      <c r="G1394">
        <f>IFERROR(VLOOKUP(A1394,'메이트수 원본'!A:F,6,FALSE),0)</f>
        <v>0</v>
      </c>
    </row>
    <row r="1395" spans="1:7" x14ac:dyDescent="0.4">
      <c r="A1395" t="s">
        <v>8140</v>
      </c>
      <c r="B1395" t="s">
        <v>123</v>
      </c>
      <c r="C1395">
        <f>IFERROR(VLOOKUP(A1395,'메이트수 원본'!A:F,2,FALSE),0)</f>
        <v>0</v>
      </c>
      <c r="D1395">
        <f>IFERROR(VLOOKUP(A1395,'메이트수 원본'!A:F,3,FALSE),0)</f>
        <v>0</v>
      </c>
      <c r="E1395">
        <f>IFERROR(VLOOKUP(A1395,'메이트수 원본'!A:F,4,FALSE),0)</f>
        <v>0</v>
      </c>
      <c r="F1395">
        <f>IFERROR(VLOOKUP(A1395,'메이트수 원본'!A:F,5,FALSE),0)</f>
        <v>0</v>
      </c>
      <c r="G1395">
        <f>IFERROR(VLOOKUP(A1395,'메이트수 원본'!A:F,6,FALSE),0)</f>
        <v>2</v>
      </c>
    </row>
    <row r="1396" spans="1:7" x14ac:dyDescent="0.4">
      <c r="A1396" t="s">
        <v>8141</v>
      </c>
      <c r="B1396" t="s">
        <v>42390</v>
      </c>
      <c r="C1396">
        <f>IFERROR(VLOOKUP(A1396,'메이트수 원본'!A:F,2,FALSE),0)</f>
        <v>0</v>
      </c>
      <c r="D1396">
        <f>IFERROR(VLOOKUP(A1396,'메이트수 원본'!A:F,3,FALSE),0)</f>
        <v>0</v>
      </c>
      <c r="E1396">
        <f>IFERROR(VLOOKUP(A1396,'메이트수 원본'!A:F,4,FALSE),0)</f>
        <v>0</v>
      </c>
      <c r="F1396">
        <f>IFERROR(VLOOKUP(A1396,'메이트수 원본'!A:F,5,FALSE),0)</f>
        <v>0</v>
      </c>
      <c r="G1396">
        <f>IFERROR(VLOOKUP(A1396,'메이트수 원본'!A:F,6,FALSE),0)</f>
        <v>1</v>
      </c>
    </row>
    <row r="1397" spans="1:7" x14ac:dyDescent="0.4">
      <c r="A1397" t="s">
        <v>8142</v>
      </c>
      <c r="B1397" t="s">
        <v>123</v>
      </c>
      <c r="C1397">
        <f>IFERROR(VLOOKUP(A1397,'메이트수 원본'!A:F,2,FALSE),0)</f>
        <v>1</v>
      </c>
      <c r="D1397">
        <f>IFERROR(VLOOKUP(A1397,'메이트수 원본'!A:F,3,FALSE),0)</f>
        <v>0</v>
      </c>
      <c r="E1397">
        <f>IFERROR(VLOOKUP(A1397,'메이트수 원본'!A:F,4,FALSE),0)</f>
        <v>0</v>
      </c>
      <c r="F1397">
        <f>IFERROR(VLOOKUP(A1397,'메이트수 원본'!A:F,5,FALSE),0)</f>
        <v>1</v>
      </c>
      <c r="G1397">
        <f>IFERROR(VLOOKUP(A1397,'메이트수 원본'!A:F,6,FALSE),0)</f>
        <v>0</v>
      </c>
    </row>
    <row r="1398" spans="1:7" x14ac:dyDescent="0.4">
      <c r="A1398" t="s">
        <v>8143</v>
      </c>
      <c r="B1398" t="s">
        <v>42390</v>
      </c>
      <c r="C1398">
        <f>IFERROR(VLOOKUP(A1398,'메이트수 원본'!A:F,2,FALSE),0)</f>
        <v>0</v>
      </c>
      <c r="D1398">
        <f>IFERROR(VLOOKUP(A1398,'메이트수 원본'!A:F,3,FALSE),0)</f>
        <v>0</v>
      </c>
      <c r="E1398">
        <f>IFERROR(VLOOKUP(A1398,'메이트수 원본'!A:F,4,FALSE),0)</f>
        <v>0</v>
      </c>
      <c r="F1398">
        <f>IFERROR(VLOOKUP(A1398,'메이트수 원본'!A:F,5,FALSE),0)</f>
        <v>0</v>
      </c>
      <c r="G1398">
        <f>IFERROR(VLOOKUP(A1398,'메이트수 원본'!A:F,6,FALSE),0)</f>
        <v>0</v>
      </c>
    </row>
    <row r="1399" spans="1:7" x14ac:dyDescent="0.4">
      <c r="A1399" t="s">
        <v>8144</v>
      </c>
      <c r="B1399" t="s">
        <v>42390</v>
      </c>
      <c r="C1399">
        <f>IFERROR(VLOOKUP(A1399,'메이트수 원본'!A:F,2,FALSE),0)</f>
        <v>0</v>
      </c>
      <c r="D1399">
        <f>IFERROR(VLOOKUP(A1399,'메이트수 원본'!A:F,3,FALSE),0)</f>
        <v>1</v>
      </c>
      <c r="E1399">
        <f>IFERROR(VLOOKUP(A1399,'메이트수 원본'!A:F,4,FALSE),0)</f>
        <v>0</v>
      </c>
      <c r="F1399">
        <f>IFERROR(VLOOKUP(A1399,'메이트수 원본'!A:F,5,FALSE),0)</f>
        <v>0</v>
      </c>
      <c r="G1399">
        <f>IFERROR(VLOOKUP(A1399,'메이트수 원본'!A:F,6,FALSE),0)</f>
        <v>0</v>
      </c>
    </row>
    <row r="1400" spans="1:7" x14ac:dyDescent="0.4">
      <c r="A1400" t="s">
        <v>8145</v>
      </c>
      <c r="B1400" t="s">
        <v>42390</v>
      </c>
      <c r="C1400">
        <f>IFERROR(VLOOKUP(A1400,'메이트수 원본'!A:F,2,FALSE),0)</f>
        <v>0</v>
      </c>
      <c r="D1400">
        <f>IFERROR(VLOOKUP(A1400,'메이트수 원본'!A:F,3,FALSE),0)</f>
        <v>0</v>
      </c>
      <c r="E1400">
        <f>IFERROR(VLOOKUP(A1400,'메이트수 원본'!A:F,4,FALSE),0)</f>
        <v>0</v>
      </c>
      <c r="F1400">
        <f>IFERROR(VLOOKUP(A1400,'메이트수 원본'!A:F,5,FALSE),0)</f>
        <v>0</v>
      </c>
      <c r="G1400">
        <f>IFERROR(VLOOKUP(A1400,'메이트수 원본'!A:F,6,FALSE),0)</f>
        <v>0</v>
      </c>
    </row>
    <row r="1401" spans="1:7" x14ac:dyDescent="0.4">
      <c r="A1401" t="s">
        <v>8146</v>
      </c>
      <c r="B1401" t="s">
        <v>123</v>
      </c>
      <c r="C1401">
        <f>IFERROR(VLOOKUP(A1401,'메이트수 원본'!A:F,2,FALSE),0)</f>
        <v>9</v>
      </c>
      <c r="D1401">
        <f>IFERROR(VLOOKUP(A1401,'메이트수 원본'!A:F,3,FALSE),0)</f>
        <v>1</v>
      </c>
      <c r="E1401">
        <f>IFERROR(VLOOKUP(A1401,'메이트수 원본'!A:F,4,FALSE),0)</f>
        <v>3</v>
      </c>
      <c r="F1401">
        <f>IFERROR(VLOOKUP(A1401,'메이트수 원본'!A:F,5,FALSE),0)</f>
        <v>4</v>
      </c>
      <c r="G1401">
        <f>IFERROR(VLOOKUP(A1401,'메이트수 원본'!A:F,6,FALSE),0)</f>
        <v>1</v>
      </c>
    </row>
    <row r="1402" spans="1:7" x14ac:dyDescent="0.4">
      <c r="A1402" t="s">
        <v>8147</v>
      </c>
      <c r="B1402" t="s">
        <v>42390</v>
      </c>
      <c r="C1402">
        <f>IFERROR(VLOOKUP(A1402,'메이트수 원본'!A:F,2,FALSE),0)</f>
        <v>4</v>
      </c>
      <c r="D1402">
        <f>IFERROR(VLOOKUP(A1402,'메이트수 원본'!A:F,3,FALSE),0)</f>
        <v>0</v>
      </c>
      <c r="E1402">
        <f>IFERROR(VLOOKUP(A1402,'메이트수 원본'!A:F,4,FALSE),0)</f>
        <v>1</v>
      </c>
      <c r="F1402">
        <f>IFERROR(VLOOKUP(A1402,'메이트수 원본'!A:F,5,FALSE),0)</f>
        <v>0</v>
      </c>
      <c r="G1402">
        <f>IFERROR(VLOOKUP(A1402,'메이트수 원본'!A:F,6,FALSE),0)</f>
        <v>0</v>
      </c>
    </row>
    <row r="1403" spans="1:7" x14ac:dyDescent="0.4">
      <c r="A1403" t="s">
        <v>8148</v>
      </c>
      <c r="B1403" t="s">
        <v>42390</v>
      </c>
      <c r="C1403">
        <f>IFERROR(VLOOKUP(A1403,'메이트수 원본'!A:F,2,FALSE),0)</f>
        <v>8</v>
      </c>
      <c r="D1403">
        <f>IFERROR(VLOOKUP(A1403,'메이트수 원본'!A:F,3,FALSE),0)</f>
        <v>0</v>
      </c>
      <c r="E1403">
        <f>IFERROR(VLOOKUP(A1403,'메이트수 원본'!A:F,4,FALSE),0)</f>
        <v>0</v>
      </c>
      <c r="F1403">
        <f>IFERROR(VLOOKUP(A1403,'메이트수 원본'!A:F,5,FALSE),0)</f>
        <v>0</v>
      </c>
      <c r="G1403">
        <f>IFERROR(VLOOKUP(A1403,'메이트수 원본'!A:F,6,FALSE),0)</f>
        <v>2</v>
      </c>
    </row>
    <row r="1404" spans="1:7" x14ac:dyDescent="0.4">
      <c r="A1404" t="s">
        <v>8149</v>
      </c>
      <c r="B1404" t="s">
        <v>42399</v>
      </c>
      <c r="C1404">
        <f>IFERROR(VLOOKUP(A1404,'메이트수 원본'!A:F,2,FALSE),0)</f>
        <v>3</v>
      </c>
      <c r="D1404">
        <f>IFERROR(VLOOKUP(A1404,'메이트수 원본'!A:F,3,FALSE),0)</f>
        <v>0</v>
      </c>
      <c r="E1404">
        <f>IFERROR(VLOOKUP(A1404,'메이트수 원본'!A:F,4,FALSE),0)</f>
        <v>0</v>
      </c>
      <c r="F1404">
        <f>IFERROR(VLOOKUP(A1404,'메이트수 원본'!A:F,5,FALSE),0)</f>
        <v>2</v>
      </c>
      <c r="G1404">
        <f>IFERROR(VLOOKUP(A1404,'메이트수 원본'!A:F,6,FALSE),0)</f>
        <v>5</v>
      </c>
    </row>
    <row r="1405" spans="1:7" x14ac:dyDescent="0.4">
      <c r="A1405" t="s">
        <v>8150</v>
      </c>
      <c r="B1405" t="s">
        <v>42390</v>
      </c>
      <c r="C1405">
        <f>IFERROR(VLOOKUP(A1405,'메이트수 원본'!A:F,2,FALSE),0)</f>
        <v>2</v>
      </c>
      <c r="D1405">
        <f>IFERROR(VLOOKUP(A1405,'메이트수 원본'!A:F,3,FALSE),0)</f>
        <v>0</v>
      </c>
      <c r="E1405">
        <f>IFERROR(VLOOKUP(A1405,'메이트수 원본'!A:F,4,FALSE),0)</f>
        <v>1</v>
      </c>
      <c r="F1405">
        <f>IFERROR(VLOOKUP(A1405,'메이트수 원본'!A:F,5,FALSE),0)</f>
        <v>3</v>
      </c>
      <c r="G1405">
        <f>IFERROR(VLOOKUP(A1405,'메이트수 원본'!A:F,6,FALSE),0)</f>
        <v>1</v>
      </c>
    </row>
    <row r="1406" spans="1:7" x14ac:dyDescent="0.4">
      <c r="A1406" t="s">
        <v>8151</v>
      </c>
      <c r="B1406" t="s">
        <v>42391</v>
      </c>
      <c r="C1406">
        <f>IFERROR(VLOOKUP(A1406,'메이트수 원본'!A:F,2,FALSE),0)</f>
        <v>0</v>
      </c>
      <c r="D1406">
        <f>IFERROR(VLOOKUP(A1406,'메이트수 원본'!A:F,3,FALSE),0)</f>
        <v>0</v>
      </c>
      <c r="E1406">
        <f>IFERROR(VLOOKUP(A1406,'메이트수 원본'!A:F,4,FALSE),0)</f>
        <v>0</v>
      </c>
      <c r="F1406">
        <f>IFERROR(VLOOKUP(A1406,'메이트수 원본'!A:F,5,FALSE),0)</f>
        <v>0</v>
      </c>
      <c r="G1406">
        <f>IFERROR(VLOOKUP(A1406,'메이트수 원본'!A:F,6,FALSE),0)</f>
        <v>0</v>
      </c>
    </row>
    <row r="1407" spans="1:7" x14ac:dyDescent="0.4">
      <c r="A1407" t="s">
        <v>8152</v>
      </c>
      <c r="B1407" t="s">
        <v>42390</v>
      </c>
      <c r="C1407">
        <f>IFERROR(VLOOKUP(A1407,'메이트수 원본'!A:F,2,FALSE),0)</f>
        <v>0</v>
      </c>
      <c r="D1407">
        <f>IFERROR(VLOOKUP(A1407,'메이트수 원본'!A:F,3,FALSE),0)</f>
        <v>0</v>
      </c>
      <c r="E1407">
        <f>IFERROR(VLOOKUP(A1407,'메이트수 원본'!A:F,4,FALSE),0)</f>
        <v>0</v>
      </c>
      <c r="F1407">
        <f>IFERROR(VLOOKUP(A1407,'메이트수 원본'!A:F,5,FALSE),0)</f>
        <v>0</v>
      </c>
      <c r="G1407">
        <f>IFERROR(VLOOKUP(A1407,'메이트수 원본'!A:F,6,FALSE),0)</f>
        <v>0</v>
      </c>
    </row>
    <row r="1408" spans="1:7" x14ac:dyDescent="0.4">
      <c r="A1408" t="s">
        <v>8153</v>
      </c>
      <c r="B1408" t="s">
        <v>42390</v>
      </c>
      <c r="C1408">
        <f>IFERROR(VLOOKUP(A1408,'메이트수 원본'!A:F,2,FALSE),0)</f>
        <v>3</v>
      </c>
      <c r="D1408">
        <f>IFERROR(VLOOKUP(A1408,'메이트수 원본'!A:F,3,FALSE),0)</f>
        <v>0</v>
      </c>
      <c r="E1408">
        <f>IFERROR(VLOOKUP(A1408,'메이트수 원본'!A:F,4,FALSE),0)</f>
        <v>2</v>
      </c>
      <c r="F1408">
        <f>IFERROR(VLOOKUP(A1408,'메이트수 원본'!A:F,5,FALSE),0)</f>
        <v>2</v>
      </c>
      <c r="G1408">
        <f>IFERROR(VLOOKUP(A1408,'메이트수 원본'!A:F,6,FALSE),0)</f>
        <v>2</v>
      </c>
    </row>
    <row r="1409" spans="1:7" x14ac:dyDescent="0.4">
      <c r="A1409" t="s">
        <v>8154</v>
      </c>
      <c r="B1409" t="s">
        <v>42390</v>
      </c>
      <c r="C1409">
        <f>IFERROR(VLOOKUP(A1409,'메이트수 원본'!A:F,2,FALSE),0)</f>
        <v>0</v>
      </c>
      <c r="D1409">
        <f>IFERROR(VLOOKUP(A1409,'메이트수 원본'!A:F,3,FALSE),0)</f>
        <v>0</v>
      </c>
      <c r="E1409">
        <f>IFERROR(VLOOKUP(A1409,'메이트수 원본'!A:F,4,FALSE),0)</f>
        <v>0</v>
      </c>
      <c r="F1409">
        <f>IFERROR(VLOOKUP(A1409,'메이트수 원본'!A:F,5,FALSE),0)</f>
        <v>0</v>
      </c>
      <c r="G1409">
        <f>IFERROR(VLOOKUP(A1409,'메이트수 원본'!A:F,6,FALSE),0)</f>
        <v>0</v>
      </c>
    </row>
    <row r="1410" spans="1:7" x14ac:dyDescent="0.4">
      <c r="A1410" t="s">
        <v>8155</v>
      </c>
      <c r="B1410" t="s">
        <v>42392</v>
      </c>
      <c r="C1410">
        <f>IFERROR(VLOOKUP(A1410,'메이트수 원본'!A:F,2,FALSE),0)</f>
        <v>0</v>
      </c>
      <c r="D1410">
        <f>IFERROR(VLOOKUP(A1410,'메이트수 원본'!A:F,3,FALSE),0)</f>
        <v>0</v>
      </c>
      <c r="E1410">
        <f>IFERROR(VLOOKUP(A1410,'메이트수 원본'!A:F,4,FALSE),0)</f>
        <v>0</v>
      </c>
      <c r="F1410">
        <f>IFERROR(VLOOKUP(A1410,'메이트수 원본'!A:F,5,FALSE),0)</f>
        <v>0</v>
      </c>
      <c r="G1410">
        <f>IFERROR(VLOOKUP(A1410,'메이트수 원본'!A:F,6,FALSE),0)</f>
        <v>8</v>
      </c>
    </row>
    <row r="1411" spans="1:7" x14ac:dyDescent="0.4">
      <c r="A1411" t="s">
        <v>8156</v>
      </c>
      <c r="B1411" t="s">
        <v>42392</v>
      </c>
      <c r="C1411">
        <f>IFERROR(VLOOKUP(A1411,'메이트수 원본'!A:F,2,FALSE),0)</f>
        <v>0</v>
      </c>
      <c r="D1411">
        <f>IFERROR(VLOOKUP(A1411,'메이트수 원본'!A:F,3,FALSE),0)</f>
        <v>0</v>
      </c>
      <c r="E1411">
        <f>IFERROR(VLOOKUP(A1411,'메이트수 원본'!A:F,4,FALSE),0)</f>
        <v>0</v>
      </c>
      <c r="F1411">
        <f>IFERROR(VLOOKUP(A1411,'메이트수 원본'!A:F,5,FALSE),0)</f>
        <v>0</v>
      </c>
      <c r="G1411">
        <f>IFERROR(VLOOKUP(A1411,'메이트수 원본'!A:F,6,FALSE),0)</f>
        <v>0</v>
      </c>
    </row>
    <row r="1412" spans="1:7" x14ac:dyDescent="0.4">
      <c r="A1412" t="s">
        <v>8157</v>
      </c>
      <c r="B1412" t="s">
        <v>123</v>
      </c>
      <c r="C1412">
        <f>IFERROR(VLOOKUP(A1412,'메이트수 원본'!A:F,2,FALSE),0)</f>
        <v>0</v>
      </c>
      <c r="D1412">
        <f>IFERROR(VLOOKUP(A1412,'메이트수 원본'!A:F,3,FALSE),0)</f>
        <v>0</v>
      </c>
      <c r="E1412">
        <f>IFERROR(VLOOKUP(A1412,'메이트수 원본'!A:F,4,FALSE),0)</f>
        <v>0</v>
      </c>
      <c r="F1412">
        <f>IFERROR(VLOOKUP(A1412,'메이트수 원본'!A:F,5,FALSE),0)</f>
        <v>0</v>
      </c>
      <c r="G1412">
        <f>IFERROR(VLOOKUP(A1412,'메이트수 원본'!A:F,6,FALSE),0)</f>
        <v>0</v>
      </c>
    </row>
    <row r="1413" spans="1:7" x14ac:dyDescent="0.4">
      <c r="A1413" t="s">
        <v>8158</v>
      </c>
      <c r="B1413" t="s">
        <v>42390</v>
      </c>
      <c r="C1413">
        <f>IFERROR(VLOOKUP(A1413,'메이트수 원본'!A:F,2,FALSE),0)</f>
        <v>0</v>
      </c>
      <c r="D1413">
        <f>IFERROR(VLOOKUP(A1413,'메이트수 원본'!A:F,3,FALSE),0)</f>
        <v>0</v>
      </c>
      <c r="E1413">
        <f>IFERROR(VLOOKUP(A1413,'메이트수 원본'!A:F,4,FALSE),0)</f>
        <v>0</v>
      </c>
      <c r="F1413">
        <f>IFERROR(VLOOKUP(A1413,'메이트수 원본'!A:F,5,FALSE),0)</f>
        <v>0</v>
      </c>
      <c r="G1413">
        <f>IFERROR(VLOOKUP(A1413,'메이트수 원본'!A:F,6,FALSE),0)</f>
        <v>0</v>
      </c>
    </row>
    <row r="1414" spans="1:7" x14ac:dyDescent="0.4">
      <c r="A1414" t="s">
        <v>8159</v>
      </c>
      <c r="B1414" t="s">
        <v>42392</v>
      </c>
      <c r="C1414">
        <f>IFERROR(VLOOKUP(A1414,'메이트수 원본'!A:F,2,FALSE),0)</f>
        <v>2</v>
      </c>
      <c r="D1414">
        <f>IFERROR(VLOOKUP(A1414,'메이트수 원본'!A:F,3,FALSE),0)</f>
        <v>0</v>
      </c>
      <c r="E1414">
        <f>IFERROR(VLOOKUP(A1414,'메이트수 원본'!A:F,4,FALSE),0)</f>
        <v>0</v>
      </c>
      <c r="F1414">
        <f>IFERROR(VLOOKUP(A1414,'메이트수 원본'!A:F,5,FALSE),0)</f>
        <v>0</v>
      </c>
      <c r="G1414">
        <f>IFERROR(VLOOKUP(A1414,'메이트수 원본'!A:F,6,FALSE),0)</f>
        <v>0</v>
      </c>
    </row>
    <row r="1415" spans="1:7" x14ac:dyDescent="0.4">
      <c r="A1415" t="s">
        <v>8160</v>
      </c>
      <c r="B1415" t="s">
        <v>42390</v>
      </c>
      <c r="C1415">
        <f>IFERROR(VLOOKUP(A1415,'메이트수 원본'!A:F,2,FALSE),0)</f>
        <v>5</v>
      </c>
      <c r="D1415">
        <f>IFERROR(VLOOKUP(A1415,'메이트수 원본'!A:F,3,FALSE),0)</f>
        <v>0</v>
      </c>
      <c r="E1415">
        <f>IFERROR(VLOOKUP(A1415,'메이트수 원본'!A:F,4,FALSE),0)</f>
        <v>0</v>
      </c>
      <c r="F1415">
        <f>IFERROR(VLOOKUP(A1415,'메이트수 원본'!A:F,5,FALSE),0)</f>
        <v>0</v>
      </c>
      <c r="G1415">
        <f>IFERROR(VLOOKUP(A1415,'메이트수 원본'!A:F,6,FALSE),0)</f>
        <v>1</v>
      </c>
    </row>
    <row r="1416" spans="1:7" x14ac:dyDescent="0.4">
      <c r="A1416" t="s">
        <v>8161</v>
      </c>
      <c r="B1416" t="s">
        <v>42390</v>
      </c>
      <c r="C1416">
        <f>IFERROR(VLOOKUP(A1416,'메이트수 원본'!A:F,2,FALSE),0)</f>
        <v>4</v>
      </c>
      <c r="D1416">
        <f>IFERROR(VLOOKUP(A1416,'메이트수 원본'!A:F,3,FALSE),0)</f>
        <v>0</v>
      </c>
      <c r="E1416">
        <f>IFERROR(VLOOKUP(A1416,'메이트수 원본'!A:F,4,FALSE),0)</f>
        <v>0</v>
      </c>
      <c r="F1416">
        <f>IFERROR(VLOOKUP(A1416,'메이트수 원본'!A:F,5,FALSE),0)</f>
        <v>1</v>
      </c>
      <c r="G1416">
        <f>IFERROR(VLOOKUP(A1416,'메이트수 원본'!A:F,6,FALSE),0)</f>
        <v>4</v>
      </c>
    </row>
    <row r="1417" spans="1:7" x14ac:dyDescent="0.4">
      <c r="A1417" t="s">
        <v>8162</v>
      </c>
      <c r="B1417" t="s">
        <v>123</v>
      </c>
      <c r="C1417">
        <f>IFERROR(VLOOKUP(A1417,'메이트수 원본'!A:F,2,FALSE),0)</f>
        <v>0</v>
      </c>
      <c r="D1417">
        <f>IFERROR(VLOOKUP(A1417,'메이트수 원본'!A:F,3,FALSE),0)</f>
        <v>0</v>
      </c>
      <c r="E1417">
        <f>IFERROR(VLOOKUP(A1417,'메이트수 원본'!A:F,4,FALSE),0)</f>
        <v>0</v>
      </c>
      <c r="F1417">
        <f>IFERROR(VLOOKUP(A1417,'메이트수 원본'!A:F,5,FALSE),0)</f>
        <v>0</v>
      </c>
      <c r="G1417">
        <f>IFERROR(VLOOKUP(A1417,'메이트수 원본'!A:F,6,FALSE),0)</f>
        <v>0</v>
      </c>
    </row>
    <row r="1418" spans="1:7" x14ac:dyDescent="0.4">
      <c r="A1418" t="s">
        <v>8163</v>
      </c>
      <c r="B1418" t="s">
        <v>42390</v>
      </c>
      <c r="C1418">
        <f>IFERROR(VLOOKUP(A1418,'메이트수 원본'!A:F,2,FALSE),0)</f>
        <v>23</v>
      </c>
      <c r="D1418">
        <f>IFERROR(VLOOKUP(A1418,'메이트수 원본'!A:F,3,FALSE),0)</f>
        <v>0</v>
      </c>
      <c r="E1418">
        <f>IFERROR(VLOOKUP(A1418,'메이트수 원본'!A:F,4,FALSE),0)</f>
        <v>1</v>
      </c>
      <c r="F1418">
        <f>IFERROR(VLOOKUP(A1418,'메이트수 원본'!A:F,5,FALSE),0)</f>
        <v>3</v>
      </c>
      <c r="G1418">
        <f>IFERROR(VLOOKUP(A1418,'메이트수 원본'!A:F,6,FALSE),0)</f>
        <v>4</v>
      </c>
    </row>
    <row r="1419" spans="1:7" x14ac:dyDescent="0.4">
      <c r="A1419" t="s">
        <v>8164</v>
      </c>
      <c r="B1419" t="s">
        <v>42394</v>
      </c>
      <c r="C1419">
        <f>IFERROR(VLOOKUP(A1419,'메이트수 원본'!A:F,2,FALSE),0)</f>
        <v>0</v>
      </c>
      <c r="D1419">
        <f>IFERROR(VLOOKUP(A1419,'메이트수 원본'!A:F,3,FALSE),0)</f>
        <v>0</v>
      </c>
      <c r="E1419">
        <f>IFERROR(VLOOKUP(A1419,'메이트수 원본'!A:F,4,FALSE),0)</f>
        <v>0</v>
      </c>
      <c r="F1419">
        <f>IFERROR(VLOOKUP(A1419,'메이트수 원본'!A:F,5,FALSE),0)</f>
        <v>0</v>
      </c>
      <c r="G1419">
        <f>IFERROR(VLOOKUP(A1419,'메이트수 원본'!A:F,6,FALSE),0)</f>
        <v>0</v>
      </c>
    </row>
    <row r="1420" spans="1:7" x14ac:dyDescent="0.4">
      <c r="A1420" t="s">
        <v>8165</v>
      </c>
      <c r="B1420" t="s">
        <v>42391</v>
      </c>
      <c r="C1420">
        <f>IFERROR(VLOOKUP(A1420,'메이트수 원본'!A:F,2,FALSE),0)</f>
        <v>12</v>
      </c>
      <c r="D1420">
        <f>IFERROR(VLOOKUP(A1420,'메이트수 원본'!A:F,3,FALSE),0)</f>
        <v>4</v>
      </c>
      <c r="E1420">
        <f>IFERROR(VLOOKUP(A1420,'메이트수 원본'!A:F,4,FALSE),0)</f>
        <v>5</v>
      </c>
      <c r="F1420">
        <f>IFERROR(VLOOKUP(A1420,'메이트수 원본'!A:F,5,FALSE),0)</f>
        <v>6</v>
      </c>
      <c r="G1420">
        <f>IFERROR(VLOOKUP(A1420,'메이트수 원본'!A:F,6,FALSE),0)</f>
        <v>8</v>
      </c>
    </row>
    <row r="1421" spans="1:7" x14ac:dyDescent="0.4">
      <c r="A1421" t="s">
        <v>8166</v>
      </c>
      <c r="B1421" t="s">
        <v>42390</v>
      </c>
      <c r="C1421">
        <f>IFERROR(VLOOKUP(A1421,'메이트수 원본'!A:F,2,FALSE),0)</f>
        <v>36</v>
      </c>
      <c r="D1421">
        <f>IFERROR(VLOOKUP(A1421,'메이트수 원본'!A:F,3,FALSE),0)</f>
        <v>3</v>
      </c>
      <c r="E1421">
        <f>IFERROR(VLOOKUP(A1421,'메이트수 원본'!A:F,4,FALSE),0)</f>
        <v>6</v>
      </c>
      <c r="F1421">
        <f>IFERROR(VLOOKUP(A1421,'메이트수 원본'!A:F,5,FALSE),0)</f>
        <v>3</v>
      </c>
      <c r="G1421">
        <f>IFERROR(VLOOKUP(A1421,'메이트수 원본'!A:F,6,FALSE),0)</f>
        <v>13</v>
      </c>
    </row>
    <row r="1422" spans="1:7" x14ac:dyDescent="0.4">
      <c r="A1422" t="s">
        <v>8167</v>
      </c>
      <c r="B1422" t="s">
        <v>42390</v>
      </c>
      <c r="C1422">
        <f>IFERROR(VLOOKUP(A1422,'메이트수 원본'!A:F,2,FALSE),0)</f>
        <v>24</v>
      </c>
      <c r="D1422">
        <f>IFERROR(VLOOKUP(A1422,'메이트수 원본'!A:F,3,FALSE),0)</f>
        <v>4</v>
      </c>
      <c r="E1422">
        <f>IFERROR(VLOOKUP(A1422,'메이트수 원본'!A:F,4,FALSE),0)</f>
        <v>7</v>
      </c>
      <c r="F1422">
        <f>IFERROR(VLOOKUP(A1422,'메이트수 원본'!A:F,5,FALSE),0)</f>
        <v>11</v>
      </c>
      <c r="G1422">
        <f>IFERROR(VLOOKUP(A1422,'메이트수 원본'!A:F,6,FALSE),0)</f>
        <v>17</v>
      </c>
    </row>
    <row r="1423" spans="1:7" x14ac:dyDescent="0.4">
      <c r="A1423" t="s">
        <v>8168</v>
      </c>
      <c r="B1423" t="s">
        <v>42390</v>
      </c>
      <c r="C1423">
        <f>IFERROR(VLOOKUP(A1423,'메이트수 원본'!A:F,2,FALSE),0)</f>
        <v>0</v>
      </c>
      <c r="D1423">
        <f>IFERROR(VLOOKUP(A1423,'메이트수 원본'!A:F,3,FALSE),0)</f>
        <v>0</v>
      </c>
      <c r="E1423">
        <f>IFERROR(VLOOKUP(A1423,'메이트수 원본'!A:F,4,FALSE),0)</f>
        <v>0</v>
      </c>
      <c r="F1423">
        <f>IFERROR(VLOOKUP(A1423,'메이트수 원본'!A:F,5,FALSE),0)</f>
        <v>0</v>
      </c>
      <c r="G1423">
        <f>IFERROR(VLOOKUP(A1423,'메이트수 원본'!A:F,6,FALSE),0)</f>
        <v>0</v>
      </c>
    </row>
    <row r="1424" spans="1:7" x14ac:dyDescent="0.4">
      <c r="A1424" t="s">
        <v>8169</v>
      </c>
      <c r="B1424" t="s">
        <v>42390</v>
      </c>
      <c r="C1424">
        <f>IFERROR(VLOOKUP(A1424,'메이트수 원본'!A:F,2,FALSE),0)</f>
        <v>0</v>
      </c>
      <c r="D1424">
        <f>IFERROR(VLOOKUP(A1424,'메이트수 원본'!A:F,3,FALSE),0)</f>
        <v>0</v>
      </c>
      <c r="E1424">
        <f>IFERROR(VLOOKUP(A1424,'메이트수 원본'!A:F,4,FALSE),0)</f>
        <v>0</v>
      </c>
      <c r="F1424">
        <f>IFERROR(VLOOKUP(A1424,'메이트수 원본'!A:F,5,FALSE),0)</f>
        <v>0</v>
      </c>
      <c r="G1424">
        <f>IFERROR(VLOOKUP(A1424,'메이트수 원본'!A:F,6,FALSE),0)</f>
        <v>0</v>
      </c>
    </row>
    <row r="1425" spans="1:7" x14ac:dyDescent="0.4">
      <c r="A1425" t="s">
        <v>8170</v>
      </c>
      <c r="B1425" t="s">
        <v>123</v>
      </c>
      <c r="C1425">
        <f>IFERROR(VLOOKUP(A1425,'메이트수 원본'!A:F,2,FALSE),0)</f>
        <v>0</v>
      </c>
      <c r="D1425">
        <f>IFERROR(VLOOKUP(A1425,'메이트수 원본'!A:F,3,FALSE),0)</f>
        <v>0</v>
      </c>
      <c r="E1425">
        <f>IFERROR(VLOOKUP(A1425,'메이트수 원본'!A:F,4,FALSE),0)</f>
        <v>0</v>
      </c>
      <c r="F1425">
        <f>IFERROR(VLOOKUP(A1425,'메이트수 원본'!A:F,5,FALSE),0)</f>
        <v>0</v>
      </c>
      <c r="G1425">
        <f>IFERROR(VLOOKUP(A1425,'메이트수 원본'!A:F,6,FALSE),0)</f>
        <v>0</v>
      </c>
    </row>
    <row r="1426" spans="1:7" x14ac:dyDescent="0.4">
      <c r="A1426" t="s">
        <v>8171</v>
      </c>
      <c r="B1426" t="s">
        <v>81</v>
      </c>
      <c r="C1426">
        <f>IFERROR(VLOOKUP(A1426,'메이트수 원본'!A:F,2,FALSE),0)</f>
        <v>1</v>
      </c>
      <c r="D1426">
        <f>IFERROR(VLOOKUP(A1426,'메이트수 원본'!A:F,3,FALSE),0)</f>
        <v>0</v>
      </c>
      <c r="E1426">
        <f>IFERROR(VLOOKUP(A1426,'메이트수 원본'!A:F,4,FALSE),0)</f>
        <v>0</v>
      </c>
      <c r="F1426">
        <f>IFERROR(VLOOKUP(A1426,'메이트수 원본'!A:F,5,FALSE),0)</f>
        <v>0</v>
      </c>
      <c r="G1426">
        <f>IFERROR(VLOOKUP(A1426,'메이트수 원본'!A:F,6,FALSE),0)</f>
        <v>0</v>
      </c>
    </row>
    <row r="1427" spans="1:7" x14ac:dyDescent="0.4">
      <c r="A1427" t="s">
        <v>8172</v>
      </c>
      <c r="B1427" t="s">
        <v>42390</v>
      </c>
      <c r="C1427">
        <f>IFERROR(VLOOKUP(A1427,'메이트수 원본'!A:F,2,FALSE),0)</f>
        <v>1</v>
      </c>
      <c r="D1427">
        <f>IFERROR(VLOOKUP(A1427,'메이트수 원본'!A:F,3,FALSE),0)</f>
        <v>0</v>
      </c>
      <c r="E1427">
        <f>IFERROR(VLOOKUP(A1427,'메이트수 원본'!A:F,4,FALSE),0)</f>
        <v>0</v>
      </c>
      <c r="F1427">
        <f>IFERROR(VLOOKUP(A1427,'메이트수 원본'!A:F,5,FALSE),0)</f>
        <v>0</v>
      </c>
      <c r="G1427">
        <f>IFERROR(VLOOKUP(A1427,'메이트수 원본'!A:F,6,FALSE),0)</f>
        <v>2</v>
      </c>
    </row>
    <row r="1428" spans="1:7" x14ac:dyDescent="0.4">
      <c r="A1428" t="s">
        <v>8173</v>
      </c>
      <c r="B1428" t="s">
        <v>42392</v>
      </c>
      <c r="C1428">
        <f>IFERROR(VLOOKUP(A1428,'메이트수 원본'!A:F,2,FALSE),0)</f>
        <v>0</v>
      </c>
      <c r="D1428">
        <f>IFERROR(VLOOKUP(A1428,'메이트수 원본'!A:F,3,FALSE),0)</f>
        <v>0</v>
      </c>
      <c r="E1428">
        <f>IFERROR(VLOOKUP(A1428,'메이트수 원본'!A:F,4,FALSE),0)</f>
        <v>0</v>
      </c>
      <c r="F1428">
        <f>IFERROR(VLOOKUP(A1428,'메이트수 원본'!A:F,5,FALSE),0)</f>
        <v>0</v>
      </c>
      <c r="G1428">
        <f>IFERROR(VLOOKUP(A1428,'메이트수 원본'!A:F,6,FALSE),0)</f>
        <v>0</v>
      </c>
    </row>
    <row r="1429" spans="1:7" x14ac:dyDescent="0.4">
      <c r="A1429" t="s">
        <v>8174</v>
      </c>
      <c r="B1429" t="s">
        <v>42393</v>
      </c>
      <c r="C1429">
        <f>IFERROR(VLOOKUP(A1429,'메이트수 원본'!A:F,2,FALSE),0)</f>
        <v>0</v>
      </c>
      <c r="D1429">
        <f>IFERROR(VLOOKUP(A1429,'메이트수 원본'!A:F,3,FALSE),0)</f>
        <v>0</v>
      </c>
      <c r="E1429">
        <f>IFERROR(VLOOKUP(A1429,'메이트수 원본'!A:F,4,FALSE),0)</f>
        <v>0</v>
      </c>
      <c r="F1429">
        <f>IFERROR(VLOOKUP(A1429,'메이트수 원본'!A:F,5,FALSE),0)</f>
        <v>0</v>
      </c>
      <c r="G1429">
        <f>IFERROR(VLOOKUP(A1429,'메이트수 원본'!A:F,6,FALSE),0)</f>
        <v>0</v>
      </c>
    </row>
    <row r="1430" spans="1:7" x14ac:dyDescent="0.4">
      <c r="A1430" t="s">
        <v>8175</v>
      </c>
      <c r="B1430" t="s">
        <v>42390</v>
      </c>
      <c r="C1430">
        <f>IFERROR(VLOOKUP(A1430,'메이트수 원본'!A:F,2,FALSE),0)</f>
        <v>0</v>
      </c>
      <c r="D1430">
        <f>IFERROR(VLOOKUP(A1430,'메이트수 원본'!A:F,3,FALSE),0)</f>
        <v>0</v>
      </c>
      <c r="E1430">
        <f>IFERROR(VLOOKUP(A1430,'메이트수 원본'!A:F,4,FALSE),0)</f>
        <v>0</v>
      </c>
      <c r="F1430">
        <f>IFERROR(VLOOKUP(A1430,'메이트수 원본'!A:F,5,FALSE),0)</f>
        <v>0</v>
      </c>
      <c r="G1430">
        <f>IFERROR(VLOOKUP(A1430,'메이트수 원본'!A:F,6,FALSE),0)</f>
        <v>0</v>
      </c>
    </row>
    <row r="1431" spans="1:7" x14ac:dyDescent="0.4">
      <c r="A1431" t="s">
        <v>8176</v>
      </c>
      <c r="B1431" t="s">
        <v>42390</v>
      </c>
      <c r="C1431">
        <f>IFERROR(VLOOKUP(A1431,'메이트수 원본'!A:F,2,FALSE),0)</f>
        <v>0</v>
      </c>
      <c r="D1431">
        <f>IFERROR(VLOOKUP(A1431,'메이트수 원본'!A:F,3,FALSE),0)</f>
        <v>0</v>
      </c>
      <c r="E1431">
        <f>IFERROR(VLOOKUP(A1431,'메이트수 원본'!A:F,4,FALSE),0)</f>
        <v>0</v>
      </c>
      <c r="F1431">
        <f>IFERROR(VLOOKUP(A1431,'메이트수 원본'!A:F,5,FALSE),0)</f>
        <v>0</v>
      </c>
      <c r="G1431">
        <f>IFERROR(VLOOKUP(A1431,'메이트수 원본'!A:F,6,FALSE),0)</f>
        <v>0</v>
      </c>
    </row>
    <row r="1432" spans="1:7" x14ac:dyDescent="0.4">
      <c r="A1432" t="s">
        <v>8177</v>
      </c>
      <c r="B1432" t="s">
        <v>42393</v>
      </c>
      <c r="C1432">
        <f>IFERROR(VLOOKUP(A1432,'메이트수 원본'!A:F,2,FALSE),0)</f>
        <v>2</v>
      </c>
      <c r="D1432">
        <f>IFERROR(VLOOKUP(A1432,'메이트수 원본'!A:F,3,FALSE),0)</f>
        <v>0</v>
      </c>
      <c r="E1432">
        <f>IFERROR(VLOOKUP(A1432,'메이트수 원본'!A:F,4,FALSE),0)</f>
        <v>0</v>
      </c>
      <c r="F1432">
        <f>IFERROR(VLOOKUP(A1432,'메이트수 원본'!A:F,5,FALSE),0)</f>
        <v>1</v>
      </c>
      <c r="G1432">
        <f>IFERROR(VLOOKUP(A1432,'메이트수 원본'!A:F,6,FALSE),0)</f>
        <v>2</v>
      </c>
    </row>
    <row r="1433" spans="1:7" x14ac:dyDescent="0.4">
      <c r="A1433" t="s">
        <v>8178</v>
      </c>
      <c r="B1433" t="s">
        <v>42391</v>
      </c>
      <c r="C1433">
        <f>IFERROR(VLOOKUP(A1433,'메이트수 원본'!A:F,2,FALSE),0)</f>
        <v>0</v>
      </c>
      <c r="D1433">
        <f>IFERROR(VLOOKUP(A1433,'메이트수 원본'!A:F,3,FALSE),0)</f>
        <v>0</v>
      </c>
      <c r="E1433">
        <f>IFERROR(VLOOKUP(A1433,'메이트수 원본'!A:F,4,FALSE),0)</f>
        <v>0</v>
      </c>
      <c r="F1433">
        <f>IFERROR(VLOOKUP(A1433,'메이트수 원본'!A:F,5,FALSE),0)</f>
        <v>0</v>
      </c>
      <c r="G1433">
        <f>IFERROR(VLOOKUP(A1433,'메이트수 원본'!A:F,6,FALSE),0)</f>
        <v>0</v>
      </c>
    </row>
    <row r="1434" spans="1:7" x14ac:dyDescent="0.4">
      <c r="A1434" t="s">
        <v>8179</v>
      </c>
      <c r="B1434" t="s">
        <v>42397</v>
      </c>
      <c r="C1434">
        <f>IFERROR(VLOOKUP(A1434,'메이트수 원본'!A:F,2,FALSE),0)</f>
        <v>0</v>
      </c>
      <c r="D1434">
        <f>IFERROR(VLOOKUP(A1434,'메이트수 원본'!A:F,3,FALSE),0)</f>
        <v>0</v>
      </c>
      <c r="E1434">
        <f>IFERROR(VLOOKUP(A1434,'메이트수 원본'!A:F,4,FALSE),0)</f>
        <v>0</v>
      </c>
      <c r="F1434">
        <f>IFERROR(VLOOKUP(A1434,'메이트수 원본'!A:F,5,FALSE),0)</f>
        <v>0</v>
      </c>
      <c r="G1434">
        <f>IFERROR(VLOOKUP(A1434,'메이트수 원본'!A:F,6,FALSE),0)</f>
        <v>0</v>
      </c>
    </row>
    <row r="1435" spans="1:7" x14ac:dyDescent="0.4">
      <c r="A1435" t="s">
        <v>8180</v>
      </c>
      <c r="B1435" t="s">
        <v>123</v>
      </c>
      <c r="C1435">
        <f>IFERROR(VLOOKUP(A1435,'메이트수 원본'!A:F,2,FALSE),0)</f>
        <v>0</v>
      </c>
      <c r="D1435">
        <f>IFERROR(VLOOKUP(A1435,'메이트수 원본'!A:F,3,FALSE),0)</f>
        <v>0</v>
      </c>
      <c r="E1435">
        <f>IFERROR(VLOOKUP(A1435,'메이트수 원본'!A:F,4,FALSE),0)</f>
        <v>0</v>
      </c>
      <c r="F1435">
        <f>IFERROR(VLOOKUP(A1435,'메이트수 원본'!A:F,5,FALSE),0)</f>
        <v>0</v>
      </c>
      <c r="G1435">
        <f>IFERROR(VLOOKUP(A1435,'메이트수 원본'!A:F,6,FALSE),0)</f>
        <v>0</v>
      </c>
    </row>
    <row r="1436" spans="1:7" x14ac:dyDescent="0.4">
      <c r="A1436" t="s">
        <v>8181</v>
      </c>
      <c r="B1436" t="s">
        <v>42391</v>
      </c>
      <c r="C1436">
        <f>IFERROR(VLOOKUP(A1436,'메이트수 원본'!A:F,2,FALSE),0)</f>
        <v>3</v>
      </c>
      <c r="D1436">
        <f>IFERROR(VLOOKUP(A1436,'메이트수 원본'!A:F,3,FALSE),0)</f>
        <v>0</v>
      </c>
      <c r="E1436">
        <f>IFERROR(VLOOKUP(A1436,'메이트수 원본'!A:F,4,FALSE),0)</f>
        <v>0</v>
      </c>
      <c r="F1436">
        <f>IFERROR(VLOOKUP(A1436,'메이트수 원본'!A:F,5,FALSE),0)</f>
        <v>0</v>
      </c>
      <c r="G1436">
        <f>IFERROR(VLOOKUP(A1436,'메이트수 원본'!A:F,6,FALSE),0)</f>
        <v>0</v>
      </c>
    </row>
    <row r="1437" spans="1:7" x14ac:dyDescent="0.4">
      <c r="A1437" t="s">
        <v>8182</v>
      </c>
      <c r="B1437" t="s">
        <v>42390</v>
      </c>
      <c r="C1437">
        <f>IFERROR(VLOOKUP(A1437,'메이트수 원본'!A:F,2,FALSE),0)</f>
        <v>0</v>
      </c>
      <c r="D1437">
        <f>IFERROR(VLOOKUP(A1437,'메이트수 원본'!A:F,3,FALSE),0)</f>
        <v>0</v>
      </c>
      <c r="E1437">
        <f>IFERROR(VLOOKUP(A1437,'메이트수 원본'!A:F,4,FALSE),0)</f>
        <v>0</v>
      </c>
      <c r="F1437">
        <f>IFERROR(VLOOKUP(A1437,'메이트수 원본'!A:F,5,FALSE),0)</f>
        <v>0</v>
      </c>
      <c r="G1437">
        <f>IFERROR(VLOOKUP(A1437,'메이트수 원본'!A:F,6,FALSE),0)</f>
        <v>0</v>
      </c>
    </row>
    <row r="1438" spans="1:7" x14ac:dyDescent="0.4">
      <c r="A1438" t="s">
        <v>8183</v>
      </c>
      <c r="B1438" t="s">
        <v>42393</v>
      </c>
      <c r="C1438">
        <f>IFERROR(VLOOKUP(A1438,'메이트수 원본'!A:F,2,FALSE),0)</f>
        <v>0</v>
      </c>
      <c r="D1438">
        <f>IFERROR(VLOOKUP(A1438,'메이트수 원본'!A:F,3,FALSE),0)</f>
        <v>0</v>
      </c>
      <c r="E1438">
        <f>IFERROR(VLOOKUP(A1438,'메이트수 원본'!A:F,4,FALSE),0)</f>
        <v>0</v>
      </c>
      <c r="F1438">
        <f>IFERROR(VLOOKUP(A1438,'메이트수 원본'!A:F,5,FALSE),0)</f>
        <v>0</v>
      </c>
      <c r="G1438">
        <f>IFERROR(VLOOKUP(A1438,'메이트수 원본'!A:F,6,FALSE),0)</f>
        <v>0</v>
      </c>
    </row>
    <row r="1439" spans="1:7" x14ac:dyDescent="0.4">
      <c r="A1439" t="s">
        <v>8184</v>
      </c>
      <c r="B1439" t="s">
        <v>42391</v>
      </c>
      <c r="C1439">
        <f>IFERROR(VLOOKUP(A1439,'메이트수 원본'!A:F,2,FALSE),0)</f>
        <v>0</v>
      </c>
      <c r="D1439">
        <f>IFERROR(VLOOKUP(A1439,'메이트수 원본'!A:F,3,FALSE),0)</f>
        <v>0</v>
      </c>
      <c r="E1439">
        <f>IFERROR(VLOOKUP(A1439,'메이트수 원본'!A:F,4,FALSE),0)</f>
        <v>0</v>
      </c>
      <c r="F1439">
        <f>IFERROR(VLOOKUP(A1439,'메이트수 원본'!A:F,5,FALSE),0)</f>
        <v>0</v>
      </c>
      <c r="G1439">
        <f>IFERROR(VLOOKUP(A1439,'메이트수 원본'!A:F,6,FALSE),0)</f>
        <v>0</v>
      </c>
    </row>
    <row r="1440" spans="1:7" x14ac:dyDescent="0.4">
      <c r="A1440" t="s">
        <v>8185</v>
      </c>
      <c r="B1440" t="s">
        <v>42390</v>
      </c>
      <c r="C1440">
        <f>IFERROR(VLOOKUP(A1440,'메이트수 원본'!A:F,2,FALSE),0)</f>
        <v>0</v>
      </c>
      <c r="D1440">
        <f>IFERROR(VLOOKUP(A1440,'메이트수 원본'!A:F,3,FALSE),0)</f>
        <v>0</v>
      </c>
      <c r="E1440">
        <f>IFERROR(VLOOKUP(A1440,'메이트수 원본'!A:F,4,FALSE),0)</f>
        <v>0</v>
      </c>
      <c r="F1440">
        <f>IFERROR(VLOOKUP(A1440,'메이트수 원본'!A:F,5,FALSE),0)</f>
        <v>0</v>
      </c>
      <c r="G1440">
        <f>IFERROR(VLOOKUP(A1440,'메이트수 원본'!A:F,6,FALSE),0)</f>
        <v>0</v>
      </c>
    </row>
    <row r="1441" spans="1:7" x14ac:dyDescent="0.4">
      <c r="A1441" t="s">
        <v>8186</v>
      </c>
      <c r="B1441" t="s">
        <v>42390</v>
      </c>
      <c r="C1441">
        <f>IFERROR(VLOOKUP(A1441,'메이트수 원본'!A:F,2,FALSE),0)</f>
        <v>0</v>
      </c>
      <c r="D1441">
        <f>IFERROR(VLOOKUP(A1441,'메이트수 원본'!A:F,3,FALSE),0)</f>
        <v>0</v>
      </c>
      <c r="E1441">
        <f>IFERROR(VLOOKUP(A1441,'메이트수 원본'!A:F,4,FALSE),0)</f>
        <v>0</v>
      </c>
      <c r="F1441">
        <f>IFERROR(VLOOKUP(A1441,'메이트수 원본'!A:F,5,FALSE),0)</f>
        <v>0</v>
      </c>
      <c r="G1441">
        <f>IFERROR(VLOOKUP(A1441,'메이트수 원본'!A:F,6,FALSE),0)</f>
        <v>0</v>
      </c>
    </row>
    <row r="1442" spans="1:7" x14ac:dyDescent="0.4">
      <c r="A1442" t="s">
        <v>8187</v>
      </c>
      <c r="B1442" t="s">
        <v>42390</v>
      </c>
      <c r="C1442">
        <f>IFERROR(VLOOKUP(A1442,'메이트수 원본'!A:F,2,FALSE),0)</f>
        <v>1</v>
      </c>
      <c r="D1442">
        <f>IFERROR(VLOOKUP(A1442,'메이트수 원본'!A:F,3,FALSE),0)</f>
        <v>0</v>
      </c>
      <c r="E1442">
        <f>IFERROR(VLOOKUP(A1442,'메이트수 원본'!A:F,4,FALSE),0)</f>
        <v>0</v>
      </c>
      <c r="F1442">
        <f>IFERROR(VLOOKUP(A1442,'메이트수 원본'!A:F,5,FALSE),0)</f>
        <v>0</v>
      </c>
      <c r="G1442">
        <f>IFERROR(VLOOKUP(A1442,'메이트수 원본'!A:F,6,FALSE),0)</f>
        <v>0</v>
      </c>
    </row>
    <row r="1443" spans="1:7" x14ac:dyDescent="0.4">
      <c r="A1443" t="s">
        <v>8188</v>
      </c>
      <c r="B1443" t="s">
        <v>42390</v>
      </c>
      <c r="C1443">
        <f>IFERROR(VLOOKUP(A1443,'메이트수 원본'!A:F,2,FALSE),0)</f>
        <v>0</v>
      </c>
      <c r="D1443">
        <f>IFERROR(VLOOKUP(A1443,'메이트수 원본'!A:F,3,FALSE),0)</f>
        <v>0</v>
      </c>
      <c r="E1443">
        <f>IFERROR(VLOOKUP(A1443,'메이트수 원본'!A:F,4,FALSE),0)</f>
        <v>0</v>
      </c>
      <c r="F1443">
        <f>IFERROR(VLOOKUP(A1443,'메이트수 원본'!A:F,5,FALSE),0)</f>
        <v>0</v>
      </c>
      <c r="G1443">
        <f>IFERROR(VLOOKUP(A1443,'메이트수 원본'!A:F,6,FALSE),0)</f>
        <v>0</v>
      </c>
    </row>
    <row r="1444" spans="1:7" x14ac:dyDescent="0.4">
      <c r="A1444" t="s">
        <v>8189</v>
      </c>
      <c r="B1444" t="s">
        <v>42390</v>
      </c>
      <c r="C1444">
        <f>IFERROR(VLOOKUP(A1444,'메이트수 원본'!A:F,2,FALSE),0)</f>
        <v>0</v>
      </c>
      <c r="D1444">
        <f>IFERROR(VLOOKUP(A1444,'메이트수 원본'!A:F,3,FALSE),0)</f>
        <v>0</v>
      </c>
      <c r="E1444">
        <f>IFERROR(VLOOKUP(A1444,'메이트수 원본'!A:F,4,FALSE),0)</f>
        <v>0</v>
      </c>
      <c r="F1444">
        <f>IFERROR(VLOOKUP(A1444,'메이트수 원본'!A:F,5,FALSE),0)</f>
        <v>0</v>
      </c>
      <c r="G1444">
        <f>IFERROR(VLOOKUP(A1444,'메이트수 원본'!A:F,6,FALSE),0)</f>
        <v>0</v>
      </c>
    </row>
    <row r="1445" spans="1:7" x14ac:dyDescent="0.4">
      <c r="A1445" t="s">
        <v>8190</v>
      </c>
      <c r="B1445" t="s">
        <v>42390</v>
      </c>
      <c r="C1445">
        <f>IFERROR(VLOOKUP(A1445,'메이트수 원본'!A:F,2,FALSE),0)</f>
        <v>0</v>
      </c>
      <c r="D1445">
        <f>IFERROR(VLOOKUP(A1445,'메이트수 원본'!A:F,3,FALSE),0)</f>
        <v>0</v>
      </c>
      <c r="E1445">
        <f>IFERROR(VLOOKUP(A1445,'메이트수 원본'!A:F,4,FALSE),0)</f>
        <v>0</v>
      </c>
      <c r="F1445">
        <f>IFERROR(VLOOKUP(A1445,'메이트수 원본'!A:F,5,FALSE),0)</f>
        <v>0</v>
      </c>
      <c r="G1445">
        <f>IFERROR(VLOOKUP(A1445,'메이트수 원본'!A:F,6,FALSE),0)</f>
        <v>0</v>
      </c>
    </row>
    <row r="1446" spans="1:7" x14ac:dyDescent="0.4">
      <c r="A1446" t="s">
        <v>8191</v>
      </c>
      <c r="B1446" t="s">
        <v>42390</v>
      </c>
      <c r="C1446">
        <f>IFERROR(VLOOKUP(A1446,'메이트수 원본'!A:F,2,FALSE),0)</f>
        <v>0</v>
      </c>
      <c r="D1446">
        <f>IFERROR(VLOOKUP(A1446,'메이트수 원본'!A:F,3,FALSE),0)</f>
        <v>0</v>
      </c>
      <c r="E1446">
        <f>IFERROR(VLOOKUP(A1446,'메이트수 원본'!A:F,4,FALSE),0)</f>
        <v>0</v>
      </c>
      <c r="F1446">
        <f>IFERROR(VLOOKUP(A1446,'메이트수 원본'!A:F,5,FALSE),0)</f>
        <v>0</v>
      </c>
      <c r="G1446">
        <f>IFERROR(VLOOKUP(A1446,'메이트수 원본'!A:F,6,FALSE),0)</f>
        <v>0</v>
      </c>
    </row>
    <row r="1447" spans="1:7" x14ac:dyDescent="0.4">
      <c r="A1447" t="s">
        <v>8192</v>
      </c>
      <c r="B1447" t="s">
        <v>42390</v>
      </c>
      <c r="C1447">
        <f>IFERROR(VLOOKUP(A1447,'메이트수 원본'!A:F,2,FALSE),0)</f>
        <v>2</v>
      </c>
      <c r="D1447">
        <f>IFERROR(VLOOKUP(A1447,'메이트수 원본'!A:F,3,FALSE),0)</f>
        <v>0</v>
      </c>
      <c r="E1447">
        <f>IFERROR(VLOOKUP(A1447,'메이트수 원본'!A:F,4,FALSE),0)</f>
        <v>0</v>
      </c>
      <c r="F1447">
        <f>IFERROR(VLOOKUP(A1447,'메이트수 원본'!A:F,5,FALSE),0)</f>
        <v>0</v>
      </c>
      <c r="G1447">
        <f>IFERROR(VLOOKUP(A1447,'메이트수 원본'!A:F,6,FALSE),0)</f>
        <v>0</v>
      </c>
    </row>
    <row r="1448" spans="1:7" x14ac:dyDescent="0.4">
      <c r="A1448" t="s">
        <v>8193</v>
      </c>
      <c r="B1448" t="s">
        <v>42393</v>
      </c>
      <c r="C1448">
        <f>IFERROR(VLOOKUP(A1448,'메이트수 원본'!A:F,2,FALSE),0)</f>
        <v>0</v>
      </c>
      <c r="D1448">
        <f>IFERROR(VLOOKUP(A1448,'메이트수 원본'!A:F,3,FALSE),0)</f>
        <v>0</v>
      </c>
      <c r="E1448">
        <f>IFERROR(VLOOKUP(A1448,'메이트수 원본'!A:F,4,FALSE),0)</f>
        <v>0</v>
      </c>
      <c r="F1448">
        <f>IFERROR(VLOOKUP(A1448,'메이트수 원본'!A:F,5,FALSE),0)</f>
        <v>0</v>
      </c>
      <c r="G1448">
        <f>IFERROR(VLOOKUP(A1448,'메이트수 원본'!A:F,6,FALSE),0)</f>
        <v>0</v>
      </c>
    </row>
    <row r="1449" spans="1:7" x14ac:dyDescent="0.4">
      <c r="A1449" t="s">
        <v>8194</v>
      </c>
      <c r="B1449" t="s">
        <v>42393</v>
      </c>
      <c r="C1449">
        <f>IFERROR(VLOOKUP(A1449,'메이트수 원본'!A:F,2,FALSE),0)</f>
        <v>0</v>
      </c>
      <c r="D1449">
        <f>IFERROR(VLOOKUP(A1449,'메이트수 원본'!A:F,3,FALSE),0)</f>
        <v>0</v>
      </c>
      <c r="E1449">
        <f>IFERROR(VLOOKUP(A1449,'메이트수 원본'!A:F,4,FALSE),0)</f>
        <v>0</v>
      </c>
      <c r="F1449">
        <f>IFERROR(VLOOKUP(A1449,'메이트수 원본'!A:F,5,FALSE),0)</f>
        <v>0</v>
      </c>
      <c r="G1449">
        <f>IFERROR(VLOOKUP(A1449,'메이트수 원본'!A:F,6,FALSE),0)</f>
        <v>0</v>
      </c>
    </row>
    <row r="1450" spans="1:7" x14ac:dyDescent="0.4">
      <c r="A1450" t="s">
        <v>8195</v>
      </c>
      <c r="B1450" t="s">
        <v>42390</v>
      </c>
      <c r="C1450">
        <f>IFERROR(VLOOKUP(A1450,'메이트수 원본'!A:F,2,FALSE),0)</f>
        <v>0</v>
      </c>
      <c r="D1450">
        <f>IFERROR(VLOOKUP(A1450,'메이트수 원본'!A:F,3,FALSE),0)</f>
        <v>0</v>
      </c>
      <c r="E1450">
        <f>IFERROR(VLOOKUP(A1450,'메이트수 원본'!A:F,4,FALSE),0)</f>
        <v>0</v>
      </c>
      <c r="F1450">
        <f>IFERROR(VLOOKUP(A1450,'메이트수 원본'!A:F,5,FALSE),0)</f>
        <v>0</v>
      </c>
      <c r="G1450">
        <f>IFERROR(VLOOKUP(A1450,'메이트수 원본'!A:F,6,FALSE),0)</f>
        <v>0</v>
      </c>
    </row>
    <row r="1451" spans="1:7" x14ac:dyDescent="0.4">
      <c r="A1451" t="s">
        <v>8196</v>
      </c>
      <c r="B1451" t="s">
        <v>42391</v>
      </c>
      <c r="C1451">
        <f>IFERROR(VLOOKUP(A1451,'메이트수 원본'!A:F,2,FALSE),0)</f>
        <v>0</v>
      </c>
      <c r="D1451">
        <f>IFERROR(VLOOKUP(A1451,'메이트수 원본'!A:F,3,FALSE),0)</f>
        <v>0</v>
      </c>
      <c r="E1451">
        <f>IFERROR(VLOOKUP(A1451,'메이트수 원본'!A:F,4,FALSE),0)</f>
        <v>0</v>
      </c>
      <c r="F1451">
        <f>IFERROR(VLOOKUP(A1451,'메이트수 원본'!A:F,5,FALSE),0)</f>
        <v>0</v>
      </c>
      <c r="G1451">
        <f>IFERROR(VLOOKUP(A1451,'메이트수 원본'!A:F,6,FALSE),0)</f>
        <v>0</v>
      </c>
    </row>
    <row r="1452" spans="1:7" x14ac:dyDescent="0.4">
      <c r="A1452" t="s">
        <v>8197</v>
      </c>
      <c r="B1452" t="s">
        <v>42393</v>
      </c>
      <c r="C1452">
        <f>IFERROR(VLOOKUP(A1452,'메이트수 원본'!A:F,2,FALSE),0)</f>
        <v>0</v>
      </c>
      <c r="D1452">
        <f>IFERROR(VLOOKUP(A1452,'메이트수 원본'!A:F,3,FALSE),0)</f>
        <v>0</v>
      </c>
      <c r="E1452">
        <f>IFERROR(VLOOKUP(A1452,'메이트수 원본'!A:F,4,FALSE),0)</f>
        <v>0</v>
      </c>
      <c r="F1452">
        <f>IFERROR(VLOOKUP(A1452,'메이트수 원본'!A:F,5,FALSE),0)</f>
        <v>0</v>
      </c>
      <c r="G1452">
        <f>IFERROR(VLOOKUP(A1452,'메이트수 원본'!A:F,6,FALSE),0)</f>
        <v>0</v>
      </c>
    </row>
    <row r="1453" spans="1:7" x14ac:dyDescent="0.4">
      <c r="A1453" t="s">
        <v>8198</v>
      </c>
      <c r="B1453" t="s">
        <v>42390</v>
      </c>
      <c r="C1453">
        <f>IFERROR(VLOOKUP(A1453,'메이트수 원본'!A:F,2,FALSE),0)</f>
        <v>0</v>
      </c>
      <c r="D1453">
        <f>IFERROR(VLOOKUP(A1453,'메이트수 원본'!A:F,3,FALSE),0)</f>
        <v>0</v>
      </c>
      <c r="E1453">
        <f>IFERROR(VLOOKUP(A1453,'메이트수 원본'!A:F,4,FALSE),0)</f>
        <v>0</v>
      </c>
      <c r="F1453">
        <f>IFERROR(VLOOKUP(A1453,'메이트수 원본'!A:F,5,FALSE),0)</f>
        <v>1</v>
      </c>
      <c r="G1453">
        <f>IFERROR(VLOOKUP(A1453,'메이트수 원본'!A:F,6,FALSE),0)</f>
        <v>1</v>
      </c>
    </row>
    <row r="1454" spans="1:7" x14ac:dyDescent="0.4">
      <c r="A1454" t="s">
        <v>8199</v>
      </c>
      <c r="B1454" t="s">
        <v>42393</v>
      </c>
      <c r="C1454">
        <f>IFERROR(VLOOKUP(A1454,'메이트수 원본'!A:F,2,FALSE),0)</f>
        <v>1</v>
      </c>
      <c r="D1454">
        <f>IFERROR(VLOOKUP(A1454,'메이트수 원본'!A:F,3,FALSE),0)</f>
        <v>1</v>
      </c>
      <c r="E1454">
        <f>IFERROR(VLOOKUP(A1454,'메이트수 원본'!A:F,4,FALSE),0)</f>
        <v>1</v>
      </c>
      <c r="F1454">
        <f>IFERROR(VLOOKUP(A1454,'메이트수 원본'!A:F,5,FALSE),0)</f>
        <v>0</v>
      </c>
      <c r="G1454">
        <f>IFERROR(VLOOKUP(A1454,'메이트수 원본'!A:F,6,FALSE),0)</f>
        <v>0</v>
      </c>
    </row>
    <row r="1455" spans="1:7" x14ac:dyDescent="0.4">
      <c r="A1455" t="s">
        <v>8200</v>
      </c>
      <c r="B1455" t="s">
        <v>42390</v>
      </c>
      <c r="C1455">
        <f>IFERROR(VLOOKUP(A1455,'메이트수 원본'!A:F,2,FALSE),0)</f>
        <v>0</v>
      </c>
      <c r="D1455">
        <f>IFERROR(VLOOKUP(A1455,'메이트수 원본'!A:F,3,FALSE),0)</f>
        <v>0</v>
      </c>
      <c r="E1455">
        <f>IFERROR(VLOOKUP(A1455,'메이트수 원본'!A:F,4,FALSE),0)</f>
        <v>0</v>
      </c>
      <c r="F1455">
        <f>IFERROR(VLOOKUP(A1455,'메이트수 원본'!A:F,5,FALSE),0)</f>
        <v>0</v>
      </c>
      <c r="G1455">
        <f>IFERROR(VLOOKUP(A1455,'메이트수 원본'!A:F,6,FALSE),0)</f>
        <v>0</v>
      </c>
    </row>
    <row r="1456" spans="1:7" x14ac:dyDescent="0.4">
      <c r="A1456" t="s">
        <v>8201</v>
      </c>
      <c r="B1456" t="s">
        <v>42390</v>
      </c>
      <c r="C1456">
        <f>IFERROR(VLOOKUP(A1456,'메이트수 원본'!A:F,2,FALSE),0)</f>
        <v>0</v>
      </c>
      <c r="D1456">
        <f>IFERROR(VLOOKUP(A1456,'메이트수 원본'!A:F,3,FALSE),0)</f>
        <v>0</v>
      </c>
      <c r="E1456">
        <f>IFERROR(VLOOKUP(A1456,'메이트수 원본'!A:F,4,FALSE),0)</f>
        <v>0</v>
      </c>
      <c r="F1456">
        <f>IFERROR(VLOOKUP(A1456,'메이트수 원본'!A:F,5,FALSE),0)</f>
        <v>0</v>
      </c>
      <c r="G1456">
        <f>IFERROR(VLOOKUP(A1456,'메이트수 원본'!A:F,6,FALSE),0)</f>
        <v>0</v>
      </c>
    </row>
    <row r="1457" spans="1:7" x14ac:dyDescent="0.4">
      <c r="A1457" t="s">
        <v>8202</v>
      </c>
      <c r="B1457" t="s">
        <v>42393</v>
      </c>
      <c r="C1457">
        <f>IFERROR(VLOOKUP(A1457,'메이트수 원본'!A:F,2,FALSE),0)</f>
        <v>0</v>
      </c>
      <c r="D1457">
        <f>IFERROR(VLOOKUP(A1457,'메이트수 원본'!A:F,3,FALSE),0)</f>
        <v>0</v>
      </c>
      <c r="E1457">
        <f>IFERROR(VLOOKUP(A1457,'메이트수 원본'!A:F,4,FALSE),0)</f>
        <v>0</v>
      </c>
      <c r="F1457">
        <f>IFERROR(VLOOKUP(A1457,'메이트수 원본'!A:F,5,FALSE),0)</f>
        <v>0</v>
      </c>
      <c r="G1457">
        <f>IFERROR(VLOOKUP(A1457,'메이트수 원본'!A:F,6,FALSE),0)</f>
        <v>0</v>
      </c>
    </row>
    <row r="1458" spans="1:7" x14ac:dyDescent="0.4">
      <c r="A1458" t="s">
        <v>8203</v>
      </c>
      <c r="B1458" t="s">
        <v>42390</v>
      </c>
      <c r="C1458">
        <f>IFERROR(VLOOKUP(A1458,'메이트수 원본'!A:F,2,FALSE),0)</f>
        <v>6</v>
      </c>
      <c r="D1458">
        <f>IFERROR(VLOOKUP(A1458,'메이트수 원본'!A:F,3,FALSE),0)</f>
        <v>0</v>
      </c>
      <c r="E1458">
        <f>IFERROR(VLOOKUP(A1458,'메이트수 원본'!A:F,4,FALSE),0)</f>
        <v>3</v>
      </c>
      <c r="F1458">
        <f>IFERROR(VLOOKUP(A1458,'메이트수 원본'!A:F,5,FALSE),0)</f>
        <v>1</v>
      </c>
      <c r="G1458">
        <f>IFERROR(VLOOKUP(A1458,'메이트수 원본'!A:F,6,FALSE),0)</f>
        <v>2</v>
      </c>
    </row>
    <row r="1459" spans="1:7" x14ac:dyDescent="0.4">
      <c r="A1459" t="s">
        <v>8204</v>
      </c>
      <c r="B1459" t="s">
        <v>42392</v>
      </c>
      <c r="C1459">
        <f>IFERROR(VLOOKUP(A1459,'메이트수 원본'!A:F,2,FALSE),0)</f>
        <v>2</v>
      </c>
      <c r="D1459">
        <f>IFERROR(VLOOKUP(A1459,'메이트수 원본'!A:F,3,FALSE),0)</f>
        <v>0</v>
      </c>
      <c r="E1459">
        <f>IFERROR(VLOOKUP(A1459,'메이트수 원본'!A:F,4,FALSE),0)</f>
        <v>1</v>
      </c>
      <c r="F1459">
        <f>IFERROR(VLOOKUP(A1459,'메이트수 원본'!A:F,5,FALSE),0)</f>
        <v>0</v>
      </c>
      <c r="G1459">
        <f>IFERROR(VLOOKUP(A1459,'메이트수 원본'!A:F,6,FALSE),0)</f>
        <v>1</v>
      </c>
    </row>
    <row r="1460" spans="1:7" x14ac:dyDescent="0.4">
      <c r="A1460" t="s">
        <v>8205</v>
      </c>
      <c r="B1460" t="s">
        <v>42399</v>
      </c>
      <c r="C1460">
        <f>IFERROR(VLOOKUP(A1460,'메이트수 원본'!A:F,2,FALSE),0)</f>
        <v>4</v>
      </c>
      <c r="D1460">
        <f>IFERROR(VLOOKUP(A1460,'메이트수 원본'!A:F,3,FALSE),0)</f>
        <v>1</v>
      </c>
      <c r="E1460">
        <f>IFERROR(VLOOKUP(A1460,'메이트수 원본'!A:F,4,FALSE),0)</f>
        <v>3</v>
      </c>
      <c r="F1460">
        <f>IFERROR(VLOOKUP(A1460,'메이트수 원본'!A:F,5,FALSE),0)</f>
        <v>0</v>
      </c>
      <c r="G1460">
        <f>IFERROR(VLOOKUP(A1460,'메이트수 원본'!A:F,6,FALSE),0)</f>
        <v>3</v>
      </c>
    </row>
    <row r="1461" spans="1:7" x14ac:dyDescent="0.4">
      <c r="A1461" t="s">
        <v>8206</v>
      </c>
      <c r="B1461" t="s">
        <v>42390</v>
      </c>
      <c r="C1461">
        <f>IFERROR(VLOOKUP(A1461,'메이트수 원본'!A:F,2,FALSE),0)</f>
        <v>0</v>
      </c>
      <c r="D1461">
        <f>IFERROR(VLOOKUP(A1461,'메이트수 원본'!A:F,3,FALSE),0)</f>
        <v>0</v>
      </c>
      <c r="E1461">
        <f>IFERROR(VLOOKUP(A1461,'메이트수 원본'!A:F,4,FALSE),0)</f>
        <v>0</v>
      </c>
      <c r="F1461">
        <f>IFERROR(VLOOKUP(A1461,'메이트수 원본'!A:F,5,FALSE),0)</f>
        <v>0</v>
      </c>
      <c r="G1461">
        <f>IFERROR(VLOOKUP(A1461,'메이트수 원본'!A:F,6,FALSE),0)</f>
        <v>0</v>
      </c>
    </row>
    <row r="1462" spans="1:7" x14ac:dyDescent="0.4">
      <c r="A1462" t="s">
        <v>8207</v>
      </c>
      <c r="B1462" t="s">
        <v>42392</v>
      </c>
      <c r="C1462">
        <f>IFERROR(VLOOKUP(A1462,'메이트수 원본'!A:F,2,FALSE),0)</f>
        <v>0</v>
      </c>
      <c r="D1462">
        <f>IFERROR(VLOOKUP(A1462,'메이트수 원본'!A:F,3,FALSE),0)</f>
        <v>0</v>
      </c>
      <c r="E1462">
        <f>IFERROR(VLOOKUP(A1462,'메이트수 원본'!A:F,4,FALSE),0)</f>
        <v>0</v>
      </c>
      <c r="F1462">
        <f>IFERROR(VLOOKUP(A1462,'메이트수 원본'!A:F,5,FALSE),0)</f>
        <v>0</v>
      </c>
      <c r="G1462">
        <f>IFERROR(VLOOKUP(A1462,'메이트수 원본'!A:F,6,FALSE),0)</f>
        <v>0</v>
      </c>
    </row>
    <row r="1463" spans="1:7" x14ac:dyDescent="0.4">
      <c r="A1463" t="s">
        <v>8208</v>
      </c>
      <c r="B1463" t="s">
        <v>42390</v>
      </c>
      <c r="C1463">
        <f>IFERROR(VLOOKUP(A1463,'메이트수 원본'!A:F,2,FALSE),0)</f>
        <v>0</v>
      </c>
      <c r="D1463">
        <f>IFERROR(VLOOKUP(A1463,'메이트수 원본'!A:F,3,FALSE),0)</f>
        <v>0</v>
      </c>
      <c r="E1463">
        <f>IFERROR(VLOOKUP(A1463,'메이트수 원본'!A:F,4,FALSE),0)</f>
        <v>0</v>
      </c>
      <c r="F1463">
        <f>IFERROR(VLOOKUP(A1463,'메이트수 원본'!A:F,5,FALSE),0)</f>
        <v>0</v>
      </c>
      <c r="G1463">
        <f>IFERROR(VLOOKUP(A1463,'메이트수 원본'!A:F,6,FALSE),0)</f>
        <v>0</v>
      </c>
    </row>
    <row r="1464" spans="1:7" x14ac:dyDescent="0.4">
      <c r="A1464" t="s">
        <v>8209</v>
      </c>
      <c r="B1464" t="s">
        <v>42390</v>
      </c>
      <c r="C1464">
        <f>IFERROR(VLOOKUP(A1464,'메이트수 원본'!A:F,2,FALSE),0)</f>
        <v>2</v>
      </c>
      <c r="D1464">
        <f>IFERROR(VLOOKUP(A1464,'메이트수 원본'!A:F,3,FALSE),0)</f>
        <v>0</v>
      </c>
      <c r="E1464">
        <f>IFERROR(VLOOKUP(A1464,'메이트수 원본'!A:F,4,FALSE),0)</f>
        <v>0</v>
      </c>
      <c r="F1464">
        <f>IFERROR(VLOOKUP(A1464,'메이트수 원본'!A:F,5,FALSE),0)</f>
        <v>0</v>
      </c>
      <c r="G1464">
        <f>IFERROR(VLOOKUP(A1464,'메이트수 원본'!A:F,6,FALSE),0)</f>
        <v>0</v>
      </c>
    </row>
    <row r="1465" spans="1:7" x14ac:dyDescent="0.4">
      <c r="A1465" t="s">
        <v>8210</v>
      </c>
      <c r="B1465" t="s">
        <v>42390</v>
      </c>
      <c r="C1465">
        <f>IFERROR(VLOOKUP(A1465,'메이트수 원본'!A:F,2,FALSE),0)</f>
        <v>0</v>
      </c>
      <c r="D1465">
        <f>IFERROR(VLOOKUP(A1465,'메이트수 원본'!A:F,3,FALSE),0)</f>
        <v>0</v>
      </c>
      <c r="E1465">
        <f>IFERROR(VLOOKUP(A1465,'메이트수 원본'!A:F,4,FALSE),0)</f>
        <v>0</v>
      </c>
      <c r="F1465">
        <f>IFERROR(VLOOKUP(A1465,'메이트수 원본'!A:F,5,FALSE),0)</f>
        <v>0</v>
      </c>
      <c r="G1465">
        <f>IFERROR(VLOOKUP(A1465,'메이트수 원본'!A:F,6,FALSE),0)</f>
        <v>0</v>
      </c>
    </row>
    <row r="1466" spans="1:7" x14ac:dyDescent="0.4">
      <c r="A1466" t="s">
        <v>8211</v>
      </c>
      <c r="B1466" t="s">
        <v>42390</v>
      </c>
      <c r="C1466">
        <f>IFERROR(VLOOKUP(A1466,'메이트수 원본'!A:F,2,FALSE),0)</f>
        <v>0</v>
      </c>
      <c r="D1466">
        <f>IFERROR(VLOOKUP(A1466,'메이트수 원본'!A:F,3,FALSE),0)</f>
        <v>0</v>
      </c>
      <c r="E1466">
        <f>IFERROR(VLOOKUP(A1466,'메이트수 원본'!A:F,4,FALSE),0)</f>
        <v>0</v>
      </c>
      <c r="F1466">
        <f>IFERROR(VLOOKUP(A1466,'메이트수 원본'!A:F,5,FALSE),0)</f>
        <v>0</v>
      </c>
      <c r="G1466">
        <f>IFERROR(VLOOKUP(A1466,'메이트수 원본'!A:F,6,FALSE),0)</f>
        <v>0</v>
      </c>
    </row>
    <row r="1467" spans="1:7" x14ac:dyDescent="0.4">
      <c r="A1467" t="s">
        <v>8212</v>
      </c>
      <c r="B1467" t="s">
        <v>42393</v>
      </c>
      <c r="C1467">
        <f>IFERROR(VLOOKUP(A1467,'메이트수 원본'!A:F,2,FALSE),0)</f>
        <v>0</v>
      </c>
      <c r="D1467">
        <f>IFERROR(VLOOKUP(A1467,'메이트수 원본'!A:F,3,FALSE),0)</f>
        <v>0</v>
      </c>
      <c r="E1467">
        <f>IFERROR(VLOOKUP(A1467,'메이트수 원본'!A:F,4,FALSE),0)</f>
        <v>0</v>
      </c>
      <c r="F1467">
        <f>IFERROR(VLOOKUP(A1467,'메이트수 원본'!A:F,5,FALSE),0)</f>
        <v>0</v>
      </c>
      <c r="G1467">
        <f>IFERROR(VLOOKUP(A1467,'메이트수 원본'!A:F,6,FALSE),0)</f>
        <v>0</v>
      </c>
    </row>
    <row r="1468" spans="1:7" x14ac:dyDescent="0.4">
      <c r="A1468" t="s">
        <v>8213</v>
      </c>
      <c r="B1468" t="s">
        <v>42391</v>
      </c>
      <c r="C1468">
        <f>IFERROR(VLOOKUP(A1468,'메이트수 원본'!A:F,2,FALSE),0)</f>
        <v>2</v>
      </c>
      <c r="D1468">
        <f>IFERROR(VLOOKUP(A1468,'메이트수 원본'!A:F,3,FALSE),0)</f>
        <v>1</v>
      </c>
      <c r="E1468">
        <f>IFERROR(VLOOKUP(A1468,'메이트수 원본'!A:F,4,FALSE),0)</f>
        <v>0</v>
      </c>
      <c r="F1468">
        <f>IFERROR(VLOOKUP(A1468,'메이트수 원본'!A:F,5,FALSE),0)</f>
        <v>0</v>
      </c>
      <c r="G1468">
        <f>IFERROR(VLOOKUP(A1468,'메이트수 원본'!A:F,6,FALSE),0)</f>
        <v>0</v>
      </c>
    </row>
    <row r="1469" spans="1:7" x14ac:dyDescent="0.4">
      <c r="A1469" t="s">
        <v>8214</v>
      </c>
      <c r="B1469" t="s">
        <v>42406</v>
      </c>
      <c r="C1469">
        <f>IFERROR(VLOOKUP(A1469,'메이트수 원본'!A:F,2,FALSE),0)</f>
        <v>0</v>
      </c>
      <c r="D1469">
        <f>IFERROR(VLOOKUP(A1469,'메이트수 원본'!A:F,3,FALSE),0)</f>
        <v>0</v>
      </c>
      <c r="E1469">
        <f>IFERROR(VLOOKUP(A1469,'메이트수 원본'!A:F,4,FALSE),0)</f>
        <v>0</v>
      </c>
      <c r="F1469">
        <f>IFERROR(VLOOKUP(A1469,'메이트수 원본'!A:F,5,FALSE),0)</f>
        <v>0</v>
      </c>
      <c r="G1469">
        <f>IFERROR(VLOOKUP(A1469,'메이트수 원본'!A:F,6,FALSE),0)</f>
        <v>1</v>
      </c>
    </row>
    <row r="1470" spans="1:7" x14ac:dyDescent="0.4">
      <c r="A1470" t="s">
        <v>8215</v>
      </c>
      <c r="B1470" t="s">
        <v>42390</v>
      </c>
      <c r="C1470">
        <f>IFERROR(VLOOKUP(A1470,'메이트수 원본'!A:F,2,FALSE),0)</f>
        <v>0</v>
      </c>
      <c r="D1470">
        <f>IFERROR(VLOOKUP(A1470,'메이트수 원본'!A:F,3,FALSE),0)</f>
        <v>0</v>
      </c>
      <c r="E1470">
        <f>IFERROR(VLOOKUP(A1470,'메이트수 원본'!A:F,4,FALSE),0)</f>
        <v>0</v>
      </c>
      <c r="F1470">
        <f>IFERROR(VLOOKUP(A1470,'메이트수 원본'!A:F,5,FALSE),0)</f>
        <v>0</v>
      </c>
      <c r="G1470">
        <f>IFERROR(VLOOKUP(A1470,'메이트수 원본'!A:F,6,FALSE),0)</f>
        <v>0</v>
      </c>
    </row>
    <row r="1471" spans="1:7" x14ac:dyDescent="0.4">
      <c r="A1471" t="s">
        <v>8216</v>
      </c>
      <c r="B1471" t="s">
        <v>42390</v>
      </c>
      <c r="C1471">
        <f>IFERROR(VLOOKUP(A1471,'메이트수 원본'!A:F,2,FALSE),0)</f>
        <v>1</v>
      </c>
      <c r="D1471">
        <f>IFERROR(VLOOKUP(A1471,'메이트수 원본'!A:F,3,FALSE),0)</f>
        <v>0</v>
      </c>
      <c r="E1471">
        <f>IFERROR(VLOOKUP(A1471,'메이트수 원본'!A:F,4,FALSE),0)</f>
        <v>0</v>
      </c>
      <c r="F1471">
        <f>IFERROR(VLOOKUP(A1471,'메이트수 원본'!A:F,5,FALSE),0)</f>
        <v>0</v>
      </c>
      <c r="G1471">
        <f>IFERROR(VLOOKUP(A1471,'메이트수 원본'!A:F,6,FALSE),0)</f>
        <v>0</v>
      </c>
    </row>
    <row r="1472" spans="1:7" x14ac:dyDescent="0.4">
      <c r="A1472" t="s">
        <v>8217</v>
      </c>
      <c r="B1472" t="s">
        <v>42390</v>
      </c>
      <c r="C1472">
        <f>IFERROR(VLOOKUP(A1472,'메이트수 원본'!A:F,2,FALSE),0)</f>
        <v>0</v>
      </c>
      <c r="D1472">
        <f>IFERROR(VLOOKUP(A1472,'메이트수 원본'!A:F,3,FALSE),0)</f>
        <v>0</v>
      </c>
      <c r="E1472">
        <f>IFERROR(VLOOKUP(A1472,'메이트수 원본'!A:F,4,FALSE),0)</f>
        <v>1</v>
      </c>
      <c r="F1472">
        <f>IFERROR(VLOOKUP(A1472,'메이트수 원본'!A:F,5,FALSE),0)</f>
        <v>0</v>
      </c>
      <c r="G1472">
        <f>IFERROR(VLOOKUP(A1472,'메이트수 원본'!A:F,6,FALSE),0)</f>
        <v>0</v>
      </c>
    </row>
    <row r="1473" spans="1:7" x14ac:dyDescent="0.4">
      <c r="A1473" t="s">
        <v>8218</v>
      </c>
      <c r="B1473" t="s">
        <v>42390</v>
      </c>
      <c r="C1473">
        <f>IFERROR(VLOOKUP(A1473,'메이트수 원본'!A:F,2,FALSE),0)</f>
        <v>0</v>
      </c>
      <c r="D1473">
        <f>IFERROR(VLOOKUP(A1473,'메이트수 원본'!A:F,3,FALSE),0)</f>
        <v>0</v>
      </c>
      <c r="E1473">
        <f>IFERROR(VLOOKUP(A1473,'메이트수 원본'!A:F,4,FALSE),0)</f>
        <v>0</v>
      </c>
      <c r="F1473">
        <f>IFERROR(VLOOKUP(A1473,'메이트수 원본'!A:F,5,FALSE),0)</f>
        <v>0</v>
      </c>
      <c r="G1473">
        <f>IFERROR(VLOOKUP(A1473,'메이트수 원본'!A:F,6,FALSE),0)</f>
        <v>0</v>
      </c>
    </row>
    <row r="1474" spans="1:7" x14ac:dyDescent="0.4">
      <c r="A1474" t="s">
        <v>8219</v>
      </c>
      <c r="B1474" t="s">
        <v>42397</v>
      </c>
      <c r="C1474">
        <f>IFERROR(VLOOKUP(A1474,'메이트수 원본'!A:F,2,FALSE),0)</f>
        <v>0</v>
      </c>
      <c r="D1474">
        <f>IFERROR(VLOOKUP(A1474,'메이트수 원본'!A:F,3,FALSE),0)</f>
        <v>0</v>
      </c>
      <c r="E1474">
        <f>IFERROR(VLOOKUP(A1474,'메이트수 원본'!A:F,4,FALSE),0)</f>
        <v>0</v>
      </c>
      <c r="F1474">
        <f>IFERROR(VLOOKUP(A1474,'메이트수 원본'!A:F,5,FALSE),0)</f>
        <v>0</v>
      </c>
      <c r="G1474">
        <f>IFERROR(VLOOKUP(A1474,'메이트수 원본'!A:F,6,FALSE),0)</f>
        <v>0</v>
      </c>
    </row>
    <row r="1475" spans="1:7" x14ac:dyDescent="0.4">
      <c r="A1475" t="s">
        <v>8220</v>
      </c>
      <c r="B1475" t="s">
        <v>42390</v>
      </c>
      <c r="C1475">
        <f>IFERROR(VLOOKUP(A1475,'메이트수 원본'!A:F,2,FALSE),0)</f>
        <v>0</v>
      </c>
      <c r="D1475">
        <f>IFERROR(VLOOKUP(A1475,'메이트수 원본'!A:F,3,FALSE),0)</f>
        <v>0</v>
      </c>
      <c r="E1475">
        <f>IFERROR(VLOOKUP(A1475,'메이트수 원본'!A:F,4,FALSE),0)</f>
        <v>0</v>
      </c>
      <c r="F1475">
        <f>IFERROR(VLOOKUP(A1475,'메이트수 원본'!A:F,5,FALSE),0)</f>
        <v>0</v>
      </c>
      <c r="G1475">
        <f>IFERROR(VLOOKUP(A1475,'메이트수 원본'!A:F,6,FALSE),0)</f>
        <v>0</v>
      </c>
    </row>
    <row r="1476" spans="1:7" x14ac:dyDescent="0.4">
      <c r="A1476" t="s">
        <v>8221</v>
      </c>
      <c r="B1476" t="s">
        <v>42390</v>
      </c>
      <c r="C1476">
        <f>IFERROR(VLOOKUP(A1476,'메이트수 원본'!A:F,2,FALSE),0)</f>
        <v>0</v>
      </c>
      <c r="D1476">
        <f>IFERROR(VLOOKUP(A1476,'메이트수 원본'!A:F,3,FALSE),0)</f>
        <v>0</v>
      </c>
      <c r="E1476">
        <f>IFERROR(VLOOKUP(A1476,'메이트수 원본'!A:F,4,FALSE),0)</f>
        <v>0</v>
      </c>
      <c r="F1476">
        <f>IFERROR(VLOOKUP(A1476,'메이트수 원본'!A:F,5,FALSE),0)</f>
        <v>0</v>
      </c>
      <c r="G1476">
        <f>IFERROR(VLOOKUP(A1476,'메이트수 원본'!A:F,6,FALSE),0)</f>
        <v>0</v>
      </c>
    </row>
    <row r="1477" spans="1:7" x14ac:dyDescent="0.4">
      <c r="A1477" t="s">
        <v>8222</v>
      </c>
      <c r="B1477" t="s">
        <v>42390</v>
      </c>
      <c r="C1477">
        <f>IFERROR(VLOOKUP(A1477,'메이트수 원본'!A:F,2,FALSE),0)</f>
        <v>0</v>
      </c>
      <c r="D1477">
        <f>IFERROR(VLOOKUP(A1477,'메이트수 원본'!A:F,3,FALSE),0)</f>
        <v>0</v>
      </c>
      <c r="E1477">
        <f>IFERROR(VLOOKUP(A1477,'메이트수 원본'!A:F,4,FALSE),0)</f>
        <v>0</v>
      </c>
      <c r="F1477">
        <f>IFERROR(VLOOKUP(A1477,'메이트수 원본'!A:F,5,FALSE),0)</f>
        <v>0</v>
      </c>
      <c r="G1477">
        <f>IFERROR(VLOOKUP(A1477,'메이트수 원본'!A:F,6,FALSE),0)</f>
        <v>0</v>
      </c>
    </row>
    <row r="1478" spans="1:7" x14ac:dyDescent="0.4">
      <c r="A1478" t="s">
        <v>8223</v>
      </c>
      <c r="B1478" t="s">
        <v>123</v>
      </c>
      <c r="C1478">
        <f>IFERROR(VLOOKUP(A1478,'메이트수 원본'!A:F,2,FALSE),0)</f>
        <v>0</v>
      </c>
      <c r="D1478">
        <f>IFERROR(VLOOKUP(A1478,'메이트수 원본'!A:F,3,FALSE),0)</f>
        <v>0</v>
      </c>
      <c r="E1478">
        <f>IFERROR(VLOOKUP(A1478,'메이트수 원본'!A:F,4,FALSE),0)</f>
        <v>0</v>
      </c>
      <c r="F1478">
        <f>IFERROR(VLOOKUP(A1478,'메이트수 원본'!A:F,5,FALSE),0)</f>
        <v>0</v>
      </c>
      <c r="G1478">
        <f>IFERROR(VLOOKUP(A1478,'메이트수 원본'!A:F,6,FALSE),0)</f>
        <v>0</v>
      </c>
    </row>
    <row r="1479" spans="1:7" x14ac:dyDescent="0.4">
      <c r="A1479" t="s">
        <v>8224</v>
      </c>
      <c r="B1479" t="s">
        <v>42390</v>
      </c>
      <c r="C1479">
        <f>IFERROR(VLOOKUP(A1479,'메이트수 원본'!A:F,2,FALSE),0)</f>
        <v>0</v>
      </c>
      <c r="D1479">
        <f>IFERROR(VLOOKUP(A1479,'메이트수 원본'!A:F,3,FALSE),0)</f>
        <v>0</v>
      </c>
      <c r="E1479">
        <f>IFERROR(VLOOKUP(A1479,'메이트수 원본'!A:F,4,FALSE),0)</f>
        <v>0</v>
      </c>
      <c r="F1479">
        <f>IFERROR(VLOOKUP(A1479,'메이트수 원본'!A:F,5,FALSE),0)</f>
        <v>0</v>
      </c>
      <c r="G1479">
        <f>IFERROR(VLOOKUP(A1479,'메이트수 원본'!A:F,6,FALSE),0)</f>
        <v>0</v>
      </c>
    </row>
    <row r="1480" spans="1:7" x14ac:dyDescent="0.4">
      <c r="A1480" t="s">
        <v>8225</v>
      </c>
      <c r="B1480" t="s">
        <v>42392</v>
      </c>
      <c r="C1480">
        <f>IFERROR(VLOOKUP(A1480,'메이트수 원본'!A:F,2,FALSE),0)</f>
        <v>1</v>
      </c>
      <c r="D1480">
        <f>IFERROR(VLOOKUP(A1480,'메이트수 원본'!A:F,3,FALSE),0)</f>
        <v>0</v>
      </c>
      <c r="E1480">
        <f>IFERROR(VLOOKUP(A1480,'메이트수 원본'!A:F,4,FALSE),0)</f>
        <v>0</v>
      </c>
      <c r="F1480">
        <f>IFERROR(VLOOKUP(A1480,'메이트수 원본'!A:F,5,FALSE),0)</f>
        <v>0</v>
      </c>
      <c r="G1480">
        <f>IFERROR(VLOOKUP(A1480,'메이트수 원본'!A:F,6,FALSE),0)</f>
        <v>0</v>
      </c>
    </row>
    <row r="1481" spans="1:7" x14ac:dyDescent="0.4">
      <c r="A1481" t="s">
        <v>8226</v>
      </c>
      <c r="B1481" t="s">
        <v>42390</v>
      </c>
      <c r="C1481">
        <f>IFERROR(VLOOKUP(A1481,'메이트수 원본'!A:F,2,FALSE),0)</f>
        <v>0</v>
      </c>
      <c r="D1481">
        <f>IFERROR(VLOOKUP(A1481,'메이트수 원본'!A:F,3,FALSE),0)</f>
        <v>0</v>
      </c>
      <c r="E1481">
        <f>IFERROR(VLOOKUP(A1481,'메이트수 원본'!A:F,4,FALSE),0)</f>
        <v>0</v>
      </c>
      <c r="F1481">
        <f>IFERROR(VLOOKUP(A1481,'메이트수 원본'!A:F,5,FALSE),0)</f>
        <v>0</v>
      </c>
      <c r="G1481">
        <f>IFERROR(VLOOKUP(A1481,'메이트수 원본'!A:F,6,FALSE),0)</f>
        <v>0</v>
      </c>
    </row>
    <row r="1482" spans="1:7" x14ac:dyDescent="0.4">
      <c r="A1482" t="s">
        <v>8227</v>
      </c>
      <c r="B1482" t="s">
        <v>42393</v>
      </c>
      <c r="C1482">
        <f>IFERROR(VLOOKUP(A1482,'메이트수 원본'!A:F,2,FALSE),0)</f>
        <v>0</v>
      </c>
      <c r="D1482">
        <f>IFERROR(VLOOKUP(A1482,'메이트수 원본'!A:F,3,FALSE),0)</f>
        <v>0</v>
      </c>
      <c r="E1482">
        <f>IFERROR(VLOOKUP(A1482,'메이트수 원본'!A:F,4,FALSE),0)</f>
        <v>0</v>
      </c>
      <c r="F1482">
        <f>IFERROR(VLOOKUP(A1482,'메이트수 원본'!A:F,5,FALSE),0)</f>
        <v>0</v>
      </c>
      <c r="G1482">
        <f>IFERROR(VLOOKUP(A1482,'메이트수 원본'!A:F,6,FALSE),0)</f>
        <v>2</v>
      </c>
    </row>
    <row r="1483" spans="1:7" x14ac:dyDescent="0.4">
      <c r="A1483" t="s">
        <v>8228</v>
      </c>
      <c r="B1483" t="s">
        <v>42390</v>
      </c>
      <c r="C1483">
        <f>IFERROR(VLOOKUP(A1483,'메이트수 원본'!A:F,2,FALSE),0)</f>
        <v>0</v>
      </c>
      <c r="D1483">
        <f>IFERROR(VLOOKUP(A1483,'메이트수 원본'!A:F,3,FALSE),0)</f>
        <v>0</v>
      </c>
      <c r="E1483">
        <f>IFERROR(VLOOKUP(A1483,'메이트수 원본'!A:F,4,FALSE),0)</f>
        <v>0</v>
      </c>
      <c r="F1483">
        <f>IFERROR(VLOOKUP(A1483,'메이트수 원본'!A:F,5,FALSE),0)</f>
        <v>0</v>
      </c>
      <c r="G1483">
        <f>IFERROR(VLOOKUP(A1483,'메이트수 원본'!A:F,6,FALSE),0)</f>
        <v>0</v>
      </c>
    </row>
    <row r="1484" spans="1:7" x14ac:dyDescent="0.4">
      <c r="A1484" t="s">
        <v>8229</v>
      </c>
      <c r="B1484" t="s">
        <v>42399</v>
      </c>
      <c r="C1484">
        <f>IFERROR(VLOOKUP(A1484,'메이트수 원본'!A:F,2,FALSE),0)</f>
        <v>1</v>
      </c>
      <c r="D1484">
        <f>IFERROR(VLOOKUP(A1484,'메이트수 원본'!A:F,3,FALSE),0)</f>
        <v>0</v>
      </c>
      <c r="E1484">
        <f>IFERROR(VLOOKUP(A1484,'메이트수 원본'!A:F,4,FALSE),0)</f>
        <v>0</v>
      </c>
      <c r="F1484">
        <f>IFERROR(VLOOKUP(A1484,'메이트수 원본'!A:F,5,FALSE),0)</f>
        <v>1</v>
      </c>
      <c r="G1484">
        <f>IFERROR(VLOOKUP(A1484,'메이트수 원본'!A:F,6,FALSE),0)</f>
        <v>1</v>
      </c>
    </row>
    <row r="1485" spans="1:7" x14ac:dyDescent="0.4">
      <c r="A1485" t="s">
        <v>8230</v>
      </c>
      <c r="B1485" t="s">
        <v>42406</v>
      </c>
      <c r="C1485">
        <f>IFERROR(VLOOKUP(A1485,'메이트수 원본'!A:F,2,FALSE),0)</f>
        <v>0</v>
      </c>
      <c r="D1485">
        <f>IFERROR(VLOOKUP(A1485,'메이트수 원본'!A:F,3,FALSE),0)</f>
        <v>0</v>
      </c>
      <c r="E1485">
        <f>IFERROR(VLOOKUP(A1485,'메이트수 원본'!A:F,4,FALSE),0)</f>
        <v>2</v>
      </c>
      <c r="F1485">
        <f>IFERROR(VLOOKUP(A1485,'메이트수 원본'!A:F,5,FALSE),0)</f>
        <v>0</v>
      </c>
      <c r="G1485">
        <f>IFERROR(VLOOKUP(A1485,'메이트수 원본'!A:F,6,FALSE),0)</f>
        <v>0</v>
      </c>
    </row>
    <row r="1486" spans="1:7" x14ac:dyDescent="0.4">
      <c r="A1486" t="s">
        <v>42416</v>
      </c>
      <c r="B1486" t="s">
        <v>42399</v>
      </c>
      <c r="C1486">
        <f>IFERROR(VLOOKUP(A1486,'메이트수 원본'!A:F,2,FALSE),0)</f>
        <v>6</v>
      </c>
      <c r="D1486">
        <f>IFERROR(VLOOKUP(A1486,'메이트수 원본'!A:F,3,FALSE),0)</f>
        <v>1</v>
      </c>
      <c r="E1486">
        <f>IFERROR(VLOOKUP(A1486,'메이트수 원본'!A:F,4,FALSE),0)</f>
        <v>1</v>
      </c>
      <c r="F1486">
        <f>IFERROR(VLOOKUP(A1486,'메이트수 원본'!A:F,5,FALSE),0)</f>
        <v>2</v>
      </c>
      <c r="G1486">
        <f>IFERROR(VLOOKUP(A1486,'메이트수 원본'!A:F,6,FALSE),0)</f>
        <v>1</v>
      </c>
    </row>
    <row r="1487" spans="1:7" x14ac:dyDescent="0.4">
      <c r="A1487" t="s">
        <v>8231</v>
      </c>
      <c r="B1487" t="s">
        <v>42390</v>
      </c>
      <c r="C1487">
        <f>IFERROR(VLOOKUP(A1487,'메이트수 원본'!A:F,2,FALSE),0)</f>
        <v>1</v>
      </c>
      <c r="D1487">
        <f>IFERROR(VLOOKUP(A1487,'메이트수 원본'!A:F,3,FALSE),0)</f>
        <v>0</v>
      </c>
      <c r="E1487">
        <f>IFERROR(VLOOKUP(A1487,'메이트수 원본'!A:F,4,FALSE),0)</f>
        <v>0</v>
      </c>
      <c r="F1487">
        <f>IFERROR(VLOOKUP(A1487,'메이트수 원본'!A:F,5,FALSE),0)</f>
        <v>0</v>
      </c>
      <c r="G1487">
        <f>IFERROR(VLOOKUP(A1487,'메이트수 원본'!A:F,6,FALSE),0)</f>
        <v>0</v>
      </c>
    </row>
    <row r="1488" spans="1:7" x14ac:dyDescent="0.4">
      <c r="A1488" t="s">
        <v>8232</v>
      </c>
      <c r="B1488" t="s">
        <v>42394</v>
      </c>
      <c r="C1488">
        <f>IFERROR(VLOOKUP(A1488,'메이트수 원본'!A:F,2,FALSE),0)</f>
        <v>0</v>
      </c>
      <c r="D1488">
        <f>IFERROR(VLOOKUP(A1488,'메이트수 원본'!A:F,3,FALSE),0)</f>
        <v>0</v>
      </c>
      <c r="E1488">
        <f>IFERROR(VLOOKUP(A1488,'메이트수 원본'!A:F,4,FALSE),0)</f>
        <v>0</v>
      </c>
      <c r="F1488">
        <f>IFERROR(VLOOKUP(A1488,'메이트수 원본'!A:F,5,FALSE),0)</f>
        <v>1</v>
      </c>
      <c r="G1488">
        <f>IFERROR(VLOOKUP(A1488,'메이트수 원본'!A:F,6,FALSE),0)</f>
        <v>0</v>
      </c>
    </row>
    <row r="1489" spans="1:7" x14ac:dyDescent="0.4">
      <c r="A1489" t="s">
        <v>8233</v>
      </c>
      <c r="B1489" t="s">
        <v>42390</v>
      </c>
      <c r="C1489">
        <f>IFERROR(VLOOKUP(A1489,'메이트수 원본'!A:F,2,FALSE),0)</f>
        <v>6</v>
      </c>
      <c r="D1489">
        <f>IFERROR(VLOOKUP(A1489,'메이트수 원본'!A:F,3,FALSE),0)</f>
        <v>0</v>
      </c>
      <c r="E1489">
        <f>IFERROR(VLOOKUP(A1489,'메이트수 원본'!A:F,4,FALSE),0)</f>
        <v>0</v>
      </c>
      <c r="F1489">
        <f>IFERROR(VLOOKUP(A1489,'메이트수 원본'!A:F,5,FALSE),0)</f>
        <v>0</v>
      </c>
      <c r="G1489">
        <f>IFERROR(VLOOKUP(A1489,'메이트수 원본'!A:F,6,FALSE),0)</f>
        <v>0</v>
      </c>
    </row>
    <row r="1490" spans="1:7" x14ac:dyDescent="0.4">
      <c r="A1490" t="s">
        <v>8234</v>
      </c>
      <c r="B1490" t="s">
        <v>123</v>
      </c>
      <c r="C1490">
        <f>IFERROR(VLOOKUP(A1490,'메이트수 원본'!A:F,2,FALSE),0)</f>
        <v>0</v>
      </c>
      <c r="D1490">
        <f>IFERROR(VLOOKUP(A1490,'메이트수 원본'!A:F,3,FALSE),0)</f>
        <v>0</v>
      </c>
      <c r="E1490">
        <f>IFERROR(VLOOKUP(A1490,'메이트수 원본'!A:F,4,FALSE),0)</f>
        <v>0</v>
      </c>
      <c r="F1490">
        <f>IFERROR(VLOOKUP(A1490,'메이트수 원본'!A:F,5,FALSE),0)</f>
        <v>0</v>
      </c>
      <c r="G1490">
        <f>IFERROR(VLOOKUP(A1490,'메이트수 원본'!A:F,6,FALSE),0)</f>
        <v>0</v>
      </c>
    </row>
    <row r="1491" spans="1:7" x14ac:dyDescent="0.4">
      <c r="A1491" t="s">
        <v>8235</v>
      </c>
      <c r="B1491" t="s">
        <v>42390</v>
      </c>
      <c r="C1491">
        <f>IFERROR(VLOOKUP(A1491,'메이트수 원본'!A:F,2,FALSE),0)</f>
        <v>0</v>
      </c>
      <c r="D1491">
        <f>IFERROR(VLOOKUP(A1491,'메이트수 원본'!A:F,3,FALSE),0)</f>
        <v>0</v>
      </c>
      <c r="E1491">
        <f>IFERROR(VLOOKUP(A1491,'메이트수 원본'!A:F,4,FALSE),0)</f>
        <v>0</v>
      </c>
      <c r="F1491">
        <f>IFERROR(VLOOKUP(A1491,'메이트수 원본'!A:F,5,FALSE),0)</f>
        <v>0</v>
      </c>
      <c r="G1491">
        <f>IFERROR(VLOOKUP(A1491,'메이트수 원본'!A:F,6,FALSE),0)</f>
        <v>0</v>
      </c>
    </row>
    <row r="1492" spans="1:7" x14ac:dyDescent="0.4">
      <c r="A1492" t="s">
        <v>8236</v>
      </c>
      <c r="B1492" t="s">
        <v>42390</v>
      </c>
      <c r="C1492">
        <f>IFERROR(VLOOKUP(A1492,'메이트수 원본'!A:F,2,FALSE),0)</f>
        <v>0</v>
      </c>
      <c r="D1492">
        <f>IFERROR(VLOOKUP(A1492,'메이트수 원본'!A:F,3,FALSE),0)</f>
        <v>0</v>
      </c>
      <c r="E1492">
        <f>IFERROR(VLOOKUP(A1492,'메이트수 원본'!A:F,4,FALSE),0)</f>
        <v>0</v>
      </c>
      <c r="F1492">
        <f>IFERROR(VLOOKUP(A1492,'메이트수 원본'!A:F,5,FALSE),0)</f>
        <v>0</v>
      </c>
      <c r="G1492">
        <f>IFERROR(VLOOKUP(A1492,'메이트수 원본'!A:F,6,FALSE),0)</f>
        <v>0</v>
      </c>
    </row>
    <row r="1493" spans="1:7" x14ac:dyDescent="0.4">
      <c r="A1493" t="s">
        <v>8237</v>
      </c>
      <c r="B1493" t="s">
        <v>42390</v>
      </c>
      <c r="C1493">
        <f>IFERROR(VLOOKUP(A1493,'메이트수 원본'!A:F,2,FALSE),0)</f>
        <v>0</v>
      </c>
      <c r="D1493">
        <f>IFERROR(VLOOKUP(A1493,'메이트수 원본'!A:F,3,FALSE),0)</f>
        <v>0</v>
      </c>
      <c r="E1493">
        <f>IFERROR(VLOOKUP(A1493,'메이트수 원본'!A:F,4,FALSE),0)</f>
        <v>0</v>
      </c>
      <c r="F1493">
        <f>IFERROR(VLOOKUP(A1493,'메이트수 원본'!A:F,5,FALSE),0)</f>
        <v>0</v>
      </c>
      <c r="G1493">
        <f>IFERROR(VLOOKUP(A1493,'메이트수 원본'!A:F,6,FALSE),0)</f>
        <v>0</v>
      </c>
    </row>
    <row r="1494" spans="1:7" x14ac:dyDescent="0.4">
      <c r="A1494" t="s">
        <v>8238</v>
      </c>
      <c r="B1494" t="s">
        <v>42390</v>
      </c>
      <c r="C1494">
        <f>IFERROR(VLOOKUP(A1494,'메이트수 원본'!A:F,2,FALSE),0)</f>
        <v>0</v>
      </c>
      <c r="D1494">
        <f>IFERROR(VLOOKUP(A1494,'메이트수 원본'!A:F,3,FALSE),0)</f>
        <v>0</v>
      </c>
      <c r="E1494">
        <f>IFERROR(VLOOKUP(A1494,'메이트수 원본'!A:F,4,FALSE),0)</f>
        <v>0</v>
      </c>
      <c r="F1494">
        <f>IFERROR(VLOOKUP(A1494,'메이트수 원본'!A:F,5,FALSE),0)</f>
        <v>0</v>
      </c>
      <c r="G1494">
        <f>IFERROR(VLOOKUP(A1494,'메이트수 원본'!A:F,6,FALSE),0)</f>
        <v>0</v>
      </c>
    </row>
    <row r="1495" spans="1:7" x14ac:dyDescent="0.4">
      <c r="A1495" t="s">
        <v>8239</v>
      </c>
      <c r="B1495" t="s">
        <v>42390</v>
      </c>
      <c r="C1495">
        <f>IFERROR(VLOOKUP(A1495,'메이트수 원본'!A:F,2,FALSE),0)</f>
        <v>0</v>
      </c>
      <c r="D1495">
        <f>IFERROR(VLOOKUP(A1495,'메이트수 원본'!A:F,3,FALSE),0)</f>
        <v>0</v>
      </c>
      <c r="E1495">
        <f>IFERROR(VLOOKUP(A1495,'메이트수 원본'!A:F,4,FALSE),0)</f>
        <v>0</v>
      </c>
      <c r="F1495">
        <f>IFERROR(VLOOKUP(A1495,'메이트수 원본'!A:F,5,FALSE),0)</f>
        <v>0</v>
      </c>
      <c r="G1495">
        <f>IFERROR(VLOOKUP(A1495,'메이트수 원본'!A:F,6,FALSE),0)</f>
        <v>0</v>
      </c>
    </row>
    <row r="1496" spans="1:7" x14ac:dyDescent="0.4">
      <c r="A1496" t="s">
        <v>8240</v>
      </c>
      <c r="B1496" t="s">
        <v>42390</v>
      </c>
      <c r="C1496">
        <f>IFERROR(VLOOKUP(A1496,'메이트수 원본'!A:F,2,FALSE),0)</f>
        <v>0</v>
      </c>
      <c r="D1496">
        <f>IFERROR(VLOOKUP(A1496,'메이트수 원본'!A:F,3,FALSE),0)</f>
        <v>0</v>
      </c>
      <c r="E1496">
        <f>IFERROR(VLOOKUP(A1496,'메이트수 원본'!A:F,4,FALSE),0)</f>
        <v>0</v>
      </c>
      <c r="F1496">
        <f>IFERROR(VLOOKUP(A1496,'메이트수 원본'!A:F,5,FALSE),0)</f>
        <v>0</v>
      </c>
      <c r="G1496">
        <f>IFERROR(VLOOKUP(A1496,'메이트수 원본'!A:F,6,FALSE),0)</f>
        <v>0</v>
      </c>
    </row>
    <row r="1497" spans="1:7" x14ac:dyDescent="0.4">
      <c r="A1497" t="s">
        <v>8241</v>
      </c>
      <c r="B1497" t="s">
        <v>42390</v>
      </c>
      <c r="C1497">
        <f>IFERROR(VLOOKUP(A1497,'메이트수 원본'!A:F,2,FALSE),0)</f>
        <v>0</v>
      </c>
      <c r="D1497">
        <f>IFERROR(VLOOKUP(A1497,'메이트수 원본'!A:F,3,FALSE),0)</f>
        <v>0</v>
      </c>
      <c r="E1497">
        <f>IFERROR(VLOOKUP(A1497,'메이트수 원본'!A:F,4,FALSE),0)</f>
        <v>0</v>
      </c>
      <c r="F1497">
        <f>IFERROR(VLOOKUP(A1497,'메이트수 원본'!A:F,5,FALSE),0)</f>
        <v>0</v>
      </c>
      <c r="G1497">
        <f>IFERROR(VLOOKUP(A1497,'메이트수 원본'!A:F,6,FALSE),0)</f>
        <v>0</v>
      </c>
    </row>
    <row r="1498" spans="1:7" x14ac:dyDescent="0.4">
      <c r="A1498" t="s">
        <v>8242</v>
      </c>
      <c r="B1498" t="s">
        <v>42390</v>
      </c>
      <c r="C1498">
        <f>IFERROR(VLOOKUP(A1498,'메이트수 원본'!A:F,2,FALSE),0)</f>
        <v>0</v>
      </c>
      <c r="D1498">
        <f>IFERROR(VLOOKUP(A1498,'메이트수 원본'!A:F,3,FALSE),0)</f>
        <v>0</v>
      </c>
      <c r="E1498">
        <f>IFERROR(VLOOKUP(A1498,'메이트수 원본'!A:F,4,FALSE),0)</f>
        <v>0</v>
      </c>
      <c r="F1498">
        <f>IFERROR(VLOOKUP(A1498,'메이트수 원본'!A:F,5,FALSE),0)</f>
        <v>0</v>
      </c>
      <c r="G1498">
        <f>IFERROR(VLOOKUP(A1498,'메이트수 원본'!A:F,6,FALSE),0)</f>
        <v>0</v>
      </c>
    </row>
    <row r="1499" spans="1:7" x14ac:dyDescent="0.4">
      <c r="A1499" t="s">
        <v>8243</v>
      </c>
      <c r="B1499" t="s">
        <v>42390</v>
      </c>
      <c r="C1499">
        <f>IFERROR(VLOOKUP(A1499,'메이트수 원본'!A:F,2,FALSE),0)</f>
        <v>0</v>
      </c>
      <c r="D1499">
        <f>IFERROR(VLOOKUP(A1499,'메이트수 원본'!A:F,3,FALSE),0)</f>
        <v>0</v>
      </c>
      <c r="E1499">
        <f>IFERROR(VLOOKUP(A1499,'메이트수 원본'!A:F,4,FALSE),0)</f>
        <v>0</v>
      </c>
      <c r="F1499">
        <f>IFERROR(VLOOKUP(A1499,'메이트수 원본'!A:F,5,FALSE),0)</f>
        <v>0</v>
      </c>
      <c r="G1499">
        <f>IFERROR(VLOOKUP(A1499,'메이트수 원본'!A:F,6,FALSE),0)</f>
        <v>0</v>
      </c>
    </row>
    <row r="1500" spans="1:7" x14ac:dyDescent="0.4">
      <c r="A1500" t="s">
        <v>8244</v>
      </c>
      <c r="B1500" t="s">
        <v>42390</v>
      </c>
      <c r="C1500">
        <f>IFERROR(VLOOKUP(A1500,'메이트수 원본'!A:F,2,FALSE),0)</f>
        <v>23</v>
      </c>
      <c r="D1500">
        <f>IFERROR(VLOOKUP(A1500,'메이트수 원본'!A:F,3,FALSE),0)</f>
        <v>0</v>
      </c>
      <c r="E1500">
        <f>IFERROR(VLOOKUP(A1500,'메이트수 원본'!A:F,4,FALSE),0)</f>
        <v>0</v>
      </c>
      <c r="F1500">
        <f>IFERROR(VLOOKUP(A1500,'메이트수 원본'!A:F,5,FALSE),0)</f>
        <v>1</v>
      </c>
      <c r="G1500">
        <f>IFERROR(VLOOKUP(A1500,'메이트수 원본'!A:F,6,FALSE),0)</f>
        <v>0</v>
      </c>
    </row>
    <row r="1501" spans="1:7" x14ac:dyDescent="0.4">
      <c r="A1501" t="s">
        <v>8245</v>
      </c>
      <c r="B1501" t="s">
        <v>42391</v>
      </c>
      <c r="C1501">
        <f>IFERROR(VLOOKUP(A1501,'메이트수 원본'!A:F,2,FALSE),0)</f>
        <v>0</v>
      </c>
      <c r="D1501">
        <f>IFERROR(VLOOKUP(A1501,'메이트수 원본'!A:F,3,FALSE),0)</f>
        <v>0</v>
      </c>
      <c r="E1501">
        <f>IFERROR(VLOOKUP(A1501,'메이트수 원본'!A:F,4,FALSE),0)</f>
        <v>0</v>
      </c>
      <c r="F1501">
        <f>IFERROR(VLOOKUP(A1501,'메이트수 원본'!A:F,5,FALSE),0)</f>
        <v>0</v>
      </c>
      <c r="G1501">
        <f>IFERROR(VLOOKUP(A1501,'메이트수 원본'!A:F,6,FALSE),0)</f>
        <v>0</v>
      </c>
    </row>
    <row r="1502" spans="1:7" x14ac:dyDescent="0.4">
      <c r="A1502" t="s">
        <v>8246</v>
      </c>
      <c r="B1502" t="s">
        <v>42391</v>
      </c>
      <c r="C1502">
        <f>IFERROR(VLOOKUP(A1502,'메이트수 원본'!A:F,2,FALSE),0)</f>
        <v>0</v>
      </c>
      <c r="D1502">
        <f>IFERROR(VLOOKUP(A1502,'메이트수 원본'!A:F,3,FALSE),0)</f>
        <v>0</v>
      </c>
      <c r="E1502">
        <f>IFERROR(VLOOKUP(A1502,'메이트수 원본'!A:F,4,FALSE),0)</f>
        <v>0</v>
      </c>
      <c r="F1502">
        <f>IFERROR(VLOOKUP(A1502,'메이트수 원본'!A:F,5,FALSE),0)</f>
        <v>0</v>
      </c>
      <c r="G1502">
        <f>IFERROR(VLOOKUP(A1502,'메이트수 원본'!A:F,6,FALSE),0)</f>
        <v>0</v>
      </c>
    </row>
    <row r="1503" spans="1:7" x14ac:dyDescent="0.4">
      <c r="A1503" t="s">
        <v>8247</v>
      </c>
      <c r="B1503" t="s">
        <v>42394</v>
      </c>
      <c r="C1503">
        <f>IFERROR(VLOOKUP(A1503,'메이트수 원본'!A:F,2,FALSE),0)</f>
        <v>0</v>
      </c>
      <c r="D1503">
        <f>IFERROR(VLOOKUP(A1503,'메이트수 원본'!A:F,3,FALSE),0)</f>
        <v>0</v>
      </c>
      <c r="E1503">
        <f>IFERROR(VLOOKUP(A1503,'메이트수 원본'!A:F,4,FALSE),0)</f>
        <v>0</v>
      </c>
      <c r="F1503">
        <f>IFERROR(VLOOKUP(A1503,'메이트수 원본'!A:F,5,FALSE),0)</f>
        <v>0</v>
      </c>
      <c r="G1503">
        <f>IFERROR(VLOOKUP(A1503,'메이트수 원본'!A:F,6,FALSE),0)</f>
        <v>0</v>
      </c>
    </row>
    <row r="1504" spans="1:7" x14ac:dyDescent="0.4">
      <c r="A1504" t="s">
        <v>8248</v>
      </c>
      <c r="B1504" t="s">
        <v>42391</v>
      </c>
      <c r="C1504">
        <f>IFERROR(VLOOKUP(A1504,'메이트수 원본'!A:F,2,FALSE),0)</f>
        <v>0</v>
      </c>
      <c r="D1504">
        <f>IFERROR(VLOOKUP(A1504,'메이트수 원본'!A:F,3,FALSE),0)</f>
        <v>0</v>
      </c>
      <c r="E1504">
        <f>IFERROR(VLOOKUP(A1504,'메이트수 원본'!A:F,4,FALSE),0)</f>
        <v>1</v>
      </c>
      <c r="F1504">
        <f>IFERROR(VLOOKUP(A1504,'메이트수 원본'!A:F,5,FALSE),0)</f>
        <v>0</v>
      </c>
      <c r="G1504">
        <f>IFERROR(VLOOKUP(A1504,'메이트수 원본'!A:F,6,FALSE),0)</f>
        <v>0</v>
      </c>
    </row>
    <row r="1505" spans="1:7" x14ac:dyDescent="0.4">
      <c r="A1505" t="s">
        <v>8249</v>
      </c>
      <c r="B1505" t="s">
        <v>42406</v>
      </c>
      <c r="C1505">
        <f>IFERROR(VLOOKUP(A1505,'메이트수 원본'!A:F,2,FALSE),0)</f>
        <v>1</v>
      </c>
      <c r="D1505">
        <f>IFERROR(VLOOKUP(A1505,'메이트수 원본'!A:F,3,FALSE),0)</f>
        <v>0</v>
      </c>
      <c r="E1505">
        <f>IFERROR(VLOOKUP(A1505,'메이트수 원본'!A:F,4,FALSE),0)</f>
        <v>0</v>
      </c>
      <c r="F1505">
        <f>IFERROR(VLOOKUP(A1505,'메이트수 원본'!A:F,5,FALSE),0)</f>
        <v>0</v>
      </c>
      <c r="G1505">
        <f>IFERROR(VLOOKUP(A1505,'메이트수 원본'!A:F,6,FALSE),0)</f>
        <v>0</v>
      </c>
    </row>
    <row r="1506" spans="1:7" x14ac:dyDescent="0.4">
      <c r="A1506" t="s">
        <v>8250</v>
      </c>
      <c r="B1506" t="s">
        <v>42393</v>
      </c>
      <c r="C1506">
        <f>IFERROR(VLOOKUP(A1506,'메이트수 원본'!A:F,2,FALSE),0)</f>
        <v>0</v>
      </c>
      <c r="D1506">
        <f>IFERROR(VLOOKUP(A1506,'메이트수 원본'!A:F,3,FALSE),0)</f>
        <v>0</v>
      </c>
      <c r="E1506">
        <f>IFERROR(VLOOKUP(A1506,'메이트수 원본'!A:F,4,FALSE),0)</f>
        <v>0</v>
      </c>
      <c r="F1506">
        <f>IFERROR(VLOOKUP(A1506,'메이트수 원본'!A:F,5,FALSE),0)</f>
        <v>0</v>
      </c>
      <c r="G1506">
        <f>IFERROR(VLOOKUP(A1506,'메이트수 원본'!A:F,6,FALSE),0)</f>
        <v>0</v>
      </c>
    </row>
    <row r="1507" spans="1:7" x14ac:dyDescent="0.4">
      <c r="A1507" t="s">
        <v>8251</v>
      </c>
      <c r="B1507" t="s">
        <v>42390</v>
      </c>
      <c r="C1507">
        <f>IFERROR(VLOOKUP(A1507,'메이트수 원본'!A:F,2,FALSE),0)</f>
        <v>13</v>
      </c>
      <c r="D1507">
        <f>IFERROR(VLOOKUP(A1507,'메이트수 원본'!A:F,3,FALSE),0)</f>
        <v>1</v>
      </c>
      <c r="E1507">
        <f>IFERROR(VLOOKUP(A1507,'메이트수 원본'!A:F,4,FALSE),0)</f>
        <v>2</v>
      </c>
      <c r="F1507">
        <f>IFERROR(VLOOKUP(A1507,'메이트수 원본'!A:F,5,FALSE),0)</f>
        <v>5</v>
      </c>
      <c r="G1507">
        <f>IFERROR(VLOOKUP(A1507,'메이트수 원본'!A:F,6,FALSE),0)</f>
        <v>7</v>
      </c>
    </row>
    <row r="1508" spans="1:7" x14ac:dyDescent="0.4">
      <c r="A1508" t="s">
        <v>8252</v>
      </c>
      <c r="B1508" t="s">
        <v>42394</v>
      </c>
      <c r="C1508">
        <f>IFERROR(VLOOKUP(A1508,'메이트수 원본'!A:F,2,FALSE),0)</f>
        <v>0</v>
      </c>
      <c r="D1508">
        <f>IFERROR(VLOOKUP(A1508,'메이트수 원본'!A:F,3,FALSE),0)</f>
        <v>0</v>
      </c>
      <c r="E1508">
        <f>IFERROR(VLOOKUP(A1508,'메이트수 원본'!A:F,4,FALSE),0)</f>
        <v>0</v>
      </c>
      <c r="F1508">
        <f>IFERROR(VLOOKUP(A1508,'메이트수 원본'!A:F,5,FALSE),0)</f>
        <v>0</v>
      </c>
      <c r="G1508">
        <f>IFERROR(VLOOKUP(A1508,'메이트수 원본'!A:F,6,FALSE),0)</f>
        <v>0</v>
      </c>
    </row>
    <row r="1509" spans="1:7" x14ac:dyDescent="0.4">
      <c r="A1509" t="s">
        <v>8253</v>
      </c>
      <c r="B1509" t="s">
        <v>42392</v>
      </c>
      <c r="C1509">
        <f>IFERROR(VLOOKUP(A1509,'메이트수 원본'!A:F,2,FALSE),0)</f>
        <v>0</v>
      </c>
      <c r="D1509">
        <f>IFERROR(VLOOKUP(A1509,'메이트수 원본'!A:F,3,FALSE),0)</f>
        <v>0</v>
      </c>
      <c r="E1509">
        <f>IFERROR(VLOOKUP(A1509,'메이트수 원본'!A:F,4,FALSE),0)</f>
        <v>0</v>
      </c>
      <c r="F1509">
        <f>IFERROR(VLOOKUP(A1509,'메이트수 원본'!A:F,5,FALSE),0)</f>
        <v>0</v>
      </c>
      <c r="G1509">
        <f>IFERROR(VLOOKUP(A1509,'메이트수 원본'!A:F,6,FALSE),0)</f>
        <v>1</v>
      </c>
    </row>
    <row r="1510" spans="1:7" x14ac:dyDescent="0.4">
      <c r="A1510" t="s">
        <v>8254</v>
      </c>
      <c r="B1510" t="s">
        <v>42390</v>
      </c>
      <c r="C1510">
        <f>IFERROR(VLOOKUP(A1510,'메이트수 원본'!A:F,2,FALSE),0)</f>
        <v>0</v>
      </c>
      <c r="D1510">
        <f>IFERROR(VLOOKUP(A1510,'메이트수 원본'!A:F,3,FALSE),0)</f>
        <v>0</v>
      </c>
      <c r="E1510">
        <f>IFERROR(VLOOKUP(A1510,'메이트수 원본'!A:F,4,FALSE),0)</f>
        <v>0</v>
      </c>
      <c r="F1510">
        <f>IFERROR(VLOOKUP(A1510,'메이트수 원본'!A:F,5,FALSE),0)</f>
        <v>0</v>
      </c>
      <c r="G1510">
        <f>IFERROR(VLOOKUP(A1510,'메이트수 원본'!A:F,6,FALSE),0)</f>
        <v>0</v>
      </c>
    </row>
    <row r="1511" spans="1:7" x14ac:dyDescent="0.4">
      <c r="A1511" t="s">
        <v>8255</v>
      </c>
      <c r="B1511" t="s">
        <v>42393</v>
      </c>
      <c r="C1511">
        <f>IFERROR(VLOOKUP(A1511,'메이트수 원본'!A:F,2,FALSE),0)</f>
        <v>0</v>
      </c>
      <c r="D1511">
        <f>IFERROR(VLOOKUP(A1511,'메이트수 원본'!A:F,3,FALSE),0)</f>
        <v>0</v>
      </c>
      <c r="E1511">
        <f>IFERROR(VLOOKUP(A1511,'메이트수 원본'!A:F,4,FALSE),0)</f>
        <v>0</v>
      </c>
      <c r="F1511">
        <f>IFERROR(VLOOKUP(A1511,'메이트수 원본'!A:F,5,FALSE),0)</f>
        <v>0</v>
      </c>
      <c r="G1511">
        <f>IFERROR(VLOOKUP(A1511,'메이트수 원본'!A:F,6,FALSE),0)</f>
        <v>0</v>
      </c>
    </row>
    <row r="1512" spans="1:7" x14ac:dyDescent="0.4">
      <c r="A1512" t="s">
        <v>8256</v>
      </c>
      <c r="B1512" t="s">
        <v>42390</v>
      </c>
      <c r="C1512">
        <f>IFERROR(VLOOKUP(A1512,'메이트수 원본'!A:F,2,FALSE),0)</f>
        <v>4</v>
      </c>
      <c r="D1512">
        <f>IFERROR(VLOOKUP(A1512,'메이트수 원본'!A:F,3,FALSE),0)</f>
        <v>0</v>
      </c>
      <c r="E1512">
        <f>IFERROR(VLOOKUP(A1512,'메이트수 원본'!A:F,4,FALSE),0)</f>
        <v>3</v>
      </c>
      <c r="F1512">
        <f>IFERROR(VLOOKUP(A1512,'메이트수 원본'!A:F,5,FALSE),0)</f>
        <v>3</v>
      </c>
      <c r="G1512">
        <f>IFERROR(VLOOKUP(A1512,'메이트수 원본'!A:F,6,FALSE),0)</f>
        <v>0</v>
      </c>
    </row>
    <row r="1513" spans="1:7" x14ac:dyDescent="0.4">
      <c r="A1513" t="s">
        <v>8257</v>
      </c>
      <c r="B1513" t="s">
        <v>42390</v>
      </c>
      <c r="C1513">
        <f>IFERROR(VLOOKUP(A1513,'메이트수 원본'!A:F,2,FALSE),0)</f>
        <v>0</v>
      </c>
      <c r="D1513">
        <f>IFERROR(VLOOKUP(A1513,'메이트수 원본'!A:F,3,FALSE),0)</f>
        <v>0</v>
      </c>
      <c r="E1513">
        <f>IFERROR(VLOOKUP(A1513,'메이트수 원본'!A:F,4,FALSE),0)</f>
        <v>0</v>
      </c>
      <c r="F1513">
        <f>IFERROR(VLOOKUP(A1513,'메이트수 원본'!A:F,5,FALSE),0)</f>
        <v>0</v>
      </c>
      <c r="G1513">
        <f>IFERROR(VLOOKUP(A1513,'메이트수 원본'!A:F,6,FALSE),0)</f>
        <v>0</v>
      </c>
    </row>
    <row r="1514" spans="1:7" x14ac:dyDescent="0.4">
      <c r="A1514" t="s">
        <v>8258</v>
      </c>
      <c r="B1514" t="s">
        <v>42390</v>
      </c>
      <c r="C1514">
        <f>IFERROR(VLOOKUP(A1514,'메이트수 원본'!A:F,2,FALSE),0)</f>
        <v>5</v>
      </c>
      <c r="D1514">
        <f>IFERROR(VLOOKUP(A1514,'메이트수 원본'!A:F,3,FALSE),0)</f>
        <v>0</v>
      </c>
      <c r="E1514">
        <f>IFERROR(VLOOKUP(A1514,'메이트수 원본'!A:F,4,FALSE),0)</f>
        <v>1</v>
      </c>
      <c r="F1514">
        <f>IFERROR(VLOOKUP(A1514,'메이트수 원본'!A:F,5,FALSE),0)</f>
        <v>1</v>
      </c>
      <c r="G1514">
        <f>IFERROR(VLOOKUP(A1514,'메이트수 원본'!A:F,6,FALSE),0)</f>
        <v>1</v>
      </c>
    </row>
    <row r="1515" spans="1:7" x14ac:dyDescent="0.4">
      <c r="A1515" t="s">
        <v>8259</v>
      </c>
      <c r="B1515" t="s">
        <v>42399</v>
      </c>
      <c r="C1515">
        <f>IFERROR(VLOOKUP(A1515,'메이트수 원본'!A:F,2,FALSE),0)</f>
        <v>1</v>
      </c>
      <c r="D1515">
        <f>IFERROR(VLOOKUP(A1515,'메이트수 원본'!A:F,3,FALSE),0)</f>
        <v>4</v>
      </c>
      <c r="E1515">
        <f>IFERROR(VLOOKUP(A1515,'메이트수 원본'!A:F,4,FALSE),0)</f>
        <v>0</v>
      </c>
      <c r="F1515">
        <f>IFERROR(VLOOKUP(A1515,'메이트수 원본'!A:F,5,FALSE),0)</f>
        <v>0</v>
      </c>
      <c r="G1515">
        <f>IFERROR(VLOOKUP(A1515,'메이트수 원본'!A:F,6,FALSE),0)</f>
        <v>0</v>
      </c>
    </row>
    <row r="1516" spans="1:7" x14ac:dyDescent="0.4">
      <c r="A1516" t="s">
        <v>8260</v>
      </c>
      <c r="B1516" t="s">
        <v>42406</v>
      </c>
      <c r="C1516">
        <f>IFERROR(VLOOKUP(A1516,'메이트수 원본'!A:F,2,FALSE),0)</f>
        <v>0</v>
      </c>
      <c r="D1516">
        <f>IFERROR(VLOOKUP(A1516,'메이트수 원본'!A:F,3,FALSE),0)</f>
        <v>0</v>
      </c>
      <c r="E1516">
        <f>IFERROR(VLOOKUP(A1516,'메이트수 원본'!A:F,4,FALSE),0)</f>
        <v>0</v>
      </c>
      <c r="F1516">
        <f>IFERROR(VLOOKUP(A1516,'메이트수 원본'!A:F,5,FALSE),0)</f>
        <v>1</v>
      </c>
      <c r="G1516">
        <f>IFERROR(VLOOKUP(A1516,'메이트수 원본'!A:F,6,FALSE),0)</f>
        <v>1</v>
      </c>
    </row>
    <row r="1517" spans="1:7" x14ac:dyDescent="0.4">
      <c r="A1517" t="s">
        <v>8261</v>
      </c>
      <c r="B1517" t="s">
        <v>42390</v>
      </c>
      <c r="C1517">
        <f>IFERROR(VLOOKUP(A1517,'메이트수 원본'!A:F,2,FALSE),0)</f>
        <v>0</v>
      </c>
      <c r="D1517">
        <f>IFERROR(VLOOKUP(A1517,'메이트수 원본'!A:F,3,FALSE),0)</f>
        <v>0</v>
      </c>
      <c r="E1517">
        <f>IFERROR(VLOOKUP(A1517,'메이트수 원본'!A:F,4,FALSE),0)</f>
        <v>0</v>
      </c>
      <c r="F1517">
        <f>IFERROR(VLOOKUP(A1517,'메이트수 원본'!A:F,5,FALSE),0)</f>
        <v>0</v>
      </c>
      <c r="G1517">
        <f>IFERROR(VLOOKUP(A1517,'메이트수 원본'!A:F,6,FALSE),0)</f>
        <v>0</v>
      </c>
    </row>
    <row r="1518" spans="1:7" x14ac:dyDescent="0.4">
      <c r="A1518" t="s">
        <v>8262</v>
      </c>
      <c r="B1518" t="s">
        <v>42390</v>
      </c>
      <c r="C1518">
        <f>IFERROR(VLOOKUP(A1518,'메이트수 원본'!A:F,2,FALSE),0)</f>
        <v>0</v>
      </c>
      <c r="D1518">
        <f>IFERROR(VLOOKUP(A1518,'메이트수 원본'!A:F,3,FALSE),0)</f>
        <v>0</v>
      </c>
      <c r="E1518">
        <f>IFERROR(VLOOKUP(A1518,'메이트수 원본'!A:F,4,FALSE),0)</f>
        <v>0</v>
      </c>
      <c r="F1518">
        <f>IFERROR(VLOOKUP(A1518,'메이트수 원본'!A:F,5,FALSE),0)</f>
        <v>0</v>
      </c>
      <c r="G1518">
        <f>IFERROR(VLOOKUP(A1518,'메이트수 원본'!A:F,6,FALSE),0)</f>
        <v>0</v>
      </c>
    </row>
    <row r="1519" spans="1:7" x14ac:dyDescent="0.4">
      <c r="A1519" t="s">
        <v>8263</v>
      </c>
      <c r="B1519" t="s">
        <v>42393</v>
      </c>
      <c r="C1519">
        <f>IFERROR(VLOOKUP(A1519,'메이트수 원본'!A:F,2,FALSE),0)</f>
        <v>0</v>
      </c>
      <c r="D1519">
        <f>IFERROR(VLOOKUP(A1519,'메이트수 원본'!A:F,3,FALSE),0)</f>
        <v>0</v>
      </c>
      <c r="E1519">
        <f>IFERROR(VLOOKUP(A1519,'메이트수 원본'!A:F,4,FALSE),0)</f>
        <v>0</v>
      </c>
      <c r="F1519">
        <f>IFERROR(VLOOKUP(A1519,'메이트수 원본'!A:F,5,FALSE),0)</f>
        <v>0</v>
      </c>
      <c r="G1519">
        <f>IFERROR(VLOOKUP(A1519,'메이트수 원본'!A:F,6,FALSE),0)</f>
        <v>0</v>
      </c>
    </row>
    <row r="1520" spans="1:7" x14ac:dyDescent="0.4">
      <c r="A1520" t="s">
        <v>8264</v>
      </c>
      <c r="B1520" t="s">
        <v>42390</v>
      </c>
      <c r="C1520">
        <f>IFERROR(VLOOKUP(A1520,'메이트수 원본'!A:F,2,FALSE),0)</f>
        <v>3</v>
      </c>
      <c r="D1520">
        <f>IFERROR(VLOOKUP(A1520,'메이트수 원본'!A:F,3,FALSE),0)</f>
        <v>0</v>
      </c>
      <c r="E1520">
        <f>IFERROR(VLOOKUP(A1520,'메이트수 원본'!A:F,4,FALSE),0)</f>
        <v>1</v>
      </c>
      <c r="F1520">
        <f>IFERROR(VLOOKUP(A1520,'메이트수 원본'!A:F,5,FALSE),0)</f>
        <v>1</v>
      </c>
      <c r="G1520">
        <f>IFERROR(VLOOKUP(A1520,'메이트수 원본'!A:F,6,FALSE),0)</f>
        <v>1</v>
      </c>
    </row>
    <row r="1521" spans="1:7" x14ac:dyDescent="0.4">
      <c r="A1521" t="s">
        <v>8265</v>
      </c>
      <c r="B1521" t="s">
        <v>42406</v>
      </c>
      <c r="C1521">
        <f>IFERROR(VLOOKUP(A1521,'메이트수 원본'!A:F,2,FALSE),0)</f>
        <v>0</v>
      </c>
      <c r="D1521">
        <f>IFERROR(VLOOKUP(A1521,'메이트수 원본'!A:F,3,FALSE),0)</f>
        <v>0</v>
      </c>
      <c r="E1521">
        <f>IFERROR(VLOOKUP(A1521,'메이트수 원본'!A:F,4,FALSE),0)</f>
        <v>0</v>
      </c>
      <c r="F1521">
        <f>IFERROR(VLOOKUP(A1521,'메이트수 원본'!A:F,5,FALSE),0)</f>
        <v>0</v>
      </c>
      <c r="G1521">
        <f>IFERROR(VLOOKUP(A1521,'메이트수 원본'!A:F,6,FALSE),0)</f>
        <v>0</v>
      </c>
    </row>
    <row r="1522" spans="1:7" x14ac:dyDescent="0.4">
      <c r="A1522" t="s">
        <v>8266</v>
      </c>
      <c r="B1522" t="s">
        <v>42390</v>
      </c>
      <c r="C1522">
        <f>IFERROR(VLOOKUP(A1522,'메이트수 원본'!A:F,2,FALSE),0)</f>
        <v>4</v>
      </c>
      <c r="D1522">
        <f>IFERROR(VLOOKUP(A1522,'메이트수 원본'!A:F,3,FALSE),0)</f>
        <v>1</v>
      </c>
      <c r="E1522">
        <f>IFERROR(VLOOKUP(A1522,'메이트수 원본'!A:F,4,FALSE),0)</f>
        <v>2</v>
      </c>
      <c r="F1522">
        <f>IFERROR(VLOOKUP(A1522,'메이트수 원본'!A:F,5,FALSE),0)</f>
        <v>2</v>
      </c>
      <c r="G1522">
        <f>IFERROR(VLOOKUP(A1522,'메이트수 원본'!A:F,6,FALSE),0)</f>
        <v>1</v>
      </c>
    </row>
    <row r="1523" spans="1:7" x14ac:dyDescent="0.4">
      <c r="A1523" t="s">
        <v>8267</v>
      </c>
      <c r="B1523" t="s">
        <v>42392</v>
      </c>
      <c r="C1523">
        <f>IFERROR(VLOOKUP(A1523,'메이트수 원본'!A:F,2,FALSE),0)</f>
        <v>0</v>
      </c>
      <c r="D1523">
        <f>IFERROR(VLOOKUP(A1523,'메이트수 원본'!A:F,3,FALSE),0)</f>
        <v>0</v>
      </c>
      <c r="E1523">
        <f>IFERROR(VLOOKUP(A1523,'메이트수 원본'!A:F,4,FALSE),0)</f>
        <v>1</v>
      </c>
      <c r="F1523">
        <f>IFERROR(VLOOKUP(A1523,'메이트수 원본'!A:F,5,FALSE),0)</f>
        <v>0</v>
      </c>
      <c r="G1523">
        <f>IFERROR(VLOOKUP(A1523,'메이트수 원본'!A:F,6,FALSE),0)</f>
        <v>0</v>
      </c>
    </row>
    <row r="1524" spans="1:7" x14ac:dyDescent="0.4">
      <c r="A1524" t="s">
        <v>8268</v>
      </c>
      <c r="B1524" t="s">
        <v>42390</v>
      </c>
      <c r="C1524">
        <f>IFERROR(VLOOKUP(A1524,'메이트수 원본'!A:F,2,FALSE),0)</f>
        <v>0</v>
      </c>
      <c r="D1524">
        <f>IFERROR(VLOOKUP(A1524,'메이트수 원본'!A:F,3,FALSE),0)</f>
        <v>0</v>
      </c>
      <c r="E1524">
        <f>IFERROR(VLOOKUP(A1524,'메이트수 원본'!A:F,4,FALSE),0)</f>
        <v>0</v>
      </c>
      <c r="F1524">
        <f>IFERROR(VLOOKUP(A1524,'메이트수 원본'!A:F,5,FALSE),0)</f>
        <v>0</v>
      </c>
      <c r="G1524">
        <f>IFERROR(VLOOKUP(A1524,'메이트수 원본'!A:F,6,FALSE),0)</f>
        <v>0</v>
      </c>
    </row>
    <row r="1525" spans="1:7" x14ac:dyDescent="0.4">
      <c r="A1525" t="s">
        <v>8269</v>
      </c>
      <c r="B1525" t="s">
        <v>42392</v>
      </c>
      <c r="C1525">
        <f>IFERROR(VLOOKUP(A1525,'메이트수 원본'!A:F,2,FALSE),0)</f>
        <v>1</v>
      </c>
      <c r="D1525">
        <f>IFERROR(VLOOKUP(A1525,'메이트수 원본'!A:F,3,FALSE),0)</f>
        <v>0</v>
      </c>
      <c r="E1525">
        <f>IFERROR(VLOOKUP(A1525,'메이트수 원본'!A:F,4,FALSE),0)</f>
        <v>0</v>
      </c>
      <c r="F1525">
        <f>IFERROR(VLOOKUP(A1525,'메이트수 원본'!A:F,5,FALSE),0)</f>
        <v>0</v>
      </c>
      <c r="G1525">
        <f>IFERROR(VLOOKUP(A1525,'메이트수 원본'!A:F,6,FALSE),0)</f>
        <v>0</v>
      </c>
    </row>
    <row r="1526" spans="1:7" x14ac:dyDescent="0.4">
      <c r="A1526" t="s">
        <v>8270</v>
      </c>
      <c r="B1526" t="s">
        <v>42393</v>
      </c>
      <c r="C1526">
        <f>IFERROR(VLOOKUP(A1526,'메이트수 원본'!A:F,2,FALSE),0)</f>
        <v>0</v>
      </c>
      <c r="D1526">
        <f>IFERROR(VLOOKUP(A1526,'메이트수 원본'!A:F,3,FALSE),0)</f>
        <v>0</v>
      </c>
      <c r="E1526">
        <f>IFERROR(VLOOKUP(A1526,'메이트수 원본'!A:F,4,FALSE),0)</f>
        <v>0</v>
      </c>
      <c r="F1526">
        <f>IFERROR(VLOOKUP(A1526,'메이트수 원본'!A:F,5,FALSE),0)</f>
        <v>0</v>
      </c>
      <c r="G1526">
        <f>IFERROR(VLOOKUP(A1526,'메이트수 원본'!A:F,6,FALSE),0)</f>
        <v>0</v>
      </c>
    </row>
    <row r="1527" spans="1:7" x14ac:dyDescent="0.4">
      <c r="A1527" t="s">
        <v>8271</v>
      </c>
      <c r="B1527" t="s">
        <v>42394</v>
      </c>
      <c r="C1527">
        <f>IFERROR(VLOOKUP(A1527,'메이트수 원본'!A:F,2,FALSE),0)</f>
        <v>0</v>
      </c>
      <c r="D1527">
        <f>IFERROR(VLOOKUP(A1527,'메이트수 원본'!A:F,3,FALSE),0)</f>
        <v>0</v>
      </c>
      <c r="E1527">
        <f>IFERROR(VLOOKUP(A1527,'메이트수 원본'!A:F,4,FALSE),0)</f>
        <v>0</v>
      </c>
      <c r="F1527">
        <f>IFERROR(VLOOKUP(A1527,'메이트수 원본'!A:F,5,FALSE),0)</f>
        <v>0</v>
      </c>
      <c r="G1527">
        <f>IFERROR(VLOOKUP(A1527,'메이트수 원본'!A:F,6,FALSE),0)</f>
        <v>0</v>
      </c>
    </row>
    <row r="1528" spans="1:7" x14ac:dyDescent="0.4">
      <c r="A1528" t="s">
        <v>8272</v>
      </c>
      <c r="B1528" t="s">
        <v>42390</v>
      </c>
      <c r="C1528">
        <f>IFERROR(VLOOKUP(A1528,'메이트수 원본'!A:F,2,FALSE),0)</f>
        <v>2</v>
      </c>
      <c r="D1528">
        <f>IFERROR(VLOOKUP(A1528,'메이트수 원본'!A:F,3,FALSE),0)</f>
        <v>0</v>
      </c>
      <c r="E1528">
        <f>IFERROR(VLOOKUP(A1528,'메이트수 원본'!A:F,4,FALSE),0)</f>
        <v>0</v>
      </c>
      <c r="F1528">
        <f>IFERROR(VLOOKUP(A1528,'메이트수 원본'!A:F,5,FALSE),0)</f>
        <v>1</v>
      </c>
      <c r="G1528">
        <f>IFERROR(VLOOKUP(A1528,'메이트수 원본'!A:F,6,FALSE),0)</f>
        <v>2</v>
      </c>
    </row>
    <row r="1529" spans="1:7" x14ac:dyDescent="0.4">
      <c r="A1529" t="s">
        <v>8273</v>
      </c>
      <c r="B1529" t="s">
        <v>42390</v>
      </c>
      <c r="C1529">
        <f>IFERROR(VLOOKUP(A1529,'메이트수 원본'!A:F,2,FALSE),0)</f>
        <v>1</v>
      </c>
      <c r="D1529">
        <f>IFERROR(VLOOKUP(A1529,'메이트수 원본'!A:F,3,FALSE),0)</f>
        <v>0</v>
      </c>
      <c r="E1529">
        <f>IFERROR(VLOOKUP(A1529,'메이트수 원본'!A:F,4,FALSE),0)</f>
        <v>0</v>
      </c>
      <c r="F1529">
        <f>IFERROR(VLOOKUP(A1529,'메이트수 원본'!A:F,5,FALSE),0)</f>
        <v>0</v>
      </c>
      <c r="G1529">
        <f>IFERROR(VLOOKUP(A1529,'메이트수 원본'!A:F,6,FALSE),0)</f>
        <v>0</v>
      </c>
    </row>
    <row r="1530" spans="1:7" x14ac:dyDescent="0.4">
      <c r="A1530" t="s">
        <v>8274</v>
      </c>
      <c r="B1530" t="s">
        <v>42392</v>
      </c>
      <c r="C1530">
        <f>IFERROR(VLOOKUP(A1530,'메이트수 원본'!A:F,2,FALSE),0)</f>
        <v>6</v>
      </c>
      <c r="D1530">
        <f>IFERROR(VLOOKUP(A1530,'메이트수 원본'!A:F,3,FALSE),0)</f>
        <v>8</v>
      </c>
      <c r="E1530">
        <f>IFERROR(VLOOKUP(A1530,'메이트수 원본'!A:F,4,FALSE),0)</f>
        <v>5</v>
      </c>
      <c r="F1530">
        <f>IFERROR(VLOOKUP(A1530,'메이트수 원본'!A:F,5,FALSE),0)</f>
        <v>0</v>
      </c>
      <c r="G1530">
        <f>IFERROR(VLOOKUP(A1530,'메이트수 원본'!A:F,6,FALSE),0)</f>
        <v>2</v>
      </c>
    </row>
    <row r="1531" spans="1:7" x14ac:dyDescent="0.4">
      <c r="A1531" t="s">
        <v>8275</v>
      </c>
      <c r="B1531" t="s">
        <v>42393</v>
      </c>
      <c r="C1531">
        <f>IFERROR(VLOOKUP(A1531,'메이트수 원본'!A:F,2,FALSE),0)</f>
        <v>0</v>
      </c>
      <c r="D1531">
        <f>IFERROR(VLOOKUP(A1531,'메이트수 원본'!A:F,3,FALSE),0)</f>
        <v>0</v>
      </c>
      <c r="E1531">
        <f>IFERROR(VLOOKUP(A1531,'메이트수 원본'!A:F,4,FALSE),0)</f>
        <v>0</v>
      </c>
      <c r="F1531">
        <f>IFERROR(VLOOKUP(A1531,'메이트수 원본'!A:F,5,FALSE),0)</f>
        <v>0</v>
      </c>
      <c r="G1531">
        <f>IFERROR(VLOOKUP(A1531,'메이트수 원본'!A:F,6,FALSE),0)</f>
        <v>0</v>
      </c>
    </row>
    <row r="1532" spans="1:7" x14ac:dyDescent="0.4">
      <c r="A1532" t="s">
        <v>8276</v>
      </c>
      <c r="B1532" t="s">
        <v>42406</v>
      </c>
      <c r="C1532">
        <f>IFERROR(VLOOKUP(A1532,'메이트수 원본'!A:F,2,FALSE),0)</f>
        <v>0</v>
      </c>
      <c r="D1532">
        <f>IFERROR(VLOOKUP(A1532,'메이트수 원본'!A:F,3,FALSE),0)</f>
        <v>0</v>
      </c>
      <c r="E1532">
        <f>IFERROR(VLOOKUP(A1532,'메이트수 원본'!A:F,4,FALSE),0)</f>
        <v>1</v>
      </c>
      <c r="F1532">
        <f>IFERROR(VLOOKUP(A1532,'메이트수 원본'!A:F,5,FALSE),0)</f>
        <v>0</v>
      </c>
      <c r="G1532">
        <f>IFERROR(VLOOKUP(A1532,'메이트수 원본'!A:F,6,FALSE),0)</f>
        <v>0</v>
      </c>
    </row>
    <row r="1533" spans="1:7" x14ac:dyDescent="0.4">
      <c r="A1533" t="s">
        <v>8277</v>
      </c>
      <c r="B1533" t="s">
        <v>42390</v>
      </c>
      <c r="C1533">
        <f>IFERROR(VLOOKUP(A1533,'메이트수 원본'!A:F,2,FALSE),0)</f>
        <v>1</v>
      </c>
      <c r="D1533">
        <f>IFERROR(VLOOKUP(A1533,'메이트수 원본'!A:F,3,FALSE),0)</f>
        <v>0</v>
      </c>
      <c r="E1533">
        <f>IFERROR(VLOOKUP(A1533,'메이트수 원본'!A:F,4,FALSE),0)</f>
        <v>0</v>
      </c>
      <c r="F1533">
        <f>IFERROR(VLOOKUP(A1533,'메이트수 원본'!A:F,5,FALSE),0)</f>
        <v>0</v>
      </c>
      <c r="G1533">
        <f>IFERROR(VLOOKUP(A1533,'메이트수 원본'!A:F,6,FALSE),0)</f>
        <v>0</v>
      </c>
    </row>
    <row r="1534" spans="1:7" x14ac:dyDescent="0.4">
      <c r="A1534" t="s">
        <v>8278</v>
      </c>
      <c r="B1534" t="s">
        <v>42393</v>
      </c>
      <c r="C1534">
        <f>IFERROR(VLOOKUP(A1534,'메이트수 원본'!A:F,2,FALSE),0)</f>
        <v>0</v>
      </c>
      <c r="D1534">
        <f>IFERROR(VLOOKUP(A1534,'메이트수 원본'!A:F,3,FALSE),0)</f>
        <v>0</v>
      </c>
      <c r="E1534">
        <f>IFERROR(VLOOKUP(A1534,'메이트수 원본'!A:F,4,FALSE),0)</f>
        <v>0</v>
      </c>
      <c r="F1534">
        <f>IFERROR(VLOOKUP(A1534,'메이트수 원본'!A:F,5,FALSE),0)</f>
        <v>0</v>
      </c>
      <c r="G1534">
        <f>IFERROR(VLOOKUP(A1534,'메이트수 원본'!A:F,6,FALSE),0)</f>
        <v>4</v>
      </c>
    </row>
    <row r="1535" spans="1:7" x14ac:dyDescent="0.4">
      <c r="A1535" t="s">
        <v>8279</v>
      </c>
      <c r="B1535" t="s">
        <v>42390</v>
      </c>
      <c r="C1535">
        <f>IFERROR(VLOOKUP(A1535,'메이트수 원본'!A:F,2,FALSE),0)</f>
        <v>0</v>
      </c>
      <c r="D1535">
        <f>IFERROR(VLOOKUP(A1535,'메이트수 원본'!A:F,3,FALSE),0)</f>
        <v>0</v>
      </c>
      <c r="E1535">
        <f>IFERROR(VLOOKUP(A1535,'메이트수 원본'!A:F,4,FALSE),0)</f>
        <v>0</v>
      </c>
      <c r="F1535">
        <f>IFERROR(VLOOKUP(A1535,'메이트수 원본'!A:F,5,FALSE),0)</f>
        <v>0</v>
      </c>
      <c r="G1535">
        <f>IFERROR(VLOOKUP(A1535,'메이트수 원본'!A:F,6,FALSE),0)</f>
        <v>0</v>
      </c>
    </row>
    <row r="1536" spans="1:7" x14ac:dyDescent="0.4">
      <c r="A1536" t="s">
        <v>8280</v>
      </c>
      <c r="B1536" t="s">
        <v>42391</v>
      </c>
      <c r="C1536">
        <f>IFERROR(VLOOKUP(A1536,'메이트수 원본'!A:F,2,FALSE),0)</f>
        <v>0</v>
      </c>
      <c r="D1536">
        <f>IFERROR(VLOOKUP(A1536,'메이트수 원본'!A:F,3,FALSE),0)</f>
        <v>0</v>
      </c>
      <c r="E1536">
        <f>IFERROR(VLOOKUP(A1536,'메이트수 원본'!A:F,4,FALSE),0)</f>
        <v>2</v>
      </c>
      <c r="F1536">
        <f>IFERROR(VLOOKUP(A1536,'메이트수 원본'!A:F,5,FALSE),0)</f>
        <v>1</v>
      </c>
      <c r="G1536">
        <f>IFERROR(VLOOKUP(A1536,'메이트수 원본'!A:F,6,FALSE),0)</f>
        <v>0</v>
      </c>
    </row>
    <row r="1537" spans="1:7" x14ac:dyDescent="0.4">
      <c r="A1537" t="s">
        <v>8281</v>
      </c>
      <c r="B1537" t="s">
        <v>42390</v>
      </c>
      <c r="C1537">
        <f>IFERROR(VLOOKUP(A1537,'메이트수 원본'!A:F,2,FALSE),0)</f>
        <v>0</v>
      </c>
      <c r="D1537">
        <f>IFERROR(VLOOKUP(A1537,'메이트수 원본'!A:F,3,FALSE),0)</f>
        <v>0</v>
      </c>
      <c r="E1537">
        <f>IFERROR(VLOOKUP(A1537,'메이트수 원본'!A:F,4,FALSE),0)</f>
        <v>0</v>
      </c>
      <c r="F1537">
        <f>IFERROR(VLOOKUP(A1537,'메이트수 원본'!A:F,5,FALSE),0)</f>
        <v>0</v>
      </c>
      <c r="G1537">
        <f>IFERROR(VLOOKUP(A1537,'메이트수 원본'!A:F,6,FALSE),0)</f>
        <v>0</v>
      </c>
    </row>
    <row r="1538" spans="1:7" x14ac:dyDescent="0.4">
      <c r="A1538" t="s">
        <v>8282</v>
      </c>
      <c r="B1538" t="s">
        <v>42390</v>
      </c>
      <c r="C1538">
        <f>IFERROR(VLOOKUP(A1538,'메이트수 원본'!A:F,2,FALSE),0)</f>
        <v>1</v>
      </c>
      <c r="D1538">
        <f>IFERROR(VLOOKUP(A1538,'메이트수 원본'!A:F,3,FALSE),0)</f>
        <v>2</v>
      </c>
      <c r="E1538">
        <f>IFERROR(VLOOKUP(A1538,'메이트수 원본'!A:F,4,FALSE),0)</f>
        <v>0</v>
      </c>
      <c r="F1538">
        <f>IFERROR(VLOOKUP(A1538,'메이트수 원본'!A:F,5,FALSE),0)</f>
        <v>0</v>
      </c>
      <c r="G1538">
        <f>IFERROR(VLOOKUP(A1538,'메이트수 원본'!A:F,6,FALSE),0)</f>
        <v>0</v>
      </c>
    </row>
    <row r="1539" spans="1:7" x14ac:dyDescent="0.4">
      <c r="A1539" t="s">
        <v>8283</v>
      </c>
      <c r="B1539" t="s">
        <v>42390</v>
      </c>
      <c r="C1539">
        <f>IFERROR(VLOOKUP(A1539,'메이트수 원본'!A:F,2,FALSE),0)</f>
        <v>0</v>
      </c>
      <c r="D1539">
        <f>IFERROR(VLOOKUP(A1539,'메이트수 원본'!A:F,3,FALSE),0)</f>
        <v>0</v>
      </c>
      <c r="E1539">
        <f>IFERROR(VLOOKUP(A1539,'메이트수 원본'!A:F,4,FALSE),0)</f>
        <v>2</v>
      </c>
      <c r="F1539">
        <f>IFERROR(VLOOKUP(A1539,'메이트수 원본'!A:F,5,FALSE),0)</f>
        <v>0</v>
      </c>
      <c r="G1539">
        <f>IFERROR(VLOOKUP(A1539,'메이트수 원본'!A:F,6,FALSE),0)</f>
        <v>1</v>
      </c>
    </row>
    <row r="1540" spans="1:7" x14ac:dyDescent="0.4">
      <c r="A1540" t="s">
        <v>8284</v>
      </c>
      <c r="B1540" t="s">
        <v>42390</v>
      </c>
      <c r="C1540">
        <f>IFERROR(VLOOKUP(A1540,'메이트수 원본'!A:F,2,FALSE),0)</f>
        <v>0</v>
      </c>
      <c r="D1540">
        <f>IFERROR(VLOOKUP(A1540,'메이트수 원본'!A:F,3,FALSE),0)</f>
        <v>0</v>
      </c>
      <c r="E1540">
        <f>IFERROR(VLOOKUP(A1540,'메이트수 원본'!A:F,4,FALSE),0)</f>
        <v>0</v>
      </c>
      <c r="F1540">
        <f>IFERROR(VLOOKUP(A1540,'메이트수 원본'!A:F,5,FALSE),0)</f>
        <v>0</v>
      </c>
      <c r="G1540">
        <f>IFERROR(VLOOKUP(A1540,'메이트수 원본'!A:F,6,FALSE),0)</f>
        <v>0</v>
      </c>
    </row>
    <row r="1541" spans="1:7" x14ac:dyDescent="0.4">
      <c r="A1541" t="s">
        <v>8285</v>
      </c>
      <c r="B1541" t="s">
        <v>42391</v>
      </c>
      <c r="C1541">
        <f>IFERROR(VLOOKUP(A1541,'메이트수 원본'!A:F,2,FALSE),0)</f>
        <v>0</v>
      </c>
      <c r="D1541">
        <f>IFERROR(VLOOKUP(A1541,'메이트수 원본'!A:F,3,FALSE),0)</f>
        <v>0</v>
      </c>
      <c r="E1541">
        <f>IFERROR(VLOOKUP(A1541,'메이트수 원본'!A:F,4,FALSE),0)</f>
        <v>0</v>
      </c>
      <c r="F1541">
        <f>IFERROR(VLOOKUP(A1541,'메이트수 원본'!A:F,5,FALSE),0)</f>
        <v>0</v>
      </c>
      <c r="G1541">
        <f>IFERROR(VLOOKUP(A1541,'메이트수 원본'!A:F,6,FALSE),0)</f>
        <v>0</v>
      </c>
    </row>
    <row r="1542" spans="1:7" x14ac:dyDescent="0.4">
      <c r="A1542" t="s">
        <v>8286</v>
      </c>
      <c r="B1542" t="s">
        <v>42390</v>
      </c>
      <c r="C1542">
        <f>IFERROR(VLOOKUP(A1542,'메이트수 원본'!A:F,2,FALSE),0)</f>
        <v>1</v>
      </c>
      <c r="D1542">
        <f>IFERROR(VLOOKUP(A1542,'메이트수 원본'!A:F,3,FALSE),0)</f>
        <v>0</v>
      </c>
      <c r="E1542">
        <f>IFERROR(VLOOKUP(A1542,'메이트수 원본'!A:F,4,FALSE),0)</f>
        <v>0</v>
      </c>
      <c r="F1542">
        <f>IFERROR(VLOOKUP(A1542,'메이트수 원본'!A:F,5,FALSE),0)</f>
        <v>0</v>
      </c>
      <c r="G1542">
        <f>IFERROR(VLOOKUP(A1542,'메이트수 원본'!A:F,6,FALSE),0)</f>
        <v>0</v>
      </c>
    </row>
    <row r="1543" spans="1:7" x14ac:dyDescent="0.4">
      <c r="A1543" t="s">
        <v>8287</v>
      </c>
      <c r="B1543" t="s">
        <v>42390</v>
      </c>
      <c r="C1543">
        <f>IFERROR(VLOOKUP(A1543,'메이트수 원본'!A:F,2,FALSE),0)</f>
        <v>0</v>
      </c>
      <c r="D1543">
        <f>IFERROR(VLOOKUP(A1543,'메이트수 원본'!A:F,3,FALSE),0)</f>
        <v>0</v>
      </c>
      <c r="E1543">
        <f>IFERROR(VLOOKUP(A1543,'메이트수 원본'!A:F,4,FALSE),0)</f>
        <v>0</v>
      </c>
      <c r="F1543">
        <f>IFERROR(VLOOKUP(A1543,'메이트수 원본'!A:F,5,FALSE),0)</f>
        <v>0</v>
      </c>
      <c r="G1543">
        <f>IFERROR(VLOOKUP(A1543,'메이트수 원본'!A:F,6,FALSE),0)</f>
        <v>0</v>
      </c>
    </row>
    <row r="1544" spans="1:7" x14ac:dyDescent="0.4">
      <c r="A1544" t="s">
        <v>8288</v>
      </c>
      <c r="B1544" t="s">
        <v>42390</v>
      </c>
      <c r="C1544">
        <f>IFERROR(VLOOKUP(A1544,'메이트수 원본'!A:F,2,FALSE),0)</f>
        <v>1</v>
      </c>
      <c r="D1544">
        <f>IFERROR(VLOOKUP(A1544,'메이트수 원본'!A:F,3,FALSE),0)</f>
        <v>0</v>
      </c>
      <c r="E1544">
        <f>IFERROR(VLOOKUP(A1544,'메이트수 원본'!A:F,4,FALSE),0)</f>
        <v>0</v>
      </c>
      <c r="F1544">
        <f>IFERROR(VLOOKUP(A1544,'메이트수 원본'!A:F,5,FALSE),0)</f>
        <v>0</v>
      </c>
      <c r="G1544">
        <f>IFERROR(VLOOKUP(A1544,'메이트수 원본'!A:F,6,FALSE),0)</f>
        <v>0</v>
      </c>
    </row>
    <row r="1545" spans="1:7" x14ac:dyDescent="0.4">
      <c r="A1545" t="s">
        <v>8289</v>
      </c>
      <c r="B1545" t="s">
        <v>42391</v>
      </c>
      <c r="C1545">
        <f>IFERROR(VLOOKUP(A1545,'메이트수 원본'!A:F,2,FALSE),0)</f>
        <v>0</v>
      </c>
      <c r="D1545">
        <f>IFERROR(VLOOKUP(A1545,'메이트수 원본'!A:F,3,FALSE),0)</f>
        <v>0</v>
      </c>
      <c r="E1545">
        <f>IFERROR(VLOOKUP(A1545,'메이트수 원본'!A:F,4,FALSE),0)</f>
        <v>0</v>
      </c>
      <c r="F1545">
        <f>IFERROR(VLOOKUP(A1545,'메이트수 원본'!A:F,5,FALSE),0)</f>
        <v>0</v>
      </c>
      <c r="G1545">
        <f>IFERROR(VLOOKUP(A1545,'메이트수 원본'!A:F,6,FALSE),0)</f>
        <v>1</v>
      </c>
    </row>
    <row r="1546" spans="1:7" x14ac:dyDescent="0.4">
      <c r="A1546" t="s">
        <v>8290</v>
      </c>
      <c r="B1546" t="s">
        <v>42393</v>
      </c>
      <c r="C1546">
        <f>IFERROR(VLOOKUP(A1546,'메이트수 원본'!A:F,2,FALSE),0)</f>
        <v>0</v>
      </c>
      <c r="D1546">
        <f>IFERROR(VLOOKUP(A1546,'메이트수 원본'!A:F,3,FALSE),0)</f>
        <v>0</v>
      </c>
      <c r="E1546">
        <f>IFERROR(VLOOKUP(A1546,'메이트수 원본'!A:F,4,FALSE),0)</f>
        <v>0</v>
      </c>
      <c r="F1546">
        <f>IFERROR(VLOOKUP(A1546,'메이트수 원본'!A:F,5,FALSE),0)</f>
        <v>0</v>
      </c>
      <c r="G1546">
        <f>IFERROR(VLOOKUP(A1546,'메이트수 원본'!A:F,6,FALSE),0)</f>
        <v>0</v>
      </c>
    </row>
    <row r="1547" spans="1:7" x14ac:dyDescent="0.4">
      <c r="A1547" t="s">
        <v>8291</v>
      </c>
      <c r="B1547" t="s">
        <v>42406</v>
      </c>
      <c r="C1547">
        <f>IFERROR(VLOOKUP(A1547,'메이트수 원본'!A:F,2,FALSE),0)</f>
        <v>0</v>
      </c>
      <c r="D1547">
        <f>IFERROR(VLOOKUP(A1547,'메이트수 원본'!A:F,3,FALSE),0)</f>
        <v>0</v>
      </c>
      <c r="E1547">
        <f>IFERROR(VLOOKUP(A1547,'메이트수 원본'!A:F,4,FALSE),0)</f>
        <v>0</v>
      </c>
      <c r="F1547">
        <f>IFERROR(VLOOKUP(A1547,'메이트수 원본'!A:F,5,FALSE),0)</f>
        <v>0</v>
      </c>
      <c r="G1547">
        <f>IFERROR(VLOOKUP(A1547,'메이트수 원본'!A:F,6,FALSE),0)</f>
        <v>0</v>
      </c>
    </row>
    <row r="1548" spans="1:7" x14ac:dyDescent="0.4">
      <c r="A1548" t="s">
        <v>8292</v>
      </c>
      <c r="B1548" t="s">
        <v>42394</v>
      </c>
      <c r="C1548">
        <f>IFERROR(VLOOKUP(A1548,'메이트수 원본'!A:F,2,FALSE),0)</f>
        <v>6</v>
      </c>
      <c r="D1548">
        <f>IFERROR(VLOOKUP(A1548,'메이트수 원본'!A:F,3,FALSE),0)</f>
        <v>0</v>
      </c>
      <c r="E1548">
        <f>IFERROR(VLOOKUP(A1548,'메이트수 원본'!A:F,4,FALSE),0)</f>
        <v>0</v>
      </c>
      <c r="F1548">
        <f>IFERROR(VLOOKUP(A1548,'메이트수 원본'!A:F,5,FALSE),0)</f>
        <v>1</v>
      </c>
      <c r="G1548">
        <f>IFERROR(VLOOKUP(A1548,'메이트수 원본'!A:F,6,FALSE),0)</f>
        <v>0</v>
      </c>
    </row>
    <row r="1549" spans="1:7" x14ac:dyDescent="0.4">
      <c r="A1549" t="s">
        <v>8293</v>
      </c>
      <c r="B1549" t="s">
        <v>42391</v>
      </c>
      <c r="C1549">
        <f>IFERROR(VLOOKUP(A1549,'메이트수 원본'!A:F,2,FALSE),0)</f>
        <v>0</v>
      </c>
      <c r="D1549">
        <f>IFERROR(VLOOKUP(A1549,'메이트수 원본'!A:F,3,FALSE),0)</f>
        <v>0</v>
      </c>
      <c r="E1549">
        <f>IFERROR(VLOOKUP(A1549,'메이트수 원본'!A:F,4,FALSE),0)</f>
        <v>0</v>
      </c>
      <c r="F1549">
        <f>IFERROR(VLOOKUP(A1549,'메이트수 원본'!A:F,5,FALSE),0)</f>
        <v>0</v>
      </c>
      <c r="G1549">
        <f>IFERROR(VLOOKUP(A1549,'메이트수 원본'!A:F,6,FALSE),0)</f>
        <v>0</v>
      </c>
    </row>
    <row r="1550" spans="1:7" x14ac:dyDescent="0.4">
      <c r="A1550" t="s">
        <v>8294</v>
      </c>
      <c r="B1550" t="s">
        <v>42419</v>
      </c>
      <c r="C1550">
        <f>IFERROR(VLOOKUP(A1550,'메이트수 원본'!A:F,2,FALSE),0)</f>
        <v>0</v>
      </c>
      <c r="D1550">
        <f>IFERROR(VLOOKUP(A1550,'메이트수 원본'!A:F,3,FALSE),0)</f>
        <v>0</v>
      </c>
      <c r="E1550">
        <f>IFERROR(VLOOKUP(A1550,'메이트수 원본'!A:F,4,FALSE),0)</f>
        <v>0</v>
      </c>
      <c r="F1550">
        <f>IFERROR(VLOOKUP(A1550,'메이트수 원본'!A:F,5,FALSE),0)</f>
        <v>0</v>
      </c>
      <c r="G1550">
        <f>IFERROR(VLOOKUP(A1550,'메이트수 원본'!A:F,6,FALSE),0)</f>
        <v>0</v>
      </c>
    </row>
    <row r="1551" spans="1:7" x14ac:dyDescent="0.4">
      <c r="A1551" t="s">
        <v>8295</v>
      </c>
      <c r="B1551" t="s">
        <v>42393</v>
      </c>
      <c r="C1551">
        <f>IFERROR(VLOOKUP(A1551,'메이트수 원본'!A:F,2,FALSE),0)</f>
        <v>0</v>
      </c>
      <c r="D1551">
        <f>IFERROR(VLOOKUP(A1551,'메이트수 원본'!A:F,3,FALSE),0)</f>
        <v>0</v>
      </c>
      <c r="E1551">
        <f>IFERROR(VLOOKUP(A1551,'메이트수 원본'!A:F,4,FALSE),0)</f>
        <v>0</v>
      </c>
      <c r="F1551">
        <f>IFERROR(VLOOKUP(A1551,'메이트수 원본'!A:F,5,FALSE),0)</f>
        <v>0</v>
      </c>
      <c r="G1551">
        <f>IFERROR(VLOOKUP(A1551,'메이트수 원본'!A:F,6,FALSE),0)</f>
        <v>0</v>
      </c>
    </row>
    <row r="1552" spans="1:7" x14ac:dyDescent="0.4">
      <c r="A1552" t="s">
        <v>8296</v>
      </c>
      <c r="B1552" t="s">
        <v>42392</v>
      </c>
      <c r="C1552">
        <f>IFERROR(VLOOKUP(A1552,'메이트수 원본'!A:F,2,FALSE),0)</f>
        <v>0</v>
      </c>
      <c r="D1552">
        <f>IFERROR(VLOOKUP(A1552,'메이트수 원본'!A:F,3,FALSE),0)</f>
        <v>0</v>
      </c>
      <c r="E1552">
        <f>IFERROR(VLOOKUP(A1552,'메이트수 원본'!A:F,4,FALSE),0)</f>
        <v>0</v>
      </c>
      <c r="F1552">
        <f>IFERROR(VLOOKUP(A1552,'메이트수 원본'!A:F,5,FALSE),0)</f>
        <v>0</v>
      </c>
      <c r="G1552">
        <f>IFERROR(VLOOKUP(A1552,'메이트수 원본'!A:F,6,FALSE),0)</f>
        <v>0</v>
      </c>
    </row>
    <row r="1553" spans="1:7" x14ac:dyDescent="0.4">
      <c r="A1553" t="s">
        <v>8297</v>
      </c>
      <c r="B1553" t="s">
        <v>42392</v>
      </c>
      <c r="C1553">
        <f>IFERROR(VLOOKUP(A1553,'메이트수 원본'!A:F,2,FALSE),0)</f>
        <v>1</v>
      </c>
      <c r="D1553">
        <f>IFERROR(VLOOKUP(A1553,'메이트수 원본'!A:F,3,FALSE),0)</f>
        <v>0</v>
      </c>
      <c r="E1553">
        <f>IFERROR(VLOOKUP(A1553,'메이트수 원본'!A:F,4,FALSE),0)</f>
        <v>0</v>
      </c>
      <c r="F1553">
        <f>IFERROR(VLOOKUP(A1553,'메이트수 원본'!A:F,5,FALSE),0)</f>
        <v>0</v>
      </c>
      <c r="G1553">
        <f>IFERROR(VLOOKUP(A1553,'메이트수 원본'!A:F,6,FALSE),0)</f>
        <v>0</v>
      </c>
    </row>
    <row r="1554" spans="1:7" x14ac:dyDescent="0.4">
      <c r="A1554" t="s">
        <v>8298</v>
      </c>
      <c r="B1554" t="s">
        <v>42390</v>
      </c>
      <c r="C1554">
        <f>IFERROR(VLOOKUP(A1554,'메이트수 원본'!A:F,2,FALSE),0)</f>
        <v>0</v>
      </c>
      <c r="D1554">
        <f>IFERROR(VLOOKUP(A1554,'메이트수 원본'!A:F,3,FALSE),0)</f>
        <v>0</v>
      </c>
      <c r="E1554">
        <f>IFERROR(VLOOKUP(A1554,'메이트수 원본'!A:F,4,FALSE),0)</f>
        <v>0</v>
      </c>
      <c r="F1554">
        <f>IFERROR(VLOOKUP(A1554,'메이트수 원본'!A:F,5,FALSE),0)</f>
        <v>0</v>
      </c>
      <c r="G1554">
        <f>IFERROR(VLOOKUP(A1554,'메이트수 원본'!A:F,6,FALSE),0)</f>
        <v>0</v>
      </c>
    </row>
    <row r="1555" spans="1:7" x14ac:dyDescent="0.4">
      <c r="A1555" t="s">
        <v>8299</v>
      </c>
      <c r="B1555" t="s">
        <v>42390</v>
      </c>
      <c r="C1555">
        <f>IFERROR(VLOOKUP(A1555,'메이트수 원본'!A:F,2,FALSE),0)</f>
        <v>11</v>
      </c>
      <c r="D1555">
        <f>IFERROR(VLOOKUP(A1555,'메이트수 원본'!A:F,3,FALSE),0)</f>
        <v>0</v>
      </c>
      <c r="E1555">
        <f>IFERROR(VLOOKUP(A1555,'메이트수 원본'!A:F,4,FALSE),0)</f>
        <v>3</v>
      </c>
      <c r="F1555">
        <f>IFERROR(VLOOKUP(A1555,'메이트수 원본'!A:F,5,FALSE),0)</f>
        <v>0</v>
      </c>
      <c r="G1555">
        <f>IFERROR(VLOOKUP(A1555,'메이트수 원본'!A:F,6,FALSE),0)</f>
        <v>2</v>
      </c>
    </row>
    <row r="1556" spans="1:7" x14ac:dyDescent="0.4">
      <c r="A1556" t="s">
        <v>8300</v>
      </c>
      <c r="B1556" t="s">
        <v>42393</v>
      </c>
      <c r="C1556">
        <f>IFERROR(VLOOKUP(A1556,'메이트수 원본'!A:F,2,FALSE),0)</f>
        <v>1</v>
      </c>
      <c r="D1556">
        <f>IFERROR(VLOOKUP(A1556,'메이트수 원본'!A:F,3,FALSE),0)</f>
        <v>0</v>
      </c>
      <c r="E1556">
        <f>IFERROR(VLOOKUP(A1556,'메이트수 원본'!A:F,4,FALSE),0)</f>
        <v>0</v>
      </c>
      <c r="F1556">
        <f>IFERROR(VLOOKUP(A1556,'메이트수 원본'!A:F,5,FALSE),0)</f>
        <v>0</v>
      </c>
      <c r="G1556">
        <f>IFERROR(VLOOKUP(A1556,'메이트수 원본'!A:F,6,FALSE),0)</f>
        <v>0</v>
      </c>
    </row>
    <row r="1557" spans="1:7" x14ac:dyDescent="0.4">
      <c r="A1557" t="s">
        <v>8301</v>
      </c>
      <c r="B1557" t="s">
        <v>42390</v>
      </c>
      <c r="C1557">
        <f>IFERROR(VLOOKUP(A1557,'메이트수 원본'!A:F,2,FALSE),0)</f>
        <v>0</v>
      </c>
      <c r="D1557">
        <f>IFERROR(VLOOKUP(A1557,'메이트수 원본'!A:F,3,FALSE),0)</f>
        <v>0</v>
      </c>
      <c r="E1557">
        <f>IFERROR(VLOOKUP(A1557,'메이트수 원본'!A:F,4,FALSE),0)</f>
        <v>3</v>
      </c>
      <c r="F1557">
        <f>IFERROR(VLOOKUP(A1557,'메이트수 원본'!A:F,5,FALSE),0)</f>
        <v>0</v>
      </c>
      <c r="G1557">
        <f>IFERROR(VLOOKUP(A1557,'메이트수 원본'!A:F,6,FALSE),0)</f>
        <v>0</v>
      </c>
    </row>
    <row r="1558" spans="1:7" x14ac:dyDescent="0.4">
      <c r="A1558" t="s">
        <v>8302</v>
      </c>
      <c r="B1558" t="s">
        <v>42390</v>
      </c>
      <c r="C1558">
        <f>IFERROR(VLOOKUP(A1558,'메이트수 원본'!A:F,2,FALSE),0)</f>
        <v>0</v>
      </c>
      <c r="D1558">
        <f>IFERROR(VLOOKUP(A1558,'메이트수 원본'!A:F,3,FALSE),0)</f>
        <v>0</v>
      </c>
      <c r="E1558">
        <f>IFERROR(VLOOKUP(A1558,'메이트수 원본'!A:F,4,FALSE),0)</f>
        <v>0</v>
      </c>
      <c r="F1558">
        <f>IFERROR(VLOOKUP(A1558,'메이트수 원본'!A:F,5,FALSE),0)</f>
        <v>0</v>
      </c>
      <c r="G1558">
        <f>IFERROR(VLOOKUP(A1558,'메이트수 원본'!A:F,6,FALSE),0)</f>
        <v>0</v>
      </c>
    </row>
    <row r="1559" spans="1:7" x14ac:dyDescent="0.4">
      <c r="A1559" t="s">
        <v>8303</v>
      </c>
      <c r="B1559" t="s">
        <v>42390</v>
      </c>
      <c r="C1559">
        <f>IFERROR(VLOOKUP(A1559,'메이트수 원본'!A:F,2,FALSE),0)</f>
        <v>1</v>
      </c>
      <c r="D1559">
        <f>IFERROR(VLOOKUP(A1559,'메이트수 원본'!A:F,3,FALSE),0)</f>
        <v>0</v>
      </c>
      <c r="E1559">
        <f>IFERROR(VLOOKUP(A1559,'메이트수 원본'!A:F,4,FALSE),0)</f>
        <v>0</v>
      </c>
      <c r="F1559">
        <f>IFERROR(VLOOKUP(A1559,'메이트수 원본'!A:F,5,FALSE),0)</f>
        <v>0</v>
      </c>
      <c r="G1559">
        <f>IFERROR(VLOOKUP(A1559,'메이트수 원본'!A:F,6,FALSE),0)</f>
        <v>0</v>
      </c>
    </row>
    <row r="1560" spans="1:7" x14ac:dyDescent="0.4">
      <c r="A1560" t="s">
        <v>8304</v>
      </c>
      <c r="B1560" t="s">
        <v>123</v>
      </c>
      <c r="C1560">
        <f>IFERROR(VLOOKUP(A1560,'메이트수 원본'!A:F,2,FALSE),0)</f>
        <v>0</v>
      </c>
      <c r="D1560">
        <f>IFERROR(VLOOKUP(A1560,'메이트수 원본'!A:F,3,FALSE),0)</f>
        <v>0</v>
      </c>
      <c r="E1560">
        <f>IFERROR(VLOOKUP(A1560,'메이트수 원본'!A:F,4,FALSE),0)</f>
        <v>0</v>
      </c>
      <c r="F1560">
        <f>IFERROR(VLOOKUP(A1560,'메이트수 원본'!A:F,5,FALSE),0)</f>
        <v>0</v>
      </c>
      <c r="G1560">
        <f>IFERROR(VLOOKUP(A1560,'메이트수 원본'!A:F,6,FALSE),0)</f>
        <v>1</v>
      </c>
    </row>
    <row r="1561" spans="1:7" x14ac:dyDescent="0.4">
      <c r="A1561" t="s">
        <v>8305</v>
      </c>
      <c r="B1561" t="s">
        <v>42390</v>
      </c>
      <c r="C1561">
        <f>IFERROR(VLOOKUP(A1561,'메이트수 원본'!A:F,2,FALSE),0)</f>
        <v>1</v>
      </c>
      <c r="D1561">
        <f>IFERROR(VLOOKUP(A1561,'메이트수 원본'!A:F,3,FALSE),0)</f>
        <v>1</v>
      </c>
      <c r="E1561">
        <f>IFERROR(VLOOKUP(A1561,'메이트수 원본'!A:F,4,FALSE),0)</f>
        <v>0</v>
      </c>
      <c r="F1561">
        <f>IFERROR(VLOOKUP(A1561,'메이트수 원본'!A:F,5,FALSE),0)</f>
        <v>0</v>
      </c>
      <c r="G1561">
        <f>IFERROR(VLOOKUP(A1561,'메이트수 원본'!A:F,6,FALSE),0)</f>
        <v>2</v>
      </c>
    </row>
    <row r="1562" spans="1:7" x14ac:dyDescent="0.4">
      <c r="A1562" t="s">
        <v>8306</v>
      </c>
      <c r="B1562" t="s">
        <v>42390</v>
      </c>
      <c r="C1562">
        <f>IFERROR(VLOOKUP(A1562,'메이트수 원본'!A:F,2,FALSE),0)</f>
        <v>3</v>
      </c>
      <c r="D1562">
        <f>IFERROR(VLOOKUP(A1562,'메이트수 원본'!A:F,3,FALSE),0)</f>
        <v>0</v>
      </c>
      <c r="E1562">
        <f>IFERROR(VLOOKUP(A1562,'메이트수 원본'!A:F,4,FALSE),0)</f>
        <v>1</v>
      </c>
      <c r="F1562">
        <f>IFERROR(VLOOKUP(A1562,'메이트수 원본'!A:F,5,FALSE),0)</f>
        <v>0</v>
      </c>
      <c r="G1562">
        <f>IFERROR(VLOOKUP(A1562,'메이트수 원본'!A:F,6,FALSE),0)</f>
        <v>0</v>
      </c>
    </row>
    <row r="1563" spans="1:7" x14ac:dyDescent="0.4">
      <c r="A1563" t="s">
        <v>8307</v>
      </c>
      <c r="B1563" t="s">
        <v>42393</v>
      </c>
      <c r="C1563">
        <f>IFERROR(VLOOKUP(A1563,'메이트수 원본'!A:F,2,FALSE),0)</f>
        <v>0</v>
      </c>
      <c r="D1563">
        <f>IFERROR(VLOOKUP(A1563,'메이트수 원본'!A:F,3,FALSE),0)</f>
        <v>0</v>
      </c>
      <c r="E1563">
        <f>IFERROR(VLOOKUP(A1563,'메이트수 원본'!A:F,4,FALSE),0)</f>
        <v>0</v>
      </c>
      <c r="F1563">
        <f>IFERROR(VLOOKUP(A1563,'메이트수 원본'!A:F,5,FALSE),0)</f>
        <v>0</v>
      </c>
      <c r="G1563">
        <f>IFERROR(VLOOKUP(A1563,'메이트수 원본'!A:F,6,FALSE),0)</f>
        <v>0</v>
      </c>
    </row>
    <row r="1564" spans="1:7" x14ac:dyDescent="0.4">
      <c r="A1564" t="s">
        <v>8308</v>
      </c>
      <c r="B1564" t="s">
        <v>42390</v>
      </c>
      <c r="C1564">
        <f>IFERROR(VLOOKUP(A1564,'메이트수 원본'!A:F,2,FALSE),0)</f>
        <v>0</v>
      </c>
      <c r="D1564">
        <f>IFERROR(VLOOKUP(A1564,'메이트수 원본'!A:F,3,FALSE),0)</f>
        <v>0</v>
      </c>
      <c r="E1564">
        <f>IFERROR(VLOOKUP(A1564,'메이트수 원본'!A:F,4,FALSE),0)</f>
        <v>0</v>
      </c>
      <c r="F1564">
        <f>IFERROR(VLOOKUP(A1564,'메이트수 원본'!A:F,5,FALSE),0)</f>
        <v>0</v>
      </c>
      <c r="G1564">
        <f>IFERROR(VLOOKUP(A1564,'메이트수 원본'!A:F,6,FALSE),0)</f>
        <v>0</v>
      </c>
    </row>
    <row r="1565" spans="1:7" x14ac:dyDescent="0.4">
      <c r="A1565" t="s">
        <v>8309</v>
      </c>
      <c r="B1565" t="s">
        <v>42394</v>
      </c>
      <c r="C1565">
        <f>IFERROR(VLOOKUP(A1565,'메이트수 원본'!A:F,2,FALSE),0)</f>
        <v>0</v>
      </c>
      <c r="D1565">
        <f>IFERROR(VLOOKUP(A1565,'메이트수 원본'!A:F,3,FALSE),0)</f>
        <v>0</v>
      </c>
      <c r="E1565">
        <f>IFERROR(VLOOKUP(A1565,'메이트수 원본'!A:F,4,FALSE),0)</f>
        <v>3</v>
      </c>
      <c r="F1565">
        <f>IFERROR(VLOOKUP(A1565,'메이트수 원본'!A:F,5,FALSE),0)</f>
        <v>0</v>
      </c>
      <c r="G1565">
        <f>IFERROR(VLOOKUP(A1565,'메이트수 원본'!A:F,6,FALSE),0)</f>
        <v>0</v>
      </c>
    </row>
    <row r="1566" spans="1:7" x14ac:dyDescent="0.4">
      <c r="A1566" t="s">
        <v>8310</v>
      </c>
      <c r="B1566" t="s">
        <v>42397</v>
      </c>
      <c r="C1566">
        <f>IFERROR(VLOOKUP(A1566,'메이트수 원본'!A:F,2,FALSE),0)</f>
        <v>11</v>
      </c>
      <c r="D1566">
        <f>IFERROR(VLOOKUP(A1566,'메이트수 원본'!A:F,3,FALSE),0)</f>
        <v>1</v>
      </c>
      <c r="E1566">
        <f>IFERROR(VLOOKUP(A1566,'메이트수 원본'!A:F,4,FALSE),0)</f>
        <v>1</v>
      </c>
      <c r="F1566">
        <f>IFERROR(VLOOKUP(A1566,'메이트수 원본'!A:F,5,FALSE),0)</f>
        <v>3</v>
      </c>
      <c r="G1566">
        <f>IFERROR(VLOOKUP(A1566,'메이트수 원본'!A:F,6,FALSE),0)</f>
        <v>4</v>
      </c>
    </row>
    <row r="1567" spans="1:7" x14ac:dyDescent="0.4">
      <c r="A1567" t="s">
        <v>8311</v>
      </c>
      <c r="B1567" t="s">
        <v>42390</v>
      </c>
      <c r="C1567">
        <f>IFERROR(VLOOKUP(A1567,'메이트수 원본'!A:F,2,FALSE),0)</f>
        <v>0</v>
      </c>
      <c r="D1567">
        <f>IFERROR(VLOOKUP(A1567,'메이트수 원본'!A:F,3,FALSE),0)</f>
        <v>0</v>
      </c>
      <c r="E1567">
        <f>IFERROR(VLOOKUP(A1567,'메이트수 원본'!A:F,4,FALSE),0)</f>
        <v>0</v>
      </c>
      <c r="F1567">
        <f>IFERROR(VLOOKUP(A1567,'메이트수 원본'!A:F,5,FALSE),0)</f>
        <v>0</v>
      </c>
      <c r="G1567">
        <f>IFERROR(VLOOKUP(A1567,'메이트수 원본'!A:F,6,FALSE),0)</f>
        <v>0</v>
      </c>
    </row>
    <row r="1568" spans="1:7" x14ac:dyDescent="0.4">
      <c r="A1568" t="s">
        <v>8312</v>
      </c>
      <c r="B1568" t="s">
        <v>42393</v>
      </c>
      <c r="C1568">
        <f>IFERROR(VLOOKUP(A1568,'메이트수 원본'!A:F,2,FALSE),0)</f>
        <v>1</v>
      </c>
      <c r="D1568">
        <f>IFERROR(VLOOKUP(A1568,'메이트수 원본'!A:F,3,FALSE),0)</f>
        <v>0</v>
      </c>
      <c r="E1568">
        <f>IFERROR(VLOOKUP(A1568,'메이트수 원본'!A:F,4,FALSE),0)</f>
        <v>0</v>
      </c>
      <c r="F1568">
        <f>IFERROR(VLOOKUP(A1568,'메이트수 원본'!A:F,5,FALSE),0)</f>
        <v>0</v>
      </c>
      <c r="G1568">
        <f>IFERROR(VLOOKUP(A1568,'메이트수 원본'!A:F,6,FALSE),0)</f>
        <v>1</v>
      </c>
    </row>
    <row r="1569" spans="1:7" x14ac:dyDescent="0.4">
      <c r="A1569" t="s">
        <v>8313</v>
      </c>
      <c r="B1569" t="s">
        <v>42391</v>
      </c>
      <c r="C1569">
        <f>IFERROR(VLOOKUP(A1569,'메이트수 원본'!A:F,2,FALSE),0)</f>
        <v>0</v>
      </c>
      <c r="D1569">
        <f>IFERROR(VLOOKUP(A1569,'메이트수 원본'!A:F,3,FALSE),0)</f>
        <v>1</v>
      </c>
      <c r="E1569">
        <f>IFERROR(VLOOKUP(A1569,'메이트수 원본'!A:F,4,FALSE),0)</f>
        <v>1</v>
      </c>
      <c r="F1569">
        <f>IFERROR(VLOOKUP(A1569,'메이트수 원본'!A:F,5,FALSE),0)</f>
        <v>0</v>
      </c>
      <c r="G1569">
        <f>IFERROR(VLOOKUP(A1569,'메이트수 원본'!A:F,6,FALSE),0)</f>
        <v>1</v>
      </c>
    </row>
    <row r="1570" spans="1:7" x14ac:dyDescent="0.4">
      <c r="A1570" t="s">
        <v>8314</v>
      </c>
      <c r="B1570" t="s">
        <v>42390</v>
      </c>
      <c r="C1570">
        <f>IFERROR(VLOOKUP(A1570,'메이트수 원본'!A:F,2,FALSE),0)</f>
        <v>0</v>
      </c>
      <c r="D1570">
        <f>IFERROR(VLOOKUP(A1570,'메이트수 원본'!A:F,3,FALSE),0)</f>
        <v>0</v>
      </c>
      <c r="E1570">
        <f>IFERROR(VLOOKUP(A1570,'메이트수 원본'!A:F,4,FALSE),0)</f>
        <v>0</v>
      </c>
      <c r="F1570">
        <f>IFERROR(VLOOKUP(A1570,'메이트수 원본'!A:F,5,FALSE),0)</f>
        <v>0</v>
      </c>
      <c r="G1570">
        <f>IFERROR(VLOOKUP(A1570,'메이트수 원본'!A:F,6,FALSE),0)</f>
        <v>0</v>
      </c>
    </row>
    <row r="1571" spans="1:7" x14ac:dyDescent="0.4">
      <c r="A1571" t="s">
        <v>8315</v>
      </c>
      <c r="B1571" t="s">
        <v>42390</v>
      </c>
      <c r="C1571">
        <f>IFERROR(VLOOKUP(A1571,'메이트수 원본'!A:F,2,FALSE),0)</f>
        <v>0</v>
      </c>
      <c r="D1571">
        <f>IFERROR(VLOOKUP(A1571,'메이트수 원본'!A:F,3,FALSE),0)</f>
        <v>0</v>
      </c>
      <c r="E1571">
        <f>IFERROR(VLOOKUP(A1571,'메이트수 원본'!A:F,4,FALSE),0)</f>
        <v>0</v>
      </c>
      <c r="F1571">
        <f>IFERROR(VLOOKUP(A1571,'메이트수 원본'!A:F,5,FALSE),0)</f>
        <v>0</v>
      </c>
      <c r="G1571">
        <f>IFERROR(VLOOKUP(A1571,'메이트수 원본'!A:F,6,FALSE),0)</f>
        <v>0</v>
      </c>
    </row>
    <row r="1572" spans="1:7" x14ac:dyDescent="0.4">
      <c r="A1572" t="s">
        <v>8316</v>
      </c>
      <c r="B1572" t="s">
        <v>42390</v>
      </c>
      <c r="C1572">
        <f>IFERROR(VLOOKUP(A1572,'메이트수 원본'!A:F,2,FALSE),0)</f>
        <v>0</v>
      </c>
      <c r="D1572">
        <f>IFERROR(VLOOKUP(A1572,'메이트수 원본'!A:F,3,FALSE),0)</f>
        <v>0</v>
      </c>
      <c r="E1572">
        <f>IFERROR(VLOOKUP(A1572,'메이트수 원본'!A:F,4,FALSE),0)</f>
        <v>0</v>
      </c>
      <c r="F1572">
        <f>IFERROR(VLOOKUP(A1572,'메이트수 원본'!A:F,5,FALSE),0)</f>
        <v>0</v>
      </c>
      <c r="G1572">
        <f>IFERROR(VLOOKUP(A1572,'메이트수 원본'!A:F,6,FALSE),0)</f>
        <v>0</v>
      </c>
    </row>
    <row r="1573" spans="1:7" x14ac:dyDescent="0.4">
      <c r="A1573" t="s">
        <v>8317</v>
      </c>
      <c r="B1573" t="s">
        <v>42390</v>
      </c>
      <c r="C1573">
        <f>IFERROR(VLOOKUP(A1573,'메이트수 원본'!A:F,2,FALSE),0)</f>
        <v>2</v>
      </c>
      <c r="D1573">
        <f>IFERROR(VLOOKUP(A1573,'메이트수 원본'!A:F,3,FALSE),0)</f>
        <v>0</v>
      </c>
      <c r="E1573">
        <f>IFERROR(VLOOKUP(A1573,'메이트수 원본'!A:F,4,FALSE),0)</f>
        <v>0</v>
      </c>
      <c r="F1573">
        <f>IFERROR(VLOOKUP(A1573,'메이트수 원본'!A:F,5,FALSE),0)</f>
        <v>0</v>
      </c>
      <c r="G1573">
        <f>IFERROR(VLOOKUP(A1573,'메이트수 원본'!A:F,6,FALSE),0)</f>
        <v>1</v>
      </c>
    </row>
    <row r="1574" spans="1:7" x14ac:dyDescent="0.4">
      <c r="A1574" t="s">
        <v>8318</v>
      </c>
      <c r="B1574" t="s">
        <v>42390</v>
      </c>
      <c r="C1574">
        <f>IFERROR(VLOOKUP(A1574,'메이트수 원본'!A:F,2,FALSE),0)</f>
        <v>0</v>
      </c>
      <c r="D1574">
        <f>IFERROR(VLOOKUP(A1574,'메이트수 원본'!A:F,3,FALSE),0)</f>
        <v>0</v>
      </c>
      <c r="E1574">
        <f>IFERROR(VLOOKUP(A1574,'메이트수 원본'!A:F,4,FALSE),0)</f>
        <v>1</v>
      </c>
      <c r="F1574">
        <f>IFERROR(VLOOKUP(A1574,'메이트수 원본'!A:F,5,FALSE),0)</f>
        <v>0</v>
      </c>
      <c r="G1574">
        <f>IFERROR(VLOOKUP(A1574,'메이트수 원본'!A:F,6,FALSE),0)</f>
        <v>0</v>
      </c>
    </row>
    <row r="1575" spans="1:7" x14ac:dyDescent="0.4">
      <c r="A1575" t="s">
        <v>8319</v>
      </c>
      <c r="B1575" t="s">
        <v>42390</v>
      </c>
      <c r="C1575">
        <f>IFERROR(VLOOKUP(A1575,'메이트수 원본'!A:F,2,FALSE),0)</f>
        <v>0</v>
      </c>
      <c r="D1575">
        <f>IFERROR(VLOOKUP(A1575,'메이트수 원본'!A:F,3,FALSE),0)</f>
        <v>0</v>
      </c>
      <c r="E1575">
        <f>IFERROR(VLOOKUP(A1575,'메이트수 원본'!A:F,4,FALSE),0)</f>
        <v>0</v>
      </c>
      <c r="F1575">
        <f>IFERROR(VLOOKUP(A1575,'메이트수 원본'!A:F,5,FALSE),0)</f>
        <v>0</v>
      </c>
      <c r="G1575">
        <f>IFERROR(VLOOKUP(A1575,'메이트수 원본'!A:F,6,FALSE),0)</f>
        <v>0</v>
      </c>
    </row>
    <row r="1576" spans="1:7" x14ac:dyDescent="0.4">
      <c r="A1576" t="s">
        <v>8320</v>
      </c>
      <c r="B1576" t="s">
        <v>42390</v>
      </c>
      <c r="C1576">
        <f>IFERROR(VLOOKUP(A1576,'메이트수 원본'!A:F,2,FALSE),0)</f>
        <v>0</v>
      </c>
      <c r="D1576">
        <f>IFERROR(VLOOKUP(A1576,'메이트수 원본'!A:F,3,FALSE),0)</f>
        <v>0</v>
      </c>
      <c r="E1576">
        <f>IFERROR(VLOOKUP(A1576,'메이트수 원본'!A:F,4,FALSE),0)</f>
        <v>0</v>
      </c>
      <c r="F1576">
        <f>IFERROR(VLOOKUP(A1576,'메이트수 원본'!A:F,5,FALSE),0)</f>
        <v>1</v>
      </c>
      <c r="G1576">
        <f>IFERROR(VLOOKUP(A1576,'메이트수 원본'!A:F,6,FALSE),0)</f>
        <v>1</v>
      </c>
    </row>
    <row r="1577" spans="1:7" x14ac:dyDescent="0.4">
      <c r="A1577" t="s">
        <v>8321</v>
      </c>
      <c r="B1577" t="s">
        <v>42390</v>
      </c>
      <c r="C1577">
        <f>IFERROR(VLOOKUP(A1577,'메이트수 원본'!A:F,2,FALSE),0)</f>
        <v>0</v>
      </c>
      <c r="D1577">
        <f>IFERROR(VLOOKUP(A1577,'메이트수 원본'!A:F,3,FALSE),0)</f>
        <v>0</v>
      </c>
      <c r="E1577">
        <f>IFERROR(VLOOKUP(A1577,'메이트수 원본'!A:F,4,FALSE),0)</f>
        <v>0</v>
      </c>
      <c r="F1577">
        <f>IFERROR(VLOOKUP(A1577,'메이트수 원본'!A:F,5,FALSE),0)</f>
        <v>0</v>
      </c>
      <c r="G1577">
        <f>IFERROR(VLOOKUP(A1577,'메이트수 원본'!A:F,6,FALSE),0)</f>
        <v>0</v>
      </c>
    </row>
    <row r="1578" spans="1:7" x14ac:dyDescent="0.4">
      <c r="A1578" t="s">
        <v>8322</v>
      </c>
      <c r="B1578" t="s">
        <v>42391</v>
      </c>
      <c r="C1578">
        <f>IFERROR(VLOOKUP(A1578,'메이트수 원본'!A:F,2,FALSE),0)</f>
        <v>3</v>
      </c>
      <c r="D1578">
        <f>IFERROR(VLOOKUP(A1578,'메이트수 원본'!A:F,3,FALSE),0)</f>
        <v>1</v>
      </c>
      <c r="E1578">
        <f>IFERROR(VLOOKUP(A1578,'메이트수 원본'!A:F,4,FALSE),0)</f>
        <v>1</v>
      </c>
      <c r="F1578">
        <f>IFERROR(VLOOKUP(A1578,'메이트수 원본'!A:F,5,FALSE),0)</f>
        <v>1</v>
      </c>
      <c r="G1578">
        <f>IFERROR(VLOOKUP(A1578,'메이트수 원본'!A:F,6,FALSE),0)</f>
        <v>0</v>
      </c>
    </row>
    <row r="1579" spans="1:7" x14ac:dyDescent="0.4">
      <c r="A1579" t="s">
        <v>8323</v>
      </c>
      <c r="B1579" t="s">
        <v>42390</v>
      </c>
      <c r="C1579">
        <f>IFERROR(VLOOKUP(A1579,'메이트수 원본'!A:F,2,FALSE),0)</f>
        <v>0</v>
      </c>
      <c r="D1579">
        <f>IFERROR(VLOOKUP(A1579,'메이트수 원본'!A:F,3,FALSE),0)</f>
        <v>0</v>
      </c>
      <c r="E1579">
        <f>IFERROR(VLOOKUP(A1579,'메이트수 원본'!A:F,4,FALSE),0)</f>
        <v>0</v>
      </c>
      <c r="F1579">
        <f>IFERROR(VLOOKUP(A1579,'메이트수 원본'!A:F,5,FALSE),0)</f>
        <v>0</v>
      </c>
      <c r="G1579">
        <f>IFERROR(VLOOKUP(A1579,'메이트수 원본'!A:F,6,FALSE),0)</f>
        <v>0</v>
      </c>
    </row>
    <row r="1580" spans="1:7" x14ac:dyDescent="0.4">
      <c r="A1580" t="s">
        <v>8324</v>
      </c>
      <c r="B1580" t="s">
        <v>42390</v>
      </c>
      <c r="C1580">
        <f>IFERROR(VLOOKUP(A1580,'메이트수 원본'!A:F,2,FALSE),0)</f>
        <v>11</v>
      </c>
      <c r="D1580">
        <f>IFERROR(VLOOKUP(A1580,'메이트수 원본'!A:F,3,FALSE),0)</f>
        <v>2</v>
      </c>
      <c r="E1580">
        <f>IFERROR(VLOOKUP(A1580,'메이트수 원본'!A:F,4,FALSE),0)</f>
        <v>2</v>
      </c>
      <c r="F1580">
        <f>IFERROR(VLOOKUP(A1580,'메이트수 원본'!A:F,5,FALSE),0)</f>
        <v>3</v>
      </c>
      <c r="G1580">
        <f>IFERROR(VLOOKUP(A1580,'메이트수 원본'!A:F,6,FALSE),0)</f>
        <v>3</v>
      </c>
    </row>
    <row r="1581" spans="1:7" x14ac:dyDescent="0.4">
      <c r="A1581" t="s">
        <v>8325</v>
      </c>
      <c r="B1581" t="s">
        <v>42390</v>
      </c>
      <c r="C1581">
        <f>IFERROR(VLOOKUP(A1581,'메이트수 원본'!A:F,2,FALSE),0)</f>
        <v>0</v>
      </c>
      <c r="D1581">
        <f>IFERROR(VLOOKUP(A1581,'메이트수 원본'!A:F,3,FALSE),0)</f>
        <v>0</v>
      </c>
      <c r="E1581">
        <f>IFERROR(VLOOKUP(A1581,'메이트수 원본'!A:F,4,FALSE),0)</f>
        <v>0</v>
      </c>
      <c r="F1581">
        <f>IFERROR(VLOOKUP(A1581,'메이트수 원본'!A:F,5,FALSE),0)</f>
        <v>0</v>
      </c>
      <c r="G1581">
        <f>IFERROR(VLOOKUP(A1581,'메이트수 원본'!A:F,6,FALSE),0)</f>
        <v>0</v>
      </c>
    </row>
    <row r="1582" spans="1:7" x14ac:dyDescent="0.4">
      <c r="A1582" t="s">
        <v>8326</v>
      </c>
      <c r="B1582" t="s">
        <v>42390</v>
      </c>
      <c r="C1582">
        <f>IFERROR(VLOOKUP(A1582,'메이트수 원본'!A:F,2,FALSE),0)</f>
        <v>2</v>
      </c>
      <c r="D1582">
        <f>IFERROR(VLOOKUP(A1582,'메이트수 원본'!A:F,3,FALSE),0)</f>
        <v>0</v>
      </c>
      <c r="E1582">
        <f>IFERROR(VLOOKUP(A1582,'메이트수 원본'!A:F,4,FALSE),0)</f>
        <v>0</v>
      </c>
      <c r="F1582">
        <f>IFERROR(VLOOKUP(A1582,'메이트수 원본'!A:F,5,FALSE),0)</f>
        <v>0</v>
      </c>
      <c r="G1582">
        <f>IFERROR(VLOOKUP(A1582,'메이트수 원본'!A:F,6,FALSE),0)</f>
        <v>1</v>
      </c>
    </row>
    <row r="1583" spans="1:7" x14ac:dyDescent="0.4">
      <c r="A1583" t="s">
        <v>8327</v>
      </c>
      <c r="B1583" t="s">
        <v>42390</v>
      </c>
      <c r="C1583">
        <f>IFERROR(VLOOKUP(A1583,'메이트수 원본'!A:F,2,FALSE),0)</f>
        <v>4</v>
      </c>
      <c r="D1583">
        <f>IFERROR(VLOOKUP(A1583,'메이트수 원본'!A:F,3,FALSE),0)</f>
        <v>0</v>
      </c>
      <c r="E1583">
        <f>IFERROR(VLOOKUP(A1583,'메이트수 원본'!A:F,4,FALSE),0)</f>
        <v>0</v>
      </c>
      <c r="F1583">
        <f>IFERROR(VLOOKUP(A1583,'메이트수 원본'!A:F,5,FALSE),0)</f>
        <v>0</v>
      </c>
      <c r="G1583">
        <f>IFERROR(VLOOKUP(A1583,'메이트수 원본'!A:F,6,FALSE),0)</f>
        <v>3</v>
      </c>
    </row>
    <row r="1584" spans="1:7" x14ac:dyDescent="0.4">
      <c r="A1584" t="s">
        <v>8328</v>
      </c>
      <c r="B1584" t="s">
        <v>42390</v>
      </c>
      <c r="C1584">
        <f>IFERROR(VLOOKUP(A1584,'메이트수 원본'!A:F,2,FALSE),0)</f>
        <v>4</v>
      </c>
      <c r="D1584">
        <f>IFERROR(VLOOKUP(A1584,'메이트수 원본'!A:F,3,FALSE),0)</f>
        <v>0</v>
      </c>
      <c r="E1584">
        <f>IFERROR(VLOOKUP(A1584,'메이트수 원본'!A:F,4,FALSE),0)</f>
        <v>1</v>
      </c>
      <c r="F1584">
        <f>IFERROR(VLOOKUP(A1584,'메이트수 원본'!A:F,5,FALSE),0)</f>
        <v>0</v>
      </c>
      <c r="G1584">
        <f>IFERROR(VLOOKUP(A1584,'메이트수 원본'!A:F,6,FALSE),0)</f>
        <v>0</v>
      </c>
    </row>
    <row r="1585" spans="1:7" x14ac:dyDescent="0.4">
      <c r="A1585" t="s">
        <v>8329</v>
      </c>
      <c r="B1585" t="s">
        <v>42392</v>
      </c>
      <c r="C1585">
        <f>IFERROR(VLOOKUP(A1585,'메이트수 원본'!A:F,2,FALSE),0)</f>
        <v>1</v>
      </c>
      <c r="D1585">
        <f>IFERROR(VLOOKUP(A1585,'메이트수 원본'!A:F,3,FALSE),0)</f>
        <v>0</v>
      </c>
      <c r="E1585">
        <f>IFERROR(VLOOKUP(A1585,'메이트수 원본'!A:F,4,FALSE),0)</f>
        <v>2</v>
      </c>
      <c r="F1585">
        <f>IFERROR(VLOOKUP(A1585,'메이트수 원본'!A:F,5,FALSE),0)</f>
        <v>0</v>
      </c>
      <c r="G1585">
        <f>IFERROR(VLOOKUP(A1585,'메이트수 원본'!A:F,6,FALSE),0)</f>
        <v>0</v>
      </c>
    </row>
    <row r="1586" spans="1:7" x14ac:dyDescent="0.4">
      <c r="A1586" t="s">
        <v>8330</v>
      </c>
      <c r="B1586" t="s">
        <v>42390</v>
      </c>
      <c r="C1586">
        <f>IFERROR(VLOOKUP(A1586,'메이트수 원본'!A:F,2,FALSE),0)</f>
        <v>0</v>
      </c>
      <c r="D1586">
        <f>IFERROR(VLOOKUP(A1586,'메이트수 원본'!A:F,3,FALSE),0)</f>
        <v>0</v>
      </c>
      <c r="E1586">
        <f>IFERROR(VLOOKUP(A1586,'메이트수 원본'!A:F,4,FALSE),0)</f>
        <v>0</v>
      </c>
      <c r="F1586">
        <f>IFERROR(VLOOKUP(A1586,'메이트수 원본'!A:F,5,FALSE),0)</f>
        <v>0</v>
      </c>
      <c r="G1586">
        <f>IFERROR(VLOOKUP(A1586,'메이트수 원본'!A:F,6,FALSE),0)</f>
        <v>0</v>
      </c>
    </row>
    <row r="1587" spans="1:7" x14ac:dyDescent="0.4">
      <c r="A1587" t="s">
        <v>8331</v>
      </c>
      <c r="B1587" t="s">
        <v>42390</v>
      </c>
      <c r="C1587">
        <f>IFERROR(VLOOKUP(A1587,'메이트수 원본'!A:F,2,FALSE),0)</f>
        <v>1</v>
      </c>
      <c r="D1587">
        <f>IFERROR(VLOOKUP(A1587,'메이트수 원본'!A:F,3,FALSE),0)</f>
        <v>0</v>
      </c>
      <c r="E1587">
        <f>IFERROR(VLOOKUP(A1587,'메이트수 원본'!A:F,4,FALSE),0)</f>
        <v>0</v>
      </c>
      <c r="F1587">
        <f>IFERROR(VLOOKUP(A1587,'메이트수 원본'!A:F,5,FALSE),0)</f>
        <v>0</v>
      </c>
      <c r="G1587">
        <f>IFERROR(VLOOKUP(A1587,'메이트수 원본'!A:F,6,FALSE),0)</f>
        <v>0</v>
      </c>
    </row>
    <row r="1588" spans="1:7" x14ac:dyDescent="0.4">
      <c r="A1588" t="s">
        <v>8332</v>
      </c>
      <c r="B1588" t="s">
        <v>42390</v>
      </c>
      <c r="C1588">
        <f>IFERROR(VLOOKUP(A1588,'메이트수 원본'!A:F,2,FALSE),0)</f>
        <v>0</v>
      </c>
      <c r="D1588">
        <f>IFERROR(VLOOKUP(A1588,'메이트수 원본'!A:F,3,FALSE),0)</f>
        <v>0</v>
      </c>
      <c r="E1588">
        <f>IFERROR(VLOOKUP(A1588,'메이트수 원본'!A:F,4,FALSE),0)</f>
        <v>0</v>
      </c>
      <c r="F1588">
        <f>IFERROR(VLOOKUP(A1588,'메이트수 원본'!A:F,5,FALSE),0)</f>
        <v>0</v>
      </c>
      <c r="G1588">
        <f>IFERROR(VLOOKUP(A1588,'메이트수 원본'!A:F,6,FALSE),0)</f>
        <v>1</v>
      </c>
    </row>
    <row r="1589" spans="1:7" x14ac:dyDescent="0.4">
      <c r="A1589" t="s">
        <v>8333</v>
      </c>
      <c r="B1589" t="s">
        <v>42390</v>
      </c>
      <c r="C1589">
        <f>IFERROR(VLOOKUP(A1589,'메이트수 원본'!A:F,2,FALSE),0)</f>
        <v>1</v>
      </c>
      <c r="D1589">
        <f>IFERROR(VLOOKUP(A1589,'메이트수 원본'!A:F,3,FALSE),0)</f>
        <v>1</v>
      </c>
      <c r="E1589">
        <f>IFERROR(VLOOKUP(A1589,'메이트수 원본'!A:F,4,FALSE),0)</f>
        <v>0</v>
      </c>
      <c r="F1589">
        <f>IFERROR(VLOOKUP(A1589,'메이트수 원본'!A:F,5,FALSE),0)</f>
        <v>0</v>
      </c>
      <c r="G1589">
        <f>IFERROR(VLOOKUP(A1589,'메이트수 원본'!A:F,6,FALSE),0)</f>
        <v>0</v>
      </c>
    </row>
    <row r="1590" spans="1:7" x14ac:dyDescent="0.4">
      <c r="A1590" t="s">
        <v>8334</v>
      </c>
      <c r="B1590" t="s">
        <v>42392</v>
      </c>
      <c r="C1590">
        <f>IFERROR(VLOOKUP(A1590,'메이트수 원본'!A:F,2,FALSE),0)</f>
        <v>0</v>
      </c>
      <c r="D1590">
        <f>IFERROR(VLOOKUP(A1590,'메이트수 원본'!A:F,3,FALSE),0)</f>
        <v>0</v>
      </c>
      <c r="E1590">
        <f>IFERROR(VLOOKUP(A1590,'메이트수 원본'!A:F,4,FALSE),0)</f>
        <v>0</v>
      </c>
      <c r="F1590">
        <f>IFERROR(VLOOKUP(A1590,'메이트수 원본'!A:F,5,FALSE),0)</f>
        <v>0</v>
      </c>
      <c r="G1590">
        <f>IFERROR(VLOOKUP(A1590,'메이트수 원본'!A:F,6,FALSE),0)</f>
        <v>0</v>
      </c>
    </row>
    <row r="1591" spans="1:7" x14ac:dyDescent="0.4">
      <c r="A1591" t="s">
        <v>8335</v>
      </c>
      <c r="B1591" t="s">
        <v>42394</v>
      </c>
      <c r="C1591">
        <f>IFERROR(VLOOKUP(A1591,'메이트수 원본'!A:F,2,FALSE),0)</f>
        <v>3</v>
      </c>
      <c r="D1591">
        <f>IFERROR(VLOOKUP(A1591,'메이트수 원본'!A:F,3,FALSE),0)</f>
        <v>0</v>
      </c>
      <c r="E1591">
        <f>IFERROR(VLOOKUP(A1591,'메이트수 원본'!A:F,4,FALSE),0)</f>
        <v>0</v>
      </c>
      <c r="F1591">
        <f>IFERROR(VLOOKUP(A1591,'메이트수 원본'!A:F,5,FALSE),0)</f>
        <v>1</v>
      </c>
      <c r="G1591">
        <f>IFERROR(VLOOKUP(A1591,'메이트수 원본'!A:F,6,FALSE),0)</f>
        <v>1</v>
      </c>
    </row>
    <row r="1592" spans="1:7" x14ac:dyDescent="0.4">
      <c r="A1592" t="s">
        <v>8336</v>
      </c>
      <c r="B1592" t="s">
        <v>42390</v>
      </c>
      <c r="C1592">
        <f>IFERROR(VLOOKUP(A1592,'메이트수 원본'!A:F,2,FALSE),0)</f>
        <v>0</v>
      </c>
      <c r="D1592">
        <f>IFERROR(VLOOKUP(A1592,'메이트수 원본'!A:F,3,FALSE),0)</f>
        <v>0</v>
      </c>
      <c r="E1592">
        <f>IFERROR(VLOOKUP(A1592,'메이트수 원본'!A:F,4,FALSE),0)</f>
        <v>0</v>
      </c>
      <c r="F1592">
        <f>IFERROR(VLOOKUP(A1592,'메이트수 원본'!A:F,5,FALSE),0)</f>
        <v>0</v>
      </c>
      <c r="G1592">
        <f>IFERROR(VLOOKUP(A1592,'메이트수 원본'!A:F,6,FALSE),0)</f>
        <v>0</v>
      </c>
    </row>
    <row r="1593" spans="1:7" x14ac:dyDescent="0.4">
      <c r="A1593" t="s">
        <v>8337</v>
      </c>
      <c r="B1593" t="s">
        <v>42393</v>
      </c>
      <c r="C1593">
        <f>IFERROR(VLOOKUP(A1593,'메이트수 원본'!A:F,2,FALSE),0)</f>
        <v>0</v>
      </c>
      <c r="D1593">
        <f>IFERROR(VLOOKUP(A1593,'메이트수 원본'!A:F,3,FALSE),0)</f>
        <v>0</v>
      </c>
      <c r="E1593">
        <f>IFERROR(VLOOKUP(A1593,'메이트수 원본'!A:F,4,FALSE),0)</f>
        <v>0</v>
      </c>
      <c r="F1593">
        <f>IFERROR(VLOOKUP(A1593,'메이트수 원본'!A:F,5,FALSE),0)</f>
        <v>0</v>
      </c>
      <c r="G1593">
        <f>IFERROR(VLOOKUP(A1593,'메이트수 원본'!A:F,6,FALSE),0)</f>
        <v>2</v>
      </c>
    </row>
    <row r="1594" spans="1:7" x14ac:dyDescent="0.4">
      <c r="A1594" t="s">
        <v>8338</v>
      </c>
      <c r="B1594" t="s">
        <v>42394</v>
      </c>
      <c r="C1594">
        <f>IFERROR(VLOOKUP(A1594,'메이트수 원본'!A:F,2,FALSE),0)</f>
        <v>8</v>
      </c>
      <c r="D1594">
        <f>IFERROR(VLOOKUP(A1594,'메이트수 원본'!A:F,3,FALSE),0)</f>
        <v>0</v>
      </c>
      <c r="E1594">
        <f>IFERROR(VLOOKUP(A1594,'메이트수 원본'!A:F,4,FALSE),0)</f>
        <v>0</v>
      </c>
      <c r="F1594">
        <f>IFERROR(VLOOKUP(A1594,'메이트수 원본'!A:F,5,FALSE),0)</f>
        <v>2</v>
      </c>
      <c r="G1594">
        <f>IFERROR(VLOOKUP(A1594,'메이트수 원본'!A:F,6,FALSE),0)</f>
        <v>1</v>
      </c>
    </row>
    <row r="1595" spans="1:7" x14ac:dyDescent="0.4">
      <c r="A1595" t="s">
        <v>8339</v>
      </c>
      <c r="B1595" t="s">
        <v>42394</v>
      </c>
      <c r="C1595">
        <f>IFERROR(VLOOKUP(A1595,'메이트수 원본'!A:F,2,FALSE),0)</f>
        <v>1</v>
      </c>
      <c r="D1595">
        <f>IFERROR(VLOOKUP(A1595,'메이트수 원본'!A:F,3,FALSE),0)</f>
        <v>0</v>
      </c>
      <c r="E1595">
        <f>IFERROR(VLOOKUP(A1595,'메이트수 원본'!A:F,4,FALSE),0)</f>
        <v>0</v>
      </c>
      <c r="F1595">
        <f>IFERROR(VLOOKUP(A1595,'메이트수 원본'!A:F,5,FALSE),0)</f>
        <v>0</v>
      </c>
      <c r="G1595">
        <f>IFERROR(VLOOKUP(A1595,'메이트수 원본'!A:F,6,FALSE),0)</f>
        <v>0</v>
      </c>
    </row>
    <row r="1596" spans="1:7" x14ac:dyDescent="0.4">
      <c r="A1596" t="s">
        <v>8340</v>
      </c>
      <c r="B1596" t="s">
        <v>42393</v>
      </c>
      <c r="C1596">
        <f>IFERROR(VLOOKUP(A1596,'메이트수 원본'!A:F,2,FALSE),0)</f>
        <v>0</v>
      </c>
      <c r="D1596">
        <f>IFERROR(VLOOKUP(A1596,'메이트수 원본'!A:F,3,FALSE),0)</f>
        <v>0</v>
      </c>
      <c r="E1596">
        <f>IFERROR(VLOOKUP(A1596,'메이트수 원본'!A:F,4,FALSE),0)</f>
        <v>1</v>
      </c>
      <c r="F1596">
        <f>IFERROR(VLOOKUP(A1596,'메이트수 원본'!A:F,5,FALSE),0)</f>
        <v>1</v>
      </c>
      <c r="G1596">
        <f>IFERROR(VLOOKUP(A1596,'메이트수 원본'!A:F,6,FALSE),0)</f>
        <v>0</v>
      </c>
    </row>
    <row r="1597" spans="1:7" x14ac:dyDescent="0.4">
      <c r="A1597" t="s">
        <v>8341</v>
      </c>
      <c r="B1597" t="s">
        <v>42390</v>
      </c>
      <c r="C1597">
        <f>IFERROR(VLOOKUP(A1597,'메이트수 원본'!A:F,2,FALSE),0)</f>
        <v>4</v>
      </c>
      <c r="D1597">
        <f>IFERROR(VLOOKUP(A1597,'메이트수 원본'!A:F,3,FALSE),0)</f>
        <v>1</v>
      </c>
      <c r="E1597">
        <f>IFERROR(VLOOKUP(A1597,'메이트수 원본'!A:F,4,FALSE),0)</f>
        <v>0</v>
      </c>
      <c r="F1597">
        <f>IFERROR(VLOOKUP(A1597,'메이트수 원본'!A:F,5,FALSE),0)</f>
        <v>0</v>
      </c>
      <c r="G1597">
        <f>IFERROR(VLOOKUP(A1597,'메이트수 원본'!A:F,6,FALSE),0)</f>
        <v>0</v>
      </c>
    </row>
    <row r="1598" spans="1:7" x14ac:dyDescent="0.4">
      <c r="A1598" t="s">
        <v>8342</v>
      </c>
      <c r="B1598" t="s">
        <v>42392</v>
      </c>
      <c r="C1598">
        <f>IFERROR(VLOOKUP(A1598,'메이트수 원본'!A:F,2,FALSE),0)</f>
        <v>0</v>
      </c>
      <c r="D1598">
        <f>IFERROR(VLOOKUP(A1598,'메이트수 원본'!A:F,3,FALSE),0)</f>
        <v>0</v>
      </c>
      <c r="E1598">
        <f>IFERROR(VLOOKUP(A1598,'메이트수 원본'!A:F,4,FALSE),0)</f>
        <v>0</v>
      </c>
      <c r="F1598">
        <f>IFERROR(VLOOKUP(A1598,'메이트수 원본'!A:F,5,FALSE),0)</f>
        <v>1</v>
      </c>
      <c r="G1598">
        <f>IFERROR(VLOOKUP(A1598,'메이트수 원본'!A:F,6,FALSE),0)</f>
        <v>2</v>
      </c>
    </row>
    <row r="1599" spans="1:7" x14ac:dyDescent="0.4">
      <c r="A1599" t="s">
        <v>8343</v>
      </c>
      <c r="B1599" t="s">
        <v>42391</v>
      </c>
      <c r="C1599">
        <f>IFERROR(VLOOKUP(A1599,'메이트수 원본'!A:F,2,FALSE),0)</f>
        <v>0</v>
      </c>
      <c r="D1599">
        <f>IFERROR(VLOOKUP(A1599,'메이트수 원본'!A:F,3,FALSE),0)</f>
        <v>0</v>
      </c>
      <c r="E1599">
        <f>IFERROR(VLOOKUP(A1599,'메이트수 원본'!A:F,4,FALSE),0)</f>
        <v>0</v>
      </c>
      <c r="F1599">
        <f>IFERROR(VLOOKUP(A1599,'메이트수 원본'!A:F,5,FALSE),0)</f>
        <v>0</v>
      </c>
      <c r="G1599">
        <f>IFERROR(VLOOKUP(A1599,'메이트수 원본'!A:F,6,FALSE),0)</f>
        <v>0</v>
      </c>
    </row>
    <row r="1600" spans="1:7" x14ac:dyDescent="0.4">
      <c r="A1600" t="s">
        <v>8344</v>
      </c>
      <c r="B1600" t="s">
        <v>42394</v>
      </c>
      <c r="C1600">
        <f>IFERROR(VLOOKUP(A1600,'메이트수 원본'!A:F,2,FALSE),0)</f>
        <v>0</v>
      </c>
      <c r="D1600">
        <f>IFERROR(VLOOKUP(A1600,'메이트수 원본'!A:F,3,FALSE),0)</f>
        <v>0</v>
      </c>
      <c r="E1600">
        <f>IFERROR(VLOOKUP(A1600,'메이트수 원본'!A:F,4,FALSE),0)</f>
        <v>0</v>
      </c>
      <c r="F1600">
        <f>IFERROR(VLOOKUP(A1600,'메이트수 원본'!A:F,5,FALSE),0)</f>
        <v>0</v>
      </c>
      <c r="G1600">
        <f>IFERROR(VLOOKUP(A1600,'메이트수 원본'!A:F,6,FALSE),0)</f>
        <v>0</v>
      </c>
    </row>
    <row r="1601" spans="1:7" x14ac:dyDescent="0.4">
      <c r="A1601" t="s">
        <v>8345</v>
      </c>
      <c r="B1601" t="s">
        <v>42399</v>
      </c>
      <c r="C1601">
        <f>IFERROR(VLOOKUP(A1601,'메이트수 원본'!A:F,2,FALSE),0)</f>
        <v>0</v>
      </c>
      <c r="D1601">
        <f>IFERROR(VLOOKUP(A1601,'메이트수 원본'!A:F,3,FALSE),0)</f>
        <v>0</v>
      </c>
      <c r="E1601">
        <f>IFERROR(VLOOKUP(A1601,'메이트수 원본'!A:F,4,FALSE),0)</f>
        <v>0</v>
      </c>
      <c r="F1601">
        <f>IFERROR(VLOOKUP(A1601,'메이트수 원본'!A:F,5,FALSE),0)</f>
        <v>0</v>
      </c>
      <c r="G1601">
        <f>IFERROR(VLOOKUP(A1601,'메이트수 원본'!A:F,6,FALSE),0)</f>
        <v>0</v>
      </c>
    </row>
    <row r="1602" spans="1:7" x14ac:dyDescent="0.4">
      <c r="A1602" t="s">
        <v>8346</v>
      </c>
      <c r="B1602" t="s">
        <v>42392</v>
      </c>
      <c r="C1602">
        <f>IFERROR(VLOOKUP(A1602,'메이트수 원본'!A:F,2,FALSE),0)</f>
        <v>0</v>
      </c>
      <c r="D1602">
        <f>IFERROR(VLOOKUP(A1602,'메이트수 원본'!A:F,3,FALSE),0)</f>
        <v>0</v>
      </c>
      <c r="E1602">
        <f>IFERROR(VLOOKUP(A1602,'메이트수 원본'!A:F,4,FALSE),0)</f>
        <v>0</v>
      </c>
      <c r="F1602">
        <f>IFERROR(VLOOKUP(A1602,'메이트수 원본'!A:F,5,FALSE),0)</f>
        <v>1</v>
      </c>
      <c r="G1602">
        <f>IFERROR(VLOOKUP(A1602,'메이트수 원본'!A:F,6,FALSE),0)</f>
        <v>0</v>
      </c>
    </row>
    <row r="1603" spans="1:7" x14ac:dyDescent="0.4">
      <c r="A1603" t="s">
        <v>8347</v>
      </c>
      <c r="B1603" t="s">
        <v>42390</v>
      </c>
      <c r="C1603">
        <f>IFERROR(VLOOKUP(A1603,'메이트수 원본'!A:F,2,FALSE),0)</f>
        <v>0</v>
      </c>
      <c r="D1603">
        <f>IFERROR(VLOOKUP(A1603,'메이트수 원본'!A:F,3,FALSE),0)</f>
        <v>0</v>
      </c>
      <c r="E1603">
        <f>IFERROR(VLOOKUP(A1603,'메이트수 원본'!A:F,4,FALSE),0)</f>
        <v>0</v>
      </c>
      <c r="F1603">
        <f>IFERROR(VLOOKUP(A1603,'메이트수 원본'!A:F,5,FALSE),0)</f>
        <v>0</v>
      </c>
      <c r="G1603">
        <f>IFERROR(VLOOKUP(A1603,'메이트수 원본'!A:F,6,FALSE),0)</f>
        <v>0</v>
      </c>
    </row>
    <row r="1604" spans="1:7" x14ac:dyDescent="0.4">
      <c r="A1604" t="s">
        <v>8348</v>
      </c>
      <c r="B1604" t="s">
        <v>42390</v>
      </c>
      <c r="C1604">
        <f>IFERROR(VLOOKUP(A1604,'메이트수 원본'!A:F,2,FALSE),0)</f>
        <v>0</v>
      </c>
      <c r="D1604">
        <f>IFERROR(VLOOKUP(A1604,'메이트수 원본'!A:F,3,FALSE),0)</f>
        <v>0</v>
      </c>
      <c r="E1604">
        <f>IFERROR(VLOOKUP(A1604,'메이트수 원본'!A:F,4,FALSE),0)</f>
        <v>0</v>
      </c>
      <c r="F1604">
        <f>IFERROR(VLOOKUP(A1604,'메이트수 원본'!A:F,5,FALSE),0)</f>
        <v>0</v>
      </c>
      <c r="G1604">
        <f>IFERROR(VLOOKUP(A1604,'메이트수 원본'!A:F,6,FALSE),0)</f>
        <v>0</v>
      </c>
    </row>
    <row r="1605" spans="1:7" x14ac:dyDescent="0.4">
      <c r="A1605" t="s">
        <v>8349</v>
      </c>
      <c r="B1605" t="s">
        <v>42390</v>
      </c>
      <c r="C1605">
        <f>IFERROR(VLOOKUP(A1605,'메이트수 원본'!A:F,2,FALSE),0)</f>
        <v>0</v>
      </c>
      <c r="D1605">
        <f>IFERROR(VLOOKUP(A1605,'메이트수 원본'!A:F,3,FALSE),0)</f>
        <v>0</v>
      </c>
      <c r="E1605">
        <f>IFERROR(VLOOKUP(A1605,'메이트수 원본'!A:F,4,FALSE),0)</f>
        <v>0</v>
      </c>
      <c r="F1605">
        <f>IFERROR(VLOOKUP(A1605,'메이트수 원본'!A:F,5,FALSE),0)</f>
        <v>0</v>
      </c>
      <c r="G1605">
        <f>IFERROR(VLOOKUP(A1605,'메이트수 원본'!A:F,6,FALSE),0)</f>
        <v>0</v>
      </c>
    </row>
    <row r="1606" spans="1:7" x14ac:dyDescent="0.4">
      <c r="A1606" t="s">
        <v>8350</v>
      </c>
      <c r="B1606" t="s">
        <v>42390</v>
      </c>
      <c r="C1606">
        <f>IFERROR(VLOOKUP(A1606,'메이트수 원본'!A:F,2,FALSE),0)</f>
        <v>0</v>
      </c>
      <c r="D1606">
        <f>IFERROR(VLOOKUP(A1606,'메이트수 원본'!A:F,3,FALSE),0)</f>
        <v>0</v>
      </c>
      <c r="E1606">
        <f>IFERROR(VLOOKUP(A1606,'메이트수 원본'!A:F,4,FALSE),0)</f>
        <v>0</v>
      </c>
      <c r="F1606">
        <f>IFERROR(VLOOKUP(A1606,'메이트수 원본'!A:F,5,FALSE),0)</f>
        <v>0</v>
      </c>
      <c r="G1606">
        <f>IFERROR(VLOOKUP(A1606,'메이트수 원본'!A:F,6,FALSE),0)</f>
        <v>0</v>
      </c>
    </row>
    <row r="1607" spans="1:7" x14ac:dyDescent="0.4">
      <c r="A1607" t="s">
        <v>8351</v>
      </c>
      <c r="B1607" t="s">
        <v>42390</v>
      </c>
      <c r="C1607">
        <f>IFERROR(VLOOKUP(A1607,'메이트수 원본'!A:F,2,FALSE),0)</f>
        <v>0</v>
      </c>
      <c r="D1607">
        <f>IFERROR(VLOOKUP(A1607,'메이트수 원본'!A:F,3,FALSE),0)</f>
        <v>0</v>
      </c>
      <c r="E1607">
        <f>IFERROR(VLOOKUP(A1607,'메이트수 원본'!A:F,4,FALSE),0)</f>
        <v>0</v>
      </c>
      <c r="F1607">
        <f>IFERROR(VLOOKUP(A1607,'메이트수 원본'!A:F,5,FALSE),0)</f>
        <v>0</v>
      </c>
      <c r="G1607">
        <f>IFERROR(VLOOKUP(A1607,'메이트수 원본'!A:F,6,FALSE),0)</f>
        <v>0</v>
      </c>
    </row>
    <row r="1608" spans="1:7" x14ac:dyDescent="0.4">
      <c r="A1608" t="s">
        <v>8352</v>
      </c>
      <c r="B1608" t="s">
        <v>42390</v>
      </c>
      <c r="C1608">
        <f>IFERROR(VLOOKUP(A1608,'메이트수 원본'!A:F,2,FALSE),0)</f>
        <v>0</v>
      </c>
      <c r="D1608">
        <f>IFERROR(VLOOKUP(A1608,'메이트수 원본'!A:F,3,FALSE),0)</f>
        <v>0</v>
      </c>
      <c r="E1608">
        <f>IFERROR(VLOOKUP(A1608,'메이트수 원본'!A:F,4,FALSE),0)</f>
        <v>0</v>
      </c>
      <c r="F1608">
        <f>IFERROR(VLOOKUP(A1608,'메이트수 원본'!A:F,5,FALSE),0)</f>
        <v>0</v>
      </c>
      <c r="G1608">
        <f>IFERROR(VLOOKUP(A1608,'메이트수 원본'!A:F,6,FALSE),0)</f>
        <v>0</v>
      </c>
    </row>
    <row r="1609" spans="1:7" x14ac:dyDescent="0.4">
      <c r="A1609" t="s">
        <v>8353</v>
      </c>
      <c r="B1609" t="s">
        <v>42392</v>
      </c>
      <c r="C1609">
        <f>IFERROR(VLOOKUP(A1609,'메이트수 원본'!A:F,2,FALSE),0)</f>
        <v>0</v>
      </c>
      <c r="D1609">
        <f>IFERROR(VLOOKUP(A1609,'메이트수 원본'!A:F,3,FALSE),0)</f>
        <v>0</v>
      </c>
      <c r="E1609">
        <f>IFERROR(VLOOKUP(A1609,'메이트수 원본'!A:F,4,FALSE),0)</f>
        <v>0</v>
      </c>
      <c r="F1609">
        <f>IFERROR(VLOOKUP(A1609,'메이트수 원본'!A:F,5,FALSE),0)</f>
        <v>0</v>
      </c>
      <c r="G1609">
        <f>IFERROR(VLOOKUP(A1609,'메이트수 원본'!A:F,6,FALSE),0)</f>
        <v>0</v>
      </c>
    </row>
    <row r="1610" spans="1:7" x14ac:dyDescent="0.4">
      <c r="A1610" t="s">
        <v>8354</v>
      </c>
      <c r="B1610" t="s">
        <v>42390</v>
      </c>
      <c r="C1610">
        <f>IFERROR(VLOOKUP(A1610,'메이트수 원본'!A:F,2,FALSE),0)</f>
        <v>2</v>
      </c>
      <c r="D1610">
        <f>IFERROR(VLOOKUP(A1610,'메이트수 원본'!A:F,3,FALSE),0)</f>
        <v>0</v>
      </c>
      <c r="E1610">
        <f>IFERROR(VLOOKUP(A1610,'메이트수 원본'!A:F,4,FALSE),0)</f>
        <v>0</v>
      </c>
      <c r="F1610">
        <f>IFERROR(VLOOKUP(A1610,'메이트수 원본'!A:F,5,FALSE),0)</f>
        <v>0</v>
      </c>
      <c r="G1610">
        <f>IFERROR(VLOOKUP(A1610,'메이트수 원본'!A:F,6,FALSE),0)</f>
        <v>0</v>
      </c>
    </row>
    <row r="1611" spans="1:7" x14ac:dyDescent="0.4">
      <c r="A1611" t="s">
        <v>8355</v>
      </c>
      <c r="B1611" t="s">
        <v>42390</v>
      </c>
      <c r="C1611">
        <f>IFERROR(VLOOKUP(A1611,'메이트수 원본'!A:F,2,FALSE),0)</f>
        <v>1</v>
      </c>
      <c r="D1611">
        <f>IFERROR(VLOOKUP(A1611,'메이트수 원본'!A:F,3,FALSE),0)</f>
        <v>0</v>
      </c>
      <c r="E1611">
        <f>IFERROR(VLOOKUP(A1611,'메이트수 원본'!A:F,4,FALSE),0)</f>
        <v>3</v>
      </c>
      <c r="F1611">
        <f>IFERROR(VLOOKUP(A1611,'메이트수 원본'!A:F,5,FALSE),0)</f>
        <v>0</v>
      </c>
      <c r="G1611">
        <f>IFERROR(VLOOKUP(A1611,'메이트수 원본'!A:F,6,FALSE),0)</f>
        <v>0</v>
      </c>
    </row>
    <row r="1612" spans="1:7" x14ac:dyDescent="0.4">
      <c r="A1612" t="s">
        <v>8356</v>
      </c>
      <c r="B1612" t="s">
        <v>42390</v>
      </c>
      <c r="C1612">
        <f>IFERROR(VLOOKUP(A1612,'메이트수 원본'!A:F,2,FALSE),0)</f>
        <v>0</v>
      </c>
      <c r="D1612">
        <f>IFERROR(VLOOKUP(A1612,'메이트수 원본'!A:F,3,FALSE),0)</f>
        <v>0</v>
      </c>
      <c r="E1612">
        <f>IFERROR(VLOOKUP(A1612,'메이트수 원본'!A:F,4,FALSE),0)</f>
        <v>0</v>
      </c>
      <c r="F1612">
        <f>IFERROR(VLOOKUP(A1612,'메이트수 원본'!A:F,5,FALSE),0)</f>
        <v>0</v>
      </c>
      <c r="G1612">
        <f>IFERROR(VLOOKUP(A1612,'메이트수 원본'!A:F,6,FALSE),0)</f>
        <v>0</v>
      </c>
    </row>
    <row r="1613" spans="1:7" x14ac:dyDescent="0.4">
      <c r="A1613" t="s">
        <v>8357</v>
      </c>
      <c r="B1613" t="s">
        <v>42390</v>
      </c>
      <c r="C1613">
        <f>IFERROR(VLOOKUP(A1613,'메이트수 원본'!A:F,2,FALSE),0)</f>
        <v>0</v>
      </c>
      <c r="D1613">
        <f>IFERROR(VLOOKUP(A1613,'메이트수 원본'!A:F,3,FALSE),0)</f>
        <v>0</v>
      </c>
      <c r="E1613">
        <f>IFERROR(VLOOKUP(A1613,'메이트수 원본'!A:F,4,FALSE),0)</f>
        <v>0</v>
      </c>
      <c r="F1613">
        <f>IFERROR(VLOOKUP(A1613,'메이트수 원본'!A:F,5,FALSE),0)</f>
        <v>0</v>
      </c>
      <c r="G1613">
        <f>IFERROR(VLOOKUP(A1613,'메이트수 원본'!A:F,6,FALSE),0)</f>
        <v>0</v>
      </c>
    </row>
    <row r="1614" spans="1:7" x14ac:dyDescent="0.4">
      <c r="A1614" t="s">
        <v>8358</v>
      </c>
      <c r="B1614" t="s">
        <v>42390</v>
      </c>
      <c r="C1614">
        <f>IFERROR(VLOOKUP(A1614,'메이트수 원본'!A:F,2,FALSE),0)</f>
        <v>0</v>
      </c>
      <c r="D1614">
        <f>IFERROR(VLOOKUP(A1614,'메이트수 원본'!A:F,3,FALSE),0)</f>
        <v>0</v>
      </c>
      <c r="E1614">
        <f>IFERROR(VLOOKUP(A1614,'메이트수 원본'!A:F,4,FALSE),0)</f>
        <v>0</v>
      </c>
      <c r="F1614">
        <f>IFERROR(VLOOKUP(A1614,'메이트수 원본'!A:F,5,FALSE),0)</f>
        <v>0</v>
      </c>
      <c r="G1614">
        <f>IFERROR(VLOOKUP(A1614,'메이트수 원본'!A:F,6,FALSE),0)</f>
        <v>0</v>
      </c>
    </row>
    <row r="1615" spans="1:7" x14ac:dyDescent="0.4">
      <c r="A1615" t="s">
        <v>8359</v>
      </c>
      <c r="B1615" t="s">
        <v>123</v>
      </c>
      <c r="C1615">
        <f>IFERROR(VLOOKUP(A1615,'메이트수 원본'!A:F,2,FALSE),0)</f>
        <v>0</v>
      </c>
      <c r="D1615">
        <f>IFERROR(VLOOKUP(A1615,'메이트수 원본'!A:F,3,FALSE),0)</f>
        <v>0</v>
      </c>
      <c r="E1615">
        <f>IFERROR(VLOOKUP(A1615,'메이트수 원본'!A:F,4,FALSE),0)</f>
        <v>0</v>
      </c>
      <c r="F1615">
        <f>IFERROR(VLOOKUP(A1615,'메이트수 원본'!A:F,5,FALSE),0)</f>
        <v>0</v>
      </c>
      <c r="G1615">
        <f>IFERROR(VLOOKUP(A1615,'메이트수 원본'!A:F,6,FALSE),0)</f>
        <v>0</v>
      </c>
    </row>
    <row r="1616" spans="1:7" x14ac:dyDescent="0.4">
      <c r="A1616" t="s">
        <v>8360</v>
      </c>
      <c r="B1616" t="s">
        <v>42390</v>
      </c>
      <c r="C1616">
        <f>IFERROR(VLOOKUP(A1616,'메이트수 원본'!A:F,2,FALSE),0)</f>
        <v>1</v>
      </c>
      <c r="D1616">
        <f>IFERROR(VLOOKUP(A1616,'메이트수 원본'!A:F,3,FALSE),0)</f>
        <v>0</v>
      </c>
      <c r="E1616">
        <f>IFERROR(VLOOKUP(A1616,'메이트수 원본'!A:F,4,FALSE),0)</f>
        <v>0</v>
      </c>
      <c r="F1616">
        <f>IFERROR(VLOOKUP(A1616,'메이트수 원본'!A:F,5,FALSE),0)</f>
        <v>0</v>
      </c>
      <c r="G1616">
        <f>IFERROR(VLOOKUP(A1616,'메이트수 원본'!A:F,6,FALSE),0)</f>
        <v>1</v>
      </c>
    </row>
    <row r="1617" spans="1:7" x14ac:dyDescent="0.4">
      <c r="A1617" t="s">
        <v>8361</v>
      </c>
      <c r="B1617" t="s">
        <v>42390</v>
      </c>
      <c r="C1617">
        <f>IFERROR(VLOOKUP(A1617,'메이트수 원본'!A:F,2,FALSE),0)</f>
        <v>0</v>
      </c>
      <c r="D1617">
        <f>IFERROR(VLOOKUP(A1617,'메이트수 원본'!A:F,3,FALSE),0)</f>
        <v>0</v>
      </c>
      <c r="E1617">
        <f>IFERROR(VLOOKUP(A1617,'메이트수 원본'!A:F,4,FALSE),0)</f>
        <v>0</v>
      </c>
      <c r="F1617">
        <f>IFERROR(VLOOKUP(A1617,'메이트수 원본'!A:F,5,FALSE),0)</f>
        <v>0</v>
      </c>
      <c r="G1617">
        <f>IFERROR(VLOOKUP(A1617,'메이트수 원본'!A:F,6,FALSE),0)</f>
        <v>1</v>
      </c>
    </row>
    <row r="1618" spans="1:7" x14ac:dyDescent="0.4">
      <c r="A1618" t="s">
        <v>8362</v>
      </c>
      <c r="B1618" t="s">
        <v>123</v>
      </c>
      <c r="C1618">
        <f>IFERROR(VLOOKUP(A1618,'메이트수 원본'!A:F,2,FALSE),0)</f>
        <v>0</v>
      </c>
      <c r="D1618">
        <f>IFERROR(VLOOKUP(A1618,'메이트수 원본'!A:F,3,FALSE),0)</f>
        <v>0</v>
      </c>
      <c r="E1618">
        <f>IFERROR(VLOOKUP(A1618,'메이트수 원본'!A:F,4,FALSE),0)</f>
        <v>0</v>
      </c>
      <c r="F1618">
        <f>IFERROR(VLOOKUP(A1618,'메이트수 원본'!A:F,5,FALSE),0)</f>
        <v>0</v>
      </c>
      <c r="G1618">
        <f>IFERROR(VLOOKUP(A1618,'메이트수 원본'!A:F,6,FALSE),0)</f>
        <v>0</v>
      </c>
    </row>
    <row r="1619" spans="1:7" x14ac:dyDescent="0.4">
      <c r="A1619" t="s">
        <v>8363</v>
      </c>
      <c r="B1619" t="s">
        <v>42390</v>
      </c>
      <c r="C1619">
        <f>IFERROR(VLOOKUP(A1619,'메이트수 원본'!A:F,2,FALSE),0)</f>
        <v>0</v>
      </c>
      <c r="D1619">
        <f>IFERROR(VLOOKUP(A1619,'메이트수 원본'!A:F,3,FALSE),0)</f>
        <v>0</v>
      </c>
      <c r="E1619">
        <f>IFERROR(VLOOKUP(A1619,'메이트수 원본'!A:F,4,FALSE),0)</f>
        <v>0</v>
      </c>
      <c r="F1619">
        <f>IFERROR(VLOOKUP(A1619,'메이트수 원본'!A:F,5,FALSE),0)</f>
        <v>1</v>
      </c>
      <c r="G1619">
        <f>IFERROR(VLOOKUP(A1619,'메이트수 원본'!A:F,6,FALSE),0)</f>
        <v>1</v>
      </c>
    </row>
    <row r="1620" spans="1:7" x14ac:dyDescent="0.4">
      <c r="A1620" t="s">
        <v>8364</v>
      </c>
      <c r="B1620" t="s">
        <v>42394</v>
      </c>
      <c r="C1620">
        <f>IFERROR(VLOOKUP(A1620,'메이트수 원본'!A:F,2,FALSE),0)</f>
        <v>0</v>
      </c>
      <c r="D1620">
        <f>IFERROR(VLOOKUP(A1620,'메이트수 원본'!A:F,3,FALSE),0)</f>
        <v>0</v>
      </c>
      <c r="E1620">
        <f>IFERROR(VLOOKUP(A1620,'메이트수 원본'!A:F,4,FALSE),0)</f>
        <v>4</v>
      </c>
      <c r="F1620">
        <f>IFERROR(VLOOKUP(A1620,'메이트수 원본'!A:F,5,FALSE),0)</f>
        <v>0</v>
      </c>
      <c r="G1620">
        <f>IFERROR(VLOOKUP(A1620,'메이트수 원본'!A:F,6,FALSE),0)</f>
        <v>1</v>
      </c>
    </row>
    <row r="1621" spans="1:7" x14ac:dyDescent="0.4">
      <c r="A1621" t="s">
        <v>8365</v>
      </c>
      <c r="B1621" t="s">
        <v>42394</v>
      </c>
      <c r="C1621">
        <f>IFERROR(VLOOKUP(A1621,'메이트수 원본'!A:F,2,FALSE),0)</f>
        <v>0</v>
      </c>
      <c r="D1621">
        <f>IFERROR(VLOOKUP(A1621,'메이트수 원본'!A:F,3,FALSE),0)</f>
        <v>0</v>
      </c>
      <c r="E1621">
        <f>IFERROR(VLOOKUP(A1621,'메이트수 원본'!A:F,4,FALSE),0)</f>
        <v>0</v>
      </c>
      <c r="F1621">
        <f>IFERROR(VLOOKUP(A1621,'메이트수 원본'!A:F,5,FALSE),0)</f>
        <v>0</v>
      </c>
      <c r="G1621">
        <f>IFERROR(VLOOKUP(A1621,'메이트수 원본'!A:F,6,FALSE),0)</f>
        <v>0</v>
      </c>
    </row>
    <row r="1622" spans="1:7" x14ac:dyDescent="0.4">
      <c r="A1622" t="s">
        <v>8366</v>
      </c>
      <c r="B1622" t="s">
        <v>42393</v>
      </c>
      <c r="C1622">
        <f>IFERROR(VLOOKUP(A1622,'메이트수 원본'!A:F,2,FALSE),0)</f>
        <v>1</v>
      </c>
      <c r="D1622">
        <f>IFERROR(VLOOKUP(A1622,'메이트수 원본'!A:F,3,FALSE),0)</f>
        <v>0</v>
      </c>
      <c r="E1622">
        <f>IFERROR(VLOOKUP(A1622,'메이트수 원본'!A:F,4,FALSE),0)</f>
        <v>0</v>
      </c>
      <c r="F1622">
        <f>IFERROR(VLOOKUP(A1622,'메이트수 원본'!A:F,5,FALSE),0)</f>
        <v>0</v>
      </c>
      <c r="G1622">
        <f>IFERROR(VLOOKUP(A1622,'메이트수 원본'!A:F,6,FALSE),0)</f>
        <v>2</v>
      </c>
    </row>
    <row r="1623" spans="1:7" x14ac:dyDescent="0.4">
      <c r="A1623" t="s">
        <v>8367</v>
      </c>
      <c r="B1623" t="s">
        <v>42393</v>
      </c>
      <c r="C1623">
        <f>IFERROR(VLOOKUP(A1623,'메이트수 원본'!A:F,2,FALSE),0)</f>
        <v>0</v>
      </c>
      <c r="D1623">
        <f>IFERROR(VLOOKUP(A1623,'메이트수 원본'!A:F,3,FALSE),0)</f>
        <v>0</v>
      </c>
      <c r="E1623">
        <f>IFERROR(VLOOKUP(A1623,'메이트수 원본'!A:F,4,FALSE),0)</f>
        <v>0</v>
      </c>
      <c r="F1623">
        <f>IFERROR(VLOOKUP(A1623,'메이트수 원본'!A:F,5,FALSE),0)</f>
        <v>0</v>
      </c>
      <c r="G1623">
        <f>IFERROR(VLOOKUP(A1623,'메이트수 원본'!A:F,6,FALSE),0)</f>
        <v>0</v>
      </c>
    </row>
    <row r="1624" spans="1:7" x14ac:dyDescent="0.4">
      <c r="A1624" t="s">
        <v>8368</v>
      </c>
      <c r="B1624" t="s">
        <v>42390</v>
      </c>
      <c r="C1624">
        <f>IFERROR(VLOOKUP(A1624,'메이트수 원본'!A:F,2,FALSE),0)</f>
        <v>0</v>
      </c>
      <c r="D1624">
        <f>IFERROR(VLOOKUP(A1624,'메이트수 원본'!A:F,3,FALSE),0)</f>
        <v>0</v>
      </c>
      <c r="E1624">
        <f>IFERROR(VLOOKUP(A1624,'메이트수 원본'!A:F,4,FALSE),0)</f>
        <v>0</v>
      </c>
      <c r="F1624">
        <f>IFERROR(VLOOKUP(A1624,'메이트수 원본'!A:F,5,FALSE),0)</f>
        <v>0</v>
      </c>
      <c r="G1624">
        <f>IFERROR(VLOOKUP(A1624,'메이트수 원본'!A:F,6,FALSE),0)</f>
        <v>0</v>
      </c>
    </row>
    <row r="1625" spans="1:7" x14ac:dyDescent="0.4">
      <c r="A1625" t="s">
        <v>8369</v>
      </c>
      <c r="B1625" t="s">
        <v>42390</v>
      </c>
      <c r="C1625">
        <f>IFERROR(VLOOKUP(A1625,'메이트수 원본'!A:F,2,FALSE),0)</f>
        <v>3</v>
      </c>
      <c r="D1625">
        <f>IFERROR(VLOOKUP(A1625,'메이트수 원본'!A:F,3,FALSE),0)</f>
        <v>0</v>
      </c>
      <c r="E1625">
        <f>IFERROR(VLOOKUP(A1625,'메이트수 원본'!A:F,4,FALSE),0)</f>
        <v>0</v>
      </c>
      <c r="F1625">
        <f>IFERROR(VLOOKUP(A1625,'메이트수 원본'!A:F,5,FALSE),0)</f>
        <v>0</v>
      </c>
      <c r="G1625">
        <f>IFERROR(VLOOKUP(A1625,'메이트수 원본'!A:F,6,FALSE),0)</f>
        <v>0</v>
      </c>
    </row>
    <row r="1626" spans="1:7" x14ac:dyDescent="0.4">
      <c r="A1626" t="s">
        <v>8370</v>
      </c>
      <c r="B1626" t="s">
        <v>42393</v>
      </c>
      <c r="C1626">
        <f>IFERROR(VLOOKUP(A1626,'메이트수 원본'!A:F,2,FALSE),0)</f>
        <v>9</v>
      </c>
      <c r="D1626">
        <f>IFERROR(VLOOKUP(A1626,'메이트수 원본'!A:F,3,FALSE),0)</f>
        <v>0</v>
      </c>
      <c r="E1626">
        <f>IFERROR(VLOOKUP(A1626,'메이트수 원본'!A:F,4,FALSE),0)</f>
        <v>1</v>
      </c>
      <c r="F1626">
        <f>IFERROR(VLOOKUP(A1626,'메이트수 원본'!A:F,5,FALSE),0)</f>
        <v>2</v>
      </c>
      <c r="G1626">
        <f>IFERROR(VLOOKUP(A1626,'메이트수 원본'!A:F,6,FALSE),0)</f>
        <v>2</v>
      </c>
    </row>
    <row r="1627" spans="1:7" x14ac:dyDescent="0.4">
      <c r="A1627" t="s">
        <v>8371</v>
      </c>
      <c r="B1627" t="s">
        <v>42394</v>
      </c>
      <c r="C1627">
        <f>IFERROR(VLOOKUP(A1627,'메이트수 원본'!A:F,2,FALSE),0)</f>
        <v>1</v>
      </c>
      <c r="D1627">
        <f>IFERROR(VLOOKUP(A1627,'메이트수 원본'!A:F,3,FALSE),0)</f>
        <v>8</v>
      </c>
      <c r="E1627">
        <f>IFERROR(VLOOKUP(A1627,'메이트수 원본'!A:F,4,FALSE),0)</f>
        <v>0</v>
      </c>
      <c r="F1627">
        <f>IFERROR(VLOOKUP(A1627,'메이트수 원본'!A:F,5,FALSE),0)</f>
        <v>0</v>
      </c>
      <c r="G1627">
        <f>IFERROR(VLOOKUP(A1627,'메이트수 원본'!A:F,6,FALSE),0)</f>
        <v>0</v>
      </c>
    </row>
    <row r="1628" spans="1:7" x14ac:dyDescent="0.4">
      <c r="A1628" t="s">
        <v>8372</v>
      </c>
      <c r="B1628" t="s">
        <v>42390</v>
      </c>
      <c r="C1628">
        <f>IFERROR(VLOOKUP(A1628,'메이트수 원본'!A:F,2,FALSE),0)</f>
        <v>0</v>
      </c>
      <c r="D1628">
        <f>IFERROR(VLOOKUP(A1628,'메이트수 원본'!A:F,3,FALSE),0)</f>
        <v>0</v>
      </c>
      <c r="E1628">
        <f>IFERROR(VLOOKUP(A1628,'메이트수 원본'!A:F,4,FALSE),0)</f>
        <v>0</v>
      </c>
      <c r="F1628">
        <f>IFERROR(VLOOKUP(A1628,'메이트수 원본'!A:F,5,FALSE),0)</f>
        <v>0</v>
      </c>
      <c r="G1628">
        <f>IFERROR(VLOOKUP(A1628,'메이트수 원본'!A:F,6,FALSE),0)</f>
        <v>0</v>
      </c>
    </row>
    <row r="1629" spans="1:7" x14ac:dyDescent="0.4">
      <c r="A1629" t="s">
        <v>8373</v>
      </c>
      <c r="B1629" t="s">
        <v>42390</v>
      </c>
      <c r="C1629">
        <f>IFERROR(VLOOKUP(A1629,'메이트수 원본'!A:F,2,FALSE),0)</f>
        <v>0</v>
      </c>
      <c r="D1629">
        <f>IFERROR(VLOOKUP(A1629,'메이트수 원본'!A:F,3,FALSE),0)</f>
        <v>0</v>
      </c>
      <c r="E1629">
        <f>IFERROR(VLOOKUP(A1629,'메이트수 원본'!A:F,4,FALSE),0)</f>
        <v>0</v>
      </c>
      <c r="F1629">
        <f>IFERROR(VLOOKUP(A1629,'메이트수 원본'!A:F,5,FALSE),0)</f>
        <v>0</v>
      </c>
      <c r="G1629">
        <f>IFERROR(VLOOKUP(A1629,'메이트수 원본'!A:F,6,FALSE),0)</f>
        <v>0</v>
      </c>
    </row>
    <row r="1630" spans="1:7" x14ac:dyDescent="0.4">
      <c r="A1630" t="s">
        <v>8374</v>
      </c>
      <c r="B1630" t="s">
        <v>42390</v>
      </c>
      <c r="C1630">
        <f>IFERROR(VLOOKUP(A1630,'메이트수 원본'!A:F,2,FALSE),0)</f>
        <v>0</v>
      </c>
      <c r="D1630">
        <f>IFERROR(VLOOKUP(A1630,'메이트수 원본'!A:F,3,FALSE),0)</f>
        <v>0</v>
      </c>
      <c r="E1630">
        <f>IFERROR(VLOOKUP(A1630,'메이트수 원본'!A:F,4,FALSE),0)</f>
        <v>0</v>
      </c>
      <c r="F1630">
        <f>IFERROR(VLOOKUP(A1630,'메이트수 원본'!A:F,5,FALSE),0)</f>
        <v>0</v>
      </c>
      <c r="G1630">
        <f>IFERROR(VLOOKUP(A1630,'메이트수 원본'!A:F,6,FALSE),0)</f>
        <v>0</v>
      </c>
    </row>
    <row r="1631" spans="1:7" x14ac:dyDescent="0.4">
      <c r="A1631" t="s">
        <v>8375</v>
      </c>
      <c r="B1631" t="s">
        <v>42390</v>
      </c>
      <c r="C1631">
        <f>IFERROR(VLOOKUP(A1631,'메이트수 원본'!A:F,2,FALSE),0)</f>
        <v>0</v>
      </c>
      <c r="D1631">
        <f>IFERROR(VLOOKUP(A1631,'메이트수 원본'!A:F,3,FALSE),0)</f>
        <v>0</v>
      </c>
      <c r="E1631">
        <f>IFERROR(VLOOKUP(A1631,'메이트수 원본'!A:F,4,FALSE),0)</f>
        <v>0</v>
      </c>
      <c r="F1631">
        <f>IFERROR(VLOOKUP(A1631,'메이트수 원본'!A:F,5,FALSE),0)</f>
        <v>0</v>
      </c>
      <c r="G1631">
        <f>IFERROR(VLOOKUP(A1631,'메이트수 원본'!A:F,6,FALSE),0)</f>
        <v>0</v>
      </c>
    </row>
    <row r="1632" spans="1:7" x14ac:dyDescent="0.4">
      <c r="A1632" t="s">
        <v>8376</v>
      </c>
      <c r="B1632" t="s">
        <v>42394</v>
      </c>
      <c r="C1632">
        <f>IFERROR(VLOOKUP(A1632,'메이트수 원본'!A:F,2,FALSE),0)</f>
        <v>0</v>
      </c>
      <c r="D1632">
        <f>IFERROR(VLOOKUP(A1632,'메이트수 원본'!A:F,3,FALSE),0)</f>
        <v>0</v>
      </c>
      <c r="E1632">
        <f>IFERROR(VLOOKUP(A1632,'메이트수 원본'!A:F,4,FALSE),0)</f>
        <v>0</v>
      </c>
      <c r="F1632">
        <f>IFERROR(VLOOKUP(A1632,'메이트수 원본'!A:F,5,FALSE),0)</f>
        <v>0</v>
      </c>
      <c r="G1632">
        <f>IFERROR(VLOOKUP(A1632,'메이트수 원본'!A:F,6,FALSE),0)</f>
        <v>0</v>
      </c>
    </row>
    <row r="1633" spans="1:7" x14ac:dyDescent="0.4">
      <c r="A1633" t="s">
        <v>8377</v>
      </c>
      <c r="B1633" t="s">
        <v>42390</v>
      </c>
      <c r="C1633">
        <f>IFERROR(VLOOKUP(A1633,'메이트수 원본'!A:F,2,FALSE),0)</f>
        <v>2</v>
      </c>
      <c r="D1633">
        <f>IFERROR(VLOOKUP(A1633,'메이트수 원본'!A:F,3,FALSE),0)</f>
        <v>0</v>
      </c>
      <c r="E1633">
        <f>IFERROR(VLOOKUP(A1633,'메이트수 원본'!A:F,4,FALSE),0)</f>
        <v>1</v>
      </c>
      <c r="F1633">
        <f>IFERROR(VLOOKUP(A1633,'메이트수 원본'!A:F,5,FALSE),0)</f>
        <v>0</v>
      </c>
      <c r="G1633">
        <f>IFERROR(VLOOKUP(A1633,'메이트수 원본'!A:F,6,FALSE),0)</f>
        <v>1</v>
      </c>
    </row>
    <row r="1634" spans="1:7" x14ac:dyDescent="0.4">
      <c r="A1634" t="s">
        <v>8378</v>
      </c>
      <c r="B1634" t="s">
        <v>42390</v>
      </c>
      <c r="C1634">
        <f>IFERROR(VLOOKUP(A1634,'메이트수 원본'!A:F,2,FALSE),0)</f>
        <v>1</v>
      </c>
      <c r="D1634">
        <f>IFERROR(VLOOKUP(A1634,'메이트수 원본'!A:F,3,FALSE),0)</f>
        <v>0</v>
      </c>
      <c r="E1634">
        <f>IFERROR(VLOOKUP(A1634,'메이트수 원본'!A:F,4,FALSE),0)</f>
        <v>0</v>
      </c>
      <c r="F1634">
        <f>IFERROR(VLOOKUP(A1634,'메이트수 원본'!A:F,5,FALSE),0)</f>
        <v>0</v>
      </c>
      <c r="G1634">
        <f>IFERROR(VLOOKUP(A1634,'메이트수 원본'!A:F,6,FALSE),0)</f>
        <v>0</v>
      </c>
    </row>
    <row r="1635" spans="1:7" x14ac:dyDescent="0.4">
      <c r="A1635" t="s">
        <v>8379</v>
      </c>
      <c r="B1635" t="s">
        <v>42390</v>
      </c>
      <c r="C1635">
        <f>IFERROR(VLOOKUP(A1635,'메이트수 원본'!A:F,2,FALSE),0)</f>
        <v>0</v>
      </c>
      <c r="D1635">
        <f>IFERROR(VLOOKUP(A1635,'메이트수 원본'!A:F,3,FALSE),0)</f>
        <v>0</v>
      </c>
      <c r="E1635">
        <f>IFERROR(VLOOKUP(A1635,'메이트수 원본'!A:F,4,FALSE),0)</f>
        <v>0</v>
      </c>
      <c r="F1635">
        <f>IFERROR(VLOOKUP(A1635,'메이트수 원본'!A:F,5,FALSE),0)</f>
        <v>0</v>
      </c>
      <c r="G1635">
        <f>IFERROR(VLOOKUP(A1635,'메이트수 원본'!A:F,6,FALSE),0)</f>
        <v>0</v>
      </c>
    </row>
    <row r="1636" spans="1:7" x14ac:dyDescent="0.4">
      <c r="A1636" t="s">
        <v>8380</v>
      </c>
      <c r="B1636" t="s">
        <v>42390</v>
      </c>
      <c r="C1636">
        <f>IFERROR(VLOOKUP(A1636,'메이트수 원본'!A:F,2,FALSE),0)</f>
        <v>0</v>
      </c>
      <c r="D1636">
        <f>IFERROR(VLOOKUP(A1636,'메이트수 원본'!A:F,3,FALSE),0)</f>
        <v>0</v>
      </c>
      <c r="E1636">
        <f>IFERROR(VLOOKUP(A1636,'메이트수 원본'!A:F,4,FALSE),0)</f>
        <v>0</v>
      </c>
      <c r="F1636">
        <f>IFERROR(VLOOKUP(A1636,'메이트수 원본'!A:F,5,FALSE),0)</f>
        <v>0</v>
      </c>
      <c r="G1636">
        <f>IFERROR(VLOOKUP(A1636,'메이트수 원본'!A:F,6,FALSE),0)</f>
        <v>0</v>
      </c>
    </row>
    <row r="1637" spans="1:7" x14ac:dyDescent="0.4">
      <c r="A1637" t="s">
        <v>8381</v>
      </c>
      <c r="B1637" t="s">
        <v>42390</v>
      </c>
      <c r="C1637">
        <f>IFERROR(VLOOKUP(A1637,'메이트수 원본'!A:F,2,FALSE),0)</f>
        <v>14</v>
      </c>
      <c r="D1637">
        <f>IFERROR(VLOOKUP(A1637,'메이트수 원본'!A:F,3,FALSE),0)</f>
        <v>2</v>
      </c>
      <c r="E1637">
        <f>IFERROR(VLOOKUP(A1637,'메이트수 원본'!A:F,4,FALSE),0)</f>
        <v>4</v>
      </c>
      <c r="F1637">
        <f>IFERROR(VLOOKUP(A1637,'메이트수 원본'!A:F,5,FALSE),0)</f>
        <v>3</v>
      </c>
      <c r="G1637">
        <f>IFERROR(VLOOKUP(A1637,'메이트수 원본'!A:F,6,FALSE),0)</f>
        <v>11</v>
      </c>
    </row>
    <row r="1638" spans="1:7" x14ac:dyDescent="0.4">
      <c r="A1638" t="s">
        <v>8382</v>
      </c>
      <c r="B1638" t="s">
        <v>42390</v>
      </c>
      <c r="C1638">
        <f>IFERROR(VLOOKUP(A1638,'메이트수 원본'!A:F,2,FALSE),0)</f>
        <v>0</v>
      </c>
      <c r="D1638">
        <f>IFERROR(VLOOKUP(A1638,'메이트수 원본'!A:F,3,FALSE),0)</f>
        <v>0</v>
      </c>
      <c r="E1638">
        <f>IFERROR(VLOOKUP(A1638,'메이트수 원본'!A:F,4,FALSE),0)</f>
        <v>0</v>
      </c>
      <c r="F1638">
        <f>IFERROR(VLOOKUP(A1638,'메이트수 원본'!A:F,5,FALSE),0)</f>
        <v>0</v>
      </c>
      <c r="G1638">
        <f>IFERROR(VLOOKUP(A1638,'메이트수 원본'!A:F,6,FALSE),0)</f>
        <v>0</v>
      </c>
    </row>
    <row r="1639" spans="1:7" x14ac:dyDescent="0.4">
      <c r="A1639" t="s">
        <v>8383</v>
      </c>
      <c r="B1639" t="s">
        <v>42390</v>
      </c>
      <c r="C1639">
        <f>IFERROR(VLOOKUP(A1639,'메이트수 원본'!A:F,2,FALSE),0)</f>
        <v>0</v>
      </c>
      <c r="D1639">
        <f>IFERROR(VLOOKUP(A1639,'메이트수 원본'!A:F,3,FALSE),0)</f>
        <v>0</v>
      </c>
      <c r="E1639">
        <f>IFERROR(VLOOKUP(A1639,'메이트수 원본'!A:F,4,FALSE),0)</f>
        <v>1</v>
      </c>
      <c r="F1639">
        <f>IFERROR(VLOOKUP(A1639,'메이트수 원본'!A:F,5,FALSE),0)</f>
        <v>0</v>
      </c>
      <c r="G1639">
        <f>IFERROR(VLOOKUP(A1639,'메이트수 원본'!A:F,6,FALSE),0)</f>
        <v>0</v>
      </c>
    </row>
    <row r="1640" spans="1:7" x14ac:dyDescent="0.4">
      <c r="A1640" t="s">
        <v>8384</v>
      </c>
      <c r="B1640" t="s">
        <v>42390</v>
      </c>
      <c r="C1640">
        <f>IFERROR(VLOOKUP(A1640,'메이트수 원본'!A:F,2,FALSE),0)</f>
        <v>1</v>
      </c>
      <c r="D1640">
        <f>IFERROR(VLOOKUP(A1640,'메이트수 원본'!A:F,3,FALSE),0)</f>
        <v>0</v>
      </c>
      <c r="E1640">
        <f>IFERROR(VLOOKUP(A1640,'메이트수 원본'!A:F,4,FALSE),0)</f>
        <v>0</v>
      </c>
      <c r="F1640">
        <f>IFERROR(VLOOKUP(A1640,'메이트수 원본'!A:F,5,FALSE),0)</f>
        <v>0</v>
      </c>
      <c r="G1640">
        <f>IFERROR(VLOOKUP(A1640,'메이트수 원본'!A:F,6,FALSE),0)</f>
        <v>0</v>
      </c>
    </row>
    <row r="1641" spans="1:7" x14ac:dyDescent="0.4">
      <c r="A1641" t="s">
        <v>8385</v>
      </c>
      <c r="B1641" t="s">
        <v>42390</v>
      </c>
      <c r="C1641">
        <f>IFERROR(VLOOKUP(A1641,'메이트수 원본'!A:F,2,FALSE),0)</f>
        <v>1</v>
      </c>
      <c r="D1641">
        <f>IFERROR(VLOOKUP(A1641,'메이트수 원본'!A:F,3,FALSE),0)</f>
        <v>0</v>
      </c>
      <c r="E1641">
        <f>IFERROR(VLOOKUP(A1641,'메이트수 원본'!A:F,4,FALSE),0)</f>
        <v>0</v>
      </c>
      <c r="F1641">
        <f>IFERROR(VLOOKUP(A1641,'메이트수 원본'!A:F,5,FALSE),0)</f>
        <v>0</v>
      </c>
      <c r="G1641">
        <f>IFERROR(VLOOKUP(A1641,'메이트수 원본'!A:F,6,FALSE),0)</f>
        <v>0</v>
      </c>
    </row>
    <row r="1642" spans="1:7" x14ac:dyDescent="0.4">
      <c r="A1642" t="s">
        <v>8386</v>
      </c>
      <c r="B1642" t="s">
        <v>42390</v>
      </c>
      <c r="C1642">
        <f>IFERROR(VLOOKUP(A1642,'메이트수 원본'!A:F,2,FALSE),0)</f>
        <v>0</v>
      </c>
      <c r="D1642">
        <f>IFERROR(VLOOKUP(A1642,'메이트수 원본'!A:F,3,FALSE),0)</f>
        <v>0</v>
      </c>
      <c r="E1642">
        <f>IFERROR(VLOOKUP(A1642,'메이트수 원본'!A:F,4,FALSE),0)</f>
        <v>0</v>
      </c>
      <c r="F1642">
        <f>IFERROR(VLOOKUP(A1642,'메이트수 원본'!A:F,5,FALSE),0)</f>
        <v>0</v>
      </c>
      <c r="G1642">
        <f>IFERROR(VLOOKUP(A1642,'메이트수 원본'!A:F,6,FALSE),0)</f>
        <v>0</v>
      </c>
    </row>
    <row r="1643" spans="1:7" x14ac:dyDescent="0.4">
      <c r="A1643" t="s">
        <v>8387</v>
      </c>
      <c r="B1643" t="s">
        <v>42390</v>
      </c>
      <c r="C1643">
        <f>IFERROR(VLOOKUP(A1643,'메이트수 원본'!A:F,2,FALSE),0)</f>
        <v>0</v>
      </c>
      <c r="D1643">
        <f>IFERROR(VLOOKUP(A1643,'메이트수 원본'!A:F,3,FALSE),0)</f>
        <v>0</v>
      </c>
      <c r="E1643">
        <f>IFERROR(VLOOKUP(A1643,'메이트수 원본'!A:F,4,FALSE),0)</f>
        <v>0</v>
      </c>
      <c r="F1643">
        <f>IFERROR(VLOOKUP(A1643,'메이트수 원본'!A:F,5,FALSE),0)</f>
        <v>0</v>
      </c>
      <c r="G1643">
        <f>IFERROR(VLOOKUP(A1643,'메이트수 원본'!A:F,6,FALSE),0)</f>
        <v>0</v>
      </c>
    </row>
    <row r="1644" spans="1:7" x14ac:dyDescent="0.4">
      <c r="A1644" t="s">
        <v>8388</v>
      </c>
      <c r="B1644" t="s">
        <v>42393</v>
      </c>
      <c r="C1644">
        <f>IFERROR(VLOOKUP(A1644,'메이트수 원본'!A:F,2,FALSE),0)</f>
        <v>1</v>
      </c>
      <c r="D1644">
        <f>IFERROR(VLOOKUP(A1644,'메이트수 원본'!A:F,3,FALSE),0)</f>
        <v>0</v>
      </c>
      <c r="E1644">
        <f>IFERROR(VLOOKUP(A1644,'메이트수 원본'!A:F,4,FALSE),0)</f>
        <v>0</v>
      </c>
      <c r="F1644">
        <f>IFERROR(VLOOKUP(A1644,'메이트수 원본'!A:F,5,FALSE),0)</f>
        <v>0</v>
      </c>
      <c r="G1644">
        <f>IFERROR(VLOOKUP(A1644,'메이트수 원본'!A:F,6,FALSE),0)</f>
        <v>1</v>
      </c>
    </row>
    <row r="1645" spans="1:7" x14ac:dyDescent="0.4">
      <c r="A1645" t="s">
        <v>8389</v>
      </c>
      <c r="B1645" t="s">
        <v>42390</v>
      </c>
      <c r="C1645">
        <f>IFERROR(VLOOKUP(A1645,'메이트수 원본'!A:F,2,FALSE),0)</f>
        <v>0</v>
      </c>
      <c r="D1645">
        <f>IFERROR(VLOOKUP(A1645,'메이트수 원본'!A:F,3,FALSE),0)</f>
        <v>0</v>
      </c>
      <c r="E1645">
        <f>IFERROR(VLOOKUP(A1645,'메이트수 원본'!A:F,4,FALSE),0)</f>
        <v>0</v>
      </c>
      <c r="F1645">
        <f>IFERROR(VLOOKUP(A1645,'메이트수 원본'!A:F,5,FALSE),0)</f>
        <v>0</v>
      </c>
      <c r="G1645">
        <f>IFERROR(VLOOKUP(A1645,'메이트수 원본'!A:F,6,FALSE),0)</f>
        <v>0</v>
      </c>
    </row>
    <row r="1646" spans="1:7" x14ac:dyDescent="0.4">
      <c r="A1646" t="s">
        <v>8390</v>
      </c>
      <c r="B1646" t="s">
        <v>42390</v>
      </c>
      <c r="C1646">
        <f>IFERROR(VLOOKUP(A1646,'메이트수 원본'!A:F,2,FALSE),0)</f>
        <v>0</v>
      </c>
      <c r="D1646">
        <f>IFERROR(VLOOKUP(A1646,'메이트수 원본'!A:F,3,FALSE),0)</f>
        <v>0</v>
      </c>
      <c r="E1646">
        <f>IFERROR(VLOOKUP(A1646,'메이트수 원본'!A:F,4,FALSE),0)</f>
        <v>0</v>
      </c>
      <c r="F1646">
        <f>IFERROR(VLOOKUP(A1646,'메이트수 원본'!A:F,5,FALSE),0)</f>
        <v>0</v>
      </c>
      <c r="G1646">
        <f>IFERROR(VLOOKUP(A1646,'메이트수 원본'!A:F,6,FALSE),0)</f>
        <v>0</v>
      </c>
    </row>
    <row r="1647" spans="1:7" x14ac:dyDescent="0.4">
      <c r="A1647" t="s">
        <v>8391</v>
      </c>
      <c r="B1647" t="s">
        <v>42390</v>
      </c>
      <c r="C1647">
        <f>IFERROR(VLOOKUP(A1647,'메이트수 원본'!A:F,2,FALSE),0)</f>
        <v>0</v>
      </c>
      <c r="D1647">
        <f>IFERROR(VLOOKUP(A1647,'메이트수 원본'!A:F,3,FALSE),0)</f>
        <v>0</v>
      </c>
      <c r="E1647">
        <f>IFERROR(VLOOKUP(A1647,'메이트수 원본'!A:F,4,FALSE),0)</f>
        <v>0</v>
      </c>
      <c r="F1647">
        <f>IFERROR(VLOOKUP(A1647,'메이트수 원본'!A:F,5,FALSE),0)</f>
        <v>0</v>
      </c>
      <c r="G1647">
        <f>IFERROR(VLOOKUP(A1647,'메이트수 원본'!A:F,6,FALSE),0)</f>
        <v>0</v>
      </c>
    </row>
    <row r="1648" spans="1:7" x14ac:dyDescent="0.4">
      <c r="A1648" t="s">
        <v>8392</v>
      </c>
      <c r="B1648" t="s">
        <v>123</v>
      </c>
      <c r="C1648">
        <f>IFERROR(VLOOKUP(A1648,'메이트수 원본'!A:F,2,FALSE),0)</f>
        <v>0</v>
      </c>
      <c r="D1648">
        <f>IFERROR(VLOOKUP(A1648,'메이트수 원본'!A:F,3,FALSE),0)</f>
        <v>0</v>
      </c>
      <c r="E1648">
        <f>IFERROR(VLOOKUP(A1648,'메이트수 원본'!A:F,4,FALSE),0)</f>
        <v>0</v>
      </c>
      <c r="F1648">
        <f>IFERROR(VLOOKUP(A1648,'메이트수 원본'!A:F,5,FALSE),0)</f>
        <v>0</v>
      </c>
      <c r="G1648">
        <f>IFERROR(VLOOKUP(A1648,'메이트수 원본'!A:F,6,FALSE),0)</f>
        <v>0</v>
      </c>
    </row>
    <row r="1649" spans="1:7" x14ac:dyDescent="0.4">
      <c r="A1649" t="s">
        <v>8393</v>
      </c>
      <c r="B1649" t="s">
        <v>42390</v>
      </c>
      <c r="C1649">
        <f>IFERROR(VLOOKUP(A1649,'메이트수 원본'!A:F,2,FALSE),0)</f>
        <v>0</v>
      </c>
      <c r="D1649">
        <f>IFERROR(VLOOKUP(A1649,'메이트수 원본'!A:F,3,FALSE),0)</f>
        <v>0</v>
      </c>
      <c r="E1649">
        <f>IFERROR(VLOOKUP(A1649,'메이트수 원본'!A:F,4,FALSE),0)</f>
        <v>0</v>
      </c>
      <c r="F1649">
        <f>IFERROR(VLOOKUP(A1649,'메이트수 원본'!A:F,5,FALSE),0)</f>
        <v>0</v>
      </c>
      <c r="G1649">
        <f>IFERROR(VLOOKUP(A1649,'메이트수 원본'!A:F,6,FALSE),0)</f>
        <v>0</v>
      </c>
    </row>
    <row r="1650" spans="1:7" x14ac:dyDescent="0.4">
      <c r="A1650" t="s">
        <v>8394</v>
      </c>
      <c r="B1650" t="s">
        <v>42390</v>
      </c>
      <c r="C1650">
        <f>IFERROR(VLOOKUP(A1650,'메이트수 원본'!A:F,2,FALSE),0)</f>
        <v>0</v>
      </c>
      <c r="D1650">
        <f>IFERROR(VLOOKUP(A1650,'메이트수 원본'!A:F,3,FALSE),0)</f>
        <v>0</v>
      </c>
      <c r="E1650">
        <f>IFERROR(VLOOKUP(A1650,'메이트수 원본'!A:F,4,FALSE),0)</f>
        <v>0</v>
      </c>
      <c r="F1650">
        <f>IFERROR(VLOOKUP(A1650,'메이트수 원본'!A:F,5,FALSE),0)</f>
        <v>0</v>
      </c>
      <c r="G1650">
        <f>IFERROR(VLOOKUP(A1650,'메이트수 원본'!A:F,6,FALSE),0)</f>
        <v>0</v>
      </c>
    </row>
    <row r="1651" spans="1:7" x14ac:dyDescent="0.4">
      <c r="A1651" t="s">
        <v>8395</v>
      </c>
      <c r="B1651" t="s">
        <v>42390</v>
      </c>
      <c r="C1651">
        <f>IFERROR(VLOOKUP(A1651,'메이트수 원본'!A:F,2,FALSE),0)</f>
        <v>0</v>
      </c>
      <c r="D1651">
        <f>IFERROR(VLOOKUP(A1651,'메이트수 원본'!A:F,3,FALSE),0)</f>
        <v>0</v>
      </c>
      <c r="E1651">
        <f>IFERROR(VLOOKUP(A1651,'메이트수 원본'!A:F,4,FALSE),0)</f>
        <v>0</v>
      </c>
      <c r="F1651">
        <f>IFERROR(VLOOKUP(A1651,'메이트수 원본'!A:F,5,FALSE),0)</f>
        <v>0</v>
      </c>
      <c r="G1651">
        <f>IFERROR(VLOOKUP(A1651,'메이트수 원본'!A:F,6,FALSE),0)</f>
        <v>0</v>
      </c>
    </row>
    <row r="1652" spans="1:7" x14ac:dyDescent="0.4">
      <c r="A1652" t="s">
        <v>8396</v>
      </c>
      <c r="B1652" t="s">
        <v>42390</v>
      </c>
      <c r="C1652">
        <f>IFERROR(VLOOKUP(A1652,'메이트수 원본'!A:F,2,FALSE),0)</f>
        <v>0</v>
      </c>
      <c r="D1652">
        <f>IFERROR(VLOOKUP(A1652,'메이트수 원본'!A:F,3,FALSE),0)</f>
        <v>0</v>
      </c>
      <c r="E1652">
        <f>IFERROR(VLOOKUP(A1652,'메이트수 원본'!A:F,4,FALSE),0)</f>
        <v>0</v>
      </c>
      <c r="F1652">
        <f>IFERROR(VLOOKUP(A1652,'메이트수 원본'!A:F,5,FALSE),0)</f>
        <v>0</v>
      </c>
      <c r="G1652">
        <f>IFERROR(VLOOKUP(A1652,'메이트수 원본'!A:F,6,FALSE),0)</f>
        <v>0</v>
      </c>
    </row>
    <row r="1653" spans="1:7" x14ac:dyDescent="0.4">
      <c r="A1653" t="s">
        <v>8397</v>
      </c>
      <c r="B1653" t="s">
        <v>42390</v>
      </c>
      <c r="C1653">
        <f>IFERROR(VLOOKUP(A1653,'메이트수 원본'!A:F,2,FALSE),0)</f>
        <v>0</v>
      </c>
      <c r="D1653">
        <f>IFERROR(VLOOKUP(A1653,'메이트수 원본'!A:F,3,FALSE),0)</f>
        <v>0</v>
      </c>
      <c r="E1653">
        <f>IFERROR(VLOOKUP(A1653,'메이트수 원본'!A:F,4,FALSE),0)</f>
        <v>0</v>
      </c>
      <c r="F1653">
        <f>IFERROR(VLOOKUP(A1653,'메이트수 원본'!A:F,5,FALSE),0)</f>
        <v>0</v>
      </c>
      <c r="G1653">
        <f>IFERROR(VLOOKUP(A1653,'메이트수 원본'!A:F,6,FALSE),0)</f>
        <v>0</v>
      </c>
    </row>
    <row r="1654" spans="1:7" x14ac:dyDescent="0.4">
      <c r="A1654" t="s">
        <v>8398</v>
      </c>
      <c r="B1654" t="s">
        <v>42390</v>
      </c>
      <c r="C1654">
        <f>IFERROR(VLOOKUP(A1654,'메이트수 원본'!A:F,2,FALSE),0)</f>
        <v>1</v>
      </c>
      <c r="D1654">
        <f>IFERROR(VLOOKUP(A1654,'메이트수 원본'!A:F,3,FALSE),0)</f>
        <v>0</v>
      </c>
      <c r="E1654">
        <f>IFERROR(VLOOKUP(A1654,'메이트수 원본'!A:F,4,FALSE),0)</f>
        <v>0</v>
      </c>
      <c r="F1654">
        <f>IFERROR(VLOOKUP(A1654,'메이트수 원본'!A:F,5,FALSE),0)</f>
        <v>0</v>
      </c>
      <c r="G1654">
        <f>IFERROR(VLOOKUP(A1654,'메이트수 원본'!A:F,6,FALSE),0)</f>
        <v>0</v>
      </c>
    </row>
    <row r="1655" spans="1:7" x14ac:dyDescent="0.4">
      <c r="A1655" t="s">
        <v>8399</v>
      </c>
      <c r="B1655" t="s">
        <v>42390</v>
      </c>
      <c r="C1655">
        <f>IFERROR(VLOOKUP(A1655,'메이트수 원본'!A:F,2,FALSE),0)</f>
        <v>0</v>
      </c>
      <c r="D1655">
        <f>IFERROR(VLOOKUP(A1655,'메이트수 원본'!A:F,3,FALSE),0)</f>
        <v>0</v>
      </c>
      <c r="E1655">
        <f>IFERROR(VLOOKUP(A1655,'메이트수 원본'!A:F,4,FALSE),0)</f>
        <v>0</v>
      </c>
      <c r="F1655">
        <f>IFERROR(VLOOKUP(A1655,'메이트수 원본'!A:F,5,FALSE),0)</f>
        <v>0</v>
      </c>
      <c r="G1655">
        <f>IFERROR(VLOOKUP(A1655,'메이트수 원본'!A:F,6,FALSE),0)</f>
        <v>0</v>
      </c>
    </row>
    <row r="1656" spans="1:7" x14ac:dyDescent="0.4">
      <c r="A1656" t="s">
        <v>8400</v>
      </c>
      <c r="B1656" t="s">
        <v>42390</v>
      </c>
      <c r="C1656">
        <f>IFERROR(VLOOKUP(A1656,'메이트수 원본'!A:F,2,FALSE),0)</f>
        <v>0</v>
      </c>
      <c r="D1656">
        <f>IFERROR(VLOOKUP(A1656,'메이트수 원본'!A:F,3,FALSE),0)</f>
        <v>0</v>
      </c>
      <c r="E1656">
        <f>IFERROR(VLOOKUP(A1656,'메이트수 원본'!A:F,4,FALSE),0)</f>
        <v>0</v>
      </c>
      <c r="F1656">
        <f>IFERROR(VLOOKUP(A1656,'메이트수 원본'!A:F,5,FALSE),0)</f>
        <v>0</v>
      </c>
      <c r="G1656">
        <f>IFERROR(VLOOKUP(A1656,'메이트수 원본'!A:F,6,FALSE),0)</f>
        <v>0</v>
      </c>
    </row>
    <row r="1657" spans="1:7" x14ac:dyDescent="0.4">
      <c r="A1657" t="s">
        <v>8401</v>
      </c>
      <c r="B1657" t="s">
        <v>42390</v>
      </c>
      <c r="C1657">
        <f>IFERROR(VLOOKUP(A1657,'메이트수 원본'!A:F,2,FALSE),0)</f>
        <v>0</v>
      </c>
      <c r="D1657">
        <f>IFERROR(VLOOKUP(A1657,'메이트수 원본'!A:F,3,FALSE),0)</f>
        <v>0</v>
      </c>
      <c r="E1657">
        <f>IFERROR(VLOOKUP(A1657,'메이트수 원본'!A:F,4,FALSE),0)</f>
        <v>1</v>
      </c>
      <c r="F1657">
        <f>IFERROR(VLOOKUP(A1657,'메이트수 원본'!A:F,5,FALSE),0)</f>
        <v>0</v>
      </c>
      <c r="G1657">
        <f>IFERROR(VLOOKUP(A1657,'메이트수 원본'!A:F,6,FALSE),0)</f>
        <v>0</v>
      </c>
    </row>
    <row r="1658" spans="1:7" x14ac:dyDescent="0.4">
      <c r="A1658" t="s">
        <v>8402</v>
      </c>
      <c r="B1658" t="s">
        <v>42390</v>
      </c>
      <c r="C1658">
        <f>IFERROR(VLOOKUP(A1658,'메이트수 원본'!A:F,2,FALSE),0)</f>
        <v>0</v>
      </c>
      <c r="D1658">
        <f>IFERROR(VLOOKUP(A1658,'메이트수 원본'!A:F,3,FALSE),0)</f>
        <v>0</v>
      </c>
      <c r="E1658">
        <f>IFERROR(VLOOKUP(A1658,'메이트수 원본'!A:F,4,FALSE),0)</f>
        <v>0</v>
      </c>
      <c r="F1658">
        <f>IFERROR(VLOOKUP(A1658,'메이트수 원본'!A:F,5,FALSE),0)</f>
        <v>0</v>
      </c>
      <c r="G1658">
        <f>IFERROR(VLOOKUP(A1658,'메이트수 원본'!A:F,6,FALSE),0)</f>
        <v>0</v>
      </c>
    </row>
    <row r="1659" spans="1:7" x14ac:dyDescent="0.4">
      <c r="A1659" t="s">
        <v>8403</v>
      </c>
      <c r="B1659" t="s">
        <v>42390</v>
      </c>
      <c r="C1659">
        <f>IFERROR(VLOOKUP(A1659,'메이트수 원본'!A:F,2,FALSE),0)</f>
        <v>0</v>
      </c>
      <c r="D1659">
        <f>IFERROR(VLOOKUP(A1659,'메이트수 원본'!A:F,3,FALSE),0)</f>
        <v>0</v>
      </c>
      <c r="E1659">
        <f>IFERROR(VLOOKUP(A1659,'메이트수 원본'!A:F,4,FALSE),0)</f>
        <v>0</v>
      </c>
      <c r="F1659">
        <f>IFERROR(VLOOKUP(A1659,'메이트수 원본'!A:F,5,FALSE),0)</f>
        <v>0</v>
      </c>
      <c r="G1659">
        <f>IFERROR(VLOOKUP(A1659,'메이트수 원본'!A:F,6,FALSE),0)</f>
        <v>0</v>
      </c>
    </row>
    <row r="1660" spans="1:7" x14ac:dyDescent="0.4">
      <c r="A1660" t="s">
        <v>8404</v>
      </c>
      <c r="B1660" t="s">
        <v>42390</v>
      </c>
      <c r="C1660">
        <f>IFERROR(VLOOKUP(A1660,'메이트수 원본'!A:F,2,FALSE),0)</f>
        <v>2</v>
      </c>
      <c r="D1660">
        <f>IFERROR(VLOOKUP(A1660,'메이트수 원본'!A:F,3,FALSE),0)</f>
        <v>1</v>
      </c>
      <c r="E1660">
        <f>IFERROR(VLOOKUP(A1660,'메이트수 원본'!A:F,4,FALSE),0)</f>
        <v>0</v>
      </c>
      <c r="F1660">
        <f>IFERROR(VLOOKUP(A1660,'메이트수 원본'!A:F,5,FALSE),0)</f>
        <v>1</v>
      </c>
      <c r="G1660">
        <f>IFERROR(VLOOKUP(A1660,'메이트수 원본'!A:F,6,FALSE),0)</f>
        <v>0</v>
      </c>
    </row>
    <row r="1661" spans="1:7" x14ac:dyDescent="0.4">
      <c r="A1661" t="s">
        <v>8405</v>
      </c>
      <c r="B1661" t="s">
        <v>42390</v>
      </c>
      <c r="C1661">
        <f>IFERROR(VLOOKUP(A1661,'메이트수 원본'!A:F,2,FALSE),0)</f>
        <v>0</v>
      </c>
      <c r="D1661">
        <f>IFERROR(VLOOKUP(A1661,'메이트수 원본'!A:F,3,FALSE),0)</f>
        <v>0</v>
      </c>
      <c r="E1661">
        <f>IFERROR(VLOOKUP(A1661,'메이트수 원본'!A:F,4,FALSE),0)</f>
        <v>0</v>
      </c>
      <c r="F1661">
        <f>IFERROR(VLOOKUP(A1661,'메이트수 원본'!A:F,5,FALSE),0)</f>
        <v>0</v>
      </c>
      <c r="G1661">
        <f>IFERROR(VLOOKUP(A1661,'메이트수 원본'!A:F,6,FALSE),0)</f>
        <v>0</v>
      </c>
    </row>
    <row r="1662" spans="1:7" x14ac:dyDescent="0.4">
      <c r="A1662" t="s">
        <v>8406</v>
      </c>
      <c r="B1662" t="s">
        <v>42390</v>
      </c>
      <c r="C1662">
        <f>IFERROR(VLOOKUP(A1662,'메이트수 원본'!A:F,2,FALSE),0)</f>
        <v>4</v>
      </c>
      <c r="D1662">
        <f>IFERROR(VLOOKUP(A1662,'메이트수 원본'!A:F,3,FALSE),0)</f>
        <v>0</v>
      </c>
      <c r="E1662">
        <f>IFERROR(VLOOKUP(A1662,'메이트수 원본'!A:F,4,FALSE),0)</f>
        <v>0</v>
      </c>
      <c r="F1662">
        <f>IFERROR(VLOOKUP(A1662,'메이트수 원본'!A:F,5,FALSE),0)</f>
        <v>0</v>
      </c>
      <c r="G1662">
        <f>IFERROR(VLOOKUP(A1662,'메이트수 원본'!A:F,6,FALSE),0)</f>
        <v>1</v>
      </c>
    </row>
    <row r="1663" spans="1:7" x14ac:dyDescent="0.4">
      <c r="A1663" t="s">
        <v>8407</v>
      </c>
      <c r="B1663" t="s">
        <v>42397</v>
      </c>
      <c r="C1663">
        <f>IFERROR(VLOOKUP(A1663,'메이트수 원본'!A:F,2,FALSE),0)</f>
        <v>1</v>
      </c>
      <c r="D1663">
        <f>IFERROR(VLOOKUP(A1663,'메이트수 원본'!A:F,3,FALSE),0)</f>
        <v>0</v>
      </c>
      <c r="E1663">
        <f>IFERROR(VLOOKUP(A1663,'메이트수 원본'!A:F,4,FALSE),0)</f>
        <v>1</v>
      </c>
      <c r="F1663">
        <f>IFERROR(VLOOKUP(A1663,'메이트수 원본'!A:F,5,FALSE),0)</f>
        <v>0</v>
      </c>
      <c r="G1663">
        <f>IFERROR(VLOOKUP(A1663,'메이트수 원본'!A:F,6,FALSE),0)</f>
        <v>0</v>
      </c>
    </row>
    <row r="1664" spans="1:7" x14ac:dyDescent="0.4">
      <c r="A1664" t="s">
        <v>8408</v>
      </c>
      <c r="B1664" t="s">
        <v>42393</v>
      </c>
      <c r="C1664">
        <f>IFERROR(VLOOKUP(A1664,'메이트수 원본'!A:F,2,FALSE),0)</f>
        <v>0</v>
      </c>
      <c r="D1664">
        <f>IFERROR(VLOOKUP(A1664,'메이트수 원본'!A:F,3,FALSE),0)</f>
        <v>0</v>
      </c>
      <c r="E1664">
        <f>IFERROR(VLOOKUP(A1664,'메이트수 원본'!A:F,4,FALSE),0)</f>
        <v>0</v>
      </c>
      <c r="F1664">
        <f>IFERROR(VLOOKUP(A1664,'메이트수 원본'!A:F,5,FALSE),0)</f>
        <v>0</v>
      </c>
      <c r="G1664">
        <f>IFERROR(VLOOKUP(A1664,'메이트수 원본'!A:F,6,FALSE),0)</f>
        <v>0</v>
      </c>
    </row>
    <row r="1665" spans="1:7" x14ac:dyDescent="0.4">
      <c r="A1665" t="s">
        <v>8409</v>
      </c>
      <c r="B1665" t="s">
        <v>42390</v>
      </c>
      <c r="C1665">
        <f>IFERROR(VLOOKUP(A1665,'메이트수 원본'!A:F,2,FALSE),0)</f>
        <v>0</v>
      </c>
      <c r="D1665">
        <f>IFERROR(VLOOKUP(A1665,'메이트수 원본'!A:F,3,FALSE),0)</f>
        <v>0</v>
      </c>
      <c r="E1665">
        <f>IFERROR(VLOOKUP(A1665,'메이트수 원본'!A:F,4,FALSE),0)</f>
        <v>0</v>
      </c>
      <c r="F1665">
        <f>IFERROR(VLOOKUP(A1665,'메이트수 원본'!A:F,5,FALSE),0)</f>
        <v>0</v>
      </c>
      <c r="G1665">
        <f>IFERROR(VLOOKUP(A1665,'메이트수 원본'!A:F,6,FALSE),0)</f>
        <v>0</v>
      </c>
    </row>
    <row r="1666" spans="1:7" x14ac:dyDescent="0.4">
      <c r="A1666" t="s">
        <v>8410</v>
      </c>
      <c r="B1666" t="s">
        <v>42390</v>
      </c>
      <c r="C1666">
        <f>IFERROR(VLOOKUP(A1666,'메이트수 원본'!A:F,2,FALSE),0)</f>
        <v>0</v>
      </c>
      <c r="D1666">
        <f>IFERROR(VLOOKUP(A1666,'메이트수 원본'!A:F,3,FALSE),0)</f>
        <v>0</v>
      </c>
      <c r="E1666">
        <f>IFERROR(VLOOKUP(A1666,'메이트수 원본'!A:F,4,FALSE),0)</f>
        <v>0</v>
      </c>
      <c r="F1666">
        <f>IFERROR(VLOOKUP(A1666,'메이트수 원본'!A:F,5,FALSE),0)</f>
        <v>0</v>
      </c>
      <c r="G1666">
        <f>IFERROR(VLOOKUP(A1666,'메이트수 원본'!A:F,6,FALSE),0)</f>
        <v>1</v>
      </c>
    </row>
    <row r="1667" spans="1:7" x14ac:dyDescent="0.4">
      <c r="A1667" t="s">
        <v>8411</v>
      </c>
      <c r="B1667" t="s">
        <v>42391</v>
      </c>
      <c r="C1667">
        <f>IFERROR(VLOOKUP(A1667,'메이트수 원본'!A:F,2,FALSE),0)</f>
        <v>0</v>
      </c>
      <c r="D1667">
        <f>IFERROR(VLOOKUP(A1667,'메이트수 원본'!A:F,3,FALSE),0)</f>
        <v>0</v>
      </c>
      <c r="E1667">
        <f>IFERROR(VLOOKUP(A1667,'메이트수 원본'!A:F,4,FALSE),0)</f>
        <v>0</v>
      </c>
      <c r="F1667">
        <f>IFERROR(VLOOKUP(A1667,'메이트수 원본'!A:F,5,FALSE),0)</f>
        <v>0</v>
      </c>
      <c r="G1667">
        <f>IFERROR(VLOOKUP(A1667,'메이트수 원본'!A:F,6,FALSE),0)</f>
        <v>0</v>
      </c>
    </row>
    <row r="1668" spans="1:7" x14ac:dyDescent="0.4">
      <c r="A1668" t="s">
        <v>8412</v>
      </c>
      <c r="B1668" t="s">
        <v>42390</v>
      </c>
      <c r="C1668">
        <f>IFERROR(VLOOKUP(A1668,'메이트수 원본'!A:F,2,FALSE),0)</f>
        <v>0</v>
      </c>
      <c r="D1668">
        <f>IFERROR(VLOOKUP(A1668,'메이트수 원본'!A:F,3,FALSE),0)</f>
        <v>0</v>
      </c>
      <c r="E1668">
        <f>IFERROR(VLOOKUP(A1668,'메이트수 원본'!A:F,4,FALSE),0)</f>
        <v>0</v>
      </c>
      <c r="F1668">
        <f>IFERROR(VLOOKUP(A1668,'메이트수 원본'!A:F,5,FALSE),0)</f>
        <v>0</v>
      </c>
      <c r="G1668">
        <f>IFERROR(VLOOKUP(A1668,'메이트수 원본'!A:F,6,FALSE),0)</f>
        <v>0</v>
      </c>
    </row>
    <row r="1669" spans="1:7" x14ac:dyDescent="0.4">
      <c r="A1669" t="s">
        <v>8413</v>
      </c>
      <c r="B1669" t="s">
        <v>42390</v>
      </c>
      <c r="C1669">
        <f>IFERROR(VLOOKUP(A1669,'메이트수 원본'!A:F,2,FALSE),0)</f>
        <v>0</v>
      </c>
      <c r="D1669">
        <f>IFERROR(VLOOKUP(A1669,'메이트수 원본'!A:F,3,FALSE),0)</f>
        <v>0</v>
      </c>
      <c r="E1669">
        <f>IFERROR(VLOOKUP(A1669,'메이트수 원본'!A:F,4,FALSE),0)</f>
        <v>0</v>
      </c>
      <c r="F1669">
        <f>IFERROR(VLOOKUP(A1669,'메이트수 원본'!A:F,5,FALSE),0)</f>
        <v>0</v>
      </c>
      <c r="G1669">
        <f>IFERROR(VLOOKUP(A1669,'메이트수 원본'!A:F,6,FALSE),0)</f>
        <v>0</v>
      </c>
    </row>
    <row r="1670" spans="1:7" x14ac:dyDescent="0.4">
      <c r="A1670" t="s">
        <v>8414</v>
      </c>
      <c r="B1670" t="s">
        <v>42390</v>
      </c>
      <c r="C1670">
        <f>IFERROR(VLOOKUP(A1670,'메이트수 원본'!A:F,2,FALSE),0)</f>
        <v>0</v>
      </c>
      <c r="D1670">
        <f>IFERROR(VLOOKUP(A1670,'메이트수 원본'!A:F,3,FALSE),0)</f>
        <v>0</v>
      </c>
      <c r="E1670">
        <f>IFERROR(VLOOKUP(A1670,'메이트수 원본'!A:F,4,FALSE),0)</f>
        <v>0</v>
      </c>
      <c r="F1670">
        <f>IFERROR(VLOOKUP(A1670,'메이트수 원본'!A:F,5,FALSE),0)</f>
        <v>0</v>
      </c>
      <c r="G1670">
        <f>IFERROR(VLOOKUP(A1670,'메이트수 원본'!A:F,6,FALSE),0)</f>
        <v>0</v>
      </c>
    </row>
    <row r="1671" spans="1:7" x14ac:dyDescent="0.4">
      <c r="A1671" t="s">
        <v>8415</v>
      </c>
      <c r="B1671" t="s">
        <v>42390</v>
      </c>
      <c r="C1671">
        <f>IFERROR(VLOOKUP(A1671,'메이트수 원본'!A:F,2,FALSE),0)</f>
        <v>0</v>
      </c>
      <c r="D1671">
        <f>IFERROR(VLOOKUP(A1671,'메이트수 원본'!A:F,3,FALSE),0)</f>
        <v>0</v>
      </c>
      <c r="E1671">
        <f>IFERROR(VLOOKUP(A1671,'메이트수 원본'!A:F,4,FALSE),0)</f>
        <v>0</v>
      </c>
      <c r="F1671">
        <f>IFERROR(VLOOKUP(A1671,'메이트수 원본'!A:F,5,FALSE),0)</f>
        <v>0</v>
      </c>
      <c r="G1671">
        <f>IFERROR(VLOOKUP(A1671,'메이트수 원본'!A:F,6,FALSE),0)</f>
        <v>0</v>
      </c>
    </row>
    <row r="1672" spans="1:7" x14ac:dyDescent="0.4">
      <c r="A1672" t="s">
        <v>8416</v>
      </c>
      <c r="B1672" t="s">
        <v>42390</v>
      </c>
      <c r="C1672">
        <f>IFERROR(VLOOKUP(A1672,'메이트수 원본'!A:F,2,FALSE),0)</f>
        <v>0</v>
      </c>
      <c r="D1672">
        <f>IFERROR(VLOOKUP(A1672,'메이트수 원본'!A:F,3,FALSE),0)</f>
        <v>0</v>
      </c>
      <c r="E1672">
        <f>IFERROR(VLOOKUP(A1672,'메이트수 원본'!A:F,4,FALSE),0)</f>
        <v>0</v>
      </c>
      <c r="F1672">
        <f>IFERROR(VLOOKUP(A1672,'메이트수 원본'!A:F,5,FALSE),0)</f>
        <v>0</v>
      </c>
      <c r="G1672">
        <f>IFERROR(VLOOKUP(A1672,'메이트수 원본'!A:F,6,FALSE),0)</f>
        <v>0</v>
      </c>
    </row>
    <row r="1673" spans="1:7" x14ac:dyDescent="0.4">
      <c r="A1673" t="s">
        <v>8417</v>
      </c>
      <c r="B1673" t="s">
        <v>42390</v>
      </c>
      <c r="C1673">
        <f>IFERROR(VLOOKUP(A1673,'메이트수 원본'!A:F,2,FALSE),0)</f>
        <v>4</v>
      </c>
      <c r="D1673">
        <f>IFERROR(VLOOKUP(A1673,'메이트수 원본'!A:F,3,FALSE),0)</f>
        <v>1</v>
      </c>
      <c r="E1673">
        <f>IFERROR(VLOOKUP(A1673,'메이트수 원본'!A:F,4,FALSE),0)</f>
        <v>3</v>
      </c>
      <c r="F1673">
        <f>IFERROR(VLOOKUP(A1673,'메이트수 원본'!A:F,5,FALSE),0)</f>
        <v>1</v>
      </c>
      <c r="G1673">
        <f>IFERROR(VLOOKUP(A1673,'메이트수 원본'!A:F,6,FALSE),0)</f>
        <v>3</v>
      </c>
    </row>
    <row r="1674" spans="1:7" x14ac:dyDescent="0.4">
      <c r="A1674" t="s">
        <v>8418</v>
      </c>
      <c r="B1674" t="s">
        <v>42390</v>
      </c>
      <c r="C1674">
        <f>IFERROR(VLOOKUP(A1674,'메이트수 원본'!A:F,2,FALSE),0)</f>
        <v>0</v>
      </c>
      <c r="D1674">
        <f>IFERROR(VLOOKUP(A1674,'메이트수 원본'!A:F,3,FALSE),0)</f>
        <v>0</v>
      </c>
      <c r="E1674">
        <f>IFERROR(VLOOKUP(A1674,'메이트수 원본'!A:F,4,FALSE),0)</f>
        <v>0</v>
      </c>
      <c r="F1674">
        <f>IFERROR(VLOOKUP(A1674,'메이트수 원본'!A:F,5,FALSE),0)</f>
        <v>0</v>
      </c>
      <c r="G1674">
        <f>IFERROR(VLOOKUP(A1674,'메이트수 원본'!A:F,6,FALSE),0)</f>
        <v>0</v>
      </c>
    </row>
    <row r="1675" spans="1:7" x14ac:dyDescent="0.4">
      <c r="A1675" t="s">
        <v>8419</v>
      </c>
      <c r="B1675" t="s">
        <v>42390</v>
      </c>
      <c r="C1675">
        <f>IFERROR(VLOOKUP(A1675,'메이트수 원본'!A:F,2,FALSE),0)</f>
        <v>0</v>
      </c>
      <c r="D1675">
        <f>IFERROR(VLOOKUP(A1675,'메이트수 원본'!A:F,3,FALSE),0)</f>
        <v>0</v>
      </c>
      <c r="E1675">
        <f>IFERROR(VLOOKUP(A1675,'메이트수 원본'!A:F,4,FALSE),0)</f>
        <v>0</v>
      </c>
      <c r="F1675">
        <f>IFERROR(VLOOKUP(A1675,'메이트수 원본'!A:F,5,FALSE),0)</f>
        <v>0</v>
      </c>
      <c r="G1675">
        <f>IFERROR(VLOOKUP(A1675,'메이트수 원본'!A:F,6,FALSE),0)</f>
        <v>0</v>
      </c>
    </row>
    <row r="1676" spans="1:7" x14ac:dyDescent="0.4">
      <c r="A1676" t="s">
        <v>8420</v>
      </c>
      <c r="B1676" t="s">
        <v>42394</v>
      </c>
      <c r="C1676">
        <f>IFERROR(VLOOKUP(A1676,'메이트수 원본'!A:F,2,FALSE),0)</f>
        <v>0</v>
      </c>
      <c r="D1676">
        <f>IFERROR(VLOOKUP(A1676,'메이트수 원본'!A:F,3,FALSE),0)</f>
        <v>0</v>
      </c>
      <c r="E1676">
        <f>IFERROR(VLOOKUP(A1676,'메이트수 원본'!A:F,4,FALSE),0)</f>
        <v>0</v>
      </c>
      <c r="F1676">
        <f>IFERROR(VLOOKUP(A1676,'메이트수 원본'!A:F,5,FALSE),0)</f>
        <v>0</v>
      </c>
      <c r="G1676">
        <f>IFERROR(VLOOKUP(A1676,'메이트수 원본'!A:F,6,FALSE),0)</f>
        <v>1</v>
      </c>
    </row>
    <row r="1677" spans="1:7" x14ac:dyDescent="0.4">
      <c r="A1677" t="s">
        <v>8421</v>
      </c>
      <c r="B1677" t="s">
        <v>42390</v>
      </c>
      <c r="C1677">
        <f>IFERROR(VLOOKUP(A1677,'메이트수 원본'!A:F,2,FALSE),0)</f>
        <v>0</v>
      </c>
      <c r="D1677">
        <f>IFERROR(VLOOKUP(A1677,'메이트수 원본'!A:F,3,FALSE),0)</f>
        <v>0</v>
      </c>
      <c r="E1677">
        <f>IFERROR(VLOOKUP(A1677,'메이트수 원본'!A:F,4,FALSE),0)</f>
        <v>0</v>
      </c>
      <c r="F1677">
        <f>IFERROR(VLOOKUP(A1677,'메이트수 원본'!A:F,5,FALSE),0)</f>
        <v>0</v>
      </c>
      <c r="G1677">
        <f>IFERROR(VLOOKUP(A1677,'메이트수 원본'!A:F,6,FALSE),0)</f>
        <v>0</v>
      </c>
    </row>
    <row r="1678" spans="1:7" x14ac:dyDescent="0.4">
      <c r="A1678" t="s">
        <v>8422</v>
      </c>
      <c r="B1678" t="s">
        <v>42390</v>
      </c>
      <c r="C1678">
        <f>IFERROR(VLOOKUP(A1678,'메이트수 원본'!A:F,2,FALSE),0)</f>
        <v>0</v>
      </c>
      <c r="D1678">
        <f>IFERROR(VLOOKUP(A1678,'메이트수 원본'!A:F,3,FALSE),0)</f>
        <v>0</v>
      </c>
      <c r="E1678">
        <f>IFERROR(VLOOKUP(A1678,'메이트수 원본'!A:F,4,FALSE),0)</f>
        <v>0</v>
      </c>
      <c r="F1678">
        <f>IFERROR(VLOOKUP(A1678,'메이트수 원본'!A:F,5,FALSE),0)</f>
        <v>0</v>
      </c>
      <c r="G1678">
        <f>IFERROR(VLOOKUP(A1678,'메이트수 원본'!A:F,6,FALSE),0)</f>
        <v>0</v>
      </c>
    </row>
    <row r="1679" spans="1:7" x14ac:dyDescent="0.4">
      <c r="A1679" t="s">
        <v>8423</v>
      </c>
      <c r="B1679" t="s">
        <v>42390</v>
      </c>
      <c r="C1679">
        <f>IFERROR(VLOOKUP(A1679,'메이트수 원본'!A:F,2,FALSE),0)</f>
        <v>0</v>
      </c>
      <c r="D1679">
        <f>IFERROR(VLOOKUP(A1679,'메이트수 원본'!A:F,3,FALSE),0)</f>
        <v>0</v>
      </c>
      <c r="E1679">
        <f>IFERROR(VLOOKUP(A1679,'메이트수 원본'!A:F,4,FALSE),0)</f>
        <v>0</v>
      </c>
      <c r="F1679">
        <f>IFERROR(VLOOKUP(A1679,'메이트수 원본'!A:F,5,FALSE),0)</f>
        <v>0</v>
      </c>
      <c r="G1679">
        <f>IFERROR(VLOOKUP(A1679,'메이트수 원본'!A:F,6,FALSE),0)</f>
        <v>0</v>
      </c>
    </row>
    <row r="1680" spans="1:7" x14ac:dyDescent="0.4">
      <c r="A1680" t="s">
        <v>8424</v>
      </c>
      <c r="B1680" t="s">
        <v>42390</v>
      </c>
      <c r="C1680">
        <f>IFERROR(VLOOKUP(A1680,'메이트수 원본'!A:F,2,FALSE),0)</f>
        <v>0</v>
      </c>
      <c r="D1680">
        <f>IFERROR(VLOOKUP(A1680,'메이트수 원본'!A:F,3,FALSE),0)</f>
        <v>0</v>
      </c>
      <c r="E1680">
        <f>IFERROR(VLOOKUP(A1680,'메이트수 원본'!A:F,4,FALSE),0)</f>
        <v>0</v>
      </c>
      <c r="F1680">
        <f>IFERROR(VLOOKUP(A1680,'메이트수 원본'!A:F,5,FALSE),0)</f>
        <v>0</v>
      </c>
      <c r="G1680">
        <f>IFERROR(VLOOKUP(A1680,'메이트수 원본'!A:F,6,FALSE),0)</f>
        <v>0</v>
      </c>
    </row>
    <row r="1681" spans="1:7" x14ac:dyDescent="0.4">
      <c r="A1681" t="s">
        <v>8425</v>
      </c>
      <c r="B1681" t="s">
        <v>42390</v>
      </c>
      <c r="C1681">
        <f>IFERROR(VLOOKUP(A1681,'메이트수 원본'!A:F,2,FALSE),0)</f>
        <v>0</v>
      </c>
      <c r="D1681">
        <f>IFERROR(VLOOKUP(A1681,'메이트수 원본'!A:F,3,FALSE),0)</f>
        <v>0</v>
      </c>
      <c r="E1681">
        <f>IFERROR(VLOOKUP(A1681,'메이트수 원본'!A:F,4,FALSE),0)</f>
        <v>0</v>
      </c>
      <c r="F1681">
        <f>IFERROR(VLOOKUP(A1681,'메이트수 원본'!A:F,5,FALSE),0)</f>
        <v>0</v>
      </c>
      <c r="G1681">
        <f>IFERROR(VLOOKUP(A1681,'메이트수 원본'!A:F,6,FALSE),0)</f>
        <v>0</v>
      </c>
    </row>
    <row r="1682" spans="1:7" x14ac:dyDescent="0.4">
      <c r="A1682" t="s">
        <v>8426</v>
      </c>
      <c r="B1682" t="s">
        <v>42394</v>
      </c>
      <c r="C1682">
        <f>IFERROR(VLOOKUP(A1682,'메이트수 원본'!A:F,2,FALSE),0)</f>
        <v>7</v>
      </c>
      <c r="D1682">
        <f>IFERROR(VLOOKUP(A1682,'메이트수 원본'!A:F,3,FALSE),0)</f>
        <v>1</v>
      </c>
      <c r="E1682">
        <f>IFERROR(VLOOKUP(A1682,'메이트수 원본'!A:F,4,FALSE),0)</f>
        <v>1</v>
      </c>
      <c r="F1682">
        <f>IFERROR(VLOOKUP(A1682,'메이트수 원본'!A:F,5,FALSE),0)</f>
        <v>1</v>
      </c>
      <c r="G1682">
        <f>IFERROR(VLOOKUP(A1682,'메이트수 원본'!A:F,6,FALSE),0)</f>
        <v>3</v>
      </c>
    </row>
    <row r="1683" spans="1:7" x14ac:dyDescent="0.4">
      <c r="A1683" t="s">
        <v>8427</v>
      </c>
      <c r="B1683" t="s">
        <v>42390</v>
      </c>
      <c r="C1683">
        <f>IFERROR(VLOOKUP(A1683,'메이트수 원본'!A:F,2,FALSE),0)</f>
        <v>0</v>
      </c>
      <c r="D1683">
        <f>IFERROR(VLOOKUP(A1683,'메이트수 원본'!A:F,3,FALSE),0)</f>
        <v>0</v>
      </c>
      <c r="E1683">
        <f>IFERROR(VLOOKUP(A1683,'메이트수 원본'!A:F,4,FALSE),0)</f>
        <v>0</v>
      </c>
      <c r="F1683">
        <f>IFERROR(VLOOKUP(A1683,'메이트수 원본'!A:F,5,FALSE),0)</f>
        <v>0</v>
      </c>
      <c r="G1683">
        <f>IFERROR(VLOOKUP(A1683,'메이트수 원본'!A:F,6,FALSE),0)</f>
        <v>0</v>
      </c>
    </row>
    <row r="1684" spans="1:7" x14ac:dyDescent="0.4">
      <c r="A1684" t="s">
        <v>8428</v>
      </c>
      <c r="B1684" t="s">
        <v>42390</v>
      </c>
      <c r="C1684">
        <f>IFERROR(VLOOKUP(A1684,'메이트수 원본'!A:F,2,FALSE),0)</f>
        <v>0</v>
      </c>
      <c r="D1684">
        <f>IFERROR(VLOOKUP(A1684,'메이트수 원본'!A:F,3,FALSE),0)</f>
        <v>0</v>
      </c>
      <c r="E1684">
        <f>IFERROR(VLOOKUP(A1684,'메이트수 원본'!A:F,4,FALSE),0)</f>
        <v>0</v>
      </c>
      <c r="F1684">
        <f>IFERROR(VLOOKUP(A1684,'메이트수 원본'!A:F,5,FALSE),0)</f>
        <v>0</v>
      </c>
      <c r="G1684">
        <f>IFERROR(VLOOKUP(A1684,'메이트수 원본'!A:F,6,FALSE),0)</f>
        <v>0</v>
      </c>
    </row>
    <row r="1685" spans="1:7" x14ac:dyDescent="0.4">
      <c r="A1685" t="s">
        <v>8429</v>
      </c>
      <c r="B1685" t="s">
        <v>42390</v>
      </c>
      <c r="C1685">
        <f>IFERROR(VLOOKUP(A1685,'메이트수 원본'!A:F,2,FALSE),0)</f>
        <v>0</v>
      </c>
      <c r="D1685">
        <f>IFERROR(VLOOKUP(A1685,'메이트수 원본'!A:F,3,FALSE),0)</f>
        <v>0</v>
      </c>
      <c r="E1685">
        <f>IFERROR(VLOOKUP(A1685,'메이트수 원본'!A:F,4,FALSE),0)</f>
        <v>0</v>
      </c>
      <c r="F1685">
        <f>IFERROR(VLOOKUP(A1685,'메이트수 원본'!A:F,5,FALSE),0)</f>
        <v>0</v>
      </c>
      <c r="G1685">
        <f>IFERROR(VLOOKUP(A1685,'메이트수 원본'!A:F,6,FALSE),0)</f>
        <v>0</v>
      </c>
    </row>
    <row r="1686" spans="1:7" x14ac:dyDescent="0.4">
      <c r="A1686" t="s">
        <v>8430</v>
      </c>
      <c r="B1686" t="s">
        <v>42390</v>
      </c>
      <c r="C1686">
        <f>IFERROR(VLOOKUP(A1686,'메이트수 원본'!A:F,2,FALSE),0)</f>
        <v>0</v>
      </c>
      <c r="D1686">
        <f>IFERROR(VLOOKUP(A1686,'메이트수 원본'!A:F,3,FALSE),0)</f>
        <v>0</v>
      </c>
      <c r="E1686">
        <f>IFERROR(VLOOKUP(A1686,'메이트수 원본'!A:F,4,FALSE),0)</f>
        <v>0</v>
      </c>
      <c r="F1686">
        <f>IFERROR(VLOOKUP(A1686,'메이트수 원본'!A:F,5,FALSE),0)</f>
        <v>0</v>
      </c>
      <c r="G1686">
        <f>IFERROR(VLOOKUP(A1686,'메이트수 원본'!A:F,6,FALSE),0)</f>
        <v>0</v>
      </c>
    </row>
    <row r="1687" spans="1:7" x14ac:dyDescent="0.4">
      <c r="A1687" t="s">
        <v>8431</v>
      </c>
      <c r="B1687" t="s">
        <v>42392</v>
      </c>
      <c r="C1687">
        <f>IFERROR(VLOOKUP(A1687,'메이트수 원본'!A:F,2,FALSE),0)</f>
        <v>1</v>
      </c>
      <c r="D1687">
        <f>IFERROR(VLOOKUP(A1687,'메이트수 원본'!A:F,3,FALSE),0)</f>
        <v>0</v>
      </c>
      <c r="E1687">
        <f>IFERROR(VLOOKUP(A1687,'메이트수 원본'!A:F,4,FALSE),0)</f>
        <v>0</v>
      </c>
      <c r="F1687">
        <f>IFERROR(VLOOKUP(A1687,'메이트수 원본'!A:F,5,FALSE),0)</f>
        <v>0</v>
      </c>
      <c r="G1687">
        <f>IFERROR(VLOOKUP(A1687,'메이트수 원본'!A:F,6,FALSE),0)</f>
        <v>0</v>
      </c>
    </row>
    <row r="1688" spans="1:7" x14ac:dyDescent="0.4">
      <c r="A1688" t="s">
        <v>8432</v>
      </c>
      <c r="B1688" t="s">
        <v>42390</v>
      </c>
      <c r="C1688">
        <f>IFERROR(VLOOKUP(A1688,'메이트수 원본'!A:F,2,FALSE),0)</f>
        <v>0</v>
      </c>
      <c r="D1688">
        <f>IFERROR(VLOOKUP(A1688,'메이트수 원본'!A:F,3,FALSE),0)</f>
        <v>0</v>
      </c>
      <c r="E1688">
        <f>IFERROR(VLOOKUP(A1688,'메이트수 원본'!A:F,4,FALSE),0)</f>
        <v>0</v>
      </c>
      <c r="F1688">
        <f>IFERROR(VLOOKUP(A1688,'메이트수 원본'!A:F,5,FALSE),0)</f>
        <v>0</v>
      </c>
      <c r="G1688">
        <f>IFERROR(VLOOKUP(A1688,'메이트수 원본'!A:F,6,FALSE),0)</f>
        <v>0</v>
      </c>
    </row>
    <row r="1689" spans="1:7" x14ac:dyDescent="0.4">
      <c r="A1689" t="s">
        <v>8433</v>
      </c>
      <c r="B1689" t="s">
        <v>42393</v>
      </c>
      <c r="C1689">
        <f>IFERROR(VLOOKUP(A1689,'메이트수 원본'!A:F,2,FALSE),0)</f>
        <v>0</v>
      </c>
      <c r="D1689">
        <f>IFERROR(VLOOKUP(A1689,'메이트수 원본'!A:F,3,FALSE),0)</f>
        <v>0</v>
      </c>
      <c r="E1689">
        <f>IFERROR(VLOOKUP(A1689,'메이트수 원본'!A:F,4,FALSE),0)</f>
        <v>0</v>
      </c>
      <c r="F1689">
        <f>IFERROR(VLOOKUP(A1689,'메이트수 원본'!A:F,5,FALSE),0)</f>
        <v>0</v>
      </c>
      <c r="G1689">
        <f>IFERROR(VLOOKUP(A1689,'메이트수 원본'!A:F,6,FALSE),0)</f>
        <v>0</v>
      </c>
    </row>
    <row r="1690" spans="1:7" x14ac:dyDescent="0.4">
      <c r="A1690" t="s">
        <v>8434</v>
      </c>
      <c r="B1690" t="s">
        <v>42392</v>
      </c>
      <c r="C1690">
        <f>IFERROR(VLOOKUP(A1690,'메이트수 원본'!A:F,2,FALSE),0)</f>
        <v>4</v>
      </c>
      <c r="D1690">
        <f>IFERROR(VLOOKUP(A1690,'메이트수 원본'!A:F,3,FALSE),0)</f>
        <v>0</v>
      </c>
      <c r="E1690">
        <f>IFERROR(VLOOKUP(A1690,'메이트수 원본'!A:F,4,FALSE),0)</f>
        <v>1</v>
      </c>
      <c r="F1690">
        <f>IFERROR(VLOOKUP(A1690,'메이트수 원본'!A:F,5,FALSE),0)</f>
        <v>1</v>
      </c>
      <c r="G1690">
        <f>IFERROR(VLOOKUP(A1690,'메이트수 원본'!A:F,6,FALSE),0)</f>
        <v>1</v>
      </c>
    </row>
    <row r="1691" spans="1:7" x14ac:dyDescent="0.4">
      <c r="A1691" t="s">
        <v>8435</v>
      </c>
      <c r="B1691" t="s">
        <v>42390</v>
      </c>
      <c r="C1691">
        <f>IFERROR(VLOOKUP(A1691,'메이트수 원본'!A:F,2,FALSE),0)</f>
        <v>0</v>
      </c>
      <c r="D1691">
        <f>IFERROR(VLOOKUP(A1691,'메이트수 원본'!A:F,3,FALSE),0)</f>
        <v>0</v>
      </c>
      <c r="E1691">
        <f>IFERROR(VLOOKUP(A1691,'메이트수 원본'!A:F,4,FALSE),0)</f>
        <v>0</v>
      </c>
      <c r="F1691">
        <f>IFERROR(VLOOKUP(A1691,'메이트수 원본'!A:F,5,FALSE),0)</f>
        <v>0</v>
      </c>
      <c r="G1691">
        <f>IFERROR(VLOOKUP(A1691,'메이트수 원본'!A:F,6,FALSE),0)</f>
        <v>0</v>
      </c>
    </row>
    <row r="1692" spans="1:7" x14ac:dyDescent="0.4">
      <c r="A1692" t="s">
        <v>8436</v>
      </c>
      <c r="B1692" t="s">
        <v>42390</v>
      </c>
      <c r="C1692">
        <f>IFERROR(VLOOKUP(A1692,'메이트수 원본'!A:F,2,FALSE),0)</f>
        <v>8</v>
      </c>
      <c r="D1692">
        <f>IFERROR(VLOOKUP(A1692,'메이트수 원본'!A:F,3,FALSE),0)</f>
        <v>0</v>
      </c>
      <c r="E1692">
        <f>IFERROR(VLOOKUP(A1692,'메이트수 원본'!A:F,4,FALSE),0)</f>
        <v>0</v>
      </c>
      <c r="F1692">
        <f>IFERROR(VLOOKUP(A1692,'메이트수 원본'!A:F,5,FALSE),0)</f>
        <v>0</v>
      </c>
      <c r="G1692">
        <f>IFERROR(VLOOKUP(A1692,'메이트수 원본'!A:F,6,FALSE),0)</f>
        <v>0</v>
      </c>
    </row>
    <row r="1693" spans="1:7" x14ac:dyDescent="0.4">
      <c r="A1693" t="s">
        <v>8437</v>
      </c>
      <c r="B1693" t="s">
        <v>42390</v>
      </c>
      <c r="C1693">
        <f>IFERROR(VLOOKUP(A1693,'메이트수 원본'!A:F,2,FALSE),0)</f>
        <v>0</v>
      </c>
      <c r="D1693">
        <f>IFERROR(VLOOKUP(A1693,'메이트수 원본'!A:F,3,FALSE),0)</f>
        <v>0</v>
      </c>
      <c r="E1693">
        <f>IFERROR(VLOOKUP(A1693,'메이트수 원본'!A:F,4,FALSE),0)</f>
        <v>0</v>
      </c>
      <c r="F1693">
        <f>IFERROR(VLOOKUP(A1693,'메이트수 원본'!A:F,5,FALSE),0)</f>
        <v>0</v>
      </c>
      <c r="G1693">
        <f>IFERROR(VLOOKUP(A1693,'메이트수 원본'!A:F,6,FALSE),0)</f>
        <v>0</v>
      </c>
    </row>
    <row r="1694" spans="1:7" x14ac:dyDescent="0.4">
      <c r="A1694" t="s">
        <v>8438</v>
      </c>
      <c r="B1694" t="s">
        <v>42392</v>
      </c>
      <c r="C1694">
        <f>IFERROR(VLOOKUP(A1694,'메이트수 원본'!A:F,2,FALSE),0)</f>
        <v>0</v>
      </c>
      <c r="D1694">
        <f>IFERROR(VLOOKUP(A1694,'메이트수 원본'!A:F,3,FALSE),0)</f>
        <v>0</v>
      </c>
      <c r="E1694">
        <f>IFERROR(VLOOKUP(A1694,'메이트수 원본'!A:F,4,FALSE),0)</f>
        <v>0</v>
      </c>
      <c r="F1694">
        <f>IFERROR(VLOOKUP(A1694,'메이트수 원본'!A:F,5,FALSE),0)</f>
        <v>0</v>
      </c>
      <c r="G1694">
        <f>IFERROR(VLOOKUP(A1694,'메이트수 원본'!A:F,6,FALSE),0)</f>
        <v>0</v>
      </c>
    </row>
    <row r="1695" spans="1:7" x14ac:dyDescent="0.4">
      <c r="A1695" t="s">
        <v>8439</v>
      </c>
      <c r="B1695" t="s">
        <v>42393</v>
      </c>
      <c r="C1695">
        <f>IFERROR(VLOOKUP(A1695,'메이트수 원본'!A:F,2,FALSE),0)</f>
        <v>56</v>
      </c>
      <c r="D1695">
        <f>IFERROR(VLOOKUP(A1695,'메이트수 원본'!A:F,3,FALSE),0)</f>
        <v>8</v>
      </c>
      <c r="E1695">
        <f>IFERROR(VLOOKUP(A1695,'메이트수 원본'!A:F,4,FALSE),0)</f>
        <v>9</v>
      </c>
      <c r="F1695">
        <f>IFERROR(VLOOKUP(A1695,'메이트수 원본'!A:F,5,FALSE),0)</f>
        <v>14</v>
      </c>
      <c r="G1695">
        <f>IFERROR(VLOOKUP(A1695,'메이트수 원본'!A:F,6,FALSE),0)</f>
        <v>15</v>
      </c>
    </row>
    <row r="1696" spans="1:7" x14ac:dyDescent="0.4">
      <c r="A1696" t="s">
        <v>8440</v>
      </c>
      <c r="B1696" t="s">
        <v>42390</v>
      </c>
      <c r="C1696">
        <f>IFERROR(VLOOKUP(A1696,'메이트수 원본'!A:F,2,FALSE),0)</f>
        <v>0</v>
      </c>
      <c r="D1696">
        <f>IFERROR(VLOOKUP(A1696,'메이트수 원본'!A:F,3,FALSE),0)</f>
        <v>0</v>
      </c>
      <c r="E1696">
        <f>IFERROR(VLOOKUP(A1696,'메이트수 원본'!A:F,4,FALSE),0)</f>
        <v>0</v>
      </c>
      <c r="F1696">
        <f>IFERROR(VLOOKUP(A1696,'메이트수 원본'!A:F,5,FALSE),0)</f>
        <v>0</v>
      </c>
      <c r="G1696">
        <f>IFERROR(VLOOKUP(A1696,'메이트수 원본'!A:F,6,FALSE),0)</f>
        <v>0</v>
      </c>
    </row>
    <row r="1697" spans="1:7" x14ac:dyDescent="0.4">
      <c r="A1697" t="s">
        <v>8441</v>
      </c>
      <c r="B1697" t="s">
        <v>42393</v>
      </c>
      <c r="C1697">
        <f>IFERROR(VLOOKUP(A1697,'메이트수 원본'!A:F,2,FALSE),0)</f>
        <v>3</v>
      </c>
      <c r="D1697">
        <f>IFERROR(VLOOKUP(A1697,'메이트수 원본'!A:F,3,FALSE),0)</f>
        <v>0</v>
      </c>
      <c r="E1697">
        <f>IFERROR(VLOOKUP(A1697,'메이트수 원본'!A:F,4,FALSE),0)</f>
        <v>0</v>
      </c>
      <c r="F1697">
        <f>IFERROR(VLOOKUP(A1697,'메이트수 원본'!A:F,5,FALSE),0)</f>
        <v>0</v>
      </c>
      <c r="G1697">
        <f>IFERROR(VLOOKUP(A1697,'메이트수 원본'!A:F,6,FALSE),0)</f>
        <v>1</v>
      </c>
    </row>
    <row r="1698" spans="1:7" x14ac:dyDescent="0.4">
      <c r="A1698" t="s">
        <v>8442</v>
      </c>
      <c r="B1698" t="s">
        <v>42391</v>
      </c>
      <c r="C1698">
        <f>IFERROR(VLOOKUP(A1698,'메이트수 원본'!A:F,2,FALSE),0)</f>
        <v>2</v>
      </c>
      <c r="D1698">
        <f>IFERROR(VLOOKUP(A1698,'메이트수 원본'!A:F,3,FALSE),0)</f>
        <v>0</v>
      </c>
      <c r="E1698">
        <f>IFERROR(VLOOKUP(A1698,'메이트수 원본'!A:F,4,FALSE),0)</f>
        <v>4</v>
      </c>
      <c r="F1698">
        <f>IFERROR(VLOOKUP(A1698,'메이트수 원본'!A:F,5,FALSE),0)</f>
        <v>1</v>
      </c>
      <c r="G1698">
        <f>IFERROR(VLOOKUP(A1698,'메이트수 원본'!A:F,6,FALSE),0)</f>
        <v>0</v>
      </c>
    </row>
    <row r="1699" spans="1:7" x14ac:dyDescent="0.4">
      <c r="A1699" t="s">
        <v>8443</v>
      </c>
      <c r="B1699" t="s">
        <v>42390</v>
      </c>
      <c r="C1699">
        <f>IFERROR(VLOOKUP(A1699,'메이트수 원본'!A:F,2,FALSE),0)</f>
        <v>0</v>
      </c>
      <c r="D1699">
        <f>IFERROR(VLOOKUP(A1699,'메이트수 원본'!A:F,3,FALSE),0)</f>
        <v>0</v>
      </c>
      <c r="E1699">
        <f>IFERROR(VLOOKUP(A1699,'메이트수 원본'!A:F,4,FALSE),0)</f>
        <v>0</v>
      </c>
      <c r="F1699">
        <f>IFERROR(VLOOKUP(A1699,'메이트수 원본'!A:F,5,FALSE),0)</f>
        <v>1</v>
      </c>
      <c r="G1699">
        <f>IFERROR(VLOOKUP(A1699,'메이트수 원본'!A:F,6,FALSE),0)</f>
        <v>0</v>
      </c>
    </row>
    <row r="1700" spans="1:7" x14ac:dyDescent="0.4">
      <c r="A1700" t="s">
        <v>8444</v>
      </c>
      <c r="B1700" t="s">
        <v>42391</v>
      </c>
      <c r="C1700">
        <f>IFERROR(VLOOKUP(A1700,'메이트수 원본'!A:F,2,FALSE),0)</f>
        <v>0</v>
      </c>
      <c r="D1700">
        <f>IFERROR(VLOOKUP(A1700,'메이트수 원본'!A:F,3,FALSE),0)</f>
        <v>0</v>
      </c>
      <c r="E1700">
        <f>IFERROR(VLOOKUP(A1700,'메이트수 원본'!A:F,4,FALSE),0)</f>
        <v>0</v>
      </c>
      <c r="F1700">
        <f>IFERROR(VLOOKUP(A1700,'메이트수 원본'!A:F,5,FALSE),0)</f>
        <v>0</v>
      </c>
      <c r="G1700">
        <f>IFERROR(VLOOKUP(A1700,'메이트수 원본'!A:F,6,FALSE),0)</f>
        <v>0</v>
      </c>
    </row>
    <row r="1701" spans="1:7" x14ac:dyDescent="0.4">
      <c r="A1701" t="s">
        <v>8445</v>
      </c>
      <c r="B1701" t="s">
        <v>42394</v>
      </c>
      <c r="C1701">
        <f>IFERROR(VLOOKUP(A1701,'메이트수 원본'!A:F,2,FALSE),0)</f>
        <v>0</v>
      </c>
      <c r="D1701">
        <f>IFERROR(VLOOKUP(A1701,'메이트수 원본'!A:F,3,FALSE),0)</f>
        <v>0</v>
      </c>
      <c r="E1701">
        <f>IFERROR(VLOOKUP(A1701,'메이트수 원본'!A:F,4,FALSE),0)</f>
        <v>0</v>
      </c>
      <c r="F1701">
        <f>IFERROR(VLOOKUP(A1701,'메이트수 원본'!A:F,5,FALSE),0)</f>
        <v>0</v>
      </c>
      <c r="G1701">
        <f>IFERROR(VLOOKUP(A1701,'메이트수 원본'!A:F,6,FALSE),0)</f>
        <v>0</v>
      </c>
    </row>
    <row r="1702" spans="1:7" x14ac:dyDescent="0.4">
      <c r="A1702" t="s">
        <v>8446</v>
      </c>
      <c r="B1702" t="s">
        <v>42394</v>
      </c>
      <c r="C1702">
        <f>IFERROR(VLOOKUP(A1702,'메이트수 원본'!A:F,2,FALSE),0)</f>
        <v>0</v>
      </c>
      <c r="D1702">
        <f>IFERROR(VLOOKUP(A1702,'메이트수 원본'!A:F,3,FALSE),0)</f>
        <v>0</v>
      </c>
      <c r="E1702">
        <f>IFERROR(VLOOKUP(A1702,'메이트수 원본'!A:F,4,FALSE),0)</f>
        <v>0</v>
      </c>
      <c r="F1702">
        <f>IFERROR(VLOOKUP(A1702,'메이트수 원본'!A:F,5,FALSE),0)</f>
        <v>0</v>
      </c>
      <c r="G1702">
        <f>IFERROR(VLOOKUP(A1702,'메이트수 원본'!A:F,6,FALSE),0)</f>
        <v>0</v>
      </c>
    </row>
    <row r="1703" spans="1:7" x14ac:dyDescent="0.4">
      <c r="A1703" t="s">
        <v>8447</v>
      </c>
      <c r="B1703" t="s">
        <v>42391</v>
      </c>
      <c r="C1703">
        <f>IFERROR(VLOOKUP(A1703,'메이트수 원본'!A:F,2,FALSE),0)</f>
        <v>0</v>
      </c>
      <c r="D1703">
        <f>IFERROR(VLOOKUP(A1703,'메이트수 원본'!A:F,3,FALSE),0)</f>
        <v>1</v>
      </c>
      <c r="E1703">
        <f>IFERROR(VLOOKUP(A1703,'메이트수 원본'!A:F,4,FALSE),0)</f>
        <v>0</v>
      </c>
      <c r="F1703">
        <f>IFERROR(VLOOKUP(A1703,'메이트수 원본'!A:F,5,FALSE),0)</f>
        <v>0</v>
      </c>
      <c r="G1703">
        <f>IFERROR(VLOOKUP(A1703,'메이트수 원본'!A:F,6,FALSE),0)</f>
        <v>0</v>
      </c>
    </row>
    <row r="1704" spans="1:7" x14ac:dyDescent="0.4">
      <c r="A1704" t="s">
        <v>8448</v>
      </c>
      <c r="B1704" t="s">
        <v>42390</v>
      </c>
      <c r="C1704">
        <f>IFERROR(VLOOKUP(A1704,'메이트수 원본'!A:F,2,FALSE),0)</f>
        <v>0</v>
      </c>
      <c r="D1704">
        <f>IFERROR(VLOOKUP(A1704,'메이트수 원본'!A:F,3,FALSE),0)</f>
        <v>0</v>
      </c>
      <c r="E1704">
        <f>IFERROR(VLOOKUP(A1704,'메이트수 원본'!A:F,4,FALSE),0)</f>
        <v>0</v>
      </c>
      <c r="F1704">
        <f>IFERROR(VLOOKUP(A1704,'메이트수 원본'!A:F,5,FALSE),0)</f>
        <v>0</v>
      </c>
      <c r="G1704">
        <f>IFERROR(VLOOKUP(A1704,'메이트수 원본'!A:F,6,FALSE),0)</f>
        <v>0</v>
      </c>
    </row>
    <row r="1705" spans="1:7" x14ac:dyDescent="0.4">
      <c r="A1705" t="s">
        <v>8449</v>
      </c>
      <c r="B1705" t="s">
        <v>42390</v>
      </c>
      <c r="C1705">
        <f>IFERROR(VLOOKUP(A1705,'메이트수 원본'!A:F,2,FALSE),0)</f>
        <v>0</v>
      </c>
      <c r="D1705">
        <f>IFERROR(VLOOKUP(A1705,'메이트수 원본'!A:F,3,FALSE),0)</f>
        <v>0</v>
      </c>
      <c r="E1705">
        <f>IFERROR(VLOOKUP(A1705,'메이트수 원본'!A:F,4,FALSE),0)</f>
        <v>0</v>
      </c>
      <c r="F1705">
        <f>IFERROR(VLOOKUP(A1705,'메이트수 원본'!A:F,5,FALSE),0)</f>
        <v>0</v>
      </c>
      <c r="G1705">
        <f>IFERROR(VLOOKUP(A1705,'메이트수 원본'!A:F,6,FALSE),0)</f>
        <v>0</v>
      </c>
    </row>
    <row r="1706" spans="1:7" x14ac:dyDescent="0.4">
      <c r="A1706" t="s">
        <v>8450</v>
      </c>
      <c r="B1706" t="s">
        <v>42393</v>
      </c>
      <c r="C1706">
        <f>IFERROR(VLOOKUP(A1706,'메이트수 원본'!A:F,2,FALSE),0)</f>
        <v>0</v>
      </c>
      <c r="D1706">
        <f>IFERROR(VLOOKUP(A1706,'메이트수 원본'!A:F,3,FALSE),0)</f>
        <v>0</v>
      </c>
      <c r="E1706">
        <f>IFERROR(VLOOKUP(A1706,'메이트수 원본'!A:F,4,FALSE),0)</f>
        <v>0</v>
      </c>
      <c r="F1706">
        <f>IFERROR(VLOOKUP(A1706,'메이트수 원본'!A:F,5,FALSE),0)</f>
        <v>0</v>
      </c>
      <c r="G1706">
        <f>IFERROR(VLOOKUP(A1706,'메이트수 원본'!A:F,6,FALSE),0)</f>
        <v>0</v>
      </c>
    </row>
    <row r="1707" spans="1:7" x14ac:dyDescent="0.4">
      <c r="A1707" t="s">
        <v>8451</v>
      </c>
      <c r="B1707" t="s">
        <v>42392</v>
      </c>
      <c r="C1707">
        <f>IFERROR(VLOOKUP(A1707,'메이트수 원본'!A:F,2,FALSE),0)</f>
        <v>0</v>
      </c>
      <c r="D1707">
        <f>IFERROR(VLOOKUP(A1707,'메이트수 원본'!A:F,3,FALSE),0)</f>
        <v>0</v>
      </c>
      <c r="E1707">
        <f>IFERROR(VLOOKUP(A1707,'메이트수 원본'!A:F,4,FALSE),0)</f>
        <v>0</v>
      </c>
      <c r="F1707">
        <f>IFERROR(VLOOKUP(A1707,'메이트수 원본'!A:F,5,FALSE),0)</f>
        <v>0</v>
      </c>
      <c r="G1707">
        <f>IFERROR(VLOOKUP(A1707,'메이트수 원본'!A:F,6,FALSE),0)</f>
        <v>1</v>
      </c>
    </row>
    <row r="1708" spans="1:7" x14ac:dyDescent="0.4">
      <c r="A1708" t="s">
        <v>8452</v>
      </c>
      <c r="B1708" t="s">
        <v>42390</v>
      </c>
      <c r="C1708">
        <f>IFERROR(VLOOKUP(A1708,'메이트수 원본'!A:F,2,FALSE),0)</f>
        <v>3</v>
      </c>
      <c r="D1708">
        <f>IFERROR(VLOOKUP(A1708,'메이트수 원본'!A:F,3,FALSE),0)</f>
        <v>0</v>
      </c>
      <c r="E1708">
        <f>IFERROR(VLOOKUP(A1708,'메이트수 원본'!A:F,4,FALSE),0)</f>
        <v>0</v>
      </c>
      <c r="F1708">
        <f>IFERROR(VLOOKUP(A1708,'메이트수 원본'!A:F,5,FALSE),0)</f>
        <v>2</v>
      </c>
      <c r="G1708">
        <f>IFERROR(VLOOKUP(A1708,'메이트수 원본'!A:F,6,FALSE),0)</f>
        <v>0</v>
      </c>
    </row>
    <row r="1709" spans="1:7" x14ac:dyDescent="0.4">
      <c r="A1709" t="s">
        <v>8453</v>
      </c>
      <c r="B1709" t="s">
        <v>42392</v>
      </c>
      <c r="C1709">
        <f>IFERROR(VLOOKUP(A1709,'메이트수 원본'!A:F,2,FALSE),0)</f>
        <v>0</v>
      </c>
      <c r="D1709">
        <f>IFERROR(VLOOKUP(A1709,'메이트수 원본'!A:F,3,FALSE),0)</f>
        <v>0</v>
      </c>
      <c r="E1709">
        <f>IFERROR(VLOOKUP(A1709,'메이트수 원본'!A:F,4,FALSE),0)</f>
        <v>0</v>
      </c>
      <c r="F1709">
        <f>IFERROR(VLOOKUP(A1709,'메이트수 원본'!A:F,5,FALSE),0)</f>
        <v>0</v>
      </c>
      <c r="G1709">
        <f>IFERROR(VLOOKUP(A1709,'메이트수 원본'!A:F,6,FALSE),0)</f>
        <v>0</v>
      </c>
    </row>
    <row r="1710" spans="1:7" x14ac:dyDescent="0.4">
      <c r="A1710" t="s">
        <v>8454</v>
      </c>
      <c r="B1710" t="s">
        <v>42390</v>
      </c>
      <c r="C1710">
        <f>IFERROR(VLOOKUP(A1710,'메이트수 원본'!A:F,2,FALSE),0)</f>
        <v>9</v>
      </c>
      <c r="D1710">
        <f>IFERROR(VLOOKUP(A1710,'메이트수 원본'!A:F,3,FALSE),0)</f>
        <v>0</v>
      </c>
      <c r="E1710">
        <f>IFERROR(VLOOKUP(A1710,'메이트수 원본'!A:F,4,FALSE),0)</f>
        <v>0</v>
      </c>
      <c r="F1710">
        <f>IFERROR(VLOOKUP(A1710,'메이트수 원본'!A:F,5,FALSE),0)</f>
        <v>0</v>
      </c>
      <c r="G1710">
        <f>IFERROR(VLOOKUP(A1710,'메이트수 원본'!A:F,6,FALSE),0)</f>
        <v>1</v>
      </c>
    </row>
    <row r="1711" spans="1:7" x14ac:dyDescent="0.4">
      <c r="A1711" t="s">
        <v>8455</v>
      </c>
      <c r="B1711" t="s">
        <v>42393</v>
      </c>
      <c r="C1711">
        <f>IFERROR(VLOOKUP(A1711,'메이트수 원본'!A:F,2,FALSE),0)</f>
        <v>1</v>
      </c>
      <c r="D1711">
        <f>IFERROR(VLOOKUP(A1711,'메이트수 원본'!A:F,3,FALSE),0)</f>
        <v>0</v>
      </c>
      <c r="E1711">
        <f>IFERROR(VLOOKUP(A1711,'메이트수 원본'!A:F,4,FALSE),0)</f>
        <v>0</v>
      </c>
      <c r="F1711">
        <f>IFERROR(VLOOKUP(A1711,'메이트수 원본'!A:F,5,FALSE),0)</f>
        <v>0</v>
      </c>
      <c r="G1711">
        <f>IFERROR(VLOOKUP(A1711,'메이트수 원본'!A:F,6,FALSE),0)</f>
        <v>2</v>
      </c>
    </row>
    <row r="1712" spans="1:7" x14ac:dyDescent="0.4">
      <c r="A1712" t="s">
        <v>8456</v>
      </c>
      <c r="B1712" t="s">
        <v>42390</v>
      </c>
      <c r="C1712">
        <f>IFERROR(VLOOKUP(A1712,'메이트수 원본'!A:F,2,FALSE),0)</f>
        <v>0</v>
      </c>
      <c r="D1712">
        <f>IFERROR(VLOOKUP(A1712,'메이트수 원본'!A:F,3,FALSE),0)</f>
        <v>0</v>
      </c>
      <c r="E1712">
        <f>IFERROR(VLOOKUP(A1712,'메이트수 원본'!A:F,4,FALSE),0)</f>
        <v>0</v>
      </c>
      <c r="F1712">
        <f>IFERROR(VLOOKUP(A1712,'메이트수 원본'!A:F,5,FALSE),0)</f>
        <v>0</v>
      </c>
      <c r="G1712">
        <f>IFERROR(VLOOKUP(A1712,'메이트수 원본'!A:F,6,FALSE),0)</f>
        <v>0</v>
      </c>
    </row>
    <row r="1713" spans="1:7" x14ac:dyDescent="0.4">
      <c r="A1713" t="s">
        <v>8457</v>
      </c>
      <c r="B1713" t="s">
        <v>42391</v>
      </c>
      <c r="C1713">
        <f>IFERROR(VLOOKUP(A1713,'메이트수 원본'!A:F,2,FALSE),0)</f>
        <v>5</v>
      </c>
      <c r="D1713">
        <f>IFERROR(VLOOKUP(A1713,'메이트수 원본'!A:F,3,FALSE),0)</f>
        <v>3</v>
      </c>
      <c r="E1713">
        <f>IFERROR(VLOOKUP(A1713,'메이트수 원본'!A:F,4,FALSE),0)</f>
        <v>5</v>
      </c>
      <c r="F1713">
        <f>IFERROR(VLOOKUP(A1713,'메이트수 원본'!A:F,5,FALSE),0)</f>
        <v>4</v>
      </c>
      <c r="G1713">
        <f>IFERROR(VLOOKUP(A1713,'메이트수 원본'!A:F,6,FALSE),0)</f>
        <v>4</v>
      </c>
    </row>
    <row r="1714" spans="1:7" x14ac:dyDescent="0.4">
      <c r="A1714" t="s">
        <v>8458</v>
      </c>
      <c r="B1714" t="s">
        <v>42390</v>
      </c>
      <c r="C1714">
        <f>IFERROR(VLOOKUP(A1714,'메이트수 원본'!A:F,2,FALSE),0)</f>
        <v>4</v>
      </c>
      <c r="D1714">
        <f>IFERROR(VLOOKUP(A1714,'메이트수 원본'!A:F,3,FALSE),0)</f>
        <v>1</v>
      </c>
      <c r="E1714">
        <f>IFERROR(VLOOKUP(A1714,'메이트수 원본'!A:F,4,FALSE),0)</f>
        <v>0</v>
      </c>
      <c r="F1714">
        <f>IFERROR(VLOOKUP(A1714,'메이트수 원본'!A:F,5,FALSE),0)</f>
        <v>0</v>
      </c>
      <c r="G1714">
        <f>IFERROR(VLOOKUP(A1714,'메이트수 원본'!A:F,6,FALSE),0)</f>
        <v>2</v>
      </c>
    </row>
    <row r="1715" spans="1:7" x14ac:dyDescent="0.4">
      <c r="A1715" t="s">
        <v>8459</v>
      </c>
      <c r="B1715" t="s">
        <v>42390</v>
      </c>
      <c r="C1715">
        <f>IFERROR(VLOOKUP(A1715,'메이트수 원본'!A:F,2,FALSE),0)</f>
        <v>4</v>
      </c>
      <c r="D1715">
        <f>IFERROR(VLOOKUP(A1715,'메이트수 원본'!A:F,3,FALSE),0)</f>
        <v>0</v>
      </c>
      <c r="E1715">
        <f>IFERROR(VLOOKUP(A1715,'메이트수 원본'!A:F,4,FALSE),0)</f>
        <v>0</v>
      </c>
      <c r="F1715">
        <f>IFERROR(VLOOKUP(A1715,'메이트수 원본'!A:F,5,FALSE),0)</f>
        <v>0</v>
      </c>
      <c r="G1715">
        <f>IFERROR(VLOOKUP(A1715,'메이트수 원본'!A:F,6,FALSE),0)</f>
        <v>2</v>
      </c>
    </row>
    <row r="1716" spans="1:7" x14ac:dyDescent="0.4">
      <c r="A1716" t="s">
        <v>8460</v>
      </c>
      <c r="B1716" t="s">
        <v>42390</v>
      </c>
      <c r="C1716">
        <f>IFERROR(VLOOKUP(A1716,'메이트수 원본'!A:F,2,FALSE),0)</f>
        <v>1</v>
      </c>
      <c r="D1716">
        <f>IFERROR(VLOOKUP(A1716,'메이트수 원본'!A:F,3,FALSE),0)</f>
        <v>0</v>
      </c>
      <c r="E1716">
        <f>IFERROR(VLOOKUP(A1716,'메이트수 원본'!A:F,4,FALSE),0)</f>
        <v>0</v>
      </c>
      <c r="F1716">
        <f>IFERROR(VLOOKUP(A1716,'메이트수 원본'!A:F,5,FALSE),0)</f>
        <v>0</v>
      </c>
      <c r="G1716">
        <f>IFERROR(VLOOKUP(A1716,'메이트수 원본'!A:F,6,FALSE),0)</f>
        <v>1</v>
      </c>
    </row>
    <row r="1717" spans="1:7" x14ac:dyDescent="0.4">
      <c r="A1717" t="s">
        <v>8461</v>
      </c>
      <c r="B1717" t="s">
        <v>42393</v>
      </c>
      <c r="C1717">
        <f>IFERROR(VLOOKUP(A1717,'메이트수 원본'!A:F,2,FALSE),0)</f>
        <v>1</v>
      </c>
      <c r="D1717">
        <f>IFERROR(VLOOKUP(A1717,'메이트수 원본'!A:F,3,FALSE),0)</f>
        <v>0</v>
      </c>
      <c r="E1717">
        <f>IFERROR(VLOOKUP(A1717,'메이트수 원본'!A:F,4,FALSE),0)</f>
        <v>0</v>
      </c>
      <c r="F1717">
        <f>IFERROR(VLOOKUP(A1717,'메이트수 원본'!A:F,5,FALSE),0)</f>
        <v>0</v>
      </c>
      <c r="G1717">
        <f>IFERROR(VLOOKUP(A1717,'메이트수 원본'!A:F,6,FALSE),0)</f>
        <v>0</v>
      </c>
    </row>
    <row r="1718" spans="1:7" x14ac:dyDescent="0.4">
      <c r="A1718" t="s">
        <v>8462</v>
      </c>
      <c r="B1718" t="s">
        <v>42393</v>
      </c>
      <c r="C1718">
        <f>IFERROR(VLOOKUP(A1718,'메이트수 원본'!A:F,2,FALSE),0)</f>
        <v>1</v>
      </c>
      <c r="D1718">
        <f>IFERROR(VLOOKUP(A1718,'메이트수 원본'!A:F,3,FALSE),0)</f>
        <v>0</v>
      </c>
      <c r="E1718">
        <f>IFERROR(VLOOKUP(A1718,'메이트수 원본'!A:F,4,FALSE),0)</f>
        <v>0</v>
      </c>
      <c r="F1718">
        <f>IFERROR(VLOOKUP(A1718,'메이트수 원본'!A:F,5,FALSE),0)</f>
        <v>1</v>
      </c>
      <c r="G1718">
        <f>IFERROR(VLOOKUP(A1718,'메이트수 원본'!A:F,6,FALSE),0)</f>
        <v>0</v>
      </c>
    </row>
    <row r="1719" spans="1:7" x14ac:dyDescent="0.4">
      <c r="A1719" t="s">
        <v>8463</v>
      </c>
      <c r="B1719" t="s">
        <v>42393</v>
      </c>
      <c r="C1719">
        <f>IFERROR(VLOOKUP(A1719,'메이트수 원본'!A:F,2,FALSE),0)</f>
        <v>1</v>
      </c>
      <c r="D1719">
        <f>IFERROR(VLOOKUP(A1719,'메이트수 원본'!A:F,3,FALSE),0)</f>
        <v>1</v>
      </c>
      <c r="E1719">
        <f>IFERROR(VLOOKUP(A1719,'메이트수 원본'!A:F,4,FALSE),0)</f>
        <v>1</v>
      </c>
      <c r="F1719">
        <f>IFERROR(VLOOKUP(A1719,'메이트수 원본'!A:F,5,FALSE),0)</f>
        <v>1</v>
      </c>
      <c r="G1719">
        <f>IFERROR(VLOOKUP(A1719,'메이트수 원본'!A:F,6,FALSE),0)</f>
        <v>0</v>
      </c>
    </row>
    <row r="1720" spans="1:7" x14ac:dyDescent="0.4">
      <c r="A1720" t="s">
        <v>8464</v>
      </c>
      <c r="B1720" t="s">
        <v>42390</v>
      </c>
      <c r="C1720">
        <f>IFERROR(VLOOKUP(A1720,'메이트수 원본'!A:F,2,FALSE),0)</f>
        <v>0</v>
      </c>
      <c r="D1720">
        <f>IFERROR(VLOOKUP(A1720,'메이트수 원본'!A:F,3,FALSE),0)</f>
        <v>0</v>
      </c>
      <c r="E1720">
        <f>IFERROR(VLOOKUP(A1720,'메이트수 원본'!A:F,4,FALSE),0)</f>
        <v>0</v>
      </c>
      <c r="F1720">
        <f>IFERROR(VLOOKUP(A1720,'메이트수 원본'!A:F,5,FALSE),0)</f>
        <v>0</v>
      </c>
      <c r="G1720">
        <f>IFERROR(VLOOKUP(A1720,'메이트수 원본'!A:F,6,FALSE),0)</f>
        <v>0</v>
      </c>
    </row>
    <row r="1721" spans="1:7" x14ac:dyDescent="0.4">
      <c r="A1721" t="s">
        <v>8465</v>
      </c>
      <c r="B1721" t="s">
        <v>42392</v>
      </c>
      <c r="C1721">
        <f>IFERROR(VLOOKUP(A1721,'메이트수 원본'!A:F,2,FALSE),0)</f>
        <v>2</v>
      </c>
      <c r="D1721">
        <f>IFERROR(VLOOKUP(A1721,'메이트수 원본'!A:F,3,FALSE),0)</f>
        <v>0</v>
      </c>
      <c r="E1721">
        <f>IFERROR(VLOOKUP(A1721,'메이트수 원본'!A:F,4,FALSE),0)</f>
        <v>0</v>
      </c>
      <c r="F1721">
        <f>IFERROR(VLOOKUP(A1721,'메이트수 원본'!A:F,5,FALSE),0)</f>
        <v>0</v>
      </c>
      <c r="G1721">
        <f>IFERROR(VLOOKUP(A1721,'메이트수 원본'!A:F,6,FALSE),0)</f>
        <v>0</v>
      </c>
    </row>
    <row r="1722" spans="1:7" x14ac:dyDescent="0.4">
      <c r="A1722" t="s">
        <v>8466</v>
      </c>
      <c r="B1722" t="s">
        <v>42391</v>
      </c>
      <c r="C1722">
        <f>IFERROR(VLOOKUP(A1722,'메이트수 원본'!A:F,2,FALSE),0)</f>
        <v>9</v>
      </c>
      <c r="D1722">
        <f>IFERROR(VLOOKUP(A1722,'메이트수 원본'!A:F,3,FALSE),0)</f>
        <v>1</v>
      </c>
      <c r="E1722">
        <f>IFERROR(VLOOKUP(A1722,'메이트수 원본'!A:F,4,FALSE),0)</f>
        <v>0</v>
      </c>
      <c r="F1722">
        <f>IFERROR(VLOOKUP(A1722,'메이트수 원본'!A:F,5,FALSE),0)</f>
        <v>1</v>
      </c>
      <c r="G1722">
        <f>IFERROR(VLOOKUP(A1722,'메이트수 원본'!A:F,6,FALSE),0)</f>
        <v>5</v>
      </c>
    </row>
    <row r="1723" spans="1:7" x14ac:dyDescent="0.4">
      <c r="A1723" t="s">
        <v>8467</v>
      </c>
      <c r="B1723" t="s">
        <v>42390</v>
      </c>
      <c r="C1723">
        <f>IFERROR(VLOOKUP(A1723,'메이트수 원본'!A:F,2,FALSE),0)</f>
        <v>0</v>
      </c>
      <c r="D1723">
        <f>IFERROR(VLOOKUP(A1723,'메이트수 원본'!A:F,3,FALSE),0)</f>
        <v>0</v>
      </c>
      <c r="E1723">
        <f>IFERROR(VLOOKUP(A1723,'메이트수 원본'!A:F,4,FALSE),0)</f>
        <v>0</v>
      </c>
      <c r="F1723">
        <f>IFERROR(VLOOKUP(A1723,'메이트수 원본'!A:F,5,FALSE),0)</f>
        <v>0</v>
      </c>
      <c r="G1723">
        <f>IFERROR(VLOOKUP(A1723,'메이트수 원본'!A:F,6,FALSE),0)</f>
        <v>0</v>
      </c>
    </row>
    <row r="1724" spans="1:7" x14ac:dyDescent="0.4">
      <c r="A1724" t="s">
        <v>8468</v>
      </c>
      <c r="B1724" t="s">
        <v>42399</v>
      </c>
      <c r="C1724">
        <f>IFERROR(VLOOKUP(A1724,'메이트수 원본'!A:F,2,FALSE),0)</f>
        <v>0</v>
      </c>
      <c r="D1724">
        <f>IFERROR(VLOOKUP(A1724,'메이트수 원본'!A:F,3,FALSE),0)</f>
        <v>0</v>
      </c>
      <c r="E1724">
        <f>IFERROR(VLOOKUP(A1724,'메이트수 원본'!A:F,4,FALSE),0)</f>
        <v>0</v>
      </c>
      <c r="F1724">
        <f>IFERROR(VLOOKUP(A1724,'메이트수 원본'!A:F,5,FALSE),0)</f>
        <v>1</v>
      </c>
      <c r="G1724">
        <f>IFERROR(VLOOKUP(A1724,'메이트수 원본'!A:F,6,FALSE),0)</f>
        <v>0</v>
      </c>
    </row>
    <row r="1725" spans="1:7" x14ac:dyDescent="0.4">
      <c r="A1725" t="s">
        <v>8469</v>
      </c>
      <c r="B1725" t="s">
        <v>42390</v>
      </c>
      <c r="C1725">
        <f>IFERROR(VLOOKUP(A1725,'메이트수 원본'!A:F,2,FALSE),0)</f>
        <v>1</v>
      </c>
      <c r="D1725">
        <f>IFERROR(VLOOKUP(A1725,'메이트수 원본'!A:F,3,FALSE),0)</f>
        <v>0</v>
      </c>
      <c r="E1725">
        <f>IFERROR(VLOOKUP(A1725,'메이트수 원본'!A:F,4,FALSE),0)</f>
        <v>0</v>
      </c>
      <c r="F1725">
        <f>IFERROR(VLOOKUP(A1725,'메이트수 원본'!A:F,5,FALSE),0)</f>
        <v>0</v>
      </c>
      <c r="G1725">
        <f>IFERROR(VLOOKUP(A1725,'메이트수 원본'!A:F,6,FALSE),0)</f>
        <v>0</v>
      </c>
    </row>
    <row r="1726" spans="1:7" x14ac:dyDescent="0.4">
      <c r="A1726" t="s">
        <v>8470</v>
      </c>
      <c r="B1726" t="s">
        <v>42390</v>
      </c>
      <c r="C1726">
        <f>IFERROR(VLOOKUP(A1726,'메이트수 원본'!A:F,2,FALSE),0)</f>
        <v>0</v>
      </c>
      <c r="D1726">
        <f>IFERROR(VLOOKUP(A1726,'메이트수 원본'!A:F,3,FALSE),0)</f>
        <v>0</v>
      </c>
      <c r="E1726">
        <f>IFERROR(VLOOKUP(A1726,'메이트수 원본'!A:F,4,FALSE),0)</f>
        <v>0</v>
      </c>
      <c r="F1726">
        <f>IFERROR(VLOOKUP(A1726,'메이트수 원본'!A:F,5,FALSE),0)</f>
        <v>0</v>
      </c>
      <c r="G1726">
        <f>IFERROR(VLOOKUP(A1726,'메이트수 원본'!A:F,6,FALSE),0)</f>
        <v>0</v>
      </c>
    </row>
    <row r="1727" spans="1:7" x14ac:dyDescent="0.4">
      <c r="A1727" t="s">
        <v>8471</v>
      </c>
      <c r="B1727" t="s">
        <v>42390</v>
      </c>
      <c r="C1727">
        <f>IFERROR(VLOOKUP(A1727,'메이트수 원본'!A:F,2,FALSE),0)</f>
        <v>0</v>
      </c>
      <c r="D1727">
        <f>IFERROR(VLOOKUP(A1727,'메이트수 원본'!A:F,3,FALSE),0)</f>
        <v>0</v>
      </c>
      <c r="E1727">
        <f>IFERROR(VLOOKUP(A1727,'메이트수 원본'!A:F,4,FALSE),0)</f>
        <v>0</v>
      </c>
      <c r="F1727">
        <f>IFERROR(VLOOKUP(A1727,'메이트수 원본'!A:F,5,FALSE),0)</f>
        <v>0</v>
      </c>
      <c r="G1727">
        <f>IFERROR(VLOOKUP(A1727,'메이트수 원본'!A:F,6,FALSE),0)</f>
        <v>0</v>
      </c>
    </row>
    <row r="1728" spans="1:7" x14ac:dyDescent="0.4">
      <c r="A1728" t="s">
        <v>8472</v>
      </c>
      <c r="B1728" t="s">
        <v>42392</v>
      </c>
      <c r="C1728">
        <f>IFERROR(VLOOKUP(A1728,'메이트수 원본'!A:F,2,FALSE),0)</f>
        <v>0</v>
      </c>
      <c r="D1728">
        <f>IFERROR(VLOOKUP(A1728,'메이트수 원본'!A:F,3,FALSE),0)</f>
        <v>0</v>
      </c>
      <c r="E1728">
        <f>IFERROR(VLOOKUP(A1728,'메이트수 원본'!A:F,4,FALSE),0)</f>
        <v>0</v>
      </c>
      <c r="F1728">
        <f>IFERROR(VLOOKUP(A1728,'메이트수 원본'!A:F,5,FALSE),0)</f>
        <v>0</v>
      </c>
      <c r="G1728">
        <f>IFERROR(VLOOKUP(A1728,'메이트수 원본'!A:F,6,FALSE),0)</f>
        <v>0</v>
      </c>
    </row>
    <row r="1729" spans="1:7" x14ac:dyDescent="0.4">
      <c r="A1729" t="s">
        <v>8473</v>
      </c>
      <c r="B1729" t="s">
        <v>42390</v>
      </c>
      <c r="C1729">
        <f>IFERROR(VLOOKUP(A1729,'메이트수 원본'!A:F,2,FALSE),0)</f>
        <v>0</v>
      </c>
      <c r="D1729">
        <f>IFERROR(VLOOKUP(A1729,'메이트수 원본'!A:F,3,FALSE),0)</f>
        <v>0</v>
      </c>
      <c r="E1729">
        <f>IFERROR(VLOOKUP(A1729,'메이트수 원본'!A:F,4,FALSE),0)</f>
        <v>0</v>
      </c>
      <c r="F1729">
        <f>IFERROR(VLOOKUP(A1729,'메이트수 원본'!A:F,5,FALSE),0)</f>
        <v>0</v>
      </c>
      <c r="G1729">
        <f>IFERROR(VLOOKUP(A1729,'메이트수 원본'!A:F,6,FALSE),0)</f>
        <v>0</v>
      </c>
    </row>
    <row r="1730" spans="1:7" x14ac:dyDescent="0.4">
      <c r="A1730" t="s">
        <v>8474</v>
      </c>
      <c r="B1730" t="s">
        <v>42390</v>
      </c>
      <c r="C1730">
        <f>IFERROR(VLOOKUP(A1730,'메이트수 원본'!A:F,2,FALSE),0)</f>
        <v>0</v>
      </c>
      <c r="D1730">
        <f>IFERROR(VLOOKUP(A1730,'메이트수 원본'!A:F,3,FALSE),0)</f>
        <v>0</v>
      </c>
      <c r="E1730">
        <f>IFERROR(VLOOKUP(A1730,'메이트수 원본'!A:F,4,FALSE),0)</f>
        <v>0</v>
      </c>
      <c r="F1730">
        <f>IFERROR(VLOOKUP(A1730,'메이트수 원본'!A:F,5,FALSE),0)</f>
        <v>0</v>
      </c>
      <c r="G1730">
        <f>IFERROR(VLOOKUP(A1730,'메이트수 원본'!A:F,6,FALSE),0)</f>
        <v>0</v>
      </c>
    </row>
    <row r="1731" spans="1:7" x14ac:dyDescent="0.4">
      <c r="A1731" t="s">
        <v>8475</v>
      </c>
      <c r="B1731" t="s">
        <v>42390</v>
      </c>
      <c r="C1731">
        <f>IFERROR(VLOOKUP(A1731,'메이트수 원본'!A:F,2,FALSE),0)</f>
        <v>0</v>
      </c>
      <c r="D1731">
        <f>IFERROR(VLOOKUP(A1731,'메이트수 원본'!A:F,3,FALSE),0)</f>
        <v>0</v>
      </c>
      <c r="E1731">
        <f>IFERROR(VLOOKUP(A1731,'메이트수 원본'!A:F,4,FALSE),0)</f>
        <v>0</v>
      </c>
      <c r="F1731">
        <f>IFERROR(VLOOKUP(A1731,'메이트수 원본'!A:F,5,FALSE),0)</f>
        <v>0</v>
      </c>
      <c r="G1731">
        <f>IFERROR(VLOOKUP(A1731,'메이트수 원본'!A:F,6,FALSE),0)</f>
        <v>0</v>
      </c>
    </row>
    <row r="1732" spans="1:7" x14ac:dyDescent="0.4">
      <c r="A1732" t="s">
        <v>8476</v>
      </c>
      <c r="B1732" t="s">
        <v>42390</v>
      </c>
      <c r="C1732">
        <f>IFERROR(VLOOKUP(A1732,'메이트수 원본'!A:F,2,FALSE),0)</f>
        <v>0</v>
      </c>
      <c r="D1732">
        <f>IFERROR(VLOOKUP(A1732,'메이트수 원본'!A:F,3,FALSE),0)</f>
        <v>0</v>
      </c>
      <c r="E1732">
        <f>IFERROR(VLOOKUP(A1732,'메이트수 원본'!A:F,4,FALSE),0)</f>
        <v>0</v>
      </c>
      <c r="F1732">
        <f>IFERROR(VLOOKUP(A1732,'메이트수 원본'!A:F,5,FALSE),0)</f>
        <v>0</v>
      </c>
      <c r="G1732">
        <f>IFERROR(VLOOKUP(A1732,'메이트수 원본'!A:F,6,FALSE),0)</f>
        <v>0</v>
      </c>
    </row>
    <row r="1733" spans="1:7" x14ac:dyDescent="0.4">
      <c r="A1733" t="s">
        <v>8477</v>
      </c>
      <c r="B1733" t="s">
        <v>42390</v>
      </c>
      <c r="C1733">
        <f>IFERROR(VLOOKUP(A1733,'메이트수 원본'!A:F,2,FALSE),0)</f>
        <v>0</v>
      </c>
      <c r="D1733">
        <f>IFERROR(VLOOKUP(A1733,'메이트수 원본'!A:F,3,FALSE),0)</f>
        <v>0</v>
      </c>
      <c r="E1733">
        <f>IFERROR(VLOOKUP(A1733,'메이트수 원본'!A:F,4,FALSE),0)</f>
        <v>0</v>
      </c>
      <c r="F1733">
        <f>IFERROR(VLOOKUP(A1733,'메이트수 원본'!A:F,5,FALSE),0)</f>
        <v>0</v>
      </c>
      <c r="G1733">
        <f>IFERROR(VLOOKUP(A1733,'메이트수 원본'!A:F,6,FALSE),0)</f>
        <v>0</v>
      </c>
    </row>
    <row r="1734" spans="1:7" x14ac:dyDescent="0.4">
      <c r="A1734" t="s">
        <v>8478</v>
      </c>
      <c r="B1734" t="s">
        <v>42390</v>
      </c>
      <c r="C1734">
        <f>IFERROR(VLOOKUP(A1734,'메이트수 원본'!A:F,2,FALSE),0)</f>
        <v>0</v>
      </c>
      <c r="D1734">
        <f>IFERROR(VLOOKUP(A1734,'메이트수 원본'!A:F,3,FALSE),0)</f>
        <v>0</v>
      </c>
      <c r="E1734">
        <f>IFERROR(VLOOKUP(A1734,'메이트수 원본'!A:F,4,FALSE),0)</f>
        <v>0</v>
      </c>
      <c r="F1734">
        <f>IFERROR(VLOOKUP(A1734,'메이트수 원본'!A:F,5,FALSE),0)</f>
        <v>0</v>
      </c>
      <c r="G1734">
        <f>IFERROR(VLOOKUP(A1734,'메이트수 원본'!A:F,6,FALSE),0)</f>
        <v>0</v>
      </c>
    </row>
    <row r="1735" spans="1:7" x14ac:dyDescent="0.4">
      <c r="A1735" t="s">
        <v>8479</v>
      </c>
      <c r="B1735" t="s">
        <v>42390</v>
      </c>
      <c r="C1735">
        <f>IFERROR(VLOOKUP(A1735,'메이트수 원본'!A:F,2,FALSE),0)</f>
        <v>12</v>
      </c>
      <c r="D1735">
        <f>IFERROR(VLOOKUP(A1735,'메이트수 원본'!A:F,3,FALSE),0)</f>
        <v>0</v>
      </c>
      <c r="E1735">
        <f>IFERROR(VLOOKUP(A1735,'메이트수 원본'!A:F,4,FALSE),0)</f>
        <v>2</v>
      </c>
      <c r="F1735">
        <f>IFERROR(VLOOKUP(A1735,'메이트수 원본'!A:F,5,FALSE),0)</f>
        <v>4</v>
      </c>
      <c r="G1735">
        <f>IFERROR(VLOOKUP(A1735,'메이트수 원본'!A:F,6,FALSE),0)</f>
        <v>10</v>
      </c>
    </row>
    <row r="1736" spans="1:7" x14ac:dyDescent="0.4">
      <c r="A1736" t="s">
        <v>8480</v>
      </c>
      <c r="B1736" t="s">
        <v>42390</v>
      </c>
      <c r="C1736">
        <f>IFERROR(VLOOKUP(A1736,'메이트수 원본'!A:F,2,FALSE),0)</f>
        <v>3</v>
      </c>
      <c r="D1736">
        <f>IFERROR(VLOOKUP(A1736,'메이트수 원본'!A:F,3,FALSE),0)</f>
        <v>0</v>
      </c>
      <c r="E1736">
        <f>IFERROR(VLOOKUP(A1736,'메이트수 원본'!A:F,4,FALSE),0)</f>
        <v>0</v>
      </c>
      <c r="F1736">
        <f>IFERROR(VLOOKUP(A1736,'메이트수 원본'!A:F,5,FALSE),0)</f>
        <v>0</v>
      </c>
      <c r="G1736">
        <f>IFERROR(VLOOKUP(A1736,'메이트수 원본'!A:F,6,FALSE),0)</f>
        <v>0</v>
      </c>
    </row>
    <row r="1737" spans="1:7" x14ac:dyDescent="0.4">
      <c r="A1737" t="s">
        <v>8481</v>
      </c>
      <c r="B1737" t="s">
        <v>42394</v>
      </c>
      <c r="C1737">
        <f>IFERROR(VLOOKUP(A1737,'메이트수 원본'!A:F,2,FALSE),0)</f>
        <v>0</v>
      </c>
      <c r="D1737">
        <f>IFERROR(VLOOKUP(A1737,'메이트수 원본'!A:F,3,FALSE),0)</f>
        <v>0</v>
      </c>
      <c r="E1737">
        <f>IFERROR(VLOOKUP(A1737,'메이트수 원본'!A:F,4,FALSE),0)</f>
        <v>0</v>
      </c>
      <c r="F1737">
        <f>IFERROR(VLOOKUP(A1737,'메이트수 원본'!A:F,5,FALSE),0)</f>
        <v>0</v>
      </c>
      <c r="G1737">
        <f>IFERROR(VLOOKUP(A1737,'메이트수 원본'!A:F,6,FALSE),0)</f>
        <v>0</v>
      </c>
    </row>
    <row r="1738" spans="1:7" x14ac:dyDescent="0.4">
      <c r="A1738" t="s">
        <v>8482</v>
      </c>
      <c r="B1738" t="s">
        <v>42392</v>
      </c>
      <c r="C1738">
        <f>IFERROR(VLOOKUP(A1738,'메이트수 원본'!A:F,2,FALSE),0)</f>
        <v>2</v>
      </c>
      <c r="D1738">
        <f>IFERROR(VLOOKUP(A1738,'메이트수 원본'!A:F,3,FALSE),0)</f>
        <v>0</v>
      </c>
      <c r="E1738">
        <f>IFERROR(VLOOKUP(A1738,'메이트수 원본'!A:F,4,FALSE),0)</f>
        <v>0</v>
      </c>
      <c r="F1738">
        <f>IFERROR(VLOOKUP(A1738,'메이트수 원본'!A:F,5,FALSE),0)</f>
        <v>0</v>
      </c>
      <c r="G1738">
        <f>IFERROR(VLOOKUP(A1738,'메이트수 원본'!A:F,6,FALSE),0)</f>
        <v>4</v>
      </c>
    </row>
    <row r="1739" spans="1:7" x14ac:dyDescent="0.4">
      <c r="A1739" t="s">
        <v>8483</v>
      </c>
      <c r="B1739" t="s">
        <v>42393</v>
      </c>
      <c r="C1739">
        <f>IFERROR(VLOOKUP(A1739,'메이트수 원본'!A:F,2,FALSE),0)</f>
        <v>1</v>
      </c>
      <c r="D1739">
        <f>IFERROR(VLOOKUP(A1739,'메이트수 원본'!A:F,3,FALSE),0)</f>
        <v>0</v>
      </c>
      <c r="E1739">
        <f>IFERROR(VLOOKUP(A1739,'메이트수 원본'!A:F,4,FALSE),0)</f>
        <v>0</v>
      </c>
      <c r="F1739">
        <f>IFERROR(VLOOKUP(A1739,'메이트수 원본'!A:F,5,FALSE),0)</f>
        <v>0</v>
      </c>
      <c r="G1739">
        <f>IFERROR(VLOOKUP(A1739,'메이트수 원본'!A:F,6,FALSE),0)</f>
        <v>0</v>
      </c>
    </row>
    <row r="1740" spans="1:7" x14ac:dyDescent="0.4">
      <c r="A1740" t="s">
        <v>8484</v>
      </c>
      <c r="B1740" t="s">
        <v>42394</v>
      </c>
      <c r="C1740">
        <f>IFERROR(VLOOKUP(A1740,'메이트수 원본'!A:F,2,FALSE),0)</f>
        <v>2</v>
      </c>
      <c r="D1740">
        <f>IFERROR(VLOOKUP(A1740,'메이트수 원본'!A:F,3,FALSE),0)</f>
        <v>0</v>
      </c>
      <c r="E1740">
        <f>IFERROR(VLOOKUP(A1740,'메이트수 원본'!A:F,4,FALSE),0)</f>
        <v>0</v>
      </c>
      <c r="F1740">
        <f>IFERROR(VLOOKUP(A1740,'메이트수 원본'!A:F,5,FALSE),0)</f>
        <v>1</v>
      </c>
      <c r="G1740">
        <f>IFERROR(VLOOKUP(A1740,'메이트수 원본'!A:F,6,FALSE),0)</f>
        <v>4</v>
      </c>
    </row>
    <row r="1741" spans="1:7" x14ac:dyDescent="0.4">
      <c r="A1741" t="s">
        <v>8485</v>
      </c>
      <c r="B1741" t="s">
        <v>42390</v>
      </c>
      <c r="C1741">
        <f>IFERROR(VLOOKUP(A1741,'메이트수 원본'!A:F,2,FALSE),0)</f>
        <v>0</v>
      </c>
      <c r="D1741">
        <f>IFERROR(VLOOKUP(A1741,'메이트수 원본'!A:F,3,FALSE),0)</f>
        <v>0</v>
      </c>
      <c r="E1741">
        <f>IFERROR(VLOOKUP(A1741,'메이트수 원본'!A:F,4,FALSE),0)</f>
        <v>0</v>
      </c>
      <c r="F1741">
        <f>IFERROR(VLOOKUP(A1741,'메이트수 원본'!A:F,5,FALSE),0)</f>
        <v>0</v>
      </c>
      <c r="G1741">
        <f>IFERROR(VLOOKUP(A1741,'메이트수 원본'!A:F,6,FALSE),0)</f>
        <v>0</v>
      </c>
    </row>
    <row r="1742" spans="1:7" x14ac:dyDescent="0.4">
      <c r="A1742" t="s">
        <v>8486</v>
      </c>
      <c r="B1742" t="s">
        <v>42393</v>
      </c>
      <c r="C1742">
        <f>IFERROR(VLOOKUP(A1742,'메이트수 원본'!A:F,2,FALSE),0)</f>
        <v>0</v>
      </c>
      <c r="D1742">
        <f>IFERROR(VLOOKUP(A1742,'메이트수 원본'!A:F,3,FALSE),0)</f>
        <v>0</v>
      </c>
      <c r="E1742">
        <f>IFERROR(VLOOKUP(A1742,'메이트수 원본'!A:F,4,FALSE),0)</f>
        <v>0</v>
      </c>
      <c r="F1742">
        <f>IFERROR(VLOOKUP(A1742,'메이트수 원본'!A:F,5,FALSE),0)</f>
        <v>0</v>
      </c>
      <c r="G1742">
        <f>IFERROR(VLOOKUP(A1742,'메이트수 원본'!A:F,6,FALSE),0)</f>
        <v>0</v>
      </c>
    </row>
    <row r="1743" spans="1:7" x14ac:dyDescent="0.4">
      <c r="A1743" t="s">
        <v>8487</v>
      </c>
      <c r="B1743" t="s">
        <v>42391</v>
      </c>
      <c r="C1743">
        <f>IFERROR(VLOOKUP(A1743,'메이트수 원본'!A:F,2,FALSE),0)</f>
        <v>8</v>
      </c>
      <c r="D1743">
        <f>IFERROR(VLOOKUP(A1743,'메이트수 원본'!A:F,3,FALSE),0)</f>
        <v>2</v>
      </c>
      <c r="E1743">
        <f>IFERROR(VLOOKUP(A1743,'메이트수 원본'!A:F,4,FALSE),0)</f>
        <v>4</v>
      </c>
      <c r="F1743">
        <f>IFERROR(VLOOKUP(A1743,'메이트수 원본'!A:F,5,FALSE),0)</f>
        <v>1</v>
      </c>
      <c r="G1743">
        <f>IFERROR(VLOOKUP(A1743,'메이트수 원본'!A:F,6,FALSE),0)</f>
        <v>3</v>
      </c>
    </row>
    <row r="1744" spans="1:7" x14ac:dyDescent="0.4">
      <c r="A1744" t="s">
        <v>8488</v>
      </c>
      <c r="B1744" t="s">
        <v>42390</v>
      </c>
      <c r="C1744">
        <f>IFERROR(VLOOKUP(A1744,'메이트수 원본'!A:F,2,FALSE),0)</f>
        <v>0</v>
      </c>
      <c r="D1744">
        <f>IFERROR(VLOOKUP(A1744,'메이트수 원본'!A:F,3,FALSE),0)</f>
        <v>0</v>
      </c>
      <c r="E1744">
        <f>IFERROR(VLOOKUP(A1744,'메이트수 원본'!A:F,4,FALSE),0)</f>
        <v>0</v>
      </c>
      <c r="F1744">
        <f>IFERROR(VLOOKUP(A1744,'메이트수 원본'!A:F,5,FALSE),0)</f>
        <v>0</v>
      </c>
      <c r="G1744">
        <f>IFERROR(VLOOKUP(A1744,'메이트수 원본'!A:F,6,FALSE),0)</f>
        <v>0</v>
      </c>
    </row>
    <row r="1745" spans="1:7" x14ac:dyDescent="0.4">
      <c r="A1745" t="s">
        <v>8489</v>
      </c>
      <c r="B1745" t="s">
        <v>42394</v>
      </c>
      <c r="C1745">
        <f>IFERROR(VLOOKUP(A1745,'메이트수 원본'!A:F,2,FALSE),0)</f>
        <v>0</v>
      </c>
      <c r="D1745">
        <f>IFERROR(VLOOKUP(A1745,'메이트수 원본'!A:F,3,FALSE),0)</f>
        <v>0</v>
      </c>
      <c r="E1745">
        <f>IFERROR(VLOOKUP(A1745,'메이트수 원본'!A:F,4,FALSE),0)</f>
        <v>3</v>
      </c>
      <c r="F1745">
        <f>IFERROR(VLOOKUP(A1745,'메이트수 원본'!A:F,5,FALSE),0)</f>
        <v>1</v>
      </c>
      <c r="G1745">
        <f>IFERROR(VLOOKUP(A1745,'메이트수 원본'!A:F,6,FALSE),0)</f>
        <v>0</v>
      </c>
    </row>
    <row r="1746" spans="1:7" x14ac:dyDescent="0.4">
      <c r="A1746" t="s">
        <v>8490</v>
      </c>
      <c r="B1746" t="s">
        <v>42390</v>
      </c>
      <c r="C1746">
        <f>IFERROR(VLOOKUP(A1746,'메이트수 원본'!A:F,2,FALSE),0)</f>
        <v>0</v>
      </c>
      <c r="D1746">
        <f>IFERROR(VLOOKUP(A1746,'메이트수 원본'!A:F,3,FALSE),0)</f>
        <v>0</v>
      </c>
      <c r="E1746">
        <f>IFERROR(VLOOKUP(A1746,'메이트수 원본'!A:F,4,FALSE),0)</f>
        <v>0</v>
      </c>
      <c r="F1746">
        <f>IFERROR(VLOOKUP(A1746,'메이트수 원본'!A:F,5,FALSE),0)</f>
        <v>0</v>
      </c>
      <c r="G1746">
        <f>IFERROR(VLOOKUP(A1746,'메이트수 원본'!A:F,6,FALSE),0)</f>
        <v>0</v>
      </c>
    </row>
    <row r="1747" spans="1:7" x14ac:dyDescent="0.4">
      <c r="A1747" t="s">
        <v>8491</v>
      </c>
      <c r="B1747" t="s">
        <v>123</v>
      </c>
      <c r="C1747">
        <f>IFERROR(VLOOKUP(A1747,'메이트수 원본'!A:F,2,FALSE),0)</f>
        <v>0</v>
      </c>
      <c r="D1747">
        <f>IFERROR(VLOOKUP(A1747,'메이트수 원본'!A:F,3,FALSE),0)</f>
        <v>0</v>
      </c>
      <c r="E1747">
        <f>IFERROR(VLOOKUP(A1747,'메이트수 원본'!A:F,4,FALSE),0)</f>
        <v>0</v>
      </c>
      <c r="F1747">
        <f>IFERROR(VLOOKUP(A1747,'메이트수 원본'!A:F,5,FALSE),0)</f>
        <v>0</v>
      </c>
      <c r="G1747">
        <f>IFERROR(VLOOKUP(A1747,'메이트수 원본'!A:F,6,FALSE),0)</f>
        <v>0</v>
      </c>
    </row>
    <row r="1748" spans="1:7" x14ac:dyDescent="0.4">
      <c r="A1748" t="s">
        <v>8492</v>
      </c>
      <c r="B1748" t="s">
        <v>42391</v>
      </c>
      <c r="C1748">
        <f>IFERROR(VLOOKUP(A1748,'메이트수 원본'!A:F,2,FALSE),0)</f>
        <v>0</v>
      </c>
      <c r="D1748">
        <f>IFERROR(VLOOKUP(A1748,'메이트수 원본'!A:F,3,FALSE),0)</f>
        <v>0</v>
      </c>
      <c r="E1748">
        <f>IFERROR(VLOOKUP(A1748,'메이트수 원본'!A:F,4,FALSE),0)</f>
        <v>0</v>
      </c>
      <c r="F1748">
        <f>IFERROR(VLOOKUP(A1748,'메이트수 원본'!A:F,5,FALSE),0)</f>
        <v>0</v>
      </c>
      <c r="G1748">
        <f>IFERROR(VLOOKUP(A1748,'메이트수 원본'!A:F,6,FALSE),0)</f>
        <v>0</v>
      </c>
    </row>
    <row r="1749" spans="1:7" x14ac:dyDescent="0.4">
      <c r="A1749" t="s">
        <v>8493</v>
      </c>
      <c r="B1749" t="s">
        <v>42391</v>
      </c>
      <c r="C1749">
        <f>IFERROR(VLOOKUP(A1749,'메이트수 원본'!A:F,2,FALSE),0)</f>
        <v>3</v>
      </c>
      <c r="D1749">
        <f>IFERROR(VLOOKUP(A1749,'메이트수 원본'!A:F,3,FALSE),0)</f>
        <v>0</v>
      </c>
      <c r="E1749">
        <f>IFERROR(VLOOKUP(A1749,'메이트수 원본'!A:F,4,FALSE),0)</f>
        <v>1</v>
      </c>
      <c r="F1749">
        <f>IFERROR(VLOOKUP(A1749,'메이트수 원본'!A:F,5,FALSE),0)</f>
        <v>0</v>
      </c>
      <c r="G1749">
        <f>IFERROR(VLOOKUP(A1749,'메이트수 원본'!A:F,6,FALSE),0)</f>
        <v>6</v>
      </c>
    </row>
    <row r="1750" spans="1:7" x14ac:dyDescent="0.4">
      <c r="A1750" t="s">
        <v>8494</v>
      </c>
      <c r="B1750" t="s">
        <v>42390</v>
      </c>
      <c r="C1750">
        <f>IFERROR(VLOOKUP(A1750,'메이트수 원본'!A:F,2,FALSE),0)</f>
        <v>7</v>
      </c>
      <c r="D1750">
        <f>IFERROR(VLOOKUP(A1750,'메이트수 원본'!A:F,3,FALSE),0)</f>
        <v>0</v>
      </c>
      <c r="E1750">
        <f>IFERROR(VLOOKUP(A1750,'메이트수 원본'!A:F,4,FALSE),0)</f>
        <v>2</v>
      </c>
      <c r="F1750">
        <f>IFERROR(VLOOKUP(A1750,'메이트수 원본'!A:F,5,FALSE),0)</f>
        <v>1</v>
      </c>
      <c r="G1750">
        <f>IFERROR(VLOOKUP(A1750,'메이트수 원본'!A:F,6,FALSE),0)</f>
        <v>2</v>
      </c>
    </row>
    <row r="1751" spans="1:7" x14ac:dyDescent="0.4">
      <c r="A1751" t="s">
        <v>8495</v>
      </c>
      <c r="B1751" t="s">
        <v>42390</v>
      </c>
      <c r="C1751">
        <f>IFERROR(VLOOKUP(A1751,'메이트수 원본'!A:F,2,FALSE),0)</f>
        <v>0</v>
      </c>
      <c r="D1751">
        <f>IFERROR(VLOOKUP(A1751,'메이트수 원본'!A:F,3,FALSE),0)</f>
        <v>0</v>
      </c>
      <c r="E1751">
        <f>IFERROR(VLOOKUP(A1751,'메이트수 원본'!A:F,4,FALSE),0)</f>
        <v>0</v>
      </c>
      <c r="F1751">
        <f>IFERROR(VLOOKUP(A1751,'메이트수 원본'!A:F,5,FALSE),0)</f>
        <v>0</v>
      </c>
      <c r="G1751">
        <f>IFERROR(VLOOKUP(A1751,'메이트수 원본'!A:F,6,FALSE),0)</f>
        <v>0</v>
      </c>
    </row>
    <row r="1752" spans="1:7" x14ac:dyDescent="0.4">
      <c r="A1752" t="s">
        <v>8496</v>
      </c>
      <c r="B1752" t="s">
        <v>42390</v>
      </c>
      <c r="C1752">
        <f>IFERROR(VLOOKUP(A1752,'메이트수 원본'!A:F,2,FALSE),0)</f>
        <v>0</v>
      </c>
      <c r="D1752">
        <f>IFERROR(VLOOKUP(A1752,'메이트수 원본'!A:F,3,FALSE),0)</f>
        <v>0</v>
      </c>
      <c r="E1752">
        <f>IFERROR(VLOOKUP(A1752,'메이트수 원본'!A:F,4,FALSE),0)</f>
        <v>0</v>
      </c>
      <c r="F1752">
        <f>IFERROR(VLOOKUP(A1752,'메이트수 원본'!A:F,5,FALSE),0)</f>
        <v>0</v>
      </c>
      <c r="G1752">
        <f>IFERROR(VLOOKUP(A1752,'메이트수 원본'!A:F,6,FALSE),0)</f>
        <v>0</v>
      </c>
    </row>
    <row r="1753" spans="1:7" x14ac:dyDescent="0.4">
      <c r="A1753" t="s">
        <v>8497</v>
      </c>
      <c r="B1753" t="s">
        <v>42390</v>
      </c>
      <c r="C1753">
        <f>IFERROR(VLOOKUP(A1753,'메이트수 원본'!A:F,2,FALSE),0)</f>
        <v>4</v>
      </c>
      <c r="D1753">
        <f>IFERROR(VLOOKUP(A1753,'메이트수 원본'!A:F,3,FALSE),0)</f>
        <v>0</v>
      </c>
      <c r="E1753">
        <f>IFERROR(VLOOKUP(A1753,'메이트수 원본'!A:F,4,FALSE),0)</f>
        <v>1</v>
      </c>
      <c r="F1753">
        <f>IFERROR(VLOOKUP(A1753,'메이트수 원본'!A:F,5,FALSE),0)</f>
        <v>0</v>
      </c>
      <c r="G1753">
        <f>IFERROR(VLOOKUP(A1753,'메이트수 원본'!A:F,6,FALSE),0)</f>
        <v>1</v>
      </c>
    </row>
    <row r="1754" spans="1:7" x14ac:dyDescent="0.4">
      <c r="A1754" t="s">
        <v>8498</v>
      </c>
      <c r="B1754" t="s">
        <v>42390</v>
      </c>
      <c r="C1754">
        <f>IFERROR(VLOOKUP(A1754,'메이트수 원본'!A:F,2,FALSE),0)</f>
        <v>0</v>
      </c>
      <c r="D1754">
        <f>IFERROR(VLOOKUP(A1754,'메이트수 원본'!A:F,3,FALSE),0)</f>
        <v>0</v>
      </c>
      <c r="E1754">
        <f>IFERROR(VLOOKUP(A1754,'메이트수 원본'!A:F,4,FALSE),0)</f>
        <v>0</v>
      </c>
      <c r="F1754">
        <f>IFERROR(VLOOKUP(A1754,'메이트수 원본'!A:F,5,FALSE),0)</f>
        <v>0</v>
      </c>
      <c r="G1754">
        <f>IFERROR(VLOOKUP(A1754,'메이트수 원본'!A:F,6,FALSE),0)</f>
        <v>0</v>
      </c>
    </row>
    <row r="1755" spans="1:7" x14ac:dyDescent="0.4">
      <c r="A1755" t="s">
        <v>8499</v>
      </c>
      <c r="B1755" t="s">
        <v>42390</v>
      </c>
      <c r="C1755">
        <f>IFERROR(VLOOKUP(A1755,'메이트수 원본'!A:F,2,FALSE),0)</f>
        <v>0</v>
      </c>
      <c r="D1755">
        <f>IFERROR(VLOOKUP(A1755,'메이트수 원본'!A:F,3,FALSE),0)</f>
        <v>0</v>
      </c>
      <c r="E1755">
        <f>IFERROR(VLOOKUP(A1755,'메이트수 원본'!A:F,4,FALSE),0)</f>
        <v>0</v>
      </c>
      <c r="F1755">
        <f>IFERROR(VLOOKUP(A1755,'메이트수 원본'!A:F,5,FALSE),0)</f>
        <v>0</v>
      </c>
      <c r="G1755">
        <f>IFERROR(VLOOKUP(A1755,'메이트수 원본'!A:F,6,FALSE),0)</f>
        <v>0</v>
      </c>
    </row>
    <row r="1756" spans="1:7" x14ac:dyDescent="0.4">
      <c r="A1756" t="s">
        <v>8500</v>
      </c>
      <c r="B1756" t="s">
        <v>42390</v>
      </c>
      <c r="C1756">
        <f>IFERROR(VLOOKUP(A1756,'메이트수 원본'!A:F,2,FALSE),0)</f>
        <v>0</v>
      </c>
      <c r="D1756">
        <f>IFERROR(VLOOKUP(A1756,'메이트수 원본'!A:F,3,FALSE),0)</f>
        <v>0</v>
      </c>
      <c r="E1756">
        <f>IFERROR(VLOOKUP(A1756,'메이트수 원본'!A:F,4,FALSE),0)</f>
        <v>0</v>
      </c>
      <c r="F1756">
        <f>IFERROR(VLOOKUP(A1756,'메이트수 원본'!A:F,5,FALSE),0)</f>
        <v>0</v>
      </c>
      <c r="G1756">
        <f>IFERROR(VLOOKUP(A1756,'메이트수 원본'!A:F,6,FALSE),0)</f>
        <v>0</v>
      </c>
    </row>
    <row r="1757" spans="1:7" x14ac:dyDescent="0.4">
      <c r="A1757" t="s">
        <v>8501</v>
      </c>
      <c r="B1757" t="s">
        <v>42390</v>
      </c>
      <c r="C1757">
        <f>IFERROR(VLOOKUP(A1757,'메이트수 원본'!A:F,2,FALSE),0)</f>
        <v>0</v>
      </c>
      <c r="D1757">
        <f>IFERROR(VLOOKUP(A1757,'메이트수 원본'!A:F,3,FALSE),0)</f>
        <v>0</v>
      </c>
      <c r="E1757">
        <f>IFERROR(VLOOKUP(A1757,'메이트수 원본'!A:F,4,FALSE),0)</f>
        <v>0</v>
      </c>
      <c r="F1757">
        <f>IFERROR(VLOOKUP(A1757,'메이트수 원본'!A:F,5,FALSE),0)</f>
        <v>0</v>
      </c>
      <c r="G1757">
        <f>IFERROR(VLOOKUP(A1757,'메이트수 원본'!A:F,6,FALSE),0)</f>
        <v>0</v>
      </c>
    </row>
    <row r="1758" spans="1:7" x14ac:dyDescent="0.4">
      <c r="A1758" t="s">
        <v>8502</v>
      </c>
      <c r="B1758" t="s">
        <v>42390</v>
      </c>
      <c r="C1758">
        <f>IFERROR(VLOOKUP(A1758,'메이트수 원본'!A:F,2,FALSE),0)</f>
        <v>0</v>
      </c>
      <c r="D1758">
        <f>IFERROR(VLOOKUP(A1758,'메이트수 원본'!A:F,3,FALSE),0)</f>
        <v>0</v>
      </c>
      <c r="E1758">
        <f>IFERROR(VLOOKUP(A1758,'메이트수 원본'!A:F,4,FALSE),0)</f>
        <v>0</v>
      </c>
      <c r="F1758">
        <f>IFERROR(VLOOKUP(A1758,'메이트수 원본'!A:F,5,FALSE),0)</f>
        <v>0</v>
      </c>
      <c r="G1758">
        <f>IFERROR(VLOOKUP(A1758,'메이트수 원본'!A:F,6,FALSE),0)</f>
        <v>0</v>
      </c>
    </row>
    <row r="1759" spans="1:7" x14ac:dyDescent="0.4">
      <c r="A1759" t="s">
        <v>8503</v>
      </c>
      <c r="B1759" t="s">
        <v>42399</v>
      </c>
      <c r="C1759">
        <f>IFERROR(VLOOKUP(A1759,'메이트수 원본'!A:F,2,FALSE),0)</f>
        <v>1</v>
      </c>
      <c r="D1759">
        <f>IFERROR(VLOOKUP(A1759,'메이트수 원본'!A:F,3,FALSE),0)</f>
        <v>0</v>
      </c>
      <c r="E1759">
        <f>IFERROR(VLOOKUP(A1759,'메이트수 원본'!A:F,4,FALSE),0)</f>
        <v>1</v>
      </c>
      <c r="F1759">
        <f>IFERROR(VLOOKUP(A1759,'메이트수 원본'!A:F,5,FALSE),0)</f>
        <v>0</v>
      </c>
      <c r="G1759">
        <f>IFERROR(VLOOKUP(A1759,'메이트수 원본'!A:F,6,FALSE),0)</f>
        <v>0</v>
      </c>
    </row>
    <row r="1760" spans="1:7" x14ac:dyDescent="0.4">
      <c r="A1760" t="s">
        <v>8504</v>
      </c>
      <c r="B1760" t="s">
        <v>42390</v>
      </c>
      <c r="C1760">
        <f>IFERROR(VLOOKUP(A1760,'메이트수 원본'!A:F,2,FALSE),0)</f>
        <v>0</v>
      </c>
      <c r="D1760">
        <f>IFERROR(VLOOKUP(A1760,'메이트수 원본'!A:F,3,FALSE),0)</f>
        <v>1</v>
      </c>
      <c r="E1760">
        <f>IFERROR(VLOOKUP(A1760,'메이트수 원본'!A:F,4,FALSE),0)</f>
        <v>0</v>
      </c>
      <c r="F1760">
        <f>IFERROR(VLOOKUP(A1760,'메이트수 원본'!A:F,5,FALSE),0)</f>
        <v>0</v>
      </c>
      <c r="G1760">
        <f>IFERROR(VLOOKUP(A1760,'메이트수 원본'!A:F,6,FALSE),0)</f>
        <v>0</v>
      </c>
    </row>
    <row r="1761" spans="1:7" x14ac:dyDescent="0.4">
      <c r="A1761" t="s">
        <v>8505</v>
      </c>
      <c r="B1761" t="s">
        <v>42390</v>
      </c>
      <c r="C1761">
        <f>IFERROR(VLOOKUP(A1761,'메이트수 원본'!A:F,2,FALSE),0)</f>
        <v>4</v>
      </c>
      <c r="D1761">
        <f>IFERROR(VLOOKUP(A1761,'메이트수 원본'!A:F,3,FALSE),0)</f>
        <v>0</v>
      </c>
      <c r="E1761">
        <f>IFERROR(VLOOKUP(A1761,'메이트수 원본'!A:F,4,FALSE),0)</f>
        <v>0</v>
      </c>
      <c r="F1761">
        <f>IFERROR(VLOOKUP(A1761,'메이트수 원본'!A:F,5,FALSE),0)</f>
        <v>0</v>
      </c>
      <c r="G1761">
        <f>IFERROR(VLOOKUP(A1761,'메이트수 원본'!A:F,6,FALSE),0)</f>
        <v>0</v>
      </c>
    </row>
    <row r="1762" spans="1:7" x14ac:dyDescent="0.4">
      <c r="A1762" t="s">
        <v>8506</v>
      </c>
      <c r="B1762" t="s">
        <v>42394</v>
      </c>
      <c r="C1762">
        <f>IFERROR(VLOOKUP(A1762,'메이트수 원본'!A:F,2,FALSE),0)</f>
        <v>0</v>
      </c>
      <c r="D1762">
        <f>IFERROR(VLOOKUP(A1762,'메이트수 원본'!A:F,3,FALSE),0)</f>
        <v>0</v>
      </c>
      <c r="E1762">
        <f>IFERROR(VLOOKUP(A1762,'메이트수 원본'!A:F,4,FALSE),0)</f>
        <v>0</v>
      </c>
      <c r="F1762">
        <f>IFERROR(VLOOKUP(A1762,'메이트수 원본'!A:F,5,FALSE),0)</f>
        <v>0</v>
      </c>
      <c r="G1762">
        <f>IFERROR(VLOOKUP(A1762,'메이트수 원본'!A:F,6,FALSE),0)</f>
        <v>0</v>
      </c>
    </row>
    <row r="1763" spans="1:7" x14ac:dyDescent="0.4">
      <c r="A1763" t="s">
        <v>8507</v>
      </c>
      <c r="B1763" t="s">
        <v>42392</v>
      </c>
      <c r="C1763">
        <f>IFERROR(VLOOKUP(A1763,'메이트수 원본'!A:F,2,FALSE),0)</f>
        <v>0</v>
      </c>
      <c r="D1763">
        <f>IFERROR(VLOOKUP(A1763,'메이트수 원본'!A:F,3,FALSE),0)</f>
        <v>0</v>
      </c>
      <c r="E1763">
        <f>IFERROR(VLOOKUP(A1763,'메이트수 원본'!A:F,4,FALSE),0)</f>
        <v>0</v>
      </c>
      <c r="F1763">
        <f>IFERROR(VLOOKUP(A1763,'메이트수 원본'!A:F,5,FALSE),0)</f>
        <v>0</v>
      </c>
      <c r="G1763">
        <f>IFERROR(VLOOKUP(A1763,'메이트수 원본'!A:F,6,FALSE),0)</f>
        <v>0</v>
      </c>
    </row>
    <row r="1764" spans="1:7" x14ac:dyDescent="0.4">
      <c r="A1764" t="s">
        <v>8508</v>
      </c>
      <c r="B1764" t="s">
        <v>42399</v>
      </c>
      <c r="C1764">
        <f>IFERROR(VLOOKUP(A1764,'메이트수 원본'!A:F,2,FALSE),0)</f>
        <v>0</v>
      </c>
      <c r="D1764">
        <f>IFERROR(VLOOKUP(A1764,'메이트수 원본'!A:F,3,FALSE),0)</f>
        <v>0</v>
      </c>
      <c r="E1764">
        <f>IFERROR(VLOOKUP(A1764,'메이트수 원본'!A:F,4,FALSE),0)</f>
        <v>0</v>
      </c>
      <c r="F1764">
        <f>IFERROR(VLOOKUP(A1764,'메이트수 원본'!A:F,5,FALSE),0)</f>
        <v>0</v>
      </c>
      <c r="G1764">
        <f>IFERROR(VLOOKUP(A1764,'메이트수 원본'!A:F,6,FALSE),0)</f>
        <v>0</v>
      </c>
    </row>
    <row r="1765" spans="1:7" x14ac:dyDescent="0.4">
      <c r="A1765" t="s">
        <v>8509</v>
      </c>
      <c r="B1765" t="s">
        <v>42399</v>
      </c>
      <c r="C1765">
        <f>IFERROR(VLOOKUP(A1765,'메이트수 원본'!A:F,2,FALSE),0)</f>
        <v>0</v>
      </c>
      <c r="D1765">
        <f>IFERROR(VLOOKUP(A1765,'메이트수 원본'!A:F,3,FALSE),0)</f>
        <v>0</v>
      </c>
      <c r="E1765">
        <f>IFERROR(VLOOKUP(A1765,'메이트수 원본'!A:F,4,FALSE),0)</f>
        <v>0</v>
      </c>
      <c r="F1765">
        <f>IFERROR(VLOOKUP(A1765,'메이트수 원본'!A:F,5,FALSE),0)</f>
        <v>0</v>
      </c>
      <c r="G1765">
        <f>IFERROR(VLOOKUP(A1765,'메이트수 원본'!A:F,6,FALSE),0)</f>
        <v>0</v>
      </c>
    </row>
    <row r="1766" spans="1:7" x14ac:dyDescent="0.4">
      <c r="A1766" t="s">
        <v>8510</v>
      </c>
      <c r="B1766" t="s">
        <v>42390</v>
      </c>
      <c r="C1766">
        <f>IFERROR(VLOOKUP(A1766,'메이트수 원본'!A:F,2,FALSE),0)</f>
        <v>1</v>
      </c>
      <c r="D1766">
        <f>IFERROR(VLOOKUP(A1766,'메이트수 원본'!A:F,3,FALSE),0)</f>
        <v>0</v>
      </c>
      <c r="E1766">
        <f>IFERROR(VLOOKUP(A1766,'메이트수 원본'!A:F,4,FALSE),0)</f>
        <v>3</v>
      </c>
      <c r="F1766">
        <f>IFERROR(VLOOKUP(A1766,'메이트수 원본'!A:F,5,FALSE),0)</f>
        <v>0</v>
      </c>
      <c r="G1766">
        <f>IFERROR(VLOOKUP(A1766,'메이트수 원본'!A:F,6,FALSE),0)</f>
        <v>2</v>
      </c>
    </row>
    <row r="1767" spans="1:7" x14ac:dyDescent="0.4">
      <c r="A1767" t="s">
        <v>8511</v>
      </c>
      <c r="B1767" t="s">
        <v>42390</v>
      </c>
      <c r="C1767">
        <f>IFERROR(VLOOKUP(A1767,'메이트수 원본'!A:F,2,FALSE),0)</f>
        <v>1</v>
      </c>
      <c r="D1767">
        <f>IFERROR(VLOOKUP(A1767,'메이트수 원본'!A:F,3,FALSE),0)</f>
        <v>0</v>
      </c>
      <c r="E1767">
        <f>IFERROR(VLOOKUP(A1767,'메이트수 원본'!A:F,4,FALSE),0)</f>
        <v>0</v>
      </c>
      <c r="F1767">
        <f>IFERROR(VLOOKUP(A1767,'메이트수 원본'!A:F,5,FALSE),0)</f>
        <v>0</v>
      </c>
      <c r="G1767">
        <f>IFERROR(VLOOKUP(A1767,'메이트수 원본'!A:F,6,FALSE),0)</f>
        <v>0</v>
      </c>
    </row>
    <row r="1768" spans="1:7" x14ac:dyDescent="0.4">
      <c r="A1768" t="s">
        <v>8512</v>
      </c>
      <c r="B1768" t="s">
        <v>42390</v>
      </c>
      <c r="C1768">
        <f>IFERROR(VLOOKUP(A1768,'메이트수 원본'!A:F,2,FALSE),0)</f>
        <v>0</v>
      </c>
      <c r="D1768">
        <f>IFERROR(VLOOKUP(A1768,'메이트수 원본'!A:F,3,FALSE),0)</f>
        <v>0</v>
      </c>
      <c r="E1768">
        <f>IFERROR(VLOOKUP(A1768,'메이트수 원본'!A:F,4,FALSE),0)</f>
        <v>0</v>
      </c>
      <c r="F1768">
        <f>IFERROR(VLOOKUP(A1768,'메이트수 원본'!A:F,5,FALSE),0)</f>
        <v>0</v>
      </c>
      <c r="G1768">
        <f>IFERROR(VLOOKUP(A1768,'메이트수 원본'!A:F,6,FALSE),0)</f>
        <v>0</v>
      </c>
    </row>
    <row r="1769" spans="1:7" x14ac:dyDescent="0.4">
      <c r="A1769" t="s">
        <v>8513</v>
      </c>
      <c r="B1769" t="s">
        <v>42390</v>
      </c>
      <c r="C1769">
        <f>IFERROR(VLOOKUP(A1769,'메이트수 원본'!A:F,2,FALSE),0)</f>
        <v>1</v>
      </c>
      <c r="D1769">
        <f>IFERROR(VLOOKUP(A1769,'메이트수 원본'!A:F,3,FALSE),0)</f>
        <v>0</v>
      </c>
      <c r="E1769">
        <f>IFERROR(VLOOKUP(A1769,'메이트수 원본'!A:F,4,FALSE),0)</f>
        <v>0</v>
      </c>
      <c r="F1769">
        <f>IFERROR(VLOOKUP(A1769,'메이트수 원본'!A:F,5,FALSE),0)</f>
        <v>0</v>
      </c>
      <c r="G1769">
        <f>IFERROR(VLOOKUP(A1769,'메이트수 원본'!A:F,6,FALSE),0)</f>
        <v>0</v>
      </c>
    </row>
    <row r="1770" spans="1:7" x14ac:dyDescent="0.4">
      <c r="A1770" t="s">
        <v>8514</v>
      </c>
      <c r="B1770" t="s">
        <v>42392</v>
      </c>
      <c r="C1770">
        <f>IFERROR(VLOOKUP(A1770,'메이트수 원본'!A:F,2,FALSE),0)</f>
        <v>0</v>
      </c>
      <c r="D1770">
        <f>IFERROR(VLOOKUP(A1770,'메이트수 원본'!A:F,3,FALSE),0)</f>
        <v>0</v>
      </c>
      <c r="E1770">
        <f>IFERROR(VLOOKUP(A1770,'메이트수 원본'!A:F,4,FALSE),0)</f>
        <v>0</v>
      </c>
      <c r="F1770">
        <f>IFERROR(VLOOKUP(A1770,'메이트수 원본'!A:F,5,FALSE),0)</f>
        <v>0</v>
      </c>
      <c r="G1770">
        <f>IFERROR(VLOOKUP(A1770,'메이트수 원본'!A:F,6,FALSE),0)</f>
        <v>0</v>
      </c>
    </row>
    <row r="1771" spans="1:7" x14ac:dyDescent="0.4">
      <c r="A1771" t="s">
        <v>8515</v>
      </c>
      <c r="B1771" t="s">
        <v>123</v>
      </c>
      <c r="C1771">
        <f>IFERROR(VLOOKUP(A1771,'메이트수 원본'!A:F,2,FALSE),0)</f>
        <v>0</v>
      </c>
      <c r="D1771">
        <f>IFERROR(VLOOKUP(A1771,'메이트수 원본'!A:F,3,FALSE),0)</f>
        <v>0</v>
      </c>
      <c r="E1771">
        <f>IFERROR(VLOOKUP(A1771,'메이트수 원본'!A:F,4,FALSE),0)</f>
        <v>0</v>
      </c>
      <c r="F1771">
        <f>IFERROR(VLOOKUP(A1771,'메이트수 원본'!A:F,5,FALSE),0)</f>
        <v>0</v>
      </c>
      <c r="G1771">
        <f>IFERROR(VLOOKUP(A1771,'메이트수 원본'!A:F,6,FALSE),0)</f>
        <v>0</v>
      </c>
    </row>
    <row r="1772" spans="1:7" x14ac:dyDescent="0.4">
      <c r="A1772" t="s">
        <v>8516</v>
      </c>
      <c r="B1772" t="s">
        <v>42390</v>
      </c>
      <c r="C1772">
        <f>IFERROR(VLOOKUP(A1772,'메이트수 원본'!A:F,2,FALSE),0)</f>
        <v>0</v>
      </c>
      <c r="D1772">
        <f>IFERROR(VLOOKUP(A1772,'메이트수 원본'!A:F,3,FALSE),0)</f>
        <v>0</v>
      </c>
      <c r="E1772">
        <f>IFERROR(VLOOKUP(A1772,'메이트수 원본'!A:F,4,FALSE),0)</f>
        <v>0</v>
      </c>
      <c r="F1772">
        <f>IFERROR(VLOOKUP(A1772,'메이트수 원본'!A:F,5,FALSE),0)</f>
        <v>0</v>
      </c>
      <c r="G1772">
        <f>IFERROR(VLOOKUP(A1772,'메이트수 원본'!A:F,6,FALSE),0)</f>
        <v>0</v>
      </c>
    </row>
    <row r="1773" spans="1:7" x14ac:dyDescent="0.4">
      <c r="A1773" t="s">
        <v>8517</v>
      </c>
      <c r="B1773" t="s">
        <v>42390</v>
      </c>
      <c r="C1773">
        <f>IFERROR(VLOOKUP(A1773,'메이트수 원본'!A:F,2,FALSE),0)</f>
        <v>3</v>
      </c>
      <c r="D1773">
        <f>IFERROR(VLOOKUP(A1773,'메이트수 원본'!A:F,3,FALSE),0)</f>
        <v>1</v>
      </c>
      <c r="E1773">
        <f>IFERROR(VLOOKUP(A1773,'메이트수 원본'!A:F,4,FALSE),0)</f>
        <v>2</v>
      </c>
      <c r="F1773">
        <f>IFERROR(VLOOKUP(A1773,'메이트수 원본'!A:F,5,FALSE),0)</f>
        <v>2</v>
      </c>
      <c r="G1773">
        <f>IFERROR(VLOOKUP(A1773,'메이트수 원본'!A:F,6,FALSE),0)</f>
        <v>2</v>
      </c>
    </row>
    <row r="1774" spans="1:7" x14ac:dyDescent="0.4">
      <c r="A1774" t="s">
        <v>8518</v>
      </c>
      <c r="B1774" t="s">
        <v>42390</v>
      </c>
      <c r="C1774">
        <f>IFERROR(VLOOKUP(A1774,'메이트수 원본'!A:F,2,FALSE),0)</f>
        <v>0</v>
      </c>
      <c r="D1774">
        <f>IFERROR(VLOOKUP(A1774,'메이트수 원본'!A:F,3,FALSE),0)</f>
        <v>0</v>
      </c>
      <c r="E1774">
        <f>IFERROR(VLOOKUP(A1774,'메이트수 원본'!A:F,4,FALSE),0)</f>
        <v>0</v>
      </c>
      <c r="F1774">
        <f>IFERROR(VLOOKUP(A1774,'메이트수 원본'!A:F,5,FALSE),0)</f>
        <v>0</v>
      </c>
      <c r="G1774">
        <f>IFERROR(VLOOKUP(A1774,'메이트수 원본'!A:F,6,FALSE),0)</f>
        <v>0</v>
      </c>
    </row>
    <row r="1775" spans="1:7" x14ac:dyDescent="0.4">
      <c r="A1775" t="s">
        <v>8519</v>
      </c>
      <c r="B1775" t="s">
        <v>42390</v>
      </c>
      <c r="C1775">
        <f>IFERROR(VLOOKUP(A1775,'메이트수 원본'!A:F,2,FALSE),0)</f>
        <v>2</v>
      </c>
      <c r="D1775">
        <f>IFERROR(VLOOKUP(A1775,'메이트수 원본'!A:F,3,FALSE),0)</f>
        <v>2</v>
      </c>
      <c r="E1775">
        <f>IFERROR(VLOOKUP(A1775,'메이트수 원본'!A:F,4,FALSE),0)</f>
        <v>0</v>
      </c>
      <c r="F1775">
        <f>IFERROR(VLOOKUP(A1775,'메이트수 원본'!A:F,5,FALSE),0)</f>
        <v>1</v>
      </c>
      <c r="G1775">
        <f>IFERROR(VLOOKUP(A1775,'메이트수 원본'!A:F,6,FALSE),0)</f>
        <v>3</v>
      </c>
    </row>
    <row r="1776" spans="1:7" x14ac:dyDescent="0.4">
      <c r="A1776" t="s">
        <v>8520</v>
      </c>
      <c r="B1776" t="s">
        <v>42390</v>
      </c>
      <c r="C1776">
        <f>IFERROR(VLOOKUP(A1776,'메이트수 원본'!A:F,2,FALSE),0)</f>
        <v>2</v>
      </c>
      <c r="D1776">
        <f>IFERROR(VLOOKUP(A1776,'메이트수 원본'!A:F,3,FALSE),0)</f>
        <v>0</v>
      </c>
      <c r="E1776">
        <f>IFERROR(VLOOKUP(A1776,'메이트수 원본'!A:F,4,FALSE),0)</f>
        <v>0</v>
      </c>
      <c r="F1776">
        <f>IFERROR(VLOOKUP(A1776,'메이트수 원본'!A:F,5,FALSE),0)</f>
        <v>1</v>
      </c>
      <c r="G1776">
        <f>IFERROR(VLOOKUP(A1776,'메이트수 원본'!A:F,6,FALSE),0)</f>
        <v>1</v>
      </c>
    </row>
    <row r="1777" spans="1:7" x14ac:dyDescent="0.4">
      <c r="A1777" t="s">
        <v>8521</v>
      </c>
      <c r="B1777" t="s">
        <v>42390</v>
      </c>
      <c r="C1777">
        <f>IFERROR(VLOOKUP(A1777,'메이트수 원본'!A:F,2,FALSE),0)</f>
        <v>5</v>
      </c>
      <c r="D1777">
        <f>IFERROR(VLOOKUP(A1777,'메이트수 원본'!A:F,3,FALSE),0)</f>
        <v>0</v>
      </c>
      <c r="E1777">
        <f>IFERROR(VLOOKUP(A1777,'메이트수 원본'!A:F,4,FALSE),0)</f>
        <v>1</v>
      </c>
      <c r="F1777">
        <f>IFERROR(VLOOKUP(A1777,'메이트수 원본'!A:F,5,FALSE),0)</f>
        <v>0</v>
      </c>
      <c r="G1777">
        <f>IFERROR(VLOOKUP(A1777,'메이트수 원본'!A:F,6,FALSE),0)</f>
        <v>0</v>
      </c>
    </row>
    <row r="1778" spans="1:7" x14ac:dyDescent="0.4">
      <c r="A1778" t="s">
        <v>8522</v>
      </c>
      <c r="B1778" t="s">
        <v>42390</v>
      </c>
      <c r="C1778">
        <f>IFERROR(VLOOKUP(A1778,'메이트수 원본'!A:F,2,FALSE),0)</f>
        <v>0</v>
      </c>
      <c r="D1778">
        <f>IFERROR(VLOOKUP(A1778,'메이트수 원본'!A:F,3,FALSE),0)</f>
        <v>0</v>
      </c>
      <c r="E1778">
        <f>IFERROR(VLOOKUP(A1778,'메이트수 원본'!A:F,4,FALSE),0)</f>
        <v>0</v>
      </c>
      <c r="F1778">
        <f>IFERROR(VLOOKUP(A1778,'메이트수 원본'!A:F,5,FALSE),0)</f>
        <v>0</v>
      </c>
      <c r="G1778">
        <f>IFERROR(VLOOKUP(A1778,'메이트수 원본'!A:F,6,FALSE),0)</f>
        <v>0</v>
      </c>
    </row>
    <row r="1779" spans="1:7" x14ac:dyDescent="0.4">
      <c r="A1779" t="s">
        <v>8523</v>
      </c>
      <c r="B1779" t="s">
        <v>42390</v>
      </c>
      <c r="C1779">
        <f>IFERROR(VLOOKUP(A1779,'메이트수 원본'!A:F,2,FALSE),0)</f>
        <v>1</v>
      </c>
      <c r="D1779">
        <f>IFERROR(VLOOKUP(A1779,'메이트수 원본'!A:F,3,FALSE),0)</f>
        <v>1</v>
      </c>
      <c r="E1779">
        <f>IFERROR(VLOOKUP(A1779,'메이트수 원본'!A:F,4,FALSE),0)</f>
        <v>0</v>
      </c>
      <c r="F1779">
        <f>IFERROR(VLOOKUP(A1779,'메이트수 원본'!A:F,5,FALSE),0)</f>
        <v>0</v>
      </c>
      <c r="G1779">
        <f>IFERROR(VLOOKUP(A1779,'메이트수 원본'!A:F,6,FALSE),0)</f>
        <v>0</v>
      </c>
    </row>
    <row r="1780" spans="1:7" x14ac:dyDescent="0.4">
      <c r="A1780" t="s">
        <v>8524</v>
      </c>
      <c r="B1780" t="s">
        <v>42390</v>
      </c>
      <c r="C1780">
        <f>IFERROR(VLOOKUP(A1780,'메이트수 원본'!A:F,2,FALSE),0)</f>
        <v>37</v>
      </c>
      <c r="D1780">
        <f>IFERROR(VLOOKUP(A1780,'메이트수 원본'!A:F,3,FALSE),0)</f>
        <v>0</v>
      </c>
      <c r="E1780">
        <f>IFERROR(VLOOKUP(A1780,'메이트수 원본'!A:F,4,FALSE),0)</f>
        <v>4</v>
      </c>
      <c r="F1780">
        <f>IFERROR(VLOOKUP(A1780,'메이트수 원본'!A:F,5,FALSE),0)</f>
        <v>8</v>
      </c>
      <c r="G1780">
        <f>IFERROR(VLOOKUP(A1780,'메이트수 원본'!A:F,6,FALSE),0)</f>
        <v>13</v>
      </c>
    </row>
    <row r="1781" spans="1:7" x14ac:dyDescent="0.4">
      <c r="A1781" t="s">
        <v>8525</v>
      </c>
      <c r="B1781" t="s">
        <v>42390</v>
      </c>
      <c r="C1781">
        <f>IFERROR(VLOOKUP(A1781,'메이트수 원본'!A:F,2,FALSE),0)</f>
        <v>2</v>
      </c>
      <c r="D1781">
        <f>IFERROR(VLOOKUP(A1781,'메이트수 원본'!A:F,3,FALSE),0)</f>
        <v>0</v>
      </c>
      <c r="E1781">
        <f>IFERROR(VLOOKUP(A1781,'메이트수 원본'!A:F,4,FALSE),0)</f>
        <v>1</v>
      </c>
      <c r="F1781">
        <f>IFERROR(VLOOKUP(A1781,'메이트수 원본'!A:F,5,FALSE),0)</f>
        <v>1</v>
      </c>
      <c r="G1781">
        <f>IFERROR(VLOOKUP(A1781,'메이트수 원본'!A:F,6,FALSE),0)</f>
        <v>0</v>
      </c>
    </row>
    <row r="1782" spans="1:7" x14ac:dyDescent="0.4">
      <c r="A1782" t="s">
        <v>8526</v>
      </c>
      <c r="B1782" t="s">
        <v>42390</v>
      </c>
      <c r="C1782">
        <f>IFERROR(VLOOKUP(A1782,'메이트수 원본'!A:F,2,FALSE),0)</f>
        <v>6</v>
      </c>
      <c r="D1782">
        <f>IFERROR(VLOOKUP(A1782,'메이트수 원본'!A:F,3,FALSE),0)</f>
        <v>0</v>
      </c>
      <c r="E1782">
        <f>IFERROR(VLOOKUP(A1782,'메이트수 원본'!A:F,4,FALSE),0)</f>
        <v>6</v>
      </c>
      <c r="F1782">
        <f>IFERROR(VLOOKUP(A1782,'메이트수 원본'!A:F,5,FALSE),0)</f>
        <v>0</v>
      </c>
      <c r="G1782">
        <f>IFERROR(VLOOKUP(A1782,'메이트수 원본'!A:F,6,FALSE),0)</f>
        <v>0</v>
      </c>
    </row>
    <row r="1783" spans="1:7" x14ac:dyDescent="0.4">
      <c r="A1783" t="s">
        <v>8527</v>
      </c>
      <c r="B1783" t="s">
        <v>42390</v>
      </c>
      <c r="C1783">
        <f>IFERROR(VLOOKUP(A1783,'메이트수 원본'!A:F,2,FALSE),0)</f>
        <v>2</v>
      </c>
      <c r="D1783">
        <f>IFERROR(VLOOKUP(A1783,'메이트수 원본'!A:F,3,FALSE),0)</f>
        <v>0</v>
      </c>
      <c r="E1783">
        <f>IFERROR(VLOOKUP(A1783,'메이트수 원본'!A:F,4,FALSE),0)</f>
        <v>0</v>
      </c>
      <c r="F1783">
        <f>IFERROR(VLOOKUP(A1783,'메이트수 원본'!A:F,5,FALSE),0)</f>
        <v>0</v>
      </c>
      <c r="G1783">
        <f>IFERROR(VLOOKUP(A1783,'메이트수 원본'!A:F,6,FALSE),0)</f>
        <v>0</v>
      </c>
    </row>
    <row r="1784" spans="1:7" x14ac:dyDescent="0.4">
      <c r="A1784" t="s">
        <v>8528</v>
      </c>
      <c r="B1784" t="s">
        <v>42390</v>
      </c>
      <c r="C1784">
        <f>IFERROR(VLOOKUP(A1784,'메이트수 원본'!A:F,2,FALSE),0)</f>
        <v>0</v>
      </c>
      <c r="D1784">
        <f>IFERROR(VLOOKUP(A1784,'메이트수 원본'!A:F,3,FALSE),0)</f>
        <v>0</v>
      </c>
      <c r="E1784">
        <f>IFERROR(VLOOKUP(A1784,'메이트수 원본'!A:F,4,FALSE),0)</f>
        <v>0</v>
      </c>
      <c r="F1784">
        <f>IFERROR(VLOOKUP(A1784,'메이트수 원본'!A:F,5,FALSE),0)</f>
        <v>0</v>
      </c>
      <c r="G1784">
        <f>IFERROR(VLOOKUP(A1784,'메이트수 원본'!A:F,6,FALSE),0)</f>
        <v>0</v>
      </c>
    </row>
    <row r="1785" spans="1:7" x14ac:dyDescent="0.4">
      <c r="A1785" t="s">
        <v>8529</v>
      </c>
      <c r="B1785" t="s">
        <v>42390</v>
      </c>
      <c r="C1785">
        <f>IFERROR(VLOOKUP(A1785,'메이트수 원본'!A:F,2,FALSE),0)</f>
        <v>0</v>
      </c>
      <c r="D1785">
        <f>IFERROR(VLOOKUP(A1785,'메이트수 원본'!A:F,3,FALSE),0)</f>
        <v>0</v>
      </c>
      <c r="E1785">
        <f>IFERROR(VLOOKUP(A1785,'메이트수 원본'!A:F,4,FALSE),0)</f>
        <v>0</v>
      </c>
      <c r="F1785">
        <f>IFERROR(VLOOKUP(A1785,'메이트수 원본'!A:F,5,FALSE),0)</f>
        <v>0</v>
      </c>
      <c r="G1785">
        <f>IFERROR(VLOOKUP(A1785,'메이트수 원본'!A:F,6,FALSE),0)</f>
        <v>0</v>
      </c>
    </row>
    <row r="1786" spans="1:7" x14ac:dyDescent="0.4">
      <c r="A1786" t="s">
        <v>8530</v>
      </c>
      <c r="B1786" t="s">
        <v>42390</v>
      </c>
      <c r="C1786">
        <f>IFERROR(VLOOKUP(A1786,'메이트수 원본'!A:F,2,FALSE),0)</f>
        <v>0</v>
      </c>
      <c r="D1786">
        <f>IFERROR(VLOOKUP(A1786,'메이트수 원본'!A:F,3,FALSE),0)</f>
        <v>0</v>
      </c>
      <c r="E1786">
        <f>IFERROR(VLOOKUP(A1786,'메이트수 원본'!A:F,4,FALSE),0)</f>
        <v>0</v>
      </c>
      <c r="F1786">
        <f>IFERROR(VLOOKUP(A1786,'메이트수 원본'!A:F,5,FALSE),0)</f>
        <v>0</v>
      </c>
      <c r="G1786">
        <f>IFERROR(VLOOKUP(A1786,'메이트수 원본'!A:F,6,FALSE),0)</f>
        <v>0</v>
      </c>
    </row>
    <row r="1787" spans="1:7" x14ac:dyDescent="0.4">
      <c r="A1787" t="s">
        <v>8531</v>
      </c>
      <c r="B1787" t="s">
        <v>42390</v>
      </c>
      <c r="C1787">
        <f>IFERROR(VLOOKUP(A1787,'메이트수 원본'!A:F,2,FALSE),0)</f>
        <v>0</v>
      </c>
      <c r="D1787">
        <f>IFERROR(VLOOKUP(A1787,'메이트수 원본'!A:F,3,FALSE),0)</f>
        <v>0</v>
      </c>
      <c r="E1787">
        <f>IFERROR(VLOOKUP(A1787,'메이트수 원본'!A:F,4,FALSE),0)</f>
        <v>0</v>
      </c>
      <c r="F1787">
        <f>IFERROR(VLOOKUP(A1787,'메이트수 원본'!A:F,5,FALSE),0)</f>
        <v>0</v>
      </c>
      <c r="G1787">
        <f>IFERROR(VLOOKUP(A1787,'메이트수 원본'!A:F,6,FALSE),0)</f>
        <v>0</v>
      </c>
    </row>
    <row r="1788" spans="1:7" x14ac:dyDescent="0.4">
      <c r="A1788" t="s">
        <v>8532</v>
      </c>
      <c r="B1788" t="s">
        <v>42390</v>
      </c>
      <c r="C1788">
        <f>IFERROR(VLOOKUP(A1788,'메이트수 원본'!A:F,2,FALSE),0)</f>
        <v>0</v>
      </c>
      <c r="D1788">
        <f>IFERROR(VLOOKUP(A1788,'메이트수 원본'!A:F,3,FALSE),0)</f>
        <v>0</v>
      </c>
      <c r="E1788">
        <f>IFERROR(VLOOKUP(A1788,'메이트수 원본'!A:F,4,FALSE),0)</f>
        <v>0</v>
      </c>
      <c r="F1788">
        <f>IFERROR(VLOOKUP(A1788,'메이트수 원본'!A:F,5,FALSE),0)</f>
        <v>0</v>
      </c>
      <c r="G1788">
        <f>IFERROR(VLOOKUP(A1788,'메이트수 원본'!A:F,6,FALSE),0)</f>
        <v>0</v>
      </c>
    </row>
    <row r="1789" spans="1:7" x14ac:dyDescent="0.4">
      <c r="A1789" t="s">
        <v>8533</v>
      </c>
      <c r="B1789" t="s">
        <v>42390</v>
      </c>
      <c r="C1789">
        <f>IFERROR(VLOOKUP(A1789,'메이트수 원본'!A:F,2,FALSE),0)</f>
        <v>0</v>
      </c>
      <c r="D1789">
        <f>IFERROR(VLOOKUP(A1789,'메이트수 원본'!A:F,3,FALSE),0)</f>
        <v>0</v>
      </c>
      <c r="E1789">
        <f>IFERROR(VLOOKUP(A1789,'메이트수 원본'!A:F,4,FALSE),0)</f>
        <v>0</v>
      </c>
      <c r="F1789">
        <f>IFERROR(VLOOKUP(A1789,'메이트수 원본'!A:F,5,FALSE),0)</f>
        <v>0</v>
      </c>
      <c r="G1789">
        <f>IFERROR(VLOOKUP(A1789,'메이트수 원본'!A:F,6,FALSE),0)</f>
        <v>0</v>
      </c>
    </row>
    <row r="1790" spans="1:7" x14ac:dyDescent="0.4">
      <c r="A1790" t="s">
        <v>8534</v>
      </c>
      <c r="B1790" t="s">
        <v>42390</v>
      </c>
      <c r="C1790">
        <f>IFERROR(VLOOKUP(A1790,'메이트수 원본'!A:F,2,FALSE),0)</f>
        <v>0</v>
      </c>
      <c r="D1790">
        <f>IFERROR(VLOOKUP(A1790,'메이트수 원본'!A:F,3,FALSE),0)</f>
        <v>0</v>
      </c>
      <c r="E1790">
        <f>IFERROR(VLOOKUP(A1790,'메이트수 원본'!A:F,4,FALSE),0)</f>
        <v>0</v>
      </c>
      <c r="F1790">
        <f>IFERROR(VLOOKUP(A1790,'메이트수 원본'!A:F,5,FALSE),0)</f>
        <v>0</v>
      </c>
      <c r="G1790">
        <f>IFERROR(VLOOKUP(A1790,'메이트수 원본'!A:F,6,FALSE),0)</f>
        <v>0</v>
      </c>
    </row>
    <row r="1791" spans="1:7" x14ac:dyDescent="0.4">
      <c r="A1791" t="s">
        <v>8535</v>
      </c>
      <c r="B1791" t="s">
        <v>42392</v>
      </c>
      <c r="C1791">
        <f>IFERROR(VLOOKUP(A1791,'메이트수 원본'!A:F,2,FALSE),0)</f>
        <v>0</v>
      </c>
      <c r="D1791">
        <f>IFERROR(VLOOKUP(A1791,'메이트수 원본'!A:F,3,FALSE),0)</f>
        <v>0</v>
      </c>
      <c r="E1791">
        <f>IFERROR(VLOOKUP(A1791,'메이트수 원본'!A:F,4,FALSE),0)</f>
        <v>0</v>
      </c>
      <c r="F1791">
        <f>IFERROR(VLOOKUP(A1791,'메이트수 원본'!A:F,5,FALSE),0)</f>
        <v>0</v>
      </c>
      <c r="G1791">
        <f>IFERROR(VLOOKUP(A1791,'메이트수 원본'!A:F,6,FALSE),0)</f>
        <v>0</v>
      </c>
    </row>
    <row r="1792" spans="1:7" x14ac:dyDescent="0.4">
      <c r="A1792" t="s">
        <v>8536</v>
      </c>
      <c r="B1792" t="s">
        <v>42390</v>
      </c>
      <c r="C1792">
        <f>IFERROR(VLOOKUP(A1792,'메이트수 원본'!A:F,2,FALSE),0)</f>
        <v>0</v>
      </c>
      <c r="D1792">
        <f>IFERROR(VLOOKUP(A1792,'메이트수 원본'!A:F,3,FALSE),0)</f>
        <v>0</v>
      </c>
      <c r="E1792">
        <f>IFERROR(VLOOKUP(A1792,'메이트수 원본'!A:F,4,FALSE),0)</f>
        <v>0</v>
      </c>
      <c r="F1792">
        <f>IFERROR(VLOOKUP(A1792,'메이트수 원본'!A:F,5,FALSE),0)</f>
        <v>0</v>
      </c>
      <c r="G1792">
        <f>IFERROR(VLOOKUP(A1792,'메이트수 원본'!A:F,6,FALSE),0)</f>
        <v>0</v>
      </c>
    </row>
    <row r="1793" spans="1:7" x14ac:dyDescent="0.4">
      <c r="A1793" t="s">
        <v>8537</v>
      </c>
      <c r="B1793" t="s">
        <v>42390</v>
      </c>
      <c r="C1793">
        <f>IFERROR(VLOOKUP(A1793,'메이트수 원본'!A:F,2,FALSE),0)</f>
        <v>0</v>
      </c>
      <c r="D1793">
        <f>IFERROR(VLOOKUP(A1793,'메이트수 원본'!A:F,3,FALSE),0)</f>
        <v>0</v>
      </c>
      <c r="E1793">
        <f>IFERROR(VLOOKUP(A1793,'메이트수 원본'!A:F,4,FALSE),0)</f>
        <v>0</v>
      </c>
      <c r="F1793">
        <f>IFERROR(VLOOKUP(A1793,'메이트수 원본'!A:F,5,FALSE),0)</f>
        <v>0</v>
      </c>
      <c r="G1793">
        <f>IFERROR(VLOOKUP(A1793,'메이트수 원본'!A:F,6,FALSE),0)</f>
        <v>0</v>
      </c>
    </row>
    <row r="1794" spans="1:7" x14ac:dyDescent="0.4">
      <c r="A1794" t="s">
        <v>8538</v>
      </c>
      <c r="B1794" t="s">
        <v>42390</v>
      </c>
      <c r="C1794">
        <f>IFERROR(VLOOKUP(A1794,'메이트수 원본'!A:F,2,FALSE),0)</f>
        <v>0</v>
      </c>
      <c r="D1794">
        <f>IFERROR(VLOOKUP(A1794,'메이트수 원본'!A:F,3,FALSE),0)</f>
        <v>0</v>
      </c>
      <c r="E1794">
        <f>IFERROR(VLOOKUP(A1794,'메이트수 원본'!A:F,4,FALSE),0)</f>
        <v>0</v>
      </c>
      <c r="F1794">
        <f>IFERROR(VLOOKUP(A1794,'메이트수 원본'!A:F,5,FALSE),0)</f>
        <v>0</v>
      </c>
      <c r="G1794">
        <f>IFERROR(VLOOKUP(A1794,'메이트수 원본'!A:F,6,FALSE),0)</f>
        <v>0</v>
      </c>
    </row>
    <row r="1795" spans="1:7" x14ac:dyDescent="0.4">
      <c r="A1795" t="s">
        <v>8539</v>
      </c>
      <c r="B1795" t="s">
        <v>42390</v>
      </c>
      <c r="C1795">
        <f>IFERROR(VLOOKUP(A1795,'메이트수 원본'!A:F,2,FALSE),0)</f>
        <v>4</v>
      </c>
      <c r="D1795">
        <f>IFERROR(VLOOKUP(A1795,'메이트수 원본'!A:F,3,FALSE),0)</f>
        <v>0</v>
      </c>
      <c r="E1795">
        <f>IFERROR(VLOOKUP(A1795,'메이트수 원본'!A:F,4,FALSE),0)</f>
        <v>0</v>
      </c>
      <c r="F1795">
        <f>IFERROR(VLOOKUP(A1795,'메이트수 원본'!A:F,5,FALSE),0)</f>
        <v>0</v>
      </c>
      <c r="G1795">
        <f>IFERROR(VLOOKUP(A1795,'메이트수 원본'!A:F,6,FALSE),0)</f>
        <v>0</v>
      </c>
    </row>
    <row r="1796" spans="1:7" x14ac:dyDescent="0.4">
      <c r="A1796" t="s">
        <v>8540</v>
      </c>
      <c r="B1796" t="s">
        <v>42393</v>
      </c>
      <c r="C1796">
        <f>IFERROR(VLOOKUP(A1796,'메이트수 원본'!A:F,2,FALSE),0)</f>
        <v>2</v>
      </c>
      <c r="D1796">
        <f>IFERROR(VLOOKUP(A1796,'메이트수 원본'!A:F,3,FALSE),0)</f>
        <v>0</v>
      </c>
      <c r="E1796">
        <f>IFERROR(VLOOKUP(A1796,'메이트수 원본'!A:F,4,FALSE),0)</f>
        <v>0</v>
      </c>
      <c r="F1796">
        <f>IFERROR(VLOOKUP(A1796,'메이트수 원본'!A:F,5,FALSE),0)</f>
        <v>0</v>
      </c>
      <c r="G1796">
        <f>IFERROR(VLOOKUP(A1796,'메이트수 원본'!A:F,6,FALSE),0)</f>
        <v>1</v>
      </c>
    </row>
    <row r="1797" spans="1:7" x14ac:dyDescent="0.4">
      <c r="A1797" t="s">
        <v>8541</v>
      </c>
      <c r="B1797" t="s">
        <v>42390</v>
      </c>
      <c r="C1797">
        <f>IFERROR(VLOOKUP(A1797,'메이트수 원본'!A:F,2,FALSE),0)</f>
        <v>0</v>
      </c>
      <c r="D1797">
        <f>IFERROR(VLOOKUP(A1797,'메이트수 원본'!A:F,3,FALSE),0)</f>
        <v>0</v>
      </c>
      <c r="E1797">
        <f>IFERROR(VLOOKUP(A1797,'메이트수 원본'!A:F,4,FALSE),0)</f>
        <v>0</v>
      </c>
      <c r="F1797">
        <f>IFERROR(VLOOKUP(A1797,'메이트수 원본'!A:F,5,FALSE),0)</f>
        <v>0</v>
      </c>
      <c r="G1797">
        <f>IFERROR(VLOOKUP(A1797,'메이트수 원본'!A:F,6,FALSE),0)</f>
        <v>0</v>
      </c>
    </row>
    <row r="1798" spans="1:7" x14ac:dyDescent="0.4">
      <c r="A1798" t="s">
        <v>8542</v>
      </c>
      <c r="B1798" t="s">
        <v>42397</v>
      </c>
      <c r="C1798">
        <f>IFERROR(VLOOKUP(A1798,'메이트수 원본'!A:F,2,FALSE),0)</f>
        <v>5</v>
      </c>
      <c r="D1798">
        <f>IFERROR(VLOOKUP(A1798,'메이트수 원본'!A:F,3,FALSE),0)</f>
        <v>0</v>
      </c>
      <c r="E1798">
        <f>IFERROR(VLOOKUP(A1798,'메이트수 원본'!A:F,4,FALSE),0)</f>
        <v>3</v>
      </c>
      <c r="F1798">
        <f>IFERROR(VLOOKUP(A1798,'메이트수 원본'!A:F,5,FALSE),0)</f>
        <v>1</v>
      </c>
      <c r="G1798">
        <f>IFERROR(VLOOKUP(A1798,'메이트수 원본'!A:F,6,FALSE),0)</f>
        <v>4</v>
      </c>
    </row>
    <row r="1799" spans="1:7" x14ac:dyDescent="0.4">
      <c r="A1799" t="s">
        <v>8543</v>
      </c>
      <c r="B1799" t="s">
        <v>123</v>
      </c>
      <c r="C1799">
        <f>IFERROR(VLOOKUP(A1799,'메이트수 원본'!A:F,2,FALSE),0)</f>
        <v>0</v>
      </c>
      <c r="D1799">
        <f>IFERROR(VLOOKUP(A1799,'메이트수 원본'!A:F,3,FALSE),0)</f>
        <v>0</v>
      </c>
      <c r="E1799">
        <f>IFERROR(VLOOKUP(A1799,'메이트수 원본'!A:F,4,FALSE),0)</f>
        <v>0</v>
      </c>
      <c r="F1799">
        <f>IFERROR(VLOOKUP(A1799,'메이트수 원본'!A:F,5,FALSE),0)</f>
        <v>0</v>
      </c>
      <c r="G1799">
        <f>IFERROR(VLOOKUP(A1799,'메이트수 원본'!A:F,6,FALSE),0)</f>
        <v>0</v>
      </c>
    </row>
    <row r="1800" spans="1:7" x14ac:dyDescent="0.4">
      <c r="A1800" t="s">
        <v>8544</v>
      </c>
      <c r="B1800" t="s">
        <v>42390</v>
      </c>
      <c r="C1800">
        <f>IFERROR(VLOOKUP(A1800,'메이트수 원본'!A:F,2,FALSE),0)</f>
        <v>0</v>
      </c>
      <c r="D1800">
        <f>IFERROR(VLOOKUP(A1800,'메이트수 원본'!A:F,3,FALSE),0)</f>
        <v>0</v>
      </c>
      <c r="E1800">
        <f>IFERROR(VLOOKUP(A1800,'메이트수 원본'!A:F,4,FALSE),0)</f>
        <v>0</v>
      </c>
      <c r="F1800">
        <f>IFERROR(VLOOKUP(A1800,'메이트수 원본'!A:F,5,FALSE),0)</f>
        <v>0</v>
      </c>
      <c r="G1800">
        <f>IFERROR(VLOOKUP(A1800,'메이트수 원본'!A:F,6,FALSE),0)</f>
        <v>0</v>
      </c>
    </row>
    <row r="1801" spans="1:7" x14ac:dyDescent="0.4">
      <c r="A1801" t="s">
        <v>8545</v>
      </c>
      <c r="B1801" t="s">
        <v>42392</v>
      </c>
      <c r="C1801">
        <f>IFERROR(VLOOKUP(A1801,'메이트수 원본'!A:F,2,FALSE),0)</f>
        <v>0</v>
      </c>
      <c r="D1801">
        <f>IFERROR(VLOOKUP(A1801,'메이트수 원본'!A:F,3,FALSE),0)</f>
        <v>0</v>
      </c>
      <c r="E1801">
        <f>IFERROR(VLOOKUP(A1801,'메이트수 원본'!A:F,4,FALSE),0)</f>
        <v>0</v>
      </c>
      <c r="F1801">
        <f>IFERROR(VLOOKUP(A1801,'메이트수 원본'!A:F,5,FALSE),0)</f>
        <v>0</v>
      </c>
      <c r="G1801">
        <f>IFERROR(VLOOKUP(A1801,'메이트수 원본'!A:F,6,FALSE),0)</f>
        <v>0</v>
      </c>
    </row>
    <row r="1802" spans="1:7" x14ac:dyDescent="0.4">
      <c r="A1802" t="s">
        <v>8546</v>
      </c>
      <c r="B1802" t="s">
        <v>42392</v>
      </c>
      <c r="C1802">
        <f>IFERROR(VLOOKUP(A1802,'메이트수 원본'!A:F,2,FALSE),0)</f>
        <v>0</v>
      </c>
      <c r="D1802">
        <f>IFERROR(VLOOKUP(A1802,'메이트수 원본'!A:F,3,FALSE),0)</f>
        <v>0</v>
      </c>
      <c r="E1802">
        <f>IFERROR(VLOOKUP(A1802,'메이트수 원본'!A:F,4,FALSE),0)</f>
        <v>0</v>
      </c>
      <c r="F1802">
        <f>IFERROR(VLOOKUP(A1802,'메이트수 원본'!A:F,5,FALSE),0)</f>
        <v>0</v>
      </c>
      <c r="G1802">
        <f>IFERROR(VLOOKUP(A1802,'메이트수 원본'!A:F,6,FALSE),0)</f>
        <v>0</v>
      </c>
    </row>
    <row r="1803" spans="1:7" x14ac:dyDescent="0.4">
      <c r="A1803" t="s">
        <v>8547</v>
      </c>
      <c r="B1803" t="s">
        <v>42390</v>
      </c>
      <c r="C1803">
        <f>IFERROR(VLOOKUP(A1803,'메이트수 원본'!A:F,2,FALSE),0)</f>
        <v>0</v>
      </c>
      <c r="D1803">
        <f>IFERROR(VLOOKUP(A1803,'메이트수 원본'!A:F,3,FALSE),0)</f>
        <v>0</v>
      </c>
      <c r="E1803">
        <f>IFERROR(VLOOKUP(A1803,'메이트수 원본'!A:F,4,FALSE),0)</f>
        <v>0</v>
      </c>
      <c r="F1803">
        <f>IFERROR(VLOOKUP(A1803,'메이트수 원본'!A:F,5,FALSE),0)</f>
        <v>0</v>
      </c>
      <c r="G1803">
        <f>IFERROR(VLOOKUP(A1803,'메이트수 원본'!A:F,6,FALSE),0)</f>
        <v>0</v>
      </c>
    </row>
    <row r="1804" spans="1:7" x14ac:dyDescent="0.4">
      <c r="A1804" t="s">
        <v>8548</v>
      </c>
      <c r="B1804" t="s">
        <v>42390</v>
      </c>
      <c r="C1804">
        <f>IFERROR(VLOOKUP(A1804,'메이트수 원본'!A:F,2,FALSE),0)</f>
        <v>0</v>
      </c>
      <c r="D1804">
        <f>IFERROR(VLOOKUP(A1804,'메이트수 원본'!A:F,3,FALSE),0)</f>
        <v>0</v>
      </c>
      <c r="E1804">
        <f>IFERROR(VLOOKUP(A1804,'메이트수 원본'!A:F,4,FALSE),0)</f>
        <v>0</v>
      </c>
      <c r="F1804">
        <f>IFERROR(VLOOKUP(A1804,'메이트수 원본'!A:F,5,FALSE),0)</f>
        <v>0</v>
      </c>
      <c r="G1804">
        <f>IFERROR(VLOOKUP(A1804,'메이트수 원본'!A:F,6,FALSE),0)</f>
        <v>0</v>
      </c>
    </row>
    <row r="1805" spans="1:7" x14ac:dyDescent="0.4">
      <c r="A1805" t="s">
        <v>8549</v>
      </c>
      <c r="B1805" t="s">
        <v>42393</v>
      </c>
      <c r="C1805">
        <f>IFERROR(VLOOKUP(A1805,'메이트수 원본'!A:F,2,FALSE),0)</f>
        <v>31</v>
      </c>
      <c r="D1805">
        <f>IFERROR(VLOOKUP(A1805,'메이트수 원본'!A:F,3,FALSE),0)</f>
        <v>1</v>
      </c>
      <c r="E1805">
        <f>IFERROR(VLOOKUP(A1805,'메이트수 원본'!A:F,4,FALSE),0)</f>
        <v>9</v>
      </c>
      <c r="F1805">
        <f>IFERROR(VLOOKUP(A1805,'메이트수 원본'!A:F,5,FALSE),0)</f>
        <v>13</v>
      </c>
      <c r="G1805">
        <f>IFERROR(VLOOKUP(A1805,'메이트수 원본'!A:F,6,FALSE),0)</f>
        <v>9</v>
      </c>
    </row>
    <row r="1806" spans="1:7" x14ac:dyDescent="0.4">
      <c r="A1806" t="s">
        <v>8550</v>
      </c>
      <c r="B1806" t="s">
        <v>42391</v>
      </c>
      <c r="C1806">
        <f>IFERROR(VLOOKUP(A1806,'메이트수 원본'!A:F,2,FALSE),0)</f>
        <v>0</v>
      </c>
      <c r="D1806">
        <f>IFERROR(VLOOKUP(A1806,'메이트수 원본'!A:F,3,FALSE),0)</f>
        <v>0</v>
      </c>
      <c r="E1806">
        <f>IFERROR(VLOOKUP(A1806,'메이트수 원본'!A:F,4,FALSE),0)</f>
        <v>0</v>
      </c>
      <c r="F1806">
        <f>IFERROR(VLOOKUP(A1806,'메이트수 원본'!A:F,5,FALSE),0)</f>
        <v>0</v>
      </c>
      <c r="G1806">
        <f>IFERROR(VLOOKUP(A1806,'메이트수 원본'!A:F,6,FALSE),0)</f>
        <v>1</v>
      </c>
    </row>
    <row r="1807" spans="1:7" x14ac:dyDescent="0.4">
      <c r="A1807" t="s">
        <v>8551</v>
      </c>
      <c r="B1807" t="s">
        <v>42390</v>
      </c>
      <c r="C1807">
        <f>IFERROR(VLOOKUP(A1807,'메이트수 원본'!A:F,2,FALSE),0)</f>
        <v>0</v>
      </c>
      <c r="D1807">
        <f>IFERROR(VLOOKUP(A1807,'메이트수 원본'!A:F,3,FALSE),0)</f>
        <v>0</v>
      </c>
      <c r="E1807">
        <f>IFERROR(VLOOKUP(A1807,'메이트수 원본'!A:F,4,FALSE),0)</f>
        <v>0</v>
      </c>
      <c r="F1807">
        <f>IFERROR(VLOOKUP(A1807,'메이트수 원본'!A:F,5,FALSE),0)</f>
        <v>0</v>
      </c>
      <c r="G1807">
        <f>IFERROR(VLOOKUP(A1807,'메이트수 원본'!A:F,6,FALSE),0)</f>
        <v>0</v>
      </c>
    </row>
    <row r="1808" spans="1:7" x14ac:dyDescent="0.4">
      <c r="A1808" t="s">
        <v>8552</v>
      </c>
      <c r="B1808" t="s">
        <v>42390</v>
      </c>
      <c r="C1808">
        <f>IFERROR(VLOOKUP(A1808,'메이트수 원본'!A:F,2,FALSE),0)</f>
        <v>6</v>
      </c>
      <c r="D1808">
        <f>IFERROR(VLOOKUP(A1808,'메이트수 원본'!A:F,3,FALSE),0)</f>
        <v>2</v>
      </c>
      <c r="E1808">
        <f>IFERROR(VLOOKUP(A1808,'메이트수 원본'!A:F,4,FALSE),0)</f>
        <v>0</v>
      </c>
      <c r="F1808">
        <f>IFERROR(VLOOKUP(A1808,'메이트수 원본'!A:F,5,FALSE),0)</f>
        <v>2</v>
      </c>
      <c r="G1808">
        <f>IFERROR(VLOOKUP(A1808,'메이트수 원본'!A:F,6,FALSE),0)</f>
        <v>2</v>
      </c>
    </row>
    <row r="1809" spans="1:7" x14ac:dyDescent="0.4">
      <c r="A1809" t="s">
        <v>8553</v>
      </c>
      <c r="B1809" t="s">
        <v>42390</v>
      </c>
      <c r="C1809">
        <f>IFERROR(VLOOKUP(A1809,'메이트수 원본'!A:F,2,FALSE),0)</f>
        <v>10</v>
      </c>
      <c r="D1809">
        <f>IFERROR(VLOOKUP(A1809,'메이트수 원본'!A:F,3,FALSE),0)</f>
        <v>0</v>
      </c>
      <c r="E1809">
        <f>IFERROR(VLOOKUP(A1809,'메이트수 원본'!A:F,4,FALSE),0)</f>
        <v>1</v>
      </c>
      <c r="F1809">
        <f>IFERROR(VLOOKUP(A1809,'메이트수 원본'!A:F,5,FALSE),0)</f>
        <v>1</v>
      </c>
      <c r="G1809">
        <f>IFERROR(VLOOKUP(A1809,'메이트수 원본'!A:F,6,FALSE),0)</f>
        <v>7</v>
      </c>
    </row>
    <row r="1810" spans="1:7" x14ac:dyDescent="0.4">
      <c r="A1810" t="s">
        <v>8554</v>
      </c>
      <c r="B1810" t="s">
        <v>42390</v>
      </c>
      <c r="C1810">
        <f>IFERROR(VLOOKUP(A1810,'메이트수 원본'!A:F,2,FALSE),0)</f>
        <v>0</v>
      </c>
      <c r="D1810">
        <f>IFERROR(VLOOKUP(A1810,'메이트수 원본'!A:F,3,FALSE),0)</f>
        <v>0</v>
      </c>
      <c r="E1810">
        <f>IFERROR(VLOOKUP(A1810,'메이트수 원본'!A:F,4,FALSE),0)</f>
        <v>0</v>
      </c>
      <c r="F1810">
        <f>IFERROR(VLOOKUP(A1810,'메이트수 원본'!A:F,5,FALSE),0)</f>
        <v>0</v>
      </c>
      <c r="G1810">
        <f>IFERROR(VLOOKUP(A1810,'메이트수 원본'!A:F,6,FALSE),0)</f>
        <v>0</v>
      </c>
    </row>
    <row r="1811" spans="1:7" x14ac:dyDescent="0.4">
      <c r="A1811" t="s">
        <v>8555</v>
      </c>
      <c r="B1811" t="s">
        <v>123</v>
      </c>
      <c r="C1811">
        <f>IFERROR(VLOOKUP(A1811,'메이트수 원본'!A:F,2,FALSE),0)</f>
        <v>17</v>
      </c>
      <c r="D1811">
        <f>IFERROR(VLOOKUP(A1811,'메이트수 원본'!A:F,3,FALSE),0)</f>
        <v>0</v>
      </c>
      <c r="E1811">
        <f>IFERROR(VLOOKUP(A1811,'메이트수 원본'!A:F,4,FALSE),0)</f>
        <v>0</v>
      </c>
      <c r="F1811">
        <f>IFERROR(VLOOKUP(A1811,'메이트수 원본'!A:F,5,FALSE),0)</f>
        <v>0</v>
      </c>
      <c r="G1811">
        <f>IFERROR(VLOOKUP(A1811,'메이트수 원본'!A:F,6,FALSE),0)</f>
        <v>0</v>
      </c>
    </row>
    <row r="1812" spans="1:7" x14ac:dyDescent="0.4">
      <c r="A1812" t="s">
        <v>8556</v>
      </c>
      <c r="B1812" t="s">
        <v>42390</v>
      </c>
      <c r="C1812">
        <f>IFERROR(VLOOKUP(A1812,'메이트수 원본'!A:F,2,FALSE),0)</f>
        <v>0</v>
      </c>
      <c r="D1812">
        <f>IFERROR(VLOOKUP(A1812,'메이트수 원본'!A:F,3,FALSE),0)</f>
        <v>0</v>
      </c>
      <c r="E1812">
        <f>IFERROR(VLOOKUP(A1812,'메이트수 원본'!A:F,4,FALSE),0)</f>
        <v>0</v>
      </c>
      <c r="F1812">
        <f>IFERROR(VLOOKUP(A1812,'메이트수 원본'!A:F,5,FALSE),0)</f>
        <v>0</v>
      </c>
      <c r="G1812">
        <f>IFERROR(VLOOKUP(A1812,'메이트수 원본'!A:F,6,FALSE),0)</f>
        <v>0</v>
      </c>
    </row>
    <row r="1813" spans="1:7" x14ac:dyDescent="0.4">
      <c r="A1813" t="s">
        <v>8557</v>
      </c>
      <c r="B1813" t="s">
        <v>42390</v>
      </c>
      <c r="C1813">
        <f>IFERROR(VLOOKUP(A1813,'메이트수 원본'!A:F,2,FALSE),0)</f>
        <v>0</v>
      </c>
      <c r="D1813">
        <f>IFERROR(VLOOKUP(A1813,'메이트수 원본'!A:F,3,FALSE),0)</f>
        <v>0</v>
      </c>
      <c r="E1813">
        <f>IFERROR(VLOOKUP(A1813,'메이트수 원본'!A:F,4,FALSE),0)</f>
        <v>0</v>
      </c>
      <c r="F1813">
        <f>IFERROR(VLOOKUP(A1813,'메이트수 원본'!A:F,5,FALSE),0)</f>
        <v>0</v>
      </c>
      <c r="G1813">
        <f>IFERROR(VLOOKUP(A1813,'메이트수 원본'!A:F,6,FALSE),0)</f>
        <v>0</v>
      </c>
    </row>
    <row r="1814" spans="1:7" x14ac:dyDescent="0.4">
      <c r="A1814" t="s">
        <v>8558</v>
      </c>
      <c r="B1814" t="s">
        <v>42393</v>
      </c>
      <c r="C1814">
        <f>IFERROR(VLOOKUP(A1814,'메이트수 원본'!A:F,2,FALSE),0)</f>
        <v>0</v>
      </c>
      <c r="D1814">
        <f>IFERROR(VLOOKUP(A1814,'메이트수 원본'!A:F,3,FALSE),0)</f>
        <v>0</v>
      </c>
      <c r="E1814">
        <f>IFERROR(VLOOKUP(A1814,'메이트수 원본'!A:F,4,FALSE),0)</f>
        <v>0</v>
      </c>
      <c r="F1814">
        <f>IFERROR(VLOOKUP(A1814,'메이트수 원본'!A:F,5,FALSE),0)</f>
        <v>0</v>
      </c>
      <c r="G1814">
        <f>IFERROR(VLOOKUP(A1814,'메이트수 원본'!A:F,6,FALSE),0)</f>
        <v>0</v>
      </c>
    </row>
    <row r="1815" spans="1:7" x14ac:dyDescent="0.4">
      <c r="A1815" t="s">
        <v>8559</v>
      </c>
      <c r="B1815" t="s">
        <v>42390</v>
      </c>
      <c r="C1815">
        <f>IFERROR(VLOOKUP(A1815,'메이트수 원본'!A:F,2,FALSE),0)</f>
        <v>0</v>
      </c>
      <c r="D1815">
        <f>IFERROR(VLOOKUP(A1815,'메이트수 원본'!A:F,3,FALSE),0)</f>
        <v>0</v>
      </c>
      <c r="E1815">
        <f>IFERROR(VLOOKUP(A1815,'메이트수 원본'!A:F,4,FALSE),0)</f>
        <v>0</v>
      </c>
      <c r="F1815">
        <f>IFERROR(VLOOKUP(A1815,'메이트수 원본'!A:F,5,FALSE),0)</f>
        <v>0</v>
      </c>
      <c r="G1815">
        <f>IFERROR(VLOOKUP(A1815,'메이트수 원본'!A:F,6,FALSE),0)</f>
        <v>0</v>
      </c>
    </row>
    <row r="1816" spans="1:7" x14ac:dyDescent="0.4">
      <c r="A1816" t="s">
        <v>8560</v>
      </c>
      <c r="B1816" t="s">
        <v>42391</v>
      </c>
      <c r="C1816">
        <f>IFERROR(VLOOKUP(A1816,'메이트수 원본'!A:F,2,FALSE),0)</f>
        <v>5</v>
      </c>
      <c r="D1816">
        <f>IFERROR(VLOOKUP(A1816,'메이트수 원본'!A:F,3,FALSE),0)</f>
        <v>0</v>
      </c>
      <c r="E1816">
        <f>IFERROR(VLOOKUP(A1816,'메이트수 원본'!A:F,4,FALSE),0)</f>
        <v>9</v>
      </c>
      <c r="F1816">
        <f>IFERROR(VLOOKUP(A1816,'메이트수 원본'!A:F,5,FALSE),0)</f>
        <v>0</v>
      </c>
      <c r="G1816">
        <f>IFERROR(VLOOKUP(A1816,'메이트수 원본'!A:F,6,FALSE),0)</f>
        <v>1</v>
      </c>
    </row>
    <row r="1817" spans="1:7" x14ac:dyDescent="0.4">
      <c r="A1817" t="s">
        <v>8561</v>
      </c>
      <c r="B1817" t="s">
        <v>42390</v>
      </c>
      <c r="C1817">
        <f>IFERROR(VLOOKUP(A1817,'메이트수 원본'!A:F,2,FALSE),0)</f>
        <v>1</v>
      </c>
      <c r="D1817">
        <f>IFERROR(VLOOKUP(A1817,'메이트수 원본'!A:F,3,FALSE),0)</f>
        <v>0</v>
      </c>
      <c r="E1817">
        <f>IFERROR(VLOOKUP(A1817,'메이트수 원본'!A:F,4,FALSE),0)</f>
        <v>0</v>
      </c>
      <c r="F1817">
        <f>IFERROR(VLOOKUP(A1817,'메이트수 원본'!A:F,5,FALSE),0)</f>
        <v>0</v>
      </c>
      <c r="G1817">
        <f>IFERROR(VLOOKUP(A1817,'메이트수 원본'!A:F,6,FALSE),0)</f>
        <v>0</v>
      </c>
    </row>
    <row r="1818" spans="1:7" x14ac:dyDescent="0.4">
      <c r="A1818" t="s">
        <v>8562</v>
      </c>
      <c r="B1818" t="s">
        <v>42390</v>
      </c>
      <c r="C1818">
        <f>IFERROR(VLOOKUP(A1818,'메이트수 원본'!A:F,2,FALSE),0)</f>
        <v>0</v>
      </c>
      <c r="D1818">
        <f>IFERROR(VLOOKUP(A1818,'메이트수 원본'!A:F,3,FALSE),0)</f>
        <v>0</v>
      </c>
      <c r="E1818">
        <f>IFERROR(VLOOKUP(A1818,'메이트수 원본'!A:F,4,FALSE),0)</f>
        <v>0</v>
      </c>
      <c r="F1818">
        <f>IFERROR(VLOOKUP(A1818,'메이트수 원본'!A:F,5,FALSE),0)</f>
        <v>0</v>
      </c>
      <c r="G1818">
        <f>IFERROR(VLOOKUP(A1818,'메이트수 원본'!A:F,6,FALSE),0)</f>
        <v>0</v>
      </c>
    </row>
    <row r="1819" spans="1:7" x14ac:dyDescent="0.4">
      <c r="A1819" t="s">
        <v>8563</v>
      </c>
      <c r="B1819" t="s">
        <v>42391</v>
      </c>
      <c r="C1819">
        <f>IFERROR(VLOOKUP(A1819,'메이트수 원본'!A:F,2,FALSE),0)</f>
        <v>1</v>
      </c>
      <c r="D1819">
        <f>IFERROR(VLOOKUP(A1819,'메이트수 원본'!A:F,3,FALSE),0)</f>
        <v>0</v>
      </c>
      <c r="E1819">
        <f>IFERROR(VLOOKUP(A1819,'메이트수 원본'!A:F,4,FALSE),0)</f>
        <v>1</v>
      </c>
      <c r="F1819">
        <f>IFERROR(VLOOKUP(A1819,'메이트수 원본'!A:F,5,FALSE),0)</f>
        <v>0</v>
      </c>
      <c r="G1819">
        <f>IFERROR(VLOOKUP(A1819,'메이트수 원본'!A:F,6,FALSE),0)</f>
        <v>2</v>
      </c>
    </row>
    <row r="1820" spans="1:7" x14ac:dyDescent="0.4">
      <c r="A1820" t="s">
        <v>8564</v>
      </c>
      <c r="B1820" t="s">
        <v>42393</v>
      </c>
      <c r="C1820">
        <f>IFERROR(VLOOKUP(A1820,'메이트수 원본'!A:F,2,FALSE),0)</f>
        <v>1</v>
      </c>
      <c r="D1820">
        <f>IFERROR(VLOOKUP(A1820,'메이트수 원본'!A:F,3,FALSE),0)</f>
        <v>0</v>
      </c>
      <c r="E1820">
        <f>IFERROR(VLOOKUP(A1820,'메이트수 원본'!A:F,4,FALSE),0)</f>
        <v>0</v>
      </c>
      <c r="F1820">
        <f>IFERROR(VLOOKUP(A1820,'메이트수 원본'!A:F,5,FALSE),0)</f>
        <v>0</v>
      </c>
      <c r="G1820">
        <f>IFERROR(VLOOKUP(A1820,'메이트수 원본'!A:F,6,FALSE),0)</f>
        <v>1</v>
      </c>
    </row>
    <row r="1821" spans="1:7" x14ac:dyDescent="0.4">
      <c r="A1821" t="s">
        <v>8565</v>
      </c>
      <c r="B1821" t="s">
        <v>42390</v>
      </c>
      <c r="C1821">
        <f>IFERROR(VLOOKUP(A1821,'메이트수 원본'!A:F,2,FALSE),0)</f>
        <v>0</v>
      </c>
      <c r="D1821">
        <f>IFERROR(VLOOKUP(A1821,'메이트수 원본'!A:F,3,FALSE),0)</f>
        <v>1</v>
      </c>
      <c r="E1821">
        <f>IFERROR(VLOOKUP(A1821,'메이트수 원본'!A:F,4,FALSE),0)</f>
        <v>0</v>
      </c>
      <c r="F1821">
        <f>IFERROR(VLOOKUP(A1821,'메이트수 원본'!A:F,5,FALSE),0)</f>
        <v>0</v>
      </c>
      <c r="G1821">
        <f>IFERROR(VLOOKUP(A1821,'메이트수 원본'!A:F,6,FALSE),0)</f>
        <v>2</v>
      </c>
    </row>
    <row r="1822" spans="1:7" x14ac:dyDescent="0.4">
      <c r="A1822" t="s">
        <v>8566</v>
      </c>
      <c r="B1822" t="s">
        <v>42390</v>
      </c>
      <c r="C1822">
        <f>IFERROR(VLOOKUP(A1822,'메이트수 원본'!A:F,2,FALSE),0)</f>
        <v>0</v>
      </c>
      <c r="D1822">
        <f>IFERROR(VLOOKUP(A1822,'메이트수 원본'!A:F,3,FALSE),0)</f>
        <v>0</v>
      </c>
      <c r="E1822">
        <f>IFERROR(VLOOKUP(A1822,'메이트수 원본'!A:F,4,FALSE),0)</f>
        <v>0</v>
      </c>
      <c r="F1822">
        <f>IFERROR(VLOOKUP(A1822,'메이트수 원본'!A:F,5,FALSE),0)</f>
        <v>0</v>
      </c>
      <c r="G1822">
        <f>IFERROR(VLOOKUP(A1822,'메이트수 원본'!A:F,6,FALSE),0)</f>
        <v>0</v>
      </c>
    </row>
    <row r="1823" spans="1:7" x14ac:dyDescent="0.4">
      <c r="A1823" t="s">
        <v>8567</v>
      </c>
      <c r="B1823" t="s">
        <v>42390</v>
      </c>
      <c r="C1823">
        <f>IFERROR(VLOOKUP(A1823,'메이트수 원본'!A:F,2,FALSE),0)</f>
        <v>5</v>
      </c>
      <c r="D1823">
        <f>IFERROR(VLOOKUP(A1823,'메이트수 원본'!A:F,3,FALSE),0)</f>
        <v>0</v>
      </c>
      <c r="E1823">
        <f>IFERROR(VLOOKUP(A1823,'메이트수 원본'!A:F,4,FALSE),0)</f>
        <v>0</v>
      </c>
      <c r="F1823">
        <f>IFERROR(VLOOKUP(A1823,'메이트수 원본'!A:F,5,FALSE),0)</f>
        <v>2</v>
      </c>
      <c r="G1823">
        <f>IFERROR(VLOOKUP(A1823,'메이트수 원본'!A:F,6,FALSE),0)</f>
        <v>4</v>
      </c>
    </row>
    <row r="1824" spans="1:7" x14ac:dyDescent="0.4">
      <c r="A1824" t="s">
        <v>8568</v>
      </c>
      <c r="B1824" t="s">
        <v>42390</v>
      </c>
      <c r="C1824">
        <f>IFERROR(VLOOKUP(A1824,'메이트수 원본'!A:F,2,FALSE),0)</f>
        <v>0</v>
      </c>
      <c r="D1824">
        <f>IFERROR(VLOOKUP(A1824,'메이트수 원본'!A:F,3,FALSE),0)</f>
        <v>0</v>
      </c>
      <c r="E1824">
        <f>IFERROR(VLOOKUP(A1824,'메이트수 원본'!A:F,4,FALSE),0)</f>
        <v>0</v>
      </c>
      <c r="F1824">
        <f>IFERROR(VLOOKUP(A1824,'메이트수 원본'!A:F,5,FALSE),0)</f>
        <v>0</v>
      </c>
      <c r="G1824">
        <f>IFERROR(VLOOKUP(A1824,'메이트수 원본'!A:F,6,FALSE),0)</f>
        <v>0</v>
      </c>
    </row>
    <row r="1825" spans="1:7" x14ac:dyDescent="0.4">
      <c r="A1825" t="s">
        <v>8569</v>
      </c>
      <c r="B1825" t="s">
        <v>42390</v>
      </c>
      <c r="C1825">
        <f>IFERROR(VLOOKUP(A1825,'메이트수 원본'!A:F,2,FALSE),0)</f>
        <v>1</v>
      </c>
      <c r="D1825">
        <f>IFERROR(VLOOKUP(A1825,'메이트수 원본'!A:F,3,FALSE),0)</f>
        <v>0</v>
      </c>
      <c r="E1825">
        <f>IFERROR(VLOOKUP(A1825,'메이트수 원본'!A:F,4,FALSE),0)</f>
        <v>3</v>
      </c>
      <c r="F1825">
        <f>IFERROR(VLOOKUP(A1825,'메이트수 원본'!A:F,5,FALSE),0)</f>
        <v>0</v>
      </c>
      <c r="G1825">
        <f>IFERROR(VLOOKUP(A1825,'메이트수 원본'!A:F,6,FALSE),0)</f>
        <v>0</v>
      </c>
    </row>
    <row r="1826" spans="1:7" x14ac:dyDescent="0.4">
      <c r="A1826" t="s">
        <v>8570</v>
      </c>
      <c r="B1826" t="s">
        <v>42390</v>
      </c>
      <c r="C1826">
        <f>IFERROR(VLOOKUP(A1826,'메이트수 원본'!A:F,2,FALSE),0)</f>
        <v>0</v>
      </c>
      <c r="D1826">
        <f>IFERROR(VLOOKUP(A1826,'메이트수 원본'!A:F,3,FALSE),0)</f>
        <v>0</v>
      </c>
      <c r="E1826">
        <f>IFERROR(VLOOKUP(A1826,'메이트수 원본'!A:F,4,FALSE),0)</f>
        <v>0</v>
      </c>
      <c r="F1826">
        <f>IFERROR(VLOOKUP(A1826,'메이트수 원본'!A:F,5,FALSE),0)</f>
        <v>0</v>
      </c>
      <c r="G1826">
        <f>IFERROR(VLOOKUP(A1826,'메이트수 원본'!A:F,6,FALSE),0)</f>
        <v>0</v>
      </c>
    </row>
    <row r="1827" spans="1:7" x14ac:dyDescent="0.4">
      <c r="A1827" t="s">
        <v>8571</v>
      </c>
      <c r="B1827" t="s">
        <v>42390</v>
      </c>
      <c r="C1827">
        <f>IFERROR(VLOOKUP(A1827,'메이트수 원본'!A:F,2,FALSE),0)</f>
        <v>0</v>
      </c>
      <c r="D1827">
        <f>IFERROR(VLOOKUP(A1827,'메이트수 원본'!A:F,3,FALSE),0)</f>
        <v>0</v>
      </c>
      <c r="E1827">
        <f>IFERROR(VLOOKUP(A1827,'메이트수 원본'!A:F,4,FALSE),0)</f>
        <v>0</v>
      </c>
      <c r="F1827">
        <f>IFERROR(VLOOKUP(A1827,'메이트수 원본'!A:F,5,FALSE),0)</f>
        <v>0</v>
      </c>
      <c r="G1827">
        <f>IFERROR(VLOOKUP(A1827,'메이트수 원본'!A:F,6,FALSE),0)</f>
        <v>0</v>
      </c>
    </row>
    <row r="1828" spans="1:7" x14ac:dyDescent="0.4">
      <c r="A1828" t="s">
        <v>8572</v>
      </c>
      <c r="B1828" t="s">
        <v>42390</v>
      </c>
      <c r="C1828">
        <f>IFERROR(VLOOKUP(A1828,'메이트수 원본'!A:F,2,FALSE),0)</f>
        <v>0</v>
      </c>
      <c r="D1828">
        <f>IFERROR(VLOOKUP(A1828,'메이트수 원본'!A:F,3,FALSE),0)</f>
        <v>0</v>
      </c>
      <c r="E1828">
        <f>IFERROR(VLOOKUP(A1828,'메이트수 원본'!A:F,4,FALSE),0)</f>
        <v>0</v>
      </c>
      <c r="F1828">
        <f>IFERROR(VLOOKUP(A1828,'메이트수 원본'!A:F,5,FALSE),0)</f>
        <v>0</v>
      </c>
      <c r="G1828">
        <f>IFERROR(VLOOKUP(A1828,'메이트수 원본'!A:F,6,FALSE),0)</f>
        <v>0</v>
      </c>
    </row>
    <row r="1829" spans="1:7" x14ac:dyDescent="0.4">
      <c r="A1829" t="s">
        <v>8573</v>
      </c>
      <c r="B1829" t="s">
        <v>42390</v>
      </c>
      <c r="C1829">
        <f>IFERROR(VLOOKUP(A1829,'메이트수 원본'!A:F,2,FALSE),0)</f>
        <v>0</v>
      </c>
      <c r="D1829">
        <f>IFERROR(VLOOKUP(A1829,'메이트수 원본'!A:F,3,FALSE),0)</f>
        <v>0</v>
      </c>
      <c r="E1829">
        <f>IFERROR(VLOOKUP(A1829,'메이트수 원본'!A:F,4,FALSE),0)</f>
        <v>0</v>
      </c>
      <c r="F1829">
        <f>IFERROR(VLOOKUP(A1829,'메이트수 원본'!A:F,5,FALSE),0)</f>
        <v>0</v>
      </c>
      <c r="G1829">
        <f>IFERROR(VLOOKUP(A1829,'메이트수 원본'!A:F,6,FALSE),0)</f>
        <v>0</v>
      </c>
    </row>
    <row r="1830" spans="1:7" x14ac:dyDescent="0.4">
      <c r="A1830" t="s">
        <v>8574</v>
      </c>
      <c r="B1830" t="s">
        <v>42390</v>
      </c>
      <c r="C1830">
        <f>IFERROR(VLOOKUP(A1830,'메이트수 원본'!A:F,2,FALSE),0)</f>
        <v>0</v>
      </c>
      <c r="D1830">
        <f>IFERROR(VLOOKUP(A1830,'메이트수 원본'!A:F,3,FALSE),0)</f>
        <v>0</v>
      </c>
      <c r="E1830">
        <f>IFERROR(VLOOKUP(A1830,'메이트수 원본'!A:F,4,FALSE),0)</f>
        <v>0</v>
      </c>
      <c r="F1830">
        <f>IFERROR(VLOOKUP(A1830,'메이트수 원본'!A:F,5,FALSE),0)</f>
        <v>0</v>
      </c>
      <c r="G1830">
        <f>IFERROR(VLOOKUP(A1830,'메이트수 원본'!A:F,6,FALSE),0)</f>
        <v>0</v>
      </c>
    </row>
    <row r="1831" spans="1:7" x14ac:dyDescent="0.4">
      <c r="A1831" t="s">
        <v>8575</v>
      </c>
      <c r="B1831" t="s">
        <v>42390</v>
      </c>
      <c r="C1831">
        <f>IFERROR(VLOOKUP(A1831,'메이트수 원본'!A:F,2,FALSE),0)</f>
        <v>0</v>
      </c>
      <c r="D1831">
        <f>IFERROR(VLOOKUP(A1831,'메이트수 원본'!A:F,3,FALSE),0)</f>
        <v>0</v>
      </c>
      <c r="E1831">
        <f>IFERROR(VLOOKUP(A1831,'메이트수 원본'!A:F,4,FALSE),0)</f>
        <v>0</v>
      </c>
      <c r="F1831">
        <f>IFERROR(VLOOKUP(A1831,'메이트수 원본'!A:F,5,FALSE),0)</f>
        <v>0</v>
      </c>
      <c r="G1831">
        <f>IFERROR(VLOOKUP(A1831,'메이트수 원본'!A:F,6,FALSE),0)</f>
        <v>0</v>
      </c>
    </row>
    <row r="1832" spans="1:7" x14ac:dyDescent="0.4">
      <c r="A1832" t="s">
        <v>8576</v>
      </c>
      <c r="B1832" t="s">
        <v>42394</v>
      </c>
      <c r="C1832">
        <f>IFERROR(VLOOKUP(A1832,'메이트수 원본'!A:F,2,FALSE),0)</f>
        <v>5</v>
      </c>
      <c r="D1832">
        <f>IFERROR(VLOOKUP(A1832,'메이트수 원본'!A:F,3,FALSE),0)</f>
        <v>1</v>
      </c>
      <c r="E1832">
        <f>IFERROR(VLOOKUP(A1832,'메이트수 원본'!A:F,4,FALSE),0)</f>
        <v>0</v>
      </c>
      <c r="F1832">
        <f>IFERROR(VLOOKUP(A1832,'메이트수 원본'!A:F,5,FALSE),0)</f>
        <v>0</v>
      </c>
      <c r="G1832">
        <f>IFERROR(VLOOKUP(A1832,'메이트수 원본'!A:F,6,FALSE),0)</f>
        <v>0</v>
      </c>
    </row>
    <row r="1833" spans="1:7" x14ac:dyDescent="0.4">
      <c r="A1833" t="s">
        <v>8577</v>
      </c>
      <c r="B1833" t="s">
        <v>42390</v>
      </c>
      <c r="C1833">
        <f>IFERROR(VLOOKUP(A1833,'메이트수 원본'!A:F,2,FALSE),0)</f>
        <v>0</v>
      </c>
      <c r="D1833">
        <f>IFERROR(VLOOKUP(A1833,'메이트수 원본'!A:F,3,FALSE),0)</f>
        <v>0</v>
      </c>
      <c r="E1833">
        <f>IFERROR(VLOOKUP(A1833,'메이트수 원본'!A:F,4,FALSE),0)</f>
        <v>0</v>
      </c>
      <c r="F1833">
        <f>IFERROR(VLOOKUP(A1833,'메이트수 원본'!A:F,5,FALSE),0)</f>
        <v>0</v>
      </c>
      <c r="G1833">
        <f>IFERROR(VLOOKUP(A1833,'메이트수 원본'!A:F,6,FALSE),0)</f>
        <v>0</v>
      </c>
    </row>
    <row r="1834" spans="1:7" x14ac:dyDescent="0.4">
      <c r="A1834" t="s">
        <v>8578</v>
      </c>
      <c r="B1834" t="s">
        <v>42390</v>
      </c>
      <c r="C1834">
        <f>IFERROR(VLOOKUP(A1834,'메이트수 원본'!A:F,2,FALSE),0)</f>
        <v>0</v>
      </c>
      <c r="D1834">
        <f>IFERROR(VLOOKUP(A1834,'메이트수 원본'!A:F,3,FALSE),0)</f>
        <v>0</v>
      </c>
      <c r="E1834">
        <f>IFERROR(VLOOKUP(A1834,'메이트수 원본'!A:F,4,FALSE),0)</f>
        <v>0</v>
      </c>
      <c r="F1834">
        <f>IFERROR(VLOOKUP(A1834,'메이트수 원본'!A:F,5,FALSE),0)</f>
        <v>0</v>
      </c>
      <c r="G1834">
        <f>IFERROR(VLOOKUP(A1834,'메이트수 원본'!A:F,6,FALSE),0)</f>
        <v>0</v>
      </c>
    </row>
    <row r="1835" spans="1:7" x14ac:dyDescent="0.4">
      <c r="A1835" t="s">
        <v>8579</v>
      </c>
      <c r="B1835" t="s">
        <v>42390</v>
      </c>
      <c r="C1835">
        <f>IFERROR(VLOOKUP(A1835,'메이트수 원본'!A:F,2,FALSE),0)</f>
        <v>0</v>
      </c>
      <c r="D1835">
        <f>IFERROR(VLOOKUP(A1835,'메이트수 원본'!A:F,3,FALSE),0)</f>
        <v>0</v>
      </c>
      <c r="E1835">
        <f>IFERROR(VLOOKUP(A1835,'메이트수 원본'!A:F,4,FALSE),0)</f>
        <v>0</v>
      </c>
      <c r="F1835">
        <f>IFERROR(VLOOKUP(A1835,'메이트수 원본'!A:F,5,FALSE),0)</f>
        <v>0</v>
      </c>
      <c r="G1835">
        <f>IFERROR(VLOOKUP(A1835,'메이트수 원본'!A:F,6,FALSE),0)</f>
        <v>0</v>
      </c>
    </row>
    <row r="1836" spans="1:7" x14ac:dyDescent="0.4">
      <c r="A1836" t="s">
        <v>8580</v>
      </c>
      <c r="B1836" t="s">
        <v>42390</v>
      </c>
      <c r="C1836">
        <f>IFERROR(VLOOKUP(A1836,'메이트수 원본'!A:F,2,FALSE),0)</f>
        <v>0</v>
      </c>
      <c r="D1836">
        <f>IFERROR(VLOOKUP(A1836,'메이트수 원본'!A:F,3,FALSE),0)</f>
        <v>0</v>
      </c>
      <c r="E1836">
        <f>IFERROR(VLOOKUP(A1836,'메이트수 원본'!A:F,4,FALSE),0)</f>
        <v>0</v>
      </c>
      <c r="F1836">
        <f>IFERROR(VLOOKUP(A1836,'메이트수 원본'!A:F,5,FALSE),0)</f>
        <v>0</v>
      </c>
      <c r="G1836">
        <f>IFERROR(VLOOKUP(A1836,'메이트수 원본'!A:F,6,FALSE),0)</f>
        <v>0</v>
      </c>
    </row>
    <row r="1837" spans="1:7" x14ac:dyDescent="0.4">
      <c r="A1837" t="s">
        <v>8581</v>
      </c>
      <c r="B1837" t="s">
        <v>42390</v>
      </c>
      <c r="C1837">
        <f>IFERROR(VLOOKUP(A1837,'메이트수 원본'!A:F,2,FALSE),0)</f>
        <v>1</v>
      </c>
      <c r="D1837">
        <f>IFERROR(VLOOKUP(A1837,'메이트수 원본'!A:F,3,FALSE),0)</f>
        <v>0</v>
      </c>
      <c r="E1837">
        <f>IFERROR(VLOOKUP(A1837,'메이트수 원본'!A:F,4,FALSE),0)</f>
        <v>0</v>
      </c>
      <c r="F1837">
        <f>IFERROR(VLOOKUP(A1837,'메이트수 원본'!A:F,5,FALSE),0)</f>
        <v>0</v>
      </c>
      <c r="G1837">
        <f>IFERROR(VLOOKUP(A1837,'메이트수 원본'!A:F,6,FALSE),0)</f>
        <v>0</v>
      </c>
    </row>
    <row r="1838" spans="1:7" x14ac:dyDescent="0.4">
      <c r="A1838" t="s">
        <v>8582</v>
      </c>
      <c r="B1838" t="s">
        <v>42390</v>
      </c>
      <c r="C1838">
        <f>IFERROR(VLOOKUP(A1838,'메이트수 원본'!A:F,2,FALSE),0)</f>
        <v>0</v>
      </c>
      <c r="D1838">
        <f>IFERROR(VLOOKUP(A1838,'메이트수 원본'!A:F,3,FALSE),0)</f>
        <v>0</v>
      </c>
      <c r="E1838">
        <f>IFERROR(VLOOKUP(A1838,'메이트수 원본'!A:F,4,FALSE),0)</f>
        <v>0</v>
      </c>
      <c r="F1838">
        <f>IFERROR(VLOOKUP(A1838,'메이트수 원본'!A:F,5,FALSE),0)</f>
        <v>0</v>
      </c>
      <c r="G1838">
        <f>IFERROR(VLOOKUP(A1838,'메이트수 원본'!A:F,6,FALSE),0)</f>
        <v>0</v>
      </c>
    </row>
    <row r="1839" spans="1:7" x14ac:dyDescent="0.4">
      <c r="A1839" t="s">
        <v>8583</v>
      </c>
      <c r="B1839" t="s">
        <v>42390</v>
      </c>
      <c r="C1839">
        <f>IFERROR(VLOOKUP(A1839,'메이트수 원본'!A:F,2,FALSE),0)</f>
        <v>0</v>
      </c>
      <c r="D1839">
        <f>IFERROR(VLOOKUP(A1839,'메이트수 원본'!A:F,3,FALSE),0)</f>
        <v>0</v>
      </c>
      <c r="E1839">
        <f>IFERROR(VLOOKUP(A1839,'메이트수 원본'!A:F,4,FALSE),0)</f>
        <v>0</v>
      </c>
      <c r="F1839">
        <f>IFERROR(VLOOKUP(A1839,'메이트수 원본'!A:F,5,FALSE),0)</f>
        <v>0</v>
      </c>
      <c r="G1839">
        <f>IFERROR(VLOOKUP(A1839,'메이트수 원본'!A:F,6,FALSE),0)</f>
        <v>0</v>
      </c>
    </row>
    <row r="1840" spans="1:7" x14ac:dyDescent="0.4">
      <c r="A1840" t="s">
        <v>8584</v>
      </c>
      <c r="B1840" t="s">
        <v>42390</v>
      </c>
      <c r="C1840">
        <f>IFERROR(VLOOKUP(A1840,'메이트수 원본'!A:F,2,FALSE),0)</f>
        <v>1</v>
      </c>
      <c r="D1840">
        <f>IFERROR(VLOOKUP(A1840,'메이트수 원본'!A:F,3,FALSE),0)</f>
        <v>0</v>
      </c>
      <c r="E1840">
        <f>IFERROR(VLOOKUP(A1840,'메이트수 원본'!A:F,4,FALSE),0)</f>
        <v>0</v>
      </c>
      <c r="F1840">
        <f>IFERROR(VLOOKUP(A1840,'메이트수 원본'!A:F,5,FALSE),0)</f>
        <v>0</v>
      </c>
      <c r="G1840">
        <f>IFERROR(VLOOKUP(A1840,'메이트수 원본'!A:F,6,FALSE),0)</f>
        <v>0</v>
      </c>
    </row>
    <row r="1841" spans="1:7" x14ac:dyDescent="0.4">
      <c r="A1841" t="s">
        <v>8585</v>
      </c>
      <c r="B1841" t="s">
        <v>42390</v>
      </c>
      <c r="C1841">
        <f>IFERROR(VLOOKUP(A1841,'메이트수 원본'!A:F,2,FALSE),0)</f>
        <v>0</v>
      </c>
      <c r="D1841">
        <f>IFERROR(VLOOKUP(A1841,'메이트수 원본'!A:F,3,FALSE),0)</f>
        <v>1</v>
      </c>
      <c r="E1841">
        <f>IFERROR(VLOOKUP(A1841,'메이트수 원본'!A:F,4,FALSE),0)</f>
        <v>0</v>
      </c>
      <c r="F1841">
        <f>IFERROR(VLOOKUP(A1841,'메이트수 원본'!A:F,5,FALSE),0)</f>
        <v>0</v>
      </c>
      <c r="G1841">
        <f>IFERROR(VLOOKUP(A1841,'메이트수 원본'!A:F,6,FALSE),0)</f>
        <v>0</v>
      </c>
    </row>
    <row r="1842" spans="1:7" x14ac:dyDescent="0.4">
      <c r="A1842" t="s">
        <v>8586</v>
      </c>
      <c r="B1842" t="s">
        <v>42390</v>
      </c>
      <c r="C1842">
        <f>IFERROR(VLOOKUP(A1842,'메이트수 원본'!A:F,2,FALSE),0)</f>
        <v>0</v>
      </c>
      <c r="D1842">
        <f>IFERROR(VLOOKUP(A1842,'메이트수 원본'!A:F,3,FALSE),0)</f>
        <v>0</v>
      </c>
      <c r="E1842">
        <f>IFERROR(VLOOKUP(A1842,'메이트수 원본'!A:F,4,FALSE),0)</f>
        <v>0</v>
      </c>
      <c r="F1842">
        <f>IFERROR(VLOOKUP(A1842,'메이트수 원본'!A:F,5,FALSE),0)</f>
        <v>0</v>
      </c>
      <c r="G1842">
        <f>IFERROR(VLOOKUP(A1842,'메이트수 원본'!A:F,6,FALSE),0)</f>
        <v>0</v>
      </c>
    </row>
    <row r="1843" spans="1:7" x14ac:dyDescent="0.4">
      <c r="A1843" t="s">
        <v>8587</v>
      </c>
      <c r="B1843" t="s">
        <v>42390</v>
      </c>
      <c r="C1843">
        <f>IFERROR(VLOOKUP(A1843,'메이트수 원본'!A:F,2,FALSE),0)</f>
        <v>0</v>
      </c>
      <c r="D1843">
        <f>IFERROR(VLOOKUP(A1843,'메이트수 원본'!A:F,3,FALSE),0)</f>
        <v>0</v>
      </c>
      <c r="E1843">
        <f>IFERROR(VLOOKUP(A1843,'메이트수 원본'!A:F,4,FALSE),0)</f>
        <v>0</v>
      </c>
      <c r="F1843">
        <f>IFERROR(VLOOKUP(A1843,'메이트수 원본'!A:F,5,FALSE),0)</f>
        <v>0</v>
      </c>
      <c r="G1843">
        <f>IFERROR(VLOOKUP(A1843,'메이트수 원본'!A:F,6,FALSE),0)</f>
        <v>0</v>
      </c>
    </row>
    <row r="1844" spans="1:7" x14ac:dyDescent="0.4">
      <c r="A1844" t="s">
        <v>8588</v>
      </c>
      <c r="B1844" t="s">
        <v>42390</v>
      </c>
      <c r="C1844">
        <f>IFERROR(VLOOKUP(A1844,'메이트수 원본'!A:F,2,FALSE),0)</f>
        <v>0</v>
      </c>
      <c r="D1844">
        <f>IFERROR(VLOOKUP(A1844,'메이트수 원본'!A:F,3,FALSE),0)</f>
        <v>0</v>
      </c>
      <c r="E1844">
        <f>IFERROR(VLOOKUP(A1844,'메이트수 원본'!A:F,4,FALSE),0)</f>
        <v>0</v>
      </c>
      <c r="F1844">
        <f>IFERROR(VLOOKUP(A1844,'메이트수 원본'!A:F,5,FALSE),0)</f>
        <v>0</v>
      </c>
      <c r="G1844">
        <f>IFERROR(VLOOKUP(A1844,'메이트수 원본'!A:F,6,FALSE),0)</f>
        <v>0</v>
      </c>
    </row>
    <row r="1845" spans="1:7" x14ac:dyDescent="0.4">
      <c r="A1845" t="s">
        <v>8589</v>
      </c>
      <c r="B1845" t="s">
        <v>42390</v>
      </c>
      <c r="C1845">
        <f>IFERROR(VLOOKUP(A1845,'메이트수 원본'!A:F,2,FALSE),0)</f>
        <v>0</v>
      </c>
      <c r="D1845">
        <f>IFERROR(VLOOKUP(A1845,'메이트수 원본'!A:F,3,FALSE),0)</f>
        <v>0</v>
      </c>
      <c r="E1845">
        <f>IFERROR(VLOOKUP(A1845,'메이트수 원본'!A:F,4,FALSE),0)</f>
        <v>0</v>
      </c>
      <c r="F1845">
        <f>IFERROR(VLOOKUP(A1845,'메이트수 원본'!A:F,5,FALSE),0)</f>
        <v>0</v>
      </c>
      <c r="G1845">
        <f>IFERROR(VLOOKUP(A1845,'메이트수 원본'!A:F,6,FALSE),0)</f>
        <v>0</v>
      </c>
    </row>
    <row r="1846" spans="1:7" x14ac:dyDescent="0.4">
      <c r="A1846" t="s">
        <v>8590</v>
      </c>
      <c r="B1846" t="s">
        <v>42390</v>
      </c>
      <c r="C1846">
        <f>IFERROR(VLOOKUP(A1846,'메이트수 원본'!A:F,2,FALSE),0)</f>
        <v>1</v>
      </c>
      <c r="D1846">
        <f>IFERROR(VLOOKUP(A1846,'메이트수 원본'!A:F,3,FALSE),0)</f>
        <v>0</v>
      </c>
      <c r="E1846">
        <f>IFERROR(VLOOKUP(A1846,'메이트수 원본'!A:F,4,FALSE),0)</f>
        <v>1</v>
      </c>
      <c r="F1846">
        <f>IFERROR(VLOOKUP(A1846,'메이트수 원본'!A:F,5,FALSE),0)</f>
        <v>0</v>
      </c>
      <c r="G1846">
        <f>IFERROR(VLOOKUP(A1846,'메이트수 원본'!A:F,6,FALSE),0)</f>
        <v>0</v>
      </c>
    </row>
    <row r="1847" spans="1:7" x14ac:dyDescent="0.4">
      <c r="A1847" t="s">
        <v>8591</v>
      </c>
      <c r="B1847" t="s">
        <v>42390</v>
      </c>
      <c r="C1847">
        <f>IFERROR(VLOOKUP(A1847,'메이트수 원본'!A:F,2,FALSE),0)</f>
        <v>0</v>
      </c>
      <c r="D1847">
        <f>IFERROR(VLOOKUP(A1847,'메이트수 원본'!A:F,3,FALSE),0)</f>
        <v>0</v>
      </c>
      <c r="E1847">
        <f>IFERROR(VLOOKUP(A1847,'메이트수 원본'!A:F,4,FALSE),0)</f>
        <v>0</v>
      </c>
      <c r="F1847">
        <f>IFERROR(VLOOKUP(A1847,'메이트수 원본'!A:F,5,FALSE),0)</f>
        <v>0</v>
      </c>
      <c r="G1847">
        <f>IFERROR(VLOOKUP(A1847,'메이트수 원본'!A:F,6,FALSE),0)</f>
        <v>0</v>
      </c>
    </row>
    <row r="1848" spans="1:7" x14ac:dyDescent="0.4">
      <c r="A1848" t="s">
        <v>8592</v>
      </c>
      <c r="B1848" t="s">
        <v>42390</v>
      </c>
      <c r="C1848">
        <f>IFERROR(VLOOKUP(A1848,'메이트수 원본'!A:F,2,FALSE),0)</f>
        <v>0</v>
      </c>
      <c r="D1848">
        <f>IFERROR(VLOOKUP(A1848,'메이트수 원본'!A:F,3,FALSE),0)</f>
        <v>0</v>
      </c>
      <c r="E1848">
        <f>IFERROR(VLOOKUP(A1848,'메이트수 원본'!A:F,4,FALSE),0)</f>
        <v>0</v>
      </c>
      <c r="F1848">
        <f>IFERROR(VLOOKUP(A1848,'메이트수 원본'!A:F,5,FALSE),0)</f>
        <v>0</v>
      </c>
      <c r="G1848">
        <f>IFERROR(VLOOKUP(A1848,'메이트수 원본'!A:F,6,FALSE),0)</f>
        <v>0</v>
      </c>
    </row>
    <row r="1849" spans="1:7" x14ac:dyDescent="0.4">
      <c r="A1849" t="s">
        <v>8593</v>
      </c>
      <c r="B1849" t="s">
        <v>42390</v>
      </c>
      <c r="C1849">
        <f>IFERROR(VLOOKUP(A1849,'메이트수 원본'!A:F,2,FALSE),0)</f>
        <v>0</v>
      </c>
      <c r="D1849">
        <f>IFERROR(VLOOKUP(A1849,'메이트수 원본'!A:F,3,FALSE),0)</f>
        <v>0</v>
      </c>
      <c r="E1849">
        <f>IFERROR(VLOOKUP(A1849,'메이트수 원본'!A:F,4,FALSE),0)</f>
        <v>0</v>
      </c>
      <c r="F1849">
        <f>IFERROR(VLOOKUP(A1849,'메이트수 원본'!A:F,5,FALSE),0)</f>
        <v>0</v>
      </c>
      <c r="G1849">
        <f>IFERROR(VLOOKUP(A1849,'메이트수 원본'!A:F,6,FALSE),0)</f>
        <v>0</v>
      </c>
    </row>
    <row r="1850" spans="1:7" x14ac:dyDescent="0.4">
      <c r="A1850" t="s">
        <v>8594</v>
      </c>
      <c r="B1850" t="s">
        <v>42392</v>
      </c>
      <c r="C1850">
        <f>IFERROR(VLOOKUP(A1850,'메이트수 원본'!A:F,2,FALSE),0)</f>
        <v>1</v>
      </c>
      <c r="D1850">
        <f>IFERROR(VLOOKUP(A1850,'메이트수 원본'!A:F,3,FALSE),0)</f>
        <v>0</v>
      </c>
      <c r="E1850">
        <f>IFERROR(VLOOKUP(A1850,'메이트수 원본'!A:F,4,FALSE),0)</f>
        <v>0</v>
      </c>
      <c r="F1850">
        <f>IFERROR(VLOOKUP(A1850,'메이트수 원본'!A:F,5,FALSE),0)</f>
        <v>0</v>
      </c>
      <c r="G1850">
        <f>IFERROR(VLOOKUP(A1850,'메이트수 원본'!A:F,6,FALSE),0)</f>
        <v>1</v>
      </c>
    </row>
    <row r="1851" spans="1:7" x14ac:dyDescent="0.4">
      <c r="A1851" t="s">
        <v>8595</v>
      </c>
      <c r="B1851" t="s">
        <v>42390</v>
      </c>
      <c r="C1851">
        <f>IFERROR(VLOOKUP(A1851,'메이트수 원본'!A:F,2,FALSE),0)</f>
        <v>0</v>
      </c>
      <c r="D1851">
        <f>IFERROR(VLOOKUP(A1851,'메이트수 원본'!A:F,3,FALSE),0)</f>
        <v>0</v>
      </c>
      <c r="E1851">
        <f>IFERROR(VLOOKUP(A1851,'메이트수 원본'!A:F,4,FALSE),0)</f>
        <v>0</v>
      </c>
      <c r="F1851">
        <f>IFERROR(VLOOKUP(A1851,'메이트수 원본'!A:F,5,FALSE),0)</f>
        <v>0</v>
      </c>
      <c r="G1851">
        <f>IFERROR(VLOOKUP(A1851,'메이트수 원본'!A:F,6,FALSE),0)</f>
        <v>0</v>
      </c>
    </row>
    <row r="1852" spans="1:7" x14ac:dyDescent="0.4">
      <c r="A1852" t="s">
        <v>8596</v>
      </c>
      <c r="B1852" t="s">
        <v>42390</v>
      </c>
      <c r="C1852">
        <f>IFERROR(VLOOKUP(A1852,'메이트수 원본'!A:F,2,FALSE),0)</f>
        <v>0</v>
      </c>
      <c r="D1852">
        <f>IFERROR(VLOOKUP(A1852,'메이트수 원본'!A:F,3,FALSE),0)</f>
        <v>0</v>
      </c>
      <c r="E1852">
        <f>IFERROR(VLOOKUP(A1852,'메이트수 원본'!A:F,4,FALSE),0)</f>
        <v>0</v>
      </c>
      <c r="F1852">
        <f>IFERROR(VLOOKUP(A1852,'메이트수 원본'!A:F,5,FALSE),0)</f>
        <v>0</v>
      </c>
      <c r="G1852">
        <f>IFERROR(VLOOKUP(A1852,'메이트수 원본'!A:F,6,FALSE),0)</f>
        <v>0</v>
      </c>
    </row>
    <row r="1853" spans="1:7" x14ac:dyDescent="0.4">
      <c r="A1853" t="s">
        <v>8597</v>
      </c>
      <c r="B1853" t="s">
        <v>42390</v>
      </c>
      <c r="C1853">
        <f>IFERROR(VLOOKUP(A1853,'메이트수 원본'!A:F,2,FALSE),0)</f>
        <v>29</v>
      </c>
      <c r="D1853">
        <f>IFERROR(VLOOKUP(A1853,'메이트수 원본'!A:F,3,FALSE),0)</f>
        <v>0</v>
      </c>
      <c r="E1853">
        <f>IFERROR(VLOOKUP(A1853,'메이트수 원본'!A:F,4,FALSE),0)</f>
        <v>0</v>
      </c>
      <c r="F1853">
        <f>IFERROR(VLOOKUP(A1853,'메이트수 원본'!A:F,5,FALSE),0)</f>
        <v>5</v>
      </c>
      <c r="G1853">
        <f>IFERROR(VLOOKUP(A1853,'메이트수 원본'!A:F,6,FALSE),0)</f>
        <v>4</v>
      </c>
    </row>
    <row r="1854" spans="1:7" x14ac:dyDescent="0.4">
      <c r="A1854" t="s">
        <v>8598</v>
      </c>
      <c r="B1854" t="s">
        <v>42390</v>
      </c>
      <c r="C1854">
        <f>IFERROR(VLOOKUP(A1854,'메이트수 원본'!A:F,2,FALSE),0)</f>
        <v>0</v>
      </c>
      <c r="D1854">
        <f>IFERROR(VLOOKUP(A1854,'메이트수 원본'!A:F,3,FALSE),0)</f>
        <v>0</v>
      </c>
      <c r="E1854">
        <f>IFERROR(VLOOKUP(A1854,'메이트수 원본'!A:F,4,FALSE),0)</f>
        <v>0</v>
      </c>
      <c r="F1854">
        <f>IFERROR(VLOOKUP(A1854,'메이트수 원본'!A:F,5,FALSE),0)</f>
        <v>0</v>
      </c>
      <c r="G1854">
        <f>IFERROR(VLOOKUP(A1854,'메이트수 원본'!A:F,6,FALSE),0)</f>
        <v>0</v>
      </c>
    </row>
    <row r="1855" spans="1:7" x14ac:dyDescent="0.4">
      <c r="A1855" t="s">
        <v>8599</v>
      </c>
      <c r="B1855" t="s">
        <v>42393</v>
      </c>
      <c r="C1855">
        <f>IFERROR(VLOOKUP(A1855,'메이트수 원본'!A:F,2,FALSE),0)</f>
        <v>1</v>
      </c>
      <c r="D1855">
        <f>IFERROR(VLOOKUP(A1855,'메이트수 원본'!A:F,3,FALSE),0)</f>
        <v>0</v>
      </c>
      <c r="E1855">
        <f>IFERROR(VLOOKUP(A1855,'메이트수 원본'!A:F,4,FALSE),0)</f>
        <v>0</v>
      </c>
      <c r="F1855">
        <f>IFERROR(VLOOKUP(A1855,'메이트수 원본'!A:F,5,FALSE),0)</f>
        <v>0</v>
      </c>
      <c r="G1855">
        <f>IFERROR(VLOOKUP(A1855,'메이트수 원본'!A:F,6,FALSE),0)</f>
        <v>0</v>
      </c>
    </row>
    <row r="1856" spans="1:7" x14ac:dyDescent="0.4">
      <c r="A1856" t="s">
        <v>8600</v>
      </c>
      <c r="B1856" t="s">
        <v>42390</v>
      </c>
      <c r="C1856">
        <f>IFERROR(VLOOKUP(A1856,'메이트수 원본'!A:F,2,FALSE),0)</f>
        <v>0</v>
      </c>
      <c r="D1856">
        <f>IFERROR(VLOOKUP(A1856,'메이트수 원본'!A:F,3,FALSE),0)</f>
        <v>0</v>
      </c>
      <c r="E1856">
        <f>IFERROR(VLOOKUP(A1856,'메이트수 원본'!A:F,4,FALSE),0)</f>
        <v>0</v>
      </c>
      <c r="F1856">
        <f>IFERROR(VLOOKUP(A1856,'메이트수 원본'!A:F,5,FALSE),0)</f>
        <v>0</v>
      </c>
      <c r="G1856">
        <f>IFERROR(VLOOKUP(A1856,'메이트수 원본'!A:F,6,FALSE),0)</f>
        <v>0</v>
      </c>
    </row>
    <row r="1857" spans="1:7" x14ac:dyDescent="0.4">
      <c r="A1857" t="s">
        <v>8601</v>
      </c>
      <c r="B1857" t="s">
        <v>42390</v>
      </c>
      <c r="C1857">
        <f>IFERROR(VLOOKUP(A1857,'메이트수 원본'!A:F,2,FALSE),0)</f>
        <v>0</v>
      </c>
      <c r="D1857">
        <f>IFERROR(VLOOKUP(A1857,'메이트수 원본'!A:F,3,FALSE),0)</f>
        <v>0</v>
      </c>
      <c r="E1857">
        <f>IFERROR(VLOOKUP(A1857,'메이트수 원본'!A:F,4,FALSE),0)</f>
        <v>0</v>
      </c>
      <c r="F1857">
        <f>IFERROR(VLOOKUP(A1857,'메이트수 원본'!A:F,5,FALSE),0)</f>
        <v>0</v>
      </c>
      <c r="G1857">
        <f>IFERROR(VLOOKUP(A1857,'메이트수 원본'!A:F,6,FALSE),0)</f>
        <v>0</v>
      </c>
    </row>
    <row r="1858" spans="1:7" x14ac:dyDescent="0.4">
      <c r="A1858" t="s">
        <v>8602</v>
      </c>
      <c r="B1858" t="s">
        <v>42390</v>
      </c>
      <c r="C1858">
        <f>IFERROR(VLOOKUP(A1858,'메이트수 원본'!A:F,2,FALSE),0)</f>
        <v>0</v>
      </c>
      <c r="D1858">
        <f>IFERROR(VLOOKUP(A1858,'메이트수 원본'!A:F,3,FALSE),0)</f>
        <v>0</v>
      </c>
      <c r="E1858">
        <f>IFERROR(VLOOKUP(A1858,'메이트수 원본'!A:F,4,FALSE),0)</f>
        <v>0</v>
      </c>
      <c r="F1858">
        <f>IFERROR(VLOOKUP(A1858,'메이트수 원본'!A:F,5,FALSE),0)</f>
        <v>0</v>
      </c>
      <c r="G1858">
        <f>IFERROR(VLOOKUP(A1858,'메이트수 원본'!A:F,6,FALSE),0)</f>
        <v>0</v>
      </c>
    </row>
    <row r="1859" spans="1:7" x14ac:dyDescent="0.4">
      <c r="A1859" t="s">
        <v>8603</v>
      </c>
      <c r="B1859" t="s">
        <v>42390</v>
      </c>
      <c r="C1859">
        <f>IFERROR(VLOOKUP(A1859,'메이트수 원본'!A:F,2,FALSE),0)</f>
        <v>0</v>
      </c>
      <c r="D1859">
        <f>IFERROR(VLOOKUP(A1859,'메이트수 원본'!A:F,3,FALSE),0)</f>
        <v>0</v>
      </c>
      <c r="E1859">
        <f>IFERROR(VLOOKUP(A1859,'메이트수 원본'!A:F,4,FALSE),0)</f>
        <v>0</v>
      </c>
      <c r="F1859">
        <f>IFERROR(VLOOKUP(A1859,'메이트수 원본'!A:F,5,FALSE),0)</f>
        <v>0</v>
      </c>
      <c r="G1859">
        <f>IFERROR(VLOOKUP(A1859,'메이트수 원본'!A:F,6,FALSE),0)</f>
        <v>0</v>
      </c>
    </row>
    <row r="1860" spans="1:7" x14ac:dyDescent="0.4">
      <c r="A1860" t="s">
        <v>8604</v>
      </c>
      <c r="B1860" t="s">
        <v>42390</v>
      </c>
      <c r="C1860">
        <f>IFERROR(VLOOKUP(A1860,'메이트수 원본'!A:F,2,FALSE),0)</f>
        <v>0</v>
      </c>
      <c r="D1860">
        <f>IFERROR(VLOOKUP(A1860,'메이트수 원본'!A:F,3,FALSE),0)</f>
        <v>0</v>
      </c>
      <c r="E1860">
        <f>IFERROR(VLOOKUP(A1860,'메이트수 원본'!A:F,4,FALSE),0)</f>
        <v>0</v>
      </c>
      <c r="F1860">
        <f>IFERROR(VLOOKUP(A1860,'메이트수 원본'!A:F,5,FALSE),0)</f>
        <v>0</v>
      </c>
      <c r="G1860">
        <f>IFERROR(VLOOKUP(A1860,'메이트수 원본'!A:F,6,FALSE),0)</f>
        <v>0</v>
      </c>
    </row>
    <row r="1861" spans="1:7" x14ac:dyDescent="0.4">
      <c r="A1861" t="s">
        <v>8605</v>
      </c>
      <c r="B1861" t="s">
        <v>42390</v>
      </c>
      <c r="C1861">
        <f>IFERROR(VLOOKUP(A1861,'메이트수 원본'!A:F,2,FALSE),0)</f>
        <v>1</v>
      </c>
      <c r="D1861">
        <f>IFERROR(VLOOKUP(A1861,'메이트수 원본'!A:F,3,FALSE),0)</f>
        <v>0</v>
      </c>
      <c r="E1861">
        <f>IFERROR(VLOOKUP(A1861,'메이트수 원본'!A:F,4,FALSE),0)</f>
        <v>0</v>
      </c>
      <c r="F1861">
        <f>IFERROR(VLOOKUP(A1861,'메이트수 원본'!A:F,5,FALSE),0)</f>
        <v>0</v>
      </c>
      <c r="G1861">
        <f>IFERROR(VLOOKUP(A1861,'메이트수 원본'!A:F,6,FALSE),0)</f>
        <v>1</v>
      </c>
    </row>
    <row r="1862" spans="1:7" x14ac:dyDescent="0.4">
      <c r="A1862" t="s">
        <v>8606</v>
      </c>
      <c r="B1862" t="s">
        <v>42390</v>
      </c>
      <c r="C1862">
        <f>IFERROR(VLOOKUP(A1862,'메이트수 원본'!A:F,2,FALSE),0)</f>
        <v>0</v>
      </c>
      <c r="D1862">
        <f>IFERROR(VLOOKUP(A1862,'메이트수 원본'!A:F,3,FALSE),0)</f>
        <v>0</v>
      </c>
      <c r="E1862">
        <f>IFERROR(VLOOKUP(A1862,'메이트수 원본'!A:F,4,FALSE),0)</f>
        <v>0</v>
      </c>
      <c r="F1862">
        <f>IFERROR(VLOOKUP(A1862,'메이트수 원본'!A:F,5,FALSE),0)</f>
        <v>0</v>
      </c>
      <c r="G1862">
        <f>IFERROR(VLOOKUP(A1862,'메이트수 원본'!A:F,6,FALSE),0)</f>
        <v>0</v>
      </c>
    </row>
    <row r="1863" spans="1:7" x14ac:dyDescent="0.4">
      <c r="A1863" t="s">
        <v>8607</v>
      </c>
      <c r="B1863" t="s">
        <v>42390</v>
      </c>
      <c r="C1863">
        <f>IFERROR(VLOOKUP(A1863,'메이트수 원본'!A:F,2,FALSE),0)</f>
        <v>0</v>
      </c>
      <c r="D1863">
        <f>IFERROR(VLOOKUP(A1863,'메이트수 원본'!A:F,3,FALSE),0)</f>
        <v>0</v>
      </c>
      <c r="E1863">
        <f>IFERROR(VLOOKUP(A1863,'메이트수 원본'!A:F,4,FALSE),0)</f>
        <v>0</v>
      </c>
      <c r="F1863">
        <f>IFERROR(VLOOKUP(A1863,'메이트수 원본'!A:F,5,FALSE),0)</f>
        <v>0</v>
      </c>
      <c r="G1863">
        <f>IFERROR(VLOOKUP(A1863,'메이트수 원본'!A:F,6,FALSE),0)</f>
        <v>0</v>
      </c>
    </row>
    <row r="1864" spans="1:7" x14ac:dyDescent="0.4">
      <c r="A1864" t="s">
        <v>8608</v>
      </c>
      <c r="B1864" t="s">
        <v>42390</v>
      </c>
      <c r="C1864">
        <f>IFERROR(VLOOKUP(A1864,'메이트수 원본'!A:F,2,FALSE),0)</f>
        <v>0</v>
      </c>
      <c r="D1864">
        <f>IFERROR(VLOOKUP(A1864,'메이트수 원본'!A:F,3,FALSE),0)</f>
        <v>0</v>
      </c>
      <c r="E1864">
        <f>IFERROR(VLOOKUP(A1864,'메이트수 원본'!A:F,4,FALSE),0)</f>
        <v>0</v>
      </c>
      <c r="F1864">
        <f>IFERROR(VLOOKUP(A1864,'메이트수 원본'!A:F,5,FALSE),0)</f>
        <v>0</v>
      </c>
      <c r="G1864">
        <f>IFERROR(VLOOKUP(A1864,'메이트수 원본'!A:F,6,FALSE),0)</f>
        <v>0</v>
      </c>
    </row>
    <row r="1865" spans="1:7" x14ac:dyDescent="0.4">
      <c r="A1865" t="s">
        <v>8609</v>
      </c>
      <c r="B1865" t="s">
        <v>42390</v>
      </c>
      <c r="C1865">
        <f>IFERROR(VLOOKUP(A1865,'메이트수 원본'!A:F,2,FALSE),0)</f>
        <v>1</v>
      </c>
      <c r="D1865">
        <f>IFERROR(VLOOKUP(A1865,'메이트수 원본'!A:F,3,FALSE),0)</f>
        <v>1</v>
      </c>
      <c r="E1865">
        <f>IFERROR(VLOOKUP(A1865,'메이트수 원본'!A:F,4,FALSE),0)</f>
        <v>1</v>
      </c>
      <c r="F1865">
        <f>IFERROR(VLOOKUP(A1865,'메이트수 원본'!A:F,5,FALSE),0)</f>
        <v>0</v>
      </c>
      <c r="G1865">
        <f>IFERROR(VLOOKUP(A1865,'메이트수 원본'!A:F,6,FALSE),0)</f>
        <v>2</v>
      </c>
    </row>
    <row r="1866" spans="1:7" x14ac:dyDescent="0.4">
      <c r="A1866" t="s">
        <v>8610</v>
      </c>
      <c r="B1866" t="s">
        <v>42390</v>
      </c>
      <c r="C1866">
        <f>IFERROR(VLOOKUP(A1866,'메이트수 원본'!A:F,2,FALSE),0)</f>
        <v>0</v>
      </c>
      <c r="D1866">
        <f>IFERROR(VLOOKUP(A1866,'메이트수 원본'!A:F,3,FALSE),0)</f>
        <v>0</v>
      </c>
      <c r="E1866">
        <f>IFERROR(VLOOKUP(A1866,'메이트수 원본'!A:F,4,FALSE),0)</f>
        <v>0</v>
      </c>
      <c r="F1866">
        <f>IFERROR(VLOOKUP(A1866,'메이트수 원본'!A:F,5,FALSE),0)</f>
        <v>0</v>
      </c>
      <c r="G1866">
        <f>IFERROR(VLOOKUP(A1866,'메이트수 원본'!A:F,6,FALSE),0)</f>
        <v>0</v>
      </c>
    </row>
    <row r="1867" spans="1:7" x14ac:dyDescent="0.4">
      <c r="A1867" t="s">
        <v>8611</v>
      </c>
      <c r="B1867" t="s">
        <v>42390</v>
      </c>
      <c r="C1867">
        <f>IFERROR(VLOOKUP(A1867,'메이트수 원본'!A:F,2,FALSE),0)</f>
        <v>0</v>
      </c>
      <c r="D1867">
        <f>IFERROR(VLOOKUP(A1867,'메이트수 원본'!A:F,3,FALSE),0)</f>
        <v>0</v>
      </c>
      <c r="E1867">
        <f>IFERROR(VLOOKUP(A1867,'메이트수 원본'!A:F,4,FALSE),0)</f>
        <v>0</v>
      </c>
      <c r="F1867">
        <f>IFERROR(VLOOKUP(A1867,'메이트수 원본'!A:F,5,FALSE),0)</f>
        <v>0</v>
      </c>
      <c r="G1867">
        <f>IFERROR(VLOOKUP(A1867,'메이트수 원본'!A:F,6,FALSE),0)</f>
        <v>0</v>
      </c>
    </row>
    <row r="1868" spans="1:7" x14ac:dyDescent="0.4">
      <c r="A1868" t="s">
        <v>8612</v>
      </c>
      <c r="B1868" t="s">
        <v>81</v>
      </c>
      <c r="C1868">
        <f>IFERROR(VLOOKUP(A1868,'메이트수 원본'!A:F,2,FALSE),0)</f>
        <v>0</v>
      </c>
      <c r="D1868">
        <f>IFERROR(VLOOKUP(A1868,'메이트수 원본'!A:F,3,FALSE),0)</f>
        <v>0</v>
      </c>
      <c r="E1868">
        <f>IFERROR(VLOOKUP(A1868,'메이트수 원본'!A:F,4,FALSE),0)</f>
        <v>0</v>
      </c>
      <c r="F1868">
        <f>IFERROR(VLOOKUP(A1868,'메이트수 원본'!A:F,5,FALSE),0)</f>
        <v>0</v>
      </c>
      <c r="G1868">
        <f>IFERROR(VLOOKUP(A1868,'메이트수 원본'!A:F,6,FALSE),0)</f>
        <v>0</v>
      </c>
    </row>
    <row r="1869" spans="1:7" x14ac:dyDescent="0.4">
      <c r="A1869" t="s">
        <v>8613</v>
      </c>
      <c r="B1869" t="s">
        <v>42390</v>
      </c>
      <c r="C1869">
        <f>IFERROR(VLOOKUP(A1869,'메이트수 원본'!A:F,2,FALSE),0)</f>
        <v>0</v>
      </c>
      <c r="D1869">
        <f>IFERROR(VLOOKUP(A1869,'메이트수 원본'!A:F,3,FALSE),0)</f>
        <v>0</v>
      </c>
      <c r="E1869">
        <f>IFERROR(VLOOKUP(A1869,'메이트수 원본'!A:F,4,FALSE),0)</f>
        <v>0</v>
      </c>
      <c r="F1869">
        <f>IFERROR(VLOOKUP(A1869,'메이트수 원본'!A:F,5,FALSE),0)</f>
        <v>0</v>
      </c>
      <c r="G1869">
        <f>IFERROR(VLOOKUP(A1869,'메이트수 원본'!A:F,6,FALSE),0)</f>
        <v>0</v>
      </c>
    </row>
    <row r="1870" spans="1:7" x14ac:dyDescent="0.4">
      <c r="A1870" t="s">
        <v>8614</v>
      </c>
      <c r="B1870" t="s">
        <v>42390</v>
      </c>
      <c r="C1870">
        <f>IFERROR(VLOOKUP(A1870,'메이트수 원본'!A:F,2,FALSE),0)</f>
        <v>0</v>
      </c>
      <c r="D1870">
        <f>IFERROR(VLOOKUP(A1870,'메이트수 원본'!A:F,3,FALSE),0)</f>
        <v>0</v>
      </c>
      <c r="E1870">
        <f>IFERROR(VLOOKUP(A1870,'메이트수 원본'!A:F,4,FALSE),0)</f>
        <v>0</v>
      </c>
      <c r="F1870">
        <f>IFERROR(VLOOKUP(A1870,'메이트수 원본'!A:F,5,FALSE),0)</f>
        <v>0</v>
      </c>
      <c r="G1870">
        <f>IFERROR(VLOOKUP(A1870,'메이트수 원본'!A:F,6,FALSE),0)</f>
        <v>0</v>
      </c>
    </row>
    <row r="1871" spans="1:7" x14ac:dyDescent="0.4">
      <c r="A1871" t="s">
        <v>8615</v>
      </c>
      <c r="B1871" t="s">
        <v>42394</v>
      </c>
      <c r="C1871">
        <f>IFERROR(VLOOKUP(A1871,'메이트수 원본'!A:F,2,FALSE),0)</f>
        <v>0</v>
      </c>
      <c r="D1871">
        <f>IFERROR(VLOOKUP(A1871,'메이트수 원본'!A:F,3,FALSE),0)</f>
        <v>0</v>
      </c>
      <c r="E1871">
        <f>IFERROR(VLOOKUP(A1871,'메이트수 원본'!A:F,4,FALSE),0)</f>
        <v>0</v>
      </c>
      <c r="F1871">
        <f>IFERROR(VLOOKUP(A1871,'메이트수 원본'!A:F,5,FALSE),0)</f>
        <v>1</v>
      </c>
      <c r="G1871">
        <f>IFERROR(VLOOKUP(A1871,'메이트수 원본'!A:F,6,FALSE),0)</f>
        <v>0</v>
      </c>
    </row>
    <row r="1872" spans="1:7" x14ac:dyDescent="0.4">
      <c r="A1872" t="s">
        <v>8616</v>
      </c>
      <c r="B1872" t="s">
        <v>42390</v>
      </c>
      <c r="C1872">
        <f>IFERROR(VLOOKUP(A1872,'메이트수 원본'!A:F,2,FALSE),0)</f>
        <v>0</v>
      </c>
      <c r="D1872">
        <f>IFERROR(VLOOKUP(A1872,'메이트수 원본'!A:F,3,FALSE),0)</f>
        <v>0</v>
      </c>
      <c r="E1872">
        <f>IFERROR(VLOOKUP(A1872,'메이트수 원본'!A:F,4,FALSE),0)</f>
        <v>0</v>
      </c>
      <c r="F1872">
        <f>IFERROR(VLOOKUP(A1872,'메이트수 원본'!A:F,5,FALSE),0)</f>
        <v>0</v>
      </c>
      <c r="G1872">
        <f>IFERROR(VLOOKUP(A1872,'메이트수 원본'!A:F,6,FALSE),0)</f>
        <v>0</v>
      </c>
    </row>
    <row r="1873" spans="1:7" x14ac:dyDescent="0.4">
      <c r="A1873" t="s">
        <v>8617</v>
      </c>
      <c r="B1873" t="s">
        <v>42390</v>
      </c>
      <c r="C1873">
        <f>IFERROR(VLOOKUP(A1873,'메이트수 원본'!A:F,2,FALSE),0)</f>
        <v>0</v>
      </c>
      <c r="D1873">
        <f>IFERROR(VLOOKUP(A1873,'메이트수 원본'!A:F,3,FALSE),0)</f>
        <v>0</v>
      </c>
      <c r="E1873">
        <f>IFERROR(VLOOKUP(A1873,'메이트수 원본'!A:F,4,FALSE),0)</f>
        <v>0</v>
      </c>
      <c r="F1873">
        <f>IFERROR(VLOOKUP(A1873,'메이트수 원본'!A:F,5,FALSE),0)</f>
        <v>0</v>
      </c>
      <c r="G1873">
        <f>IFERROR(VLOOKUP(A1873,'메이트수 원본'!A:F,6,FALSE),0)</f>
        <v>0</v>
      </c>
    </row>
    <row r="1874" spans="1:7" x14ac:dyDescent="0.4">
      <c r="A1874" t="s">
        <v>8618</v>
      </c>
      <c r="B1874" t="s">
        <v>42390</v>
      </c>
      <c r="C1874">
        <f>IFERROR(VLOOKUP(A1874,'메이트수 원본'!A:F,2,FALSE),0)</f>
        <v>0</v>
      </c>
      <c r="D1874">
        <f>IFERROR(VLOOKUP(A1874,'메이트수 원본'!A:F,3,FALSE),0)</f>
        <v>0</v>
      </c>
      <c r="E1874">
        <f>IFERROR(VLOOKUP(A1874,'메이트수 원본'!A:F,4,FALSE),0)</f>
        <v>0</v>
      </c>
      <c r="F1874">
        <f>IFERROR(VLOOKUP(A1874,'메이트수 원본'!A:F,5,FALSE),0)</f>
        <v>0</v>
      </c>
      <c r="G1874">
        <f>IFERROR(VLOOKUP(A1874,'메이트수 원본'!A:F,6,FALSE),0)</f>
        <v>0</v>
      </c>
    </row>
    <row r="1875" spans="1:7" x14ac:dyDescent="0.4">
      <c r="A1875" t="s">
        <v>8619</v>
      </c>
      <c r="B1875" t="s">
        <v>42390</v>
      </c>
      <c r="C1875">
        <f>IFERROR(VLOOKUP(A1875,'메이트수 원본'!A:F,2,FALSE),0)</f>
        <v>0</v>
      </c>
      <c r="D1875">
        <f>IFERROR(VLOOKUP(A1875,'메이트수 원본'!A:F,3,FALSE),0)</f>
        <v>0</v>
      </c>
      <c r="E1875">
        <f>IFERROR(VLOOKUP(A1875,'메이트수 원본'!A:F,4,FALSE),0)</f>
        <v>0</v>
      </c>
      <c r="F1875">
        <f>IFERROR(VLOOKUP(A1875,'메이트수 원본'!A:F,5,FALSE),0)</f>
        <v>0</v>
      </c>
      <c r="G1875">
        <f>IFERROR(VLOOKUP(A1875,'메이트수 원본'!A:F,6,FALSE),0)</f>
        <v>0</v>
      </c>
    </row>
    <row r="1876" spans="1:7" x14ac:dyDescent="0.4">
      <c r="A1876" t="s">
        <v>8620</v>
      </c>
      <c r="B1876" t="s">
        <v>42390</v>
      </c>
      <c r="C1876">
        <f>IFERROR(VLOOKUP(A1876,'메이트수 원본'!A:F,2,FALSE),0)</f>
        <v>0</v>
      </c>
      <c r="D1876">
        <f>IFERROR(VLOOKUP(A1876,'메이트수 원본'!A:F,3,FALSE),0)</f>
        <v>0</v>
      </c>
      <c r="E1876">
        <f>IFERROR(VLOOKUP(A1876,'메이트수 원본'!A:F,4,FALSE),0)</f>
        <v>0</v>
      </c>
      <c r="F1876">
        <f>IFERROR(VLOOKUP(A1876,'메이트수 원본'!A:F,5,FALSE),0)</f>
        <v>1</v>
      </c>
      <c r="G1876">
        <f>IFERROR(VLOOKUP(A1876,'메이트수 원본'!A:F,6,FALSE),0)</f>
        <v>0</v>
      </c>
    </row>
    <row r="1877" spans="1:7" x14ac:dyDescent="0.4">
      <c r="A1877" t="s">
        <v>8621</v>
      </c>
      <c r="B1877" t="s">
        <v>42406</v>
      </c>
      <c r="C1877">
        <f>IFERROR(VLOOKUP(A1877,'메이트수 원본'!A:F,2,FALSE),0)</f>
        <v>0</v>
      </c>
      <c r="D1877">
        <f>IFERROR(VLOOKUP(A1877,'메이트수 원본'!A:F,3,FALSE),0)</f>
        <v>0</v>
      </c>
      <c r="E1877">
        <f>IFERROR(VLOOKUP(A1877,'메이트수 원본'!A:F,4,FALSE),0)</f>
        <v>2</v>
      </c>
      <c r="F1877">
        <f>IFERROR(VLOOKUP(A1877,'메이트수 원본'!A:F,5,FALSE),0)</f>
        <v>0</v>
      </c>
      <c r="G1877">
        <f>IFERROR(VLOOKUP(A1877,'메이트수 원본'!A:F,6,FALSE),0)</f>
        <v>0</v>
      </c>
    </row>
    <row r="1878" spans="1:7" x14ac:dyDescent="0.4">
      <c r="A1878" t="s">
        <v>8622</v>
      </c>
      <c r="B1878" t="s">
        <v>42390</v>
      </c>
      <c r="C1878">
        <f>IFERROR(VLOOKUP(A1878,'메이트수 원본'!A:F,2,FALSE),0)</f>
        <v>0</v>
      </c>
      <c r="D1878">
        <f>IFERROR(VLOOKUP(A1878,'메이트수 원본'!A:F,3,FALSE),0)</f>
        <v>0</v>
      </c>
      <c r="E1878">
        <f>IFERROR(VLOOKUP(A1878,'메이트수 원본'!A:F,4,FALSE),0)</f>
        <v>0</v>
      </c>
      <c r="F1878">
        <f>IFERROR(VLOOKUP(A1878,'메이트수 원본'!A:F,5,FALSE),0)</f>
        <v>0</v>
      </c>
      <c r="G1878">
        <f>IFERROR(VLOOKUP(A1878,'메이트수 원본'!A:F,6,FALSE),0)</f>
        <v>0</v>
      </c>
    </row>
    <row r="1879" spans="1:7" x14ac:dyDescent="0.4">
      <c r="A1879" t="s">
        <v>8623</v>
      </c>
      <c r="B1879" t="s">
        <v>42390</v>
      </c>
      <c r="C1879">
        <f>IFERROR(VLOOKUP(A1879,'메이트수 원본'!A:F,2,FALSE),0)</f>
        <v>0</v>
      </c>
      <c r="D1879">
        <f>IFERROR(VLOOKUP(A1879,'메이트수 원본'!A:F,3,FALSE),0)</f>
        <v>0</v>
      </c>
      <c r="E1879">
        <f>IFERROR(VLOOKUP(A1879,'메이트수 원본'!A:F,4,FALSE),0)</f>
        <v>0</v>
      </c>
      <c r="F1879">
        <f>IFERROR(VLOOKUP(A1879,'메이트수 원본'!A:F,5,FALSE),0)</f>
        <v>0</v>
      </c>
      <c r="G1879">
        <f>IFERROR(VLOOKUP(A1879,'메이트수 원본'!A:F,6,FALSE),0)</f>
        <v>0</v>
      </c>
    </row>
    <row r="1880" spans="1:7" x14ac:dyDescent="0.4">
      <c r="A1880" t="s">
        <v>8624</v>
      </c>
      <c r="B1880" t="s">
        <v>123</v>
      </c>
      <c r="C1880">
        <f>IFERROR(VLOOKUP(A1880,'메이트수 원본'!A:F,2,FALSE),0)</f>
        <v>0</v>
      </c>
      <c r="D1880">
        <f>IFERROR(VLOOKUP(A1880,'메이트수 원본'!A:F,3,FALSE),0)</f>
        <v>0</v>
      </c>
      <c r="E1880">
        <f>IFERROR(VLOOKUP(A1880,'메이트수 원본'!A:F,4,FALSE),0)</f>
        <v>0</v>
      </c>
      <c r="F1880">
        <f>IFERROR(VLOOKUP(A1880,'메이트수 원본'!A:F,5,FALSE),0)</f>
        <v>0</v>
      </c>
      <c r="G1880">
        <f>IFERROR(VLOOKUP(A1880,'메이트수 원본'!A:F,6,FALSE),0)</f>
        <v>0</v>
      </c>
    </row>
    <row r="1881" spans="1:7" x14ac:dyDescent="0.4">
      <c r="A1881" t="s">
        <v>8625</v>
      </c>
      <c r="B1881" t="s">
        <v>42390</v>
      </c>
      <c r="C1881">
        <f>IFERROR(VLOOKUP(A1881,'메이트수 원본'!A:F,2,FALSE),0)</f>
        <v>0</v>
      </c>
      <c r="D1881">
        <f>IFERROR(VLOOKUP(A1881,'메이트수 원본'!A:F,3,FALSE),0)</f>
        <v>0</v>
      </c>
      <c r="E1881">
        <f>IFERROR(VLOOKUP(A1881,'메이트수 원본'!A:F,4,FALSE),0)</f>
        <v>0</v>
      </c>
      <c r="F1881">
        <f>IFERROR(VLOOKUP(A1881,'메이트수 원본'!A:F,5,FALSE),0)</f>
        <v>0</v>
      </c>
      <c r="G1881">
        <f>IFERROR(VLOOKUP(A1881,'메이트수 원본'!A:F,6,FALSE),0)</f>
        <v>0</v>
      </c>
    </row>
    <row r="1882" spans="1:7" x14ac:dyDescent="0.4">
      <c r="A1882" t="s">
        <v>8626</v>
      </c>
      <c r="B1882" t="s">
        <v>42390</v>
      </c>
      <c r="C1882">
        <f>IFERROR(VLOOKUP(A1882,'메이트수 원본'!A:F,2,FALSE),0)</f>
        <v>0</v>
      </c>
      <c r="D1882">
        <f>IFERROR(VLOOKUP(A1882,'메이트수 원본'!A:F,3,FALSE),0)</f>
        <v>0</v>
      </c>
      <c r="E1882">
        <f>IFERROR(VLOOKUP(A1882,'메이트수 원본'!A:F,4,FALSE),0)</f>
        <v>0</v>
      </c>
      <c r="F1882">
        <f>IFERROR(VLOOKUP(A1882,'메이트수 원본'!A:F,5,FALSE),0)</f>
        <v>0</v>
      </c>
      <c r="G1882">
        <f>IFERROR(VLOOKUP(A1882,'메이트수 원본'!A:F,6,FALSE),0)</f>
        <v>0</v>
      </c>
    </row>
    <row r="1883" spans="1:7" x14ac:dyDescent="0.4">
      <c r="A1883" t="s">
        <v>8627</v>
      </c>
      <c r="B1883" t="s">
        <v>123</v>
      </c>
      <c r="C1883">
        <f>IFERROR(VLOOKUP(A1883,'메이트수 원본'!A:F,2,FALSE),0)</f>
        <v>0</v>
      </c>
      <c r="D1883">
        <f>IFERROR(VLOOKUP(A1883,'메이트수 원본'!A:F,3,FALSE),0)</f>
        <v>0</v>
      </c>
      <c r="E1883">
        <f>IFERROR(VLOOKUP(A1883,'메이트수 원본'!A:F,4,FALSE),0)</f>
        <v>0</v>
      </c>
      <c r="F1883">
        <f>IFERROR(VLOOKUP(A1883,'메이트수 원본'!A:F,5,FALSE),0)</f>
        <v>0</v>
      </c>
      <c r="G1883">
        <f>IFERROR(VLOOKUP(A1883,'메이트수 원본'!A:F,6,FALSE),0)</f>
        <v>0</v>
      </c>
    </row>
    <row r="1884" spans="1:7" x14ac:dyDescent="0.4">
      <c r="A1884" t="s">
        <v>8628</v>
      </c>
      <c r="B1884" t="s">
        <v>42392</v>
      </c>
      <c r="C1884">
        <f>IFERROR(VLOOKUP(A1884,'메이트수 원본'!A:F,2,FALSE),0)</f>
        <v>0</v>
      </c>
      <c r="D1884">
        <f>IFERROR(VLOOKUP(A1884,'메이트수 원본'!A:F,3,FALSE),0)</f>
        <v>0</v>
      </c>
      <c r="E1884">
        <f>IFERROR(VLOOKUP(A1884,'메이트수 원본'!A:F,4,FALSE),0)</f>
        <v>0</v>
      </c>
      <c r="F1884">
        <f>IFERROR(VLOOKUP(A1884,'메이트수 원본'!A:F,5,FALSE),0)</f>
        <v>0</v>
      </c>
      <c r="G1884">
        <f>IFERROR(VLOOKUP(A1884,'메이트수 원본'!A:F,6,FALSE),0)</f>
        <v>1</v>
      </c>
    </row>
    <row r="1885" spans="1:7" x14ac:dyDescent="0.4">
      <c r="A1885" t="s">
        <v>8629</v>
      </c>
      <c r="B1885" t="s">
        <v>42391</v>
      </c>
      <c r="C1885">
        <f>IFERROR(VLOOKUP(A1885,'메이트수 원본'!A:F,2,FALSE),0)</f>
        <v>0</v>
      </c>
      <c r="D1885">
        <f>IFERROR(VLOOKUP(A1885,'메이트수 원본'!A:F,3,FALSE),0)</f>
        <v>0</v>
      </c>
      <c r="E1885">
        <f>IFERROR(VLOOKUP(A1885,'메이트수 원본'!A:F,4,FALSE),0)</f>
        <v>0</v>
      </c>
      <c r="F1885">
        <f>IFERROR(VLOOKUP(A1885,'메이트수 원본'!A:F,5,FALSE),0)</f>
        <v>0</v>
      </c>
      <c r="G1885">
        <f>IFERROR(VLOOKUP(A1885,'메이트수 원본'!A:F,6,FALSE),0)</f>
        <v>0</v>
      </c>
    </row>
    <row r="1886" spans="1:7" x14ac:dyDescent="0.4">
      <c r="A1886" t="s">
        <v>8630</v>
      </c>
      <c r="B1886" t="s">
        <v>42390</v>
      </c>
      <c r="C1886">
        <f>IFERROR(VLOOKUP(A1886,'메이트수 원본'!A:F,2,FALSE),0)</f>
        <v>0</v>
      </c>
      <c r="D1886">
        <f>IFERROR(VLOOKUP(A1886,'메이트수 원본'!A:F,3,FALSE),0)</f>
        <v>0</v>
      </c>
      <c r="E1886">
        <f>IFERROR(VLOOKUP(A1886,'메이트수 원본'!A:F,4,FALSE),0)</f>
        <v>0</v>
      </c>
      <c r="F1886">
        <f>IFERROR(VLOOKUP(A1886,'메이트수 원본'!A:F,5,FALSE),0)</f>
        <v>0</v>
      </c>
      <c r="G1886">
        <f>IFERROR(VLOOKUP(A1886,'메이트수 원본'!A:F,6,FALSE),0)</f>
        <v>0</v>
      </c>
    </row>
    <row r="1887" spans="1:7" x14ac:dyDescent="0.4">
      <c r="A1887" t="s">
        <v>8631</v>
      </c>
      <c r="B1887" t="s">
        <v>42390</v>
      </c>
      <c r="C1887">
        <f>IFERROR(VLOOKUP(A1887,'메이트수 원본'!A:F,2,FALSE),0)</f>
        <v>0</v>
      </c>
      <c r="D1887">
        <f>IFERROR(VLOOKUP(A1887,'메이트수 원본'!A:F,3,FALSE),0)</f>
        <v>0</v>
      </c>
      <c r="E1887">
        <f>IFERROR(VLOOKUP(A1887,'메이트수 원본'!A:F,4,FALSE),0)</f>
        <v>0</v>
      </c>
      <c r="F1887">
        <f>IFERROR(VLOOKUP(A1887,'메이트수 원본'!A:F,5,FALSE),0)</f>
        <v>0</v>
      </c>
      <c r="G1887">
        <f>IFERROR(VLOOKUP(A1887,'메이트수 원본'!A:F,6,FALSE),0)</f>
        <v>0</v>
      </c>
    </row>
    <row r="1888" spans="1:7" x14ac:dyDescent="0.4">
      <c r="A1888" t="s">
        <v>8632</v>
      </c>
      <c r="B1888" t="s">
        <v>42390</v>
      </c>
      <c r="C1888">
        <f>IFERROR(VLOOKUP(A1888,'메이트수 원본'!A:F,2,FALSE),0)</f>
        <v>0</v>
      </c>
      <c r="D1888">
        <f>IFERROR(VLOOKUP(A1888,'메이트수 원본'!A:F,3,FALSE),0)</f>
        <v>0</v>
      </c>
      <c r="E1888">
        <f>IFERROR(VLOOKUP(A1888,'메이트수 원본'!A:F,4,FALSE),0)</f>
        <v>0</v>
      </c>
      <c r="F1888">
        <f>IFERROR(VLOOKUP(A1888,'메이트수 원본'!A:F,5,FALSE),0)</f>
        <v>0</v>
      </c>
      <c r="G1888">
        <f>IFERROR(VLOOKUP(A1888,'메이트수 원본'!A:F,6,FALSE),0)</f>
        <v>0</v>
      </c>
    </row>
    <row r="1889" spans="1:7" x14ac:dyDescent="0.4">
      <c r="A1889" t="s">
        <v>8633</v>
      </c>
      <c r="B1889" t="s">
        <v>42393</v>
      </c>
      <c r="C1889">
        <f>IFERROR(VLOOKUP(A1889,'메이트수 원본'!A:F,2,FALSE),0)</f>
        <v>0</v>
      </c>
      <c r="D1889">
        <f>IFERROR(VLOOKUP(A1889,'메이트수 원본'!A:F,3,FALSE),0)</f>
        <v>0</v>
      </c>
      <c r="E1889">
        <f>IFERROR(VLOOKUP(A1889,'메이트수 원본'!A:F,4,FALSE),0)</f>
        <v>0</v>
      </c>
      <c r="F1889">
        <f>IFERROR(VLOOKUP(A1889,'메이트수 원본'!A:F,5,FALSE),0)</f>
        <v>0</v>
      </c>
      <c r="G1889">
        <f>IFERROR(VLOOKUP(A1889,'메이트수 원본'!A:F,6,FALSE),0)</f>
        <v>0</v>
      </c>
    </row>
    <row r="1890" spans="1:7" x14ac:dyDescent="0.4">
      <c r="A1890" t="s">
        <v>8634</v>
      </c>
      <c r="B1890" t="s">
        <v>42390</v>
      </c>
      <c r="C1890">
        <f>IFERROR(VLOOKUP(A1890,'메이트수 원본'!A:F,2,FALSE),0)</f>
        <v>0</v>
      </c>
      <c r="D1890">
        <f>IFERROR(VLOOKUP(A1890,'메이트수 원본'!A:F,3,FALSE),0)</f>
        <v>0</v>
      </c>
      <c r="E1890">
        <f>IFERROR(VLOOKUP(A1890,'메이트수 원본'!A:F,4,FALSE),0)</f>
        <v>0</v>
      </c>
      <c r="F1890">
        <f>IFERROR(VLOOKUP(A1890,'메이트수 원본'!A:F,5,FALSE),0)</f>
        <v>0</v>
      </c>
      <c r="G1890">
        <f>IFERROR(VLOOKUP(A1890,'메이트수 원본'!A:F,6,FALSE),0)</f>
        <v>0</v>
      </c>
    </row>
    <row r="1891" spans="1:7" x14ac:dyDescent="0.4">
      <c r="A1891" t="s">
        <v>8635</v>
      </c>
      <c r="B1891" t="s">
        <v>42390</v>
      </c>
      <c r="C1891">
        <f>IFERROR(VLOOKUP(A1891,'메이트수 원본'!A:F,2,FALSE),0)</f>
        <v>3</v>
      </c>
      <c r="D1891">
        <f>IFERROR(VLOOKUP(A1891,'메이트수 원본'!A:F,3,FALSE),0)</f>
        <v>1</v>
      </c>
      <c r="E1891">
        <f>IFERROR(VLOOKUP(A1891,'메이트수 원본'!A:F,4,FALSE),0)</f>
        <v>0</v>
      </c>
      <c r="F1891">
        <f>IFERROR(VLOOKUP(A1891,'메이트수 원본'!A:F,5,FALSE),0)</f>
        <v>0</v>
      </c>
      <c r="G1891">
        <f>IFERROR(VLOOKUP(A1891,'메이트수 원본'!A:F,6,FALSE),0)</f>
        <v>1</v>
      </c>
    </row>
    <row r="1892" spans="1:7" x14ac:dyDescent="0.4">
      <c r="A1892" t="s">
        <v>8636</v>
      </c>
      <c r="B1892" t="s">
        <v>42392</v>
      </c>
      <c r="C1892">
        <f>IFERROR(VLOOKUP(A1892,'메이트수 원본'!A:F,2,FALSE),0)</f>
        <v>0</v>
      </c>
      <c r="D1892">
        <f>IFERROR(VLOOKUP(A1892,'메이트수 원본'!A:F,3,FALSE),0)</f>
        <v>0</v>
      </c>
      <c r="E1892">
        <f>IFERROR(VLOOKUP(A1892,'메이트수 원본'!A:F,4,FALSE),0)</f>
        <v>0</v>
      </c>
      <c r="F1892">
        <f>IFERROR(VLOOKUP(A1892,'메이트수 원본'!A:F,5,FALSE),0)</f>
        <v>0</v>
      </c>
      <c r="G1892">
        <f>IFERROR(VLOOKUP(A1892,'메이트수 원본'!A:F,6,FALSE),0)</f>
        <v>0</v>
      </c>
    </row>
    <row r="1893" spans="1:7" x14ac:dyDescent="0.4">
      <c r="A1893" t="s">
        <v>8637</v>
      </c>
      <c r="B1893" t="s">
        <v>42392</v>
      </c>
      <c r="C1893">
        <f>IFERROR(VLOOKUP(A1893,'메이트수 원본'!A:F,2,FALSE),0)</f>
        <v>0</v>
      </c>
      <c r="D1893">
        <f>IFERROR(VLOOKUP(A1893,'메이트수 원본'!A:F,3,FALSE),0)</f>
        <v>0</v>
      </c>
      <c r="E1893">
        <f>IFERROR(VLOOKUP(A1893,'메이트수 원본'!A:F,4,FALSE),0)</f>
        <v>11</v>
      </c>
      <c r="F1893">
        <f>IFERROR(VLOOKUP(A1893,'메이트수 원본'!A:F,5,FALSE),0)</f>
        <v>0</v>
      </c>
      <c r="G1893">
        <f>IFERROR(VLOOKUP(A1893,'메이트수 원본'!A:F,6,FALSE),0)</f>
        <v>0</v>
      </c>
    </row>
    <row r="1894" spans="1:7" x14ac:dyDescent="0.4">
      <c r="A1894" t="s">
        <v>8638</v>
      </c>
      <c r="B1894" t="s">
        <v>42390</v>
      </c>
      <c r="C1894">
        <f>IFERROR(VLOOKUP(A1894,'메이트수 원본'!A:F,2,FALSE),0)</f>
        <v>7</v>
      </c>
      <c r="D1894">
        <f>IFERROR(VLOOKUP(A1894,'메이트수 원본'!A:F,3,FALSE),0)</f>
        <v>2</v>
      </c>
      <c r="E1894">
        <f>IFERROR(VLOOKUP(A1894,'메이트수 원본'!A:F,4,FALSE),0)</f>
        <v>0</v>
      </c>
      <c r="F1894">
        <f>IFERROR(VLOOKUP(A1894,'메이트수 원본'!A:F,5,FALSE),0)</f>
        <v>3</v>
      </c>
      <c r="G1894">
        <f>IFERROR(VLOOKUP(A1894,'메이트수 원본'!A:F,6,FALSE),0)</f>
        <v>3</v>
      </c>
    </row>
    <row r="1895" spans="1:7" x14ac:dyDescent="0.4">
      <c r="A1895" t="s">
        <v>8639</v>
      </c>
      <c r="B1895" t="s">
        <v>42394</v>
      </c>
      <c r="C1895">
        <f>IFERROR(VLOOKUP(A1895,'메이트수 원본'!A:F,2,FALSE),0)</f>
        <v>2</v>
      </c>
      <c r="D1895">
        <f>IFERROR(VLOOKUP(A1895,'메이트수 원본'!A:F,3,FALSE),0)</f>
        <v>0</v>
      </c>
      <c r="E1895">
        <f>IFERROR(VLOOKUP(A1895,'메이트수 원본'!A:F,4,FALSE),0)</f>
        <v>0</v>
      </c>
      <c r="F1895">
        <f>IFERROR(VLOOKUP(A1895,'메이트수 원본'!A:F,5,FALSE),0)</f>
        <v>2</v>
      </c>
      <c r="G1895">
        <f>IFERROR(VLOOKUP(A1895,'메이트수 원본'!A:F,6,FALSE),0)</f>
        <v>2</v>
      </c>
    </row>
    <row r="1896" spans="1:7" x14ac:dyDescent="0.4">
      <c r="A1896" t="s">
        <v>8640</v>
      </c>
      <c r="B1896" t="s">
        <v>42392</v>
      </c>
      <c r="C1896">
        <f>IFERROR(VLOOKUP(A1896,'메이트수 원본'!A:F,2,FALSE),0)</f>
        <v>0</v>
      </c>
      <c r="D1896">
        <f>IFERROR(VLOOKUP(A1896,'메이트수 원본'!A:F,3,FALSE),0)</f>
        <v>0</v>
      </c>
      <c r="E1896">
        <f>IFERROR(VLOOKUP(A1896,'메이트수 원본'!A:F,4,FALSE),0)</f>
        <v>0</v>
      </c>
      <c r="F1896">
        <f>IFERROR(VLOOKUP(A1896,'메이트수 원본'!A:F,5,FALSE),0)</f>
        <v>0</v>
      </c>
      <c r="G1896">
        <f>IFERROR(VLOOKUP(A1896,'메이트수 원본'!A:F,6,FALSE),0)</f>
        <v>0</v>
      </c>
    </row>
    <row r="1897" spans="1:7" x14ac:dyDescent="0.4">
      <c r="A1897" t="s">
        <v>8641</v>
      </c>
      <c r="B1897" t="s">
        <v>42391</v>
      </c>
      <c r="C1897">
        <f>IFERROR(VLOOKUP(A1897,'메이트수 원본'!A:F,2,FALSE),0)</f>
        <v>1</v>
      </c>
      <c r="D1897">
        <f>IFERROR(VLOOKUP(A1897,'메이트수 원본'!A:F,3,FALSE),0)</f>
        <v>0</v>
      </c>
      <c r="E1897">
        <f>IFERROR(VLOOKUP(A1897,'메이트수 원본'!A:F,4,FALSE),0)</f>
        <v>0</v>
      </c>
      <c r="F1897">
        <f>IFERROR(VLOOKUP(A1897,'메이트수 원본'!A:F,5,FALSE),0)</f>
        <v>0</v>
      </c>
      <c r="G1897">
        <f>IFERROR(VLOOKUP(A1897,'메이트수 원본'!A:F,6,FALSE),0)</f>
        <v>0</v>
      </c>
    </row>
    <row r="1898" spans="1:7" x14ac:dyDescent="0.4">
      <c r="A1898" t="s">
        <v>8642</v>
      </c>
      <c r="B1898" t="s">
        <v>42390</v>
      </c>
      <c r="C1898">
        <f>IFERROR(VLOOKUP(A1898,'메이트수 원본'!A:F,2,FALSE),0)</f>
        <v>8</v>
      </c>
      <c r="D1898">
        <f>IFERROR(VLOOKUP(A1898,'메이트수 원본'!A:F,3,FALSE),0)</f>
        <v>1</v>
      </c>
      <c r="E1898">
        <f>IFERROR(VLOOKUP(A1898,'메이트수 원본'!A:F,4,FALSE),0)</f>
        <v>2</v>
      </c>
      <c r="F1898">
        <f>IFERROR(VLOOKUP(A1898,'메이트수 원본'!A:F,5,FALSE),0)</f>
        <v>3</v>
      </c>
      <c r="G1898">
        <f>IFERROR(VLOOKUP(A1898,'메이트수 원본'!A:F,6,FALSE),0)</f>
        <v>9</v>
      </c>
    </row>
    <row r="1899" spans="1:7" x14ac:dyDescent="0.4">
      <c r="A1899" t="s">
        <v>8643</v>
      </c>
      <c r="B1899" t="s">
        <v>42397</v>
      </c>
      <c r="C1899">
        <f>IFERROR(VLOOKUP(A1899,'메이트수 원본'!A:F,2,FALSE),0)</f>
        <v>2</v>
      </c>
      <c r="D1899">
        <f>IFERROR(VLOOKUP(A1899,'메이트수 원본'!A:F,3,FALSE),0)</f>
        <v>0</v>
      </c>
      <c r="E1899">
        <f>IFERROR(VLOOKUP(A1899,'메이트수 원본'!A:F,4,FALSE),0)</f>
        <v>1</v>
      </c>
      <c r="F1899">
        <f>IFERROR(VLOOKUP(A1899,'메이트수 원본'!A:F,5,FALSE),0)</f>
        <v>2</v>
      </c>
      <c r="G1899">
        <f>IFERROR(VLOOKUP(A1899,'메이트수 원본'!A:F,6,FALSE),0)</f>
        <v>2</v>
      </c>
    </row>
    <row r="1900" spans="1:7" x14ac:dyDescent="0.4">
      <c r="A1900" t="s">
        <v>8644</v>
      </c>
      <c r="B1900" t="s">
        <v>42390</v>
      </c>
      <c r="C1900">
        <f>IFERROR(VLOOKUP(A1900,'메이트수 원본'!A:F,2,FALSE),0)</f>
        <v>0</v>
      </c>
      <c r="D1900">
        <f>IFERROR(VLOOKUP(A1900,'메이트수 원본'!A:F,3,FALSE),0)</f>
        <v>0</v>
      </c>
      <c r="E1900">
        <f>IFERROR(VLOOKUP(A1900,'메이트수 원본'!A:F,4,FALSE),0)</f>
        <v>0</v>
      </c>
      <c r="F1900">
        <f>IFERROR(VLOOKUP(A1900,'메이트수 원본'!A:F,5,FALSE),0)</f>
        <v>0</v>
      </c>
      <c r="G1900">
        <f>IFERROR(VLOOKUP(A1900,'메이트수 원본'!A:F,6,FALSE),0)</f>
        <v>0</v>
      </c>
    </row>
    <row r="1901" spans="1:7" x14ac:dyDescent="0.4">
      <c r="A1901" t="s">
        <v>8645</v>
      </c>
      <c r="B1901" t="s">
        <v>123</v>
      </c>
      <c r="C1901">
        <f>IFERROR(VLOOKUP(A1901,'메이트수 원본'!A:F,2,FALSE),0)</f>
        <v>0</v>
      </c>
      <c r="D1901">
        <f>IFERROR(VLOOKUP(A1901,'메이트수 원본'!A:F,3,FALSE),0)</f>
        <v>0</v>
      </c>
      <c r="E1901">
        <f>IFERROR(VLOOKUP(A1901,'메이트수 원본'!A:F,4,FALSE),0)</f>
        <v>0</v>
      </c>
      <c r="F1901">
        <f>IFERROR(VLOOKUP(A1901,'메이트수 원본'!A:F,5,FALSE),0)</f>
        <v>0</v>
      </c>
      <c r="G1901">
        <f>IFERROR(VLOOKUP(A1901,'메이트수 원본'!A:F,6,FALSE),0)</f>
        <v>0</v>
      </c>
    </row>
    <row r="1902" spans="1:7" x14ac:dyDescent="0.4">
      <c r="A1902" t="s">
        <v>8646</v>
      </c>
      <c r="B1902" t="s">
        <v>42390</v>
      </c>
      <c r="C1902">
        <f>IFERROR(VLOOKUP(A1902,'메이트수 원본'!A:F,2,FALSE),0)</f>
        <v>0</v>
      </c>
      <c r="D1902">
        <f>IFERROR(VLOOKUP(A1902,'메이트수 원본'!A:F,3,FALSE),0)</f>
        <v>0</v>
      </c>
      <c r="E1902">
        <f>IFERROR(VLOOKUP(A1902,'메이트수 원본'!A:F,4,FALSE),0)</f>
        <v>0</v>
      </c>
      <c r="F1902">
        <f>IFERROR(VLOOKUP(A1902,'메이트수 원본'!A:F,5,FALSE),0)</f>
        <v>0</v>
      </c>
      <c r="G1902">
        <f>IFERROR(VLOOKUP(A1902,'메이트수 원본'!A:F,6,FALSE),0)</f>
        <v>0</v>
      </c>
    </row>
    <row r="1903" spans="1:7" x14ac:dyDescent="0.4">
      <c r="A1903" t="s">
        <v>8647</v>
      </c>
      <c r="B1903" t="s">
        <v>42399</v>
      </c>
      <c r="C1903">
        <f>IFERROR(VLOOKUP(A1903,'메이트수 원본'!A:F,2,FALSE),0)</f>
        <v>9</v>
      </c>
      <c r="D1903">
        <f>IFERROR(VLOOKUP(A1903,'메이트수 원본'!A:F,3,FALSE),0)</f>
        <v>21</v>
      </c>
      <c r="E1903">
        <f>IFERROR(VLOOKUP(A1903,'메이트수 원본'!A:F,4,FALSE),0)</f>
        <v>8</v>
      </c>
      <c r="F1903">
        <f>IFERROR(VLOOKUP(A1903,'메이트수 원본'!A:F,5,FALSE),0)</f>
        <v>5</v>
      </c>
      <c r="G1903">
        <f>IFERROR(VLOOKUP(A1903,'메이트수 원본'!A:F,6,FALSE),0)</f>
        <v>7</v>
      </c>
    </row>
    <row r="1904" spans="1:7" x14ac:dyDescent="0.4">
      <c r="A1904" t="s">
        <v>8648</v>
      </c>
      <c r="B1904" t="s">
        <v>42391</v>
      </c>
      <c r="C1904">
        <f>IFERROR(VLOOKUP(A1904,'메이트수 원본'!A:F,2,FALSE),0)</f>
        <v>10</v>
      </c>
      <c r="D1904">
        <f>IFERROR(VLOOKUP(A1904,'메이트수 원본'!A:F,3,FALSE),0)</f>
        <v>0</v>
      </c>
      <c r="E1904">
        <f>IFERROR(VLOOKUP(A1904,'메이트수 원본'!A:F,4,FALSE),0)</f>
        <v>1</v>
      </c>
      <c r="F1904">
        <f>IFERROR(VLOOKUP(A1904,'메이트수 원본'!A:F,5,FALSE),0)</f>
        <v>0</v>
      </c>
      <c r="G1904">
        <f>IFERROR(VLOOKUP(A1904,'메이트수 원본'!A:F,6,FALSE),0)</f>
        <v>1</v>
      </c>
    </row>
    <row r="1905" spans="1:7" x14ac:dyDescent="0.4">
      <c r="A1905" t="s">
        <v>8649</v>
      </c>
      <c r="B1905" t="s">
        <v>42390</v>
      </c>
      <c r="C1905">
        <f>IFERROR(VLOOKUP(A1905,'메이트수 원본'!A:F,2,FALSE),0)</f>
        <v>2</v>
      </c>
      <c r="D1905">
        <f>IFERROR(VLOOKUP(A1905,'메이트수 원본'!A:F,3,FALSE),0)</f>
        <v>0</v>
      </c>
      <c r="E1905">
        <f>IFERROR(VLOOKUP(A1905,'메이트수 원본'!A:F,4,FALSE),0)</f>
        <v>0</v>
      </c>
      <c r="F1905">
        <f>IFERROR(VLOOKUP(A1905,'메이트수 원본'!A:F,5,FALSE),0)</f>
        <v>0</v>
      </c>
      <c r="G1905">
        <f>IFERROR(VLOOKUP(A1905,'메이트수 원본'!A:F,6,FALSE),0)</f>
        <v>0</v>
      </c>
    </row>
    <row r="1906" spans="1:7" x14ac:dyDescent="0.4">
      <c r="A1906" t="s">
        <v>8650</v>
      </c>
      <c r="B1906" t="s">
        <v>42390</v>
      </c>
      <c r="C1906">
        <f>IFERROR(VLOOKUP(A1906,'메이트수 원본'!A:F,2,FALSE),0)</f>
        <v>0</v>
      </c>
      <c r="D1906">
        <f>IFERROR(VLOOKUP(A1906,'메이트수 원본'!A:F,3,FALSE),0)</f>
        <v>0</v>
      </c>
      <c r="E1906">
        <f>IFERROR(VLOOKUP(A1906,'메이트수 원본'!A:F,4,FALSE),0)</f>
        <v>0</v>
      </c>
      <c r="F1906">
        <f>IFERROR(VLOOKUP(A1906,'메이트수 원본'!A:F,5,FALSE),0)</f>
        <v>0</v>
      </c>
      <c r="G1906">
        <f>IFERROR(VLOOKUP(A1906,'메이트수 원본'!A:F,6,FALSE),0)</f>
        <v>0</v>
      </c>
    </row>
    <row r="1907" spans="1:7" x14ac:dyDescent="0.4">
      <c r="A1907" t="s">
        <v>8651</v>
      </c>
      <c r="B1907" t="s">
        <v>42390</v>
      </c>
      <c r="C1907">
        <f>IFERROR(VLOOKUP(A1907,'메이트수 원본'!A:F,2,FALSE),0)</f>
        <v>0</v>
      </c>
      <c r="D1907">
        <f>IFERROR(VLOOKUP(A1907,'메이트수 원본'!A:F,3,FALSE),0)</f>
        <v>0</v>
      </c>
      <c r="E1907">
        <f>IFERROR(VLOOKUP(A1907,'메이트수 원본'!A:F,4,FALSE),0)</f>
        <v>0</v>
      </c>
      <c r="F1907">
        <f>IFERROR(VLOOKUP(A1907,'메이트수 원본'!A:F,5,FALSE),0)</f>
        <v>0</v>
      </c>
      <c r="G1907">
        <f>IFERROR(VLOOKUP(A1907,'메이트수 원본'!A:F,6,FALSE),0)</f>
        <v>0</v>
      </c>
    </row>
    <row r="1908" spans="1:7" x14ac:dyDescent="0.4">
      <c r="A1908" t="s">
        <v>8652</v>
      </c>
      <c r="B1908" t="s">
        <v>123</v>
      </c>
      <c r="C1908">
        <f>IFERROR(VLOOKUP(A1908,'메이트수 원본'!A:F,2,FALSE),0)</f>
        <v>0</v>
      </c>
      <c r="D1908">
        <f>IFERROR(VLOOKUP(A1908,'메이트수 원본'!A:F,3,FALSE),0)</f>
        <v>0</v>
      </c>
      <c r="E1908">
        <f>IFERROR(VLOOKUP(A1908,'메이트수 원본'!A:F,4,FALSE),0)</f>
        <v>0</v>
      </c>
      <c r="F1908">
        <f>IFERROR(VLOOKUP(A1908,'메이트수 원본'!A:F,5,FALSE),0)</f>
        <v>0</v>
      </c>
      <c r="G1908">
        <f>IFERROR(VLOOKUP(A1908,'메이트수 원본'!A:F,6,FALSE),0)</f>
        <v>0</v>
      </c>
    </row>
    <row r="1909" spans="1:7" x14ac:dyDescent="0.4">
      <c r="A1909" t="s">
        <v>8653</v>
      </c>
      <c r="B1909" t="s">
        <v>42390</v>
      </c>
      <c r="C1909">
        <f>IFERROR(VLOOKUP(A1909,'메이트수 원본'!A:F,2,FALSE),0)</f>
        <v>0</v>
      </c>
      <c r="D1909">
        <f>IFERROR(VLOOKUP(A1909,'메이트수 원본'!A:F,3,FALSE),0)</f>
        <v>0</v>
      </c>
      <c r="E1909">
        <f>IFERROR(VLOOKUP(A1909,'메이트수 원본'!A:F,4,FALSE),0)</f>
        <v>0</v>
      </c>
      <c r="F1909">
        <f>IFERROR(VLOOKUP(A1909,'메이트수 원본'!A:F,5,FALSE),0)</f>
        <v>0</v>
      </c>
      <c r="G1909">
        <f>IFERROR(VLOOKUP(A1909,'메이트수 원본'!A:F,6,FALSE),0)</f>
        <v>0</v>
      </c>
    </row>
    <row r="1910" spans="1:7" x14ac:dyDescent="0.4">
      <c r="A1910" t="s">
        <v>8654</v>
      </c>
      <c r="B1910" t="s">
        <v>42390</v>
      </c>
      <c r="C1910">
        <f>IFERROR(VLOOKUP(A1910,'메이트수 원본'!A:F,2,FALSE),0)</f>
        <v>0</v>
      </c>
      <c r="D1910">
        <f>IFERROR(VLOOKUP(A1910,'메이트수 원본'!A:F,3,FALSE),0)</f>
        <v>0</v>
      </c>
      <c r="E1910">
        <f>IFERROR(VLOOKUP(A1910,'메이트수 원본'!A:F,4,FALSE),0)</f>
        <v>0</v>
      </c>
      <c r="F1910">
        <f>IFERROR(VLOOKUP(A1910,'메이트수 원본'!A:F,5,FALSE),0)</f>
        <v>1</v>
      </c>
      <c r="G1910">
        <f>IFERROR(VLOOKUP(A1910,'메이트수 원본'!A:F,6,FALSE),0)</f>
        <v>0</v>
      </c>
    </row>
    <row r="1911" spans="1:7" x14ac:dyDescent="0.4">
      <c r="A1911" t="s">
        <v>8655</v>
      </c>
      <c r="B1911" t="s">
        <v>42393</v>
      </c>
      <c r="C1911">
        <f>IFERROR(VLOOKUP(A1911,'메이트수 원본'!A:F,2,FALSE),0)</f>
        <v>13</v>
      </c>
      <c r="D1911">
        <f>IFERROR(VLOOKUP(A1911,'메이트수 원본'!A:F,3,FALSE),0)</f>
        <v>0</v>
      </c>
      <c r="E1911">
        <f>IFERROR(VLOOKUP(A1911,'메이트수 원본'!A:F,4,FALSE),0)</f>
        <v>6</v>
      </c>
      <c r="F1911">
        <f>IFERROR(VLOOKUP(A1911,'메이트수 원본'!A:F,5,FALSE),0)</f>
        <v>3</v>
      </c>
      <c r="G1911">
        <f>IFERROR(VLOOKUP(A1911,'메이트수 원본'!A:F,6,FALSE),0)</f>
        <v>5</v>
      </c>
    </row>
    <row r="1912" spans="1:7" x14ac:dyDescent="0.4">
      <c r="A1912" t="s">
        <v>8656</v>
      </c>
      <c r="B1912" t="s">
        <v>123</v>
      </c>
      <c r="C1912">
        <f>IFERROR(VLOOKUP(A1912,'메이트수 원본'!A:F,2,FALSE),0)</f>
        <v>1</v>
      </c>
      <c r="D1912">
        <f>IFERROR(VLOOKUP(A1912,'메이트수 원본'!A:F,3,FALSE),0)</f>
        <v>0</v>
      </c>
      <c r="E1912">
        <f>IFERROR(VLOOKUP(A1912,'메이트수 원본'!A:F,4,FALSE),0)</f>
        <v>0</v>
      </c>
      <c r="F1912">
        <f>IFERROR(VLOOKUP(A1912,'메이트수 원본'!A:F,5,FALSE),0)</f>
        <v>0</v>
      </c>
      <c r="G1912">
        <f>IFERROR(VLOOKUP(A1912,'메이트수 원본'!A:F,6,FALSE),0)</f>
        <v>0</v>
      </c>
    </row>
    <row r="1913" spans="1:7" x14ac:dyDescent="0.4">
      <c r="A1913" t="s">
        <v>8657</v>
      </c>
      <c r="B1913" t="s">
        <v>42390</v>
      </c>
      <c r="C1913">
        <f>IFERROR(VLOOKUP(A1913,'메이트수 원본'!A:F,2,FALSE),0)</f>
        <v>2</v>
      </c>
      <c r="D1913">
        <f>IFERROR(VLOOKUP(A1913,'메이트수 원본'!A:F,3,FALSE),0)</f>
        <v>0</v>
      </c>
      <c r="E1913">
        <f>IFERROR(VLOOKUP(A1913,'메이트수 원본'!A:F,4,FALSE),0)</f>
        <v>1</v>
      </c>
      <c r="F1913">
        <f>IFERROR(VLOOKUP(A1913,'메이트수 원본'!A:F,5,FALSE),0)</f>
        <v>0</v>
      </c>
      <c r="G1913">
        <f>IFERROR(VLOOKUP(A1913,'메이트수 원본'!A:F,6,FALSE),0)</f>
        <v>3</v>
      </c>
    </row>
    <row r="1914" spans="1:7" x14ac:dyDescent="0.4">
      <c r="A1914" t="s">
        <v>8658</v>
      </c>
      <c r="B1914" t="s">
        <v>42392</v>
      </c>
      <c r="C1914">
        <f>IFERROR(VLOOKUP(A1914,'메이트수 원본'!A:F,2,FALSE),0)</f>
        <v>0</v>
      </c>
      <c r="D1914">
        <f>IFERROR(VLOOKUP(A1914,'메이트수 원본'!A:F,3,FALSE),0)</f>
        <v>0</v>
      </c>
      <c r="E1914">
        <f>IFERROR(VLOOKUP(A1914,'메이트수 원본'!A:F,4,FALSE),0)</f>
        <v>0</v>
      </c>
      <c r="F1914">
        <f>IFERROR(VLOOKUP(A1914,'메이트수 원본'!A:F,5,FALSE),0)</f>
        <v>0</v>
      </c>
      <c r="G1914">
        <f>IFERROR(VLOOKUP(A1914,'메이트수 원본'!A:F,6,FALSE),0)</f>
        <v>0</v>
      </c>
    </row>
    <row r="1915" spans="1:7" x14ac:dyDescent="0.4">
      <c r="A1915" t="s">
        <v>8659</v>
      </c>
      <c r="B1915" t="s">
        <v>42390</v>
      </c>
      <c r="C1915">
        <f>IFERROR(VLOOKUP(A1915,'메이트수 원본'!A:F,2,FALSE),0)</f>
        <v>0</v>
      </c>
      <c r="D1915">
        <f>IFERROR(VLOOKUP(A1915,'메이트수 원본'!A:F,3,FALSE),0)</f>
        <v>0</v>
      </c>
      <c r="E1915">
        <f>IFERROR(VLOOKUP(A1915,'메이트수 원본'!A:F,4,FALSE),0)</f>
        <v>0</v>
      </c>
      <c r="F1915">
        <f>IFERROR(VLOOKUP(A1915,'메이트수 원본'!A:F,5,FALSE),0)</f>
        <v>0</v>
      </c>
      <c r="G1915">
        <f>IFERROR(VLOOKUP(A1915,'메이트수 원본'!A:F,6,FALSE),0)</f>
        <v>0</v>
      </c>
    </row>
    <row r="1916" spans="1:7" x14ac:dyDescent="0.4">
      <c r="A1916" t="s">
        <v>8660</v>
      </c>
      <c r="B1916" t="s">
        <v>42390</v>
      </c>
      <c r="C1916">
        <f>IFERROR(VLOOKUP(A1916,'메이트수 원본'!A:F,2,FALSE),0)</f>
        <v>0</v>
      </c>
      <c r="D1916">
        <f>IFERROR(VLOOKUP(A1916,'메이트수 원본'!A:F,3,FALSE),0)</f>
        <v>0</v>
      </c>
      <c r="E1916">
        <f>IFERROR(VLOOKUP(A1916,'메이트수 원본'!A:F,4,FALSE),0)</f>
        <v>0</v>
      </c>
      <c r="F1916">
        <f>IFERROR(VLOOKUP(A1916,'메이트수 원본'!A:F,5,FALSE),0)</f>
        <v>0</v>
      </c>
      <c r="G1916">
        <f>IFERROR(VLOOKUP(A1916,'메이트수 원본'!A:F,6,FALSE),0)</f>
        <v>0</v>
      </c>
    </row>
    <row r="1917" spans="1:7" x14ac:dyDescent="0.4">
      <c r="A1917" t="s">
        <v>8661</v>
      </c>
      <c r="B1917" t="s">
        <v>42394</v>
      </c>
      <c r="C1917">
        <f>IFERROR(VLOOKUP(A1917,'메이트수 원본'!A:F,2,FALSE),0)</f>
        <v>0</v>
      </c>
      <c r="D1917">
        <f>IFERROR(VLOOKUP(A1917,'메이트수 원본'!A:F,3,FALSE),0)</f>
        <v>0</v>
      </c>
      <c r="E1917">
        <f>IFERROR(VLOOKUP(A1917,'메이트수 원본'!A:F,4,FALSE),0)</f>
        <v>0</v>
      </c>
      <c r="F1917">
        <f>IFERROR(VLOOKUP(A1917,'메이트수 원본'!A:F,5,FALSE),0)</f>
        <v>0</v>
      </c>
      <c r="G1917">
        <f>IFERROR(VLOOKUP(A1917,'메이트수 원본'!A:F,6,FALSE),0)</f>
        <v>1</v>
      </c>
    </row>
    <row r="1918" spans="1:7" x14ac:dyDescent="0.4">
      <c r="A1918" t="s">
        <v>8662</v>
      </c>
      <c r="B1918" t="s">
        <v>42393</v>
      </c>
      <c r="C1918">
        <f>IFERROR(VLOOKUP(A1918,'메이트수 원본'!A:F,2,FALSE),0)</f>
        <v>11</v>
      </c>
      <c r="D1918">
        <f>IFERROR(VLOOKUP(A1918,'메이트수 원본'!A:F,3,FALSE),0)</f>
        <v>1</v>
      </c>
      <c r="E1918">
        <f>IFERROR(VLOOKUP(A1918,'메이트수 원본'!A:F,4,FALSE),0)</f>
        <v>2</v>
      </c>
      <c r="F1918">
        <f>IFERROR(VLOOKUP(A1918,'메이트수 원본'!A:F,5,FALSE),0)</f>
        <v>1</v>
      </c>
      <c r="G1918">
        <f>IFERROR(VLOOKUP(A1918,'메이트수 원본'!A:F,6,FALSE),0)</f>
        <v>6</v>
      </c>
    </row>
    <row r="1919" spans="1:7" x14ac:dyDescent="0.4">
      <c r="A1919" t="s">
        <v>8663</v>
      </c>
      <c r="B1919" t="s">
        <v>42390</v>
      </c>
      <c r="C1919">
        <f>IFERROR(VLOOKUP(A1919,'메이트수 원본'!A:F,2,FALSE),0)</f>
        <v>0</v>
      </c>
      <c r="D1919">
        <f>IFERROR(VLOOKUP(A1919,'메이트수 원본'!A:F,3,FALSE),0)</f>
        <v>0</v>
      </c>
      <c r="E1919">
        <f>IFERROR(VLOOKUP(A1919,'메이트수 원본'!A:F,4,FALSE),0)</f>
        <v>0</v>
      </c>
      <c r="F1919">
        <f>IFERROR(VLOOKUP(A1919,'메이트수 원본'!A:F,5,FALSE),0)</f>
        <v>0</v>
      </c>
      <c r="G1919">
        <f>IFERROR(VLOOKUP(A1919,'메이트수 원본'!A:F,6,FALSE),0)</f>
        <v>0</v>
      </c>
    </row>
    <row r="1920" spans="1:7" x14ac:dyDescent="0.4">
      <c r="A1920" t="s">
        <v>8664</v>
      </c>
      <c r="B1920" t="s">
        <v>42393</v>
      </c>
      <c r="C1920">
        <f>IFERROR(VLOOKUP(A1920,'메이트수 원본'!A:F,2,FALSE),0)</f>
        <v>1</v>
      </c>
      <c r="D1920">
        <f>IFERROR(VLOOKUP(A1920,'메이트수 원본'!A:F,3,FALSE),0)</f>
        <v>0</v>
      </c>
      <c r="E1920">
        <f>IFERROR(VLOOKUP(A1920,'메이트수 원본'!A:F,4,FALSE),0)</f>
        <v>0</v>
      </c>
      <c r="F1920">
        <f>IFERROR(VLOOKUP(A1920,'메이트수 원본'!A:F,5,FALSE),0)</f>
        <v>1</v>
      </c>
      <c r="G1920">
        <f>IFERROR(VLOOKUP(A1920,'메이트수 원본'!A:F,6,FALSE),0)</f>
        <v>3</v>
      </c>
    </row>
    <row r="1921" spans="1:7" x14ac:dyDescent="0.4">
      <c r="A1921" t="s">
        <v>8665</v>
      </c>
      <c r="B1921" t="s">
        <v>42393</v>
      </c>
      <c r="C1921">
        <f>IFERROR(VLOOKUP(A1921,'메이트수 원본'!A:F,2,FALSE),0)</f>
        <v>0</v>
      </c>
      <c r="D1921">
        <f>IFERROR(VLOOKUP(A1921,'메이트수 원본'!A:F,3,FALSE),0)</f>
        <v>0</v>
      </c>
      <c r="E1921">
        <f>IFERROR(VLOOKUP(A1921,'메이트수 원본'!A:F,4,FALSE),0)</f>
        <v>0</v>
      </c>
      <c r="F1921">
        <f>IFERROR(VLOOKUP(A1921,'메이트수 원본'!A:F,5,FALSE),0)</f>
        <v>0</v>
      </c>
      <c r="G1921">
        <f>IFERROR(VLOOKUP(A1921,'메이트수 원본'!A:F,6,FALSE),0)</f>
        <v>0</v>
      </c>
    </row>
    <row r="1922" spans="1:7" x14ac:dyDescent="0.4">
      <c r="A1922" t="s">
        <v>8666</v>
      </c>
      <c r="B1922" t="s">
        <v>123</v>
      </c>
      <c r="C1922">
        <f>IFERROR(VLOOKUP(A1922,'메이트수 원본'!A:F,2,FALSE),0)</f>
        <v>0</v>
      </c>
      <c r="D1922">
        <f>IFERROR(VLOOKUP(A1922,'메이트수 원본'!A:F,3,FALSE),0)</f>
        <v>0</v>
      </c>
      <c r="E1922">
        <f>IFERROR(VLOOKUP(A1922,'메이트수 원본'!A:F,4,FALSE),0)</f>
        <v>0</v>
      </c>
      <c r="F1922">
        <f>IFERROR(VLOOKUP(A1922,'메이트수 원본'!A:F,5,FALSE),0)</f>
        <v>0</v>
      </c>
      <c r="G1922">
        <f>IFERROR(VLOOKUP(A1922,'메이트수 원본'!A:F,6,FALSE),0)</f>
        <v>0</v>
      </c>
    </row>
    <row r="1923" spans="1:7" x14ac:dyDescent="0.4">
      <c r="A1923" t="s">
        <v>8667</v>
      </c>
      <c r="B1923" t="s">
        <v>42390</v>
      </c>
      <c r="C1923">
        <f>IFERROR(VLOOKUP(A1923,'메이트수 원본'!A:F,2,FALSE),0)</f>
        <v>1</v>
      </c>
      <c r="D1923">
        <f>IFERROR(VLOOKUP(A1923,'메이트수 원본'!A:F,3,FALSE),0)</f>
        <v>1</v>
      </c>
      <c r="E1923">
        <f>IFERROR(VLOOKUP(A1923,'메이트수 원본'!A:F,4,FALSE),0)</f>
        <v>1</v>
      </c>
      <c r="F1923">
        <f>IFERROR(VLOOKUP(A1923,'메이트수 원본'!A:F,5,FALSE),0)</f>
        <v>1</v>
      </c>
      <c r="G1923">
        <f>IFERROR(VLOOKUP(A1923,'메이트수 원본'!A:F,6,FALSE),0)</f>
        <v>1</v>
      </c>
    </row>
    <row r="1924" spans="1:7" x14ac:dyDescent="0.4">
      <c r="A1924" t="s">
        <v>8668</v>
      </c>
      <c r="B1924" t="s">
        <v>42392</v>
      </c>
      <c r="C1924">
        <f>IFERROR(VLOOKUP(A1924,'메이트수 원본'!A:F,2,FALSE),0)</f>
        <v>0</v>
      </c>
      <c r="D1924">
        <f>IFERROR(VLOOKUP(A1924,'메이트수 원본'!A:F,3,FALSE),0)</f>
        <v>0</v>
      </c>
      <c r="E1924">
        <f>IFERROR(VLOOKUP(A1924,'메이트수 원본'!A:F,4,FALSE),0)</f>
        <v>0</v>
      </c>
      <c r="F1924">
        <f>IFERROR(VLOOKUP(A1924,'메이트수 원본'!A:F,5,FALSE),0)</f>
        <v>0</v>
      </c>
      <c r="G1924">
        <f>IFERROR(VLOOKUP(A1924,'메이트수 원본'!A:F,6,FALSE),0)</f>
        <v>0</v>
      </c>
    </row>
    <row r="1925" spans="1:7" x14ac:dyDescent="0.4">
      <c r="A1925" t="s">
        <v>8669</v>
      </c>
      <c r="B1925" t="s">
        <v>42392</v>
      </c>
      <c r="C1925">
        <f>IFERROR(VLOOKUP(A1925,'메이트수 원본'!A:F,2,FALSE),0)</f>
        <v>1</v>
      </c>
      <c r="D1925">
        <f>IFERROR(VLOOKUP(A1925,'메이트수 원본'!A:F,3,FALSE),0)</f>
        <v>2</v>
      </c>
      <c r="E1925">
        <f>IFERROR(VLOOKUP(A1925,'메이트수 원본'!A:F,4,FALSE),0)</f>
        <v>1</v>
      </c>
      <c r="F1925">
        <f>IFERROR(VLOOKUP(A1925,'메이트수 원본'!A:F,5,FALSE),0)</f>
        <v>0</v>
      </c>
      <c r="G1925">
        <f>IFERROR(VLOOKUP(A1925,'메이트수 원본'!A:F,6,FALSE),0)</f>
        <v>0</v>
      </c>
    </row>
    <row r="1926" spans="1:7" x14ac:dyDescent="0.4">
      <c r="A1926" t="s">
        <v>8670</v>
      </c>
      <c r="B1926" t="s">
        <v>42390</v>
      </c>
      <c r="C1926">
        <f>IFERROR(VLOOKUP(A1926,'메이트수 원본'!A:F,2,FALSE),0)</f>
        <v>0</v>
      </c>
      <c r="D1926">
        <f>IFERROR(VLOOKUP(A1926,'메이트수 원본'!A:F,3,FALSE),0)</f>
        <v>0</v>
      </c>
      <c r="E1926">
        <f>IFERROR(VLOOKUP(A1926,'메이트수 원본'!A:F,4,FALSE),0)</f>
        <v>0</v>
      </c>
      <c r="F1926">
        <f>IFERROR(VLOOKUP(A1926,'메이트수 원본'!A:F,5,FALSE),0)</f>
        <v>0</v>
      </c>
      <c r="G1926">
        <f>IFERROR(VLOOKUP(A1926,'메이트수 원본'!A:F,6,FALSE),0)</f>
        <v>0</v>
      </c>
    </row>
    <row r="1927" spans="1:7" x14ac:dyDescent="0.4">
      <c r="A1927" t="s">
        <v>8671</v>
      </c>
      <c r="B1927" t="s">
        <v>42392</v>
      </c>
      <c r="C1927">
        <f>IFERROR(VLOOKUP(A1927,'메이트수 원본'!A:F,2,FALSE),0)</f>
        <v>2</v>
      </c>
      <c r="D1927">
        <f>IFERROR(VLOOKUP(A1927,'메이트수 원본'!A:F,3,FALSE),0)</f>
        <v>0</v>
      </c>
      <c r="E1927">
        <f>IFERROR(VLOOKUP(A1927,'메이트수 원본'!A:F,4,FALSE),0)</f>
        <v>0</v>
      </c>
      <c r="F1927">
        <f>IFERROR(VLOOKUP(A1927,'메이트수 원본'!A:F,5,FALSE),0)</f>
        <v>0</v>
      </c>
      <c r="G1927">
        <f>IFERROR(VLOOKUP(A1927,'메이트수 원본'!A:F,6,FALSE),0)</f>
        <v>0</v>
      </c>
    </row>
    <row r="1928" spans="1:7" x14ac:dyDescent="0.4">
      <c r="A1928" t="s">
        <v>8672</v>
      </c>
      <c r="B1928" t="s">
        <v>42390</v>
      </c>
      <c r="C1928">
        <f>IFERROR(VLOOKUP(A1928,'메이트수 원본'!A:F,2,FALSE),0)</f>
        <v>0</v>
      </c>
      <c r="D1928">
        <f>IFERROR(VLOOKUP(A1928,'메이트수 원본'!A:F,3,FALSE),0)</f>
        <v>0</v>
      </c>
      <c r="E1928">
        <f>IFERROR(VLOOKUP(A1928,'메이트수 원본'!A:F,4,FALSE),0)</f>
        <v>0</v>
      </c>
      <c r="F1928">
        <f>IFERROR(VLOOKUP(A1928,'메이트수 원본'!A:F,5,FALSE),0)</f>
        <v>0</v>
      </c>
      <c r="G1928">
        <f>IFERROR(VLOOKUP(A1928,'메이트수 원본'!A:F,6,FALSE),0)</f>
        <v>0</v>
      </c>
    </row>
    <row r="1929" spans="1:7" x14ac:dyDescent="0.4">
      <c r="A1929" t="s">
        <v>8673</v>
      </c>
      <c r="B1929" t="s">
        <v>42390</v>
      </c>
      <c r="C1929">
        <f>IFERROR(VLOOKUP(A1929,'메이트수 원본'!A:F,2,FALSE),0)</f>
        <v>0</v>
      </c>
      <c r="D1929">
        <f>IFERROR(VLOOKUP(A1929,'메이트수 원본'!A:F,3,FALSE),0)</f>
        <v>0</v>
      </c>
      <c r="E1929">
        <f>IFERROR(VLOOKUP(A1929,'메이트수 원본'!A:F,4,FALSE),0)</f>
        <v>0</v>
      </c>
      <c r="F1929">
        <f>IFERROR(VLOOKUP(A1929,'메이트수 원본'!A:F,5,FALSE),0)</f>
        <v>0</v>
      </c>
      <c r="G1929">
        <f>IFERROR(VLOOKUP(A1929,'메이트수 원본'!A:F,6,FALSE),0)</f>
        <v>0</v>
      </c>
    </row>
    <row r="1930" spans="1:7" x14ac:dyDescent="0.4">
      <c r="A1930" t="s">
        <v>8674</v>
      </c>
      <c r="B1930" t="s">
        <v>42390</v>
      </c>
      <c r="C1930">
        <f>IFERROR(VLOOKUP(A1930,'메이트수 원본'!A:F,2,FALSE),0)</f>
        <v>0</v>
      </c>
      <c r="D1930">
        <f>IFERROR(VLOOKUP(A1930,'메이트수 원본'!A:F,3,FALSE),0)</f>
        <v>0</v>
      </c>
      <c r="E1930">
        <f>IFERROR(VLOOKUP(A1930,'메이트수 원본'!A:F,4,FALSE),0)</f>
        <v>0</v>
      </c>
      <c r="F1930">
        <f>IFERROR(VLOOKUP(A1930,'메이트수 원본'!A:F,5,FALSE),0)</f>
        <v>0</v>
      </c>
      <c r="G1930">
        <f>IFERROR(VLOOKUP(A1930,'메이트수 원본'!A:F,6,FALSE),0)</f>
        <v>0</v>
      </c>
    </row>
    <row r="1931" spans="1:7" x14ac:dyDescent="0.4">
      <c r="A1931" t="s">
        <v>8675</v>
      </c>
      <c r="B1931" t="s">
        <v>42393</v>
      </c>
      <c r="C1931">
        <f>IFERROR(VLOOKUP(A1931,'메이트수 원본'!A:F,2,FALSE),0)</f>
        <v>3</v>
      </c>
      <c r="D1931">
        <f>IFERROR(VLOOKUP(A1931,'메이트수 원본'!A:F,3,FALSE),0)</f>
        <v>0</v>
      </c>
      <c r="E1931">
        <f>IFERROR(VLOOKUP(A1931,'메이트수 원본'!A:F,4,FALSE),0)</f>
        <v>3</v>
      </c>
      <c r="F1931">
        <f>IFERROR(VLOOKUP(A1931,'메이트수 원본'!A:F,5,FALSE),0)</f>
        <v>1</v>
      </c>
      <c r="G1931">
        <f>IFERROR(VLOOKUP(A1931,'메이트수 원본'!A:F,6,FALSE),0)</f>
        <v>1</v>
      </c>
    </row>
    <row r="1932" spans="1:7" x14ac:dyDescent="0.4">
      <c r="A1932" t="s">
        <v>8676</v>
      </c>
      <c r="B1932" t="s">
        <v>42393</v>
      </c>
      <c r="C1932">
        <f>IFERROR(VLOOKUP(A1932,'메이트수 원본'!A:F,2,FALSE),0)</f>
        <v>0</v>
      </c>
      <c r="D1932">
        <f>IFERROR(VLOOKUP(A1932,'메이트수 원본'!A:F,3,FALSE),0)</f>
        <v>0</v>
      </c>
      <c r="E1932">
        <f>IFERROR(VLOOKUP(A1932,'메이트수 원본'!A:F,4,FALSE),0)</f>
        <v>0</v>
      </c>
      <c r="F1932">
        <f>IFERROR(VLOOKUP(A1932,'메이트수 원본'!A:F,5,FALSE),0)</f>
        <v>0</v>
      </c>
      <c r="G1932">
        <f>IFERROR(VLOOKUP(A1932,'메이트수 원본'!A:F,6,FALSE),0)</f>
        <v>0</v>
      </c>
    </row>
    <row r="1933" spans="1:7" x14ac:dyDescent="0.4">
      <c r="A1933" t="s">
        <v>8677</v>
      </c>
      <c r="B1933" t="s">
        <v>42390</v>
      </c>
      <c r="C1933">
        <f>IFERROR(VLOOKUP(A1933,'메이트수 원본'!A:F,2,FALSE),0)</f>
        <v>3</v>
      </c>
      <c r="D1933">
        <f>IFERROR(VLOOKUP(A1933,'메이트수 원본'!A:F,3,FALSE),0)</f>
        <v>0</v>
      </c>
      <c r="E1933">
        <f>IFERROR(VLOOKUP(A1933,'메이트수 원본'!A:F,4,FALSE),0)</f>
        <v>1</v>
      </c>
      <c r="F1933">
        <f>IFERROR(VLOOKUP(A1933,'메이트수 원본'!A:F,5,FALSE),0)</f>
        <v>4</v>
      </c>
      <c r="G1933">
        <f>IFERROR(VLOOKUP(A1933,'메이트수 원본'!A:F,6,FALSE),0)</f>
        <v>3</v>
      </c>
    </row>
    <row r="1934" spans="1:7" x14ac:dyDescent="0.4">
      <c r="A1934" t="s">
        <v>8678</v>
      </c>
      <c r="B1934" t="s">
        <v>42394</v>
      </c>
      <c r="C1934">
        <f>IFERROR(VLOOKUP(A1934,'메이트수 원본'!A:F,2,FALSE),0)</f>
        <v>0</v>
      </c>
      <c r="D1934">
        <f>IFERROR(VLOOKUP(A1934,'메이트수 원본'!A:F,3,FALSE),0)</f>
        <v>0</v>
      </c>
      <c r="E1934">
        <f>IFERROR(VLOOKUP(A1934,'메이트수 원본'!A:F,4,FALSE),0)</f>
        <v>0</v>
      </c>
      <c r="F1934">
        <f>IFERROR(VLOOKUP(A1934,'메이트수 원본'!A:F,5,FALSE),0)</f>
        <v>0</v>
      </c>
      <c r="G1934">
        <f>IFERROR(VLOOKUP(A1934,'메이트수 원본'!A:F,6,FALSE),0)</f>
        <v>0</v>
      </c>
    </row>
    <row r="1935" spans="1:7" x14ac:dyDescent="0.4">
      <c r="A1935" t="s">
        <v>8679</v>
      </c>
      <c r="B1935" t="s">
        <v>42391</v>
      </c>
      <c r="C1935">
        <f>IFERROR(VLOOKUP(A1935,'메이트수 원본'!A:F,2,FALSE),0)</f>
        <v>5</v>
      </c>
      <c r="D1935">
        <f>IFERROR(VLOOKUP(A1935,'메이트수 원본'!A:F,3,FALSE),0)</f>
        <v>2</v>
      </c>
      <c r="E1935">
        <f>IFERROR(VLOOKUP(A1935,'메이트수 원본'!A:F,4,FALSE),0)</f>
        <v>0</v>
      </c>
      <c r="F1935">
        <f>IFERROR(VLOOKUP(A1935,'메이트수 원본'!A:F,5,FALSE),0)</f>
        <v>4</v>
      </c>
      <c r="G1935">
        <f>IFERROR(VLOOKUP(A1935,'메이트수 원본'!A:F,6,FALSE),0)</f>
        <v>5</v>
      </c>
    </row>
    <row r="1936" spans="1:7" x14ac:dyDescent="0.4">
      <c r="A1936" t="s">
        <v>8680</v>
      </c>
      <c r="B1936" t="s">
        <v>123</v>
      </c>
      <c r="C1936">
        <f>IFERROR(VLOOKUP(A1936,'메이트수 원본'!A:F,2,FALSE),0)</f>
        <v>0</v>
      </c>
      <c r="D1936">
        <f>IFERROR(VLOOKUP(A1936,'메이트수 원본'!A:F,3,FALSE),0)</f>
        <v>0</v>
      </c>
      <c r="E1936">
        <f>IFERROR(VLOOKUP(A1936,'메이트수 원본'!A:F,4,FALSE),0)</f>
        <v>0</v>
      </c>
      <c r="F1936">
        <f>IFERROR(VLOOKUP(A1936,'메이트수 원본'!A:F,5,FALSE),0)</f>
        <v>0</v>
      </c>
      <c r="G1936">
        <f>IFERROR(VLOOKUP(A1936,'메이트수 원본'!A:F,6,FALSE),0)</f>
        <v>0</v>
      </c>
    </row>
    <row r="1937" spans="1:7" x14ac:dyDescent="0.4">
      <c r="A1937" t="s">
        <v>8681</v>
      </c>
      <c r="B1937" t="s">
        <v>42390</v>
      </c>
      <c r="C1937">
        <f>IFERROR(VLOOKUP(A1937,'메이트수 원본'!A:F,2,FALSE),0)</f>
        <v>7</v>
      </c>
      <c r="D1937">
        <f>IFERROR(VLOOKUP(A1937,'메이트수 원본'!A:F,3,FALSE),0)</f>
        <v>1</v>
      </c>
      <c r="E1937">
        <f>IFERROR(VLOOKUP(A1937,'메이트수 원본'!A:F,4,FALSE),0)</f>
        <v>5</v>
      </c>
      <c r="F1937">
        <f>IFERROR(VLOOKUP(A1937,'메이트수 원본'!A:F,5,FALSE),0)</f>
        <v>3</v>
      </c>
      <c r="G1937">
        <f>IFERROR(VLOOKUP(A1937,'메이트수 원본'!A:F,6,FALSE),0)</f>
        <v>5</v>
      </c>
    </row>
    <row r="1938" spans="1:7" x14ac:dyDescent="0.4">
      <c r="A1938" t="s">
        <v>8682</v>
      </c>
      <c r="B1938" t="s">
        <v>42390</v>
      </c>
      <c r="C1938">
        <f>IFERROR(VLOOKUP(A1938,'메이트수 원본'!A:F,2,FALSE),0)</f>
        <v>0</v>
      </c>
      <c r="D1938">
        <f>IFERROR(VLOOKUP(A1938,'메이트수 원본'!A:F,3,FALSE),0)</f>
        <v>0</v>
      </c>
      <c r="E1938">
        <f>IFERROR(VLOOKUP(A1938,'메이트수 원본'!A:F,4,FALSE),0)</f>
        <v>0</v>
      </c>
      <c r="F1938">
        <f>IFERROR(VLOOKUP(A1938,'메이트수 원본'!A:F,5,FALSE),0)</f>
        <v>0</v>
      </c>
      <c r="G1938">
        <f>IFERROR(VLOOKUP(A1938,'메이트수 원본'!A:F,6,FALSE),0)</f>
        <v>0</v>
      </c>
    </row>
    <row r="1939" spans="1:7" x14ac:dyDescent="0.4">
      <c r="A1939" t="s">
        <v>8683</v>
      </c>
      <c r="B1939" t="s">
        <v>42394</v>
      </c>
      <c r="C1939">
        <f>IFERROR(VLOOKUP(A1939,'메이트수 원본'!A:F,2,FALSE),0)</f>
        <v>0</v>
      </c>
      <c r="D1939">
        <f>IFERROR(VLOOKUP(A1939,'메이트수 원본'!A:F,3,FALSE),0)</f>
        <v>0</v>
      </c>
      <c r="E1939">
        <f>IFERROR(VLOOKUP(A1939,'메이트수 원본'!A:F,4,FALSE),0)</f>
        <v>0</v>
      </c>
      <c r="F1939">
        <f>IFERROR(VLOOKUP(A1939,'메이트수 원본'!A:F,5,FALSE),0)</f>
        <v>0</v>
      </c>
      <c r="G1939">
        <f>IFERROR(VLOOKUP(A1939,'메이트수 원본'!A:F,6,FALSE),0)</f>
        <v>0</v>
      </c>
    </row>
    <row r="1940" spans="1:7" x14ac:dyDescent="0.4">
      <c r="A1940" t="s">
        <v>8684</v>
      </c>
      <c r="B1940" t="s">
        <v>42394</v>
      </c>
      <c r="C1940">
        <f>IFERROR(VLOOKUP(A1940,'메이트수 원본'!A:F,2,FALSE),0)</f>
        <v>2</v>
      </c>
      <c r="D1940">
        <f>IFERROR(VLOOKUP(A1940,'메이트수 원본'!A:F,3,FALSE),0)</f>
        <v>0</v>
      </c>
      <c r="E1940">
        <f>IFERROR(VLOOKUP(A1940,'메이트수 원본'!A:F,4,FALSE),0)</f>
        <v>0</v>
      </c>
      <c r="F1940">
        <f>IFERROR(VLOOKUP(A1940,'메이트수 원본'!A:F,5,FALSE),0)</f>
        <v>0</v>
      </c>
      <c r="G1940">
        <f>IFERROR(VLOOKUP(A1940,'메이트수 원본'!A:F,6,FALSE),0)</f>
        <v>0</v>
      </c>
    </row>
    <row r="1941" spans="1:7" x14ac:dyDescent="0.4">
      <c r="A1941" t="s">
        <v>8685</v>
      </c>
      <c r="B1941" t="s">
        <v>42390</v>
      </c>
      <c r="C1941">
        <f>IFERROR(VLOOKUP(A1941,'메이트수 원본'!A:F,2,FALSE),0)</f>
        <v>0</v>
      </c>
      <c r="D1941">
        <f>IFERROR(VLOOKUP(A1941,'메이트수 원본'!A:F,3,FALSE),0)</f>
        <v>0</v>
      </c>
      <c r="E1941">
        <f>IFERROR(VLOOKUP(A1941,'메이트수 원본'!A:F,4,FALSE),0)</f>
        <v>0</v>
      </c>
      <c r="F1941">
        <f>IFERROR(VLOOKUP(A1941,'메이트수 원본'!A:F,5,FALSE),0)</f>
        <v>0</v>
      </c>
      <c r="G1941">
        <f>IFERROR(VLOOKUP(A1941,'메이트수 원본'!A:F,6,FALSE),0)</f>
        <v>0</v>
      </c>
    </row>
    <row r="1942" spans="1:7" x14ac:dyDescent="0.4">
      <c r="A1942" t="s">
        <v>8686</v>
      </c>
      <c r="B1942" t="s">
        <v>42394</v>
      </c>
      <c r="C1942">
        <f>IFERROR(VLOOKUP(A1942,'메이트수 원본'!A:F,2,FALSE),0)</f>
        <v>0</v>
      </c>
      <c r="D1942">
        <f>IFERROR(VLOOKUP(A1942,'메이트수 원본'!A:F,3,FALSE),0)</f>
        <v>0</v>
      </c>
      <c r="E1942">
        <f>IFERROR(VLOOKUP(A1942,'메이트수 원본'!A:F,4,FALSE),0)</f>
        <v>1</v>
      </c>
      <c r="F1942">
        <f>IFERROR(VLOOKUP(A1942,'메이트수 원본'!A:F,5,FALSE),0)</f>
        <v>0</v>
      </c>
      <c r="G1942">
        <f>IFERROR(VLOOKUP(A1942,'메이트수 원본'!A:F,6,FALSE),0)</f>
        <v>0</v>
      </c>
    </row>
    <row r="1943" spans="1:7" x14ac:dyDescent="0.4">
      <c r="A1943" t="s">
        <v>8687</v>
      </c>
      <c r="B1943" t="s">
        <v>42393</v>
      </c>
      <c r="C1943">
        <f>IFERROR(VLOOKUP(A1943,'메이트수 원본'!A:F,2,FALSE),0)</f>
        <v>0</v>
      </c>
      <c r="D1943">
        <f>IFERROR(VLOOKUP(A1943,'메이트수 원본'!A:F,3,FALSE),0)</f>
        <v>0</v>
      </c>
      <c r="E1943">
        <f>IFERROR(VLOOKUP(A1943,'메이트수 원본'!A:F,4,FALSE),0)</f>
        <v>0</v>
      </c>
      <c r="F1943">
        <f>IFERROR(VLOOKUP(A1943,'메이트수 원본'!A:F,5,FALSE),0)</f>
        <v>0</v>
      </c>
      <c r="G1943">
        <f>IFERROR(VLOOKUP(A1943,'메이트수 원본'!A:F,6,FALSE),0)</f>
        <v>0</v>
      </c>
    </row>
    <row r="1944" spans="1:7" x14ac:dyDescent="0.4">
      <c r="A1944" t="s">
        <v>8688</v>
      </c>
      <c r="B1944" t="s">
        <v>42399</v>
      </c>
      <c r="C1944">
        <f>IFERROR(VLOOKUP(A1944,'메이트수 원본'!A:F,2,FALSE),0)</f>
        <v>36</v>
      </c>
      <c r="D1944">
        <f>IFERROR(VLOOKUP(A1944,'메이트수 원본'!A:F,3,FALSE),0)</f>
        <v>0</v>
      </c>
      <c r="E1944">
        <f>IFERROR(VLOOKUP(A1944,'메이트수 원본'!A:F,4,FALSE),0)</f>
        <v>1</v>
      </c>
      <c r="F1944">
        <f>IFERROR(VLOOKUP(A1944,'메이트수 원본'!A:F,5,FALSE),0)</f>
        <v>4</v>
      </c>
      <c r="G1944">
        <f>IFERROR(VLOOKUP(A1944,'메이트수 원본'!A:F,6,FALSE),0)</f>
        <v>9</v>
      </c>
    </row>
    <row r="1945" spans="1:7" x14ac:dyDescent="0.4">
      <c r="A1945" t="s">
        <v>8689</v>
      </c>
      <c r="B1945" t="s">
        <v>42390</v>
      </c>
      <c r="C1945">
        <f>IFERROR(VLOOKUP(A1945,'메이트수 원본'!A:F,2,FALSE),0)</f>
        <v>0</v>
      </c>
      <c r="D1945">
        <f>IFERROR(VLOOKUP(A1945,'메이트수 원본'!A:F,3,FALSE),0)</f>
        <v>0</v>
      </c>
      <c r="E1945">
        <f>IFERROR(VLOOKUP(A1945,'메이트수 원본'!A:F,4,FALSE),0)</f>
        <v>0</v>
      </c>
      <c r="F1945">
        <f>IFERROR(VLOOKUP(A1945,'메이트수 원본'!A:F,5,FALSE),0)</f>
        <v>0</v>
      </c>
      <c r="G1945">
        <f>IFERROR(VLOOKUP(A1945,'메이트수 원본'!A:F,6,FALSE),0)</f>
        <v>0</v>
      </c>
    </row>
    <row r="1946" spans="1:7" x14ac:dyDescent="0.4">
      <c r="A1946" t="s">
        <v>8690</v>
      </c>
      <c r="B1946" t="s">
        <v>42390</v>
      </c>
      <c r="C1946">
        <f>IFERROR(VLOOKUP(A1946,'메이트수 원본'!A:F,2,FALSE),0)</f>
        <v>6</v>
      </c>
      <c r="D1946">
        <f>IFERROR(VLOOKUP(A1946,'메이트수 원본'!A:F,3,FALSE),0)</f>
        <v>1</v>
      </c>
      <c r="E1946">
        <f>IFERROR(VLOOKUP(A1946,'메이트수 원본'!A:F,4,FALSE),0)</f>
        <v>0</v>
      </c>
      <c r="F1946">
        <f>IFERROR(VLOOKUP(A1946,'메이트수 원본'!A:F,5,FALSE),0)</f>
        <v>1</v>
      </c>
      <c r="G1946">
        <f>IFERROR(VLOOKUP(A1946,'메이트수 원본'!A:F,6,FALSE),0)</f>
        <v>0</v>
      </c>
    </row>
    <row r="1947" spans="1:7" x14ac:dyDescent="0.4">
      <c r="A1947" t="s">
        <v>8691</v>
      </c>
      <c r="B1947" t="s">
        <v>42394</v>
      </c>
      <c r="C1947">
        <f>IFERROR(VLOOKUP(A1947,'메이트수 원본'!A:F,2,FALSE),0)</f>
        <v>0</v>
      </c>
      <c r="D1947">
        <f>IFERROR(VLOOKUP(A1947,'메이트수 원본'!A:F,3,FALSE),0)</f>
        <v>0</v>
      </c>
      <c r="E1947">
        <f>IFERROR(VLOOKUP(A1947,'메이트수 원본'!A:F,4,FALSE),0)</f>
        <v>0</v>
      </c>
      <c r="F1947">
        <f>IFERROR(VLOOKUP(A1947,'메이트수 원본'!A:F,5,FALSE),0)</f>
        <v>0</v>
      </c>
      <c r="G1947">
        <f>IFERROR(VLOOKUP(A1947,'메이트수 원본'!A:F,6,FALSE),0)</f>
        <v>0</v>
      </c>
    </row>
    <row r="1948" spans="1:7" x14ac:dyDescent="0.4">
      <c r="A1948" t="s">
        <v>8692</v>
      </c>
      <c r="B1948" t="s">
        <v>42390</v>
      </c>
      <c r="C1948">
        <f>IFERROR(VLOOKUP(A1948,'메이트수 원본'!A:F,2,FALSE),0)</f>
        <v>1</v>
      </c>
      <c r="D1948">
        <f>IFERROR(VLOOKUP(A1948,'메이트수 원본'!A:F,3,FALSE),0)</f>
        <v>0</v>
      </c>
      <c r="E1948">
        <f>IFERROR(VLOOKUP(A1948,'메이트수 원본'!A:F,4,FALSE),0)</f>
        <v>0</v>
      </c>
      <c r="F1948">
        <f>IFERROR(VLOOKUP(A1948,'메이트수 원본'!A:F,5,FALSE),0)</f>
        <v>0</v>
      </c>
      <c r="G1948">
        <f>IFERROR(VLOOKUP(A1948,'메이트수 원본'!A:F,6,FALSE),0)</f>
        <v>0</v>
      </c>
    </row>
    <row r="1949" spans="1:7" x14ac:dyDescent="0.4">
      <c r="A1949" t="s">
        <v>8693</v>
      </c>
      <c r="B1949" t="s">
        <v>42392</v>
      </c>
      <c r="C1949">
        <f>IFERROR(VLOOKUP(A1949,'메이트수 원본'!A:F,2,FALSE),0)</f>
        <v>0</v>
      </c>
      <c r="D1949">
        <f>IFERROR(VLOOKUP(A1949,'메이트수 원본'!A:F,3,FALSE),0)</f>
        <v>0</v>
      </c>
      <c r="E1949">
        <f>IFERROR(VLOOKUP(A1949,'메이트수 원본'!A:F,4,FALSE),0)</f>
        <v>1</v>
      </c>
      <c r="F1949">
        <f>IFERROR(VLOOKUP(A1949,'메이트수 원본'!A:F,5,FALSE),0)</f>
        <v>3</v>
      </c>
      <c r="G1949">
        <f>IFERROR(VLOOKUP(A1949,'메이트수 원본'!A:F,6,FALSE),0)</f>
        <v>1</v>
      </c>
    </row>
    <row r="1950" spans="1:7" x14ac:dyDescent="0.4">
      <c r="A1950" t="s">
        <v>8694</v>
      </c>
      <c r="B1950" t="s">
        <v>42391</v>
      </c>
      <c r="C1950">
        <f>IFERROR(VLOOKUP(A1950,'메이트수 원본'!A:F,2,FALSE),0)</f>
        <v>0</v>
      </c>
      <c r="D1950">
        <f>IFERROR(VLOOKUP(A1950,'메이트수 원본'!A:F,3,FALSE),0)</f>
        <v>0</v>
      </c>
      <c r="E1950">
        <f>IFERROR(VLOOKUP(A1950,'메이트수 원본'!A:F,4,FALSE),0)</f>
        <v>0</v>
      </c>
      <c r="F1950">
        <f>IFERROR(VLOOKUP(A1950,'메이트수 원본'!A:F,5,FALSE),0)</f>
        <v>0</v>
      </c>
      <c r="G1950">
        <f>IFERROR(VLOOKUP(A1950,'메이트수 원본'!A:F,6,FALSE),0)</f>
        <v>0</v>
      </c>
    </row>
    <row r="1951" spans="1:7" x14ac:dyDescent="0.4">
      <c r="A1951" t="s">
        <v>8695</v>
      </c>
      <c r="B1951" t="s">
        <v>42393</v>
      </c>
      <c r="C1951">
        <f>IFERROR(VLOOKUP(A1951,'메이트수 원본'!A:F,2,FALSE),0)</f>
        <v>0</v>
      </c>
      <c r="D1951">
        <f>IFERROR(VLOOKUP(A1951,'메이트수 원본'!A:F,3,FALSE),0)</f>
        <v>0</v>
      </c>
      <c r="E1951">
        <f>IFERROR(VLOOKUP(A1951,'메이트수 원본'!A:F,4,FALSE),0)</f>
        <v>1</v>
      </c>
      <c r="F1951">
        <f>IFERROR(VLOOKUP(A1951,'메이트수 원본'!A:F,5,FALSE),0)</f>
        <v>0</v>
      </c>
      <c r="G1951">
        <f>IFERROR(VLOOKUP(A1951,'메이트수 원본'!A:F,6,FALSE),0)</f>
        <v>2</v>
      </c>
    </row>
    <row r="1952" spans="1:7" x14ac:dyDescent="0.4">
      <c r="A1952" t="s">
        <v>8696</v>
      </c>
      <c r="B1952" t="s">
        <v>42390</v>
      </c>
      <c r="C1952">
        <f>IFERROR(VLOOKUP(A1952,'메이트수 원본'!A:F,2,FALSE),0)</f>
        <v>0</v>
      </c>
      <c r="D1952">
        <f>IFERROR(VLOOKUP(A1952,'메이트수 원본'!A:F,3,FALSE),0)</f>
        <v>0</v>
      </c>
      <c r="E1952">
        <f>IFERROR(VLOOKUP(A1952,'메이트수 원본'!A:F,4,FALSE),0)</f>
        <v>0</v>
      </c>
      <c r="F1952">
        <f>IFERROR(VLOOKUP(A1952,'메이트수 원본'!A:F,5,FALSE),0)</f>
        <v>0</v>
      </c>
      <c r="G1952">
        <f>IFERROR(VLOOKUP(A1952,'메이트수 원본'!A:F,6,FALSE),0)</f>
        <v>0</v>
      </c>
    </row>
    <row r="1953" spans="1:7" x14ac:dyDescent="0.4">
      <c r="A1953" t="s">
        <v>8697</v>
      </c>
      <c r="B1953" t="s">
        <v>42390</v>
      </c>
      <c r="C1953">
        <f>IFERROR(VLOOKUP(A1953,'메이트수 원본'!A:F,2,FALSE),0)</f>
        <v>22</v>
      </c>
      <c r="D1953">
        <f>IFERROR(VLOOKUP(A1953,'메이트수 원본'!A:F,3,FALSE),0)</f>
        <v>0</v>
      </c>
      <c r="E1953">
        <f>IFERROR(VLOOKUP(A1953,'메이트수 원본'!A:F,4,FALSE),0)</f>
        <v>3</v>
      </c>
      <c r="F1953">
        <f>IFERROR(VLOOKUP(A1953,'메이트수 원본'!A:F,5,FALSE),0)</f>
        <v>3</v>
      </c>
      <c r="G1953">
        <f>IFERROR(VLOOKUP(A1953,'메이트수 원본'!A:F,6,FALSE),0)</f>
        <v>16</v>
      </c>
    </row>
    <row r="1954" spans="1:7" x14ac:dyDescent="0.4">
      <c r="A1954" t="s">
        <v>8698</v>
      </c>
      <c r="B1954" t="s">
        <v>42394</v>
      </c>
      <c r="C1954">
        <f>IFERROR(VLOOKUP(A1954,'메이트수 원본'!A:F,2,FALSE),0)</f>
        <v>12</v>
      </c>
      <c r="D1954">
        <f>IFERROR(VLOOKUP(A1954,'메이트수 원본'!A:F,3,FALSE),0)</f>
        <v>1</v>
      </c>
      <c r="E1954">
        <f>IFERROR(VLOOKUP(A1954,'메이트수 원본'!A:F,4,FALSE),0)</f>
        <v>1</v>
      </c>
      <c r="F1954">
        <f>IFERROR(VLOOKUP(A1954,'메이트수 원본'!A:F,5,FALSE),0)</f>
        <v>2</v>
      </c>
      <c r="G1954">
        <f>IFERROR(VLOOKUP(A1954,'메이트수 원본'!A:F,6,FALSE),0)</f>
        <v>4</v>
      </c>
    </row>
    <row r="1955" spans="1:7" x14ac:dyDescent="0.4">
      <c r="A1955" t="s">
        <v>8699</v>
      </c>
      <c r="B1955" t="s">
        <v>42390</v>
      </c>
      <c r="C1955">
        <f>IFERROR(VLOOKUP(A1955,'메이트수 원본'!A:F,2,FALSE),0)</f>
        <v>0</v>
      </c>
      <c r="D1955">
        <f>IFERROR(VLOOKUP(A1955,'메이트수 원본'!A:F,3,FALSE),0)</f>
        <v>0</v>
      </c>
      <c r="E1955">
        <f>IFERROR(VLOOKUP(A1955,'메이트수 원본'!A:F,4,FALSE),0)</f>
        <v>0</v>
      </c>
      <c r="F1955">
        <f>IFERROR(VLOOKUP(A1955,'메이트수 원본'!A:F,5,FALSE),0)</f>
        <v>0</v>
      </c>
      <c r="G1955">
        <f>IFERROR(VLOOKUP(A1955,'메이트수 원본'!A:F,6,FALSE),0)</f>
        <v>0</v>
      </c>
    </row>
    <row r="1956" spans="1:7" x14ac:dyDescent="0.4">
      <c r="A1956" t="s">
        <v>8700</v>
      </c>
      <c r="B1956" t="s">
        <v>42390</v>
      </c>
      <c r="C1956">
        <f>IFERROR(VLOOKUP(A1956,'메이트수 원본'!A:F,2,FALSE),0)</f>
        <v>0</v>
      </c>
      <c r="D1956">
        <f>IFERROR(VLOOKUP(A1956,'메이트수 원본'!A:F,3,FALSE),0)</f>
        <v>0</v>
      </c>
      <c r="E1956">
        <f>IFERROR(VLOOKUP(A1956,'메이트수 원본'!A:F,4,FALSE),0)</f>
        <v>0</v>
      </c>
      <c r="F1956">
        <f>IFERROR(VLOOKUP(A1956,'메이트수 원본'!A:F,5,FALSE),0)</f>
        <v>0</v>
      </c>
      <c r="G1956">
        <f>IFERROR(VLOOKUP(A1956,'메이트수 원본'!A:F,6,FALSE),0)</f>
        <v>0</v>
      </c>
    </row>
    <row r="1957" spans="1:7" x14ac:dyDescent="0.4">
      <c r="A1957" t="s">
        <v>8701</v>
      </c>
      <c r="B1957" t="s">
        <v>42390</v>
      </c>
      <c r="C1957">
        <f>IFERROR(VLOOKUP(A1957,'메이트수 원본'!A:F,2,FALSE),0)</f>
        <v>0</v>
      </c>
      <c r="D1957">
        <f>IFERROR(VLOOKUP(A1957,'메이트수 원본'!A:F,3,FALSE),0)</f>
        <v>0</v>
      </c>
      <c r="E1957">
        <f>IFERROR(VLOOKUP(A1957,'메이트수 원본'!A:F,4,FALSE),0)</f>
        <v>0</v>
      </c>
      <c r="F1957">
        <f>IFERROR(VLOOKUP(A1957,'메이트수 원본'!A:F,5,FALSE),0)</f>
        <v>0</v>
      </c>
      <c r="G1957">
        <f>IFERROR(VLOOKUP(A1957,'메이트수 원본'!A:F,6,FALSE),0)</f>
        <v>0</v>
      </c>
    </row>
    <row r="1958" spans="1:7" x14ac:dyDescent="0.4">
      <c r="A1958" t="s">
        <v>8702</v>
      </c>
      <c r="B1958" t="s">
        <v>42390</v>
      </c>
      <c r="C1958">
        <f>IFERROR(VLOOKUP(A1958,'메이트수 원본'!A:F,2,FALSE),0)</f>
        <v>1</v>
      </c>
      <c r="D1958">
        <f>IFERROR(VLOOKUP(A1958,'메이트수 원본'!A:F,3,FALSE),0)</f>
        <v>0</v>
      </c>
      <c r="E1958">
        <f>IFERROR(VLOOKUP(A1958,'메이트수 원본'!A:F,4,FALSE),0)</f>
        <v>0</v>
      </c>
      <c r="F1958">
        <f>IFERROR(VLOOKUP(A1958,'메이트수 원본'!A:F,5,FALSE),0)</f>
        <v>0</v>
      </c>
      <c r="G1958">
        <f>IFERROR(VLOOKUP(A1958,'메이트수 원본'!A:F,6,FALSE),0)</f>
        <v>0</v>
      </c>
    </row>
    <row r="1959" spans="1:7" x14ac:dyDescent="0.4">
      <c r="A1959" t="s">
        <v>8703</v>
      </c>
      <c r="B1959" t="s">
        <v>42390</v>
      </c>
      <c r="C1959">
        <f>IFERROR(VLOOKUP(A1959,'메이트수 원본'!A:F,2,FALSE),0)</f>
        <v>12</v>
      </c>
      <c r="D1959">
        <f>IFERROR(VLOOKUP(A1959,'메이트수 원본'!A:F,3,FALSE),0)</f>
        <v>0</v>
      </c>
      <c r="E1959">
        <f>IFERROR(VLOOKUP(A1959,'메이트수 원본'!A:F,4,FALSE),0)</f>
        <v>0</v>
      </c>
      <c r="F1959">
        <f>IFERROR(VLOOKUP(A1959,'메이트수 원본'!A:F,5,FALSE),0)</f>
        <v>1</v>
      </c>
      <c r="G1959">
        <f>IFERROR(VLOOKUP(A1959,'메이트수 원본'!A:F,6,FALSE),0)</f>
        <v>2</v>
      </c>
    </row>
    <row r="1960" spans="1:7" x14ac:dyDescent="0.4">
      <c r="A1960" t="s">
        <v>8704</v>
      </c>
      <c r="B1960" t="s">
        <v>42390</v>
      </c>
      <c r="C1960">
        <f>IFERROR(VLOOKUP(A1960,'메이트수 원본'!A:F,2,FALSE),0)</f>
        <v>0</v>
      </c>
      <c r="D1960">
        <f>IFERROR(VLOOKUP(A1960,'메이트수 원본'!A:F,3,FALSE),0)</f>
        <v>0</v>
      </c>
      <c r="E1960">
        <f>IFERROR(VLOOKUP(A1960,'메이트수 원본'!A:F,4,FALSE),0)</f>
        <v>0</v>
      </c>
      <c r="F1960">
        <f>IFERROR(VLOOKUP(A1960,'메이트수 원본'!A:F,5,FALSE),0)</f>
        <v>0</v>
      </c>
      <c r="G1960">
        <f>IFERROR(VLOOKUP(A1960,'메이트수 원본'!A:F,6,FALSE),0)</f>
        <v>0</v>
      </c>
    </row>
    <row r="1961" spans="1:7" x14ac:dyDescent="0.4">
      <c r="A1961" t="s">
        <v>8705</v>
      </c>
      <c r="B1961" t="s">
        <v>42390</v>
      </c>
      <c r="C1961">
        <f>IFERROR(VLOOKUP(A1961,'메이트수 원본'!A:F,2,FALSE),0)</f>
        <v>0</v>
      </c>
      <c r="D1961">
        <f>IFERROR(VLOOKUP(A1961,'메이트수 원본'!A:F,3,FALSE),0)</f>
        <v>1</v>
      </c>
      <c r="E1961">
        <f>IFERROR(VLOOKUP(A1961,'메이트수 원본'!A:F,4,FALSE),0)</f>
        <v>1</v>
      </c>
      <c r="F1961">
        <f>IFERROR(VLOOKUP(A1961,'메이트수 원본'!A:F,5,FALSE),0)</f>
        <v>0</v>
      </c>
      <c r="G1961">
        <f>IFERROR(VLOOKUP(A1961,'메이트수 원본'!A:F,6,FALSE),0)</f>
        <v>0</v>
      </c>
    </row>
    <row r="1962" spans="1:7" x14ac:dyDescent="0.4">
      <c r="A1962" t="s">
        <v>8706</v>
      </c>
      <c r="B1962" t="s">
        <v>42391</v>
      </c>
      <c r="C1962">
        <f>IFERROR(VLOOKUP(A1962,'메이트수 원본'!A:F,2,FALSE),0)</f>
        <v>0</v>
      </c>
      <c r="D1962">
        <f>IFERROR(VLOOKUP(A1962,'메이트수 원본'!A:F,3,FALSE),0)</f>
        <v>0</v>
      </c>
      <c r="E1962">
        <f>IFERROR(VLOOKUP(A1962,'메이트수 원본'!A:F,4,FALSE),0)</f>
        <v>0</v>
      </c>
      <c r="F1962">
        <f>IFERROR(VLOOKUP(A1962,'메이트수 원본'!A:F,5,FALSE),0)</f>
        <v>0</v>
      </c>
      <c r="G1962">
        <f>IFERROR(VLOOKUP(A1962,'메이트수 원본'!A:F,6,FALSE),0)</f>
        <v>0</v>
      </c>
    </row>
    <row r="1963" spans="1:7" x14ac:dyDescent="0.4">
      <c r="A1963" t="s">
        <v>8707</v>
      </c>
      <c r="B1963" t="s">
        <v>42399</v>
      </c>
      <c r="C1963">
        <f>IFERROR(VLOOKUP(A1963,'메이트수 원본'!A:F,2,FALSE),0)</f>
        <v>39</v>
      </c>
      <c r="D1963">
        <f>IFERROR(VLOOKUP(A1963,'메이트수 원본'!A:F,3,FALSE),0)</f>
        <v>2</v>
      </c>
      <c r="E1963">
        <f>IFERROR(VLOOKUP(A1963,'메이트수 원본'!A:F,4,FALSE),0)</f>
        <v>10</v>
      </c>
      <c r="F1963">
        <f>IFERROR(VLOOKUP(A1963,'메이트수 원본'!A:F,5,FALSE),0)</f>
        <v>11</v>
      </c>
      <c r="G1963">
        <f>IFERROR(VLOOKUP(A1963,'메이트수 원본'!A:F,6,FALSE),0)</f>
        <v>20</v>
      </c>
    </row>
    <row r="1964" spans="1:7" x14ac:dyDescent="0.4">
      <c r="A1964" t="s">
        <v>8708</v>
      </c>
      <c r="B1964" t="s">
        <v>42390</v>
      </c>
      <c r="C1964">
        <f>IFERROR(VLOOKUP(A1964,'메이트수 원본'!A:F,2,FALSE),0)</f>
        <v>0</v>
      </c>
      <c r="D1964">
        <f>IFERROR(VLOOKUP(A1964,'메이트수 원본'!A:F,3,FALSE),0)</f>
        <v>0</v>
      </c>
      <c r="E1964">
        <f>IFERROR(VLOOKUP(A1964,'메이트수 원본'!A:F,4,FALSE),0)</f>
        <v>0</v>
      </c>
      <c r="F1964">
        <f>IFERROR(VLOOKUP(A1964,'메이트수 원본'!A:F,5,FALSE),0)</f>
        <v>0</v>
      </c>
      <c r="G1964">
        <f>IFERROR(VLOOKUP(A1964,'메이트수 원본'!A:F,6,FALSE),0)</f>
        <v>0</v>
      </c>
    </row>
    <row r="1965" spans="1:7" x14ac:dyDescent="0.4">
      <c r="A1965" t="s">
        <v>8709</v>
      </c>
      <c r="B1965" t="s">
        <v>42390</v>
      </c>
      <c r="C1965">
        <f>IFERROR(VLOOKUP(A1965,'메이트수 원본'!A:F,2,FALSE),0)</f>
        <v>0</v>
      </c>
      <c r="D1965">
        <f>IFERROR(VLOOKUP(A1965,'메이트수 원본'!A:F,3,FALSE),0)</f>
        <v>0</v>
      </c>
      <c r="E1965">
        <f>IFERROR(VLOOKUP(A1965,'메이트수 원본'!A:F,4,FALSE),0)</f>
        <v>0</v>
      </c>
      <c r="F1965">
        <f>IFERROR(VLOOKUP(A1965,'메이트수 원본'!A:F,5,FALSE),0)</f>
        <v>0</v>
      </c>
      <c r="G1965">
        <f>IFERROR(VLOOKUP(A1965,'메이트수 원본'!A:F,6,FALSE),0)</f>
        <v>0</v>
      </c>
    </row>
    <row r="1966" spans="1:7" x14ac:dyDescent="0.4">
      <c r="A1966" t="s">
        <v>8710</v>
      </c>
      <c r="B1966" t="s">
        <v>42390</v>
      </c>
      <c r="C1966">
        <f>IFERROR(VLOOKUP(A1966,'메이트수 원본'!A:F,2,FALSE),0)</f>
        <v>0</v>
      </c>
      <c r="D1966">
        <f>IFERROR(VLOOKUP(A1966,'메이트수 원본'!A:F,3,FALSE),0)</f>
        <v>0</v>
      </c>
      <c r="E1966">
        <f>IFERROR(VLOOKUP(A1966,'메이트수 원본'!A:F,4,FALSE),0)</f>
        <v>0</v>
      </c>
      <c r="F1966">
        <f>IFERROR(VLOOKUP(A1966,'메이트수 원본'!A:F,5,FALSE),0)</f>
        <v>0</v>
      </c>
      <c r="G1966">
        <f>IFERROR(VLOOKUP(A1966,'메이트수 원본'!A:F,6,FALSE),0)</f>
        <v>0</v>
      </c>
    </row>
    <row r="1967" spans="1:7" x14ac:dyDescent="0.4">
      <c r="A1967" t="s">
        <v>8711</v>
      </c>
      <c r="B1967" t="s">
        <v>42393</v>
      </c>
      <c r="C1967">
        <f>IFERROR(VLOOKUP(A1967,'메이트수 원본'!A:F,2,FALSE),0)</f>
        <v>1</v>
      </c>
      <c r="D1967">
        <f>IFERROR(VLOOKUP(A1967,'메이트수 원본'!A:F,3,FALSE),0)</f>
        <v>0</v>
      </c>
      <c r="E1967">
        <f>IFERROR(VLOOKUP(A1967,'메이트수 원본'!A:F,4,FALSE),0)</f>
        <v>0</v>
      </c>
      <c r="F1967">
        <f>IFERROR(VLOOKUP(A1967,'메이트수 원본'!A:F,5,FALSE),0)</f>
        <v>0</v>
      </c>
      <c r="G1967">
        <f>IFERROR(VLOOKUP(A1967,'메이트수 원본'!A:F,6,FALSE),0)</f>
        <v>0</v>
      </c>
    </row>
    <row r="1968" spans="1:7" x14ac:dyDescent="0.4">
      <c r="A1968" t="s">
        <v>8712</v>
      </c>
      <c r="B1968" t="s">
        <v>42390</v>
      </c>
      <c r="C1968">
        <f>IFERROR(VLOOKUP(A1968,'메이트수 원본'!A:F,2,FALSE),0)</f>
        <v>0</v>
      </c>
      <c r="D1968">
        <f>IFERROR(VLOOKUP(A1968,'메이트수 원본'!A:F,3,FALSE),0)</f>
        <v>0</v>
      </c>
      <c r="E1968">
        <f>IFERROR(VLOOKUP(A1968,'메이트수 원본'!A:F,4,FALSE),0)</f>
        <v>0</v>
      </c>
      <c r="F1968">
        <f>IFERROR(VLOOKUP(A1968,'메이트수 원본'!A:F,5,FALSE),0)</f>
        <v>0</v>
      </c>
      <c r="G1968">
        <f>IFERROR(VLOOKUP(A1968,'메이트수 원본'!A:F,6,FALSE),0)</f>
        <v>0</v>
      </c>
    </row>
    <row r="1969" spans="1:7" x14ac:dyDescent="0.4">
      <c r="A1969" t="s">
        <v>8713</v>
      </c>
      <c r="B1969" t="s">
        <v>42390</v>
      </c>
      <c r="C1969">
        <f>IFERROR(VLOOKUP(A1969,'메이트수 원본'!A:F,2,FALSE),0)</f>
        <v>0</v>
      </c>
      <c r="D1969">
        <f>IFERROR(VLOOKUP(A1969,'메이트수 원본'!A:F,3,FALSE),0)</f>
        <v>0</v>
      </c>
      <c r="E1969">
        <f>IFERROR(VLOOKUP(A1969,'메이트수 원본'!A:F,4,FALSE),0)</f>
        <v>0</v>
      </c>
      <c r="F1969">
        <f>IFERROR(VLOOKUP(A1969,'메이트수 원본'!A:F,5,FALSE),0)</f>
        <v>0</v>
      </c>
      <c r="G1969">
        <f>IFERROR(VLOOKUP(A1969,'메이트수 원본'!A:F,6,FALSE),0)</f>
        <v>0</v>
      </c>
    </row>
    <row r="1970" spans="1:7" x14ac:dyDescent="0.4">
      <c r="A1970" t="s">
        <v>8714</v>
      </c>
      <c r="B1970" t="s">
        <v>42390</v>
      </c>
      <c r="C1970">
        <f>IFERROR(VLOOKUP(A1970,'메이트수 원본'!A:F,2,FALSE),0)</f>
        <v>0</v>
      </c>
      <c r="D1970">
        <f>IFERROR(VLOOKUP(A1970,'메이트수 원본'!A:F,3,FALSE),0)</f>
        <v>0</v>
      </c>
      <c r="E1970">
        <f>IFERROR(VLOOKUP(A1970,'메이트수 원본'!A:F,4,FALSE),0)</f>
        <v>0</v>
      </c>
      <c r="F1970">
        <f>IFERROR(VLOOKUP(A1970,'메이트수 원본'!A:F,5,FALSE),0)</f>
        <v>0</v>
      </c>
      <c r="G1970">
        <f>IFERROR(VLOOKUP(A1970,'메이트수 원본'!A:F,6,FALSE),0)</f>
        <v>0</v>
      </c>
    </row>
    <row r="1971" spans="1:7" x14ac:dyDescent="0.4">
      <c r="A1971" t="s">
        <v>8715</v>
      </c>
      <c r="B1971" t="s">
        <v>42390</v>
      </c>
      <c r="C1971">
        <f>IFERROR(VLOOKUP(A1971,'메이트수 원본'!A:F,2,FALSE),0)</f>
        <v>0</v>
      </c>
      <c r="D1971">
        <f>IFERROR(VLOOKUP(A1971,'메이트수 원본'!A:F,3,FALSE),0)</f>
        <v>0</v>
      </c>
      <c r="E1971">
        <f>IFERROR(VLOOKUP(A1971,'메이트수 원본'!A:F,4,FALSE),0)</f>
        <v>0</v>
      </c>
      <c r="F1971">
        <f>IFERROR(VLOOKUP(A1971,'메이트수 원본'!A:F,5,FALSE),0)</f>
        <v>0</v>
      </c>
      <c r="G1971">
        <f>IFERROR(VLOOKUP(A1971,'메이트수 원본'!A:F,6,FALSE),0)</f>
        <v>0</v>
      </c>
    </row>
    <row r="1972" spans="1:7" x14ac:dyDescent="0.4">
      <c r="A1972" t="s">
        <v>8716</v>
      </c>
      <c r="B1972" t="s">
        <v>42390</v>
      </c>
      <c r="C1972">
        <f>IFERROR(VLOOKUP(A1972,'메이트수 원본'!A:F,2,FALSE),0)</f>
        <v>0</v>
      </c>
      <c r="D1972">
        <f>IFERROR(VLOOKUP(A1972,'메이트수 원본'!A:F,3,FALSE),0)</f>
        <v>0</v>
      </c>
      <c r="E1972">
        <f>IFERROR(VLOOKUP(A1972,'메이트수 원본'!A:F,4,FALSE),0)</f>
        <v>0</v>
      </c>
      <c r="F1972">
        <f>IFERROR(VLOOKUP(A1972,'메이트수 원본'!A:F,5,FALSE),0)</f>
        <v>0</v>
      </c>
      <c r="G1972">
        <f>IFERROR(VLOOKUP(A1972,'메이트수 원본'!A:F,6,FALSE),0)</f>
        <v>0</v>
      </c>
    </row>
    <row r="1973" spans="1:7" x14ac:dyDescent="0.4">
      <c r="A1973" t="s">
        <v>8717</v>
      </c>
      <c r="B1973" t="s">
        <v>42390</v>
      </c>
      <c r="C1973">
        <f>IFERROR(VLOOKUP(A1973,'메이트수 원본'!A:F,2,FALSE),0)</f>
        <v>0</v>
      </c>
      <c r="D1973">
        <f>IFERROR(VLOOKUP(A1973,'메이트수 원본'!A:F,3,FALSE),0)</f>
        <v>0</v>
      </c>
      <c r="E1973">
        <f>IFERROR(VLOOKUP(A1973,'메이트수 원본'!A:F,4,FALSE),0)</f>
        <v>0</v>
      </c>
      <c r="F1973">
        <f>IFERROR(VLOOKUP(A1973,'메이트수 원본'!A:F,5,FALSE),0)</f>
        <v>0</v>
      </c>
      <c r="G1973">
        <f>IFERROR(VLOOKUP(A1973,'메이트수 원본'!A:F,6,FALSE),0)</f>
        <v>0</v>
      </c>
    </row>
    <row r="1974" spans="1:7" x14ac:dyDescent="0.4">
      <c r="A1974" t="s">
        <v>8718</v>
      </c>
      <c r="B1974" t="s">
        <v>42390</v>
      </c>
      <c r="C1974">
        <f>IFERROR(VLOOKUP(A1974,'메이트수 원본'!A:F,2,FALSE),0)</f>
        <v>0</v>
      </c>
      <c r="D1974">
        <f>IFERROR(VLOOKUP(A1974,'메이트수 원본'!A:F,3,FALSE),0)</f>
        <v>0</v>
      </c>
      <c r="E1974">
        <f>IFERROR(VLOOKUP(A1974,'메이트수 원본'!A:F,4,FALSE),0)</f>
        <v>0</v>
      </c>
      <c r="F1974">
        <f>IFERROR(VLOOKUP(A1974,'메이트수 원본'!A:F,5,FALSE),0)</f>
        <v>1</v>
      </c>
      <c r="G1974">
        <f>IFERROR(VLOOKUP(A1974,'메이트수 원본'!A:F,6,FALSE),0)</f>
        <v>0</v>
      </c>
    </row>
    <row r="1975" spans="1:7" x14ac:dyDescent="0.4">
      <c r="A1975" t="s">
        <v>8719</v>
      </c>
      <c r="B1975" t="s">
        <v>42390</v>
      </c>
      <c r="C1975">
        <f>IFERROR(VLOOKUP(A1975,'메이트수 원본'!A:F,2,FALSE),0)</f>
        <v>0</v>
      </c>
      <c r="D1975">
        <f>IFERROR(VLOOKUP(A1975,'메이트수 원본'!A:F,3,FALSE),0)</f>
        <v>0</v>
      </c>
      <c r="E1975">
        <f>IFERROR(VLOOKUP(A1975,'메이트수 원본'!A:F,4,FALSE),0)</f>
        <v>0</v>
      </c>
      <c r="F1975">
        <f>IFERROR(VLOOKUP(A1975,'메이트수 원본'!A:F,5,FALSE),0)</f>
        <v>0</v>
      </c>
      <c r="G1975">
        <f>IFERROR(VLOOKUP(A1975,'메이트수 원본'!A:F,6,FALSE),0)</f>
        <v>0</v>
      </c>
    </row>
    <row r="1976" spans="1:7" x14ac:dyDescent="0.4">
      <c r="A1976" t="s">
        <v>8720</v>
      </c>
      <c r="B1976" t="s">
        <v>42419</v>
      </c>
      <c r="C1976">
        <f>IFERROR(VLOOKUP(A1976,'메이트수 원본'!A:F,2,FALSE),0)</f>
        <v>6</v>
      </c>
      <c r="D1976">
        <f>IFERROR(VLOOKUP(A1976,'메이트수 원본'!A:F,3,FALSE),0)</f>
        <v>1</v>
      </c>
      <c r="E1976">
        <f>IFERROR(VLOOKUP(A1976,'메이트수 원본'!A:F,4,FALSE),0)</f>
        <v>0</v>
      </c>
      <c r="F1976">
        <f>IFERROR(VLOOKUP(A1976,'메이트수 원본'!A:F,5,FALSE),0)</f>
        <v>3</v>
      </c>
      <c r="G1976">
        <f>IFERROR(VLOOKUP(A1976,'메이트수 원본'!A:F,6,FALSE),0)</f>
        <v>4</v>
      </c>
    </row>
    <row r="1977" spans="1:7" x14ac:dyDescent="0.4">
      <c r="A1977" t="s">
        <v>8721</v>
      </c>
      <c r="B1977" t="s">
        <v>42391</v>
      </c>
      <c r="C1977">
        <f>IFERROR(VLOOKUP(A1977,'메이트수 원본'!A:F,2,FALSE),0)</f>
        <v>1</v>
      </c>
      <c r="D1977">
        <f>IFERROR(VLOOKUP(A1977,'메이트수 원본'!A:F,3,FALSE),0)</f>
        <v>0</v>
      </c>
      <c r="E1977">
        <f>IFERROR(VLOOKUP(A1977,'메이트수 원본'!A:F,4,FALSE),0)</f>
        <v>0</v>
      </c>
      <c r="F1977">
        <f>IFERROR(VLOOKUP(A1977,'메이트수 원본'!A:F,5,FALSE),0)</f>
        <v>0</v>
      </c>
      <c r="G1977">
        <f>IFERROR(VLOOKUP(A1977,'메이트수 원본'!A:F,6,FALSE),0)</f>
        <v>0</v>
      </c>
    </row>
    <row r="1978" spans="1:7" x14ac:dyDescent="0.4">
      <c r="A1978" t="s">
        <v>8722</v>
      </c>
      <c r="B1978" t="s">
        <v>81</v>
      </c>
      <c r="C1978">
        <f>IFERROR(VLOOKUP(A1978,'메이트수 원본'!A:F,2,FALSE),0)</f>
        <v>2</v>
      </c>
      <c r="D1978">
        <f>IFERROR(VLOOKUP(A1978,'메이트수 원본'!A:F,3,FALSE),0)</f>
        <v>0</v>
      </c>
      <c r="E1978">
        <f>IFERROR(VLOOKUP(A1978,'메이트수 원본'!A:F,4,FALSE),0)</f>
        <v>0</v>
      </c>
      <c r="F1978">
        <f>IFERROR(VLOOKUP(A1978,'메이트수 원본'!A:F,5,FALSE),0)</f>
        <v>0</v>
      </c>
      <c r="G1978">
        <f>IFERROR(VLOOKUP(A1978,'메이트수 원본'!A:F,6,FALSE),0)</f>
        <v>0</v>
      </c>
    </row>
    <row r="1979" spans="1:7" x14ac:dyDescent="0.4">
      <c r="A1979" t="s">
        <v>8723</v>
      </c>
      <c r="B1979" t="s">
        <v>42391</v>
      </c>
      <c r="C1979">
        <f>IFERROR(VLOOKUP(A1979,'메이트수 원본'!A:F,2,FALSE),0)</f>
        <v>1</v>
      </c>
      <c r="D1979">
        <f>IFERROR(VLOOKUP(A1979,'메이트수 원본'!A:F,3,FALSE),0)</f>
        <v>2</v>
      </c>
      <c r="E1979">
        <f>IFERROR(VLOOKUP(A1979,'메이트수 원본'!A:F,4,FALSE),0)</f>
        <v>0</v>
      </c>
      <c r="F1979">
        <f>IFERROR(VLOOKUP(A1979,'메이트수 원본'!A:F,5,FALSE),0)</f>
        <v>1</v>
      </c>
      <c r="G1979">
        <f>IFERROR(VLOOKUP(A1979,'메이트수 원본'!A:F,6,FALSE),0)</f>
        <v>3</v>
      </c>
    </row>
    <row r="1980" spans="1:7" x14ac:dyDescent="0.4">
      <c r="A1980" t="s">
        <v>8724</v>
      </c>
      <c r="B1980" t="s">
        <v>42390</v>
      </c>
      <c r="C1980">
        <f>IFERROR(VLOOKUP(A1980,'메이트수 원본'!A:F,2,FALSE),0)</f>
        <v>0</v>
      </c>
      <c r="D1980">
        <f>IFERROR(VLOOKUP(A1980,'메이트수 원본'!A:F,3,FALSE),0)</f>
        <v>0</v>
      </c>
      <c r="E1980">
        <f>IFERROR(VLOOKUP(A1980,'메이트수 원본'!A:F,4,FALSE),0)</f>
        <v>0</v>
      </c>
      <c r="F1980">
        <f>IFERROR(VLOOKUP(A1980,'메이트수 원본'!A:F,5,FALSE),0)</f>
        <v>0</v>
      </c>
      <c r="G1980">
        <f>IFERROR(VLOOKUP(A1980,'메이트수 원본'!A:F,6,FALSE),0)</f>
        <v>0</v>
      </c>
    </row>
    <row r="1981" spans="1:7" x14ac:dyDescent="0.4">
      <c r="A1981" t="s">
        <v>8725</v>
      </c>
      <c r="B1981" t="s">
        <v>42390</v>
      </c>
      <c r="C1981">
        <f>IFERROR(VLOOKUP(A1981,'메이트수 원본'!A:F,2,FALSE),0)</f>
        <v>0</v>
      </c>
      <c r="D1981">
        <f>IFERROR(VLOOKUP(A1981,'메이트수 원본'!A:F,3,FALSE),0)</f>
        <v>0</v>
      </c>
      <c r="E1981">
        <f>IFERROR(VLOOKUP(A1981,'메이트수 원본'!A:F,4,FALSE),0)</f>
        <v>0</v>
      </c>
      <c r="F1981">
        <f>IFERROR(VLOOKUP(A1981,'메이트수 원본'!A:F,5,FALSE),0)</f>
        <v>0</v>
      </c>
      <c r="G1981">
        <f>IFERROR(VLOOKUP(A1981,'메이트수 원본'!A:F,6,FALSE),0)</f>
        <v>0</v>
      </c>
    </row>
    <row r="1982" spans="1:7" x14ac:dyDescent="0.4">
      <c r="A1982" t="s">
        <v>8726</v>
      </c>
      <c r="B1982" t="s">
        <v>42390</v>
      </c>
      <c r="C1982">
        <f>IFERROR(VLOOKUP(A1982,'메이트수 원본'!A:F,2,FALSE),0)</f>
        <v>0</v>
      </c>
      <c r="D1982">
        <f>IFERROR(VLOOKUP(A1982,'메이트수 원본'!A:F,3,FALSE),0)</f>
        <v>0</v>
      </c>
      <c r="E1982">
        <f>IFERROR(VLOOKUP(A1982,'메이트수 원본'!A:F,4,FALSE),0)</f>
        <v>0</v>
      </c>
      <c r="F1982">
        <f>IFERROR(VLOOKUP(A1982,'메이트수 원본'!A:F,5,FALSE),0)</f>
        <v>0</v>
      </c>
      <c r="G1982">
        <f>IFERROR(VLOOKUP(A1982,'메이트수 원본'!A:F,6,FALSE),0)</f>
        <v>0</v>
      </c>
    </row>
    <row r="1983" spans="1:7" x14ac:dyDescent="0.4">
      <c r="A1983" t="s">
        <v>8727</v>
      </c>
      <c r="B1983" t="s">
        <v>42390</v>
      </c>
      <c r="C1983">
        <f>IFERROR(VLOOKUP(A1983,'메이트수 원본'!A:F,2,FALSE),0)</f>
        <v>5</v>
      </c>
      <c r="D1983">
        <f>IFERROR(VLOOKUP(A1983,'메이트수 원본'!A:F,3,FALSE),0)</f>
        <v>0</v>
      </c>
      <c r="E1983">
        <f>IFERROR(VLOOKUP(A1983,'메이트수 원본'!A:F,4,FALSE),0)</f>
        <v>4</v>
      </c>
      <c r="F1983">
        <f>IFERROR(VLOOKUP(A1983,'메이트수 원본'!A:F,5,FALSE),0)</f>
        <v>3</v>
      </c>
      <c r="G1983">
        <f>IFERROR(VLOOKUP(A1983,'메이트수 원본'!A:F,6,FALSE),0)</f>
        <v>1</v>
      </c>
    </row>
    <row r="1984" spans="1:7" x14ac:dyDescent="0.4">
      <c r="A1984" t="s">
        <v>8728</v>
      </c>
      <c r="B1984" t="s">
        <v>42390</v>
      </c>
      <c r="C1984">
        <f>IFERROR(VLOOKUP(A1984,'메이트수 원본'!A:F,2,FALSE),0)</f>
        <v>18</v>
      </c>
      <c r="D1984">
        <f>IFERROR(VLOOKUP(A1984,'메이트수 원본'!A:F,3,FALSE),0)</f>
        <v>1</v>
      </c>
      <c r="E1984">
        <f>IFERROR(VLOOKUP(A1984,'메이트수 원본'!A:F,4,FALSE),0)</f>
        <v>15</v>
      </c>
      <c r="F1984">
        <f>IFERROR(VLOOKUP(A1984,'메이트수 원본'!A:F,5,FALSE),0)</f>
        <v>7</v>
      </c>
      <c r="G1984">
        <f>IFERROR(VLOOKUP(A1984,'메이트수 원본'!A:F,6,FALSE),0)</f>
        <v>3</v>
      </c>
    </row>
    <row r="1985" spans="1:7" x14ac:dyDescent="0.4">
      <c r="A1985" t="s">
        <v>8729</v>
      </c>
      <c r="B1985" t="s">
        <v>42390</v>
      </c>
      <c r="C1985">
        <f>IFERROR(VLOOKUP(A1985,'메이트수 원본'!A:F,2,FALSE),0)</f>
        <v>14</v>
      </c>
      <c r="D1985">
        <f>IFERROR(VLOOKUP(A1985,'메이트수 원본'!A:F,3,FALSE),0)</f>
        <v>2</v>
      </c>
      <c r="E1985">
        <f>IFERROR(VLOOKUP(A1985,'메이트수 원본'!A:F,4,FALSE),0)</f>
        <v>2</v>
      </c>
      <c r="F1985">
        <f>IFERROR(VLOOKUP(A1985,'메이트수 원본'!A:F,5,FALSE),0)</f>
        <v>4</v>
      </c>
      <c r="G1985">
        <f>IFERROR(VLOOKUP(A1985,'메이트수 원본'!A:F,6,FALSE),0)</f>
        <v>11</v>
      </c>
    </row>
    <row r="1986" spans="1:7" x14ac:dyDescent="0.4">
      <c r="A1986" t="s">
        <v>8730</v>
      </c>
      <c r="B1986" t="s">
        <v>42390</v>
      </c>
      <c r="C1986">
        <f>IFERROR(VLOOKUP(A1986,'메이트수 원본'!A:F,2,FALSE),0)</f>
        <v>2</v>
      </c>
      <c r="D1986">
        <f>IFERROR(VLOOKUP(A1986,'메이트수 원본'!A:F,3,FALSE),0)</f>
        <v>0</v>
      </c>
      <c r="E1986">
        <f>IFERROR(VLOOKUP(A1986,'메이트수 원본'!A:F,4,FALSE),0)</f>
        <v>0</v>
      </c>
      <c r="F1986">
        <f>IFERROR(VLOOKUP(A1986,'메이트수 원본'!A:F,5,FALSE),0)</f>
        <v>0</v>
      </c>
      <c r="G1986">
        <f>IFERROR(VLOOKUP(A1986,'메이트수 원본'!A:F,6,FALSE),0)</f>
        <v>0</v>
      </c>
    </row>
    <row r="1987" spans="1:7" x14ac:dyDescent="0.4">
      <c r="A1987" t="s">
        <v>8731</v>
      </c>
      <c r="B1987" t="s">
        <v>42390</v>
      </c>
      <c r="C1987">
        <f>IFERROR(VLOOKUP(A1987,'메이트수 원본'!A:F,2,FALSE),0)</f>
        <v>3</v>
      </c>
      <c r="D1987">
        <f>IFERROR(VLOOKUP(A1987,'메이트수 원본'!A:F,3,FALSE),0)</f>
        <v>0</v>
      </c>
      <c r="E1987">
        <f>IFERROR(VLOOKUP(A1987,'메이트수 원본'!A:F,4,FALSE),0)</f>
        <v>1</v>
      </c>
      <c r="F1987">
        <f>IFERROR(VLOOKUP(A1987,'메이트수 원본'!A:F,5,FALSE),0)</f>
        <v>0</v>
      </c>
      <c r="G1987">
        <f>IFERROR(VLOOKUP(A1987,'메이트수 원본'!A:F,6,FALSE),0)</f>
        <v>1</v>
      </c>
    </row>
    <row r="1988" spans="1:7" x14ac:dyDescent="0.4">
      <c r="A1988" t="s">
        <v>8732</v>
      </c>
      <c r="B1988" t="s">
        <v>42390</v>
      </c>
      <c r="C1988">
        <f>IFERROR(VLOOKUP(A1988,'메이트수 원본'!A:F,2,FALSE),0)</f>
        <v>38</v>
      </c>
      <c r="D1988">
        <f>IFERROR(VLOOKUP(A1988,'메이트수 원본'!A:F,3,FALSE),0)</f>
        <v>0</v>
      </c>
      <c r="E1988">
        <f>IFERROR(VLOOKUP(A1988,'메이트수 원본'!A:F,4,FALSE),0)</f>
        <v>7</v>
      </c>
      <c r="F1988">
        <f>IFERROR(VLOOKUP(A1988,'메이트수 원본'!A:F,5,FALSE),0)</f>
        <v>9</v>
      </c>
      <c r="G1988">
        <f>IFERROR(VLOOKUP(A1988,'메이트수 원본'!A:F,6,FALSE),0)</f>
        <v>22</v>
      </c>
    </row>
    <row r="1989" spans="1:7" x14ac:dyDescent="0.4">
      <c r="A1989" t="s">
        <v>8733</v>
      </c>
      <c r="B1989" t="s">
        <v>42392</v>
      </c>
      <c r="C1989">
        <f>IFERROR(VLOOKUP(A1989,'메이트수 원본'!A:F,2,FALSE),0)</f>
        <v>0</v>
      </c>
      <c r="D1989">
        <f>IFERROR(VLOOKUP(A1989,'메이트수 원본'!A:F,3,FALSE),0)</f>
        <v>0</v>
      </c>
      <c r="E1989">
        <f>IFERROR(VLOOKUP(A1989,'메이트수 원본'!A:F,4,FALSE),0)</f>
        <v>0</v>
      </c>
      <c r="F1989">
        <f>IFERROR(VLOOKUP(A1989,'메이트수 원본'!A:F,5,FALSE),0)</f>
        <v>0</v>
      </c>
      <c r="G1989">
        <f>IFERROR(VLOOKUP(A1989,'메이트수 원본'!A:F,6,FALSE),0)</f>
        <v>0</v>
      </c>
    </row>
    <row r="1990" spans="1:7" x14ac:dyDescent="0.4">
      <c r="A1990" t="s">
        <v>8734</v>
      </c>
      <c r="B1990" t="s">
        <v>42390</v>
      </c>
      <c r="C1990">
        <f>IFERROR(VLOOKUP(A1990,'메이트수 원본'!A:F,2,FALSE),0)</f>
        <v>0</v>
      </c>
      <c r="D1990">
        <f>IFERROR(VLOOKUP(A1990,'메이트수 원본'!A:F,3,FALSE),0)</f>
        <v>0</v>
      </c>
      <c r="E1990">
        <f>IFERROR(VLOOKUP(A1990,'메이트수 원본'!A:F,4,FALSE),0)</f>
        <v>0</v>
      </c>
      <c r="F1990">
        <f>IFERROR(VLOOKUP(A1990,'메이트수 원본'!A:F,5,FALSE),0)</f>
        <v>0</v>
      </c>
      <c r="G1990">
        <f>IFERROR(VLOOKUP(A1990,'메이트수 원본'!A:F,6,FALSE),0)</f>
        <v>0</v>
      </c>
    </row>
    <row r="1991" spans="1:7" x14ac:dyDescent="0.4">
      <c r="A1991" t="s">
        <v>8735</v>
      </c>
      <c r="B1991" t="s">
        <v>42393</v>
      </c>
      <c r="C1991">
        <f>IFERROR(VLOOKUP(A1991,'메이트수 원본'!A:F,2,FALSE),0)</f>
        <v>1</v>
      </c>
      <c r="D1991">
        <f>IFERROR(VLOOKUP(A1991,'메이트수 원본'!A:F,3,FALSE),0)</f>
        <v>0</v>
      </c>
      <c r="E1991">
        <f>IFERROR(VLOOKUP(A1991,'메이트수 원본'!A:F,4,FALSE),0)</f>
        <v>0</v>
      </c>
      <c r="F1991">
        <f>IFERROR(VLOOKUP(A1991,'메이트수 원본'!A:F,5,FALSE),0)</f>
        <v>0</v>
      </c>
      <c r="G1991">
        <f>IFERROR(VLOOKUP(A1991,'메이트수 원본'!A:F,6,FALSE),0)</f>
        <v>0</v>
      </c>
    </row>
    <row r="1992" spans="1:7" x14ac:dyDescent="0.4">
      <c r="A1992" t="s">
        <v>8736</v>
      </c>
      <c r="B1992" t="s">
        <v>42390</v>
      </c>
      <c r="C1992">
        <f>IFERROR(VLOOKUP(A1992,'메이트수 원본'!A:F,2,FALSE),0)</f>
        <v>0</v>
      </c>
      <c r="D1992">
        <f>IFERROR(VLOOKUP(A1992,'메이트수 원본'!A:F,3,FALSE),0)</f>
        <v>0</v>
      </c>
      <c r="E1992">
        <f>IFERROR(VLOOKUP(A1992,'메이트수 원본'!A:F,4,FALSE),0)</f>
        <v>0</v>
      </c>
      <c r="F1992">
        <f>IFERROR(VLOOKUP(A1992,'메이트수 원본'!A:F,5,FALSE),0)</f>
        <v>0</v>
      </c>
      <c r="G1992">
        <f>IFERROR(VLOOKUP(A1992,'메이트수 원본'!A:F,6,FALSE),0)</f>
        <v>0</v>
      </c>
    </row>
    <row r="1993" spans="1:7" x14ac:dyDescent="0.4">
      <c r="A1993" t="s">
        <v>8737</v>
      </c>
      <c r="B1993" t="s">
        <v>42393</v>
      </c>
      <c r="C1993">
        <f>IFERROR(VLOOKUP(A1993,'메이트수 원본'!A:F,2,FALSE),0)</f>
        <v>0</v>
      </c>
      <c r="D1993">
        <f>IFERROR(VLOOKUP(A1993,'메이트수 원본'!A:F,3,FALSE),0)</f>
        <v>0</v>
      </c>
      <c r="E1993">
        <f>IFERROR(VLOOKUP(A1993,'메이트수 원본'!A:F,4,FALSE),0)</f>
        <v>0</v>
      </c>
      <c r="F1993">
        <f>IFERROR(VLOOKUP(A1993,'메이트수 원본'!A:F,5,FALSE),0)</f>
        <v>0</v>
      </c>
      <c r="G1993">
        <f>IFERROR(VLOOKUP(A1993,'메이트수 원본'!A:F,6,FALSE),0)</f>
        <v>0</v>
      </c>
    </row>
    <row r="1994" spans="1:7" x14ac:dyDescent="0.4">
      <c r="A1994" t="s">
        <v>8738</v>
      </c>
      <c r="B1994" t="s">
        <v>42390</v>
      </c>
      <c r="C1994">
        <f>IFERROR(VLOOKUP(A1994,'메이트수 원본'!A:F,2,FALSE),0)</f>
        <v>0</v>
      </c>
      <c r="D1994">
        <f>IFERROR(VLOOKUP(A1994,'메이트수 원본'!A:F,3,FALSE),0)</f>
        <v>0</v>
      </c>
      <c r="E1994">
        <f>IFERROR(VLOOKUP(A1994,'메이트수 원본'!A:F,4,FALSE),0)</f>
        <v>0</v>
      </c>
      <c r="F1994">
        <f>IFERROR(VLOOKUP(A1994,'메이트수 원본'!A:F,5,FALSE),0)</f>
        <v>0</v>
      </c>
      <c r="G1994">
        <f>IFERROR(VLOOKUP(A1994,'메이트수 원본'!A:F,6,FALSE),0)</f>
        <v>0</v>
      </c>
    </row>
    <row r="1995" spans="1:7" x14ac:dyDescent="0.4">
      <c r="A1995" t="s">
        <v>8739</v>
      </c>
      <c r="B1995" t="s">
        <v>42390</v>
      </c>
      <c r="C1995">
        <f>IFERROR(VLOOKUP(A1995,'메이트수 원본'!A:F,2,FALSE),0)</f>
        <v>1</v>
      </c>
      <c r="D1995">
        <f>IFERROR(VLOOKUP(A1995,'메이트수 원본'!A:F,3,FALSE),0)</f>
        <v>0</v>
      </c>
      <c r="E1995">
        <f>IFERROR(VLOOKUP(A1995,'메이트수 원본'!A:F,4,FALSE),0)</f>
        <v>0</v>
      </c>
      <c r="F1995">
        <f>IFERROR(VLOOKUP(A1995,'메이트수 원본'!A:F,5,FALSE),0)</f>
        <v>0</v>
      </c>
      <c r="G1995">
        <f>IFERROR(VLOOKUP(A1995,'메이트수 원본'!A:F,6,FALSE),0)</f>
        <v>0</v>
      </c>
    </row>
    <row r="1996" spans="1:7" x14ac:dyDescent="0.4">
      <c r="A1996" t="s">
        <v>8740</v>
      </c>
      <c r="B1996" t="s">
        <v>42390</v>
      </c>
      <c r="C1996">
        <f>IFERROR(VLOOKUP(A1996,'메이트수 원본'!A:F,2,FALSE),0)</f>
        <v>0</v>
      </c>
      <c r="D1996">
        <f>IFERROR(VLOOKUP(A1996,'메이트수 원본'!A:F,3,FALSE),0)</f>
        <v>0</v>
      </c>
      <c r="E1996">
        <f>IFERROR(VLOOKUP(A1996,'메이트수 원본'!A:F,4,FALSE),0)</f>
        <v>0</v>
      </c>
      <c r="F1996">
        <f>IFERROR(VLOOKUP(A1996,'메이트수 원본'!A:F,5,FALSE),0)</f>
        <v>0</v>
      </c>
      <c r="G1996">
        <f>IFERROR(VLOOKUP(A1996,'메이트수 원본'!A:F,6,FALSE),0)</f>
        <v>0</v>
      </c>
    </row>
    <row r="1997" spans="1:7" x14ac:dyDescent="0.4">
      <c r="A1997" t="s">
        <v>8741</v>
      </c>
      <c r="B1997" t="s">
        <v>42392</v>
      </c>
      <c r="C1997">
        <f>IFERROR(VLOOKUP(A1997,'메이트수 원본'!A:F,2,FALSE),0)</f>
        <v>0</v>
      </c>
      <c r="D1997">
        <f>IFERROR(VLOOKUP(A1997,'메이트수 원본'!A:F,3,FALSE),0)</f>
        <v>0</v>
      </c>
      <c r="E1997">
        <f>IFERROR(VLOOKUP(A1997,'메이트수 원본'!A:F,4,FALSE),0)</f>
        <v>0</v>
      </c>
      <c r="F1997">
        <f>IFERROR(VLOOKUP(A1997,'메이트수 원본'!A:F,5,FALSE),0)</f>
        <v>0</v>
      </c>
      <c r="G1997">
        <f>IFERROR(VLOOKUP(A1997,'메이트수 원본'!A:F,6,FALSE),0)</f>
        <v>0</v>
      </c>
    </row>
    <row r="1998" spans="1:7" x14ac:dyDescent="0.4">
      <c r="A1998" t="s">
        <v>8742</v>
      </c>
      <c r="B1998" t="s">
        <v>42390</v>
      </c>
      <c r="C1998">
        <f>IFERROR(VLOOKUP(A1998,'메이트수 원본'!A:F,2,FALSE),0)</f>
        <v>1</v>
      </c>
      <c r="D1998">
        <f>IFERROR(VLOOKUP(A1998,'메이트수 원본'!A:F,3,FALSE),0)</f>
        <v>0</v>
      </c>
      <c r="E1998">
        <f>IFERROR(VLOOKUP(A1998,'메이트수 원본'!A:F,4,FALSE),0)</f>
        <v>0</v>
      </c>
      <c r="F1998">
        <f>IFERROR(VLOOKUP(A1998,'메이트수 원본'!A:F,5,FALSE),0)</f>
        <v>1</v>
      </c>
      <c r="G1998">
        <f>IFERROR(VLOOKUP(A1998,'메이트수 원본'!A:F,6,FALSE),0)</f>
        <v>0</v>
      </c>
    </row>
    <row r="1999" spans="1:7" x14ac:dyDescent="0.4">
      <c r="A1999" t="s">
        <v>8743</v>
      </c>
      <c r="B1999" t="s">
        <v>42390</v>
      </c>
      <c r="C1999">
        <f>IFERROR(VLOOKUP(A1999,'메이트수 원본'!A:F,2,FALSE),0)</f>
        <v>0</v>
      </c>
      <c r="D1999">
        <f>IFERROR(VLOOKUP(A1999,'메이트수 원본'!A:F,3,FALSE),0)</f>
        <v>0</v>
      </c>
      <c r="E1999">
        <f>IFERROR(VLOOKUP(A1999,'메이트수 원본'!A:F,4,FALSE),0)</f>
        <v>0</v>
      </c>
      <c r="F1999">
        <f>IFERROR(VLOOKUP(A1999,'메이트수 원본'!A:F,5,FALSE),0)</f>
        <v>0</v>
      </c>
      <c r="G1999">
        <f>IFERROR(VLOOKUP(A1999,'메이트수 원본'!A:F,6,FALSE),0)</f>
        <v>0</v>
      </c>
    </row>
    <row r="2000" spans="1:7" x14ac:dyDescent="0.4">
      <c r="A2000" t="s">
        <v>8744</v>
      </c>
      <c r="B2000" t="s">
        <v>42390</v>
      </c>
      <c r="C2000">
        <f>IFERROR(VLOOKUP(A2000,'메이트수 원본'!A:F,2,FALSE),0)</f>
        <v>8</v>
      </c>
      <c r="D2000">
        <f>IFERROR(VLOOKUP(A2000,'메이트수 원본'!A:F,3,FALSE),0)</f>
        <v>2</v>
      </c>
      <c r="E2000">
        <f>IFERROR(VLOOKUP(A2000,'메이트수 원본'!A:F,4,FALSE),0)</f>
        <v>1</v>
      </c>
      <c r="F2000">
        <f>IFERROR(VLOOKUP(A2000,'메이트수 원본'!A:F,5,FALSE),0)</f>
        <v>2</v>
      </c>
      <c r="G2000">
        <f>IFERROR(VLOOKUP(A2000,'메이트수 원본'!A:F,6,FALSE),0)</f>
        <v>0</v>
      </c>
    </row>
    <row r="2001" spans="1:7" x14ac:dyDescent="0.4">
      <c r="A2001" t="s">
        <v>8745</v>
      </c>
      <c r="B2001" t="s">
        <v>42392</v>
      </c>
      <c r="C2001">
        <f>IFERROR(VLOOKUP(A2001,'메이트수 원본'!A:F,2,FALSE),0)</f>
        <v>0</v>
      </c>
      <c r="D2001">
        <f>IFERROR(VLOOKUP(A2001,'메이트수 원본'!A:F,3,FALSE),0)</f>
        <v>0</v>
      </c>
      <c r="E2001">
        <f>IFERROR(VLOOKUP(A2001,'메이트수 원본'!A:F,4,FALSE),0)</f>
        <v>12</v>
      </c>
      <c r="F2001">
        <f>IFERROR(VLOOKUP(A2001,'메이트수 원본'!A:F,5,FALSE),0)</f>
        <v>0</v>
      </c>
      <c r="G2001">
        <f>IFERROR(VLOOKUP(A2001,'메이트수 원본'!A:F,6,FALSE),0)</f>
        <v>0</v>
      </c>
    </row>
    <row r="2002" spans="1:7" x14ac:dyDescent="0.4">
      <c r="A2002" t="s">
        <v>8746</v>
      </c>
      <c r="B2002" t="s">
        <v>42390</v>
      </c>
      <c r="C2002">
        <f>IFERROR(VLOOKUP(A2002,'메이트수 원본'!A:F,2,FALSE),0)</f>
        <v>4</v>
      </c>
      <c r="D2002">
        <f>IFERROR(VLOOKUP(A2002,'메이트수 원본'!A:F,3,FALSE),0)</f>
        <v>0</v>
      </c>
      <c r="E2002">
        <f>IFERROR(VLOOKUP(A2002,'메이트수 원본'!A:F,4,FALSE),0)</f>
        <v>3</v>
      </c>
      <c r="F2002">
        <f>IFERROR(VLOOKUP(A2002,'메이트수 원본'!A:F,5,FALSE),0)</f>
        <v>2</v>
      </c>
      <c r="G2002">
        <f>IFERROR(VLOOKUP(A2002,'메이트수 원본'!A:F,6,FALSE),0)</f>
        <v>2</v>
      </c>
    </row>
    <row r="2003" spans="1:7" x14ac:dyDescent="0.4">
      <c r="A2003" t="s">
        <v>8747</v>
      </c>
      <c r="B2003" t="s">
        <v>42390</v>
      </c>
      <c r="C2003">
        <f>IFERROR(VLOOKUP(A2003,'메이트수 원본'!A:F,2,FALSE),0)</f>
        <v>1</v>
      </c>
      <c r="D2003">
        <f>IFERROR(VLOOKUP(A2003,'메이트수 원본'!A:F,3,FALSE),0)</f>
        <v>0</v>
      </c>
      <c r="E2003">
        <f>IFERROR(VLOOKUP(A2003,'메이트수 원본'!A:F,4,FALSE),0)</f>
        <v>0</v>
      </c>
      <c r="F2003">
        <f>IFERROR(VLOOKUP(A2003,'메이트수 원본'!A:F,5,FALSE),0)</f>
        <v>0</v>
      </c>
      <c r="G2003">
        <f>IFERROR(VLOOKUP(A2003,'메이트수 원본'!A:F,6,FALSE),0)</f>
        <v>1</v>
      </c>
    </row>
    <row r="2004" spans="1:7" x14ac:dyDescent="0.4">
      <c r="A2004" t="s">
        <v>8748</v>
      </c>
      <c r="B2004" t="s">
        <v>42390</v>
      </c>
      <c r="C2004">
        <f>IFERROR(VLOOKUP(A2004,'메이트수 원본'!A:F,2,FALSE),0)</f>
        <v>0</v>
      </c>
      <c r="D2004">
        <f>IFERROR(VLOOKUP(A2004,'메이트수 원본'!A:F,3,FALSE),0)</f>
        <v>0</v>
      </c>
      <c r="E2004">
        <f>IFERROR(VLOOKUP(A2004,'메이트수 원본'!A:F,4,FALSE),0)</f>
        <v>0</v>
      </c>
      <c r="F2004">
        <f>IFERROR(VLOOKUP(A2004,'메이트수 원본'!A:F,5,FALSE),0)</f>
        <v>0</v>
      </c>
      <c r="G2004">
        <f>IFERROR(VLOOKUP(A2004,'메이트수 원본'!A:F,6,FALSE),0)</f>
        <v>0</v>
      </c>
    </row>
    <row r="2005" spans="1:7" x14ac:dyDescent="0.4">
      <c r="A2005" t="s">
        <v>8749</v>
      </c>
      <c r="B2005" t="s">
        <v>42393</v>
      </c>
      <c r="C2005">
        <f>IFERROR(VLOOKUP(A2005,'메이트수 원본'!A:F,2,FALSE),0)</f>
        <v>0</v>
      </c>
      <c r="D2005">
        <f>IFERROR(VLOOKUP(A2005,'메이트수 원본'!A:F,3,FALSE),0)</f>
        <v>0</v>
      </c>
      <c r="E2005">
        <f>IFERROR(VLOOKUP(A2005,'메이트수 원본'!A:F,4,FALSE),0)</f>
        <v>0</v>
      </c>
      <c r="F2005">
        <f>IFERROR(VLOOKUP(A2005,'메이트수 원본'!A:F,5,FALSE),0)</f>
        <v>0</v>
      </c>
      <c r="G2005">
        <f>IFERROR(VLOOKUP(A2005,'메이트수 원본'!A:F,6,FALSE),0)</f>
        <v>0</v>
      </c>
    </row>
    <row r="2006" spans="1:7" x14ac:dyDescent="0.4">
      <c r="A2006" t="s">
        <v>8750</v>
      </c>
      <c r="B2006" t="s">
        <v>81</v>
      </c>
      <c r="C2006">
        <f>IFERROR(VLOOKUP(A2006,'메이트수 원본'!A:F,2,FALSE),0)</f>
        <v>1</v>
      </c>
      <c r="D2006">
        <f>IFERROR(VLOOKUP(A2006,'메이트수 원본'!A:F,3,FALSE),0)</f>
        <v>0</v>
      </c>
      <c r="E2006">
        <f>IFERROR(VLOOKUP(A2006,'메이트수 원본'!A:F,4,FALSE),0)</f>
        <v>0</v>
      </c>
      <c r="F2006">
        <f>IFERROR(VLOOKUP(A2006,'메이트수 원본'!A:F,5,FALSE),0)</f>
        <v>1</v>
      </c>
      <c r="G2006">
        <f>IFERROR(VLOOKUP(A2006,'메이트수 원본'!A:F,6,FALSE),0)</f>
        <v>2</v>
      </c>
    </row>
    <row r="2007" spans="1:7" x14ac:dyDescent="0.4">
      <c r="A2007" t="s">
        <v>8751</v>
      </c>
      <c r="B2007" t="s">
        <v>42393</v>
      </c>
      <c r="C2007">
        <f>IFERROR(VLOOKUP(A2007,'메이트수 원본'!A:F,2,FALSE),0)</f>
        <v>0</v>
      </c>
      <c r="D2007">
        <f>IFERROR(VLOOKUP(A2007,'메이트수 원본'!A:F,3,FALSE),0)</f>
        <v>0</v>
      </c>
      <c r="E2007">
        <f>IFERROR(VLOOKUP(A2007,'메이트수 원본'!A:F,4,FALSE),0)</f>
        <v>0</v>
      </c>
      <c r="F2007">
        <f>IFERROR(VLOOKUP(A2007,'메이트수 원본'!A:F,5,FALSE),0)</f>
        <v>0</v>
      </c>
      <c r="G2007">
        <f>IFERROR(VLOOKUP(A2007,'메이트수 원본'!A:F,6,FALSE),0)</f>
        <v>0</v>
      </c>
    </row>
    <row r="2008" spans="1:7" x14ac:dyDescent="0.4">
      <c r="A2008" t="s">
        <v>8752</v>
      </c>
      <c r="B2008" t="s">
        <v>42406</v>
      </c>
      <c r="C2008">
        <f>IFERROR(VLOOKUP(A2008,'메이트수 원본'!A:F,2,FALSE),0)</f>
        <v>0</v>
      </c>
      <c r="D2008">
        <f>IFERROR(VLOOKUP(A2008,'메이트수 원본'!A:F,3,FALSE),0)</f>
        <v>0</v>
      </c>
      <c r="E2008">
        <f>IFERROR(VLOOKUP(A2008,'메이트수 원본'!A:F,4,FALSE),0)</f>
        <v>0</v>
      </c>
      <c r="F2008">
        <f>IFERROR(VLOOKUP(A2008,'메이트수 원본'!A:F,5,FALSE),0)</f>
        <v>0</v>
      </c>
      <c r="G2008">
        <f>IFERROR(VLOOKUP(A2008,'메이트수 원본'!A:F,6,FALSE),0)</f>
        <v>0</v>
      </c>
    </row>
    <row r="2009" spans="1:7" x14ac:dyDescent="0.4">
      <c r="A2009" t="s">
        <v>8753</v>
      </c>
      <c r="B2009" t="s">
        <v>42390</v>
      </c>
      <c r="C2009">
        <f>IFERROR(VLOOKUP(A2009,'메이트수 원본'!A:F,2,FALSE),0)</f>
        <v>3</v>
      </c>
      <c r="D2009">
        <f>IFERROR(VLOOKUP(A2009,'메이트수 원본'!A:F,3,FALSE),0)</f>
        <v>0</v>
      </c>
      <c r="E2009">
        <f>IFERROR(VLOOKUP(A2009,'메이트수 원본'!A:F,4,FALSE),0)</f>
        <v>0</v>
      </c>
      <c r="F2009">
        <f>IFERROR(VLOOKUP(A2009,'메이트수 원본'!A:F,5,FALSE),0)</f>
        <v>0</v>
      </c>
      <c r="G2009">
        <f>IFERROR(VLOOKUP(A2009,'메이트수 원본'!A:F,6,FALSE),0)</f>
        <v>2</v>
      </c>
    </row>
    <row r="2010" spans="1:7" x14ac:dyDescent="0.4">
      <c r="A2010" t="s">
        <v>8754</v>
      </c>
      <c r="B2010" t="s">
        <v>42393</v>
      </c>
      <c r="C2010">
        <f>IFERROR(VLOOKUP(A2010,'메이트수 원본'!A:F,2,FALSE),0)</f>
        <v>2</v>
      </c>
      <c r="D2010">
        <f>IFERROR(VLOOKUP(A2010,'메이트수 원본'!A:F,3,FALSE),0)</f>
        <v>0</v>
      </c>
      <c r="E2010">
        <f>IFERROR(VLOOKUP(A2010,'메이트수 원본'!A:F,4,FALSE),0)</f>
        <v>0</v>
      </c>
      <c r="F2010">
        <f>IFERROR(VLOOKUP(A2010,'메이트수 원본'!A:F,5,FALSE),0)</f>
        <v>0</v>
      </c>
      <c r="G2010">
        <f>IFERROR(VLOOKUP(A2010,'메이트수 원본'!A:F,6,FALSE),0)</f>
        <v>0</v>
      </c>
    </row>
    <row r="2011" spans="1:7" x14ac:dyDescent="0.4">
      <c r="A2011" t="s">
        <v>8755</v>
      </c>
      <c r="B2011" t="s">
        <v>42390</v>
      </c>
      <c r="C2011">
        <f>IFERROR(VLOOKUP(A2011,'메이트수 원본'!A:F,2,FALSE),0)</f>
        <v>0</v>
      </c>
      <c r="D2011">
        <f>IFERROR(VLOOKUP(A2011,'메이트수 원본'!A:F,3,FALSE),0)</f>
        <v>0</v>
      </c>
      <c r="E2011">
        <f>IFERROR(VLOOKUP(A2011,'메이트수 원본'!A:F,4,FALSE),0)</f>
        <v>0</v>
      </c>
      <c r="F2011">
        <f>IFERROR(VLOOKUP(A2011,'메이트수 원본'!A:F,5,FALSE),0)</f>
        <v>0</v>
      </c>
      <c r="G2011">
        <f>IFERROR(VLOOKUP(A2011,'메이트수 원본'!A:F,6,FALSE),0)</f>
        <v>0</v>
      </c>
    </row>
    <row r="2012" spans="1:7" x14ac:dyDescent="0.4">
      <c r="A2012" t="s">
        <v>8756</v>
      </c>
      <c r="B2012" t="s">
        <v>42393</v>
      </c>
      <c r="C2012">
        <f>IFERROR(VLOOKUP(A2012,'메이트수 원본'!A:F,2,FALSE),0)</f>
        <v>0</v>
      </c>
      <c r="D2012">
        <f>IFERROR(VLOOKUP(A2012,'메이트수 원본'!A:F,3,FALSE),0)</f>
        <v>0</v>
      </c>
      <c r="E2012">
        <f>IFERROR(VLOOKUP(A2012,'메이트수 원본'!A:F,4,FALSE),0)</f>
        <v>2</v>
      </c>
      <c r="F2012">
        <f>IFERROR(VLOOKUP(A2012,'메이트수 원본'!A:F,5,FALSE),0)</f>
        <v>0</v>
      </c>
      <c r="G2012">
        <f>IFERROR(VLOOKUP(A2012,'메이트수 원본'!A:F,6,FALSE),0)</f>
        <v>2</v>
      </c>
    </row>
    <row r="2013" spans="1:7" x14ac:dyDescent="0.4">
      <c r="A2013" t="s">
        <v>8757</v>
      </c>
      <c r="B2013" t="s">
        <v>42393</v>
      </c>
      <c r="C2013">
        <f>IFERROR(VLOOKUP(A2013,'메이트수 원본'!A:F,2,FALSE),0)</f>
        <v>4</v>
      </c>
      <c r="D2013">
        <f>IFERROR(VLOOKUP(A2013,'메이트수 원본'!A:F,3,FALSE),0)</f>
        <v>0</v>
      </c>
      <c r="E2013">
        <f>IFERROR(VLOOKUP(A2013,'메이트수 원본'!A:F,4,FALSE),0)</f>
        <v>1</v>
      </c>
      <c r="F2013">
        <f>IFERROR(VLOOKUP(A2013,'메이트수 원본'!A:F,5,FALSE),0)</f>
        <v>1</v>
      </c>
      <c r="G2013">
        <f>IFERROR(VLOOKUP(A2013,'메이트수 원본'!A:F,6,FALSE),0)</f>
        <v>2</v>
      </c>
    </row>
    <row r="2014" spans="1:7" x14ac:dyDescent="0.4">
      <c r="A2014" t="s">
        <v>8758</v>
      </c>
      <c r="B2014" t="s">
        <v>81</v>
      </c>
      <c r="C2014">
        <f>IFERROR(VLOOKUP(A2014,'메이트수 원본'!A:F,2,FALSE),0)</f>
        <v>1</v>
      </c>
      <c r="D2014">
        <f>IFERROR(VLOOKUP(A2014,'메이트수 원본'!A:F,3,FALSE),0)</f>
        <v>0</v>
      </c>
      <c r="E2014">
        <f>IFERROR(VLOOKUP(A2014,'메이트수 원본'!A:F,4,FALSE),0)</f>
        <v>1</v>
      </c>
      <c r="F2014">
        <f>IFERROR(VLOOKUP(A2014,'메이트수 원본'!A:F,5,FALSE),0)</f>
        <v>1</v>
      </c>
      <c r="G2014">
        <f>IFERROR(VLOOKUP(A2014,'메이트수 원본'!A:F,6,FALSE),0)</f>
        <v>0</v>
      </c>
    </row>
    <row r="2015" spans="1:7" x14ac:dyDescent="0.4">
      <c r="A2015" t="s">
        <v>8759</v>
      </c>
      <c r="B2015" t="s">
        <v>81</v>
      </c>
      <c r="C2015">
        <f>IFERROR(VLOOKUP(A2015,'메이트수 원본'!A:F,2,FALSE),0)</f>
        <v>11</v>
      </c>
      <c r="D2015">
        <f>IFERROR(VLOOKUP(A2015,'메이트수 원본'!A:F,3,FALSE),0)</f>
        <v>0</v>
      </c>
      <c r="E2015">
        <f>IFERROR(VLOOKUP(A2015,'메이트수 원본'!A:F,4,FALSE),0)</f>
        <v>1</v>
      </c>
      <c r="F2015">
        <f>IFERROR(VLOOKUP(A2015,'메이트수 원본'!A:F,5,FALSE),0)</f>
        <v>3</v>
      </c>
      <c r="G2015">
        <f>IFERROR(VLOOKUP(A2015,'메이트수 원본'!A:F,6,FALSE),0)</f>
        <v>5</v>
      </c>
    </row>
    <row r="2016" spans="1:7" x14ac:dyDescent="0.4">
      <c r="A2016" t="s">
        <v>8760</v>
      </c>
      <c r="B2016" t="s">
        <v>42390</v>
      </c>
      <c r="C2016">
        <f>IFERROR(VLOOKUP(A2016,'메이트수 원본'!A:F,2,FALSE),0)</f>
        <v>23</v>
      </c>
      <c r="D2016">
        <f>IFERROR(VLOOKUP(A2016,'메이트수 원본'!A:F,3,FALSE),0)</f>
        <v>0</v>
      </c>
      <c r="E2016">
        <f>IFERROR(VLOOKUP(A2016,'메이트수 원본'!A:F,4,FALSE),0)</f>
        <v>6</v>
      </c>
      <c r="F2016">
        <f>IFERROR(VLOOKUP(A2016,'메이트수 원본'!A:F,5,FALSE),0)</f>
        <v>2</v>
      </c>
      <c r="G2016">
        <f>IFERROR(VLOOKUP(A2016,'메이트수 원본'!A:F,6,FALSE),0)</f>
        <v>9</v>
      </c>
    </row>
    <row r="2017" spans="1:7" x14ac:dyDescent="0.4">
      <c r="A2017" t="s">
        <v>8761</v>
      </c>
      <c r="B2017" t="s">
        <v>123</v>
      </c>
      <c r="C2017">
        <f>IFERROR(VLOOKUP(A2017,'메이트수 원본'!A:F,2,FALSE),0)</f>
        <v>0</v>
      </c>
      <c r="D2017">
        <f>IFERROR(VLOOKUP(A2017,'메이트수 원본'!A:F,3,FALSE),0)</f>
        <v>0</v>
      </c>
      <c r="E2017">
        <f>IFERROR(VLOOKUP(A2017,'메이트수 원본'!A:F,4,FALSE),0)</f>
        <v>0</v>
      </c>
      <c r="F2017">
        <f>IFERROR(VLOOKUP(A2017,'메이트수 원본'!A:F,5,FALSE),0)</f>
        <v>0</v>
      </c>
      <c r="G2017">
        <f>IFERROR(VLOOKUP(A2017,'메이트수 원본'!A:F,6,FALSE),0)</f>
        <v>0</v>
      </c>
    </row>
    <row r="2018" spans="1:7" x14ac:dyDescent="0.4">
      <c r="A2018" t="s">
        <v>8762</v>
      </c>
      <c r="B2018" t="s">
        <v>42393</v>
      </c>
      <c r="C2018">
        <f>IFERROR(VLOOKUP(A2018,'메이트수 원본'!A:F,2,FALSE),0)</f>
        <v>15</v>
      </c>
      <c r="D2018">
        <f>IFERROR(VLOOKUP(A2018,'메이트수 원본'!A:F,3,FALSE),0)</f>
        <v>0</v>
      </c>
      <c r="E2018">
        <f>IFERROR(VLOOKUP(A2018,'메이트수 원본'!A:F,4,FALSE),0)</f>
        <v>4</v>
      </c>
      <c r="F2018">
        <f>IFERROR(VLOOKUP(A2018,'메이트수 원본'!A:F,5,FALSE),0)</f>
        <v>4</v>
      </c>
      <c r="G2018">
        <f>IFERROR(VLOOKUP(A2018,'메이트수 원본'!A:F,6,FALSE),0)</f>
        <v>2</v>
      </c>
    </row>
    <row r="2019" spans="1:7" x14ac:dyDescent="0.4">
      <c r="A2019" t="s">
        <v>8763</v>
      </c>
      <c r="B2019" t="s">
        <v>42399</v>
      </c>
      <c r="C2019">
        <f>IFERROR(VLOOKUP(A2019,'메이트수 원본'!A:F,2,FALSE),0)</f>
        <v>28</v>
      </c>
      <c r="D2019">
        <f>IFERROR(VLOOKUP(A2019,'메이트수 원본'!A:F,3,FALSE),0)</f>
        <v>1</v>
      </c>
      <c r="E2019">
        <f>IFERROR(VLOOKUP(A2019,'메이트수 원본'!A:F,4,FALSE),0)</f>
        <v>3</v>
      </c>
      <c r="F2019">
        <f>IFERROR(VLOOKUP(A2019,'메이트수 원본'!A:F,5,FALSE),0)</f>
        <v>5</v>
      </c>
      <c r="G2019">
        <f>IFERROR(VLOOKUP(A2019,'메이트수 원본'!A:F,6,FALSE),0)</f>
        <v>8</v>
      </c>
    </row>
    <row r="2020" spans="1:7" x14ac:dyDescent="0.4">
      <c r="A2020" t="s">
        <v>8764</v>
      </c>
      <c r="B2020" t="s">
        <v>42392</v>
      </c>
      <c r="C2020">
        <f>IFERROR(VLOOKUP(A2020,'메이트수 원본'!A:F,2,FALSE),0)</f>
        <v>0</v>
      </c>
      <c r="D2020">
        <f>IFERROR(VLOOKUP(A2020,'메이트수 원본'!A:F,3,FALSE),0)</f>
        <v>0</v>
      </c>
      <c r="E2020">
        <f>IFERROR(VLOOKUP(A2020,'메이트수 원본'!A:F,4,FALSE),0)</f>
        <v>0</v>
      </c>
      <c r="F2020">
        <f>IFERROR(VLOOKUP(A2020,'메이트수 원본'!A:F,5,FALSE),0)</f>
        <v>0</v>
      </c>
      <c r="G2020">
        <f>IFERROR(VLOOKUP(A2020,'메이트수 원본'!A:F,6,FALSE),0)</f>
        <v>0</v>
      </c>
    </row>
    <row r="2021" spans="1:7" x14ac:dyDescent="0.4">
      <c r="A2021" t="s">
        <v>8765</v>
      </c>
      <c r="B2021" t="s">
        <v>42392</v>
      </c>
      <c r="C2021">
        <f>IFERROR(VLOOKUP(A2021,'메이트수 원본'!A:F,2,FALSE),0)</f>
        <v>0</v>
      </c>
      <c r="D2021">
        <f>IFERROR(VLOOKUP(A2021,'메이트수 원본'!A:F,3,FALSE),0)</f>
        <v>0</v>
      </c>
      <c r="E2021">
        <f>IFERROR(VLOOKUP(A2021,'메이트수 원본'!A:F,4,FALSE),0)</f>
        <v>0</v>
      </c>
      <c r="F2021">
        <f>IFERROR(VLOOKUP(A2021,'메이트수 원본'!A:F,5,FALSE),0)</f>
        <v>0</v>
      </c>
      <c r="G2021">
        <f>IFERROR(VLOOKUP(A2021,'메이트수 원본'!A:F,6,FALSE),0)</f>
        <v>0</v>
      </c>
    </row>
    <row r="2022" spans="1:7" x14ac:dyDescent="0.4">
      <c r="A2022" t="s">
        <v>8766</v>
      </c>
      <c r="B2022" t="s">
        <v>42391</v>
      </c>
      <c r="C2022">
        <f>IFERROR(VLOOKUP(A2022,'메이트수 원본'!A:F,2,FALSE),0)</f>
        <v>9</v>
      </c>
      <c r="D2022">
        <f>IFERROR(VLOOKUP(A2022,'메이트수 원본'!A:F,3,FALSE),0)</f>
        <v>0</v>
      </c>
      <c r="E2022">
        <f>IFERROR(VLOOKUP(A2022,'메이트수 원본'!A:F,4,FALSE),0)</f>
        <v>8</v>
      </c>
      <c r="F2022">
        <f>IFERROR(VLOOKUP(A2022,'메이트수 원본'!A:F,5,FALSE),0)</f>
        <v>3</v>
      </c>
      <c r="G2022">
        <f>IFERROR(VLOOKUP(A2022,'메이트수 원본'!A:F,6,FALSE),0)</f>
        <v>8</v>
      </c>
    </row>
    <row r="2023" spans="1:7" x14ac:dyDescent="0.4">
      <c r="A2023" t="s">
        <v>8767</v>
      </c>
      <c r="B2023" t="s">
        <v>42393</v>
      </c>
      <c r="C2023">
        <f>IFERROR(VLOOKUP(A2023,'메이트수 원본'!A:F,2,FALSE),0)</f>
        <v>1</v>
      </c>
      <c r="D2023">
        <f>IFERROR(VLOOKUP(A2023,'메이트수 원본'!A:F,3,FALSE),0)</f>
        <v>0</v>
      </c>
      <c r="E2023">
        <f>IFERROR(VLOOKUP(A2023,'메이트수 원본'!A:F,4,FALSE),0)</f>
        <v>0</v>
      </c>
      <c r="F2023">
        <f>IFERROR(VLOOKUP(A2023,'메이트수 원본'!A:F,5,FALSE),0)</f>
        <v>0</v>
      </c>
      <c r="G2023">
        <f>IFERROR(VLOOKUP(A2023,'메이트수 원본'!A:F,6,FALSE),0)</f>
        <v>1</v>
      </c>
    </row>
    <row r="2024" spans="1:7" x14ac:dyDescent="0.4">
      <c r="A2024" t="s">
        <v>8768</v>
      </c>
      <c r="B2024" t="s">
        <v>42391</v>
      </c>
      <c r="C2024">
        <f>IFERROR(VLOOKUP(A2024,'메이트수 원본'!A:F,2,FALSE),0)</f>
        <v>0</v>
      </c>
      <c r="D2024">
        <f>IFERROR(VLOOKUP(A2024,'메이트수 원본'!A:F,3,FALSE),0)</f>
        <v>0</v>
      </c>
      <c r="E2024">
        <f>IFERROR(VLOOKUP(A2024,'메이트수 원본'!A:F,4,FALSE),0)</f>
        <v>0</v>
      </c>
      <c r="F2024">
        <f>IFERROR(VLOOKUP(A2024,'메이트수 원본'!A:F,5,FALSE),0)</f>
        <v>0</v>
      </c>
      <c r="G2024">
        <f>IFERROR(VLOOKUP(A2024,'메이트수 원본'!A:F,6,FALSE),0)</f>
        <v>0</v>
      </c>
    </row>
    <row r="2025" spans="1:7" x14ac:dyDescent="0.4">
      <c r="A2025" t="s">
        <v>8769</v>
      </c>
      <c r="B2025" t="s">
        <v>42393</v>
      </c>
      <c r="C2025">
        <f>IFERROR(VLOOKUP(A2025,'메이트수 원본'!A:F,2,FALSE),0)</f>
        <v>10</v>
      </c>
      <c r="D2025">
        <f>IFERROR(VLOOKUP(A2025,'메이트수 원본'!A:F,3,FALSE),0)</f>
        <v>2</v>
      </c>
      <c r="E2025">
        <f>IFERROR(VLOOKUP(A2025,'메이트수 원본'!A:F,4,FALSE),0)</f>
        <v>6</v>
      </c>
      <c r="F2025">
        <f>IFERROR(VLOOKUP(A2025,'메이트수 원본'!A:F,5,FALSE),0)</f>
        <v>3</v>
      </c>
      <c r="G2025">
        <f>IFERROR(VLOOKUP(A2025,'메이트수 원본'!A:F,6,FALSE),0)</f>
        <v>8</v>
      </c>
    </row>
    <row r="2026" spans="1:7" x14ac:dyDescent="0.4">
      <c r="A2026" t="s">
        <v>8770</v>
      </c>
      <c r="B2026" t="s">
        <v>42399</v>
      </c>
      <c r="C2026">
        <f>IFERROR(VLOOKUP(A2026,'메이트수 원본'!A:F,2,FALSE),0)</f>
        <v>4</v>
      </c>
      <c r="D2026">
        <f>IFERROR(VLOOKUP(A2026,'메이트수 원본'!A:F,3,FALSE),0)</f>
        <v>15</v>
      </c>
      <c r="E2026">
        <f>IFERROR(VLOOKUP(A2026,'메이트수 원본'!A:F,4,FALSE),0)</f>
        <v>0</v>
      </c>
      <c r="F2026">
        <f>IFERROR(VLOOKUP(A2026,'메이트수 원본'!A:F,5,FALSE),0)</f>
        <v>0</v>
      </c>
      <c r="G2026">
        <f>IFERROR(VLOOKUP(A2026,'메이트수 원본'!A:F,6,FALSE),0)</f>
        <v>0</v>
      </c>
    </row>
    <row r="2027" spans="1:7" x14ac:dyDescent="0.4">
      <c r="A2027" t="s">
        <v>8771</v>
      </c>
      <c r="B2027" t="s">
        <v>42392</v>
      </c>
      <c r="C2027">
        <f>IFERROR(VLOOKUP(A2027,'메이트수 원본'!A:F,2,FALSE),0)</f>
        <v>1</v>
      </c>
      <c r="D2027">
        <f>IFERROR(VLOOKUP(A2027,'메이트수 원본'!A:F,3,FALSE),0)</f>
        <v>0</v>
      </c>
      <c r="E2027">
        <f>IFERROR(VLOOKUP(A2027,'메이트수 원본'!A:F,4,FALSE),0)</f>
        <v>0</v>
      </c>
      <c r="F2027">
        <f>IFERROR(VLOOKUP(A2027,'메이트수 원본'!A:F,5,FALSE),0)</f>
        <v>1</v>
      </c>
      <c r="G2027">
        <f>IFERROR(VLOOKUP(A2027,'메이트수 원본'!A:F,6,FALSE),0)</f>
        <v>0</v>
      </c>
    </row>
    <row r="2028" spans="1:7" x14ac:dyDescent="0.4">
      <c r="A2028" t="s">
        <v>8772</v>
      </c>
      <c r="B2028" t="s">
        <v>42391</v>
      </c>
      <c r="C2028">
        <f>IFERROR(VLOOKUP(A2028,'메이트수 원본'!A:F,2,FALSE),0)</f>
        <v>0</v>
      </c>
      <c r="D2028">
        <f>IFERROR(VLOOKUP(A2028,'메이트수 원본'!A:F,3,FALSE),0)</f>
        <v>0</v>
      </c>
      <c r="E2028">
        <f>IFERROR(VLOOKUP(A2028,'메이트수 원본'!A:F,4,FALSE),0)</f>
        <v>0</v>
      </c>
      <c r="F2028">
        <f>IFERROR(VLOOKUP(A2028,'메이트수 원본'!A:F,5,FALSE),0)</f>
        <v>0</v>
      </c>
      <c r="G2028">
        <f>IFERROR(VLOOKUP(A2028,'메이트수 원본'!A:F,6,FALSE),0)</f>
        <v>0</v>
      </c>
    </row>
    <row r="2029" spans="1:7" x14ac:dyDescent="0.4">
      <c r="A2029" t="s">
        <v>8773</v>
      </c>
      <c r="B2029" t="s">
        <v>42390</v>
      </c>
      <c r="C2029">
        <f>IFERROR(VLOOKUP(A2029,'메이트수 원본'!A:F,2,FALSE),0)</f>
        <v>0</v>
      </c>
      <c r="D2029">
        <f>IFERROR(VLOOKUP(A2029,'메이트수 원본'!A:F,3,FALSE),0)</f>
        <v>0</v>
      </c>
      <c r="E2029">
        <f>IFERROR(VLOOKUP(A2029,'메이트수 원본'!A:F,4,FALSE),0)</f>
        <v>0</v>
      </c>
      <c r="F2029">
        <f>IFERROR(VLOOKUP(A2029,'메이트수 원본'!A:F,5,FALSE),0)</f>
        <v>0</v>
      </c>
      <c r="G2029">
        <f>IFERROR(VLOOKUP(A2029,'메이트수 원본'!A:F,6,FALSE),0)</f>
        <v>0</v>
      </c>
    </row>
    <row r="2030" spans="1:7" x14ac:dyDescent="0.4">
      <c r="A2030" t="s">
        <v>8774</v>
      </c>
      <c r="B2030" t="s">
        <v>42390</v>
      </c>
      <c r="C2030">
        <f>IFERROR(VLOOKUP(A2030,'메이트수 원본'!A:F,2,FALSE),0)</f>
        <v>0</v>
      </c>
      <c r="D2030">
        <f>IFERROR(VLOOKUP(A2030,'메이트수 원본'!A:F,3,FALSE),0)</f>
        <v>0</v>
      </c>
      <c r="E2030">
        <f>IFERROR(VLOOKUP(A2030,'메이트수 원본'!A:F,4,FALSE),0)</f>
        <v>0</v>
      </c>
      <c r="F2030">
        <f>IFERROR(VLOOKUP(A2030,'메이트수 원본'!A:F,5,FALSE),0)</f>
        <v>0</v>
      </c>
      <c r="G2030">
        <f>IFERROR(VLOOKUP(A2030,'메이트수 원본'!A:F,6,FALSE),0)</f>
        <v>0</v>
      </c>
    </row>
    <row r="2031" spans="1:7" x14ac:dyDescent="0.4">
      <c r="A2031" t="s">
        <v>8775</v>
      </c>
      <c r="B2031" t="s">
        <v>42390</v>
      </c>
      <c r="C2031">
        <f>IFERROR(VLOOKUP(A2031,'메이트수 원본'!A:F,2,FALSE),0)</f>
        <v>0</v>
      </c>
      <c r="D2031">
        <f>IFERROR(VLOOKUP(A2031,'메이트수 원본'!A:F,3,FALSE),0)</f>
        <v>0</v>
      </c>
      <c r="E2031">
        <f>IFERROR(VLOOKUP(A2031,'메이트수 원본'!A:F,4,FALSE),0)</f>
        <v>0</v>
      </c>
      <c r="F2031">
        <f>IFERROR(VLOOKUP(A2031,'메이트수 원본'!A:F,5,FALSE),0)</f>
        <v>0</v>
      </c>
      <c r="G2031">
        <f>IFERROR(VLOOKUP(A2031,'메이트수 원본'!A:F,6,FALSE),0)</f>
        <v>0</v>
      </c>
    </row>
    <row r="2032" spans="1:7" x14ac:dyDescent="0.4">
      <c r="A2032" t="s">
        <v>8776</v>
      </c>
      <c r="B2032" t="s">
        <v>123</v>
      </c>
      <c r="C2032">
        <f>IFERROR(VLOOKUP(A2032,'메이트수 원본'!A:F,2,FALSE),0)</f>
        <v>0</v>
      </c>
      <c r="D2032">
        <f>IFERROR(VLOOKUP(A2032,'메이트수 원본'!A:F,3,FALSE),0)</f>
        <v>0</v>
      </c>
      <c r="E2032">
        <f>IFERROR(VLOOKUP(A2032,'메이트수 원본'!A:F,4,FALSE),0)</f>
        <v>0</v>
      </c>
      <c r="F2032">
        <f>IFERROR(VLOOKUP(A2032,'메이트수 원본'!A:F,5,FALSE),0)</f>
        <v>0</v>
      </c>
      <c r="G2032">
        <f>IFERROR(VLOOKUP(A2032,'메이트수 원본'!A:F,6,FALSE),0)</f>
        <v>0</v>
      </c>
    </row>
    <row r="2033" spans="1:7" x14ac:dyDescent="0.4">
      <c r="A2033" t="s">
        <v>8777</v>
      </c>
      <c r="B2033" t="s">
        <v>42406</v>
      </c>
      <c r="C2033">
        <f>IFERROR(VLOOKUP(A2033,'메이트수 원본'!A:F,2,FALSE),0)</f>
        <v>3</v>
      </c>
      <c r="D2033">
        <f>IFERROR(VLOOKUP(A2033,'메이트수 원본'!A:F,3,FALSE),0)</f>
        <v>18</v>
      </c>
      <c r="E2033">
        <f>IFERROR(VLOOKUP(A2033,'메이트수 원본'!A:F,4,FALSE),0)</f>
        <v>0</v>
      </c>
      <c r="F2033">
        <f>IFERROR(VLOOKUP(A2033,'메이트수 원본'!A:F,5,FALSE),0)</f>
        <v>1</v>
      </c>
      <c r="G2033">
        <f>IFERROR(VLOOKUP(A2033,'메이트수 원본'!A:F,6,FALSE),0)</f>
        <v>3</v>
      </c>
    </row>
    <row r="2034" spans="1:7" x14ac:dyDescent="0.4">
      <c r="A2034" t="s">
        <v>8778</v>
      </c>
      <c r="B2034" t="s">
        <v>42390</v>
      </c>
      <c r="C2034">
        <f>IFERROR(VLOOKUP(A2034,'메이트수 원본'!A:F,2,FALSE),0)</f>
        <v>2</v>
      </c>
      <c r="D2034">
        <f>IFERROR(VLOOKUP(A2034,'메이트수 원본'!A:F,3,FALSE),0)</f>
        <v>1</v>
      </c>
      <c r="E2034">
        <f>IFERROR(VLOOKUP(A2034,'메이트수 원본'!A:F,4,FALSE),0)</f>
        <v>0</v>
      </c>
      <c r="F2034">
        <f>IFERROR(VLOOKUP(A2034,'메이트수 원본'!A:F,5,FALSE),0)</f>
        <v>0</v>
      </c>
      <c r="G2034">
        <f>IFERROR(VLOOKUP(A2034,'메이트수 원본'!A:F,6,FALSE),0)</f>
        <v>1</v>
      </c>
    </row>
    <row r="2035" spans="1:7" x14ac:dyDescent="0.4">
      <c r="A2035" t="s">
        <v>8779</v>
      </c>
      <c r="B2035" t="s">
        <v>42392</v>
      </c>
      <c r="C2035">
        <f>IFERROR(VLOOKUP(A2035,'메이트수 원본'!A:F,2,FALSE),0)</f>
        <v>16</v>
      </c>
      <c r="D2035">
        <f>IFERROR(VLOOKUP(A2035,'메이트수 원본'!A:F,3,FALSE),0)</f>
        <v>1</v>
      </c>
      <c r="E2035">
        <f>IFERROR(VLOOKUP(A2035,'메이트수 원본'!A:F,4,FALSE),0)</f>
        <v>2</v>
      </c>
      <c r="F2035">
        <f>IFERROR(VLOOKUP(A2035,'메이트수 원본'!A:F,5,FALSE),0)</f>
        <v>3</v>
      </c>
      <c r="G2035">
        <f>IFERROR(VLOOKUP(A2035,'메이트수 원본'!A:F,6,FALSE),0)</f>
        <v>5</v>
      </c>
    </row>
    <row r="2036" spans="1:7" x14ac:dyDescent="0.4">
      <c r="A2036" t="s">
        <v>8780</v>
      </c>
      <c r="B2036" t="s">
        <v>42390</v>
      </c>
      <c r="C2036">
        <f>IFERROR(VLOOKUP(A2036,'메이트수 원본'!A:F,2,FALSE),0)</f>
        <v>0</v>
      </c>
      <c r="D2036">
        <f>IFERROR(VLOOKUP(A2036,'메이트수 원본'!A:F,3,FALSE),0)</f>
        <v>0</v>
      </c>
      <c r="E2036">
        <f>IFERROR(VLOOKUP(A2036,'메이트수 원본'!A:F,4,FALSE),0)</f>
        <v>0</v>
      </c>
      <c r="F2036">
        <f>IFERROR(VLOOKUP(A2036,'메이트수 원본'!A:F,5,FALSE),0)</f>
        <v>0</v>
      </c>
      <c r="G2036">
        <f>IFERROR(VLOOKUP(A2036,'메이트수 원본'!A:F,6,FALSE),0)</f>
        <v>0</v>
      </c>
    </row>
    <row r="2037" spans="1:7" x14ac:dyDescent="0.4">
      <c r="A2037" t="s">
        <v>8781</v>
      </c>
      <c r="B2037" t="s">
        <v>42391</v>
      </c>
      <c r="C2037">
        <f>IFERROR(VLOOKUP(A2037,'메이트수 원본'!A:F,2,FALSE),0)</f>
        <v>86</v>
      </c>
      <c r="D2037">
        <f>IFERROR(VLOOKUP(A2037,'메이트수 원본'!A:F,3,FALSE),0)</f>
        <v>5</v>
      </c>
      <c r="E2037">
        <f>IFERROR(VLOOKUP(A2037,'메이트수 원본'!A:F,4,FALSE),0)</f>
        <v>13</v>
      </c>
      <c r="F2037">
        <f>IFERROR(VLOOKUP(A2037,'메이트수 원본'!A:F,5,FALSE),0)</f>
        <v>12</v>
      </c>
      <c r="G2037">
        <f>IFERROR(VLOOKUP(A2037,'메이트수 원본'!A:F,6,FALSE),0)</f>
        <v>27</v>
      </c>
    </row>
    <row r="2038" spans="1:7" x14ac:dyDescent="0.4">
      <c r="A2038" t="s">
        <v>8782</v>
      </c>
      <c r="B2038" t="s">
        <v>123</v>
      </c>
      <c r="C2038">
        <f>IFERROR(VLOOKUP(A2038,'메이트수 원본'!A:F,2,FALSE),0)</f>
        <v>0</v>
      </c>
      <c r="D2038">
        <f>IFERROR(VLOOKUP(A2038,'메이트수 원본'!A:F,3,FALSE),0)</f>
        <v>0</v>
      </c>
      <c r="E2038">
        <f>IFERROR(VLOOKUP(A2038,'메이트수 원본'!A:F,4,FALSE),0)</f>
        <v>0</v>
      </c>
      <c r="F2038">
        <f>IFERROR(VLOOKUP(A2038,'메이트수 원본'!A:F,5,FALSE),0)</f>
        <v>0</v>
      </c>
      <c r="G2038">
        <f>IFERROR(VLOOKUP(A2038,'메이트수 원본'!A:F,6,FALSE),0)</f>
        <v>0</v>
      </c>
    </row>
    <row r="2039" spans="1:7" x14ac:dyDescent="0.4">
      <c r="A2039" t="s">
        <v>8783</v>
      </c>
      <c r="B2039" t="s">
        <v>42390</v>
      </c>
      <c r="C2039">
        <f>IFERROR(VLOOKUP(A2039,'메이트수 원본'!A:F,2,FALSE),0)</f>
        <v>4</v>
      </c>
      <c r="D2039">
        <f>IFERROR(VLOOKUP(A2039,'메이트수 원본'!A:F,3,FALSE),0)</f>
        <v>0</v>
      </c>
      <c r="E2039">
        <f>IFERROR(VLOOKUP(A2039,'메이트수 원본'!A:F,4,FALSE),0)</f>
        <v>0</v>
      </c>
      <c r="F2039">
        <f>IFERROR(VLOOKUP(A2039,'메이트수 원본'!A:F,5,FALSE),0)</f>
        <v>0</v>
      </c>
      <c r="G2039">
        <f>IFERROR(VLOOKUP(A2039,'메이트수 원본'!A:F,6,FALSE),0)</f>
        <v>1</v>
      </c>
    </row>
    <row r="2040" spans="1:7" x14ac:dyDescent="0.4">
      <c r="A2040" t="s">
        <v>8784</v>
      </c>
      <c r="B2040" t="s">
        <v>42390</v>
      </c>
      <c r="C2040">
        <f>IFERROR(VLOOKUP(A2040,'메이트수 원본'!A:F,2,FALSE),0)</f>
        <v>0</v>
      </c>
      <c r="D2040">
        <f>IFERROR(VLOOKUP(A2040,'메이트수 원본'!A:F,3,FALSE),0)</f>
        <v>0</v>
      </c>
      <c r="E2040">
        <f>IFERROR(VLOOKUP(A2040,'메이트수 원본'!A:F,4,FALSE),0)</f>
        <v>0</v>
      </c>
      <c r="F2040">
        <f>IFERROR(VLOOKUP(A2040,'메이트수 원본'!A:F,5,FALSE),0)</f>
        <v>0</v>
      </c>
      <c r="G2040">
        <f>IFERROR(VLOOKUP(A2040,'메이트수 원본'!A:F,6,FALSE),0)</f>
        <v>0</v>
      </c>
    </row>
    <row r="2041" spans="1:7" x14ac:dyDescent="0.4">
      <c r="A2041" t="s">
        <v>8785</v>
      </c>
      <c r="B2041" t="s">
        <v>42392</v>
      </c>
      <c r="C2041">
        <f>IFERROR(VLOOKUP(A2041,'메이트수 원본'!A:F,2,FALSE),0)</f>
        <v>0</v>
      </c>
      <c r="D2041">
        <f>IFERROR(VLOOKUP(A2041,'메이트수 원본'!A:F,3,FALSE),0)</f>
        <v>0</v>
      </c>
      <c r="E2041">
        <f>IFERROR(VLOOKUP(A2041,'메이트수 원본'!A:F,4,FALSE),0)</f>
        <v>0</v>
      </c>
      <c r="F2041">
        <f>IFERROR(VLOOKUP(A2041,'메이트수 원본'!A:F,5,FALSE),0)</f>
        <v>0</v>
      </c>
      <c r="G2041">
        <f>IFERROR(VLOOKUP(A2041,'메이트수 원본'!A:F,6,FALSE),0)</f>
        <v>0</v>
      </c>
    </row>
    <row r="2042" spans="1:7" x14ac:dyDescent="0.4">
      <c r="A2042" t="s">
        <v>8786</v>
      </c>
      <c r="B2042" t="s">
        <v>42392</v>
      </c>
      <c r="C2042">
        <f>IFERROR(VLOOKUP(A2042,'메이트수 원본'!A:F,2,FALSE),0)</f>
        <v>0</v>
      </c>
      <c r="D2042">
        <f>IFERROR(VLOOKUP(A2042,'메이트수 원본'!A:F,3,FALSE),0)</f>
        <v>0</v>
      </c>
      <c r="E2042">
        <f>IFERROR(VLOOKUP(A2042,'메이트수 원본'!A:F,4,FALSE),0)</f>
        <v>0</v>
      </c>
      <c r="F2042">
        <f>IFERROR(VLOOKUP(A2042,'메이트수 원본'!A:F,5,FALSE),0)</f>
        <v>0</v>
      </c>
      <c r="G2042">
        <f>IFERROR(VLOOKUP(A2042,'메이트수 원본'!A:F,6,FALSE),0)</f>
        <v>0</v>
      </c>
    </row>
    <row r="2043" spans="1:7" x14ac:dyDescent="0.4">
      <c r="A2043" t="s">
        <v>8787</v>
      </c>
      <c r="B2043" t="s">
        <v>42390</v>
      </c>
      <c r="C2043">
        <f>IFERROR(VLOOKUP(A2043,'메이트수 원본'!A:F,2,FALSE),0)</f>
        <v>1</v>
      </c>
      <c r="D2043">
        <f>IFERROR(VLOOKUP(A2043,'메이트수 원본'!A:F,3,FALSE),0)</f>
        <v>1</v>
      </c>
      <c r="E2043">
        <f>IFERROR(VLOOKUP(A2043,'메이트수 원본'!A:F,4,FALSE),0)</f>
        <v>0</v>
      </c>
      <c r="F2043">
        <f>IFERROR(VLOOKUP(A2043,'메이트수 원본'!A:F,5,FALSE),0)</f>
        <v>1</v>
      </c>
      <c r="G2043">
        <f>IFERROR(VLOOKUP(A2043,'메이트수 원본'!A:F,6,FALSE),0)</f>
        <v>0</v>
      </c>
    </row>
    <row r="2044" spans="1:7" x14ac:dyDescent="0.4">
      <c r="A2044" t="s">
        <v>8788</v>
      </c>
      <c r="B2044" t="s">
        <v>42394</v>
      </c>
      <c r="C2044">
        <f>IFERROR(VLOOKUP(A2044,'메이트수 원본'!A:F,2,FALSE),0)</f>
        <v>23</v>
      </c>
      <c r="D2044">
        <f>IFERROR(VLOOKUP(A2044,'메이트수 원본'!A:F,3,FALSE),0)</f>
        <v>1</v>
      </c>
      <c r="E2044">
        <f>IFERROR(VLOOKUP(A2044,'메이트수 원본'!A:F,4,FALSE),0)</f>
        <v>3</v>
      </c>
      <c r="F2044">
        <f>IFERROR(VLOOKUP(A2044,'메이트수 원본'!A:F,5,FALSE),0)</f>
        <v>1</v>
      </c>
      <c r="G2044">
        <f>IFERROR(VLOOKUP(A2044,'메이트수 원본'!A:F,6,FALSE),0)</f>
        <v>12</v>
      </c>
    </row>
    <row r="2045" spans="1:7" x14ac:dyDescent="0.4">
      <c r="A2045" t="s">
        <v>8789</v>
      </c>
      <c r="B2045" t="s">
        <v>42392</v>
      </c>
      <c r="C2045">
        <f>IFERROR(VLOOKUP(A2045,'메이트수 원본'!A:F,2,FALSE),0)</f>
        <v>0</v>
      </c>
      <c r="D2045">
        <f>IFERROR(VLOOKUP(A2045,'메이트수 원본'!A:F,3,FALSE),0)</f>
        <v>0</v>
      </c>
      <c r="E2045">
        <f>IFERROR(VLOOKUP(A2045,'메이트수 원본'!A:F,4,FALSE),0)</f>
        <v>0</v>
      </c>
      <c r="F2045">
        <f>IFERROR(VLOOKUP(A2045,'메이트수 원본'!A:F,5,FALSE),0)</f>
        <v>0</v>
      </c>
      <c r="G2045">
        <f>IFERROR(VLOOKUP(A2045,'메이트수 원본'!A:F,6,FALSE),0)</f>
        <v>0</v>
      </c>
    </row>
    <row r="2046" spans="1:7" x14ac:dyDescent="0.4">
      <c r="A2046" t="s">
        <v>8790</v>
      </c>
      <c r="B2046" t="s">
        <v>42390</v>
      </c>
      <c r="C2046">
        <f>IFERROR(VLOOKUP(A2046,'메이트수 원본'!A:F,2,FALSE),0)</f>
        <v>0</v>
      </c>
      <c r="D2046">
        <f>IFERROR(VLOOKUP(A2046,'메이트수 원본'!A:F,3,FALSE),0)</f>
        <v>0</v>
      </c>
      <c r="E2046">
        <f>IFERROR(VLOOKUP(A2046,'메이트수 원본'!A:F,4,FALSE),0)</f>
        <v>1</v>
      </c>
      <c r="F2046">
        <f>IFERROR(VLOOKUP(A2046,'메이트수 원본'!A:F,5,FALSE),0)</f>
        <v>0</v>
      </c>
      <c r="G2046">
        <f>IFERROR(VLOOKUP(A2046,'메이트수 원본'!A:F,6,FALSE),0)</f>
        <v>0</v>
      </c>
    </row>
    <row r="2047" spans="1:7" x14ac:dyDescent="0.4">
      <c r="A2047" t="s">
        <v>8791</v>
      </c>
      <c r="B2047" t="s">
        <v>42390</v>
      </c>
      <c r="C2047">
        <f>IFERROR(VLOOKUP(A2047,'메이트수 원본'!A:F,2,FALSE),0)</f>
        <v>1</v>
      </c>
      <c r="D2047">
        <f>IFERROR(VLOOKUP(A2047,'메이트수 원본'!A:F,3,FALSE),0)</f>
        <v>0</v>
      </c>
      <c r="E2047">
        <f>IFERROR(VLOOKUP(A2047,'메이트수 원본'!A:F,4,FALSE),0)</f>
        <v>0</v>
      </c>
      <c r="F2047">
        <f>IFERROR(VLOOKUP(A2047,'메이트수 원본'!A:F,5,FALSE),0)</f>
        <v>0</v>
      </c>
      <c r="G2047">
        <f>IFERROR(VLOOKUP(A2047,'메이트수 원본'!A:F,6,FALSE),0)</f>
        <v>0</v>
      </c>
    </row>
    <row r="2048" spans="1:7" x14ac:dyDescent="0.4">
      <c r="A2048" t="s">
        <v>8792</v>
      </c>
      <c r="B2048" t="s">
        <v>42390</v>
      </c>
      <c r="C2048">
        <f>IFERROR(VLOOKUP(A2048,'메이트수 원본'!A:F,2,FALSE),0)</f>
        <v>1</v>
      </c>
      <c r="D2048">
        <f>IFERROR(VLOOKUP(A2048,'메이트수 원본'!A:F,3,FALSE),0)</f>
        <v>0</v>
      </c>
      <c r="E2048">
        <f>IFERROR(VLOOKUP(A2048,'메이트수 원본'!A:F,4,FALSE),0)</f>
        <v>0</v>
      </c>
      <c r="F2048">
        <f>IFERROR(VLOOKUP(A2048,'메이트수 원본'!A:F,5,FALSE),0)</f>
        <v>0</v>
      </c>
      <c r="G2048">
        <f>IFERROR(VLOOKUP(A2048,'메이트수 원본'!A:F,6,FALSE),0)</f>
        <v>0</v>
      </c>
    </row>
    <row r="2049" spans="1:7" x14ac:dyDescent="0.4">
      <c r="A2049" t="s">
        <v>8793</v>
      </c>
      <c r="B2049" t="s">
        <v>42390</v>
      </c>
      <c r="C2049">
        <f>IFERROR(VLOOKUP(A2049,'메이트수 원본'!A:F,2,FALSE),0)</f>
        <v>0</v>
      </c>
      <c r="D2049">
        <f>IFERROR(VLOOKUP(A2049,'메이트수 원본'!A:F,3,FALSE),0)</f>
        <v>0</v>
      </c>
      <c r="E2049">
        <f>IFERROR(VLOOKUP(A2049,'메이트수 원본'!A:F,4,FALSE),0)</f>
        <v>0</v>
      </c>
      <c r="F2049">
        <f>IFERROR(VLOOKUP(A2049,'메이트수 원본'!A:F,5,FALSE),0)</f>
        <v>1</v>
      </c>
      <c r="G2049">
        <f>IFERROR(VLOOKUP(A2049,'메이트수 원본'!A:F,6,FALSE),0)</f>
        <v>0</v>
      </c>
    </row>
    <row r="2050" spans="1:7" x14ac:dyDescent="0.4">
      <c r="A2050" t="s">
        <v>8794</v>
      </c>
      <c r="B2050" t="s">
        <v>42390</v>
      </c>
      <c r="C2050">
        <f>IFERROR(VLOOKUP(A2050,'메이트수 원본'!A:F,2,FALSE),0)</f>
        <v>0</v>
      </c>
      <c r="D2050">
        <f>IFERROR(VLOOKUP(A2050,'메이트수 원본'!A:F,3,FALSE),0)</f>
        <v>0</v>
      </c>
      <c r="E2050">
        <f>IFERROR(VLOOKUP(A2050,'메이트수 원본'!A:F,4,FALSE),0)</f>
        <v>0</v>
      </c>
      <c r="F2050">
        <f>IFERROR(VLOOKUP(A2050,'메이트수 원본'!A:F,5,FALSE),0)</f>
        <v>0</v>
      </c>
      <c r="G2050">
        <f>IFERROR(VLOOKUP(A2050,'메이트수 원본'!A:F,6,FALSE),0)</f>
        <v>0</v>
      </c>
    </row>
    <row r="2051" spans="1:7" x14ac:dyDescent="0.4">
      <c r="A2051" t="s">
        <v>8795</v>
      </c>
      <c r="B2051" t="s">
        <v>42390</v>
      </c>
      <c r="C2051">
        <f>IFERROR(VLOOKUP(A2051,'메이트수 원본'!A:F,2,FALSE),0)</f>
        <v>8</v>
      </c>
      <c r="D2051">
        <f>IFERROR(VLOOKUP(A2051,'메이트수 원본'!A:F,3,FALSE),0)</f>
        <v>0</v>
      </c>
      <c r="E2051">
        <f>IFERROR(VLOOKUP(A2051,'메이트수 원본'!A:F,4,FALSE),0)</f>
        <v>1</v>
      </c>
      <c r="F2051">
        <f>IFERROR(VLOOKUP(A2051,'메이트수 원본'!A:F,5,FALSE),0)</f>
        <v>2</v>
      </c>
      <c r="G2051">
        <f>IFERROR(VLOOKUP(A2051,'메이트수 원본'!A:F,6,FALSE),0)</f>
        <v>6</v>
      </c>
    </row>
    <row r="2052" spans="1:7" x14ac:dyDescent="0.4">
      <c r="A2052" t="s">
        <v>8796</v>
      </c>
      <c r="B2052" t="s">
        <v>42390</v>
      </c>
      <c r="C2052">
        <f>IFERROR(VLOOKUP(A2052,'메이트수 원본'!A:F,2,FALSE),0)</f>
        <v>0</v>
      </c>
      <c r="D2052">
        <f>IFERROR(VLOOKUP(A2052,'메이트수 원본'!A:F,3,FALSE),0)</f>
        <v>0</v>
      </c>
      <c r="E2052">
        <f>IFERROR(VLOOKUP(A2052,'메이트수 원본'!A:F,4,FALSE),0)</f>
        <v>0</v>
      </c>
      <c r="F2052">
        <f>IFERROR(VLOOKUP(A2052,'메이트수 원본'!A:F,5,FALSE),0)</f>
        <v>0</v>
      </c>
      <c r="G2052">
        <f>IFERROR(VLOOKUP(A2052,'메이트수 원본'!A:F,6,FALSE),0)</f>
        <v>1</v>
      </c>
    </row>
    <row r="2053" spans="1:7" x14ac:dyDescent="0.4">
      <c r="A2053" t="s">
        <v>8797</v>
      </c>
      <c r="B2053" t="s">
        <v>42397</v>
      </c>
      <c r="C2053">
        <f>IFERROR(VLOOKUP(A2053,'메이트수 원본'!A:F,2,FALSE),0)</f>
        <v>0</v>
      </c>
      <c r="D2053">
        <f>IFERROR(VLOOKUP(A2053,'메이트수 원본'!A:F,3,FALSE),0)</f>
        <v>0</v>
      </c>
      <c r="E2053">
        <f>IFERROR(VLOOKUP(A2053,'메이트수 원본'!A:F,4,FALSE),0)</f>
        <v>1</v>
      </c>
      <c r="F2053">
        <f>IFERROR(VLOOKUP(A2053,'메이트수 원본'!A:F,5,FALSE),0)</f>
        <v>0</v>
      </c>
      <c r="G2053">
        <f>IFERROR(VLOOKUP(A2053,'메이트수 원본'!A:F,6,FALSE),0)</f>
        <v>0</v>
      </c>
    </row>
    <row r="2054" spans="1:7" x14ac:dyDescent="0.4">
      <c r="A2054" t="s">
        <v>8798</v>
      </c>
      <c r="B2054" t="s">
        <v>42390</v>
      </c>
      <c r="C2054">
        <f>IFERROR(VLOOKUP(A2054,'메이트수 원본'!A:F,2,FALSE),0)</f>
        <v>0</v>
      </c>
      <c r="D2054">
        <f>IFERROR(VLOOKUP(A2054,'메이트수 원본'!A:F,3,FALSE),0)</f>
        <v>0</v>
      </c>
      <c r="E2054">
        <f>IFERROR(VLOOKUP(A2054,'메이트수 원본'!A:F,4,FALSE),0)</f>
        <v>0</v>
      </c>
      <c r="F2054">
        <f>IFERROR(VLOOKUP(A2054,'메이트수 원본'!A:F,5,FALSE),0)</f>
        <v>0</v>
      </c>
      <c r="G2054">
        <f>IFERROR(VLOOKUP(A2054,'메이트수 원본'!A:F,6,FALSE),0)</f>
        <v>0</v>
      </c>
    </row>
    <row r="2055" spans="1:7" x14ac:dyDescent="0.4">
      <c r="A2055" t="s">
        <v>8799</v>
      </c>
      <c r="B2055" t="s">
        <v>123</v>
      </c>
      <c r="C2055">
        <f>IFERROR(VLOOKUP(A2055,'메이트수 원본'!A:F,2,FALSE),0)</f>
        <v>0</v>
      </c>
      <c r="D2055">
        <f>IFERROR(VLOOKUP(A2055,'메이트수 원본'!A:F,3,FALSE),0)</f>
        <v>0</v>
      </c>
      <c r="E2055">
        <f>IFERROR(VLOOKUP(A2055,'메이트수 원본'!A:F,4,FALSE),0)</f>
        <v>0</v>
      </c>
      <c r="F2055">
        <f>IFERROR(VLOOKUP(A2055,'메이트수 원본'!A:F,5,FALSE),0)</f>
        <v>0</v>
      </c>
      <c r="G2055">
        <f>IFERROR(VLOOKUP(A2055,'메이트수 원본'!A:F,6,FALSE),0)</f>
        <v>0</v>
      </c>
    </row>
    <row r="2056" spans="1:7" x14ac:dyDescent="0.4">
      <c r="A2056" t="s">
        <v>8800</v>
      </c>
      <c r="B2056" t="s">
        <v>42390</v>
      </c>
      <c r="C2056">
        <f>IFERROR(VLOOKUP(A2056,'메이트수 원본'!A:F,2,FALSE),0)</f>
        <v>0</v>
      </c>
      <c r="D2056">
        <f>IFERROR(VLOOKUP(A2056,'메이트수 원본'!A:F,3,FALSE),0)</f>
        <v>0</v>
      </c>
      <c r="E2056">
        <f>IFERROR(VLOOKUP(A2056,'메이트수 원본'!A:F,4,FALSE),0)</f>
        <v>0</v>
      </c>
      <c r="F2056">
        <f>IFERROR(VLOOKUP(A2056,'메이트수 원본'!A:F,5,FALSE),0)</f>
        <v>0</v>
      </c>
      <c r="G2056">
        <f>IFERROR(VLOOKUP(A2056,'메이트수 원본'!A:F,6,FALSE),0)</f>
        <v>0</v>
      </c>
    </row>
    <row r="2057" spans="1:7" x14ac:dyDescent="0.4">
      <c r="A2057" t="s">
        <v>8801</v>
      </c>
      <c r="B2057" t="s">
        <v>42399</v>
      </c>
      <c r="C2057">
        <f>IFERROR(VLOOKUP(A2057,'메이트수 원본'!A:F,2,FALSE),0)</f>
        <v>16</v>
      </c>
      <c r="D2057">
        <f>IFERROR(VLOOKUP(A2057,'메이트수 원본'!A:F,3,FALSE),0)</f>
        <v>1</v>
      </c>
      <c r="E2057">
        <f>IFERROR(VLOOKUP(A2057,'메이트수 원본'!A:F,4,FALSE),0)</f>
        <v>6</v>
      </c>
      <c r="F2057">
        <f>IFERROR(VLOOKUP(A2057,'메이트수 원본'!A:F,5,FALSE),0)</f>
        <v>2</v>
      </c>
      <c r="G2057">
        <f>IFERROR(VLOOKUP(A2057,'메이트수 원본'!A:F,6,FALSE),0)</f>
        <v>4</v>
      </c>
    </row>
    <row r="2058" spans="1:7" x14ac:dyDescent="0.4">
      <c r="A2058" t="s">
        <v>8802</v>
      </c>
      <c r="B2058" t="s">
        <v>42390</v>
      </c>
      <c r="C2058">
        <f>IFERROR(VLOOKUP(A2058,'메이트수 원본'!A:F,2,FALSE),0)</f>
        <v>0</v>
      </c>
      <c r="D2058">
        <f>IFERROR(VLOOKUP(A2058,'메이트수 원본'!A:F,3,FALSE),0)</f>
        <v>0</v>
      </c>
      <c r="E2058">
        <f>IFERROR(VLOOKUP(A2058,'메이트수 원본'!A:F,4,FALSE),0)</f>
        <v>0</v>
      </c>
      <c r="F2058">
        <f>IFERROR(VLOOKUP(A2058,'메이트수 원본'!A:F,5,FALSE),0)</f>
        <v>0</v>
      </c>
      <c r="G2058">
        <f>IFERROR(VLOOKUP(A2058,'메이트수 원본'!A:F,6,FALSE),0)</f>
        <v>0</v>
      </c>
    </row>
    <row r="2059" spans="1:7" x14ac:dyDescent="0.4">
      <c r="A2059" t="s">
        <v>8803</v>
      </c>
      <c r="B2059" t="s">
        <v>42393</v>
      </c>
      <c r="C2059">
        <f>IFERROR(VLOOKUP(A2059,'메이트수 원본'!A:F,2,FALSE),0)</f>
        <v>0</v>
      </c>
      <c r="D2059">
        <f>IFERROR(VLOOKUP(A2059,'메이트수 원본'!A:F,3,FALSE),0)</f>
        <v>0</v>
      </c>
      <c r="E2059">
        <f>IFERROR(VLOOKUP(A2059,'메이트수 원본'!A:F,4,FALSE),0)</f>
        <v>0</v>
      </c>
      <c r="F2059">
        <f>IFERROR(VLOOKUP(A2059,'메이트수 원본'!A:F,5,FALSE),0)</f>
        <v>0</v>
      </c>
      <c r="G2059">
        <f>IFERROR(VLOOKUP(A2059,'메이트수 원본'!A:F,6,FALSE),0)</f>
        <v>0</v>
      </c>
    </row>
    <row r="2060" spans="1:7" x14ac:dyDescent="0.4">
      <c r="A2060" t="s">
        <v>8804</v>
      </c>
      <c r="B2060" t="s">
        <v>42393</v>
      </c>
      <c r="C2060">
        <f>IFERROR(VLOOKUP(A2060,'메이트수 원본'!A:F,2,FALSE),0)</f>
        <v>0</v>
      </c>
      <c r="D2060">
        <f>IFERROR(VLOOKUP(A2060,'메이트수 원본'!A:F,3,FALSE),0)</f>
        <v>1</v>
      </c>
      <c r="E2060">
        <f>IFERROR(VLOOKUP(A2060,'메이트수 원본'!A:F,4,FALSE),0)</f>
        <v>0</v>
      </c>
      <c r="F2060">
        <f>IFERROR(VLOOKUP(A2060,'메이트수 원본'!A:F,5,FALSE),0)</f>
        <v>0</v>
      </c>
      <c r="G2060">
        <f>IFERROR(VLOOKUP(A2060,'메이트수 원본'!A:F,6,FALSE),0)</f>
        <v>0</v>
      </c>
    </row>
    <row r="2061" spans="1:7" x14ac:dyDescent="0.4">
      <c r="A2061" t="s">
        <v>8805</v>
      </c>
      <c r="B2061" t="s">
        <v>42394</v>
      </c>
      <c r="C2061">
        <f>IFERROR(VLOOKUP(A2061,'메이트수 원본'!A:F,2,FALSE),0)</f>
        <v>11</v>
      </c>
      <c r="D2061">
        <f>IFERROR(VLOOKUP(A2061,'메이트수 원본'!A:F,3,FALSE),0)</f>
        <v>2</v>
      </c>
      <c r="E2061">
        <f>IFERROR(VLOOKUP(A2061,'메이트수 원본'!A:F,4,FALSE),0)</f>
        <v>2</v>
      </c>
      <c r="F2061">
        <f>IFERROR(VLOOKUP(A2061,'메이트수 원본'!A:F,5,FALSE),0)</f>
        <v>2</v>
      </c>
      <c r="G2061">
        <f>IFERROR(VLOOKUP(A2061,'메이트수 원본'!A:F,6,FALSE),0)</f>
        <v>2</v>
      </c>
    </row>
    <row r="2062" spans="1:7" x14ac:dyDescent="0.4">
      <c r="A2062" t="s">
        <v>8806</v>
      </c>
      <c r="B2062" t="s">
        <v>42391</v>
      </c>
      <c r="C2062">
        <f>IFERROR(VLOOKUP(A2062,'메이트수 원본'!A:F,2,FALSE),0)</f>
        <v>0</v>
      </c>
      <c r="D2062">
        <f>IFERROR(VLOOKUP(A2062,'메이트수 원본'!A:F,3,FALSE),0)</f>
        <v>0</v>
      </c>
      <c r="E2062">
        <f>IFERROR(VLOOKUP(A2062,'메이트수 원본'!A:F,4,FALSE),0)</f>
        <v>0</v>
      </c>
      <c r="F2062">
        <f>IFERROR(VLOOKUP(A2062,'메이트수 원본'!A:F,5,FALSE),0)</f>
        <v>0</v>
      </c>
      <c r="G2062">
        <f>IFERROR(VLOOKUP(A2062,'메이트수 원본'!A:F,6,FALSE),0)</f>
        <v>0</v>
      </c>
    </row>
    <row r="2063" spans="1:7" x14ac:dyDescent="0.4">
      <c r="A2063" t="s">
        <v>8807</v>
      </c>
      <c r="B2063" t="s">
        <v>42394</v>
      </c>
      <c r="C2063">
        <f>IFERROR(VLOOKUP(A2063,'메이트수 원본'!A:F,2,FALSE),0)</f>
        <v>0</v>
      </c>
      <c r="D2063">
        <f>IFERROR(VLOOKUP(A2063,'메이트수 원본'!A:F,3,FALSE),0)</f>
        <v>0</v>
      </c>
      <c r="E2063">
        <f>IFERROR(VLOOKUP(A2063,'메이트수 원본'!A:F,4,FALSE),0)</f>
        <v>0</v>
      </c>
      <c r="F2063">
        <f>IFERROR(VLOOKUP(A2063,'메이트수 원본'!A:F,5,FALSE),0)</f>
        <v>1</v>
      </c>
      <c r="G2063">
        <f>IFERROR(VLOOKUP(A2063,'메이트수 원본'!A:F,6,FALSE),0)</f>
        <v>0</v>
      </c>
    </row>
    <row r="2064" spans="1:7" x14ac:dyDescent="0.4">
      <c r="A2064" t="s">
        <v>8808</v>
      </c>
      <c r="B2064" t="s">
        <v>42391</v>
      </c>
      <c r="C2064">
        <f>IFERROR(VLOOKUP(A2064,'메이트수 원본'!A:F,2,FALSE),0)</f>
        <v>0</v>
      </c>
      <c r="D2064">
        <f>IFERROR(VLOOKUP(A2064,'메이트수 원본'!A:F,3,FALSE),0)</f>
        <v>0</v>
      </c>
      <c r="E2064">
        <f>IFERROR(VLOOKUP(A2064,'메이트수 원본'!A:F,4,FALSE),0)</f>
        <v>0</v>
      </c>
      <c r="F2064">
        <f>IFERROR(VLOOKUP(A2064,'메이트수 원본'!A:F,5,FALSE),0)</f>
        <v>0</v>
      </c>
      <c r="G2064">
        <f>IFERROR(VLOOKUP(A2064,'메이트수 원본'!A:F,6,FALSE),0)</f>
        <v>1</v>
      </c>
    </row>
    <row r="2065" spans="1:7" x14ac:dyDescent="0.4">
      <c r="A2065" t="s">
        <v>8809</v>
      </c>
      <c r="B2065" t="s">
        <v>42392</v>
      </c>
      <c r="C2065">
        <f>IFERROR(VLOOKUP(A2065,'메이트수 원본'!A:F,2,FALSE),0)</f>
        <v>0</v>
      </c>
      <c r="D2065">
        <f>IFERROR(VLOOKUP(A2065,'메이트수 원본'!A:F,3,FALSE),0)</f>
        <v>0</v>
      </c>
      <c r="E2065">
        <f>IFERROR(VLOOKUP(A2065,'메이트수 원본'!A:F,4,FALSE),0)</f>
        <v>0</v>
      </c>
      <c r="F2065">
        <f>IFERROR(VLOOKUP(A2065,'메이트수 원본'!A:F,5,FALSE),0)</f>
        <v>0</v>
      </c>
      <c r="G2065">
        <f>IFERROR(VLOOKUP(A2065,'메이트수 원본'!A:F,6,FALSE),0)</f>
        <v>6</v>
      </c>
    </row>
    <row r="2066" spans="1:7" x14ac:dyDescent="0.4">
      <c r="A2066" t="s">
        <v>8810</v>
      </c>
      <c r="B2066" t="s">
        <v>42392</v>
      </c>
      <c r="C2066">
        <f>IFERROR(VLOOKUP(A2066,'메이트수 원본'!A:F,2,FALSE),0)</f>
        <v>3</v>
      </c>
      <c r="D2066">
        <f>IFERROR(VLOOKUP(A2066,'메이트수 원본'!A:F,3,FALSE),0)</f>
        <v>0</v>
      </c>
      <c r="E2066">
        <f>IFERROR(VLOOKUP(A2066,'메이트수 원본'!A:F,4,FALSE),0)</f>
        <v>1</v>
      </c>
      <c r="F2066">
        <f>IFERROR(VLOOKUP(A2066,'메이트수 원본'!A:F,5,FALSE),0)</f>
        <v>1</v>
      </c>
      <c r="G2066">
        <f>IFERROR(VLOOKUP(A2066,'메이트수 원본'!A:F,6,FALSE),0)</f>
        <v>0</v>
      </c>
    </row>
    <row r="2067" spans="1:7" x14ac:dyDescent="0.4">
      <c r="A2067" t="s">
        <v>8811</v>
      </c>
      <c r="B2067" t="s">
        <v>42391</v>
      </c>
      <c r="C2067">
        <f>IFERROR(VLOOKUP(A2067,'메이트수 원본'!A:F,2,FALSE),0)</f>
        <v>0</v>
      </c>
      <c r="D2067">
        <f>IFERROR(VLOOKUP(A2067,'메이트수 원본'!A:F,3,FALSE),0)</f>
        <v>0</v>
      </c>
      <c r="E2067">
        <f>IFERROR(VLOOKUP(A2067,'메이트수 원본'!A:F,4,FALSE),0)</f>
        <v>0</v>
      </c>
      <c r="F2067">
        <f>IFERROR(VLOOKUP(A2067,'메이트수 원본'!A:F,5,FALSE),0)</f>
        <v>0</v>
      </c>
      <c r="G2067">
        <f>IFERROR(VLOOKUP(A2067,'메이트수 원본'!A:F,6,FALSE),0)</f>
        <v>0</v>
      </c>
    </row>
    <row r="2068" spans="1:7" x14ac:dyDescent="0.4">
      <c r="A2068" t="s">
        <v>8812</v>
      </c>
      <c r="B2068" t="s">
        <v>42391</v>
      </c>
      <c r="C2068">
        <f>IFERROR(VLOOKUP(A2068,'메이트수 원본'!A:F,2,FALSE),0)</f>
        <v>5</v>
      </c>
      <c r="D2068">
        <f>IFERROR(VLOOKUP(A2068,'메이트수 원본'!A:F,3,FALSE),0)</f>
        <v>3</v>
      </c>
      <c r="E2068">
        <f>IFERROR(VLOOKUP(A2068,'메이트수 원본'!A:F,4,FALSE),0)</f>
        <v>2</v>
      </c>
      <c r="F2068">
        <f>IFERROR(VLOOKUP(A2068,'메이트수 원본'!A:F,5,FALSE),0)</f>
        <v>1</v>
      </c>
      <c r="G2068">
        <f>IFERROR(VLOOKUP(A2068,'메이트수 원본'!A:F,6,FALSE),0)</f>
        <v>3</v>
      </c>
    </row>
    <row r="2069" spans="1:7" x14ac:dyDescent="0.4">
      <c r="A2069" t="s">
        <v>8813</v>
      </c>
      <c r="B2069" t="s">
        <v>42390</v>
      </c>
      <c r="C2069">
        <f>IFERROR(VLOOKUP(A2069,'메이트수 원본'!A:F,2,FALSE),0)</f>
        <v>0</v>
      </c>
      <c r="D2069">
        <f>IFERROR(VLOOKUP(A2069,'메이트수 원본'!A:F,3,FALSE),0)</f>
        <v>0</v>
      </c>
      <c r="E2069">
        <f>IFERROR(VLOOKUP(A2069,'메이트수 원본'!A:F,4,FALSE),0)</f>
        <v>0</v>
      </c>
      <c r="F2069">
        <f>IFERROR(VLOOKUP(A2069,'메이트수 원본'!A:F,5,FALSE),0)</f>
        <v>0</v>
      </c>
      <c r="G2069">
        <f>IFERROR(VLOOKUP(A2069,'메이트수 원본'!A:F,6,FALSE),0)</f>
        <v>0</v>
      </c>
    </row>
    <row r="2070" spans="1:7" x14ac:dyDescent="0.4">
      <c r="A2070" t="s">
        <v>8814</v>
      </c>
      <c r="B2070" t="s">
        <v>42392</v>
      </c>
      <c r="C2070">
        <f>IFERROR(VLOOKUP(A2070,'메이트수 원본'!A:F,2,FALSE),0)</f>
        <v>0</v>
      </c>
      <c r="D2070">
        <f>IFERROR(VLOOKUP(A2070,'메이트수 원본'!A:F,3,FALSE),0)</f>
        <v>0</v>
      </c>
      <c r="E2070">
        <f>IFERROR(VLOOKUP(A2070,'메이트수 원본'!A:F,4,FALSE),0)</f>
        <v>0</v>
      </c>
      <c r="F2070">
        <f>IFERROR(VLOOKUP(A2070,'메이트수 원본'!A:F,5,FALSE),0)</f>
        <v>0</v>
      </c>
      <c r="G2070">
        <f>IFERROR(VLOOKUP(A2070,'메이트수 원본'!A:F,6,FALSE),0)</f>
        <v>0</v>
      </c>
    </row>
    <row r="2071" spans="1:7" x14ac:dyDescent="0.4">
      <c r="A2071" t="s">
        <v>8815</v>
      </c>
      <c r="B2071" t="s">
        <v>42393</v>
      </c>
      <c r="C2071">
        <f>IFERROR(VLOOKUP(A2071,'메이트수 원본'!A:F,2,FALSE),0)</f>
        <v>0</v>
      </c>
      <c r="D2071">
        <f>IFERROR(VLOOKUP(A2071,'메이트수 원본'!A:F,3,FALSE),0)</f>
        <v>0</v>
      </c>
      <c r="E2071">
        <f>IFERROR(VLOOKUP(A2071,'메이트수 원본'!A:F,4,FALSE),0)</f>
        <v>0</v>
      </c>
      <c r="F2071">
        <f>IFERROR(VLOOKUP(A2071,'메이트수 원본'!A:F,5,FALSE),0)</f>
        <v>0</v>
      </c>
      <c r="G2071">
        <f>IFERROR(VLOOKUP(A2071,'메이트수 원본'!A:F,6,FALSE),0)</f>
        <v>0</v>
      </c>
    </row>
    <row r="2072" spans="1:7" x14ac:dyDescent="0.4">
      <c r="A2072" t="s">
        <v>8816</v>
      </c>
      <c r="B2072" t="s">
        <v>42391</v>
      </c>
      <c r="C2072">
        <f>IFERROR(VLOOKUP(A2072,'메이트수 원본'!A:F,2,FALSE),0)</f>
        <v>0</v>
      </c>
      <c r="D2072">
        <f>IFERROR(VLOOKUP(A2072,'메이트수 원본'!A:F,3,FALSE),0)</f>
        <v>0</v>
      </c>
      <c r="E2072">
        <f>IFERROR(VLOOKUP(A2072,'메이트수 원본'!A:F,4,FALSE),0)</f>
        <v>0</v>
      </c>
      <c r="F2072">
        <f>IFERROR(VLOOKUP(A2072,'메이트수 원본'!A:F,5,FALSE),0)</f>
        <v>0</v>
      </c>
      <c r="G2072">
        <f>IFERROR(VLOOKUP(A2072,'메이트수 원본'!A:F,6,FALSE),0)</f>
        <v>0</v>
      </c>
    </row>
    <row r="2073" spans="1:7" x14ac:dyDescent="0.4">
      <c r="A2073" t="s">
        <v>8817</v>
      </c>
      <c r="B2073" t="s">
        <v>42391</v>
      </c>
      <c r="C2073">
        <f>IFERROR(VLOOKUP(A2073,'메이트수 원본'!A:F,2,FALSE),0)</f>
        <v>0</v>
      </c>
      <c r="D2073">
        <f>IFERROR(VLOOKUP(A2073,'메이트수 원본'!A:F,3,FALSE),0)</f>
        <v>0</v>
      </c>
      <c r="E2073">
        <f>IFERROR(VLOOKUP(A2073,'메이트수 원본'!A:F,4,FALSE),0)</f>
        <v>0</v>
      </c>
      <c r="F2073">
        <f>IFERROR(VLOOKUP(A2073,'메이트수 원본'!A:F,5,FALSE),0)</f>
        <v>0</v>
      </c>
      <c r="G2073">
        <f>IFERROR(VLOOKUP(A2073,'메이트수 원본'!A:F,6,FALSE),0)</f>
        <v>0</v>
      </c>
    </row>
    <row r="2074" spans="1:7" x14ac:dyDescent="0.4">
      <c r="A2074" t="s">
        <v>8818</v>
      </c>
      <c r="B2074" t="s">
        <v>42390</v>
      </c>
      <c r="C2074">
        <f>IFERROR(VLOOKUP(A2074,'메이트수 원본'!A:F,2,FALSE),0)</f>
        <v>0</v>
      </c>
      <c r="D2074">
        <f>IFERROR(VLOOKUP(A2074,'메이트수 원본'!A:F,3,FALSE),0)</f>
        <v>0</v>
      </c>
      <c r="E2074">
        <f>IFERROR(VLOOKUP(A2074,'메이트수 원본'!A:F,4,FALSE),0)</f>
        <v>0</v>
      </c>
      <c r="F2074">
        <f>IFERROR(VLOOKUP(A2074,'메이트수 원본'!A:F,5,FALSE),0)</f>
        <v>0</v>
      </c>
      <c r="G2074">
        <f>IFERROR(VLOOKUP(A2074,'메이트수 원본'!A:F,6,FALSE),0)</f>
        <v>0</v>
      </c>
    </row>
    <row r="2075" spans="1:7" x14ac:dyDescent="0.4">
      <c r="A2075" t="s">
        <v>8819</v>
      </c>
      <c r="B2075" t="s">
        <v>42390</v>
      </c>
      <c r="C2075">
        <f>IFERROR(VLOOKUP(A2075,'메이트수 원본'!A:F,2,FALSE),0)</f>
        <v>0</v>
      </c>
      <c r="D2075">
        <f>IFERROR(VLOOKUP(A2075,'메이트수 원본'!A:F,3,FALSE),0)</f>
        <v>0</v>
      </c>
      <c r="E2075">
        <f>IFERROR(VLOOKUP(A2075,'메이트수 원본'!A:F,4,FALSE),0)</f>
        <v>0</v>
      </c>
      <c r="F2075">
        <f>IFERROR(VLOOKUP(A2075,'메이트수 원본'!A:F,5,FALSE),0)</f>
        <v>0</v>
      </c>
      <c r="G2075">
        <f>IFERROR(VLOOKUP(A2075,'메이트수 원본'!A:F,6,FALSE),0)</f>
        <v>0</v>
      </c>
    </row>
    <row r="2076" spans="1:7" x14ac:dyDescent="0.4">
      <c r="A2076" t="s">
        <v>8820</v>
      </c>
      <c r="B2076" t="s">
        <v>42390</v>
      </c>
      <c r="C2076">
        <f>IFERROR(VLOOKUP(A2076,'메이트수 원본'!A:F,2,FALSE),0)</f>
        <v>1</v>
      </c>
      <c r="D2076">
        <f>IFERROR(VLOOKUP(A2076,'메이트수 원본'!A:F,3,FALSE),0)</f>
        <v>2</v>
      </c>
      <c r="E2076">
        <f>IFERROR(VLOOKUP(A2076,'메이트수 원본'!A:F,4,FALSE),0)</f>
        <v>0</v>
      </c>
      <c r="F2076">
        <f>IFERROR(VLOOKUP(A2076,'메이트수 원본'!A:F,5,FALSE),0)</f>
        <v>0</v>
      </c>
      <c r="G2076">
        <f>IFERROR(VLOOKUP(A2076,'메이트수 원본'!A:F,6,FALSE),0)</f>
        <v>1</v>
      </c>
    </row>
    <row r="2077" spans="1:7" x14ac:dyDescent="0.4">
      <c r="A2077" t="s">
        <v>8821</v>
      </c>
      <c r="B2077" t="s">
        <v>123</v>
      </c>
      <c r="C2077">
        <f>IFERROR(VLOOKUP(A2077,'메이트수 원본'!A:F,2,FALSE),0)</f>
        <v>0</v>
      </c>
      <c r="D2077">
        <f>IFERROR(VLOOKUP(A2077,'메이트수 원본'!A:F,3,FALSE),0)</f>
        <v>0</v>
      </c>
      <c r="E2077">
        <f>IFERROR(VLOOKUP(A2077,'메이트수 원본'!A:F,4,FALSE),0)</f>
        <v>0</v>
      </c>
      <c r="F2077">
        <f>IFERROR(VLOOKUP(A2077,'메이트수 원본'!A:F,5,FALSE),0)</f>
        <v>0</v>
      </c>
      <c r="G2077">
        <f>IFERROR(VLOOKUP(A2077,'메이트수 원본'!A:F,6,FALSE),0)</f>
        <v>0</v>
      </c>
    </row>
    <row r="2078" spans="1:7" x14ac:dyDescent="0.4">
      <c r="A2078" t="s">
        <v>8822</v>
      </c>
      <c r="B2078" t="s">
        <v>42390</v>
      </c>
      <c r="C2078">
        <f>IFERROR(VLOOKUP(A2078,'메이트수 원본'!A:F,2,FALSE),0)</f>
        <v>0</v>
      </c>
      <c r="D2078">
        <f>IFERROR(VLOOKUP(A2078,'메이트수 원본'!A:F,3,FALSE),0)</f>
        <v>0</v>
      </c>
      <c r="E2078">
        <f>IFERROR(VLOOKUP(A2078,'메이트수 원본'!A:F,4,FALSE),0)</f>
        <v>0</v>
      </c>
      <c r="F2078">
        <f>IFERROR(VLOOKUP(A2078,'메이트수 원본'!A:F,5,FALSE),0)</f>
        <v>0</v>
      </c>
      <c r="G2078">
        <f>IFERROR(VLOOKUP(A2078,'메이트수 원본'!A:F,6,FALSE),0)</f>
        <v>1</v>
      </c>
    </row>
    <row r="2079" spans="1:7" x14ac:dyDescent="0.4">
      <c r="A2079" t="s">
        <v>8823</v>
      </c>
      <c r="B2079" t="s">
        <v>42390</v>
      </c>
      <c r="C2079">
        <f>IFERROR(VLOOKUP(A2079,'메이트수 원본'!A:F,2,FALSE),0)</f>
        <v>0</v>
      </c>
      <c r="D2079">
        <f>IFERROR(VLOOKUP(A2079,'메이트수 원본'!A:F,3,FALSE),0)</f>
        <v>0</v>
      </c>
      <c r="E2079">
        <f>IFERROR(VLOOKUP(A2079,'메이트수 원본'!A:F,4,FALSE),0)</f>
        <v>0</v>
      </c>
      <c r="F2079">
        <f>IFERROR(VLOOKUP(A2079,'메이트수 원본'!A:F,5,FALSE),0)</f>
        <v>0</v>
      </c>
      <c r="G2079">
        <f>IFERROR(VLOOKUP(A2079,'메이트수 원본'!A:F,6,FALSE),0)</f>
        <v>0</v>
      </c>
    </row>
    <row r="2080" spans="1:7" x14ac:dyDescent="0.4">
      <c r="A2080" t="s">
        <v>8824</v>
      </c>
      <c r="B2080" t="s">
        <v>42393</v>
      </c>
      <c r="C2080">
        <f>IFERROR(VLOOKUP(A2080,'메이트수 원본'!A:F,2,FALSE),0)</f>
        <v>0</v>
      </c>
      <c r="D2080">
        <f>IFERROR(VLOOKUP(A2080,'메이트수 원본'!A:F,3,FALSE),0)</f>
        <v>0</v>
      </c>
      <c r="E2080">
        <f>IFERROR(VLOOKUP(A2080,'메이트수 원본'!A:F,4,FALSE),0)</f>
        <v>0</v>
      </c>
      <c r="F2080">
        <f>IFERROR(VLOOKUP(A2080,'메이트수 원본'!A:F,5,FALSE),0)</f>
        <v>0</v>
      </c>
      <c r="G2080">
        <f>IFERROR(VLOOKUP(A2080,'메이트수 원본'!A:F,6,FALSE),0)</f>
        <v>0</v>
      </c>
    </row>
    <row r="2081" spans="1:7" x14ac:dyDescent="0.4">
      <c r="A2081" t="s">
        <v>8825</v>
      </c>
      <c r="B2081" t="s">
        <v>42391</v>
      </c>
      <c r="C2081">
        <f>IFERROR(VLOOKUP(A2081,'메이트수 원본'!A:F,2,FALSE),0)</f>
        <v>0</v>
      </c>
      <c r="D2081">
        <f>IFERROR(VLOOKUP(A2081,'메이트수 원본'!A:F,3,FALSE),0)</f>
        <v>0</v>
      </c>
      <c r="E2081">
        <f>IFERROR(VLOOKUP(A2081,'메이트수 원본'!A:F,4,FALSE),0)</f>
        <v>0</v>
      </c>
      <c r="F2081">
        <f>IFERROR(VLOOKUP(A2081,'메이트수 원본'!A:F,5,FALSE),0)</f>
        <v>0</v>
      </c>
      <c r="G2081">
        <f>IFERROR(VLOOKUP(A2081,'메이트수 원본'!A:F,6,FALSE),0)</f>
        <v>0</v>
      </c>
    </row>
    <row r="2082" spans="1:7" x14ac:dyDescent="0.4">
      <c r="A2082" t="s">
        <v>8826</v>
      </c>
      <c r="B2082" t="s">
        <v>42404</v>
      </c>
      <c r="C2082">
        <f>IFERROR(VLOOKUP(A2082,'메이트수 원본'!A:F,2,FALSE),0)</f>
        <v>69</v>
      </c>
      <c r="D2082">
        <f>IFERROR(VLOOKUP(A2082,'메이트수 원본'!A:F,3,FALSE),0)</f>
        <v>19</v>
      </c>
      <c r="E2082">
        <f>IFERROR(VLOOKUP(A2082,'메이트수 원본'!A:F,4,FALSE),0)</f>
        <v>14</v>
      </c>
      <c r="F2082">
        <f>IFERROR(VLOOKUP(A2082,'메이트수 원본'!A:F,5,FALSE),0)</f>
        <v>9</v>
      </c>
      <c r="G2082">
        <f>IFERROR(VLOOKUP(A2082,'메이트수 원본'!A:F,6,FALSE),0)</f>
        <v>29</v>
      </c>
    </row>
    <row r="2083" spans="1:7" x14ac:dyDescent="0.4">
      <c r="A2083" t="s">
        <v>8827</v>
      </c>
      <c r="B2083" t="s">
        <v>42390</v>
      </c>
      <c r="C2083">
        <f>IFERROR(VLOOKUP(A2083,'메이트수 원본'!A:F,2,FALSE),0)</f>
        <v>1</v>
      </c>
      <c r="D2083">
        <f>IFERROR(VLOOKUP(A2083,'메이트수 원본'!A:F,3,FALSE),0)</f>
        <v>0</v>
      </c>
      <c r="E2083">
        <f>IFERROR(VLOOKUP(A2083,'메이트수 원본'!A:F,4,FALSE),0)</f>
        <v>1</v>
      </c>
      <c r="F2083">
        <f>IFERROR(VLOOKUP(A2083,'메이트수 원본'!A:F,5,FALSE),0)</f>
        <v>0</v>
      </c>
      <c r="G2083">
        <f>IFERROR(VLOOKUP(A2083,'메이트수 원본'!A:F,6,FALSE),0)</f>
        <v>1</v>
      </c>
    </row>
    <row r="2084" spans="1:7" x14ac:dyDescent="0.4">
      <c r="A2084" t="s">
        <v>8828</v>
      </c>
      <c r="B2084" t="s">
        <v>42393</v>
      </c>
      <c r="C2084">
        <f>IFERROR(VLOOKUP(A2084,'메이트수 원본'!A:F,2,FALSE),0)</f>
        <v>0</v>
      </c>
      <c r="D2084">
        <f>IFERROR(VLOOKUP(A2084,'메이트수 원본'!A:F,3,FALSE),0)</f>
        <v>0</v>
      </c>
      <c r="E2084">
        <f>IFERROR(VLOOKUP(A2084,'메이트수 원본'!A:F,4,FALSE),0)</f>
        <v>0</v>
      </c>
      <c r="F2084">
        <f>IFERROR(VLOOKUP(A2084,'메이트수 원본'!A:F,5,FALSE),0)</f>
        <v>0</v>
      </c>
      <c r="G2084">
        <f>IFERROR(VLOOKUP(A2084,'메이트수 원본'!A:F,6,FALSE),0)</f>
        <v>0</v>
      </c>
    </row>
    <row r="2085" spans="1:7" x14ac:dyDescent="0.4">
      <c r="A2085" t="s">
        <v>8829</v>
      </c>
      <c r="B2085" t="s">
        <v>42394</v>
      </c>
      <c r="C2085">
        <f>IFERROR(VLOOKUP(A2085,'메이트수 원본'!A:F,2,FALSE),0)</f>
        <v>0</v>
      </c>
      <c r="D2085">
        <f>IFERROR(VLOOKUP(A2085,'메이트수 원본'!A:F,3,FALSE),0)</f>
        <v>0</v>
      </c>
      <c r="E2085">
        <f>IFERROR(VLOOKUP(A2085,'메이트수 원본'!A:F,4,FALSE),0)</f>
        <v>0</v>
      </c>
      <c r="F2085">
        <f>IFERROR(VLOOKUP(A2085,'메이트수 원본'!A:F,5,FALSE),0)</f>
        <v>0</v>
      </c>
      <c r="G2085">
        <f>IFERROR(VLOOKUP(A2085,'메이트수 원본'!A:F,6,FALSE),0)</f>
        <v>2</v>
      </c>
    </row>
    <row r="2086" spans="1:7" x14ac:dyDescent="0.4">
      <c r="A2086" t="s">
        <v>8830</v>
      </c>
      <c r="B2086" t="s">
        <v>42390</v>
      </c>
      <c r="C2086">
        <f>IFERROR(VLOOKUP(A2086,'메이트수 원본'!A:F,2,FALSE),0)</f>
        <v>10</v>
      </c>
      <c r="D2086">
        <f>IFERROR(VLOOKUP(A2086,'메이트수 원본'!A:F,3,FALSE),0)</f>
        <v>3</v>
      </c>
      <c r="E2086">
        <f>IFERROR(VLOOKUP(A2086,'메이트수 원본'!A:F,4,FALSE),0)</f>
        <v>4</v>
      </c>
      <c r="F2086">
        <f>IFERROR(VLOOKUP(A2086,'메이트수 원본'!A:F,5,FALSE),0)</f>
        <v>2</v>
      </c>
      <c r="G2086">
        <f>IFERROR(VLOOKUP(A2086,'메이트수 원본'!A:F,6,FALSE),0)</f>
        <v>6</v>
      </c>
    </row>
    <row r="2087" spans="1:7" x14ac:dyDescent="0.4">
      <c r="A2087" t="s">
        <v>8831</v>
      </c>
      <c r="B2087" t="s">
        <v>42390</v>
      </c>
      <c r="C2087">
        <f>IFERROR(VLOOKUP(A2087,'메이트수 원본'!A:F,2,FALSE),0)</f>
        <v>8</v>
      </c>
      <c r="D2087">
        <f>IFERROR(VLOOKUP(A2087,'메이트수 원본'!A:F,3,FALSE),0)</f>
        <v>2</v>
      </c>
      <c r="E2087">
        <f>IFERROR(VLOOKUP(A2087,'메이트수 원본'!A:F,4,FALSE),0)</f>
        <v>6</v>
      </c>
      <c r="F2087">
        <f>IFERROR(VLOOKUP(A2087,'메이트수 원본'!A:F,5,FALSE),0)</f>
        <v>7</v>
      </c>
      <c r="G2087">
        <f>IFERROR(VLOOKUP(A2087,'메이트수 원본'!A:F,6,FALSE),0)</f>
        <v>8</v>
      </c>
    </row>
    <row r="2088" spans="1:7" x14ac:dyDescent="0.4">
      <c r="A2088" t="s">
        <v>8832</v>
      </c>
      <c r="B2088" t="s">
        <v>42392</v>
      </c>
      <c r="C2088">
        <f>IFERROR(VLOOKUP(A2088,'메이트수 원본'!A:F,2,FALSE),0)</f>
        <v>1</v>
      </c>
      <c r="D2088">
        <f>IFERROR(VLOOKUP(A2088,'메이트수 원본'!A:F,3,FALSE),0)</f>
        <v>0</v>
      </c>
      <c r="E2088">
        <f>IFERROR(VLOOKUP(A2088,'메이트수 원본'!A:F,4,FALSE),0)</f>
        <v>0</v>
      </c>
      <c r="F2088">
        <f>IFERROR(VLOOKUP(A2088,'메이트수 원본'!A:F,5,FALSE),0)</f>
        <v>0</v>
      </c>
      <c r="G2088">
        <f>IFERROR(VLOOKUP(A2088,'메이트수 원본'!A:F,6,FALSE),0)</f>
        <v>0</v>
      </c>
    </row>
    <row r="2089" spans="1:7" x14ac:dyDescent="0.4">
      <c r="A2089" t="s">
        <v>8833</v>
      </c>
      <c r="B2089" t="s">
        <v>42390</v>
      </c>
      <c r="C2089">
        <f>IFERROR(VLOOKUP(A2089,'메이트수 원본'!A:F,2,FALSE),0)</f>
        <v>0</v>
      </c>
      <c r="D2089">
        <f>IFERROR(VLOOKUP(A2089,'메이트수 원본'!A:F,3,FALSE),0)</f>
        <v>0</v>
      </c>
      <c r="E2089">
        <f>IFERROR(VLOOKUP(A2089,'메이트수 원본'!A:F,4,FALSE),0)</f>
        <v>0</v>
      </c>
      <c r="F2089">
        <f>IFERROR(VLOOKUP(A2089,'메이트수 원본'!A:F,5,FALSE),0)</f>
        <v>0</v>
      </c>
      <c r="G2089">
        <f>IFERROR(VLOOKUP(A2089,'메이트수 원본'!A:F,6,FALSE),0)</f>
        <v>0</v>
      </c>
    </row>
    <row r="2090" spans="1:7" x14ac:dyDescent="0.4">
      <c r="A2090" t="s">
        <v>8834</v>
      </c>
      <c r="B2090" t="s">
        <v>42390</v>
      </c>
      <c r="C2090">
        <f>IFERROR(VLOOKUP(A2090,'메이트수 원본'!A:F,2,FALSE),0)</f>
        <v>1</v>
      </c>
      <c r="D2090">
        <f>IFERROR(VLOOKUP(A2090,'메이트수 원본'!A:F,3,FALSE),0)</f>
        <v>0</v>
      </c>
      <c r="E2090">
        <f>IFERROR(VLOOKUP(A2090,'메이트수 원본'!A:F,4,FALSE),0)</f>
        <v>0</v>
      </c>
      <c r="F2090">
        <f>IFERROR(VLOOKUP(A2090,'메이트수 원본'!A:F,5,FALSE),0)</f>
        <v>0</v>
      </c>
      <c r="G2090">
        <f>IFERROR(VLOOKUP(A2090,'메이트수 원본'!A:F,6,FALSE),0)</f>
        <v>0</v>
      </c>
    </row>
    <row r="2091" spans="1:7" x14ac:dyDescent="0.4">
      <c r="A2091" t="s">
        <v>8835</v>
      </c>
      <c r="B2091" t="s">
        <v>42394</v>
      </c>
      <c r="C2091">
        <f>IFERROR(VLOOKUP(A2091,'메이트수 원본'!A:F,2,FALSE),0)</f>
        <v>0</v>
      </c>
      <c r="D2091">
        <f>IFERROR(VLOOKUP(A2091,'메이트수 원본'!A:F,3,FALSE),0)</f>
        <v>0</v>
      </c>
      <c r="E2091">
        <f>IFERROR(VLOOKUP(A2091,'메이트수 원본'!A:F,4,FALSE),0)</f>
        <v>0</v>
      </c>
      <c r="F2091">
        <f>IFERROR(VLOOKUP(A2091,'메이트수 원본'!A:F,5,FALSE),0)</f>
        <v>0</v>
      </c>
      <c r="G2091">
        <f>IFERROR(VLOOKUP(A2091,'메이트수 원본'!A:F,6,FALSE),0)</f>
        <v>0</v>
      </c>
    </row>
    <row r="2092" spans="1:7" x14ac:dyDescent="0.4">
      <c r="A2092" t="s">
        <v>8836</v>
      </c>
      <c r="B2092" t="s">
        <v>42390</v>
      </c>
      <c r="C2092">
        <f>IFERROR(VLOOKUP(A2092,'메이트수 원본'!A:F,2,FALSE),0)</f>
        <v>1</v>
      </c>
      <c r="D2092">
        <f>IFERROR(VLOOKUP(A2092,'메이트수 원본'!A:F,3,FALSE),0)</f>
        <v>0</v>
      </c>
      <c r="E2092">
        <f>IFERROR(VLOOKUP(A2092,'메이트수 원본'!A:F,4,FALSE),0)</f>
        <v>0</v>
      </c>
      <c r="F2092">
        <f>IFERROR(VLOOKUP(A2092,'메이트수 원본'!A:F,5,FALSE),0)</f>
        <v>1</v>
      </c>
      <c r="G2092">
        <f>IFERROR(VLOOKUP(A2092,'메이트수 원본'!A:F,6,FALSE),0)</f>
        <v>0</v>
      </c>
    </row>
    <row r="2093" spans="1:7" x14ac:dyDescent="0.4">
      <c r="A2093" t="s">
        <v>8837</v>
      </c>
      <c r="B2093" t="s">
        <v>42390</v>
      </c>
      <c r="C2093">
        <f>IFERROR(VLOOKUP(A2093,'메이트수 원본'!A:F,2,FALSE),0)</f>
        <v>0</v>
      </c>
      <c r="D2093">
        <f>IFERROR(VLOOKUP(A2093,'메이트수 원본'!A:F,3,FALSE),0)</f>
        <v>0</v>
      </c>
      <c r="E2093">
        <f>IFERROR(VLOOKUP(A2093,'메이트수 원본'!A:F,4,FALSE),0)</f>
        <v>0</v>
      </c>
      <c r="F2093">
        <f>IFERROR(VLOOKUP(A2093,'메이트수 원본'!A:F,5,FALSE),0)</f>
        <v>0</v>
      </c>
      <c r="G2093">
        <f>IFERROR(VLOOKUP(A2093,'메이트수 원본'!A:F,6,FALSE),0)</f>
        <v>0</v>
      </c>
    </row>
    <row r="2094" spans="1:7" x14ac:dyDescent="0.4">
      <c r="A2094" t="s">
        <v>8838</v>
      </c>
      <c r="B2094" t="s">
        <v>42390</v>
      </c>
      <c r="C2094">
        <f>IFERROR(VLOOKUP(A2094,'메이트수 원본'!A:F,2,FALSE),0)</f>
        <v>2</v>
      </c>
      <c r="D2094">
        <f>IFERROR(VLOOKUP(A2094,'메이트수 원본'!A:F,3,FALSE),0)</f>
        <v>0</v>
      </c>
      <c r="E2094">
        <f>IFERROR(VLOOKUP(A2094,'메이트수 원본'!A:F,4,FALSE),0)</f>
        <v>0</v>
      </c>
      <c r="F2094">
        <f>IFERROR(VLOOKUP(A2094,'메이트수 원본'!A:F,5,FALSE),0)</f>
        <v>0</v>
      </c>
      <c r="G2094">
        <f>IFERROR(VLOOKUP(A2094,'메이트수 원본'!A:F,6,FALSE),0)</f>
        <v>1</v>
      </c>
    </row>
    <row r="2095" spans="1:7" x14ac:dyDescent="0.4">
      <c r="A2095" t="s">
        <v>8839</v>
      </c>
      <c r="B2095" t="s">
        <v>42390</v>
      </c>
      <c r="C2095">
        <f>IFERROR(VLOOKUP(A2095,'메이트수 원본'!A:F,2,FALSE),0)</f>
        <v>0</v>
      </c>
      <c r="D2095">
        <f>IFERROR(VLOOKUP(A2095,'메이트수 원본'!A:F,3,FALSE),0)</f>
        <v>0</v>
      </c>
      <c r="E2095">
        <f>IFERROR(VLOOKUP(A2095,'메이트수 원본'!A:F,4,FALSE),0)</f>
        <v>0</v>
      </c>
      <c r="F2095">
        <f>IFERROR(VLOOKUP(A2095,'메이트수 원본'!A:F,5,FALSE),0)</f>
        <v>0</v>
      </c>
      <c r="G2095">
        <f>IFERROR(VLOOKUP(A2095,'메이트수 원본'!A:F,6,FALSE),0)</f>
        <v>0</v>
      </c>
    </row>
    <row r="2096" spans="1:7" x14ac:dyDescent="0.4">
      <c r="A2096" t="s">
        <v>8840</v>
      </c>
      <c r="B2096" t="s">
        <v>42390</v>
      </c>
      <c r="C2096">
        <f>IFERROR(VLOOKUP(A2096,'메이트수 원본'!A:F,2,FALSE),0)</f>
        <v>2</v>
      </c>
      <c r="D2096">
        <f>IFERROR(VLOOKUP(A2096,'메이트수 원본'!A:F,3,FALSE),0)</f>
        <v>0</v>
      </c>
      <c r="E2096">
        <f>IFERROR(VLOOKUP(A2096,'메이트수 원본'!A:F,4,FALSE),0)</f>
        <v>0</v>
      </c>
      <c r="F2096">
        <f>IFERROR(VLOOKUP(A2096,'메이트수 원본'!A:F,5,FALSE),0)</f>
        <v>1</v>
      </c>
      <c r="G2096">
        <f>IFERROR(VLOOKUP(A2096,'메이트수 원본'!A:F,6,FALSE),0)</f>
        <v>15</v>
      </c>
    </row>
    <row r="2097" spans="1:7" x14ac:dyDescent="0.4">
      <c r="A2097" t="s">
        <v>8841</v>
      </c>
      <c r="B2097" t="s">
        <v>42393</v>
      </c>
      <c r="C2097">
        <f>IFERROR(VLOOKUP(A2097,'메이트수 원본'!A:F,2,FALSE),0)</f>
        <v>18</v>
      </c>
      <c r="D2097">
        <f>IFERROR(VLOOKUP(A2097,'메이트수 원본'!A:F,3,FALSE),0)</f>
        <v>3</v>
      </c>
      <c r="E2097">
        <f>IFERROR(VLOOKUP(A2097,'메이트수 원본'!A:F,4,FALSE),0)</f>
        <v>4</v>
      </c>
      <c r="F2097">
        <f>IFERROR(VLOOKUP(A2097,'메이트수 원본'!A:F,5,FALSE),0)</f>
        <v>2</v>
      </c>
      <c r="G2097">
        <f>IFERROR(VLOOKUP(A2097,'메이트수 원본'!A:F,6,FALSE),0)</f>
        <v>6</v>
      </c>
    </row>
    <row r="2098" spans="1:7" x14ac:dyDescent="0.4">
      <c r="A2098" t="s">
        <v>8842</v>
      </c>
      <c r="B2098" t="s">
        <v>42391</v>
      </c>
      <c r="C2098">
        <f>IFERROR(VLOOKUP(A2098,'메이트수 원본'!A:F,2,FALSE),0)</f>
        <v>1</v>
      </c>
      <c r="D2098">
        <f>IFERROR(VLOOKUP(A2098,'메이트수 원본'!A:F,3,FALSE),0)</f>
        <v>0</v>
      </c>
      <c r="E2098">
        <f>IFERROR(VLOOKUP(A2098,'메이트수 원본'!A:F,4,FALSE),0)</f>
        <v>0</v>
      </c>
      <c r="F2098">
        <f>IFERROR(VLOOKUP(A2098,'메이트수 원본'!A:F,5,FALSE),0)</f>
        <v>1</v>
      </c>
      <c r="G2098">
        <f>IFERROR(VLOOKUP(A2098,'메이트수 원본'!A:F,6,FALSE),0)</f>
        <v>1</v>
      </c>
    </row>
    <row r="2099" spans="1:7" x14ac:dyDescent="0.4">
      <c r="A2099" t="s">
        <v>8843</v>
      </c>
      <c r="B2099" t="s">
        <v>42393</v>
      </c>
      <c r="C2099">
        <f>IFERROR(VLOOKUP(A2099,'메이트수 원본'!A:F,2,FALSE),0)</f>
        <v>0</v>
      </c>
      <c r="D2099">
        <f>IFERROR(VLOOKUP(A2099,'메이트수 원본'!A:F,3,FALSE),0)</f>
        <v>0</v>
      </c>
      <c r="E2099">
        <f>IFERROR(VLOOKUP(A2099,'메이트수 원본'!A:F,4,FALSE),0)</f>
        <v>0</v>
      </c>
      <c r="F2099">
        <f>IFERROR(VLOOKUP(A2099,'메이트수 원본'!A:F,5,FALSE),0)</f>
        <v>0</v>
      </c>
      <c r="G2099">
        <f>IFERROR(VLOOKUP(A2099,'메이트수 원본'!A:F,6,FALSE),0)</f>
        <v>0</v>
      </c>
    </row>
    <row r="2100" spans="1:7" x14ac:dyDescent="0.4">
      <c r="A2100" t="s">
        <v>8844</v>
      </c>
      <c r="B2100" t="s">
        <v>42393</v>
      </c>
      <c r="C2100">
        <f>IFERROR(VLOOKUP(A2100,'메이트수 원본'!A:F,2,FALSE),0)</f>
        <v>1</v>
      </c>
      <c r="D2100">
        <f>IFERROR(VLOOKUP(A2100,'메이트수 원본'!A:F,3,FALSE),0)</f>
        <v>0</v>
      </c>
      <c r="E2100">
        <f>IFERROR(VLOOKUP(A2100,'메이트수 원본'!A:F,4,FALSE),0)</f>
        <v>0</v>
      </c>
      <c r="F2100">
        <f>IFERROR(VLOOKUP(A2100,'메이트수 원본'!A:F,5,FALSE),0)</f>
        <v>0</v>
      </c>
      <c r="G2100">
        <f>IFERROR(VLOOKUP(A2100,'메이트수 원본'!A:F,6,FALSE),0)</f>
        <v>0</v>
      </c>
    </row>
    <row r="2101" spans="1:7" x14ac:dyDescent="0.4">
      <c r="A2101" t="s">
        <v>8845</v>
      </c>
      <c r="B2101" t="s">
        <v>42393</v>
      </c>
      <c r="C2101">
        <f>IFERROR(VLOOKUP(A2101,'메이트수 원본'!A:F,2,FALSE),0)</f>
        <v>36</v>
      </c>
      <c r="D2101">
        <f>IFERROR(VLOOKUP(A2101,'메이트수 원본'!A:F,3,FALSE),0)</f>
        <v>2</v>
      </c>
      <c r="E2101">
        <f>IFERROR(VLOOKUP(A2101,'메이트수 원본'!A:F,4,FALSE),0)</f>
        <v>5</v>
      </c>
      <c r="F2101">
        <f>IFERROR(VLOOKUP(A2101,'메이트수 원본'!A:F,5,FALSE),0)</f>
        <v>8</v>
      </c>
      <c r="G2101">
        <f>IFERROR(VLOOKUP(A2101,'메이트수 원본'!A:F,6,FALSE),0)</f>
        <v>15</v>
      </c>
    </row>
    <row r="2102" spans="1:7" x14ac:dyDescent="0.4">
      <c r="A2102" t="s">
        <v>8846</v>
      </c>
      <c r="B2102" t="s">
        <v>123</v>
      </c>
      <c r="C2102">
        <f>IFERROR(VLOOKUP(A2102,'메이트수 원본'!A:F,2,FALSE),0)</f>
        <v>0</v>
      </c>
      <c r="D2102">
        <f>IFERROR(VLOOKUP(A2102,'메이트수 원본'!A:F,3,FALSE),0)</f>
        <v>0</v>
      </c>
      <c r="E2102">
        <f>IFERROR(VLOOKUP(A2102,'메이트수 원본'!A:F,4,FALSE),0)</f>
        <v>0</v>
      </c>
      <c r="F2102">
        <f>IFERROR(VLOOKUP(A2102,'메이트수 원본'!A:F,5,FALSE),0)</f>
        <v>0</v>
      </c>
      <c r="G2102">
        <f>IFERROR(VLOOKUP(A2102,'메이트수 원본'!A:F,6,FALSE),0)</f>
        <v>0</v>
      </c>
    </row>
    <row r="2103" spans="1:7" x14ac:dyDescent="0.4">
      <c r="A2103" t="s">
        <v>8847</v>
      </c>
      <c r="B2103" t="s">
        <v>42390</v>
      </c>
      <c r="C2103">
        <f>IFERROR(VLOOKUP(A2103,'메이트수 원본'!A:F,2,FALSE),0)</f>
        <v>0</v>
      </c>
      <c r="D2103">
        <f>IFERROR(VLOOKUP(A2103,'메이트수 원본'!A:F,3,FALSE),0)</f>
        <v>0</v>
      </c>
      <c r="E2103">
        <f>IFERROR(VLOOKUP(A2103,'메이트수 원본'!A:F,4,FALSE),0)</f>
        <v>0</v>
      </c>
      <c r="F2103">
        <f>IFERROR(VLOOKUP(A2103,'메이트수 원본'!A:F,5,FALSE),0)</f>
        <v>0</v>
      </c>
      <c r="G2103">
        <f>IFERROR(VLOOKUP(A2103,'메이트수 원본'!A:F,6,FALSE),0)</f>
        <v>0</v>
      </c>
    </row>
    <row r="2104" spans="1:7" x14ac:dyDescent="0.4">
      <c r="A2104" t="s">
        <v>8848</v>
      </c>
      <c r="B2104" t="s">
        <v>42390</v>
      </c>
      <c r="C2104">
        <f>IFERROR(VLOOKUP(A2104,'메이트수 원본'!A:F,2,FALSE),0)</f>
        <v>0</v>
      </c>
      <c r="D2104">
        <f>IFERROR(VLOOKUP(A2104,'메이트수 원본'!A:F,3,FALSE),0)</f>
        <v>0</v>
      </c>
      <c r="E2104">
        <f>IFERROR(VLOOKUP(A2104,'메이트수 원본'!A:F,4,FALSE),0)</f>
        <v>0</v>
      </c>
      <c r="F2104">
        <f>IFERROR(VLOOKUP(A2104,'메이트수 원본'!A:F,5,FALSE),0)</f>
        <v>0</v>
      </c>
      <c r="G2104">
        <f>IFERROR(VLOOKUP(A2104,'메이트수 원본'!A:F,6,FALSE),0)</f>
        <v>0</v>
      </c>
    </row>
    <row r="2105" spans="1:7" x14ac:dyDescent="0.4">
      <c r="A2105" t="s">
        <v>8849</v>
      </c>
      <c r="B2105" t="s">
        <v>123</v>
      </c>
      <c r="C2105">
        <f>IFERROR(VLOOKUP(A2105,'메이트수 원본'!A:F,2,FALSE),0)</f>
        <v>3</v>
      </c>
      <c r="D2105">
        <f>IFERROR(VLOOKUP(A2105,'메이트수 원본'!A:F,3,FALSE),0)</f>
        <v>0</v>
      </c>
      <c r="E2105">
        <f>IFERROR(VLOOKUP(A2105,'메이트수 원본'!A:F,4,FALSE),0)</f>
        <v>0</v>
      </c>
      <c r="F2105">
        <f>IFERROR(VLOOKUP(A2105,'메이트수 원본'!A:F,5,FALSE),0)</f>
        <v>0</v>
      </c>
      <c r="G2105">
        <f>IFERROR(VLOOKUP(A2105,'메이트수 원본'!A:F,6,FALSE),0)</f>
        <v>1</v>
      </c>
    </row>
    <row r="2106" spans="1:7" x14ac:dyDescent="0.4">
      <c r="A2106" t="s">
        <v>8850</v>
      </c>
      <c r="B2106" t="s">
        <v>42394</v>
      </c>
      <c r="C2106">
        <f>IFERROR(VLOOKUP(A2106,'메이트수 원본'!A:F,2,FALSE),0)</f>
        <v>0</v>
      </c>
      <c r="D2106">
        <f>IFERROR(VLOOKUP(A2106,'메이트수 원본'!A:F,3,FALSE),0)</f>
        <v>0</v>
      </c>
      <c r="E2106">
        <f>IFERROR(VLOOKUP(A2106,'메이트수 원본'!A:F,4,FALSE),0)</f>
        <v>0</v>
      </c>
      <c r="F2106">
        <f>IFERROR(VLOOKUP(A2106,'메이트수 원본'!A:F,5,FALSE),0)</f>
        <v>0</v>
      </c>
      <c r="G2106">
        <f>IFERROR(VLOOKUP(A2106,'메이트수 원본'!A:F,6,FALSE),0)</f>
        <v>2</v>
      </c>
    </row>
    <row r="2107" spans="1:7" x14ac:dyDescent="0.4">
      <c r="A2107" t="s">
        <v>8851</v>
      </c>
      <c r="B2107" t="s">
        <v>42390</v>
      </c>
      <c r="C2107">
        <f>IFERROR(VLOOKUP(A2107,'메이트수 원본'!A:F,2,FALSE),0)</f>
        <v>1</v>
      </c>
      <c r="D2107">
        <f>IFERROR(VLOOKUP(A2107,'메이트수 원본'!A:F,3,FALSE),0)</f>
        <v>0</v>
      </c>
      <c r="E2107">
        <f>IFERROR(VLOOKUP(A2107,'메이트수 원본'!A:F,4,FALSE),0)</f>
        <v>0</v>
      </c>
      <c r="F2107">
        <f>IFERROR(VLOOKUP(A2107,'메이트수 원본'!A:F,5,FALSE),0)</f>
        <v>0</v>
      </c>
      <c r="G2107">
        <f>IFERROR(VLOOKUP(A2107,'메이트수 원본'!A:F,6,FALSE),0)</f>
        <v>0</v>
      </c>
    </row>
    <row r="2108" spans="1:7" x14ac:dyDescent="0.4">
      <c r="A2108" t="s">
        <v>8852</v>
      </c>
      <c r="B2108" t="s">
        <v>42390</v>
      </c>
      <c r="C2108">
        <f>IFERROR(VLOOKUP(A2108,'메이트수 원본'!A:F,2,FALSE),0)</f>
        <v>0</v>
      </c>
      <c r="D2108">
        <f>IFERROR(VLOOKUP(A2108,'메이트수 원본'!A:F,3,FALSE),0)</f>
        <v>0</v>
      </c>
      <c r="E2108">
        <f>IFERROR(VLOOKUP(A2108,'메이트수 원본'!A:F,4,FALSE),0)</f>
        <v>0</v>
      </c>
      <c r="F2108">
        <f>IFERROR(VLOOKUP(A2108,'메이트수 원본'!A:F,5,FALSE),0)</f>
        <v>0</v>
      </c>
      <c r="G2108">
        <f>IFERROR(VLOOKUP(A2108,'메이트수 원본'!A:F,6,FALSE),0)</f>
        <v>0</v>
      </c>
    </row>
    <row r="2109" spans="1:7" x14ac:dyDescent="0.4">
      <c r="A2109" t="s">
        <v>8853</v>
      </c>
      <c r="B2109" t="s">
        <v>42393</v>
      </c>
      <c r="C2109">
        <f>IFERROR(VLOOKUP(A2109,'메이트수 원본'!A:F,2,FALSE),0)</f>
        <v>0</v>
      </c>
      <c r="D2109">
        <f>IFERROR(VLOOKUP(A2109,'메이트수 원본'!A:F,3,FALSE),0)</f>
        <v>0</v>
      </c>
      <c r="E2109">
        <f>IFERROR(VLOOKUP(A2109,'메이트수 원본'!A:F,4,FALSE),0)</f>
        <v>0</v>
      </c>
      <c r="F2109">
        <f>IFERROR(VLOOKUP(A2109,'메이트수 원본'!A:F,5,FALSE),0)</f>
        <v>0</v>
      </c>
      <c r="G2109">
        <f>IFERROR(VLOOKUP(A2109,'메이트수 원본'!A:F,6,FALSE),0)</f>
        <v>2</v>
      </c>
    </row>
    <row r="2110" spans="1:7" x14ac:dyDescent="0.4">
      <c r="A2110" t="s">
        <v>8854</v>
      </c>
      <c r="B2110" t="s">
        <v>42390</v>
      </c>
      <c r="C2110">
        <f>IFERROR(VLOOKUP(A2110,'메이트수 원본'!A:F,2,FALSE),0)</f>
        <v>0</v>
      </c>
      <c r="D2110">
        <f>IFERROR(VLOOKUP(A2110,'메이트수 원본'!A:F,3,FALSE),0)</f>
        <v>0</v>
      </c>
      <c r="E2110">
        <f>IFERROR(VLOOKUP(A2110,'메이트수 원본'!A:F,4,FALSE),0)</f>
        <v>0</v>
      </c>
      <c r="F2110">
        <f>IFERROR(VLOOKUP(A2110,'메이트수 원본'!A:F,5,FALSE),0)</f>
        <v>0</v>
      </c>
      <c r="G2110">
        <f>IFERROR(VLOOKUP(A2110,'메이트수 원본'!A:F,6,FALSE),0)</f>
        <v>0</v>
      </c>
    </row>
    <row r="2111" spans="1:7" x14ac:dyDescent="0.4">
      <c r="A2111" t="s">
        <v>8855</v>
      </c>
      <c r="B2111" t="s">
        <v>42390</v>
      </c>
      <c r="C2111">
        <f>IFERROR(VLOOKUP(A2111,'메이트수 원본'!A:F,2,FALSE),0)</f>
        <v>0</v>
      </c>
      <c r="D2111">
        <f>IFERROR(VLOOKUP(A2111,'메이트수 원본'!A:F,3,FALSE),0)</f>
        <v>0</v>
      </c>
      <c r="E2111">
        <f>IFERROR(VLOOKUP(A2111,'메이트수 원본'!A:F,4,FALSE),0)</f>
        <v>0</v>
      </c>
      <c r="F2111">
        <f>IFERROR(VLOOKUP(A2111,'메이트수 원본'!A:F,5,FALSE),0)</f>
        <v>0</v>
      </c>
      <c r="G2111">
        <f>IFERROR(VLOOKUP(A2111,'메이트수 원본'!A:F,6,FALSE),0)</f>
        <v>0</v>
      </c>
    </row>
    <row r="2112" spans="1:7" x14ac:dyDescent="0.4">
      <c r="A2112" t="s">
        <v>8856</v>
      </c>
      <c r="B2112" t="s">
        <v>42392</v>
      </c>
      <c r="C2112">
        <f>IFERROR(VLOOKUP(A2112,'메이트수 원본'!A:F,2,FALSE),0)</f>
        <v>0</v>
      </c>
      <c r="D2112">
        <f>IFERROR(VLOOKUP(A2112,'메이트수 원본'!A:F,3,FALSE),0)</f>
        <v>0</v>
      </c>
      <c r="E2112">
        <f>IFERROR(VLOOKUP(A2112,'메이트수 원본'!A:F,4,FALSE),0)</f>
        <v>0</v>
      </c>
      <c r="F2112">
        <f>IFERROR(VLOOKUP(A2112,'메이트수 원본'!A:F,5,FALSE),0)</f>
        <v>0</v>
      </c>
      <c r="G2112">
        <f>IFERROR(VLOOKUP(A2112,'메이트수 원본'!A:F,6,FALSE),0)</f>
        <v>0</v>
      </c>
    </row>
    <row r="2113" spans="1:7" x14ac:dyDescent="0.4">
      <c r="A2113" t="s">
        <v>8857</v>
      </c>
      <c r="B2113" t="s">
        <v>42390</v>
      </c>
      <c r="C2113">
        <f>IFERROR(VLOOKUP(A2113,'메이트수 원본'!A:F,2,FALSE),0)</f>
        <v>2</v>
      </c>
      <c r="D2113">
        <f>IFERROR(VLOOKUP(A2113,'메이트수 원본'!A:F,3,FALSE),0)</f>
        <v>0</v>
      </c>
      <c r="E2113">
        <f>IFERROR(VLOOKUP(A2113,'메이트수 원본'!A:F,4,FALSE),0)</f>
        <v>0</v>
      </c>
      <c r="F2113">
        <f>IFERROR(VLOOKUP(A2113,'메이트수 원본'!A:F,5,FALSE),0)</f>
        <v>0</v>
      </c>
      <c r="G2113">
        <f>IFERROR(VLOOKUP(A2113,'메이트수 원본'!A:F,6,FALSE),0)</f>
        <v>0</v>
      </c>
    </row>
    <row r="2114" spans="1:7" x14ac:dyDescent="0.4">
      <c r="A2114" t="s">
        <v>8858</v>
      </c>
      <c r="B2114" t="s">
        <v>42390</v>
      </c>
      <c r="C2114">
        <f>IFERROR(VLOOKUP(A2114,'메이트수 원본'!A:F,2,FALSE),0)</f>
        <v>2</v>
      </c>
      <c r="D2114">
        <f>IFERROR(VLOOKUP(A2114,'메이트수 원본'!A:F,3,FALSE),0)</f>
        <v>0</v>
      </c>
      <c r="E2114">
        <f>IFERROR(VLOOKUP(A2114,'메이트수 원본'!A:F,4,FALSE),0)</f>
        <v>0</v>
      </c>
      <c r="F2114">
        <f>IFERROR(VLOOKUP(A2114,'메이트수 원본'!A:F,5,FALSE),0)</f>
        <v>0</v>
      </c>
      <c r="G2114">
        <f>IFERROR(VLOOKUP(A2114,'메이트수 원본'!A:F,6,FALSE),0)</f>
        <v>0</v>
      </c>
    </row>
    <row r="2115" spans="1:7" x14ac:dyDescent="0.4">
      <c r="A2115" t="s">
        <v>8859</v>
      </c>
      <c r="B2115" t="s">
        <v>42390</v>
      </c>
      <c r="C2115">
        <f>IFERROR(VLOOKUP(A2115,'메이트수 원본'!A:F,2,FALSE),0)</f>
        <v>0</v>
      </c>
      <c r="D2115">
        <f>IFERROR(VLOOKUP(A2115,'메이트수 원본'!A:F,3,FALSE),0)</f>
        <v>0</v>
      </c>
      <c r="E2115">
        <f>IFERROR(VLOOKUP(A2115,'메이트수 원본'!A:F,4,FALSE),0)</f>
        <v>0</v>
      </c>
      <c r="F2115">
        <f>IFERROR(VLOOKUP(A2115,'메이트수 원본'!A:F,5,FALSE),0)</f>
        <v>0</v>
      </c>
      <c r="G2115">
        <f>IFERROR(VLOOKUP(A2115,'메이트수 원본'!A:F,6,FALSE),0)</f>
        <v>0</v>
      </c>
    </row>
    <row r="2116" spans="1:7" x14ac:dyDescent="0.4">
      <c r="A2116" t="s">
        <v>8860</v>
      </c>
      <c r="B2116" t="s">
        <v>42390</v>
      </c>
      <c r="C2116">
        <f>IFERROR(VLOOKUP(A2116,'메이트수 원본'!A:F,2,FALSE),0)</f>
        <v>0</v>
      </c>
      <c r="D2116">
        <f>IFERROR(VLOOKUP(A2116,'메이트수 원본'!A:F,3,FALSE),0)</f>
        <v>0</v>
      </c>
      <c r="E2116">
        <f>IFERROR(VLOOKUP(A2116,'메이트수 원본'!A:F,4,FALSE),0)</f>
        <v>0</v>
      </c>
      <c r="F2116">
        <f>IFERROR(VLOOKUP(A2116,'메이트수 원본'!A:F,5,FALSE),0)</f>
        <v>1</v>
      </c>
      <c r="G2116">
        <f>IFERROR(VLOOKUP(A2116,'메이트수 원본'!A:F,6,FALSE),0)</f>
        <v>1</v>
      </c>
    </row>
    <row r="2117" spans="1:7" x14ac:dyDescent="0.4">
      <c r="A2117" t="s">
        <v>8861</v>
      </c>
      <c r="B2117" t="s">
        <v>123</v>
      </c>
      <c r="C2117">
        <f>IFERROR(VLOOKUP(A2117,'메이트수 원본'!A:F,2,FALSE),0)</f>
        <v>0</v>
      </c>
      <c r="D2117">
        <f>IFERROR(VLOOKUP(A2117,'메이트수 원본'!A:F,3,FALSE),0)</f>
        <v>0</v>
      </c>
      <c r="E2117">
        <f>IFERROR(VLOOKUP(A2117,'메이트수 원본'!A:F,4,FALSE),0)</f>
        <v>0</v>
      </c>
      <c r="F2117">
        <f>IFERROR(VLOOKUP(A2117,'메이트수 원본'!A:F,5,FALSE),0)</f>
        <v>0</v>
      </c>
      <c r="G2117">
        <f>IFERROR(VLOOKUP(A2117,'메이트수 원본'!A:F,6,FALSE),0)</f>
        <v>0</v>
      </c>
    </row>
    <row r="2118" spans="1:7" x14ac:dyDescent="0.4">
      <c r="A2118" t="s">
        <v>8862</v>
      </c>
      <c r="B2118" t="s">
        <v>42392</v>
      </c>
      <c r="C2118">
        <f>IFERROR(VLOOKUP(A2118,'메이트수 원본'!A:F,2,FALSE),0)</f>
        <v>0</v>
      </c>
      <c r="D2118">
        <f>IFERROR(VLOOKUP(A2118,'메이트수 원본'!A:F,3,FALSE),0)</f>
        <v>0</v>
      </c>
      <c r="E2118">
        <f>IFERROR(VLOOKUP(A2118,'메이트수 원본'!A:F,4,FALSE),0)</f>
        <v>0</v>
      </c>
      <c r="F2118">
        <f>IFERROR(VLOOKUP(A2118,'메이트수 원본'!A:F,5,FALSE),0)</f>
        <v>1</v>
      </c>
      <c r="G2118">
        <f>IFERROR(VLOOKUP(A2118,'메이트수 원본'!A:F,6,FALSE),0)</f>
        <v>0</v>
      </c>
    </row>
    <row r="2119" spans="1:7" x14ac:dyDescent="0.4">
      <c r="A2119" t="s">
        <v>8863</v>
      </c>
      <c r="B2119" t="s">
        <v>42390</v>
      </c>
      <c r="C2119">
        <f>IFERROR(VLOOKUP(A2119,'메이트수 원본'!A:F,2,FALSE),0)</f>
        <v>0</v>
      </c>
      <c r="D2119">
        <f>IFERROR(VLOOKUP(A2119,'메이트수 원본'!A:F,3,FALSE),0)</f>
        <v>0</v>
      </c>
      <c r="E2119">
        <f>IFERROR(VLOOKUP(A2119,'메이트수 원본'!A:F,4,FALSE),0)</f>
        <v>0</v>
      </c>
      <c r="F2119">
        <f>IFERROR(VLOOKUP(A2119,'메이트수 원본'!A:F,5,FALSE),0)</f>
        <v>0</v>
      </c>
      <c r="G2119">
        <f>IFERROR(VLOOKUP(A2119,'메이트수 원본'!A:F,6,FALSE),0)</f>
        <v>0</v>
      </c>
    </row>
    <row r="2120" spans="1:7" x14ac:dyDescent="0.4">
      <c r="A2120" t="s">
        <v>8864</v>
      </c>
      <c r="B2120" t="s">
        <v>42392</v>
      </c>
      <c r="C2120">
        <f>IFERROR(VLOOKUP(A2120,'메이트수 원본'!A:F,2,FALSE),0)</f>
        <v>12</v>
      </c>
      <c r="D2120">
        <f>IFERROR(VLOOKUP(A2120,'메이트수 원본'!A:F,3,FALSE),0)</f>
        <v>2</v>
      </c>
      <c r="E2120">
        <f>IFERROR(VLOOKUP(A2120,'메이트수 원본'!A:F,4,FALSE),0)</f>
        <v>3</v>
      </c>
      <c r="F2120">
        <f>IFERROR(VLOOKUP(A2120,'메이트수 원본'!A:F,5,FALSE),0)</f>
        <v>3</v>
      </c>
      <c r="G2120">
        <f>IFERROR(VLOOKUP(A2120,'메이트수 원본'!A:F,6,FALSE),0)</f>
        <v>5</v>
      </c>
    </row>
    <row r="2121" spans="1:7" x14ac:dyDescent="0.4">
      <c r="A2121" t="s">
        <v>8865</v>
      </c>
      <c r="B2121" t="s">
        <v>42390</v>
      </c>
      <c r="C2121">
        <f>IFERROR(VLOOKUP(A2121,'메이트수 원본'!A:F,2,FALSE),0)</f>
        <v>2</v>
      </c>
      <c r="D2121">
        <f>IFERROR(VLOOKUP(A2121,'메이트수 원본'!A:F,3,FALSE),0)</f>
        <v>0</v>
      </c>
      <c r="E2121">
        <f>IFERROR(VLOOKUP(A2121,'메이트수 원본'!A:F,4,FALSE),0)</f>
        <v>0</v>
      </c>
      <c r="F2121">
        <f>IFERROR(VLOOKUP(A2121,'메이트수 원본'!A:F,5,FALSE),0)</f>
        <v>0</v>
      </c>
      <c r="G2121">
        <f>IFERROR(VLOOKUP(A2121,'메이트수 원본'!A:F,6,FALSE),0)</f>
        <v>1</v>
      </c>
    </row>
    <row r="2122" spans="1:7" x14ac:dyDescent="0.4">
      <c r="A2122" t="s">
        <v>8866</v>
      </c>
      <c r="B2122" t="s">
        <v>42390</v>
      </c>
      <c r="C2122">
        <f>IFERROR(VLOOKUP(A2122,'메이트수 원본'!A:F,2,FALSE),0)</f>
        <v>9</v>
      </c>
      <c r="D2122">
        <f>IFERROR(VLOOKUP(A2122,'메이트수 원본'!A:F,3,FALSE),0)</f>
        <v>0</v>
      </c>
      <c r="E2122">
        <f>IFERROR(VLOOKUP(A2122,'메이트수 원본'!A:F,4,FALSE),0)</f>
        <v>1</v>
      </c>
      <c r="F2122">
        <f>IFERROR(VLOOKUP(A2122,'메이트수 원본'!A:F,5,FALSE),0)</f>
        <v>1</v>
      </c>
      <c r="G2122">
        <f>IFERROR(VLOOKUP(A2122,'메이트수 원본'!A:F,6,FALSE),0)</f>
        <v>2</v>
      </c>
    </row>
    <row r="2123" spans="1:7" x14ac:dyDescent="0.4">
      <c r="A2123" t="s">
        <v>8867</v>
      </c>
      <c r="B2123" t="s">
        <v>42399</v>
      </c>
      <c r="C2123">
        <f>IFERROR(VLOOKUP(A2123,'메이트수 원본'!A:F,2,FALSE),0)</f>
        <v>41</v>
      </c>
      <c r="D2123">
        <f>IFERROR(VLOOKUP(A2123,'메이트수 원본'!A:F,3,FALSE),0)</f>
        <v>2</v>
      </c>
      <c r="E2123">
        <f>IFERROR(VLOOKUP(A2123,'메이트수 원본'!A:F,4,FALSE),0)</f>
        <v>7</v>
      </c>
      <c r="F2123">
        <f>IFERROR(VLOOKUP(A2123,'메이트수 원본'!A:F,5,FALSE),0)</f>
        <v>5</v>
      </c>
      <c r="G2123">
        <f>IFERROR(VLOOKUP(A2123,'메이트수 원본'!A:F,6,FALSE),0)</f>
        <v>19</v>
      </c>
    </row>
    <row r="2124" spans="1:7" x14ac:dyDescent="0.4">
      <c r="A2124" t="s">
        <v>8868</v>
      </c>
      <c r="B2124" t="s">
        <v>42390</v>
      </c>
      <c r="C2124">
        <f>IFERROR(VLOOKUP(A2124,'메이트수 원본'!A:F,2,FALSE),0)</f>
        <v>0</v>
      </c>
      <c r="D2124">
        <f>IFERROR(VLOOKUP(A2124,'메이트수 원본'!A:F,3,FALSE),0)</f>
        <v>0</v>
      </c>
      <c r="E2124">
        <f>IFERROR(VLOOKUP(A2124,'메이트수 원본'!A:F,4,FALSE),0)</f>
        <v>0</v>
      </c>
      <c r="F2124">
        <f>IFERROR(VLOOKUP(A2124,'메이트수 원본'!A:F,5,FALSE),0)</f>
        <v>0</v>
      </c>
      <c r="G2124">
        <f>IFERROR(VLOOKUP(A2124,'메이트수 원본'!A:F,6,FALSE),0)</f>
        <v>0</v>
      </c>
    </row>
    <row r="2125" spans="1:7" x14ac:dyDescent="0.4">
      <c r="A2125" t="s">
        <v>8869</v>
      </c>
      <c r="B2125" t="s">
        <v>42390</v>
      </c>
      <c r="C2125">
        <f>IFERROR(VLOOKUP(A2125,'메이트수 원본'!A:F,2,FALSE),0)</f>
        <v>0</v>
      </c>
      <c r="D2125">
        <f>IFERROR(VLOOKUP(A2125,'메이트수 원본'!A:F,3,FALSE),0)</f>
        <v>0</v>
      </c>
      <c r="E2125">
        <f>IFERROR(VLOOKUP(A2125,'메이트수 원본'!A:F,4,FALSE),0)</f>
        <v>0</v>
      </c>
      <c r="F2125">
        <f>IFERROR(VLOOKUP(A2125,'메이트수 원본'!A:F,5,FALSE),0)</f>
        <v>0</v>
      </c>
      <c r="G2125">
        <f>IFERROR(VLOOKUP(A2125,'메이트수 원본'!A:F,6,FALSE),0)</f>
        <v>0</v>
      </c>
    </row>
    <row r="2126" spans="1:7" x14ac:dyDescent="0.4">
      <c r="A2126" t="s">
        <v>8870</v>
      </c>
      <c r="B2126" t="s">
        <v>42390</v>
      </c>
      <c r="C2126">
        <f>IFERROR(VLOOKUP(A2126,'메이트수 원본'!A:F,2,FALSE),0)</f>
        <v>1</v>
      </c>
      <c r="D2126">
        <f>IFERROR(VLOOKUP(A2126,'메이트수 원본'!A:F,3,FALSE),0)</f>
        <v>0</v>
      </c>
      <c r="E2126">
        <f>IFERROR(VLOOKUP(A2126,'메이트수 원본'!A:F,4,FALSE),0)</f>
        <v>0</v>
      </c>
      <c r="F2126">
        <f>IFERROR(VLOOKUP(A2126,'메이트수 원본'!A:F,5,FALSE),0)</f>
        <v>0</v>
      </c>
      <c r="G2126">
        <f>IFERROR(VLOOKUP(A2126,'메이트수 원본'!A:F,6,FALSE),0)</f>
        <v>1</v>
      </c>
    </row>
    <row r="2127" spans="1:7" x14ac:dyDescent="0.4">
      <c r="A2127" t="s">
        <v>8871</v>
      </c>
      <c r="B2127" t="s">
        <v>42390</v>
      </c>
      <c r="C2127">
        <f>IFERROR(VLOOKUP(A2127,'메이트수 원본'!A:F,2,FALSE),0)</f>
        <v>2</v>
      </c>
      <c r="D2127">
        <f>IFERROR(VLOOKUP(A2127,'메이트수 원본'!A:F,3,FALSE),0)</f>
        <v>0</v>
      </c>
      <c r="E2127">
        <f>IFERROR(VLOOKUP(A2127,'메이트수 원본'!A:F,4,FALSE),0)</f>
        <v>0</v>
      </c>
      <c r="F2127">
        <f>IFERROR(VLOOKUP(A2127,'메이트수 원본'!A:F,5,FALSE),0)</f>
        <v>0</v>
      </c>
      <c r="G2127">
        <f>IFERROR(VLOOKUP(A2127,'메이트수 원본'!A:F,6,FALSE),0)</f>
        <v>0</v>
      </c>
    </row>
    <row r="2128" spans="1:7" x14ac:dyDescent="0.4">
      <c r="A2128" t="s">
        <v>8872</v>
      </c>
      <c r="B2128" t="s">
        <v>42390</v>
      </c>
      <c r="C2128">
        <f>IFERROR(VLOOKUP(A2128,'메이트수 원본'!A:F,2,FALSE),0)</f>
        <v>2</v>
      </c>
      <c r="D2128">
        <f>IFERROR(VLOOKUP(A2128,'메이트수 원본'!A:F,3,FALSE),0)</f>
        <v>0</v>
      </c>
      <c r="E2128">
        <f>IFERROR(VLOOKUP(A2128,'메이트수 원본'!A:F,4,FALSE),0)</f>
        <v>0</v>
      </c>
      <c r="F2128">
        <f>IFERROR(VLOOKUP(A2128,'메이트수 원본'!A:F,5,FALSE),0)</f>
        <v>2</v>
      </c>
      <c r="G2128">
        <f>IFERROR(VLOOKUP(A2128,'메이트수 원본'!A:F,6,FALSE),0)</f>
        <v>2</v>
      </c>
    </row>
    <row r="2129" spans="1:7" x14ac:dyDescent="0.4">
      <c r="A2129" t="s">
        <v>8873</v>
      </c>
      <c r="B2129" t="s">
        <v>42394</v>
      </c>
      <c r="C2129">
        <f>IFERROR(VLOOKUP(A2129,'메이트수 원본'!A:F,2,FALSE),0)</f>
        <v>2</v>
      </c>
      <c r="D2129">
        <f>IFERROR(VLOOKUP(A2129,'메이트수 원본'!A:F,3,FALSE),0)</f>
        <v>0</v>
      </c>
      <c r="E2129">
        <f>IFERROR(VLOOKUP(A2129,'메이트수 원본'!A:F,4,FALSE),0)</f>
        <v>0</v>
      </c>
      <c r="F2129">
        <f>IFERROR(VLOOKUP(A2129,'메이트수 원본'!A:F,5,FALSE),0)</f>
        <v>0</v>
      </c>
      <c r="G2129">
        <f>IFERROR(VLOOKUP(A2129,'메이트수 원본'!A:F,6,FALSE),0)</f>
        <v>0</v>
      </c>
    </row>
    <row r="2130" spans="1:7" x14ac:dyDescent="0.4">
      <c r="A2130" t="s">
        <v>8874</v>
      </c>
      <c r="B2130" t="s">
        <v>42399</v>
      </c>
      <c r="C2130">
        <f>IFERROR(VLOOKUP(A2130,'메이트수 원본'!A:F,2,FALSE),0)</f>
        <v>0</v>
      </c>
      <c r="D2130">
        <f>IFERROR(VLOOKUP(A2130,'메이트수 원본'!A:F,3,FALSE),0)</f>
        <v>0</v>
      </c>
      <c r="E2130">
        <f>IFERROR(VLOOKUP(A2130,'메이트수 원본'!A:F,4,FALSE),0)</f>
        <v>0</v>
      </c>
      <c r="F2130">
        <f>IFERROR(VLOOKUP(A2130,'메이트수 원본'!A:F,5,FALSE),0)</f>
        <v>0</v>
      </c>
      <c r="G2130">
        <f>IFERROR(VLOOKUP(A2130,'메이트수 원본'!A:F,6,FALSE),0)</f>
        <v>0</v>
      </c>
    </row>
    <row r="2131" spans="1:7" x14ac:dyDescent="0.4">
      <c r="A2131" t="s">
        <v>8875</v>
      </c>
      <c r="B2131" t="s">
        <v>42390</v>
      </c>
      <c r="C2131">
        <f>IFERROR(VLOOKUP(A2131,'메이트수 원본'!A:F,2,FALSE),0)</f>
        <v>0</v>
      </c>
      <c r="D2131">
        <f>IFERROR(VLOOKUP(A2131,'메이트수 원본'!A:F,3,FALSE),0)</f>
        <v>0</v>
      </c>
      <c r="E2131">
        <f>IFERROR(VLOOKUP(A2131,'메이트수 원본'!A:F,4,FALSE),0)</f>
        <v>0</v>
      </c>
      <c r="F2131">
        <f>IFERROR(VLOOKUP(A2131,'메이트수 원본'!A:F,5,FALSE),0)</f>
        <v>0</v>
      </c>
      <c r="G2131">
        <f>IFERROR(VLOOKUP(A2131,'메이트수 원본'!A:F,6,FALSE),0)</f>
        <v>0</v>
      </c>
    </row>
    <row r="2132" spans="1:7" x14ac:dyDescent="0.4">
      <c r="A2132" t="s">
        <v>8876</v>
      </c>
      <c r="B2132" t="s">
        <v>42390</v>
      </c>
      <c r="C2132">
        <f>IFERROR(VLOOKUP(A2132,'메이트수 원본'!A:F,2,FALSE),0)</f>
        <v>29</v>
      </c>
      <c r="D2132">
        <f>IFERROR(VLOOKUP(A2132,'메이트수 원본'!A:F,3,FALSE),0)</f>
        <v>0</v>
      </c>
      <c r="E2132">
        <f>IFERROR(VLOOKUP(A2132,'메이트수 원본'!A:F,4,FALSE),0)</f>
        <v>0</v>
      </c>
      <c r="F2132">
        <f>IFERROR(VLOOKUP(A2132,'메이트수 원본'!A:F,5,FALSE),0)</f>
        <v>0</v>
      </c>
      <c r="G2132">
        <f>IFERROR(VLOOKUP(A2132,'메이트수 원본'!A:F,6,FALSE),0)</f>
        <v>4</v>
      </c>
    </row>
    <row r="2133" spans="1:7" x14ac:dyDescent="0.4">
      <c r="A2133" t="s">
        <v>8877</v>
      </c>
      <c r="B2133" t="s">
        <v>42390</v>
      </c>
      <c r="C2133">
        <f>IFERROR(VLOOKUP(A2133,'메이트수 원본'!A:F,2,FALSE),0)</f>
        <v>0</v>
      </c>
      <c r="D2133">
        <f>IFERROR(VLOOKUP(A2133,'메이트수 원본'!A:F,3,FALSE),0)</f>
        <v>0</v>
      </c>
      <c r="E2133">
        <f>IFERROR(VLOOKUP(A2133,'메이트수 원본'!A:F,4,FALSE),0)</f>
        <v>0</v>
      </c>
      <c r="F2133">
        <f>IFERROR(VLOOKUP(A2133,'메이트수 원본'!A:F,5,FALSE),0)</f>
        <v>0</v>
      </c>
      <c r="G2133">
        <f>IFERROR(VLOOKUP(A2133,'메이트수 원본'!A:F,6,FALSE),0)</f>
        <v>0</v>
      </c>
    </row>
    <row r="2134" spans="1:7" x14ac:dyDescent="0.4">
      <c r="A2134" t="s">
        <v>8878</v>
      </c>
      <c r="B2134" t="s">
        <v>42397</v>
      </c>
      <c r="C2134">
        <f>IFERROR(VLOOKUP(A2134,'메이트수 원본'!A:F,2,FALSE),0)</f>
        <v>0</v>
      </c>
      <c r="D2134">
        <f>IFERROR(VLOOKUP(A2134,'메이트수 원본'!A:F,3,FALSE),0)</f>
        <v>0</v>
      </c>
      <c r="E2134">
        <f>IFERROR(VLOOKUP(A2134,'메이트수 원본'!A:F,4,FALSE),0)</f>
        <v>0</v>
      </c>
      <c r="F2134">
        <f>IFERROR(VLOOKUP(A2134,'메이트수 원본'!A:F,5,FALSE),0)</f>
        <v>0</v>
      </c>
      <c r="G2134">
        <f>IFERROR(VLOOKUP(A2134,'메이트수 원본'!A:F,6,FALSE),0)</f>
        <v>0</v>
      </c>
    </row>
    <row r="2135" spans="1:7" x14ac:dyDescent="0.4">
      <c r="A2135" t="s">
        <v>8879</v>
      </c>
      <c r="B2135" t="s">
        <v>42391</v>
      </c>
      <c r="C2135">
        <f>IFERROR(VLOOKUP(A2135,'메이트수 원본'!A:F,2,FALSE),0)</f>
        <v>1</v>
      </c>
      <c r="D2135">
        <f>IFERROR(VLOOKUP(A2135,'메이트수 원본'!A:F,3,FALSE),0)</f>
        <v>0</v>
      </c>
      <c r="E2135">
        <f>IFERROR(VLOOKUP(A2135,'메이트수 원본'!A:F,4,FALSE),0)</f>
        <v>2</v>
      </c>
      <c r="F2135">
        <f>IFERROR(VLOOKUP(A2135,'메이트수 원본'!A:F,5,FALSE),0)</f>
        <v>1</v>
      </c>
      <c r="G2135">
        <f>IFERROR(VLOOKUP(A2135,'메이트수 원본'!A:F,6,FALSE),0)</f>
        <v>1</v>
      </c>
    </row>
    <row r="2136" spans="1:7" x14ac:dyDescent="0.4">
      <c r="A2136" t="s">
        <v>8880</v>
      </c>
      <c r="B2136" t="s">
        <v>42419</v>
      </c>
      <c r="C2136">
        <f>IFERROR(VLOOKUP(A2136,'메이트수 원본'!A:F,2,FALSE),0)</f>
        <v>0</v>
      </c>
      <c r="D2136">
        <f>IFERROR(VLOOKUP(A2136,'메이트수 원본'!A:F,3,FALSE),0)</f>
        <v>0</v>
      </c>
      <c r="E2136">
        <f>IFERROR(VLOOKUP(A2136,'메이트수 원본'!A:F,4,FALSE),0)</f>
        <v>0</v>
      </c>
      <c r="F2136">
        <f>IFERROR(VLOOKUP(A2136,'메이트수 원본'!A:F,5,FALSE),0)</f>
        <v>1</v>
      </c>
      <c r="G2136">
        <f>IFERROR(VLOOKUP(A2136,'메이트수 원본'!A:F,6,FALSE),0)</f>
        <v>1</v>
      </c>
    </row>
    <row r="2137" spans="1:7" x14ac:dyDescent="0.4">
      <c r="A2137" t="s">
        <v>8881</v>
      </c>
      <c r="B2137" t="s">
        <v>123</v>
      </c>
      <c r="C2137">
        <f>IFERROR(VLOOKUP(A2137,'메이트수 원본'!A:F,2,FALSE),0)</f>
        <v>0</v>
      </c>
      <c r="D2137">
        <f>IFERROR(VLOOKUP(A2137,'메이트수 원본'!A:F,3,FALSE),0)</f>
        <v>0</v>
      </c>
      <c r="E2137">
        <f>IFERROR(VLOOKUP(A2137,'메이트수 원본'!A:F,4,FALSE),0)</f>
        <v>0</v>
      </c>
      <c r="F2137">
        <f>IFERROR(VLOOKUP(A2137,'메이트수 원본'!A:F,5,FALSE),0)</f>
        <v>0</v>
      </c>
      <c r="G2137">
        <f>IFERROR(VLOOKUP(A2137,'메이트수 원본'!A:F,6,FALSE),0)</f>
        <v>0</v>
      </c>
    </row>
    <row r="2138" spans="1:7" x14ac:dyDescent="0.4">
      <c r="A2138" t="s">
        <v>8882</v>
      </c>
      <c r="B2138" t="s">
        <v>42390</v>
      </c>
      <c r="C2138">
        <f>IFERROR(VLOOKUP(A2138,'메이트수 원본'!A:F,2,FALSE),0)</f>
        <v>3</v>
      </c>
      <c r="D2138">
        <f>IFERROR(VLOOKUP(A2138,'메이트수 원본'!A:F,3,FALSE),0)</f>
        <v>0</v>
      </c>
      <c r="E2138">
        <f>IFERROR(VLOOKUP(A2138,'메이트수 원본'!A:F,4,FALSE),0)</f>
        <v>0</v>
      </c>
      <c r="F2138">
        <f>IFERROR(VLOOKUP(A2138,'메이트수 원본'!A:F,5,FALSE),0)</f>
        <v>1</v>
      </c>
      <c r="G2138">
        <f>IFERROR(VLOOKUP(A2138,'메이트수 원본'!A:F,6,FALSE),0)</f>
        <v>2</v>
      </c>
    </row>
    <row r="2139" spans="1:7" x14ac:dyDescent="0.4">
      <c r="A2139" t="s">
        <v>8883</v>
      </c>
      <c r="B2139" t="s">
        <v>42390</v>
      </c>
      <c r="C2139">
        <f>IFERROR(VLOOKUP(A2139,'메이트수 원본'!A:F,2,FALSE),0)</f>
        <v>0</v>
      </c>
      <c r="D2139">
        <f>IFERROR(VLOOKUP(A2139,'메이트수 원본'!A:F,3,FALSE),0)</f>
        <v>0</v>
      </c>
      <c r="E2139">
        <f>IFERROR(VLOOKUP(A2139,'메이트수 원본'!A:F,4,FALSE),0)</f>
        <v>0</v>
      </c>
      <c r="F2139">
        <f>IFERROR(VLOOKUP(A2139,'메이트수 원본'!A:F,5,FALSE),0)</f>
        <v>0</v>
      </c>
      <c r="G2139">
        <f>IFERROR(VLOOKUP(A2139,'메이트수 원본'!A:F,6,FALSE),0)</f>
        <v>0</v>
      </c>
    </row>
    <row r="2140" spans="1:7" x14ac:dyDescent="0.4">
      <c r="A2140" t="s">
        <v>8884</v>
      </c>
      <c r="B2140" t="s">
        <v>42390</v>
      </c>
      <c r="C2140">
        <f>IFERROR(VLOOKUP(A2140,'메이트수 원본'!A:F,2,FALSE),0)</f>
        <v>18</v>
      </c>
      <c r="D2140">
        <f>IFERROR(VLOOKUP(A2140,'메이트수 원본'!A:F,3,FALSE),0)</f>
        <v>1</v>
      </c>
      <c r="E2140">
        <f>IFERROR(VLOOKUP(A2140,'메이트수 원본'!A:F,4,FALSE),0)</f>
        <v>9</v>
      </c>
      <c r="F2140">
        <f>IFERROR(VLOOKUP(A2140,'메이트수 원본'!A:F,5,FALSE),0)</f>
        <v>3</v>
      </c>
      <c r="G2140">
        <f>IFERROR(VLOOKUP(A2140,'메이트수 원본'!A:F,6,FALSE),0)</f>
        <v>13</v>
      </c>
    </row>
    <row r="2141" spans="1:7" x14ac:dyDescent="0.4">
      <c r="A2141" t="s">
        <v>8885</v>
      </c>
      <c r="B2141" t="s">
        <v>42390</v>
      </c>
      <c r="C2141">
        <f>IFERROR(VLOOKUP(A2141,'메이트수 원본'!A:F,2,FALSE),0)</f>
        <v>0</v>
      </c>
      <c r="D2141">
        <f>IFERROR(VLOOKUP(A2141,'메이트수 원본'!A:F,3,FALSE),0)</f>
        <v>0</v>
      </c>
      <c r="E2141">
        <f>IFERROR(VLOOKUP(A2141,'메이트수 원본'!A:F,4,FALSE),0)</f>
        <v>0</v>
      </c>
      <c r="F2141">
        <f>IFERROR(VLOOKUP(A2141,'메이트수 원본'!A:F,5,FALSE),0)</f>
        <v>0</v>
      </c>
      <c r="G2141">
        <f>IFERROR(VLOOKUP(A2141,'메이트수 원본'!A:F,6,FALSE),0)</f>
        <v>0</v>
      </c>
    </row>
    <row r="2142" spans="1:7" x14ac:dyDescent="0.4">
      <c r="A2142" t="s">
        <v>8886</v>
      </c>
      <c r="B2142" t="s">
        <v>42390</v>
      </c>
      <c r="C2142">
        <f>IFERROR(VLOOKUP(A2142,'메이트수 원본'!A:F,2,FALSE),0)</f>
        <v>1</v>
      </c>
      <c r="D2142">
        <f>IFERROR(VLOOKUP(A2142,'메이트수 원본'!A:F,3,FALSE),0)</f>
        <v>0</v>
      </c>
      <c r="E2142">
        <f>IFERROR(VLOOKUP(A2142,'메이트수 원본'!A:F,4,FALSE),0)</f>
        <v>0</v>
      </c>
      <c r="F2142">
        <f>IFERROR(VLOOKUP(A2142,'메이트수 원본'!A:F,5,FALSE),0)</f>
        <v>4</v>
      </c>
      <c r="G2142">
        <f>IFERROR(VLOOKUP(A2142,'메이트수 원본'!A:F,6,FALSE),0)</f>
        <v>3</v>
      </c>
    </row>
    <row r="2143" spans="1:7" x14ac:dyDescent="0.4">
      <c r="A2143" t="s">
        <v>8887</v>
      </c>
      <c r="B2143" t="s">
        <v>42393</v>
      </c>
      <c r="C2143">
        <f>IFERROR(VLOOKUP(A2143,'메이트수 원본'!A:F,2,FALSE),0)</f>
        <v>0</v>
      </c>
      <c r="D2143">
        <f>IFERROR(VLOOKUP(A2143,'메이트수 원본'!A:F,3,FALSE),0)</f>
        <v>0</v>
      </c>
      <c r="E2143">
        <f>IFERROR(VLOOKUP(A2143,'메이트수 원본'!A:F,4,FALSE),0)</f>
        <v>0</v>
      </c>
      <c r="F2143">
        <f>IFERROR(VLOOKUP(A2143,'메이트수 원본'!A:F,5,FALSE),0)</f>
        <v>0</v>
      </c>
      <c r="G2143">
        <f>IFERROR(VLOOKUP(A2143,'메이트수 원본'!A:F,6,FALSE),0)</f>
        <v>0</v>
      </c>
    </row>
    <row r="2144" spans="1:7" x14ac:dyDescent="0.4">
      <c r="A2144" t="s">
        <v>8888</v>
      </c>
      <c r="B2144" t="s">
        <v>42393</v>
      </c>
      <c r="C2144">
        <f>IFERROR(VLOOKUP(A2144,'메이트수 원본'!A:F,2,FALSE),0)</f>
        <v>1</v>
      </c>
      <c r="D2144">
        <f>IFERROR(VLOOKUP(A2144,'메이트수 원본'!A:F,3,FALSE),0)</f>
        <v>1</v>
      </c>
      <c r="E2144">
        <f>IFERROR(VLOOKUP(A2144,'메이트수 원본'!A:F,4,FALSE),0)</f>
        <v>0</v>
      </c>
      <c r="F2144">
        <f>IFERROR(VLOOKUP(A2144,'메이트수 원본'!A:F,5,FALSE),0)</f>
        <v>1</v>
      </c>
      <c r="G2144">
        <f>IFERROR(VLOOKUP(A2144,'메이트수 원본'!A:F,6,FALSE),0)</f>
        <v>0</v>
      </c>
    </row>
    <row r="2145" spans="1:7" x14ac:dyDescent="0.4">
      <c r="A2145" t="s">
        <v>8889</v>
      </c>
      <c r="B2145" t="s">
        <v>42390</v>
      </c>
      <c r="C2145">
        <f>IFERROR(VLOOKUP(A2145,'메이트수 원본'!A:F,2,FALSE),0)</f>
        <v>23</v>
      </c>
      <c r="D2145">
        <f>IFERROR(VLOOKUP(A2145,'메이트수 원본'!A:F,3,FALSE),0)</f>
        <v>1</v>
      </c>
      <c r="E2145">
        <f>IFERROR(VLOOKUP(A2145,'메이트수 원본'!A:F,4,FALSE),0)</f>
        <v>6</v>
      </c>
      <c r="F2145">
        <f>IFERROR(VLOOKUP(A2145,'메이트수 원본'!A:F,5,FALSE),0)</f>
        <v>8</v>
      </c>
      <c r="G2145">
        <f>IFERROR(VLOOKUP(A2145,'메이트수 원본'!A:F,6,FALSE),0)</f>
        <v>5</v>
      </c>
    </row>
    <row r="2146" spans="1:7" x14ac:dyDescent="0.4">
      <c r="A2146" t="s">
        <v>8890</v>
      </c>
      <c r="B2146" t="s">
        <v>42390</v>
      </c>
      <c r="C2146">
        <f>IFERROR(VLOOKUP(A2146,'메이트수 원본'!A:F,2,FALSE),0)</f>
        <v>4</v>
      </c>
      <c r="D2146">
        <f>IFERROR(VLOOKUP(A2146,'메이트수 원본'!A:F,3,FALSE),0)</f>
        <v>0</v>
      </c>
      <c r="E2146">
        <f>IFERROR(VLOOKUP(A2146,'메이트수 원본'!A:F,4,FALSE),0)</f>
        <v>0</v>
      </c>
      <c r="F2146">
        <f>IFERROR(VLOOKUP(A2146,'메이트수 원본'!A:F,5,FALSE),0)</f>
        <v>1</v>
      </c>
      <c r="G2146">
        <f>IFERROR(VLOOKUP(A2146,'메이트수 원본'!A:F,6,FALSE),0)</f>
        <v>1</v>
      </c>
    </row>
    <row r="2147" spans="1:7" x14ac:dyDescent="0.4">
      <c r="A2147" t="s">
        <v>8891</v>
      </c>
      <c r="B2147" t="s">
        <v>42394</v>
      </c>
      <c r="C2147">
        <f>IFERROR(VLOOKUP(A2147,'메이트수 원본'!A:F,2,FALSE),0)</f>
        <v>2</v>
      </c>
      <c r="D2147">
        <f>IFERROR(VLOOKUP(A2147,'메이트수 원본'!A:F,3,FALSE),0)</f>
        <v>0</v>
      </c>
      <c r="E2147">
        <f>IFERROR(VLOOKUP(A2147,'메이트수 원본'!A:F,4,FALSE),0)</f>
        <v>0</v>
      </c>
      <c r="F2147">
        <f>IFERROR(VLOOKUP(A2147,'메이트수 원본'!A:F,5,FALSE),0)</f>
        <v>0</v>
      </c>
      <c r="G2147">
        <f>IFERROR(VLOOKUP(A2147,'메이트수 원본'!A:F,6,FALSE),0)</f>
        <v>0</v>
      </c>
    </row>
    <row r="2148" spans="1:7" x14ac:dyDescent="0.4">
      <c r="A2148" t="s">
        <v>8892</v>
      </c>
      <c r="B2148" t="s">
        <v>42393</v>
      </c>
      <c r="C2148">
        <f>IFERROR(VLOOKUP(A2148,'메이트수 원본'!A:F,2,FALSE),0)</f>
        <v>7</v>
      </c>
      <c r="D2148">
        <f>IFERROR(VLOOKUP(A2148,'메이트수 원본'!A:F,3,FALSE),0)</f>
        <v>1</v>
      </c>
      <c r="E2148">
        <f>IFERROR(VLOOKUP(A2148,'메이트수 원본'!A:F,4,FALSE),0)</f>
        <v>0</v>
      </c>
      <c r="F2148">
        <f>IFERROR(VLOOKUP(A2148,'메이트수 원본'!A:F,5,FALSE),0)</f>
        <v>4</v>
      </c>
      <c r="G2148">
        <f>IFERROR(VLOOKUP(A2148,'메이트수 원본'!A:F,6,FALSE),0)</f>
        <v>4</v>
      </c>
    </row>
    <row r="2149" spans="1:7" x14ac:dyDescent="0.4">
      <c r="A2149" t="s">
        <v>8893</v>
      </c>
      <c r="B2149" t="s">
        <v>42390</v>
      </c>
      <c r="C2149">
        <f>IFERROR(VLOOKUP(A2149,'메이트수 원본'!A:F,2,FALSE),0)</f>
        <v>1</v>
      </c>
      <c r="D2149">
        <f>IFERROR(VLOOKUP(A2149,'메이트수 원본'!A:F,3,FALSE),0)</f>
        <v>0</v>
      </c>
      <c r="E2149">
        <f>IFERROR(VLOOKUP(A2149,'메이트수 원본'!A:F,4,FALSE),0)</f>
        <v>0</v>
      </c>
      <c r="F2149">
        <f>IFERROR(VLOOKUP(A2149,'메이트수 원본'!A:F,5,FALSE),0)</f>
        <v>0</v>
      </c>
      <c r="G2149">
        <f>IFERROR(VLOOKUP(A2149,'메이트수 원본'!A:F,6,FALSE),0)</f>
        <v>0</v>
      </c>
    </row>
    <row r="2150" spans="1:7" x14ac:dyDescent="0.4">
      <c r="A2150" t="s">
        <v>8894</v>
      </c>
      <c r="B2150" t="s">
        <v>42390</v>
      </c>
      <c r="C2150">
        <f>IFERROR(VLOOKUP(A2150,'메이트수 원본'!A:F,2,FALSE),0)</f>
        <v>8</v>
      </c>
      <c r="D2150">
        <f>IFERROR(VLOOKUP(A2150,'메이트수 원본'!A:F,3,FALSE),0)</f>
        <v>1</v>
      </c>
      <c r="E2150">
        <f>IFERROR(VLOOKUP(A2150,'메이트수 원본'!A:F,4,FALSE),0)</f>
        <v>0</v>
      </c>
      <c r="F2150">
        <f>IFERROR(VLOOKUP(A2150,'메이트수 원본'!A:F,5,FALSE),0)</f>
        <v>1</v>
      </c>
      <c r="G2150">
        <f>IFERROR(VLOOKUP(A2150,'메이트수 원본'!A:F,6,FALSE),0)</f>
        <v>5</v>
      </c>
    </row>
    <row r="2151" spans="1:7" x14ac:dyDescent="0.4">
      <c r="A2151" t="s">
        <v>8895</v>
      </c>
      <c r="B2151" t="s">
        <v>42390</v>
      </c>
      <c r="C2151">
        <f>IFERROR(VLOOKUP(A2151,'메이트수 원본'!A:F,2,FALSE),0)</f>
        <v>2</v>
      </c>
      <c r="D2151">
        <f>IFERROR(VLOOKUP(A2151,'메이트수 원본'!A:F,3,FALSE),0)</f>
        <v>0</v>
      </c>
      <c r="E2151">
        <f>IFERROR(VLOOKUP(A2151,'메이트수 원본'!A:F,4,FALSE),0)</f>
        <v>0</v>
      </c>
      <c r="F2151">
        <f>IFERROR(VLOOKUP(A2151,'메이트수 원본'!A:F,5,FALSE),0)</f>
        <v>0</v>
      </c>
      <c r="G2151">
        <f>IFERROR(VLOOKUP(A2151,'메이트수 원본'!A:F,6,FALSE),0)</f>
        <v>1</v>
      </c>
    </row>
    <row r="2152" spans="1:7" x14ac:dyDescent="0.4">
      <c r="A2152" t="s">
        <v>8896</v>
      </c>
      <c r="B2152" t="s">
        <v>42391</v>
      </c>
      <c r="C2152">
        <f>IFERROR(VLOOKUP(A2152,'메이트수 원본'!A:F,2,FALSE),0)</f>
        <v>0</v>
      </c>
      <c r="D2152">
        <f>IFERROR(VLOOKUP(A2152,'메이트수 원본'!A:F,3,FALSE),0)</f>
        <v>0</v>
      </c>
      <c r="E2152">
        <f>IFERROR(VLOOKUP(A2152,'메이트수 원본'!A:F,4,FALSE),0)</f>
        <v>0</v>
      </c>
      <c r="F2152">
        <f>IFERROR(VLOOKUP(A2152,'메이트수 원본'!A:F,5,FALSE),0)</f>
        <v>0</v>
      </c>
      <c r="G2152">
        <f>IFERROR(VLOOKUP(A2152,'메이트수 원본'!A:F,6,FALSE),0)</f>
        <v>0</v>
      </c>
    </row>
    <row r="2153" spans="1:7" x14ac:dyDescent="0.4">
      <c r="A2153" t="s">
        <v>8897</v>
      </c>
      <c r="B2153" t="s">
        <v>42393</v>
      </c>
      <c r="C2153">
        <f>IFERROR(VLOOKUP(A2153,'메이트수 원본'!A:F,2,FALSE),0)</f>
        <v>0</v>
      </c>
      <c r="D2153">
        <f>IFERROR(VLOOKUP(A2153,'메이트수 원본'!A:F,3,FALSE),0)</f>
        <v>0</v>
      </c>
      <c r="E2153">
        <f>IFERROR(VLOOKUP(A2153,'메이트수 원본'!A:F,4,FALSE),0)</f>
        <v>0</v>
      </c>
      <c r="F2153">
        <f>IFERROR(VLOOKUP(A2153,'메이트수 원본'!A:F,5,FALSE),0)</f>
        <v>0</v>
      </c>
      <c r="G2153">
        <f>IFERROR(VLOOKUP(A2153,'메이트수 원본'!A:F,6,FALSE),0)</f>
        <v>0</v>
      </c>
    </row>
    <row r="2154" spans="1:7" x14ac:dyDescent="0.4">
      <c r="A2154" t="s">
        <v>8898</v>
      </c>
      <c r="B2154" t="s">
        <v>42390</v>
      </c>
      <c r="C2154">
        <f>IFERROR(VLOOKUP(A2154,'메이트수 원본'!A:F,2,FALSE),0)</f>
        <v>0</v>
      </c>
      <c r="D2154">
        <f>IFERROR(VLOOKUP(A2154,'메이트수 원본'!A:F,3,FALSE),0)</f>
        <v>0</v>
      </c>
      <c r="E2154">
        <f>IFERROR(VLOOKUP(A2154,'메이트수 원본'!A:F,4,FALSE),0)</f>
        <v>0</v>
      </c>
      <c r="F2154">
        <f>IFERROR(VLOOKUP(A2154,'메이트수 원본'!A:F,5,FALSE),0)</f>
        <v>0</v>
      </c>
      <c r="G2154">
        <f>IFERROR(VLOOKUP(A2154,'메이트수 원본'!A:F,6,FALSE),0)</f>
        <v>0</v>
      </c>
    </row>
    <row r="2155" spans="1:7" x14ac:dyDescent="0.4">
      <c r="A2155" t="s">
        <v>8899</v>
      </c>
      <c r="B2155" t="s">
        <v>42390</v>
      </c>
      <c r="C2155">
        <f>IFERROR(VLOOKUP(A2155,'메이트수 원본'!A:F,2,FALSE),0)</f>
        <v>0</v>
      </c>
      <c r="D2155">
        <f>IFERROR(VLOOKUP(A2155,'메이트수 원본'!A:F,3,FALSE),0)</f>
        <v>0</v>
      </c>
      <c r="E2155">
        <f>IFERROR(VLOOKUP(A2155,'메이트수 원본'!A:F,4,FALSE),0)</f>
        <v>4</v>
      </c>
      <c r="F2155">
        <f>IFERROR(VLOOKUP(A2155,'메이트수 원본'!A:F,5,FALSE),0)</f>
        <v>0</v>
      </c>
      <c r="G2155">
        <f>IFERROR(VLOOKUP(A2155,'메이트수 원본'!A:F,6,FALSE),0)</f>
        <v>0</v>
      </c>
    </row>
    <row r="2156" spans="1:7" x14ac:dyDescent="0.4">
      <c r="A2156" t="s">
        <v>8900</v>
      </c>
      <c r="B2156" t="s">
        <v>42393</v>
      </c>
      <c r="C2156">
        <f>IFERROR(VLOOKUP(A2156,'메이트수 원본'!A:F,2,FALSE),0)</f>
        <v>0</v>
      </c>
      <c r="D2156">
        <f>IFERROR(VLOOKUP(A2156,'메이트수 원본'!A:F,3,FALSE),0)</f>
        <v>0</v>
      </c>
      <c r="E2156">
        <f>IFERROR(VLOOKUP(A2156,'메이트수 원본'!A:F,4,FALSE),0)</f>
        <v>0</v>
      </c>
      <c r="F2156">
        <f>IFERROR(VLOOKUP(A2156,'메이트수 원본'!A:F,5,FALSE),0)</f>
        <v>0</v>
      </c>
      <c r="G2156">
        <f>IFERROR(VLOOKUP(A2156,'메이트수 원본'!A:F,6,FALSE),0)</f>
        <v>0</v>
      </c>
    </row>
    <row r="2157" spans="1:7" x14ac:dyDescent="0.4">
      <c r="A2157" t="s">
        <v>8901</v>
      </c>
      <c r="B2157" t="s">
        <v>123</v>
      </c>
      <c r="C2157">
        <f>IFERROR(VLOOKUP(A2157,'메이트수 원본'!A:F,2,FALSE),0)</f>
        <v>4</v>
      </c>
      <c r="D2157">
        <f>IFERROR(VLOOKUP(A2157,'메이트수 원본'!A:F,3,FALSE),0)</f>
        <v>0</v>
      </c>
      <c r="E2157">
        <f>IFERROR(VLOOKUP(A2157,'메이트수 원본'!A:F,4,FALSE),0)</f>
        <v>0</v>
      </c>
      <c r="F2157">
        <f>IFERROR(VLOOKUP(A2157,'메이트수 원본'!A:F,5,FALSE),0)</f>
        <v>2</v>
      </c>
      <c r="G2157">
        <f>IFERROR(VLOOKUP(A2157,'메이트수 원본'!A:F,6,FALSE),0)</f>
        <v>1</v>
      </c>
    </row>
    <row r="2158" spans="1:7" x14ac:dyDescent="0.4">
      <c r="A2158" t="s">
        <v>8902</v>
      </c>
      <c r="B2158" t="s">
        <v>42390</v>
      </c>
      <c r="C2158">
        <f>IFERROR(VLOOKUP(A2158,'메이트수 원본'!A:F,2,FALSE),0)</f>
        <v>0</v>
      </c>
      <c r="D2158">
        <f>IFERROR(VLOOKUP(A2158,'메이트수 원본'!A:F,3,FALSE),0)</f>
        <v>0</v>
      </c>
      <c r="E2158">
        <f>IFERROR(VLOOKUP(A2158,'메이트수 원본'!A:F,4,FALSE),0)</f>
        <v>1</v>
      </c>
      <c r="F2158">
        <f>IFERROR(VLOOKUP(A2158,'메이트수 원본'!A:F,5,FALSE),0)</f>
        <v>0</v>
      </c>
      <c r="G2158">
        <f>IFERROR(VLOOKUP(A2158,'메이트수 원본'!A:F,6,FALSE),0)</f>
        <v>1</v>
      </c>
    </row>
    <row r="2159" spans="1:7" x14ac:dyDescent="0.4">
      <c r="A2159" t="s">
        <v>8903</v>
      </c>
      <c r="B2159" t="s">
        <v>42390</v>
      </c>
      <c r="C2159">
        <f>IFERROR(VLOOKUP(A2159,'메이트수 원본'!A:F,2,FALSE),0)</f>
        <v>21</v>
      </c>
      <c r="D2159">
        <f>IFERROR(VLOOKUP(A2159,'메이트수 원본'!A:F,3,FALSE),0)</f>
        <v>2</v>
      </c>
      <c r="E2159">
        <f>IFERROR(VLOOKUP(A2159,'메이트수 원본'!A:F,4,FALSE),0)</f>
        <v>12</v>
      </c>
      <c r="F2159">
        <f>IFERROR(VLOOKUP(A2159,'메이트수 원본'!A:F,5,FALSE),0)</f>
        <v>14</v>
      </c>
      <c r="G2159">
        <f>IFERROR(VLOOKUP(A2159,'메이트수 원본'!A:F,6,FALSE),0)</f>
        <v>12</v>
      </c>
    </row>
    <row r="2160" spans="1:7" x14ac:dyDescent="0.4">
      <c r="A2160" t="s">
        <v>8904</v>
      </c>
      <c r="B2160" t="s">
        <v>42390</v>
      </c>
      <c r="C2160">
        <f>IFERROR(VLOOKUP(A2160,'메이트수 원본'!A:F,2,FALSE),0)</f>
        <v>0</v>
      </c>
      <c r="D2160">
        <f>IFERROR(VLOOKUP(A2160,'메이트수 원본'!A:F,3,FALSE),0)</f>
        <v>0</v>
      </c>
      <c r="E2160">
        <f>IFERROR(VLOOKUP(A2160,'메이트수 원본'!A:F,4,FALSE),0)</f>
        <v>0</v>
      </c>
      <c r="F2160">
        <f>IFERROR(VLOOKUP(A2160,'메이트수 원본'!A:F,5,FALSE),0)</f>
        <v>0</v>
      </c>
      <c r="G2160">
        <f>IFERROR(VLOOKUP(A2160,'메이트수 원본'!A:F,6,FALSE),0)</f>
        <v>0</v>
      </c>
    </row>
    <row r="2161" spans="1:7" x14ac:dyDescent="0.4">
      <c r="A2161" t="s">
        <v>8905</v>
      </c>
      <c r="B2161" t="s">
        <v>42390</v>
      </c>
      <c r="C2161">
        <f>IFERROR(VLOOKUP(A2161,'메이트수 원본'!A:F,2,FALSE),0)</f>
        <v>0</v>
      </c>
      <c r="D2161">
        <f>IFERROR(VLOOKUP(A2161,'메이트수 원본'!A:F,3,FALSE),0)</f>
        <v>0</v>
      </c>
      <c r="E2161">
        <f>IFERROR(VLOOKUP(A2161,'메이트수 원본'!A:F,4,FALSE),0)</f>
        <v>0</v>
      </c>
      <c r="F2161">
        <f>IFERROR(VLOOKUP(A2161,'메이트수 원본'!A:F,5,FALSE),0)</f>
        <v>1</v>
      </c>
      <c r="G2161">
        <f>IFERROR(VLOOKUP(A2161,'메이트수 원본'!A:F,6,FALSE),0)</f>
        <v>1</v>
      </c>
    </row>
    <row r="2162" spans="1:7" x14ac:dyDescent="0.4">
      <c r="A2162" t="s">
        <v>8906</v>
      </c>
      <c r="B2162" t="s">
        <v>42390</v>
      </c>
      <c r="C2162">
        <f>IFERROR(VLOOKUP(A2162,'메이트수 원본'!A:F,2,FALSE),0)</f>
        <v>2</v>
      </c>
      <c r="D2162">
        <f>IFERROR(VLOOKUP(A2162,'메이트수 원본'!A:F,3,FALSE),0)</f>
        <v>1</v>
      </c>
      <c r="E2162">
        <f>IFERROR(VLOOKUP(A2162,'메이트수 원본'!A:F,4,FALSE),0)</f>
        <v>0</v>
      </c>
      <c r="F2162">
        <f>IFERROR(VLOOKUP(A2162,'메이트수 원본'!A:F,5,FALSE),0)</f>
        <v>1</v>
      </c>
      <c r="G2162">
        <f>IFERROR(VLOOKUP(A2162,'메이트수 원본'!A:F,6,FALSE),0)</f>
        <v>0</v>
      </c>
    </row>
    <row r="2163" spans="1:7" x14ac:dyDescent="0.4">
      <c r="A2163" t="s">
        <v>8907</v>
      </c>
      <c r="B2163" t="s">
        <v>42399</v>
      </c>
      <c r="C2163">
        <f>IFERROR(VLOOKUP(A2163,'메이트수 원본'!A:F,2,FALSE),0)</f>
        <v>31</v>
      </c>
      <c r="D2163">
        <f>IFERROR(VLOOKUP(A2163,'메이트수 원본'!A:F,3,FALSE),0)</f>
        <v>2</v>
      </c>
      <c r="E2163">
        <f>IFERROR(VLOOKUP(A2163,'메이트수 원본'!A:F,4,FALSE),0)</f>
        <v>4</v>
      </c>
      <c r="F2163">
        <f>IFERROR(VLOOKUP(A2163,'메이트수 원본'!A:F,5,FALSE),0)</f>
        <v>5</v>
      </c>
      <c r="G2163">
        <f>IFERROR(VLOOKUP(A2163,'메이트수 원본'!A:F,6,FALSE),0)</f>
        <v>16</v>
      </c>
    </row>
    <row r="2164" spans="1:7" x14ac:dyDescent="0.4">
      <c r="A2164" t="s">
        <v>8908</v>
      </c>
      <c r="B2164" t="s">
        <v>42394</v>
      </c>
      <c r="C2164">
        <f>IFERROR(VLOOKUP(A2164,'메이트수 원본'!A:F,2,FALSE),0)</f>
        <v>0</v>
      </c>
      <c r="D2164">
        <f>IFERROR(VLOOKUP(A2164,'메이트수 원본'!A:F,3,FALSE),0)</f>
        <v>0</v>
      </c>
      <c r="E2164">
        <f>IFERROR(VLOOKUP(A2164,'메이트수 원본'!A:F,4,FALSE),0)</f>
        <v>2</v>
      </c>
      <c r="F2164">
        <f>IFERROR(VLOOKUP(A2164,'메이트수 원본'!A:F,5,FALSE),0)</f>
        <v>0</v>
      </c>
      <c r="G2164">
        <f>IFERROR(VLOOKUP(A2164,'메이트수 원본'!A:F,6,FALSE),0)</f>
        <v>0</v>
      </c>
    </row>
    <row r="2165" spans="1:7" x14ac:dyDescent="0.4">
      <c r="A2165" t="s">
        <v>8909</v>
      </c>
      <c r="B2165" t="s">
        <v>42390</v>
      </c>
      <c r="C2165">
        <f>IFERROR(VLOOKUP(A2165,'메이트수 원본'!A:F,2,FALSE),0)</f>
        <v>3</v>
      </c>
      <c r="D2165">
        <f>IFERROR(VLOOKUP(A2165,'메이트수 원본'!A:F,3,FALSE),0)</f>
        <v>0</v>
      </c>
      <c r="E2165">
        <f>IFERROR(VLOOKUP(A2165,'메이트수 원본'!A:F,4,FALSE),0)</f>
        <v>2</v>
      </c>
      <c r="F2165">
        <f>IFERROR(VLOOKUP(A2165,'메이트수 원본'!A:F,5,FALSE),0)</f>
        <v>1</v>
      </c>
      <c r="G2165">
        <f>IFERROR(VLOOKUP(A2165,'메이트수 원본'!A:F,6,FALSE),0)</f>
        <v>2</v>
      </c>
    </row>
    <row r="2166" spans="1:7" x14ac:dyDescent="0.4">
      <c r="A2166" t="s">
        <v>8910</v>
      </c>
      <c r="B2166" t="s">
        <v>42390</v>
      </c>
      <c r="C2166">
        <f>IFERROR(VLOOKUP(A2166,'메이트수 원본'!A:F,2,FALSE),0)</f>
        <v>1</v>
      </c>
      <c r="D2166">
        <f>IFERROR(VLOOKUP(A2166,'메이트수 원본'!A:F,3,FALSE),0)</f>
        <v>0</v>
      </c>
      <c r="E2166">
        <f>IFERROR(VLOOKUP(A2166,'메이트수 원본'!A:F,4,FALSE),0)</f>
        <v>0</v>
      </c>
      <c r="F2166">
        <f>IFERROR(VLOOKUP(A2166,'메이트수 원본'!A:F,5,FALSE),0)</f>
        <v>0</v>
      </c>
      <c r="G2166">
        <f>IFERROR(VLOOKUP(A2166,'메이트수 원본'!A:F,6,FALSE),0)</f>
        <v>0</v>
      </c>
    </row>
    <row r="2167" spans="1:7" x14ac:dyDescent="0.4">
      <c r="A2167" t="s">
        <v>8911</v>
      </c>
      <c r="B2167" t="s">
        <v>42390</v>
      </c>
      <c r="C2167">
        <f>IFERROR(VLOOKUP(A2167,'메이트수 원본'!A:F,2,FALSE),0)</f>
        <v>0</v>
      </c>
      <c r="D2167">
        <f>IFERROR(VLOOKUP(A2167,'메이트수 원본'!A:F,3,FALSE),0)</f>
        <v>0</v>
      </c>
      <c r="E2167">
        <f>IFERROR(VLOOKUP(A2167,'메이트수 원본'!A:F,4,FALSE),0)</f>
        <v>0</v>
      </c>
      <c r="F2167">
        <f>IFERROR(VLOOKUP(A2167,'메이트수 원본'!A:F,5,FALSE),0)</f>
        <v>0</v>
      </c>
      <c r="G2167">
        <f>IFERROR(VLOOKUP(A2167,'메이트수 원본'!A:F,6,FALSE),0)</f>
        <v>0</v>
      </c>
    </row>
    <row r="2168" spans="1:7" x14ac:dyDescent="0.4">
      <c r="A2168" t="s">
        <v>8912</v>
      </c>
      <c r="B2168" t="s">
        <v>42390</v>
      </c>
      <c r="C2168">
        <f>IFERROR(VLOOKUP(A2168,'메이트수 원본'!A:F,2,FALSE),0)</f>
        <v>1</v>
      </c>
      <c r="D2168">
        <f>IFERROR(VLOOKUP(A2168,'메이트수 원본'!A:F,3,FALSE),0)</f>
        <v>0</v>
      </c>
      <c r="E2168">
        <f>IFERROR(VLOOKUP(A2168,'메이트수 원본'!A:F,4,FALSE),0)</f>
        <v>0</v>
      </c>
      <c r="F2168">
        <f>IFERROR(VLOOKUP(A2168,'메이트수 원본'!A:F,5,FALSE),0)</f>
        <v>0</v>
      </c>
      <c r="G2168">
        <f>IFERROR(VLOOKUP(A2168,'메이트수 원본'!A:F,6,FALSE),0)</f>
        <v>0</v>
      </c>
    </row>
    <row r="2169" spans="1:7" x14ac:dyDescent="0.4">
      <c r="A2169" t="s">
        <v>8913</v>
      </c>
      <c r="B2169" t="s">
        <v>42390</v>
      </c>
      <c r="C2169">
        <f>IFERROR(VLOOKUP(A2169,'메이트수 원본'!A:F,2,FALSE),0)</f>
        <v>0</v>
      </c>
      <c r="D2169">
        <f>IFERROR(VLOOKUP(A2169,'메이트수 원본'!A:F,3,FALSE),0)</f>
        <v>0</v>
      </c>
      <c r="E2169">
        <f>IFERROR(VLOOKUP(A2169,'메이트수 원본'!A:F,4,FALSE),0)</f>
        <v>0</v>
      </c>
      <c r="F2169">
        <f>IFERROR(VLOOKUP(A2169,'메이트수 원본'!A:F,5,FALSE),0)</f>
        <v>0</v>
      </c>
      <c r="G2169">
        <f>IFERROR(VLOOKUP(A2169,'메이트수 원본'!A:F,6,FALSE),0)</f>
        <v>0</v>
      </c>
    </row>
    <row r="2170" spans="1:7" x14ac:dyDescent="0.4">
      <c r="A2170" t="s">
        <v>8914</v>
      </c>
      <c r="B2170" t="s">
        <v>42393</v>
      </c>
      <c r="C2170">
        <f>IFERROR(VLOOKUP(A2170,'메이트수 원본'!A:F,2,FALSE),0)</f>
        <v>3</v>
      </c>
      <c r="D2170">
        <f>IFERROR(VLOOKUP(A2170,'메이트수 원본'!A:F,3,FALSE),0)</f>
        <v>0</v>
      </c>
      <c r="E2170">
        <f>IFERROR(VLOOKUP(A2170,'메이트수 원본'!A:F,4,FALSE),0)</f>
        <v>1</v>
      </c>
      <c r="F2170">
        <f>IFERROR(VLOOKUP(A2170,'메이트수 원본'!A:F,5,FALSE),0)</f>
        <v>0</v>
      </c>
      <c r="G2170">
        <f>IFERROR(VLOOKUP(A2170,'메이트수 원본'!A:F,6,FALSE),0)</f>
        <v>1</v>
      </c>
    </row>
    <row r="2171" spans="1:7" x14ac:dyDescent="0.4">
      <c r="A2171" t="s">
        <v>8915</v>
      </c>
      <c r="B2171" t="s">
        <v>42392</v>
      </c>
      <c r="C2171">
        <f>IFERROR(VLOOKUP(A2171,'메이트수 원본'!A:F,2,FALSE),0)</f>
        <v>0</v>
      </c>
      <c r="D2171">
        <f>IFERROR(VLOOKUP(A2171,'메이트수 원본'!A:F,3,FALSE),0)</f>
        <v>0</v>
      </c>
      <c r="E2171">
        <f>IFERROR(VLOOKUP(A2171,'메이트수 원본'!A:F,4,FALSE),0)</f>
        <v>0</v>
      </c>
      <c r="F2171">
        <f>IFERROR(VLOOKUP(A2171,'메이트수 원본'!A:F,5,FALSE),0)</f>
        <v>0</v>
      </c>
      <c r="G2171">
        <f>IFERROR(VLOOKUP(A2171,'메이트수 원본'!A:F,6,FALSE),0)</f>
        <v>0</v>
      </c>
    </row>
    <row r="2172" spans="1:7" x14ac:dyDescent="0.4">
      <c r="A2172" t="s">
        <v>8916</v>
      </c>
      <c r="B2172" t="s">
        <v>42390</v>
      </c>
      <c r="C2172">
        <f>IFERROR(VLOOKUP(A2172,'메이트수 원본'!A:F,2,FALSE),0)</f>
        <v>2</v>
      </c>
      <c r="D2172">
        <f>IFERROR(VLOOKUP(A2172,'메이트수 원본'!A:F,3,FALSE),0)</f>
        <v>0</v>
      </c>
      <c r="E2172">
        <f>IFERROR(VLOOKUP(A2172,'메이트수 원본'!A:F,4,FALSE),0)</f>
        <v>0</v>
      </c>
      <c r="F2172">
        <f>IFERROR(VLOOKUP(A2172,'메이트수 원본'!A:F,5,FALSE),0)</f>
        <v>0</v>
      </c>
      <c r="G2172">
        <f>IFERROR(VLOOKUP(A2172,'메이트수 원본'!A:F,6,FALSE),0)</f>
        <v>0</v>
      </c>
    </row>
    <row r="2173" spans="1:7" x14ac:dyDescent="0.4">
      <c r="A2173" t="s">
        <v>8917</v>
      </c>
      <c r="B2173" t="s">
        <v>42390</v>
      </c>
      <c r="C2173">
        <f>IFERROR(VLOOKUP(A2173,'메이트수 원본'!A:F,2,FALSE),0)</f>
        <v>0</v>
      </c>
      <c r="D2173">
        <f>IFERROR(VLOOKUP(A2173,'메이트수 원본'!A:F,3,FALSE),0)</f>
        <v>0</v>
      </c>
      <c r="E2173">
        <f>IFERROR(VLOOKUP(A2173,'메이트수 원본'!A:F,4,FALSE),0)</f>
        <v>0</v>
      </c>
      <c r="F2173">
        <f>IFERROR(VLOOKUP(A2173,'메이트수 원본'!A:F,5,FALSE),0)</f>
        <v>0</v>
      </c>
      <c r="G2173">
        <f>IFERROR(VLOOKUP(A2173,'메이트수 원본'!A:F,6,FALSE),0)</f>
        <v>0</v>
      </c>
    </row>
    <row r="2174" spans="1:7" x14ac:dyDescent="0.4">
      <c r="A2174" t="s">
        <v>8918</v>
      </c>
      <c r="B2174" t="s">
        <v>42390</v>
      </c>
      <c r="C2174">
        <f>IFERROR(VLOOKUP(A2174,'메이트수 원본'!A:F,2,FALSE),0)</f>
        <v>9</v>
      </c>
      <c r="D2174">
        <f>IFERROR(VLOOKUP(A2174,'메이트수 원본'!A:F,3,FALSE),0)</f>
        <v>0</v>
      </c>
      <c r="E2174">
        <f>IFERROR(VLOOKUP(A2174,'메이트수 원본'!A:F,4,FALSE),0)</f>
        <v>0</v>
      </c>
      <c r="F2174">
        <f>IFERROR(VLOOKUP(A2174,'메이트수 원본'!A:F,5,FALSE),0)</f>
        <v>2</v>
      </c>
      <c r="G2174">
        <f>IFERROR(VLOOKUP(A2174,'메이트수 원본'!A:F,6,FALSE),0)</f>
        <v>1</v>
      </c>
    </row>
    <row r="2175" spans="1:7" x14ac:dyDescent="0.4">
      <c r="A2175" t="s">
        <v>8919</v>
      </c>
      <c r="B2175" t="s">
        <v>42390</v>
      </c>
      <c r="C2175">
        <f>IFERROR(VLOOKUP(A2175,'메이트수 원본'!A:F,2,FALSE),0)</f>
        <v>0</v>
      </c>
      <c r="D2175">
        <f>IFERROR(VLOOKUP(A2175,'메이트수 원본'!A:F,3,FALSE),0)</f>
        <v>0</v>
      </c>
      <c r="E2175">
        <f>IFERROR(VLOOKUP(A2175,'메이트수 원본'!A:F,4,FALSE),0)</f>
        <v>0</v>
      </c>
      <c r="F2175">
        <f>IFERROR(VLOOKUP(A2175,'메이트수 원본'!A:F,5,FALSE),0)</f>
        <v>0</v>
      </c>
      <c r="G2175">
        <f>IFERROR(VLOOKUP(A2175,'메이트수 원본'!A:F,6,FALSE),0)</f>
        <v>0</v>
      </c>
    </row>
    <row r="2176" spans="1:7" x14ac:dyDescent="0.4">
      <c r="A2176" t="s">
        <v>8920</v>
      </c>
      <c r="B2176" t="s">
        <v>42390</v>
      </c>
      <c r="C2176">
        <f>IFERROR(VLOOKUP(A2176,'메이트수 원본'!A:F,2,FALSE),0)</f>
        <v>6</v>
      </c>
      <c r="D2176">
        <f>IFERROR(VLOOKUP(A2176,'메이트수 원본'!A:F,3,FALSE),0)</f>
        <v>1</v>
      </c>
      <c r="E2176">
        <f>IFERROR(VLOOKUP(A2176,'메이트수 원본'!A:F,4,FALSE),0)</f>
        <v>0</v>
      </c>
      <c r="F2176">
        <f>IFERROR(VLOOKUP(A2176,'메이트수 원본'!A:F,5,FALSE),0)</f>
        <v>0</v>
      </c>
      <c r="G2176">
        <f>IFERROR(VLOOKUP(A2176,'메이트수 원본'!A:F,6,FALSE),0)</f>
        <v>3</v>
      </c>
    </row>
    <row r="2177" spans="1:7" x14ac:dyDescent="0.4">
      <c r="A2177" t="s">
        <v>8921</v>
      </c>
      <c r="B2177" t="s">
        <v>42391</v>
      </c>
      <c r="C2177">
        <f>IFERROR(VLOOKUP(A2177,'메이트수 원본'!A:F,2,FALSE),0)</f>
        <v>13</v>
      </c>
      <c r="D2177">
        <f>IFERROR(VLOOKUP(A2177,'메이트수 원본'!A:F,3,FALSE),0)</f>
        <v>0</v>
      </c>
      <c r="E2177">
        <f>IFERROR(VLOOKUP(A2177,'메이트수 원본'!A:F,4,FALSE),0)</f>
        <v>0</v>
      </c>
      <c r="F2177">
        <f>IFERROR(VLOOKUP(A2177,'메이트수 원본'!A:F,5,FALSE),0)</f>
        <v>0</v>
      </c>
      <c r="G2177">
        <f>IFERROR(VLOOKUP(A2177,'메이트수 원본'!A:F,6,FALSE),0)</f>
        <v>0</v>
      </c>
    </row>
    <row r="2178" spans="1:7" x14ac:dyDescent="0.4">
      <c r="A2178" t="s">
        <v>8922</v>
      </c>
      <c r="B2178" t="s">
        <v>42390</v>
      </c>
      <c r="C2178">
        <f>IFERROR(VLOOKUP(A2178,'메이트수 원본'!A:F,2,FALSE),0)</f>
        <v>0</v>
      </c>
      <c r="D2178">
        <f>IFERROR(VLOOKUP(A2178,'메이트수 원본'!A:F,3,FALSE),0)</f>
        <v>0</v>
      </c>
      <c r="E2178">
        <f>IFERROR(VLOOKUP(A2178,'메이트수 원본'!A:F,4,FALSE),0)</f>
        <v>0</v>
      </c>
      <c r="F2178">
        <f>IFERROR(VLOOKUP(A2178,'메이트수 원본'!A:F,5,FALSE),0)</f>
        <v>0</v>
      </c>
      <c r="G2178">
        <f>IFERROR(VLOOKUP(A2178,'메이트수 원본'!A:F,6,FALSE),0)</f>
        <v>0</v>
      </c>
    </row>
    <row r="2179" spans="1:7" x14ac:dyDescent="0.4">
      <c r="A2179" t="s">
        <v>8923</v>
      </c>
      <c r="B2179" t="s">
        <v>42393</v>
      </c>
      <c r="C2179">
        <f>IFERROR(VLOOKUP(A2179,'메이트수 원본'!A:F,2,FALSE),0)</f>
        <v>0</v>
      </c>
      <c r="D2179">
        <f>IFERROR(VLOOKUP(A2179,'메이트수 원본'!A:F,3,FALSE),0)</f>
        <v>2</v>
      </c>
      <c r="E2179">
        <f>IFERROR(VLOOKUP(A2179,'메이트수 원본'!A:F,4,FALSE),0)</f>
        <v>0</v>
      </c>
      <c r="F2179">
        <f>IFERROR(VLOOKUP(A2179,'메이트수 원본'!A:F,5,FALSE),0)</f>
        <v>0</v>
      </c>
      <c r="G2179">
        <f>IFERROR(VLOOKUP(A2179,'메이트수 원본'!A:F,6,FALSE),0)</f>
        <v>0</v>
      </c>
    </row>
    <row r="2180" spans="1:7" x14ac:dyDescent="0.4">
      <c r="A2180" t="s">
        <v>8924</v>
      </c>
      <c r="B2180" t="s">
        <v>42390</v>
      </c>
      <c r="C2180">
        <f>IFERROR(VLOOKUP(A2180,'메이트수 원본'!A:F,2,FALSE),0)</f>
        <v>2</v>
      </c>
      <c r="D2180">
        <f>IFERROR(VLOOKUP(A2180,'메이트수 원본'!A:F,3,FALSE),0)</f>
        <v>0</v>
      </c>
      <c r="E2180">
        <f>IFERROR(VLOOKUP(A2180,'메이트수 원본'!A:F,4,FALSE),0)</f>
        <v>0</v>
      </c>
      <c r="F2180">
        <f>IFERROR(VLOOKUP(A2180,'메이트수 원본'!A:F,5,FALSE),0)</f>
        <v>1</v>
      </c>
      <c r="G2180">
        <f>IFERROR(VLOOKUP(A2180,'메이트수 원본'!A:F,6,FALSE),0)</f>
        <v>2</v>
      </c>
    </row>
    <row r="2181" spans="1:7" x14ac:dyDescent="0.4">
      <c r="A2181" t="s">
        <v>8925</v>
      </c>
      <c r="B2181" t="s">
        <v>42391</v>
      </c>
      <c r="C2181">
        <f>IFERROR(VLOOKUP(A2181,'메이트수 원본'!A:F,2,FALSE),0)</f>
        <v>2</v>
      </c>
      <c r="D2181">
        <f>IFERROR(VLOOKUP(A2181,'메이트수 원본'!A:F,3,FALSE),0)</f>
        <v>0</v>
      </c>
      <c r="E2181">
        <f>IFERROR(VLOOKUP(A2181,'메이트수 원본'!A:F,4,FALSE),0)</f>
        <v>1</v>
      </c>
      <c r="F2181">
        <f>IFERROR(VLOOKUP(A2181,'메이트수 원본'!A:F,5,FALSE),0)</f>
        <v>2</v>
      </c>
      <c r="G2181">
        <f>IFERROR(VLOOKUP(A2181,'메이트수 원본'!A:F,6,FALSE),0)</f>
        <v>0</v>
      </c>
    </row>
    <row r="2182" spans="1:7" x14ac:dyDescent="0.4">
      <c r="A2182" t="s">
        <v>8926</v>
      </c>
      <c r="B2182" t="s">
        <v>42390</v>
      </c>
      <c r="C2182">
        <f>IFERROR(VLOOKUP(A2182,'메이트수 원본'!A:F,2,FALSE),0)</f>
        <v>0</v>
      </c>
      <c r="D2182">
        <f>IFERROR(VLOOKUP(A2182,'메이트수 원본'!A:F,3,FALSE),0)</f>
        <v>0</v>
      </c>
      <c r="E2182">
        <f>IFERROR(VLOOKUP(A2182,'메이트수 원본'!A:F,4,FALSE),0)</f>
        <v>0</v>
      </c>
      <c r="F2182">
        <f>IFERROR(VLOOKUP(A2182,'메이트수 원본'!A:F,5,FALSE),0)</f>
        <v>0</v>
      </c>
      <c r="G2182">
        <f>IFERROR(VLOOKUP(A2182,'메이트수 원본'!A:F,6,FALSE),0)</f>
        <v>0</v>
      </c>
    </row>
    <row r="2183" spans="1:7" x14ac:dyDescent="0.4">
      <c r="A2183" t="s">
        <v>8927</v>
      </c>
      <c r="B2183" t="s">
        <v>42390</v>
      </c>
      <c r="C2183">
        <f>IFERROR(VLOOKUP(A2183,'메이트수 원본'!A:F,2,FALSE),0)</f>
        <v>0</v>
      </c>
      <c r="D2183">
        <f>IFERROR(VLOOKUP(A2183,'메이트수 원본'!A:F,3,FALSE),0)</f>
        <v>0</v>
      </c>
      <c r="E2183">
        <f>IFERROR(VLOOKUP(A2183,'메이트수 원본'!A:F,4,FALSE),0)</f>
        <v>0</v>
      </c>
      <c r="F2183">
        <f>IFERROR(VLOOKUP(A2183,'메이트수 원본'!A:F,5,FALSE),0)</f>
        <v>1</v>
      </c>
      <c r="G2183">
        <f>IFERROR(VLOOKUP(A2183,'메이트수 원본'!A:F,6,FALSE),0)</f>
        <v>0</v>
      </c>
    </row>
    <row r="2184" spans="1:7" x14ac:dyDescent="0.4">
      <c r="A2184" t="s">
        <v>8928</v>
      </c>
      <c r="B2184" t="s">
        <v>42390</v>
      </c>
      <c r="C2184">
        <f>IFERROR(VLOOKUP(A2184,'메이트수 원본'!A:F,2,FALSE),0)</f>
        <v>0</v>
      </c>
      <c r="D2184">
        <f>IFERROR(VLOOKUP(A2184,'메이트수 원본'!A:F,3,FALSE),0)</f>
        <v>0</v>
      </c>
      <c r="E2184">
        <f>IFERROR(VLOOKUP(A2184,'메이트수 원본'!A:F,4,FALSE),0)</f>
        <v>0</v>
      </c>
      <c r="F2184">
        <f>IFERROR(VLOOKUP(A2184,'메이트수 원본'!A:F,5,FALSE),0)</f>
        <v>0</v>
      </c>
      <c r="G2184">
        <f>IFERROR(VLOOKUP(A2184,'메이트수 원본'!A:F,6,FALSE),0)</f>
        <v>0</v>
      </c>
    </row>
    <row r="2185" spans="1:7" x14ac:dyDescent="0.4">
      <c r="A2185" t="s">
        <v>8929</v>
      </c>
      <c r="B2185" t="s">
        <v>42390</v>
      </c>
      <c r="C2185">
        <f>IFERROR(VLOOKUP(A2185,'메이트수 원본'!A:F,2,FALSE),0)</f>
        <v>0</v>
      </c>
      <c r="D2185">
        <f>IFERROR(VLOOKUP(A2185,'메이트수 원본'!A:F,3,FALSE),0)</f>
        <v>0</v>
      </c>
      <c r="E2185">
        <f>IFERROR(VLOOKUP(A2185,'메이트수 원본'!A:F,4,FALSE),0)</f>
        <v>0</v>
      </c>
      <c r="F2185">
        <f>IFERROR(VLOOKUP(A2185,'메이트수 원본'!A:F,5,FALSE),0)</f>
        <v>0</v>
      </c>
      <c r="G2185">
        <f>IFERROR(VLOOKUP(A2185,'메이트수 원본'!A:F,6,FALSE),0)</f>
        <v>0</v>
      </c>
    </row>
    <row r="2186" spans="1:7" x14ac:dyDescent="0.4">
      <c r="A2186" t="s">
        <v>8930</v>
      </c>
      <c r="B2186" t="s">
        <v>42390</v>
      </c>
      <c r="C2186">
        <f>IFERROR(VLOOKUP(A2186,'메이트수 원본'!A:F,2,FALSE),0)</f>
        <v>0</v>
      </c>
      <c r="D2186">
        <f>IFERROR(VLOOKUP(A2186,'메이트수 원본'!A:F,3,FALSE),0)</f>
        <v>0</v>
      </c>
      <c r="E2186">
        <f>IFERROR(VLOOKUP(A2186,'메이트수 원본'!A:F,4,FALSE),0)</f>
        <v>0</v>
      </c>
      <c r="F2186">
        <f>IFERROR(VLOOKUP(A2186,'메이트수 원본'!A:F,5,FALSE),0)</f>
        <v>0</v>
      </c>
      <c r="G2186">
        <f>IFERROR(VLOOKUP(A2186,'메이트수 원본'!A:F,6,FALSE),0)</f>
        <v>0</v>
      </c>
    </row>
    <row r="2187" spans="1:7" x14ac:dyDescent="0.4">
      <c r="A2187" t="s">
        <v>8931</v>
      </c>
      <c r="B2187" t="s">
        <v>42390</v>
      </c>
      <c r="C2187">
        <f>IFERROR(VLOOKUP(A2187,'메이트수 원본'!A:F,2,FALSE),0)</f>
        <v>0</v>
      </c>
      <c r="D2187">
        <f>IFERROR(VLOOKUP(A2187,'메이트수 원본'!A:F,3,FALSE),0)</f>
        <v>0</v>
      </c>
      <c r="E2187">
        <f>IFERROR(VLOOKUP(A2187,'메이트수 원본'!A:F,4,FALSE),0)</f>
        <v>0</v>
      </c>
      <c r="F2187">
        <f>IFERROR(VLOOKUP(A2187,'메이트수 원본'!A:F,5,FALSE),0)</f>
        <v>0</v>
      </c>
      <c r="G2187">
        <f>IFERROR(VLOOKUP(A2187,'메이트수 원본'!A:F,6,FALSE),0)</f>
        <v>0</v>
      </c>
    </row>
    <row r="2188" spans="1:7" x14ac:dyDescent="0.4">
      <c r="A2188" t="s">
        <v>8932</v>
      </c>
      <c r="B2188" t="s">
        <v>42390</v>
      </c>
      <c r="C2188">
        <f>IFERROR(VLOOKUP(A2188,'메이트수 원본'!A:F,2,FALSE),0)</f>
        <v>0</v>
      </c>
      <c r="D2188">
        <f>IFERROR(VLOOKUP(A2188,'메이트수 원본'!A:F,3,FALSE),0)</f>
        <v>0</v>
      </c>
      <c r="E2188">
        <f>IFERROR(VLOOKUP(A2188,'메이트수 원본'!A:F,4,FALSE),0)</f>
        <v>1</v>
      </c>
      <c r="F2188">
        <f>IFERROR(VLOOKUP(A2188,'메이트수 원본'!A:F,5,FALSE),0)</f>
        <v>0</v>
      </c>
      <c r="G2188">
        <f>IFERROR(VLOOKUP(A2188,'메이트수 원본'!A:F,6,FALSE),0)</f>
        <v>0</v>
      </c>
    </row>
    <row r="2189" spans="1:7" x14ac:dyDescent="0.4">
      <c r="A2189" t="s">
        <v>8933</v>
      </c>
      <c r="B2189" t="s">
        <v>42397</v>
      </c>
      <c r="C2189">
        <f>IFERROR(VLOOKUP(A2189,'메이트수 원본'!A:F,2,FALSE),0)</f>
        <v>0</v>
      </c>
      <c r="D2189">
        <f>IFERROR(VLOOKUP(A2189,'메이트수 원본'!A:F,3,FALSE),0)</f>
        <v>0</v>
      </c>
      <c r="E2189">
        <f>IFERROR(VLOOKUP(A2189,'메이트수 원본'!A:F,4,FALSE),0)</f>
        <v>0</v>
      </c>
      <c r="F2189">
        <f>IFERROR(VLOOKUP(A2189,'메이트수 원본'!A:F,5,FALSE),0)</f>
        <v>0</v>
      </c>
      <c r="G2189">
        <f>IFERROR(VLOOKUP(A2189,'메이트수 원본'!A:F,6,FALSE),0)</f>
        <v>0</v>
      </c>
    </row>
    <row r="2190" spans="1:7" x14ac:dyDescent="0.4">
      <c r="A2190" t="s">
        <v>8934</v>
      </c>
      <c r="B2190" t="s">
        <v>42390</v>
      </c>
      <c r="C2190">
        <f>IFERROR(VLOOKUP(A2190,'메이트수 원본'!A:F,2,FALSE),0)</f>
        <v>1</v>
      </c>
      <c r="D2190">
        <f>IFERROR(VLOOKUP(A2190,'메이트수 원본'!A:F,3,FALSE),0)</f>
        <v>1</v>
      </c>
      <c r="E2190">
        <f>IFERROR(VLOOKUP(A2190,'메이트수 원본'!A:F,4,FALSE),0)</f>
        <v>0</v>
      </c>
      <c r="F2190">
        <f>IFERROR(VLOOKUP(A2190,'메이트수 원본'!A:F,5,FALSE),0)</f>
        <v>0</v>
      </c>
      <c r="G2190">
        <f>IFERROR(VLOOKUP(A2190,'메이트수 원본'!A:F,6,FALSE),0)</f>
        <v>0</v>
      </c>
    </row>
    <row r="2191" spans="1:7" x14ac:dyDescent="0.4">
      <c r="A2191" t="s">
        <v>8935</v>
      </c>
      <c r="B2191" t="s">
        <v>42406</v>
      </c>
      <c r="C2191">
        <f>IFERROR(VLOOKUP(A2191,'메이트수 원본'!A:F,2,FALSE),0)</f>
        <v>0</v>
      </c>
      <c r="D2191">
        <f>IFERROR(VLOOKUP(A2191,'메이트수 원본'!A:F,3,FALSE),0)</f>
        <v>0</v>
      </c>
      <c r="E2191">
        <f>IFERROR(VLOOKUP(A2191,'메이트수 원본'!A:F,4,FALSE),0)</f>
        <v>0</v>
      </c>
      <c r="F2191">
        <f>IFERROR(VLOOKUP(A2191,'메이트수 원본'!A:F,5,FALSE),0)</f>
        <v>0</v>
      </c>
      <c r="G2191">
        <f>IFERROR(VLOOKUP(A2191,'메이트수 원본'!A:F,6,FALSE),0)</f>
        <v>0</v>
      </c>
    </row>
    <row r="2192" spans="1:7" x14ac:dyDescent="0.4">
      <c r="A2192" t="s">
        <v>8936</v>
      </c>
      <c r="B2192" t="s">
        <v>123</v>
      </c>
      <c r="C2192">
        <f>IFERROR(VLOOKUP(A2192,'메이트수 원본'!A:F,2,FALSE),0)</f>
        <v>0</v>
      </c>
      <c r="D2192">
        <f>IFERROR(VLOOKUP(A2192,'메이트수 원본'!A:F,3,FALSE),0)</f>
        <v>0</v>
      </c>
      <c r="E2192">
        <f>IFERROR(VLOOKUP(A2192,'메이트수 원본'!A:F,4,FALSE),0)</f>
        <v>0</v>
      </c>
      <c r="F2192">
        <f>IFERROR(VLOOKUP(A2192,'메이트수 원본'!A:F,5,FALSE),0)</f>
        <v>0</v>
      </c>
      <c r="G2192">
        <f>IFERROR(VLOOKUP(A2192,'메이트수 원본'!A:F,6,FALSE),0)</f>
        <v>0</v>
      </c>
    </row>
    <row r="2193" spans="1:7" x14ac:dyDescent="0.4">
      <c r="A2193" t="s">
        <v>8937</v>
      </c>
      <c r="B2193" t="s">
        <v>42393</v>
      </c>
      <c r="C2193">
        <f>IFERROR(VLOOKUP(A2193,'메이트수 원본'!A:F,2,FALSE),0)</f>
        <v>1</v>
      </c>
      <c r="D2193">
        <f>IFERROR(VLOOKUP(A2193,'메이트수 원본'!A:F,3,FALSE),0)</f>
        <v>0</v>
      </c>
      <c r="E2193">
        <f>IFERROR(VLOOKUP(A2193,'메이트수 원본'!A:F,4,FALSE),0)</f>
        <v>0</v>
      </c>
      <c r="F2193">
        <f>IFERROR(VLOOKUP(A2193,'메이트수 원본'!A:F,5,FALSE),0)</f>
        <v>0</v>
      </c>
      <c r="G2193">
        <f>IFERROR(VLOOKUP(A2193,'메이트수 원본'!A:F,6,FALSE),0)</f>
        <v>0</v>
      </c>
    </row>
    <row r="2194" spans="1:7" x14ac:dyDescent="0.4">
      <c r="A2194" t="s">
        <v>8938</v>
      </c>
      <c r="B2194" t="s">
        <v>42391</v>
      </c>
      <c r="C2194">
        <f>IFERROR(VLOOKUP(A2194,'메이트수 원본'!A:F,2,FALSE),0)</f>
        <v>0</v>
      </c>
      <c r="D2194">
        <f>IFERROR(VLOOKUP(A2194,'메이트수 원본'!A:F,3,FALSE),0)</f>
        <v>0</v>
      </c>
      <c r="E2194">
        <f>IFERROR(VLOOKUP(A2194,'메이트수 원본'!A:F,4,FALSE),0)</f>
        <v>0</v>
      </c>
      <c r="F2194">
        <f>IFERROR(VLOOKUP(A2194,'메이트수 원본'!A:F,5,FALSE),0)</f>
        <v>0</v>
      </c>
      <c r="G2194">
        <f>IFERROR(VLOOKUP(A2194,'메이트수 원본'!A:F,6,FALSE),0)</f>
        <v>0</v>
      </c>
    </row>
    <row r="2195" spans="1:7" x14ac:dyDescent="0.4">
      <c r="A2195" t="s">
        <v>8939</v>
      </c>
      <c r="B2195" t="s">
        <v>123</v>
      </c>
      <c r="C2195">
        <f>IFERROR(VLOOKUP(A2195,'메이트수 원본'!A:F,2,FALSE),0)</f>
        <v>0</v>
      </c>
      <c r="D2195">
        <f>IFERROR(VLOOKUP(A2195,'메이트수 원본'!A:F,3,FALSE),0)</f>
        <v>0</v>
      </c>
      <c r="E2195">
        <f>IFERROR(VLOOKUP(A2195,'메이트수 원본'!A:F,4,FALSE),0)</f>
        <v>0</v>
      </c>
      <c r="F2195">
        <f>IFERROR(VLOOKUP(A2195,'메이트수 원본'!A:F,5,FALSE),0)</f>
        <v>0</v>
      </c>
      <c r="G2195">
        <f>IFERROR(VLOOKUP(A2195,'메이트수 원본'!A:F,6,FALSE),0)</f>
        <v>0</v>
      </c>
    </row>
    <row r="2196" spans="1:7" x14ac:dyDescent="0.4">
      <c r="A2196" t="s">
        <v>8940</v>
      </c>
      <c r="B2196" t="s">
        <v>123</v>
      </c>
      <c r="C2196">
        <f>IFERROR(VLOOKUP(A2196,'메이트수 원본'!A:F,2,FALSE),0)</f>
        <v>0</v>
      </c>
      <c r="D2196">
        <f>IFERROR(VLOOKUP(A2196,'메이트수 원본'!A:F,3,FALSE),0)</f>
        <v>0</v>
      </c>
      <c r="E2196">
        <f>IFERROR(VLOOKUP(A2196,'메이트수 원본'!A:F,4,FALSE),0)</f>
        <v>0</v>
      </c>
      <c r="F2196">
        <f>IFERROR(VLOOKUP(A2196,'메이트수 원본'!A:F,5,FALSE),0)</f>
        <v>0</v>
      </c>
      <c r="G2196">
        <f>IFERROR(VLOOKUP(A2196,'메이트수 원본'!A:F,6,FALSE),0)</f>
        <v>0</v>
      </c>
    </row>
    <row r="2197" spans="1:7" x14ac:dyDescent="0.4">
      <c r="A2197" t="s">
        <v>8941</v>
      </c>
      <c r="B2197" t="s">
        <v>42419</v>
      </c>
      <c r="C2197">
        <f>IFERROR(VLOOKUP(A2197,'메이트수 원본'!A:F,2,FALSE),0)</f>
        <v>0</v>
      </c>
      <c r="D2197">
        <f>IFERROR(VLOOKUP(A2197,'메이트수 원본'!A:F,3,FALSE),0)</f>
        <v>0</v>
      </c>
      <c r="E2197">
        <f>IFERROR(VLOOKUP(A2197,'메이트수 원본'!A:F,4,FALSE),0)</f>
        <v>0</v>
      </c>
      <c r="F2197">
        <f>IFERROR(VLOOKUP(A2197,'메이트수 원본'!A:F,5,FALSE),0)</f>
        <v>0</v>
      </c>
      <c r="G2197">
        <f>IFERROR(VLOOKUP(A2197,'메이트수 원본'!A:F,6,FALSE),0)</f>
        <v>0</v>
      </c>
    </row>
    <row r="2198" spans="1:7" x14ac:dyDescent="0.4">
      <c r="A2198" t="s">
        <v>8942</v>
      </c>
      <c r="B2198" t="s">
        <v>42390</v>
      </c>
      <c r="C2198">
        <f>IFERROR(VLOOKUP(A2198,'메이트수 원본'!A:F,2,FALSE),0)</f>
        <v>0</v>
      </c>
      <c r="D2198">
        <f>IFERROR(VLOOKUP(A2198,'메이트수 원본'!A:F,3,FALSE),0)</f>
        <v>0</v>
      </c>
      <c r="E2198">
        <f>IFERROR(VLOOKUP(A2198,'메이트수 원본'!A:F,4,FALSE),0)</f>
        <v>0</v>
      </c>
      <c r="F2198">
        <f>IFERROR(VLOOKUP(A2198,'메이트수 원본'!A:F,5,FALSE),0)</f>
        <v>0</v>
      </c>
      <c r="G2198">
        <f>IFERROR(VLOOKUP(A2198,'메이트수 원본'!A:F,6,FALSE),0)</f>
        <v>0</v>
      </c>
    </row>
    <row r="2199" spans="1:7" x14ac:dyDescent="0.4">
      <c r="A2199" t="s">
        <v>8943</v>
      </c>
      <c r="B2199" t="s">
        <v>42390</v>
      </c>
      <c r="C2199">
        <f>IFERROR(VLOOKUP(A2199,'메이트수 원본'!A:F,2,FALSE),0)</f>
        <v>0</v>
      </c>
      <c r="D2199">
        <f>IFERROR(VLOOKUP(A2199,'메이트수 원본'!A:F,3,FALSE),0)</f>
        <v>0</v>
      </c>
      <c r="E2199">
        <f>IFERROR(VLOOKUP(A2199,'메이트수 원본'!A:F,4,FALSE),0)</f>
        <v>0</v>
      </c>
      <c r="F2199">
        <f>IFERROR(VLOOKUP(A2199,'메이트수 원본'!A:F,5,FALSE),0)</f>
        <v>0</v>
      </c>
      <c r="G2199">
        <f>IFERROR(VLOOKUP(A2199,'메이트수 원본'!A:F,6,FALSE),0)</f>
        <v>0</v>
      </c>
    </row>
    <row r="2200" spans="1:7" x14ac:dyDescent="0.4">
      <c r="A2200" t="s">
        <v>8944</v>
      </c>
      <c r="B2200" t="s">
        <v>42391</v>
      </c>
      <c r="C2200">
        <f>IFERROR(VLOOKUP(A2200,'메이트수 원본'!A:F,2,FALSE),0)</f>
        <v>1</v>
      </c>
      <c r="D2200">
        <f>IFERROR(VLOOKUP(A2200,'메이트수 원본'!A:F,3,FALSE),0)</f>
        <v>0</v>
      </c>
      <c r="E2200">
        <f>IFERROR(VLOOKUP(A2200,'메이트수 원본'!A:F,4,FALSE),0)</f>
        <v>0</v>
      </c>
      <c r="F2200">
        <f>IFERROR(VLOOKUP(A2200,'메이트수 원본'!A:F,5,FALSE),0)</f>
        <v>0</v>
      </c>
      <c r="G2200">
        <f>IFERROR(VLOOKUP(A2200,'메이트수 원본'!A:F,6,FALSE),0)</f>
        <v>4</v>
      </c>
    </row>
    <row r="2201" spans="1:7" x14ac:dyDescent="0.4">
      <c r="A2201" t="s">
        <v>8945</v>
      </c>
      <c r="B2201" t="s">
        <v>42390</v>
      </c>
      <c r="C2201">
        <f>IFERROR(VLOOKUP(A2201,'메이트수 원본'!A:F,2,FALSE),0)</f>
        <v>0</v>
      </c>
      <c r="D2201">
        <f>IFERROR(VLOOKUP(A2201,'메이트수 원본'!A:F,3,FALSE),0)</f>
        <v>0</v>
      </c>
      <c r="E2201">
        <f>IFERROR(VLOOKUP(A2201,'메이트수 원본'!A:F,4,FALSE),0)</f>
        <v>0</v>
      </c>
      <c r="F2201">
        <f>IFERROR(VLOOKUP(A2201,'메이트수 원본'!A:F,5,FALSE),0)</f>
        <v>0</v>
      </c>
      <c r="G2201">
        <f>IFERROR(VLOOKUP(A2201,'메이트수 원본'!A:F,6,FALSE),0)</f>
        <v>0</v>
      </c>
    </row>
    <row r="2202" spans="1:7" x14ac:dyDescent="0.4">
      <c r="A2202" t="s">
        <v>8946</v>
      </c>
      <c r="B2202" t="s">
        <v>42390</v>
      </c>
      <c r="C2202">
        <f>IFERROR(VLOOKUP(A2202,'메이트수 원본'!A:F,2,FALSE),0)</f>
        <v>0</v>
      </c>
      <c r="D2202">
        <f>IFERROR(VLOOKUP(A2202,'메이트수 원본'!A:F,3,FALSE),0)</f>
        <v>0</v>
      </c>
      <c r="E2202">
        <f>IFERROR(VLOOKUP(A2202,'메이트수 원본'!A:F,4,FALSE),0)</f>
        <v>0</v>
      </c>
      <c r="F2202">
        <f>IFERROR(VLOOKUP(A2202,'메이트수 원본'!A:F,5,FALSE),0)</f>
        <v>0</v>
      </c>
      <c r="G2202">
        <f>IFERROR(VLOOKUP(A2202,'메이트수 원본'!A:F,6,FALSE),0)</f>
        <v>0</v>
      </c>
    </row>
    <row r="2203" spans="1:7" x14ac:dyDescent="0.4">
      <c r="A2203" t="s">
        <v>8947</v>
      </c>
      <c r="B2203" t="s">
        <v>42390</v>
      </c>
      <c r="C2203">
        <f>IFERROR(VLOOKUP(A2203,'메이트수 원본'!A:F,2,FALSE),0)</f>
        <v>3</v>
      </c>
      <c r="D2203">
        <f>IFERROR(VLOOKUP(A2203,'메이트수 원본'!A:F,3,FALSE),0)</f>
        <v>0</v>
      </c>
      <c r="E2203">
        <f>IFERROR(VLOOKUP(A2203,'메이트수 원본'!A:F,4,FALSE),0)</f>
        <v>1</v>
      </c>
      <c r="F2203">
        <f>IFERROR(VLOOKUP(A2203,'메이트수 원본'!A:F,5,FALSE),0)</f>
        <v>0</v>
      </c>
      <c r="G2203">
        <f>IFERROR(VLOOKUP(A2203,'메이트수 원본'!A:F,6,FALSE),0)</f>
        <v>1</v>
      </c>
    </row>
    <row r="2204" spans="1:7" x14ac:dyDescent="0.4">
      <c r="A2204" t="s">
        <v>8948</v>
      </c>
      <c r="B2204" t="s">
        <v>42406</v>
      </c>
      <c r="C2204">
        <f>IFERROR(VLOOKUP(A2204,'메이트수 원본'!A:F,2,FALSE),0)</f>
        <v>0</v>
      </c>
      <c r="D2204">
        <f>IFERROR(VLOOKUP(A2204,'메이트수 원본'!A:F,3,FALSE),0)</f>
        <v>0</v>
      </c>
      <c r="E2204">
        <f>IFERROR(VLOOKUP(A2204,'메이트수 원본'!A:F,4,FALSE),0)</f>
        <v>0</v>
      </c>
      <c r="F2204">
        <f>IFERROR(VLOOKUP(A2204,'메이트수 원본'!A:F,5,FALSE),0)</f>
        <v>0</v>
      </c>
      <c r="G2204">
        <f>IFERROR(VLOOKUP(A2204,'메이트수 원본'!A:F,6,FALSE),0)</f>
        <v>0</v>
      </c>
    </row>
    <row r="2205" spans="1:7" x14ac:dyDescent="0.4">
      <c r="A2205" t="s">
        <v>8949</v>
      </c>
      <c r="B2205" t="s">
        <v>42394</v>
      </c>
      <c r="C2205">
        <f>IFERROR(VLOOKUP(A2205,'메이트수 원본'!A:F,2,FALSE),0)</f>
        <v>18</v>
      </c>
      <c r="D2205">
        <f>IFERROR(VLOOKUP(A2205,'메이트수 원본'!A:F,3,FALSE),0)</f>
        <v>5</v>
      </c>
      <c r="E2205">
        <f>IFERROR(VLOOKUP(A2205,'메이트수 원본'!A:F,4,FALSE),0)</f>
        <v>2</v>
      </c>
      <c r="F2205">
        <f>IFERROR(VLOOKUP(A2205,'메이트수 원본'!A:F,5,FALSE),0)</f>
        <v>12</v>
      </c>
      <c r="G2205">
        <f>IFERROR(VLOOKUP(A2205,'메이트수 원본'!A:F,6,FALSE),0)</f>
        <v>20</v>
      </c>
    </row>
    <row r="2206" spans="1:7" x14ac:dyDescent="0.4">
      <c r="A2206" t="s">
        <v>8950</v>
      </c>
      <c r="B2206" t="s">
        <v>42390</v>
      </c>
      <c r="C2206">
        <f>IFERROR(VLOOKUP(A2206,'메이트수 원본'!A:F,2,FALSE),0)</f>
        <v>22</v>
      </c>
      <c r="D2206">
        <f>IFERROR(VLOOKUP(A2206,'메이트수 원본'!A:F,3,FALSE),0)</f>
        <v>3</v>
      </c>
      <c r="E2206">
        <f>IFERROR(VLOOKUP(A2206,'메이트수 원본'!A:F,4,FALSE),0)</f>
        <v>6</v>
      </c>
      <c r="F2206">
        <f>IFERROR(VLOOKUP(A2206,'메이트수 원본'!A:F,5,FALSE),0)</f>
        <v>3</v>
      </c>
      <c r="G2206">
        <f>IFERROR(VLOOKUP(A2206,'메이트수 원본'!A:F,6,FALSE),0)</f>
        <v>4</v>
      </c>
    </row>
    <row r="2207" spans="1:7" x14ac:dyDescent="0.4">
      <c r="A2207" t="s">
        <v>8951</v>
      </c>
      <c r="B2207" t="s">
        <v>42390</v>
      </c>
      <c r="C2207">
        <f>IFERROR(VLOOKUP(A2207,'메이트수 원본'!A:F,2,FALSE),0)</f>
        <v>0</v>
      </c>
      <c r="D2207">
        <f>IFERROR(VLOOKUP(A2207,'메이트수 원본'!A:F,3,FALSE),0)</f>
        <v>0</v>
      </c>
      <c r="E2207">
        <f>IFERROR(VLOOKUP(A2207,'메이트수 원본'!A:F,4,FALSE),0)</f>
        <v>0</v>
      </c>
      <c r="F2207">
        <f>IFERROR(VLOOKUP(A2207,'메이트수 원본'!A:F,5,FALSE),0)</f>
        <v>0</v>
      </c>
      <c r="G2207">
        <f>IFERROR(VLOOKUP(A2207,'메이트수 원본'!A:F,6,FALSE),0)</f>
        <v>0</v>
      </c>
    </row>
    <row r="2208" spans="1:7" x14ac:dyDescent="0.4">
      <c r="A2208" t="s">
        <v>8952</v>
      </c>
      <c r="B2208" t="s">
        <v>42390</v>
      </c>
      <c r="C2208">
        <f>IFERROR(VLOOKUP(A2208,'메이트수 원본'!A:F,2,FALSE),0)</f>
        <v>0</v>
      </c>
      <c r="D2208">
        <f>IFERROR(VLOOKUP(A2208,'메이트수 원본'!A:F,3,FALSE),0)</f>
        <v>1</v>
      </c>
      <c r="E2208">
        <f>IFERROR(VLOOKUP(A2208,'메이트수 원본'!A:F,4,FALSE),0)</f>
        <v>0</v>
      </c>
      <c r="F2208">
        <f>IFERROR(VLOOKUP(A2208,'메이트수 원본'!A:F,5,FALSE),0)</f>
        <v>0</v>
      </c>
      <c r="G2208">
        <f>IFERROR(VLOOKUP(A2208,'메이트수 원본'!A:F,6,FALSE),0)</f>
        <v>0</v>
      </c>
    </row>
    <row r="2209" spans="1:7" x14ac:dyDescent="0.4">
      <c r="A2209" t="s">
        <v>8953</v>
      </c>
      <c r="B2209" t="s">
        <v>42393</v>
      </c>
      <c r="C2209">
        <f>IFERROR(VLOOKUP(A2209,'메이트수 원본'!A:F,2,FALSE),0)</f>
        <v>0</v>
      </c>
      <c r="D2209">
        <f>IFERROR(VLOOKUP(A2209,'메이트수 원본'!A:F,3,FALSE),0)</f>
        <v>0</v>
      </c>
      <c r="E2209">
        <f>IFERROR(VLOOKUP(A2209,'메이트수 원본'!A:F,4,FALSE),0)</f>
        <v>0</v>
      </c>
      <c r="F2209">
        <f>IFERROR(VLOOKUP(A2209,'메이트수 원본'!A:F,5,FALSE),0)</f>
        <v>0</v>
      </c>
      <c r="G2209">
        <f>IFERROR(VLOOKUP(A2209,'메이트수 원본'!A:F,6,FALSE),0)</f>
        <v>0</v>
      </c>
    </row>
    <row r="2210" spans="1:7" x14ac:dyDescent="0.4">
      <c r="A2210" t="s">
        <v>8954</v>
      </c>
      <c r="B2210" t="s">
        <v>42390</v>
      </c>
      <c r="C2210">
        <f>IFERROR(VLOOKUP(A2210,'메이트수 원본'!A:F,2,FALSE),0)</f>
        <v>0</v>
      </c>
      <c r="D2210">
        <f>IFERROR(VLOOKUP(A2210,'메이트수 원본'!A:F,3,FALSE),0)</f>
        <v>0</v>
      </c>
      <c r="E2210">
        <f>IFERROR(VLOOKUP(A2210,'메이트수 원본'!A:F,4,FALSE),0)</f>
        <v>0</v>
      </c>
      <c r="F2210">
        <f>IFERROR(VLOOKUP(A2210,'메이트수 원본'!A:F,5,FALSE),0)</f>
        <v>0</v>
      </c>
      <c r="G2210">
        <f>IFERROR(VLOOKUP(A2210,'메이트수 원본'!A:F,6,FALSE),0)</f>
        <v>0</v>
      </c>
    </row>
    <row r="2211" spans="1:7" x14ac:dyDescent="0.4">
      <c r="A2211" t="s">
        <v>8955</v>
      </c>
      <c r="B2211" t="s">
        <v>42390</v>
      </c>
      <c r="C2211">
        <f>IFERROR(VLOOKUP(A2211,'메이트수 원본'!A:F,2,FALSE),0)</f>
        <v>1</v>
      </c>
      <c r="D2211">
        <f>IFERROR(VLOOKUP(A2211,'메이트수 원본'!A:F,3,FALSE),0)</f>
        <v>1</v>
      </c>
      <c r="E2211">
        <f>IFERROR(VLOOKUP(A2211,'메이트수 원본'!A:F,4,FALSE),0)</f>
        <v>0</v>
      </c>
      <c r="F2211">
        <f>IFERROR(VLOOKUP(A2211,'메이트수 원본'!A:F,5,FALSE),0)</f>
        <v>0</v>
      </c>
      <c r="G2211">
        <f>IFERROR(VLOOKUP(A2211,'메이트수 원본'!A:F,6,FALSE),0)</f>
        <v>1</v>
      </c>
    </row>
    <row r="2212" spans="1:7" x14ac:dyDescent="0.4">
      <c r="A2212" t="s">
        <v>8956</v>
      </c>
      <c r="B2212" t="s">
        <v>42393</v>
      </c>
      <c r="C2212">
        <f>IFERROR(VLOOKUP(A2212,'메이트수 원본'!A:F,2,FALSE),0)</f>
        <v>1</v>
      </c>
      <c r="D2212">
        <f>IFERROR(VLOOKUP(A2212,'메이트수 원본'!A:F,3,FALSE),0)</f>
        <v>0</v>
      </c>
      <c r="E2212">
        <f>IFERROR(VLOOKUP(A2212,'메이트수 원본'!A:F,4,FALSE),0)</f>
        <v>0</v>
      </c>
      <c r="F2212">
        <f>IFERROR(VLOOKUP(A2212,'메이트수 원본'!A:F,5,FALSE),0)</f>
        <v>0</v>
      </c>
      <c r="G2212">
        <f>IFERROR(VLOOKUP(A2212,'메이트수 원본'!A:F,6,FALSE),0)</f>
        <v>2</v>
      </c>
    </row>
    <row r="2213" spans="1:7" x14ac:dyDescent="0.4">
      <c r="A2213" t="s">
        <v>8957</v>
      </c>
      <c r="B2213" t="s">
        <v>42390</v>
      </c>
      <c r="C2213">
        <f>IFERROR(VLOOKUP(A2213,'메이트수 원본'!A:F,2,FALSE),0)</f>
        <v>33</v>
      </c>
      <c r="D2213">
        <f>IFERROR(VLOOKUP(A2213,'메이트수 원본'!A:F,3,FALSE),0)</f>
        <v>0</v>
      </c>
      <c r="E2213">
        <f>IFERROR(VLOOKUP(A2213,'메이트수 원본'!A:F,4,FALSE),0)</f>
        <v>9</v>
      </c>
      <c r="F2213">
        <f>IFERROR(VLOOKUP(A2213,'메이트수 원본'!A:F,5,FALSE),0)</f>
        <v>12</v>
      </c>
      <c r="G2213">
        <f>IFERROR(VLOOKUP(A2213,'메이트수 원본'!A:F,6,FALSE),0)</f>
        <v>29</v>
      </c>
    </row>
    <row r="2214" spans="1:7" x14ac:dyDescent="0.4">
      <c r="A2214" t="s">
        <v>8958</v>
      </c>
      <c r="B2214" t="s">
        <v>42390</v>
      </c>
      <c r="C2214">
        <f>IFERROR(VLOOKUP(A2214,'메이트수 원본'!A:F,2,FALSE),0)</f>
        <v>0</v>
      </c>
      <c r="D2214">
        <f>IFERROR(VLOOKUP(A2214,'메이트수 원본'!A:F,3,FALSE),0)</f>
        <v>0</v>
      </c>
      <c r="E2214">
        <f>IFERROR(VLOOKUP(A2214,'메이트수 원본'!A:F,4,FALSE),0)</f>
        <v>0</v>
      </c>
      <c r="F2214">
        <f>IFERROR(VLOOKUP(A2214,'메이트수 원본'!A:F,5,FALSE),0)</f>
        <v>0</v>
      </c>
      <c r="G2214">
        <f>IFERROR(VLOOKUP(A2214,'메이트수 원본'!A:F,6,FALSE),0)</f>
        <v>0</v>
      </c>
    </row>
    <row r="2215" spans="1:7" x14ac:dyDescent="0.4">
      <c r="A2215" t="s">
        <v>8959</v>
      </c>
      <c r="B2215" t="s">
        <v>42390</v>
      </c>
      <c r="C2215">
        <f>IFERROR(VLOOKUP(A2215,'메이트수 원본'!A:F,2,FALSE),0)</f>
        <v>0</v>
      </c>
      <c r="D2215">
        <f>IFERROR(VLOOKUP(A2215,'메이트수 원본'!A:F,3,FALSE),0)</f>
        <v>0</v>
      </c>
      <c r="E2215">
        <f>IFERROR(VLOOKUP(A2215,'메이트수 원본'!A:F,4,FALSE),0)</f>
        <v>0</v>
      </c>
      <c r="F2215">
        <f>IFERROR(VLOOKUP(A2215,'메이트수 원본'!A:F,5,FALSE),0)</f>
        <v>0</v>
      </c>
      <c r="G2215">
        <f>IFERROR(VLOOKUP(A2215,'메이트수 원본'!A:F,6,FALSE),0)</f>
        <v>0</v>
      </c>
    </row>
    <row r="2216" spans="1:7" x14ac:dyDescent="0.4">
      <c r="A2216" t="s">
        <v>8960</v>
      </c>
      <c r="B2216" t="s">
        <v>42394</v>
      </c>
      <c r="C2216">
        <f>IFERROR(VLOOKUP(A2216,'메이트수 원본'!A:F,2,FALSE),0)</f>
        <v>0</v>
      </c>
      <c r="D2216">
        <f>IFERROR(VLOOKUP(A2216,'메이트수 원본'!A:F,3,FALSE),0)</f>
        <v>0</v>
      </c>
      <c r="E2216">
        <f>IFERROR(VLOOKUP(A2216,'메이트수 원본'!A:F,4,FALSE),0)</f>
        <v>0</v>
      </c>
      <c r="F2216">
        <f>IFERROR(VLOOKUP(A2216,'메이트수 원본'!A:F,5,FALSE),0)</f>
        <v>0</v>
      </c>
      <c r="G2216">
        <f>IFERROR(VLOOKUP(A2216,'메이트수 원본'!A:F,6,FALSE),0)</f>
        <v>0</v>
      </c>
    </row>
    <row r="2217" spans="1:7" x14ac:dyDescent="0.4">
      <c r="A2217" t="s">
        <v>8961</v>
      </c>
      <c r="B2217" t="s">
        <v>42390</v>
      </c>
      <c r="C2217">
        <f>IFERROR(VLOOKUP(A2217,'메이트수 원본'!A:F,2,FALSE),0)</f>
        <v>0</v>
      </c>
      <c r="D2217">
        <f>IFERROR(VLOOKUP(A2217,'메이트수 원본'!A:F,3,FALSE),0)</f>
        <v>0</v>
      </c>
      <c r="E2217">
        <f>IFERROR(VLOOKUP(A2217,'메이트수 원본'!A:F,4,FALSE),0)</f>
        <v>0</v>
      </c>
      <c r="F2217">
        <f>IFERROR(VLOOKUP(A2217,'메이트수 원본'!A:F,5,FALSE),0)</f>
        <v>0</v>
      </c>
      <c r="G2217">
        <f>IFERROR(VLOOKUP(A2217,'메이트수 원본'!A:F,6,FALSE),0)</f>
        <v>0</v>
      </c>
    </row>
    <row r="2218" spans="1:7" x14ac:dyDescent="0.4">
      <c r="A2218" t="s">
        <v>8962</v>
      </c>
      <c r="B2218" t="s">
        <v>42399</v>
      </c>
      <c r="C2218">
        <f>IFERROR(VLOOKUP(A2218,'메이트수 원본'!A:F,2,FALSE),0)</f>
        <v>1</v>
      </c>
      <c r="D2218">
        <f>IFERROR(VLOOKUP(A2218,'메이트수 원본'!A:F,3,FALSE),0)</f>
        <v>0</v>
      </c>
      <c r="E2218">
        <f>IFERROR(VLOOKUP(A2218,'메이트수 원본'!A:F,4,FALSE),0)</f>
        <v>0</v>
      </c>
      <c r="F2218">
        <f>IFERROR(VLOOKUP(A2218,'메이트수 원본'!A:F,5,FALSE),0)</f>
        <v>1</v>
      </c>
      <c r="G2218">
        <f>IFERROR(VLOOKUP(A2218,'메이트수 원본'!A:F,6,FALSE),0)</f>
        <v>1</v>
      </c>
    </row>
    <row r="2219" spans="1:7" x14ac:dyDescent="0.4">
      <c r="A2219" t="s">
        <v>8963</v>
      </c>
      <c r="B2219" t="s">
        <v>42390</v>
      </c>
      <c r="C2219">
        <f>IFERROR(VLOOKUP(A2219,'메이트수 원본'!A:F,2,FALSE),0)</f>
        <v>0</v>
      </c>
      <c r="D2219">
        <f>IFERROR(VLOOKUP(A2219,'메이트수 원본'!A:F,3,FALSE),0)</f>
        <v>0</v>
      </c>
      <c r="E2219">
        <f>IFERROR(VLOOKUP(A2219,'메이트수 원본'!A:F,4,FALSE),0)</f>
        <v>0</v>
      </c>
      <c r="F2219">
        <f>IFERROR(VLOOKUP(A2219,'메이트수 원본'!A:F,5,FALSE),0)</f>
        <v>0</v>
      </c>
      <c r="G2219">
        <f>IFERROR(VLOOKUP(A2219,'메이트수 원본'!A:F,6,FALSE),0)</f>
        <v>0</v>
      </c>
    </row>
    <row r="2220" spans="1:7" x14ac:dyDescent="0.4">
      <c r="A2220" t="s">
        <v>8964</v>
      </c>
      <c r="B2220" t="s">
        <v>123</v>
      </c>
      <c r="C2220">
        <f>IFERROR(VLOOKUP(A2220,'메이트수 원본'!A:F,2,FALSE),0)</f>
        <v>1</v>
      </c>
      <c r="D2220">
        <f>IFERROR(VLOOKUP(A2220,'메이트수 원본'!A:F,3,FALSE),0)</f>
        <v>0</v>
      </c>
      <c r="E2220">
        <f>IFERROR(VLOOKUP(A2220,'메이트수 원본'!A:F,4,FALSE),0)</f>
        <v>0</v>
      </c>
      <c r="F2220">
        <f>IFERROR(VLOOKUP(A2220,'메이트수 원본'!A:F,5,FALSE),0)</f>
        <v>3</v>
      </c>
      <c r="G2220">
        <f>IFERROR(VLOOKUP(A2220,'메이트수 원본'!A:F,6,FALSE),0)</f>
        <v>2</v>
      </c>
    </row>
    <row r="2221" spans="1:7" x14ac:dyDescent="0.4">
      <c r="A2221" t="s">
        <v>8965</v>
      </c>
      <c r="B2221" t="s">
        <v>42390</v>
      </c>
      <c r="C2221">
        <f>IFERROR(VLOOKUP(A2221,'메이트수 원본'!A:F,2,FALSE),0)</f>
        <v>0</v>
      </c>
      <c r="D2221">
        <f>IFERROR(VLOOKUP(A2221,'메이트수 원본'!A:F,3,FALSE),0)</f>
        <v>0</v>
      </c>
      <c r="E2221">
        <f>IFERROR(VLOOKUP(A2221,'메이트수 원본'!A:F,4,FALSE),0)</f>
        <v>0</v>
      </c>
      <c r="F2221">
        <f>IFERROR(VLOOKUP(A2221,'메이트수 원본'!A:F,5,FALSE),0)</f>
        <v>0</v>
      </c>
      <c r="G2221">
        <f>IFERROR(VLOOKUP(A2221,'메이트수 원본'!A:F,6,FALSE),0)</f>
        <v>0</v>
      </c>
    </row>
    <row r="2222" spans="1:7" x14ac:dyDescent="0.4">
      <c r="A2222" t="s">
        <v>8966</v>
      </c>
      <c r="B2222" t="s">
        <v>42390</v>
      </c>
      <c r="C2222">
        <f>IFERROR(VLOOKUP(A2222,'메이트수 원본'!A:F,2,FALSE),0)</f>
        <v>0</v>
      </c>
      <c r="D2222">
        <f>IFERROR(VLOOKUP(A2222,'메이트수 원본'!A:F,3,FALSE),0)</f>
        <v>0</v>
      </c>
      <c r="E2222">
        <f>IFERROR(VLOOKUP(A2222,'메이트수 원본'!A:F,4,FALSE),0)</f>
        <v>0</v>
      </c>
      <c r="F2222">
        <f>IFERROR(VLOOKUP(A2222,'메이트수 원본'!A:F,5,FALSE),0)</f>
        <v>0</v>
      </c>
      <c r="G2222">
        <f>IFERROR(VLOOKUP(A2222,'메이트수 원본'!A:F,6,FALSE),0)</f>
        <v>0</v>
      </c>
    </row>
    <row r="2223" spans="1:7" x14ac:dyDescent="0.4">
      <c r="A2223" t="s">
        <v>8967</v>
      </c>
      <c r="B2223" t="s">
        <v>42392</v>
      </c>
      <c r="C2223">
        <f>IFERROR(VLOOKUP(A2223,'메이트수 원본'!A:F,2,FALSE),0)</f>
        <v>4</v>
      </c>
      <c r="D2223">
        <f>IFERROR(VLOOKUP(A2223,'메이트수 원본'!A:F,3,FALSE),0)</f>
        <v>0</v>
      </c>
      <c r="E2223">
        <f>IFERROR(VLOOKUP(A2223,'메이트수 원본'!A:F,4,FALSE),0)</f>
        <v>0</v>
      </c>
      <c r="F2223">
        <f>IFERROR(VLOOKUP(A2223,'메이트수 원본'!A:F,5,FALSE),0)</f>
        <v>1</v>
      </c>
      <c r="G2223">
        <f>IFERROR(VLOOKUP(A2223,'메이트수 원본'!A:F,6,FALSE),0)</f>
        <v>4</v>
      </c>
    </row>
    <row r="2224" spans="1:7" x14ac:dyDescent="0.4">
      <c r="A2224" t="s">
        <v>8968</v>
      </c>
      <c r="B2224" t="s">
        <v>42397</v>
      </c>
      <c r="C2224">
        <f>IFERROR(VLOOKUP(A2224,'메이트수 원본'!A:F,2,FALSE),0)</f>
        <v>0</v>
      </c>
      <c r="D2224">
        <f>IFERROR(VLOOKUP(A2224,'메이트수 원본'!A:F,3,FALSE),0)</f>
        <v>0</v>
      </c>
      <c r="E2224">
        <f>IFERROR(VLOOKUP(A2224,'메이트수 원본'!A:F,4,FALSE),0)</f>
        <v>0</v>
      </c>
      <c r="F2224">
        <f>IFERROR(VLOOKUP(A2224,'메이트수 원본'!A:F,5,FALSE),0)</f>
        <v>0</v>
      </c>
      <c r="G2224">
        <f>IFERROR(VLOOKUP(A2224,'메이트수 원본'!A:F,6,FALSE),0)</f>
        <v>0</v>
      </c>
    </row>
    <row r="2225" spans="1:7" x14ac:dyDescent="0.4">
      <c r="A2225" t="s">
        <v>8969</v>
      </c>
      <c r="B2225" t="s">
        <v>42390</v>
      </c>
      <c r="C2225">
        <f>IFERROR(VLOOKUP(A2225,'메이트수 원본'!A:F,2,FALSE),0)</f>
        <v>9</v>
      </c>
      <c r="D2225">
        <f>IFERROR(VLOOKUP(A2225,'메이트수 원본'!A:F,3,FALSE),0)</f>
        <v>1</v>
      </c>
      <c r="E2225">
        <f>IFERROR(VLOOKUP(A2225,'메이트수 원본'!A:F,4,FALSE),0)</f>
        <v>4</v>
      </c>
      <c r="F2225">
        <f>IFERROR(VLOOKUP(A2225,'메이트수 원본'!A:F,5,FALSE),0)</f>
        <v>2</v>
      </c>
      <c r="G2225">
        <f>IFERROR(VLOOKUP(A2225,'메이트수 원본'!A:F,6,FALSE),0)</f>
        <v>4</v>
      </c>
    </row>
    <row r="2226" spans="1:7" x14ac:dyDescent="0.4">
      <c r="A2226" t="s">
        <v>8970</v>
      </c>
      <c r="B2226" t="s">
        <v>123</v>
      </c>
      <c r="C2226">
        <f>IFERROR(VLOOKUP(A2226,'메이트수 원본'!A:F,2,FALSE),0)</f>
        <v>0</v>
      </c>
      <c r="D2226">
        <f>IFERROR(VLOOKUP(A2226,'메이트수 원본'!A:F,3,FALSE),0)</f>
        <v>0</v>
      </c>
      <c r="E2226">
        <f>IFERROR(VLOOKUP(A2226,'메이트수 원본'!A:F,4,FALSE),0)</f>
        <v>0</v>
      </c>
      <c r="F2226">
        <f>IFERROR(VLOOKUP(A2226,'메이트수 원본'!A:F,5,FALSE),0)</f>
        <v>0</v>
      </c>
      <c r="G2226">
        <f>IFERROR(VLOOKUP(A2226,'메이트수 원본'!A:F,6,FALSE),0)</f>
        <v>0</v>
      </c>
    </row>
    <row r="2227" spans="1:7" x14ac:dyDescent="0.4">
      <c r="A2227" t="s">
        <v>8971</v>
      </c>
      <c r="B2227" t="s">
        <v>42390</v>
      </c>
      <c r="C2227">
        <f>IFERROR(VLOOKUP(A2227,'메이트수 원본'!A:F,2,FALSE),0)</f>
        <v>19</v>
      </c>
      <c r="D2227">
        <f>IFERROR(VLOOKUP(A2227,'메이트수 원본'!A:F,3,FALSE),0)</f>
        <v>1</v>
      </c>
      <c r="E2227">
        <f>IFERROR(VLOOKUP(A2227,'메이트수 원본'!A:F,4,FALSE),0)</f>
        <v>5</v>
      </c>
      <c r="F2227">
        <f>IFERROR(VLOOKUP(A2227,'메이트수 원본'!A:F,5,FALSE),0)</f>
        <v>5</v>
      </c>
      <c r="G2227">
        <f>IFERROR(VLOOKUP(A2227,'메이트수 원본'!A:F,6,FALSE),0)</f>
        <v>9</v>
      </c>
    </row>
    <row r="2228" spans="1:7" x14ac:dyDescent="0.4">
      <c r="A2228" t="s">
        <v>8972</v>
      </c>
      <c r="B2228" t="s">
        <v>42390</v>
      </c>
      <c r="C2228">
        <f>IFERROR(VLOOKUP(A2228,'메이트수 원본'!A:F,2,FALSE),0)</f>
        <v>0</v>
      </c>
      <c r="D2228">
        <f>IFERROR(VLOOKUP(A2228,'메이트수 원본'!A:F,3,FALSE),0)</f>
        <v>0</v>
      </c>
      <c r="E2228">
        <f>IFERROR(VLOOKUP(A2228,'메이트수 원본'!A:F,4,FALSE),0)</f>
        <v>0</v>
      </c>
      <c r="F2228">
        <f>IFERROR(VLOOKUP(A2228,'메이트수 원본'!A:F,5,FALSE),0)</f>
        <v>0</v>
      </c>
      <c r="G2228">
        <f>IFERROR(VLOOKUP(A2228,'메이트수 원본'!A:F,6,FALSE),0)</f>
        <v>0</v>
      </c>
    </row>
    <row r="2229" spans="1:7" x14ac:dyDescent="0.4">
      <c r="A2229" t="s">
        <v>8973</v>
      </c>
      <c r="B2229" t="s">
        <v>123</v>
      </c>
      <c r="C2229">
        <f>IFERROR(VLOOKUP(A2229,'메이트수 원본'!A:F,2,FALSE),0)</f>
        <v>0</v>
      </c>
      <c r="D2229">
        <f>IFERROR(VLOOKUP(A2229,'메이트수 원본'!A:F,3,FALSE),0)</f>
        <v>0</v>
      </c>
      <c r="E2229">
        <f>IFERROR(VLOOKUP(A2229,'메이트수 원본'!A:F,4,FALSE),0)</f>
        <v>0</v>
      </c>
      <c r="F2229">
        <f>IFERROR(VLOOKUP(A2229,'메이트수 원본'!A:F,5,FALSE),0)</f>
        <v>0</v>
      </c>
      <c r="G2229">
        <f>IFERROR(VLOOKUP(A2229,'메이트수 원본'!A:F,6,FALSE),0)</f>
        <v>0</v>
      </c>
    </row>
    <row r="2230" spans="1:7" x14ac:dyDescent="0.4">
      <c r="A2230" t="s">
        <v>8974</v>
      </c>
      <c r="B2230" t="s">
        <v>42393</v>
      </c>
      <c r="C2230">
        <f>IFERROR(VLOOKUP(A2230,'메이트수 원본'!A:F,2,FALSE),0)</f>
        <v>0</v>
      </c>
      <c r="D2230">
        <f>IFERROR(VLOOKUP(A2230,'메이트수 원본'!A:F,3,FALSE),0)</f>
        <v>0</v>
      </c>
      <c r="E2230">
        <f>IFERROR(VLOOKUP(A2230,'메이트수 원본'!A:F,4,FALSE),0)</f>
        <v>0</v>
      </c>
      <c r="F2230">
        <f>IFERROR(VLOOKUP(A2230,'메이트수 원본'!A:F,5,FALSE),0)</f>
        <v>0</v>
      </c>
      <c r="G2230">
        <f>IFERROR(VLOOKUP(A2230,'메이트수 원본'!A:F,6,FALSE),0)</f>
        <v>0</v>
      </c>
    </row>
    <row r="2231" spans="1:7" x14ac:dyDescent="0.4">
      <c r="A2231" t="s">
        <v>8975</v>
      </c>
      <c r="B2231" t="s">
        <v>42406</v>
      </c>
      <c r="C2231">
        <f>IFERROR(VLOOKUP(A2231,'메이트수 원본'!A:F,2,FALSE),0)</f>
        <v>1</v>
      </c>
      <c r="D2231">
        <f>IFERROR(VLOOKUP(A2231,'메이트수 원본'!A:F,3,FALSE),0)</f>
        <v>0</v>
      </c>
      <c r="E2231">
        <f>IFERROR(VLOOKUP(A2231,'메이트수 원본'!A:F,4,FALSE),0)</f>
        <v>1</v>
      </c>
      <c r="F2231">
        <f>IFERROR(VLOOKUP(A2231,'메이트수 원본'!A:F,5,FALSE),0)</f>
        <v>1</v>
      </c>
      <c r="G2231">
        <f>IFERROR(VLOOKUP(A2231,'메이트수 원본'!A:F,6,FALSE),0)</f>
        <v>1</v>
      </c>
    </row>
    <row r="2232" spans="1:7" x14ac:dyDescent="0.4">
      <c r="A2232" t="s">
        <v>8976</v>
      </c>
      <c r="B2232" t="s">
        <v>42390</v>
      </c>
      <c r="C2232">
        <f>IFERROR(VLOOKUP(A2232,'메이트수 원본'!A:F,2,FALSE),0)</f>
        <v>2</v>
      </c>
      <c r="D2232">
        <f>IFERROR(VLOOKUP(A2232,'메이트수 원본'!A:F,3,FALSE),0)</f>
        <v>0</v>
      </c>
      <c r="E2232">
        <f>IFERROR(VLOOKUP(A2232,'메이트수 원본'!A:F,4,FALSE),0)</f>
        <v>4</v>
      </c>
      <c r="F2232">
        <f>IFERROR(VLOOKUP(A2232,'메이트수 원본'!A:F,5,FALSE),0)</f>
        <v>0</v>
      </c>
      <c r="G2232">
        <f>IFERROR(VLOOKUP(A2232,'메이트수 원본'!A:F,6,FALSE),0)</f>
        <v>0</v>
      </c>
    </row>
    <row r="2233" spans="1:7" x14ac:dyDescent="0.4">
      <c r="A2233" t="s">
        <v>8977</v>
      </c>
      <c r="B2233" t="s">
        <v>42391</v>
      </c>
      <c r="C2233">
        <f>IFERROR(VLOOKUP(A2233,'메이트수 원본'!A:F,2,FALSE),0)</f>
        <v>0</v>
      </c>
      <c r="D2233">
        <f>IFERROR(VLOOKUP(A2233,'메이트수 원본'!A:F,3,FALSE),0)</f>
        <v>0</v>
      </c>
      <c r="E2233">
        <f>IFERROR(VLOOKUP(A2233,'메이트수 원본'!A:F,4,FALSE),0)</f>
        <v>0</v>
      </c>
      <c r="F2233">
        <f>IFERROR(VLOOKUP(A2233,'메이트수 원본'!A:F,5,FALSE),0)</f>
        <v>0</v>
      </c>
      <c r="G2233">
        <f>IFERROR(VLOOKUP(A2233,'메이트수 원본'!A:F,6,FALSE),0)</f>
        <v>0</v>
      </c>
    </row>
    <row r="2234" spans="1:7" x14ac:dyDescent="0.4">
      <c r="A2234" t="s">
        <v>8978</v>
      </c>
      <c r="B2234" t="s">
        <v>42390</v>
      </c>
      <c r="C2234">
        <f>IFERROR(VLOOKUP(A2234,'메이트수 원본'!A:F,2,FALSE),0)</f>
        <v>0</v>
      </c>
      <c r="D2234">
        <f>IFERROR(VLOOKUP(A2234,'메이트수 원본'!A:F,3,FALSE),0)</f>
        <v>0</v>
      </c>
      <c r="E2234">
        <f>IFERROR(VLOOKUP(A2234,'메이트수 원본'!A:F,4,FALSE),0)</f>
        <v>0</v>
      </c>
      <c r="F2234">
        <f>IFERROR(VLOOKUP(A2234,'메이트수 원본'!A:F,5,FALSE),0)</f>
        <v>0</v>
      </c>
      <c r="G2234">
        <f>IFERROR(VLOOKUP(A2234,'메이트수 원본'!A:F,6,FALSE),0)</f>
        <v>0</v>
      </c>
    </row>
    <row r="2235" spans="1:7" x14ac:dyDescent="0.4">
      <c r="A2235" t="s">
        <v>8979</v>
      </c>
      <c r="B2235" t="s">
        <v>42390</v>
      </c>
      <c r="C2235">
        <f>IFERROR(VLOOKUP(A2235,'메이트수 원본'!A:F,2,FALSE),0)</f>
        <v>0</v>
      </c>
      <c r="D2235">
        <f>IFERROR(VLOOKUP(A2235,'메이트수 원본'!A:F,3,FALSE),0)</f>
        <v>0</v>
      </c>
      <c r="E2235">
        <f>IFERROR(VLOOKUP(A2235,'메이트수 원본'!A:F,4,FALSE),0)</f>
        <v>0</v>
      </c>
      <c r="F2235">
        <f>IFERROR(VLOOKUP(A2235,'메이트수 원본'!A:F,5,FALSE),0)</f>
        <v>0</v>
      </c>
      <c r="G2235">
        <f>IFERROR(VLOOKUP(A2235,'메이트수 원본'!A:F,6,FALSE),0)</f>
        <v>0</v>
      </c>
    </row>
    <row r="2236" spans="1:7" x14ac:dyDescent="0.4">
      <c r="A2236" t="s">
        <v>8980</v>
      </c>
      <c r="B2236" t="s">
        <v>42390</v>
      </c>
      <c r="C2236">
        <f>IFERROR(VLOOKUP(A2236,'메이트수 원본'!A:F,2,FALSE),0)</f>
        <v>131</v>
      </c>
      <c r="D2236">
        <f>IFERROR(VLOOKUP(A2236,'메이트수 원본'!A:F,3,FALSE),0)</f>
        <v>15</v>
      </c>
      <c r="E2236">
        <f>IFERROR(VLOOKUP(A2236,'메이트수 원본'!A:F,4,FALSE),0)</f>
        <v>38</v>
      </c>
      <c r="F2236">
        <f>IFERROR(VLOOKUP(A2236,'메이트수 원본'!A:F,5,FALSE),0)</f>
        <v>44</v>
      </c>
      <c r="G2236">
        <f>IFERROR(VLOOKUP(A2236,'메이트수 원본'!A:F,6,FALSE),0)</f>
        <v>99</v>
      </c>
    </row>
    <row r="2237" spans="1:7" x14ac:dyDescent="0.4">
      <c r="A2237" t="s">
        <v>8981</v>
      </c>
      <c r="B2237" t="s">
        <v>42393</v>
      </c>
      <c r="C2237">
        <f>IFERROR(VLOOKUP(A2237,'메이트수 원본'!A:F,2,FALSE),0)</f>
        <v>0</v>
      </c>
      <c r="D2237">
        <f>IFERROR(VLOOKUP(A2237,'메이트수 원본'!A:F,3,FALSE),0)</f>
        <v>0</v>
      </c>
      <c r="E2237">
        <f>IFERROR(VLOOKUP(A2237,'메이트수 원본'!A:F,4,FALSE),0)</f>
        <v>0</v>
      </c>
      <c r="F2237">
        <f>IFERROR(VLOOKUP(A2237,'메이트수 원본'!A:F,5,FALSE),0)</f>
        <v>0</v>
      </c>
      <c r="G2237">
        <f>IFERROR(VLOOKUP(A2237,'메이트수 원본'!A:F,6,FALSE),0)</f>
        <v>0</v>
      </c>
    </row>
    <row r="2238" spans="1:7" x14ac:dyDescent="0.4">
      <c r="A2238" t="s">
        <v>8982</v>
      </c>
      <c r="B2238" t="s">
        <v>42390</v>
      </c>
      <c r="C2238">
        <f>IFERROR(VLOOKUP(A2238,'메이트수 원본'!A:F,2,FALSE),0)</f>
        <v>0</v>
      </c>
      <c r="D2238">
        <f>IFERROR(VLOOKUP(A2238,'메이트수 원본'!A:F,3,FALSE),0)</f>
        <v>0</v>
      </c>
      <c r="E2238">
        <f>IFERROR(VLOOKUP(A2238,'메이트수 원본'!A:F,4,FALSE),0)</f>
        <v>0</v>
      </c>
      <c r="F2238">
        <f>IFERROR(VLOOKUP(A2238,'메이트수 원본'!A:F,5,FALSE),0)</f>
        <v>0</v>
      </c>
      <c r="G2238">
        <f>IFERROR(VLOOKUP(A2238,'메이트수 원본'!A:F,6,FALSE),0)</f>
        <v>0</v>
      </c>
    </row>
    <row r="2239" spans="1:7" x14ac:dyDescent="0.4">
      <c r="A2239" t="s">
        <v>8983</v>
      </c>
      <c r="B2239" t="s">
        <v>42390</v>
      </c>
      <c r="C2239">
        <f>IFERROR(VLOOKUP(A2239,'메이트수 원본'!A:F,2,FALSE),0)</f>
        <v>0</v>
      </c>
      <c r="D2239">
        <f>IFERROR(VLOOKUP(A2239,'메이트수 원본'!A:F,3,FALSE),0)</f>
        <v>0</v>
      </c>
      <c r="E2239">
        <f>IFERROR(VLOOKUP(A2239,'메이트수 원본'!A:F,4,FALSE),0)</f>
        <v>0</v>
      </c>
      <c r="F2239">
        <f>IFERROR(VLOOKUP(A2239,'메이트수 원본'!A:F,5,FALSE),0)</f>
        <v>0</v>
      </c>
      <c r="G2239">
        <f>IFERROR(VLOOKUP(A2239,'메이트수 원본'!A:F,6,FALSE),0)</f>
        <v>0</v>
      </c>
    </row>
    <row r="2240" spans="1:7" x14ac:dyDescent="0.4">
      <c r="A2240" t="s">
        <v>8984</v>
      </c>
      <c r="B2240" t="s">
        <v>42399</v>
      </c>
      <c r="C2240">
        <f>IFERROR(VLOOKUP(A2240,'메이트수 원본'!A:F,2,FALSE),0)</f>
        <v>45</v>
      </c>
      <c r="D2240">
        <f>IFERROR(VLOOKUP(A2240,'메이트수 원본'!A:F,3,FALSE),0)</f>
        <v>5</v>
      </c>
      <c r="E2240">
        <f>IFERROR(VLOOKUP(A2240,'메이트수 원본'!A:F,4,FALSE),0)</f>
        <v>10</v>
      </c>
      <c r="F2240">
        <f>IFERROR(VLOOKUP(A2240,'메이트수 원본'!A:F,5,FALSE),0)</f>
        <v>18</v>
      </c>
      <c r="G2240">
        <f>IFERROR(VLOOKUP(A2240,'메이트수 원본'!A:F,6,FALSE),0)</f>
        <v>30</v>
      </c>
    </row>
    <row r="2241" spans="1:7" x14ac:dyDescent="0.4">
      <c r="A2241" t="s">
        <v>8985</v>
      </c>
      <c r="B2241" t="s">
        <v>42390</v>
      </c>
      <c r="C2241">
        <f>IFERROR(VLOOKUP(A2241,'메이트수 원본'!A:F,2,FALSE),0)</f>
        <v>2</v>
      </c>
      <c r="D2241">
        <f>IFERROR(VLOOKUP(A2241,'메이트수 원본'!A:F,3,FALSE),0)</f>
        <v>0</v>
      </c>
      <c r="E2241">
        <f>IFERROR(VLOOKUP(A2241,'메이트수 원본'!A:F,4,FALSE),0)</f>
        <v>7</v>
      </c>
      <c r="F2241">
        <f>IFERROR(VLOOKUP(A2241,'메이트수 원본'!A:F,5,FALSE),0)</f>
        <v>1</v>
      </c>
      <c r="G2241">
        <f>IFERROR(VLOOKUP(A2241,'메이트수 원본'!A:F,6,FALSE),0)</f>
        <v>0</v>
      </c>
    </row>
    <row r="2242" spans="1:7" x14ac:dyDescent="0.4">
      <c r="A2242" t="s">
        <v>8986</v>
      </c>
      <c r="B2242" t="s">
        <v>42392</v>
      </c>
      <c r="C2242">
        <f>IFERROR(VLOOKUP(A2242,'메이트수 원본'!A:F,2,FALSE),0)</f>
        <v>10</v>
      </c>
      <c r="D2242">
        <f>IFERROR(VLOOKUP(A2242,'메이트수 원본'!A:F,3,FALSE),0)</f>
        <v>2</v>
      </c>
      <c r="E2242">
        <f>IFERROR(VLOOKUP(A2242,'메이트수 원본'!A:F,4,FALSE),0)</f>
        <v>1</v>
      </c>
      <c r="F2242">
        <f>IFERROR(VLOOKUP(A2242,'메이트수 원본'!A:F,5,FALSE),0)</f>
        <v>2</v>
      </c>
      <c r="G2242">
        <f>IFERROR(VLOOKUP(A2242,'메이트수 원본'!A:F,6,FALSE),0)</f>
        <v>2</v>
      </c>
    </row>
    <row r="2243" spans="1:7" x14ac:dyDescent="0.4">
      <c r="A2243" t="s">
        <v>8987</v>
      </c>
      <c r="B2243" t="s">
        <v>42391</v>
      </c>
      <c r="C2243">
        <f>IFERROR(VLOOKUP(A2243,'메이트수 원본'!A:F,2,FALSE),0)</f>
        <v>0</v>
      </c>
      <c r="D2243">
        <f>IFERROR(VLOOKUP(A2243,'메이트수 원본'!A:F,3,FALSE),0)</f>
        <v>0</v>
      </c>
      <c r="E2243">
        <f>IFERROR(VLOOKUP(A2243,'메이트수 원본'!A:F,4,FALSE),0)</f>
        <v>0</v>
      </c>
      <c r="F2243">
        <f>IFERROR(VLOOKUP(A2243,'메이트수 원본'!A:F,5,FALSE),0)</f>
        <v>1</v>
      </c>
      <c r="G2243">
        <f>IFERROR(VLOOKUP(A2243,'메이트수 원본'!A:F,6,FALSE),0)</f>
        <v>0</v>
      </c>
    </row>
    <row r="2244" spans="1:7" x14ac:dyDescent="0.4">
      <c r="A2244" t="s">
        <v>8988</v>
      </c>
      <c r="B2244" t="s">
        <v>42390</v>
      </c>
      <c r="C2244">
        <f>IFERROR(VLOOKUP(A2244,'메이트수 원본'!A:F,2,FALSE),0)</f>
        <v>6</v>
      </c>
      <c r="D2244">
        <f>IFERROR(VLOOKUP(A2244,'메이트수 원본'!A:F,3,FALSE),0)</f>
        <v>2</v>
      </c>
      <c r="E2244">
        <f>IFERROR(VLOOKUP(A2244,'메이트수 원본'!A:F,4,FALSE),0)</f>
        <v>0</v>
      </c>
      <c r="F2244">
        <f>IFERROR(VLOOKUP(A2244,'메이트수 원본'!A:F,5,FALSE),0)</f>
        <v>2</v>
      </c>
      <c r="G2244">
        <f>IFERROR(VLOOKUP(A2244,'메이트수 원본'!A:F,6,FALSE),0)</f>
        <v>0</v>
      </c>
    </row>
    <row r="2245" spans="1:7" x14ac:dyDescent="0.4">
      <c r="A2245" t="s">
        <v>8989</v>
      </c>
      <c r="B2245" t="s">
        <v>42390</v>
      </c>
      <c r="C2245">
        <f>IFERROR(VLOOKUP(A2245,'메이트수 원본'!A:F,2,FALSE),0)</f>
        <v>32</v>
      </c>
      <c r="D2245">
        <f>IFERROR(VLOOKUP(A2245,'메이트수 원본'!A:F,3,FALSE),0)</f>
        <v>2</v>
      </c>
      <c r="E2245">
        <f>IFERROR(VLOOKUP(A2245,'메이트수 원본'!A:F,4,FALSE),0)</f>
        <v>9</v>
      </c>
      <c r="F2245">
        <f>IFERROR(VLOOKUP(A2245,'메이트수 원본'!A:F,5,FALSE),0)</f>
        <v>9</v>
      </c>
      <c r="G2245">
        <f>IFERROR(VLOOKUP(A2245,'메이트수 원본'!A:F,6,FALSE),0)</f>
        <v>5</v>
      </c>
    </row>
    <row r="2246" spans="1:7" x14ac:dyDescent="0.4">
      <c r="A2246" t="s">
        <v>8990</v>
      </c>
      <c r="B2246" t="s">
        <v>42390</v>
      </c>
      <c r="C2246">
        <f>IFERROR(VLOOKUP(A2246,'메이트수 원본'!A:F,2,FALSE),0)</f>
        <v>0</v>
      </c>
      <c r="D2246">
        <f>IFERROR(VLOOKUP(A2246,'메이트수 원본'!A:F,3,FALSE),0)</f>
        <v>0</v>
      </c>
      <c r="E2246">
        <f>IFERROR(VLOOKUP(A2246,'메이트수 원본'!A:F,4,FALSE),0)</f>
        <v>1</v>
      </c>
      <c r="F2246">
        <f>IFERROR(VLOOKUP(A2246,'메이트수 원본'!A:F,5,FALSE),0)</f>
        <v>0</v>
      </c>
      <c r="G2246">
        <f>IFERROR(VLOOKUP(A2246,'메이트수 원본'!A:F,6,FALSE),0)</f>
        <v>0</v>
      </c>
    </row>
    <row r="2247" spans="1:7" x14ac:dyDescent="0.4">
      <c r="A2247" t="s">
        <v>8991</v>
      </c>
      <c r="B2247" t="s">
        <v>42391</v>
      </c>
      <c r="C2247">
        <f>IFERROR(VLOOKUP(A2247,'메이트수 원본'!A:F,2,FALSE),0)</f>
        <v>0</v>
      </c>
      <c r="D2247">
        <f>IFERROR(VLOOKUP(A2247,'메이트수 원본'!A:F,3,FALSE),0)</f>
        <v>0</v>
      </c>
      <c r="E2247">
        <f>IFERROR(VLOOKUP(A2247,'메이트수 원본'!A:F,4,FALSE),0)</f>
        <v>0</v>
      </c>
      <c r="F2247">
        <f>IFERROR(VLOOKUP(A2247,'메이트수 원본'!A:F,5,FALSE),0)</f>
        <v>0</v>
      </c>
      <c r="G2247">
        <f>IFERROR(VLOOKUP(A2247,'메이트수 원본'!A:F,6,FALSE),0)</f>
        <v>0</v>
      </c>
    </row>
    <row r="2248" spans="1:7" x14ac:dyDescent="0.4">
      <c r="A2248" t="s">
        <v>8992</v>
      </c>
      <c r="B2248" t="s">
        <v>42390</v>
      </c>
      <c r="C2248">
        <f>IFERROR(VLOOKUP(A2248,'메이트수 원본'!A:F,2,FALSE),0)</f>
        <v>2</v>
      </c>
      <c r="D2248">
        <f>IFERROR(VLOOKUP(A2248,'메이트수 원본'!A:F,3,FALSE),0)</f>
        <v>4</v>
      </c>
      <c r="E2248">
        <f>IFERROR(VLOOKUP(A2248,'메이트수 원본'!A:F,4,FALSE),0)</f>
        <v>0</v>
      </c>
      <c r="F2248">
        <f>IFERROR(VLOOKUP(A2248,'메이트수 원본'!A:F,5,FALSE),0)</f>
        <v>1</v>
      </c>
      <c r="G2248">
        <f>IFERROR(VLOOKUP(A2248,'메이트수 원본'!A:F,6,FALSE),0)</f>
        <v>2</v>
      </c>
    </row>
    <row r="2249" spans="1:7" x14ac:dyDescent="0.4">
      <c r="A2249" t="s">
        <v>8993</v>
      </c>
      <c r="B2249" t="s">
        <v>42391</v>
      </c>
      <c r="C2249">
        <f>IFERROR(VLOOKUP(A2249,'메이트수 원본'!A:F,2,FALSE),0)</f>
        <v>10</v>
      </c>
      <c r="D2249">
        <f>IFERROR(VLOOKUP(A2249,'메이트수 원본'!A:F,3,FALSE),0)</f>
        <v>0</v>
      </c>
      <c r="E2249">
        <f>IFERROR(VLOOKUP(A2249,'메이트수 원본'!A:F,4,FALSE),0)</f>
        <v>6</v>
      </c>
      <c r="F2249">
        <f>IFERROR(VLOOKUP(A2249,'메이트수 원본'!A:F,5,FALSE),0)</f>
        <v>4</v>
      </c>
      <c r="G2249">
        <f>IFERROR(VLOOKUP(A2249,'메이트수 원본'!A:F,6,FALSE),0)</f>
        <v>7</v>
      </c>
    </row>
    <row r="2250" spans="1:7" x14ac:dyDescent="0.4">
      <c r="A2250" t="s">
        <v>8994</v>
      </c>
      <c r="B2250" t="s">
        <v>42390</v>
      </c>
      <c r="C2250">
        <f>IFERROR(VLOOKUP(A2250,'메이트수 원본'!A:F,2,FALSE),0)</f>
        <v>0</v>
      </c>
      <c r="D2250">
        <f>IFERROR(VLOOKUP(A2250,'메이트수 원본'!A:F,3,FALSE),0)</f>
        <v>0</v>
      </c>
      <c r="E2250">
        <f>IFERROR(VLOOKUP(A2250,'메이트수 원본'!A:F,4,FALSE),0)</f>
        <v>0</v>
      </c>
      <c r="F2250">
        <f>IFERROR(VLOOKUP(A2250,'메이트수 원본'!A:F,5,FALSE),0)</f>
        <v>0</v>
      </c>
      <c r="G2250">
        <f>IFERROR(VLOOKUP(A2250,'메이트수 원본'!A:F,6,FALSE),0)</f>
        <v>0</v>
      </c>
    </row>
    <row r="2251" spans="1:7" x14ac:dyDescent="0.4">
      <c r="A2251" t="s">
        <v>8995</v>
      </c>
      <c r="B2251" t="s">
        <v>42397</v>
      </c>
      <c r="C2251">
        <f>IFERROR(VLOOKUP(A2251,'메이트수 원본'!A:F,2,FALSE),0)</f>
        <v>24</v>
      </c>
      <c r="D2251">
        <f>IFERROR(VLOOKUP(A2251,'메이트수 원본'!A:F,3,FALSE),0)</f>
        <v>1</v>
      </c>
      <c r="E2251">
        <f>IFERROR(VLOOKUP(A2251,'메이트수 원본'!A:F,4,FALSE),0)</f>
        <v>3</v>
      </c>
      <c r="F2251">
        <f>IFERROR(VLOOKUP(A2251,'메이트수 원본'!A:F,5,FALSE),0)</f>
        <v>3</v>
      </c>
      <c r="G2251">
        <f>IFERROR(VLOOKUP(A2251,'메이트수 원본'!A:F,6,FALSE),0)</f>
        <v>3</v>
      </c>
    </row>
    <row r="2252" spans="1:7" x14ac:dyDescent="0.4">
      <c r="A2252" t="s">
        <v>8996</v>
      </c>
      <c r="B2252" t="s">
        <v>42393</v>
      </c>
      <c r="C2252">
        <f>IFERROR(VLOOKUP(A2252,'메이트수 원본'!A:F,2,FALSE),0)</f>
        <v>0</v>
      </c>
      <c r="D2252">
        <f>IFERROR(VLOOKUP(A2252,'메이트수 원본'!A:F,3,FALSE),0)</f>
        <v>0</v>
      </c>
      <c r="E2252">
        <f>IFERROR(VLOOKUP(A2252,'메이트수 원본'!A:F,4,FALSE),0)</f>
        <v>0</v>
      </c>
      <c r="F2252">
        <f>IFERROR(VLOOKUP(A2252,'메이트수 원본'!A:F,5,FALSE),0)</f>
        <v>0</v>
      </c>
      <c r="G2252">
        <f>IFERROR(VLOOKUP(A2252,'메이트수 원본'!A:F,6,FALSE),0)</f>
        <v>0</v>
      </c>
    </row>
    <row r="2253" spans="1:7" x14ac:dyDescent="0.4">
      <c r="A2253" t="s">
        <v>8997</v>
      </c>
      <c r="B2253" t="s">
        <v>42393</v>
      </c>
      <c r="C2253">
        <f>IFERROR(VLOOKUP(A2253,'메이트수 원본'!A:F,2,FALSE),0)</f>
        <v>0</v>
      </c>
      <c r="D2253">
        <f>IFERROR(VLOOKUP(A2253,'메이트수 원본'!A:F,3,FALSE),0)</f>
        <v>0</v>
      </c>
      <c r="E2253">
        <f>IFERROR(VLOOKUP(A2253,'메이트수 원본'!A:F,4,FALSE),0)</f>
        <v>0</v>
      </c>
      <c r="F2253">
        <f>IFERROR(VLOOKUP(A2253,'메이트수 원본'!A:F,5,FALSE),0)</f>
        <v>0</v>
      </c>
      <c r="G2253">
        <f>IFERROR(VLOOKUP(A2253,'메이트수 원본'!A:F,6,FALSE),0)</f>
        <v>0</v>
      </c>
    </row>
    <row r="2254" spans="1:7" x14ac:dyDescent="0.4">
      <c r="A2254" t="s">
        <v>8998</v>
      </c>
      <c r="B2254" t="s">
        <v>42390</v>
      </c>
      <c r="C2254">
        <f>IFERROR(VLOOKUP(A2254,'메이트수 원본'!A:F,2,FALSE),0)</f>
        <v>11</v>
      </c>
      <c r="D2254">
        <f>IFERROR(VLOOKUP(A2254,'메이트수 원본'!A:F,3,FALSE),0)</f>
        <v>1</v>
      </c>
      <c r="E2254">
        <f>IFERROR(VLOOKUP(A2254,'메이트수 원본'!A:F,4,FALSE),0)</f>
        <v>3</v>
      </c>
      <c r="F2254">
        <f>IFERROR(VLOOKUP(A2254,'메이트수 원본'!A:F,5,FALSE),0)</f>
        <v>4</v>
      </c>
      <c r="G2254">
        <f>IFERROR(VLOOKUP(A2254,'메이트수 원본'!A:F,6,FALSE),0)</f>
        <v>2</v>
      </c>
    </row>
    <row r="2255" spans="1:7" x14ac:dyDescent="0.4">
      <c r="A2255" t="s">
        <v>8999</v>
      </c>
      <c r="B2255" t="s">
        <v>42392</v>
      </c>
      <c r="C2255">
        <f>IFERROR(VLOOKUP(A2255,'메이트수 원본'!A:F,2,FALSE),0)</f>
        <v>0</v>
      </c>
      <c r="D2255">
        <f>IFERROR(VLOOKUP(A2255,'메이트수 원본'!A:F,3,FALSE),0)</f>
        <v>0</v>
      </c>
      <c r="E2255">
        <f>IFERROR(VLOOKUP(A2255,'메이트수 원본'!A:F,4,FALSE),0)</f>
        <v>0</v>
      </c>
      <c r="F2255">
        <f>IFERROR(VLOOKUP(A2255,'메이트수 원본'!A:F,5,FALSE),0)</f>
        <v>0</v>
      </c>
      <c r="G2255">
        <f>IFERROR(VLOOKUP(A2255,'메이트수 원본'!A:F,6,FALSE),0)</f>
        <v>0</v>
      </c>
    </row>
    <row r="2256" spans="1:7" x14ac:dyDescent="0.4">
      <c r="A2256" t="s">
        <v>9000</v>
      </c>
      <c r="B2256" t="s">
        <v>42390</v>
      </c>
      <c r="C2256">
        <f>IFERROR(VLOOKUP(A2256,'메이트수 원본'!A:F,2,FALSE),0)</f>
        <v>0</v>
      </c>
      <c r="D2256">
        <f>IFERROR(VLOOKUP(A2256,'메이트수 원본'!A:F,3,FALSE),0)</f>
        <v>0</v>
      </c>
      <c r="E2256">
        <f>IFERROR(VLOOKUP(A2256,'메이트수 원본'!A:F,4,FALSE),0)</f>
        <v>0</v>
      </c>
      <c r="F2256">
        <f>IFERROR(VLOOKUP(A2256,'메이트수 원본'!A:F,5,FALSE),0)</f>
        <v>0</v>
      </c>
      <c r="G2256">
        <f>IFERROR(VLOOKUP(A2256,'메이트수 원본'!A:F,6,FALSE),0)</f>
        <v>0</v>
      </c>
    </row>
    <row r="2257" spans="1:7" x14ac:dyDescent="0.4">
      <c r="A2257" t="s">
        <v>9001</v>
      </c>
      <c r="B2257" t="s">
        <v>42390</v>
      </c>
      <c r="C2257">
        <f>IFERROR(VLOOKUP(A2257,'메이트수 원본'!A:F,2,FALSE),0)</f>
        <v>7</v>
      </c>
      <c r="D2257">
        <f>IFERROR(VLOOKUP(A2257,'메이트수 원본'!A:F,3,FALSE),0)</f>
        <v>0</v>
      </c>
      <c r="E2257">
        <f>IFERROR(VLOOKUP(A2257,'메이트수 원본'!A:F,4,FALSE),0)</f>
        <v>0</v>
      </c>
      <c r="F2257">
        <f>IFERROR(VLOOKUP(A2257,'메이트수 원본'!A:F,5,FALSE),0)</f>
        <v>0</v>
      </c>
      <c r="G2257">
        <f>IFERROR(VLOOKUP(A2257,'메이트수 원본'!A:F,6,FALSE),0)</f>
        <v>0</v>
      </c>
    </row>
    <row r="2258" spans="1:7" x14ac:dyDescent="0.4">
      <c r="A2258" t="s">
        <v>9002</v>
      </c>
      <c r="B2258" t="s">
        <v>42390</v>
      </c>
      <c r="C2258">
        <f>IFERROR(VLOOKUP(A2258,'메이트수 원본'!A:F,2,FALSE),0)</f>
        <v>1</v>
      </c>
      <c r="D2258">
        <f>IFERROR(VLOOKUP(A2258,'메이트수 원본'!A:F,3,FALSE),0)</f>
        <v>0</v>
      </c>
      <c r="E2258">
        <f>IFERROR(VLOOKUP(A2258,'메이트수 원본'!A:F,4,FALSE),0)</f>
        <v>0</v>
      </c>
      <c r="F2258">
        <f>IFERROR(VLOOKUP(A2258,'메이트수 원본'!A:F,5,FALSE),0)</f>
        <v>0</v>
      </c>
      <c r="G2258">
        <f>IFERROR(VLOOKUP(A2258,'메이트수 원본'!A:F,6,FALSE),0)</f>
        <v>1</v>
      </c>
    </row>
    <row r="2259" spans="1:7" x14ac:dyDescent="0.4">
      <c r="A2259" t="s">
        <v>9003</v>
      </c>
      <c r="B2259" t="s">
        <v>42392</v>
      </c>
      <c r="C2259">
        <f>IFERROR(VLOOKUP(A2259,'메이트수 원본'!A:F,2,FALSE),0)</f>
        <v>0</v>
      </c>
      <c r="D2259">
        <f>IFERROR(VLOOKUP(A2259,'메이트수 원본'!A:F,3,FALSE),0)</f>
        <v>0</v>
      </c>
      <c r="E2259">
        <f>IFERROR(VLOOKUP(A2259,'메이트수 원본'!A:F,4,FALSE),0)</f>
        <v>0</v>
      </c>
      <c r="F2259">
        <f>IFERROR(VLOOKUP(A2259,'메이트수 원본'!A:F,5,FALSE),0)</f>
        <v>0</v>
      </c>
      <c r="G2259">
        <f>IFERROR(VLOOKUP(A2259,'메이트수 원본'!A:F,6,FALSE),0)</f>
        <v>1</v>
      </c>
    </row>
    <row r="2260" spans="1:7" x14ac:dyDescent="0.4">
      <c r="A2260" t="s">
        <v>9004</v>
      </c>
      <c r="B2260" t="s">
        <v>42397</v>
      </c>
      <c r="C2260">
        <f>IFERROR(VLOOKUP(A2260,'메이트수 원본'!A:F,2,FALSE),0)</f>
        <v>0</v>
      </c>
      <c r="D2260">
        <f>IFERROR(VLOOKUP(A2260,'메이트수 원본'!A:F,3,FALSE),0)</f>
        <v>0</v>
      </c>
      <c r="E2260">
        <f>IFERROR(VLOOKUP(A2260,'메이트수 원본'!A:F,4,FALSE),0)</f>
        <v>0</v>
      </c>
      <c r="F2260">
        <f>IFERROR(VLOOKUP(A2260,'메이트수 원본'!A:F,5,FALSE),0)</f>
        <v>0</v>
      </c>
      <c r="G2260">
        <f>IFERROR(VLOOKUP(A2260,'메이트수 원본'!A:F,6,FALSE),0)</f>
        <v>0</v>
      </c>
    </row>
    <row r="2261" spans="1:7" x14ac:dyDescent="0.4">
      <c r="A2261" t="s">
        <v>9005</v>
      </c>
      <c r="B2261" t="s">
        <v>42390</v>
      </c>
      <c r="C2261">
        <f>IFERROR(VLOOKUP(A2261,'메이트수 원본'!A:F,2,FALSE),0)</f>
        <v>0</v>
      </c>
      <c r="D2261">
        <f>IFERROR(VLOOKUP(A2261,'메이트수 원본'!A:F,3,FALSE),0)</f>
        <v>0</v>
      </c>
      <c r="E2261">
        <f>IFERROR(VLOOKUP(A2261,'메이트수 원본'!A:F,4,FALSE),0)</f>
        <v>0</v>
      </c>
      <c r="F2261">
        <f>IFERROR(VLOOKUP(A2261,'메이트수 원본'!A:F,5,FALSE),0)</f>
        <v>0</v>
      </c>
      <c r="G2261">
        <f>IFERROR(VLOOKUP(A2261,'메이트수 원본'!A:F,6,FALSE),0)</f>
        <v>0</v>
      </c>
    </row>
    <row r="2262" spans="1:7" x14ac:dyDescent="0.4">
      <c r="A2262" t="s">
        <v>9006</v>
      </c>
      <c r="B2262" t="s">
        <v>123</v>
      </c>
      <c r="C2262">
        <f>IFERROR(VLOOKUP(A2262,'메이트수 원본'!A:F,2,FALSE),0)</f>
        <v>0</v>
      </c>
      <c r="D2262">
        <f>IFERROR(VLOOKUP(A2262,'메이트수 원본'!A:F,3,FALSE),0)</f>
        <v>0</v>
      </c>
      <c r="E2262">
        <f>IFERROR(VLOOKUP(A2262,'메이트수 원본'!A:F,4,FALSE),0)</f>
        <v>0</v>
      </c>
      <c r="F2262">
        <f>IFERROR(VLOOKUP(A2262,'메이트수 원본'!A:F,5,FALSE),0)</f>
        <v>1</v>
      </c>
      <c r="G2262">
        <f>IFERROR(VLOOKUP(A2262,'메이트수 원본'!A:F,6,FALSE),0)</f>
        <v>0</v>
      </c>
    </row>
    <row r="2263" spans="1:7" x14ac:dyDescent="0.4">
      <c r="A2263" t="s">
        <v>9007</v>
      </c>
      <c r="B2263" t="s">
        <v>42391</v>
      </c>
      <c r="C2263">
        <f>IFERROR(VLOOKUP(A2263,'메이트수 원본'!A:F,2,FALSE),0)</f>
        <v>1</v>
      </c>
      <c r="D2263">
        <f>IFERROR(VLOOKUP(A2263,'메이트수 원본'!A:F,3,FALSE),0)</f>
        <v>0</v>
      </c>
      <c r="E2263">
        <f>IFERROR(VLOOKUP(A2263,'메이트수 원본'!A:F,4,FALSE),0)</f>
        <v>0</v>
      </c>
      <c r="F2263">
        <f>IFERROR(VLOOKUP(A2263,'메이트수 원본'!A:F,5,FALSE),0)</f>
        <v>1</v>
      </c>
      <c r="G2263">
        <f>IFERROR(VLOOKUP(A2263,'메이트수 원본'!A:F,6,FALSE),0)</f>
        <v>1</v>
      </c>
    </row>
    <row r="2264" spans="1:7" x14ac:dyDescent="0.4">
      <c r="A2264" t="s">
        <v>9008</v>
      </c>
      <c r="B2264" t="s">
        <v>42390</v>
      </c>
      <c r="C2264">
        <f>IFERROR(VLOOKUP(A2264,'메이트수 원본'!A:F,2,FALSE),0)</f>
        <v>0</v>
      </c>
      <c r="D2264">
        <f>IFERROR(VLOOKUP(A2264,'메이트수 원본'!A:F,3,FALSE),0)</f>
        <v>0</v>
      </c>
      <c r="E2264">
        <f>IFERROR(VLOOKUP(A2264,'메이트수 원본'!A:F,4,FALSE),0)</f>
        <v>0</v>
      </c>
      <c r="F2264">
        <f>IFERROR(VLOOKUP(A2264,'메이트수 원본'!A:F,5,FALSE),0)</f>
        <v>0</v>
      </c>
      <c r="G2264">
        <f>IFERROR(VLOOKUP(A2264,'메이트수 원본'!A:F,6,FALSE),0)</f>
        <v>0</v>
      </c>
    </row>
    <row r="2265" spans="1:7" x14ac:dyDescent="0.4">
      <c r="A2265" t="s">
        <v>9009</v>
      </c>
      <c r="B2265" t="s">
        <v>42390</v>
      </c>
      <c r="C2265">
        <f>IFERROR(VLOOKUP(A2265,'메이트수 원본'!A:F,2,FALSE),0)</f>
        <v>0</v>
      </c>
      <c r="D2265">
        <f>IFERROR(VLOOKUP(A2265,'메이트수 원본'!A:F,3,FALSE),0)</f>
        <v>0</v>
      </c>
      <c r="E2265">
        <f>IFERROR(VLOOKUP(A2265,'메이트수 원본'!A:F,4,FALSE),0)</f>
        <v>0</v>
      </c>
      <c r="F2265">
        <f>IFERROR(VLOOKUP(A2265,'메이트수 원본'!A:F,5,FALSE),0)</f>
        <v>0</v>
      </c>
      <c r="G2265">
        <f>IFERROR(VLOOKUP(A2265,'메이트수 원본'!A:F,6,FALSE),0)</f>
        <v>0</v>
      </c>
    </row>
    <row r="2266" spans="1:7" x14ac:dyDescent="0.4">
      <c r="A2266" t="s">
        <v>9010</v>
      </c>
      <c r="B2266" t="s">
        <v>42406</v>
      </c>
      <c r="C2266">
        <f>IFERROR(VLOOKUP(A2266,'메이트수 원본'!A:F,2,FALSE),0)</f>
        <v>0</v>
      </c>
      <c r="D2266">
        <f>IFERROR(VLOOKUP(A2266,'메이트수 원본'!A:F,3,FALSE),0)</f>
        <v>0</v>
      </c>
      <c r="E2266">
        <f>IFERROR(VLOOKUP(A2266,'메이트수 원본'!A:F,4,FALSE),0)</f>
        <v>0</v>
      </c>
      <c r="F2266">
        <f>IFERROR(VLOOKUP(A2266,'메이트수 원본'!A:F,5,FALSE),0)</f>
        <v>0</v>
      </c>
      <c r="G2266">
        <f>IFERROR(VLOOKUP(A2266,'메이트수 원본'!A:F,6,FALSE),0)</f>
        <v>0</v>
      </c>
    </row>
    <row r="2267" spans="1:7" x14ac:dyDescent="0.4">
      <c r="A2267" t="s">
        <v>9011</v>
      </c>
      <c r="B2267" t="s">
        <v>42390</v>
      </c>
      <c r="C2267">
        <f>IFERROR(VLOOKUP(A2267,'메이트수 원본'!A:F,2,FALSE),0)</f>
        <v>1</v>
      </c>
      <c r="D2267">
        <f>IFERROR(VLOOKUP(A2267,'메이트수 원본'!A:F,3,FALSE),0)</f>
        <v>0</v>
      </c>
      <c r="E2267">
        <f>IFERROR(VLOOKUP(A2267,'메이트수 원본'!A:F,4,FALSE),0)</f>
        <v>0</v>
      </c>
      <c r="F2267">
        <f>IFERROR(VLOOKUP(A2267,'메이트수 원본'!A:F,5,FALSE),0)</f>
        <v>0</v>
      </c>
      <c r="G2267">
        <f>IFERROR(VLOOKUP(A2267,'메이트수 원본'!A:F,6,FALSE),0)</f>
        <v>0</v>
      </c>
    </row>
    <row r="2268" spans="1:7" x14ac:dyDescent="0.4">
      <c r="A2268" t="s">
        <v>9012</v>
      </c>
      <c r="B2268" t="s">
        <v>42391</v>
      </c>
      <c r="C2268">
        <f>IFERROR(VLOOKUP(A2268,'메이트수 원본'!A:F,2,FALSE),0)</f>
        <v>4</v>
      </c>
      <c r="D2268">
        <f>IFERROR(VLOOKUP(A2268,'메이트수 원본'!A:F,3,FALSE),0)</f>
        <v>2</v>
      </c>
      <c r="E2268">
        <f>IFERROR(VLOOKUP(A2268,'메이트수 원본'!A:F,4,FALSE),0)</f>
        <v>2</v>
      </c>
      <c r="F2268">
        <f>IFERROR(VLOOKUP(A2268,'메이트수 원본'!A:F,5,FALSE),0)</f>
        <v>0</v>
      </c>
      <c r="G2268">
        <f>IFERROR(VLOOKUP(A2268,'메이트수 원본'!A:F,6,FALSE),0)</f>
        <v>0</v>
      </c>
    </row>
    <row r="2269" spans="1:7" x14ac:dyDescent="0.4">
      <c r="A2269" t="s">
        <v>9013</v>
      </c>
      <c r="B2269" t="s">
        <v>81</v>
      </c>
      <c r="C2269">
        <f>IFERROR(VLOOKUP(A2269,'메이트수 원본'!A:F,2,FALSE),0)</f>
        <v>29</v>
      </c>
      <c r="D2269">
        <f>IFERROR(VLOOKUP(A2269,'메이트수 원본'!A:F,3,FALSE),0)</f>
        <v>6</v>
      </c>
      <c r="E2269">
        <f>IFERROR(VLOOKUP(A2269,'메이트수 원본'!A:F,4,FALSE),0)</f>
        <v>2</v>
      </c>
      <c r="F2269">
        <f>IFERROR(VLOOKUP(A2269,'메이트수 원본'!A:F,5,FALSE),0)</f>
        <v>5</v>
      </c>
      <c r="G2269">
        <f>IFERROR(VLOOKUP(A2269,'메이트수 원본'!A:F,6,FALSE),0)</f>
        <v>7</v>
      </c>
    </row>
    <row r="2270" spans="1:7" x14ac:dyDescent="0.4">
      <c r="A2270" t="s">
        <v>9014</v>
      </c>
      <c r="B2270" t="s">
        <v>42390</v>
      </c>
      <c r="C2270">
        <f>IFERROR(VLOOKUP(A2270,'메이트수 원본'!A:F,2,FALSE),0)</f>
        <v>36</v>
      </c>
      <c r="D2270">
        <f>IFERROR(VLOOKUP(A2270,'메이트수 원본'!A:F,3,FALSE),0)</f>
        <v>2</v>
      </c>
      <c r="E2270">
        <f>IFERROR(VLOOKUP(A2270,'메이트수 원본'!A:F,4,FALSE),0)</f>
        <v>5</v>
      </c>
      <c r="F2270">
        <f>IFERROR(VLOOKUP(A2270,'메이트수 원본'!A:F,5,FALSE),0)</f>
        <v>7</v>
      </c>
      <c r="G2270">
        <f>IFERROR(VLOOKUP(A2270,'메이트수 원본'!A:F,6,FALSE),0)</f>
        <v>16</v>
      </c>
    </row>
    <row r="2271" spans="1:7" x14ac:dyDescent="0.4">
      <c r="A2271" t="s">
        <v>9015</v>
      </c>
      <c r="B2271" t="s">
        <v>42393</v>
      </c>
      <c r="C2271">
        <f>IFERROR(VLOOKUP(A2271,'메이트수 원본'!A:F,2,FALSE),0)</f>
        <v>7</v>
      </c>
      <c r="D2271">
        <f>IFERROR(VLOOKUP(A2271,'메이트수 원본'!A:F,3,FALSE),0)</f>
        <v>0</v>
      </c>
      <c r="E2271">
        <f>IFERROR(VLOOKUP(A2271,'메이트수 원본'!A:F,4,FALSE),0)</f>
        <v>0</v>
      </c>
      <c r="F2271">
        <f>IFERROR(VLOOKUP(A2271,'메이트수 원본'!A:F,5,FALSE),0)</f>
        <v>0</v>
      </c>
      <c r="G2271">
        <f>IFERROR(VLOOKUP(A2271,'메이트수 원본'!A:F,6,FALSE),0)</f>
        <v>2</v>
      </c>
    </row>
    <row r="2272" spans="1:7" x14ac:dyDescent="0.4">
      <c r="A2272" t="s">
        <v>9016</v>
      </c>
      <c r="B2272" t="s">
        <v>42404</v>
      </c>
      <c r="C2272">
        <f>IFERROR(VLOOKUP(A2272,'메이트수 원본'!A:F,2,FALSE),0)</f>
        <v>7</v>
      </c>
      <c r="D2272">
        <f>IFERROR(VLOOKUP(A2272,'메이트수 원본'!A:F,3,FALSE),0)</f>
        <v>0</v>
      </c>
      <c r="E2272">
        <f>IFERROR(VLOOKUP(A2272,'메이트수 원본'!A:F,4,FALSE),0)</f>
        <v>0</v>
      </c>
      <c r="F2272">
        <f>IFERROR(VLOOKUP(A2272,'메이트수 원본'!A:F,5,FALSE),0)</f>
        <v>2</v>
      </c>
      <c r="G2272">
        <f>IFERROR(VLOOKUP(A2272,'메이트수 원본'!A:F,6,FALSE),0)</f>
        <v>2</v>
      </c>
    </row>
    <row r="2273" spans="1:7" x14ac:dyDescent="0.4">
      <c r="A2273" t="s">
        <v>9017</v>
      </c>
      <c r="B2273" t="s">
        <v>42391</v>
      </c>
      <c r="C2273">
        <f>IFERROR(VLOOKUP(A2273,'메이트수 원본'!A:F,2,FALSE),0)</f>
        <v>6</v>
      </c>
      <c r="D2273">
        <f>IFERROR(VLOOKUP(A2273,'메이트수 원본'!A:F,3,FALSE),0)</f>
        <v>0</v>
      </c>
      <c r="E2273">
        <f>IFERROR(VLOOKUP(A2273,'메이트수 원본'!A:F,4,FALSE),0)</f>
        <v>0</v>
      </c>
      <c r="F2273">
        <f>IFERROR(VLOOKUP(A2273,'메이트수 원본'!A:F,5,FALSE),0)</f>
        <v>2</v>
      </c>
      <c r="G2273">
        <f>IFERROR(VLOOKUP(A2273,'메이트수 원본'!A:F,6,FALSE),0)</f>
        <v>2</v>
      </c>
    </row>
    <row r="2274" spans="1:7" x14ac:dyDescent="0.4">
      <c r="A2274" t="s">
        <v>9018</v>
      </c>
      <c r="B2274" t="s">
        <v>42391</v>
      </c>
      <c r="C2274">
        <f>IFERROR(VLOOKUP(A2274,'메이트수 원본'!A:F,2,FALSE),0)</f>
        <v>0</v>
      </c>
      <c r="D2274">
        <f>IFERROR(VLOOKUP(A2274,'메이트수 원본'!A:F,3,FALSE),0)</f>
        <v>0</v>
      </c>
      <c r="E2274">
        <f>IFERROR(VLOOKUP(A2274,'메이트수 원본'!A:F,4,FALSE),0)</f>
        <v>0</v>
      </c>
      <c r="F2274">
        <f>IFERROR(VLOOKUP(A2274,'메이트수 원본'!A:F,5,FALSE),0)</f>
        <v>0</v>
      </c>
      <c r="G2274">
        <f>IFERROR(VLOOKUP(A2274,'메이트수 원본'!A:F,6,FALSE),0)</f>
        <v>1</v>
      </c>
    </row>
    <row r="2275" spans="1:7" x14ac:dyDescent="0.4">
      <c r="A2275" t="s">
        <v>9019</v>
      </c>
      <c r="B2275" t="s">
        <v>42390</v>
      </c>
      <c r="C2275">
        <f>IFERROR(VLOOKUP(A2275,'메이트수 원본'!A:F,2,FALSE),0)</f>
        <v>13</v>
      </c>
      <c r="D2275">
        <f>IFERROR(VLOOKUP(A2275,'메이트수 원본'!A:F,3,FALSE),0)</f>
        <v>2</v>
      </c>
      <c r="E2275">
        <f>IFERROR(VLOOKUP(A2275,'메이트수 원본'!A:F,4,FALSE),0)</f>
        <v>5</v>
      </c>
      <c r="F2275">
        <f>IFERROR(VLOOKUP(A2275,'메이트수 원본'!A:F,5,FALSE),0)</f>
        <v>5</v>
      </c>
      <c r="G2275">
        <f>IFERROR(VLOOKUP(A2275,'메이트수 원본'!A:F,6,FALSE),0)</f>
        <v>12</v>
      </c>
    </row>
    <row r="2276" spans="1:7" x14ac:dyDescent="0.4">
      <c r="A2276" t="s">
        <v>9020</v>
      </c>
      <c r="B2276" t="s">
        <v>42394</v>
      </c>
      <c r="C2276">
        <f>IFERROR(VLOOKUP(A2276,'메이트수 원본'!A:F,2,FALSE),0)</f>
        <v>0</v>
      </c>
      <c r="D2276">
        <f>IFERROR(VLOOKUP(A2276,'메이트수 원본'!A:F,3,FALSE),0)</f>
        <v>0</v>
      </c>
      <c r="E2276">
        <f>IFERROR(VLOOKUP(A2276,'메이트수 원본'!A:F,4,FALSE),0)</f>
        <v>0</v>
      </c>
      <c r="F2276">
        <f>IFERROR(VLOOKUP(A2276,'메이트수 원본'!A:F,5,FALSE),0)</f>
        <v>0</v>
      </c>
      <c r="G2276">
        <f>IFERROR(VLOOKUP(A2276,'메이트수 원본'!A:F,6,FALSE),0)</f>
        <v>1</v>
      </c>
    </row>
    <row r="2277" spans="1:7" x14ac:dyDescent="0.4">
      <c r="A2277" t="s">
        <v>9021</v>
      </c>
      <c r="B2277" t="s">
        <v>42390</v>
      </c>
      <c r="C2277">
        <f>IFERROR(VLOOKUP(A2277,'메이트수 원본'!A:F,2,FALSE),0)</f>
        <v>5</v>
      </c>
      <c r="D2277">
        <f>IFERROR(VLOOKUP(A2277,'메이트수 원본'!A:F,3,FALSE),0)</f>
        <v>2</v>
      </c>
      <c r="E2277">
        <f>IFERROR(VLOOKUP(A2277,'메이트수 원본'!A:F,4,FALSE),0)</f>
        <v>1</v>
      </c>
      <c r="F2277">
        <f>IFERROR(VLOOKUP(A2277,'메이트수 원본'!A:F,5,FALSE),0)</f>
        <v>2</v>
      </c>
      <c r="G2277">
        <f>IFERROR(VLOOKUP(A2277,'메이트수 원본'!A:F,6,FALSE),0)</f>
        <v>3</v>
      </c>
    </row>
    <row r="2278" spans="1:7" x14ac:dyDescent="0.4">
      <c r="A2278" t="s">
        <v>9022</v>
      </c>
      <c r="B2278" t="s">
        <v>42390</v>
      </c>
      <c r="C2278">
        <f>IFERROR(VLOOKUP(A2278,'메이트수 원본'!A:F,2,FALSE),0)</f>
        <v>2</v>
      </c>
      <c r="D2278">
        <f>IFERROR(VLOOKUP(A2278,'메이트수 원본'!A:F,3,FALSE),0)</f>
        <v>0</v>
      </c>
      <c r="E2278">
        <f>IFERROR(VLOOKUP(A2278,'메이트수 원본'!A:F,4,FALSE),0)</f>
        <v>1</v>
      </c>
      <c r="F2278">
        <f>IFERROR(VLOOKUP(A2278,'메이트수 원본'!A:F,5,FALSE),0)</f>
        <v>0</v>
      </c>
      <c r="G2278">
        <f>IFERROR(VLOOKUP(A2278,'메이트수 원본'!A:F,6,FALSE),0)</f>
        <v>0</v>
      </c>
    </row>
    <row r="2279" spans="1:7" x14ac:dyDescent="0.4">
      <c r="A2279" t="s">
        <v>9023</v>
      </c>
      <c r="B2279" t="s">
        <v>42399</v>
      </c>
      <c r="C2279">
        <f>IFERROR(VLOOKUP(A2279,'메이트수 원본'!A:F,2,FALSE),0)</f>
        <v>16</v>
      </c>
      <c r="D2279">
        <f>IFERROR(VLOOKUP(A2279,'메이트수 원본'!A:F,3,FALSE),0)</f>
        <v>1</v>
      </c>
      <c r="E2279">
        <f>IFERROR(VLOOKUP(A2279,'메이트수 원본'!A:F,4,FALSE),0)</f>
        <v>0</v>
      </c>
      <c r="F2279">
        <f>IFERROR(VLOOKUP(A2279,'메이트수 원본'!A:F,5,FALSE),0)</f>
        <v>6</v>
      </c>
      <c r="G2279">
        <f>IFERROR(VLOOKUP(A2279,'메이트수 원본'!A:F,6,FALSE),0)</f>
        <v>10</v>
      </c>
    </row>
    <row r="2280" spans="1:7" x14ac:dyDescent="0.4">
      <c r="A2280" t="s">
        <v>9024</v>
      </c>
      <c r="B2280" t="s">
        <v>42390</v>
      </c>
      <c r="C2280">
        <f>IFERROR(VLOOKUP(A2280,'메이트수 원본'!A:F,2,FALSE),0)</f>
        <v>0</v>
      </c>
      <c r="D2280">
        <f>IFERROR(VLOOKUP(A2280,'메이트수 원본'!A:F,3,FALSE),0)</f>
        <v>0</v>
      </c>
      <c r="E2280">
        <f>IFERROR(VLOOKUP(A2280,'메이트수 원본'!A:F,4,FALSE),0)</f>
        <v>0</v>
      </c>
      <c r="F2280">
        <f>IFERROR(VLOOKUP(A2280,'메이트수 원본'!A:F,5,FALSE),0)</f>
        <v>0</v>
      </c>
      <c r="G2280">
        <f>IFERROR(VLOOKUP(A2280,'메이트수 원본'!A:F,6,FALSE),0)</f>
        <v>0</v>
      </c>
    </row>
    <row r="2281" spans="1:7" x14ac:dyDescent="0.4">
      <c r="A2281" t="s">
        <v>9025</v>
      </c>
      <c r="B2281" t="s">
        <v>123</v>
      </c>
      <c r="C2281">
        <f>IFERROR(VLOOKUP(A2281,'메이트수 원본'!A:F,2,FALSE),0)</f>
        <v>2</v>
      </c>
      <c r="D2281">
        <f>IFERROR(VLOOKUP(A2281,'메이트수 원본'!A:F,3,FALSE),0)</f>
        <v>0</v>
      </c>
      <c r="E2281">
        <f>IFERROR(VLOOKUP(A2281,'메이트수 원본'!A:F,4,FALSE),0)</f>
        <v>0</v>
      </c>
      <c r="F2281">
        <f>IFERROR(VLOOKUP(A2281,'메이트수 원본'!A:F,5,FALSE),0)</f>
        <v>0</v>
      </c>
      <c r="G2281">
        <f>IFERROR(VLOOKUP(A2281,'메이트수 원본'!A:F,6,FALSE),0)</f>
        <v>1</v>
      </c>
    </row>
    <row r="2282" spans="1:7" x14ac:dyDescent="0.4">
      <c r="A2282" t="s">
        <v>9026</v>
      </c>
      <c r="B2282" t="s">
        <v>123</v>
      </c>
      <c r="C2282">
        <f>IFERROR(VLOOKUP(A2282,'메이트수 원본'!A:F,2,FALSE),0)</f>
        <v>0</v>
      </c>
      <c r="D2282">
        <f>IFERROR(VLOOKUP(A2282,'메이트수 원본'!A:F,3,FALSE),0)</f>
        <v>0</v>
      </c>
      <c r="E2282">
        <f>IFERROR(VLOOKUP(A2282,'메이트수 원본'!A:F,4,FALSE),0)</f>
        <v>0</v>
      </c>
      <c r="F2282">
        <f>IFERROR(VLOOKUP(A2282,'메이트수 원본'!A:F,5,FALSE),0)</f>
        <v>0</v>
      </c>
      <c r="G2282">
        <f>IFERROR(VLOOKUP(A2282,'메이트수 원본'!A:F,6,FALSE),0)</f>
        <v>0</v>
      </c>
    </row>
    <row r="2283" spans="1:7" x14ac:dyDescent="0.4">
      <c r="A2283" t="s">
        <v>9027</v>
      </c>
      <c r="B2283" t="s">
        <v>42390</v>
      </c>
      <c r="C2283">
        <f>IFERROR(VLOOKUP(A2283,'메이트수 원본'!A:F,2,FALSE),0)</f>
        <v>1</v>
      </c>
      <c r="D2283">
        <f>IFERROR(VLOOKUP(A2283,'메이트수 원본'!A:F,3,FALSE),0)</f>
        <v>0</v>
      </c>
      <c r="E2283">
        <f>IFERROR(VLOOKUP(A2283,'메이트수 원본'!A:F,4,FALSE),0)</f>
        <v>0</v>
      </c>
      <c r="F2283">
        <f>IFERROR(VLOOKUP(A2283,'메이트수 원본'!A:F,5,FALSE),0)</f>
        <v>2</v>
      </c>
      <c r="G2283">
        <f>IFERROR(VLOOKUP(A2283,'메이트수 원본'!A:F,6,FALSE),0)</f>
        <v>0</v>
      </c>
    </row>
    <row r="2284" spans="1:7" x14ac:dyDescent="0.4">
      <c r="A2284" t="s">
        <v>9028</v>
      </c>
      <c r="B2284" t="s">
        <v>42390</v>
      </c>
      <c r="C2284">
        <f>IFERROR(VLOOKUP(A2284,'메이트수 원본'!A:F,2,FALSE),0)</f>
        <v>0</v>
      </c>
      <c r="D2284">
        <f>IFERROR(VLOOKUP(A2284,'메이트수 원본'!A:F,3,FALSE),0)</f>
        <v>0</v>
      </c>
      <c r="E2284">
        <f>IFERROR(VLOOKUP(A2284,'메이트수 원본'!A:F,4,FALSE),0)</f>
        <v>0</v>
      </c>
      <c r="F2284">
        <f>IFERROR(VLOOKUP(A2284,'메이트수 원본'!A:F,5,FALSE),0)</f>
        <v>0</v>
      </c>
      <c r="G2284">
        <f>IFERROR(VLOOKUP(A2284,'메이트수 원본'!A:F,6,FALSE),0)</f>
        <v>0</v>
      </c>
    </row>
    <row r="2285" spans="1:7" x14ac:dyDescent="0.4">
      <c r="A2285" t="s">
        <v>9029</v>
      </c>
      <c r="B2285" t="s">
        <v>42392</v>
      </c>
      <c r="C2285">
        <f>IFERROR(VLOOKUP(A2285,'메이트수 원본'!A:F,2,FALSE),0)</f>
        <v>2</v>
      </c>
      <c r="D2285">
        <f>IFERROR(VLOOKUP(A2285,'메이트수 원본'!A:F,3,FALSE),0)</f>
        <v>1</v>
      </c>
      <c r="E2285">
        <f>IFERROR(VLOOKUP(A2285,'메이트수 원본'!A:F,4,FALSE),0)</f>
        <v>2</v>
      </c>
      <c r="F2285">
        <f>IFERROR(VLOOKUP(A2285,'메이트수 원본'!A:F,5,FALSE),0)</f>
        <v>0</v>
      </c>
      <c r="G2285">
        <f>IFERROR(VLOOKUP(A2285,'메이트수 원본'!A:F,6,FALSE),0)</f>
        <v>3</v>
      </c>
    </row>
    <row r="2286" spans="1:7" x14ac:dyDescent="0.4">
      <c r="A2286" t="s">
        <v>9030</v>
      </c>
      <c r="B2286" t="s">
        <v>42390</v>
      </c>
      <c r="C2286">
        <f>IFERROR(VLOOKUP(A2286,'메이트수 원본'!A:F,2,FALSE),0)</f>
        <v>3</v>
      </c>
      <c r="D2286">
        <f>IFERROR(VLOOKUP(A2286,'메이트수 원본'!A:F,3,FALSE),0)</f>
        <v>0</v>
      </c>
      <c r="E2286">
        <f>IFERROR(VLOOKUP(A2286,'메이트수 원본'!A:F,4,FALSE),0)</f>
        <v>0</v>
      </c>
      <c r="F2286">
        <f>IFERROR(VLOOKUP(A2286,'메이트수 원본'!A:F,5,FALSE),0)</f>
        <v>0</v>
      </c>
      <c r="G2286">
        <f>IFERROR(VLOOKUP(A2286,'메이트수 원본'!A:F,6,FALSE),0)</f>
        <v>0</v>
      </c>
    </row>
    <row r="2287" spans="1:7" x14ac:dyDescent="0.4">
      <c r="A2287" t="s">
        <v>9031</v>
      </c>
      <c r="B2287" t="s">
        <v>42390</v>
      </c>
      <c r="C2287">
        <f>IFERROR(VLOOKUP(A2287,'메이트수 원본'!A:F,2,FALSE),0)</f>
        <v>3</v>
      </c>
      <c r="D2287">
        <f>IFERROR(VLOOKUP(A2287,'메이트수 원본'!A:F,3,FALSE),0)</f>
        <v>0</v>
      </c>
      <c r="E2287">
        <f>IFERROR(VLOOKUP(A2287,'메이트수 원본'!A:F,4,FALSE),0)</f>
        <v>0</v>
      </c>
      <c r="F2287">
        <f>IFERROR(VLOOKUP(A2287,'메이트수 원본'!A:F,5,FALSE),0)</f>
        <v>0</v>
      </c>
      <c r="G2287">
        <f>IFERROR(VLOOKUP(A2287,'메이트수 원본'!A:F,6,FALSE),0)</f>
        <v>0</v>
      </c>
    </row>
    <row r="2288" spans="1:7" x14ac:dyDescent="0.4">
      <c r="A2288" t="s">
        <v>9032</v>
      </c>
      <c r="B2288" t="s">
        <v>42390</v>
      </c>
      <c r="C2288">
        <f>IFERROR(VLOOKUP(A2288,'메이트수 원본'!A:F,2,FALSE),0)</f>
        <v>4</v>
      </c>
      <c r="D2288">
        <f>IFERROR(VLOOKUP(A2288,'메이트수 원본'!A:F,3,FALSE),0)</f>
        <v>1</v>
      </c>
      <c r="E2288">
        <f>IFERROR(VLOOKUP(A2288,'메이트수 원본'!A:F,4,FALSE),0)</f>
        <v>0</v>
      </c>
      <c r="F2288">
        <f>IFERROR(VLOOKUP(A2288,'메이트수 원본'!A:F,5,FALSE),0)</f>
        <v>1</v>
      </c>
      <c r="G2288">
        <f>IFERROR(VLOOKUP(A2288,'메이트수 원본'!A:F,6,FALSE),0)</f>
        <v>1</v>
      </c>
    </row>
    <row r="2289" spans="1:7" x14ac:dyDescent="0.4">
      <c r="A2289" t="s">
        <v>9033</v>
      </c>
      <c r="B2289" t="s">
        <v>42390</v>
      </c>
      <c r="C2289">
        <f>IFERROR(VLOOKUP(A2289,'메이트수 원본'!A:F,2,FALSE),0)</f>
        <v>0</v>
      </c>
      <c r="D2289">
        <f>IFERROR(VLOOKUP(A2289,'메이트수 원본'!A:F,3,FALSE),0)</f>
        <v>0</v>
      </c>
      <c r="E2289">
        <f>IFERROR(VLOOKUP(A2289,'메이트수 원본'!A:F,4,FALSE),0)</f>
        <v>0</v>
      </c>
      <c r="F2289">
        <f>IFERROR(VLOOKUP(A2289,'메이트수 원본'!A:F,5,FALSE),0)</f>
        <v>0</v>
      </c>
      <c r="G2289">
        <f>IFERROR(VLOOKUP(A2289,'메이트수 원본'!A:F,6,FALSE),0)</f>
        <v>0</v>
      </c>
    </row>
    <row r="2290" spans="1:7" x14ac:dyDescent="0.4">
      <c r="A2290" t="s">
        <v>9034</v>
      </c>
      <c r="B2290" t="s">
        <v>42394</v>
      </c>
      <c r="C2290">
        <f>IFERROR(VLOOKUP(A2290,'메이트수 원본'!A:F,2,FALSE),0)</f>
        <v>0</v>
      </c>
      <c r="D2290">
        <f>IFERROR(VLOOKUP(A2290,'메이트수 원본'!A:F,3,FALSE),0)</f>
        <v>0</v>
      </c>
      <c r="E2290">
        <f>IFERROR(VLOOKUP(A2290,'메이트수 원본'!A:F,4,FALSE),0)</f>
        <v>0</v>
      </c>
      <c r="F2290">
        <f>IFERROR(VLOOKUP(A2290,'메이트수 원본'!A:F,5,FALSE),0)</f>
        <v>0</v>
      </c>
      <c r="G2290">
        <f>IFERROR(VLOOKUP(A2290,'메이트수 원본'!A:F,6,FALSE),0)</f>
        <v>1</v>
      </c>
    </row>
    <row r="2291" spans="1:7" x14ac:dyDescent="0.4">
      <c r="A2291" t="s">
        <v>9035</v>
      </c>
      <c r="B2291" t="s">
        <v>42390</v>
      </c>
      <c r="C2291">
        <f>IFERROR(VLOOKUP(A2291,'메이트수 원본'!A:F,2,FALSE),0)</f>
        <v>0</v>
      </c>
      <c r="D2291">
        <f>IFERROR(VLOOKUP(A2291,'메이트수 원본'!A:F,3,FALSE),0)</f>
        <v>0</v>
      </c>
      <c r="E2291">
        <f>IFERROR(VLOOKUP(A2291,'메이트수 원본'!A:F,4,FALSE),0)</f>
        <v>0</v>
      </c>
      <c r="F2291">
        <f>IFERROR(VLOOKUP(A2291,'메이트수 원본'!A:F,5,FALSE),0)</f>
        <v>0</v>
      </c>
      <c r="G2291">
        <f>IFERROR(VLOOKUP(A2291,'메이트수 원본'!A:F,6,FALSE),0)</f>
        <v>0</v>
      </c>
    </row>
    <row r="2292" spans="1:7" x14ac:dyDescent="0.4">
      <c r="A2292" t="s">
        <v>9036</v>
      </c>
      <c r="B2292" t="s">
        <v>42390</v>
      </c>
      <c r="C2292">
        <f>IFERROR(VLOOKUP(A2292,'메이트수 원본'!A:F,2,FALSE),0)</f>
        <v>0</v>
      </c>
      <c r="D2292">
        <f>IFERROR(VLOOKUP(A2292,'메이트수 원본'!A:F,3,FALSE),0)</f>
        <v>0</v>
      </c>
      <c r="E2292">
        <f>IFERROR(VLOOKUP(A2292,'메이트수 원본'!A:F,4,FALSE),0)</f>
        <v>0</v>
      </c>
      <c r="F2292">
        <f>IFERROR(VLOOKUP(A2292,'메이트수 원본'!A:F,5,FALSE),0)</f>
        <v>0</v>
      </c>
      <c r="G2292">
        <f>IFERROR(VLOOKUP(A2292,'메이트수 원본'!A:F,6,FALSE),0)</f>
        <v>0</v>
      </c>
    </row>
    <row r="2293" spans="1:7" x14ac:dyDescent="0.4">
      <c r="A2293" t="s">
        <v>9037</v>
      </c>
      <c r="B2293" t="s">
        <v>42390</v>
      </c>
      <c r="C2293">
        <f>IFERROR(VLOOKUP(A2293,'메이트수 원본'!A:F,2,FALSE),0)</f>
        <v>4</v>
      </c>
      <c r="D2293">
        <f>IFERROR(VLOOKUP(A2293,'메이트수 원본'!A:F,3,FALSE),0)</f>
        <v>1</v>
      </c>
      <c r="E2293">
        <f>IFERROR(VLOOKUP(A2293,'메이트수 원본'!A:F,4,FALSE),0)</f>
        <v>0</v>
      </c>
      <c r="F2293">
        <f>IFERROR(VLOOKUP(A2293,'메이트수 원본'!A:F,5,FALSE),0)</f>
        <v>1</v>
      </c>
      <c r="G2293">
        <f>IFERROR(VLOOKUP(A2293,'메이트수 원본'!A:F,6,FALSE),0)</f>
        <v>2</v>
      </c>
    </row>
    <row r="2294" spans="1:7" x14ac:dyDescent="0.4">
      <c r="A2294" t="s">
        <v>9038</v>
      </c>
      <c r="B2294" t="s">
        <v>42391</v>
      </c>
      <c r="C2294">
        <f>IFERROR(VLOOKUP(A2294,'메이트수 원본'!A:F,2,FALSE),0)</f>
        <v>1</v>
      </c>
      <c r="D2294">
        <f>IFERROR(VLOOKUP(A2294,'메이트수 원본'!A:F,3,FALSE),0)</f>
        <v>0</v>
      </c>
      <c r="E2294">
        <f>IFERROR(VLOOKUP(A2294,'메이트수 원본'!A:F,4,FALSE),0)</f>
        <v>0</v>
      </c>
      <c r="F2294">
        <f>IFERROR(VLOOKUP(A2294,'메이트수 원본'!A:F,5,FALSE),0)</f>
        <v>0</v>
      </c>
      <c r="G2294">
        <f>IFERROR(VLOOKUP(A2294,'메이트수 원본'!A:F,6,FALSE),0)</f>
        <v>0</v>
      </c>
    </row>
    <row r="2295" spans="1:7" x14ac:dyDescent="0.4">
      <c r="A2295" t="s">
        <v>9039</v>
      </c>
      <c r="B2295" t="s">
        <v>42390</v>
      </c>
      <c r="C2295">
        <f>IFERROR(VLOOKUP(A2295,'메이트수 원본'!A:F,2,FALSE),0)</f>
        <v>0</v>
      </c>
      <c r="D2295">
        <f>IFERROR(VLOOKUP(A2295,'메이트수 원본'!A:F,3,FALSE),0)</f>
        <v>0</v>
      </c>
      <c r="E2295">
        <f>IFERROR(VLOOKUP(A2295,'메이트수 원본'!A:F,4,FALSE),0)</f>
        <v>0</v>
      </c>
      <c r="F2295">
        <f>IFERROR(VLOOKUP(A2295,'메이트수 원본'!A:F,5,FALSE),0)</f>
        <v>0</v>
      </c>
      <c r="G2295">
        <f>IFERROR(VLOOKUP(A2295,'메이트수 원본'!A:F,6,FALSE),0)</f>
        <v>0</v>
      </c>
    </row>
    <row r="2296" spans="1:7" x14ac:dyDescent="0.4">
      <c r="A2296" t="s">
        <v>9040</v>
      </c>
      <c r="B2296" t="s">
        <v>42390</v>
      </c>
      <c r="C2296">
        <f>IFERROR(VLOOKUP(A2296,'메이트수 원본'!A:F,2,FALSE),0)</f>
        <v>3</v>
      </c>
      <c r="D2296">
        <f>IFERROR(VLOOKUP(A2296,'메이트수 원본'!A:F,3,FALSE),0)</f>
        <v>0</v>
      </c>
      <c r="E2296">
        <f>IFERROR(VLOOKUP(A2296,'메이트수 원본'!A:F,4,FALSE),0)</f>
        <v>0</v>
      </c>
      <c r="F2296">
        <f>IFERROR(VLOOKUP(A2296,'메이트수 원본'!A:F,5,FALSE),0)</f>
        <v>0</v>
      </c>
      <c r="G2296">
        <f>IFERROR(VLOOKUP(A2296,'메이트수 원본'!A:F,6,FALSE),0)</f>
        <v>0</v>
      </c>
    </row>
    <row r="2297" spans="1:7" x14ac:dyDescent="0.4">
      <c r="A2297" t="s">
        <v>9041</v>
      </c>
      <c r="B2297" t="s">
        <v>42393</v>
      </c>
      <c r="C2297">
        <f>IFERROR(VLOOKUP(A2297,'메이트수 원본'!A:F,2,FALSE),0)</f>
        <v>0</v>
      </c>
      <c r="D2297">
        <f>IFERROR(VLOOKUP(A2297,'메이트수 원본'!A:F,3,FALSE),0)</f>
        <v>0</v>
      </c>
      <c r="E2297">
        <f>IFERROR(VLOOKUP(A2297,'메이트수 원본'!A:F,4,FALSE),0)</f>
        <v>0</v>
      </c>
      <c r="F2297">
        <f>IFERROR(VLOOKUP(A2297,'메이트수 원본'!A:F,5,FALSE),0)</f>
        <v>0</v>
      </c>
      <c r="G2297">
        <f>IFERROR(VLOOKUP(A2297,'메이트수 원본'!A:F,6,FALSE),0)</f>
        <v>0</v>
      </c>
    </row>
    <row r="2298" spans="1:7" x14ac:dyDescent="0.4">
      <c r="A2298" t="s">
        <v>9042</v>
      </c>
      <c r="B2298" t="s">
        <v>42390</v>
      </c>
      <c r="C2298">
        <f>IFERROR(VLOOKUP(A2298,'메이트수 원본'!A:F,2,FALSE),0)</f>
        <v>2</v>
      </c>
      <c r="D2298">
        <f>IFERROR(VLOOKUP(A2298,'메이트수 원본'!A:F,3,FALSE),0)</f>
        <v>0</v>
      </c>
      <c r="E2298">
        <f>IFERROR(VLOOKUP(A2298,'메이트수 원본'!A:F,4,FALSE),0)</f>
        <v>0</v>
      </c>
      <c r="F2298">
        <f>IFERROR(VLOOKUP(A2298,'메이트수 원본'!A:F,5,FALSE),0)</f>
        <v>0</v>
      </c>
      <c r="G2298">
        <f>IFERROR(VLOOKUP(A2298,'메이트수 원본'!A:F,6,FALSE),0)</f>
        <v>0</v>
      </c>
    </row>
    <row r="2299" spans="1:7" x14ac:dyDescent="0.4">
      <c r="A2299" t="s">
        <v>9043</v>
      </c>
      <c r="B2299" t="s">
        <v>42390</v>
      </c>
      <c r="C2299">
        <f>IFERROR(VLOOKUP(A2299,'메이트수 원본'!A:F,2,FALSE),0)</f>
        <v>3</v>
      </c>
      <c r="D2299">
        <f>IFERROR(VLOOKUP(A2299,'메이트수 원본'!A:F,3,FALSE),0)</f>
        <v>0</v>
      </c>
      <c r="E2299">
        <f>IFERROR(VLOOKUP(A2299,'메이트수 원본'!A:F,4,FALSE),0)</f>
        <v>3</v>
      </c>
      <c r="F2299">
        <f>IFERROR(VLOOKUP(A2299,'메이트수 원본'!A:F,5,FALSE),0)</f>
        <v>2</v>
      </c>
      <c r="G2299">
        <f>IFERROR(VLOOKUP(A2299,'메이트수 원본'!A:F,6,FALSE),0)</f>
        <v>4</v>
      </c>
    </row>
    <row r="2300" spans="1:7" x14ac:dyDescent="0.4">
      <c r="A2300" t="s">
        <v>9044</v>
      </c>
      <c r="B2300" t="s">
        <v>42390</v>
      </c>
      <c r="C2300">
        <f>IFERROR(VLOOKUP(A2300,'메이트수 원본'!A:F,2,FALSE),0)</f>
        <v>5</v>
      </c>
      <c r="D2300">
        <f>IFERROR(VLOOKUP(A2300,'메이트수 원본'!A:F,3,FALSE),0)</f>
        <v>1</v>
      </c>
      <c r="E2300">
        <f>IFERROR(VLOOKUP(A2300,'메이트수 원본'!A:F,4,FALSE),0)</f>
        <v>2</v>
      </c>
      <c r="F2300">
        <f>IFERROR(VLOOKUP(A2300,'메이트수 원본'!A:F,5,FALSE),0)</f>
        <v>0</v>
      </c>
      <c r="G2300">
        <f>IFERROR(VLOOKUP(A2300,'메이트수 원본'!A:F,6,FALSE),0)</f>
        <v>1</v>
      </c>
    </row>
    <row r="2301" spans="1:7" x14ac:dyDescent="0.4">
      <c r="A2301" t="s">
        <v>9045</v>
      </c>
      <c r="B2301" t="s">
        <v>42390</v>
      </c>
      <c r="C2301">
        <f>IFERROR(VLOOKUP(A2301,'메이트수 원본'!A:F,2,FALSE),0)</f>
        <v>0</v>
      </c>
      <c r="D2301">
        <f>IFERROR(VLOOKUP(A2301,'메이트수 원본'!A:F,3,FALSE),0)</f>
        <v>0</v>
      </c>
      <c r="E2301">
        <f>IFERROR(VLOOKUP(A2301,'메이트수 원본'!A:F,4,FALSE),0)</f>
        <v>0</v>
      </c>
      <c r="F2301">
        <f>IFERROR(VLOOKUP(A2301,'메이트수 원본'!A:F,5,FALSE),0)</f>
        <v>0</v>
      </c>
      <c r="G2301">
        <f>IFERROR(VLOOKUP(A2301,'메이트수 원본'!A:F,6,FALSE),0)</f>
        <v>0</v>
      </c>
    </row>
    <row r="2302" spans="1:7" x14ac:dyDescent="0.4">
      <c r="A2302" t="s">
        <v>9046</v>
      </c>
      <c r="B2302" t="s">
        <v>42390</v>
      </c>
      <c r="C2302">
        <f>IFERROR(VLOOKUP(A2302,'메이트수 원본'!A:F,2,FALSE),0)</f>
        <v>0</v>
      </c>
      <c r="D2302">
        <f>IFERROR(VLOOKUP(A2302,'메이트수 원본'!A:F,3,FALSE),0)</f>
        <v>0</v>
      </c>
      <c r="E2302">
        <f>IFERROR(VLOOKUP(A2302,'메이트수 원본'!A:F,4,FALSE),0)</f>
        <v>0</v>
      </c>
      <c r="F2302">
        <f>IFERROR(VLOOKUP(A2302,'메이트수 원본'!A:F,5,FALSE),0)</f>
        <v>0</v>
      </c>
      <c r="G2302">
        <f>IFERROR(VLOOKUP(A2302,'메이트수 원본'!A:F,6,FALSE),0)</f>
        <v>0</v>
      </c>
    </row>
    <row r="2303" spans="1:7" x14ac:dyDescent="0.4">
      <c r="A2303" t="s">
        <v>9047</v>
      </c>
      <c r="B2303" t="s">
        <v>42390</v>
      </c>
      <c r="C2303">
        <f>IFERROR(VLOOKUP(A2303,'메이트수 원본'!A:F,2,FALSE),0)</f>
        <v>0</v>
      </c>
      <c r="D2303">
        <f>IFERROR(VLOOKUP(A2303,'메이트수 원본'!A:F,3,FALSE),0)</f>
        <v>0</v>
      </c>
      <c r="E2303">
        <f>IFERROR(VLOOKUP(A2303,'메이트수 원본'!A:F,4,FALSE),0)</f>
        <v>0</v>
      </c>
      <c r="F2303">
        <f>IFERROR(VLOOKUP(A2303,'메이트수 원본'!A:F,5,FALSE),0)</f>
        <v>0</v>
      </c>
      <c r="G2303">
        <f>IFERROR(VLOOKUP(A2303,'메이트수 원본'!A:F,6,FALSE),0)</f>
        <v>0</v>
      </c>
    </row>
    <row r="2304" spans="1:7" x14ac:dyDescent="0.4">
      <c r="A2304" t="s">
        <v>9048</v>
      </c>
      <c r="B2304" t="s">
        <v>42390</v>
      </c>
      <c r="C2304">
        <f>IFERROR(VLOOKUP(A2304,'메이트수 원본'!A:F,2,FALSE),0)</f>
        <v>1</v>
      </c>
      <c r="D2304">
        <f>IFERROR(VLOOKUP(A2304,'메이트수 원본'!A:F,3,FALSE),0)</f>
        <v>0</v>
      </c>
      <c r="E2304">
        <f>IFERROR(VLOOKUP(A2304,'메이트수 원본'!A:F,4,FALSE),0)</f>
        <v>0</v>
      </c>
      <c r="F2304">
        <f>IFERROR(VLOOKUP(A2304,'메이트수 원본'!A:F,5,FALSE),0)</f>
        <v>0</v>
      </c>
      <c r="G2304">
        <f>IFERROR(VLOOKUP(A2304,'메이트수 원본'!A:F,6,FALSE),0)</f>
        <v>0</v>
      </c>
    </row>
    <row r="2305" spans="1:7" x14ac:dyDescent="0.4">
      <c r="A2305" t="s">
        <v>9049</v>
      </c>
      <c r="B2305" t="s">
        <v>42406</v>
      </c>
      <c r="C2305">
        <f>IFERROR(VLOOKUP(A2305,'메이트수 원본'!A:F,2,FALSE),0)</f>
        <v>0</v>
      </c>
      <c r="D2305">
        <f>IFERROR(VLOOKUP(A2305,'메이트수 원본'!A:F,3,FALSE),0)</f>
        <v>0</v>
      </c>
      <c r="E2305">
        <f>IFERROR(VLOOKUP(A2305,'메이트수 원본'!A:F,4,FALSE),0)</f>
        <v>0</v>
      </c>
      <c r="F2305">
        <f>IFERROR(VLOOKUP(A2305,'메이트수 원본'!A:F,5,FALSE),0)</f>
        <v>0</v>
      </c>
      <c r="G2305">
        <f>IFERROR(VLOOKUP(A2305,'메이트수 원본'!A:F,6,FALSE),0)</f>
        <v>0</v>
      </c>
    </row>
    <row r="2306" spans="1:7" x14ac:dyDescent="0.4">
      <c r="A2306" t="s">
        <v>9050</v>
      </c>
      <c r="B2306" t="s">
        <v>42390</v>
      </c>
      <c r="C2306">
        <f>IFERROR(VLOOKUP(A2306,'메이트수 원본'!A:F,2,FALSE),0)</f>
        <v>22</v>
      </c>
      <c r="D2306">
        <f>IFERROR(VLOOKUP(A2306,'메이트수 원본'!A:F,3,FALSE),0)</f>
        <v>2</v>
      </c>
      <c r="E2306">
        <f>IFERROR(VLOOKUP(A2306,'메이트수 원본'!A:F,4,FALSE),0)</f>
        <v>5</v>
      </c>
      <c r="F2306">
        <f>IFERROR(VLOOKUP(A2306,'메이트수 원본'!A:F,5,FALSE),0)</f>
        <v>1</v>
      </c>
      <c r="G2306">
        <f>IFERROR(VLOOKUP(A2306,'메이트수 원본'!A:F,6,FALSE),0)</f>
        <v>13</v>
      </c>
    </row>
    <row r="2307" spans="1:7" x14ac:dyDescent="0.4">
      <c r="A2307" t="s">
        <v>9051</v>
      </c>
      <c r="B2307" t="s">
        <v>42391</v>
      </c>
      <c r="C2307">
        <f>IFERROR(VLOOKUP(A2307,'메이트수 원본'!A:F,2,FALSE),0)</f>
        <v>2</v>
      </c>
      <c r="D2307">
        <f>IFERROR(VLOOKUP(A2307,'메이트수 원본'!A:F,3,FALSE),0)</f>
        <v>0</v>
      </c>
      <c r="E2307">
        <f>IFERROR(VLOOKUP(A2307,'메이트수 원본'!A:F,4,FALSE),0)</f>
        <v>1</v>
      </c>
      <c r="F2307">
        <f>IFERROR(VLOOKUP(A2307,'메이트수 원본'!A:F,5,FALSE),0)</f>
        <v>0</v>
      </c>
      <c r="G2307">
        <f>IFERROR(VLOOKUP(A2307,'메이트수 원본'!A:F,6,FALSE),0)</f>
        <v>2</v>
      </c>
    </row>
    <row r="2308" spans="1:7" x14ac:dyDescent="0.4">
      <c r="A2308" t="s">
        <v>9052</v>
      </c>
      <c r="B2308" t="s">
        <v>42390</v>
      </c>
      <c r="C2308">
        <f>IFERROR(VLOOKUP(A2308,'메이트수 원본'!A:F,2,FALSE),0)</f>
        <v>0</v>
      </c>
      <c r="D2308">
        <f>IFERROR(VLOOKUP(A2308,'메이트수 원본'!A:F,3,FALSE),0)</f>
        <v>0</v>
      </c>
      <c r="E2308">
        <f>IFERROR(VLOOKUP(A2308,'메이트수 원본'!A:F,4,FALSE),0)</f>
        <v>0</v>
      </c>
      <c r="F2308">
        <f>IFERROR(VLOOKUP(A2308,'메이트수 원본'!A:F,5,FALSE),0)</f>
        <v>0</v>
      </c>
      <c r="G2308">
        <f>IFERROR(VLOOKUP(A2308,'메이트수 원본'!A:F,6,FALSE),0)</f>
        <v>0</v>
      </c>
    </row>
    <row r="2309" spans="1:7" x14ac:dyDescent="0.4">
      <c r="A2309" t="s">
        <v>9053</v>
      </c>
      <c r="B2309" t="s">
        <v>42393</v>
      </c>
      <c r="C2309">
        <f>IFERROR(VLOOKUP(A2309,'메이트수 원본'!A:F,2,FALSE),0)</f>
        <v>0</v>
      </c>
      <c r="D2309">
        <f>IFERROR(VLOOKUP(A2309,'메이트수 원본'!A:F,3,FALSE),0)</f>
        <v>0</v>
      </c>
      <c r="E2309">
        <f>IFERROR(VLOOKUP(A2309,'메이트수 원본'!A:F,4,FALSE),0)</f>
        <v>0</v>
      </c>
      <c r="F2309">
        <f>IFERROR(VLOOKUP(A2309,'메이트수 원본'!A:F,5,FALSE),0)</f>
        <v>0</v>
      </c>
      <c r="G2309">
        <f>IFERROR(VLOOKUP(A2309,'메이트수 원본'!A:F,6,FALSE),0)</f>
        <v>0</v>
      </c>
    </row>
    <row r="2310" spans="1:7" x14ac:dyDescent="0.4">
      <c r="A2310" t="s">
        <v>9054</v>
      </c>
      <c r="B2310" t="s">
        <v>42390</v>
      </c>
      <c r="C2310">
        <f>IFERROR(VLOOKUP(A2310,'메이트수 원본'!A:F,2,FALSE),0)</f>
        <v>0</v>
      </c>
      <c r="D2310">
        <f>IFERROR(VLOOKUP(A2310,'메이트수 원본'!A:F,3,FALSE),0)</f>
        <v>0</v>
      </c>
      <c r="E2310">
        <f>IFERROR(VLOOKUP(A2310,'메이트수 원본'!A:F,4,FALSE),0)</f>
        <v>0</v>
      </c>
      <c r="F2310">
        <f>IFERROR(VLOOKUP(A2310,'메이트수 원본'!A:F,5,FALSE),0)</f>
        <v>0</v>
      </c>
      <c r="G2310">
        <f>IFERROR(VLOOKUP(A2310,'메이트수 원본'!A:F,6,FALSE),0)</f>
        <v>0</v>
      </c>
    </row>
    <row r="2311" spans="1:7" x14ac:dyDescent="0.4">
      <c r="A2311" t="s">
        <v>9055</v>
      </c>
      <c r="B2311" t="s">
        <v>42390</v>
      </c>
      <c r="C2311">
        <f>IFERROR(VLOOKUP(A2311,'메이트수 원본'!A:F,2,FALSE),0)</f>
        <v>0</v>
      </c>
      <c r="D2311">
        <f>IFERROR(VLOOKUP(A2311,'메이트수 원본'!A:F,3,FALSE),0)</f>
        <v>0</v>
      </c>
      <c r="E2311">
        <f>IFERROR(VLOOKUP(A2311,'메이트수 원본'!A:F,4,FALSE),0)</f>
        <v>1</v>
      </c>
      <c r="F2311">
        <f>IFERROR(VLOOKUP(A2311,'메이트수 원본'!A:F,5,FALSE),0)</f>
        <v>0</v>
      </c>
      <c r="G2311">
        <f>IFERROR(VLOOKUP(A2311,'메이트수 원본'!A:F,6,FALSE),0)</f>
        <v>0</v>
      </c>
    </row>
    <row r="2312" spans="1:7" x14ac:dyDescent="0.4">
      <c r="A2312" t="s">
        <v>9056</v>
      </c>
      <c r="B2312" t="s">
        <v>42391</v>
      </c>
      <c r="C2312">
        <f>IFERROR(VLOOKUP(A2312,'메이트수 원본'!A:F,2,FALSE),0)</f>
        <v>0</v>
      </c>
      <c r="D2312">
        <f>IFERROR(VLOOKUP(A2312,'메이트수 원본'!A:F,3,FALSE),0)</f>
        <v>0</v>
      </c>
      <c r="E2312">
        <f>IFERROR(VLOOKUP(A2312,'메이트수 원본'!A:F,4,FALSE),0)</f>
        <v>0</v>
      </c>
      <c r="F2312">
        <f>IFERROR(VLOOKUP(A2312,'메이트수 원본'!A:F,5,FALSE),0)</f>
        <v>0</v>
      </c>
      <c r="G2312">
        <f>IFERROR(VLOOKUP(A2312,'메이트수 원본'!A:F,6,FALSE),0)</f>
        <v>1</v>
      </c>
    </row>
    <row r="2313" spans="1:7" x14ac:dyDescent="0.4">
      <c r="A2313" t="s">
        <v>9057</v>
      </c>
      <c r="B2313" t="s">
        <v>42390</v>
      </c>
      <c r="C2313">
        <f>IFERROR(VLOOKUP(A2313,'메이트수 원본'!A:F,2,FALSE),0)</f>
        <v>26</v>
      </c>
      <c r="D2313">
        <f>IFERROR(VLOOKUP(A2313,'메이트수 원본'!A:F,3,FALSE),0)</f>
        <v>1</v>
      </c>
      <c r="E2313">
        <f>IFERROR(VLOOKUP(A2313,'메이트수 원본'!A:F,4,FALSE),0)</f>
        <v>7</v>
      </c>
      <c r="F2313">
        <f>IFERROR(VLOOKUP(A2313,'메이트수 원본'!A:F,5,FALSE),0)</f>
        <v>6</v>
      </c>
      <c r="G2313">
        <f>IFERROR(VLOOKUP(A2313,'메이트수 원본'!A:F,6,FALSE),0)</f>
        <v>12</v>
      </c>
    </row>
    <row r="2314" spans="1:7" x14ac:dyDescent="0.4">
      <c r="A2314" t="s">
        <v>9058</v>
      </c>
      <c r="B2314" t="s">
        <v>42390</v>
      </c>
      <c r="C2314">
        <f>IFERROR(VLOOKUP(A2314,'메이트수 원본'!A:F,2,FALSE),0)</f>
        <v>3</v>
      </c>
      <c r="D2314">
        <f>IFERROR(VLOOKUP(A2314,'메이트수 원본'!A:F,3,FALSE),0)</f>
        <v>0</v>
      </c>
      <c r="E2314">
        <f>IFERROR(VLOOKUP(A2314,'메이트수 원본'!A:F,4,FALSE),0)</f>
        <v>5</v>
      </c>
      <c r="F2314">
        <f>IFERROR(VLOOKUP(A2314,'메이트수 원본'!A:F,5,FALSE),0)</f>
        <v>1</v>
      </c>
      <c r="G2314">
        <f>IFERROR(VLOOKUP(A2314,'메이트수 원본'!A:F,6,FALSE),0)</f>
        <v>4</v>
      </c>
    </row>
    <row r="2315" spans="1:7" x14ac:dyDescent="0.4">
      <c r="A2315" t="s">
        <v>9059</v>
      </c>
      <c r="B2315" t="s">
        <v>42399</v>
      </c>
      <c r="C2315">
        <f>IFERROR(VLOOKUP(A2315,'메이트수 원본'!A:F,2,FALSE),0)</f>
        <v>0</v>
      </c>
      <c r="D2315">
        <f>IFERROR(VLOOKUP(A2315,'메이트수 원본'!A:F,3,FALSE),0)</f>
        <v>0</v>
      </c>
      <c r="E2315">
        <f>IFERROR(VLOOKUP(A2315,'메이트수 원본'!A:F,4,FALSE),0)</f>
        <v>0</v>
      </c>
      <c r="F2315">
        <f>IFERROR(VLOOKUP(A2315,'메이트수 원본'!A:F,5,FALSE),0)</f>
        <v>0</v>
      </c>
      <c r="G2315">
        <f>IFERROR(VLOOKUP(A2315,'메이트수 원본'!A:F,6,FALSE),0)</f>
        <v>0</v>
      </c>
    </row>
    <row r="2316" spans="1:7" x14ac:dyDescent="0.4">
      <c r="A2316" t="s">
        <v>9060</v>
      </c>
      <c r="B2316" t="s">
        <v>42393</v>
      </c>
      <c r="C2316">
        <f>IFERROR(VLOOKUP(A2316,'메이트수 원본'!A:F,2,FALSE),0)</f>
        <v>1</v>
      </c>
      <c r="D2316">
        <f>IFERROR(VLOOKUP(A2316,'메이트수 원본'!A:F,3,FALSE),0)</f>
        <v>1</v>
      </c>
      <c r="E2316">
        <f>IFERROR(VLOOKUP(A2316,'메이트수 원본'!A:F,4,FALSE),0)</f>
        <v>0</v>
      </c>
      <c r="F2316">
        <f>IFERROR(VLOOKUP(A2316,'메이트수 원본'!A:F,5,FALSE),0)</f>
        <v>0</v>
      </c>
      <c r="G2316">
        <f>IFERROR(VLOOKUP(A2316,'메이트수 원본'!A:F,6,FALSE),0)</f>
        <v>1</v>
      </c>
    </row>
    <row r="2317" spans="1:7" x14ac:dyDescent="0.4">
      <c r="A2317" t="s">
        <v>9061</v>
      </c>
      <c r="B2317" t="s">
        <v>42390</v>
      </c>
      <c r="C2317">
        <f>IFERROR(VLOOKUP(A2317,'메이트수 원본'!A:F,2,FALSE),0)</f>
        <v>0</v>
      </c>
      <c r="D2317">
        <f>IFERROR(VLOOKUP(A2317,'메이트수 원본'!A:F,3,FALSE),0)</f>
        <v>0</v>
      </c>
      <c r="E2317">
        <f>IFERROR(VLOOKUP(A2317,'메이트수 원본'!A:F,4,FALSE),0)</f>
        <v>0</v>
      </c>
      <c r="F2317">
        <f>IFERROR(VLOOKUP(A2317,'메이트수 원본'!A:F,5,FALSE),0)</f>
        <v>0</v>
      </c>
      <c r="G2317">
        <f>IFERROR(VLOOKUP(A2317,'메이트수 원본'!A:F,6,FALSE),0)</f>
        <v>0</v>
      </c>
    </row>
    <row r="2318" spans="1:7" x14ac:dyDescent="0.4">
      <c r="A2318" t="s">
        <v>9062</v>
      </c>
      <c r="B2318" t="s">
        <v>42392</v>
      </c>
      <c r="C2318">
        <f>IFERROR(VLOOKUP(A2318,'메이트수 원본'!A:F,2,FALSE),0)</f>
        <v>6</v>
      </c>
      <c r="D2318">
        <f>IFERROR(VLOOKUP(A2318,'메이트수 원본'!A:F,3,FALSE),0)</f>
        <v>0</v>
      </c>
      <c r="E2318">
        <f>IFERROR(VLOOKUP(A2318,'메이트수 원본'!A:F,4,FALSE),0)</f>
        <v>0</v>
      </c>
      <c r="F2318">
        <f>IFERROR(VLOOKUP(A2318,'메이트수 원본'!A:F,5,FALSE),0)</f>
        <v>0</v>
      </c>
      <c r="G2318">
        <f>IFERROR(VLOOKUP(A2318,'메이트수 원본'!A:F,6,FALSE),0)</f>
        <v>5</v>
      </c>
    </row>
    <row r="2319" spans="1:7" x14ac:dyDescent="0.4">
      <c r="A2319" t="s">
        <v>9063</v>
      </c>
      <c r="B2319" t="s">
        <v>42390</v>
      </c>
      <c r="C2319">
        <f>IFERROR(VLOOKUP(A2319,'메이트수 원본'!A:F,2,FALSE),0)</f>
        <v>3</v>
      </c>
      <c r="D2319">
        <f>IFERROR(VLOOKUP(A2319,'메이트수 원본'!A:F,3,FALSE),0)</f>
        <v>3</v>
      </c>
      <c r="E2319">
        <f>IFERROR(VLOOKUP(A2319,'메이트수 원본'!A:F,4,FALSE),0)</f>
        <v>0</v>
      </c>
      <c r="F2319">
        <f>IFERROR(VLOOKUP(A2319,'메이트수 원본'!A:F,5,FALSE),0)</f>
        <v>1</v>
      </c>
      <c r="G2319">
        <f>IFERROR(VLOOKUP(A2319,'메이트수 원본'!A:F,6,FALSE),0)</f>
        <v>2</v>
      </c>
    </row>
    <row r="2320" spans="1:7" x14ac:dyDescent="0.4">
      <c r="A2320" t="s">
        <v>9064</v>
      </c>
      <c r="B2320" t="s">
        <v>42393</v>
      </c>
      <c r="C2320">
        <f>IFERROR(VLOOKUP(A2320,'메이트수 원본'!A:F,2,FALSE),0)</f>
        <v>1</v>
      </c>
      <c r="D2320">
        <f>IFERROR(VLOOKUP(A2320,'메이트수 원본'!A:F,3,FALSE),0)</f>
        <v>0</v>
      </c>
      <c r="E2320">
        <f>IFERROR(VLOOKUP(A2320,'메이트수 원본'!A:F,4,FALSE),0)</f>
        <v>0</v>
      </c>
      <c r="F2320">
        <f>IFERROR(VLOOKUP(A2320,'메이트수 원본'!A:F,5,FALSE),0)</f>
        <v>2</v>
      </c>
      <c r="G2320">
        <f>IFERROR(VLOOKUP(A2320,'메이트수 원본'!A:F,6,FALSE),0)</f>
        <v>0</v>
      </c>
    </row>
    <row r="2321" spans="1:7" x14ac:dyDescent="0.4">
      <c r="A2321" t="s">
        <v>9065</v>
      </c>
      <c r="B2321" t="s">
        <v>42391</v>
      </c>
      <c r="C2321">
        <f>IFERROR(VLOOKUP(A2321,'메이트수 원본'!A:F,2,FALSE),0)</f>
        <v>7</v>
      </c>
      <c r="D2321">
        <f>IFERROR(VLOOKUP(A2321,'메이트수 원본'!A:F,3,FALSE),0)</f>
        <v>0</v>
      </c>
      <c r="E2321">
        <f>IFERROR(VLOOKUP(A2321,'메이트수 원본'!A:F,4,FALSE),0)</f>
        <v>3</v>
      </c>
      <c r="F2321">
        <f>IFERROR(VLOOKUP(A2321,'메이트수 원본'!A:F,5,FALSE),0)</f>
        <v>3</v>
      </c>
      <c r="G2321">
        <f>IFERROR(VLOOKUP(A2321,'메이트수 원본'!A:F,6,FALSE),0)</f>
        <v>5</v>
      </c>
    </row>
    <row r="2322" spans="1:7" x14ac:dyDescent="0.4">
      <c r="A2322" t="s">
        <v>9066</v>
      </c>
      <c r="B2322" t="s">
        <v>42390</v>
      </c>
      <c r="C2322">
        <f>IFERROR(VLOOKUP(A2322,'메이트수 원본'!A:F,2,FALSE),0)</f>
        <v>0</v>
      </c>
      <c r="D2322">
        <f>IFERROR(VLOOKUP(A2322,'메이트수 원본'!A:F,3,FALSE),0)</f>
        <v>0</v>
      </c>
      <c r="E2322">
        <f>IFERROR(VLOOKUP(A2322,'메이트수 원본'!A:F,4,FALSE),0)</f>
        <v>0</v>
      </c>
      <c r="F2322">
        <f>IFERROR(VLOOKUP(A2322,'메이트수 원본'!A:F,5,FALSE),0)</f>
        <v>0</v>
      </c>
      <c r="G2322">
        <f>IFERROR(VLOOKUP(A2322,'메이트수 원본'!A:F,6,FALSE),0)</f>
        <v>0</v>
      </c>
    </row>
    <row r="2323" spans="1:7" x14ac:dyDescent="0.4">
      <c r="A2323" t="s">
        <v>9067</v>
      </c>
      <c r="B2323" t="s">
        <v>42390</v>
      </c>
      <c r="C2323">
        <f>IFERROR(VLOOKUP(A2323,'메이트수 원본'!A:F,2,FALSE),0)</f>
        <v>1</v>
      </c>
      <c r="D2323">
        <f>IFERROR(VLOOKUP(A2323,'메이트수 원본'!A:F,3,FALSE),0)</f>
        <v>0</v>
      </c>
      <c r="E2323">
        <f>IFERROR(VLOOKUP(A2323,'메이트수 원본'!A:F,4,FALSE),0)</f>
        <v>0</v>
      </c>
      <c r="F2323">
        <f>IFERROR(VLOOKUP(A2323,'메이트수 원본'!A:F,5,FALSE),0)</f>
        <v>0</v>
      </c>
      <c r="G2323">
        <f>IFERROR(VLOOKUP(A2323,'메이트수 원본'!A:F,6,FALSE),0)</f>
        <v>0</v>
      </c>
    </row>
    <row r="2324" spans="1:7" x14ac:dyDescent="0.4">
      <c r="A2324" t="s">
        <v>9068</v>
      </c>
      <c r="B2324" t="s">
        <v>42390</v>
      </c>
      <c r="C2324">
        <f>IFERROR(VLOOKUP(A2324,'메이트수 원본'!A:F,2,FALSE),0)</f>
        <v>0</v>
      </c>
      <c r="D2324">
        <f>IFERROR(VLOOKUP(A2324,'메이트수 원본'!A:F,3,FALSE),0)</f>
        <v>0</v>
      </c>
      <c r="E2324">
        <f>IFERROR(VLOOKUP(A2324,'메이트수 원본'!A:F,4,FALSE),0)</f>
        <v>0</v>
      </c>
      <c r="F2324">
        <f>IFERROR(VLOOKUP(A2324,'메이트수 원본'!A:F,5,FALSE),0)</f>
        <v>0</v>
      </c>
      <c r="G2324">
        <f>IFERROR(VLOOKUP(A2324,'메이트수 원본'!A:F,6,FALSE),0)</f>
        <v>0</v>
      </c>
    </row>
    <row r="2325" spans="1:7" x14ac:dyDescent="0.4">
      <c r="A2325" t="s">
        <v>9069</v>
      </c>
      <c r="B2325" t="s">
        <v>42390</v>
      </c>
      <c r="C2325">
        <f>IFERROR(VLOOKUP(A2325,'메이트수 원본'!A:F,2,FALSE),0)</f>
        <v>5</v>
      </c>
      <c r="D2325">
        <f>IFERROR(VLOOKUP(A2325,'메이트수 원본'!A:F,3,FALSE),0)</f>
        <v>1</v>
      </c>
      <c r="E2325">
        <f>IFERROR(VLOOKUP(A2325,'메이트수 원본'!A:F,4,FALSE),0)</f>
        <v>0</v>
      </c>
      <c r="F2325">
        <f>IFERROR(VLOOKUP(A2325,'메이트수 원본'!A:F,5,FALSE),0)</f>
        <v>0</v>
      </c>
      <c r="G2325">
        <f>IFERROR(VLOOKUP(A2325,'메이트수 원본'!A:F,6,FALSE),0)</f>
        <v>0</v>
      </c>
    </row>
    <row r="2326" spans="1:7" x14ac:dyDescent="0.4">
      <c r="A2326" t="s">
        <v>9070</v>
      </c>
      <c r="B2326" t="s">
        <v>42399</v>
      </c>
      <c r="C2326">
        <f>IFERROR(VLOOKUP(A2326,'메이트수 원본'!A:F,2,FALSE),0)</f>
        <v>13</v>
      </c>
      <c r="D2326">
        <f>IFERROR(VLOOKUP(A2326,'메이트수 원본'!A:F,3,FALSE),0)</f>
        <v>4</v>
      </c>
      <c r="E2326">
        <f>IFERROR(VLOOKUP(A2326,'메이트수 원본'!A:F,4,FALSE),0)</f>
        <v>1</v>
      </c>
      <c r="F2326">
        <f>IFERROR(VLOOKUP(A2326,'메이트수 원본'!A:F,5,FALSE),0)</f>
        <v>0</v>
      </c>
      <c r="G2326">
        <f>IFERROR(VLOOKUP(A2326,'메이트수 원본'!A:F,6,FALSE),0)</f>
        <v>1</v>
      </c>
    </row>
    <row r="2327" spans="1:7" x14ac:dyDescent="0.4">
      <c r="A2327" t="s">
        <v>9071</v>
      </c>
      <c r="B2327" t="s">
        <v>42390</v>
      </c>
      <c r="C2327">
        <f>IFERROR(VLOOKUP(A2327,'메이트수 원본'!A:F,2,FALSE),0)</f>
        <v>0</v>
      </c>
      <c r="D2327">
        <f>IFERROR(VLOOKUP(A2327,'메이트수 원본'!A:F,3,FALSE),0)</f>
        <v>0</v>
      </c>
      <c r="E2327">
        <f>IFERROR(VLOOKUP(A2327,'메이트수 원본'!A:F,4,FALSE),0)</f>
        <v>0</v>
      </c>
      <c r="F2327">
        <f>IFERROR(VLOOKUP(A2327,'메이트수 원본'!A:F,5,FALSE),0)</f>
        <v>0</v>
      </c>
      <c r="G2327">
        <f>IFERROR(VLOOKUP(A2327,'메이트수 원본'!A:F,6,FALSE),0)</f>
        <v>0</v>
      </c>
    </row>
    <row r="2328" spans="1:7" x14ac:dyDescent="0.4">
      <c r="A2328" t="s">
        <v>9072</v>
      </c>
      <c r="B2328" t="s">
        <v>42390</v>
      </c>
      <c r="C2328">
        <f>IFERROR(VLOOKUP(A2328,'메이트수 원본'!A:F,2,FALSE),0)</f>
        <v>0</v>
      </c>
      <c r="D2328">
        <f>IFERROR(VLOOKUP(A2328,'메이트수 원본'!A:F,3,FALSE),0)</f>
        <v>0</v>
      </c>
      <c r="E2328">
        <f>IFERROR(VLOOKUP(A2328,'메이트수 원본'!A:F,4,FALSE),0)</f>
        <v>0</v>
      </c>
      <c r="F2328">
        <f>IFERROR(VLOOKUP(A2328,'메이트수 원본'!A:F,5,FALSE),0)</f>
        <v>0</v>
      </c>
      <c r="G2328">
        <f>IFERROR(VLOOKUP(A2328,'메이트수 원본'!A:F,6,FALSE),0)</f>
        <v>1</v>
      </c>
    </row>
    <row r="2329" spans="1:7" x14ac:dyDescent="0.4">
      <c r="A2329" t="s">
        <v>9073</v>
      </c>
      <c r="B2329" t="s">
        <v>42392</v>
      </c>
      <c r="C2329">
        <f>IFERROR(VLOOKUP(A2329,'메이트수 원본'!A:F,2,FALSE),0)</f>
        <v>0</v>
      </c>
      <c r="D2329">
        <f>IFERROR(VLOOKUP(A2329,'메이트수 원본'!A:F,3,FALSE),0)</f>
        <v>0</v>
      </c>
      <c r="E2329">
        <f>IFERROR(VLOOKUP(A2329,'메이트수 원본'!A:F,4,FALSE),0)</f>
        <v>0</v>
      </c>
      <c r="F2329">
        <f>IFERROR(VLOOKUP(A2329,'메이트수 원본'!A:F,5,FALSE),0)</f>
        <v>0</v>
      </c>
      <c r="G2329">
        <f>IFERROR(VLOOKUP(A2329,'메이트수 원본'!A:F,6,FALSE),0)</f>
        <v>3</v>
      </c>
    </row>
    <row r="2330" spans="1:7" x14ac:dyDescent="0.4">
      <c r="A2330" t="s">
        <v>9074</v>
      </c>
      <c r="B2330" t="s">
        <v>42390</v>
      </c>
      <c r="C2330">
        <f>IFERROR(VLOOKUP(A2330,'메이트수 원본'!A:F,2,FALSE),0)</f>
        <v>0</v>
      </c>
      <c r="D2330">
        <f>IFERROR(VLOOKUP(A2330,'메이트수 원본'!A:F,3,FALSE),0)</f>
        <v>0</v>
      </c>
      <c r="E2330">
        <f>IFERROR(VLOOKUP(A2330,'메이트수 원본'!A:F,4,FALSE),0)</f>
        <v>0</v>
      </c>
      <c r="F2330">
        <f>IFERROR(VLOOKUP(A2330,'메이트수 원본'!A:F,5,FALSE),0)</f>
        <v>0</v>
      </c>
      <c r="G2330">
        <f>IFERROR(VLOOKUP(A2330,'메이트수 원본'!A:F,6,FALSE),0)</f>
        <v>0</v>
      </c>
    </row>
    <row r="2331" spans="1:7" x14ac:dyDescent="0.4">
      <c r="A2331" t="s">
        <v>9075</v>
      </c>
      <c r="B2331" t="s">
        <v>42393</v>
      </c>
      <c r="C2331">
        <f>IFERROR(VLOOKUP(A2331,'메이트수 원본'!A:F,2,FALSE),0)</f>
        <v>2</v>
      </c>
      <c r="D2331">
        <f>IFERROR(VLOOKUP(A2331,'메이트수 원본'!A:F,3,FALSE),0)</f>
        <v>0</v>
      </c>
      <c r="E2331">
        <f>IFERROR(VLOOKUP(A2331,'메이트수 원본'!A:F,4,FALSE),0)</f>
        <v>3</v>
      </c>
      <c r="F2331">
        <f>IFERROR(VLOOKUP(A2331,'메이트수 원본'!A:F,5,FALSE),0)</f>
        <v>1</v>
      </c>
      <c r="G2331">
        <f>IFERROR(VLOOKUP(A2331,'메이트수 원본'!A:F,6,FALSE),0)</f>
        <v>3</v>
      </c>
    </row>
    <row r="2332" spans="1:7" x14ac:dyDescent="0.4">
      <c r="A2332" t="s">
        <v>9076</v>
      </c>
      <c r="B2332" t="s">
        <v>42391</v>
      </c>
      <c r="C2332">
        <f>IFERROR(VLOOKUP(A2332,'메이트수 원본'!A:F,2,FALSE),0)</f>
        <v>54</v>
      </c>
      <c r="D2332">
        <f>IFERROR(VLOOKUP(A2332,'메이트수 원본'!A:F,3,FALSE),0)</f>
        <v>2</v>
      </c>
      <c r="E2332">
        <f>IFERROR(VLOOKUP(A2332,'메이트수 원본'!A:F,4,FALSE),0)</f>
        <v>11</v>
      </c>
      <c r="F2332">
        <f>IFERROR(VLOOKUP(A2332,'메이트수 원본'!A:F,5,FALSE),0)</f>
        <v>3</v>
      </c>
      <c r="G2332">
        <f>IFERROR(VLOOKUP(A2332,'메이트수 원본'!A:F,6,FALSE),0)</f>
        <v>18</v>
      </c>
    </row>
    <row r="2333" spans="1:7" x14ac:dyDescent="0.4">
      <c r="A2333" t="s">
        <v>9077</v>
      </c>
      <c r="B2333" t="s">
        <v>42390</v>
      </c>
      <c r="C2333">
        <f>IFERROR(VLOOKUP(A2333,'메이트수 원본'!A:F,2,FALSE),0)</f>
        <v>0</v>
      </c>
      <c r="D2333">
        <f>IFERROR(VLOOKUP(A2333,'메이트수 원본'!A:F,3,FALSE),0)</f>
        <v>0</v>
      </c>
      <c r="E2333">
        <f>IFERROR(VLOOKUP(A2333,'메이트수 원본'!A:F,4,FALSE),0)</f>
        <v>0</v>
      </c>
      <c r="F2333">
        <f>IFERROR(VLOOKUP(A2333,'메이트수 원본'!A:F,5,FALSE),0)</f>
        <v>0</v>
      </c>
      <c r="G2333">
        <f>IFERROR(VLOOKUP(A2333,'메이트수 원본'!A:F,6,FALSE),0)</f>
        <v>0</v>
      </c>
    </row>
    <row r="2334" spans="1:7" x14ac:dyDescent="0.4">
      <c r="A2334" t="s">
        <v>9078</v>
      </c>
      <c r="B2334" t="s">
        <v>42399</v>
      </c>
      <c r="C2334">
        <f>IFERROR(VLOOKUP(A2334,'메이트수 원본'!A:F,2,FALSE),0)</f>
        <v>1</v>
      </c>
      <c r="D2334">
        <f>IFERROR(VLOOKUP(A2334,'메이트수 원본'!A:F,3,FALSE),0)</f>
        <v>0</v>
      </c>
      <c r="E2334">
        <f>IFERROR(VLOOKUP(A2334,'메이트수 원본'!A:F,4,FALSE),0)</f>
        <v>0</v>
      </c>
      <c r="F2334">
        <f>IFERROR(VLOOKUP(A2334,'메이트수 원본'!A:F,5,FALSE),0)</f>
        <v>0</v>
      </c>
      <c r="G2334">
        <f>IFERROR(VLOOKUP(A2334,'메이트수 원본'!A:F,6,FALSE),0)</f>
        <v>0</v>
      </c>
    </row>
    <row r="2335" spans="1:7" x14ac:dyDescent="0.4">
      <c r="A2335" t="s">
        <v>9079</v>
      </c>
      <c r="B2335" t="s">
        <v>42390</v>
      </c>
      <c r="C2335">
        <f>IFERROR(VLOOKUP(A2335,'메이트수 원본'!A:F,2,FALSE),0)</f>
        <v>0</v>
      </c>
      <c r="D2335">
        <f>IFERROR(VLOOKUP(A2335,'메이트수 원본'!A:F,3,FALSE),0)</f>
        <v>1</v>
      </c>
      <c r="E2335">
        <f>IFERROR(VLOOKUP(A2335,'메이트수 원본'!A:F,4,FALSE),0)</f>
        <v>1</v>
      </c>
      <c r="F2335">
        <f>IFERROR(VLOOKUP(A2335,'메이트수 원본'!A:F,5,FALSE),0)</f>
        <v>0</v>
      </c>
      <c r="G2335">
        <f>IFERROR(VLOOKUP(A2335,'메이트수 원본'!A:F,6,FALSE),0)</f>
        <v>2</v>
      </c>
    </row>
    <row r="2336" spans="1:7" x14ac:dyDescent="0.4">
      <c r="A2336" t="s">
        <v>9080</v>
      </c>
      <c r="B2336" t="s">
        <v>42391</v>
      </c>
      <c r="C2336">
        <f>IFERROR(VLOOKUP(A2336,'메이트수 원본'!A:F,2,FALSE),0)</f>
        <v>0</v>
      </c>
      <c r="D2336">
        <f>IFERROR(VLOOKUP(A2336,'메이트수 원본'!A:F,3,FALSE),0)</f>
        <v>0</v>
      </c>
      <c r="E2336">
        <f>IFERROR(VLOOKUP(A2336,'메이트수 원본'!A:F,4,FALSE),0)</f>
        <v>0</v>
      </c>
      <c r="F2336">
        <f>IFERROR(VLOOKUP(A2336,'메이트수 원본'!A:F,5,FALSE),0)</f>
        <v>0</v>
      </c>
      <c r="G2336">
        <f>IFERROR(VLOOKUP(A2336,'메이트수 원본'!A:F,6,FALSE),0)</f>
        <v>0</v>
      </c>
    </row>
    <row r="2337" spans="1:7" x14ac:dyDescent="0.4">
      <c r="A2337" t="s">
        <v>9081</v>
      </c>
      <c r="B2337" t="s">
        <v>42391</v>
      </c>
      <c r="C2337">
        <f>IFERROR(VLOOKUP(A2337,'메이트수 원본'!A:F,2,FALSE),0)</f>
        <v>1</v>
      </c>
      <c r="D2337">
        <f>IFERROR(VLOOKUP(A2337,'메이트수 원본'!A:F,3,FALSE),0)</f>
        <v>0</v>
      </c>
      <c r="E2337">
        <f>IFERROR(VLOOKUP(A2337,'메이트수 원본'!A:F,4,FALSE),0)</f>
        <v>0</v>
      </c>
      <c r="F2337">
        <f>IFERROR(VLOOKUP(A2337,'메이트수 원본'!A:F,5,FALSE),0)</f>
        <v>0</v>
      </c>
      <c r="G2337">
        <f>IFERROR(VLOOKUP(A2337,'메이트수 원본'!A:F,6,FALSE),0)</f>
        <v>1</v>
      </c>
    </row>
    <row r="2338" spans="1:7" x14ac:dyDescent="0.4">
      <c r="A2338" t="s">
        <v>9082</v>
      </c>
      <c r="B2338" t="s">
        <v>42390</v>
      </c>
      <c r="C2338">
        <f>IFERROR(VLOOKUP(A2338,'메이트수 원본'!A:F,2,FALSE),0)</f>
        <v>0</v>
      </c>
      <c r="D2338">
        <f>IFERROR(VLOOKUP(A2338,'메이트수 원본'!A:F,3,FALSE),0)</f>
        <v>0</v>
      </c>
      <c r="E2338">
        <f>IFERROR(VLOOKUP(A2338,'메이트수 원본'!A:F,4,FALSE),0)</f>
        <v>0</v>
      </c>
      <c r="F2338">
        <f>IFERROR(VLOOKUP(A2338,'메이트수 원본'!A:F,5,FALSE),0)</f>
        <v>0</v>
      </c>
      <c r="G2338">
        <f>IFERROR(VLOOKUP(A2338,'메이트수 원본'!A:F,6,FALSE),0)</f>
        <v>0</v>
      </c>
    </row>
    <row r="2339" spans="1:7" x14ac:dyDescent="0.4">
      <c r="A2339" t="s">
        <v>9083</v>
      </c>
      <c r="B2339" t="s">
        <v>42393</v>
      </c>
      <c r="C2339">
        <f>IFERROR(VLOOKUP(A2339,'메이트수 원본'!A:F,2,FALSE),0)</f>
        <v>1</v>
      </c>
      <c r="D2339">
        <f>IFERROR(VLOOKUP(A2339,'메이트수 원본'!A:F,3,FALSE),0)</f>
        <v>0</v>
      </c>
      <c r="E2339">
        <f>IFERROR(VLOOKUP(A2339,'메이트수 원본'!A:F,4,FALSE),0)</f>
        <v>0</v>
      </c>
      <c r="F2339">
        <f>IFERROR(VLOOKUP(A2339,'메이트수 원본'!A:F,5,FALSE),0)</f>
        <v>0</v>
      </c>
      <c r="G2339">
        <f>IFERROR(VLOOKUP(A2339,'메이트수 원본'!A:F,6,FALSE),0)</f>
        <v>2</v>
      </c>
    </row>
    <row r="2340" spans="1:7" x14ac:dyDescent="0.4">
      <c r="A2340" t="s">
        <v>9084</v>
      </c>
      <c r="B2340" t="s">
        <v>42406</v>
      </c>
      <c r="C2340">
        <f>IFERROR(VLOOKUP(A2340,'메이트수 원본'!A:F,2,FALSE),0)</f>
        <v>0</v>
      </c>
      <c r="D2340">
        <f>IFERROR(VLOOKUP(A2340,'메이트수 원본'!A:F,3,FALSE),0)</f>
        <v>0</v>
      </c>
      <c r="E2340">
        <f>IFERROR(VLOOKUP(A2340,'메이트수 원본'!A:F,4,FALSE),0)</f>
        <v>0</v>
      </c>
      <c r="F2340">
        <f>IFERROR(VLOOKUP(A2340,'메이트수 원본'!A:F,5,FALSE),0)</f>
        <v>0</v>
      </c>
      <c r="G2340">
        <f>IFERROR(VLOOKUP(A2340,'메이트수 원본'!A:F,6,FALSE),0)</f>
        <v>0</v>
      </c>
    </row>
    <row r="2341" spans="1:7" x14ac:dyDescent="0.4">
      <c r="A2341" t="s">
        <v>9085</v>
      </c>
      <c r="B2341" t="s">
        <v>42390</v>
      </c>
      <c r="C2341">
        <f>IFERROR(VLOOKUP(A2341,'메이트수 원본'!A:F,2,FALSE),0)</f>
        <v>0</v>
      </c>
      <c r="D2341">
        <f>IFERROR(VLOOKUP(A2341,'메이트수 원본'!A:F,3,FALSE),0)</f>
        <v>1</v>
      </c>
      <c r="E2341">
        <f>IFERROR(VLOOKUP(A2341,'메이트수 원본'!A:F,4,FALSE),0)</f>
        <v>2</v>
      </c>
      <c r="F2341">
        <f>IFERROR(VLOOKUP(A2341,'메이트수 원본'!A:F,5,FALSE),0)</f>
        <v>1</v>
      </c>
      <c r="G2341">
        <f>IFERROR(VLOOKUP(A2341,'메이트수 원본'!A:F,6,FALSE),0)</f>
        <v>1</v>
      </c>
    </row>
    <row r="2342" spans="1:7" x14ac:dyDescent="0.4">
      <c r="A2342" t="s">
        <v>9086</v>
      </c>
      <c r="B2342" t="s">
        <v>42393</v>
      </c>
      <c r="C2342">
        <f>IFERROR(VLOOKUP(A2342,'메이트수 원본'!A:F,2,FALSE),0)</f>
        <v>0</v>
      </c>
      <c r="D2342">
        <f>IFERROR(VLOOKUP(A2342,'메이트수 원본'!A:F,3,FALSE),0)</f>
        <v>0</v>
      </c>
      <c r="E2342">
        <f>IFERROR(VLOOKUP(A2342,'메이트수 원본'!A:F,4,FALSE),0)</f>
        <v>0</v>
      </c>
      <c r="F2342">
        <f>IFERROR(VLOOKUP(A2342,'메이트수 원본'!A:F,5,FALSE),0)</f>
        <v>0</v>
      </c>
      <c r="G2342">
        <f>IFERROR(VLOOKUP(A2342,'메이트수 원본'!A:F,6,FALSE),0)</f>
        <v>0</v>
      </c>
    </row>
    <row r="2343" spans="1:7" x14ac:dyDescent="0.4">
      <c r="A2343" t="s">
        <v>9087</v>
      </c>
      <c r="B2343" t="s">
        <v>42394</v>
      </c>
      <c r="C2343">
        <f>IFERROR(VLOOKUP(A2343,'메이트수 원본'!A:F,2,FALSE),0)</f>
        <v>0</v>
      </c>
      <c r="D2343">
        <f>IFERROR(VLOOKUP(A2343,'메이트수 원본'!A:F,3,FALSE),0)</f>
        <v>0</v>
      </c>
      <c r="E2343">
        <f>IFERROR(VLOOKUP(A2343,'메이트수 원본'!A:F,4,FALSE),0)</f>
        <v>1</v>
      </c>
      <c r="F2343">
        <f>IFERROR(VLOOKUP(A2343,'메이트수 원본'!A:F,5,FALSE),0)</f>
        <v>0</v>
      </c>
      <c r="G2343">
        <f>IFERROR(VLOOKUP(A2343,'메이트수 원본'!A:F,6,FALSE),0)</f>
        <v>0</v>
      </c>
    </row>
    <row r="2344" spans="1:7" x14ac:dyDescent="0.4">
      <c r="A2344" t="s">
        <v>9088</v>
      </c>
      <c r="B2344" t="s">
        <v>42393</v>
      </c>
      <c r="C2344">
        <f>IFERROR(VLOOKUP(A2344,'메이트수 원본'!A:F,2,FALSE),0)</f>
        <v>3</v>
      </c>
      <c r="D2344">
        <f>IFERROR(VLOOKUP(A2344,'메이트수 원본'!A:F,3,FALSE),0)</f>
        <v>0</v>
      </c>
      <c r="E2344">
        <f>IFERROR(VLOOKUP(A2344,'메이트수 원본'!A:F,4,FALSE),0)</f>
        <v>0</v>
      </c>
      <c r="F2344">
        <f>IFERROR(VLOOKUP(A2344,'메이트수 원본'!A:F,5,FALSE),0)</f>
        <v>0</v>
      </c>
      <c r="G2344">
        <f>IFERROR(VLOOKUP(A2344,'메이트수 원본'!A:F,6,FALSE),0)</f>
        <v>2</v>
      </c>
    </row>
    <row r="2345" spans="1:7" x14ac:dyDescent="0.4">
      <c r="A2345" t="s">
        <v>9089</v>
      </c>
      <c r="B2345" t="s">
        <v>42393</v>
      </c>
      <c r="C2345">
        <f>IFERROR(VLOOKUP(A2345,'메이트수 원본'!A:F,2,FALSE),0)</f>
        <v>0</v>
      </c>
      <c r="D2345">
        <f>IFERROR(VLOOKUP(A2345,'메이트수 원본'!A:F,3,FALSE),0)</f>
        <v>0</v>
      </c>
      <c r="E2345">
        <f>IFERROR(VLOOKUP(A2345,'메이트수 원본'!A:F,4,FALSE),0)</f>
        <v>0</v>
      </c>
      <c r="F2345">
        <f>IFERROR(VLOOKUP(A2345,'메이트수 원본'!A:F,5,FALSE),0)</f>
        <v>0</v>
      </c>
      <c r="G2345">
        <f>IFERROR(VLOOKUP(A2345,'메이트수 원본'!A:F,6,FALSE),0)</f>
        <v>0</v>
      </c>
    </row>
    <row r="2346" spans="1:7" x14ac:dyDescent="0.4">
      <c r="A2346" t="s">
        <v>9090</v>
      </c>
      <c r="B2346" t="s">
        <v>42390</v>
      </c>
      <c r="C2346">
        <f>IFERROR(VLOOKUP(A2346,'메이트수 원본'!A:F,2,FALSE),0)</f>
        <v>1</v>
      </c>
      <c r="D2346">
        <f>IFERROR(VLOOKUP(A2346,'메이트수 원본'!A:F,3,FALSE),0)</f>
        <v>1</v>
      </c>
      <c r="E2346">
        <f>IFERROR(VLOOKUP(A2346,'메이트수 원본'!A:F,4,FALSE),0)</f>
        <v>1</v>
      </c>
      <c r="F2346">
        <f>IFERROR(VLOOKUP(A2346,'메이트수 원본'!A:F,5,FALSE),0)</f>
        <v>0</v>
      </c>
      <c r="G2346">
        <f>IFERROR(VLOOKUP(A2346,'메이트수 원본'!A:F,6,FALSE),0)</f>
        <v>0</v>
      </c>
    </row>
    <row r="2347" spans="1:7" x14ac:dyDescent="0.4">
      <c r="A2347" t="s">
        <v>9091</v>
      </c>
      <c r="B2347" t="s">
        <v>42393</v>
      </c>
      <c r="C2347">
        <f>IFERROR(VLOOKUP(A2347,'메이트수 원본'!A:F,2,FALSE),0)</f>
        <v>0</v>
      </c>
      <c r="D2347">
        <f>IFERROR(VLOOKUP(A2347,'메이트수 원본'!A:F,3,FALSE),0)</f>
        <v>0</v>
      </c>
      <c r="E2347">
        <f>IFERROR(VLOOKUP(A2347,'메이트수 원본'!A:F,4,FALSE),0)</f>
        <v>0</v>
      </c>
      <c r="F2347">
        <f>IFERROR(VLOOKUP(A2347,'메이트수 원본'!A:F,5,FALSE),0)</f>
        <v>0</v>
      </c>
      <c r="G2347">
        <f>IFERROR(VLOOKUP(A2347,'메이트수 원본'!A:F,6,FALSE),0)</f>
        <v>0</v>
      </c>
    </row>
    <row r="2348" spans="1:7" x14ac:dyDescent="0.4">
      <c r="A2348" t="s">
        <v>9092</v>
      </c>
      <c r="B2348" t="s">
        <v>42390</v>
      </c>
      <c r="C2348">
        <f>IFERROR(VLOOKUP(A2348,'메이트수 원본'!A:F,2,FALSE),0)</f>
        <v>1</v>
      </c>
      <c r="D2348">
        <f>IFERROR(VLOOKUP(A2348,'메이트수 원본'!A:F,3,FALSE),0)</f>
        <v>0</v>
      </c>
      <c r="E2348">
        <f>IFERROR(VLOOKUP(A2348,'메이트수 원본'!A:F,4,FALSE),0)</f>
        <v>1</v>
      </c>
      <c r="F2348">
        <f>IFERROR(VLOOKUP(A2348,'메이트수 원본'!A:F,5,FALSE),0)</f>
        <v>0</v>
      </c>
      <c r="G2348">
        <f>IFERROR(VLOOKUP(A2348,'메이트수 원본'!A:F,6,FALSE),0)</f>
        <v>0</v>
      </c>
    </row>
    <row r="2349" spans="1:7" x14ac:dyDescent="0.4">
      <c r="A2349" t="s">
        <v>9093</v>
      </c>
      <c r="B2349" t="s">
        <v>42394</v>
      </c>
      <c r="C2349">
        <f>IFERROR(VLOOKUP(A2349,'메이트수 원본'!A:F,2,FALSE),0)</f>
        <v>0</v>
      </c>
      <c r="D2349">
        <f>IFERROR(VLOOKUP(A2349,'메이트수 원본'!A:F,3,FALSE),0)</f>
        <v>0</v>
      </c>
      <c r="E2349">
        <f>IFERROR(VLOOKUP(A2349,'메이트수 원본'!A:F,4,FALSE),0)</f>
        <v>0</v>
      </c>
      <c r="F2349">
        <f>IFERROR(VLOOKUP(A2349,'메이트수 원본'!A:F,5,FALSE),0)</f>
        <v>0</v>
      </c>
      <c r="G2349">
        <f>IFERROR(VLOOKUP(A2349,'메이트수 원본'!A:F,6,FALSE),0)</f>
        <v>0</v>
      </c>
    </row>
    <row r="2350" spans="1:7" x14ac:dyDescent="0.4">
      <c r="A2350" t="s">
        <v>9094</v>
      </c>
      <c r="B2350" t="s">
        <v>42390</v>
      </c>
      <c r="C2350">
        <f>IFERROR(VLOOKUP(A2350,'메이트수 원본'!A:F,2,FALSE),0)</f>
        <v>0</v>
      </c>
      <c r="D2350">
        <f>IFERROR(VLOOKUP(A2350,'메이트수 원본'!A:F,3,FALSE),0)</f>
        <v>0</v>
      </c>
      <c r="E2350">
        <f>IFERROR(VLOOKUP(A2350,'메이트수 원본'!A:F,4,FALSE),0)</f>
        <v>0</v>
      </c>
      <c r="F2350">
        <f>IFERROR(VLOOKUP(A2350,'메이트수 원본'!A:F,5,FALSE),0)</f>
        <v>0</v>
      </c>
      <c r="G2350">
        <f>IFERROR(VLOOKUP(A2350,'메이트수 원본'!A:F,6,FALSE),0)</f>
        <v>0</v>
      </c>
    </row>
    <row r="2351" spans="1:7" x14ac:dyDescent="0.4">
      <c r="A2351" t="s">
        <v>9095</v>
      </c>
      <c r="B2351" t="s">
        <v>42393</v>
      </c>
      <c r="C2351">
        <f>IFERROR(VLOOKUP(A2351,'메이트수 원본'!A:F,2,FALSE),0)</f>
        <v>11</v>
      </c>
      <c r="D2351">
        <f>IFERROR(VLOOKUP(A2351,'메이트수 원본'!A:F,3,FALSE),0)</f>
        <v>1</v>
      </c>
      <c r="E2351">
        <f>IFERROR(VLOOKUP(A2351,'메이트수 원본'!A:F,4,FALSE),0)</f>
        <v>5</v>
      </c>
      <c r="F2351">
        <f>IFERROR(VLOOKUP(A2351,'메이트수 원본'!A:F,5,FALSE),0)</f>
        <v>1</v>
      </c>
      <c r="G2351">
        <f>IFERROR(VLOOKUP(A2351,'메이트수 원본'!A:F,6,FALSE),0)</f>
        <v>5</v>
      </c>
    </row>
    <row r="2352" spans="1:7" x14ac:dyDescent="0.4">
      <c r="A2352" t="s">
        <v>9096</v>
      </c>
      <c r="B2352" t="s">
        <v>42390</v>
      </c>
      <c r="C2352">
        <f>IFERROR(VLOOKUP(A2352,'메이트수 원본'!A:F,2,FALSE),0)</f>
        <v>0</v>
      </c>
      <c r="D2352">
        <f>IFERROR(VLOOKUP(A2352,'메이트수 원본'!A:F,3,FALSE),0)</f>
        <v>0</v>
      </c>
      <c r="E2352">
        <f>IFERROR(VLOOKUP(A2352,'메이트수 원본'!A:F,4,FALSE),0)</f>
        <v>0</v>
      </c>
      <c r="F2352">
        <f>IFERROR(VLOOKUP(A2352,'메이트수 원본'!A:F,5,FALSE),0)</f>
        <v>0</v>
      </c>
      <c r="G2352">
        <f>IFERROR(VLOOKUP(A2352,'메이트수 원본'!A:F,6,FALSE),0)</f>
        <v>0</v>
      </c>
    </row>
    <row r="2353" spans="1:7" x14ac:dyDescent="0.4">
      <c r="A2353" t="s">
        <v>9097</v>
      </c>
      <c r="B2353" t="s">
        <v>42390</v>
      </c>
      <c r="C2353">
        <f>IFERROR(VLOOKUP(A2353,'메이트수 원본'!A:F,2,FALSE),0)</f>
        <v>0</v>
      </c>
      <c r="D2353">
        <f>IFERROR(VLOOKUP(A2353,'메이트수 원본'!A:F,3,FALSE),0)</f>
        <v>0</v>
      </c>
      <c r="E2353">
        <f>IFERROR(VLOOKUP(A2353,'메이트수 원본'!A:F,4,FALSE),0)</f>
        <v>0</v>
      </c>
      <c r="F2353">
        <f>IFERROR(VLOOKUP(A2353,'메이트수 원본'!A:F,5,FALSE),0)</f>
        <v>0</v>
      </c>
      <c r="G2353">
        <f>IFERROR(VLOOKUP(A2353,'메이트수 원본'!A:F,6,FALSE),0)</f>
        <v>0</v>
      </c>
    </row>
    <row r="2354" spans="1:7" x14ac:dyDescent="0.4">
      <c r="A2354" t="s">
        <v>9098</v>
      </c>
      <c r="B2354" t="s">
        <v>42390</v>
      </c>
      <c r="C2354">
        <f>IFERROR(VLOOKUP(A2354,'메이트수 원본'!A:F,2,FALSE),0)</f>
        <v>15</v>
      </c>
      <c r="D2354">
        <f>IFERROR(VLOOKUP(A2354,'메이트수 원본'!A:F,3,FALSE),0)</f>
        <v>1</v>
      </c>
      <c r="E2354">
        <f>IFERROR(VLOOKUP(A2354,'메이트수 원본'!A:F,4,FALSE),0)</f>
        <v>1</v>
      </c>
      <c r="F2354">
        <f>IFERROR(VLOOKUP(A2354,'메이트수 원본'!A:F,5,FALSE),0)</f>
        <v>7</v>
      </c>
      <c r="G2354">
        <f>IFERROR(VLOOKUP(A2354,'메이트수 원본'!A:F,6,FALSE),0)</f>
        <v>4</v>
      </c>
    </row>
    <row r="2355" spans="1:7" x14ac:dyDescent="0.4">
      <c r="A2355" t="s">
        <v>9099</v>
      </c>
      <c r="B2355" t="s">
        <v>42390</v>
      </c>
      <c r="C2355">
        <f>IFERROR(VLOOKUP(A2355,'메이트수 원본'!A:F,2,FALSE),0)</f>
        <v>0</v>
      </c>
      <c r="D2355">
        <f>IFERROR(VLOOKUP(A2355,'메이트수 원본'!A:F,3,FALSE),0)</f>
        <v>0</v>
      </c>
      <c r="E2355">
        <f>IFERROR(VLOOKUP(A2355,'메이트수 원본'!A:F,4,FALSE),0)</f>
        <v>0</v>
      </c>
      <c r="F2355">
        <f>IFERROR(VLOOKUP(A2355,'메이트수 원본'!A:F,5,FALSE),0)</f>
        <v>1</v>
      </c>
      <c r="G2355">
        <f>IFERROR(VLOOKUP(A2355,'메이트수 원본'!A:F,6,FALSE),0)</f>
        <v>0</v>
      </c>
    </row>
    <row r="2356" spans="1:7" x14ac:dyDescent="0.4">
      <c r="A2356" t="s">
        <v>9100</v>
      </c>
      <c r="B2356" t="s">
        <v>42391</v>
      </c>
      <c r="C2356">
        <f>IFERROR(VLOOKUP(A2356,'메이트수 원본'!A:F,2,FALSE),0)</f>
        <v>0</v>
      </c>
      <c r="D2356">
        <f>IFERROR(VLOOKUP(A2356,'메이트수 원본'!A:F,3,FALSE),0)</f>
        <v>0</v>
      </c>
      <c r="E2356">
        <f>IFERROR(VLOOKUP(A2356,'메이트수 원본'!A:F,4,FALSE),0)</f>
        <v>0</v>
      </c>
      <c r="F2356">
        <f>IFERROR(VLOOKUP(A2356,'메이트수 원본'!A:F,5,FALSE),0)</f>
        <v>0</v>
      </c>
      <c r="G2356">
        <f>IFERROR(VLOOKUP(A2356,'메이트수 원본'!A:F,6,FALSE),0)</f>
        <v>0</v>
      </c>
    </row>
    <row r="2357" spans="1:7" x14ac:dyDescent="0.4">
      <c r="A2357" t="s">
        <v>9101</v>
      </c>
      <c r="B2357" t="s">
        <v>123</v>
      </c>
      <c r="C2357">
        <f>IFERROR(VLOOKUP(A2357,'메이트수 원본'!A:F,2,FALSE),0)</f>
        <v>1</v>
      </c>
      <c r="D2357">
        <f>IFERROR(VLOOKUP(A2357,'메이트수 원본'!A:F,3,FALSE),0)</f>
        <v>1</v>
      </c>
      <c r="E2357">
        <f>IFERROR(VLOOKUP(A2357,'메이트수 원본'!A:F,4,FALSE),0)</f>
        <v>3</v>
      </c>
      <c r="F2357">
        <f>IFERROR(VLOOKUP(A2357,'메이트수 원본'!A:F,5,FALSE),0)</f>
        <v>0</v>
      </c>
      <c r="G2357">
        <f>IFERROR(VLOOKUP(A2357,'메이트수 원본'!A:F,6,FALSE),0)</f>
        <v>1</v>
      </c>
    </row>
    <row r="2358" spans="1:7" x14ac:dyDescent="0.4">
      <c r="A2358" t="s">
        <v>9102</v>
      </c>
      <c r="B2358" t="s">
        <v>42393</v>
      </c>
      <c r="C2358">
        <f>IFERROR(VLOOKUP(A2358,'메이트수 원본'!A:F,2,FALSE),0)</f>
        <v>0</v>
      </c>
      <c r="D2358">
        <f>IFERROR(VLOOKUP(A2358,'메이트수 원본'!A:F,3,FALSE),0)</f>
        <v>0</v>
      </c>
      <c r="E2358">
        <f>IFERROR(VLOOKUP(A2358,'메이트수 원본'!A:F,4,FALSE),0)</f>
        <v>0</v>
      </c>
      <c r="F2358">
        <f>IFERROR(VLOOKUP(A2358,'메이트수 원본'!A:F,5,FALSE),0)</f>
        <v>0</v>
      </c>
      <c r="G2358">
        <f>IFERROR(VLOOKUP(A2358,'메이트수 원본'!A:F,6,FALSE),0)</f>
        <v>1</v>
      </c>
    </row>
    <row r="2359" spans="1:7" x14ac:dyDescent="0.4">
      <c r="A2359" t="s">
        <v>9103</v>
      </c>
      <c r="B2359" t="s">
        <v>42390</v>
      </c>
      <c r="C2359">
        <f>IFERROR(VLOOKUP(A2359,'메이트수 원본'!A:F,2,FALSE),0)</f>
        <v>7</v>
      </c>
      <c r="D2359">
        <f>IFERROR(VLOOKUP(A2359,'메이트수 원본'!A:F,3,FALSE),0)</f>
        <v>0</v>
      </c>
      <c r="E2359">
        <f>IFERROR(VLOOKUP(A2359,'메이트수 원본'!A:F,4,FALSE),0)</f>
        <v>0</v>
      </c>
      <c r="F2359">
        <f>IFERROR(VLOOKUP(A2359,'메이트수 원본'!A:F,5,FALSE),0)</f>
        <v>0</v>
      </c>
      <c r="G2359">
        <f>IFERROR(VLOOKUP(A2359,'메이트수 원본'!A:F,6,FALSE),0)</f>
        <v>0</v>
      </c>
    </row>
    <row r="2360" spans="1:7" x14ac:dyDescent="0.4">
      <c r="A2360" t="s">
        <v>9104</v>
      </c>
      <c r="B2360" t="s">
        <v>42390</v>
      </c>
      <c r="C2360">
        <f>IFERROR(VLOOKUP(A2360,'메이트수 원본'!A:F,2,FALSE),0)</f>
        <v>0</v>
      </c>
      <c r="D2360">
        <f>IFERROR(VLOOKUP(A2360,'메이트수 원본'!A:F,3,FALSE),0)</f>
        <v>0</v>
      </c>
      <c r="E2360">
        <f>IFERROR(VLOOKUP(A2360,'메이트수 원본'!A:F,4,FALSE),0)</f>
        <v>0</v>
      </c>
      <c r="F2360">
        <f>IFERROR(VLOOKUP(A2360,'메이트수 원본'!A:F,5,FALSE),0)</f>
        <v>0</v>
      </c>
      <c r="G2360">
        <f>IFERROR(VLOOKUP(A2360,'메이트수 원본'!A:F,6,FALSE),0)</f>
        <v>0</v>
      </c>
    </row>
    <row r="2361" spans="1:7" x14ac:dyDescent="0.4">
      <c r="A2361" t="s">
        <v>9105</v>
      </c>
      <c r="B2361" t="s">
        <v>42390</v>
      </c>
      <c r="C2361">
        <f>IFERROR(VLOOKUP(A2361,'메이트수 원본'!A:F,2,FALSE),0)</f>
        <v>0</v>
      </c>
      <c r="D2361">
        <f>IFERROR(VLOOKUP(A2361,'메이트수 원본'!A:F,3,FALSE),0)</f>
        <v>0</v>
      </c>
      <c r="E2361">
        <f>IFERROR(VLOOKUP(A2361,'메이트수 원본'!A:F,4,FALSE),0)</f>
        <v>0</v>
      </c>
      <c r="F2361">
        <f>IFERROR(VLOOKUP(A2361,'메이트수 원본'!A:F,5,FALSE),0)</f>
        <v>0</v>
      </c>
      <c r="G2361">
        <f>IFERROR(VLOOKUP(A2361,'메이트수 원본'!A:F,6,FALSE),0)</f>
        <v>0</v>
      </c>
    </row>
    <row r="2362" spans="1:7" x14ac:dyDescent="0.4">
      <c r="A2362" t="s">
        <v>9106</v>
      </c>
      <c r="B2362" t="s">
        <v>42391</v>
      </c>
      <c r="C2362">
        <f>IFERROR(VLOOKUP(A2362,'메이트수 원본'!A:F,2,FALSE),0)</f>
        <v>0</v>
      </c>
      <c r="D2362">
        <f>IFERROR(VLOOKUP(A2362,'메이트수 원본'!A:F,3,FALSE),0)</f>
        <v>0</v>
      </c>
      <c r="E2362">
        <f>IFERROR(VLOOKUP(A2362,'메이트수 원본'!A:F,4,FALSE),0)</f>
        <v>0</v>
      </c>
      <c r="F2362">
        <f>IFERROR(VLOOKUP(A2362,'메이트수 원본'!A:F,5,FALSE),0)</f>
        <v>0</v>
      </c>
      <c r="G2362">
        <f>IFERROR(VLOOKUP(A2362,'메이트수 원본'!A:F,6,FALSE),0)</f>
        <v>1</v>
      </c>
    </row>
    <row r="2363" spans="1:7" x14ac:dyDescent="0.4">
      <c r="A2363" t="s">
        <v>9107</v>
      </c>
      <c r="B2363" t="s">
        <v>42393</v>
      </c>
      <c r="C2363">
        <f>IFERROR(VLOOKUP(A2363,'메이트수 원본'!A:F,2,FALSE),0)</f>
        <v>0</v>
      </c>
      <c r="D2363">
        <f>IFERROR(VLOOKUP(A2363,'메이트수 원본'!A:F,3,FALSE),0)</f>
        <v>0</v>
      </c>
      <c r="E2363">
        <f>IFERROR(VLOOKUP(A2363,'메이트수 원본'!A:F,4,FALSE),0)</f>
        <v>0</v>
      </c>
      <c r="F2363">
        <f>IFERROR(VLOOKUP(A2363,'메이트수 원본'!A:F,5,FALSE),0)</f>
        <v>0</v>
      </c>
      <c r="G2363">
        <f>IFERROR(VLOOKUP(A2363,'메이트수 원본'!A:F,6,FALSE),0)</f>
        <v>0</v>
      </c>
    </row>
    <row r="2364" spans="1:7" x14ac:dyDescent="0.4">
      <c r="A2364" t="s">
        <v>9108</v>
      </c>
      <c r="B2364" t="s">
        <v>42390</v>
      </c>
      <c r="C2364">
        <f>IFERROR(VLOOKUP(A2364,'메이트수 원본'!A:F,2,FALSE),0)</f>
        <v>112</v>
      </c>
      <c r="D2364">
        <f>IFERROR(VLOOKUP(A2364,'메이트수 원본'!A:F,3,FALSE),0)</f>
        <v>12</v>
      </c>
      <c r="E2364">
        <f>IFERROR(VLOOKUP(A2364,'메이트수 원본'!A:F,4,FALSE),0)</f>
        <v>22</v>
      </c>
      <c r="F2364">
        <f>IFERROR(VLOOKUP(A2364,'메이트수 원본'!A:F,5,FALSE),0)</f>
        <v>22</v>
      </c>
      <c r="G2364">
        <f>IFERROR(VLOOKUP(A2364,'메이트수 원본'!A:F,6,FALSE),0)</f>
        <v>45</v>
      </c>
    </row>
    <row r="2365" spans="1:7" x14ac:dyDescent="0.4">
      <c r="A2365" t="s">
        <v>9109</v>
      </c>
      <c r="B2365" t="s">
        <v>42390</v>
      </c>
      <c r="C2365">
        <f>IFERROR(VLOOKUP(A2365,'메이트수 원본'!A:F,2,FALSE),0)</f>
        <v>13</v>
      </c>
      <c r="D2365">
        <f>IFERROR(VLOOKUP(A2365,'메이트수 원본'!A:F,3,FALSE),0)</f>
        <v>2</v>
      </c>
      <c r="E2365">
        <f>IFERROR(VLOOKUP(A2365,'메이트수 원본'!A:F,4,FALSE),0)</f>
        <v>4</v>
      </c>
      <c r="F2365">
        <f>IFERROR(VLOOKUP(A2365,'메이트수 원본'!A:F,5,FALSE),0)</f>
        <v>11</v>
      </c>
      <c r="G2365">
        <f>IFERROR(VLOOKUP(A2365,'메이트수 원본'!A:F,6,FALSE),0)</f>
        <v>7</v>
      </c>
    </row>
    <row r="2366" spans="1:7" x14ac:dyDescent="0.4">
      <c r="A2366" t="s">
        <v>9110</v>
      </c>
      <c r="B2366" t="s">
        <v>42390</v>
      </c>
      <c r="C2366">
        <f>IFERROR(VLOOKUP(A2366,'메이트수 원본'!A:F,2,FALSE),0)</f>
        <v>1</v>
      </c>
      <c r="D2366">
        <f>IFERROR(VLOOKUP(A2366,'메이트수 원본'!A:F,3,FALSE),0)</f>
        <v>0</v>
      </c>
      <c r="E2366">
        <f>IFERROR(VLOOKUP(A2366,'메이트수 원본'!A:F,4,FALSE),0)</f>
        <v>0</v>
      </c>
      <c r="F2366">
        <f>IFERROR(VLOOKUP(A2366,'메이트수 원본'!A:F,5,FALSE),0)</f>
        <v>0</v>
      </c>
      <c r="G2366">
        <f>IFERROR(VLOOKUP(A2366,'메이트수 원본'!A:F,6,FALSE),0)</f>
        <v>1</v>
      </c>
    </row>
    <row r="2367" spans="1:7" x14ac:dyDescent="0.4">
      <c r="A2367" t="s">
        <v>9111</v>
      </c>
      <c r="B2367" t="s">
        <v>42390</v>
      </c>
      <c r="C2367">
        <f>IFERROR(VLOOKUP(A2367,'메이트수 원본'!A:F,2,FALSE),0)</f>
        <v>15</v>
      </c>
      <c r="D2367">
        <f>IFERROR(VLOOKUP(A2367,'메이트수 원본'!A:F,3,FALSE),0)</f>
        <v>1</v>
      </c>
      <c r="E2367">
        <f>IFERROR(VLOOKUP(A2367,'메이트수 원본'!A:F,4,FALSE),0)</f>
        <v>4</v>
      </c>
      <c r="F2367">
        <f>IFERROR(VLOOKUP(A2367,'메이트수 원본'!A:F,5,FALSE),0)</f>
        <v>3</v>
      </c>
      <c r="G2367">
        <f>IFERROR(VLOOKUP(A2367,'메이트수 원본'!A:F,6,FALSE),0)</f>
        <v>7</v>
      </c>
    </row>
    <row r="2368" spans="1:7" x14ac:dyDescent="0.4">
      <c r="A2368" t="s">
        <v>9112</v>
      </c>
      <c r="B2368" t="s">
        <v>42390</v>
      </c>
      <c r="C2368">
        <f>IFERROR(VLOOKUP(A2368,'메이트수 원본'!A:F,2,FALSE),0)</f>
        <v>0</v>
      </c>
      <c r="D2368">
        <f>IFERROR(VLOOKUP(A2368,'메이트수 원본'!A:F,3,FALSE),0)</f>
        <v>0</v>
      </c>
      <c r="E2368">
        <f>IFERROR(VLOOKUP(A2368,'메이트수 원본'!A:F,4,FALSE),0)</f>
        <v>0</v>
      </c>
      <c r="F2368">
        <f>IFERROR(VLOOKUP(A2368,'메이트수 원본'!A:F,5,FALSE),0)</f>
        <v>0</v>
      </c>
      <c r="G2368">
        <f>IFERROR(VLOOKUP(A2368,'메이트수 원본'!A:F,6,FALSE),0)</f>
        <v>0</v>
      </c>
    </row>
    <row r="2369" spans="1:7" x14ac:dyDescent="0.4">
      <c r="A2369" t="s">
        <v>9113</v>
      </c>
      <c r="B2369" t="s">
        <v>42397</v>
      </c>
      <c r="C2369">
        <f>IFERROR(VLOOKUP(A2369,'메이트수 원본'!A:F,2,FALSE),0)</f>
        <v>0</v>
      </c>
      <c r="D2369">
        <f>IFERROR(VLOOKUP(A2369,'메이트수 원본'!A:F,3,FALSE),0)</f>
        <v>0</v>
      </c>
      <c r="E2369">
        <f>IFERROR(VLOOKUP(A2369,'메이트수 원본'!A:F,4,FALSE),0)</f>
        <v>0</v>
      </c>
      <c r="F2369">
        <f>IFERROR(VLOOKUP(A2369,'메이트수 원본'!A:F,5,FALSE),0)</f>
        <v>0</v>
      </c>
      <c r="G2369">
        <f>IFERROR(VLOOKUP(A2369,'메이트수 원본'!A:F,6,FALSE),0)</f>
        <v>0</v>
      </c>
    </row>
    <row r="2370" spans="1:7" x14ac:dyDescent="0.4">
      <c r="A2370" t="s">
        <v>9114</v>
      </c>
      <c r="B2370" t="s">
        <v>42390</v>
      </c>
      <c r="C2370">
        <f>IFERROR(VLOOKUP(A2370,'메이트수 원본'!A:F,2,FALSE),0)</f>
        <v>63</v>
      </c>
      <c r="D2370">
        <f>IFERROR(VLOOKUP(A2370,'메이트수 원본'!A:F,3,FALSE),0)</f>
        <v>1</v>
      </c>
      <c r="E2370">
        <f>IFERROR(VLOOKUP(A2370,'메이트수 원본'!A:F,4,FALSE),0)</f>
        <v>10</v>
      </c>
      <c r="F2370">
        <f>IFERROR(VLOOKUP(A2370,'메이트수 원본'!A:F,5,FALSE),0)</f>
        <v>15</v>
      </c>
      <c r="G2370">
        <f>IFERROR(VLOOKUP(A2370,'메이트수 원본'!A:F,6,FALSE),0)</f>
        <v>22</v>
      </c>
    </row>
    <row r="2371" spans="1:7" x14ac:dyDescent="0.4">
      <c r="A2371" t="s">
        <v>9115</v>
      </c>
      <c r="B2371" t="s">
        <v>42390</v>
      </c>
      <c r="C2371">
        <f>IFERROR(VLOOKUP(A2371,'메이트수 원본'!A:F,2,FALSE),0)</f>
        <v>9</v>
      </c>
      <c r="D2371">
        <f>IFERROR(VLOOKUP(A2371,'메이트수 원본'!A:F,3,FALSE),0)</f>
        <v>2</v>
      </c>
      <c r="E2371">
        <f>IFERROR(VLOOKUP(A2371,'메이트수 원본'!A:F,4,FALSE),0)</f>
        <v>4</v>
      </c>
      <c r="F2371">
        <f>IFERROR(VLOOKUP(A2371,'메이트수 원본'!A:F,5,FALSE),0)</f>
        <v>3</v>
      </c>
      <c r="G2371">
        <f>IFERROR(VLOOKUP(A2371,'메이트수 원본'!A:F,6,FALSE),0)</f>
        <v>1</v>
      </c>
    </row>
    <row r="2372" spans="1:7" x14ac:dyDescent="0.4">
      <c r="A2372" t="s">
        <v>9116</v>
      </c>
      <c r="B2372" t="s">
        <v>42393</v>
      </c>
      <c r="C2372">
        <f>IFERROR(VLOOKUP(A2372,'메이트수 원본'!A:F,2,FALSE),0)</f>
        <v>0</v>
      </c>
      <c r="D2372">
        <f>IFERROR(VLOOKUP(A2372,'메이트수 원본'!A:F,3,FALSE),0)</f>
        <v>0</v>
      </c>
      <c r="E2372">
        <f>IFERROR(VLOOKUP(A2372,'메이트수 원본'!A:F,4,FALSE),0)</f>
        <v>0</v>
      </c>
      <c r="F2372">
        <f>IFERROR(VLOOKUP(A2372,'메이트수 원본'!A:F,5,FALSE),0)</f>
        <v>0</v>
      </c>
      <c r="G2372">
        <f>IFERROR(VLOOKUP(A2372,'메이트수 원본'!A:F,6,FALSE),0)</f>
        <v>0</v>
      </c>
    </row>
    <row r="2373" spans="1:7" x14ac:dyDescent="0.4">
      <c r="A2373" t="s">
        <v>9117</v>
      </c>
      <c r="B2373" t="s">
        <v>42390</v>
      </c>
      <c r="C2373">
        <f>IFERROR(VLOOKUP(A2373,'메이트수 원본'!A:F,2,FALSE),0)</f>
        <v>2</v>
      </c>
      <c r="D2373">
        <f>IFERROR(VLOOKUP(A2373,'메이트수 원본'!A:F,3,FALSE),0)</f>
        <v>0</v>
      </c>
      <c r="E2373">
        <f>IFERROR(VLOOKUP(A2373,'메이트수 원본'!A:F,4,FALSE),0)</f>
        <v>0</v>
      </c>
      <c r="F2373">
        <f>IFERROR(VLOOKUP(A2373,'메이트수 원본'!A:F,5,FALSE),0)</f>
        <v>0</v>
      </c>
      <c r="G2373">
        <f>IFERROR(VLOOKUP(A2373,'메이트수 원본'!A:F,6,FALSE),0)</f>
        <v>0</v>
      </c>
    </row>
    <row r="2374" spans="1:7" x14ac:dyDescent="0.4">
      <c r="A2374" t="s">
        <v>9118</v>
      </c>
      <c r="B2374" t="s">
        <v>42391</v>
      </c>
      <c r="C2374">
        <f>IFERROR(VLOOKUP(A2374,'메이트수 원본'!A:F,2,FALSE),0)</f>
        <v>5</v>
      </c>
      <c r="D2374">
        <f>IFERROR(VLOOKUP(A2374,'메이트수 원본'!A:F,3,FALSE),0)</f>
        <v>1</v>
      </c>
      <c r="E2374">
        <f>IFERROR(VLOOKUP(A2374,'메이트수 원본'!A:F,4,FALSE),0)</f>
        <v>0</v>
      </c>
      <c r="F2374">
        <f>IFERROR(VLOOKUP(A2374,'메이트수 원본'!A:F,5,FALSE),0)</f>
        <v>0</v>
      </c>
      <c r="G2374">
        <f>IFERROR(VLOOKUP(A2374,'메이트수 원본'!A:F,6,FALSE),0)</f>
        <v>1</v>
      </c>
    </row>
    <row r="2375" spans="1:7" x14ac:dyDescent="0.4">
      <c r="A2375" t="s">
        <v>9119</v>
      </c>
      <c r="B2375" t="s">
        <v>42390</v>
      </c>
      <c r="C2375">
        <f>IFERROR(VLOOKUP(A2375,'메이트수 원본'!A:F,2,FALSE),0)</f>
        <v>27</v>
      </c>
      <c r="D2375">
        <f>IFERROR(VLOOKUP(A2375,'메이트수 원본'!A:F,3,FALSE),0)</f>
        <v>1</v>
      </c>
      <c r="E2375">
        <f>IFERROR(VLOOKUP(A2375,'메이트수 원본'!A:F,4,FALSE),0)</f>
        <v>6</v>
      </c>
      <c r="F2375">
        <f>IFERROR(VLOOKUP(A2375,'메이트수 원본'!A:F,5,FALSE),0)</f>
        <v>4</v>
      </c>
      <c r="G2375">
        <f>IFERROR(VLOOKUP(A2375,'메이트수 원본'!A:F,6,FALSE),0)</f>
        <v>8</v>
      </c>
    </row>
    <row r="2376" spans="1:7" x14ac:dyDescent="0.4">
      <c r="A2376" t="s">
        <v>9120</v>
      </c>
      <c r="B2376" t="s">
        <v>42390</v>
      </c>
      <c r="C2376">
        <f>IFERROR(VLOOKUP(A2376,'메이트수 원본'!A:F,2,FALSE),0)</f>
        <v>22</v>
      </c>
      <c r="D2376">
        <f>IFERROR(VLOOKUP(A2376,'메이트수 원본'!A:F,3,FALSE),0)</f>
        <v>2</v>
      </c>
      <c r="E2376">
        <f>IFERROR(VLOOKUP(A2376,'메이트수 원본'!A:F,4,FALSE),0)</f>
        <v>1</v>
      </c>
      <c r="F2376">
        <f>IFERROR(VLOOKUP(A2376,'메이트수 원본'!A:F,5,FALSE),0)</f>
        <v>2</v>
      </c>
      <c r="G2376">
        <f>IFERROR(VLOOKUP(A2376,'메이트수 원본'!A:F,6,FALSE),0)</f>
        <v>10</v>
      </c>
    </row>
    <row r="2377" spans="1:7" x14ac:dyDescent="0.4">
      <c r="A2377" t="s">
        <v>9121</v>
      </c>
      <c r="B2377" t="s">
        <v>42390</v>
      </c>
      <c r="C2377">
        <f>IFERROR(VLOOKUP(A2377,'메이트수 원본'!A:F,2,FALSE),0)</f>
        <v>58</v>
      </c>
      <c r="D2377">
        <f>IFERROR(VLOOKUP(A2377,'메이트수 원본'!A:F,3,FALSE),0)</f>
        <v>6</v>
      </c>
      <c r="E2377">
        <f>IFERROR(VLOOKUP(A2377,'메이트수 원본'!A:F,4,FALSE),0)</f>
        <v>8</v>
      </c>
      <c r="F2377">
        <f>IFERROR(VLOOKUP(A2377,'메이트수 원본'!A:F,5,FALSE),0)</f>
        <v>14</v>
      </c>
      <c r="G2377">
        <f>IFERROR(VLOOKUP(A2377,'메이트수 원본'!A:F,6,FALSE),0)</f>
        <v>21</v>
      </c>
    </row>
    <row r="2378" spans="1:7" x14ac:dyDescent="0.4">
      <c r="A2378" t="s">
        <v>9122</v>
      </c>
      <c r="B2378" t="s">
        <v>42390</v>
      </c>
      <c r="C2378">
        <f>IFERROR(VLOOKUP(A2378,'메이트수 원본'!A:F,2,FALSE),0)</f>
        <v>42</v>
      </c>
      <c r="D2378">
        <f>IFERROR(VLOOKUP(A2378,'메이트수 원본'!A:F,3,FALSE),0)</f>
        <v>6</v>
      </c>
      <c r="E2378">
        <f>IFERROR(VLOOKUP(A2378,'메이트수 원본'!A:F,4,FALSE),0)</f>
        <v>11</v>
      </c>
      <c r="F2378">
        <f>IFERROR(VLOOKUP(A2378,'메이트수 원본'!A:F,5,FALSE),0)</f>
        <v>14</v>
      </c>
      <c r="G2378">
        <f>IFERROR(VLOOKUP(A2378,'메이트수 원본'!A:F,6,FALSE),0)</f>
        <v>20</v>
      </c>
    </row>
    <row r="2379" spans="1:7" x14ac:dyDescent="0.4">
      <c r="A2379" t="s">
        <v>9123</v>
      </c>
      <c r="B2379" t="s">
        <v>42390</v>
      </c>
      <c r="C2379">
        <f>IFERROR(VLOOKUP(A2379,'메이트수 원본'!A:F,2,FALSE),0)</f>
        <v>109</v>
      </c>
      <c r="D2379">
        <f>IFERROR(VLOOKUP(A2379,'메이트수 원본'!A:F,3,FALSE),0)</f>
        <v>5</v>
      </c>
      <c r="E2379">
        <f>IFERROR(VLOOKUP(A2379,'메이트수 원본'!A:F,4,FALSE),0)</f>
        <v>16</v>
      </c>
      <c r="F2379">
        <f>IFERROR(VLOOKUP(A2379,'메이트수 원본'!A:F,5,FALSE),0)</f>
        <v>11</v>
      </c>
      <c r="G2379">
        <f>IFERROR(VLOOKUP(A2379,'메이트수 원본'!A:F,6,FALSE),0)</f>
        <v>35</v>
      </c>
    </row>
    <row r="2380" spans="1:7" x14ac:dyDescent="0.4">
      <c r="A2380" t="s">
        <v>9124</v>
      </c>
      <c r="B2380" t="s">
        <v>42390</v>
      </c>
      <c r="C2380">
        <f>IFERROR(VLOOKUP(A2380,'메이트수 원본'!A:F,2,FALSE),0)</f>
        <v>0</v>
      </c>
      <c r="D2380">
        <f>IFERROR(VLOOKUP(A2380,'메이트수 원본'!A:F,3,FALSE),0)</f>
        <v>0</v>
      </c>
      <c r="E2380">
        <f>IFERROR(VLOOKUP(A2380,'메이트수 원본'!A:F,4,FALSE),0)</f>
        <v>0</v>
      </c>
      <c r="F2380">
        <f>IFERROR(VLOOKUP(A2380,'메이트수 원본'!A:F,5,FALSE),0)</f>
        <v>0</v>
      </c>
      <c r="G2380">
        <f>IFERROR(VLOOKUP(A2380,'메이트수 원본'!A:F,6,FALSE),0)</f>
        <v>0</v>
      </c>
    </row>
    <row r="2381" spans="1:7" x14ac:dyDescent="0.4">
      <c r="A2381" t="s">
        <v>9125</v>
      </c>
      <c r="B2381" t="s">
        <v>42390</v>
      </c>
      <c r="C2381">
        <f>IFERROR(VLOOKUP(A2381,'메이트수 원본'!A:F,2,FALSE),0)</f>
        <v>0</v>
      </c>
      <c r="D2381">
        <f>IFERROR(VLOOKUP(A2381,'메이트수 원본'!A:F,3,FALSE),0)</f>
        <v>0</v>
      </c>
      <c r="E2381">
        <f>IFERROR(VLOOKUP(A2381,'메이트수 원본'!A:F,4,FALSE),0)</f>
        <v>0</v>
      </c>
      <c r="F2381">
        <f>IFERROR(VLOOKUP(A2381,'메이트수 원본'!A:F,5,FALSE),0)</f>
        <v>0</v>
      </c>
      <c r="G2381">
        <f>IFERROR(VLOOKUP(A2381,'메이트수 원본'!A:F,6,FALSE),0)</f>
        <v>0</v>
      </c>
    </row>
    <row r="2382" spans="1:7" x14ac:dyDescent="0.4">
      <c r="A2382" t="s">
        <v>9126</v>
      </c>
      <c r="B2382" t="s">
        <v>123</v>
      </c>
      <c r="C2382">
        <f>IFERROR(VLOOKUP(A2382,'메이트수 원본'!A:F,2,FALSE),0)</f>
        <v>3</v>
      </c>
      <c r="D2382">
        <f>IFERROR(VLOOKUP(A2382,'메이트수 원본'!A:F,3,FALSE),0)</f>
        <v>0</v>
      </c>
      <c r="E2382">
        <f>IFERROR(VLOOKUP(A2382,'메이트수 원본'!A:F,4,FALSE),0)</f>
        <v>0</v>
      </c>
      <c r="F2382">
        <f>IFERROR(VLOOKUP(A2382,'메이트수 원본'!A:F,5,FALSE),0)</f>
        <v>0</v>
      </c>
      <c r="G2382">
        <f>IFERROR(VLOOKUP(A2382,'메이트수 원본'!A:F,6,FALSE),0)</f>
        <v>2</v>
      </c>
    </row>
    <row r="2383" spans="1:7" x14ac:dyDescent="0.4">
      <c r="A2383" t="s">
        <v>9127</v>
      </c>
      <c r="B2383" t="s">
        <v>42390</v>
      </c>
      <c r="C2383">
        <f>IFERROR(VLOOKUP(A2383,'메이트수 원본'!A:F,2,FALSE),0)</f>
        <v>9</v>
      </c>
      <c r="D2383">
        <f>IFERROR(VLOOKUP(A2383,'메이트수 원본'!A:F,3,FALSE),0)</f>
        <v>5</v>
      </c>
      <c r="E2383">
        <f>IFERROR(VLOOKUP(A2383,'메이트수 원본'!A:F,4,FALSE),0)</f>
        <v>3</v>
      </c>
      <c r="F2383">
        <f>IFERROR(VLOOKUP(A2383,'메이트수 원본'!A:F,5,FALSE),0)</f>
        <v>3</v>
      </c>
      <c r="G2383">
        <f>IFERROR(VLOOKUP(A2383,'메이트수 원본'!A:F,6,FALSE),0)</f>
        <v>2</v>
      </c>
    </row>
    <row r="2384" spans="1:7" x14ac:dyDescent="0.4">
      <c r="A2384" t="s">
        <v>9128</v>
      </c>
      <c r="B2384" t="s">
        <v>42394</v>
      </c>
      <c r="C2384">
        <f>IFERROR(VLOOKUP(A2384,'메이트수 원본'!A:F,2,FALSE),0)</f>
        <v>3</v>
      </c>
      <c r="D2384">
        <f>IFERROR(VLOOKUP(A2384,'메이트수 원본'!A:F,3,FALSE),0)</f>
        <v>2</v>
      </c>
      <c r="E2384">
        <f>IFERROR(VLOOKUP(A2384,'메이트수 원본'!A:F,4,FALSE),0)</f>
        <v>2</v>
      </c>
      <c r="F2384">
        <f>IFERROR(VLOOKUP(A2384,'메이트수 원본'!A:F,5,FALSE),0)</f>
        <v>0</v>
      </c>
      <c r="G2384">
        <f>IFERROR(VLOOKUP(A2384,'메이트수 원본'!A:F,6,FALSE),0)</f>
        <v>1</v>
      </c>
    </row>
    <row r="2385" spans="1:7" x14ac:dyDescent="0.4">
      <c r="A2385" t="s">
        <v>9129</v>
      </c>
      <c r="B2385" t="s">
        <v>42390</v>
      </c>
      <c r="C2385">
        <f>IFERROR(VLOOKUP(A2385,'메이트수 원본'!A:F,2,FALSE),0)</f>
        <v>2</v>
      </c>
      <c r="D2385">
        <f>IFERROR(VLOOKUP(A2385,'메이트수 원본'!A:F,3,FALSE),0)</f>
        <v>0</v>
      </c>
      <c r="E2385">
        <f>IFERROR(VLOOKUP(A2385,'메이트수 원본'!A:F,4,FALSE),0)</f>
        <v>0</v>
      </c>
      <c r="F2385">
        <f>IFERROR(VLOOKUP(A2385,'메이트수 원본'!A:F,5,FALSE),0)</f>
        <v>0</v>
      </c>
      <c r="G2385">
        <f>IFERROR(VLOOKUP(A2385,'메이트수 원본'!A:F,6,FALSE),0)</f>
        <v>0</v>
      </c>
    </row>
    <row r="2386" spans="1:7" x14ac:dyDescent="0.4">
      <c r="A2386" t="s">
        <v>9130</v>
      </c>
      <c r="B2386" t="s">
        <v>42393</v>
      </c>
      <c r="C2386">
        <f>IFERROR(VLOOKUP(A2386,'메이트수 원본'!A:F,2,FALSE),0)</f>
        <v>0</v>
      </c>
      <c r="D2386">
        <f>IFERROR(VLOOKUP(A2386,'메이트수 원본'!A:F,3,FALSE),0)</f>
        <v>0</v>
      </c>
      <c r="E2386">
        <f>IFERROR(VLOOKUP(A2386,'메이트수 원본'!A:F,4,FALSE),0)</f>
        <v>0</v>
      </c>
      <c r="F2386">
        <f>IFERROR(VLOOKUP(A2386,'메이트수 원본'!A:F,5,FALSE),0)</f>
        <v>0</v>
      </c>
      <c r="G2386">
        <f>IFERROR(VLOOKUP(A2386,'메이트수 원본'!A:F,6,FALSE),0)</f>
        <v>0</v>
      </c>
    </row>
    <row r="2387" spans="1:7" x14ac:dyDescent="0.4">
      <c r="A2387" t="s">
        <v>9131</v>
      </c>
      <c r="B2387" t="s">
        <v>42390</v>
      </c>
      <c r="C2387">
        <f>IFERROR(VLOOKUP(A2387,'메이트수 원본'!A:F,2,FALSE),0)</f>
        <v>0</v>
      </c>
      <c r="D2387">
        <f>IFERROR(VLOOKUP(A2387,'메이트수 원본'!A:F,3,FALSE),0)</f>
        <v>0</v>
      </c>
      <c r="E2387">
        <f>IFERROR(VLOOKUP(A2387,'메이트수 원본'!A:F,4,FALSE),0)</f>
        <v>0</v>
      </c>
      <c r="F2387">
        <f>IFERROR(VLOOKUP(A2387,'메이트수 원본'!A:F,5,FALSE),0)</f>
        <v>0</v>
      </c>
      <c r="G2387">
        <f>IFERROR(VLOOKUP(A2387,'메이트수 원본'!A:F,6,FALSE),0)</f>
        <v>0</v>
      </c>
    </row>
    <row r="2388" spans="1:7" x14ac:dyDescent="0.4">
      <c r="A2388" t="s">
        <v>9132</v>
      </c>
      <c r="B2388" t="s">
        <v>42393</v>
      </c>
      <c r="C2388">
        <f>IFERROR(VLOOKUP(A2388,'메이트수 원본'!A:F,2,FALSE),0)</f>
        <v>2</v>
      </c>
      <c r="D2388">
        <f>IFERROR(VLOOKUP(A2388,'메이트수 원본'!A:F,3,FALSE),0)</f>
        <v>0</v>
      </c>
      <c r="E2388">
        <f>IFERROR(VLOOKUP(A2388,'메이트수 원본'!A:F,4,FALSE),0)</f>
        <v>2</v>
      </c>
      <c r="F2388">
        <f>IFERROR(VLOOKUP(A2388,'메이트수 원본'!A:F,5,FALSE),0)</f>
        <v>3</v>
      </c>
      <c r="G2388">
        <f>IFERROR(VLOOKUP(A2388,'메이트수 원본'!A:F,6,FALSE),0)</f>
        <v>2</v>
      </c>
    </row>
    <row r="2389" spans="1:7" x14ac:dyDescent="0.4">
      <c r="A2389" t="s">
        <v>9133</v>
      </c>
      <c r="B2389" t="s">
        <v>42390</v>
      </c>
      <c r="C2389">
        <f>IFERROR(VLOOKUP(A2389,'메이트수 원본'!A:F,2,FALSE),0)</f>
        <v>0</v>
      </c>
      <c r="D2389">
        <f>IFERROR(VLOOKUP(A2389,'메이트수 원본'!A:F,3,FALSE),0)</f>
        <v>0</v>
      </c>
      <c r="E2389">
        <f>IFERROR(VLOOKUP(A2389,'메이트수 원본'!A:F,4,FALSE),0)</f>
        <v>0</v>
      </c>
      <c r="F2389">
        <f>IFERROR(VLOOKUP(A2389,'메이트수 원본'!A:F,5,FALSE),0)</f>
        <v>0</v>
      </c>
      <c r="G2389">
        <f>IFERROR(VLOOKUP(A2389,'메이트수 원본'!A:F,6,FALSE),0)</f>
        <v>0</v>
      </c>
    </row>
    <row r="2390" spans="1:7" x14ac:dyDescent="0.4">
      <c r="A2390" t="s">
        <v>9134</v>
      </c>
      <c r="B2390" t="s">
        <v>42399</v>
      </c>
      <c r="C2390">
        <f>IFERROR(VLOOKUP(A2390,'메이트수 원본'!A:F,2,FALSE),0)</f>
        <v>0</v>
      </c>
      <c r="D2390">
        <f>IFERROR(VLOOKUP(A2390,'메이트수 원본'!A:F,3,FALSE),0)</f>
        <v>0</v>
      </c>
      <c r="E2390">
        <f>IFERROR(VLOOKUP(A2390,'메이트수 원본'!A:F,4,FALSE),0)</f>
        <v>2</v>
      </c>
      <c r="F2390">
        <f>IFERROR(VLOOKUP(A2390,'메이트수 원본'!A:F,5,FALSE),0)</f>
        <v>0</v>
      </c>
      <c r="G2390">
        <f>IFERROR(VLOOKUP(A2390,'메이트수 원본'!A:F,6,FALSE),0)</f>
        <v>1</v>
      </c>
    </row>
    <row r="2391" spans="1:7" x14ac:dyDescent="0.4">
      <c r="A2391" t="s">
        <v>9135</v>
      </c>
      <c r="B2391" t="s">
        <v>42399</v>
      </c>
      <c r="C2391">
        <f>IFERROR(VLOOKUP(A2391,'메이트수 원본'!A:F,2,FALSE),0)</f>
        <v>2</v>
      </c>
      <c r="D2391">
        <f>IFERROR(VLOOKUP(A2391,'메이트수 원본'!A:F,3,FALSE),0)</f>
        <v>0</v>
      </c>
      <c r="E2391">
        <f>IFERROR(VLOOKUP(A2391,'메이트수 원본'!A:F,4,FALSE),0)</f>
        <v>0</v>
      </c>
      <c r="F2391">
        <f>IFERROR(VLOOKUP(A2391,'메이트수 원본'!A:F,5,FALSE),0)</f>
        <v>0</v>
      </c>
      <c r="G2391">
        <f>IFERROR(VLOOKUP(A2391,'메이트수 원본'!A:F,6,FALSE),0)</f>
        <v>0</v>
      </c>
    </row>
    <row r="2392" spans="1:7" x14ac:dyDescent="0.4">
      <c r="A2392" t="s">
        <v>9136</v>
      </c>
      <c r="B2392" t="s">
        <v>42404</v>
      </c>
      <c r="C2392">
        <f>IFERROR(VLOOKUP(A2392,'메이트수 원본'!A:F,2,FALSE),0)</f>
        <v>11</v>
      </c>
      <c r="D2392">
        <f>IFERROR(VLOOKUP(A2392,'메이트수 원본'!A:F,3,FALSE),0)</f>
        <v>0</v>
      </c>
      <c r="E2392">
        <f>IFERROR(VLOOKUP(A2392,'메이트수 원본'!A:F,4,FALSE),0)</f>
        <v>0</v>
      </c>
      <c r="F2392">
        <f>IFERROR(VLOOKUP(A2392,'메이트수 원본'!A:F,5,FALSE),0)</f>
        <v>0</v>
      </c>
      <c r="G2392">
        <f>IFERROR(VLOOKUP(A2392,'메이트수 원본'!A:F,6,FALSE),0)</f>
        <v>5</v>
      </c>
    </row>
    <row r="2393" spans="1:7" x14ac:dyDescent="0.4">
      <c r="A2393" t="s">
        <v>9137</v>
      </c>
      <c r="B2393" t="s">
        <v>42394</v>
      </c>
      <c r="C2393">
        <f>IFERROR(VLOOKUP(A2393,'메이트수 원본'!A:F,2,FALSE),0)</f>
        <v>1</v>
      </c>
      <c r="D2393">
        <f>IFERROR(VLOOKUP(A2393,'메이트수 원본'!A:F,3,FALSE),0)</f>
        <v>0</v>
      </c>
      <c r="E2393">
        <f>IFERROR(VLOOKUP(A2393,'메이트수 원본'!A:F,4,FALSE),0)</f>
        <v>0</v>
      </c>
      <c r="F2393">
        <f>IFERROR(VLOOKUP(A2393,'메이트수 원본'!A:F,5,FALSE),0)</f>
        <v>0</v>
      </c>
      <c r="G2393">
        <f>IFERROR(VLOOKUP(A2393,'메이트수 원본'!A:F,6,FALSE),0)</f>
        <v>0</v>
      </c>
    </row>
    <row r="2394" spans="1:7" x14ac:dyDescent="0.4">
      <c r="A2394" t="s">
        <v>9138</v>
      </c>
      <c r="B2394" t="s">
        <v>42390</v>
      </c>
      <c r="C2394">
        <f>IFERROR(VLOOKUP(A2394,'메이트수 원본'!A:F,2,FALSE),0)</f>
        <v>1</v>
      </c>
      <c r="D2394">
        <f>IFERROR(VLOOKUP(A2394,'메이트수 원본'!A:F,3,FALSE),0)</f>
        <v>0</v>
      </c>
      <c r="E2394">
        <f>IFERROR(VLOOKUP(A2394,'메이트수 원본'!A:F,4,FALSE),0)</f>
        <v>0</v>
      </c>
      <c r="F2394">
        <f>IFERROR(VLOOKUP(A2394,'메이트수 원본'!A:F,5,FALSE),0)</f>
        <v>0</v>
      </c>
      <c r="G2394">
        <f>IFERROR(VLOOKUP(A2394,'메이트수 원본'!A:F,6,FALSE),0)</f>
        <v>0</v>
      </c>
    </row>
    <row r="2395" spans="1:7" x14ac:dyDescent="0.4">
      <c r="A2395" t="s">
        <v>9139</v>
      </c>
      <c r="B2395" t="s">
        <v>42399</v>
      </c>
      <c r="C2395">
        <f>IFERROR(VLOOKUP(A2395,'메이트수 원본'!A:F,2,FALSE),0)</f>
        <v>3</v>
      </c>
      <c r="D2395">
        <f>IFERROR(VLOOKUP(A2395,'메이트수 원본'!A:F,3,FALSE),0)</f>
        <v>2</v>
      </c>
      <c r="E2395">
        <f>IFERROR(VLOOKUP(A2395,'메이트수 원본'!A:F,4,FALSE),0)</f>
        <v>1</v>
      </c>
      <c r="F2395">
        <f>IFERROR(VLOOKUP(A2395,'메이트수 원본'!A:F,5,FALSE),0)</f>
        <v>2</v>
      </c>
      <c r="G2395">
        <f>IFERROR(VLOOKUP(A2395,'메이트수 원본'!A:F,6,FALSE),0)</f>
        <v>1</v>
      </c>
    </row>
    <row r="2396" spans="1:7" x14ac:dyDescent="0.4">
      <c r="A2396" t="s">
        <v>9140</v>
      </c>
      <c r="B2396" t="s">
        <v>42393</v>
      </c>
      <c r="C2396">
        <f>IFERROR(VLOOKUP(A2396,'메이트수 원본'!A:F,2,FALSE),0)</f>
        <v>0</v>
      </c>
      <c r="D2396">
        <f>IFERROR(VLOOKUP(A2396,'메이트수 원본'!A:F,3,FALSE),0)</f>
        <v>0</v>
      </c>
      <c r="E2396">
        <f>IFERROR(VLOOKUP(A2396,'메이트수 원본'!A:F,4,FALSE),0)</f>
        <v>0</v>
      </c>
      <c r="F2396">
        <f>IFERROR(VLOOKUP(A2396,'메이트수 원본'!A:F,5,FALSE),0)</f>
        <v>0</v>
      </c>
      <c r="G2396">
        <f>IFERROR(VLOOKUP(A2396,'메이트수 원본'!A:F,6,FALSE),0)</f>
        <v>0</v>
      </c>
    </row>
    <row r="2397" spans="1:7" x14ac:dyDescent="0.4">
      <c r="A2397" t="s">
        <v>9141</v>
      </c>
      <c r="B2397" t="s">
        <v>123</v>
      </c>
      <c r="C2397">
        <f>IFERROR(VLOOKUP(A2397,'메이트수 원본'!A:F,2,FALSE),0)</f>
        <v>0</v>
      </c>
      <c r="D2397">
        <f>IFERROR(VLOOKUP(A2397,'메이트수 원본'!A:F,3,FALSE),0)</f>
        <v>0</v>
      </c>
      <c r="E2397">
        <f>IFERROR(VLOOKUP(A2397,'메이트수 원본'!A:F,4,FALSE),0)</f>
        <v>0</v>
      </c>
      <c r="F2397">
        <f>IFERROR(VLOOKUP(A2397,'메이트수 원본'!A:F,5,FALSE),0)</f>
        <v>0</v>
      </c>
      <c r="G2397">
        <f>IFERROR(VLOOKUP(A2397,'메이트수 원본'!A:F,6,FALSE),0)</f>
        <v>0</v>
      </c>
    </row>
    <row r="2398" spans="1:7" x14ac:dyDescent="0.4">
      <c r="A2398" t="s">
        <v>9142</v>
      </c>
      <c r="B2398" t="s">
        <v>42390</v>
      </c>
      <c r="C2398">
        <f>IFERROR(VLOOKUP(A2398,'메이트수 원본'!A:F,2,FALSE),0)</f>
        <v>6</v>
      </c>
      <c r="D2398">
        <f>IFERROR(VLOOKUP(A2398,'메이트수 원본'!A:F,3,FALSE),0)</f>
        <v>1</v>
      </c>
      <c r="E2398">
        <f>IFERROR(VLOOKUP(A2398,'메이트수 원본'!A:F,4,FALSE),0)</f>
        <v>1</v>
      </c>
      <c r="F2398">
        <f>IFERROR(VLOOKUP(A2398,'메이트수 원본'!A:F,5,FALSE),0)</f>
        <v>2</v>
      </c>
      <c r="G2398">
        <f>IFERROR(VLOOKUP(A2398,'메이트수 원본'!A:F,6,FALSE),0)</f>
        <v>3</v>
      </c>
    </row>
    <row r="2399" spans="1:7" x14ac:dyDescent="0.4">
      <c r="A2399" t="s">
        <v>9143</v>
      </c>
      <c r="B2399" t="s">
        <v>42390</v>
      </c>
      <c r="C2399">
        <f>IFERROR(VLOOKUP(A2399,'메이트수 원본'!A:F,2,FALSE),0)</f>
        <v>3</v>
      </c>
      <c r="D2399">
        <f>IFERROR(VLOOKUP(A2399,'메이트수 원본'!A:F,3,FALSE),0)</f>
        <v>0</v>
      </c>
      <c r="E2399">
        <f>IFERROR(VLOOKUP(A2399,'메이트수 원본'!A:F,4,FALSE),0)</f>
        <v>0</v>
      </c>
      <c r="F2399">
        <f>IFERROR(VLOOKUP(A2399,'메이트수 원본'!A:F,5,FALSE),0)</f>
        <v>0</v>
      </c>
      <c r="G2399">
        <f>IFERROR(VLOOKUP(A2399,'메이트수 원본'!A:F,6,FALSE),0)</f>
        <v>0</v>
      </c>
    </row>
    <row r="2400" spans="1:7" x14ac:dyDescent="0.4">
      <c r="A2400" t="s">
        <v>9144</v>
      </c>
      <c r="B2400" t="s">
        <v>42390</v>
      </c>
      <c r="C2400">
        <f>IFERROR(VLOOKUP(A2400,'메이트수 원본'!A:F,2,FALSE),0)</f>
        <v>3</v>
      </c>
      <c r="D2400">
        <f>IFERROR(VLOOKUP(A2400,'메이트수 원본'!A:F,3,FALSE),0)</f>
        <v>0</v>
      </c>
      <c r="E2400">
        <f>IFERROR(VLOOKUP(A2400,'메이트수 원본'!A:F,4,FALSE),0)</f>
        <v>0</v>
      </c>
      <c r="F2400">
        <f>IFERROR(VLOOKUP(A2400,'메이트수 원본'!A:F,5,FALSE),0)</f>
        <v>2</v>
      </c>
      <c r="G2400">
        <f>IFERROR(VLOOKUP(A2400,'메이트수 원본'!A:F,6,FALSE),0)</f>
        <v>1</v>
      </c>
    </row>
    <row r="2401" spans="1:7" x14ac:dyDescent="0.4">
      <c r="A2401" t="s">
        <v>9145</v>
      </c>
      <c r="B2401" t="s">
        <v>42391</v>
      </c>
      <c r="C2401">
        <f>IFERROR(VLOOKUP(A2401,'메이트수 원본'!A:F,2,FALSE),0)</f>
        <v>0</v>
      </c>
      <c r="D2401">
        <f>IFERROR(VLOOKUP(A2401,'메이트수 원본'!A:F,3,FALSE),0)</f>
        <v>0</v>
      </c>
      <c r="E2401">
        <f>IFERROR(VLOOKUP(A2401,'메이트수 원본'!A:F,4,FALSE),0)</f>
        <v>0</v>
      </c>
      <c r="F2401">
        <f>IFERROR(VLOOKUP(A2401,'메이트수 원본'!A:F,5,FALSE),0)</f>
        <v>0</v>
      </c>
      <c r="G2401">
        <f>IFERROR(VLOOKUP(A2401,'메이트수 원본'!A:F,6,FALSE),0)</f>
        <v>2</v>
      </c>
    </row>
    <row r="2402" spans="1:7" x14ac:dyDescent="0.4">
      <c r="A2402" t="s">
        <v>9146</v>
      </c>
      <c r="B2402" t="s">
        <v>42392</v>
      </c>
      <c r="C2402">
        <f>IFERROR(VLOOKUP(A2402,'메이트수 원본'!A:F,2,FALSE),0)</f>
        <v>2</v>
      </c>
      <c r="D2402">
        <f>IFERROR(VLOOKUP(A2402,'메이트수 원본'!A:F,3,FALSE),0)</f>
        <v>0</v>
      </c>
      <c r="E2402">
        <f>IFERROR(VLOOKUP(A2402,'메이트수 원본'!A:F,4,FALSE),0)</f>
        <v>0</v>
      </c>
      <c r="F2402">
        <f>IFERROR(VLOOKUP(A2402,'메이트수 원본'!A:F,5,FALSE),0)</f>
        <v>0</v>
      </c>
      <c r="G2402">
        <f>IFERROR(VLOOKUP(A2402,'메이트수 원본'!A:F,6,FALSE),0)</f>
        <v>0</v>
      </c>
    </row>
    <row r="2403" spans="1:7" x14ac:dyDescent="0.4">
      <c r="A2403" t="s">
        <v>9147</v>
      </c>
      <c r="B2403" t="s">
        <v>42390</v>
      </c>
      <c r="C2403">
        <f>IFERROR(VLOOKUP(A2403,'메이트수 원본'!A:F,2,FALSE),0)</f>
        <v>0</v>
      </c>
      <c r="D2403">
        <f>IFERROR(VLOOKUP(A2403,'메이트수 원본'!A:F,3,FALSE),0)</f>
        <v>0</v>
      </c>
      <c r="E2403">
        <f>IFERROR(VLOOKUP(A2403,'메이트수 원본'!A:F,4,FALSE),0)</f>
        <v>0</v>
      </c>
      <c r="F2403">
        <f>IFERROR(VLOOKUP(A2403,'메이트수 원본'!A:F,5,FALSE),0)</f>
        <v>0</v>
      </c>
      <c r="G2403">
        <f>IFERROR(VLOOKUP(A2403,'메이트수 원본'!A:F,6,FALSE),0)</f>
        <v>0</v>
      </c>
    </row>
    <row r="2404" spans="1:7" x14ac:dyDescent="0.4">
      <c r="A2404" t="s">
        <v>9148</v>
      </c>
      <c r="B2404" t="s">
        <v>42391</v>
      </c>
      <c r="C2404">
        <f>IFERROR(VLOOKUP(A2404,'메이트수 원본'!A:F,2,FALSE),0)</f>
        <v>1</v>
      </c>
      <c r="D2404">
        <f>IFERROR(VLOOKUP(A2404,'메이트수 원본'!A:F,3,FALSE),0)</f>
        <v>2</v>
      </c>
      <c r="E2404">
        <f>IFERROR(VLOOKUP(A2404,'메이트수 원본'!A:F,4,FALSE),0)</f>
        <v>0</v>
      </c>
      <c r="F2404">
        <f>IFERROR(VLOOKUP(A2404,'메이트수 원본'!A:F,5,FALSE),0)</f>
        <v>2</v>
      </c>
      <c r="G2404">
        <f>IFERROR(VLOOKUP(A2404,'메이트수 원본'!A:F,6,FALSE),0)</f>
        <v>0</v>
      </c>
    </row>
    <row r="2405" spans="1:7" x14ac:dyDescent="0.4">
      <c r="A2405" t="s">
        <v>9149</v>
      </c>
      <c r="B2405" t="s">
        <v>42390</v>
      </c>
      <c r="C2405">
        <f>IFERROR(VLOOKUP(A2405,'메이트수 원본'!A:F,2,FALSE),0)</f>
        <v>14</v>
      </c>
      <c r="D2405">
        <f>IFERROR(VLOOKUP(A2405,'메이트수 원본'!A:F,3,FALSE),0)</f>
        <v>1</v>
      </c>
      <c r="E2405">
        <f>IFERROR(VLOOKUP(A2405,'메이트수 원본'!A:F,4,FALSE),0)</f>
        <v>0</v>
      </c>
      <c r="F2405">
        <f>IFERROR(VLOOKUP(A2405,'메이트수 원본'!A:F,5,FALSE),0)</f>
        <v>5</v>
      </c>
      <c r="G2405">
        <f>IFERROR(VLOOKUP(A2405,'메이트수 원본'!A:F,6,FALSE),0)</f>
        <v>8</v>
      </c>
    </row>
    <row r="2406" spans="1:7" x14ac:dyDescent="0.4">
      <c r="A2406" t="s">
        <v>9150</v>
      </c>
      <c r="B2406" t="s">
        <v>42390</v>
      </c>
      <c r="C2406">
        <f>IFERROR(VLOOKUP(A2406,'메이트수 원본'!A:F,2,FALSE),0)</f>
        <v>0</v>
      </c>
      <c r="D2406">
        <f>IFERROR(VLOOKUP(A2406,'메이트수 원본'!A:F,3,FALSE),0)</f>
        <v>0</v>
      </c>
      <c r="E2406">
        <f>IFERROR(VLOOKUP(A2406,'메이트수 원본'!A:F,4,FALSE),0)</f>
        <v>0</v>
      </c>
      <c r="F2406">
        <f>IFERROR(VLOOKUP(A2406,'메이트수 원본'!A:F,5,FALSE),0)</f>
        <v>0</v>
      </c>
      <c r="G2406">
        <f>IFERROR(VLOOKUP(A2406,'메이트수 원본'!A:F,6,FALSE),0)</f>
        <v>0</v>
      </c>
    </row>
    <row r="2407" spans="1:7" x14ac:dyDescent="0.4">
      <c r="A2407" t="s">
        <v>9151</v>
      </c>
      <c r="B2407" t="s">
        <v>42392</v>
      </c>
      <c r="C2407">
        <f>IFERROR(VLOOKUP(A2407,'메이트수 원본'!A:F,2,FALSE),0)</f>
        <v>0</v>
      </c>
      <c r="D2407">
        <f>IFERROR(VLOOKUP(A2407,'메이트수 원본'!A:F,3,FALSE),0)</f>
        <v>0</v>
      </c>
      <c r="E2407">
        <f>IFERROR(VLOOKUP(A2407,'메이트수 원본'!A:F,4,FALSE),0)</f>
        <v>4</v>
      </c>
      <c r="F2407">
        <f>IFERROR(VLOOKUP(A2407,'메이트수 원본'!A:F,5,FALSE),0)</f>
        <v>0</v>
      </c>
      <c r="G2407">
        <f>IFERROR(VLOOKUP(A2407,'메이트수 원본'!A:F,6,FALSE),0)</f>
        <v>0</v>
      </c>
    </row>
    <row r="2408" spans="1:7" x14ac:dyDescent="0.4">
      <c r="A2408" t="s">
        <v>9152</v>
      </c>
      <c r="B2408" t="s">
        <v>42391</v>
      </c>
      <c r="C2408">
        <f>IFERROR(VLOOKUP(A2408,'메이트수 원본'!A:F,2,FALSE),0)</f>
        <v>3</v>
      </c>
      <c r="D2408">
        <f>IFERROR(VLOOKUP(A2408,'메이트수 원본'!A:F,3,FALSE),0)</f>
        <v>3</v>
      </c>
      <c r="E2408">
        <f>IFERROR(VLOOKUP(A2408,'메이트수 원본'!A:F,4,FALSE),0)</f>
        <v>1</v>
      </c>
      <c r="F2408">
        <f>IFERROR(VLOOKUP(A2408,'메이트수 원본'!A:F,5,FALSE),0)</f>
        <v>0</v>
      </c>
      <c r="G2408">
        <f>IFERROR(VLOOKUP(A2408,'메이트수 원본'!A:F,6,FALSE),0)</f>
        <v>0</v>
      </c>
    </row>
    <row r="2409" spans="1:7" x14ac:dyDescent="0.4">
      <c r="A2409" t="s">
        <v>9153</v>
      </c>
      <c r="B2409" t="s">
        <v>42390</v>
      </c>
      <c r="C2409">
        <f>IFERROR(VLOOKUP(A2409,'메이트수 원본'!A:F,2,FALSE),0)</f>
        <v>69</v>
      </c>
      <c r="D2409">
        <f>IFERROR(VLOOKUP(A2409,'메이트수 원본'!A:F,3,FALSE),0)</f>
        <v>25</v>
      </c>
      <c r="E2409">
        <f>IFERROR(VLOOKUP(A2409,'메이트수 원본'!A:F,4,FALSE),0)</f>
        <v>8</v>
      </c>
      <c r="F2409">
        <f>IFERROR(VLOOKUP(A2409,'메이트수 원본'!A:F,5,FALSE),0)</f>
        <v>14</v>
      </c>
      <c r="G2409">
        <f>IFERROR(VLOOKUP(A2409,'메이트수 원본'!A:F,6,FALSE),0)</f>
        <v>17</v>
      </c>
    </row>
    <row r="2410" spans="1:7" x14ac:dyDescent="0.4">
      <c r="A2410" t="s">
        <v>9154</v>
      </c>
      <c r="B2410" t="s">
        <v>42391</v>
      </c>
      <c r="C2410">
        <f>IFERROR(VLOOKUP(A2410,'메이트수 원본'!A:F,2,FALSE),0)</f>
        <v>3</v>
      </c>
      <c r="D2410">
        <f>IFERROR(VLOOKUP(A2410,'메이트수 원본'!A:F,3,FALSE),0)</f>
        <v>0</v>
      </c>
      <c r="E2410">
        <f>IFERROR(VLOOKUP(A2410,'메이트수 원본'!A:F,4,FALSE),0)</f>
        <v>1</v>
      </c>
      <c r="F2410">
        <f>IFERROR(VLOOKUP(A2410,'메이트수 원본'!A:F,5,FALSE),0)</f>
        <v>0</v>
      </c>
      <c r="G2410">
        <f>IFERROR(VLOOKUP(A2410,'메이트수 원본'!A:F,6,FALSE),0)</f>
        <v>0</v>
      </c>
    </row>
    <row r="2411" spans="1:7" x14ac:dyDescent="0.4">
      <c r="A2411" t="s">
        <v>9155</v>
      </c>
      <c r="B2411" t="s">
        <v>42390</v>
      </c>
      <c r="C2411">
        <f>IFERROR(VLOOKUP(A2411,'메이트수 원본'!A:F,2,FALSE),0)</f>
        <v>0</v>
      </c>
      <c r="D2411">
        <f>IFERROR(VLOOKUP(A2411,'메이트수 원본'!A:F,3,FALSE),0)</f>
        <v>0</v>
      </c>
      <c r="E2411">
        <f>IFERROR(VLOOKUP(A2411,'메이트수 원본'!A:F,4,FALSE),0)</f>
        <v>0</v>
      </c>
      <c r="F2411">
        <f>IFERROR(VLOOKUP(A2411,'메이트수 원본'!A:F,5,FALSE),0)</f>
        <v>0</v>
      </c>
      <c r="G2411">
        <f>IFERROR(VLOOKUP(A2411,'메이트수 원본'!A:F,6,FALSE),0)</f>
        <v>0</v>
      </c>
    </row>
    <row r="2412" spans="1:7" x14ac:dyDescent="0.4">
      <c r="A2412" t="s">
        <v>9156</v>
      </c>
      <c r="B2412" t="s">
        <v>42390</v>
      </c>
      <c r="C2412">
        <f>IFERROR(VLOOKUP(A2412,'메이트수 원본'!A:F,2,FALSE),0)</f>
        <v>0</v>
      </c>
      <c r="D2412">
        <f>IFERROR(VLOOKUP(A2412,'메이트수 원본'!A:F,3,FALSE),0)</f>
        <v>0</v>
      </c>
      <c r="E2412">
        <f>IFERROR(VLOOKUP(A2412,'메이트수 원본'!A:F,4,FALSE),0)</f>
        <v>0</v>
      </c>
      <c r="F2412">
        <f>IFERROR(VLOOKUP(A2412,'메이트수 원본'!A:F,5,FALSE),0)</f>
        <v>0</v>
      </c>
      <c r="G2412">
        <f>IFERROR(VLOOKUP(A2412,'메이트수 원본'!A:F,6,FALSE),0)</f>
        <v>0</v>
      </c>
    </row>
    <row r="2413" spans="1:7" x14ac:dyDescent="0.4">
      <c r="A2413" t="s">
        <v>9157</v>
      </c>
      <c r="B2413" t="s">
        <v>42399</v>
      </c>
      <c r="C2413">
        <f>IFERROR(VLOOKUP(A2413,'메이트수 원본'!A:F,2,FALSE),0)</f>
        <v>0</v>
      </c>
      <c r="D2413">
        <f>IFERROR(VLOOKUP(A2413,'메이트수 원본'!A:F,3,FALSE),0)</f>
        <v>0</v>
      </c>
      <c r="E2413">
        <f>IFERROR(VLOOKUP(A2413,'메이트수 원본'!A:F,4,FALSE),0)</f>
        <v>0</v>
      </c>
      <c r="F2413">
        <f>IFERROR(VLOOKUP(A2413,'메이트수 원본'!A:F,5,FALSE),0)</f>
        <v>0</v>
      </c>
      <c r="G2413">
        <f>IFERROR(VLOOKUP(A2413,'메이트수 원본'!A:F,6,FALSE),0)</f>
        <v>0</v>
      </c>
    </row>
    <row r="2414" spans="1:7" x14ac:dyDescent="0.4">
      <c r="A2414" t="s">
        <v>9158</v>
      </c>
      <c r="B2414" t="s">
        <v>42393</v>
      </c>
      <c r="C2414">
        <f>IFERROR(VLOOKUP(A2414,'메이트수 원본'!A:F,2,FALSE),0)</f>
        <v>0</v>
      </c>
      <c r="D2414">
        <f>IFERROR(VLOOKUP(A2414,'메이트수 원본'!A:F,3,FALSE),0)</f>
        <v>0</v>
      </c>
      <c r="E2414">
        <f>IFERROR(VLOOKUP(A2414,'메이트수 원본'!A:F,4,FALSE),0)</f>
        <v>0</v>
      </c>
      <c r="F2414">
        <f>IFERROR(VLOOKUP(A2414,'메이트수 원본'!A:F,5,FALSE),0)</f>
        <v>0</v>
      </c>
      <c r="G2414">
        <f>IFERROR(VLOOKUP(A2414,'메이트수 원본'!A:F,6,FALSE),0)</f>
        <v>0</v>
      </c>
    </row>
    <row r="2415" spans="1:7" x14ac:dyDescent="0.4">
      <c r="A2415" t="s">
        <v>9159</v>
      </c>
      <c r="B2415" t="s">
        <v>42390</v>
      </c>
      <c r="C2415">
        <f>IFERROR(VLOOKUP(A2415,'메이트수 원본'!A:F,2,FALSE),0)</f>
        <v>0</v>
      </c>
      <c r="D2415">
        <f>IFERROR(VLOOKUP(A2415,'메이트수 원본'!A:F,3,FALSE),0)</f>
        <v>0</v>
      </c>
      <c r="E2415">
        <f>IFERROR(VLOOKUP(A2415,'메이트수 원본'!A:F,4,FALSE),0)</f>
        <v>0</v>
      </c>
      <c r="F2415">
        <f>IFERROR(VLOOKUP(A2415,'메이트수 원본'!A:F,5,FALSE),0)</f>
        <v>0</v>
      </c>
      <c r="G2415">
        <f>IFERROR(VLOOKUP(A2415,'메이트수 원본'!A:F,6,FALSE),0)</f>
        <v>0</v>
      </c>
    </row>
    <row r="2416" spans="1:7" x14ac:dyDescent="0.4">
      <c r="A2416" t="s">
        <v>9160</v>
      </c>
      <c r="B2416" t="s">
        <v>42390</v>
      </c>
      <c r="C2416">
        <f>IFERROR(VLOOKUP(A2416,'메이트수 원본'!A:F,2,FALSE),0)</f>
        <v>1</v>
      </c>
      <c r="D2416">
        <f>IFERROR(VLOOKUP(A2416,'메이트수 원본'!A:F,3,FALSE),0)</f>
        <v>0</v>
      </c>
      <c r="E2416">
        <f>IFERROR(VLOOKUP(A2416,'메이트수 원본'!A:F,4,FALSE),0)</f>
        <v>0</v>
      </c>
      <c r="F2416">
        <f>IFERROR(VLOOKUP(A2416,'메이트수 원본'!A:F,5,FALSE),0)</f>
        <v>0</v>
      </c>
      <c r="G2416">
        <f>IFERROR(VLOOKUP(A2416,'메이트수 원본'!A:F,6,FALSE),0)</f>
        <v>1</v>
      </c>
    </row>
    <row r="2417" spans="1:7" x14ac:dyDescent="0.4">
      <c r="A2417" t="s">
        <v>9161</v>
      </c>
      <c r="B2417" t="s">
        <v>42391</v>
      </c>
      <c r="C2417">
        <f>IFERROR(VLOOKUP(A2417,'메이트수 원본'!A:F,2,FALSE),0)</f>
        <v>0</v>
      </c>
      <c r="D2417">
        <f>IFERROR(VLOOKUP(A2417,'메이트수 원본'!A:F,3,FALSE),0)</f>
        <v>0</v>
      </c>
      <c r="E2417">
        <f>IFERROR(VLOOKUP(A2417,'메이트수 원본'!A:F,4,FALSE),0)</f>
        <v>0</v>
      </c>
      <c r="F2417">
        <f>IFERROR(VLOOKUP(A2417,'메이트수 원본'!A:F,5,FALSE),0)</f>
        <v>0</v>
      </c>
      <c r="G2417">
        <f>IFERROR(VLOOKUP(A2417,'메이트수 원본'!A:F,6,FALSE),0)</f>
        <v>0</v>
      </c>
    </row>
    <row r="2418" spans="1:7" x14ac:dyDescent="0.4">
      <c r="A2418" t="s">
        <v>9162</v>
      </c>
      <c r="B2418" t="s">
        <v>123</v>
      </c>
      <c r="C2418">
        <f>IFERROR(VLOOKUP(A2418,'메이트수 원본'!A:F,2,FALSE),0)</f>
        <v>0</v>
      </c>
      <c r="D2418">
        <f>IFERROR(VLOOKUP(A2418,'메이트수 원본'!A:F,3,FALSE),0)</f>
        <v>0</v>
      </c>
      <c r="E2418">
        <f>IFERROR(VLOOKUP(A2418,'메이트수 원본'!A:F,4,FALSE),0)</f>
        <v>0</v>
      </c>
      <c r="F2418">
        <f>IFERROR(VLOOKUP(A2418,'메이트수 원본'!A:F,5,FALSE),0)</f>
        <v>0</v>
      </c>
      <c r="G2418">
        <f>IFERROR(VLOOKUP(A2418,'메이트수 원본'!A:F,6,FALSE),0)</f>
        <v>0</v>
      </c>
    </row>
    <row r="2419" spans="1:7" x14ac:dyDescent="0.4">
      <c r="A2419" t="s">
        <v>9163</v>
      </c>
      <c r="B2419" t="s">
        <v>42390</v>
      </c>
      <c r="C2419">
        <f>IFERROR(VLOOKUP(A2419,'메이트수 원본'!A:F,2,FALSE),0)</f>
        <v>0</v>
      </c>
      <c r="D2419">
        <f>IFERROR(VLOOKUP(A2419,'메이트수 원본'!A:F,3,FALSE),0)</f>
        <v>0</v>
      </c>
      <c r="E2419">
        <f>IFERROR(VLOOKUP(A2419,'메이트수 원본'!A:F,4,FALSE),0)</f>
        <v>0</v>
      </c>
      <c r="F2419">
        <f>IFERROR(VLOOKUP(A2419,'메이트수 원본'!A:F,5,FALSE),0)</f>
        <v>0</v>
      </c>
      <c r="G2419">
        <f>IFERROR(VLOOKUP(A2419,'메이트수 원본'!A:F,6,FALSE),0)</f>
        <v>0</v>
      </c>
    </row>
    <row r="2420" spans="1:7" x14ac:dyDescent="0.4">
      <c r="A2420" t="s">
        <v>9164</v>
      </c>
      <c r="B2420" t="s">
        <v>42390</v>
      </c>
      <c r="C2420">
        <f>IFERROR(VLOOKUP(A2420,'메이트수 원본'!A:F,2,FALSE),0)</f>
        <v>0</v>
      </c>
      <c r="D2420">
        <f>IFERROR(VLOOKUP(A2420,'메이트수 원본'!A:F,3,FALSE),0)</f>
        <v>0</v>
      </c>
      <c r="E2420">
        <f>IFERROR(VLOOKUP(A2420,'메이트수 원본'!A:F,4,FALSE),0)</f>
        <v>0</v>
      </c>
      <c r="F2420">
        <f>IFERROR(VLOOKUP(A2420,'메이트수 원본'!A:F,5,FALSE),0)</f>
        <v>0</v>
      </c>
      <c r="G2420">
        <f>IFERROR(VLOOKUP(A2420,'메이트수 원본'!A:F,6,FALSE),0)</f>
        <v>0</v>
      </c>
    </row>
    <row r="2421" spans="1:7" x14ac:dyDescent="0.4">
      <c r="A2421" t="s">
        <v>9165</v>
      </c>
      <c r="B2421" t="s">
        <v>42390</v>
      </c>
      <c r="C2421">
        <f>IFERROR(VLOOKUP(A2421,'메이트수 원본'!A:F,2,FALSE),0)</f>
        <v>0</v>
      </c>
      <c r="D2421">
        <f>IFERROR(VLOOKUP(A2421,'메이트수 원본'!A:F,3,FALSE),0)</f>
        <v>0</v>
      </c>
      <c r="E2421">
        <f>IFERROR(VLOOKUP(A2421,'메이트수 원본'!A:F,4,FALSE),0)</f>
        <v>0</v>
      </c>
      <c r="F2421">
        <f>IFERROR(VLOOKUP(A2421,'메이트수 원본'!A:F,5,FALSE),0)</f>
        <v>0</v>
      </c>
      <c r="G2421">
        <f>IFERROR(VLOOKUP(A2421,'메이트수 원본'!A:F,6,FALSE),0)</f>
        <v>0</v>
      </c>
    </row>
    <row r="2422" spans="1:7" x14ac:dyDescent="0.4">
      <c r="A2422" t="s">
        <v>9166</v>
      </c>
      <c r="B2422" t="s">
        <v>42390</v>
      </c>
      <c r="C2422">
        <f>IFERROR(VLOOKUP(A2422,'메이트수 원본'!A:F,2,FALSE),0)</f>
        <v>0</v>
      </c>
      <c r="D2422">
        <f>IFERROR(VLOOKUP(A2422,'메이트수 원본'!A:F,3,FALSE),0)</f>
        <v>0</v>
      </c>
      <c r="E2422">
        <f>IFERROR(VLOOKUP(A2422,'메이트수 원본'!A:F,4,FALSE),0)</f>
        <v>0</v>
      </c>
      <c r="F2422">
        <f>IFERROR(VLOOKUP(A2422,'메이트수 원본'!A:F,5,FALSE),0)</f>
        <v>0</v>
      </c>
      <c r="G2422">
        <f>IFERROR(VLOOKUP(A2422,'메이트수 원본'!A:F,6,FALSE),0)</f>
        <v>0</v>
      </c>
    </row>
    <row r="2423" spans="1:7" x14ac:dyDescent="0.4">
      <c r="A2423" t="s">
        <v>9167</v>
      </c>
      <c r="B2423" t="s">
        <v>42390</v>
      </c>
      <c r="C2423">
        <f>IFERROR(VLOOKUP(A2423,'메이트수 원본'!A:F,2,FALSE),0)</f>
        <v>0</v>
      </c>
      <c r="D2423">
        <f>IFERROR(VLOOKUP(A2423,'메이트수 원본'!A:F,3,FALSE),0)</f>
        <v>0</v>
      </c>
      <c r="E2423">
        <f>IFERROR(VLOOKUP(A2423,'메이트수 원본'!A:F,4,FALSE),0)</f>
        <v>0</v>
      </c>
      <c r="F2423">
        <f>IFERROR(VLOOKUP(A2423,'메이트수 원본'!A:F,5,FALSE),0)</f>
        <v>0</v>
      </c>
      <c r="G2423">
        <f>IFERROR(VLOOKUP(A2423,'메이트수 원본'!A:F,6,FALSE),0)</f>
        <v>0</v>
      </c>
    </row>
    <row r="2424" spans="1:7" x14ac:dyDescent="0.4">
      <c r="A2424" t="s">
        <v>9168</v>
      </c>
      <c r="B2424" t="s">
        <v>42399</v>
      </c>
      <c r="C2424">
        <f>IFERROR(VLOOKUP(A2424,'메이트수 원본'!A:F,2,FALSE),0)</f>
        <v>4</v>
      </c>
      <c r="D2424">
        <f>IFERROR(VLOOKUP(A2424,'메이트수 원본'!A:F,3,FALSE),0)</f>
        <v>1</v>
      </c>
      <c r="E2424">
        <f>IFERROR(VLOOKUP(A2424,'메이트수 원본'!A:F,4,FALSE),0)</f>
        <v>0</v>
      </c>
      <c r="F2424">
        <f>IFERROR(VLOOKUP(A2424,'메이트수 원본'!A:F,5,FALSE),0)</f>
        <v>4</v>
      </c>
      <c r="G2424">
        <f>IFERROR(VLOOKUP(A2424,'메이트수 원본'!A:F,6,FALSE),0)</f>
        <v>3</v>
      </c>
    </row>
    <row r="2425" spans="1:7" x14ac:dyDescent="0.4">
      <c r="A2425" t="s">
        <v>9169</v>
      </c>
      <c r="B2425" t="s">
        <v>42390</v>
      </c>
      <c r="C2425">
        <f>IFERROR(VLOOKUP(A2425,'메이트수 원본'!A:F,2,FALSE),0)</f>
        <v>1</v>
      </c>
      <c r="D2425">
        <f>IFERROR(VLOOKUP(A2425,'메이트수 원본'!A:F,3,FALSE),0)</f>
        <v>0</v>
      </c>
      <c r="E2425">
        <f>IFERROR(VLOOKUP(A2425,'메이트수 원본'!A:F,4,FALSE),0)</f>
        <v>0</v>
      </c>
      <c r="F2425">
        <f>IFERROR(VLOOKUP(A2425,'메이트수 원본'!A:F,5,FALSE),0)</f>
        <v>0</v>
      </c>
      <c r="G2425">
        <f>IFERROR(VLOOKUP(A2425,'메이트수 원본'!A:F,6,FALSE),0)</f>
        <v>0</v>
      </c>
    </row>
    <row r="2426" spans="1:7" x14ac:dyDescent="0.4">
      <c r="A2426" t="s">
        <v>9170</v>
      </c>
      <c r="B2426" t="s">
        <v>42390</v>
      </c>
      <c r="C2426">
        <f>IFERROR(VLOOKUP(A2426,'메이트수 원본'!A:F,2,FALSE),0)</f>
        <v>16</v>
      </c>
      <c r="D2426">
        <f>IFERROR(VLOOKUP(A2426,'메이트수 원본'!A:F,3,FALSE),0)</f>
        <v>2</v>
      </c>
      <c r="E2426">
        <f>IFERROR(VLOOKUP(A2426,'메이트수 원본'!A:F,4,FALSE),0)</f>
        <v>3</v>
      </c>
      <c r="F2426">
        <f>IFERROR(VLOOKUP(A2426,'메이트수 원본'!A:F,5,FALSE),0)</f>
        <v>2</v>
      </c>
      <c r="G2426">
        <f>IFERROR(VLOOKUP(A2426,'메이트수 원본'!A:F,6,FALSE),0)</f>
        <v>0</v>
      </c>
    </row>
    <row r="2427" spans="1:7" x14ac:dyDescent="0.4">
      <c r="A2427" t="s">
        <v>9171</v>
      </c>
      <c r="B2427" t="s">
        <v>42390</v>
      </c>
      <c r="C2427">
        <f>IFERROR(VLOOKUP(A2427,'메이트수 원본'!A:F,2,FALSE),0)</f>
        <v>0</v>
      </c>
      <c r="D2427">
        <f>IFERROR(VLOOKUP(A2427,'메이트수 원본'!A:F,3,FALSE),0)</f>
        <v>0</v>
      </c>
      <c r="E2427">
        <f>IFERROR(VLOOKUP(A2427,'메이트수 원본'!A:F,4,FALSE),0)</f>
        <v>0</v>
      </c>
      <c r="F2427">
        <f>IFERROR(VLOOKUP(A2427,'메이트수 원본'!A:F,5,FALSE),0)</f>
        <v>0</v>
      </c>
      <c r="G2427">
        <f>IFERROR(VLOOKUP(A2427,'메이트수 원본'!A:F,6,FALSE),0)</f>
        <v>0</v>
      </c>
    </row>
    <row r="2428" spans="1:7" x14ac:dyDescent="0.4">
      <c r="A2428" t="s">
        <v>9172</v>
      </c>
      <c r="B2428" t="s">
        <v>42390</v>
      </c>
      <c r="C2428">
        <f>IFERROR(VLOOKUP(A2428,'메이트수 원본'!A:F,2,FALSE),0)</f>
        <v>0</v>
      </c>
      <c r="D2428">
        <f>IFERROR(VLOOKUP(A2428,'메이트수 원본'!A:F,3,FALSE),0)</f>
        <v>0</v>
      </c>
      <c r="E2428">
        <f>IFERROR(VLOOKUP(A2428,'메이트수 원본'!A:F,4,FALSE),0)</f>
        <v>0</v>
      </c>
      <c r="F2428">
        <f>IFERROR(VLOOKUP(A2428,'메이트수 원본'!A:F,5,FALSE),0)</f>
        <v>0</v>
      </c>
      <c r="G2428">
        <f>IFERROR(VLOOKUP(A2428,'메이트수 원본'!A:F,6,FALSE),0)</f>
        <v>0</v>
      </c>
    </row>
    <row r="2429" spans="1:7" x14ac:dyDescent="0.4">
      <c r="A2429" t="s">
        <v>9173</v>
      </c>
      <c r="B2429" t="s">
        <v>42393</v>
      </c>
      <c r="C2429">
        <f>IFERROR(VLOOKUP(A2429,'메이트수 원본'!A:F,2,FALSE),0)</f>
        <v>7</v>
      </c>
      <c r="D2429">
        <f>IFERROR(VLOOKUP(A2429,'메이트수 원본'!A:F,3,FALSE),0)</f>
        <v>0</v>
      </c>
      <c r="E2429">
        <f>IFERROR(VLOOKUP(A2429,'메이트수 원본'!A:F,4,FALSE),0)</f>
        <v>1</v>
      </c>
      <c r="F2429">
        <f>IFERROR(VLOOKUP(A2429,'메이트수 원본'!A:F,5,FALSE),0)</f>
        <v>0</v>
      </c>
      <c r="G2429">
        <f>IFERROR(VLOOKUP(A2429,'메이트수 원본'!A:F,6,FALSE),0)</f>
        <v>4</v>
      </c>
    </row>
    <row r="2430" spans="1:7" x14ac:dyDescent="0.4">
      <c r="A2430" t="s">
        <v>9174</v>
      </c>
      <c r="B2430" t="s">
        <v>42392</v>
      </c>
      <c r="C2430">
        <f>IFERROR(VLOOKUP(A2430,'메이트수 원본'!A:F,2,FALSE),0)</f>
        <v>0</v>
      </c>
      <c r="D2430">
        <f>IFERROR(VLOOKUP(A2430,'메이트수 원본'!A:F,3,FALSE),0)</f>
        <v>0</v>
      </c>
      <c r="E2430">
        <f>IFERROR(VLOOKUP(A2430,'메이트수 원본'!A:F,4,FALSE),0)</f>
        <v>0</v>
      </c>
      <c r="F2430">
        <f>IFERROR(VLOOKUP(A2430,'메이트수 원본'!A:F,5,FALSE),0)</f>
        <v>0</v>
      </c>
      <c r="G2430">
        <f>IFERROR(VLOOKUP(A2430,'메이트수 원본'!A:F,6,FALSE),0)</f>
        <v>0</v>
      </c>
    </row>
    <row r="2431" spans="1:7" x14ac:dyDescent="0.4">
      <c r="A2431" t="s">
        <v>9175</v>
      </c>
      <c r="B2431" t="s">
        <v>42393</v>
      </c>
      <c r="C2431">
        <f>IFERROR(VLOOKUP(A2431,'메이트수 원본'!A:F,2,FALSE),0)</f>
        <v>0</v>
      </c>
      <c r="D2431">
        <f>IFERROR(VLOOKUP(A2431,'메이트수 원본'!A:F,3,FALSE),0)</f>
        <v>0</v>
      </c>
      <c r="E2431">
        <f>IFERROR(VLOOKUP(A2431,'메이트수 원본'!A:F,4,FALSE),0)</f>
        <v>0</v>
      </c>
      <c r="F2431">
        <f>IFERROR(VLOOKUP(A2431,'메이트수 원본'!A:F,5,FALSE),0)</f>
        <v>0</v>
      </c>
      <c r="G2431">
        <f>IFERROR(VLOOKUP(A2431,'메이트수 원본'!A:F,6,FALSE),0)</f>
        <v>0</v>
      </c>
    </row>
    <row r="2432" spans="1:7" x14ac:dyDescent="0.4">
      <c r="A2432" t="s">
        <v>9176</v>
      </c>
      <c r="B2432" t="s">
        <v>123</v>
      </c>
      <c r="C2432">
        <f>IFERROR(VLOOKUP(A2432,'메이트수 원본'!A:F,2,FALSE),0)</f>
        <v>1</v>
      </c>
      <c r="D2432">
        <f>IFERROR(VLOOKUP(A2432,'메이트수 원본'!A:F,3,FALSE),0)</f>
        <v>0</v>
      </c>
      <c r="E2432">
        <f>IFERROR(VLOOKUP(A2432,'메이트수 원본'!A:F,4,FALSE),0)</f>
        <v>0</v>
      </c>
      <c r="F2432">
        <f>IFERROR(VLOOKUP(A2432,'메이트수 원본'!A:F,5,FALSE),0)</f>
        <v>0</v>
      </c>
      <c r="G2432">
        <f>IFERROR(VLOOKUP(A2432,'메이트수 원본'!A:F,6,FALSE),0)</f>
        <v>0</v>
      </c>
    </row>
    <row r="2433" spans="1:7" x14ac:dyDescent="0.4">
      <c r="A2433" t="s">
        <v>9177</v>
      </c>
      <c r="B2433" t="s">
        <v>42394</v>
      </c>
      <c r="C2433">
        <f>IFERROR(VLOOKUP(A2433,'메이트수 원본'!A:F,2,FALSE),0)</f>
        <v>0</v>
      </c>
      <c r="D2433">
        <f>IFERROR(VLOOKUP(A2433,'메이트수 원본'!A:F,3,FALSE),0)</f>
        <v>0</v>
      </c>
      <c r="E2433">
        <f>IFERROR(VLOOKUP(A2433,'메이트수 원본'!A:F,4,FALSE),0)</f>
        <v>0</v>
      </c>
      <c r="F2433">
        <f>IFERROR(VLOOKUP(A2433,'메이트수 원본'!A:F,5,FALSE),0)</f>
        <v>0</v>
      </c>
      <c r="G2433">
        <f>IFERROR(VLOOKUP(A2433,'메이트수 원본'!A:F,6,FALSE),0)</f>
        <v>0</v>
      </c>
    </row>
    <row r="2434" spans="1:7" x14ac:dyDescent="0.4">
      <c r="A2434" t="s">
        <v>9178</v>
      </c>
      <c r="B2434" t="s">
        <v>42390</v>
      </c>
      <c r="C2434">
        <f>IFERROR(VLOOKUP(A2434,'메이트수 원본'!A:F,2,FALSE),0)</f>
        <v>0</v>
      </c>
      <c r="D2434">
        <f>IFERROR(VLOOKUP(A2434,'메이트수 원본'!A:F,3,FALSE),0)</f>
        <v>0</v>
      </c>
      <c r="E2434">
        <f>IFERROR(VLOOKUP(A2434,'메이트수 원본'!A:F,4,FALSE),0)</f>
        <v>0</v>
      </c>
      <c r="F2434">
        <f>IFERROR(VLOOKUP(A2434,'메이트수 원본'!A:F,5,FALSE),0)</f>
        <v>0</v>
      </c>
      <c r="G2434">
        <f>IFERROR(VLOOKUP(A2434,'메이트수 원본'!A:F,6,FALSE),0)</f>
        <v>0</v>
      </c>
    </row>
    <row r="2435" spans="1:7" x14ac:dyDescent="0.4">
      <c r="A2435" t="s">
        <v>9179</v>
      </c>
      <c r="B2435" t="s">
        <v>42390</v>
      </c>
      <c r="C2435">
        <f>IFERROR(VLOOKUP(A2435,'메이트수 원본'!A:F,2,FALSE),0)</f>
        <v>13</v>
      </c>
      <c r="D2435">
        <f>IFERROR(VLOOKUP(A2435,'메이트수 원본'!A:F,3,FALSE),0)</f>
        <v>0</v>
      </c>
      <c r="E2435">
        <f>IFERROR(VLOOKUP(A2435,'메이트수 원본'!A:F,4,FALSE),0)</f>
        <v>4</v>
      </c>
      <c r="F2435">
        <f>IFERROR(VLOOKUP(A2435,'메이트수 원본'!A:F,5,FALSE),0)</f>
        <v>5</v>
      </c>
      <c r="G2435">
        <f>IFERROR(VLOOKUP(A2435,'메이트수 원본'!A:F,6,FALSE),0)</f>
        <v>7</v>
      </c>
    </row>
    <row r="2436" spans="1:7" x14ac:dyDescent="0.4">
      <c r="A2436" t="s">
        <v>9180</v>
      </c>
      <c r="B2436" t="s">
        <v>123</v>
      </c>
      <c r="C2436">
        <f>IFERROR(VLOOKUP(A2436,'메이트수 원본'!A:F,2,FALSE),0)</f>
        <v>0</v>
      </c>
      <c r="D2436">
        <f>IFERROR(VLOOKUP(A2436,'메이트수 원본'!A:F,3,FALSE),0)</f>
        <v>0</v>
      </c>
      <c r="E2436">
        <f>IFERROR(VLOOKUP(A2436,'메이트수 원본'!A:F,4,FALSE),0)</f>
        <v>0</v>
      </c>
      <c r="F2436">
        <f>IFERROR(VLOOKUP(A2436,'메이트수 원본'!A:F,5,FALSE),0)</f>
        <v>0</v>
      </c>
      <c r="G2436">
        <f>IFERROR(VLOOKUP(A2436,'메이트수 원본'!A:F,6,FALSE),0)</f>
        <v>0</v>
      </c>
    </row>
    <row r="2437" spans="1:7" x14ac:dyDescent="0.4">
      <c r="A2437" t="s">
        <v>9181</v>
      </c>
      <c r="B2437" t="s">
        <v>42390</v>
      </c>
      <c r="C2437">
        <f>IFERROR(VLOOKUP(A2437,'메이트수 원본'!A:F,2,FALSE),0)</f>
        <v>8</v>
      </c>
      <c r="D2437">
        <f>IFERROR(VLOOKUP(A2437,'메이트수 원본'!A:F,3,FALSE),0)</f>
        <v>0</v>
      </c>
      <c r="E2437">
        <f>IFERROR(VLOOKUP(A2437,'메이트수 원본'!A:F,4,FALSE),0)</f>
        <v>0</v>
      </c>
      <c r="F2437">
        <f>IFERROR(VLOOKUP(A2437,'메이트수 원본'!A:F,5,FALSE),0)</f>
        <v>1</v>
      </c>
      <c r="G2437">
        <f>IFERROR(VLOOKUP(A2437,'메이트수 원본'!A:F,6,FALSE),0)</f>
        <v>0</v>
      </c>
    </row>
    <row r="2438" spans="1:7" x14ac:dyDescent="0.4">
      <c r="A2438" t="s">
        <v>9182</v>
      </c>
      <c r="B2438" t="s">
        <v>42399</v>
      </c>
      <c r="C2438">
        <f>IFERROR(VLOOKUP(A2438,'메이트수 원본'!A:F,2,FALSE),0)</f>
        <v>0</v>
      </c>
      <c r="D2438">
        <f>IFERROR(VLOOKUP(A2438,'메이트수 원본'!A:F,3,FALSE),0)</f>
        <v>0</v>
      </c>
      <c r="E2438">
        <f>IFERROR(VLOOKUP(A2438,'메이트수 원본'!A:F,4,FALSE),0)</f>
        <v>0</v>
      </c>
      <c r="F2438">
        <f>IFERROR(VLOOKUP(A2438,'메이트수 원본'!A:F,5,FALSE),0)</f>
        <v>0</v>
      </c>
      <c r="G2438">
        <f>IFERROR(VLOOKUP(A2438,'메이트수 원본'!A:F,6,FALSE),0)</f>
        <v>0</v>
      </c>
    </row>
    <row r="2439" spans="1:7" x14ac:dyDescent="0.4">
      <c r="A2439" t="s">
        <v>9183</v>
      </c>
      <c r="B2439" t="s">
        <v>42393</v>
      </c>
      <c r="C2439">
        <f>IFERROR(VLOOKUP(A2439,'메이트수 원본'!A:F,2,FALSE),0)</f>
        <v>68</v>
      </c>
      <c r="D2439">
        <f>IFERROR(VLOOKUP(A2439,'메이트수 원본'!A:F,3,FALSE),0)</f>
        <v>8</v>
      </c>
      <c r="E2439">
        <f>IFERROR(VLOOKUP(A2439,'메이트수 원본'!A:F,4,FALSE),0)</f>
        <v>16</v>
      </c>
      <c r="F2439">
        <f>IFERROR(VLOOKUP(A2439,'메이트수 원본'!A:F,5,FALSE),0)</f>
        <v>19</v>
      </c>
      <c r="G2439">
        <f>IFERROR(VLOOKUP(A2439,'메이트수 원본'!A:F,6,FALSE),0)</f>
        <v>30</v>
      </c>
    </row>
    <row r="2440" spans="1:7" x14ac:dyDescent="0.4">
      <c r="A2440" t="s">
        <v>9184</v>
      </c>
      <c r="B2440" t="s">
        <v>42391</v>
      </c>
      <c r="C2440">
        <f>IFERROR(VLOOKUP(A2440,'메이트수 원본'!A:F,2,FALSE),0)</f>
        <v>4</v>
      </c>
      <c r="D2440">
        <f>IFERROR(VLOOKUP(A2440,'메이트수 원본'!A:F,3,FALSE),0)</f>
        <v>0</v>
      </c>
      <c r="E2440">
        <f>IFERROR(VLOOKUP(A2440,'메이트수 원본'!A:F,4,FALSE),0)</f>
        <v>1</v>
      </c>
      <c r="F2440">
        <f>IFERROR(VLOOKUP(A2440,'메이트수 원본'!A:F,5,FALSE),0)</f>
        <v>0</v>
      </c>
      <c r="G2440">
        <f>IFERROR(VLOOKUP(A2440,'메이트수 원본'!A:F,6,FALSE),0)</f>
        <v>2</v>
      </c>
    </row>
    <row r="2441" spans="1:7" x14ac:dyDescent="0.4">
      <c r="A2441" t="s">
        <v>9185</v>
      </c>
      <c r="B2441" t="s">
        <v>42390</v>
      </c>
      <c r="C2441">
        <f>IFERROR(VLOOKUP(A2441,'메이트수 원본'!A:F,2,FALSE),0)</f>
        <v>0</v>
      </c>
      <c r="D2441">
        <f>IFERROR(VLOOKUP(A2441,'메이트수 원본'!A:F,3,FALSE),0)</f>
        <v>0</v>
      </c>
      <c r="E2441">
        <f>IFERROR(VLOOKUP(A2441,'메이트수 원본'!A:F,4,FALSE),0)</f>
        <v>0</v>
      </c>
      <c r="F2441">
        <f>IFERROR(VLOOKUP(A2441,'메이트수 원본'!A:F,5,FALSE),0)</f>
        <v>0</v>
      </c>
      <c r="G2441">
        <f>IFERROR(VLOOKUP(A2441,'메이트수 원본'!A:F,6,FALSE),0)</f>
        <v>0</v>
      </c>
    </row>
    <row r="2442" spans="1:7" x14ac:dyDescent="0.4">
      <c r="A2442" t="s">
        <v>9186</v>
      </c>
      <c r="B2442" t="s">
        <v>42392</v>
      </c>
      <c r="C2442">
        <f>IFERROR(VLOOKUP(A2442,'메이트수 원본'!A:F,2,FALSE),0)</f>
        <v>0</v>
      </c>
      <c r="D2442">
        <f>IFERROR(VLOOKUP(A2442,'메이트수 원본'!A:F,3,FALSE),0)</f>
        <v>0</v>
      </c>
      <c r="E2442">
        <f>IFERROR(VLOOKUP(A2442,'메이트수 원본'!A:F,4,FALSE),0)</f>
        <v>0</v>
      </c>
      <c r="F2442">
        <f>IFERROR(VLOOKUP(A2442,'메이트수 원본'!A:F,5,FALSE),0)</f>
        <v>0</v>
      </c>
      <c r="G2442">
        <f>IFERROR(VLOOKUP(A2442,'메이트수 원본'!A:F,6,FALSE),0)</f>
        <v>0</v>
      </c>
    </row>
    <row r="2443" spans="1:7" x14ac:dyDescent="0.4">
      <c r="A2443" t="s">
        <v>9187</v>
      </c>
      <c r="B2443" t="s">
        <v>42406</v>
      </c>
      <c r="C2443">
        <f>IFERROR(VLOOKUP(A2443,'메이트수 원본'!A:F,2,FALSE),0)</f>
        <v>0</v>
      </c>
      <c r="D2443">
        <f>IFERROR(VLOOKUP(A2443,'메이트수 원본'!A:F,3,FALSE),0)</f>
        <v>0</v>
      </c>
      <c r="E2443">
        <f>IFERROR(VLOOKUP(A2443,'메이트수 원본'!A:F,4,FALSE),0)</f>
        <v>0</v>
      </c>
      <c r="F2443">
        <f>IFERROR(VLOOKUP(A2443,'메이트수 원본'!A:F,5,FALSE),0)</f>
        <v>0</v>
      </c>
      <c r="G2443">
        <f>IFERROR(VLOOKUP(A2443,'메이트수 원본'!A:F,6,FALSE),0)</f>
        <v>0</v>
      </c>
    </row>
    <row r="2444" spans="1:7" x14ac:dyDescent="0.4">
      <c r="A2444" t="s">
        <v>9188</v>
      </c>
      <c r="B2444" t="s">
        <v>42390</v>
      </c>
      <c r="C2444">
        <f>IFERROR(VLOOKUP(A2444,'메이트수 원본'!A:F,2,FALSE),0)</f>
        <v>1</v>
      </c>
      <c r="D2444">
        <f>IFERROR(VLOOKUP(A2444,'메이트수 원본'!A:F,3,FALSE),0)</f>
        <v>0</v>
      </c>
      <c r="E2444">
        <f>IFERROR(VLOOKUP(A2444,'메이트수 원본'!A:F,4,FALSE),0)</f>
        <v>0</v>
      </c>
      <c r="F2444">
        <f>IFERROR(VLOOKUP(A2444,'메이트수 원본'!A:F,5,FALSE),0)</f>
        <v>0</v>
      </c>
      <c r="G2444">
        <f>IFERROR(VLOOKUP(A2444,'메이트수 원본'!A:F,6,FALSE),0)</f>
        <v>0</v>
      </c>
    </row>
    <row r="2445" spans="1:7" x14ac:dyDescent="0.4">
      <c r="A2445" t="s">
        <v>9189</v>
      </c>
      <c r="B2445" t="s">
        <v>42390</v>
      </c>
      <c r="C2445">
        <f>IFERROR(VLOOKUP(A2445,'메이트수 원본'!A:F,2,FALSE),0)</f>
        <v>0</v>
      </c>
      <c r="D2445">
        <f>IFERROR(VLOOKUP(A2445,'메이트수 원본'!A:F,3,FALSE),0)</f>
        <v>0</v>
      </c>
      <c r="E2445">
        <f>IFERROR(VLOOKUP(A2445,'메이트수 원본'!A:F,4,FALSE),0)</f>
        <v>0</v>
      </c>
      <c r="F2445">
        <f>IFERROR(VLOOKUP(A2445,'메이트수 원본'!A:F,5,FALSE),0)</f>
        <v>0</v>
      </c>
      <c r="G2445">
        <f>IFERROR(VLOOKUP(A2445,'메이트수 원본'!A:F,6,FALSE),0)</f>
        <v>0</v>
      </c>
    </row>
    <row r="2446" spans="1:7" x14ac:dyDescent="0.4">
      <c r="A2446" t="s">
        <v>9190</v>
      </c>
      <c r="B2446" t="s">
        <v>42390</v>
      </c>
      <c r="C2446">
        <f>IFERROR(VLOOKUP(A2446,'메이트수 원본'!A:F,2,FALSE),0)</f>
        <v>0</v>
      </c>
      <c r="D2446">
        <f>IFERROR(VLOOKUP(A2446,'메이트수 원본'!A:F,3,FALSE),0)</f>
        <v>0</v>
      </c>
      <c r="E2446">
        <f>IFERROR(VLOOKUP(A2446,'메이트수 원본'!A:F,4,FALSE),0)</f>
        <v>0</v>
      </c>
      <c r="F2446">
        <f>IFERROR(VLOOKUP(A2446,'메이트수 원본'!A:F,5,FALSE),0)</f>
        <v>0</v>
      </c>
      <c r="G2446">
        <f>IFERROR(VLOOKUP(A2446,'메이트수 원본'!A:F,6,FALSE),0)</f>
        <v>0</v>
      </c>
    </row>
    <row r="2447" spans="1:7" x14ac:dyDescent="0.4">
      <c r="A2447" t="s">
        <v>9191</v>
      </c>
      <c r="B2447" t="s">
        <v>42392</v>
      </c>
      <c r="C2447">
        <f>IFERROR(VLOOKUP(A2447,'메이트수 원본'!A:F,2,FALSE),0)</f>
        <v>8</v>
      </c>
      <c r="D2447">
        <f>IFERROR(VLOOKUP(A2447,'메이트수 원본'!A:F,3,FALSE),0)</f>
        <v>0</v>
      </c>
      <c r="E2447">
        <f>IFERROR(VLOOKUP(A2447,'메이트수 원본'!A:F,4,FALSE),0)</f>
        <v>1</v>
      </c>
      <c r="F2447">
        <f>IFERROR(VLOOKUP(A2447,'메이트수 원본'!A:F,5,FALSE),0)</f>
        <v>1</v>
      </c>
      <c r="G2447">
        <f>IFERROR(VLOOKUP(A2447,'메이트수 원본'!A:F,6,FALSE),0)</f>
        <v>3</v>
      </c>
    </row>
    <row r="2448" spans="1:7" x14ac:dyDescent="0.4">
      <c r="A2448" t="s">
        <v>9192</v>
      </c>
      <c r="B2448" t="s">
        <v>42399</v>
      </c>
      <c r="C2448">
        <f>IFERROR(VLOOKUP(A2448,'메이트수 원본'!A:F,2,FALSE),0)</f>
        <v>28</v>
      </c>
      <c r="D2448">
        <f>IFERROR(VLOOKUP(A2448,'메이트수 원본'!A:F,3,FALSE),0)</f>
        <v>4</v>
      </c>
      <c r="E2448">
        <f>IFERROR(VLOOKUP(A2448,'메이트수 원본'!A:F,4,FALSE),0)</f>
        <v>3</v>
      </c>
      <c r="F2448">
        <f>IFERROR(VLOOKUP(A2448,'메이트수 원본'!A:F,5,FALSE),0)</f>
        <v>7</v>
      </c>
      <c r="G2448">
        <f>IFERROR(VLOOKUP(A2448,'메이트수 원본'!A:F,6,FALSE),0)</f>
        <v>11</v>
      </c>
    </row>
    <row r="2449" spans="1:7" x14ac:dyDescent="0.4">
      <c r="A2449" t="s">
        <v>9193</v>
      </c>
      <c r="B2449" t="s">
        <v>42390</v>
      </c>
      <c r="C2449">
        <f>IFERROR(VLOOKUP(A2449,'메이트수 원본'!A:F,2,FALSE),0)</f>
        <v>0</v>
      </c>
      <c r="D2449">
        <f>IFERROR(VLOOKUP(A2449,'메이트수 원본'!A:F,3,FALSE),0)</f>
        <v>0</v>
      </c>
      <c r="E2449">
        <f>IFERROR(VLOOKUP(A2449,'메이트수 원본'!A:F,4,FALSE),0)</f>
        <v>1</v>
      </c>
      <c r="F2449">
        <f>IFERROR(VLOOKUP(A2449,'메이트수 원본'!A:F,5,FALSE),0)</f>
        <v>0</v>
      </c>
      <c r="G2449">
        <f>IFERROR(VLOOKUP(A2449,'메이트수 원본'!A:F,6,FALSE),0)</f>
        <v>0</v>
      </c>
    </row>
    <row r="2450" spans="1:7" x14ac:dyDescent="0.4">
      <c r="A2450" t="s">
        <v>9194</v>
      </c>
      <c r="B2450" t="s">
        <v>42392</v>
      </c>
      <c r="C2450">
        <f>IFERROR(VLOOKUP(A2450,'메이트수 원본'!A:F,2,FALSE),0)</f>
        <v>0</v>
      </c>
      <c r="D2450">
        <f>IFERROR(VLOOKUP(A2450,'메이트수 원본'!A:F,3,FALSE),0)</f>
        <v>0</v>
      </c>
      <c r="E2450">
        <f>IFERROR(VLOOKUP(A2450,'메이트수 원본'!A:F,4,FALSE),0)</f>
        <v>0</v>
      </c>
      <c r="F2450">
        <f>IFERROR(VLOOKUP(A2450,'메이트수 원본'!A:F,5,FALSE),0)</f>
        <v>0</v>
      </c>
      <c r="G2450">
        <f>IFERROR(VLOOKUP(A2450,'메이트수 원본'!A:F,6,FALSE),0)</f>
        <v>0</v>
      </c>
    </row>
    <row r="2451" spans="1:7" x14ac:dyDescent="0.4">
      <c r="A2451" t="s">
        <v>9195</v>
      </c>
      <c r="B2451" t="s">
        <v>42390</v>
      </c>
      <c r="C2451">
        <f>IFERROR(VLOOKUP(A2451,'메이트수 원본'!A:F,2,FALSE),0)</f>
        <v>11</v>
      </c>
      <c r="D2451">
        <f>IFERROR(VLOOKUP(A2451,'메이트수 원본'!A:F,3,FALSE),0)</f>
        <v>18</v>
      </c>
      <c r="E2451">
        <f>IFERROR(VLOOKUP(A2451,'메이트수 원본'!A:F,4,FALSE),0)</f>
        <v>1</v>
      </c>
      <c r="F2451">
        <f>IFERROR(VLOOKUP(A2451,'메이트수 원본'!A:F,5,FALSE),0)</f>
        <v>2</v>
      </c>
      <c r="G2451">
        <f>IFERROR(VLOOKUP(A2451,'메이트수 원본'!A:F,6,FALSE),0)</f>
        <v>4</v>
      </c>
    </row>
    <row r="2452" spans="1:7" x14ac:dyDescent="0.4">
      <c r="A2452" t="s">
        <v>9196</v>
      </c>
      <c r="B2452" t="s">
        <v>42390</v>
      </c>
      <c r="C2452">
        <f>IFERROR(VLOOKUP(A2452,'메이트수 원본'!A:F,2,FALSE),0)</f>
        <v>59</v>
      </c>
      <c r="D2452">
        <f>IFERROR(VLOOKUP(A2452,'메이트수 원본'!A:F,3,FALSE),0)</f>
        <v>3</v>
      </c>
      <c r="E2452">
        <f>IFERROR(VLOOKUP(A2452,'메이트수 원본'!A:F,4,FALSE),0)</f>
        <v>16</v>
      </c>
      <c r="F2452">
        <f>IFERROR(VLOOKUP(A2452,'메이트수 원본'!A:F,5,FALSE),0)</f>
        <v>13</v>
      </c>
      <c r="G2452">
        <f>IFERROR(VLOOKUP(A2452,'메이트수 원본'!A:F,6,FALSE),0)</f>
        <v>36</v>
      </c>
    </row>
    <row r="2453" spans="1:7" x14ac:dyDescent="0.4">
      <c r="A2453" t="s">
        <v>9197</v>
      </c>
      <c r="B2453" t="s">
        <v>42390</v>
      </c>
      <c r="C2453">
        <f>IFERROR(VLOOKUP(A2453,'메이트수 원본'!A:F,2,FALSE),0)</f>
        <v>0</v>
      </c>
      <c r="D2453">
        <f>IFERROR(VLOOKUP(A2453,'메이트수 원본'!A:F,3,FALSE),0)</f>
        <v>0</v>
      </c>
      <c r="E2453">
        <f>IFERROR(VLOOKUP(A2453,'메이트수 원본'!A:F,4,FALSE),0)</f>
        <v>0</v>
      </c>
      <c r="F2453">
        <f>IFERROR(VLOOKUP(A2453,'메이트수 원본'!A:F,5,FALSE),0)</f>
        <v>0</v>
      </c>
      <c r="G2453">
        <f>IFERROR(VLOOKUP(A2453,'메이트수 원본'!A:F,6,FALSE),0)</f>
        <v>0</v>
      </c>
    </row>
    <row r="2454" spans="1:7" x14ac:dyDescent="0.4">
      <c r="A2454" t="s">
        <v>9198</v>
      </c>
      <c r="B2454" t="s">
        <v>42390</v>
      </c>
      <c r="C2454">
        <f>IFERROR(VLOOKUP(A2454,'메이트수 원본'!A:F,2,FALSE),0)</f>
        <v>0</v>
      </c>
      <c r="D2454">
        <f>IFERROR(VLOOKUP(A2454,'메이트수 원본'!A:F,3,FALSE),0)</f>
        <v>0</v>
      </c>
      <c r="E2454">
        <f>IFERROR(VLOOKUP(A2454,'메이트수 원본'!A:F,4,FALSE),0)</f>
        <v>0</v>
      </c>
      <c r="F2454">
        <f>IFERROR(VLOOKUP(A2454,'메이트수 원본'!A:F,5,FALSE),0)</f>
        <v>0</v>
      </c>
      <c r="G2454">
        <f>IFERROR(VLOOKUP(A2454,'메이트수 원본'!A:F,6,FALSE),0)</f>
        <v>0</v>
      </c>
    </row>
    <row r="2455" spans="1:7" x14ac:dyDescent="0.4">
      <c r="A2455" t="s">
        <v>9199</v>
      </c>
      <c r="B2455" t="s">
        <v>42390</v>
      </c>
      <c r="C2455">
        <f>IFERROR(VLOOKUP(A2455,'메이트수 원본'!A:F,2,FALSE),0)</f>
        <v>4</v>
      </c>
      <c r="D2455">
        <f>IFERROR(VLOOKUP(A2455,'메이트수 원본'!A:F,3,FALSE),0)</f>
        <v>0</v>
      </c>
      <c r="E2455">
        <f>IFERROR(VLOOKUP(A2455,'메이트수 원본'!A:F,4,FALSE),0)</f>
        <v>0</v>
      </c>
      <c r="F2455">
        <f>IFERROR(VLOOKUP(A2455,'메이트수 원본'!A:F,5,FALSE),0)</f>
        <v>0</v>
      </c>
      <c r="G2455">
        <f>IFERROR(VLOOKUP(A2455,'메이트수 원본'!A:F,6,FALSE),0)</f>
        <v>1</v>
      </c>
    </row>
    <row r="2456" spans="1:7" x14ac:dyDescent="0.4">
      <c r="A2456" t="s">
        <v>9200</v>
      </c>
      <c r="B2456" t="s">
        <v>123</v>
      </c>
      <c r="C2456">
        <f>IFERROR(VLOOKUP(A2456,'메이트수 원본'!A:F,2,FALSE),0)</f>
        <v>0</v>
      </c>
      <c r="D2456">
        <f>IFERROR(VLOOKUP(A2456,'메이트수 원본'!A:F,3,FALSE),0)</f>
        <v>0</v>
      </c>
      <c r="E2456">
        <f>IFERROR(VLOOKUP(A2456,'메이트수 원본'!A:F,4,FALSE),0)</f>
        <v>0</v>
      </c>
      <c r="F2456">
        <f>IFERROR(VLOOKUP(A2456,'메이트수 원본'!A:F,5,FALSE),0)</f>
        <v>0</v>
      </c>
      <c r="G2456">
        <f>IFERROR(VLOOKUP(A2456,'메이트수 원본'!A:F,6,FALSE),0)</f>
        <v>0</v>
      </c>
    </row>
    <row r="2457" spans="1:7" x14ac:dyDescent="0.4">
      <c r="A2457" t="s">
        <v>9201</v>
      </c>
      <c r="B2457" t="s">
        <v>42394</v>
      </c>
      <c r="C2457">
        <f>IFERROR(VLOOKUP(A2457,'메이트수 원본'!A:F,2,FALSE),0)</f>
        <v>2</v>
      </c>
      <c r="D2457">
        <f>IFERROR(VLOOKUP(A2457,'메이트수 원본'!A:F,3,FALSE),0)</f>
        <v>1</v>
      </c>
      <c r="E2457">
        <f>IFERROR(VLOOKUP(A2457,'메이트수 원본'!A:F,4,FALSE),0)</f>
        <v>2</v>
      </c>
      <c r="F2457">
        <f>IFERROR(VLOOKUP(A2457,'메이트수 원본'!A:F,5,FALSE),0)</f>
        <v>1</v>
      </c>
      <c r="G2457">
        <f>IFERROR(VLOOKUP(A2457,'메이트수 원본'!A:F,6,FALSE),0)</f>
        <v>0</v>
      </c>
    </row>
    <row r="2458" spans="1:7" x14ac:dyDescent="0.4">
      <c r="A2458" t="s">
        <v>9202</v>
      </c>
      <c r="B2458" t="s">
        <v>42392</v>
      </c>
      <c r="C2458">
        <f>IFERROR(VLOOKUP(A2458,'메이트수 원본'!A:F,2,FALSE),0)</f>
        <v>2</v>
      </c>
      <c r="D2458">
        <f>IFERROR(VLOOKUP(A2458,'메이트수 원본'!A:F,3,FALSE),0)</f>
        <v>1</v>
      </c>
      <c r="E2458">
        <f>IFERROR(VLOOKUP(A2458,'메이트수 원본'!A:F,4,FALSE),0)</f>
        <v>5</v>
      </c>
      <c r="F2458">
        <f>IFERROR(VLOOKUP(A2458,'메이트수 원본'!A:F,5,FALSE),0)</f>
        <v>2</v>
      </c>
      <c r="G2458">
        <f>IFERROR(VLOOKUP(A2458,'메이트수 원본'!A:F,6,FALSE),0)</f>
        <v>4</v>
      </c>
    </row>
    <row r="2459" spans="1:7" x14ac:dyDescent="0.4">
      <c r="A2459" t="s">
        <v>9203</v>
      </c>
      <c r="B2459" t="s">
        <v>42391</v>
      </c>
      <c r="C2459">
        <f>IFERROR(VLOOKUP(A2459,'메이트수 원본'!A:F,2,FALSE),0)</f>
        <v>2</v>
      </c>
      <c r="D2459">
        <f>IFERROR(VLOOKUP(A2459,'메이트수 원본'!A:F,3,FALSE),0)</f>
        <v>0</v>
      </c>
      <c r="E2459">
        <f>IFERROR(VLOOKUP(A2459,'메이트수 원본'!A:F,4,FALSE),0)</f>
        <v>0</v>
      </c>
      <c r="F2459">
        <f>IFERROR(VLOOKUP(A2459,'메이트수 원본'!A:F,5,FALSE),0)</f>
        <v>0</v>
      </c>
      <c r="G2459">
        <f>IFERROR(VLOOKUP(A2459,'메이트수 원본'!A:F,6,FALSE),0)</f>
        <v>2</v>
      </c>
    </row>
    <row r="2460" spans="1:7" x14ac:dyDescent="0.4">
      <c r="A2460" t="s">
        <v>9204</v>
      </c>
      <c r="B2460" t="s">
        <v>42390</v>
      </c>
      <c r="C2460">
        <f>IFERROR(VLOOKUP(A2460,'메이트수 원본'!A:F,2,FALSE),0)</f>
        <v>0</v>
      </c>
      <c r="D2460">
        <f>IFERROR(VLOOKUP(A2460,'메이트수 원본'!A:F,3,FALSE),0)</f>
        <v>0</v>
      </c>
      <c r="E2460">
        <f>IFERROR(VLOOKUP(A2460,'메이트수 원본'!A:F,4,FALSE),0)</f>
        <v>0</v>
      </c>
      <c r="F2460">
        <f>IFERROR(VLOOKUP(A2460,'메이트수 원본'!A:F,5,FALSE),0)</f>
        <v>0</v>
      </c>
      <c r="G2460">
        <f>IFERROR(VLOOKUP(A2460,'메이트수 원본'!A:F,6,FALSE),0)</f>
        <v>1</v>
      </c>
    </row>
    <row r="2461" spans="1:7" x14ac:dyDescent="0.4">
      <c r="A2461" t="s">
        <v>9205</v>
      </c>
      <c r="B2461" t="s">
        <v>42390</v>
      </c>
      <c r="C2461">
        <f>IFERROR(VLOOKUP(A2461,'메이트수 원본'!A:F,2,FALSE),0)</f>
        <v>0</v>
      </c>
      <c r="D2461">
        <f>IFERROR(VLOOKUP(A2461,'메이트수 원본'!A:F,3,FALSE),0)</f>
        <v>0</v>
      </c>
      <c r="E2461">
        <f>IFERROR(VLOOKUP(A2461,'메이트수 원본'!A:F,4,FALSE),0)</f>
        <v>0</v>
      </c>
      <c r="F2461">
        <f>IFERROR(VLOOKUP(A2461,'메이트수 원본'!A:F,5,FALSE),0)</f>
        <v>0</v>
      </c>
      <c r="G2461">
        <f>IFERROR(VLOOKUP(A2461,'메이트수 원본'!A:F,6,FALSE),0)</f>
        <v>0</v>
      </c>
    </row>
    <row r="2462" spans="1:7" x14ac:dyDescent="0.4">
      <c r="A2462" t="s">
        <v>9206</v>
      </c>
      <c r="B2462" t="s">
        <v>42392</v>
      </c>
      <c r="C2462">
        <f>IFERROR(VLOOKUP(A2462,'메이트수 원본'!A:F,2,FALSE),0)</f>
        <v>2</v>
      </c>
      <c r="D2462">
        <f>IFERROR(VLOOKUP(A2462,'메이트수 원본'!A:F,3,FALSE),0)</f>
        <v>0</v>
      </c>
      <c r="E2462">
        <f>IFERROR(VLOOKUP(A2462,'메이트수 원본'!A:F,4,FALSE),0)</f>
        <v>0</v>
      </c>
      <c r="F2462">
        <f>IFERROR(VLOOKUP(A2462,'메이트수 원본'!A:F,5,FALSE),0)</f>
        <v>0</v>
      </c>
      <c r="G2462">
        <f>IFERROR(VLOOKUP(A2462,'메이트수 원본'!A:F,6,FALSE),0)</f>
        <v>0</v>
      </c>
    </row>
    <row r="2463" spans="1:7" x14ac:dyDescent="0.4">
      <c r="A2463" t="s">
        <v>9207</v>
      </c>
      <c r="B2463" t="s">
        <v>42390</v>
      </c>
      <c r="C2463">
        <f>IFERROR(VLOOKUP(A2463,'메이트수 원본'!A:F,2,FALSE),0)</f>
        <v>1</v>
      </c>
      <c r="D2463">
        <f>IFERROR(VLOOKUP(A2463,'메이트수 원본'!A:F,3,FALSE),0)</f>
        <v>0</v>
      </c>
      <c r="E2463">
        <f>IFERROR(VLOOKUP(A2463,'메이트수 원본'!A:F,4,FALSE),0)</f>
        <v>0</v>
      </c>
      <c r="F2463">
        <f>IFERROR(VLOOKUP(A2463,'메이트수 원본'!A:F,5,FALSE),0)</f>
        <v>0</v>
      </c>
      <c r="G2463">
        <f>IFERROR(VLOOKUP(A2463,'메이트수 원본'!A:F,6,FALSE),0)</f>
        <v>0</v>
      </c>
    </row>
    <row r="2464" spans="1:7" x14ac:dyDescent="0.4">
      <c r="A2464" t="s">
        <v>9208</v>
      </c>
      <c r="B2464" t="s">
        <v>42390</v>
      </c>
      <c r="C2464">
        <f>IFERROR(VLOOKUP(A2464,'메이트수 원본'!A:F,2,FALSE),0)</f>
        <v>0</v>
      </c>
      <c r="D2464">
        <f>IFERROR(VLOOKUP(A2464,'메이트수 원본'!A:F,3,FALSE),0)</f>
        <v>0</v>
      </c>
      <c r="E2464">
        <f>IFERROR(VLOOKUP(A2464,'메이트수 원본'!A:F,4,FALSE),0)</f>
        <v>0</v>
      </c>
      <c r="F2464">
        <f>IFERROR(VLOOKUP(A2464,'메이트수 원본'!A:F,5,FALSE),0)</f>
        <v>0</v>
      </c>
      <c r="G2464">
        <f>IFERROR(VLOOKUP(A2464,'메이트수 원본'!A:F,6,FALSE),0)</f>
        <v>0</v>
      </c>
    </row>
    <row r="2465" spans="1:7" x14ac:dyDescent="0.4">
      <c r="A2465" t="s">
        <v>9209</v>
      </c>
      <c r="B2465" t="s">
        <v>42406</v>
      </c>
      <c r="C2465">
        <f>IFERROR(VLOOKUP(A2465,'메이트수 원본'!A:F,2,FALSE),0)</f>
        <v>3</v>
      </c>
      <c r="D2465">
        <f>IFERROR(VLOOKUP(A2465,'메이트수 원본'!A:F,3,FALSE),0)</f>
        <v>0</v>
      </c>
      <c r="E2465">
        <f>IFERROR(VLOOKUP(A2465,'메이트수 원본'!A:F,4,FALSE),0)</f>
        <v>1</v>
      </c>
      <c r="F2465">
        <f>IFERROR(VLOOKUP(A2465,'메이트수 원본'!A:F,5,FALSE),0)</f>
        <v>0</v>
      </c>
      <c r="G2465">
        <f>IFERROR(VLOOKUP(A2465,'메이트수 원본'!A:F,6,FALSE),0)</f>
        <v>0</v>
      </c>
    </row>
    <row r="2466" spans="1:7" x14ac:dyDescent="0.4">
      <c r="A2466" t="s">
        <v>9210</v>
      </c>
      <c r="B2466" t="s">
        <v>42390</v>
      </c>
      <c r="C2466">
        <f>IFERROR(VLOOKUP(A2466,'메이트수 원본'!A:F,2,FALSE),0)</f>
        <v>0</v>
      </c>
      <c r="D2466">
        <f>IFERROR(VLOOKUP(A2466,'메이트수 원본'!A:F,3,FALSE),0)</f>
        <v>0</v>
      </c>
      <c r="E2466">
        <f>IFERROR(VLOOKUP(A2466,'메이트수 원본'!A:F,4,FALSE),0)</f>
        <v>0</v>
      </c>
      <c r="F2466">
        <f>IFERROR(VLOOKUP(A2466,'메이트수 원본'!A:F,5,FALSE),0)</f>
        <v>0</v>
      </c>
      <c r="G2466">
        <f>IFERROR(VLOOKUP(A2466,'메이트수 원본'!A:F,6,FALSE),0)</f>
        <v>0</v>
      </c>
    </row>
    <row r="2467" spans="1:7" x14ac:dyDescent="0.4">
      <c r="A2467" t="s">
        <v>9211</v>
      </c>
      <c r="B2467" t="s">
        <v>42399</v>
      </c>
      <c r="C2467">
        <f>IFERROR(VLOOKUP(A2467,'메이트수 원본'!A:F,2,FALSE),0)</f>
        <v>3</v>
      </c>
      <c r="D2467">
        <f>IFERROR(VLOOKUP(A2467,'메이트수 원본'!A:F,3,FALSE),0)</f>
        <v>0</v>
      </c>
      <c r="E2467">
        <f>IFERROR(VLOOKUP(A2467,'메이트수 원본'!A:F,4,FALSE),0)</f>
        <v>1</v>
      </c>
      <c r="F2467">
        <f>IFERROR(VLOOKUP(A2467,'메이트수 원본'!A:F,5,FALSE),0)</f>
        <v>3</v>
      </c>
      <c r="G2467">
        <f>IFERROR(VLOOKUP(A2467,'메이트수 원본'!A:F,6,FALSE),0)</f>
        <v>1</v>
      </c>
    </row>
    <row r="2468" spans="1:7" x14ac:dyDescent="0.4">
      <c r="A2468" t="s">
        <v>9212</v>
      </c>
      <c r="B2468" t="s">
        <v>42390</v>
      </c>
      <c r="C2468">
        <f>IFERROR(VLOOKUP(A2468,'메이트수 원본'!A:F,2,FALSE),0)</f>
        <v>3</v>
      </c>
      <c r="D2468">
        <f>IFERROR(VLOOKUP(A2468,'메이트수 원본'!A:F,3,FALSE),0)</f>
        <v>0</v>
      </c>
      <c r="E2468">
        <f>IFERROR(VLOOKUP(A2468,'메이트수 원본'!A:F,4,FALSE),0)</f>
        <v>0</v>
      </c>
      <c r="F2468">
        <f>IFERROR(VLOOKUP(A2468,'메이트수 원본'!A:F,5,FALSE),0)</f>
        <v>0</v>
      </c>
      <c r="G2468">
        <f>IFERROR(VLOOKUP(A2468,'메이트수 원본'!A:F,6,FALSE),0)</f>
        <v>0</v>
      </c>
    </row>
    <row r="2469" spans="1:7" x14ac:dyDescent="0.4">
      <c r="A2469" t="s">
        <v>9213</v>
      </c>
      <c r="B2469" t="s">
        <v>42392</v>
      </c>
      <c r="C2469">
        <f>IFERROR(VLOOKUP(A2469,'메이트수 원본'!A:F,2,FALSE),0)</f>
        <v>4</v>
      </c>
      <c r="D2469">
        <f>IFERROR(VLOOKUP(A2469,'메이트수 원본'!A:F,3,FALSE),0)</f>
        <v>0</v>
      </c>
      <c r="E2469">
        <f>IFERROR(VLOOKUP(A2469,'메이트수 원본'!A:F,4,FALSE),0)</f>
        <v>1</v>
      </c>
      <c r="F2469">
        <f>IFERROR(VLOOKUP(A2469,'메이트수 원본'!A:F,5,FALSE),0)</f>
        <v>0</v>
      </c>
      <c r="G2469">
        <f>IFERROR(VLOOKUP(A2469,'메이트수 원본'!A:F,6,FALSE),0)</f>
        <v>0</v>
      </c>
    </row>
    <row r="2470" spans="1:7" x14ac:dyDescent="0.4">
      <c r="A2470" t="s">
        <v>9214</v>
      </c>
      <c r="B2470" t="s">
        <v>42390</v>
      </c>
      <c r="C2470">
        <f>IFERROR(VLOOKUP(A2470,'메이트수 원본'!A:F,2,FALSE),0)</f>
        <v>2</v>
      </c>
      <c r="D2470">
        <f>IFERROR(VLOOKUP(A2470,'메이트수 원본'!A:F,3,FALSE),0)</f>
        <v>1</v>
      </c>
      <c r="E2470">
        <f>IFERROR(VLOOKUP(A2470,'메이트수 원본'!A:F,4,FALSE),0)</f>
        <v>2</v>
      </c>
      <c r="F2470">
        <f>IFERROR(VLOOKUP(A2470,'메이트수 원본'!A:F,5,FALSE),0)</f>
        <v>0</v>
      </c>
      <c r="G2470">
        <f>IFERROR(VLOOKUP(A2470,'메이트수 원본'!A:F,6,FALSE),0)</f>
        <v>1</v>
      </c>
    </row>
    <row r="2471" spans="1:7" x14ac:dyDescent="0.4">
      <c r="A2471" t="s">
        <v>9215</v>
      </c>
      <c r="B2471" t="s">
        <v>42397</v>
      </c>
      <c r="C2471">
        <f>IFERROR(VLOOKUP(A2471,'메이트수 원본'!A:F,2,FALSE),0)</f>
        <v>1</v>
      </c>
      <c r="D2471">
        <f>IFERROR(VLOOKUP(A2471,'메이트수 원본'!A:F,3,FALSE),0)</f>
        <v>2</v>
      </c>
      <c r="E2471">
        <f>IFERROR(VLOOKUP(A2471,'메이트수 원본'!A:F,4,FALSE),0)</f>
        <v>3</v>
      </c>
      <c r="F2471">
        <f>IFERROR(VLOOKUP(A2471,'메이트수 원본'!A:F,5,FALSE),0)</f>
        <v>0</v>
      </c>
      <c r="G2471">
        <f>IFERROR(VLOOKUP(A2471,'메이트수 원본'!A:F,6,FALSE),0)</f>
        <v>0</v>
      </c>
    </row>
    <row r="2472" spans="1:7" x14ac:dyDescent="0.4">
      <c r="A2472" t="s">
        <v>9216</v>
      </c>
      <c r="B2472" t="s">
        <v>42390</v>
      </c>
      <c r="C2472">
        <f>IFERROR(VLOOKUP(A2472,'메이트수 원본'!A:F,2,FALSE),0)</f>
        <v>0</v>
      </c>
      <c r="D2472">
        <f>IFERROR(VLOOKUP(A2472,'메이트수 원본'!A:F,3,FALSE),0)</f>
        <v>0</v>
      </c>
      <c r="E2472">
        <f>IFERROR(VLOOKUP(A2472,'메이트수 원본'!A:F,4,FALSE),0)</f>
        <v>1</v>
      </c>
      <c r="F2472">
        <f>IFERROR(VLOOKUP(A2472,'메이트수 원본'!A:F,5,FALSE),0)</f>
        <v>0</v>
      </c>
      <c r="G2472">
        <f>IFERROR(VLOOKUP(A2472,'메이트수 원본'!A:F,6,FALSE),0)</f>
        <v>1</v>
      </c>
    </row>
    <row r="2473" spans="1:7" x14ac:dyDescent="0.4">
      <c r="A2473" t="s">
        <v>9217</v>
      </c>
      <c r="B2473" t="s">
        <v>42392</v>
      </c>
      <c r="C2473">
        <f>IFERROR(VLOOKUP(A2473,'메이트수 원본'!A:F,2,FALSE),0)</f>
        <v>0</v>
      </c>
      <c r="D2473">
        <f>IFERROR(VLOOKUP(A2473,'메이트수 원본'!A:F,3,FALSE),0)</f>
        <v>0</v>
      </c>
      <c r="E2473">
        <f>IFERROR(VLOOKUP(A2473,'메이트수 원본'!A:F,4,FALSE),0)</f>
        <v>0</v>
      </c>
      <c r="F2473">
        <f>IFERROR(VLOOKUP(A2473,'메이트수 원본'!A:F,5,FALSE),0)</f>
        <v>0</v>
      </c>
      <c r="G2473">
        <f>IFERROR(VLOOKUP(A2473,'메이트수 원본'!A:F,6,FALSE),0)</f>
        <v>0</v>
      </c>
    </row>
    <row r="2474" spans="1:7" x14ac:dyDescent="0.4">
      <c r="A2474" t="s">
        <v>9218</v>
      </c>
      <c r="B2474" t="s">
        <v>42390</v>
      </c>
      <c r="C2474">
        <f>IFERROR(VLOOKUP(A2474,'메이트수 원본'!A:F,2,FALSE),0)</f>
        <v>4</v>
      </c>
      <c r="D2474">
        <f>IFERROR(VLOOKUP(A2474,'메이트수 원본'!A:F,3,FALSE),0)</f>
        <v>1</v>
      </c>
      <c r="E2474">
        <f>IFERROR(VLOOKUP(A2474,'메이트수 원본'!A:F,4,FALSE),0)</f>
        <v>1</v>
      </c>
      <c r="F2474">
        <f>IFERROR(VLOOKUP(A2474,'메이트수 원본'!A:F,5,FALSE),0)</f>
        <v>1</v>
      </c>
      <c r="G2474">
        <f>IFERROR(VLOOKUP(A2474,'메이트수 원본'!A:F,6,FALSE),0)</f>
        <v>0</v>
      </c>
    </row>
    <row r="2475" spans="1:7" x14ac:dyDescent="0.4">
      <c r="A2475" t="s">
        <v>9219</v>
      </c>
      <c r="B2475" t="s">
        <v>42391</v>
      </c>
      <c r="C2475">
        <f>IFERROR(VLOOKUP(A2475,'메이트수 원본'!A:F,2,FALSE),0)</f>
        <v>89</v>
      </c>
      <c r="D2475">
        <f>IFERROR(VLOOKUP(A2475,'메이트수 원본'!A:F,3,FALSE),0)</f>
        <v>11</v>
      </c>
      <c r="E2475">
        <f>IFERROR(VLOOKUP(A2475,'메이트수 원본'!A:F,4,FALSE),0)</f>
        <v>25</v>
      </c>
      <c r="F2475">
        <f>IFERROR(VLOOKUP(A2475,'메이트수 원본'!A:F,5,FALSE),0)</f>
        <v>18</v>
      </c>
      <c r="G2475">
        <f>IFERROR(VLOOKUP(A2475,'메이트수 원본'!A:F,6,FALSE),0)</f>
        <v>35</v>
      </c>
    </row>
    <row r="2476" spans="1:7" x14ac:dyDescent="0.4">
      <c r="A2476" t="s">
        <v>9220</v>
      </c>
      <c r="B2476" t="s">
        <v>42392</v>
      </c>
      <c r="C2476">
        <f>IFERROR(VLOOKUP(A2476,'메이트수 원본'!A:F,2,FALSE),0)</f>
        <v>1</v>
      </c>
      <c r="D2476">
        <f>IFERROR(VLOOKUP(A2476,'메이트수 원본'!A:F,3,FALSE),0)</f>
        <v>1</v>
      </c>
      <c r="E2476">
        <f>IFERROR(VLOOKUP(A2476,'메이트수 원본'!A:F,4,FALSE),0)</f>
        <v>0</v>
      </c>
      <c r="F2476">
        <f>IFERROR(VLOOKUP(A2476,'메이트수 원본'!A:F,5,FALSE),0)</f>
        <v>0</v>
      </c>
      <c r="G2476">
        <f>IFERROR(VLOOKUP(A2476,'메이트수 원본'!A:F,6,FALSE),0)</f>
        <v>1</v>
      </c>
    </row>
    <row r="2477" spans="1:7" x14ac:dyDescent="0.4">
      <c r="A2477" t="s">
        <v>9221</v>
      </c>
      <c r="B2477" t="s">
        <v>42391</v>
      </c>
      <c r="C2477">
        <f>IFERROR(VLOOKUP(A2477,'메이트수 원본'!A:F,2,FALSE),0)</f>
        <v>2</v>
      </c>
      <c r="D2477">
        <f>IFERROR(VLOOKUP(A2477,'메이트수 원본'!A:F,3,FALSE),0)</f>
        <v>0</v>
      </c>
      <c r="E2477">
        <f>IFERROR(VLOOKUP(A2477,'메이트수 원본'!A:F,4,FALSE),0)</f>
        <v>0</v>
      </c>
      <c r="F2477">
        <f>IFERROR(VLOOKUP(A2477,'메이트수 원본'!A:F,5,FALSE),0)</f>
        <v>0</v>
      </c>
      <c r="G2477">
        <f>IFERROR(VLOOKUP(A2477,'메이트수 원본'!A:F,6,FALSE),0)</f>
        <v>3</v>
      </c>
    </row>
    <row r="2478" spans="1:7" x14ac:dyDescent="0.4">
      <c r="A2478" t="s">
        <v>9222</v>
      </c>
      <c r="B2478" t="s">
        <v>42397</v>
      </c>
      <c r="C2478">
        <f>IFERROR(VLOOKUP(A2478,'메이트수 원본'!A:F,2,FALSE),0)</f>
        <v>0</v>
      </c>
      <c r="D2478">
        <f>IFERROR(VLOOKUP(A2478,'메이트수 원본'!A:F,3,FALSE),0)</f>
        <v>0</v>
      </c>
      <c r="E2478">
        <f>IFERROR(VLOOKUP(A2478,'메이트수 원본'!A:F,4,FALSE),0)</f>
        <v>0</v>
      </c>
      <c r="F2478">
        <f>IFERROR(VLOOKUP(A2478,'메이트수 원본'!A:F,5,FALSE),0)</f>
        <v>0</v>
      </c>
      <c r="G2478">
        <f>IFERROR(VLOOKUP(A2478,'메이트수 원본'!A:F,6,FALSE),0)</f>
        <v>0</v>
      </c>
    </row>
    <row r="2479" spans="1:7" x14ac:dyDescent="0.4">
      <c r="A2479" t="s">
        <v>9223</v>
      </c>
      <c r="B2479" t="s">
        <v>42393</v>
      </c>
      <c r="C2479">
        <f>IFERROR(VLOOKUP(A2479,'메이트수 원본'!A:F,2,FALSE),0)</f>
        <v>0</v>
      </c>
      <c r="D2479">
        <f>IFERROR(VLOOKUP(A2479,'메이트수 원본'!A:F,3,FALSE),0)</f>
        <v>0</v>
      </c>
      <c r="E2479">
        <f>IFERROR(VLOOKUP(A2479,'메이트수 원본'!A:F,4,FALSE),0)</f>
        <v>0</v>
      </c>
      <c r="F2479">
        <f>IFERROR(VLOOKUP(A2479,'메이트수 원본'!A:F,5,FALSE),0)</f>
        <v>0</v>
      </c>
      <c r="G2479">
        <f>IFERROR(VLOOKUP(A2479,'메이트수 원본'!A:F,6,FALSE),0)</f>
        <v>0</v>
      </c>
    </row>
    <row r="2480" spans="1:7" x14ac:dyDescent="0.4">
      <c r="A2480" t="s">
        <v>9224</v>
      </c>
      <c r="B2480" t="s">
        <v>42390</v>
      </c>
      <c r="C2480">
        <f>IFERROR(VLOOKUP(A2480,'메이트수 원본'!A:F,2,FALSE),0)</f>
        <v>99</v>
      </c>
      <c r="D2480">
        <f>IFERROR(VLOOKUP(A2480,'메이트수 원본'!A:F,3,FALSE),0)</f>
        <v>8</v>
      </c>
      <c r="E2480">
        <f>IFERROR(VLOOKUP(A2480,'메이트수 원본'!A:F,4,FALSE),0)</f>
        <v>18</v>
      </c>
      <c r="F2480">
        <f>IFERROR(VLOOKUP(A2480,'메이트수 원본'!A:F,5,FALSE),0)</f>
        <v>23</v>
      </c>
      <c r="G2480">
        <f>IFERROR(VLOOKUP(A2480,'메이트수 원본'!A:F,6,FALSE),0)</f>
        <v>38</v>
      </c>
    </row>
    <row r="2481" spans="1:7" x14ac:dyDescent="0.4">
      <c r="A2481" t="s">
        <v>9225</v>
      </c>
      <c r="B2481" t="s">
        <v>42391</v>
      </c>
      <c r="C2481">
        <f>IFERROR(VLOOKUP(A2481,'메이트수 원본'!A:F,2,FALSE),0)</f>
        <v>0</v>
      </c>
      <c r="D2481">
        <f>IFERROR(VLOOKUP(A2481,'메이트수 원본'!A:F,3,FALSE),0)</f>
        <v>0</v>
      </c>
      <c r="E2481">
        <f>IFERROR(VLOOKUP(A2481,'메이트수 원본'!A:F,4,FALSE),0)</f>
        <v>0</v>
      </c>
      <c r="F2481">
        <f>IFERROR(VLOOKUP(A2481,'메이트수 원본'!A:F,5,FALSE),0)</f>
        <v>0</v>
      </c>
      <c r="G2481">
        <f>IFERROR(VLOOKUP(A2481,'메이트수 원본'!A:F,6,FALSE),0)</f>
        <v>0</v>
      </c>
    </row>
    <row r="2482" spans="1:7" x14ac:dyDescent="0.4">
      <c r="A2482" t="s">
        <v>9226</v>
      </c>
      <c r="B2482" t="s">
        <v>42390</v>
      </c>
      <c r="C2482">
        <f>IFERROR(VLOOKUP(A2482,'메이트수 원본'!A:F,2,FALSE),0)</f>
        <v>0</v>
      </c>
      <c r="D2482">
        <f>IFERROR(VLOOKUP(A2482,'메이트수 원본'!A:F,3,FALSE),0)</f>
        <v>0</v>
      </c>
      <c r="E2482">
        <f>IFERROR(VLOOKUP(A2482,'메이트수 원본'!A:F,4,FALSE),0)</f>
        <v>0</v>
      </c>
      <c r="F2482">
        <f>IFERROR(VLOOKUP(A2482,'메이트수 원본'!A:F,5,FALSE),0)</f>
        <v>0</v>
      </c>
      <c r="G2482">
        <f>IFERROR(VLOOKUP(A2482,'메이트수 원본'!A:F,6,FALSE),0)</f>
        <v>0</v>
      </c>
    </row>
    <row r="2483" spans="1:7" x14ac:dyDescent="0.4">
      <c r="A2483" t="s">
        <v>9227</v>
      </c>
      <c r="B2483" t="s">
        <v>42390</v>
      </c>
      <c r="C2483">
        <f>IFERROR(VLOOKUP(A2483,'메이트수 원본'!A:F,2,FALSE),0)</f>
        <v>0</v>
      </c>
      <c r="D2483">
        <f>IFERROR(VLOOKUP(A2483,'메이트수 원본'!A:F,3,FALSE),0)</f>
        <v>0</v>
      </c>
      <c r="E2483">
        <f>IFERROR(VLOOKUP(A2483,'메이트수 원본'!A:F,4,FALSE),0)</f>
        <v>0</v>
      </c>
      <c r="F2483">
        <f>IFERROR(VLOOKUP(A2483,'메이트수 원본'!A:F,5,FALSE),0)</f>
        <v>0</v>
      </c>
      <c r="G2483">
        <f>IFERROR(VLOOKUP(A2483,'메이트수 원본'!A:F,6,FALSE),0)</f>
        <v>0</v>
      </c>
    </row>
    <row r="2484" spans="1:7" x14ac:dyDescent="0.4">
      <c r="A2484" t="s">
        <v>9228</v>
      </c>
      <c r="B2484" t="s">
        <v>42390</v>
      </c>
      <c r="C2484">
        <f>IFERROR(VLOOKUP(A2484,'메이트수 원본'!A:F,2,FALSE),0)</f>
        <v>0</v>
      </c>
      <c r="D2484">
        <f>IFERROR(VLOOKUP(A2484,'메이트수 원본'!A:F,3,FALSE),0)</f>
        <v>0</v>
      </c>
      <c r="E2484">
        <f>IFERROR(VLOOKUP(A2484,'메이트수 원본'!A:F,4,FALSE),0)</f>
        <v>0</v>
      </c>
      <c r="F2484">
        <f>IFERROR(VLOOKUP(A2484,'메이트수 원본'!A:F,5,FALSE),0)</f>
        <v>0</v>
      </c>
      <c r="G2484">
        <f>IFERROR(VLOOKUP(A2484,'메이트수 원본'!A:F,6,FALSE),0)</f>
        <v>0</v>
      </c>
    </row>
    <row r="2485" spans="1:7" x14ac:dyDescent="0.4">
      <c r="A2485" t="s">
        <v>9229</v>
      </c>
      <c r="B2485" t="s">
        <v>42390</v>
      </c>
      <c r="C2485">
        <f>IFERROR(VLOOKUP(A2485,'메이트수 원본'!A:F,2,FALSE),0)</f>
        <v>1</v>
      </c>
      <c r="D2485">
        <f>IFERROR(VLOOKUP(A2485,'메이트수 원본'!A:F,3,FALSE),0)</f>
        <v>0</v>
      </c>
      <c r="E2485">
        <f>IFERROR(VLOOKUP(A2485,'메이트수 원본'!A:F,4,FALSE),0)</f>
        <v>0</v>
      </c>
      <c r="F2485">
        <f>IFERROR(VLOOKUP(A2485,'메이트수 원본'!A:F,5,FALSE),0)</f>
        <v>1</v>
      </c>
      <c r="G2485">
        <f>IFERROR(VLOOKUP(A2485,'메이트수 원본'!A:F,6,FALSE),0)</f>
        <v>2</v>
      </c>
    </row>
    <row r="2486" spans="1:7" x14ac:dyDescent="0.4">
      <c r="A2486" t="s">
        <v>9230</v>
      </c>
      <c r="B2486" t="s">
        <v>42393</v>
      </c>
      <c r="C2486">
        <f>IFERROR(VLOOKUP(A2486,'메이트수 원본'!A:F,2,FALSE),0)</f>
        <v>0</v>
      </c>
      <c r="D2486">
        <f>IFERROR(VLOOKUP(A2486,'메이트수 원본'!A:F,3,FALSE),0)</f>
        <v>0</v>
      </c>
      <c r="E2486">
        <f>IFERROR(VLOOKUP(A2486,'메이트수 원본'!A:F,4,FALSE),0)</f>
        <v>0</v>
      </c>
      <c r="F2486">
        <f>IFERROR(VLOOKUP(A2486,'메이트수 원본'!A:F,5,FALSE),0)</f>
        <v>0</v>
      </c>
      <c r="G2486">
        <f>IFERROR(VLOOKUP(A2486,'메이트수 원본'!A:F,6,FALSE),0)</f>
        <v>0</v>
      </c>
    </row>
    <row r="2487" spans="1:7" x14ac:dyDescent="0.4">
      <c r="A2487" t="s">
        <v>9231</v>
      </c>
      <c r="B2487" t="s">
        <v>42390</v>
      </c>
      <c r="C2487">
        <f>IFERROR(VLOOKUP(A2487,'메이트수 원본'!A:F,2,FALSE),0)</f>
        <v>28</v>
      </c>
      <c r="D2487">
        <f>IFERROR(VLOOKUP(A2487,'메이트수 원본'!A:F,3,FALSE),0)</f>
        <v>1</v>
      </c>
      <c r="E2487">
        <f>IFERROR(VLOOKUP(A2487,'메이트수 원본'!A:F,4,FALSE),0)</f>
        <v>3</v>
      </c>
      <c r="F2487">
        <f>IFERROR(VLOOKUP(A2487,'메이트수 원본'!A:F,5,FALSE),0)</f>
        <v>8</v>
      </c>
      <c r="G2487">
        <f>IFERROR(VLOOKUP(A2487,'메이트수 원본'!A:F,6,FALSE),0)</f>
        <v>7</v>
      </c>
    </row>
    <row r="2488" spans="1:7" x14ac:dyDescent="0.4">
      <c r="A2488" t="s">
        <v>9232</v>
      </c>
      <c r="B2488" t="s">
        <v>42390</v>
      </c>
      <c r="C2488">
        <f>IFERROR(VLOOKUP(A2488,'메이트수 원본'!A:F,2,FALSE),0)</f>
        <v>0</v>
      </c>
      <c r="D2488">
        <f>IFERROR(VLOOKUP(A2488,'메이트수 원본'!A:F,3,FALSE),0)</f>
        <v>0</v>
      </c>
      <c r="E2488">
        <f>IFERROR(VLOOKUP(A2488,'메이트수 원본'!A:F,4,FALSE),0)</f>
        <v>0</v>
      </c>
      <c r="F2488">
        <f>IFERROR(VLOOKUP(A2488,'메이트수 원본'!A:F,5,FALSE),0)</f>
        <v>0</v>
      </c>
      <c r="G2488">
        <f>IFERROR(VLOOKUP(A2488,'메이트수 원본'!A:F,6,FALSE),0)</f>
        <v>0</v>
      </c>
    </row>
    <row r="2489" spans="1:7" x14ac:dyDescent="0.4">
      <c r="A2489" t="s">
        <v>9233</v>
      </c>
      <c r="B2489" t="s">
        <v>42390</v>
      </c>
      <c r="C2489">
        <f>IFERROR(VLOOKUP(A2489,'메이트수 원본'!A:F,2,FALSE),0)</f>
        <v>5</v>
      </c>
      <c r="D2489">
        <f>IFERROR(VLOOKUP(A2489,'메이트수 원본'!A:F,3,FALSE),0)</f>
        <v>0</v>
      </c>
      <c r="E2489">
        <f>IFERROR(VLOOKUP(A2489,'메이트수 원본'!A:F,4,FALSE),0)</f>
        <v>1</v>
      </c>
      <c r="F2489">
        <f>IFERROR(VLOOKUP(A2489,'메이트수 원본'!A:F,5,FALSE),0)</f>
        <v>2</v>
      </c>
      <c r="G2489">
        <f>IFERROR(VLOOKUP(A2489,'메이트수 원본'!A:F,6,FALSE),0)</f>
        <v>5</v>
      </c>
    </row>
    <row r="2490" spans="1:7" x14ac:dyDescent="0.4">
      <c r="A2490" t="s">
        <v>9234</v>
      </c>
      <c r="B2490" t="s">
        <v>42392</v>
      </c>
      <c r="C2490">
        <f>IFERROR(VLOOKUP(A2490,'메이트수 원본'!A:F,2,FALSE),0)</f>
        <v>2</v>
      </c>
      <c r="D2490">
        <f>IFERROR(VLOOKUP(A2490,'메이트수 원본'!A:F,3,FALSE),0)</f>
        <v>0</v>
      </c>
      <c r="E2490">
        <f>IFERROR(VLOOKUP(A2490,'메이트수 원본'!A:F,4,FALSE),0)</f>
        <v>1</v>
      </c>
      <c r="F2490">
        <f>IFERROR(VLOOKUP(A2490,'메이트수 원본'!A:F,5,FALSE),0)</f>
        <v>0</v>
      </c>
      <c r="G2490">
        <f>IFERROR(VLOOKUP(A2490,'메이트수 원본'!A:F,6,FALSE),0)</f>
        <v>0</v>
      </c>
    </row>
    <row r="2491" spans="1:7" x14ac:dyDescent="0.4">
      <c r="A2491" t="s">
        <v>9235</v>
      </c>
      <c r="B2491" t="s">
        <v>42393</v>
      </c>
      <c r="C2491">
        <f>IFERROR(VLOOKUP(A2491,'메이트수 원본'!A:F,2,FALSE),0)</f>
        <v>29</v>
      </c>
      <c r="D2491">
        <f>IFERROR(VLOOKUP(A2491,'메이트수 원본'!A:F,3,FALSE),0)</f>
        <v>5</v>
      </c>
      <c r="E2491">
        <f>IFERROR(VLOOKUP(A2491,'메이트수 원본'!A:F,4,FALSE),0)</f>
        <v>8</v>
      </c>
      <c r="F2491">
        <f>IFERROR(VLOOKUP(A2491,'메이트수 원본'!A:F,5,FALSE),0)</f>
        <v>9</v>
      </c>
      <c r="G2491">
        <f>IFERROR(VLOOKUP(A2491,'메이트수 원본'!A:F,6,FALSE),0)</f>
        <v>11</v>
      </c>
    </row>
    <row r="2492" spans="1:7" x14ac:dyDescent="0.4">
      <c r="A2492" t="s">
        <v>9236</v>
      </c>
      <c r="B2492" t="s">
        <v>42390</v>
      </c>
      <c r="C2492">
        <f>IFERROR(VLOOKUP(A2492,'메이트수 원본'!A:F,2,FALSE),0)</f>
        <v>2</v>
      </c>
      <c r="D2492">
        <f>IFERROR(VLOOKUP(A2492,'메이트수 원본'!A:F,3,FALSE),0)</f>
        <v>0</v>
      </c>
      <c r="E2492">
        <f>IFERROR(VLOOKUP(A2492,'메이트수 원본'!A:F,4,FALSE),0)</f>
        <v>0</v>
      </c>
      <c r="F2492">
        <f>IFERROR(VLOOKUP(A2492,'메이트수 원본'!A:F,5,FALSE),0)</f>
        <v>0</v>
      </c>
      <c r="G2492">
        <f>IFERROR(VLOOKUP(A2492,'메이트수 원본'!A:F,6,FALSE),0)</f>
        <v>1</v>
      </c>
    </row>
    <row r="2493" spans="1:7" x14ac:dyDescent="0.4">
      <c r="A2493" t="s">
        <v>9237</v>
      </c>
      <c r="B2493" t="s">
        <v>42390</v>
      </c>
      <c r="C2493">
        <f>IFERROR(VLOOKUP(A2493,'메이트수 원본'!A:F,2,FALSE),0)</f>
        <v>15</v>
      </c>
      <c r="D2493">
        <f>IFERROR(VLOOKUP(A2493,'메이트수 원본'!A:F,3,FALSE),0)</f>
        <v>1</v>
      </c>
      <c r="E2493">
        <f>IFERROR(VLOOKUP(A2493,'메이트수 원본'!A:F,4,FALSE),0)</f>
        <v>5</v>
      </c>
      <c r="F2493">
        <f>IFERROR(VLOOKUP(A2493,'메이트수 원본'!A:F,5,FALSE),0)</f>
        <v>10</v>
      </c>
      <c r="G2493">
        <f>IFERROR(VLOOKUP(A2493,'메이트수 원본'!A:F,6,FALSE),0)</f>
        <v>22</v>
      </c>
    </row>
    <row r="2494" spans="1:7" x14ac:dyDescent="0.4">
      <c r="A2494" t="s">
        <v>9238</v>
      </c>
      <c r="B2494" t="s">
        <v>42390</v>
      </c>
      <c r="C2494">
        <f>IFERROR(VLOOKUP(A2494,'메이트수 원본'!A:F,2,FALSE),0)</f>
        <v>1</v>
      </c>
      <c r="D2494">
        <f>IFERROR(VLOOKUP(A2494,'메이트수 원본'!A:F,3,FALSE),0)</f>
        <v>0</v>
      </c>
      <c r="E2494">
        <f>IFERROR(VLOOKUP(A2494,'메이트수 원본'!A:F,4,FALSE),0)</f>
        <v>0</v>
      </c>
      <c r="F2494">
        <f>IFERROR(VLOOKUP(A2494,'메이트수 원본'!A:F,5,FALSE),0)</f>
        <v>0</v>
      </c>
      <c r="G2494">
        <f>IFERROR(VLOOKUP(A2494,'메이트수 원본'!A:F,6,FALSE),0)</f>
        <v>0</v>
      </c>
    </row>
    <row r="2495" spans="1:7" x14ac:dyDescent="0.4">
      <c r="A2495" t="s">
        <v>9239</v>
      </c>
      <c r="B2495" t="s">
        <v>42390</v>
      </c>
      <c r="C2495">
        <f>IFERROR(VLOOKUP(A2495,'메이트수 원본'!A:F,2,FALSE),0)</f>
        <v>26</v>
      </c>
      <c r="D2495">
        <f>IFERROR(VLOOKUP(A2495,'메이트수 원본'!A:F,3,FALSE),0)</f>
        <v>1</v>
      </c>
      <c r="E2495">
        <f>IFERROR(VLOOKUP(A2495,'메이트수 원본'!A:F,4,FALSE),0)</f>
        <v>8</v>
      </c>
      <c r="F2495">
        <f>IFERROR(VLOOKUP(A2495,'메이트수 원본'!A:F,5,FALSE),0)</f>
        <v>5</v>
      </c>
      <c r="G2495">
        <f>IFERROR(VLOOKUP(A2495,'메이트수 원본'!A:F,6,FALSE),0)</f>
        <v>18</v>
      </c>
    </row>
    <row r="2496" spans="1:7" x14ac:dyDescent="0.4">
      <c r="A2496" t="s">
        <v>9240</v>
      </c>
      <c r="B2496" t="s">
        <v>123</v>
      </c>
      <c r="C2496">
        <f>IFERROR(VLOOKUP(A2496,'메이트수 원본'!A:F,2,FALSE),0)</f>
        <v>0</v>
      </c>
      <c r="D2496">
        <f>IFERROR(VLOOKUP(A2496,'메이트수 원본'!A:F,3,FALSE),0)</f>
        <v>0</v>
      </c>
      <c r="E2496">
        <f>IFERROR(VLOOKUP(A2496,'메이트수 원본'!A:F,4,FALSE),0)</f>
        <v>0</v>
      </c>
      <c r="F2496">
        <f>IFERROR(VLOOKUP(A2496,'메이트수 원본'!A:F,5,FALSE),0)</f>
        <v>0</v>
      </c>
      <c r="G2496">
        <f>IFERROR(VLOOKUP(A2496,'메이트수 원본'!A:F,6,FALSE),0)</f>
        <v>0</v>
      </c>
    </row>
    <row r="2497" spans="1:7" x14ac:dyDescent="0.4">
      <c r="A2497" t="s">
        <v>9241</v>
      </c>
      <c r="B2497" t="s">
        <v>123</v>
      </c>
      <c r="C2497">
        <f>IFERROR(VLOOKUP(A2497,'메이트수 원본'!A:F,2,FALSE),0)</f>
        <v>0</v>
      </c>
      <c r="D2497">
        <f>IFERROR(VLOOKUP(A2497,'메이트수 원본'!A:F,3,FALSE),0)</f>
        <v>0</v>
      </c>
      <c r="E2497">
        <f>IFERROR(VLOOKUP(A2497,'메이트수 원본'!A:F,4,FALSE),0)</f>
        <v>0</v>
      </c>
      <c r="F2497">
        <f>IFERROR(VLOOKUP(A2497,'메이트수 원본'!A:F,5,FALSE),0)</f>
        <v>0</v>
      </c>
      <c r="G2497">
        <f>IFERROR(VLOOKUP(A2497,'메이트수 원본'!A:F,6,FALSE),0)</f>
        <v>0</v>
      </c>
    </row>
    <row r="2498" spans="1:7" x14ac:dyDescent="0.4">
      <c r="A2498" t="s">
        <v>9242</v>
      </c>
      <c r="B2498" t="s">
        <v>42390</v>
      </c>
      <c r="C2498">
        <f>IFERROR(VLOOKUP(A2498,'메이트수 원본'!A:F,2,FALSE),0)</f>
        <v>0</v>
      </c>
      <c r="D2498">
        <f>IFERROR(VLOOKUP(A2498,'메이트수 원본'!A:F,3,FALSE),0)</f>
        <v>0</v>
      </c>
      <c r="E2498">
        <f>IFERROR(VLOOKUP(A2498,'메이트수 원본'!A:F,4,FALSE),0)</f>
        <v>0</v>
      </c>
      <c r="F2498">
        <f>IFERROR(VLOOKUP(A2498,'메이트수 원본'!A:F,5,FALSE),0)</f>
        <v>0</v>
      </c>
      <c r="G2498">
        <f>IFERROR(VLOOKUP(A2498,'메이트수 원본'!A:F,6,FALSE),0)</f>
        <v>0</v>
      </c>
    </row>
    <row r="2499" spans="1:7" x14ac:dyDescent="0.4">
      <c r="A2499" t="s">
        <v>9243</v>
      </c>
      <c r="B2499" t="s">
        <v>42390</v>
      </c>
      <c r="C2499">
        <f>IFERROR(VLOOKUP(A2499,'메이트수 원본'!A:F,2,FALSE),0)</f>
        <v>25</v>
      </c>
      <c r="D2499">
        <f>IFERROR(VLOOKUP(A2499,'메이트수 원본'!A:F,3,FALSE),0)</f>
        <v>0</v>
      </c>
      <c r="E2499">
        <f>IFERROR(VLOOKUP(A2499,'메이트수 원본'!A:F,4,FALSE),0)</f>
        <v>5</v>
      </c>
      <c r="F2499">
        <f>IFERROR(VLOOKUP(A2499,'메이트수 원본'!A:F,5,FALSE),0)</f>
        <v>2</v>
      </c>
      <c r="G2499">
        <f>IFERROR(VLOOKUP(A2499,'메이트수 원본'!A:F,6,FALSE),0)</f>
        <v>11</v>
      </c>
    </row>
    <row r="2500" spans="1:7" x14ac:dyDescent="0.4">
      <c r="A2500" t="s">
        <v>9244</v>
      </c>
      <c r="B2500" t="s">
        <v>123</v>
      </c>
      <c r="C2500">
        <f>IFERROR(VLOOKUP(A2500,'메이트수 원본'!A:F,2,FALSE),0)</f>
        <v>0</v>
      </c>
      <c r="D2500">
        <f>IFERROR(VLOOKUP(A2500,'메이트수 원본'!A:F,3,FALSE),0)</f>
        <v>0</v>
      </c>
      <c r="E2500">
        <f>IFERROR(VLOOKUP(A2500,'메이트수 원본'!A:F,4,FALSE),0)</f>
        <v>0</v>
      </c>
      <c r="F2500">
        <f>IFERROR(VLOOKUP(A2500,'메이트수 원본'!A:F,5,FALSE),0)</f>
        <v>0</v>
      </c>
      <c r="G2500">
        <f>IFERROR(VLOOKUP(A2500,'메이트수 원본'!A:F,6,FALSE),0)</f>
        <v>0</v>
      </c>
    </row>
    <row r="2501" spans="1:7" x14ac:dyDescent="0.4">
      <c r="A2501" t="s">
        <v>9245</v>
      </c>
      <c r="B2501" t="s">
        <v>42390</v>
      </c>
      <c r="C2501">
        <f>IFERROR(VLOOKUP(A2501,'메이트수 원본'!A:F,2,FALSE),0)</f>
        <v>7</v>
      </c>
      <c r="D2501">
        <f>IFERROR(VLOOKUP(A2501,'메이트수 원본'!A:F,3,FALSE),0)</f>
        <v>0</v>
      </c>
      <c r="E2501">
        <f>IFERROR(VLOOKUP(A2501,'메이트수 원본'!A:F,4,FALSE),0)</f>
        <v>0</v>
      </c>
      <c r="F2501">
        <f>IFERROR(VLOOKUP(A2501,'메이트수 원본'!A:F,5,FALSE),0)</f>
        <v>0</v>
      </c>
      <c r="G2501">
        <f>IFERROR(VLOOKUP(A2501,'메이트수 원본'!A:F,6,FALSE),0)</f>
        <v>6</v>
      </c>
    </row>
    <row r="2502" spans="1:7" x14ac:dyDescent="0.4">
      <c r="A2502" t="s">
        <v>9246</v>
      </c>
      <c r="B2502" t="s">
        <v>42394</v>
      </c>
      <c r="C2502">
        <f>IFERROR(VLOOKUP(A2502,'메이트수 원본'!A:F,2,FALSE),0)</f>
        <v>0</v>
      </c>
      <c r="D2502">
        <f>IFERROR(VLOOKUP(A2502,'메이트수 원본'!A:F,3,FALSE),0)</f>
        <v>0</v>
      </c>
      <c r="E2502">
        <f>IFERROR(VLOOKUP(A2502,'메이트수 원본'!A:F,4,FALSE),0)</f>
        <v>1</v>
      </c>
      <c r="F2502">
        <f>IFERROR(VLOOKUP(A2502,'메이트수 원본'!A:F,5,FALSE),0)</f>
        <v>1</v>
      </c>
      <c r="G2502">
        <f>IFERROR(VLOOKUP(A2502,'메이트수 원본'!A:F,6,FALSE),0)</f>
        <v>0</v>
      </c>
    </row>
    <row r="2503" spans="1:7" x14ac:dyDescent="0.4">
      <c r="A2503" t="s">
        <v>9247</v>
      </c>
      <c r="B2503" t="s">
        <v>42390</v>
      </c>
      <c r="C2503">
        <f>IFERROR(VLOOKUP(A2503,'메이트수 원본'!A:F,2,FALSE),0)</f>
        <v>5</v>
      </c>
      <c r="D2503">
        <f>IFERROR(VLOOKUP(A2503,'메이트수 원본'!A:F,3,FALSE),0)</f>
        <v>0</v>
      </c>
      <c r="E2503">
        <f>IFERROR(VLOOKUP(A2503,'메이트수 원본'!A:F,4,FALSE),0)</f>
        <v>1</v>
      </c>
      <c r="F2503">
        <f>IFERROR(VLOOKUP(A2503,'메이트수 원본'!A:F,5,FALSE),0)</f>
        <v>2</v>
      </c>
      <c r="G2503">
        <f>IFERROR(VLOOKUP(A2503,'메이트수 원본'!A:F,6,FALSE),0)</f>
        <v>1</v>
      </c>
    </row>
    <row r="2504" spans="1:7" x14ac:dyDescent="0.4">
      <c r="A2504" t="s">
        <v>9248</v>
      </c>
      <c r="B2504" t="s">
        <v>42391</v>
      </c>
      <c r="C2504">
        <f>IFERROR(VLOOKUP(A2504,'메이트수 원본'!A:F,2,FALSE),0)</f>
        <v>0</v>
      </c>
      <c r="D2504">
        <f>IFERROR(VLOOKUP(A2504,'메이트수 원본'!A:F,3,FALSE),0)</f>
        <v>0</v>
      </c>
      <c r="E2504">
        <f>IFERROR(VLOOKUP(A2504,'메이트수 원본'!A:F,4,FALSE),0)</f>
        <v>0</v>
      </c>
      <c r="F2504">
        <f>IFERROR(VLOOKUP(A2504,'메이트수 원본'!A:F,5,FALSE),0)</f>
        <v>0</v>
      </c>
      <c r="G2504">
        <f>IFERROR(VLOOKUP(A2504,'메이트수 원본'!A:F,6,FALSE),0)</f>
        <v>0</v>
      </c>
    </row>
    <row r="2505" spans="1:7" x14ac:dyDescent="0.4">
      <c r="A2505" t="s">
        <v>9249</v>
      </c>
      <c r="B2505" t="s">
        <v>42394</v>
      </c>
      <c r="C2505">
        <f>IFERROR(VLOOKUP(A2505,'메이트수 원본'!A:F,2,FALSE),0)</f>
        <v>38</v>
      </c>
      <c r="D2505">
        <f>IFERROR(VLOOKUP(A2505,'메이트수 원본'!A:F,3,FALSE),0)</f>
        <v>6</v>
      </c>
      <c r="E2505">
        <f>IFERROR(VLOOKUP(A2505,'메이트수 원본'!A:F,4,FALSE),0)</f>
        <v>5</v>
      </c>
      <c r="F2505">
        <f>IFERROR(VLOOKUP(A2505,'메이트수 원본'!A:F,5,FALSE),0)</f>
        <v>21</v>
      </c>
      <c r="G2505">
        <f>IFERROR(VLOOKUP(A2505,'메이트수 원본'!A:F,6,FALSE),0)</f>
        <v>29</v>
      </c>
    </row>
    <row r="2506" spans="1:7" x14ac:dyDescent="0.4">
      <c r="A2506" t="s">
        <v>9250</v>
      </c>
      <c r="B2506" t="s">
        <v>42390</v>
      </c>
      <c r="C2506">
        <f>IFERROR(VLOOKUP(A2506,'메이트수 원본'!A:F,2,FALSE),0)</f>
        <v>9</v>
      </c>
      <c r="D2506">
        <f>IFERROR(VLOOKUP(A2506,'메이트수 원본'!A:F,3,FALSE),0)</f>
        <v>0</v>
      </c>
      <c r="E2506">
        <f>IFERROR(VLOOKUP(A2506,'메이트수 원본'!A:F,4,FALSE),0)</f>
        <v>3</v>
      </c>
      <c r="F2506">
        <f>IFERROR(VLOOKUP(A2506,'메이트수 원본'!A:F,5,FALSE),0)</f>
        <v>2</v>
      </c>
      <c r="G2506">
        <f>IFERROR(VLOOKUP(A2506,'메이트수 원본'!A:F,6,FALSE),0)</f>
        <v>2</v>
      </c>
    </row>
    <row r="2507" spans="1:7" x14ac:dyDescent="0.4">
      <c r="A2507" t="s">
        <v>9251</v>
      </c>
      <c r="B2507" t="s">
        <v>42390</v>
      </c>
      <c r="C2507">
        <f>IFERROR(VLOOKUP(A2507,'메이트수 원본'!A:F,2,FALSE),0)</f>
        <v>0</v>
      </c>
      <c r="D2507">
        <f>IFERROR(VLOOKUP(A2507,'메이트수 원본'!A:F,3,FALSE),0)</f>
        <v>0</v>
      </c>
      <c r="E2507">
        <f>IFERROR(VLOOKUP(A2507,'메이트수 원본'!A:F,4,FALSE),0)</f>
        <v>0</v>
      </c>
      <c r="F2507">
        <f>IFERROR(VLOOKUP(A2507,'메이트수 원본'!A:F,5,FALSE),0)</f>
        <v>0</v>
      </c>
      <c r="G2507">
        <f>IFERROR(VLOOKUP(A2507,'메이트수 원본'!A:F,6,FALSE),0)</f>
        <v>0</v>
      </c>
    </row>
    <row r="2508" spans="1:7" x14ac:dyDescent="0.4">
      <c r="A2508" t="s">
        <v>9252</v>
      </c>
      <c r="B2508" t="s">
        <v>123</v>
      </c>
      <c r="C2508">
        <f>IFERROR(VLOOKUP(A2508,'메이트수 원본'!A:F,2,FALSE),0)</f>
        <v>0</v>
      </c>
      <c r="D2508">
        <f>IFERROR(VLOOKUP(A2508,'메이트수 원본'!A:F,3,FALSE),0)</f>
        <v>0</v>
      </c>
      <c r="E2508">
        <f>IFERROR(VLOOKUP(A2508,'메이트수 원본'!A:F,4,FALSE),0)</f>
        <v>0</v>
      </c>
      <c r="F2508">
        <f>IFERROR(VLOOKUP(A2508,'메이트수 원본'!A:F,5,FALSE),0)</f>
        <v>0</v>
      </c>
      <c r="G2508">
        <f>IFERROR(VLOOKUP(A2508,'메이트수 원본'!A:F,6,FALSE),0)</f>
        <v>0</v>
      </c>
    </row>
    <row r="2509" spans="1:7" x14ac:dyDescent="0.4">
      <c r="A2509" t="s">
        <v>9253</v>
      </c>
      <c r="B2509" t="s">
        <v>42390</v>
      </c>
      <c r="C2509">
        <f>IFERROR(VLOOKUP(A2509,'메이트수 원본'!A:F,2,FALSE),0)</f>
        <v>0</v>
      </c>
      <c r="D2509">
        <f>IFERROR(VLOOKUP(A2509,'메이트수 원본'!A:F,3,FALSE),0)</f>
        <v>0</v>
      </c>
      <c r="E2509">
        <f>IFERROR(VLOOKUP(A2509,'메이트수 원본'!A:F,4,FALSE),0)</f>
        <v>0</v>
      </c>
      <c r="F2509">
        <f>IFERROR(VLOOKUP(A2509,'메이트수 원본'!A:F,5,FALSE),0)</f>
        <v>0</v>
      </c>
      <c r="G2509">
        <f>IFERROR(VLOOKUP(A2509,'메이트수 원본'!A:F,6,FALSE),0)</f>
        <v>0</v>
      </c>
    </row>
    <row r="2510" spans="1:7" x14ac:dyDescent="0.4">
      <c r="A2510" t="s">
        <v>9254</v>
      </c>
      <c r="B2510" t="s">
        <v>42390</v>
      </c>
      <c r="C2510">
        <f>IFERROR(VLOOKUP(A2510,'메이트수 원본'!A:F,2,FALSE),0)</f>
        <v>2</v>
      </c>
      <c r="D2510">
        <f>IFERROR(VLOOKUP(A2510,'메이트수 원본'!A:F,3,FALSE),0)</f>
        <v>0</v>
      </c>
      <c r="E2510">
        <f>IFERROR(VLOOKUP(A2510,'메이트수 원본'!A:F,4,FALSE),0)</f>
        <v>1</v>
      </c>
      <c r="F2510">
        <f>IFERROR(VLOOKUP(A2510,'메이트수 원본'!A:F,5,FALSE),0)</f>
        <v>2</v>
      </c>
      <c r="G2510">
        <f>IFERROR(VLOOKUP(A2510,'메이트수 원본'!A:F,6,FALSE),0)</f>
        <v>0</v>
      </c>
    </row>
    <row r="2511" spans="1:7" x14ac:dyDescent="0.4">
      <c r="A2511" t="s">
        <v>9255</v>
      </c>
      <c r="B2511" t="s">
        <v>42393</v>
      </c>
      <c r="C2511">
        <f>IFERROR(VLOOKUP(A2511,'메이트수 원본'!A:F,2,FALSE),0)</f>
        <v>2</v>
      </c>
      <c r="D2511">
        <f>IFERROR(VLOOKUP(A2511,'메이트수 원본'!A:F,3,FALSE),0)</f>
        <v>0</v>
      </c>
      <c r="E2511">
        <f>IFERROR(VLOOKUP(A2511,'메이트수 원본'!A:F,4,FALSE),0)</f>
        <v>0</v>
      </c>
      <c r="F2511">
        <f>IFERROR(VLOOKUP(A2511,'메이트수 원본'!A:F,5,FALSE),0)</f>
        <v>1</v>
      </c>
      <c r="G2511">
        <f>IFERROR(VLOOKUP(A2511,'메이트수 원본'!A:F,6,FALSE),0)</f>
        <v>1</v>
      </c>
    </row>
    <row r="2512" spans="1:7" x14ac:dyDescent="0.4">
      <c r="A2512" t="s">
        <v>9256</v>
      </c>
      <c r="B2512" t="s">
        <v>42391</v>
      </c>
      <c r="C2512">
        <f>IFERROR(VLOOKUP(A2512,'메이트수 원본'!A:F,2,FALSE),0)</f>
        <v>1</v>
      </c>
      <c r="D2512">
        <f>IFERROR(VLOOKUP(A2512,'메이트수 원본'!A:F,3,FALSE),0)</f>
        <v>0</v>
      </c>
      <c r="E2512">
        <f>IFERROR(VLOOKUP(A2512,'메이트수 원본'!A:F,4,FALSE),0)</f>
        <v>1</v>
      </c>
      <c r="F2512">
        <f>IFERROR(VLOOKUP(A2512,'메이트수 원본'!A:F,5,FALSE),0)</f>
        <v>0</v>
      </c>
      <c r="G2512">
        <f>IFERROR(VLOOKUP(A2512,'메이트수 원본'!A:F,6,FALSE),0)</f>
        <v>1</v>
      </c>
    </row>
    <row r="2513" spans="1:7" x14ac:dyDescent="0.4">
      <c r="A2513" t="s">
        <v>9257</v>
      </c>
      <c r="B2513" t="s">
        <v>42390</v>
      </c>
      <c r="C2513">
        <f>IFERROR(VLOOKUP(A2513,'메이트수 원본'!A:F,2,FALSE),0)</f>
        <v>0</v>
      </c>
      <c r="D2513">
        <f>IFERROR(VLOOKUP(A2513,'메이트수 원본'!A:F,3,FALSE),0)</f>
        <v>0</v>
      </c>
      <c r="E2513">
        <f>IFERROR(VLOOKUP(A2513,'메이트수 원본'!A:F,4,FALSE),0)</f>
        <v>0</v>
      </c>
      <c r="F2513">
        <f>IFERROR(VLOOKUP(A2513,'메이트수 원본'!A:F,5,FALSE),0)</f>
        <v>0</v>
      </c>
      <c r="G2513">
        <f>IFERROR(VLOOKUP(A2513,'메이트수 원본'!A:F,6,FALSE),0)</f>
        <v>0</v>
      </c>
    </row>
    <row r="2514" spans="1:7" x14ac:dyDescent="0.4">
      <c r="A2514" t="s">
        <v>9258</v>
      </c>
      <c r="B2514" t="s">
        <v>42390</v>
      </c>
      <c r="C2514">
        <f>IFERROR(VLOOKUP(A2514,'메이트수 원본'!A:F,2,FALSE),0)</f>
        <v>0</v>
      </c>
      <c r="D2514">
        <f>IFERROR(VLOOKUP(A2514,'메이트수 원본'!A:F,3,FALSE),0)</f>
        <v>0</v>
      </c>
      <c r="E2514">
        <f>IFERROR(VLOOKUP(A2514,'메이트수 원본'!A:F,4,FALSE),0)</f>
        <v>0</v>
      </c>
      <c r="F2514">
        <f>IFERROR(VLOOKUP(A2514,'메이트수 원본'!A:F,5,FALSE),0)</f>
        <v>0</v>
      </c>
      <c r="G2514">
        <f>IFERROR(VLOOKUP(A2514,'메이트수 원본'!A:F,6,FALSE),0)</f>
        <v>1</v>
      </c>
    </row>
    <row r="2515" spans="1:7" x14ac:dyDescent="0.4">
      <c r="A2515" t="s">
        <v>9259</v>
      </c>
      <c r="B2515" t="s">
        <v>42390</v>
      </c>
      <c r="C2515">
        <f>IFERROR(VLOOKUP(A2515,'메이트수 원본'!A:F,2,FALSE),0)</f>
        <v>1</v>
      </c>
      <c r="D2515">
        <f>IFERROR(VLOOKUP(A2515,'메이트수 원본'!A:F,3,FALSE),0)</f>
        <v>0</v>
      </c>
      <c r="E2515">
        <f>IFERROR(VLOOKUP(A2515,'메이트수 원본'!A:F,4,FALSE),0)</f>
        <v>0</v>
      </c>
      <c r="F2515">
        <f>IFERROR(VLOOKUP(A2515,'메이트수 원본'!A:F,5,FALSE),0)</f>
        <v>0</v>
      </c>
      <c r="G2515">
        <f>IFERROR(VLOOKUP(A2515,'메이트수 원본'!A:F,6,FALSE),0)</f>
        <v>0</v>
      </c>
    </row>
    <row r="2516" spans="1:7" x14ac:dyDescent="0.4">
      <c r="A2516" t="s">
        <v>9260</v>
      </c>
      <c r="B2516" t="s">
        <v>42390</v>
      </c>
      <c r="C2516">
        <f>IFERROR(VLOOKUP(A2516,'메이트수 원본'!A:F,2,FALSE),0)</f>
        <v>0</v>
      </c>
      <c r="D2516">
        <f>IFERROR(VLOOKUP(A2516,'메이트수 원본'!A:F,3,FALSE),0)</f>
        <v>0</v>
      </c>
      <c r="E2516">
        <f>IFERROR(VLOOKUP(A2516,'메이트수 원본'!A:F,4,FALSE),0)</f>
        <v>0</v>
      </c>
      <c r="F2516">
        <f>IFERROR(VLOOKUP(A2516,'메이트수 원본'!A:F,5,FALSE),0)</f>
        <v>0</v>
      </c>
      <c r="G2516">
        <f>IFERROR(VLOOKUP(A2516,'메이트수 원본'!A:F,6,FALSE),0)</f>
        <v>0</v>
      </c>
    </row>
    <row r="2517" spans="1:7" x14ac:dyDescent="0.4">
      <c r="A2517" t="s">
        <v>9261</v>
      </c>
      <c r="B2517" t="s">
        <v>42393</v>
      </c>
      <c r="C2517">
        <f>IFERROR(VLOOKUP(A2517,'메이트수 원본'!A:F,2,FALSE),0)</f>
        <v>0</v>
      </c>
      <c r="D2517">
        <f>IFERROR(VLOOKUP(A2517,'메이트수 원본'!A:F,3,FALSE),0)</f>
        <v>0</v>
      </c>
      <c r="E2517">
        <f>IFERROR(VLOOKUP(A2517,'메이트수 원본'!A:F,4,FALSE),0)</f>
        <v>0</v>
      </c>
      <c r="F2517">
        <f>IFERROR(VLOOKUP(A2517,'메이트수 원본'!A:F,5,FALSE),0)</f>
        <v>0</v>
      </c>
      <c r="G2517">
        <f>IFERROR(VLOOKUP(A2517,'메이트수 원본'!A:F,6,FALSE),0)</f>
        <v>0</v>
      </c>
    </row>
    <row r="2518" spans="1:7" x14ac:dyDescent="0.4">
      <c r="A2518" t="s">
        <v>9262</v>
      </c>
      <c r="B2518" t="s">
        <v>42393</v>
      </c>
      <c r="C2518">
        <f>IFERROR(VLOOKUP(A2518,'메이트수 원본'!A:F,2,FALSE),0)</f>
        <v>0</v>
      </c>
      <c r="D2518">
        <f>IFERROR(VLOOKUP(A2518,'메이트수 원본'!A:F,3,FALSE),0)</f>
        <v>0</v>
      </c>
      <c r="E2518">
        <f>IFERROR(VLOOKUP(A2518,'메이트수 원본'!A:F,4,FALSE),0)</f>
        <v>2</v>
      </c>
      <c r="F2518">
        <f>IFERROR(VLOOKUP(A2518,'메이트수 원본'!A:F,5,FALSE),0)</f>
        <v>0</v>
      </c>
      <c r="G2518">
        <f>IFERROR(VLOOKUP(A2518,'메이트수 원본'!A:F,6,FALSE),0)</f>
        <v>2</v>
      </c>
    </row>
    <row r="2519" spans="1:7" x14ac:dyDescent="0.4">
      <c r="A2519" t="s">
        <v>9263</v>
      </c>
      <c r="B2519" t="s">
        <v>42391</v>
      </c>
      <c r="C2519">
        <f>IFERROR(VLOOKUP(A2519,'메이트수 원본'!A:F,2,FALSE),0)</f>
        <v>3</v>
      </c>
      <c r="D2519">
        <f>IFERROR(VLOOKUP(A2519,'메이트수 원본'!A:F,3,FALSE),0)</f>
        <v>0</v>
      </c>
      <c r="E2519">
        <f>IFERROR(VLOOKUP(A2519,'메이트수 원본'!A:F,4,FALSE),0)</f>
        <v>0</v>
      </c>
      <c r="F2519">
        <f>IFERROR(VLOOKUP(A2519,'메이트수 원본'!A:F,5,FALSE),0)</f>
        <v>2</v>
      </c>
      <c r="G2519">
        <f>IFERROR(VLOOKUP(A2519,'메이트수 원본'!A:F,6,FALSE),0)</f>
        <v>1</v>
      </c>
    </row>
    <row r="2520" spans="1:7" x14ac:dyDescent="0.4">
      <c r="A2520" t="s">
        <v>9264</v>
      </c>
      <c r="B2520" t="s">
        <v>42390</v>
      </c>
      <c r="C2520">
        <f>IFERROR(VLOOKUP(A2520,'메이트수 원본'!A:F,2,FALSE),0)</f>
        <v>1</v>
      </c>
      <c r="D2520">
        <f>IFERROR(VLOOKUP(A2520,'메이트수 원본'!A:F,3,FALSE),0)</f>
        <v>0</v>
      </c>
      <c r="E2520">
        <f>IFERROR(VLOOKUP(A2520,'메이트수 원본'!A:F,4,FALSE),0)</f>
        <v>0</v>
      </c>
      <c r="F2520">
        <f>IFERROR(VLOOKUP(A2520,'메이트수 원본'!A:F,5,FALSE),0)</f>
        <v>0</v>
      </c>
      <c r="G2520">
        <f>IFERROR(VLOOKUP(A2520,'메이트수 원본'!A:F,6,FALSE),0)</f>
        <v>0</v>
      </c>
    </row>
    <row r="2521" spans="1:7" x14ac:dyDescent="0.4">
      <c r="A2521" t="s">
        <v>9265</v>
      </c>
      <c r="B2521" t="s">
        <v>42390</v>
      </c>
      <c r="C2521">
        <f>IFERROR(VLOOKUP(A2521,'메이트수 원본'!A:F,2,FALSE),0)</f>
        <v>34</v>
      </c>
      <c r="D2521">
        <f>IFERROR(VLOOKUP(A2521,'메이트수 원본'!A:F,3,FALSE),0)</f>
        <v>3</v>
      </c>
      <c r="E2521">
        <f>IFERROR(VLOOKUP(A2521,'메이트수 원본'!A:F,4,FALSE),0)</f>
        <v>6</v>
      </c>
      <c r="F2521">
        <f>IFERROR(VLOOKUP(A2521,'메이트수 원본'!A:F,5,FALSE),0)</f>
        <v>8</v>
      </c>
      <c r="G2521">
        <f>IFERROR(VLOOKUP(A2521,'메이트수 원본'!A:F,6,FALSE),0)</f>
        <v>14</v>
      </c>
    </row>
    <row r="2522" spans="1:7" x14ac:dyDescent="0.4">
      <c r="A2522" t="s">
        <v>9266</v>
      </c>
      <c r="B2522" t="s">
        <v>42390</v>
      </c>
      <c r="C2522">
        <f>IFERROR(VLOOKUP(A2522,'메이트수 원본'!A:F,2,FALSE),0)</f>
        <v>3</v>
      </c>
      <c r="D2522">
        <f>IFERROR(VLOOKUP(A2522,'메이트수 원본'!A:F,3,FALSE),0)</f>
        <v>1</v>
      </c>
      <c r="E2522">
        <f>IFERROR(VLOOKUP(A2522,'메이트수 원본'!A:F,4,FALSE),0)</f>
        <v>0</v>
      </c>
      <c r="F2522">
        <f>IFERROR(VLOOKUP(A2522,'메이트수 원본'!A:F,5,FALSE),0)</f>
        <v>0</v>
      </c>
      <c r="G2522">
        <f>IFERROR(VLOOKUP(A2522,'메이트수 원본'!A:F,6,FALSE),0)</f>
        <v>2</v>
      </c>
    </row>
    <row r="2523" spans="1:7" x14ac:dyDescent="0.4">
      <c r="A2523" t="s">
        <v>9267</v>
      </c>
      <c r="B2523" t="s">
        <v>42390</v>
      </c>
      <c r="C2523">
        <f>IFERROR(VLOOKUP(A2523,'메이트수 원본'!A:F,2,FALSE),0)</f>
        <v>79</v>
      </c>
      <c r="D2523">
        <f>IFERROR(VLOOKUP(A2523,'메이트수 원본'!A:F,3,FALSE),0)</f>
        <v>4</v>
      </c>
      <c r="E2523">
        <f>IFERROR(VLOOKUP(A2523,'메이트수 원본'!A:F,4,FALSE),0)</f>
        <v>11</v>
      </c>
      <c r="F2523">
        <f>IFERROR(VLOOKUP(A2523,'메이트수 원본'!A:F,5,FALSE),0)</f>
        <v>10</v>
      </c>
      <c r="G2523">
        <f>IFERROR(VLOOKUP(A2523,'메이트수 원본'!A:F,6,FALSE),0)</f>
        <v>14</v>
      </c>
    </row>
    <row r="2524" spans="1:7" x14ac:dyDescent="0.4">
      <c r="A2524" t="s">
        <v>9268</v>
      </c>
      <c r="B2524" t="s">
        <v>42394</v>
      </c>
      <c r="C2524">
        <f>IFERROR(VLOOKUP(A2524,'메이트수 원본'!A:F,2,FALSE),0)</f>
        <v>0</v>
      </c>
      <c r="D2524">
        <f>IFERROR(VLOOKUP(A2524,'메이트수 원본'!A:F,3,FALSE),0)</f>
        <v>0</v>
      </c>
      <c r="E2524">
        <f>IFERROR(VLOOKUP(A2524,'메이트수 원본'!A:F,4,FALSE),0)</f>
        <v>0</v>
      </c>
      <c r="F2524">
        <f>IFERROR(VLOOKUP(A2524,'메이트수 원본'!A:F,5,FALSE),0)</f>
        <v>0</v>
      </c>
      <c r="G2524">
        <f>IFERROR(VLOOKUP(A2524,'메이트수 원본'!A:F,6,FALSE),0)</f>
        <v>1</v>
      </c>
    </row>
    <row r="2525" spans="1:7" x14ac:dyDescent="0.4">
      <c r="A2525" t="s">
        <v>9269</v>
      </c>
      <c r="B2525" t="s">
        <v>123</v>
      </c>
      <c r="C2525">
        <f>IFERROR(VLOOKUP(A2525,'메이트수 원본'!A:F,2,FALSE),0)</f>
        <v>0</v>
      </c>
      <c r="D2525">
        <f>IFERROR(VLOOKUP(A2525,'메이트수 원본'!A:F,3,FALSE),0)</f>
        <v>0</v>
      </c>
      <c r="E2525">
        <f>IFERROR(VLOOKUP(A2525,'메이트수 원본'!A:F,4,FALSE),0)</f>
        <v>0</v>
      </c>
      <c r="F2525">
        <f>IFERROR(VLOOKUP(A2525,'메이트수 원본'!A:F,5,FALSE),0)</f>
        <v>0</v>
      </c>
      <c r="G2525">
        <f>IFERROR(VLOOKUP(A2525,'메이트수 원본'!A:F,6,FALSE),0)</f>
        <v>0</v>
      </c>
    </row>
    <row r="2526" spans="1:7" x14ac:dyDescent="0.4">
      <c r="A2526" t="s">
        <v>9270</v>
      </c>
      <c r="B2526" t="s">
        <v>42393</v>
      </c>
      <c r="C2526">
        <f>IFERROR(VLOOKUP(A2526,'메이트수 원본'!A:F,2,FALSE),0)</f>
        <v>5</v>
      </c>
      <c r="D2526">
        <f>IFERROR(VLOOKUP(A2526,'메이트수 원본'!A:F,3,FALSE),0)</f>
        <v>0</v>
      </c>
      <c r="E2526">
        <f>IFERROR(VLOOKUP(A2526,'메이트수 원본'!A:F,4,FALSE),0)</f>
        <v>1</v>
      </c>
      <c r="F2526">
        <f>IFERROR(VLOOKUP(A2526,'메이트수 원본'!A:F,5,FALSE),0)</f>
        <v>2</v>
      </c>
      <c r="G2526">
        <f>IFERROR(VLOOKUP(A2526,'메이트수 원본'!A:F,6,FALSE),0)</f>
        <v>4</v>
      </c>
    </row>
    <row r="2527" spans="1:7" x14ac:dyDescent="0.4">
      <c r="A2527" t="s">
        <v>9271</v>
      </c>
      <c r="B2527" t="s">
        <v>42390</v>
      </c>
      <c r="C2527">
        <f>IFERROR(VLOOKUP(A2527,'메이트수 원본'!A:F,2,FALSE),0)</f>
        <v>82</v>
      </c>
      <c r="D2527">
        <f>IFERROR(VLOOKUP(A2527,'메이트수 원본'!A:F,3,FALSE),0)</f>
        <v>20</v>
      </c>
      <c r="E2527">
        <f>IFERROR(VLOOKUP(A2527,'메이트수 원본'!A:F,4,FALSE),0)</f>
        <v>21</v>
      </c>
      <c r="F2527">
        <f>IFERROR(VLOOKUP(A2527,'메이트수 원본'!A:F,5,FALSE),0)</f>
        <v>14</v>
      </c>
      <c r="G2527">
        <f>IFERROR(VLOOKUP(A2527,'메이트수 원본'!A:F,6,FALSE),0)</f>
        <v>32</v>
      </c>
    </row>
    <row r="2528" spans="1:7" x14ac:dyDescent="0.4">
      <c r="A2528" t="s">
        <v>9272</v>
      </c>
      <c r="B2528" t="s">
        <v>42393</v>
      </c>
      <c r="C2528">
        <f>IFERROR(VLOOKUP(A2528,'메이트수 원본'!A:F,2,FALSE),0)</f>
        <v>59</v>
      </c>
      <c r="D2528">
        <f>IFERROR(VLOOKUP(A2528,'메이트수 원본'!A:F,3,FALSE),0)</f>
        <v>5</v>
      </c>
      <c r="E2528">
        <f>IFERROR(VLOOKUP(A2528,'메이트수 원본'!A:F,4,FALSE),0)</f>
        <v>12</v>
      </c>
      <c r="F2528">
        <f>IFERROR(VLOOKUP(A2528,'메이트수 원본'!A:F,5,FALSE),0)</f>
        <v>27</v>
      </c>
      <c r="G2528">
        <f>IFERROR(VLOOKUP(A2528,'메이트수 원본'!A:F,6,FALSE),0)</f>
        <v>29</v>
      </c>
    </row>
    <row r="2529" spans="1:7" x14ac:dyDescent="0.4">
      <c r="A2529" t="s">
        <v>9273</v>
      </c>
      <c r="B2529" t="s">
        <v>42390</v>
      </c>
      <c r="C2529">
        <f>IFERROR(VLOOKUP(A2529,'메이트수 원본'!A:F,2,FALSE),0)</f>
        <v>0</v>
      </c>
      <c r="D2529">
        <f>IFERROR(VLOOKUP(A2529,'메이트수 원본'!A:F,3,FALSE),0)</f>
        <v>0</v>
      </c>
      <c r="E2529">
        <f>IFERROR(VLOOKUP(A2529,'메이트수 원본'!A:F,4,FALSE),0)</f>
        <v>0</v>
      </c>
      <c r="F2529">
        <f>IFERROR(VLOOKUP(A2529,'메이트수 원본'!A:F,5,FALSE),0)</f>
        <v>0</v>
      </c>
      <c r="G2529">
        <f>IFERROR(VLOOKUP(A2529,'메이트수 원본'!A:F,6,FALSE),0)</f>
        <v>0</v>
      </c>
    </row>
    <row r="2530" spans="1:7" x14ac:dyDescent="0.4">
      <c r="A2530" t="s">
        <v>9274</v>
      </c>
      <c r="B2530" t="s">
        <v>42406</v>
      </c>
      <c r="C2530">
        <f>IFERROR(VLOOKUP(A2530,'메이트수 원본'!A:F,2,FALSE),0)</f>
        <v>0</v>
      </c>
      <c r="D2530">
        <f>IFERROR(VLOOKUP(A2530,'메이트수 원본'!A:F,3,FALSE),0)</f>
        <v>0</v>
      </c>
      <c r="E2530">
        <f>IFERROR(VLOOKUP(A2530,'메이트수 원본'!A:F,4,FALSE),0)</f>
        <v>0</v>
      </c>
      <c r="F2530">
        <f>IFERROR(VLOOKUP(A2530,'메이트수 원본'!A:F,5,FALSE),0)</f>
        <v>1</v>
      </c>
      <c r="G2530">
        <f>IFERROR(VLOOKUP(A2530,'메이트수 원본'!A:F,6,FALSE),0)</f>
        <v>0</v>
      </c>
    </row>
    <row r="2531" spans="1:7" x14ac:dyDescent="0.4">
      <c r="A2531" t="s">
        <v>9275</v>
      </c>
      <c r="B2531" t="s">
        <v>42394</v>
      </c>
      <c r="C2531">
        <f>IFERROR(VLOOKUP(A2531,'메이트수 원본'!A:F,2,FALSE),0)</f>
        <v>1</v>
      </c>
      <c r="D2531">
        <f>IFERROR(VLOOKUP(A2531,'메이트수 원본'!A:F,3,FALSE),0)</f>
        <v>0</v>
      </c>
      <c r="E2531">
        <f>IFERROR(VLOOKUP(A2531,'메이트수 원본'!A:F,4,FALSE),0)</f>
        <v>0</v>
      </c>
      <c r="F2531">
        <f>IFERROR(VLOOKUP(A2531,'메이트수 원본'!A:F,5,FALSE),0)</f>
        <v>1</v>
      </c>
      <c r="G2531">
        <f>IFERROR(VLOOKUP(A2531,'메이트수 원본'!A:F,6,FALSE),0)</f>
        <v>0</v>
      </c>
    </row>
    <row r="2532" spans="1:7" x14ac:dyDescent="0.4">
      <c r="A2532" t="s">
        <v>9276</v>
      </c>
      <c r="B2532" t="s">
        <v>42390</v>
      </c>
      <c r="C2532">
        <f>IFERROR(VLOOKUP(A2532,'메이트수 원본'!A:F,2,FALSE),0)</f>
        <v>0</v>
      </c>
      <c r="D2532">
        <f>IFERROR(VLOOKUP(A2532,'메이트수 원본'!A:F,3,FALSE),0)</f>
        <v>0</v>
      </c>
      <c r="E2532">
        <f>IFERROR(VLOOKUP(A2532,'메이트수 원본'!A:F,4,FALSE),0)</f>
        <v>0</v>
      </c>
      <c r="F2532">
        <f>IFERROR(VLOOKUP(A2532,'메이트수 원본'!A:F,5,FALSE),0)</f>
        <v>0</v>
      </c>
      <c r="G2532">
        <f>IFERROR(VLOOKUP(A2532,'메이트수 원본'!A:F,6,FALSE),0)</f>
        <v>0</v>
      </c>
    </row>
    <row r="2533" spans="1:7" x14ac:dyDescent="0.4">
      <c r="A2533" t="s">
        <v>9277</v>
      </c>
      <c r="B2533" t="s">
        <v>42390</v>
      </c>
      <c r="C2533">
        <f>IFERROR(VLOOKUP(A2533,'메이트수 원본'!A:F,2,FALSE),0)</f>
        <v>0</v>
      </c>
      <c r="D2533">
        <f>IFERROR(VLOOKUP(A2533,'메이트수 원본'!A:F,3,FALSE),0)</f>
        <v>0</v>
      </c>
      <c r="E2533">
        <f>IFERROR(VLOOKUP(A2533,'메이트수 원본'!A:F,4,FALSE),0)</f>
        <v>0</v>
      </c>
      <c r="F2533">
        <f>IFERROR(VLOOKUP(A2533,'메이트수 원본'!A:F,5,FALSE),0)</f>
        <v>0</v>
      </c>
      <c r="G2533">
        <f>IFERROR(VLOOKUP(A2533,'메이트수 원본'!A:F,6,FALSE),0)</f>
        <v>0</v>
      </c>
    </row>
    <row r="2534" spans="1:7" x14ac:dyDescent="0.4">
      <c r="A2534" t="s">
        <v>9278</v>
      </c>
      <c r="B2534" t="s">
        <v>42392</v>
      </c>
      <c r="C2534">
        <f>IFERROR(VLOOKUP(A2534,'메이트수 원본'!A:F,2,FALSE),0)</f>
        <v>0</v>
      </c>
      <c r="D2534">
        <f>IFERROR(VLOOKUP(A2534,'메이트수 원본'!A:F,3,FALSE),0)</f>
        <v>0</v>
      </c>
      <c r="E2534">
        <f>IFERROR(VLOOKUP(A2534,'메이트수 원본'!A:F,4,FALSE),0)</f>
        <v>0</v>
      </c>
      <c r="F2534">
        <f>IFERROR(VLOOKUP(A2534,'메이트수 원본'!A:F,5,FALSE),0)</f>
        <v>0</v>
      </c>
      <c r="G2534">
        <f>IFERROR(VLOOKUP(A2534,'메이트수 원본'!A:F,6,FALSE),0)</f>
        <v>0</v>
      </c>
    </row>
    <row r="2535" spans="1:7" x14ac:dyDescent="0.4">
      <c r="A2535" t="s">
        <v>9279</v>
      </c>
      <c r="B2535" t="s">
        <v>42390</v>
      </c>
      <c r="C2535">
        <f>IFERROR(VLOOKUP(A2535,'메이트수 원본'!A:F,2,FALSE),0)</f>
        <v>0</v>
      </c>
      <c r="D2535">
        <f>IFERROR(VLOOKUP(A2535,'메이트수 원본'!A:F,3,FALSE),0)</f>
        <v>0</v>
      </c>
      <c r="E2535">
        <f>IFERROR(VLOOKUP(A2535,'메이트수 원본'!A:F,4,FALSE),0)</f>
        <v>0</v>
      </c>
      <c r="F2535">
        <f>IFERROR(VLOOKUP(A2535,'메이트수 원본'!A:F,5,FALSE),0)</f>
        <v>0</v>
      </c>
      <c r="G2535">
        <f>IFERROR(VLOOKUP(A2535,'메이트수 원본'!A:F,6,FALSE),0)</f>
        <v>0</v>
      </c>
    </row>
    <row r="2536" spans="1:7" x14ac:dyDescent="0.4">
      <c r="A2536" t="s">
        <v>9280</v>
      </c>
      <c r="B2536" t="s">
        <v>42394</v>
      </c>
      <c r="C2536">
        <f>IFERROR(VLOOKUP(A2536,'메이트수 원본'!A:F,2,FALSE),0)</f>
        <v>1</v>
      </c>
      <c r="D2536">
        <f>IFERROR(VLOOKUP(A2536,'메이트수 원본'!A:F,3,FALSE),0)</f>
        <v>0</v>
      </c>
      <c r="E2536">
        <f>IFERROR(VLOOKUP(A2536,'메이트수 원본'!A:F,4,FALSE),0)</f>
        <v>1</v>
      </c>
      <c r="F2536">
        <f>IFERROR(VLOOKUP(A2536,'메이트수 원본'!A:F,5,FALSE),0)</f>
        <v>0</v>
      </c>
      <c r="G2536">
        <f>IFERROR(VLOOKUP(A2536,'메이트수 원본'!A:F,6,FALSE),0)</f>
        <v>0</v>
      </c>
    </row>
    <row r="2537" spans="1:7" x14ac:dyDescent="0.4">
      <c r="A2537" t="s">
        <v>9281</v>
      </c>
      <c r="B2537" t="s">
        <v>81</v>
      </c>
      <c r="C2537">
        <f>IFERROR(VLOOKUP(A2537,'메이트수 원본'!A:F,2,FALSE),0)</f>
        <v>2</v>
      </c>
      <c r="D2537">
        <f>IFERROR(VLOOKUP(A2537,'메이트수 원본'!A:F,3,FALSE),0)</f>
        <v>0</v>
      </c>
      <c r="E2537">
        <f>IFERROR(VLOOKUP(A2537,'메이트수 원본'!A:F,4,FALSE),0)</f>
        <v>1</v>
      </c>
      <c r="F2537">
        <f>IFERROR(VLOOKUP(A2537,'메이트수 원본'!A:F,5,FALSE),0)</f>
        <v>0</v>
      </c>
      <c r="G2537">
        <f>IFERROR(VLOOKUP(A2537,'메이트수 원본'!A:F,6,FALSE),0)</f>
        <v>0</v>
      </c>
    </row>
    <row r="2538" spans="1:7" x14ac:dyDescent="0.4">
      <c r="A2538" t="s">
        <v>9282</v>
      </c>
      <c r="B2538" t="s">
        <v>42390</v>
      </c>
      <c r="C2538">
        <f>IFERROR(VLOOKUP(A2538,'메이트수 원본'!A:F,2,FALSE),0)</f>
        <v>5</v>
      </c>
      <c r="D2538">
        <f>IFERROR(VLOOKUP(A2538,'메이트수 원본'!A:F,3,FALSE),0)</f>
        <v>2</v>
      </c>
      <c r="E2538">
        <f>IFERROR(VLOOKUP(A2538,'메이트수 원본'!A:F,4,FALSE),0)</f>
        <v>0</v>
      </c>
      <c r="F2538">
        <f>IFERROR(VLOOKUP(A2538,'메이트수 원본'!A:F,5,FALSE),0)</f>
        <v>0</v>
      </c>
      <c r="G2538">
        <f>IFERROR(VLOOKUP(A2538,'메이트수 원본'!A:F,6,FALSE),0)</f>
        <v>0</v>
      </c>
    </row>
    <row r="2539" spans="1:7" x14ac:dyDescent="0.4">
      <c r="A2539" t="s">
        <v>9283</v>
      </c>
      <c r="B2539" t="s">
        <v>42394</v>
      </c>
      <c r="C2539">
        <f>IFERROR(VLOOKUP(A2539,'메이트수 원본'!A:F,2,FALSE),0)</f>
        <v>0</v>
      </c>
      <c r="D2539">
        <f>IFERROR(VLOOKUP(A2539,'메이트수 원본'!A:F,3,FALSE),0)</f>
        <v>0</v>
      </c>
      <c r="E2539">
        <f>IFERROR(VLOOKUP(A2539,'메이트수 원본'!A:F,4,FALSE),0)</f>
        <v>0</v>
      </c>
      <c r="F2539">
        <f>IFERROR(VLOOKUP(A2539,'메이트수 원본'!A:F,5,FALSE),0)</f>
        <v>0</v>
      </c>
      <c r="G2539">
        <f>IFERROR(VLOOKUP(A2539,'메이트수 원본'!A:F,6,FALSE),0)</f>
        <v>0</v>
      </c>
    </row>
    <row r="2540" spans="1:7" x14ac:dyDescent="0.4">
      <c r="A2540" t="s">
        <v>9284</v>
      </c>
      <c r="B2540" t="s">
        <v>123</v>
      </c>
      <c r="C2540">
        <f>IFERROR(VLOOKUP(A2540,'메이트수 원본'!A:F,2,FALSE),0)</f>
        <v>0</v>
      </c>
      <c r="D2540">
        <f>IFERROR(VLOOKUP(A2540,'메이트수 원본'!A:F,3,FALSE),0)</f>
        <v>0</v>
      </c>
      <c r="E2540">
        <f>IFERROR(VLOOKUP(A2540,'메이트수 원본'!A:F,4,FALSE),0)</f>
        <v>0</v>
      </c>
      <c r="F2540">
        <f>IFERROR(VLOOKUP(A2540,'메이트수 원본'!A:F,5,FALSE),0)</f>
        <v>0</v>
      </c>
      <c r="G2540">
        <f>IFERROR(VLOOKUP(A2540,'메이트수 원본'!A:F,6,FALSE),0)</f>
        <v>0</v>
      </c>
    </row>
    <row r="2541" spans="1:7" x14ac:dyDescent="0.4">
      <c r="A2541" t="s">
        <v>9285</v>
      </c>
      <c r="B2541" t="s">
        <v>123</v>
      </c>
      <c r="C2541">
        <f>IFERROR(VLOOKUP(A2541,'메이트수 원본'!A:F,2,FALSE),0)</f>
        <v>15</v>
      </c>
      <c r="D2541">
        <f>IFERROR(VLOOKUP(A2541,'메이트수 원본'!A:F,3,FALSE),0)</f>
        <v>2</v>
      </c>
      <c r="E2541">
        <f>IFERROR(VLOOKUP(A2541,'메이트수 원본'!A:F,4,FALSE),0)</f>
        <v>5</v>
      </c>
      <c r="F2541">
        <f>IFERROR(VLOOKUP(A2541,'메이트수 원본'!A:F,5,FALSE),0)</f>
        <v>2</v>
      </c>
      <c r="G2541">
        <f>IFERROR(VLOOKUP(A2541,'메이트수 원본'!A:F,6,FALSE),0)</f>
        <v>7</v>
      </c>
    </row>
    <row r="2542" spans="1:7" x14ac:dyDescent="0.4">
      <c r="A2542" t="s">
        <v>9286</v>
      </c>
      <c r="B2542" t="s">
        <v>42392</v>
      </c>
      <c r="C2542">
        <f>IFERROR(VLOOKUP(A2542,'메이트수 원본'!A:F,2,FALSE),0)</f>
        <v>6</v>
      </c>
      <c r="D2542">
        <f>IFERROR(VLOOKUP(A2542,'메이트수 원본'!A:F,3,FALSE),0)</f>
        <v>0</v>
      </c>
      <c r="E2542">
        <f>IFERROR(VLOOKUP(A2542,'메이트수 원본'!A:F,4,FALSE),0)</f>
        <v>2</v>
      </c>
      <c r="F2542">
        <f>IFERROR(VLOOKUP(A2542,'메이트수 원본'!A:F,5,FALSE),0)</f>
        <v>5</v>
      </c>
      <c r="G2542">
        <f>IFERROR(VLOOKUP(A2542,'메이트수 원본'!A:F,6,FALSE),0)</f>
        <v>3</v>
      </c>
    </row>
    <row r="2543" spans="1:7" x14ac:dyDescent="0.4">
      <c r="A2543" t="s">
        <v>9287</v>
      </c>
      <c r="B2543" t="s">
        <v>42390</v>
      </c>
      <c r="C2543">
        <f>IFERROR(VLOOKUP(A2543,'메이트수 원본'!A:F,2,FALSE),0)</f>
        <v>1</v>
      </c>
      <c r="D2543">
        <f>IFERROR(VLOOKUP(A2543,'메이트수 원본'!A:F,3,FALSE),0)</f>
        <v>0</v>
      </c>
      <c r="E2543">
        <f>IFERROR(VLOOKUP(A2543,'메이트수 원본'!A:F,4,FALSE),0)</f>
        <v>0</v>
      </c>
      <c r="F2543">
        <f>IFERROR(VLOOKUP(A2543,'메이트수 원본'!A:F,5,FALSE),0)</f>
        <v>0</v>
      </c>
      <c r="G2543">
        <f>IFERROR(VLOOKUP(A2543,'메이트수 원본'!A:F,6,FALSE),0)</f>
        <v>2</v>
      </c>
    </row>
    <row r="2544" spans="1:7" x14ac:dyDescent="0.4">
      <c r="A2544" t="s">
        <v>9288</v>
      </c>
      <c r="B2544" t="s">
        <v>42390</v>
      </c>
      <c r="C2544">
        <f>IFERROR(VLOOKUP(A2544,'메이트수 원본'!A:F,2,FALSE),0)</f>
        <v>23</v>
      </c>
      <c r="D2544">
        <f>IFERROR(VLOOKUP(A2544,'메이트수 원본'!A:F,3,FALSE),0)</f>
        <v>1</v>
      </c>
      <c r="E2544">
        <f>IFERROR(VLOOKUP(A2544,'메이트수 원본'!A:F,4,FALSE),0)</f>
        <v>3</v>
      </c>
      <c r="F2544">
        <f>IFERROR(VLOOKUP(A2544,'메이트수 원본'!A:F,5,FALSE),0)</f>
        <v>8</v>
      </c>
      <c r="G2544">
        <f>IFERROR(VLOOKUP(A2544,'메이트수 원본'!A:F,6,FALSE),0)</f>
        <v>10</v>
      </c>
    </row>
    <row r="2545" spans="1:7" x14ac:dyDescent="0.4">
      <c r="A2545" t="s">
        <v>9289</v>
      </c>
      <c r="B2545" t="s">
        <v>42390</v>
      </c>
      <c r="C2545">
        <f>IFERROR(VLOOKUP(A2545,'메이트수 원본'!A:F,2,FALSE),0)</f>
        <v>3</v>
      </c>
      <c r="D2545">
        <f>IFERROR(VLOOKUP(A2545,'메이트수 원본'!A:F,3,FALSE),0)</f>
        <v>0</v>
      </c>
      <c r="E2545">
        <f>IFERROR(VLOOKUP(A2545,'메이트수 원본'!A:F,4,FALSE),0)</f>
        <v>0</v>
      </c>
      <c r="F2545">
        <f>IFERROR(VLOOKUP(A2545,'메이트수 원본'!A:F,5,FALSE),0)</f>
        <v>1</v>
      </c>
      <c r="G2545">
        <f>IFERROR(VLOOKUP(A2545,'메이트수 원본'!A:F,6,FALSE),0)</f>
        <v>0</v>
      </c>
    </row>
    <row r="2546" spans="1:7" x14ac:dyDescent="0.4">
      <c r="A2546" t="s">
        <v>9290</v>
      </c>
      <c r="B2546" t="s">
        <v>42390</v>
      </c>
      <c r="C2546">
        <f>IFERROR(VLOOKUP(A2546,'메이트수 원본'!A:F,2,FALSE),0)</f>
        <v>0</v>
      </c>
      <c r="D2546">
        <f>IFERROR(VLOOKUP(A2546,'메이트수 원본'!A:F,3,FALSE),0)</f>
        <v>0</v>
      </c>
      <c r="E2546">
        <f>IFERROR(VLOOKUP(A2546,'메이트수 원본'!A:F,4,FALSE),0)</f>
        <v>0</v>
      </c>
      <c r="F2546">
        <f>IFERROR(VLOOKUP(A2546,'메이트수 원본'!A:F,5,FALSE),0)</f>
        <v>0</v>
      </c>
      <c r="G2546">
        <f>IFERROR(VLOOKUP(A2546,'메이트수 원본'!A:F,6,FALSE),0)</f>
        <v>0</v>
      </c>
    </row>
    <row r="2547" spans="1:7" x14ac:dyDescent="0.4">
      <c r="A2547" t="s">
        <v>9291</v>
      </c>
      <c r="B2547" t="s">
        <v>42394</v>
      </c>
      <c r="C2547">
        <f>IFERROR(VLOOKUP(A2547,'메이트수 원본'!A:F,2,FALSE),0)</f>
        <v>2</v>
      </c>
      <c r="D2547">
        <f>IFERROR(VLOOKUP(A2547,'메이트수 원본'!A:F,3,FALSE),0)</f>
        <v>0</v>
      </c>
      <c r="E2547">
        <f>IFERROR(VLOOKUP(A2547,'메이트수 원본'!A:F,4,FALSE),0)</f>
        <v>0</v>
      </c>
      <c r="F2547">
        <f>IFERROR(VLOOKUP(A2547,'메이트수 원본'!A:F,5,FALSE),0)</f>
        <v>1</v>
      </c>
      <c r="G2547">
        <f>IFERROR(VLOOKUP(A2547,'메이트수 원본'!A:F,6,FALSE),0)</f>
        <v>1</v>
      </c>
    </row>
    <row r="2548" spans="1:7" x14ac:dyDescent="0.4">
      <c r="A2548" t="s">
        <v>9292</v>
      </c>
      <c r="B2548" t="s">
        <v>42394</v>
      </c>
      <c r="C2548">
        <f>IFERROR(VLOOKUP(A2548,'메이트수 원본'!A:F,2,FALSE),0)</f>
        <v>0</v>
      </c>
      <c r="D2548">
        <f>IFERROR(VLOOKUP(A2548,'메이트수 원본'!A:F,3,FALSE),0)</f>
        <v>0</v>
      </c>
      <c r="E2548">
        <f>IFERROR(VLOOKUP(A2548,'메이트수 원본'!A:F,4,FALSE),0)</f>
        <v>0</v>
      </c>
      <c r="F2548">
        <f>IFERROR(VLOOKUP(A2548,'메이트수 원본'!A:F,5,FALSE),0)</f>
        <v>1</v>
      </c>
      <c r="G2548">
        <f>IFERROR(VLOOKUP(A2548,'메이트수 원본'!A:F,6,FALSE),0)</f>
        <v>0</v>
      </c>
    </row>
    <row r="2549" spans="1:7" x14ac:dyDescent="0.4">
      <c r="A2549" t="s">
        <v>9293</v>
      </c>
      <c r="B2549" t="s">
        <v>42390</v>
      </c>
      <c r="C2549">
        <f>IFERROR(VLOOKUP(A2549,'메이트수 원본'!A:F,2,FALSE),0)</f>
        <v>0</v>
      </c>
      <c r="D2549">
        <f>IFERROR(VLOOKUP(A2549,'메이트수 원본'!A:F,3,FALSE),0)</f>
        <v>0</v>
      </c>
      <c r="E2549">
        <f>IFERROR(VLOOKUP(A2549,'메이트수 원본'!A:F,4,FALSE),0)</f>
        <v>0</v>
      </c>
      <c r="F2549">
        <f>IFERROR(VLOOKUP(A2549,'메이트수 원본'!A:F,5,FALSE),0)</f>
        <v>0</v>
      </c>
      <c r="G2549">
        <f>IFERROR(VLOOKUP(A2549,'메이트수 원본'!A:F,6,FALSE),0)</f>
        <v>0</v>
      </c>
    </row>
    <row r="2550" spans="1:7" x14ac:dyDescent="0.4">
      <c r="A2550" t="s">
        <v>9294</v>
      </c>
      <c r="B2550" t="s">
        <v>42390</v>
      </c>
      <c r="C2550">
        <f>IFERROR(VLOOKUP(A2550,'메이트수 원본'!A:F,2,FALSE),0)</f>
        <v>13</v>
      </c>
      <c r="D2550">
        <f>IFERROR(VLOOKUP(A2550,'메이트수 원본'!A:F,3,FALSE),0)</f>
        <v>0</v>
      </c>
      <c r="E2550">
        <f>IFERROR(VLOOKUP(A2550,'메이트수 원본'!A:F,4,FALSE),0)</f>
        <v>2</v>
      </c>
      <c r="F2550">
        <f>IFERROR(VLOOKUP(A2550,'메이트수 원본'!A:F,5,FALSE),0)</f>
        <v>3</v>
      </c>
      <c r="G2550">
        <f>IFERROR(VLOOKUP(A2550,'메이트수 원본'!A:F,6,FALSE),0)</f>
        <v>2</v>
      </c>
    </row>
    <row r="2551" spans="1:7" x14ac:dyDescent="0.4">
      <c r="A2551" t="s">
        <v>9295</v>
      </c>
      <c r="B2551" t="s">
        <v>42390</v>
      </c>
      <c r="C2551">
        <f>IFERROR(VLOOKUP(A2551,'메이트수 원본'!A:F,2,FALSE),0)</f>
        <v>2</v>
      </c>
      <c r="D2551">
        <f>IFERROR(VLOOKUP(A2551,'메이트수 원본'!A:F,3,FALSE),0)</f>
        <v>0</v>
      </c>
      <c r="E2551">
        <f>IFERROR(VLOOKUP(A2551,'메이트수 원본'!A:F,4,FALSE),0)</f>
        <v>0</v>
      </c>
      <c r="F2551">
        <f>IFERROR(VLOOKUP(A2551,'메이트수 원본'!A:F,5,FALSE),0)</f>
        <v>0</v>
      </c>
      <c r="G2551">
        <f>IFERROR(VLOOKUP(A2551,'메이트수 원본'!A:F,6,FALSE),0)</f>
        <v>1</v>
      </c>
    </row>
    <row r="2552" spans="1:7" x14ac:dyDescent="0.4">
      <c r="A2552" t="s">
        <v>9296</v>
      </c>
      <c r="B2552" t="s">
        <v>42390</v>
      </c>
      <c r="C2552">
        <f>IFERROR(VLOOKUP(A2552,'메이트수 원본'!A:F,2,FALSE),0)</f>
        <v>0</v>
      </c>
      <c r="D2552">
        <f>IFERROR(VLOOKUP(A2552,'메이트수 원본'!A:F,3,FALSE),0)</f>
        <v>0</v>
      </c>
      <c r="E2552">
        <f>IFERROR(VLOOKUP(A2552,'메이트수 원본'!A:F,4,FALSE),0)</f>
        <v>0</v>
      </c>
      <c r="F2552">
        <f>IFERROR(VLOOKUP(A2552,'메이트수 원본'!A:F,5,FALSE),0)</f>
        <v>0</v>
      </c>
      <c r="G2552">
        <f>IFERROR(VLOOKUP(A2552,'메이트수 원본'!A:F,6,FALSE),0)</f>
        <v>0</v>
      </c>
    </row>
    <row r="2553" spans="1:7" x14ac:dyDescent="0.4">
      <c r="A2553" t="s">
        <v>9297</v>
      </c>
      <c r="B2553" t="s">
        <v>42394</v>
      </c>
      <c r="C2553">
        <f>IFERROR(VLOOKUP(A2553,'메이트수 원본'!A:F,2,FALSE),0)</f>
        <v>0</v>
      </c>
      <c r="D2553">
        <f>IFERROR(VLOOKUP(A2553,'메이트수 원본'!A:F,3,FALSE),0)</f>
        <v>0</v>
      </c>
      <c r="E2553">
        <f>IFERROR(VLOOKUP(A2553,'메이트수 원본'!A:F,4,FALSE),0)</f>
        <v>0</v>
      </c>
      <c r="F2553">
        <f>IFERROR(VLOOKUP(A2553,'메이트수 원본'!A:F,5,FALSE),0)</f>
        <v>0</v>
      </c>
      <c r="G2553">
        <f>IFERROR(VLOOKUP(A2553,'메이트수 원본'!A:F,6,FALSE),0)</f>
        <v>0</v>
      </c>
    </row>
    <row r="2554" spans="1:7" x14ac:dyDescent="0.4">
      <c r="A2554" t="s">
        <v>9298</v>
      </c>
      <c r="B2554" t="s">
        <v>42390</v>
      </c>
      <c r="C2554">
        <f>IFERROR(VLOOKUP(A2554,'메이트수 원본'!A:F,2,FALSE),0)</f>
        <v>8</v>
      </c>
      <c r="D2554">
        <f>IFERROR(VLOOKUP(A2554,'메이트수 원본'!A:F,3,FALSE),0)</f>
        <v>0</v>
      </c>
      <c r="E2554">
        <f>IFERROR(VLOOKUP(A2554,'메이트수 원본'!A:F,4,FALSE),0)</f>
        <v>2</v>
      </c>
      <c r="F2554">
        <f>IFERROR(VLOOKUP(A2554,'메이트수 원본'!A:F,5,FALSE),0)</f>
        <v>0</v>
      </c>
      <c r="G2554">
        <f>IFERROR(VLOOKUP(A2554,'메이트수 원본'!A:F,6,FALSE),0)</f>
        <v>1</v>
      </c>
    </row>
    <row r="2555" spans="1:7" x14ac:dyDescent="0.4">
      <c r="A2555" t="s">
        <v>9299</v>
      </c>
      <c r="B2555" t="s">
        <v>42392</v>
      </c>
      <c r="C2555">
        <f>IFERROR(VLOOKUP(A2555,'메이트수 원본'!A:F,2,FALSE),0)</f>
        <v>0</v>
      </c>
      <c r="D2555">
        <f>IFERROR(VLOOKUP(A2555,'메이트수 원본'!A:F,3,FALSE),0)</f>
        <v>0</v>
      </c>
      <c r="E2555">
        <f>IFERROR(VLOOKUP(A2555,'메이트수 원본'!A:F,4,FALSE),0)</f>
        <v>0</v>
      </c>
      <c r="F2555">
        <f>IFERROR(VLOOKUP(A2555,'메이트수 원본'!A:F,5,FALSE),0)</f>
        <v>0</v>
      </c>
      <c r="G2555">
        <f>IFERROR(VLOOKUP(A2555,'메이트수 원본'!A:F,6,FALSE),0)</f>
        <v>0</v>
      </c>
    </row>
    <row r="2556" spans="1:7" x14ac:dyDescent="0.4">
      <c r="A2556" t="s">
        <v>9300</v>
      </c>
      <c r="B2556" t="s">
        <v>42390</v>
      </c>
      <c r="C2556">
        <f>IFERROR(VLOOKUP(A2556,'메이트수 원본'!A:F,2,FALSE),0)</f>
        <v>21</v>
      </c>
      <c r="D2556">
        <f>IFERROR(VLOOKUP(A2556,'메이트수 원본'!A:F,3,FALSE),0)</f>
        <v>3</v>
      </c>
      <c r="E2556">
        <f>IFERROR(VLOOKUP(A2556,'메이트수 원본'!A:F,4,FALSE),0)</f>
        <v>1</v>
      </c>
      <c r="F2556">
        <f>IFERROR(VLOOKUP(A2556,'메이트수 원본'!A:F,5,FALSE),0)</f>
        <v>5</v>
      </c>
      <c r="G2556">
        <f>IFERROR(VLOOKUP(A2556,'메이트수 원본'!A:F,6,FALSE),0)</f>
        <v>7</v>
      </c>
    </row>
    <row r="2557" spans="1:7" x14ac:dyDescent="0.4">
      <c r="A2557" t="s">
        <v>9301</v>
      </c>
      <c r="B2557" t="s">
        <v>42390</v>
      </c>
      <c r="C2557">
        <f>IFERROR(VLOOKUP(A2557,'메이트수 원본'!A:F,2,FALSE),0)</f>
        <v>0</v>
      </c>
      <c r="D2557">
        <f>IFERROR(VLOOKUP(A2557,'메이트수 원본'!A:F,3,FALSE),0)</f>
        <v>0</v>
      </c>
      <c r="E2557">
        <f>IFERROR(VLOOKUP(A2557,'메이트수 원본'!A:F,4,FALSE),0)</f>
        <v>0</v>
      </c>
      <c r="F2557">
        <f>IFERROR(VLOOKUP(A2557,'메이트수 원본'!A:F,5,FALSE),0)</f>
        <v>0</v>
      </c>
      <c r="G2557">
        <f>IFERROR(VLOOKUP(A2557,'메이트수 원본'!A:F,6,FALSE),0)</f>
        <v>0</v>
      </c>
    </row>
    <row r="2558" spans="1:7" x14ac:dyDescent="0.4">
      <c r="A2558" t="s">
        <v>9302</v>
      </c>
      <c r="B2558" t="s">
        <v>42394</v>
      </c>
      <c r="C2558">
        <f>IFERROR(VLOOKUP(A2558,'메이트수 원본'!A:F,2,FALSE),0)</f>
        <v>0</v>
      </c>
      <c r="D2558">
        <f>IFERROR(VLOOKUP(A2558,'메이트수 원본'!A:F,3,FALSE),0)</f>
        <v>0</v>
      </c>
      <c r="E2558">
        <f>IFERROR(VLOOKUP(A2558,'메이트수 원본'!A:F,4,FALSE),0)</f>
        <v>1</v>
      </c>
      <c r="F2558">
        <f>IFERROR(VLOOKUP(A2558,'메이트수 원본'!A:F,5,FALSE),0)</f>
        <v>0</v>
      </c>
      <c r="G2558">
        <f>IFERROR(VLOOKUP(A2558,'메이트수 원본'!A:F,6,FALSE),0)</f>
        <v>0</v>
      </c>
    </row>
    <row r="2559" spans="1:7" x14ac:dyDescent="0.4">
      <c r="A2559" t="s">
        <v>9303</v>
      </c>
      <c r="B2559" t="s">
        <v>123</v>
      </c>
      <c r="C2559">
        <f>IFERROR(VLOOKUP(A2559,'메이트수 원본'!A:F,2,FALSE),0)</f>
        <v>0</v>
      </c>
      <c r="D2559">
        <f>IFERROR(VLOOKUP(A2559,'메이트수 원본'!A:F,3,FALSE),0)</f>
        <v>0</v>
      </c>
      <c r="E2559">
        <f>IFERROR(VLOOKUP(A2559,'메이트수 원본'!A:F,4,FALSE),0)</f>
        <v>0</v>
      </c>
      <c r="F2559">
        <f>IFERROR(VLOOKUP(A2559,'메이트수 원본'!A:F,5,FALSE),0)</f>
        <v>0</v>
      </c>
      <c r="G2559">
        <f>IFERROR(VLOOKUP(A2559,'메이트수 원본'!A:F,6,FALSE),0)</f>
        <v>0</v>
      </c>
    </row>
    <row r="2560" spans="1:7" x14ac:dyDescent="0.4">
      <c r="A2560" t="s">
        <v>9304</v>
      </c>
      <c r="B2560" t="s">
        <v>42391</v>
      </c>
      <c r="C2560">
        <f>IFERROR(VLOOKUP(A2560,'메이트수 원본'!A:F,2,FALSE),0)</f>
        <v>9</v>
      </c>
      <c r="D2560">
        <f>IFERROR(VLOOKUP(A2560,'메이트수 원본'!A:F,3,FALSE),0)</f>
        <v>0</v>
      </c>
      <c r="E2560">
        <f>IFERROR(VLOOKUP(A2560,'메이트수 원본'!A:F,4,FALSE),0)</f>
        <v>0</v>
      </c>
      <c r="F2560">
        <f>IFERROR(VLOOKUP(A2560,'메이트수 원본'!A:F,5,FALSE),0)</f>
        <v>1</v>
      </c>
      <c r="G2560">
        <f>IFERROR(VLOOKUP(A2560,'메이트수 원본'!A:F,6,FALSE),0)</f>
        <v>6</v>
      </c>
    </row>
    <row r="2561" spans="1:7" x14ac:dyDescent="0.4">
      <c r="A2561" t="s">
        <v>9305</v>
      </c>
      <c r="B2561" t="s">
        <v>42390</v>
      </c>
      <c r="C2561">
        <f>IFERROR(VLOOKUP(A2561,'메이트수 원본'!A:F,2,FALSE),0)</f>
        <v>0</v>
      </c>
      <c r="D2561">
        <f>IFERROR(VLOOKUP(A2561,'메이트수 원본'!A:F,3,FALSE),0)</f>
        <v>0</v>
      </c>
      <c r="E2561">
        <f>IFERROR(VLOOKUP(A2561,'메이트수 원본'!A:F,4,FALSE),0)</f>
        <v>0</v>
      </c>
      <c r="F2561">
        <f>IFERROR(VLOOKUP(A2561,'메이트수 원본'!A:F,5,FALSE),0)</f>
        <v>0</v>
      </c>
      <c r="G2561">
        <f>IFERROR(VLOOKUP(A2561,'메이트수 원본'!A:F,6,FALSE),0)</f>
        <v>0</v>
      </c>
    </row>
    <row r="2562" spans="1:7" x14ac:dyDescent="0.4">
      <c r="A2562" t="s">
        <v>9306</v>
      </c>
      <c r="B2562" t="s">
        <v>42394</v>
      </c>
      <c r="C2562">
        <f>IFERROR(VLOOKUP(A2562,'메이트수 원본'!A:F,2,FALSE),0)</f>
        <v>2</v>
      </c>
      <c r="D2562">
        <f>IFERROR(VLOOKUP(A2562,'메이트수 원본'!A:F,3,FALSE),0)</f>
        <v>0</v>
      </c>
      <c r="E2562">
        <f>IFERROR(VLOOKUP(A2562,'메이트수 원본'!A:F,4,FALSE),0)</f>
        <v>0</v>
      </c>
      <c r="F2562">
        <f>IFERROR(VLOOKUP(A2562,'메이트수 원본'!A:F,5,FALSE),0)</f>
        <v>0</v>
      </c>
      <c r="G2562">
        <f>IFERROR(VLOOKUP(A2562,'메이트수 원본'!A:F,6,FALSE),0)</f>
        <v>1</v>
      </c>
    </row>
    <row r="2563" spans="1:7" x14ac:dyDescent="0.4">
      <c r="A2563" t="s">
        <v>9307</v>
      </c>
      <c r="B2563" t="s">
        <v>42394</v>
      </c>
      <c r="C2563">
        <f>IFERROR(VLOOKUP(A2563,'메이트수 원본'!A:F,2,FALSE),0)</f>
        <v>4</v>
      </c>
      <c r="D2563">
        <f>IFERROR(VLOOKUP(A2563,'메이트수 원본'!A:F,3,FALSE),0)</f>
        <v>0</v>
      </c>
      <c r="E2563">
        <f>IFERROR(VLOOKUP(A2563,'메이트수 원본'!A:F,4,FALSE),0)</f>
        <v>0</v>
      </c>
      <c r="F2563">
        <f>IFERROR(VLOOKUP(A2563,'메이트수 원본'!A:F,5,FALSE),0)</f>
        <v>0</v>
      </c>
      <c r="G2563">
        <f>IFERROR(VLOOKUP(A2563,'메이트수 원본'!A:F,6,FALSE),0)</f>
        <v>1</v>
      </c>
    </row>
    <row r="2564" spans="1:7" x14ac:dyDescent="0.4">
      <c r="A2564" t="s">
        <v>9308</v>
      </c>
      <c r="B2564" t="s">
        <v>42393</v>
      </c>
      <c r="C2564">
        <f>IFERROR(VLOOKUP(A2564,'메이트수 원본'!A:F,2,FALSE),0)</f>
        <v>0</v>
      </c>
      <c r="D2564">
        <f>IFERROR(VLOOKUP(A2564,'메이트수 원본'!A:F,3,FALSE),0)</f>
        <v>0</v>
      </c>
      <c r="E2564">
        <f>IFERROR(VLOOKUP(A2564,'메이트수 원본'!A:F,4,FALSE),0)</f>
        <v>0</v>
      </c>
      <c r="F2564">
        <f>IFERROR(VLOOKUP(A2564,'메이트수 원본'!A:F,5,FALSE),0)</f>
        <v>0</v>
      </c>
      <c r="G2564">
        <f>IFERROR(VLOOKUP(A2564,'메이트수 원본'!A:F,6,FALSE),0)</f>
        <v>0</v>
      </c>
    </row>
    <row r="2565" spans="1:7" x14ac:dyDescent="0.4">
      <c r="A2565" t="s">
        <v>9309</v>
      </c>
      <c r="B2565" t="s">
        <v>42390</v>
      </c>
      <c r="C2565">
        <f>IFERROR(VLOOKUP(A2565,'메이트수 원본'!A:F,2,FALSE),0)</f>
        <v>0</v>
      </c>
      <c r="D2565">
        <f>IFERROR(VLOOKUP(A2565,'메이트수 원본'!A:F,3,FALSE),0)</f>
        <v>0</v>
      </c>
      <c r="E2565">
        <f>IFERROR(VLOOKUP(A2565,'메이트수 원본'!A:F,4,FALSE),0)</f>
        <v>0</v>
      </c>
      <c r="F2565">
        <f>IFERROR(VLOOKUP(A2565,'메이트수 원본'!A:F,5,FALSE),0)</f>
        <v>0</v>
      </c>
      <c r="G2565">
        <f>IFERROR(VLOOKUP(A2565,'메이트수 원본'!A:F,6,FALSE),0)</f>
        <v>0</v>
      </c>
    </row>
    <row r="2566" spans="1:7" x14ac:dyDescent="0.4">
      <c r="A2566" t="s">
        <v>9310</v>
      </c>
      <c r="B2566" t="s">
        <v>42390</v>
      </c>
      <c r="C2566">
        <f>IFERROR(VLOOKUP(A2566,'메이트수 원본'!A:F,2,FALSE),0)</f>
        <v>5</v>
      </c>
      <c r="D2566">
        <f>IFERROR(VLOOKUP(A2566,'메이트수 원본'!A:F,3,FALSE),0)</f>
        <v>2</v>
      </c>
      <c r="E2566">
        <f>IFERROR(VLOOKUP(A2566,'메이트수 원본'!A:F,4,FALSE),0)</f>
        <v>3</v>
      </c>
      <c r="F2566">
        <f>IFERROR(VLOOKUP(A2566,'메이트수 원본'!A:F,5,FALSE),0)</f>
        <v>3</v>
      </c>
      <c r="G2566">
        <f>IFERROR(VLOOKUP(A2566,'메이트수 원본'!A:F,6,FALSE),0)</f>
        <v>2</v>
      </c>
    </row>
    <row r="2567" spans="1:7" x14ac:dyDescent="0.4">
      <c r="A2567" t="s">
        <v>9311</v>
      </c>
      <c r="B2567" t="s">
        <v>42391</v>
      </c>
      <c r="C2567">
        <f>IFERROR(VLOOKUP(A2567,'메이트수 원본'!A:F,2,FALSE),0)</f>
        <v>10</v>
      </c>
      <c r="D2567">
        <f>IFERROR(VLOOKUP(A2567,'메이트수 원본'!A:F,3,FALSE),0)</f>
        <v>0</v>
      </c>
      <c r="E2567">
        <f>IFERROR(VLOOKUP(A2567,'메이트수 원본'!A:F,4,FALSE),0)</f>
        <v>2</v>
      </c>
      <c r="F2567">
        <f>IFERROR(VLOOKUP(A2567,'메이트수 원본'!A:F,5,FALSE),0)</f>
        <v>2</v>
      </c>
      <c r="G2567">
        <f>IFERROR(VLOOKUP(A2567,'메이트수 원본'!A:F,6,FALSE),0)</f>
        <v>2</v>
      </c>
    </row>
    <row r="2568" spans="1:7" x14ac:dyDescent="0.4">
      <c r="A2568" t="s">
        <v>9312</v>
      </c>
      <c r="B2568" t="s">
        <v>42394</v>
      </c>
      <c r="C2568">
        <f>IFERROR(VLOOKUP(A2568,'메이트수 원본'!A:F,2,FALSE),0)</f>
        <v>0</v>
      </c>
      <c r="D2568">
        <f>IFERROR(VLOOKUP(A2568,'메이트수 원본'!A:F,3,FALSE),0)</f>
        <v>0</v>
      </c>
      <c r="E2568">
        <f>IFERROR(VLOOKUP(A2568,'메이트수 원본'!A:F,4,FALSE),0)</f>
        <v>0</v>
      </c>
      <c r="F2568">
        <f>IFERROR(VLOOKUP(A2568,'메이트수 원본'!A:F,5,FALSE),0)</f>
        <v>0</v>
      </c>
      <c r="G2568">
        <f>IFERROR(VLOOKUP(A2568,'메이트수 원본'!A:F,6,FALSE),0)</f>
        <v>0</v>
      </c>
    </row>
    <row r="2569" spans="1:7" x14ac:dyDescent="0.4">
      <c r="A2569" t="s">
        <v>9313</v>
      </c>
      <c r="B2569" t="s">
        <v>42392</v>
      </c>
      <c r="C2569">
        <f>IFERROR(VLOOKUP(A2569,'메이트수 원본'!A:F,2,FALSE),0)</f>
        <v>51</v>
      </c>
      <c r="D2569">
        <f>IFERROR(VLOOKUP(A2569,'메이트수 원본'!A:F,3,FALSE),0)</f>
        <v>7</v>
      </c>
      <c r="E2569">
        <f>IFERROR(VLOOKUP(A2569,'메이트수 원본'!A:F,4,FALSE),0)</f>
        <v>12</v>
      </c>
      <c r="F2569">
        <f>IFERROR(VLOOKUP(A2569,'메이트수 원본'!A:F,5,FALSE),0)</f>
        <v>15</v>
      </c>
      <c r="G2569">
        <f>IFERROR(VLOOKUP(A2569,'메이트수 원본'!A:F,6,FALSE),0)</f>
        <v>32</v>
      </c>
    </row>
    <row r="2570" spans="1:7" x14ac:dyDescent="0.4">
      <c r="A2570" t="s">
        <v>9314</v>
      </c>
      <c r="B2570" t="s">
        <v>42391</v>
      </c>
      <c r="C2570">
        <f>IFERROR(VLOOKUP(A2570,'메이트수 원본'!A:F,2,FALSE),0)</f>
        <v>1</v>
      </c>
      <c r="D2570">
        <f>IFERROR(VLOOKUP(A2570,'메이트수 원본'!A:F,3,FALSE),0)</f>
        <v>0</v>
      </c>
      <c r="E2570">
        <f>IFERROR(VLOOKUP(A2570,'메이트수 원본'!A:F,4,FALSE),0)</f>
        <v>0</v>
      </c>
      <c r="F2570">
        <f>IFERROR(VLOOKUP(A2570,'메이트수 원본'!A:F,5,FALSE),0)</f>
        <v>0</v>
      </c>
      <c r="G2570">
        <f>IFERROR(VLOOKUP(A2570,'메이트수 원본'!A:F,6,FALSE),0)</f>
        <v>1</v>
      </c>
    </row>
    <row r="2571" spans="1:7" x14ac:dyDescent="0.4">
      <c r="A2571" t="s">
        <v>9315</v>
      </c>
      <c r="B2571" t="s">
        <v>42390</v>
      </c>
      <c r="C2571">
        <f>IFERROR(VLOOKUP(A2571,'메이트수 원본'!A:F,2,FALSE),0)</f>
        <v>10</v>
      </c>
      <c r="D2571">
        <f>IFERROR(VLOOKUP(A2571,'메이트수 원본'!A:F,3,FALSE),0)</f>
        <v>3</v>
      </c>
      <c r="E2571">
        <f>IFERROR(VLOOKUP(A2571,'메이트수 원본'!A:F,4,FALSE),0)</f>
        <v>7</v>
      </c>
      <c r="F2571">
        <f>IFERROR(VLOOKUP(A2571,'메이트수 원본'!A:F,5,FALSE),0)</f>
        <v>8</v>
      </c>
      <c r="G2571">
        <f>IFERROR(VLOOKUP(A2571,'메이트수 원본'!A:F,6,FALSE),0)</f>
        <v>8</v>
      </c>
    </row>
    <row r="2572" spans="1:7" x14ac:dyDescent="0.4">
      <c r="A2572" t="s">
        <v>9316</v>
      </c>
      <c r="B2572" t="s">
        <v>42391</v>
      </c>
      <c r="C2572">
        <f>IFERROR(VLOOKUP(A2572,'메이트수 원본'!A:F,2,FALSE),0)</f>
        <v>0</v>
      </c>
      <c r="D2572">
        <f>IFERROR(VLOOKUP(A2572,'메이트수 원본'!A:F,3,FALSE),0)</f>
        <v>0</v>
      </c>
      <c r="E2572">
        <f>IFERROR(VLOOKUP(A2572,'메이트수 원본'!A:F,4,FALSE),0)</f>
        <v>0</v>
      </c>
      <c r="F2572">
        <f>IFERROR(VLOOKUP(A2572,'메이트수 원본'!A:F,5,FALSE),0)</f>
        <v>0</v>
      </c>
      <c r="G2572">
        <f>IFERROR(VLOOKUP(A2572,'메이트수 원본'!A:F,6,FALSE),0)</f>
        <v>0</v>
      </c>
    </row>
    <row r="2573" spans="1:7" x14ac:dyDescent="0.4">
      <c r="A2573" t="s">
        <v>9317</v>
      </c>
      <c r="B2573" t="s">
        <v>42393</v>
      </c>
      <c r="C2573">
        <f>IFERROR(VLOOKUP(A2573,'메이트수 원본'!A:F,2,FALSE),0)</f>
        <v>0</v>
      </c>
      <c r="D2573">
        <f>IFERROR(VLOOKUP(A2573,'메이트수 원본'!A:F,3,FALSE),0)</f>
        <v>0</v>
      </c>
      <c r="E2573">
        <f>IFERROR(VLOOKUP(A2573,'메이트수 원본'!A:F,4,FALSE),0)</f>
        <v>0</v>
      </c>
      <c r="F2573">
        <f>IFERROR(VLOOKUP(A2573,'메이트수 원본'!A:F,5,FALSE),0)</f>
        <v>0</v>
      </c>
      <c r="G2573">
        <f>IFERROR(VLOOKUP(A2573,'메이트수 원본'!A:F,6,FALSE),0)</f>
        <v>0</v>
      </c>
    </row>
    <row r="2574" spans="1:7" x14ac:dyDescent="0.4">
      <c r="A2574" t="s">
        <v>9318</v>
      </c>
      <c r="B2574" t="s">
        <v>42393</v>
      </c>
      <c r="C2574">
        <f>IFERROR(VLOOKUP(A2574,'메이트수 원본'!A:F,2,FALSE),0)</f>
        <v>0</v>
      </c>
      <c r="D2574">
        <f>IFERROR(VLOOKUP(A2574,'메이트수 원본'!A:F,3,FALSE),0)</f>
        <v>0</v>
      </c>
      <c r="E2574">
        <f>IFERROR(VLOOKUP(A2574,'메이트수 원본'!A:F,4,FALSE),0)</f>
        <v>0</v>
      </c>
      <c r="F2574">
        <f>IFERROR(VLOOKUP(A2574,'메이트수 원본'!A:F,5,FALSE),0)</f>
        <v>0</v>
      </c>
      <c r="G2574">
        <f>IFERROR(VLOOKUP(A2574,'메이트수 원본'!A:F,6,FALSE),0)</f>
        <v>0</v>
      </c>
    </row>
    <row r="2575" spans="1:7" x14ac:dyDescent="0.4">
      <c r="A2575" t="s">
        <v>9319</v>
      </c>
      <c r="B2575" t="s">
        <v>42391</v>
      </c>
      <c r="C2575">
        <f>IFERROR(VLOOKUP(A2575,'메이트수 원본'!A:F,2,FALSE),0)</f>
        <v>0</v>
      </c>
      <c r="D2575">
        <f>IFERROR(VLOOKUP(A2575,'메이트수 원본'!A:F,3,FALSE),0)</f>
        <v>0</v>
      </c>
      <c r="E2575">
        <f>IFERROR(VLOOKUP(A2575,'메이트수 원본'!A:F,4,FALSE),0)</f>
        <v>0</v>
      </c>
      <c r="F2575">
        <f>IFERROR(VLOOKUP(A2575,'메이트수 원본'!A:F,5,FALSE),0)</f>
        <v>1</v>
      </c>
      <c r="G2575">
        <f>IFERROR(VLOOKUP(A2575,'메이트수 원본'!A:F,6,FALSE),0)</f>
        <v>1</v>
      </c>
    </row>
    <row r="2576" spans="1:7" x14ac:dyDescent="0.4">
      <c r="A2576" t="s">
        <v>9320</v>
      </c>
      <c r="B2576" t="s">
        <v>42392</v>
      </c>
      <c r="C2576">
        <f>IFERROR(VLOOKUP(A2576,'메이트수 원본'!A:F,2,FALSE),0)</f>
        <v>23</v>
      </c>
      <c r="D2576">
        <f>IFERROR(VLOOKUP(A2576,'메이트수 원본'!A:F,3,FALSE),0)</f>
        <v>10</v>
      </c>
      <c r="E2576">
        <f>IFERROR(VLOOKUP(A2576,'메이트수 원본'!A:F,4,FALSE),0)</f>
        <v>4</v>
      </c>
      <c r="F2576">
        <f>IFERROR(VLOOKUP(A2576,'메이트수 원본'!A:F,5,FALSE),0)</f>
        <v>11</v>
      </c>
      <c r="G2576">
        <f>IFERROR(VLOOKUP(A2576,'메이트수 원본'!A:F,6,FALSE),0)</f>
        <v>14</v>
      </c>
    </row>
    <row r="2577" spans="1:7" x14ac:dyDescent="0.4">
      <c r="A2577" t="s">
        <v>9321</v>
      </c>
      <c r="B2577" t="s">
        <v>42390</v>
      </c>
      <c r="C2577">
        <f>IFERROR(VLOOKUP(A2577,'메이트수 원본'!A:F,2,FALSE),0)</f>
        <v>0</v>
      </c>
      <c r="D2577">
        <f>IFERROR(VLOOKUP(A2577,'메이트수 원본'!A:F,3,FALSE),0)</f>
        <v>0</v>
      </c>
      <c r="E2577">
        <f>IFERROR(VLOOKUP(A2577,'메이트수 원본'!A:F,4,FALSE),0)</f>
        <v>0</v>
      </c>
      <c r="F2577">
        <f>IFERROR(VLOOKUP(A2577,'메이트수 원본'!A:F,5,FALSE),0)</f>
        <v>0</v>
      </c>
      <c r="G2577">
        <f>IFERROR(VLOOKUP(A2577,'메이트수 원본'!A:F,6,FALSE),0)</f>
        <v>0</v>
      </c>
    </row>
    <row r="2578" spans="1:7" x14ac:dyDescent="0.4">
      <c r="A2578" t="s">
        <v>9322</v>
      </c>
      <c r="B2578" t="s">
        <v>42390</v>
      </c>
      <c r="C2578">
        <f>IFERROR(VLOOKUP(A2578,'메이트수 원본'!A:F,2,FALSE),0)</f>
        <v>0</v>
      </c>
      <c r="D2578">
        <f>IFERROR(VLOOKUP(A2578,'메이트수 원본'!A:F,3,FALSE),0)</f>
        <v>0</v>
      </c>
      <c r="E2578">
        <f>IFERROR(VLOOKUP(A2578,'메이트수 원본'!A:F,4,FALSE),0)</f>
        <v>0</v>
      </c>
      <c r="F2578">
        <f>IFERROR(VLOOKUP(A2578,'메이트수 원본'!A:F,5,FALSE),0)</f>
        <v>0</v>
      </c>
      <c r="G2578">
        <f>IFERROR(VLOOKUP(A2578,'메이트수 원본'!A:F,6,FALSE),0)</f>
        <v>0</v>
      </c>
    </row>
    <row r="2579" spans="1:7" x14ac:dyDescent="0.4">
      <c r="A2579" t="s">
        <v>9323</v>
      </c>
      <c r="B2579" t="s">
        <v>42392</v>
      </c>
      <c r="C2579">
        <f>IFERROR(VLOOKUP(A2579,'메이트수 원본'!A:F,2,FALSE),0)</f>
        <v>6</v>
      </c>
      <c r="D2579">
        <f>IFERROR(VLOOKUP(A2579,'메이트수 원본'!A:F,3,FALSE),0)</f>
        <v>0</v>
      </c>
      <c r="E2579">
        <f>IFERROR(VLOOKUP(A2579,'메이트수 원본'!A:F,4,FALSE),0)</f>
        <v>1</v>
      </c>
      <c r="F2579">
        <f>IFERROR(VLOOKUP(A2579,'메이트수 원본'!A:F,5,FALSE),0)</f>
        <v>0</v>
      </c>
      <c r="G2579">
        <f>IFERROR(VLOOKUP(A2579,'메이트수 원본'!A:F,6,FALSE),0)</f>
        <v>1</v>
      </c>
    </row>
    <row r="2580" spans="1:7" x14ac:dyDescent="0.4">
      <c r="A2580" t="s">
        <v>9324</v>
      </c>
      <c r="B2580" t="s">
        <v>42390</v>
      </c>
      <c r="C2580">
        <f>IFERROR(VLOOKUP(A2580,'메이트수 원본'!A:F,2,FALSE),0)</f>
        <v>0</v>
      </c>
      <c r="D2580">
        <f>IFERROR(VLOOKUP(A2580,'메이트수 원본'!A:F,3,FALSE),0)</f>
        <v>0</v>
      </c>
      <c r="E2580">
        <f>IFERROR(VLOOKUP(A2580,'메이트수 원본'!A:F,4,FALSE),0)</f>
        <v>0</v>
      </c>
      <c r="F2580">
        <f>IFERROR(VLOOKUP(A2580,'메이트수 원본'!A:F,5,FALSE),0)</f>
        <v>0</v>
      </c>
      <c r="G2580">
        <f>IFERROR(VLOOKUP(A2580,'메이트수 원본'!A:F,6,FALSE),0)</f>
        <v>0</v>
      </c>
    </row>
    <row r="2581" spans="1:7" x14ac:dyDescent="0.4">
      <c r="A2581" t="s">
        <v>9325</v>
      </c>
      <c r="B2581" t="s">
        <v>42394</v>
      </c>
      <c r="C2581">
        <f>IFERROR(VLOOKUP(A2581,'메이트수 원본'!A:F,2,FALSE),0)</f>
        <v>19</v>
      </c>
      <c r="D2581">
        <f>IFERROR(VLOOKUP(A2581,'메이트수 원본'!A:F,3,FALSE),0)</f>
        <v>4</v>
      </c>
      <c r="E2581">
        <f>IFERROR(VLOOKUP(A2581,'메이트수 원본'!A:F,4,FALSE),0)</f>
        <v>6</v>
      </c>
      <c r="F2581">
        <f>IFERROR(VLOOKUP(A2581,'메이트수 원본'!A:F,5,FALSE),0)</f>
        <v>6</v>
      </c>
      <c r="G2581">
        <f>IFERROR(VLOOKUP(A2581,'메이트수 원본'!A:F,6,FALSE),0)</f>
        <v>11</v>
      </c>
    </row>
    <row r="2582" spans="1:7" x14ac:dyDescent="0.4">
      <c r="A2582" t="s">
        <v>9326</v>
      </c>
      <c r="B2582" t="s">
        <v>42393</v>
      </c>
      <c r="C2582">
        <f>IFERROR(VLOOKUP(A2582,'메이트수 원본'!A:F,2,FALSE),0)</f>
        <v>18</v>
      </c>
      <c r="D2582">
        <f>IFERROR(VLOOKUP(A2582,'메이트수 원본'!A:F,3,FALSE),0)</f>
        <v>1</v>
      </c>
      <c r="E2582">
        <f>IFERROR(VLOOKUP(A2582,'메이트수 원본'!A:F,4,FALSE),0)</f>
        <v>2</v>
      </c>
      <c r="F2582">
        <f>IFERROR(VLOOKUP(A2582,'메이트수 원본'!A:F,5,FALSE),0)</f>
        <v>5</v>
      </c>
      <c r="G2582">
        <f>IFERROR(VLOOKUP(A2582,'메이트수 원본'!A:F,6,FALSE),0)</f>
        <v>5</v>
      </c>
    </row>
    <row r="2583" spans="1:7" x14ac:dyDescent="0.4">
      <c r="A2583" t="s">
        <v>9327</v>
      </c>
      <c r="B2583" t="s">
        <v>42393</v>
      </c>
      <c r="C2583">
        <f>IFERROR(VLOOKUP(A2583,'메이트수 원본'!A:F,2,FALSE),0)</f>
        <v>24</v>
      </c>
      <c r="D2583">
        <f>IFERROR(VLOOKUP(A2583,'메이트수 원본'!A:F,3,FALSE),0)</f>
        <v>1</v>
      </c>
      <c r="E2583">
        <f>IFERROR(VLOOKUP(A2583,'메이트수 원본'!A:F,4,FALSE),0)</f>
        <v>0</v>
      </c>
      <c r="F2583">
        <f>IFERROR(VLOOKUP(A2583,'메이트수 원본'!A:F,5,FALSE),0)</f>
        <v>3</v>
      </c>
      <c r="G2583">
        <f>IFERROR(VLOOKUP(A2583,'메이트수 원본'!A:F,6,FALSE),0)</f>
        <v>2</v>
      </c>
    </row>
    <row r="2584" spans="1:7" x14ac:dyDescent="0.4">
      <c r="A2584" t="s">
        <v>9328</v>
      </c>
      <c r="B2584" t="s">
        <v>42391</v>
      </c>
      <c r="C2584">
        <f>IFERROR(VLOOKUP(A2584,'메이트수 원본'!A:F,2,FALSE),0)</f>
        <v>0</v>
      </c>
      <c r="D2584">
        <f>IFERROR(VLOOKUP(A2584,'메이트수 원본'!A:F,3,FALSE),0)</f>
        <v>0</v>
      </c>
      <c r="E2584">
        <f>IFERROR(VLOOKUP(A2584,'메이트수 원본'!A:F,4,FALSE),0)</f>
        <v>0</v>
      </c>
      <c r="F2584">
        <f>IFERROR(VLOOKUP(A2584,'메이트수 원본'!A:F,5,FALSE),0)</f>
        <v>0</v>
      </c>
      <c r="G2584">
        <f>IFERROR(VLOOKUP(A2584,'메이트수 원본'!A:F,6,FALSE),0)</f>
        <v>0</v>
      </c>
    </row>
    <row r="2585" spans="1:7" x14ac:dyDescent="0.4">
      <c r="A2585" t="s">
        <v>9329</v>
      </c>
      <c r="B2585" t="s">
        <v>42393</v>
      </c>
      <c r="C2585">
        <f>IFERROR(VLOOKUP(A2585,'메이트수 원본'!A:F,2,FALSE),0)</f>
        <v>2</v>
      </c>
      <c r="D2585">
        <f>IFERROR(VLOOKUP(A2585,'메이트수 원본'!A:F,3,FALSE),0)</f>
        <v>0</v>
      </c>
      <c r="E2585">
        <f>IFERROR(VLOOKUP(A2585,'메이트수 원본'!A:F,4,FALSE),0)</f>
        <v>0</v>
      </c>
      <c r="F2585">
        <f>IFERROR(VLOOKUP(A2585,'메이트수 원본'!A:F,5,FALSE),0)</f>
        <v>0</v>
      </c>
      <c r="G2585">
        <f>IFERROR(VLOOKUP(A2585,'메이트수 원본'!A:F,6,FALSE),0)</f>
        <v>2</v>
      </c>
    </row>
    <row r="2586" spans="1:7" x14ac:dyDescent="0.4">
      <c r="A2586" t="s">
        <v>9330</v>
      </c>
      <c r="B2586" t="s">
        <v>42406</v>
      </c>
      <c r="C2586">
        <f>IFERROR(VLOOKUP(A2586,'메이트수 원본'!A:F,2,FALSE),0)</f>
        <v>2</v>
      </c>
      <c r="D2586">
        <f>IFERROR(VLOOKUP(A2586,'메이트수 원본'!A:F,3,FALSE),0)</f>
        <v>0</v>
      </c>
      <c r="E2586">
        <f>IFERROR(VLOOKUP(A2586,'메이트수 원본'!A:F,4,FALSE),0)</f>
        <v>0</v>
      </c>
      <c r="F2586">
        <f>IFERROR(VLOOKUP(A2586,'메이트수 원본'!A:F,5,FALSE),0)</f>
        <v>0</v>
      </c>
      <c r="G2586">
        <f>IFERROR(VLOOKUP(A2586,'메이트수 원본'!A:F,6,FALSE),0)</f>
        <v>0</v>
      </c>
    </row>
    <row r="2587" spans="1:7" x14ac:dyDescent="0.4">
      <c r="A2587" t="s">
        <v>9331</v>
      </c>
      <c r="B2587" t="s">
        <v>42394</v>
      </c>
      <c r="C2587">
        <f>IFERROR(VLOOKUP(A2587,'메이트수 원본'!A:F,2,FALSE),0)</f>
        <v>4</v>
      </c>
      <c r="D2587">
        <f>IFERROR(VLOOKUP(A2587,'메이트수 원본'!A:F,3,FALSE),0)</f>
        <v>25</v>
      </c>
      <c r="E2587">
        <f>IFERROR(VLOOKUP(A2587,'메이트수 원본'!A:F,4,FALSE),0)</f>
        <v>12</v>
      </c>
      <c r="F2587">
        <f>IFERROR(VLOOKUP(A2587,'메이트수 원본'!A:F,5,FALSE),0)</f>
        <v>1</v>
      </c>
      <c r="G2587">
        <f>IFERROR(VLOOKUP(A2587,'메이트수 원본'!A:F,6,FALSE),0)</f>
        <v>0</v>
      </c>
    </row>
    <row r="2588" spans="1:7" x14ac:dyDescent="0.4">
      <c r="A2588" t="s">
        <v>9332</v>
      </c>
      <c r="B2588" t="s">
        <v>42393</v>
      </c>
      <c r="C2588">
        <f>IFERROR(VLOOKUP(A2588,'메이트수 원본'!A:F,2,FALSE),0)</f>
        <v>8</v>
      </c>
      <c r="D2588">
        <f>IFERROR(VLOOKUP(A2588,'메이트수 원본'!A:F,3,FALSE),0)</f>
        <v>0</v>
      </c>
      <c r="E2588">
        <f>IFERROR(VLOOKUP(A2588,'메이트수 원본'!A:F,4,FALSE),0)</f>
        <v>1</v>
      </c>
      <c r="F2588">
        <f>IFERROR(VLOOKUP(A2588,'메이트수 원본'!A:F,5,FALSE),0)</f>
        <v>1</v>
      </c>
      <c r="G2588">
        <f>IFERROR(VLOOKUP(A2588,'메이트수 원본'!A:F,6,FALSE),0)</f>
        <v>1</v>
      </c>
    </row>
    <row r="2589" spans="1:7" x14ac:dyDescent="0.4">
      <c r="A2589" t="s">
        <v>9333</v>
      </c>
      <c r="B2589" t="s">
        <v>42390</v>
      </c>
      <c r="C2589">
        <f>IFERROR(VLOOKUP(A2589,'메이트수 원본'!A:F,2,FALSE),0)</f>
        <v>0</v>
      </c>
      <c r="D2589">
        <f>IFERROR(VLOOKUP(A2589,'메이트수 원본'!A:F,3,FALSE),0)</f>
        <v>0</v>
      </c>
      <c r="E2589">
        <f>IFERROR(VLOOKUP(A2589,'메이트수 원본'!A:F,4,FALSE),0)</f>
        <v>0</v>
      </c>
      <c r="F2589">
        <f>IFERROR(VLOOKUP(A2589,'메이트수 원본'!A:F,5,FALSE),0)</f>
        <v>0</v>
      </c>
      <c r="G2589">
        <f>IFERROR(VLOOKUP(A2589,'메이트수 원본'!A:F,6,FALSE),0)</f>
        <v>0</v>
      </c>
    </row>
    <row r="2590" spans="1:7" x14ac:dyDescent="0.4">
      <c r="A2590" t="s">
        <v>9334</v>
      </c>
      <c r="B2590" t="s">
        <v>42406</v>
      </c>
      <c r="C2590">
        <f>IFERROR(VLOOKUP(A2590,'메이트수 원본'!A:F,2,FALSE),0)</f>
        <v>12</v>
      </c>
      <c r="D2590">
        <f>IFERROR(VLOOKUP(A2590,'메이트수 원본'!A:F,3,FALSE),0)</f>
        <v>0</v>
      </c>
      <c r="E2590">
        <f>IFERROR(VLOOKUP(A2590,'메이트수 원본'!A:F,4,FALSE),0)</f>
        <v>20</v>
      </c>
      <c r="F2590">
        <f>IFERROR(VLOOKUP(A2590,'메이트수 원본'!A:F,5,FALSE),0)</f>
        <v>5</v>
      </c>
      <c r="G2590">
        <f>IFERROR(VLOOKUP(A2590,'메이트수 원본'!A:F,6,FALSE),0)</f>
        <v>8</v>
      </c>
    </row>
    <row r="2591" spans="1:7" x14ac:dyDescent="0.4">
      <c r="A2591" t="s">
        <v>9335</v>
      </c>
      <c r="B2591" t="s">
        <v>42393</v>
      </c>
      <c r="C2591">
        <f>IFERROR(VLOOKUP(A2591,'메이트수 원본'!A:F,2,FALSE),0)</f>
        <v>0</v>
      </c>
      <c r="D2591">
        <f>IFERROR(VLOOKUP(A2591,'메이트수 원본'!A:F,3,FALSE),0)</f>
        <v>0</v>
      </c>
      <c r="E2591">
        <f>IFERROR(VLOOKUP(A2591,'메이트수 원본'!A:F,4,FALSE),0)</f>
        <v>0</v>
      </c>
      <c r="F2591">
        <f>IFERROR(VLOOKUP(A2591,'메이트수 원본'!A:F,5,FALSE),0)</f>
        <v>0</v>
      </c>
      <c r="G2591">
        <f>IFERROR(VLOOKUP(A2591,'메이트수 원본'!A:F,6,FALSE),0)</f>
        <v>0</v>
      </c>
    </row>
    <row r="2592" spans="1:7" x14ac:dyDescent="0.4">
      <c r="A2592" t="s">
        <v>9336</v>
      </c>
      <c r="B2592" t="s">
        <v>42393</v>
      </c>
      <c r="C2592">
        <f>IFERROR(VLOOKUP(A2592,'메이트수 원본'!A:F,2,FALSE),0)</f>
        <v>0</v>
      </c>
      <c r="D2592">
        <f>IFERROR(VLOOKUP(A2592,'메이트수 원본'!A:F,3,FALSE),0)</f>
        <v>0</v>
      </c>
      <c r="E2592">
        <f>IFERROR(VLOOKUP(A2592,'메이트수 원본'!A:F,4,FALSE),0)</f>
        <v>0</v>
      </c>
      <c r="F2592">
        <f>IFERROR(VLOOKUP(A2592,'메이트수 원본'!A:F,5,FALSE),0)</f>
        <v>0</v>
      </c>
      <c r="G2592">
        <f>IFERROR(VLOOKUP(A2592,'메이트수 원본'!A:F,6,FALSE),0)</f>
        <v>0</v>
      </c>
    </row>
    <row r="2593" spans="1:7" x14ac:dyDescent="0.4">
      <c r="A2593" t="s">
        <v>9337</v>
      </c>
      <c r="B2593" t="s">
        <v>42390</v>
      </c>
      <c r="C2593">
        <f>IFERROR(VLOOKUP(A2593,'메이트수 원본'!A:F,2,FALSE),0)</f>
        <v>1</v>
      </c>
      <c r="D2593">
        <f>IFERROR(VLOOKUP(A2593,'메이트수 원본'!A:F,3,FALSE),0)</f>
        <v>0</v>
      </c>
      <c r="E2593">
        <f>IFERROR(VLOOKUP(A2593,'메이트수 원본'!A:F,4,FALSE),0)</f>
        <v>0</v>
      </c>
      <c r="F2593">
        <f>IFERROR(VLOOKUP(A2593,'메이트수 원본'!A:F,5,FALSE),0)</f>
        <v>1</v>
      </c>
      <c r="G2593">
        <f>IFERROR(VLOOKUP(A2593,'메이트수 원본'!A:F,6,FALSE),0)</f>
        <v>1</v>
      </c>
    </row>
    <row r="2594" spans="1:7" x14ac:dyDescent="0.4">
      <c r="A2594" t="s">
        <v>9338</v>
      </c>
      <c r="B2594" t="s">
        <v>42394</v>
      </c>
      <c r="C2594">
        <f>IFERROR(VLOOKUP(A2594,'메이트수 원본'!A:F,2,FALSE),0)</f>
        <v>82</v>
      </c>
      <c r="D2594">
        <f>IFERROR(VLOOKUP(A2594,'메이트수 원본'!A:F,3,FALSE),0)</f>
        <v>7</v>
      </c>
      <c r="E2594">
        <f>IFERROR(VLOOKUP(A2594,'메이트수 원본'!A:F,4,FALSE),0)</f>
        <v>20</v>
      </c>
      <c r="F2594">
        <f>IFERROR(VLOOKUP(A2594,'메이트수 원본'!A:F,5,FALSE),0)</f>
        <v>15</v>
      </c>
      <c r="G2594">
        <f>IFERROR(VLOOKUP(A2594,'메이트수 원본'!A:F,6,FALSE),0)</f>
        <v>32</v>
      </c>
    </row>
    <row r="2595" spans="1:7" x14ac:dyDescent="0.4">
      <c r="A2595" t="s">
        <v>9339</v>
      </c>
      <c r="B2595" t="s">
        <v>42390</v>
      </c>
      <c r="C2595">
        <f>IFERROR(VLOOKUP(A2595,'메이트수 원본'!A:F,2,FALSE),0)</f>
        <v>3</v>
      </c>
      <c r="D2595">
        <f>IFERROR(VLOOKUP(A2595,'메이트수 원본'!A:F,3,FALSE),0)</f>
        <v>0</v>
      </c>
      <c r="E2595">
        <f>IFERROR(VLOOKUP(A2595,'메이트수 원본'!A:F,4,FALSE),0)</f>
        <v>0</v>
      </c>
      <c r="F2595">
        <f>IFERROR(VLOOKUP(A2595,'메이트수 원본'!A:F,5,FALSE),0)</f>
        <v>1</v>
      </c>
      <c r="G2595">
        <f>IFERROR(VLOOKUP(A2595,'메이트수 원본'!A:F,6,FALSE),0)</f>
        <v>0</v>
      </c>
    </row>
    <row r="2596" spans="1:7" x14ac:dyDescent="0.4">
      <c r="A2596" t="s">
        <v>9340</v>
      </c>
      <c r="B2596" t="s">
        <v>42390</v>
      </c>
      <c r="C2596">
        <f>IFERROR(VLOOKUP(A2596,'메이트수 원본'!A:F,2,FALSE),0)</f>
        <v>15</v>
      </c>
      <c r="D2596">
        <f>IFERROR(VLOOKUP(A2596,'메이트수 원본'!A:F,3,FALSE),0)</f>
        <v>4</v>
      </c>
      <c r="E2596">
        <f>IFERROR(VLOOKUP(A2596,'메이트수 원본'!A:F,4,FALSE),0)</f>
        <v>0</v>
      </c>
      <c r="F2596">
        <f>IFERROR(VLOOKUP(A2596,'메이트수 원본'!A:F,5,FALSE),0)</f>
        <v>3</v>
      </c>
      <c r="G2596">
        <f>IFERROR(VLOOKUP(A2596,'메이트수 원본'!A:F,6,FALSE),0)</f>
        <v>9</v>
      </c>
    </row>
    <row r="2597" spans="1:7" x14ac:dyDescent="0.4">
      <c r="A2597" t="s">
        <v>9341</v>
      </c>
      <c r="B2597" t="s">
        <v>42397</v>
      </c>
      <c r="C2597">
        <f>IFERROR(VLOOKUP(A2597,'메이트수 원본'!A:F,2,FALSE),0)</f>
        <v>0</v>
      </c>
      <c r="D2597">
        <f>IFERROR(VLOOKUP(A2597,'메이트수 원본'!A:F,3,FALSE),0)</f>
        <v>0</v>
      </c>
      <c r="E2597">
        <f>IFERROR(VLOOKUP(A2597,'메이트수 원본'!A:F,4,FALSE),0)</f>
        <v>0</v>
      </c>
      <c r="F2597">
        <f>IFERROR(VLOOKUP(A2597,'메이트수 원본'!A:F,5,FALSE),0)</f>
        <v>0</v>
      </c>
      <c r="G2597">
        <f>IFERROR(VLOOKUP(A2597,'메이트수 원본'!A:F,6,FALSE),0)</f>
        <v>0</v>
      </c>
    </row>
    <row r="2598" spans="1:7" x14ac:dyDescent="0.4">
      <c r="A2598" t="s">
        <v>9342</v>
      </c>
      <c r="B2598" t="s">
        <v>42393</v>
      </c>
      <c r="C2598">
        <f>IFERROR(VLOOKUP(A2598,'메이트수 원본'!A:F,2,FALSE),0)</f>
        <v>53</v>
      </c>
      <c r="D2598">
        <f>IFERROR(VLOOKUP(A2598,'메이트수 원본'!A:F,3,FALSE),0)</f>
        <v>1</v>
      </c>
      <c r="E2598">
        <f>IFERROR(VLOOKUP(A2598,'메이트수 원본'!A:F,4,FALSE),0)</f>
        <v>0</v>
      </c>
      <c r="F2598">
        <f>IFERROR(VLOOKUP(A2598,'메이트수 원본'!A:F,5,FALSE),0)</f>
        <v>2</v>
      </c>
      <c r="G2598">
        <f>IFERROR(VLOOKUP(A2598,'메이트수 원본'!A:F,6,FALSE),0)</f>
        <v>2</v>
      </c>
    </row>
    <row r="2599" spans="1:7" x14ac:dyDescent="0.4">
      <c r="A2599" t="s">
        <v>9343</v>
      </c>
      <c r="B2599" t="s">
        <v>42392</v>
      </c>
      <c r="C2599">
        <f>IFERROR(VLOOKUP(A2599,'메이트수 원본'!A:F,2,FALSE),0)</f>
        <v>1</v>
      </c>
      <c r="D2599">
        <f>IFERROR(VLOOKUP(A2599,'메이트수 원본'!A:F,3,FALSE),0)</f>
        <v>0</v>
      </c>
      <c r="E2599">
        <f>IFERROR(VLOOKUP(A2599,'메이트수 원본'!A:F,4,FALSE),0)</f>
        <v>0</v>
      </c>
      <c r="F2599">
        <f>IFERROR(VLOOKUP(A2599,'메이트수 원본'!A:F,5,FALSE),0)</f>
        <v>0</v>
      </c>
      <c r="G2599">
        <f>IFERROR(VLOOKUP(A2599,'메이트수 원본'!A:F,6,FALSE),0)</f>
        <v>0</v>
      </c>
    </row>
    <row r="2600" spans="1:7" x14ac:dyDescent="0.4">
      <c r="A2600" t="s">
        <v>9344</v>
      </c>
      <c r="B2600" t="s">
        <v>42393</v>
      </c>
      <c r="C2600">
        <f>IFERROR(VLOOKUP(A2600,'메이트수 원본'!A:F,2,FALSE),0)</f>
        <v>0</v>
      </c>
      <c r="D2600">
        <f>IFERROR(VLOOKUP(A2600,'메이트수 원본'!A:F,3,FALSE),0)</f>
        <v>0</v>
      </c>
      <c r="E2600">
        <f>IFERROR(VLOOKUP(A2600,'메이트수 원본'!A:F,4,FALSE),0)</f>
        <v>0</v>
      </c>
      <c r="F2600">
        <f>IFERROR(VLOOKUP(A2600,'메이트수 원본'!A:F,5,FALSE),0)</f>
        <v>0</v>
      </c>
      <c r="G2600">
        <f>IFERROR(VLOOKUP(A2600,'메이트수 원본'!A:F,6,FALSE),0)</f>
        <v>0</v>
      </c>
    </row>
    <row r="2601" spans="1:7" x14ac:dyDescent="0.4">
      <c r="A2601" t="s">
        <v>9345</v>
      </c>
      <c r="B2601" t="s">
        <v>42391</v>
      </c>
      <c r="C2601">
        <f>IFERROR(VLOOKUP(A2601,'메이트수 원본'!A:F,2,FALSE),0)</f>
        <v>9</v>
      </c>
      <c r="D2601">
        <f>IFERROR(VLOOKUP(A2601,'메이트수 원본'!A:F,3,FALSE),0)</f>
        <v>2</v>
      </c>
      <c r="E2601">
        <f>IFERROR(VLOOKUP(A2601,'메이트수 원본'!A:F,4,FALSE),0)</f>
        <v>0</v>
      </c>
      <c r="F2601">
        <f>IFERROR(VLOOKUP(A2601,'메이트수 원본'!A:F,5,FALSE),0)</f>
        <v>0</v>
      </c>
      <c r="G2601">
        <f>IFERROR(VLOOKUP(A2601,'메이트수 원본'!A:F,6,FALSE),0)</f>
        <v>0</v>
      </c>
    </row>
    <row r="2602" spans="1:7" x14ac:dyDescent="0.4">
      <c r="A2602" t="s">
        <v>9346</v>
      </c>
      <c r="B2602" t="s">
        <v>42390</v>
      </c>
      <c r="C2602">
        <f>IFERROR(VLOOKUP(A2602,'메이트수 원본'!A:F,2,FALSE),0)</f>
        <v>0</v>
      </c>
      <c r="D2602">
        <f>IFERROR(VLOOKUP(A2602,'메이트수 원본'!A:F,3,FALSE),0)</f>
        <v>0</v>
      </c>
      <c r="E2602">
        <f>IFERROR(VLOOKUP(A2602,'메이트수 원본'!A:F,4,FALSE),0)</f>
        <v>0</v>
      </c>
      <c r="F2602">
        <f>IFERROR(VLOOKUP(A2602,'메이트수 원본'!A:F,5,FALSE),0)</f>
        <v>0</v>
      </c>
      <c r="G2602">
        <f>IFERROR(VLOOKUP(A2602,'메이트수 원본'!A:F,6,FALSE),0)</f>
        <v>1</v>
      </c>
    </row>
    <row r="2603" spans="1:7" x14ac:dyDescent="0.4">
      <c r="A2603" t="s">
        <v>9347</v>
      </c>
      <c r="B2603" t="s">
        <v>42393</v>
      </c>
      <c r="C2603">
        <f>IFERROR(VLOOKUP(A2603,'메이트수 원본'!A:F,2,FALSE),0)</f>
        <v>0</v>
      </c>
      <c r="D2603">
        <f>IFERROR(VLOOKUP(A2603,'메이트수 원본'!A:F,3,FALSE),0)</f>
        <v>0</v>
      </c>
      <c r="E2603">
        <f>IFERROR(VLOOKUP(A2603,'메이트수 원본'!A:F,4,FALSE),0)</f>
        <v>0</v>
      </c>
      <c r="F2603">
        <f>IFERROR(VLOOKUP(A2603,'메이트수 원본'!A:F,5,FALSE),0)</f>
        <v>0</v>
      </c>
      <c r="G2603">
        <f>IFERROR(VLOOKUP(A2603,'메이트수 원본'!A:F,6,FALSE),0)</f>
        <v>0</v>
      </c>
    </row>
    <row r="2604" spans="1:7" x14ac:dyDescent="0.4">
      <c r="A2604" t="s">
        <v>9348</v>
      </c>
      <c r="B2604" t="s">
        <v>42419</v>
      </c>
      <c r="C2604">
        <f>IFERROR(VLOOKUP(A2604,'메이트수 원본'!A:F,2,FALSE),0)</f>
        <v>5</v>
      </c>
      <c r="D2604">
        <f>IFERROR(VLOOKUP(A2604,'메이트수 원본'!A:F,3,FALSE),0)</f>
        <v>0</v>
      </c>
      <c r="E2604">
        <f>IFERROR(VLOOKUP(A2604,'메이트수 원본'!A:F,4,FALSE),0)</f>
        <v>1</v>
      </c>
      <c r="F2604">
        <f>IFERROR(VLOOKUP(A2604,'메이트수 원본'!A:F,5,FALSE),0)</f>
        <v>0</v>
      </c>
      <c r="G2604">
        <f>IFERROR(VLOOKUP(A2604,'메이트수 원본'!A:F,6,FALSE),0)</f>
        <v>0</v>
      </c>
    </row>
    <row r="2605" spans="1:7" x14ac:dyDescent="0.4">
      <c r="A2605" t="s">
        <v>9349</v>
      </c>
      <c r="B2605" t="s">
        <v>42391</v>
      </c>
      <c r="C2605">
        <f>IFERROR(VLOOKUP(A2605,'메이트수 원본'!A:F,2,FALSE),0)</f>
        <v>2</v>
      </c>
      <c r="D2605">
        <f>IFERROR(VLOOKUP(A2605,'메이트수 원본'!A:F,3,FALSE),0)</f>
        <v>0</v>
      </c>
      <c r="E2605">
        <f>IFERROR(VLOOKUP(A2605,'메이트수 원본'!A:F,4,FALSE),0)</f>
        <v>0</v>
      </c>
      <c r="F2605">
        <f>IFERROR(VLOOKUP(A2605,'메이트수 원본'!A:F,5,FALSE),0)</f>
        <v>0</v>
      </c>
      <c r="G2605">
        <f>IFERROR(VLOOKUP(A2605,'메이트수 원본'!A:F,6,FALSE),0)</f>
        <v>1</v>
      </c>
    </row>
    <row r="2606" spans="1:7" x14ac:dyDescent="0.4">
      <c r="A2606" t="s">
        <v>9350</v>
      </c>
      <c r="B2606" t="s">
        <v>42390</v>
      </c>
      <c r="C2606">
        <f>IFERROR(VLOOKUP(A2606,'메이트수 원본'!A:F,2,FALSE),0)</f>
        <v>35</v>
      </c>
      <c r="D2606">
        <f>IFERROR(VLOOKUP(A2606,'메이트수 원본'!A:F,3,FALSE),0)</f>
        <v>4</v>
      </c>
      <c r="E2606">
        <f>IFERROR(VLOOKUP(A2606,'메이트수 원본'!A:F,4,FALSE),0)</f>
        <v>5</v>
      </c>
      <c r="F2606">
        <f>IFERROR(VLOOKUP(A2606,'메이트수 원본'!A:F,5,FALSE),0)</f>
        <v>4</v>
      </c>
      <c r="G2606">
        <f>IFERROR(VLOOKUP(A2606,'메이트수 원본'!A:F,6,FALSE),0)</f>
        <v>19</v>
      </c>
    </row>
    <row r="2607" spans="1:7" x14ac:dyDescent="0.4">
      <c r="A2607" t="s">
        <v>9351</v>
      </c>
      <c r="B2607" t="s">
        <v>42392</v>
      </c>
      <c r="C2607">
        <f>IFERROR(VLOOKUP(A2607,'메이트수 원본'!A:F,2,FALSE),0)</f>
        <v>5</v>
      </c>
      <c r="D2607">
        <f>IFERROR(VLOOKUP(A2607,'메이트수 원본'!A:F,3,FALSE),0)</f>
        <v>0</v>
      </c>
      <c r="E2607">
        <f>IFERROR(VLOOKUP(A2607,'메이트수 원본'!A:F,4,FALSE),0)</f>
        <v>0</v>
      </c>
      <c r="F2607">
        <f>IFERROR(VLOOKUP(A2607,'메이트수 원본'!A:F,5,FALSE),0)</f>
        <v>1</v>
      </c>
      <c r="G2607">
        <f>IFERROR(VLOOKUP(A2607,'메이트수 원본'!A:F,6,FALSE),0)</f>
        <v>1</v>
      </c>
    </row>
    <row r="2608" spans="1:7" x14ac:dyDescent="0.4">
      <c r="A2608" t="s">
        <v>9352</v>
      </c>
      <c r="B2608" t="s">
        <v>123</v>
      </c>
      <c r="C2608">
        <f>IFERROR(VLOOKUP(A2608,'메이트수 원본'!A:F,2,FALSE),0)</f>
        <v>11</v>
      </c>
      <c r="D2608">
        <f>IFERROR(VLOOKUP(A2608,'메이트수 원본'!A:F,3,FALSE),0)</f>
        <v>0</v>
      </c>
      <c r="E2608">
        <f>IFERROR(VLOOKUP(A2608,'메이트수 원본'!A:F,4,FALSE),0)</f>
        <v>4</v>
      </c>
      <c r="F2608">
        <f>IFERROR(VLOOKUP(A2608,'메이트수 원본'!A:F,5,FALSE),0)</f>
        <v>2</v>
      </c>
      <c r="G2608">
        <f>IFERROR(VLOOKUP(A2608,'메이트수 원본'!A:F,6,FALSE),0)</f>
        <v>7</v>
      </c>
    </row>
    <row r="2609" spans="1:7" x14ac:dyDescent="0.4">
      <c r="A2609" t="s">
        <v>9353</v>
      </c>
      <c r="B2609" t="s">
        <v>42393</v>
      </c>
      <c r="C2609">
        <f>IFERROR(VLOOKUP(A2609,'메이트수 원본'!A:F,2,FALSE),0)</f>
        <v>0</v>
      </c>
      <c r="D2609">
        <f>IFERROR(VLOOKUP(A2609,'메이트수 원본'!A:F,3,FALSE),0)</f>
        <v>0</v>
      </c>
      <c r="E2609">
        <f>IFERROR(VLOOKUP(A2609,'메이트수 원본'!A:F,4,FALSE),0)</f>
        <v>0</v>
      </c>
      <c r="F2609">
        <f>IFERROR(VLOOKUP(A2609,'메이트수 원본'!A:F,5,FALSE),0)</f>
        <v>0</v>
      </c>
      <c r="G2609">
        <f>IFERROR(VLOOKUP(A2609,'메이트수 원본'!A:F,6,FALSE),0)</f>
        <v>0</v>
      </c>
    </row>
    <row r="2610" spans="1:7" x14ac:dyDescent="0.4">
      <c r="A2610" t="s">
        <v>9354</v>
      </c>
      <c r="B2610" t="s">
        <v>42390</v>
      </c>
      <c r="C2610">
        <f>IFERROR(VLOOKUP(A2610,'메이트수 원본'!A:F,2,FALSE),0)</f>
        <v>5</v>
      </c>
      <c r="D2610">
        <f>IFERROR(VLOOKUP(A2610,'메이트수 원본'!A:F,3,FALSE),0)</f>
        <v>0</v>
      </c>
      <c r="E2610">
        <f>IFERROR(VLOOKUP(A2610,'메이트수 원본'!A:F,4,FALSE),0)</f>
        <v>0</v>
      </c>
      <c r="F2610">
        <f>IFERROR(VLOOKUP(A2610,'메이트수 원본'!A:F,5,FALSE),0)</f>
        <v>2</v>
      </c>
      <c r="G2610">
        <f>IFERROR(VLOOKUP(A2610,'메이트수 원본'!A:F,6,FALSE),0)</f>
        <v>0</v>
      </c>
    </row>
    <row r="2611" spans="1:7" x14ac:dyDescent="0.4">
      <c r="A2611" t="s">
        <v>9355</v>
      </c>
      <c r="B2611" t="s">
        <v>42392</v>
      </c>
      <c r="C2611">
        <f>IFERROR(VLOOKUP(A2611,'메이트수 원본'!A:F,2,FALSE),0)</f>
        <v>0</v>
      </c>
      <c r="D2611">
        <f>IFERROR(VLOOKUP(A2611,'메이트수 원본'!A:F,3,FALSE),0)</f>
        <v>0</v>
      </c>
      <c r="E2611">
        <f>IFERROR(VLOOKUP(A2611,'메이트수 원본'!A:F,4,FALSE),0)</f>
        <v>0</v>
      </c>
      <c r="F2611">
        <f>IFERROR(VLOOKUP(A2611,'메이트수 원본'!A:F,5,FALSE),0)</f>
        <v>0</v>
      </c>
      <c r="G2611">
        <f>IFERROR(VLOOKUP(A2611,'메이트수 원본'!A:F,6,FALSE),0)</f>
        <v>0</v>
      </c>
    </row>
    <row r="2612" spans="1:7" x14ac:dyDescent="0.4">
      <c r="A2612" t="s">
        <v>9356</v>
      </c>
      <c r="B2612" t="s">
        <v>42394</v>
      </c>
      <c r="C2612">
        <f>IFERROR(VLOOKUP(A2612,'메이트수 원본'!A:F,2,FALSE),0)</f>
        <v>9</v>
      </c>
      <c r="D2612">
        <f>IFERROR(VLOOKUP(A2612,'메이트수 원본'!A:F,3,FALSE),0)</f>
        <v>1</v>
      </c>
      <c r="E2612">
        <f>IFERROR(VLOOKUP(A2612,'메이트수 원본'!A:F,4,FALSE),0)</f>
        <v>5</v>
      </c>
      <c r="F2612">
        <f>IFERROR(VLOOKUP(A2612,'메이트수 원본'!A:F,5,FALSE),0)</f>
        <v>1</v>
      </c>
      <c r="G2612">
        <f>IFERROR(VLOOKUP(A2612,'메이트수 원본'!A:F,6,FALSE),0)</f>
        <v>3</v>
      </c>
    </row>
    <row r="2613" spans="1:7" x14ac:dyDescent="0.4">
      <c r="A2613" t="s">
        <v>9357</v>
      </c>
      <c r="B2613" t="s">
        <v>42390</v>
      </c>
      <c r="C2613">
        <f>IFERROR(VLOOKUP(A2613,'메이트수 원본'!A:F,2,FALSE),0)</f>
        <v>58</v>
      </c>
      <c r="D2613">
        <f>IFERROR(VLOOKUP(A2613,'메이트수 원본'!A:F,3,FALSE),0)</f>
        <v>6</v>
      </c>
      <c r="E2613">
        <f>IFERROR(VLOOKUP(A2613,'메이트수 원본'!A:F,4,FALSE),0)</f>
        <v>13</v>
      </c>
      <c r="F2613">
        <f>IFERROR(VLOOKUP(A2613,'메이트수 원본'!A:F,5,FALSE),0)</f>
        <v>17</v>
      </c>
      <c r="G2613">
        <f>IFERROR(VLOOKUP(A2613,'메이트수 원본'!A:F,6,FALSE),0)</f>
        <v>43</v>
      </c>
    </row>
    <row r="2614" spans="1:7" x14ac:dyDescent="0.4">
      <c r="A2614" t="s">
        <v>9358</v>
      </c>
      <c r="B2614" t="s">
        <v>42393</v>
      </c>
      <c r="C2614">
        <f>IFERROR(VLOOKUP(A2614,'메이트수 원본'!A:F,2,FALSE),0)</f>
        <v>2</v>
      </c>
      <c r="D2614">
        <f>IFERROR(VLOOKUP(A2614,'메이트수 원본'!A:F,3,FALSE),0)</f>
        <v>0</v>
      </c>
      <c r="E2614">
        <f>IFERROR(VLOOKUP(A2614,'메이트수 원본'!A:F,4,FALSE),0)</f>
        <v>3</v>
      </c>
      <c r="F2614">
        <f>IFERROR(VLOOKUP(A2614,'메이트수 원본'!A:F,5,FALSE),0)</f>
        <v>0</v>
      </c>
      <c r="G2614">
        <f>IFERROR(VLOOKUP(A2614,'메이트수 원본'!A:F,6,FALSE),0)</f>
        <v>2</v>
      </c>
    </row>
    <row r="2615" spans="1:7" x14ac:dyDescent="0.4">
      <c r="A2615" t="s">
        <v>9359</v>
      </c>
      <c r="B2615" t="s">
        <v>42392</v>
      </c>
      <c r="C2615">
        <f>IFERROR(VLOOKUP(A2615,'메이트수 원본'!A:F,2,FALSE),0)</f>
        <v>0</v>
      </c>
      <c r="D2615">
        <f>IFERROR(VLOOKUP(A2615,'메이트수 원본'!A:F,3,FALSE),0)</f>
        <v>0</v>
      </c>
      <c r="E2615">
        <f>IFERROR(VLOOKUP(A2615,'메이트수 원본'!A:F,4,FALSE),0)</f>
        <v>0</v>
      </c>
      <c r="F2615">
        <f>IFERROR(VLOOKUP(A2615,'메이트수 원본'!A:F,5,FALSE),0)</f>
        <v>0</v>
      </c>
      <c r="G2615">
        <f>IFERROR(VLOOKUP(A2615,'메이트수 원본'!A:F,6,FALSE),0)</f>
        <v>0</v>
      </c>
    </row>
    <row r="2616" spans="1:7" x14ac:dyDescent="0.4">
      <c r="A2616" t="s">
        <v>9360</v>
      </c>
      <c r="B2616" t="s">
        <v>42390</v>
      </c>
      <c r="C2616">
        <f>IFERROR(VLOOKUP(A2616,'메이트수 원본'!A:F,2,FALSE),0)</f>
        <v>4</v>
      </c>
      <c r="D2616">
        <f>IFERROR(VLOOKUP(A2616,'메이트수 원본'!A:F,3,FALSE),0)</f>
        <v>1</v>
      </c>
      <c r="E2616">
        <f>IFERROR(VLOOKUP(A2616,'메이트수 원본'!A:F,4,FALSE),0)</f>
        <v>1</v>
      </c>
      <c r="F2616">
        <f>IFERROR(VLOOKUP(A2616,'메이트수 원본'!A:F,5,FALSE),0)</f>
        <v>0</v>
      </c>
      <c r="G2616">
        <f>IFERROR(VLOOKUP(A2616,'메이트수 원본'!A:F,6,FALSE),0)</f>
        <v>4</v>
      </c>
    </row>
    <row r="2617" spans="1:7" x14ac:dyDescent="0.4">
      <c r="A2617" t="s">
        <v>9361</v>
      </c>
      <c r="B2617" t="s">
        <v>42390</v>
      </c>
      <c r="C2617">
        <f>IFERROR(VLOOKUP(A2617,'메이트수 원본'!A:F,2,FALSE),0)</f>
        <v>0</v>
      </c>
      <c r="D2617">
        <f>IFERROR(VLOOKUP(A2617,'메이트수 원본'!A:F,3,FALSE),0)</f>
        <v>0</v>
      </c>
      <c r="E2617">
        <f>IFERROR(VLOOKUP(A2617,'메이트수 원본'!A:F,4,FALSE),0)</f>
        <v>1</v>
      </c>
      <c r="F2617">
        <f>IFERROR(VLOOKUP(A2617,'메이트수 원본'!A:F,5,FALSE),0)</f>
        <v>0</v>
      </c>
      <c r="G2617">
        <f>IFERROR(VLOOKUP(A2617,'메이트수 원본'!A:F,6,FALSE),0)</f>
        <v>0</v>
      </c>
    </row>
    <row r="2618" spans="1:7" x14ac:dyDescent="0.4">
      <c r="A2618" t="s">
        <v>9362</v>
      </c>
      <c r="B2618" t="s">
        <v>42390</v>
      </c>
      <c r="C2618">
        <f>IFERROR(VLOOKUP(A2618,'메이트수 원본'!A:F,2,FALSE),0)</f>
        <v>0</v>
      </c>
      <c r="D2618">
        <f>IFERROR(VLOOKUP(A2618,'메이트수 원본'!A:F,3,FALSE),0)</f>
        <v>0</v>
      </c>
      <c r="E2618">
        <f>IFERROR(VLOOKUP(A2618,'메이트수 원본'!A:F,4,FALSE),0)</f>
        <v>0</v>
      </c>
      <c r="F2618">
        <f>IFERROR(VLOOKUP(A2618,'메이트수 원본'!A:F,5,FALSE),0)</f>
        <v>0</v>
      </c>
      <c r="G2618">
        <f>IFERROR(VLOOKUP(A2618,'메이트수 원본'!A:F,6,FALSE),0)</f>
        <v>0</v>
      </c>
    </row>
    <row r="2619" spans="1:7" x14ac:dyDescent="0.4">
      <c r="A2619" t="s">
        <v>9363</v>
      </c>
      <c r="B2619" t="s">
        <v>42390</v>
      </c>
      <c r="C2619">
        <f>IFERROR(VLOOKUP(A2619,'메이트수 원본'!A:F,2,FALSE),0)</f>
        <v>0</v>
      </c>
      <c r="D2619">
        <f>IFERROR(VLOOKUP(A2619,'메이트수 원본'!A:F,3,FALSE),0)</f>
        <v>0</v>
      </c>
      <c r="E2619">
        <f>IFERROR(VLOOKUP(A2619,'메이트수 원본'!A:F,4,FALSE),0)</f>
        <v>0</v>
      </c>
      <c r="F2619">
        <f>IFERROR(VLOOKUP(A2619,'메이트수 원본'!A:F,5,FALSE),0)</f>
        <v>0</v>
      </c>
      <c r="G2619">
        <f>IFERROR(VLOOKUP(A2619,'메이트수 원본'!A:F,6,FALSE),0)</f>
        <v>0</v>
      </c>
    </row>
    <row r="2620" spans="1:7" x14ac:dyDescent="0.4">
      <c r="A2620" t="s">
        <v>9364</v>
      </c>
      <c r="B2620" t="s">
        <v>42390</v>
      </c>
      <c r="C2620">
        <f>IFERROR(VLOOKUP(A2620,'메이트수 원본'!A:F,2,FALSE),0)</f>
        <v>0</v>
      </c>
      <c r="D2620">
        <f>IFERROR(VLOOKUP(A2620,'메이트수 원본'!A:F,3,FALSE),0)</f>
        <v>0</v>
      </c>
      <c r="E2620">
        <f>IFERROR(VLOOKUP(A2620,'메이트수 원본'!A:F,4,FALSE),0)</f>
        <v>0</v>
      </c>
      <c r="F2620">
        <f>IFERROR(VLOOKUP(A2620,'메이트수 원본'!A:F,5,FALSE),0)</f>
        <v>0</v>
      </c>
      <c r="G2620">
        <f>IFERROR(VLOOKUP(A2620,'메이트수 원본'!A:F,6,FALSE),0)</f>
        <v>0</v>
      </c>
    </row>
    <row r="2621" spans="1:7" x14ac:dyDescent="0.4">
      <c r="A2621" t="s">
        <v>9365</v>
      </c>
      <c r="B2621" t="s">
        <v>42390</v>
      </c>
      <c r="C2621">
        <f>IFERROR(VLOOKUP(A2621,'메이트수 원본'!A:F,2,FALSE),0)</f>
        <v>2</v>
      </c>
      <c r="D2621">
        <f>IFERROR(VLOOKUP(A2621,'메이트수 원본'!A:F,3,FALSE),0)</f>
        <v>0</v>
      </c>
      <c r="E2621">
        <f>IFERROR(VLOOKUP(A2621,'메이트수 원본'!A:F,4,FALSE),0)</f>
        <v>0</v>
      </c>
      <c r="F2621">
        <f>IFERROR(VLOOKUP(A2621,'메이트수 원본'!A:F,5,FALSE),0)</f>
        <v>0</v>
      </c>
      <c r="G2621">
        <f>IFERROR(VLOOKUP(A2621,'메이트수 원본'!A:F,6,FALSE),0)</f>
        <v>0</v>
      </c>
    </row>
    <row r="2622" spans="1:7" x14ac:dyDescent="0.4">
      <c r="A2622" t="s">
        <v>9366</v>
      </c>
      <c r="B2622" t="s">
        <v>42390</v>
      </c>
      <c r="C2622">
        <f>IFERROR(VLOOKUP(A2622,'메이트수 원본'!A:F,2,FALSE),0)</f>
        <v>0</v>
      </c>
      <c r="D2622">
        <f>IFERROR(VLOOKUP(A2622,'메이트수 원본'!A:F,3,FALSE),0)</f>
        <v>0</v>
      </c>
      <c r="E2622">
        <f>IFERROR(VLOOKUP(A2622,'메이트수 원본'!A:F,4,FALSE),0)</f>
        <v>0</v>
      </c>
      <c r="F2622">
        <f>IFERROR(VLOOKUP(A2622,'메이트수 원본'!A:F,5,FALSE),0)</f>
        <v>0</v>
      </c>
      <c r="G2622">
        <f>IFERROR(VLOOKUP(A2622,'메이트수 원본'!A:F,6,FALSE),0)</f>
        <v>0</v>
      </c>
    </row>
    <row r="2623" spans="1:7" x14ac:dyDescent="0.4">
      <c r="A2623" t="s">
        <v>9367</v>
      </c>
      <c r="B2623" t="s">
        <v>42392</v>
      </c>
      <c r="C2623">
        <f>IFERROR(VLOOKUP(A2623,'메이트수 원본'!A:F,2,FALSE),0)</f>
        <v>36</v>
      </c>
      <c r="D2623">
        <f>IFERROR(VLOOKUP(A2623,'메이트수 원본'!A:F,3,FALSE),0)</f>
        <v>0</v>
      </c>
      <c r="E2623">
        <f>IFERROR(VLOOKUP(A2623,'메이트수 원본'!A:F,4,FALSE),0)</f>
        <v>3</v>
      </c>
      <c r="F2623">
        <f>IFERROR(VLOOKUP(A2623,'메이트수 원본'!A:F,5,FALSE),0)</f>
        <v>2</v>
      </c>
      <c r="G2623">
        <f>IFERROR(VLOOKUP(A2623,'메이트수 원본'!A:F,6,FALSE),0)</f>
        <v>8</v>
      </c>
    </row>
    <row r="2624" spans="1:7" x14ac:dyDescent="0.4">
      <c r="A2624" t="s">
        <v>9368</v>
      </c>
      <c r="B2624" t="s">
        <v>42390</v>
      </c>
      <c r="C2624">
        <f>IFERROR(VLOOKUP(A2624,'메이트수 원본'!A:F,2,FALSE),0)</f>
        <v>0</v>
      </c>
      <c r="D2624">
        <f>IFERROR(VLOOKUP(A2624,'메이트수 원본'!A:F,3,FALSE),0)</f>
        <v>0</v>
      </c>
      <c r="E2624">
        <f>IFERROR(VLOOKUP(A2624,'메이트수 원본'!A:F,4,FALSE),0)</f>
        <v>0</v>
      </c>
      <c r="F2624">
        <f>IFERROR(VLOOKUP(A2624,'메이트수 원본'!A:F,5,FALSE),0)</f>
        <v>0</v>
      </c>
      <c r="G2624">
        <f>IFERROR(VLOOKUP(A2624,'메이트수 원본'!A:F,6,FALSE),0)</f>
        <v>0</v>
      </c>
    </row>
    <row r="2625" spans="1:7" x14ac:dyDescent="0.4">
      <c r="A2625" t="s">
        <v>9369</v>
      </c>
      <c r="B2625" t="s">
        <v>42390</v>
      </c>
      <c r="C2625">
        <f>IFERROR(VLOOKUP(A2625,'메이트수 원본'!A:F,2,FALSE),0)</f>
        <v>0</v>
      </c>
      <c r="D2625">
        <f>IFERROR(VLOOKUP(A2625,'메이트수 원본'!A:F,3,FALSE),0)</f>
        <v>0</v>
      </c>
      <c r="E2625">
        <f>IFERROR(VLOOKUP(A2625,'메이트수 원본'!A:F,4,FALSE),0)</f>
        <v>0</v>
      </c>
      <c r="F2625">
        <f>IFERROR(VLOOKUP(A2625,'메이트수 원본'!A:F,5,FALSE),0)</f>
        <v>0</v>
      </c>
      <c r="G2625">
        <f>IFERROR(VLOOKUP(A2625,'메이트수 원본'!A:F,6,FALSE),0)</f>
        <v>0</v>
      </c>
    </row>
    <row r="2626" spans="1:7" x14ac:dyDescent="0.4">
      <c r="A2626" t="s">
        <v>9370</v>
      </c>
      <c r="B2626" t="s">
        <v>42390</v>
      </c>
      <c r="C2626">
        <f>IFERROR(VLOOKUP(A2626,'메이트수 원본'!A:F,2,FALSE),0)</f>
        <v>0</v>
      </c>
      <c r="D2626">
        <f>IFERROR(VLOOKUP(A2626,'메이트수 원본'!A:F,3,FALSE),0)</f>
        <v>0</v>
      </c>
      <c r="E2626">
        <f>IFERROR(VLOOKUP(A2626,'메이트수 원본'!A:F,4,FALSE),0)</f>
        <v>0</v>
      </c>
      <c r="F2626">
        <f>IFERROR(VLOOKUP(A2626,'메이트수 원본'!A:F,5,FALSE),0)</f>
        <v>0</v>
      </c>
      <c r="G2626">
        <f>IFERROR(VLOOKUP(A2626,'메이트수 원본'!A:F,6,FALSE),0)</f>
        <v>0</v>
      </c>
    </row>
    <row r="2627" spans="1:7" x14ac:dyDescent="0.4">
      <c r="A2627" t="s">
        <v>9371</v>
      </c>
      <c r="B2627" t="s">
        <v>42390</v>
      </c>
      <c r="C2627">
        <f>IFERROR(VLOOKUP(A2627,'메이트수 원본'!A:F,2,FALSE),0)</f>
        <v>14</v>
      </c>
      <c r="D2627">
        <f>IFERROR(VLOOKUP(A2627,'메이트수 원본'!A:F,3,FALSE),0)</f>
        <v>0</v>
      </c>
      <c r="E2627">
        <f>IFERROR(VLOOKUP(A2627,'메이트수 원본'!A:F,4,FALSE),0)</f>
        <v>2</v>
      </c>
      <c r="F2627">
        <f>IFERROR(VLOOKUP(A2627,'메이트수 원본'!A:F,5,FALSE),0)</f>
        <v>0</v>
      </c>
      <c r="G2627">
        <f>IFERROR(VLOOKUP(A2627,'메이트수 원본'!A:F,6,FALSE),0)</f>
        <v>5</v>
      </c>
    </row>
    <row r="2628" spans="1:7" x14ac:dyDescent="0.4">
      <c r="A2628" t="s">
        <v>9372</v>
      </c>
      <c r="B2628" t="s">
        <v>42390</v>
      </c>
      <c r="C2628">
        <f>IFERROR(VLOOKUP(A2628,'메이트수 원본'!A:F,2,FALSE),0)</f>
        <v>8</v>
      </c>
      <c r="D2628">
        <f>IFERROR(VLOOKUP(A2628,'메이트수 원본'!A:F,3,FALSE),0)</f>
        <v>0</v>
      </c>
      <c r="E2628">
        <f>IFERROR(VLOOKUP(A2628,'메이트수 원본'!A:F,4,FALSE),0)</f>
        <v>2</v>
      </c>
      <c r="F2628">
        <f>IFERROR(VLOOKUP(A2628,'메이트수 원본'!A:F,5,FALSE),0)</f>
        <v>1</v>
      </c>
      <c r="G2628">
        <f>IFERROR(VLOOKUP(A2628,'메이트수 원본'!A:F,6,FALSE),0)</f>
        <v>0</v>
      </c>
    </row>
    <row r="2629" spans="1:7" x14ac:dyDescent="0.4">
      <c r="A2629" t="s">
        <v>9373</v>
      </c>
      <c r="B2629" t="s">
        <v>42393</v>
      </c>
      <c r="C2629">
        <f>IFERROR(VLOOKUP(A2629,'메이트수 원본'!A:F,2,FALSE),0)</f>
        <v>2</v>
      </c>
      <c r="D2629">
        <f>IFERROR(VLOOKUP(A2629,'메이트수 원본'!A:F,3,FALSE),0)</f>
        <v>0</v>
      </c>
      <c r="E2629">
        <f>IFERROR(VLOOKUP(A2629,'메이트수 원본'!A:F,4,FALSE),0)</f>
        <v>0</v>
      </c>
      <c r="F2629">
        <f>IFERROR(VLOOKUP(A2629,'메이트수 원본'!A:F,5,FALSE),0)</f>
        <v>0</v>
      </c>
      <c r="G2629">
        <f>IFERROR(VLOOKUP(A2629,'메이트수 원본'!A:F,6,FALSE),0)</f>
        <v>2</v>
      </c>
    </row>
    <row r="2630" spans="1:7" x14ac:dyDescent="0.4">
      <c r="A2630" t="s">
        <v>9374</v>
      </c>
      <c r="B2630" t="s">
        <v>42393</v>
      </c>
      <c r="C2630">
        <f>IFERROR(VLOOKUP(A2630,'메이트수 원본'!A:F,2,FALSE),0)</f>
        <v>1</v>
      </c>
      <c r="D2630">
        <f>IFERROR(VLOOKUP(A2630,'메이트수 원본'!A:F,3,FALSE),0)</f>
        <v>0</v>
      </c>
      <c r="E2630">
        <f>IFERROR(VLOOKUP(A2630,'메이트수 원본'!A:F,4,FALSE),0)</f>
        <v>1</v>
      </c>
      <c r="F2630">
        <f>IFERROR(VLOOKUP(A2630,'메이트수 원본'!A:F,5,FALSE),0)</f>
        <v>0</v>
      </c>
      <c r="G2630">
        <f>IFERROR(VLOOKUP(A2630,'메이트수 원본'!A:F,6,FALSE),0)</f>
        <v>0</v>
      </c>
    </row>
    <row r="2631" spans="1:7" x14ac:dyDescent="0.4">
      <c r="A2631" t="s">
        <v>9375</v>
      </c>
      <c r="B2631" t="s">
        <v>42397</v>
      </c>
      <c r="C2631">
        <f>IFERROR(VLOOKUP(A2631,'메이트수 원본'!A:F,2,FALSE),0)</f>
        <v>0</v>
      </c>
      <c r="D2631">
        <f>IFERROR(VLOOKUP(A2631,'메이트수 원본'!A:F,3,FALSE),0)</f>
        <v>0</v>
      </c>
      <c r="E2631">
        <f>IFERROR(VLOOKUP(A2631,'메이트수 원본'!A:F,4,FALSE),0)</f>
        <v>0</v>
      </c>
      <c r="F2631">
        <f>IFERROR(VLOOKUP(A2631,'메이트수 원본'!A:F,5,FALSE),0)</f>
        <v>0</v>
      </c>
      <c r="G2631">
        <f>IFERROR(VLOOKUP(A2631,'메이트수 원본'!A:F,6,FALSE),0)</f>
        <v>0</v>
      </c>
    </row>
    <row r="2632" spans="1:7" x14ac:dyDescent="0.4">
      <c r="A2632" t="s">
        <v>9376</v>
      </c>
      <c r="B2632" t="s">
        <v>42390</v>
      </c>
      <c r="C2632">
        <f>IFERROR(VLOOKUP(A2632,'메이트수 원본'!A:F,2,FALSE),0)</f>
        <v>0</v>
      </c>
      <c r="D2632">
        <f>IFERROR(VLOOKUP(A2632,'메이트수 원본'!A:F,3,FALSE),0)</f>
        <v>0</v>
      </c>
      <c r="E2632">
        <f>IFERROR(VLOOKUP(A2632,'메이트수 원본'!A:F,4,FALSE),0)</f>
        <v>0</v>
      </c>
      <c r="F2632">
        <f>IFERROR(VLOOKUP(A2632,'메이트수 원본'!A:F,5,FALSE),0)</f>
        <v>0</v>
      </c>
      <c r="G2632">
        <f>IFERROR(VLOOKUP(A2632,'메이트수 원본'!A:F,6,FALSE),0)</f>
        <v>1</v>
      </c>
    </row>
    <row r="2633" spans="1:7" x14ac:dyDescent="0.4">
      <c r="A2633" t="s">
        <v>9377</v>
      </c>
      <c r="B2633" t="s">
        <v>42394</v>
      </c>
      <c r="C2633">
        <f>IFERROR(VLOOKUP(A2633,'메이트수 원본'!A:F,2,FALSE),0)</f>
        <v>0</v>
      </c>
      <c r="D2633">
        <f>IFERROR(VLOOKUP(A2633,'메이트수 원본'!A:F,3,FALSE),0)</f>
        <v>0</v>
      </c>
      <c r="E2633">
        <f>IFERROR(VLOOKUP(A2633,'메이트수 원본'!A:F,4,FALSE),0)</f>
        <v>0</v>
      </c>
      <c r="F2633">
        <f>IFERROR(VLOOKUP(A2633,'메이트수 원본'!A:F,5,FALSE),0)</f>
        <v>0</v>
      </c>
      <c r="G2633">
        <f>IFERROR(VLOOKUP(A2633,'메이트수 원본'!A:F,6,FALSE),0)</f>
        <v>0</v>
      </c>
    </row>
    <row r="2634" spans="1:7" x14ac:dyDescent="0.4">
      <c r="A2634" t="s">
        <v>9378</v>
      </c>
      <c r="B2634" t="s">
        <v>42393</v>
      </c>
      <c r="C2634">
        <f>IFERROR(VLOOKUP(A2634,'메이트수 원본'!A:F,2,FALSE),0)</f>
        <v>0</v>
      </c>
      <c r="D2634">
        <f>IFERROR(VLOOKUP(A2634,'메이트수 원본'!A:F,3,FALSE),0)</f>
        <v>0</v>
      </c>
      <c r="E2634">
        <f>IFERROR(VLOOKUP(A2634,'메이트수 원본'!A:F,4,FALSE),0)</f>
        <v>0</v>
      </c>
      <c r="F2634">
        <f>IFERROR(VLOOKUP(A2634,'메이트수 원본'!A:F,5,FALSE),0)</f>
        <v>0</v>
      </c>
      <c r="G2634">
        <f>IFERROR(VLOOKUP(A2634,'메이트수 원본'!A:F,6,FALSE),0)</f>
        <v>0</v>
      </c>
    </row>
    <row r="2635" spans="1:7" x14ac:dyDescent="0.4">
      <c r="A2635" t="s">
        <v>9379</v>
      </c>
      <c r="B2635" t="s">
        <v>42390</v>
      </c>
      <c r="C2635">
        <f>IFERROR(VLOOKUP(A2635,'메이트수 원본'!A:F,2,FALSE),0)</f>
        <v>0</v>
      </c>
      <c r="D2635">
        <f>IFERROR(VLOOKUP(A2635,'메이트수 원본'!A:F,3,FALSE),0)</f>
        <v>0</v>
      </c>
      <c r="E2635">
        <f>IFERROR(VLOOKUP(A2635,'메이트수 원본'!A:F,4,FALSE),0)</f>
        <v>0</v>
      </c>
      <c r="F2635">
        <f>IFERROR(VLOOKUP(A2635,'메이트수 원본'!A:F,5,FALSE),0)</f>
        <v>0</v>
      </c>
      <c r="G2635">
        <f>IFERROR(VLOOKUP(A2635,'메이트수 원본'!A:F,6,FALSE),0)</f>
        <v>0</v>
      </c>
    </row>
    <row r="2636" spans="1:7" x14ac:dyDescent="0.4">
      <c r="A2636" t="s">
        <v>9380</v>
      </c>
      <c r="B2636" t="s">
        <v>42392</v>
      </c>
      <c r="C2636">
        <f>IFERROR(VLOOKUP(A2636,'메이트수 원본'!A:F,2,FALSE),0)</f>
        <v>14</v>
      </c>
      <c r="D2636">
        <f>IFERROR(VLOOKUP(A2636,'메이트수 원본'!A:F,3,FALSE),0)</f>
        <v>2</v>
      </c>
      <c r="E2636">
        <f>IFERROR(VLOOKUP(A2636,'메이트수 원본'!A:F,4,FALSE),0)</f>
        <v>2</v>
      </c>
      <c r="F2636">
        <f>IFERROR(VLOOKUP(A2636,'메이트수 원본'!A:F,5,FALSE),0)</f>
        <v>2</v>
      </c>
      <c r="G2636">
        <f>IFERROR(VLOOKUP(A2636,'메이트수 원본'!A:F,6,FALSE),0)</f>
        <v>6</v>
      </c>
    </row>
    <row r="2637" spans="1:7" x14ac:dyDescent="0.4">
      <c r="A2637" t="s">
        <v>9381</v>
      </c>
      <c r="B2637" t="s">
        <v>42397</v>
      </c>
      <c r="C2637">
        <f>IFERROR(VLOOKUP(A2637,'메이트수 원본'!A:F,2,FALSE),0)</f>
        <v>3</v>
      </c>
      <c r="D2637">
        <f>IFERROR(VLOOKUP(A2637,'메이트수 원본'!A:F,3,FALSE),0)</f>
        <v>0</v>
      </c>
      <c r="E2637">
        <f>IFERROR(VLOOKUP(A2637,'메이트수 원본'!A:F,4,FALSE),0)</f>
        <v>0</v>
      </c>
      <c r="F2637">
        <f>IFERROR(VLOOKUP(A2637,'메이트수 원본'!A:F,5,FALSE),0)</f>
        <v>0</v>
      </c>
      <c r="G2637">
        <f>IFERROR(VLOOKUP(A2637,'메이트수 원본'!A:F,6,FALSE),0)</f>
        <v>0</v>
      </c>
    </row>
    <row r="2638" spans="1:7" x14ac:dyDescent="0.4">
      <c r="A2638" t="s">
        <v>9382</v>
      </c>
      <c r="B2638" t="s">
        <v>42393</v>
      </c>
      <c r="C2638">
        <f>IFERROR(VLOOKUP(A2638,'메이트수 원본'!A:F,2,FALSE),0)</f>
        <v>0</v>
      </c>
      <c r="D2638">
        <f>IFERROR(VLOOKUP(A2638,'메이트수 원본'!A:F,3,FALSE),0)</f>
        <v>0</v>
      </c>
      <c r="E2638">
        <f>IFERROR(VLOOKUP(A2638,'메이트수 원본'!A:F,4,FALSE),0)</f>
        <v>0</v>
      </c>
      <c r="F2638">
        <f>IFERROR(VLOOKUP(A2638,'메이트수 원본'!A:F,5,FALSE),0)</f>
        <v>0</v>
      </c>
      <c r="G2638">
        <f>IFERROR(VLOOKUP(A2638,'메이트수 원본'!A:F,6,FALSE),0)</f>
        <v>0</v>
      </c>
    </row>
    <row r="2639" spans="1:7" x14ac:dyDescent="0.4">
      <c r="A2639" t="s">
        <v>9383</v>
      </c>
      <c r="B2639" t="s">
        <v>42390</v>
      </c>
      <c r="C2639">
        <f>IFERROR(VLOOKUP(A2639,'메이트수 원본'!A:F,2,FALSE),0)</f>
        <v>14</v>
      </c>
      <c r="D2639">
        <f>IFERROR(VLOOKUP(A2639,'메이트수 원본'!A:F,3,FALSE),0)</f>
        <v>2</v>
      </c>
      <c r="E2639">
        <f>IFERROR(VLOOKUP(A2639,'메이트수 원본'!A:F,4,FALSE),0)</f>
        <v>4</v>
      </c>
      <c r="F2639">
        <f>IFERROR(VLOOKUP(A2639,'메이트수 원본'!A:F,5,FALSE),0)</f>
        <v>8</v>
      </c>
      <c r="G2639">
        <f>IFERROR(VLOOKUP(A2639,'메이트수 원본'!A:F,6,FALSE),0)</f>
        <v>10</v>
      </c>
    </row>
    <row r="2640" spans="1:7" x14ac:dyDescent="0.4">
      <c r="A2640" t="s">
        <v>9384</v>
      </c>
      <c r="B2640" t="s">
        <v>42393</v>
      </c>
      <c r="C2640">
        <f>IFERROR(VLOOKUP(A2640,'메이트수 원본'!A:F,2,FALSE),0)</f>
        <v>4</v>
      </c>
      <c r="D2640">
        <f>IFERROR(VLOOKUP(A2640,'메이트수 원본'!A:F,3,FALSE),0)</f>
        <v>0</v>
      </c>
      <c r="E2640">
        <f>IFERROR(VLOOKUP(A2640,'메이트수 원본'!A:F,4,FALSE),0)</f>
        <v>0</v>
      </c>
      <c r="F2640">
        <f>IFERROR(VLOOKUP(A2640,'메이트수 원본'!A:F,5,FALSE),0)</f>
        <v>1</v>
      </c>
      <c r="G2640">
        <f>IFERROR(VLOOKUP(A2640,'메이트수 원본'!A:F,6,FALSE),0)</f>
        <v>1</v>
      </c>
    </row>
    <row r="2641" spans="1:7" x14ac:dyDescent="0.4">
      <c r="A2641" t="s">
        <v>9385</v>
      </c>
      <c r="B2641" t="s">
        <v>42406</v>
      </c>
      <c r="C2641">
        <f>IFERROR(VLOOKUP(A2641,'메이트수 원본'!A:F,2,FALSE),0)</f>
        <v>1</v>
      </c>
      <c r="D2641">
        <f>IFERROR(VLOOKUP(A2641,'메이트수 원본'!A:F,3,FALSE),0)</f>
        <v>0</v>
      </c>
      <c r="E2641">
        <f>IFERROR(VLOOKUP(A2641,'메이트수 원본'!A:F,4,FALSE),0)</f>
        <v>0</v>
      </c>
      <c r="F2641">
        <f>IFERROR(VLOOKUP(A2641,'메이트수 원본'!A:F,5,FALSE),0)</f>
        <v>0</v>
      </c>
      <c r="G2641">
        <f>IFERROR(VLOOKUP(A2641,'메이트수 원본'!A:F,6,FALSE),0)</f>
        <v>2</v>
      </c>
    </row>
    <row r="2642" spans="1:7" x14ac:dyDescent="0.4">
      <c r="A2642" t="s">
        <v>9386</v>
      </c>
      <c r="B2642" t="s">
        <v>42391</v>
      </c>
      <c r="C2642">
        <f>IFERROR(VLOOKUP(A2642,'메이트수 원본'!A:F,2,FALSE),0)</f>
        <v>13</v>
      </c>
      <c r="D2642">
        <f>IFERROR(VLOOKUP(A2642,'메이트수 원본'!A:F,3,FALSE),0)</f>
        <v>4</v>
      </c>
      <c r="E2642">
        <f>IFERROR(VLOOKUP(A2642,'메이트수 원본'!A:F,4,FALSE),0)</f>
        <v>1</v>
      </c>
      <c r="F2642">
        <f>IFERROR(VLOOKUP(A2642,'메이트수 원본'!A:F,5,FALSE),0)</f>
        <v>7</v>
      </c>
      <c r="G2642">
        <f>IFERROR(VLOOKUP(A2642,'메이트수 원본'!A:F,6,FALSE),0)</f>
        <v>9</v>
      </c>
    </row>
    <row r="2643" spans="1:7" x14ac:dyDescent="0.4">
      <c r="A2643" t="s">
        <v>9387</v>
      </c>
      <c r="B2643" t="s">
        <v>42393</v>
      </c>
      <c r="C2643">
        <f>IFERROR(VLOOKUP(A2643,'메이트수 원본'!A:F,2,FALSE),0)</f>
        <v>0</v>
      </c>
      <c r="D2643">
        <f>IFERROR(VLOOKUP(A2643,'메이트수 원본'!A:F,3,FALSE),0)</f>
        <v>0</v>
      </c>
      <c r="E2643">
        <f>IFERROR(VLOOKUP(A2643,'메이트수 원본'!A:F,4,FALSE),0)</f>
        <v>0</v>
      </c>
      <c r="F2643">
        <f>IFERROR(VLOOKUP(A2643,'메이트수 원본'!A:F,5,FALSE),0)</f>
        <v>0</v>
      </c>
      <c r="G2643">
        <f>IFERROR(VLOOKUP(A2643,'메이트수 원본'!A:F,6,FALSE),0)</f>
        <v>0</v>
      </c>
    </row>
    <row r="2644" spans="1:7" x14ac:dyDescent="0.4">
      <c r="A2644" t="s">
        <v>9388</v>
      </c>
      <c r="B2644" t="s">
        <v>123</v>
      </c>
      <c r="C2644">
        <f>IFERROR(VLOOKUP(A2644,'메이트수 원본'!A:F,2,FALSE),0)</f>
        <v>0</v>
      </c>
      <c r="D2644">
        <f>IFERROR(VLOOKUP(A2644,'메이트수 원본'!A:F,3,FALSE),0)</f>
        <v>0</v>
      </c>
      <c r="E2644">
        <f>IFERROR(VLOOKUP(A2644,'메이트수 원본'!A:F,4,FALSE),0)</f>
        <v>0</v>
      </c>
      <c r="F2644">
        <f>IFERROR(VLOOKUP(A2644,'메이트수 원본'!A:F,5,FALSE),0)</f>
        <v>2</v>
      </c>
      <c r="G2644">
        <f>IFERROR(VLOOKUP(A2644,'메이트수 원본'!A:F,6,FALSE),0)</f>
        <v>2</v>
      </c>
    </row>
    <row r="2645" spans="1:7" x14ac:dyDescent="0.4">
      <c r="A2645" t="s">
        <v>9389</v>
      </c>
      <c r="B2645" t="s">
        <v>42393</v>
      </c>
      <c r="C2645">
        <f>IFERROR(VLOOKUP(A2645,'메이트수 원본'!A:F,2,FALSE),0)</f>
        <v>2</v>
      </c>
      <c r="D2645">
        <f>IFERROR(VLOOKUP(A2645,'메이트수 원본'!A:F,3,FALSE),0)</f>
        <v>0</v>
      </c>
      <c r="E2645">
        <f>IFERROR(VLOOKUP(A2645,'메이트수 원본'!A:F,4,FALSE),0)</f>
        <v>1</v>
      </c>
      <c r="F2645">
        <f>IFERROR(VLOOKUP(A2645,'메이트수 원본'!A:F,5,FALSE),0)</f>
        <v>1</v>
      </c>
      <c r="G2645">
        <f>IFERROR(VLOOKUP(A2645,'메이트수 원본'!A:F,6,FALSE),0)</f>
        <v>0</v>
      </c>
    </row>
    <row r="2646" spans="1:7" x14ac:dyDescent="0.4">
      <c r="A2646" t="s">
        <v>9390</v>
      </c>
      <c r="B2646" t="s">
        <v>42394</v>
      </c>
      <c r="C2646">
        <f>IFERROR(VLOOKUP(A2646,'메이트수 원본'!A:F,2,FALSE),0)</f>
        <v>0</v>
      </c>
      <c r="D2646">
        <f>IFERROR(VLOOKUP(A2646,'메이트수 원본'!A:F,3,FALSE),0)</f>
        <v>0</v>
      </c>
      <c r="E2646">
        <f>IFERROR(VLOOKUP(A2646,'메이트수 원본'!A:F,4,FALSE),0)</f>
        <v>0</v>
      </c>
      <c r="F2646">
        <f>IFERROR(VLOOKUP(A2646,'메이트수 원본'!A:F,5,FALSE),0)</f>
        <v>0</v>
      </c>
      <c r="G2646">
        <f>IFERROR(VLOOKUP(A2646,'메이트수 원본'!A:F,6,FALSE),0)</f>
        <v>0</v>
      </c>
    </row>
    <row r="2647" spans="1:7" x14ac:dyDescent="0.4">
      <c r="A2647" t="s">
        <v>9391</v>
      </c>
      <c r="B2647" t="s">
        <v>42390</v>
      </c>
      <c r="C2647">
        <f>IFERROR(VLOOKUP(A2647,'메이트수 원본'!A:F,2,FALSE),0)</f>
        <v>12</v>
      </c>
      <c r="D2647">
        <f>IFERROR(VLOOKUP(A2647,'메이트수 원본'!A:F,3,FALSE),0)</f>
        <v>2</v>
      </c>
      <c r="E2647">
        <f>IFERROR(VLOOKUP(A2647,'메이트수 원본'!A:F,4,FALSE),0)</f>
        <v>9</v>
      </c>
      <c r="F2647">
        <f>IFERROR(VLOOKUP(A2647,'메이트수 원본'!A:F,5,FALSE),0)</f>
        <v>7</v>
      </c>
      <c r="G2647">
        <f>IFERROR(VLOOKUP(A2647,'메이트수 원본'!A:F,6,FALSE),0)</f>
        <v>8</v>
      </c>
    </row>
    <row r="2648" spans="1:7" x14ac:dyDescent="0.4">
      <c r="A2648" t="s">
        <v>9392</v>
      </c>
      <c r="B2648" t="s">
        <v>42394</v>
      </c>
      <c r="C2648">
        <f>IFERROR(VLOOKUP(A2648,'메이트수 원본'!A:F,2,FALSE),0)</f>
        <v>1</v>
      </c>
      <c r="D2648">
        <f>IFERROR(VLOOKUP(A2648,'메이트수 원본'!A:F,3,FALSE),0)</f>
        <v>0</v>
      </c>
      <c r="E2648">
        <f>IFERROR(VLOOKUP(A2648,'메이트수 원본'!A:F,4,FALSE),0)</f>
        <v>0</v>
      </c>
      <c r="F2648">
        <f>IFERROR(VLOOKUP(A2648,'메이트수 원본'!A:F,5,FALSE),0)</f>
        <v>0</v>
      </c>
      <c r="G2648">
        <f>IFERROR(VLOOKUP(A2648,'메이트수 원본'!A:F,6,FALSE),0)</f>
        <v>1</v>
      </c>
    </row>
    <row r="2649" spans="1:7" x14ac:dyDescent="0.4">
      <c r="A2649" t="s">
        <v>9393</v>
      </c>
      <c r="B2649" t="s">
        <v>42392</v>
      </c>
      <c r="C2649">
        <f>IFERROR(VLOOKUP(A2649,'메이트수 원본'!A:F,2,FALSE),0)</f>
        <v>0</v>
      </c>
      <c r="D2649">
        <f>IFERROR(VLOOKUP(A2649,'메이트수 원본'!A:F,3,FALSE),0)</f>
        <v>0</v>
      </c>
      <c r="E2649">
        <f>IFERROR(VLOOKUP(A2649,'메이트수 원본'!A:F,4,FALSE),0)</f>
        <v>0</v>
      </c>
      <c r="F2649">
        <f>IFERROR(VLOOKUP(A2649,'메이트수 원본'!A:F,5,FALSE),0)</f>
        <v>2</v>
      </c>
      <c r="G2649">
        <f>IFERROR(VLOOKUP(A2649,'메이트수 원본'!A:F,6,FALSE),0)</f>
        <v>0</v>
      </c>
    </row>
    <row r="2650" spans="1:7" x14ac:dyDescent="0.4">
      <c r="A2650" t="s">
        <v>9394</v>
      </c>
      <c r="B2650" t="s">
        <v>42390</v>
      </c>
      <c r="C2650">
        <f>IFERROR(VLOOKUP(A2650,'메이트수 원본'!A:F,2,FALSE),0)</f>
        <v>2</v>
      </c>
      <c r="D2650">
        <f>IFERROR(VLOOKUP(A2650,'메이트수 원본'!A:F,3,FALSE),0)</f>
        <v>0</v>
      </c>
      <c r="E2650">
        <f>IFERROR(VLOOKUP(A2650,'메이트수 원본'!A:F,4,FALSE),0)</f>
        <v>0</v>
      </c>
      <c r="F2650">
        <f>IFERROR(VLOOKUP(A2650,'메이트수 원본'!A:F,5,FALSE),0)</f>
        <v>0</v>
      </c>
      <c r="G2650">
        <f>IFERROR(VLOOKUP(A2650,'메이트수 원본'!A:F,6,FALSE),0)</f>
        <v>0</v>
      </c>
    </row>
    <row r="2651" spans="1:7" x14ac:dyDescent="0.4">
      <c r="A2651" t="s">
        <v>9395</v>
      </c>
      <c r="B2651" t="s">
        <v>42393</v>
      </c>
      <c r="C2651">
        <f>IFERROR(VLOOKUP(A2651,'메이트수 원본'!A:F,2,FALSE),0)</f>
        <v>0</v>
      </c>
      <c r="D2651">
        <f>IFERROR(VLOOKUP(A2651,'메이트수 원본'!A:F,3,FALSE),0)</f>
        <v>0</v>
      </c>
      <c r="E2651">
        <f>IFERROR(VLOOKUP(A2651,'메이트수 원본'!A:F,4,FALSE),0)</f>
        <v>0</v>
      </c>
      <c r="F2651">
        <f>IFERROR(VLOOKUP(A2651,'메이트수 원본'!A:F,5,FALSE),0)</f>
        <v>0</v>
      </c>
      <c r="G2651">
        <f>IFERROR(VLOOKUP(A2651,'메이트수 원본'!A:F,6,FALSE),0)</f>
        <v>0</v>
      </c>
    </row>
    <row r="2652" spans="1:7" x14ac:dyDescent="0.4">
      <c r="A2652" t="s">
        <v>9396</v>
      </c>
      <c r="B2652" t="s">
        <v>42392</v>
      </c>
      <c r="C2652">
        <f>IFERROR(VLOOKUP(A2652,'메이트수 원본'!A:F,2,FALSE),0)</f>
        <v>6</v>
      </c>
      <c r="D2652">
        <f>IFERROR(VLOOKUP(A2652,'메이트수 원본'!A:F,3,FALSE),0)</f>
        <v>0</v>
      </c>
      <c r="E2652">
        <f>IFERROR(VLOOKUP(A2652,'메이트수 원본'!A:F,4,FALSE),0)</f>
        <v>0</v>
      </c>
      <c r="F2652">
        <f>IFERROR(VLOOKUP(A2652,'메이트수 원본'!A:F,5,FALSE),0)</f>
        <v>0</v>
      </c>
      <c r="G2652">
        <f>IFERROR(VLOOKUP(A2652,'메이트수 원본'!A:F,6,FALSE),0)</f>
        <v>2</v>
      </c>
    </row>
    <row r="2653" spans="1:7" x14ac:dyDescent="0.4">
      <c r="A2653" t="s">
        <v>9397</v>
      </c>
      <c r="B2653" t="s">
        <v>42394</v>
      </c>
      <c r="C2653">
        <f>IFERROR(VLOOKUP(A2653,'메이트수 원본'!A:F,2,FALSE),0)</f>
        <v>1</v>
      </c>
      <c r="D2653">
        <f>IFERROR(VLOOKUP(A2653,'메이트수 원본'!A:F,3,FALSE),0)</f>
        <v>0</v>
      </c>
      <c r="E2653">
        <f>IFERROR(VLOOKUP(A2653,'메이트수 원본'!A:F,4,FALSE),0)</f>
        <v>0</v>
      </c>
      <c r="F2653">
        <f>IFERROR(VLOOKUP(A2653,'메이트수 원본'!A:F,5,FALSE),0)</f>
        <v>0</v>
      </c>
      <c r="G2653">
        <f>IFERROR(VLOOKUP(A2653,'메이트수 원본'!A:F,6,FALSE),0)</f>
        <v>0</v>
      </c>
    </row>
    <row r="2654" spans="1:7" x14ac:dyDescent="0.4">
      <c r="A2654" t="s">
        <v>9398</v>
      </c>
      <c r="B2654" t="s">
        <v>42393</v>
      </c>
      <c r="C2654">
        <f>IFERROR(VLOOKUP(A2654,'메이트수 원본'!A:F,2,FALSE),0)</f>
        <v>29</v>
      </c>
      <c r="D2654">
        <f>IFERROR(VLOOKUP(A2654,'메이트수 원본'!A:F,3,FALSE),0)</f>
        <v>2</v>
      </c>
      <c r="E2654">
        <f>IFERROR(VLOOKUP(A2654,'메이트수 원본'!A:F,4,FALSE),0)</f>
        <v>3</v>
      </c>
      <c r="F2654">
        <f>IFERROR(VLOOKUP(A2654,'메이트수 원본'!A:F,5,FALSE),0)</f>
        <v>7</v>
      </c>
      <c r="G2654">
        <f>IFERROR(VLOOKUP(A2654,'메이트수 원본'!A:F,6,FALSE),0)</f>
        <v>13</v>
      </c>
    </row>
    <row r="2655" spans="1:7" x14ac:dyDescent="0.4">
      <c r="A2655" t="s">
        <v>9399</v>
      </c>
      <c r="B2655" t="s">
        <v>42394</v>
      </c>
      <c r="C2655">
        <f>IFERROR(VLOOKUP(A2655,'메이트수 원본'!A:F,2,FALSE),0)</f>
        <v>0</v>
      </c>
      <c r="D2655">
        <f>IFERROR(VLOOKUP(A2655,'메이트수 원본'!A:F,3,FALSE),0)</f>
        <v>0</v>
      </c>
      <c r="E2655">
        <f>IFERROR(VLOOKUP(A2655,'메이트수 원본'!A:F,4,FALSE),0)</f>
        <v>8</v>
      </c>
      <c r="F2655">
        <f>IFERROR(VLOOKUP(A2655,'메이트수 원본'!A:F,5,FALSE),0)</f>
        <v>2</v>
      </c>
      <c r="G2655">
        <f>IFERROR(VLOOKUP(A2655,'메이트수 원본'!A:F,6,FALSE),0)</f>
        <v>1</v>
      </c>
    </row>
    <row r="2656" spans="1:7" x14ac:dyDescent="0.4">
      <c r="A2656" t="s">
        <v>9400</v>
      </c>
      <c r="B2656" t="s">
        <v>42390</v>
      </c>
      <c r="C2656">
        <f>IFERROR(VLOOKUP(A2656,'메이트수 원본'!A:F,2,FALSE),0)</f>
        <v>1</v>
      </c>
      <c r="D2656">
        <f>IFERROR(VLOOKUP(A2656,'메이트수 원본'!A:F,3,FALSE),0)</f>
        <v>0</v>
      </c>
      <c r="E2656">
        <f>IFERROR(VLOOKUP(A2656,'메이트수 원본'!A:F,4,FALSE),0)</f>
        <v>1</v>
      </c>
      <c r="F2656">
        <f>IFERROR(VLOOKUP(A2656,'메이트수 원본'!A:F,5,FALSE),0)</f>
        <v>1</v>
      </c>
      <c r="G2656">
        <f>IFERROR(VLOOKUP(A2656,'메이트수 원본'!A:F,6,FALSE),0)</f>
        <v>2</v>
      </c>
    </row>
    <row r="2657" spans="1:7" x14ac:dyDescent="0.4">
      <c r="A2657" t="s">
        <v>9401</v>
      </c>
      <c r="B2657" t="s">
        <v>42390</v>
      </c>
      <c r="C2657">
        <f>IFERROR(VLOOKUP(A2657,'메이트수 원본'!A:F,2,FALSE),0)</f>
        <v>3</v>
      </c>
      <c r="D2657">
        <f>IFERROR(VLOOKUP(A2657,'메이트수 원본'!A:F,3,FALSE),0)</f>
        <v>1</v>
      </c>
      <c r="E2657">
        <f>IFERROR(VLOOKUP(A2657,'메이트수 원본'!A:F,4,FALSE),0)</f>
        <v>0</v>
      </c>
      <c r="F2657">
        <f>IFERROR(VLOOKUP(A2657,'메이트수 원본'!A:F,5,FALSE),0)</f>
        <v>0</v>
      </c>
      <c r="G2657">
        <f>IFERROR(VLOOKUP(A2657,'메이트수 원본'!A:F,6,FALSE),0)</f>
        <v>1</v>
      </c>
    </row>
    <row r="2658" spans="1:7" x14ac:dyDescent="0.4">
      <c r="A2658" t="s">
        <v>9402</v>
      </c>
      <c r="B2658" t="s">
        <v>42390</v>
      </c>
      <c r="C2658">
        <f>IFERROR(VLOOKUP(A2658,'메이트수 원본'!A:F,2,FALSE),0)</f>
        <v>3</v>
      </c>
      <c r="D2658">
        <f>IFERROR(VLOOKUP(A2658,'메이트수 원본'!A:F,3,FALSE),0)</f>
        <v>0</v>
      </c>
      <c r="E2658">
        <f>IFERROR(VLOOKUP(A2658,'메이트수 원본'!A:F,4,FALSE),0)</f>
        <v>1</v>
      </c>
      <c r="F2658">
        <f>IFERROR(VLOOKUP(A2658,'메이트수 원본'!A:F,5,FALSE),0)</f>
        <v>2</v>
      </c>
      <c r="G2658">
        <f>IFERROR(VLOOKUP(A2658,'메이트수 원본'!A:F,6,FALSE),0)</f>
        <v>0</v>
      </c>
    </row>
    <row r="2659" spans="1:7" x14ac:dyDescent="0.4">
      <c r="A2659" t="s">
        <v>9403</v>
      </c>
      <c r="B2659" t="s">
        <v>42392</v>
      </c>
      <c r="C2659">
        <f>IFERROR(VLOOKUP(A2659,'메이트수 원본'!A:F,2,FALSE),0)</f>
        <v>0</v>
      </c>
      <c r="D2659">
        <f>IFERROR(VLOOKUP(A2659,'메이트수 원본'!A:F,3,FALSE),0)</f>
        <v>0</v>
      </c>
      <c r="E2659">
        <f>IFERROR(VLOOKUP(A2659,'메이트수 원본'!A:F,4,FALSE),0)</f>
        <v>0</v>
      </c>
      <c r="F2659">
        <f>IFERROR(VLOOKUP(A2659,'메이트수 원본'!A:F,5,FALSE),0)</f>
        <v>0</v>
      </c>
      <c r="G2659">
        <f>IFERROR(VLOOKUP(A2659,'메이트수 원본'!A:F,6,FALSE),0)</f>
        <v>0</v>
      </c>
    </row>
    <row r="2660" spans="1:7" x14ac:dyDescent="0.4">
      <c r="A2660" t="s">
        <v>9404</v>
      </c>
      <c r="B2660" t="s">
        <v>42390</v>
      </c>
      <c r="C2660">
        <f>IFERROR(VLOOKUP(A2660,'메이트수 원본'!A:F,2,FALSE),0)</f>
        <v>6</v>
      </c>
      <c r="D2660">
        <f>IFERROR(VLOOKUP(A2660,'메이트수 원본'!A:F,3,FALSE),0)</f>
        <v>1</v>
      </c>
      <c r="E2660">
        <f>IFERROR(VLOOKUP(A2660,'메이트수 원본'!A:F,4,FALSE),0)</f>
        <v>1</v>
      </c>
      <c r="F2660">
        <f>IFERROR(VLOOKUP(A2660,'메이트수 원본'!A:F,5,FALSE),0)</f>
        <v>0</v>
      </c>
      <c r="G2660">
        <f>IFERROR(VLOOKUP(A2660,'메이트수 원본'!A:F,6,FALSE),0)</f>
        <v>2</v>
      </c>
    </row>
    <row r="2661" spans="1:7" x14ac:dyDescent="0.4">
      <c r="A2661" t="s">
        <v>9405</v>
      </c>
      <c r="B2661" t="s">
        <v>42391</v>
      </c>
      <c r="C2661">
        <f>IFERROR(VLOOKUP(A2661,'메이트수 원본'!A:F,2,FALSE),0)</f>
        <v>12</v>
      </c>
      <c r="D2661">
        <f>IFERROR(VLOOKUP(A2661,'메이트수 원본'!A:F,3,FALSE),0)</f>
        <v>0</v>
      </c>
      <c r="E2661">
        <f>IFERROR(VLOOKUP(A2661,'메이트수 원본'!A:F,4,FALSE),0)</f>
        <v>1</v>
      </c>
      <c r="F2661">
        <f>IFERROR(VLOOKUP(A2661,'메이트수 원본'!A:F,5,FALSE),0)</f>
        <v>0</v>
      </c>
      <c r="G2661">
        <f>IFERROR(VLOOKUP(A2661,'메이트수 원본'!A:F,6,FALSE),0)</f>
        <v>6</v>
      </c>
    </row>
    <row r="2662" spans="1:7" x14ac:dyDescent="0.4">
      <c r="A2662" t="s">
        <v>9406</v>
      </c>
      <c r="B2662" t="s">
        <v>42390</v>
      </c>
      <c r="C2662">
        <f>IFERROR(VLOOKUP(A2662,'메이트수 원본'!A:F,2,FALSE),0)</f>
        <v>0</v>
      </c>
      <c r="D2662">
        <f>IFERROR(VLOOKUP(A2662,'메이트수 원본'!A:F,3,FALSE),0)</f>
        <v>0</v>
      </c>
      <c r="E2662">
        <f>IFERROR(VLOOKUP(A2662,'메이트수 원본'!A:F,4,FALSE),0)</f>
        <v>0</v>
      </c>
      <c r="F2662">
        <f>IFERROR(VLOOKUP(A2662,'메이트수 원본'!A:F,5,FALSE),0)</f>
        <v>0</v>
      </c>
      <c r="G2662">
        <f>IFERROR(VLOOKUP(A2662,'메이트수 원본'!A:F,6,FALSE),0)</f>
        <v>0</v>
      </c>
    </row>
    <row r="2663" spans="1:7" x14ac:dyDescent="0.4">
      <c r="A2663" t="s">
        <v>9407</v>
      </c>
      <c r="B2663" t="s">
        <v>42392</v>
      </c>
      <c r="C2663">
        <f>IFERROR(VLOOKUP(A2663,'메이트수 원본'!A:F,2,FALSE),0)</f>
        <v>9</v>
      </c>
      <c r="D2663">
        <f>IFERROR(VLOOKUP(A2663,'메이트수 원본'!A:F,3,FALSE),0)</f>
        <v>2</v>
      </c>
      <c r="E2663">
        <f>IFERROR(VLOOKUP(A2663,'메이트수 원본'!A:F,4,FALSE),0)</f>
        <v>4</v>
      </c>
      <c r="F2663">
        <f>IFERROR(VLOOKUP(A2663,'메이트수 원본'!A:F,5,FALSE),0)</f>
        <v>3</v>
      </c>
      <c r="G2663">
        <f>IFERROR(VLOOKUP(A2663,'메이트수 원본'!A:F,6,FALSE),0)</f>
        <v>10</v>
      </c>
    </row>
    <row r="2664" spans="1:7" x14ac:dyDescent="0.4">
      <c r="A2664" t="s">
        <v>9408</v>
      </c>
      <c r="B2664" t="s">
        <v>42394</v>
      </c>
      <c r="C2664">
        <f>IFERROR(VLOOKUP(A2664,'메이트수 원본'!A:F,2,FALSE),0)</f>
        <v>4</v>
      </c>
      <c r="D2664">
        <f>IFERROR(VLOOKUP(A2664,'메이트수 원본'!A:F,3,FALSE),0)</f>
        <v>0</v>
      </c>
      <c r="E2664">
        <f>IFERROR(VLOOKUP(A2664,'메이트수 원본'!A:F,4,FALSE),0)</f>
        <v>2</v>
      </c>
      <c r="F2664">
        <f>IFERROR(VLOOKUP(A2664,'메이트수 원본'!A:F,5,FALSE),0)</f>
        <v>2</v>
      </c>
      <c r="G2664">
        <f>IFERROR(VLOOKUP(A2664,'메이트수 원본'!A:F,6,FALSE),0)</f>
        <v>0</v>
      </c>
    </row>
    <row r="2665" spans="1:7" x14ac:dyDescent="0.4">
      <c r="A2665" t="s">
        <v>9409</v>
      </c>
      <c r="B2665" t="s">
        <v>42392</v>
      </c>
      <c r="C2665">
        <f>IFERROR(VLOOKUP(A2665,'메이트수 원본'!A:F,2,FALSE),0)</f>
        <v>0</v>
      </c>
      <c r="D2665">
        <f>IFERROR(VLOOKUP(A2665,'메이트수 원본'!A:F,3,FALSE),0)</f>
        <v>0</v>
      </c>
      <c r="E2665">
        <f>IFERROR(VLOOKUP(A2665,'메이트수 원본'!A:F,4,FALSE),0)</f>
        <v>0</v>
      </c>
      <c r="F2665">
        <f>IFERROR(VLOOKUP(A2665,'메이트수 원본'!A:F,5,FALSE),0)</f>
        <v>0</v>
      </c>
      <c r="G2665">
        <f>IFERROR(VLOOKUP(A2665,'메이트수 원본'!A:F,6,FALSE),0)</f>
        <v>0</v>
      </c>
    </row>
    <row r="2666" spans="1:7" x14ac:dyDescent="0.4">
      <c r="A2666" t="s">
        <v>9410</v>
      </c>
      <c r="B2666" t="s">
        <v>42390</v>
      </c>
      <c r="C2666">
        <f>IFERROR(VLOOKUP(A2666,'메이트수 원본'!A:F,2,FALSE),0)</f>
        <v>0</v>
      </c>
      <c r="D2666">
        <f>IFERROR(VLOOKUP(A2666,'메이트수 원본'!A:F,3,FALSE),0)</f>
        <v>0</v>
      </c>
      <c r="E2666">
        <f>IFERROR(VLOOKUP(A2666,'메이트수 원본'!A:F,4,FALSE),0)</f>
        <v>0</v>
      </c>
      <c r="F2666">
        <f>IFERROR(VLOOKUP(A2666,'메이트수 원본'!A:F,5,FALSE),0)</f>
        <v>0</v>
      </c>
      <c r="G2666">
        <f>IFERROR(VLOOKUP(A2666,'메이트수 원본'!A:F,6,FALSE),0)</f>
        <v>0</v>
      </c>
    </row>
    <row r="2667" spans="1:7" x14ac:dyDescent="0.4">
      <c r="A2667" t="s">
        <v>9411</v>
      </c>
      <c r="B2667" t="s">
        <v>42392</v>
      </c>
      <c r="C2667">
        <f>IFERROR(VLOOKUP(A2667,'메이트수 원본'!A:F,2,FALSE),0)</f>
        <v>3</v>
      </c>
      <c r="D2667">
        <f>IFERROR(VLOOKUP(A2667,'메이트수 원본'!A:F,3,FALSE),0)</f>
        <v>2</v>
      </c>
      <c r="E2667">
        <f>IFERROR(VLOOKUP(A2667,'메이트수 원본'!A:F,4,FALSE),0)</f>
        <v>0</v>
      </c>
      <c r="F2667">
        <f>IFERROR(VLOOKUP(A2667,'메이트수 원본'!A:F,5,FALSE),0)</f>
        <v>2</v>
      </c>
      <c r="G2667">
        <f>IFERROR(VLOOKUP(A2667,'메이트수 원본'!A:F,6,FALSE),0)</f>
        <v>3</v>
      </c>
    </row>
    <row r="2668" spans="1:7" x14ac:dyDescent="0.4">
      <c r="A2668" t="s">
        <v>9412</v>
      </c>
      <c r="B2668" t="s">
        <v>42392</v>
      </c>
      <c r="C2668">
        <f>IFERROR(VLOOKUP(A2668,'메이트수 원본'!A:F,2,FALSE),0)</f>
        <v>45</v>
      </c>
      <c r="D2668">
        <f>IFERROR(VLOOKUP(A2668,'메이트수 원본'!A:F,3,FALSE),0)</f>
        <v>3</v>
      </c>
      <c r="E2668">
        <f>IFERROR(VLOOKUP(A2668,'메이트수 원본'!A:F,4,FALSE),0)</f>
        <v>10</v>
      </c>
      <c r="F2668">
        <f>IFERROR(VLOOKUP(A2668,'메이트수 원본'!A:F,5,FALSE),0)</f>
        <v>13</v>
      </c>
      <c r="G2668">
        <f>IFERROR(VLOOKUP(A2668,'메이트수 원본'!A:F,6,FALSE),0)</f>
        <v>21</v>
      </c>
    </row>
    <row r="2669" spans="1:7" x14ac:dyDescent="0.4">
      <c r="A2669" t="s">
        <v>9413</v>
      </c>
      <c r="B2669" t="s">
        <v>42393</v>
      </c>
      <c r="C2669">
        <f>IFERROR(VLOOKUP(A2669,'메이트수 원본'!A:F,2,FALSE),0)</f>
        <v>0</v>
      </c>
      <c r="D2669">
        <f>IFERROR(VLOOKUP(A2669,'메이트수 원본'!A:F,3,FALSE),0)</f>
        <v>0</v>
      </c>
      <c r="E2669">
        <f>IFERROR(VLOOKUP(A2669,'메이트수 원본'!A:F,4,FALSE),0)</f>
        <v>0</v>
      </c>
      <c r="F2669">
        <f>IFERROR(VLOOKUP(A2669,'메이트수 원본'!A:F,5,FALSE),0)</f>
        <v>0</v>
      </c>
      <c r="G2669">
        <f>IFERROR(VLOOKUP(A2669,'메이트수 원본'!A:F,6,FALSE),0)</f>
        <v>0</v>
      </c>
    </row>
    <row r="2670" spans="1:7" x14ac:dyDescent="0.4">
      <c r="A2670" t="s">
        <v>9414</v>
      </c>
      <c r="B2670" t="s">
        <v>42391</v>
      </c>
      <c r="C2670">
        <f>IFERROR(VLOOKUP(A2670,'메이트수 원본'!A:F,2,FALSE),0)</f>
        <v>76</v>
      </c>
      <c r="D2670">
        <f>IFERROR(VLOOKUP(A2670,'메이트수 원본'!A:F,3,FALSE),0)</f>
        <v>5</v>
      </c>
      <c r="E2670">
        <f>IFERROR(VLOOKUP(A2670,'메이트수 원본'!A:F,4,FALSE),0)</f>
        <v>10</v>
      </c>
      <c r="F2670">
        <f>IFERROR(VLOOKUP(A2670,'메이트수 원본'!A:F,5,FALSE),0)</f>
        <v>15</v>
      </c>
      <c r="G2670">
        <f>IFERROR(VLOOKUP(A2670,'메이트수 원본'!A:F,6,FALSE),0)</f>
        <v>29</v>
      </c>
    </row>
    <row r="2671" spans="1:7" x14ac:dyDescent="0.4">
      <c r="A2671" t="s">
        <v>9415</v>
      </c>
      <c r="B2671" t="s">
        <v>42390</v>
      </c>
      <c r="C2671">
        <f>IFERROR(VLOOKUP(A2671,'메이트수 원본'!A:F,2,FALSE),0)</f>
        <v>0</v>
      </c>
      <c r="D2671">
        <f>IFERROR(VLOOKUP(A2671,'메이트수 원본'!A:F,3,FALSE),0)</f>
        <v>0</v>
      </c>
      <c r="E2671">
        <f>IFERROR(VLOOKUP(A2671,'메이트수 원본'!A:F,4,FALSE),0)</f>
        <v>0</v>
      </c>
      <c r="F2671">
        <f>IFERROR(VLOOKUP(A2671,'메이트수 원본'!A:F,5,FALSE),0)</f>
        <v>0</v>
      </c>
      <c r="G2671">
        <f>IFERROR(VLOOKUP(A2671,'메이트수 원본'!A:F,6,FALSE),0)</f>
        <v>0</v>
      </c>
    </row>
    <row r="2672" spans="1:7" x14ac:dyDescent="0.4">
      <c r="A2672" t="s">
        <v>9416</v>
      </c>
      <c r="B2672" t="s">
        <v>42390</v>
      </c>
      <c r="C2672">
        <f>IFERROR(VLOOKUP(A2672,'메이트수 원본'!A:F,2,FALSE),0)</f>
        <v>11</v>
      </c>
      <c r="D2672">
        <f>IFERROR(VLOOKUP(A2672,'메이트수 원본'!A:F,3,FALSE),0)</f>
        <v>3</v>
      </c>
      <c r="E2672">
        <f>IFERROR(VLOOKUP(A2672,'메이트수 원본'!A:F,4,FALSE),0)</f>
        <v>2</v>
      </c>
      <c r="F2672">
        <f>IFERROR(VLOOKUP(A2672,'메이트수 원본'!A:F,5,FALSE),0)</f>
        <v>5</v>
      </c>
      <c r="G2672">
        <f>IFERROR(VLOOKUP(A2672,'메이트수 원본'!A:F,6,FALSE),0)</f>
        <v>4</v>
      </c>
    </row>
    <row r="2673" spans="1:7" x14ac:dyDescent="0.4">
      <c r="A2673" t="s">
        <v>9417</v>
      </c>
      <c r="B2673" t="s">
        <v>42391</v>
      </c>
      <c r="C2673">
        <f>IFERROR(VLOOKUP(A2673,'메이트수 원본'!A:F,2,FALSE),0)</f>
        <v>16</v>
      </c>
      <c r="D2673">
        <f>IFERROR(VLOOKUP(A2673,'메이트수 원본'!A:F,3,FALSE),0)</f>
        <v>2</v>
      </c>
      <c r="E2673">
        <f>IFERROR(VLOOKUP(A2673,'메이트수 원본'!A:F,4,FALSE),0)</f>
        <v>4</v>
      </c>
      <c r="F2673">
        <f>IFERROR(VLOOKUP(A2673,'메이트수 원본'!A:F,5,FALSE),0)</f>
        <v>4</v>
      </c>
      <c r="G2673">
        <f>IFERROR(VLOOKUP(A2673,'메이트수 원본'!A:F,6,FALSE),0)</f>
        <v>8</v>
      </c>
    </row>
    <row r="2674" spans="1:7" x14ac:dyDescent="0.4">
      <c r="A2674" t="s">
        <v>9418</v>
      </c>
      <c r="B2674" t="s">
        <v>42393</v>
      </c>
      <c r="C2674">
        <f>IFERROR(VLOOKUP(A2674,'메이트수 원본'!A:F,2,FALSE),0)</f>
        <v>0</v>
      </c>
      <c r="D2674">
        <f>IFERROR(VLOOKUP(A2674,'메이트수 원본'!A:F,3,FALSE),0)</f>
        <v>0</v>
      </c>
      <c r="E2674">
        <f>IFERROR(VLOOKUP(A2674,'메이트수 원본'!A:F,4,FALSE),0)</f>
        <v>0</v>
      </c>
      <c r="F2674">
        <f>IFERROR(VLOOKUP(A2674,'메이트수 원본'!A:F,5,FALSE),0)</f>
        <v>0</v>
      </c>
      <c r="G2674">
        <f>IFERROR(VLOOKUP(A2674,'메이트수 원본'!A:F,6,FALSE),0)</f>
        <v>0</v>
      </c>
    </row>
    <row r="2675" spans="1:7" x14ac:dyDescent="0.4">
      <c r="A2675" t="s">
        <v>9419</v>
      </c>
      <c r="B2675" t="s">
        <v>42394</v>
      </c>
      <c r="C2675">
        <f>IFERROR(VLOOKUP(A2675,'메이트수 원본'!A:F,2,FALSE),0)</f>
        <v>0</v>
      </c>
      <c r="D2675">
        <f>IFERROR(VLOOKUP(A2675,'메이트수 원본'!A:F,3,FALSE),0)</f>
        <v>0</v>
      </c>
      <c r="E2675">
        <f>IFERROR(VLOOKUP(A2675,'메이트수 원본'!A:F,4,FALSE),0)</f>
        <v>0</v>
      </c>
      <c r="F2675">
        <f>IFERROR(VLOOKUP(A2675,'메이트수 원본'!A:F,5,FALSE),0)</f>
        <v>0</v>
      </c>
      <c r="G2675">
        <f>IFERROR(VLOOKUP(A2675,'메이트수 원본'!A:F,6,FALSE),0)</f>
        <v>0</v>
      </c>
    </row>
    <row r="2676" spans="1:7" x14ac:dyDescent="0.4">
      <c r="A2676" t="s">
        <v>9420</v>
      </c>
      <c r="B2676" t="s">
        <v>42392</v>
      </c>
      <c r="C2676">
        <f>IFERROR(VLOOKUP(A2676,'메이트수 원본'!A:F,2,FALSE),0)</f>
        <v>25</v>
      </c>
      <c r="D2676">
        <f>IFERROR(VLOOKUP(A2676,'메이트수 원본'!A:F,3,FALSE),0)</f>
        <v>3</v>
      </c>
      <c r="E2676">
        <f>IFERROR(VLOOKUP(A2676,'메이트수 원본'!A:F,4,FALSE),0)</f>
        <v>6</v>
      </c>
      <c r="F2676">
        <f>IFERROR(VLOOKUP(A2676,'메이트수 원본'!A:F,5,FALSE),0)</f>
        <v>5</v>
      </c>
      <c r="G2676">
        <f>IFERROR(VLOOKUP(A2676,'메이트수 원본'!A:F,6,FALSE),0)</f>
        <v>10</v>
      </c>
    </row>
    <row r="2677" spans="1:7" x14ac:dyDescent="0.4">
      <c r="A2677" t="s">
        <v>9421</v>
      </c>
      <c r="B2677" t="s">
        <v>42393</v>
      </c>
      <c r="C2677">
        <f>IFERROR(VLOOKUP(A2677,'메이트수 원본'!A:F,2,FALSE),0)</f>
        <v>65</v>
      </c>
      <c r="D2677">
        <f>IFERROR(VLOOKUP(A2677,'메이트수 원본'!A:F,3,FALSE),0)</f>
        <v>3</v>
      </c>
      <c r="E2677">
        <f>IFERROR(VLOOKUP(A2677,'메이트수 원본'!A:F,4,FALSE),0)</f>
        <v>7</v>
      </c>
      <c r="F2677">
        <f>IFERROR(VLOOKUP(A2677,'메이트수 원본'!A:F,5,FALSE),0)</f>
        <v>12</v>
      </c>
      <c r="G2677">
        <f>IFERROR(VLOOKUP(A2677,'메이트수 원본'!A:F,6,FALSE),0)</f>
        <v>20</v>
      </c>
    </row>
    <row r="2678" spans="1:7" x14ac:dyDescent="0.4">
      <c r="A2678" t="s">
        <v>9422</v>
      </c>
      <c r="B2678" t="s">
        <v>42392</v>
      </c>
      <c r="C2678">
        <f>IFERROR(VLOOKUP(A2678,'메이트수 원본'!A:F,2,FALSE),0)</f>
        <v>0</v>
      </c>
      <c r="D2678">
        <f>IFERROR(VLOOKUP(A2678,'메이트수 원본'!A:F,3,FALSE),0)</f>
        <v>0</v>
      </c>
      <c r="E2678">
        <f>IFERROR(VLOOKUP(A2678,'메이트수 원본'!A:F,4,FALSE),0)</f>
        <v>0</v>
      </c>
      <c r="F2678">
        <f>IFERROR(VLOOKUP(A2678,'메이트수 원본'!A:F,5,FALSE),0)</f>
        <v>0</v>
      </c>
      <c r="G2678">
        <f>IFERROR(VLOOKUP(A2678,'메이트수 원본'!A:F,6,FALSE),0)</f>
        <v>0</v>
      </c>
    </row>
    <row r="2679" spans="1:7" x14ac:dyDescent="0.4">
      <c r="A2679" t="s">
        <v>9423</v>
      </c>
      <c r="B2679" t="s">
        <v>42392</v>
      </c>
      <c r="C2679">
        <f>IFERROR(VLOOKUP(A2679,'메이트수 원본'!A:F,2,FALSE),0)</f>
        <v>6</v>
      </c>
      <c r="D2679">
        <f>IFERROR(VLOOKUP(A2679,'메이트수 원본'!A:F,3,FALSE),0)</f>
        <v>1</v>
      </c>
      <c r="E2679">
        <f>IFERROR(VLOOKUP(A2679,'메이트수 원본'!A:F,4,FALSE),0)</f>
        <v>2</v>
      </c>
      <c r="F2679">
        <f>IFERROR(VLOOKUP(A2679,'메이트수 원본'!A:F,5,FALSE),0)</f>
        <v>1</v>
      </c>
      <c r="G2679">
        <f>IFERROR(VLOOKUP(A2679,'메이트수 원본'!A:F,6,FALSE),0)</f>
        <v>5</v>
      </c>
    </row>
    <row r="2680" spans="1:7" x14ac:dyDescent="0.4">
      <c r="A2680" t="s">
        <v>9424</v>
      </c>
      <c r="B2680" t="s">
        <v>42390</v>
      </c>
      <c r="C2680">
        <f>IFERROR(VLOOKUP(A2680,'메이트수 원본'!A:F,2,FALSE),0)</f>
        <v>2</v>
      </c>
      <c r="D2680">
        <f>IFERROR(VLOOKUP(A2680,'메이트수 원본'!A:F,3,FALSE),0)</f>
        <v>0</v>
      </c>
      <c r="E2680">
        <f>IFERROR(VLOOKUP(A2680,'메이트수 원본'!A:F,4,FALSE),0)</f>
        <v>0</v>
      </c>
      <c r="F2680">
        <f>IFERROR(VLOOKUP(A2680,'메이트수 원본'!A:F,5,FALSE),0)</f>
        <v>1</v>
      </c>
      <c r="G2680">
        <f>IFERROR(VLOOKUP(A2680,'메이트수 원본'!A:F,6,FALSE),0)</f>
        <v>0</v>
      </c>
    </row>
    <row r="2681" spans="1:7" x14ac:dyDescent="0.4">
      <c r="A2681" t="s">
        <v>9425</v>
      </c>
      <c r="B2681" t="s">
        <v>42390</v>
      </c>
      <c r="C2681">
        <f>IFERROR(VLOOKUP(A2681,'메이트수 원본'!A:F,2,FALSE),0)</f>
        <v>0</v>
      </c>
      <c r="D2681">
        <f>IFERROR(VLOOKUP(A2681,'메이트수 원본'!A:F,3,FALSE),0)</f>
        <v>0</v>
      </c>
      <c r="E2681">
        <f>IFERROR(VLOOKUP(A2681,'메이트수 원본'!A:F,4,FALSE),0)</f>
        <v>2</v>
      </c>
      <c r="F2681">
        <f>IFERROR(VLOOKUP(A2681,'메이트수 원본'!A:F,5,FALSE),0)</f>
        <v>0</v>
      </c>
      <c r="G2681">
        <f>IFERROR(VLOOKUP(A2681,'메이트수 원본'!A:F,6,FALSE),0)</f>
        <v>0</v>
      </c>
    </row>
    <row r="2682" spans="1:7" x14ac:dyDescent="0.4">
      <c r="A2682" t="s">
        <v>9426</v>
      </c>
      <c r="B2682" t="s">
        <v>42393</v>
      </c>
      <c r="C2682">
        <f>IFERROR(VLOOKUP(A2682,'메이트수 원본'!A:F,2,FALSE),0)</f>
        <v>0</v>
      </c>
      <c r="D2682">
        <f>IFERROR(VLOOKUP(A2682,'메이트수 원본'!A:F,3,FALSE),0)</f>
        <v>0</v>
      </c>
      <c r="E2682">
        <f>IFERROR(VLOOKUP(A2682,'메이트수 원본'!A:F,4,FALSE),0)</f>
        <v>0</v>
      </c>
      <c r="F2682">
        <f>IFERROR(VLOOKUP(A2682,'메이트수 원본'!A:F,5,FALSE),0)</f>
        <v>0</v>
      </c>
      <c r="G2682">
        <f>IFERROR(VLOOKUP(A2682,'메이트수 원본'!A:F,6,FALSE),0)</f>
        <v>0</v>
      </c>
    </row>
    <row r="2683" spans="1:7" x14ac:dyDescent="0.4">
      <c r="A2683" t="s">
        <v>9427</v>
      </c>
      <c r="B2683" t="s">
        <v>42393</v>
      </c>
      <c r="C2683">
        <f>IFERROR(VLOOKUP(A2683,'메이트수 원본'!A:F,2,FALSE),0)</f>
        <v>19</v>
      </c>
      <c r="D2683">
        <f>IFERROR(VLOOKUP(A2683,'메이트수 원본'!A:F,3,FALSE),0)</f>
        <v>0</v>
      </c>
      <c r="E2683">
        <f>IFERROR(VLOOKUP(A2683,'메이트수 원본'!A:F,4,FALSE),0)</f>
        <v>1</v>
      </c>
      <c r="F2683">
        <f>IFERROR(VLOOKUP(A2683,'메이트수 원본'!A:F,5,FALSE),0)</f>
        <v>4</v>
      </c>
      <c r="G2683">
        <f>IFERROR(VLOOKUP(A2683,'메이트수 원본'!A:F,6,FALSE),0)</f>
        <v>4</v>
      </c>
    </row>
    <row r="2684" spans="1:7" x14ac:dyDescent="0.4">
      <c r="A2684" t="s">
        <v>9428</v>
      </c>
      <c r="B2684" t="s">
        <v>42392</v>
      </c>
      <c r="C2684">
        <f>IFERROR(VLOOKUP(A2684,'메이트수 원본'!A:F,2,FALSE),0)</f>
        <v>0</v>
      </c>
      <c r="D2684">
        <f>IFERROR(VLOOKUP(A2684,'메이트수 원본'!A:F,3,FALSE),0)</f>
        <v>0</v>
      </c>
      <c r="E2684">
        <f>IFERROR(VLOOKUP(A2684,'메이트수 원본'!A:F,4,FALSE),0)</f>
        <v>0</v>
      </c>
      <c r="F2684">
        <f>IFERROR(VLOOKUP(A2684,'메이트수 원본'!A:F,5,FALSE),0)</f>
        <v>0</v>
      </c>
      <c r="G2684">
        <f>IFERROR(VLOOKUP(A2684,'메이트수 원본'!A:F,6,FALSE),0)</f>
        <v>0</v>
      </c>
    </row>
    <row r="2685" spans="1:7" x14ac:dyDescent="0.4">
      <c r="A2685" t="s">
        <v>9429</v>
      </c>
      <c r="B2685" t="s">
        <v>42390</v>
      </c>
      <c r="C2685">
        <f>IFERROR(VLOOKUP(A2685,'메이트수 원본'!A:F,2,FALSE),0)</f>
        <v>0</v>
      </c>
      <c r="D2685">
        <f>IFERROR(VLOOKUP(A2685,'메이트수 원본'!A:F,3,FALSE),0)</f>
        <v>0</v>
      </c>
      <c r="E2685">
        <f>IFERROR(VLOOKUP(A2685,'메이트수 원본'!A:F,4,FALSE),0)</f>
        <v>1</v>
      </c>
      <c r="F2685">
        <f>IFERROR(VLOOKUP(A2685,'메이트수 원본'!A:F,5,FALSE),0)</f>
        <v>0</v>
      </c>
      <c r="G2685">
        <f>IFERROR(VLOOKUP(A2685,'메이트수 원본'!A:F,6,FALSE),0)</f>
        <v>3</v>
      </c>
    </row>
    <row r="2686" spans="1:7" x14ac:dyDescent="0.4">
      <c r="A2686" t="s">
        <v>9430</v>
      </c>
      <c r="B2686" t="s">
        <v>42393</v>
      </c>
      <c r="C2686">
        <f>IFERROR(VLOOKUP(A2686,'메이트수 원본'!A:F,2,FALSE),0)</f>
        <v>1</v>
      </c>
      <c r="D2686">
        <f>IFERROR(VLOOKUP(A2686,'메이트수 원본'!A:F,3,FALSE),0)</f>
        <v>0</v>
      </c>
      <c r="E2686">
        <f>IFERROR(VLOOKUP(A2686,'메이트수 원본'!A:F,4,FALSE),0)</f>
        <v>0</v>
      </c>
      <c r="F2686">
        <f>IFERROR(VLOOKUP(A2686,'메이트수 원본'!A:F,5,FALSE),0)</f>
        <v>0</v>
      </c>
      <c r="G2686">
        <f>IFERROR(VLOOKUP(A2686,'메이트수 원본'!A:F,6,FALSE),0)</f>
        <v>0</v>
      </c>
    </row>
    <row r="2687" spans="1:7" x14ac:dyDescent="0.4">
      <c r="A2687" t="s">
        <v>9431</v>
      </c>
      <c r="B2687" t="s">
        <v>42390</v>
      </c>
      <c r="C2687">
        <f>IFERROR(VLOOKUP(A2687,'메이트수 원본'!A:F,2,FALSE),0)</f>
        <v>0</v>
      </c>
      <c r="D2687">
        <f>IFERROR(VLOOKUP(A2687,'메이트수 원본'!A:F,3,FALSE),0)</f>
        <v>0</v>
      </c>
      <c r="E2687">
        <f>IFERROR(VLOOKUP(A2687,'메이트수 원본'!A:F,4,FALSE),0)</f>
        <v>0</v>
      </c>
      <c r="F2687">
        <f>IFERROR(VLOOKUP(A2687,'메이트수 원본'!A:F,5,FALSE),0)</f>
        <v>0</v>
      </c>
      <c r="G2687">
        <f>IFERROR(VLOOKUP(A2687,'메이트수 원본'!A:F,6,FALSE),0)</f>
        <v>1</v>
      </c>
    </row>
    <row r="2688" spans="1:7" x14ac:dyDescent="0.4">
      <c r="A2688" t="s">
        <v>9432</v>
      </c>
      <c r="B2688" t="s">
        <v>42390</v>
      </c>
      <c r="C2688">
        <f>IFERROR(VLOOKUP(A2688,'메이트수 원본'!A:F,2,FALSE),0)</f>
        <v>0</v>
      </c>
      <c r="D2688">
        <f>IFERROR(VLOOKUP(A2688,'메이트수 원본'!A:F,3,FALSE),0)</f>
        <v>0</v>
      </c>
      <c r="E2688">
        <f>IFERROR(VLOOKUP(A2688,'메이트수 원본'!A:F,4,FALSE),0)</f>
        <v>0</v>
      </c>
      <c r="F2688">
        <f>IFERROR(VLOOKUP(A2688,'메이트수 원본'!A:F,5,FALSE),0)</f>
        <v>0</v>
      </c>
      <c r="G2688">
        <f>IFERROR(VLOOKUP(A2688,'메이트수 원본'!A:F,6,FALSE),0)</f>
        <v>0</v>
      </c>
    </row>
    <row r="2689" spans="1:7" x14ac:dyDescent="0.4">
      <c r="A2689" t="s">
        <v>9433</v>
      </c>
      <c r="B2689" t="s">
        <v>42392</v>
      </c>
      <c r="C2689">
        <f>IFERROR(VLOOKUP(A2689,'메이트수 원본'!A:F,2,FALSE),0)</f>
        <v>9</v>
      </c>
      <c r="D2689">
        <f>IFERROR(VLOOKUP(A2689,'메이트수 원본'!A:F,3,FALSE),0)</f>
        <v>2</v>
      </c>
      <c r="E2689">
        <f>IFERROR(VLOOKUP(A2689,'메이트수 원본'!A:F,4,FALSE),0)</f>
        <v>0</v>
      </c>
      <c r="F2689">
        <f>IFERROR(VLOOKUP(A2689,'메이트수 원본'!A:F,5,FALSE),0)</f>
        <v>2</v>
      </c>
      <c r="G2689">
        <f>IFERROR(VLOOKUP(A2689,'메이트수 원본'!A:F,6,FALSE),0)</f>
        <v>1</v>
      </c>
    </row>
    <row r="2690" spans="1:7" x14ac:dyDescent="0.4">
      <c r="A2690" t="s">
        <v>9434</v>
      </c>
      <c r="B2690" t="s">
        <v>42391</v>
      </c>
      <c r="C2690">
        <f>IFERROR(VLOOKUP(A2690,'메이트수 원본'!A:F,2,FALSE),0)</f>
        <v>26</v>
      </c>
      <c r="D2690">
        <f>IFERROR(VLOOKUP(A2690,'메이트수 원본'!A:F,3,FALSE),0)</f>
        <v>19</v>
      </c>
      <c r="E2690">
        <f>IFERROR(VLOOKUP(A2690,'메이트수 원본'!A:F,4,FALSE),0)</f>
        <v>7</v>
      </c>
      <c r="F2690">
        <f>IFERROR(VLOOKUP(A2690,'메이트수 원본'!A:F,5,FALSE),0)</f>
        <v>12</v>
      </c>
      <c r="G2690">
        <f>IFERROR(VLOOKUP(A2690,'메이트수 원본'!A:F,6,FALSE),0)</f>
        <v>15</v>
      </c>
    </row>
    <row r="2691" spans="1:7" x14ac:dyDescent="0.4">
      <c r="A2691" t="s">
        <v>9435</v>
      </c>
      <c r="B2691" t="s">
        <v>42393</v>
      </c>
      <c r="C2691">
        <f>IFERROR(VLOOKUP(A2691,'메이트수 원본'!A:F,2,FALSE),0)</f>
        <v>11</v>
      </c>
      <c r="D2691">
        <f>IFERROR(VLOOKUP(A2691,'메이트수 원본'!A:F,3,FALSE),0)</f>
        <v>0</v>
      </c>
      <c r="E2691">
        <f>IFERROR(VLOOKUP(A2691,'메이트수 원본'!A:F,4,FALSE),0)</f>
        <v>5</v>
      </c>
      <c r="F2691">
        <f>IFERROR(VLOOKUP(A2691,'메이트수 원본'!A:F,5,FALSE),0)</f>
        <v>2</v>
      </c>
      <c r="G2691">
        <f>IFERROR(VLOOKUP(A2691,'메이트수 원본'!A:F,6,FALSE),0)</f>
        <v>6</v>
      </c>
    </row>
    <row r="2692" spans="1:7" x14ac:dyDescent="0.4">
      <c r="A2692" t="s">
        <v>9436</v>
      </c>
      <c r="B2692" t="s">
        <v>42392</v>
      </c>
      <c r="C2692">
        <f>IFERROR(VLOOKUP(A2692,'메이트수 원본'!A:F,2,FALSE),0)</f>
        <v>4</v>
      </c>
      <c r="D2692">
        <f>IFERROR(VLOOKUP(A2692,'메이트수 원본'!A:F,3,FALSE),0)</f>
        <v>1</v>
      </c>
      <c r="E2692">
        <f>IFERROR(VLOOKUP(A2692,'메이트수 원본'!A:F,4,FALSE),0)</f>
        <v>1</v>
      </c>
      <c r="F2692">
        <f>IFERROR(VLOOKUP(A2692,'메이트수 원본'!A:F,5,FALSE),0)</f>
        <v>2</v>
      </c>
      <c r="G2692">
        <f>IFERROR(VLOOKUP(A2692,'메이트수 원본'!A:F,6,FALSE),0)</f>
        <v>5</v>
      </c>
    </row>
    <row r="2693" spans="1:7" x14ac:dyDescent="0.4">
      <c r="A2693" t="s">
        <v>9437</v>
      </c>
      <c r="B2693" t="s">
        <v>42390</v>
      </c>
      <c r="C2693">
        <f>IFERROR(VLOOKUP(A2693,'메이트수 원본'!A:F,2,FALSE),0)</f>
        <v>142</v>
      </c>
      <c r="D2693">
        <f>IFERROR(VLOOKUP(A2693,'메이트수 원본'!A:F,3,FALSE),0)</f>
        <v>24</v>
      </c>
      <c r="E2693">
        <f>IFERROR(VLOOKUP(A2693,'메이트수 원본'!A:F,4,FALSE),0)</f>
        <v>33</v>
      </c>
      <c r="F2693">
        <f>IFERROR(VLOOKUP(A2693,'메이트수 원본'!A:F,5,FALSE),0)</f>
        <v>46</v>
      </c>
      <c r="G2693">
        <f>IFERROR(VLOOKUP(A2693,'메이트수 원본'!A:F,6,FALSE),0)</f>
        <v>64</v>
      </c>
    </row>
    <row r="2694" spans="1:7" x14ac:dyDescent="0.4">
      <c r="A2694" t="s">
        <v>9438</v>
      </c>
      <c r="B2694" t="s">
        <v>42392</v>
      </c>
      <c r="C2694">
        <f>IFERROR(VLOOKUP(A2694,'메이트수 원본'!A:F,2,FALSE),0)</f>
        <v>13</v>
      </c>
      <c r="D2694">
        <f>IFERROR(VLOOKUP(A2694,'메이트수 원본'!A:F,3,FALSE),0)</f>
        <v>24</v>
      </c>
      <c r="E2694">
        <f>IFERROR(VLOOKUP(A2694,'메이트수 원본'!A:F,4,FALSE),0)</f>
        <v>3</v>
      </c>
      <c r="F2694">
        <f>IFERROR(VLOOKUP(A2694,'메이트수 원본'!A:F,5,FALSE),0)</f>
        <v>7</v>
      </c>
      <c r="G2694">
        <f>IFERROR(VLOOKUP(A2694,'메이트수 원본'!A:F,6,FALSE),0)</f>
        <v>8</v>
      </c>
    </row>
    <row r="2695" spans="1:7" x14ac:dyDescent="0.4">
      <c r="A2695" t="s">
        <v>9439</v>
      </c>
      <c r="B2695" t="s">
        <v>42393</v>
      </c>
      <c r="C2695">
        <f>IFERROR(VLOOKUP(A2695,'메이트수 원본'!A:F,2,FALSE),0)</f>
        <v>8</v>
      </c>
      <c r="D2695">
        <f>IFERROR(VLOOKUP(A2695,'메이트수 원본'!A:F,3,FALSE),0)</f>
        <v>0</v>
      </c>
      <c r="E2695">
        <f>IFERROR(VLOOKUP(A2695,'메이트수 원본'!A:F,4,FALSE),0)</f>
        <v>0</v>
      </c>
      <c r="F2695">
        <f>IFERROR(VLOOKUP(A2695,'메이트수 원본'!A:F,5,FALSE),0)</f>
        <v>0</v>
      </c>
      <c r="G2695">
        <f>IFERROR(VLOOKUP(A2695,'메이트수 원본'!A:F,6,FALSE),0)</f>
        <v>1</v>
      </c>
    </row>
    <row r="2696" spans="1:7" x14ac:dyDescent="0.4">
      <c r="A2696" t="s">
        <v>9440</v>
      </c>
      <c r="B2696" t="s">
        <v>42390</v>
      </c>
      <c r="C2696">
        <f>IFERROR(VLOOKUP(A2696,'메이트수 원본'!A:F,2,FALSE),0)</f>
        <v>42</v>
      </c>
      <c r="D2696">
        <f>IFERROR(VLOOKUP(A2696,'메이트수 원본'!A:F,3,FALSE),0)</f>
        <v>2</v>
      </c>
      <c r="E2696">
        <f>IFERROR(VLOOKUP(A2696,'메이트수 원본'!A:F,4,FALSE),0)</f>
        <v>12</v>
      </c>
      <c r="F2696">
        <f>IFERROR(VLOOKUP(A2696,'메이트수 원본'!A:F,5,FALSE),0)</f>
        <v>6</v>
      </c>
      <c r="G2696">
        <f>IFERROR(VLOOKUP(A2696,'메이트수 원본'!A:F,6,FALSE),0)</f>
        <v>11</v>
      </c>
    </row>
    <row r="2697" spans="1:7" x14ac:dyDescent="0.4">
      <c r="A2697" t="s">
        <v>9441</v>
      </c>
      <c r="B2697" t="s">
        <v>42394</v>
      </c>
      <c r="C2697">
        <f>IFERROR(VLOOKUP(A2697,'메이트수 원본'!A:F,2,FALSE),0)</f>
        <v>11</v>
      </c>
      <c r="D2697">
        <f>IFERROR(VLOOKUP(A2697,'메이트수 원본'!A:F,3,FALSE),0)</f>
        <v>1</v>
      </c>
      <c r="E2697">
        <f>IFERROR(VLOOKUP(A2697,'메이트수 원본'!A:F,4,FALSE),0)</f>
        <v>3</v>
      </c>
      <c r="F2697">
        <f>IFERROR(VLOOKUP(A2697,'메이트수 원본'!A:F,5,FALSE),0)</f>
        <v>1</v>
      </c>
      <c r="G2697">
        <f>IFERROR(VLOOKUP(A2697,'메이트수 원본'!A:F,6,FALSE),0)</f>
        <v>3</v>
      </c>
    </row>
    <row r="2698" spans="1:7" x14ac:dyDescent="0.4">
      <c r="A2698" t="s">
        <v>9442</v>
      </c>
      <c r="B2698" t="s">
        <v>42393</v>
      </c>
      <c r="C2698">
        <f>IFERROR(VLOOKUP(A2698,'메이트수 원본'!A:F,2,FALSE),0)</f>
        <v>0</v>
      </c>
      <c r="D2698">
        <f>IFERROR(VLOOKUP(A2698,'메이트수 원본'!A:F,3,FALSE),0)</f>
        <v>0</v>
      </c>
      <c r="E2698">
        <f>IFERROR(VLOOKUP(A2698,'메이트수 원본'!A:F,4,FALSE),0)</f>
        <v>0</v>
      </c>
      <c r="F2698">
        <f>IFERROR(VLOOKUP(A2698,'메이트수 원본'!A:F,5,FALSE),0)</f>
        <v>0</v>
      </c>
      <c r="G2698">
        <f>IFERROR(VLOOKUP(A2698,'메이트수 원본'!A:F,6,FALSE),0)</f>
        <v>0</v>
      </c>
    </row>
    <row r="2699" spans="1:7" x14ac:dyDescent="0.4">
      <c r="A2699" t="s">
        <v>9443</v>
      </c>
      <c r="B2699" t="s">
        <v>42394</v>
      </c>
      <c r="C2699">
        <f>IFERROR(VLOOKUP(A2699,'메이트수 원본'!A:F,2,FALSE),0)</f>
        <v>34</v>
      </c>
      <c r="D2699">
        <f>IFERROR(VLOOKUP(A2699,'메이트수 원본'!A:F,3,FALSE),0)</f>
        <v>6</v>
      </c>
      <c r="E2699">
        <f>IFERROR(VLOOKUP(A2699,'메이트수 원본'!A:F,4,FALSE),0)</f>
        <v>7</v>
      </c>
      <c r="F2699">
        <f>IFERROR(VLOOKUP(A2699,'메이트수 원본'!A:F,5,FALSE),0)</f>
        <v>9</v>
      </c>
      <c r="G2699">
        <f>IFERROR(VLOOKUP(A2699,'메이트수 원본'!A:F,6,FALSE),0)</f>
        <v>32</v>
      </c>
    </row>
    <row r="2700" spans="1:7" x14ac:dyDescent="0.4">
      <c r="A2700" t="s">
        <v>9444</v>
      </c>
      <c r="B2700" t="s">
        <v>42394</v>
      </c>
      <c r="C2700">
        <f>IFERROR(VLOOKUP(A2700,'메이트수 원본'!A:F,2,FALSE),0)</f>
        <v>4</v>
      </c>
      <c r="D2700">
        <f>IFERROR(VLOOKUP(A2700,'메이트수 원본'!A:F,3,FALSE),0)</f>
        <v>2</v>
      </c>
      <c r="E2700">
        <f>IFERROR(VLOOKUP(A2700,'메이트수 원본'!A:F,4,FALSE),0)</f>
        <v>6</v>
      </c>
      <c r="F2700">
        <f>IFERROR(VLOOKUP(A2700,'메이트수 원본'!A:F,5,FALSE),0)</f>
        <v>10</v>
      </c>
      <c r="G2700">
        <f>IFERROR(VLOOKUP(A2700,'메이트수 원본'!A:F,6,FALSE),0)</f>
        <v>6</v>
      </c>
    </row>
    <row r="2701" spans="1:7" x14ac:dyDescent="0.4">
      <c r="A2701" t="s">
        <v>9445</v>
      </c>
      <c r="B2701" t="s">
        <v>42393</v>
      </c>
      <c r="C2701">
        <f>IFERROR(VLOOKUP(A2701,'메이트수 원본'!A:F,2,FALSE),0)</f>
        <v>0</v>
      </c>
      <c r="D2701">
        <f>IFERROR(VLOOKUP(A2701,'메이트수 원본'!A:F,3,FALSE),0)</f>
        <v>0</v>
      </c>
      <c r="E2701">
        <f>IFERROR(VLOOKUP(A2701,'메이트수 원본'!A:F,4,FALSE),0)</f>
        <v>0</v>
      </c>
      <c r="F2701">
        <f>IFERROR(VLOOKUP(A2701,'메이트수 원본'!A:F,5,FALSE),0)</f>
        <v>0</v>
      </c>
      <c r="G2701">
        <f>IFERROR(VLOOKUP(A2701,'메이트수 원본'!A:F,6,FALSE),0)</f>
        <v>0</v>
      </c>
    </row>
    <row r="2702" spans="1:7" x14ac:dyDescent="0.4">
      <c r="A2702" t="s">
        <v>9446</v>
      </c>
      <c r="B2702" t="s">
        <v>123</v>
      </c>
      <c r="C2702">
        <f>IFERROR(VLOOKUP(A2702,'메이트수 원본'!A:F,2,FALSE),0)</f>
        <v>0</v>
      </c>
      <c r="D2702">
        <f>IFERROR(VLOOKUP(A2702,'메이트수 원본'!A:F,3,FALSE),0)</f>
        <v>0</v>
      </c>
      <c r="E2702">
        <f>IFERROR(VLOOKUP(A2702,'메이트수 원본'!A:F,4,FALSE),0)</f>
        <v>0</v>
      </c>
      <c r="F2702">
        <f>IFERROR(VLOOKUP(A2702,'메이트수 원본'!A:F,5,FALSE),0)</f>
        <v>0</v>
      </c>
      <c r="G2702">
        <f>IFERROR(VLOOKUP(A2702,'메이트수 원본'!A:F,6,FALSE),0)</f>
        <v>0</v>
      </c>
    </row>
    <row r="2703" spans="1:7" x14ac:dyDescent="0.4">
      <c r="A2703" t="s">
        <v>9447</v>
      </c>
      <c r="B2703" t="s">
        <v>42391</v>
      </c>
      <c r="C2703">
        <f>IFERROR(VLOOKUP(A2703,'메이트수 원본'!A:F,2,FALSE),0)</f>
        <v>32</v>
      </c>
      <c r="D2703">
        <f>IFERROR(VLOOKUP(A2703,'메이트수 원본'!A:F,3,FALSE),0)</f>
        <v>5</v>
      </c>
      <c r="E2703">
        <f>IFERROR(VLOOKUP(A2703,'메이트수 원본'!A:F,4,FALSE),0)</f>
        <v>31</v>
      </c>
      <c r="F2703">
        <f>IFERROR(VLOOKUP(A2703,'메이트수 원본'!A:F,5,FALSE),0)</f>
        <v>14</v>
      </c>
      <c r="G2703">
        <f>IFERROR(VLOOKUP(A2703,'메이트수 원본'!A:F,6,FALSE),0)</f>
        <v>28</v>
      </c>
    </row>
    <row r="2704" spans="1:7" x14ac:dyDescent="0.4">
      <c r="A2704" t="s">
        <v>9448</v>
      </c>
      <c r="B2704" t="s">
        <v>42393</v>
      </c>
      <c r="C2704">
        <f>IFERROR(VLOOKUP(A2704,'메이트수 원본'!A:F,2,FALSE),0)</f>
        <v>5</v>
      </c>
      <c r="D2704">
        <f>IFERROR(VLOOKUP(A2704,'메이트수 원본'!A:F,3,FALSE),0)</f>
        <v>0</v>
      </c>
      <c r="E2704">
        <f>IFERROR(VLOOKUP(A2704,'메이트수 원본'!A:F,4,FALSE),0)</f>
        <v>1</v>
      </c>
      <c r="F2704">
        <f>IFERROR(VLOOKUP(A2704,'메이트수 원본'!A:F,5,FALSE),0)</f>
        <v>0</v>
      </c>
      <c r="G2704">
        <f>IFERROR(VLOOKUP(A2704,'메이트수 원본'!A:F,6,FALSE),0)</f>
        <v>1</v>
      </c>
    </row>
    <row r="2705" spans="1:7" x14ac:dyDescent="0.4">
      <c r="A2705" t="s">
        <v>9449</v>
      </c>
      <c r="B2705" t="s">
        <v>42390</v>
      </c>
      <c r="C2705">
        <f>IFERROR(VLOOKUP(A2705,'메이트수 원본'!A:F,2,FALSE),0)</f>
        <v>1</v>
      </c>
      <c r="D2705">
        <f>IFERROR(VLOOKUP(A2705,'메이트수 원본'!A:F,3,FALSE),0)</f>
        <v>0</v>
      </c>
      <c r="E2705">
        <f>IFERROR(VLOOKUP(A2705,'메이트수 원본'!A:F,4,FALSE),0)</f>
        <v>0</v>
      </c>
      <c r="F2705">
        <f>IFERROR(VLOOKUP(A2705,'메이트수 원본'!A:F,5,FALSE),0)</f>
        <v>0</v>
      </c>
      <c r="G2705">
        <f>IFERROR(VLOOKUP(A2705,'메이트수 원본'!A:F,6,FALSE),0)</f>
        <v>1</v>
      </c>
    </row>
    <row r="2706" spans="1:7" x14ac:dyDescent="0.4">
      <c r="A2706" t="s">
        <v>9450</v>
      </c>
      <c r="B2706" t="s">
        <v>42406</v>
      </c>
      <c r="C2706">
        <f>IFERROR(VLOOKUP(A2706,'메이트수 원본'!A:F,2,FALSE),0)</f>
        <v>0</v>
      </c>
      <c r="D2706">
        <f>IFERROR(VLOOKUP(A2706,'메이트수 원본'!A:F,3,FALSE),0)</f>
        <v>0</v>
      </c>
      <c r="E2706">
        <f>IFERROR(VLOOKUP(A2706,'메이트수 원본'!A:F,4,FALSE),0)</f>
        <v>3</v>
      </c>
      <c r="F2706">
        <f>IFERROR(VLOOKUP(A2706,'메이트수 원본'!A:F,5,FALSE),0)</f>
        <v>1</v>
      </c>
      <c r="G2706">
        <f>IFERROR(VLOOKUP(A2706,'메이트수 원본'!A:F,6,FALSE),0)</f>
        <v>0</v>
      </c>
    </row>
    <row r="2707" spans="1:7" x14ac:dyDescent="0.4">
      <c r="A2707" t="s">
        <v>9451</v>
      </c>
      <c r="B2707" t="s">
        <v>42393</v>
      </c>
      <c r="C2707">
        <f>IFERROR(VLOOKUP(A2707,'메이트수 원본'!A:F,2,FALSE),0)</f>
        <v>0</v>
      </c>
      <c r="D2707">
        <f>IFERROR(VLOOKUP(A2707,'메이트수 원본'!A:F,3,FALSE),0)</f>
        <v>0</v>
      </c>
      <c r="E2707">
        <f>IFERROR(VLOOKUP(A2707,'메이트수 원본'!A:F,4,FALSE),0)</f>
        <v>0</v>
      </c>
      <c r="F2707">
        <f>IFERROR(VLOOKUP(A2707,'메이트수 원본'!A:F,5,FALSE),0)</f>
        <v>0</v>
      </c>
      <c r="G2707">
        <f>IFERROR(VLOOKUP(A2707,'메이트수 원본'!A:F,6,FALSE),0)</f>
        <v>0</v>
      </c>
    </row>
    <row r="2708" spans="1:7" x14ac:dyDescent="0.4">
      <c r="A2708" t="s">
        <v>9452</v>
      </c>
      <c r="B2708" t="s">
        <v>42394</v>
      </c>
      <c r="C2708">
        <f>IFERROR(VLOOKUP(A2708,'메이트수 원본'!A:F,2,FALSE),0)</f>
        <v>2</v>
      </c>
      <c r="D2708">
        <f>IFERROR(VLOOKUP(A2708,'메이트수 원본'!A:F,3,FALSE),0)</f>
        <v>0</v>
      </c>
      <c r="E2708">
        <f>IFERROR(VLOOKUP(A2708,'메이트수 원본'!A:F,4,FALSE),0)</f>
        <v>0</v>
      </c>
      <c r="F2708">
        <f>IFERROR(VLOOKUP(A2708,'메이트수 원본'!A:F,5,FALSE),0)</f>
        <v>1</v>
      </c>
      <c r="G2708">
        <f>IFERROR(VLOOKUP(A2708,'메이트수 원본'!A:F,6,FALSE),0)</f>
        <v>0</v>
      </c>
    </row>
    <row r="2709" spans="1:7" x14ac:dyDescent="0.4">
      <c r="A2709" t="s">
        <v>9453</v>
      </c>
      <c r="B2709" t="s">
        <v>42393</v>
      </c>
      <c r="C2709">
        <f>IFERROR(VLOOKUP(A2709,'메이트수 원본'!A:F,2,FALSE),0)</f>
        <v>0</v>
      </c>
      <c r="D2709">
        <f>IFERROR(VLOOKUP(A2709,'메이트수 원본'!A:F,3,FALSE),0)</f>
        <v>0</v>
      </c>
      <c r="E2709">
        <f>IFERROR(VLOOKUP(A2709,'메이트수 원본'!A:F,4,FALSE),0)</f>
        <v>0</v>
      </c>
      <c r="F2709">
        <f>IFERROR(VLOOKUP(A2709,'메이트수 원본'!A:F,5,FALSE),0)</f>
        <v>0</v>
      </c>
      <c r="G2709">
        <f>IFERROR(VLOOKUP(A2709,'메이트수 원본'!A:F,6,FALSE),0)</f>
        <v>0</v>
      </c>
    </row>
    <row r="2710" spans="1:7" x14ac:dyDescent="0.4">
      <c r="A2710" t="s">
        <v>9454</v>
      </c>
      <c r="B2710" t="s">
        <v>42390</v>
      </c>
      <c r="C2710">
        <f>IFERROR(VLOOKUP(A2710,'메이트수 원본'!A:F,2,FALSE),0)</f>
        <v>0</v>
      </c>
      <c r="D2710">
        <f>IFERROR(VLOOKUP(A2710,'메이트수 원본'!A:F,3,FALSE),0)</f>
        <v>0</v>
      </c>
      <c r="E2710">
        <f>IFERROR(VLOOKUP(A2710,'메이트수 원본'!A:F,4,FALSE),0)</f>
        <v>0</v>
      </c>
      <c r="F2710">
        <f>IFERROR(VLOOKUP(A2710,'메이트수 원본'!A:F,5,FALSE),0)</f>
        <v>0</v>
      </c>
      <c r="G2710">
        <f>IFERROR(VLOOKUP(A2710,'메이트수 원본'!A:F,6,FALSE),0)</f>
        <v>0</v>
      </c>
    </row>
    <row r="2711" spans="1:7" x14ac:dyDescent="0.4">
      <c r="A2711" t="s">
        <v>9455</v>
      </c>
      <c r="B2711" t="s">
        <v>42394</v>
      </c>
      <c r="C2711">
        <f>IFERROR(VLOOKUP(A2711,'메이트수 원본'!A:F,2,FALSE),0)</f>
        <v>32</v>
      </c>
      <c r="D2711">
        <f>IFERROR(VLOOKUP(A2711,'메이트수 원본'!A:F,3,FALSE),0)</f>
        <v>2</v>
      </c>
      <c r="E2711">
        <f>IFERROR(VLOOKUP(A2711,'메이트수 원본'!A:F,4,FALSE),0)</f>
        <v>9</v>
      </c>
      <c r="F2711">
        <f>IFERROR(VLOOKUP(A2711,'메이트수 원본'!A:F,5,FALSE),0)</f>
        <v>16</v>
      </c>
      <c r="G2711">
        <f>IFERROR(VLOOKUP(A2711,'메이트수 원본'!A:F,6,FALSE),0)</f>
        <v>10</v>
      </c>
    </row>
    <row r="2712" spans="1:7" x14ac:dyDescent="0.4">
      <c r="A2712" t="s">
        <v>9456</v>
      </c>
      <c r="B2712" t="s">
        <v>42390</v>
      </c>
      <c r="C2712">
        <f>IFERROR(VLOOKUP(A2712,'메이트수 원본'!A:F,2,FALSE),0)</f>
        <v>0</v>
      </c>
      <c r="D2712">
        <f>IFERROR(VLOOKUP(A2712,'메이트수 원본'!A:F,3,FALSE),0)</f>
        <v>0</v>
      </c>
      <c r="E2712">
        <f>IFERROR(VLOOKUP(A2712,'메이트수 원본'!A:F,4,FALSE),0)</f>
        <v>0</v>
      </c>
      <c r="F2712">
        <f>IFERROR(VLOOKUP(A2712,'메이트수 원본'!A:F,5,FALSE),0)</f>
        <v>0</v>
      </c>
      <c r="G2712">
        <f>IFERROR(VLOOKUP(A2712,'메이트수 원본'!A:F,6,FALSE),0)</f>
        <v>0</v>
      </c>
    </row>
    <row r="2713" spans="1:7" x14ac:dyDescent="0.4">
      <c r="A2713" t="s">
        <v>9457</v>
      </c>
      <c r="B2713" t="s">
        <v>42392</v>
      </c>
      <c r="C2713">
        <f>IFERROR(VLOOKUP(A2713,'메이트수 원본'!A:F,2,FALSE),0)</f>
        <v>2</v>
      </c>
      <c r="D2713">
        <f>IFERROR(VLOOKUP(A2713,'메이트수 원본'!A:F,3,FALSE),0)</f>
        <v>1</v>
      </c>
      <c r="E2713">
        <f>IFERROR(VLOOKUP(A2713,'메이트수 원본'!A:F,4,FALSE),0)</f>
        <v>1</v>
      </c>
      <c r="F2713">
        <f>IFERROR(VLOOKUP(A2713,'메이트수 원본'!A:F,5,FALSE),0)</f>
        <v>0</v>
      </c>
      <c r="G2713">
        <f>IFERROR(VLOOKUP(A2713,'메이트수 원본'!A:F,6,FALSE),0)</f>
        <v>0</v>
      </c>
    </row>
    <row r="2714" spans="1:7" x14ac:dyDescent="0.4">
      <c r="A2714" t="s">
        <v>9458</v>
      </c>
      <c r="B2714" t="s">
        <v>42393</v>
      </c>
      <c r="C2714">
        <f>IFERROR(VLOOKUP(A2714,'메이트수 원본'!A:F,2,FALSE),0)</f>
        <v>0</v>
      </c>
      <c r="D2714">
        <f>IFERROR(VLOOKUP(A2714,'메이트수 원본'!A:F,3,FALSE),0)</f>
        <v>0</v>
      </c>
      <c r="E2714">
        <f>IFERROR(VLOOKUP(A2714,'메이트수 원본'!A:F,4,FALSE),0)</f>
        <v>0</v>
      </c>
      <c r="F2714">
        <f>IFERROR(VLOOKUP(A2714,'메이트수 원본'!A:F,5,FALSE),0)</f>
        <v>0</v>
      </c>
      <c r="G2714">
        <f>IFERROR(VLOOKUP(A2714,'메이트수 원본'!A:F,6,FALSE),0)</f>
        <v>0</v>
      </c>
    </row>
    <row r="2715" spans="1:7" x14ac:dyDescent="0.4">
      <c r="A2715" t="s">
        <v>9459</v>
      </c>
      <c r="B2715" t="s">
        <v>42392</v>
      </c>
      <c r="C2715">
        <f>IFERROR(VLOOKUP(A2715,'메이트수 원본'!A:F,2,FALSE),0)</f>
        <v>2</v>
      </c>
      <c r="D2715">
        <f>IFERROR(VLOOKUP(A2715,'메이트수 원본'!A:F,3,FALSE),0)</f>
        <v>0</v>
      </c>
      <c r="E2715">
        <f>IFERROR(VLOOKUP(A2715,'메이트수 원본'!A:F,4,FALSE),0)</f>
        <v>1</v>
      </c>
      <c r="F2715">
        <f>IFERROR(VLOOKUP(A2715,'메이트수 원본'!A:F,5,FALSE),0)</f>
        <v>1</v>
      </c>
      <c r="G2715">
        <f>IFERROR(VLOOKUP(A2715,'메이트수 원본'!A:F,6,FALSE),0)</f>
        <v>5</v>
      </c>
    </row>
    <row r="2716" spans="1:7" x14ac:dyDescent="0.4">
      <c r="A2716" t="s">
        <v>9460</v>
      </c>
      <c r="B2716" t="s">
        <v>42390</v>
      </c>
      <c r="C2716">
        <f>IFERROR(VLOOKUP(A2716,'메이트수 원본'!A:F,2,FALSE),0)</f>
        <v>0</v>
      </c>
      <c r="D2716">
        <f>IFERROR(VLOOKUP(A2716,'메이트수 원본'!A:F,3,FALSE),0)</f>
        <v>0</v>
      </c>
      <c r="E2716">
        <f>IFERROR(VLOOKUP(A2716,'메이트수 원본'!A:F,4,FALSE),0)</f>
        <v>0</v>
      </c>
      <c r="F2716">
        <f>IFERROR(VLOOKUP(A2716,'메이트수 원본'!A:F,5,FALSE),0)</f>
        <v>0</v>
      </c>
      <c r="G2716">
        <f>IFERROR(VLOOKUP(A2716,'메이트수 원본'!A:F,6,FALSE),0)</f>
        <v>0</v>
      </c>
    </row>
    <row r="2717" spans="1:7" x14ac:dyDescent="0.4">
      <c r="A2717" t="s">
        <v>9461</v>
      </c>
      <c r="B2717" t="s">
        <v>42390</v>
      </c>
      <c r="C2717">
        <f>IFERROR(VLOOKUP(A2717,'메이트수 원본'!A:F,2,FALSE),0)</f>
        <v>16</v>
      </c>
      <c r="D2717">
        <f>IFERROR(VLOOKUP(A2717,'메이트수 원본'!A:F,3,FALSE),0)</f>
        <v>0</v>
      </c>
      <c r="E2717">
        <f>IFERROR(VLOOKUP(A2717,'메이트수 원본'!A:F,4,FALSE),0)</f>
        <v>5</v>
      </c>
      <c r="F2717">
        <f>IFERROR(VLOOKUP(A2717,'메이트수 원본'!A:F,5,FALSE),0)</f>
        <v>2</v>
      </c>
      <c r="G2717">
        <f>IFERROR(VLOOKUP(A2717,'메이트수 원본'!A:F,6,FALSE),0)</f>
        <v>9</v>
      </c>
    </row>
    <row r="2718" spans="1:7" x14ac:dyDescent="0.4">
      <c r="A2718" t="s">
        <v>9462</v>
      </c>
      <c r="B2718" t="s">
        <v>42393</v>
      </c>
      <c r="C2718">
        <f>IFERROR(VLOOKUP(A2718,'메이트수 원본'!A:F,2,FALSE),0)</f>
        <v>0</v>
      </c>
      <c r="D2718">
        <f>IFERROR(VLOOKUP(A2718,'메이트수 원본'!A:F,3,FALSE),0)</f>
        <v>0</v>
      </c>
      <c r="E2718">
        <f>IFERROR(VLOOKUP(A2718,'메이트수 원본'!A:F,4,FALSE),0)</f>
        <v>0</v>
      </c>
      <c r="F2718">
        <f>IFERROR(VLOOKUP(A2718,'메이트수 원본'!A:F,5,FALSE),0)</f>
        <v>0</v>
      </c>
      <c r="G2718">
        <f>IFERROR(VLOOKUP(A2718,'메이트수 원본'!A:F,6,FALSE),0)</f>
        <v>0</v>
      </c>
    </row>
    <row r="2719" spans="1:7" x14ac:dyDescent="0.4">
      <c r="A2719" t="s">
        <v>9463</v>
      </c>
      <c r="B2719" t="s">
        <v>42392</v>
      </c>
      <c r="C2719">
        <f>IFERROR(VLOOKUP(A2719,'메이트수 원본'!A:F,2,FALSE),0)</f>
        <v>35</v>
      </c>
      <c r="D2719">
        <f>IFERROR(VLOOKUP(A2719,'메이트수 원본'!A:F,3,FALSE),0)</f>
        <v>4</v>
      </c>
      <c r="E2719">
        <f>IFERROR(VLOOKUP(A2719,'메이트수 원본'!A:F,4,FALSE),0)</f>
        <v>5</v>
      </c>
      <c r="F2719">
        <f>IFERROR(VLOOKUP(A2719,'메이트수 원본'!A:F,5,FALSE),0)</f>
        <v>4</v>
      </c>
      <c r="G2719">
        <f>IFERROR(VLOOKUP(A2719,'메이트수 원본'!A:F,6,FALSE),0)</f>
        <v>11</v>
      </c>
    </row>
    <row r="2720" spans="1:7" x14ac:dyDescent="0.4">
      <c r="A2720" t="s">
        <v>9464</v>
      </c>
      <c r="B2720" t="s">
        <v>42390</v>
      </c>
      <c r="C2720">
        <f>IFERROR(VLOOKUP(A2720,'메이트수 원본'!A:F,2,FALSE),0)</f>
        <v>0</v>
      </c>
      <c r="D2720">
        <f>IFERROR(VLOOKUP(A2720,'메이트수 원본'!A:F,3,FALSE),0)</f>
        <v>0</v>
      </c>
      <c r="E2720">
        <f>IFERROR(VLOOKUP(A2720,'메이트수 원본'!A:F,4,FALSE),0)</f>
        <v>0</v>
      </c>
      <c r="F2720">
        <f>IFERROR(VLOOKUP(A2720,'메이트수 원본'!A:F,5,FALSE),0)</f>
        <v>0</v>
      </c>
      <c r="G2720">
        <f>IFERROR(VLOOKUP(A2720,'메이트수 원본'!A:F,6,FALSE),0)</f>
        <v>0</v>
      </c>
    </row>
    <row r="2721" spans="1:7" x14ac:dyDescent="0.4">
      <c r="A2721" t="s">
        <v>9465</v>
      </c>
      <c r="B2721" t="s">
        <v>42393</v>
      </c>
      <c r="C2721">
        <f>IFERROR(VLOOKUP(A2721,'메이트수 원본'!A:F,2,FALSE),0)</f>
        <v>33</v>
      </c>
      <c r="D2721">
        <f>IFERROR(VLOOKUP(A2721,'메이트수 원본'!A:F,3,FALSE),0)</f>
        <v>7</v>
      </c>
      <c r="E2721">
        <f>IFERROR(VLOOKUP(A2721,'메이트수 원본'!A:F,4,FALSE),0)</f>
        <v>10</v>
      </c>
      <c r="F2721">
        <f>IFERROR(VLOOKUP(A2721,'메이트수 원본'!A:F,5,FALSE),0)</f>
        <v>9</v>
      </c>
      <c r="G2721">
        <f>IFERROR(VLOOKUP(A2721,'메이트수 원본'!A:F,6,FALSE),0)</f>
        <v>19</v>
      </c>
    </row>
    <row r="2722" spans="1:7" x14ac:dyDescent="0.4">
      <c r="A2722" t="s">
        <v>9466</v>
      </c>
      <c r="B2722" t="s">
        <v>42393</v>
      </c>
      <c r="C2722">
        <f>IFERROR(VLOOKUP(A2722,'메이트수 원본'!A:F,2,FALSE),0)</f>
        <v>106</v>
      </c>
      <c r="D2722">
        <f>IFERROR(VLOOKUP(A2722,'메이트수 원본'!A:F,3,FALSE),0)</f>
        <v>13</v>
      </c>
      <c r="E2722">
        <f>IFERROR(VLOOKUP(A2722,'메이트수 원본'!A:F,4,FALSE),0)</f>
        <v>21</v>
      </c>
      <c r="F2722">
        <f>IFERROR(VLOOKUP(A2722,'메이트수 원본'!A:F,5,FALSE),0)</f>
        <v>17</v>
      </c>
      <c r="G2722">
        <f>IFERROR(VLOOKUP(A2722,'메이트수 원본'!A:F,6,FALSE),0)</f>
        <v>58</v>
      </c>
    </row>
    <row r="2723" spans="1:7" x14ac:dyDescent="0.4">
      <c r="A2723" t="s">
        <v>9467</v>
      </c>
      <c r="B2723" t="s">
        <v>42394</v>
      </c>
      <c r="C2723">
        <f>IFERROR(VLOOKUP(A2723,'메이트수 원본'!A:F,2,FALSE),0)</f>
        <v>8</v>
      </c>
      <c r="D2723">
        <f>IFERROR(VLOOKUP(A2723,'메이트수 원본'!A:F,3,FALSE),0)</f>
        <v>2</v>
      </c>
      <c r="E2723">
        <f>IFERROR(VLOOKUP(A2723,'메이트수 원본'!A:F,4,FALSE),0)</f>
        <v>3</v>
      </c>
      <c r="F2723">
        <f>IFERROR(VLOOKUP(A2723,'메이트수 원본'!A:F,5,FALSE),0)</f>
        <v>3</v>
      </c>
      <c r="G2723">
        <f>IFERROR(VLOOKUP(A2723,'메이트수 원본'!A:F,6,FALSE),0)</f>
        <v>4</v>
      </c>
    </row>
    <row r="2724" spans="1:7" x14ac:dyDescent="0.4">
      <c r="A2724" t="s">
        <v>9468</v>
      </c>
      <c r="B2724" t="s">
        <v>42393</v>
      </c>
      <c r="C2724">
        <f>IFERROR(VLOOKUP(A2724,'메이트수 원본'!A:F,2,FALSE),0)</f>
        <v>0</v>
      </c>
      <c r="D2724">
        <f>IFERROR(VLOOKUP(A2724,'메이트수 원본'!A:F,3,FALSE),0)</f>
        <v>0</v>
      </c>
      <c r="E2724">
        <f>IFERROR(VLOOKUP(A2724,'메이트수 원본'!A:F,4,FALSE),0)</f>
        <v>0</v>
      </c>
      <c r="F2724">
        <f>IFERROR(VLOOKUP(A2724,'메이트수 원본'!A:F,5,FALSE),0)</f>
        <v>0</v>
      </c>
      <c r="G2724">
        <f>IFERROR(VLOOKUP(A2724,'메이트수 원본'!A:F,6,FALSE),0)</f>
        <v>0</v>
      </c>
    </row>
    <row r="2725" spans="1:7" x14ac:dyDescent="0.4">
      <c r="A2725" t="s">
        <v>9469</v>
      </c>
      <c r="B2725" t="s">
        <v>42390</v>
      </c>
      <c r="C2725">
        <f>IFERROR(VLOOKUP(A2725,'메이트수 원본'!A:F,2,FALSE),0)</f>
        <v>6</v>
      </c>
      <c r="D2725">
        <f>IFERROR(VLOOKUP(A2725,'메이트수 원본'!A:F,3,FALSE),0)</f>
        <v>0</v>
      </c>
      <c r="E2725">
        <f>IFERROR(VLOOKUP(A2725,'메이트수 원본'!A:F,4,FALSE),0)</f>
        <v>1</v>
      </c>
      <c r="F2725">
        <f>IFERROR(VLOOKUP(A2725,'메이트수 원본'!A:F,5,FALSE),0)</f>
        <v>1</v>
      </c>
      <c r="G2725">
        <f>IFERROR(VLOOKUP(A2725,'메이트수 원본'!A:F,6,FALSE),0)</f>
        <v>1</v>
      </c>
    </row>
    <row r="2726" spans="1:7" x14ac:dyDescent="0.4">
      <c r="A2726" t="s">
        <v>9470</v>
      </c>
      <c r="B2726" t="s">
        <v>42394</v>
      </c>
      <c r="C2726">
        <f>IFERROR(VLOOKUP(A2726,'메이트수 원본'!A:F,2,FALSE),0)</f>
        <v>2</v>
      </c>
      <c r="D2726">
        <f>IFERROR(VLOOKUP(A2726,'메이트수 원본'!A:F,3,FALSE),0)</f>
        <v>0</v>
      </c>
      <c r="E2726">
        <f>IFERROR(VLOOKUP(A2726,'메이트수 원본'!A:F,4,FALSE),0)</f>
        <v>0</v>
      </c>
      <c r="F2726">
        <f>IFERROR(VLOOKUP(A2726,'메이트수 원본'!A:F,5,FALSE),0)</f>
        <v>0</v>
      </c>
      <c r="G2726">
        <f>IFERROR(VLOOKUP(A2726,'메이트수 원본'!A:F,6,FALSE),0)</f>
        <v>0</v>
      </c>
    </row>
    <row r="2727" spans="1:7" x14ac:dyDescent="0.4">
      <c r="A2727" t="s">
        <v>9471</v>
      </c>
      <c r="B2727" t="s">
        <v>42390</v>
      </c>
      <c r="C2727">
        <f>IFERROR(VLOOKUP(A2727,'메이트수 원본'!A:F,2,FALSE),0)</f>
        <v>8</v>
      </c>
      <c r="D2727">
        <f>IFERROR(VLOOKUP(A2727,'메이트수 원본'!A:F,3,FALSE),0)</f>
        <v>1</v>
      </c>
      <c r="E2727">
        <f>IFERROR(VLOOKUP(A2727,'메이트수 원본'!A:F,4,FALSE),0)</f>
        <v>0</v>
      </c>
      <c r="F2727">
        <f>IFERROR(VLOOKUP(A2727,'메이트수 원본'!A:F,5,FALSE),0)</f>
        <v>0</v>
      </c>
      <c r="G2727">
        <f>IFERROR(VLOOKUP(A2727,'메이트수 원본'!A:F,6,FALSE),0)</f>
        <v>2</v>
      </c>
    </row>
    <row r="2728" spans="1:7" x14ac:dyDescent="0.4">
      <c r="A2728" t="s">
        <v>9472</v>
      </c>
      <c r="B2728" t="s">
        <v>42390</v>
      </c>
      <c r="C2728">
        <f>IFERROR(VLOOKUP(A2728,'메이트수 원본'!A:F,2,FALSE),0)</f>
        <v>4</v>
      </c>
      <c r="D2728">
        <f>IFERROR(VLOOKUP(A2728,'메이트수 원본'!A:F,3,FALSE),0)</f>
        <v>0</v>
      </c>
      <c r="E2728">
        <f>IFERROR(VLOOKUP(A2728,'메이트수 원본'!A:F,4,FALSE),0)</f>
        <v>2</v>
      </c>
      <c r="F2728">
        <f>IFERROR(VLOOKUP(A2728,'메이트수 원본'!A:F,5,FALSE),0)</f>
        <v>0</v>
      </c>
      <c r="G2728">
        <f>IFERROR(VLOOKUP(A2728,'메이트수 원본'!A:F,6,FALSE),0)</f>
        <v>0</v>
      </c>
    </row>
    <row r="2729" spans="1:7" x14ac:dyDescent="0.4">
      <c r="A2729" t="s">
        <v>9473</v>
      </c>
      <c r="B2729" t="s">
        <v>42390</v>
      </c>
      <c r="C2729">
        <f>IFERROR(VLOOKUP(A2729,'메이트수 원본'!A:F,2,FALSE),0)</f>
        <v>0</v>
      </c>
      <c r="D2729">
        <f>IFERROR(VLOOKUP(A2729,'메이트수 원본'!A:F,3,FALSE),0)</f>
        <v>0</v>
      </c>
      <c r="E2729">
        <f>IFERROR(VLOOKUP(A2729,'메이트수 원본'!A:F,4,FALSE),0)</f>
        <v>0</v>
      </c>
      <c r="F2729">
        <f>IFERROR(VLOOKUP(A2729,'메이트수 원본'!A:F,5,FALSE),0)</f>
        <v>0</v>
      </c>
      <c r="G2729">
        <f>IFERROR(VLOOKUP(A2729,'메이트수 원본'!A:F,6,FALSE),0)</f>
        <v>0</v>
      </c>
    </row>
    <row r="2730" spans="1:7" x14ac:dyDescent="0.4">
      <c r="A2730" t="s">
        <v>9474</v>
      </c>
      <c r="B2730" t="s">
        <v>42393</v>
      </c>
      <c r="C2730">
        <f>IFERROR(VLOOKUP(A2730,'메이트수 원본'!A:F,2,FALSE),0)</f>
        <v>32</v>
      </c>
      <c r="D2730">
        <f>IFERROR(VLOOKUP(A2730,'메이트수 원본'!A:F,3,FALSE),0)</f>
        <v>2</v>
      </c>
      <c r="E2730">
        <f>IFERROR(VLOOKUP(A2730,'메이트수 원본'!A:F,4,FALSE),0)</f>
        <v>4</v>
      </c>
      <c r="F2730">
        <f>IFERROR(VLOOKUP(A2730,'메이트수 원본'!A:F,5,FALSE),0)</f>
        <v>7</v>
      </c>
      <c r="G2730">
        <f>IFERROR(VLOOKUP(A2730,'메이트수 원본'!A:F,6,FALSE),0)</f>
        <v>13</v>
      </c>
    </row>
    <row r="2731" spans="1:7" x14ac:dyDescent="0.4">
      <c r="A2731" t="s">
        <v>9475</v>
      </c>
      <c r="B2731" t="s">
        <v>42393</v>
      </c>
      <c r="C2731">
        <f>IFERROR(VLOOKUP(A2731,'메이트수 원본'!A:F,2,FALSE),0)</f>
        <v>51</v>
      </c>
      <c r="D2731">
        <f>IFERROR(VLOOKUP(A2731,'메이트수 원본'!A:F,3,FALSE),0)</f>
        <v>1</v>
      </c>
      <c r="E2731">
        <f>IFERROR(VLOOKUP(A2731,'메이트수 원본'!A:F,4,FALSE),0)</f>
        <v>1</v>
      </c>
      <c r="F2731">
        <f>IFERROR(VLOOKUP(A2731,'메이트수 원본'!A:F,5,FALSE),0)</f>
        <v>1</v>
      </c>
      <c r="G2731">
        <f>IFERROR(VLOOKUP(A2731,'메이트수 원본'!A:F,6,FALSE),0)</f>
        <v>1</v>
      </c>
    </row>
    <row r="2732" spans="1:7" x14ac:dyDescent="0.4">
      <c r="A2732" t="s">
        <v>9476</v>
      </c>
      <c r="B2732" t="s">
        <v>123</v>
      </c>
      <c r="C2732">
        <f>IFERROR(VLOOKUP(A2732,'메이트수 원본'!A:F,2,FALSE),0)</f>
        <v>0</v>
      </c>
      <c r="D2732">
        <f>IFERROR(VLOOKUP(A2732,'메이트수 원본'!A:F,3,FALSE),0)</f>
        <v>0</v>
      </c>
      <c r="E2732">
        <f>IFERROR(VLOOKUP(A2732,'메이트수 원본'!A:F,4,FALSE),0)</f>
        <v>0</v>
      </c>
      <c r="F2732">
        <f>IFERROR(VLOOKUP(A2732,'메이트수 원본'!A:F,5,FALSE),0)</f>
        <v>0</v>
      </c>
      <c r="G2732">
        <f>IFERROR(VLOOKUP(A2732,'메이트수 원본'!A:F,6,FALSE),0)</f>
        <v>0</v>
      </c>
    </row>
    <row r="2733" spans="1:7" x14ac:dyDescent="0.4">
      <c r="A2733" t="s">
        <v>9477</v>
      </c>
      <c r="B2733" t="s">
        <v>42390</v>
      </c>
      <c r="C2733">
        <f>IFERROR(VLOOKUP(A2733,'메이트수 원본'!A:F,2,FALSE),0)</f>
        <v>0</v>
      </c>
      <c r="D2733">
        <f>IFERROR(VLOOKUP(A2733,'메이트수 원본'!A:F,3,FALSE),0)</f>
        <v>0</v>
      </c>
      <c r="E2733">
        <f>IFERROR(VLOOKUP(A2733,'메이트수 원본'!A:F,4,FALSE),0)</f>
        <v>0</v>
      </c>
      <c r="F2733">
        <f>IFERROR(VLOOKUP(A2733,'메이트수 원본'!A:F,5,FALSE),0)</f>
        <v>0</v>
      </c>
      <c r="G2733">
        <f>IFERROR(VLOOKUP(A2733,'메이트수 원본'!A:F,6,FALSE),0)</f>
        <v>0</v>
      </c>
    </row>
    <row r="2734" spans="1:7" x14ac:dyDescent="0.4">
      <c r="A2734" t="s">
        <v>9478</v>
      </c>
      <c r="B2734" t="s">
        <v>42392</v>
      </c>
      <c r="C2734">
        <f>IFERROR(VLOOKUP(A2734,'메이트수 원본'!A:F,2,FALSE),0)</f>
        <v>6</v>
      </c>
      <c r="D2734">
        <f>IFERROR(VLOOKUP(A2734,'메이트수 원본'!A:F,3,FALSE),0)</f>
        <v>0</v>
      </c>
      <c r="E2734">
        <f>IFERROR(VLOOKUP(A2734,'메이트수 원본'!A:F,4,FALSE),0)</f>
        <v>0</v>
      </c>
      <c r="F2734">
        <f>IFERROR(VLOOKUP(A2734,'메이트수 원본'!A:F,5,FALSE),0)</f>
        <v>1</v>
      </c>
      <c r="G2734">
        <f>IFERROR(VLOOKUP(A2734,'메이트수 원본'!A:F,6,FALSE),0)</f>
        <v>2</v>
      </c>
    </row>
    <row r="2735" spans="1:7" x14ac:dyDescent="0.4">
      <c r="A2735" t="s">
        <v>9479</v>
      </c>
      <c r="B2735" t="s">
        <v>42392</v>
      </c>
      <c r="C2735">
        <f>IFERROR(VLOOKUP(A2735,'메이트수 원본'!A:F,2,FALSE),0)</f>
        <v>14</v>
      </c>
      <c r="D2735">
        <f>IFERROR(VLOOKUP(A2735,'메이트수 원본'!A:F,3,FALSE),0)</f>
        <v>0</v>
      </c>
      <c r="E2735">
        <f>IFERROR(VLOOKUP(A2735,'메이트수 원본'!A:F,4,FALSE),0)</f>
        <v>1</v>
      </c>
      <c r="F2735">
        <f>IFERROR(VLOOKUP(A2735,'메이트수 원본'!A:F,5,FALSE),0)</f>
        <v>3</v>
      </c>
      <c r="G2735">
        <f>IFERROR(VLOOKUP(A2735,'메이트수 원본'!A:F,6,FALSE),0)</f>
        <v>6</v>
      </c>
    </row>
    <row r="2736" spans="1:7" x14ac:dyDescent="0.4">
      <c r="A2736" t="s">
        <v>9480</v>
      </c>
      <c r="B2736" t="s">
        <v>42392</v>
      </c>
      <c r="C2736">
        <f>IFERROR(VLOOKUP(A2736,'메이트수 원본'!A:F,2,FALSE),0)</f>
        <v>4</v>
      </c>
      <c r="D2736">
        <f>IFERROR(VLOOKUP(A2736,'메이트수 원본'!A:F,3,FALSE),0)</f>
        <v>1</v>
      </c>
      <c r="E2736">
        <f>IFERROR(VLOOKUP(A2736,'메이트수 원본'!A:F,4,FALSE),0)</f>
        <v>4</v>
      </c>
      <c r="F2736">
        <f>IFERROR(VLOOKUP(A2736,'메이트수 원본'!A:F,5,FALSE),0)</f>
        <v>4</v>
      </c>
      <c r="G2736">
        <f>IFERROR(VLOOKUP(A2736,'메이트수 원본'!A:F,6,FALSE),0)</f>
        <v>7</v>
      </c>
    </row>
    <row r="2737" spans="1:7" x14ac:dyDescent="0.4">
      <c r="A2737" t="s">
        <v>9481</v>
      </c>
      <c r="B2737" t="s">
        <v>42390</v>
      </c>
      <c r="C2737">
        <f>IFERROR(VLOOKUP(A2737,'메이트수 원본'!A:F,2,FALSE),0)</f>
        <v>0</v>
      </c>
      <c r="D2737">
        <f>IFERROR(VLOOKUP(A2737,'메이트수 원본'!A:F,3,FALSE),0)</f>
        <v>0</v>
      </c>
      <c r="E2737">
        <f>IFERROR(VLOOKUP(A2737,'메이트수 원본'!A:F,4,FALSE),0)</f>
        <v>0</v>
      </c>
      <c r="F2737">
        <f>IFERROR(VLOOKUP(A2737,'메이트수 원본'!A:F,5,FALSE),0)</f>
        <v>0</v>
      </c>
      <c r="G2737">
        <f>IFERROR(VLOOKUP(A2737,'메이트수 원본'!A:F,6,FALSE),0)</f>
        <v>0</v>
      </c>
    </row>
    <row r="2738" spans="1:7" x14ac:dyDescent="0.4">
      <c r="A2738" t="s">
        <v>9482</v>
      </c>
      <c r="B2738" t="s">
        <v>42390</v>
      </c>
      <c r="C2738">
        <f>IFERROR(VLOOKUP(A2738,'메이트수 원본'!A:F,2,FALSE),0)</f>
        <v>19</v>
      </c>
      <c r="D2738">
        <f>IFERROR(VLOOKUP(A2738,'메이트수 원본'!A:F,3,FALSE),0)</f>
        <v>1</v>
      </c>
      <c r="E2738">
        <f>IFERROR(VLOOKUP(A2738,'메이트수 원본'!A:F,4,FALSE),0)</f>
        <v>3</v>
      </c>
      <c r="F2738">
        <f>IFERROR(VLOOKUP(A2738,'메이트수 원본'!A:F,5,FALSE),0)</f>
        <v>3</v>
      </c>
      <c r="G2738">
        <f>IFERROR(VLOOKUP(A2738,'메이트수 원본'!A:F,6,FALSE),0)</f>
        <v>8</v>
      </c>
    </row>
    <row r="2739" spans="1:7" x14ac:dyDescent="0.4">
      <c r="A2739" t="s">
        <v>9483</v>
      </c>
      <c r="B2739" t="s">
        <v>42390</v>
      </c>
      <c r="C2739">
        <f>IFERROR(VLOOKUP(A2739,'메이트수 원본'!A:F,2,FALSE),0)</f>
        <v>0</v>
      </c>
      <c r="D2739">
        <f>IFERROR(VLOOKUP(A2739,'메이트수 원본'!A:F,3,FALSE),0)</f>
        <v>0</v>
      </c>
      <c r="E2739">
        <f>IFERROR(VLOOKUP(A2739,'메이트수 원본'!A:F,4,FALSE),0)</f>
        <v>0</v>
      </c>
      <c r="F2739">
        <f>IFERROR(VLOOKUP(A2739,'메이트수 원본'!A:F,5,FALSE),0)</f>
        <v>0</v>
      </c>
      <c r="G2739">
        <f>IFERROR(VLOOKUP(A2739,'메이트수 원본'!A:F,6,FALSE),0)</f>
        <v>0</v>
      </c>
    </row>
    <row r="2740" spans="1:7" x14ac:dyDescent="0.4">
      <c r="A2740" t="s">
        <v>9484</v>
      </c>
      <c r="B2740" t="s">
        <v>42390</v>
      </c>
      <c r="C2740">
        <f>IFERROR(VLOOKUP(A2740,'메이트수 원본'!A:F,2,FALSE),0)</f>
        <v>0</v>
      </c>
      <c r="D2740">
        <f>IFERROR(VLOOKUP(A2740,'메이트수 원본'!A:F,3,FALSE),0)</f>
        <v>0</v>
      </c>
      <c r="E2740">
        <f>IFERROR(VLOOKUP(A2740,'메이트수 원본'!A:F,4,FALSE),0)</f>
        <v>0</v>
      </c>
      <c r="F2740">
        <f>IFERROR(VLOOKUP(A2740,'메이트수 원본'!A:F,5,FALSE),0)</f>
        <v>0</v>
      </c>
      <c r="G2740">
        <f>IFERROR(VLOOKUP(A2740,'메이트수 원본'!A:F,6,FALSE),0)</f>
        <v>1</v>
      </c>
    </row>
    <row r="2741" spans="1:7" x14ac:dyDescent="0.4">
      <c r="A2741" t="s">
        <v>9485</v>
      </c>
      <c r="B2741" t="s">
        <v>42393</v>
      </c>
      <c r="C2741">
        <f>IFERROR(VLOOKUP(A2741,'메이트수 원본'!A:F,2,FALSE),0)</f>
        <v>0</v>
      </c>
      <c r="D2741">
        <f>IFERROR(VLOOKUP(A2741,'메이트수 원본'!A:F,3,FALSE),0)</f>
        <v>0</v>
      </c>
      <c r="E2741">
        <f>IFERROR(VLOOKUP(A2741,'메이트수 원본'!A:F,4,FALSE),0)</f>
        <v>0</v>
      </c>
      <c r="F2741">
        <f>IFERROR(VLOOKUP(A2741,'메이트수 원본'!A:F,5,FALSE),0)</f>
        <v>0</v>
      </c>
      <c r="G2741">
        <f>IFERROR(VLOOKUP(A2741,'메이트수 원본'!A:F,6,FALSE),0)</f>
        <v>0</v>
      </c>
    </row>
    <row r="2742" spans="1:7" x14ac:dyDescent="0.4">
      <c r="A2742" t="s">
        <v>9486</v>
      </c>
      <c r="B2742" t="s">
        <v>42390</v>
      </c>
      <c r="C2742">
        <f>IFERROR(VLOOKUP(A2742,'메이트수 원본'!A:F,2,FALSE),0)</f>
        <v>0</v>
      </c>
      <c r="D2742">
        <f>IFERROR(VLOOKUP(A2742,'메이트수 원본'!A:F,3,FALSE),0)</f>
        <v>0</v>
      </c>
      <c r="E2742">
        <f>IFERROR(VLOOKUP(A2742,'메이트수 원본'!A:F,4,FALSE),0)</f>
        <v>0</v>
      </c>
      <c r="F2742">
        <f>IFERROR(VLOOKUP(A2742,'메이트수 원본'!A:F,5,FALSE),0)</f>
        <v>0</v>
      </c>
      <c r="G2742">
        <f>IFERROR(VLOOKUP(A2742,'메이트수 원본'!A:F,6,FALSE),0)</f>
        <v>0</v>
      </c>
    </row>
    <row r="2743" spans="1:7" x14ac:dyDescent="0.4">
      <c r="A2743" t="s">
        <v>9487</v>
      </c>
      <c r="B2743" t="s">
        <v>42397</v>
      </c>
      <c r="C2743">
        <f>IFERROR(VLOOKUP(A2743,'메이트수 원본'!A:F,2,FALSE),0)</f>
        <v>0</v>
      </c>
      <c r="D2743">
        <f>IFERROR(VLOOKUP(A2743,'메이트수 원본'!A:F,3,FALSE),0)</f>
        <v>0</v>
      </c>
      <c r="E2743">
        <f>IFERROR(VLOOKUP(A2743,'메이트수 원본'!A:F,4,FALSE),0)</f>
        <v>0</v>
      </c>
      <c r="F2743">
        <f>IFERROR(VLOOKUP(A2743,'메이트수 원본'!A:F,5,FALSE),0)</f>
        <v>0</v>
      </c>
      <c r="G2743">
        <f>IFERROR(VLOOKUP(A2743,'메이트수 원본'!A:F,6,FALSE),0)</f>
        <v>0</v>
      </c>
    </row>
    <row r="2744" spans="1:7" x14ac:dyDescent="0.4">
      <c r="A2744" t="s">
        <v>9488</v>
      </c>
      <c r="B2744" t="s">
        <v>42390</v>
      </c>
      <c r="C2744">
        <f>IFERROR(VLOOKUP(A2744,'메이트수 원본'!A:F,2,FALSE),0)</f>
        <v>0</v>
      </c>
      <c r="D2744">
        <f>IFERROR(VLOOKUP(A2744,'메이트수 원본'!A:F,3,FALSE),0)</f>
        <v>0</v>
      </c>
      <c r="E2744">
        <f>IFERROR(VLOOKUP(A2744,'메이트수 원본'!A:F,4,FALSE),0)</f>
        <v>0</v>
      </c>
      <c r="F2744">
        <f>IFERROR(VLOOKUP(A2744,'메이트수 원본'!A:F,5,FALSE),0)</f>
        <v>0</v>
      </c>
      <c r="G2744">
        <f>IFERROR(VLOOKUP(A2744,'메이트수 원본'!A:F,6,FALSE),0)</f>
        <v>0</v>
      </c>
    </row>
    <row r="2745" spans="1:7" x14ac:dyDescent="0.4">
      <c r="A2745" t="s">
        <v>9489</v>
      </c>
      <c r="B2745" t="s">
        <v>42394</v>
      </c>
      <c r="C2745">
        <f>IFERROR(VLOOKUP(A2745,'메이트수 원본'!A:F,2,FALSE),0)</f>
        <v>7</v>
      </c>
      <c r="D2745">
        <f>IFERROR(VLOOKUP(A2745,'메이트수 원본'!A:F,3,FALSE),0)</f>
        <v>21</v>
      </c>
      <c r="E2745">
        <f>IFERROR(VLOOKUP(A2745,'메이트수 원본'!A:F,4,FALSE),0)</f>
        <v>1</v>
      </c>
      <c r="F2745">
        <f>IFERROR(VLOOKUP(A2745,'메이트수 원본'!A:F,5,FALSE),0)</f>
        <v>0</v>
      </c>
      <c r="G2745">
        <f>IFERROR(VLOOKUP(A2745,'메이트수 원본'!A:F,6,FALSE),0)</f>
        <v>2</v>
      </c>
    </row>
    <row r="2746" spans="1:7" x14ac:dyDescent="0.4">
      <c r="A2746" t="s">
        <v>9490</v>
      </c>
      <c r="B2746" t="s">
        <v>42397</v>
      </c>
      <c r="C2746">
        <f>IFERROR(VLOOKUP(A2746,'메이트수 원본'!A:F,2,FALSE),0)</f>
        <v>39</v>
      </c>
      <c r="D2746">
        <f>IFERROR(VLOOKUP(A2746,'메이트수 원본'!A:F,3,FALSE),0)</f>
        <v>3</v>
      </c>
      <c r="E2746">
        <f>IFERROR(VLOOKUP(A2746,'메이트수 원본'!A:F,4,FALSE),0)</f>
        <v>7</v>
      </c>
      <c r="F2746">
        <f>IFERROR(VLOOKUP(A2746,'메이트수 원본'!A:F,5,FALSE),0)</f>
        <v>8</v>
      </c>
      <c r="G2746">
        <f>IFERROR(VLOOKUP(A2746,'메이트수 원본'!A:F,6,FALSE),0)</f>
        <v>14</v>
      </c>
    </row>
    <row r="2747" spans="1:7" x14ac:dyDescent="0.4">
      <c r="A2747" t="s">
        <v>9491</v>
      </c>
      <c r="B2747" t="s">
        <v>42390</v>
      </c>
      <c r="C2747">
        <f>IFERROR(VLOOKUP(A2747,'메이트수 원본'!A:F,2,FALSE),0)</f>
        <v>255</v>
      </c>
      <c r="D2747">
        <f>IFERROR(VLOOKUP(A2747,'메이트수 원본'!A:F,3,FALSE),0)</f>
        <v>21</v>
      </c>
      <c r="E2747">
        <f>IFERROR(VLOOKUP(A2747,'메이트수 원본'!A:F,4,FALSE),0)</f>
        <v>51</v>
      </c>
      <c r="F2747">
        <f>IFERROR(VLOOKUP(A2747,'메이트수 원본'!A:F,5,FALSE),0)</f>
        <v>55</v>
      </c>
      <c r="G2747">
        <f>IFERROR(VLOOKUP(A2747,'메이트수 원본'!A:F,6,FALSE),0)</f>
        <v>123</v>
      </c>
    </row>
    <row r="2748" spans="1:7" x14ac:dyDescent="0.4">
      <c r="A2748" t="s">
        <v>9492</v>
      </c>
      <c r="B2748" t="s">
        <v>42393</v>
      </c>
      <c r="C2748">
        <f>IFERROR(VLOOKUP(A2748,'메이트수 원본'!A:F,2,FALSE),0)</f>
        <v>8</v>
      </c>
      <c r="D2748">
        <f>IFERROR(VLOOKUP(A2748,'메이트수 원본'!A:F,3,FALSE),0)</f>
        <v>0</v>
      </c>
      <c r="E2748">
        <f>IFERROR(VLOOKUP(A2748,'메이트수 원본'!A:F,4,FALSE),0)</f>
        <v>1</v>
      </c>
      <c r="F2748">
        <f>IFERROR(VLOOKUP(A2748,'메이트수 원본'!A:F,5,FALSE),0)</f>
        <v>2</v>
      </c>
      <c r="G2748">
        <f>IFERROR(VLOOKUP(A2748,'메이트수 원본'!A:F,6,FALSE),0)</f>
        <v>6</v>
      </c>
    </row>
    <row r="2749" spans="1:7" x14ac:dyDescent="0.4">
      <c r="A2749" t="s">
        <v>9493</v>
      </c>
      <c r="B2749" t="s">
        <v>42392</v>
      </c>
      <c r="C2749">
        <f>IFERROR(VLOOKUP(A2749,'메이트수 원본'!A:F,2,FALSE),0)</f>
        <v>23</v>
      </c>
      <c r="D2749">
        <f>IFERROR(VLOOKUP(A2749,'메이트수 원본'!A:F,3,FALSE),0)</f>
        <v>6</v>
      </c>
      <c r="E2749">
        <f>IFERROR(VLOOKUP(A2749,'메이트수 원본'!A:F,4,FALSE),0)</f>
        <v>6</v>
      </c>
      <c r="F2749">
        <f>IFERROR(VLOOKUP(A2749,'메이트수 원본'!A:F,5,FALSE),0)</f>
        <v>10</v>
      </c>
      <c r="G2749">
        <f>IFERROR(VLOOKUP(A2749,'메이트수 원본'!A:F,6,FALSE),0)</f>
        <v>7</v>
      </c>
    </row>
    <row r="2750" spans="1:7" x14ac:dyDescent="0.4">
      <c r="A2750" t="s">
        <v>9494</v>
      </c>
      <c r="B2750" t="s">
        <v>123</v>
      </c>
      <c r="C2750">
        <f>IFERROR(VLOOKUP(A2750,'메이트수 원본'!A:F,2,FALSE),0)</f>
        <v>0</v>
      </c>
      <c r="D2750">
        <f>IFERROR(VLOOKUP(A2750,'메이트수 원본'!A:F,3,FALSE),0)</f>
        <v>0</v>
      </c>
      <c r="E2750">
        <f>IFERROR(VLOOKUP(A2750,'메이트수 원본'!A:F,4,FALSE),0)</f>
        <v>0</v>
      </c>
      <c r="F2750">
        <f>IFERROR(VLOOKUP(A2750,'메이트수 원본'!A:F,5,FALSE),0)</f>
        <v>0</v>
      </c>
      <c r="G2750">
        <f>IFERROR(VLOOKUP(A2750,'메이트수 원본'!A:F,6,FALSE),0)</f>
        <v>0</v>
      </c>
    </row>
    <row r="2751" spans="1:7" x14ac:dyDescent="0.4">
      <c r="A2751" t="s">
        <v>9495</v>
      </c>
      <c r="B2751" t="s">
        <v>42393</v>
      </c>
      <c r="C2751">
        <f>IFERROR(VLOOKUP(A2751,'메이트수 원본'!A:F,2,FALSE),0)</f>
        <v>4</v>
      </c>
      <c r="D2751">
        <f>IFERROR(VLOOKUP(A2751,'메이트수 원본'!A:F,3,FALSE),0)</f>
        <v>1</v>
      </c>
      <c r="E2751">
        <f>IFERROR(VLOOKUP(A2751,'메이트수 원본'!A:F,4,FALSE),0)</f>
        <v>1</v>
      </c>
      <c r="F2751">
        <f>IFERROR(VLOOKUP(A2751,'메이트수 원본'!A:F,5,FALSE),0)</f>
        <v>0</v>
      </c>
      <c r="G2751">
        <f>IFERROR(VLOOKUP(A2751,'메이트수 원본'!A:F,6,FALSE),0)</f>
        <v>1</v>
      </c>
    </row>
    <row r="2752" spans="1:7" x14ac:dyDescent="0.4">
      <c r="A2752" t="s">
        <v>9496</v>
      </c>
      <c r="B2752" t="s">
        <v>42390</v>
      </c>
      <c r="C2752">
        <f>IFERROR(VLOOKUP(A2752,'메이트수 원본'!A:F,2,FALSE),0)</f>
        <v>1</v>
      </c>
      <c r="D2752">
        <f>IFERROR(VLOOKUP(A2752,'메이트수 원본'!A:F,3,FALSE),0)</f>
        <v>0</v>
      </c>
      <c r="E2752">
        <f>IFERROR(VLOOKUP(A2752,'메이트수 원본'!A:F,4,FALSE),0)</f>
        <v>0</v>
      </c>
      <c r="F2752">
        <f>IFERROR(VLOOKUP(A2752,'메이트수 원본'!A:F,5,FALSE),0)</f>
        <v>0</v>
      </c>
      <c r="G2752">
        <f>IFERROR(VLOOKUP(A2752,'메이트수 원본'!A:F,6,FALSE),0)</f>
        <v>0</v>
      </c>
    </row>
    <row r="2753" spans="1:7" x14ac:dyDescent="0.4">
      <c r="A2753" t="s">
        <v>9497</v>
      </c>
      <c r="B2753" t="s">
        <v>42390</v>
      </c>
      <c r="C2753">
        <f>IFERROR(VLOOKUP(A2753,'메이트수 원본'!A:F,2,FALSE),0)</f>
        <v>0</v>
      </c>
      <c r="D2753">
        <f>IFERROR(VLOOKUP(A2753,'메이트수 원본'!A:F,3,FALSE),0)</f>
        <v>0</v>
      </c>
      <c r="E2753">
        <f>IFERROR(VLOOKUP(A2753,'메이트수 원본'!A:F,4,FALSE),0)</f>
        <v>0</v>
      </c>
      <c r="F2753">
        <f>IFERROR(VLOOKUP(A2753,'메이트수 원본'!A:F,5,FALSE),0)</f>
        <v>0</v>
      </c>
      <c r="G2753">
        <f>IFERROR(VLOOKUP(A2753,'메이트수 원본'!A:F,6,FALSE),0)</f>
        <v>0</v>
      </c>
    </row>
    <row r="2754" spans="1:7" x14ac:dyDescent="0.4">
      <c r="A2754" t="s">
        <v>9498</v>
      </c>
      <c r="B2754" t="s">
        <v>42393</v>
      </c>
      <c r="C2754">
        <f>IFERROR(VLOOKUP(A2754,'메이트수 원본'!A:F,2,FALSE),0)</f>
        <v>5</v>
      </c>
      <c r="D2754">
        <f>IFERROR(VLOOKUP(A2754,'메이트수 원본'!A:F,3,FALSE),0)</f>
        <v>0</v>
      </c>
      <c r="E2754">
        <f>IFERROR(VLOOKUP(A2754,'메이트수 원본'!A:F,4,FALSE),0)</f>
        <v>0</v>
      </c>
      <c r="F2754">
        <f>IFERROR(VLOOKUP(A2754,'메이트수 원본'!A:F,5,FALSE),0)</f>
        <v>2</v>
      </c>
      <c r="G2754">
        <f>IFERROR(VLOOKUP(A2754,'메이트수 원본'!A:F,6,FALSE),0)</f>
        <v>5</v>
      </c>
    </row>
    <row r="2755" spans="1:7" x14ac:dyDescent="0.4">
      <c r="A2755" t="s">
        <v>9499</v>
      </c>
      <c r="B2755" t="s">
        <v>42391</v>
      </c>
      <c r="C2755">
        <f>IFERROR(VLOOKUP(A2755,'메이트수 원본'!A:F,2,FALSE),0)</f>
        <v>0</v>
      </c>
      <c r="D2755">
        <f>IFERROR(VLOOKUP(A2755,'메이트수 원본'!A:F,3,FALSE),0)</f>
        <v>0</v>
      </c>
      <c r="E2755">
        <f>IFERROR(VLOOKUP(A2755,'메이트수 원본'!A:F,4,FALSE),0)</f>
        <v>0</v>
      </c>
      <c r="F2755">
        <f>IFERROR(VLOOKUP(A2755,'메이트수 원본'!A:F,5,FALSE),0)</f>
        <v>0</v>
      </c>
      <c r="G2755">
        <f>IFERROR(VLOOKUP(A2755,'메이트수 원본'!A:F,6,FALSE),0)</f>
        <v>0</v>
      </c>
    </row>
    <row r="2756" spans="1:7" x14ac:dyDescent="0.4">
      <c r="A2756" t="s">
        <v>9500</v>
      </c>
      <c r="B2756" t="s">
        <v>42393</v>
      </c>
      <c r="C2756">
        <f>IFERROR(VLOOKUP(A2756,'메이트수 원본'!A:F,2,FALSE),0)</f>
        <v>23</v>
      </c>
      <c r="D2756">
        <f>IFERROR(VLOOKUP(A2756,'메이트수 원본'!A:F,3,FALSE),0)</f>
        <v>0</v>
      </c>
      <c r="E2756">
        <f>IFERROR(VLOOKUP(A2756,'메이트수 원본'!A:F,4,FALSE),0)</f>
        <v>3</v>
      </c>
      <c r="F2756">
        <f>IFERROR(VLOOKUP(A2756,'메이트수 원본'!A:F,5,FALSE),0)</f>
        <v>3</v>
      </c>
      <c r="G2756">
        <f>IFERROR(VLOOKUP(A2756,'메이트수 원본'!A:F,6,FALSE),0)</f>
        <v>1</v>
      </c>
    </row>
    <row r="2757" spans="1:7" x14ac:dyDescent="0.4">
      <c r="A2757" t="s">
        <v>9501</v>
      </c>
      <c r="B2757" t="s">
        <v>42390</v>
      </c>
      <c r="C2757">
        <f>IFERROR(VLOOKUP(A2757,'메이트수 원본'!A:F,2,FALSE),0)</f>
        <v>1</v>
      </c>
      <c r="D2757">
        <f>IFERROR(VLOOKUP(A2757,'메이트수 원본'!A:F,3,FALSE),0)</f>
        <v>0</v>
      </c>
      <c r="E2757">
        <f>IFERROR(VLOOKUP(A2757,'메이트수 원본'!A:F,4,FALSE),0)</f>
        <v>0</v>
      </c>
      <c r="F2757">
        <f>IFERROR(VLOOKUP(A2757,'메이트수 원본'!A:F,5,FALSE),0)</f>
        <v>0</v>
      </c>
      <c r="G2757">
        <f>IFERROR(VLOOKUP(A2757,'메이트수 원본'!A:F,6,FALSE),0)</f>
        <v>0</v>
      </c>
    </row>
    <row r="2758" spans="1:7" x14ac:dyDescent="0.4">
      <c r="A2758" t="s">
        <v>9502</v>
      </c>
      <c r="B2758" t="s">
        <v>42393</v>
      </c>
      <c r="C2758">
        <f>IFERROR(VLOOKUP(A2758,'메이트수 원본'!A:F,2,FALSE),0)</f>
        <v>0</v>
      </c>
      <c r="D2758">
        <f>IFERROR(VLOOKUP(A2758,'메이트수 원본'!A:F,3,FALSE),0)</f>
        <v>0</v>
      </c>
      <c r="E2758">
        <f>IFERROR(VLOOKUP(A2758,'메이트수 원본'!A:F,4,FALSE),0)</f>
        <v>0</v>
      </c>
      <c r="F2758">
        <f>IFERROR(VLOOKUP(A2758,'메이트수 원본'!A:F,5,FALSE),0)</f>
        <v>0</v>
      </c>
      <c r="G2758">
        <f>IFERROR(VLOOKUP(A2758,'메이트수 원본'!A:F,6,FALSE),0)</f>
        <v>0</v>
      </c>
    </row>
    <row r="2759" spans="1:7" x14ac:dyDescent="0.4">
      <c r="A2759" t="s">
        <v>9503</v>
      </c>
      <c r="B2759" t="s">
        <v>42392</v>
      </c>
      <c r="C2759">
        <f>IFERROR(VLOOKUP(A2759,'메이트수 원본'!A:F,2,FALSE),0)</f>
        <v>2</v>
      </c>
      <c r="D2759">
        <f>IFERROR(VLOOKUP(A2759,'메이트수 원본'!A:F,3,FALSE),0)</f>
        <v>0</v>
      </c>
      <c r="E2759">
        <f>IFERROR(VLOOKUP(A2759,'메이트수 원본'!A:F,4,FALSE),0)</f>
        <v>0</v>
      </c>
      <c r="F2759">
        <f>IFERROR(VLOOKUP(A2759,'메이트수 원본'!A:F,5,FALSE),0)</f>
        <v>0</v>
      </c>
      <c r="G2759">
        <f>IFERROR(VLOOKUP(A2759,'메이트수 원본'!A:F,6,FALSE),0)</f>
        <v>0</v>
      </c>
    </row>
    <row r="2760" spans="1:7" x14ac:dyDescent="0.4">
      <c r="A2760" t="s">
        <v>9504</v>
      </c>
      <c r="B2760" t="s">
        <v>123</v>
      </c>
      <c r="C2760">
        <f>IFERROR(VLOOKUP(A2760,'메이트수 원본'!A:F,2,FALSE),0)</f>
        <v>0</v>
      </c>
      <c r="D2760">
        <f>IFERROR(VLOOKUP(A2760,'메이트수 원본'!A:F,3,FALSE),0)</f>
        <v>0</v>
      </c>
      <c r="E2760">
        <f>IFERROR(VLOOKUP(A2760,'메이트수 원본'!A:F,4,FALSE),0)</f>
        <v>1</v>
      </c>
      <c r="F2760">
        <f>IFERROR(VLOOKUP(A2760,'메이트수 원본'!A:F,5,FALSE),0)</f>
        <v>2</v>
      </c>
      <c r="G2760">
        <f>IFERROR(VLOOKUP(A2760,'메이트수 원본'!A:F,6,FALSE),0)</f>
        <v>2</v>
      </c>
    </row>
    <row r="2761" spans="1:7" x14ac:dyDescent="0.4">
      <c r="A2761" t="s">
        <v>9505</v>
      </c>
      <c r="B2761" t="s">
        <v>42390</v>
      </c>
      <c r="C2761">
        <f>IFERROR(VLOOKUP(A2761,'메이트수 원본'!A:F,2,FALSE),0)</f>
        <v>76</v>
      </c>
      <c r="D2761">
        <f>IFERROR(VLOOKUP(A2761,'메이트수 원본'!A:F,3,FALSE),0)</f>
        <v>6</v>
      </c>
      <c r="E2761">
        <f>IFERROR(VLOOKUP(A2761,'메이트수 원본'!A:F,4,FALSE),0)</f>
        <v>9</v>
      </c>
      <c r="F2761">
        <f>IFERROR(VLOOKUP(A2761,'메이트수 원본'!A:F,5,FALSE),0)</f>
        <v>8</v>
      </c>
      <c r="G2761">
        <f>IFERROR(VLOOKUP(A2761,'메이트수 원본'!A:F,6,FALSE),0)</f>
        <v>26</v>
      </c>
    </row>
    <row r="2762" spans="1:7" x14ac:dyDescent="0.4">
      <c r="A2762" t="s">
        <v>9506</v>
      </c>
      <c r="B2762" t="s">
        <v>42393</v>
      </c>
      <c r="C2762">
        <f>IFERROR(VLOOKUP(A2762,'메이트수 원본'!A:F,2,FALSE),0)</f>
        <v>9</v>
      </c>
      <c r="D2762">
        <f>IFERROR(VLOOKUP(A2762,'메이트수 원본'!A:F,3,FALSE),0)</f>
        <v>0</v>
      </c>
      <c r="E2762">
        <f>IFERROR(VLOOKUP(A2762,'메이트수 원본'!A:F,4,FALSE),0)</f>
        <v>0</v>
      </c>
      <c r="F2762">
        <f>IFERROR(VLOOKUP(A2762,'메이트수 원본'!A:F,5,FALSE),0)</f>
        <v>1</v>
      </c>
      <c r="G2762">
        <f>IFERROR(VLOOKUP(A2762,'메이트수 원본'!A:F,6,FALSE),0)</f>
        <v>0</v>
      </c>
    </row>
    <row r="2763" spans="1:7" x14ac:dyDescent="0.4">
      <c r="A2763" t="s">
        <v>9507</v>
      </c>
      <c r="B2763" t="s">
        <v>42406</v>
      </c>
      <c r="C2763">
        <f>IFERROR(VLOOKUP(A2763,'메이트수 원본'!A:F,2,FALSE),0)</f>
        <v>1</v>
      </c>
      <c r="D2763">
        <f>IFERROR(VLOOKUP(A2763,'메이트수 원본'!A:F,3,FALSE),0)</f>
        <v>0</v>
      </c>
      <c r="E2763">
        <f>IFERROR(VLOOKUP(A2763,'메이트수 원본'!A:F,4,FALSE),0)</f>
        <v>0</v>
      </c>
      <c r="F2763">
        <f>IFERROR(VLOOKUP(A2763,'메이트수 원본'!A:F,5,FALSE),0)</f>
        <v>0</v>
      </c>
      <c r="G2763">
        <f>IFERROR(VLOOKUP(A2763,'메이트수 원본'!A:F,6,FALSE),0)</f>
        <v>0</v>
      </c>
    </row>
    <row r="2764" spans="1:7" x14ac:dyDescent="0.4">
      <c r="A2764" t="s">
        <v>9508</v>
      </c>
      <c r="B2764" t="s">
        <v>42393</v>
      </c>
      <c r="C2764">
        <f>IFERROR(VLOOKUP(A2764,'메이트수 원본'!A:F,2,FALSE),0)</f>
        <v>6</v>
      </c>
      <c r="D2764">
        <f>IFERROR(VLOOKUP(A2764,'메이트수 원본'!A:F,3,FALSE),0)</f>
        <v>2</v>
      </c>
      <c r="E2764">
        <f>IFERROR(VLOOKUP(A2764,'메이트수 원본'!A:F,4,FALSE),0)</f>
        <v>3</v>
      </c>
      <c r="F2764">
        <f>IFERROR(VLOOKUP(A2764,'메이트수 원본'!A:F,5,FALSE),0)</f>
        <v>0</v>
      </c>
      <c r="G2764">
        <f>IFERROR(VLOOKUP(A2764,'메이트수 원본'!A:F,6,FALSE),0)</f>
        <v>3</v>
      </c>
    </row>
    <row r="2765" spans="1:7" x14ac:dyDescent="0.4">
      <c r="A2765" t="s">
        <v>9509</v>
      </c>
      <c r="B2765" t="s">
        <v>42392</v>
      </c>
      <c r="C2765">
        <f>IFERROR(VLOOKUP(A2765,'메이트수 원본'!A:F,2,FALSE),0)</f>
        <v>7</v>
      </c>
      <c r="D2765">
        <f>IFERROR(VLOOKUP(A2765,'메이트수 원본'!A:F,3,FALSE),0)</f>
        <v>0</v>
      </c>
      <c r="E2765">
        <f>IFERROR(VLOOKUP(A2765,'메이트수 원본'!A:F,4,FALSE),0)</f>
        <v>0</v>
      </c>
      <c r="F2765">
        <f>IFERROR(VLOOKUP(A2765,'메이트수 원본'!A:F,5,FALSE),0)</f>
        <v>0</v>
      </c>
      <c r="G2765">
        <f>IFERROR(VLOOKUP(A2765,'메이트수 원본'!A:F,6,FALSE),0)</f>
        <v>3</v>
      </c>
    </row>
    <row r="2766" spans="1:7" x14ac:dyDescent="0.4">
      <c r="A2766" t="s">
        <v>9510</v>
      </c>
      <c r="B2766" t="s">
        <v>42391</v>
      </c>
      <c r="C2766">
        <f>IFERROR(VLOOKUP(A2766,'메이트수 원본'!A:F,2,FALSE),0)</f>
        <v>5</v>
      </c>
      <c r="D2766">
        <f>IFERROR(VLOOKUP(A2766,'메이트수 원본'!A:F,3,FALSE),0)</f>
        <v>2</v>
      </c>
      <c r="E2766">
        <f>IFERROR(VLOOKUP(A2766,'메이트수 원본'!A:F,4,FALSE),0)</f>
        <v>0</v>
      </c>
      <c r="F2766">
        <f>IFERROR(VLOOKUP(A2766,'메이트수 원본'!A:F,5,FALSE),0)</f>
        <v>4</v>
      </c>
      <c r="G2766">
        <f>IFERROR(VLOOKUP(A2766,'메이트수 원본'!A:F,6,FALSE),0)</f>
        <v>2</v>
      </c>
    </row>
    <row r="2767" spans="1:7" x14ac:dyDescent="0.4">
      <c r="A2767" t="s">
        <v>9511</v>
      </c>
      <c r="B2767" t="s">
        <v>42390</v>
      </c>
      <c r="C2767">
        <f>IFERROR(VLOOKUP(A2767,'메이트수 원본'!A:F,2,FALSE),0)</f>
        <v>1</v>
      </c>
      <c r="D2767">
        <f>IFERROR(VLOOKUP(A2767,'메이트수 원본'!A:F,3,FALSE),0)</f>
        <v>1</v>
      </c>
      <c r="E2767">
        <f>IFERROR(VLOOKUP(A2767,'메이트수 원본'!A:F,4,FALSE),0)</f>
        <v>0</v>
      </c>
      <c r="F2767">
        <f>IFERROR(VLOOKUP(A2767,'메이트수 원본'!A:F,5,FALSE),0)</f>
        <v>0</v>
      </c>
      <c r="G2767">
        <f>IFERROR(VLOOKUP(A2767,'메이트수 원본'!A:F,6,FALSE),0)</f>
        <v>0</v>
      </c>
    </row>
    <row r="2768" spans="1:7" x14ac:dyDescent="0.4">
      <c r="A2768" t="s">
        <v>9512</v>
      </c>
      <c r="B2768" t="s">
        <v>42392</v>
      </c>
      <c r="C2768">
        <f>IFERROR(VLOOKUP(A2768,'메이트수 원본'!A:F,2,FALSE),0)</f>
        <v>6</v>
      </c>
      <c r="D2768">
        <f>IFERROR(VLOOKUP(A2768,'메이트수 원본'!A:F,3,FALSE),0)</f>
        <v>1</v>
      </c>
      <c r="E2768">
        <f>IFERROR(VLOOKUP(A2768,'메이트수 원본'!A:F,4,FALSE),0)</f>
        <v>4</v>
      </c>
      <c r="F2768">
        <f>IFERROR(VLOOKUP(A2768,'메이트수 원본'!A:F,5,FALSE),0)</f>
        <v>1</v>
      </c>
      <c r="G2768">
        <f>IFERROR(VLOOKUP(A2768,'메이트수 원본'!A:F,6,FALSE),0)</f>
        <v>3</v>
      </c>
    </row>
    <row r="2769" spans="1:7" x14ac:dyDescent="0.4">
      <c r="A2769" t="s">
        <v>9513</v>
      </c>
      <c r="B2769" t="s">
        <v>42392</v>
      </c>
      <c r="C2769">
        <f>IFERROR(VLOOKUP(A2769,'메이트수 원본'!A:F,2,FALSE),0)</f>
        <v>8</v>
      </c>
      <c r="D2769">
        <f>IFERROR(VLOOKUP(A2769,'메이트수 원본'!A:F,3,FALSE),0)</f>
        <v>0</v>
      </c>
      <c r="E2769">
        <f>IFERROR(VLOOKUP(A2769,'메이트수 원본'!A:F,4,FALSE),0)</f>
        <v>8</v>
      </c>
      <c r="F2769">
        <f>IFERROR(VLOOKUP(A2769,'메이트수 원본'!A:F,5,FALSE),0)</f>
        <v>4</v>
      </c>
      <c r="G2769">
        <f>IFERROR(VLOOKUP(A2769,'메이트수 원본'!A:F,6,FALSE),0)</f>
        <v>8</v>
      </c>
    </row>
    <row r="2770" spans="1:7" x14ac:dyDescent="0.4">
      <c r="A2770" t="s">
        <v>9514</v>
      </c>
      <c r="B2770" t="s">
        <v>42394</v>
      </c>
      <c r="C2770">
        <f>IFERROR(VLOOKUP(A2770,'메이트수 원본'!A:F,2,FALSE),0)</f>
        <v>0</v>
      </c>
      <c r="D2770">
        <f>IFERROR(VLOOKUP(A2770,'메이트수 원본'!A:F,3,FALSE),0)</f>
        <v>1</v>
      </c>
      <c r="E2770">
        <f>IFERROR(VLOOKUP(A2770,'메이트수 원본'!A:F,4,FALSE),0)</f>
        <v>1</v>
      </c>
      <c r="F2770">
        <f>IFERROR(VLOOKUP(A2770,'메이트수 원본'!A:F,5,FALSE),0)</f>
        <v>0</v>
      </c>
      <c r="G2770">
        <f>IFERROR(VLOOKUP(A2770,'메이트수 원본'!A:F,6,FALSE),0)</f>
        <v>2</v>
      </c>
    </row>
    <row r="2771" spans="1:7" x14ac:dyDescent="0.4">
      <c r="A2771" t="s">
        <v>9515</v>
      </c>
      <c r="B2771" t="s">
        <v>42393</v>
      </c>
      <c r="C2771">
        <f>IFERROR(VLOOKUP(A2771,'메이트수 원본'!A:F,2,FALSE),0)</f>
        <v>16</v>
      </c>
      <c r="D2771">
        <f>IFERROR(VLOOKUP(A2771,'메이트수 원본'!A:F,3,FALSE),0)</f>
        <v>1</v>
      </c>
      <c r="E2771">
        <f>IFERROR(VLOOKUP(A2771,'메이트수 원본'!A:F,4,FALSE),0)</f>
        <v>5</v>
      </c>
      <c r="F2771">
        <f>IFERROR(VLOOKUP(A2771,'메이트수 원본'!A:F,5,FALSE),0)</f>
        <v>3</v>
      </c>
      <c r="G2771">
        <f>IFERROR(VLOOKUP(A2771,'메이트수 원본'!A:F,6,FALSE),0)</f>
        <v>3</v>
      </c>
    </row>
    <row r="2772" spans="1:7" x14ac:dyDescent="0.4">
      <c r="A2772" t="s">
        <v>9516</v>
      </c>
      <c r="B2772" t="s">
        <v>42391</v>
      </c>
      <c r="C2772">
        <f>IFERROR(VLOOKUP(A2772,'메이트수 원본'!A:F,2,FALSE),0)</f>
        <v>1</v>
      </c>
      <c r="D2772">
        <f>IFERROR(VLOOKUP(A2772,'메이트수 원본'!A:F,3,FALSE),0)</f>
        <v>0</v>
      </c>
      <c r="E2772">
        <f>IFERROR(VLOOKUP(A2772,'메이트수 원본'!A:F,4,FALSE),0)</f>
        <v>0</v>
      </c>
      <c r="F2772">
        <f>IFERROR(VLOOKUP(A2772,'메이트수 원본'!A:F,5,FALSE),0)</f>
        <v>0</v>
      </c>
      <c r="G2772">
        <f>IFERROR(VLOOKUP(A2772,'메이트수 원본'!A:F,6,FALSE),0)</f>
        <v>0</v>
      </c>
    </row>
    <row r="2773" spans="1:7" x14ac:dyDescent="0.4">
      <c r="A2773" t="s">
        <v>9517</v>
      </c>
      <c r="B2773" t="s">
        <v>42392</v>
      </c>
      <c r="C2773">
        <f>IFERROR(VLOOKUP(A2773,'메이트수 원본'!A:F,2,FALSE),0)</f>
        <v>5</v>
      </c>
      <c r="D2773">
        <f>IFERROR(VLOOKUP(A2773,'메이트수 원본'!A:F,3,FALSE),0)</f>
        <v>6</v>
      </c>
      <c r="E2773">
        <f>IFERROR(VLOOKUP(A2773,'메이트수 원본'!A:F,4,FALSE),0)</f>
        <v>3</v>
      </c>
      <c r="F2773">
        <f>IFERROR(VLOOKUP(A2773,'메이트수 원본'!A:F,5,FALSE),0)</f>
        <v>3</v>
      </c>
      <c r="G2773">
        <f>IFERROR(VLOOKUP(A2773,'메이트수 원본'!A:F,6,FALSE),0)</f>
        <v>2</v>
      </c>
    </row>
    <row r="2774" spans="1:7" x14ac:dyDescent="0.4">
      <c r="A2774" t="s">
        <v>9518</v>
      </c>
      <c r="B2774" t="s">
        <v>42390</v>
      </c>
      <c r="C2774">
        <f>IFERROR(VLOOKUP(A2774,'메이트수 원본'!A:F,2,FALSE),0)</f>
        <v>0</v>
      </c>
      <c r="D2774">
        <f>IFERROR(VLOOKUP(A2774,'메이트수 원본'!A:F,3,FALSE),0)</f>
        <v>0</v>
      </c>
      <c r="E2774">
        <f>IFERROR(VLOOKUP(A2774,'메이트수 원본'!A:F,4,FALSE),0)</f>
        <v>0</v>
      </c>
      <c r="F2774">
        <f>IFERROR(VLOOKUP(A2774,'메이트수 원본'!A:F,5,FALSE),0)</f>
        <v>0</v>
      </c>
      <c r="G2774">
        <f>IFERROR(VLOOKUP(A2774,'메이트수 원본'!A:F,6,FALSE),0)</f>
        <v>0</v>
      </c>
    </row>
    <row r="2775" spans="1:7" x14ac:dyDescent="0.4">
      <c r="A2775" t="s">
        <v>9519</v>
      </c>
      <c r="B2775" t="s">
        <v>42394</v>
      </c>
      <c r="C2775">
        <f>IFERROR(VLOOKUP(A2775,'메이트수 원본'!A:F,2,FALSE),0)</f>
        <v>63</v>
      </c>
      <c r="D2775">
        <f>IFERROR(VLOOKUP(A2775,'메이트수 원본'!A:F,3,FALSE),0)</f>
        <v>5</v>
      </c>
      <c r="E2775">
        <f>IFERROR(VLOOKUP(A2775,'메이트수 원본'!A:F,4,FALSE),0)</f>
        <v>10</v>
      </c>
      <c r="F2775">
        <f>IFERROR(VLOOKUP(A2775,'메이트수 원본'!A:F,5,FALSE),0)</f>
        <v>12</v>
      </c>
      <c r="G2775">
        <f>IFERROR(VLOOKUP(A2775,'메이트수 원본'!A:F,6,FALSE),0)</f>
        <v>26</v>
      </c>
    </row>
    <row r="2776" spans="1:7" x14ac:dyDescent="0.4">
      <c r="A2776" t="s">
        <v>9520</v>
      </c>
      <c r="B2776" t="s">
        <v>42390</v>
      </c>
      <c r="C2776">
        <f>IFERROR(VLOOKUP(A2776,'메이트수 원본'!A:F,2,FALSE),0)</f>
        <v>9</v>
      </c>
      <c r="D2776">
        <f>IFERROR(VLOOKUP(A2776,'메이트수 원본'!A:F,3,FALSE),0)</f>
        <v>0</v>
      </c>
      <c r="E2776">
        <f>IFERROR(VLOOKUP(A2776,'메이트수 원본'!A:F,4,FALSE),0)</f>
        <v>1</v>
      </c>
      <c r="F2776">
        <f>IFERROR(VLOOKUP(A2776,'메이트수 원본'!A:F,5,FALSE),0)</f>
        <v>0</v>
      </c>
      <c r="G2776">
        <f>IFERROR(VLOOKUP(A2776,'메이트수 원본'!A:F,6,FALSE),0)</f>
        <v>0</v>
      </c>
    </row>
    <row r="2777" spans="1:7" x14ac:dyDescent="0.4">
      <c r="A2777" t="s">
        <v>9521</v>
      </c>
      <c r="B2777" t="s">
        <v>42393</v>
      </c>
      <c r="C2777">
        <f>IFERROR(VLOOKUP(A2777,'메이트수 원본'!A:F,2,FALSE),0)</f>
        <v>2</v>
      </c>
      <c r="D2777">
        <f>IFERROR(VLOOKUP(A2777,'메이트수 원본'!A:F,3,FALSE),0)</f>
        <v>1</v>
      </c>
      <c r="E2777">
        <f>IFERROR(VLOOKUP(A2777,'메이트수 원본'!A:F,4,FALSE),0)</f>
        <v>1</v>
      </c>
      <c r="F2777">
        <f>IFERROR(VLOOKUP(A2777,'메이트수 원본'!A:F,5,FALSE),0)</f>
        <v>0</v>
      </c>
      <c r="G2777">
        <f>IFERROR(VLOOKUP(A2777,'메이트수 원본'!A:F,6,FALSE),0)</f>
        <v>1</v>
      </c>
    </row>
    <row r="2778" spans="1:7" x14ac:dyDescent="0.4">
      <c r="A2778" t="s">
        <v>9522</v>
      </c>
      <c r="B2778" t="s">
        <v>42392</v>
      </c>
      <c r="C2778">
        <f>IFERROR(VLOOKUP(A2778,'메이트수 원본'!A:F,2,FALSE),0)</f>
        <v>9</v>
      </c>
      <c r="D2778">
        <f>IFERROR(VLOOKUP(A2778,'메이트수 원본'!A:F,3,FALSE),0)</f>
        <v>1</v>
      </c>
      <c r="E2778">
        <f>IFERROR(VLOOKUP(A2778,'메이트수 원본'!A:F,4,FALSE),0)</f>
        <v>0</v>
      </c>
      <c r="F2778">
        <f>IFERROR(VLOOKUP(A2778,'메이트수 원본'!A:F,5,FALSE),0)</f>
        <v>1</v>
      </c>
      <c r="G2778">
        <f>IFERROR(VLOOKUP(A2778,'메이트수 원본'!A:F,6,FALSE),0)</f>
        <v>4</v>
      </c>
    </row>
    <row r="2779" spans="1:7" x14ac:dyDescent="0.4">
      <c r="A2779" t="s">
        <v>9523</v>
      </c>
      <c r="B2779" t="s">
        <v>42419</v>
      </c>
      <c r="C2779">
        <f>IFERROR(VLOOKUP(A2779,'메이트수 원본'!A:F,2,FALSE),0)</f>
        <v>0</v>
      </c>
      <c r="D2779">
        <f>IFERROR(VLOOKUP(A2779,'메이트수 원본'!A:F,3,FALSE),0)</f>
        <v>0</v>
      </c>
      <c r="E2779">
        <f>IFERROR(VLOOKUP(A2779,'메이트수 원본'!A:F,4,FALSE),0)</f>
        <v>0</v>
      </c>
      <c r="F2779">
        <f>IFERROR(VLOOKUP(A2779,'메이트수 원본'!A:F,5,FALSE),0)</f>
        <v>0</v>
      </c>
      <c r="G2779">
        <f>IFERROR(VLOOKUP(A2779,'메이트수 원본'!A:F,6,FALSE),0)</f>
        <v>0</v>
      </c>
    </row>
    <row r="2780" spans="1:7" x14ac:dyDescent="0.4">
      <c r="A2780" t="s">
        <v>9524</v>
      </c>
      <c r="B2780" t="s">
        <v>42390</v>
      </c>
      <c r="C2780">
        <f>IFERROR(VLOOKUP(A2780,'메이트수 원본'!A:F,2,FALSE),0)</f>
        <v>2</v>
      </c>
      <c r="D2780">
        <f>IFERROR(VLOOKUP(A2780,'메이트수 원본'!A:F,3,FALSE),0)</f>
        <v>0</v>
      </c>
      <c r="E2780">
        <f>IFERROR(VLOOKUP(A2780,'메이트수 원본'!A:F,4,FALSE),0)</f>
        <v>0</v>
      </c>
      <c r="F2780">
        <f>IFERROR(VLOOKUP(A2780,'메이트수 원본'!A:F,5,FALSE),0)</f>
        <v>0</v>
      </c>
      <c r="G2780">
        <f>IFERROR(VLOOKUP(A2780,'메이트수 원본'!A:F,6,FALSE),0)</f>
        <v>0</v>
      </c>
    </row>
    <row r="2781" spans="1:7" x14ac:dyDescent="0.4">
      <c r="A2781" t="s">
        <v>9525</v>
      </c>
      <c r="B2781" t="s">
        <v>42390</v>
      </c>
      <c r="C2781">
        <f>IFERROR(VLOOKUP(A2781,'메이트수 원본'!A:F,2,FALSE),0)</f>
        <v>0</v>
      </c>
      <c r="D2781">
        <f>IFERROR(VLOOKUP(A2781,'메이트수 원본'!A:F,3,FALSE),0)</f>
        <v>0</v>
      </c>
      <c r="E2781">
        <f>IFERROR(VLOOKUP(A2781,'메이트수 원본'!A:F,4,FALSE),0)</f>
        <v>0</v>
      </c>
      <c r="F2781">
        <f>IFERROR(VLOOKUP(A2781,'메이트수 원본'!A:F,5,FALSE),0)</f>
        <v>0</v>
      </c>
      <c r="G2781">
        <f>IFERROR(VLOOKUP(A2781,'메이트수 원본'!A:F,6,FALSE),0)</f>
        <v>0</v>
      </c>
    </row>
    <row r="2782" spans="1:7" x14ac:dyDescent="0.4">
      <c r="A2782" t="s">
        <v>9526</v>
      </c>
      <c r="B2782" t="s">
        <v>42391</v>
      </c>
      <c r="C2782">
        <f>IFERROR(VLOOKUP(A2782,'메이트수 원본'!A:F,2,FALSE),0)</f>
        <v>0</v>
      </c>
      <c r="D2782">
        <f>IFERROR(VLOOKUP(A2782,'메이트수 원본'!A:F,3,FALSE),0)</f>
        <v>0</v>
      </c>
      <c r="E2782">
        <f>IFERROR(VLOOKUP(A2782,'메이트수 원본'!A:F,4,FALSE),0)</f>
        <v>0</v>
      </c>
      <c r="F2782">
        <f>IFERROR(VLOOKUP(A2782,'메이트수 원본'!A:F,5,FALSE),0)</f>
        <v>0</v>
      </c>
      <c r="G2782">
        <f>IFERROR(VLOOKUP(A2782,'메이트수 원본'!A:F,6,FALSE),0)</f>
        <v>0</v>
      </c>
    </row>
    <row r="2783" spans="1:7" x14ac:dyDescent="0.4">
      <c r="A2783" t="s">
        <v>9527</v>
      </c>
      <c r="B2783" t="s">
        <v>42393</v>
      </c>
      <c r="C2783">
        <f>IFERROR(VLOOKUP(A2783,'메이트수 원본'!A:F,2,FALSE),0)</f>
        <v>9</v>
      </c>
      <c r="D2783">
        <f>IFERROR(VLOOKUP(A2783,'메이트수 원본'!A:F,3,FALSE),0)</f>
        <v>0</v>
      </c>
      <c r="E2783">
        <f>IFERROR(VLOOKUP(A2783,'메이트수 원본'!A:F,4,FALSE),0)</f>
        <v>1</v>
      </c>
      <c r="F2783">
        <f>IFERROR(VLOOKUP(A2783,'메이트수 원본'!A:F,5,FALSE),0)</f>
        <v>1</v>
      </c>
      <c r="G2783">
        <f>IFERROR(VLOOKUP(A2783,'메이트수 원본'!A:F,6,FALSE),0)</f>
        <v>3</v>
      </c>
    </row>
    <row r="2784" spans="1:7" x14ac:dyDescent="0.4">
      <c r="A2784" t="s">
        <v>9528</v>
      </c>
      <c r="B2784" t="s">
        <v>42390</v>
      </c>
      <c r="C2784">
        <f>IFERROR(VLOOKUP(A2784,'메이트수 원본'!A:F,2,FALSE),0)</f>
        <v>0</v>
      </c>
      <c r="D2784">
        <f>IFERROR(VLOOKUP(A2784,'메이트수 원본'!A:F,3,FALSE),0)</f>
        <v>0</v>
      </c>
      <c r="E2784">
        <f>IFERROR(VLOOKUP(A2784,'메이트수 원본'!A:F,4,FALSE),0)</f>
        <v>0</v>
      </c>
      <c r="F2784">
        <f>IFERROR(VLOOKUP(A2784,'메이트수 원본'!A:F,5,FALSE),0)</f>
        <v>0</v>
      </c>
      <c r="G2784">
        <f>IFERROR(VLOOKUP(A2784,'메이트수 원본'!A:F,6,FALSE),0)</f>
        <v>0</v>
      </c>
    </row>
    <row r="2785" spans="1:7" s="3" customFormat="1" x14ac:dyDescent="0.4">
      <c r="A2785" s="3" t="s">
        <v>9529</v>
      </c>
      <c r="B2785" s="3" t="s">
        <v>42392</v>
      </c>
      <c r="C2785">
        <f>IFERROR(VLOOKUP(A2785,'메이트수 원본'!A:F,2,FALSE),0)</f>
        <v>25</v>
      </c>
      <c r="D2785">
        <f>IFERROR(VLOOKUP(A2785,'메이트수 원본'!A:F,3,FALSE),0)</f>
        <v>16</v>
      </c>
      <c r="E2785">
        <f>IFERROR(VLOOKUP(A2785,'메이트수 원본'!A:F,4,FALSE),0)</f>
        <v>5</v>
      </c>
      <c r="F2785">
        <f>IFERROR(VLOOKUP(A2785,'메이트수 원본'!A:F,5,FALSE),0)</f>
        <v>3</v>
      </c>
      <c r="G2785">
        <f>IFERROR(VLOOKUP(A2785,'메이트수 원본'!A:F,6,FALSE),0)</f>
        <v>4</v>
      </c>
    </row>
    <row r="2786" spans="1:7" x14ac:dyDescent="0.4">
      <c r="A2786" t="s">
        <v>9530</v>
      </c>
      <c r="B2786" t="s">
        <v>42390</v>
      </c>
      <c r="C2786">
        <f>IFERROR(VLOOKUP(A2786,'메이트수 원본'!A:F,2,FALSE),0)</f>
        <v>6</v>
      </c>
      <c r="D2786">
        <f>IFERROR(VLOOKUP(A2786,'메이트수 원본'!A:F,3,FALSE),0)</f>
        <v>1</v>
      </c>
      <c r="E2786">
        <f>IFERROR(VLOOKUP(A2786,'메이트수 원본'!A:F,4,FALSE),0)</f>
        <v>0</v>
      </c>
      <c r="F2786">
        <f>IFERROR(VLOOKUP(A2786,'메이트수 원본'!A:F,5,FALSE),0)</f>
        <v>0</v>
      </c>
      <c r="G2786">
        <f>IFERROR(VLOOKUP(A2786,'메이트수 원본'!A:F,6,FALSE),0)</f>
        <v>1</v>
      </c>
    </row>
    <row r="2787" spans="1:7" x14ac:dyDescent="0.4">
      <c r="A2787" t="s">
        <v>9531</v>
      </c>
      <c r="B2787" t="s">
        <v>42390</v>
      </c>
      <c r="C2787">
        <f>IFERROR(VLOOKUP(A2787,'메이트수 원본'!A:F,2,FALSE),0)</f>
        <v>22</v>
      </c>
      <c r="D2787">
        <f>IFERROR(VLOOKUP(A2787,'메이트수 원본'!A:F,3,FALSE),0)</f>
        <v>1</v>
      </c>
      <c r="E2787">
        <f>IFERROR(VLOOKUP(A2787,'메이트수 원본'!A:F,4,FALSE),0)</f>
        <v>2</v>
      </c>
      <c r="F2787">
        <f>IFERROR(VLOOKUP(A2787,'메이트수 원본'!A:F,5,FALSE),0)</f>
        <v>2</v>
      </c>
      <c r="G2787">
        <f>IFERROR(VLOOKUP(A2787,'메이트수 원본'!A:F,6,FALSE),0)</f>
        <v>6</v>
      </c>
    </row>
    <row r="2788" spans="1:7" x14ac:dyDescent="0.4">
      <c r="A2788" t="s">
        <v>9532</v>
      </c>
      <c r="B2788" t="s">
        <v>42392</v>
      </c>
      <c r="C2788">
        <f>IFERROR(VLOOKUP(A2788,'메이트수 원본'!A:F,2,FALSE),0)</f>
        <v>0</v>
      </c>
      <c r="D2788">
        <f>IFERROR(VLOOKUP(A2788,'메이트수 원본'!A:F,3,FALSE),0)</f>
        <v>0</v>
      </c>
      <c r="E2788">
        <f>IFERROR(VLOOKUP(A2788,'메이트수 원본'!A:F,4,FALSE),0)</f>
        <v>0</v>
      </c>
      <c r="F2788">
        <f>IFERROR(VLOOKUP(A2788,'메이트수 원본'!A:F,5,FALSE),0)</f>
        <v>0</v>
      </c>
      <c r="G2788">
        <f>IFERROR(VLOOKUP(A2788,'메이트수 원본'!A:F,6,FALSE),0)</f>
        <v>0</v>
      </c>
    </row>
    <row r="2789" spans="1:7" x14ac:dyDescent="0.4">
      <c r="A2789" t="s">
        <v>9533</v>
      </c>
      <c r="B2789" t="s">
        <v>42393</v>
      </c>
      <c r="C2789">
        <f>IFERROR(VLOOKUP(A2789,'메이트수 원본'!A:F,2,FALSE),0)</f>
        <v>13</v>
      </c>
      <c r="D2789">
        <f>IFERROR(VLOOKUP(A2789,'메이트수 원본'!A:F,3,FALSE),0)</f>
        <v>2</v>
      </c>
      <c r="E2789">
        <f>IFERROR(VLOOKUP(A2789,'메이트수 원본'!A:F,4,FALSE),0)</f>
        <v>0</v>
      </c>
      <c r="F2789">
        <f>IFERROR(VLOOKUP(A2789,'메이트수 원본'!A:F,5,FALSE),0)</f>
        <v>2</v>
      </c>
      <c r="G2789">
        <f>IFERROR(VLOOKUP(A2789,'메이트수 원본'!A:F,6,FALSE),0)</f>
        <v>7</v>
      </c>
    </row>
    <row r="2790" spans="1:7" x14ac:dyDescent="0.4">
      <c r="A2790" t="s">
        <v>9534</v>
      </c>
      <c r="B2790" t="s">
        <v>42391</v>
      </c>
      <c r="C2790">
        <f>IFERROR(VLOOKUP(A2790,'메이트수 원본'!A:F,2,FALSE),0)</f>
        <v>47</v>
      </c>
      <c r="D2790">
        <f>IFERROR(VLOOKUP(A2790,'메이트수 원본'!A:F,3,FALSE),0)</f>
        <v>7</v>
      </c>
      <c r="E2790">
        <f>IFERROR(VLOOKUP(A2790,'메이트수 원본'!A:F,4,FALSE),0)</f>
        <v>8</v>
      </c>
      <c r="F2790">
        <f>IFERROR(VLOOKUP(A2790,'메이트수 원본'!A:F,5,FALSE),0)</f>
        <v>16</v>
      </c>
      <c r="G2790">
        <f>IFERROR(VLOOKUP(A2790,'메이트수 원본'!A:F,6,FALSE),0)</f>
        <v>20</v>
      </c>
    </row>
    <row r="2791" spans="1:7" x14ac:dyDescent="0.4">
      <c r="A2791" t="s">
        <v>9535</v>
      </c>
      <c r="B2791" t="s">
        <v>42390</v>
      </c>
      <c r="C2791">
        <f>IFERROR(VLOOKUP(A2791,'메이트수 원본'!A:F,2,FALSE),0)</f>
        <v>0</v>
      </c>
      <c r="D2791">
        <f>IFERROR(VLOOKUP(A2791,'메이트수 원본'!A:F,3,FALSE),0)</f>
        <v>0</v>
      </c>
      <c r="E2791">
        <f>IFERROR(VLOOKUP(A2791,'메이트수 원본'!A:F,4,FALSE),0)</f>
        <v>0</v>
      </c>
      <c r="F2791">
        <f>IFERROR(VLOOKUP(A2791,'메이트수 원본'!A:F,5,FALSE),0)</f>
        <v>0</v>
      </c>
      <c r="G2791">
        <f>IFERROR(VLOOKUP(A2791,'메이트수 원본'!A:F,6,FALSE),0)</f>
        <v>0</v>
      </c>
    </row>
    <row r="2792" spans="1:7" x14ac:dyDescent="0.4">
      <c r="A2792" t="s">
        <v>9536</v>
      </c>
      <c r="B2792" t="s">
        <v>42394</v>
      </c>
      <c r="C2792">
        <f>IFERROR(VLOOKUP(A2792,'메이트수 원본'!A:F,2,FALSE),0)</f>
        <v>0</v>
      </c>
      <c r="D2792">
        <f>IFERROR(VLOOKUP(A2792,'메이트수 원본'!A:F,3,FALSE),0)</f>
        <v>0</v>
      </c>
      <c r="E2792">
        <f>IFERROR(VLOOKUP(A2792,'메이트수 원본'!A:F,4,FALSE),0)</f>
        <v>0</v>
      </c>
      <c r="F2792">
        <f>IFERROR(VLOOKUP(A2792,'메이트수 원본'!A:F,5,FALSE),0)</f>
        <v>0</v>
      </c>
      <c r="G2792">
        <f>IFERROR(VLOOKUP(A2792,'메이트수 원본'!A:F,6,FALSE),0)</f>
        <v>0</v>
      </c>
    </row>
    <row r="2793" spans="1:7" x14ac:dyDescent="0.4">
      <c r="A2793" t="s">
        <v>9537</v>
      </c>
      <c r="B2793" t="s">
        <v>42394</v>
      </c>
      <c r="C2793">
        <f>IFERROR(VLOOKUP(A2793,'메이트수 원본'!A:F,2,FALSE),0)</f>
        <v>0</v>
      </c>
      <c r="D2793">
        <f>IFERROR(VLOOKUP(A2793,'메이트수 원본'!A:F,3,FALSE),0)</f>
        <v>0</v>
      </c>
      <c r="E2793">
        <f>IFERROR(VLOOKUP(A2793,'메이트수 원본'!A:F,4,FALSE),0)</f>
        <v>0</v>
      </c>
      <c r="F2793">
        <f>IFERROR(VLOOKUP(A2793,'메이트수 원본'!A:F,5,FALSE),0)</f>
        <v>0</v>
      </c>
      <c r="G2793">
        <f>IFERROR(VLOOKUP(A2793,'메이트수 원본'!A:F,6,FALSE),0)</f>
        <v>0</v>
      </c>
    </row>
    <row r="2794" spans="1:7" x14ac:dyDescent="0.4">
      <c r="A2794" t="s">
        <v>9538</v>
      </c>
      <c r="B2794" t="s">
        <v>42390</v>
      </c>
      <c r="C2794">
        <f>IFERROR(VLOOKUP(A2794,'메이트수 원본'!A:F,2,FALSE),0)</f>
        <v>0</v>
      </c>
      <c r="D2794">
        <f>IFERROR(VLOOKUP(A2794,'메이트수 원본'!A:F,3,FALSE),0)</f>
        <v>1</v>
      </c>
      <c r="E2794">
        <f>IFERROR(VLOOKUP(A2794,'메이트수 원본'!A:F,4,FALSE),0)</f>
        <v>1</v>
      </c>
      <c r="F2794">
        <f>IFERROR(VLOOKUP(A2794,'메이트수 원본'!A:F,5,FALSE),0)</f>
        <v>0</v>
      </c>
      <c r="G2794">
        <f>IFERROR(VLOOKUP(A2794,'메이트수 원본'!A:F,6,FALSE),0)</f>
        <v>0</v>
      </c>
    </row>
    <row r="2795" spans="1:7" x14ac:dyDescent="0.4">
      <c r="A2795" t="s">
        <v>9539</v>
      </c>
      <c r="B2795" t="s">
        <v>42391</v>
      </c>
      <c r="C2795">
        <f>IFERROR(VLOOKUP(A2795,'메이트수 원본'!A:F,2,FALSE),0)</f>
        <v>4</v>
      </c>
      <c r="D2795">
        <f>IFERROR(VLOOKUP(A2795,'메이트수 원본'!A:F,3,FALSE),0)</f>
        <v>1</v>
      </c>
      <c r="E2795">
        <f>IFERROR(VLOOKUP(A2795,'메이트수 원본'!A:F,4,FALSE),0)</f>
        <v>0</v>
      </c>
      <c r="F2795">
        <f>IFERROR(VLOOKUP(A2795,'메이트수 원본'!A:F,5,FALSE),0)</f>
        <v>0</v>
      </c>
      <c r="G2795">
        <f>IFERROR(VLOOKUP(A2795,'메이트수 원본'!A:F,6,FALSE),0)</f>
        <v>1</v>
      </c>
    </row>
    <row r="2796" spans="1:7" x14ac:dyDescent="0.4">
      <c r="A2796" t="s">
        <v>9540</v>
      </c>
      <c r="B2796" t="s">
        <v>42390</v>
      </c>
      <c r="C2796">
        <f>IFERROR(VLOOKUP(A2796,'메이트수 원본'!A:F,2,FALSE),0)</f>
        <v>0</v>
      </c>
      <c r="D2796">
        <f>IFERROR(VLOOKUP(A2796,'메이트수 원본'!A:F,3,FALSE),0)</f>
        <v>0</v>
      </c>
      <c r="E2796">
        <f>IFERROR(VLOOKUP(A2796,'메이트수 원본'!A:F,4,FALSE),0)</f>
        <v>0</v>
      </c>
      <c r="F2796">
        <f>IFERROR(VLOOKUP(A2796,'메이트수 원본'!A:F,5,FALSE),0)</f>
        <v>0</v>
      </c>
      <c r="G2796">
        <f>IFERROR(VLOOKUP(A2796,'메이트수 원본'!A:F,6,FALSE),0)</f>
        <v>0</v>
      </c>
    </row>
    <row r="2797" spans="1:7" x14ac:dyDescent="0.4">
      <c r="A2797" t="s">
        <v>9541</v>
      </c>
      <c r="B2797" t="s">
        <v>42393</v>
      </c>
      <c r="C2797">
        <f>IFERROR(VLOOKUP(A2797,'메이트수 원본'!A:F,2,FALSE),0)</f>
        <v>2</v>
      </c>
      <c r="D2797">
        <f>IFERROR(VLOOKUP(A2797,'메이트수 원본'!A:F,3,FALSE),0)</f>
        <v>0</v>
      </c>
      <c r="E2797">
        <f>IFERROR(VLOOKUP(A2797,'메이트수 원본'!A:F,4,FALSE),0)</f>
        <v>2</v>
      </c>
      <c r="F2797">
        <f>IFERROR(VLOOKUP(A2797,'메이트수 원본'!A:F,5,FALSE),0)</f>
        <v>3</v>
      </c>
      <c r="G2797">
        <f>IFERROR(VLOOKUP(A2797,'메이트수 원본'!A:F,6,FALSE),0)</f>
        <v>3</v>
      </c>
    </row>
    <row r="2798" spans="1:7" x14ac:dyDescent="0.4">
      <c r="A2798" t="s">
        <v>9542</v>
      </c>
      <c r="B2798" t="s">
        <v>123</v>
      </c>
      <c r="C2798">
        <f>IFERROR(VLOOKUP(A2798,'메이트수 원본'!A:F,2,FALSE),0)</f>
        <v>3</v>
      </c>
      <c r="D2798">
        <f>IFERROR(VLOOKUP(A2798,'메이트수 원본'!A:F,3,FALSE),0)</f>
        <v>0</v>
      </c>
      <c r="E2798">
        <f>IFERROR(VLOOKUP(A2798,'메이트수 원본'!A:F,4,FALSE),0)</f>
        <v>1</v>
      </c>
      <c r="F2798">
        <f>IFERROR(VLOOKUP(A2798,'메이트수 원본'!A:F,5,FALSE),0)</f>
        <v>0</v>
      </c>
      <c r="G2798">
        <f>IFERROR(VLOOKUP(A2798,'메이트수 원본'!A:F,6,FALSE),0)</f>
        <v>0</v>
      </c>
    </row>
    <row r="2799" spans="1:7" x14ac:dyDescent="0.4">
      <c r="A2799" t="s">
        <v>9543</v>
      </c>
      <c r="B2799" t="s">
        <v>42399</v>
      </c>
      <c r="C2799">
        <f>IFERROR(VLOOKUP(A2799,'메이트수 원본'!A:F,2,FALSE),0)</f>
        <v>5</v>
      </c>
      <c r="D2799">
        <f>IFERROR(VLOOKUP(A2799,'메이트수 원본'!A:F,3,FALSE),0)</f>
        <v>17</v>
      </c>
      <c r="E2799">
        <f>IFERROR(VLOOKUP(A2799,'메이트수 원본'!A:F,4,FALSE),0)</f>
        <v>0</v>
      </c>
      <c r="F2799">
        <f>IFERROR(VLOOKUP(A2799,'메이트수 원본'!A:F,5,FALSE),0)</f>
        <v>2</v>
      </c>
      <c r="G2799">
        <f>IFERROR(VLOOKUP(A2799,'메이트수 원본'!A:F,6,FALSE),0)</f>
        <v>10</v>
      </c>
    </row>
    <row r="2800" spans="1:7" x14ac:dyDescent="0.4">
      <c r="A2800" t="s">
        <v>9544</v>
      </c>
      <c r="B2800" t="s">
        <v>42399</v>
      </c>
      <c r="C2800">
        <f>IFERROR(VLOOKUP(A2800,'메이트수 원본'!A:F,2,FALSE),0)</f>
        <v>6</v>
      </c>
      <c r="D2800">
        <f>IFERROR(VLOOKUP(A2800,'메이트수 원본'!A:F,3,FALSE),0)</f>
        <v>1</v>
      </c>
      <c r="E2800">
        <f>IFERROR(VLOOKUP(A2800,'메이트수 원본'!A:F,4,FALSE),0)</f>
        <v>2</v>
      </c>
      <c r="F2800">
        <f>IFERROR(VLOOKUP(A2800,'메이트수 원본'!A:F,5,FALSE),0)</f>
        <v>1</v>
      </c>
      <c r="G2800">
        <f>IFERROR(VLOOKUP(A2800,'메이트수 원본'!A:F,6,FALSE),0)</f>
        <v>4</v>
      </c>
    </row>
    <row r="2801" spans="1:7" x14ac:dyDescent="0.4">
      <c r="A2801" t="s">
        <v>9545</v>
      </c>
      <c r="B2801" t="s">
        <v>42406</v>
      </c>
      <c r="C2801">
        <f>IFERROR(VLOOKUP(A2801,'메이트수 원본'!A:F,2,FALSE),0)</f>
        <v>2</v>
      </c>
      <c r="D2801">
        <f>IFERROR(VLOOKUP(A2801,'메이트수 원본'!A:F,3,FALSE),0)</f>
        <v>0</v>
      </c>
      <c r="E2801">
        <f>IFERROR(VLOOKUP(A2801,'메이트수 원본'!A:F,4,FALSE),0)</f>
        <v>0</v>
      </c>
      <c r="F2801">
        <f>IFERROR(VLOOKUP(A2801,'메이트수 원본'!A:F,5,FALSE),0)</f>
        <v>0</v>
      </c>
      <c r="G2801">
        <f>IFERROR(VLOOKUP(A2801,'메이트수 원본'!A:F,6,FALSE),0)</f>
        <v>0</v>
      </c>
    </row>
    <row r="2802" spans="1:7" x14ac:dyDescent="0.4">
      <c r="A2802" t="s">
        <v>9546</v>
      </c>
      <c r="B2802" t="s">
        <v>42419</v>
      </c>
      <c r="C2802">
        <f>IFERROR(VLOOKUP(A2802,'메이트수 원본'!A:F,2,FALSE),0)</f>
        <v>19</v>
      </c>
      <c r="D2802">
        <f>IFERROR(VLOOKUP(A2802,'메이트수 원본'!A:F,3,FALSE),0)</f>
        <v>2</v>
      </c>
      <c r="E2802">
        <f>IFERROR(VLOOKUP(A2802,'메이트수 원본'!A:F,4,FALSE),0)</f>
        <v>3</v>
      </c>
      <c r="F2802">
        <f>IFERROR(VLOOKUP(A2802,'메이트수 원본'!A:F,5,FALSE),0)</f>
        <v>2</v>
      </c>
      <c r="G2802">
        <f>IFERROR(VLOOKUP(A2802,'메이트수 원본'!A:F,6,FALSE),0)</f>
        <v>5</v>
      </c>
    </row>
    <row r="2803" spans="1:7" x14ac:dyDescent="0.4">
      <c r="A2803" t="s">
        <v>9547</v>
      </c>
      <c r="B2803" t="s">
        <v>42390</v>
      </c>
      <c r="C2803">
        <f>IFERROR(VLOOKUP(A2803,'메이트수 원본'!A:F,2,FALSE),0)</f>
        <v>0</v>
      </c>
      <c r="D2803">
        <f>IFERROR(VLOOKUP(A2803,'메이트수 원본'!A:F,3,FALSE),0)</f>
        <v>0</v>
      </c>
      <c r="E2803">
        <f>IFERROR(VLOOKUP(A2803,'메이트수 원본'!A:F,4,FALSE),0)</f>
        <v>0</v>
      </c>
      <c r="F2803">
        <f>IFERROR(VLOOKUP(A2803,'메이트수 원본'!A:F,5,FALSE),0)</f>
        <v>0</v>
      </c>
      <c r="G2803">
        <f>IFERROR(VLOOKUP(A2803,'메이트수 원본'!A:F,6,FALSE),0)</f>
        <v>0</v>
      </c>
    </row>
    <row r="2804" spans="1:7" x14ac:dyDescent="0.4">
      <c r="A2804" t="s">
        <v>9548</v>
      </c>
      <c r="B2804" t="s">
        <v>42390</v>
      </c>
      <c r="C2804">
        <f>IFERROR(VLOOKUP(A2804,'메이트수 원본'!A:F,2,FALSE),0)</f>
        <v>9</v>
      </c>
      <c r="D2804">
        <f>IFERROR(VLOOKUP(A2804,'메이트수 원본'!A:F,3,FALSE),0)</f>
        <v>0</v>
      </c>
      <c r="E2804">
        <f>IFERROR(VLOOKUP(A2804,'메이트수 원본'!A:F,4,FALSE),0)</f>
        <v>3</v>
      </c>
      <c r="F2804">
        <f>IFERROR(VLOOKUP(A2804,'메이트수 원본'!A:F,5,FALSE),0)</f>
        <v>2</v>
      </c>
      <c r="G2804">
        <f>IFERROR(VLOOKUP(A2804,'메이트수 원본'!A:F,6,FALSE),0)</f>
        <v>1</v>
      </c>
    </row>
    <row r="2805" spans="1:7" x14ac:dyDescent="0.4">
      <c r="A2805" t="s">
        <v>9549</v>
      </c>
      <c r="B2805" t="s">
        <v>42393</v>
      </c>
      <c r="C2805">
        <f>IFERROR(VLOOKUP(A2805,'메이트수 원본'!A:F,2,FALSE),0)</f>
        <v>56</v>
      </c>
      <c r="D2805">
        <f>IFERROR(VLOOKUP(A2805,'메이트수 원본'!A:F,3,FALSE),0)</f>
        <v>4</v>
      </c>
      <c r="E2805">
        <f>IFERROR(VLOOKUP(A2805,'메이트수 원본'!A:F,4,FALSE),0)</f>
        <v>14</v>
      </c>
      <c r="F2805">
        <f>IFERROR(VLOOKUP(A2805,'메이트수 원본'!A:F,5,FALSE),0)</f>
        <v>11</v>
      </c>
      <c r="G2805">
        <f>IFERROR(VLOOKUP(A2805,'메이트수 원본'!A:F,6,FALSE),0)</f>
        <v>23</v>
      </c>
    </row>
    <row r="2806" spans="1:7" x14ac:dyDescent="0.4">
      <c r="A2806" t="s">
        <v>9550</v>
      </c>
      <c r="B2806" t="s">
        <v>42393</v>
      </c>
      <c r="C2806">
        <f>IFERROR(VLOOKUP(A2806,'메이트수 원본'!A:F,2,FALSE),0)</f>
        <v>1</v>
      </c>
      <c r="D2806">
        <f>IFERROR(VLOOKUP(A2806,'메이트수 원본'!A:F,3,FALSE),0)</f>
        <v>1</v>
      </c>
      <c r="E2806">
        <f>IFERROR(VLOOKUP(A2806,'메이트수 원본'!A:F,4,FALSE),0)</f>
        <v>0</v>
      </c>
      <c r="F2806">
        <f>IFERROR(VLOOKUP(A2806,'메이트수 원본'!A:F,5,FALSE),0)</f>
        <v>1</v>
      </c>
      <c r="G2806">
        <f>IFERROR(VLOOKUP(A2806,'메이트수 원본'!A:F,6,FALSE),0)</f>
        <v>1</v>
      </c>
    </row>
    <row r="2807" spans="1:7" x14ac:dyDescent="0.4">
      <c r="A2807" t="s">
        <v>9551</v>
      </c>
      <c r="B2807" t="s">
        <v>42390</v>
      </c>
      <c r="C2807">
        <f>IFERROR(VLOOKUP(A2807,'메이트수 원본'!A:F,2,FALSE),0)</f>
        <v>22</v>
      </c>
      <c r="D2807">
        <f>IFERROR(VLOOKUP(A2807,'메이트수 원본'!A:F,3,FALSE),0)</f>
        <v>3</v>
      </c>
      <c r="E2807">
        <f>IFERROR(VLOOKUP(A2807,'메이트수 원본'!A:F,4,FALSE),0)</f>
        <v>5</v>
      </c>
      <c r="F2807">
        <f>IFERROR(VLOOKUP(A2807,'메이트수 원본'!A:F,5,FALSE),0)</f>
        <v>5</v>
      </c>
      <c r="G2807">
        <f>IFERROR(VLOOKUP(A2807,'메이트수 원본'!A:F,6,FALSE),0)</f>
        <v>9</v>
      </c>
    </row>
    <row r="2808" spans="1:7" x14ac:dyDescent="0.4">
      <c r="A2808" t="s">
        <v>9552</v>
      </c>
      <c r="B2808" t="s">
        <v>42392</v>
      </c>
      <c r="C2808">
        <f>IFERROR(VLOOKUP(A2808,'메이트수 원본'!A:F,2,FALSE),0)</f>
        <v>140</v>
      </c>
      <c r="D2808">
        <f>IFERROR(VLOOKUP(A2808,'메이트수 원본'!A:F,3,FALSE),0)</f>
        <v>17</v>
      </c>
      <c r="E2808">
        <f>IFERROR(VLOOKUP(A2808,'메이트수 원본'!A:F,4,FALSE),0)</f>
        <v>23</v>
      </c>
      <c r="F2808">
        <f>IFERROR(VLOOKUP(A2808,'메이트수 원본'!A:F,5,FALSE),0)</f>
        <v>22</v>
      </c>
      <c r="G2808">
        <f>IFERROR(VLOOKUP(A2808,'메이트수 원본'!A:F,6,FALSE),0)</f>
        <v>47</v>
      </c>
    </row>
    <row r="2809" spans="1:7" x14ac:dyDescent="0.4">
      <c r="A2809" t="s">
        <v>9553</v>
      </c>
      <c r="B2809" t="s">
        <v>42393</v>
      </c>
      <c r="C2809">
        <f>IFERROR(VLOOKUP(A2809,'메이트수 원본'!A:F,2,FALSE),0)</f>
        <v>9</v>
      </c>
      <c r="D2809">
        <f>IFERROR(VLOOKUP(A2809,'메이트수 원본'!A:F,3,FALSE),0)</f>
        <v>3</v>
      </c>
      <c r="E2809">
        <f>IFERROR(VLOOKUP(A2809,'메이트수 원본'!A:F,4,FALSE),0)</f>
        <v>3</v>
      </c>
      <c r="F2809">
        <f>IFERROR(VLOOKUP(A2809,'메이트수 원본'!A:F,5,FALSE),0)</f>
        <v>2</v>
      </c>
      <c r="G2809">
        <f>IFERROR(VLOOKUP(A2809,'메이트수 원본'!A:F,6,FALSE),0)</f>
        <v>3</v>
      </c>
    </row>
    <row r="2810" spans="1:7" x14ac:dyDescent="0.4">
      <c r="A2810" t="s">
        <v>9554</v>
      </c>
      <c r="B2810" t="s">
        <v>42391</v>
      </c>
      <c r="C2810">
        <f>IFERROR(VLOOKUP(A2810,'메이트수 원본'!A:F,2,FALSE),0)</f>
        <v>1</v>
      </c>
      <c r="D2810">
        <f>IFERROR(VLOOKUP(A2810,'메이트수 원본'!A:F,3,FALSE),0)</f>
        <v>0</v>
      </c>
      <c r="E2810">
        <f>IFERROR(VLOOKUP(A2810,'메이트수 원본'!A:F,4,FALSE),0)</f>
        <v>0</v>
      </c>
      <c r="F2810">
        <f>IFERROR(VLOOKUP(A2810,'메이트수 원본'!A:F,5,FALSE),0)</f>
        <v>1</v>
      </c>
      <c r="G2810">
        <f>IFERROR(VLOOKUP(A2810,'메이트수 원본'!A:F,6,FALSE),0)</f>
        <v>1</v>
      </c>
    </row>
    <row r="2811" spans="1:7" x14ac:dyDescent="0.4">
      <c r="A2811" t="s">
        <v>9555</v>
      </c>
      <c r="B2811" t="s">
        <v>42391</v>
      </c>
      <c r="C2811">
        <f>IFERROR(VLOOKUP(A2811,'메이트수 원본'!A:F,2,FALSE),0)</f>
        <v>22</v>
      </c>
      <c r="D2811">
        <f>IFERROR(VLOOKUP(A2811,'메이트수 원본'!A:F,3,FALSE),0)</f>
        <v>1</v>
      </c>
      <c r="E2811">
        <f>IFERROR(VLOOKUP(A2811,'메이트수 원본'!A:F,4,FALSE),0)</f>
        <v>5</v>
      </c>
      <c r="F2811">
        <f>IFERROR(VLOOKUP(A2811,'메이트수 원본'!A:F,5,FALSE),0)</f>
        <v>3</v>
      </c>
      <c r="G2811">
        <f>IFERROR(VLOOKUP(A2811,'메이트수 원본'!A:F,6,FALSE),0)</f>
        <v>14</v>
      </c>
    </row>
    <row r="2812" spans="1:7" x14ac:dyDescent="0.4">
      <c r="A2812" t="s">
        <v>9556</v>
      </c>
      <c r="B2812" t="s">
        <v>42390</v>
      </c>
      <c r="C2812">
        <f>IFERROR(VLOOKUP(A2812,'메이트수 원본'!A:F,2,FALSE),0)</f>
        <v>52</v>
      </c>
      <c r="D2812">
        <f>IFERROR(VLOOKUP(A2812,'메이트수 원본'!A:F,3,FALSE),0)</f>
        <v>4</v>
      </c>
      <c r="E2812">
        <f>IFERROR(VLOOKUP(A2812,'메이트수 원본'!A:F,4,FALSE),0)</f>
        <v>5</v>
      </c>
      <c r="F2812">
        <f>IFERROR(VLOOKUP(A2812,'메이트수 원본'!A:F,5,FALSE),0)</f>
        <v>14</v>
      </c>
      <c r="G2812">
        <f>IFERROR(VLOOKUP(A2812,'메이트수 원본'!A:F,6,FALSE),0)</f>
        <v>30</v>
      </c>
    </row>
    <row r="2813" spans="1:7" x14ac:dyDescent="0.4">
      <c r="A2813" t="s">
        <v>9557</v>
      </c>
      <c r="B2813" t="s">
        <v>42391</v>
      </c>
      <c r="C2813">
        <f>IFERROR(VLOOKUP(A2813,'메이트수 원본'!A:F,2,FALSE),0)</f>
        <v>7</v>
      </c>
      <c r="D2813">
        <f>IFERROR(VLOOKUP(A2813,'메이트수 원본'!A:F,3,FALSE),0)</f>
        <v>1</v>
      </c>
      <c r="E2813">
        <f>IFERROR(VLOOKUP(A2813,'메이트수 원본'!A:F,4,FALSE),0)</f>
        <v>0</v>
      </c>
      <c r="F2813">
        <f>IFERROR(VLOOKUP(A2813,'메이트수 원본'!A:F,5,FALSE),0)</f>
        <v>0</v>
      </c>
      <c r="G2813">
        <f>IFERROR(VLOOKUP(A2813,'메이트수 원본'!A:F,6,FALSE),0)</f>
        <v>4</v>
      </c>
    </row>
    <row r="2814" spans="1:7" x14ac:dyDescent="0.4">
      <c r="A2814" t="s">
        <v>9558</v>
      </c>
      <c r="B2814" t="s">
        <v>42390</v>
      </c>
      <c r="C2814">
        <f>IFERROR(VLOOKUP(A2814,'메이트수 원본'!A:F,2,FALSE),0)</f>
        <v>1</v>
      </c>
      <c r="D2814">
        <f>IFERROR(VLOOKUP(A2814,'메이트수 원본'!A:F,3,FALSE),0)</f>
        <v>0</v>
      </c>
      <c r="E2814">
        <f>IFERROR(VLOOKUP(A2814,'메이트수 원본'!A:F,4,FALSE),0)</f>
        <v>0</v>
      </c>
      <c r="F2814">
        <f>IFERROR(VLOOKUP(A2814,'메이트수 원본'!A:F,5,FALSE),0)</f>
        <v>1</v>
      </c>
      <c r="G2814">
        <f>IFERROR(VLOOKUP(A2814,'메이트수 원본'!A:F,6,FALSE),0)</f>
        <v>0</v>
      </c>
    </row>
    <row r="2815" spans="1:7" x14ac:dyDescent="0.4">
      <c r="A2815" t="s">
        <v>9559</v>
      </c>
      <c r="B2815" t="s">
        <v>42393</v>
      </c>
      <c r="C2815">
        <f>IFERROR(VLOOKUP(A2815,'메이트수 원본'!A:F,2,FALSE),0)</f>
        <v>6</v>
      </c>
      <c r="D2815">
        <f>IFERROR(VLOOKUP(A2815,'메이트수 원본'!A:F,3,FALSE),0)</f>
        <v>0</v>
      </c>
      <c r="E2815">
        <f>IFERROR(VLOOKUP(A2815,'메이트수 원본'!A:F,4,FALSE),0)</f>
        <v>2</v>
      </c>
      <c r="F2815">
        <f>IFERROR(VLOOKUP(A2815,'메이트수 원본'!A:F,5,FALSE),0)</f>
        <v>1</v>
      </c>
      <c r="G2815">
        <f>IFERROR(VLOOKUP(A2815,'메이트수 원본'!A:F,6,FALSE),0)</f>
        <v>3</v>
      </c>
    </row>
    <row r="2816" spans="1:7" x14ac:dyDescent="0.4">
      <c r="A2816" t="s">
        <v>9560</v>
      </c>
      <c r="B2816" t="s">
        <v>42391</v>
      </c>
      <c r="C2816">
        <f>IFERROR(VLOOKUP(A2816,'메이트수 원본'!A:F,2,FALSE),0)</f>
        <v>0</v>
      </c>
      <c r="D2816">
        <f>IFERROR(VLOOKUP(A2816,'메이트수 원본'!A:F,3,FALSE),0)</f>
        <v>0</v>
      </c>
      <c r="E2816">
        <f>IFERROR(VLOOKUP(A2816,'메이트수 원본'!A:F,4,FALSE),0)</f>
        <v>0</v>
      </c>
      <c r="F2816">
        <f>IFERROR(VLOOKUP(A2816,'메이트수 원본'!A:F,5,FALSE),0)</f>
        <v>0</v>
      </c>
      <c r="G2816">
        <f>IFERROR(VLOOKUP(A2816,'메이트수 원본'!A:F,6,FALSE),0)</f>
        <v>0</v>
      </c>
    </row>
    <row r="2817" spans="1:7" x14ac:dyDescent="0.4">
      <c r="A2817" t="s">
        <v>9561</v>
      </c>
      <c r="B2817" t="s">
        <v>42390</v>
      </c>
      <c r="C2817">
        <f>IFERROR(VLOOKUP(A2817,'메이트수 원본'!A:F,2,FALSE),0)</f>
        <v>1</v>
      </c>
      <c r="D2817">
        <f>IFERROR(VLOOKUP(A2817,'메이트수 원본'!A:F,3,FALSE),0)</f>
        <v>0</v>
      </c>
      <c r="E2817">
        <f>IFERROR(VLOOKUP(A2817,'메이트수 원본'!A:F,4,FALSE),0)</f>
        <v>0</v>
      </c>
      <c r="F2817">
        <f>IFERROR(VLOOKUP(A2817,'메이트수 원본'!A:F,5,FALSE),0)</f>
        <v>0</v>
      </c>
      <c r="G2817">
        <f>IFERROR(VLOOKUP(A2817,'메이트수 원본'!A:F,6,FALSE),0)</f>
        <v>1</v>
      </c>
    </row>
    <row r="2818" spans="1:7" x14ac:dyDescent="0.4">
      <c r="A2818" t="s">
        <v>9562</v>
      </c>
      <c r="B2818" t="s">
        <v>42394</v>
      </c>
      <c r="C2818">
        <f>IFERROR(VLOOKUP(A2818,'메이트수 원본'!A:F,2,FALSE),0)</f>
        <v>11</v>
      </c>
      <c r="D2818">
        <f>IFERROR(VLOOKUP(A2818,'메이트수 원본'!A:F,3,FALSE),0)</f>
        <v>1</v>
      </c>
      <c r="E2818">
        <f>IFERROR(VLOOKUP(A2818,'메이트수 원본'!A:F,4,FALSE),0)</f>
        <v>2</v>
      </c>
      <c r="F2818">
        <f>IFERROR(VLOOKUP(A2818,'메이트수 원본'!A:F,5,FALSE),0)</f>
        <v>3</v>
      </c>
      <c r="G2818">
        <f>IFERROR(VLOOKUP(A2818,'메이트수 원본'!A:F,6,FALSE),0)</f>
        <v>3</v>
      </c>
    </row>
    <row r="2819" spans="1:7" x14ac:dyDescent="0.4">
      <c r="A2819" t="s">
        <v>9563</v>
      </c>
      <c r="B2819" t="s">
        <v>42390</v>
      </c>
      <c r="C2819">
        <f>IFERROR(VLOOKUP(A2819,'메이트수 원본'!A:F,2,FALSE),0)</f>
        <v>0</v>
      </c>
      <c r="D2819">
        <f>IFERROR(VLOOKUP(A2819,'메이트수 원본'!A:F,3,FALSE),0)</f>
        <v>0</v>
      </c>
      <c r="E2819">
        <f>IFERROR(VLOOKUP(A2819,'메이트수 원본'!A:F,4,FALSE),0)</f>
        <v>0</v>
      </c>
      <c r="F2819">
        <f>IFERROR(VLOOKUP(A2819,'메이트수 원본'!A:F,5,FALSE),0)</f>
        <v>0</v>
      </c>
      <c r="G2819">
        <f>IFERROR(VLOOKUP(A2819,'메이트수 원본'!A:F,6,FALSE),0)</f>
        <v>0</v>
      </c>
    </row>
    <row r="2820" spans="1:7" x14ac:dyDescent="0.4">
      <c r="A2820" t="s">
        <v>9564</v>
      </c>
      <c r="B2820" t="s">
        <v>42393</v>
      </c>
      <c r="C2820">
        <f>IFERROR(VLOOKUP(A2820,'메이트수 원본'!A:F,2,FALSE),0)</f>
        <v>2</v>
      </c>
      <c r="D2820">
        <f>IFERROR(VLOOKUP(A2820,'메이트수 원본'!A:F,3,FALSE),0)</f>
        <v>2</v>
      </c>
      <c r="E2820">
        <f>IFERROR(VLOOKUP(A2820,'메이트수 원본'!A:F,4,FALSE),0)</f>
        <v>0</v>
      </c>
      <c r="F2820">
        <f>IFERROR(VLOOKUP(A2820,'메이트수 원본'!A:F,5,FALSE),0)</f>
        <v>1</v>
      </c>
      <c r="G2820">
        <f>IFERROR(VLOOKUP(A2820,'메이트수 원본'!A:F,6,FALSE),0)</f>
        <v>1</v>
      </c>
    </row>
    <row r="2821" spans="1:7" x14ac:dyDescent="0.4">
      <c r="A2821" t="s">
        <v>9565</v>
      </c>
      <c r="B2821" t="s">
        <v>42399</v>
      </c>
      <c r="C2821">
        <f>IFERROR(VLOOKUP(A2821,'메이트수 원본'!A:F,2,FALSE),0)</f>
        <v>7</v>
      </c>
      <c r="D2821">
        <f>IFERROR(VLOOKUP(A2821,'메이트수 원본'!A:F,3,FALSE),0)</f>
        <v>0</v>
      </c>
      <c r="E2821">
        <f>IFERROR(VLOOKUP(A2821,'메이트수 원본'!A:F,4,FALSE),0)</f>
        <v>0</v>
      </c>
      <c r="F2821">
        <f>IFERROR(VLOOKUP(A2821,'메이트수 원본'!A:F,5,FALSE),0)</f>
        <v>0</v>
      </c>
      <c r="G2821">
        <f>IFERROR(VLOOKUP(A2821,'메이트수 원본'!A:F,6,FALSE),0)</f>
        <v>1</v>
      </c>
    </row>
    <row r="2822" spans="1:7" x14ac:dyDescent="0.4">
      <c r="A2822" t="s">
        <v>9566</v>
      </c>
      <c r="B2822" t="s">
        <v>42406</v>
      </c>
      <c r="C2822">
        <f>IFERROR(VLOOKUP(A2822,'메이트수 원본'!A:F,2,FALSE),0)</f>
        <v>0</v>
      </c>
      <c r="D2822">
        <f>IFERROR(VLOOKUP(A2822,'메이트수 원본'!A:F,3,FALSE),0)</f>
        <v>0</v>
      </c>
      <c r="E2822">
        <f>IFERROR(VLOOKUP(A2822,'메이트수 원본'!A:F,4,FALSE),0)</f>
        <v>0</v>
      </c>
      <c r="F2822">
        <f>IFERROR(VLOOKUP(A2822,'메이트수 원본'!A:F,5,FALSE),0)</f>
        <v>0</v>
      </c>
      <c r="G2822">
        <f>IFERROR(VLOOKUP(A2822,'메이트수 원본'!A:F,6,FALSE),0)</f>
        <v>0</v>
      </c>
    </row>
    <row r="2823" spans="1:7" x14ac:dyDescent="0.4">
      <c r="A2823" t="s">
        <v>9567</v>
      </c>
      <c r="B2823" t="s">
        <v>42391</v>
      </c>
      <c r="C2823">
        <f>IFERROR(VLOOKUP(A2823,'메이트수 원본'!A:F,2,FALSE),0)</f>
        <v>1</v>
      </c>
      <c r="D2823">
        <f>IFERROR(VLOOKUP(A2823,'메이트수 원본'!A:F,3,FALSE),0)</f>
        <v>0</v>
      </c>
      <c r="E2823">
        <f>IFERROR(VLOOKUP(A2823,'메이트수 원본'!A:F,4,FALSE),0)</f>
        <v>0</v>
      </c>
      <c r="F2823">
        <f>IFERROR(VLOOKUP(A2823,'메이트수 원본'!A:F,5,FALSE),0)</f>
        <v>0</v>
      </c>
      <c r="G2823">
        <f>IFERROR(VLOOKUP(A2823,'메이트수 원본'!A:F,6,FALSE),0)</f>
        <v>0</v>
      </c>
    </row>
    <row r="2824" spans="1:7" x14ac:dyDescent="0.4">
      <c r="A2824" t="s">
        <v>9568</v>
      </c>
      <c r="B2824" t="s">
        <v>42393</v>
      </c>
      <c r="C2824">
        <f>IFERROR(VLOOKUP(A2824,'메이트수 원본'!A:F,2,FALSE),0)</f>
        <v>8</v>
      </c>
      <c r="D2824">
        <f>IFERROR(VLOOKUP(A2824,'메이트수 원본'!A:F,3,FALSE),0)</f>
        <v>1</v>
      </c>
      <c r="E2824">
        <f>IFERROR(VLOOKUP(A2824,'메이트수 원본'!A:F,4,FALSE),0)</f>
        <v>3</v>
      </c>
      <c r="F2824">
        <f>IFERROR(VLOOKUP(A2824,'메이트수 원본'!A:F,5,FALSE),0)</f>
        <v>4</v>
      </c>
      <c r="G2824">
        <f>IFERROR(VLOOKUP(A2824,'메이트수 원본'!A:F,6,FALSE),0)</f>
        <v>10</v>
      </c>
    </row>
    <row r="2825" spans="1:7" x14ac:dyDescent="0.4">
      <c r="A2825" t="s">
        <v>9569</v>
      </c>
      <c r="B2825" t="s">
        <v>42392</v>
      </c>
      <c r="C2825">
        <f>IFERROR(VLOOKUP(A2825,'메이트수 원본'!A:F,2,FALSE),0)</f>
        <v>8</v>
      </c>
      <c r="D2825">
        <f>IFERROR(VLOOKUP(A2825,'메이트수 원본'!A:F,3,FALSE),0)</f>
        <v>1</v>
      </c>
      <c r="E2825">
        <f>IFERROR(VLOOKUP(A2825,'메이트수 원본'!A:F,4,FALSE),0)</f>
        <v>8</v>
      </c>
      <c r="F2825">
        <f>IFERROR(VLOOKUP(A2825,'메이트수 원본'!A:F,5,FALSE),0)</f>
        <v>3</v>
      </c>
      <c r="G2825">
        <f>IFERROR(VLOOKUP(A2825,'메이트수 원본'!A:F,6,FALSE),0)</f>
        <v>4</v>
      </c>
    </row>
    <row r="2826" spans="1:7" x14ac:dyDescent="0.4">
      <c r="A2826" t="s">
        <v>9570</v>
      </c>
      <c r="B2826" t="s">
        <v>42390</v>
      </c>
      <c r="C2826">
        <f>IFERROR(VLOOKUP(A2826,'메이트수 원본'!A:F,2,FALSE),0)</f>
        <v>0</v>
      </c>
      <c r="D2826">
        <f>IFERROR(VLOOKUP(A2826,'메이트수 원본'!A:F,3,FALSE),0)</f>
        <v>0</v>
      </c>
      <c r="E2826">
        <f>IFERROR(VLOOKUP(A2826,'메이트수 원본'!A:F,4,FALSE),0)</f>
        <v>1</v>
      </c>
      <c r="F2826">
        <f>IFERROR(VLOOKUP(A2826,'메이트수 원본'!A:F,5,FALSE),0)</f>
        <v>0</v>
      </c>
      <c r="G2826">
        <f>IFERROR(VLOOKUP(A2826,'메이트수 원본'!A:F,6,FALSE),0)</f>
        <v>0</v>
      </c>
    </row>
    <row r="2827" spans="1:7" x14ac:dyDescent="0.4">
      <c r="A2827" t="s">
        <v>9571</v>
      </c>
      <c r="B2827" t="s">
        <v>42390</v>
      </c>
      <c r="C2827">
        <f>IFERROR(VLOOKUP(A2827,'메이트수 원본'!A:F,2,FALSE),0)</f>
        <v>0</v>
      </c>
      <c r="D2827">
        <f>IFERROR(VLOOKUP(A2827,'메이트수 원본'!A:F,3,FALSE),0)</f>
        <v>0</v>
      </c>
      <c r="E2827">
        <f>IFERROR(VLOOKUP(A2827,'메이트수 원본'!A:F,4,FALSE),0)</f>
        <v>0</v>
      </c>
      <c r="F2827">
        <f>IFERROR(VLOOKUP(A2827,'메이트수 원본'!A:F,5,FALSE),0)</f>
        <v>0</v>
      </c>
      <c r="G2827">
        <f>IFERROR(VLOOKUP(A2827,'메이트수 원본'!A:F,6,FALSE),0)</f>
        <v>0</v>
      </c>
    </row>
    <row r="2828" spans="1:7" x14ac:dyDescent="0.4">
      <c r="A2828" t="s">
        <v>9572</v>
      </c>
      <c r="B2828" t="s">
        <v>42391</v>
      </c>
      <c r="C2828">
        <f>IFERROR(VLOOKUP(A2828,'메이트수 원본'!A:F,2,FALSE),0)</f>
        <v>4</v>
      </c>
      <c r="D2828">
        <f>IFERROR(VLOOKUP(A2828,'메이트수 원본'!A:F,3,FALSE),0)</f>
        <v>0</v>
      </c>
      <c r="E2828">
        <f>IFERROR(VLOOKUP(A2828,'메이트수 원본'!A:F,4,FALSE),0)</f>
        <v>0</v>
      </c>
      <c r="F2828">
        <f>IFERROR(VLOOKUP(A2828,'메이트수 원본'!A:F,5,FALSE),0)</f>
        <v>1</v>
      </c>
      <c r="G2828">
        <f>IFERROR(VLOOKUP(A2828,'메이트수 원본'!A:F,6,FALSE),0)</f>
        <v>2</v>
      </c>
    </row>
    <row r="2829" spans="1:7" x14ac:dyDescent="0.4">
      <c r="A2829" t="s">
        <v>9573</v>
      </c>
      <c r="B2829" t="s">
        <v>42399</v>
      </c>
      <c r="C2829">
        <f>IFERROR(VLOOKUP(A2829,'메이트수 원본'!A:F,2,FALSE),0)</f>
        <v>7</v>
      </c>
      <c r="D2829">
        <f>IFERROR(VLOOKUP(A2829,'메이트수 원본'!A:F,3,FALSE),0)</f>
        <v>2</v>
      </c>
      <c r="E2829">
        <f>IFERROR(VLOOKUP(A2829,'메이트수 원본'!A:F,4,FALSE),0)</f>
        <v>3</v>
      </c>
      <c r="F2829">
        <f>IFERROR(VLOOKUP(A2829,'메이트수 원본'!A:F,5,FALSE),0)</f>
        <v>1</v>
      </c>
      <c r="G2829">
        <f>IFERROR(VLOOKUP(A2829,'메이트수 원본'!A:F,6,FALSE),0)</f>
        <v>4</v>
      </c>
    </row>
    <row r="2830" spans="1:7" x14ac:dyDescent="0.4">
      <c r="A2830" t="s">
        <v>9574</v>
      </c>
      <c r="B2830" t="s">
        <v>42390</v>
      </c>
      <c r="C2830">
        <f>IFERROR(VLOOKUP(A2830,'메이트수 원본'!A:F,2,FALSE),0)</f>
        <v>0</v>
      </c>
      <c r="D2830">
        <f>IFERROR(VLOOKUP(A2830,'메이트수 원본'!A:F,3,FALSE),0)</f>
        <v>0</v>
      </c>
      <c r="E2830">
        <f>IFERROR(VLOOKUP(A2830,'메이트수 원본'!A:F,4,FALSE),0)</f>
        <v>0</v>
      </c>
      <c r="F2830">
        <f>IFERROR(VLOOKUP(A2830,'메이트수 원본'!A:F,5,FALSE),0)</f>
        <v>0</v>
      </c>
      <c r="G2830">
        <f>IFERROR(VLOOKUP(A2830,'메이트수 원본'!A:F,6,FALSE),0)</f>
        <v>0</v>
      </c>
    </row>
    <row r="2831" spans="1:7" x14ac:dyDescent="0.4">
      <c r="A2831" t="s">
        <v>9575</v>
      </c>
      <c r="B2831" t="s">
        <v>42390</v>
      </c>
      <c r="C2831">
        <f>IFERROR(VLOOKUP(A2831,'메이트수 원본'!A:F,2,FALSE),0)</f>
        <v>0</v>
      </c>
      <c r="D2831">
        <f>IFERROR(VLOOKUP(A2831,'메이트수 원본'!A:F,3,FALSE),0)</f>
        <v>0</v>
      </c>
      <c r="E2831">
        <f>IFERROR(VLOOKUP(A2831,'메이트수 원본'!A:F,4,FALSE),0)</f>
        <v>0</v>
      </c>
      <c r="F2831">
        <f>IFERROR(VLOOKUP(A2831,'메이트수 원본'!A:F,5,FALSE),0)</f>
        <v>0</v>
      </c>
      <c r="G2831">
        <f>IFERROR(VLOOKUP(A2831,'메이트수 원본'!A:F,6,FALSE),0)</f>
        <v>0</v>
      </c>
    </row>
    <row r="2832" spans="1:7" x14ac:dyDescent="0.4">
      <c r="A2832" t="s">
        <v>9576</v>
      </c>
      <c r="B2832" t="s">
        <v>42393</v>
      </c>
      <c r="C2832">
        <f>IFERROR(VLOOKUP(A2832,'메이트수 원본'!A:F,2,FALSE),0)</f>
        <v>1</v>
      </c>
      <c r="D2832">
        <f>IFERROR(VLOOKUP(A2832,'메이트수 원본'!A:F,3,FALSE),0)</f>
        <v>3</v>
      </c>
      <c r="E2832">
        <f>IFERROR(VLOOKUP(A2832,'메이트수 원본'!A:F,4,FALSE),0)</f>
        <v>0</v>
      </c>
      <c r="F2832">
        <f>IFERROR(VLOOKUP(A2832,'메이트수 원본'!A:F,5,FALSE),0)</f>
        <v>0</v>
      </c>
      <c r="G2832">
        <f>IFERROR(VLOOKUP(A2832,'메이트수 원본'!A:F,6,FALSE),0)</f>
        <v>1</v>
      </c>
    </row>
    <row r="2833" spans="1:7" x14ac:dyDescent="0.4">
      <c r="A2833" t="s">
        <v>9577</v>
      </c>
      <c r="B2833" t="s">
        <v>42399</v>
      </c>
      <c r="C2833">
        <f>IFERROR(VLOOKUP(A2833,'메이트수 원본'!A:F,2,FALSE),0)</f>
        <v>29</v>
      </c>
      <c r="D2833">
        <f>IFERROR(VLOOKUP(A2833,'메이트수 원본'!A:F,3,FALSE),0)</f>
        <v>2</v>
      </c>
      <c r="E2833">
        <f>IFERROR(VLOOKUP(A2833,'메이트수 원본'!A:F,4,FALSE),0)</f>
        <v>5</v>
      </c>
      <c r="F2833">
        <f>IFERROR(VLOOKUP(A2833,'메이트수 원본'!A:F,5,FALSE),0)</f>
        <v>2</v>
      </c>
      <c r="G2833">
        <f>IFERROR(VLOOKUP(A2833,'메이트수 원본'!A:F,6,FALSE),0)</f>
        <v>8</v>
      </c>
    </row>
    <row r="2834" spans="1:7" x14ac:dyDescent="0.4">
      <c r="A2834" t="s">
        <v>9578</v>
      </c>
      <c r="B2834" t="s">
        <v>42399</v>
      </c>
      <c r="C2834">
        <f>IFERROR(VLOOKUP(A2834,'메이트수 원본'!A:F,2,FALSE),0)</f>
        <v>27</v>
      </c>
      <c r="D2834">
        <f>IFERROR(VLOOKUP(A2834,'메이트수 원본'!A:F,3,FALSE),0)</f>
        <v>2</v>
      </c>
      <c r="E2834">
        <f>IFERROR(VLOOKUP(A2834,'메이트수 원본'!A:F,4,FALSE),0)</f>
        <v>14</v>
      </c>
      <c r="F2834">
        <f>IFERROR(VLOOKUP(A2834,'메이트수 원본'!A:F,5,FALSE),0)</f>
        <v>8</v>
      </c>
      <c r="G2834">
        <f>IFERROR(VLOOKUP(A2834,'메이트수 원본'!A:F,6,FALSE),0)</f>
        <v>15</v>
      </c>
    </row>
    <row r="2835" spans="1:7" x14ac:dyDescent="0.4">
      <c r="A2835" t="s">
        <v>9579</v>
      </c>
      <c r="B2835" t="s">
        <v>42393</v>
      </c>
      <c r="C2835">
        <f>IFERROR(VLOOKUP(A2835,'메이트수 원본'!A:F,2,FALSE),0)</f>
        <v>37</v>
      </c>
      <c r="D2835">
        <f>IFERROR(VLOOKUP(A2835,'메이트수 원본'!A:F,3,FALSE),0)</f>
        <v>1</v>
      </c>
      <c r="E2835">
        <f>IFERROR(VLOOKUP(A2835,'메이트수 원본'!A:F,4,FALSE),0)</f>
        <v>4</v>
      </c>
      <c r="F2835">
        <f>IFERROR(VLOOKUP(A2835,'메이트수 원본'!A:F,5,FALSE),0)</f>
        <v>3</v>
      </c>
      <c r="G2835">
        <f>IFERROR(VLOOKUP(A2835,'메이트수 원본'!A:F,6,FALSE),0)</f>
        <v>8</v>
      </c>
    </row>
    <row r="2836" spans="1:7" x14ac:dyDescent="0.4">
      <c r="A2836" t="s">
        <v>9580</v>
      </c>
      <c r="B2836" t="s">
        <v>42390</v>
      </c>
      <c r="C2836">
        <f>IFERROR(VLOOKUP(A2836,'메이트수 원본'!A:F,2,FALSE),0)</f>
        <v>0</v>
      </c>
      <c r="D2836">
        <f>IFERROR(VLOOKUP(A2836,'메이트수 원본'!A:F,3,FALSE),0)</f>
        <v>0</v>
      </c>
      <c r="E2836">
        <f>IFERROR(VLOOKUP(A2836,'메이트수 원본'!A:F,4,FALSE),0)</f>
        <v>0</v>
      </c>
      <c r="F2836">
        <f>IFERROR(VLOOKUP(A2836,'메이트수 원본'!A:F,5,FALSE),0)</f>
        <v>0</v>
      </c>
      <c r="G2836">
        <f>IFERROR(VLOOKUP(A2836,'메이트수 원본'!A:F,6,FALSE),0)</f>
        <v>0</v>
      </c>
    </row>
    <row r="2837" spans="1:7" x14ac:dyDescent="0.4">
      <c r="A2837" t="s">
        <v>9581</v>
      </c>
      <c r="B2837" t="s">
        <v>42391</v>
      </c>
      <c r="C2837">
        <f>IFERROR(VLOOKUP(A2837,'메이트수 원본'!A:F,2,FALSE),0)</f>
        <v>0</v>
      </c>
      <c r="D2837">
        <f>IFERROR(VLOOKUP(A2837,'메이트수 원본'!A:F,3,FALSE),0)</f>
        <v>0</v>
      </c>
      <c r="E2837">
        <f>IFERROR(VLOOKUP(A2837,'메이트수 원본'!A:F,4,FALSE),0)</f>
        <v>0</v>
      </c>
      <c r="F2837">
        <f>IFERROR(VLOOKUP(A2837,'메이트수 원본'!A:F,5,FALSE),0)</f>
        <v>0</v>
      </c>
      <c r="G2837">
        <f>IFERROR(VLOOKUP(A2837,'메이트수 원본'!A:F,6,FALSE),0)</f>
        <v>0</v>
      </c>
    </row>
    <row r="2838" spans="1:7" x14ac:dyDescent="0.4">
      <c r="A2838" t="s">
        <v>9582</v>
      </c>
      <c r="B2838" t="s">
        <v>42390</v>
      </c>
      <c r="C2838">
        <f>IFERROR(VLOOKUP(A2838,'메이트수 원본'!A:F,2,FALSE),0)</f>
        <v>29</v>
      </c>
      <c r="D2838">
        <f>IFERROR(VLOOKUP(A2838,'메이트수 원본'!A:F,3,FALSE),0)</f>
        <v>1</v>
      </c>
      <c r="E2838">
        <f>IFERROR(VLOOKUP(A2838,'메이트수 원본'!A:F,4,FALSE),0)</f>
        <v>3</v>
      </c>
      <c r="F2838">
        <f>IFERROR(VLOOKUP(A2838,'메이트수 원본'!A:F,5,FALSE),0)</f>
        <v>4</v>
      </c>
      <c r="G2838">
        <f>IFERROR(VLOOKUP(A2838,'메이트수 원본'!A:F,6,FALSE),0)</f>
        <v>4</v>
      </c>
    </row>
    <row r="2839" spans="1:7" x14ac:dyDescent="0.4">
      <c r="A2839" t="s">
        <v>9583</v>
      </c>
      <c r="B2839" t="s">
        <v>42390</v>
      </c>
      <c r="C2839">
        <f>IFERROR(VLOOKUP(A2839,'메이트수 원본'!A:F,2,FALSE),0)</f>
        <v>0</v>
      </c>
      <c r="D2839">
        <f>IFERROR(VLOOKUP(A2839,'메이트수 원본'!A:F,3,FALSE),0)</f>
        <v>0</v>
      </c>
      <c r="E2839">
        <f>IFERROR(VLOOKUP(A2839,'메이트수 원본'!A:F,4,FALSE),0)</f>
        <v>0</v>
      </c>
      <c r="F2839">
        <f>IFERROR(VLOOKUP(A2839,'메이트수 원본'!A:F,5,FALSE),0)</f>
        <v>1</v>
      </c>
      <c r="G2839">
        <f>IFERROR(VLOOKUP(A2839,'메이트수 원본'!A:F,6,FALSE),0)</f>
        <v>0</v>
      </c>
    </row>
    <row r="2840" spans="1:7" x14ac:dyDescent="0.4">
      <c r="A2840" t="s">
        <v>9584</v>
      </c>
      <c r="B2840" t="s">
        <v>42390</v>
      </c>
      <c r="C2840">
        <f>IFERROR(VLOOKUP(A2840,'메이트수 원본'!A:F,2,FALSE),0)</f>
        <v>4</v>
      </c>
      <c r="D2840">
        <f>IFERROR(VLOOKUP(A2840,'메이트수 원본'!A:F,3,FALSE),0)</f>
        <v>0</v>
      </c>
      <c r="E2840">
        <f>IFERROR(VLOOKUP(A2840,'메이트수 원본'!A:F,4,FALSE),0)</f>
        <v>1</v>
      </c>
      <c r="F2840">
        <f>IFERROR(VLOOKUP(A2840,'메이트수 원본'!A:F,5,FALSE),0)</f>
        <v>1</v>
      </c>
      <c r="G2840">
        <f>IFERROR(VLOOKUP(A2840,'메이트수 원본'!A:F,6,FALSE),0)</f>
        <v>0</v>
      </c>
    </row>
    <row r="2841" spans="1:7" x14ac:dyDescent="0.4">
      <c r="A2841" t="s">
        <v>9585</v>
      </c>
      <c r="B2841" t="s">
        <v>42399</v>
      </c>
      <c r="C2841">
        <f>IFERROR(VLOOKUP(A2841,'메이트수 원본'!A:F,2,FALSE),0)</f>
        <v>24</v>
      </c>
      <c r="D2841">
        <f>IFERROR(VLOOKUP(A2841,'메이트수 원본'!A:F,3,FALSE),0)</f>
        <v>1</v>
      </c>
      <c r="E2841">
        <f>IFERROR(VLOOKUP(A2841,'메이트수 원본'!A:F,4,FALSE),0)</f>
        <v>6</v>
      </c>
      <c r="F2841">
        <f>IFERROR(VLOOKUP(A2841,'메이트수 원본'!A:F,5,FALSE),0)</f>
        <v>3</v>
      </c>
      <c r="G2841">
        <f>IFERROR(VLOOKUP(A2841,'메이트수 원본'!A:F,6,FALSE),0)</f>
        <v>8</v>
      </c>
    </row>
    <row r="2842" spans="1:7" x14ac:dyDescent="0.4">
      <c r="A2842" t="s">
        <v>9586</v>
      </c>
      <c r="B2842" t="s">
        <v>42399</v>
      </c>
      <c r="C2842">
        <f>IFERROR(VLOOKUP(A2842,'메이트수 원본'!A:F,2,FALSE),0)</f>
        <v>62</v>
      </c>
      <c r="D2842">
        <f>IFERROR(VLOOKUP(A2842,'메이트수 원본'!A:F,3,FALSE),0)</f>
        <v>2</v>
      </c>
      <c r="E2842">
        <f>IFERROR(VLOOKUP(A2842,'메이트수 원본'!A:F,4,FALSE),0)</f>
        <v>12</v>
      </c>
      <c r="F2842">
        <f>IFERROR(VLOOKUP(A2842,'메이트수 원본'!A:F,5,FALSE),0)</f>
        <v>9</v>
      </c>
      <c r="G2842">
        <f>IFERROR(VLOOKUP(A2842,'메이트수 원본'!A:F,6,FALSE),0)</f>
        <v>30</v>
      </c>
    </row>
    <row r="2843" spans="1:7" x14ac:dyDescent="0.4">
      <c r="A2843" t="s">
        <v>9587</v>
      </c>
      <c r="B2843" t="s">
        <v>42391</v>
      </c>
      <c r="C2843">
        <f>IFERROR(VLOOKUP(A2843,'메이트수 원본'!A:F,2,FALSE),0)</f>
        <v>2</v>
      </c>
      <c r="D2843">
        <f>IFERROR(VLOOKUP(A2843,'메이트수 원본'!A:F,3,FALSE),0)</f>
        <v>1</v>
      </c>
      <c r="E2843">
        <f>IFERROR(VLOOKUP(A2843,'메이트수 원본'!A:F,4,FALSE),0)</f>
        <v>1</v>
      </c>
      <c r="F2843">
        <f>IFERROR(VLOOKUP(A2843,'메이트수 원본'!A:F,5,FALSE),0)</f>
        <v>2</v>
      </c>
      <c r="G2843">
        <f>IFERROR(VLOOKUP(A2843,'메이트수 원본'!A:F,6,FALSE),0)</f>
        <v>0</v>
      </c>
    </row>
    <row r="2844" spans="1:7" x14ac:dyDescent="0.4">
      <c r="A2844" t="s">
        <v>9588</v>
      </c>
      <c r="B2844" t="s">
        <v>42390</v>
      </c>
      <c r="C2844">
        <f>IFERROR(VLOOKUP(A2844,'메이트수 원본'!A:F,2,FALSE),0)</f>
        <v>0</v>
      </c>
      <c r="D2844">
        <f>IFERROR(VLOOKUP(A2844,'메이트수 원본'!A:F,3,FALSE),0)</f>
        <v>0</v>
      </c>
      <c r="E2844">
        <f>IFERROR(VLOOKUP(A2844,'메이트수 원본'!A:F,4,FALSE),0)</f>
        <v>0</v>
      </c>
      <c r="F2844">
        <f>IFERROR(VLOOKUP(A2844,'메이트수 원본'!A:F,5,FALSE),0)</f>
        <v>0</v>
      </c>
      <c r="G2844">
        <f>IFERROR(VLOOKUP(A2844,'메이트수 원본'!A:F,6,FALSE),0)</f>
        <v>0</v>
      </c>
    </row>
    <row r="2845" spans="1:7" x14ac:dyDescent="0.4">
      <c r="A2845" t="s">
        <v>9589</v>
      </c>
      <c r="B2845" t="s">
        <v>42390</v>
      </c>
      <c r="C2845">
        <f>IFERROR(VLOOKUP(A2845,'메이트수 원본'!A:F,2,FALSE),0)</f>
        <v>5</v>
      </c>
      <c r="D2845">
        <f>IFERROR(VLOOKUP(A2845,'메이트수 원본'!A:F,3,FALSE),0)</f>
        <v>2</v>
      </c>
      <c r="E2845">
        <f>IFERROR(VLOOKUP(A2845,'메이트수 원본'!A:F,4,FALSE),0)</f>
        <v>0</v>
      </c>
      <c r="F2845">
        <f>IFERROR(VLOOKUP(A2845,'메이트수 원본'!A:F,5,FALSE),0)</f>
        <v>2</v>
      </c>
      <c r="G2845">
        <f>IFERROR(VLOOKUP(A2845,'메이트수 원본'!A:F,6,FALSE),0)</f>
        <v>2</v>
      </c>
    </row>
    <row r="2846" spans="1:7" x14ac:dyDescent="0.4">
      <c r="A2846" t="s">
        <v>9590</v>
      </c>
      <c r="B2846" t="s">
        <v>42391</v>
      </c>
      <c r="C2846">
        <f>IFERROR(VLOOKUP(A2846,'메이트수 원본'!A:F,2,FALSE),0)</f>
        <v>11</v>
      </c>
      <c r="D2846">
        <f>IFERROR(VLOOKUP(A2846,'메이트수 원본'!A:F,3,FALSE),0)</f>
        <v>0</v>
      </c>
      <c r="E2846">
        <f>IFERROR(VLOOKUP(A2846,'메이트수 원본'!A:F,4,FALSE),0)</f>
        <v>0</v>
      </c>
      <c r="F2846">
        <f>IFERROR(VLOOKUP(A2846,'메이트수 원본'!A:F,5,FALSE),0)</f>
        <v>2</v>
      </c>
      <c r="G2846">
        <f>IFERROR(VLOOKUP(A2846,'메이트수 원본'!A:F,6,FALSE),0)</f>
        <v>1</v>
      </c>
    </row>
    <row r="2847" spans="1:7" x14ac:dyDescent="0.4">
      <c r="A2847" t="s">
        <v>9591</v>
      </c>
      <c r="B2847" t="s">
        <v>42390</v>
      </c>
      <c r="C2847">
        <f>IFERROR(VLOOKUP(A2847,'메이트수 원본'!A:F,2,FALSE),0)</f>
        <v>10</v>
      </c>
      <c r="D2847">
        <f>IFERROR(VLOOKUP(A2847,'메이트수 원본'!A:F,3,FALSE),0)</f>
        <v>0</v>
      </c>
      <c r="E2847">
        <f>IFERROR(VLOOKUP(A2847,'메이트수 원본'!A:F,4,FALSE),0)</f>
        <v>4</v>
      </c>
      <c r="F2847">
        <f>IFERROR(VLOOKUP(A2847,'메이트수 원본'!A:F,5,FALSE),0)</f>
        <v>3</v>
      </c>
      <c r="G2847">
        <f>IFERROR(VLOOKUP(A2847,'메이트수 원본'!A:F,6,FALSE),0)</f>
        <v>5</v>
      </c>
    </row>
    <row r="2848" spans="1:7" x14ac:dyDescent="0.4">
      <c r="A2848" t="s">
        <v>9592</v>
      </c>
      <c r="B2848" t="s">
        <v>42390</v>
      </c>
      <c r="C2848">
        <f>IFERROR(VLOOKUP(A2848,'메이트수 원본'!A:F,2,FALSE),0)</f>
        <v>2</v>
      </c>
      <c r="D2848">
        <f>IFERROR(VLOOKUP(A2848,'메이트수 원본'!A:F,3,FALSE),0)</f>
        <v>1</v>
      </c>
      <c r="E2848">
        <f>IFERROR(VLOOKUP(A2848,'메이트수 원본'!A:F,4,FALSE),0)</f>
        <v>0</v>
      </c>
      <c r="F2848">
        <f>IFERROR(VLOOKUP(A2848,'메이트수 원본'!A:F,5,FALSE),0)</f>
        <v>1</v>
      </c>
      <c r="G2848">
        <f>IFERROR(VLOOKUP(A2848,'메이트수 원본'!A:F,6,FALSE),0)</f>
        <v>2</v>
      </c>
    </row>
    <row r="2849" spans="1:7" x14ac:dyDescent="0.4">
      <c r="A2849" t="s">
        <v>9593</v>
      </c>
      <c r="B2849" t="s">
        <v>42390</v>
      </c>
      <c r="C2849">
        <f>IFERROR(VLOOKUP(A2849,'메이트수 원본'!A:F,2,FALSE),0)</f>
        <v>2</v>
      </c>
      <c r="D2849">
        <f>IFERROR(VLOOKUP(A2849,'메이트수 원본'!A:F,3,FALSE),0)</f>
        <v>0</v>
      </c>
      <c r="E2849">
        <f>IFERROR(VLOOKUP(A2849,'메이트수 원본'!A:F,4,FALSE),0)</f>
        <v>0</v>
      </c>
      <c r="F2849">
        <f>IFERROR(VLOOKUP(A2849,'메이트수 원본'!A:F,5,FALSE),0)</f>
        <v>1</v>
      </c>
      <c r="G2849">
        <f>IFERROR(VLOOKUP(A2849,'메이트수 원본'!A:F,6,FALSE),0)</f>
        <v>0</v>
      </c>
    </row>
    <row r="2850" spans="1:7" x14ac:dyDescent="0.4">
      <c r="A2850" t="s">
        <v>9594</v>
      </c>
      <c r="B2850" t="s">
        <v>42390</v>
      </c>
      <c r="C2850">
        <f>IFERROR(VLOOKUP(A2850,'메이트수 원본'!A:F,2,FALSE),0)</f>
        <v>26</v>
      </c>
      <c r="D2850">
        <f>IFERROR(VLOOKUP(A2850,'메이트수 원본'!A:F,3,FALSE),0)</f>
        <v>1</v>
      </c>
      <c r="E2850">
        <f>IFERROR(VLOOKUP(A2850,'메이트수 원본'!A:F,4,FALSE),0)</f>
        <v>2</v>
      </c>
      <c r="F2850">
        <f>IFERROR(VLOOKUP(A2850,'메이트수 원본'!A:F,5,FALSE),0)</f>
        <v>8</v>
      </c>
      <c r="G2850">
        <f>IFERROR(VLOOKUP(A2850,'메이트수 원본'!A:F,6,FALSE),0)</f>
        <v>5</v>
      </c>
    </row>
    <row r="2851" spans="1:7" x14ac:dyDescent="0.4">
      <c r="A2851" t="s">
        <v>9595</v>
      </c>
      <c r="B2851" t="s">
        <v>42390</v>
      </c>
      <c r="C2851">
        <f>IFERROR(VLOOKUP(A2851,'메이트수 원본'!A:F,2,FALSE),0)</f>
        <v>7</v>
      </c>
      <c r="D2851">
        <f>IFERROR(VLOOKUP(A2851,'메이트수 원본'!A:F,3,FALSE),0)</f>
        <v>0</v>
      </c>
      <c r="E2851">
        <f>IFERROR(VLOOKUP(A2851,'메이트수 원본'!A:F,4,FALSE),0)</f>
        <v>0</v>
      </c>
      <c r="F2851">
        <f>IFERROR(VLOOKUP(A2851,'메이트수 원본'!A:F,5,FALSE),0)</f>
        <v>0</v>
      </c>
      <c r="G2851">
        <f>IFERROR(VLOOKUP(A2851,'메이트수 원본'!A:F,6,FALSE),0)</f>
        <v>4</v>
      </c>
    </row>
    <row r="2852" spans="1:7" x14ac:dyDescent="0.4">
      <c r="A2852" t="s">
        <v>9596</v>
      </c>
      <c r="B2852" t="s">
        <v>42393</v>
      </c>
      <c r="C2852">
        <f>IFERROR(VLOOKUP(A2852,'메이트수 원본'!A:F,2,FALSE),0)</f>
        <v>0</v>
      </c>
      <c r="D2852">
        <f>IFERROR(VLOOKUP(A2852,'메이트수 원본'!A:F,3,FALSE),0)</f>
        <v>0</v>
      </c>
      <c r="E2852">
        <f>IFERROR(VLOOKUP(A2852,'메이트수 원본'!A:F,4,FALSE),0)</f>
        <v>0</v>
      </c>
      <c r="F2852">
        <f>IFERROR(VLOOKUP(A2852,'메이트수 원본'!A:F,5,FALSE),0)</f>
        <v>0</v>
      </c>
      <c r="G2852">
        <f>IFERROR(VLOOKUP(A2852,'메이트수 원본'!A:F,6,FALSE),0)</f>
        <v>0</v>
      </c>
    </row>
    <row r="2853" spans="1:7" x14ac:dyDescent="0.4">
      <c r="A2853" t="s">
        <v>9597</v>
      </c>
      <c r="B2853" t="s">
        <v>42390</v>
      </c>
      <c r="C2853">
        <f>IFERROR(VLOOKUP(A2853,'메이트수 원본'!A:F,2,FALSE),0)</f>
        <v>32</v>
      </c>
      <c r="D2853">
        <f>IFERROR(VLOOKUP(A2853,'메이트수 원본'!A:F,3,FALSE),0)</f>
        <v>7</v>
      </c>
      <c r="E2853">
        <f>IFERROR(VLOOKUP(A2853,'메이트수 원본'!A:F,4,FALSE),0)</f>
        <v>5</v>
      </c>
      <c r="F2853">
        <f>IFERROR(VLOOKUP(A2853,'메이트수 원본'!A:F,5,FALSE),0)</f>
        <v>8</v>
      </c>
      <c r="G2853">
        <f>IFERROR(VLOOKUP(A2853,'메이트수 원본'!A:F,6,FALSE),0)</f>
        <v>14</v>
      </c>
    </row>
    <row r="2854" spans="1:7" x14ac:dyDescent="0.4">
      <c r="A2854" t="s">
        <v>9598</v>
      </c>
      <c r="B2854" t="s">
        <v>42406</v>
      </c>
      <c r="C2854">
        <f>IFERROR(VLOOKUP(A2854,'메이트수 원본'!A:F,2,FALSE),0)</f>
        <v>5</v>
      </c>
      <c r="D2854">
        <f>IFERROR(VLOOKUP(A2854,'메이트수 원본'!A:F,3,FALSE),0)</f>
        <v>1</v>
      </c>
      <c r="E2854">
        <f>IFERROR(VLOOKUP(A2854,'메이트수 원본'!A:F,4,FALSE),0)</f>
        <v>0</v>
      </c>
      <c r="F2854">
        <f>IFERROR(VLOOKUP(A2854,'메이트수 원본'!A:F,5,FALSE),0)</f>
        <v>3</v>
      </c>
      <c r="G2854">
        <f>IFERROR(VLOOKUP(A2854,'메이트수 원본'!A:F,6,FALSE),0)</f>
        <v>4</v>
      </c>
    </row>
    <row r="2855" spans="1:7" x14ac:dyDescent="0.4">
      <c r="A2855" t="s">
        <v>9599</v>
      </c>
      <c r="B2855" t="s">
        <v>42393</v>
      </c>
      <c r="C2855">
        <f>IFERROR(VLOOKUP(A2855,'메이트수 원본'!A:F,2,FALSE),0)</f>
        <v>4</v>
      </c>
      <c r="D2855">
        <f>IFERROR(VLOOKUP(A2855,'메이트수 원본'!A:F,3,FALSE),0)</f>
        <v>1</v>
      </c>
      <c r="E2855">
        <f>IFERROR(VLOOKUP(A2855,'메이트수 원본'!A:F,4,FALSE),0)</f>
        <v>2</v>
      </c>
      <c r="F2855">
        <f>IFERROR(VLOOKUP(A2855,'메이트수 원본'!A:F,5,FALSE),0)</f>
        <v>0</v>
      </c>
      <c r="G2855">
        <f>IFERROR(VLOOKUP(A2855,'메이트수 원본'!A:F,6,FALSE),0)</f>
        <v>3</v>
      </c>
    </row>
    <row r="2856" spans="1:7" x14ac:dyDescent="0.4">
      <c r="A2856" t="s">
        <v>9600</v>
      </c>
      <c r="B2856" t="s">
        <v>123</v>
      </c>
      <c r="C2856">
        <f>IFERROR(VLOOKUP(A2856,'메이트수 원본'!A:F,2,FALSE),0)</f>
        <v>0</v>
      </c>
      <c r="D2856">
        <f>IFERROR(VLOOKUP(A2856,'메이트수 원본'!A:F,3,FALSE),0)</f>
        <v>0</v>
      </c>
      <c r="E2856">
        <f>IFERROR(VLOOKUP(A2856,'메이트수 원본'!A:F,4,FALSE),0)</f>
        <v>1</v>
      </c>
      <c r="F2856">
        <f>IFERROR(VLOOKUP(A2856,'메이트수 원본'!A:F,5,FALSE),0)</f>
        <v>0</v>
      </c>
      <c r="G2856">
        <f>IFERROR(VLOOKUP(A2856,'메이트수 원본'!A:F,6,FALSE),0)</f>
        <v>0</v>
      </c>
    </row>
    <row r="2857" spans="1:7" x14ac:dyDescent="0.4">
      <c r="A2857" t="s">
        <v>9601</v>
      </c>
      <c r="B2857" t="s">
        <v>42390</v>
      </c>
      <c r="C2857">
        <f>IFERROR(VLOOKUP(A2857,'메이트수 원본'!A:F,2,FALSE),0)</f>
        <v>5</v>
      </c>
      <c r="D2857">
        <f>IFERROR(VLOOKUP(A2857,'메이트수 원본'!A:F,3,FALSE),0)</f>
        <v>0</v>
      </c>
      <c r="E2857">
        <f>IFERROR(VLOOKUP(A2857,'메이트수 원본'!A:F,4,FALSE),0)</f>
        <v>1</v>
      </c>
      <c r="F2857">
        <f>IFERROR(VLOOKUP(A2857,'메이트수 원본'!A:F,5,FALSE),0)</f>
        <v>0</v>
      </c>
      <c r="G2857">
        <f>IFERROR(VLOOKUP(A2857,'메이트수 원본'!A:F,6,FALSE),0)</f>
        <v>8</v>
      </c>
    </row>
    <row r="2858" spans="1:7" x14ac:dyDescent="0.4">
      <c r="A2858" t="s">
        <v>9602</v>
      </c>
      <c r="B2858" t="s">
        <v>42390</v>
      </c>
      <c r="C2858">
        <f>IFERROR(VLOOKUP(A2858,'메이트수 원본'!A:F,2,FALSE),0)</f>
        <v>6</v>
      </c>
      <c r="D2858">
        <f>IFERROR(VLOOKUP(A2858,'메이트수 원본'!A:F,3,FALSE),0)</f>
        <v>0</v>
      </c>
      <c r="E2858">
        <f>IFERROR(VLOOKUP(A2858,'메이트수 원본'!A:F,4,FALSE),0)</f>
        <v>2</v>
      </c>
      <c r="F2858">
        <f>IFERROR(VLOOKUP(A2858,'메이트수 원본'!A:F,5,FALSE),0)</f>
        <v>1</v>
      </c>
      <c r="G2858">
        <f>IFERROR(VLOOKUP(A2858,'메이트수 원본'!A:F,6,FALSE),0)</f>
        <v>3</v>
      </c>
    </row>
    <row r="2859" spans="1:7" x14ac:dyDescent="0.4">
      <c r="A2859" t="s">
        <v>9603</v>
      </c>
      <c r="B2859" t="s">
        <v>42393</v>
      </c>
      <c r="C2859">
        <f>IFERROR(VLOOKUP(A2859,'메이트수 원본'!A:F,2,FALSE),0)</f>
        <v>0</v>
      </c>
      <c r="D2859">
        <f>IFERROR(VLOOKUP(A2859,'메이트수 원본'!A:F,3,FALSE),0)</f>
        <v>0</v>
      </c>
      <c r="E2859">
        <f>IFERROR(VLOOKUP(A2859,'메이트수 원본'!A:F,4,FALSE),0)</f>
        <v>1</v>
      </c>
      <c r="F2859">
        <f>IFERROR(VLOOKUP(A2859,'메이트수 원본'!A:F,5,FALSE),0)</f>
        <v>0</v>
      </c>
      <c r="G2859">
        <f>IFERROR(VLOOKUP(A2859,'메이트수 원본'!A:F,6,FALSE),0)</f>
        <v>1</v>
      </c>
    </row>
    <row r="2860" spans="1:7" x14ac:dyDescent="0.4">
      <c r="A2860" t="s">
        <v>9604</v>
      </c>
      <c r="B2860" t="s">
        <v>42391</v>
      </c>
      <c r="C2860">
        <f>IFERROR(VLOOKUP(A2860,'메이트수 원본'!A:F,2,FALSE),0)</f>
        <v>1</v>
      </c>
      <c r="D2860">
        <f>IFERROR(VLOOKUP(A2860,'메이트수 원본'!A:F,3,FALSE),0)</f>
        <v>0</v>
      </c>
      <c r="E2860">
        <f>IFERROR(VLOOKUP(A2860,'메이트수 원본'!A:F,4,FALSE),0)</f>
        <v>0</v>
      </c>
      <c r="F2860">
        <f>IFERROR(VLOOKUP(A2860,'메이트수 원본'!A:F,5,FALSE),0)</f>
        <v>0</v>
      </c>
      <c r="G2860">
        <f>IFERROR(VLOOKUP(A2860,'메이트수 원본'!A:F,6,FALSE),0)</f>
        <v>0</v>
      </c>
    </row>
    <row r="2861" spans="1:7" x14ac:dyDescent="0.4">
      <c r="A2861" t="s">
        <v>9605</v>
      </c>
      <c r="B2861" t="s">
        <v>42394</v>
      </c>
      <c r="C2861">
        <f>IFERROR(VLOOKUP(A2861,'메이트수 원본'!A:F,2,FALSE),0)</f>
        <v>3</v>
      </c>
      <c r="D2861">
        <f>IFERROR(VLOOKUP(A2861,'메이트수 원본'!A:F,3,FALSE),0)</f>
        <v>0</v>
      </c>
      <c r="E2861">
        <f>IFERROR(VLOOKUP(A2861,'메이트수 원본'!A:F,4,FALSE),0)</f>
        <v>1</v>
      </c>
      <c r="F2861">
        <f>IFERROR(VLOOKUP(A2861,'메이트수 원본'!A:F,5,FALSE),0)</f>
        <v>0</v>
      </c>
      <c r="G2861">
        <f>IFERROR(VLOOKUP(A2861,'메이트수 원본'!A:F,6,FALSE),0)</f>
        <v>0</v>
      </c>
    </row>
    <row r="2862" spans="1:7" x14ac:dyDescent="0.4">
      <c r="A2862" t="s">
        <v>9606</v>
      </c>
      <c r="B2862" t="s">
        <v>42394</v>
      </c>
      <c r="C2862">
        <f>IFERROR(VLOOKUP(A2862,'메이트수 원본'!A:F,2,FALSE),0)</f>
        <v>0</v>
      </c>
      <c r="D2862">
        <f>IFERROR(VLOOKUP(A2862,'메이트수 원본'!A:F,3,FALSE),0)</f>
        <v>0</v>
      </c>
      <c r="E2862">
        <f>IFERROR(VLOOKUP(A2862,'메이트수 원본'!A:F,4,FALSE),0)</f>
        <v>0</v>
      </c>
      <c r="F2862">
        <f>IFERROR(VLOOKUP(A2862,'메이트수 원본'!A:F,5,FALSE),0)</f>
        <v>0</v>
      </c>
      <c r="G2862">
        <f>IFERROR(VLOOKUP(A2862,'메이트수 원본'!A:F,6,FALSE),0)</f>
        <v>0</v>
      </c>
    </row>
    <row r="2863" spans="1:7" x14ac:dyDescent="0.4">
      <c r="A2863" t="s">
        <v>9607</v>
      </c>
      <c r="B2863" t="s">
        <v>42394</v>
      </c>
      <c r="C2863">
        <f>IFERROR(VLOOKUP(A2863,'메이트수 원본'!A:F,2,FALSE),0)</f>
        <v>0</v>
      </c>
      <c r="D2863">
        <f>IFERROR(VLOOKUP(A2863,'메이트수 원본'!A:F,3,FALSE),0)</f>
        <v>0</v>
      </c>
      <c r="E2863">
        <f>IFERROR(VLOOKUP(A2863,'메이트수 원본'!A:F,4,FALSE),0)</f>
        <v>0</v>
      </c>
      <c r="F2863">
        <f>IFERROR(VLOOKUP(A2863,'메이트수 원본'!A:F,5,FALSE),0)</f>
        <v>0</v>
      </c>
      <c r="G2863">
        <f>IFERROR(VLOOKUP(A2863,'메이트수 원본'!A:F,6,FALSE),0)</f>
        <v>1</v>
      </c>
    </row>
    <row r="2864" spans="1:7" x14ac:dyDescent="0.4">
      <c r="A2864" t="s">
        <v>9608</v>
      </c>
      <c r="B2864" t="s">
        <v>42392</v>
      </c>
      <c r="C2864">
        <f>IFERROR(VLOOKUP(A2864,'메이트수 원본'!A:F,2,FALSE),0)</f>
        <v>0</v>
      </c>
      <c r="D2864">
        <f>IFERROR(VLOOKUP(A2864,'메이트수 원본'!A:F,3,FALSE),0)</f>
        <v>0</v>
      </c>
      <c r="E2864">
        <f>IFERROR(VLOOKUP(A2864,'메이트수 원본'!A:F,4,FALSE),0)</f>
        <v>0</v>
      </c>
      <c r="F2864">
        <f>IFERROR(VLOOKUP(A2864,'메이트수 원본'!A:F,5,FALSE),0)</f>
        <v>0</v>
      </c>
      <c r="G2864">
        <f>IFERROR(VLOOKUP(A2864,'메이트수 원본'!A:F,6,FALSE),0)</f>
        <v>0</v>
      </c>
    </row>
    <row r="2865" spans="1:7" x14ac:dyDescent="0.4">
      <c r="A2865" t="s">
        <v>9609</v>
      </c>
      <c r="B2865" t="s">
        <v>42392</v>
      </c>
      <c r="C2865">
        <f>IFERROR(VLOOKUP(A2865,'메이트수 원본'!A:F,2,FALSE),0)</f>
        <v>0</v>
      </c>
      <c r="D2865">
        <f>IFERROR(VLOOKUP(A2865,'메이트수 원본'!A:F,3,FALSE),0)</f>
        <v>1</v>
      </c>
      <c r="E2865">
        <f>IFERROR(VLOOKUP(A2865,'메이트수 원본'!A:F,4,FALSE),0)</f>
        <v>0</v>
      </c>
      <c r="F2865">
        <f>IFERROR(VLOOKUP(A2865,'메이트수 원본'!A:F,5,FALSE),0)</f>
        <v>1</v>
      </c>
      <c r="G2865">
        <f>IFERROR(VLOOKUP(A2865,'메이트수 원본'!A:F,6,FALSE),0)</f>
        <v>1</v>
      </c>
    </row>
    <row r="2866" spans="1:7" x14ac:dyDescent="0.4">
      <c r="A2866" t="s">
        <v>9610</v>
      </c>
      <c r="B2866" t="s">
        <v>42390</v>
      </c>
      <c r="C2866">
        <f>IFERROR(VLOOKUP(A2866,'메이트수 원본'!A:F,2,FALSE),0)</f>
        <v>4</v>
      </c>
      <c r="D2866">
        <f>IFERROR(VLOOKUP(A2866,'메이트수 원본'!A:F,3,FALSE),0)</f>
        <v>0</v>
      </c>
      <c r="E2866">
        <f>IFERROR(VLOOKUP(A2866,'메이트수 원본'!A:F,4,FALSE),0)</f>
        <v>0</v>
      </c>
      <c r="F2866">
        <f>IFERROR(VLOOKUP(A2866,'메이트수 원본'!A:F,5,FALSE),0)</f>
        <v>2</v>
      </c>
      <c r="G2866">
        <f>IFERROR(VLOOKUP(A2866,'메이트수 원본'!A:F,6,FALSE),0)</f>
        <v>5</v>
      </c>
    </row>
    <row r="2867" spans="1:7" x14ac:dyDescent="0.4">
      <c r="A2867" t="s">
        <v>9611</v>
      </c>
      <c r="B2867" t="s">
        <v>42390</v>
      </c>
      <c r="C2867">
        <f>IFERROR(VLOOKUP(A2867,'메이트수 원본'!A:F,2,FALSE),0)</f>
        <v>2</v>
      </c>
      <c r="D2867">
        <f>IFERROR(VLOOKUP(A2867,'메이트수 원본'!A:F,3,FALSE),0)</f>
        <v>0</v>
      </c>
      <c r="E2867">
        <f>IFERROR(VLOOKUP(A2867,'메이트수 원본'!A:F,4,FALSE),0)</f>
        <v>0</v>
      </c>
      <c r="F2867">
        <f>IFERROR(VLOOKUP(A2867,'메이트수 원본'!A:F,5,FALSE),0)</f>
        <v>1</v>
      </c>
      <c r="G2867">
        <f>IFERROR(VLOOKUP(A2867,'메이트수 원본'!A:F,6,FALSE),0)</f>
        <v>1</v>
      </c>
    </row>
    <row r="2868" spans="1:7" x14ac:dyDescent="0.4">
      <c r="A2868" t="s">
        <v>9612</v>
      </c>
      <c r="B2868" t="s">
        <v>42391</v>
      </c>
      <c r="C2868">
        <f>IFERROR(VLOOKUP(A2868,'메이트수 원본'!A:F,2,FALSE),0)</f>
        <v>0</v>
      </c>
      <c r="D2868">
        <f>IFERROR(VLOOKUP(A2868,'메이트수 원본'!A:F,3,FALSE),0)</f>
        <v>0</v>
      </c>
      <c r="E2868">
        <f>IFERROR(VLOOKUP(A2868,'메이트수 원본'!A:F,4,FALSE),0)</f>
        <v>0</v>
      </c>
      <c r="F2868">
        <f>IFERROR(VLOOKUP(A2868,'메이트수 원본'!A:F,5,FALSE),0)</f>
        <v>0</v>
      </c>
      <c r="G2868">
        <f>IFERROR(VLOOKUP(A2868,'메이트수 원본'!A:F,6,FALSE),0)</f>
        <v>0</v>
      </c>
    </row>
    <row r="2869" spans="1:7" x14ac:dyDescent="0.4">
      <c r="A2869" t="s">
        <v>9613</v>
      </c>
      <c r="B2869" t="s">
        <v>42419</v>
      </c>
      <c r="C2869">
        <f>IFERROR(VLOOKUP(A2869,'메이트수 원본'!A:F,2,FALSE),0)</f>
        <v>17</v>
      </c>
      <c r="D2869">
        <f>IFERROR(VLOOKUP(A2869,'메이트수 원본'!A:F,3,FALSE),0)</f>
        <v>4</v>
      </c>
      <c r="E2869">
        <f>IFERROR(VLOOKUP(A2869,'메이트수 원본'!A:F,4,FALSE),0)</f>
        <v>3</v>
      </c>
      <c r="F2869">
        <f>IFERROR(VLOOKUP(A2869,'메이트수 원본'!A:F,5,FALSE),0)</f>
        <v>6</v>
      </c>
      <c r="G2869">
        <f>IFERROR(VLOOKUP(A2869,'메이트수 원본'!A:F,6,FALSE),0)</f>
        <v>9</v>
      </c>
    </row>
    <row r="2870" spans="1:7" x14ac:dyDescent="0.4">
      <c r="A2870" t="s">
        <v>9614</v>
      </c>
      <c r="B2870" t="s">
        <v>42392</v>
      </c>
      <c r="C2870">
        <f>IFERROR(VLOOKUP(A2870,'메이트수 원본'!A:F,2,FALSE),0)</f>
        <v>0</v>
      </c>
      <c r="D2870">
        <f>IFERROR(VLOOKUP(A2870,'메이트수 원본'!A:F,3,FALSE),0)</f>
        <v>0</v>
      </c>
      <c r="E2870">
        <f>IFERROR(VLOOKUP(A2870,'메이트수 원본'!A:F,4,FALSE),0)</f>
        <v>0</v>
      </c>
      <c r="F2870">
        <f>IFERROR(VLOOKUP(A2870,'메이트수 원본'!A:F,5,FALSE),0)</f>
        <v>0</v>
      </c>
      <c r="G2870">
        <f>IFERROR(VLOOKUP(A2870,'메이트수 원본'!A:F,6,FALSE),0)</f>
        <v>0</v>
      </c>
    </row>
    <row r="2871" spans="1:7" x14ac:dyDescent="0.4">
      <c r="A2871" t="s">
        <v>9615</v>
      </c>
      <c r="B2871" t="s">
        <v>42393</v>
      </c>
      <c r="C2871">
        <f>IFERROR(VLOOKUP(A2871,'메이트수 원본'!A:F,2,FALSE),0)</f>
        <v>43</v>
      </c>
      <c r="D2871">
        <f>IFERROR(VLOOKUP(A2871,'메이트수 원본'!A:F,3,FALSE),0)</f>
        <v>20</v>
      </c>
      <c r="E2871">
        <f>IFERROR(VLOOKUP(A2871,'메이트수 원본'!A:F,4,FALSE),0)</f>
        <v>10</v>
      </c>
      <c r="F2871">
        <f>IFERROR(VLOOKUP(A2871,'메이트수 원본'!A:F,5,FALSE),0)</f>
        <v>3</v>
      </c>
      <c r="G2871">
        <f>IFERROR(VLOOKUP(A2871,'메이트수 원본'!A:F,6,FALSE),0)</f>
        <v>14</v>
      </c>
    </row>
    <row r="2872" spans="1:7" x14ac:dyDescent="0.4">
      <c r="A2872" t="s">
        <v>9616</v>
      </c>
      <c r="B2872" t="s">
        <v>42393</v>
      </c>
      <c r="C2872">
        <f>IFERROR(VLOOKUP(A2872,'메이트수 원본'!A:F,2,FALSE),0)</f>
        <v>2</v>
      </c>
      <c r="D2872">
        <f>IFERROR(VLOOKUP(A2872,'메이트수 원본'!A:F,3,FALSE),0)</f>
        <v>0</v>
      </c>
      <c r="E2872">
        <f>IFERROR(VLOOKUP(A2872,'메이트수 원본'!A:F,4,FALSE),0)</f>
        <v>0</v>
      </c>
      <c r="F2872">
        <f>IFERROR(VLOOKUP(A2872,'메이트수 원본'!A:F,5,FALSE),0)</f>
        <v>0</v>
      </c>
      <c r="G2872">
        <f>IFERROR(VLOOKUP(A2872,'메이트수 원본'!A:F,6,FALSE),0)</f>
        <v>1</v>
      </c>
    </row>
    <row r="2873" spans="1:7" x14ac:dyDescent="0.4">
      <c r="A2873" t="s">
        <v>9617</v>
      </c>
      <c r="B2873" t="s">
        <v>42399</v>
      </c>
      <c r="C2873">
        <f>IFERROR(VLOOKUP(A2873,'메이트수 원본'!A:F,2,FALSE),0)</f>
        <v>98</v>
      </c>
      <c r="D2873">
        <f>IFERROR(VLOOKUP(A2873,'메이트수 원본'!A:F,3,FALSE),0)</f>
        <v>10</v>
      </c>
      <c r="E2873">
        <f>IFERROR(VLOOKUP(A2873,'메이트수 원본'!A:F,4,FALSE),0)</f>
        <v>28</v>
      </c>
      <c r="F2873">
        <f>IFERROR(VLOOKUP(A2873,'메이트수 원본'!A:F,5,FALSE),0)</f>
        <v>21</v>
      </c>
      <c r="G2873">
        <f>IFERROR(VLOOKUP(A2873,'메이트수 원본'!A:F,6,FALSE),0)</f>
        <v>55</v>
      </c>
    </row>
    <row r="2874" spans="1:7" x14ac:dyDescent="0.4">
      <c r="A2874" t="s">
        <v>9618</v>
      </c>
      <c r="B2874" t="s">
        <v>42393</v>
      </c>
      <c r="C2874">
        <f>IFERROR(VLOOKUP(A2874,'메이트수 원본'!A:F,2,FALSE),0)</f>
        <v>19</v>
      </c>
      <c r="D2874">
        <f>IFERROR(VLOOKUP(A2874,'메이트수 원본'!A:F,3,FALSE),0)</f>
        <v>4</v>
      </c>
      <c r="E2874">
        <f>IFERROR(VLOOKUP(A2874,'메이트수 원본'!A:F,4,FALSE),0)</f>
        <v>2</v>
      </c>
      <c r="F2874">
        <f>IFERROR(VLOOKUP(A2874,'메이트수 원본'!A:F,5,FALSE),0)</f>
        <v>2</v>
      </c>
      <c r="G2874">
        <f>IFERROR(VLOOKUP(A2874,'메이트수 원본'!A:F,6,FALSE),0)</f>
        <v>11</v>
      </c>
    </row>
    <row r="2875" spans="1:7" x14ac:dyDescent="0.4">
      <c r="A2875" t="s">
        <v>9619</v>
      </c>
      <c r="B2875" t="s">
        <v>42397</v>
      </c>
      <c r="C2875">
        <f>IFERROR(VLOOKUP(A2875,'메이트수 원본'!A:F,2,FALSE),0)</f>
        <v>90</v>
      </c>
      <c r="D2875">
        <f>IFERROR(VLOOKUP(A2875,'메이트수 원본'!A:F,3,FALSE),0)</f>
        <v>34</v>
      </c>
      <c r="E2875">
        <f>IFERROR(VLOOKUP(A2875,'메이트수 원본'!A:F,4,FALSE),0)</f>
        <v>19</v>
      </c>
      <c r="F2875">
        <f>IFERROR(VLOOKUP(A2875,'메이트수 원본'!A:F,5,FALSE),0)</f>
        <v>20</v>
      </c>
      <c r="G2875">
        <f>IFERROR(VLOOKUP(A2875,'메이트수 원본'!A:F,6,FALSE),0)</f>
        <v>24</v>
      </c>
    </row>
    <row r="2876" spans="1:7" x14ac:dyDescent="0.4">
      <c r="A2876" t="s">
        <v>9620</v>
      </c>
      <c r="B2876" t="s">
        <v>42390</v>
      </c>
      <c r="C2876">
        <f>IFERROR(VLOOKUP(A2876,'메이트수 원본'!A:F,2,FALSE),0)</f>
        <v>22</v>
      </c>
      <c r="D2876">
        <f>IFERROR(VLOOKUP(A2876,'메이트수 원본'!A:F,3,FALSE),0)</f>
        <v>1</v>
      </c>
      <c r="E2876">
        <f>IFERROR(VLOOKUP(A2876,'메이트수 원본'!A:F,4,FALSE),0)</f>
        <v>2</v>
      </c>
      <c r="F2876">
        <f>IFERROR(VLOOKUP(A2876,'메이트수 원본'!A:F,5,FALSE),0)</f>
        <v>7</v>
      </c>
      <c r="G2876">
        <f>IFERROR(VLOOKUP(A2876,'메이트수 원본'!A:F,6,FALSE),0)</f>
        <v>13</v>
      </c>
    </row>
    <row r="2877" spans="1:7" x14ac:dyDescent="0.4">
      <c r="A2877" t="s">
        <v>9621</v>
      </c>
      <c r="B2877" t="s">
        <v>42399</v>
      </c>
      <c r="C2877">
        <f>IFERROR(VLOOKUP(A2877,'메이트수 원본'!A:F,2,FALSE),0)</f>
        <v>78</v>
      </c>
      <c r="D2877">
        <f>IFERROR(VLOOKUP(A2877,'메이트수 원본'!A:F,3,FALSE),0)</f>
        <v>10</v>
      </c>
      <c r="E2877">
        <f>IFERROR(VLOOKUP(A2877,'메이트수 원본'!A:F,4,FALSE),0)</f>
        <v>12</v>
      </c>
      <c r="F2877">
        <f>IFERROR(VLOOKUP(A2877,'메이트수 원본'!A:F,5,FALSE),0)</f>
        <v>21</v>
      </c>
      <c r="G2877">
        <f>IFERROR(VLOOKUP(A2877,'메이트수 원본'!A:F,6,FALSE),0)</f>
        <v>39</v>
      </c>
    </row>
    <row r="2878" spans="1:7" x14ac:dyDescent="0.4">
      <c r="A2878" t="s">
        <v>9622</v>
      </c>
      <c r="B2878" t="s">
        <v>42393</v>
      </c>
      <c r="C2878">
        <f>IFERROR(VLOOKUP(A2878,'메이트수 원본'!A:F,2,FALSE),0)</f>
        <v>73</v>
      </c>
      <c r="D2878">
        <f>IFERROR(VLOOKUP(A2878,'메이트수 원본'!A:F,3,FALSE),0)</f>
        <v>12</v>
      </c>
      <c r="E2878">
        <f>IFERROR(VLOOKUP(A2878,'메이트수 원본'!A:F,4,FALSE),0)</f>
        <v>15</v>
      </c>
      <c r="F2878">
        <f>IFERROR(VLOOKUP(A2878,'메이트수 원본'!A:F,5,FALSE),0)</f>
        <v>20</v>
      </c>
      <c r="G2878">
        <f>IFERROR(VLOOKUP(A2878,'메이트수 원본'!A:F,6,FALSE),0)</f>
        <v>32</v>
      </c>
    </row>
    <row r="2879" spans="1:7" x14ac:dyDescent="0.4">
      <c r="A2879" t="s">
        <v>9623</v>
      </c>
      <c r="B2879" t="s">
        <v>42419</v>
      </c>
      <c r="C2879">
        <f>IFERROR(VLOOKUP(A2879,'메이트수 원본'!A:F,2,FALSE),0)</f>
        <v>32</v>
      </c>
      <c r="D2879">
        <f>IFERROR(VLOOKUP(A2879,'메이트수 원본'!A:F,3,FALSE),0)</f>
        <v>2</v>
      </c>
      <c r="E2879">
        <f>IFERROR(VLOOKUP(A2879,'메이트수 원본'!A:F,4,FALSE),0)</f>
        <v>6</v>
      </c>
      <c r="F2879">
        <f>IFERROR(VLOOKUP(A2879,'메이트수 원본'!A:F,5,FALSE),0)</f>
        <v>14</v>
      </c>
      <c r="G2879">
        <f>IFERROR(VLOOKUP(A2879,'메이트수 원본'!A:F,6,FALSE),0)</f>
        <v>16</v>
      </c>
    </row>
    <row r="2880" spans="1:7" x14ac:dyDescent="0.4">
      <c r="A2880" t="s">
        <v>9624</v>
      </c>
      <c r="B2880" t="s">
        <v>42393</v>
      </c>
      <c r="C2880">
        <f>IFERROR(VLOOKUP(A2880,'메이트수 원본'!A:F,2,FALSE),0)</f>
        <v>2</v>
      </c>
      <c r="D2880">
        <f>IFERROR(VLOOKUP(A2880,'메이트수 원본'!A:F,3,FALSE),0)</f>
        <v>0</v>
      </c>
      <c r="E2880">
        <f>IFERROR(VLOOKUP(A2880,'메이트수 원본'!A:F,4,FALSE),0)</f>
        <v>0</v>
      </c>
      <c r="F2880">
        <f>IFERROR(VLOOKUP(A2880,'메이트수 원본'!A:F,5,FALSE),0)</f>
        <v>0</v>
      </c>
      <c r="G2880">
        <f>IFERROR(VLOOKUP(A2880,'메이트수 원본'!A:F,6,FALSE),0)</f>
        <v>1</v>
      </c>
    </row>
    <row r="2881" spans="1:7" x14ac:dyDescent="0.4">
      <c r="A2881" t="s">
        <v>9625</v>
      </c>
      <c r="B2881" t="s">
        <v>42406</v>
      </c>
      <c r="C2881">
        <f>IFERROR(VLOOKUP(A2881,'메이트수 원본'!A:F,2,FALSE),0)</f>
        <v>33</v>
      </c>
      <c r="D2881">
        <f>IFERROR(VLOOKUP(A2881,'메이트수 원본'!A:F,3,FALSE),0)</f>
        <v>2</v>
      </c>
      <c r="E2881">
        <f>IFERROR(VLOOKUP(A2881,'메이트수 원본'!A:F,4,FALSE),0)</f>
        <v>6</v>
      </c>
      <c r="F2881">
        <f>IFERROR(VLOOKUP(A2881,'메이트수 원본'!A:F,5,FALSE),0)</f>
        <v>8</v>
      </c>
      <c r="G2881">
        <f>IFERROR(VLOOKUP(A2881,'메이트수 원본'!A:F,6,FALSE),0)</f>
        <v>8</v>
      </c>
    </row>
    <row r="2882" spans="1:7" x14ac:dyDescent="0.4">
      <c r="A2882" t="s">
        <v>9626</v>
      </c>
      <c r="B2882" t="s">
        <v>42394</v>
      </c>
      <c r="C2882">
        <f>IFERROR(VLOOKUP(A2882,'메이트수 원본'!A:F,2,FALSE),0)</f>
        <v>45</v>
      </c>
      <c r="D2882">
        <f>IFERROR(VLOOKUP(A2882,'메이트수 원본'!A:F,3,FALSE),0)</f>
        <v>1</v>
      </c>
      <c r="E2882">
        <f>IFERROR(VLOOKUP(A2882,'메이트수 원본'!A:F,4,FALSE),0)</f>
        <v>4</v>
      </c>
      <c r="F2882">
        <f>IFERROR(VLOOKUP(A2882,'메이트수 원본'!A:F,5,FALSE),0)</f>
        <v>10</v>
      </c>
      <c r="G2882">
        <f>IFERROR(VLOOKUP(A2882,'메이트수 원본'!A:F,6,FALSE),0)</f>
        <v>15</v>
      </c>
    </row>
    <row r="2883" spans="1:7" x14ac:dyDescent="0.4">
      <c r="A2883" t="s">
        <v>9627</v>
      </c>
      <c r="B2883" t="s">
        <v>42390</v>
      </c>
      <c r="C2883">
        <f>IFERROR(VLOOKUP(A2883,'메이트수 원본'!A:F,2,FALSE),0)</f>
        <v>1</v>
      </c>
      <c r="D2883">
        <f>IFERROR(VLOOKUP(A2883,'메이트수 원본'!A:F,3,FALSE),0)</f>
        <v>0</v>
      </c>
      <c r="E2883">
        <f>IFERROR(VLOOKUP(A2883,'메이트수 원본'!A:F,4,FALSE),0)</f>
        <v>0</v>
      </c>
      <c r="F2883">
        <f>IFERROR(VLOOKUP(A2883,'메이트수 원본'!A:F,5,FALSE),0)</f>
        <v>0</v>
      </c>
      <c r="G2883">
        <f>IFERROR(VLOOKUP(A2883,'메이트수 원본'!A:F,6,FALSE),0)</f>
        <v>0</v>
      </c>
    </row>
    <row r="2884" spans="1:7" x14ac:dyDescent="0.4">
      <c r="A2884" t="s">
        <v>9628</v>
      </c>
      <c r="B2884" t="s">
        <v>42390</v>
      </c>
      <c r="C2884">
        <f>IFERROR(VLOOKUP(A2884,'메이트수 원본'!A:F,2,FALSE),0)</f>
        <v>0</v>
      </c>
      <c r="D2884">
        <f>IFERROR(VLOOKUP(A2884,'메이트수 원본'!A:F,3,FALSE),0)</f>
        <v>0</v>
      </c>
      <c r="E2884">
        <f>IFERROR(VLOOKUP(A2884,'메이트수 원본'!A:F,4,FALSE),0)</f>
        <v>0</v>
      </c>
      <c r="F2884">
        <f>IFERROR(VLOOKUP(A2884,'메이트수 원본'!A:F,5,FALSE),0)</f>
        <v>0</v>
      </c>
      <c r="G2884">
        <f>IFERROR(VLOOKUP(A2884,'메이트수 원본'!A:F,6,FALSE),0)</f>
        <v>0</v>
      </c>
    </row>
    <row r="2885" spans="1:7" x14ac:dyDescent="0.4">
      <c r="A2885" t="s">
        <v>9629</v>
      </c>
      <c r="B2885" t="s">
        <v>42392</v>
      </c>
      <c r="C2885">
        <f>IFERROR(VLOOKUP(A2885,'메이트수 원본'!A:F,2,FALSE),0)</f>
        <v>73</v>
      </c>
      <c r="D2885">
        <f>IFERROR(VLOOKUP(A2885,'메이트수 원본'!A:F,3,FALSE),0)</f>
        <v>11</v>
      </c>
      <c r="E2885">
        <f>IFERROR(VLOOKUP(A2885,'메이트수 원본'!A:F,4,FALSE),0)</f>
        <v>26</v>
      </c>
      <c r="F2885">
        <f>IFERROR(VLOOKUP(A2885,'메이트수 원본'!A:F,5,FALSE),0)</f>
        <v>18</v>
      </c>
      <c r="G2885">
        <f>IFERROR(VLOOKUP(A2885,'메이트수 원본'!A:F,6,FALSE),0)</f>
        <v>43</v>
      </c>
    </row>
    <row r="2886" spans="1:7" x14ac:dyDescent="0.4">
      <c r="A2886" t="s">
        <v>9630</v>
      </c>
      <c r="B2886" t="s">
        <v>42390</v>
      </c>
      <c r="C2886">
        <f>IFERROR(VLOOKUP(A2886,'메이트수 원본'!A:F,2,FALSE),0)</f>
        <v>39</v>
      </c>
      <c r="D2886">
        <f>IFERROR(VLOOKUP(A2886,'메이트수 원본'!A:F,3,FALSE),0)</f>
        <v>2</v>
      </c>
      <c r="E2886">
        <f>IFERROR(VLOOKUP(A2886,'메이트수 원본'!A:F,4,FALSE),0)</f>
        <v>2</v>
      </c>
      <c r="F2886">
        <f>IFERROR(VLOOKUP(A2886,'메이트수 원본'!A:F,5,FALSE),0)</f>
        <v>5</v>
      </c>
      <c r="G2886">
        <f>IFERROR(VLOOKUP(A2886,'메이트수 원본'!A:F,6,FALSE),0)</f>
        <v>9</v>
      </c>
    </row>
    <row r="2887" spans="1:7" x14ac:dyDescent="0.4">
      <c r="A2887" t="s">
        <v>9631</v>
      </c>
      <c r="B2887" t="s">
        <v>42390</v>
      </c>
      <c r="C2887">
        <f>IFERROR(VLOOKUP(A2887,'메이트수 원본'!A:F,2,FALSE),0)</f>
        <v>24</v>
      </c>
      <c r="D2887">
        <f>IFERROR(VLOOKUP(A2887,'메이트수 원본'!A:F,3,FALSE),0)</f>
        <v>4</v>
      </c>
      <c r="E2887">
        <f>IFERROR(VLOOKUP(A2887,'메이트수 원본'!A:F,4,FALSE),0)</f>
        <v>6</v>
      </c>
      <c r="F2887">
        <f>IFERROR(VLOOKUP(A2887,'메이트수 원본'!A:F,5,FALSE),0)</f>
        <v>2</v>
      </c>
      <c r="G2887">
        <f>IFERROR(VLOOKUP(A2887,'메이트수 원본'!A:F,6,FALSE),0)</f>
        <v>9</v>
      </c>
    </row>
    <row r="2888" spans="1:7" x14ac:dyDescent="0.4">
      <c r="A2888" t="s">
        <v>9632</v>
      </c>
      <c r="B2888" t="s">
        <v>42392</v>
      </c>
      <c r="C2888">
        <f>IFERROR(VLOOKUP(A2888,'메이트수 원본'!A:F,2,FALSE),0)</f>
        <v>49</v>
      </c>
      <c r="D2888">
        <f>IFERROR(VLOOKUP(A2888,'메이트수 원본'!A:F,3,FALSE),0)</f>
        <v>5</v>
      </c>
      <c r="E2888">
        <f>IFERROR(VLOOKUP(A2888,'메이트수 원본'!A:F,4,FALSE),0)</f>
        <v>14</v>
      </c>
      <c r="F2888">
        <f>IFERROR(VLOOKUP(A2888,'메이트수 원본'!A:F,5,FALSE),0)</f>
        <v>7</v>
      </c>
      <c r="G2888">
        <f>IFERROR(VLOOKUP(A2888,'메이트수 원본'!A:F,6,FALSE),0)</f>
        <v>12</v>
      </c>
    </row>
    <row r="2889" spans="1:7" x14ac:dyDescent="0.4">
      <c r="A2889" t="s">
        <v>9633</v>
      </c>
      <c r="B2889" t="s">
        <v>42394</v>
      </c>
      <c r="C2889">
        <f>IFERROR(VLOOKUP(A2889,'메이트수 원본'!A:F,2,FALSE),0)</f>
        <v>28</v>
      </c>
      <c r="D2889">
        <f>IFERROR(VLOOKUP(A2889,'메이트수 원본'!A:F,3,FALSE),0)</f>
        <v>0</v>
      </c>
      <c r="E2889">
        <f>IFERROR(VLOOKUP(A2889,'메이트수 원본'!A:F,4,FALSE),0)</f>
        <v>11</v>
      </c>
      <c r="F2889">
        <f>IFERROR(VLOOKUP(A2889,'메이트수 원본'!A:F,5,FALSE),0)</f>
        <v>1</v>
      </c>
      <c r="G2889">
        <f>IFERROR(VLOOKUP(A2889,'메이트수 원본'!A:F,6,FALSE),0)</f>
        <v>2</v>
      </c>
    </row>
    <row r="2890" spans="1:7" x14ac:dyDescent="0.4">
      <c r="A2890" t="s">
        <v>9634</v>
      </c>
      <c r="B2890" t="s">
        <v>42390</v>
      </c>
      <c r="C2890">
        <f>IFERROR(VLOOKUP(A2890,'메이트수 원본'!A:F,2,FALSE),0)</f>
        <v>0</v>
      </c>
      <c r="D2890">
        <f>IFERROR(VLOOKUP(A2890,'메이트수 원본'!A:F,3,FALSE),0)</f>
        <v>0</v>
      </c>
      <c r="E2890">
        <f>IFERROR(VLOOKUP(A2890,'메이트수 원본'!A:F,4,FALSE),0)</f>
        <v>2</v>
      </c>
      <c r="F2890">
        <f>IFERROR(VLOOKUP(A2890,'메이트수 원본'!A:F,5,FALSE),0)</f>
        <v>1</v>
      </c>
      <c r="G2890">
        <f>IFERROR(VLOOKUP(A2890,'메이트수 원본'!A:F,6,FALSE),0)</f>
        <v>1</v>
      </c>
    </row>
    <row r="2891" spans="1:7" x14ac:dyDescent="0.4">
      <c r="A2891" t="s">
        <v>9635</v>
      </c>
      <c r="B2891" t="s">
        <v>42390</v>
      </c>
      <c r="C2891">
        <f>IFERROR(VLOOKUP(A2891,'메이트수 원본'!A:F,2,FALSE),0)</f>
        <v>8</v>
      </c>
      <c r="D2891">
        <f>IFERROR(VLOOKUP(A2891,'메이트수 원본'!A:F,3,FALSE),0)</f>
        <v>0</v>
      </c>
      <c r="E2891">
        <f>IFERROR(VLOOKUP(A2891,'메이트수 원본'!A:F,4,FALSE),0)</f>
        <v>2</v>
      </c>
      <c r="F2891">
        <f>IFERROR(VLOOKUP(A2891,'메이트수 원본'!A:F,5,FALSE),0)</f>
        <v>1</v>
      </c>
      <c r="G2891">
        <f>IFERROR(VLOOKUP(A2891,'메이트수 원본'!A:F,6,FALSE),0)</f>
        <v>1</v>
      </c>
    </row>
    <row r="2892" spans="1:7" x14ac:dyDescent="0.4">
      <c r="A2892" t="s">
        <v>9636</v>
      </c>
      <c r="B2892" t="s">
        <v>42399</v>
      </c>
      <c r="C2892">
        <f>IFERROR(VLOOKUP(A2892,'메이트수 원본'!A:F,2,FALSE),0)</f>
        <v>18</v>
      </c>
      <c r="D2892">
        <f>IFERROR(VLOOKUP(A2892,'메이트수 원본'!A:F,3,FALSE),0)</f>
        <v>3</v>
      </c>
      <c r="E2892">
        <f>IFERROR(VLOOKUP(A2892,'메이트수 원본'!A:F,4,FALSE),0)</f>
        <v>5</v>
      </c>
      <c r="F2892">
        <f>IFERROR(VLOOKUP(A2892,'메이트수 원본'!A:F,5,FALSE),0)</f>
        <v>12</v>
      </c>
      <c r="G2892">
        <f>IFERROR(VLOOKUP(A2892,'메이트수 원본'!A:F,6,FALSE),0)</f>
        <v>15</v>
      </c>
    </row>
    <row r="2893" spans="1:7" x14ac:dyDescent="0.4">
      <c r="A2893" t="s">
        <v>9637</v>
      </c>
      <c r="B2893" t="s">
        <v>42399</v>
      </c>
      <c r="C2893">
        <f>IFERROR(VLOOKUP(A2893,'메이트수 원본'!A:F,2,FALSE),0)</f>
        <v>13</v>
      </c>
      <c r="D2893">
        <f>IFERROR(VLOOKUP(A2893,'메이트수 원본'!A:F,3,FALSE),0)</f>
        <v>19</v>
      </c>
      <c r="E2893">
        <f>IFERROR(VLOOKUP(A2893,'메이트수 원본'!A:F,4,FALSE),0)</f>
        <v>8</v>
      </c>
      <c r="F2893">
        <f>IFERROR(VLOOKUP(A2893,'메이트수 원본'!A:F,5,FALSE),0)</f>
        <v>6</v>
      </c>
      <c r="G2893">
        <f>IFERROR(VLOOKUP(A2893,'메이트수 원본'!A:F,6,FALSE),0)</f>
        <v>10</v>
      </c>
    </row>
    <row r="2894" spans="1:7" x14ac:dyDescent="0.4">
      <c r="A2894" t="s">
        <v>9638</v>
      </c>
      <c r="B2894" t="s">
        <v>42390</v>
      </c>
      <c r="C2894">
        <f>IFERROR(VLOOKUP(A2894,'메이트수 원본'!A:F,2,FALSE),0)</f>
        <v>0</v>
      </c>
      <c r="D2894">
        <f>IFERROR(VLOOKUP(A2894,'메이트수 원본'!A:F,3,FALSE),0)</f>
        <v>0</v>
      </c>
      <c r="E2894">
        <f>IFERROR(VLOOKUP(A2894,'메이트수 원본'!A:F,4,FALSE),0)</f>
        <v>0</v>
      </c>
      <c r="F2894">
        <f>IFERROR(VLOOKUP(A2894,'메이트수 원본'!A:F,5,FALSE),0)</f>
        <v>0</v>
      </c>
      <c r="G2894">
        <f>IFERROR(VLOOKUP(A2894,'메이트수 원본'!A:F,6,FALSE),0)</f>
        <v>0</v>
      </c>
    </row>
    <row r="2895" spans="1:7" x14ac:dyDescent="0.4">
      <c r="A2895" t="s">
        <v>9639</v>
      </c>
      <c r="B2895" t="s">
        <v>42392</v>
      </c>
      <c r="C2895">
        <f>IFERROR(VLOOKUP(A2895,'메이트수 원본'!A:F,2,FALSE),0)</f>
        <v>4</v>
      </c>
      <c r="D2895">
        <f>IFERROR(VLOOKUP(A2895,'메이트수 원본'!A:F,3,FALSE),0)</f>
        <v>0</v>
      </c>
      <c r="E2895">
        <f>IFERROR(VLOOKUP(A2895,'메이트수 원본'!A:F,4,FALSE),0)</f>
        <v>0</v>
      </c>
      <c r="F2895">
        <f>IFERROR(VLOOKUP(A2895,'메이트수 원본'!A:F,5,FALSE),0)</f>
        <v>3</v>
      </c>
      <c r="G2895">
        <f>IFERROR(VLOOKUP(A2895,'메이트수 원본'!A:F,6,FALSE),0)</f>
        <v>2</v>
      </c>
    </row>
    <row r="2896" spans="1:7" x14ac:dyDescent="0.4">
      <c r="A2896" t="s">
        <v>9640</v>
      </c>
      <c r="B2896" t="s">
        <v>42390</v>
      </c>
      <c r="C2896">
        <f>IFERROR(VLOOKUP(A2896,'메이트수 원본'!A:F,2,FALSE),0)</f>
        <v>6</v>
      </c>
      <c r="D2896">
        <f>IFERROR(VLOOKUP(A2896,'메이트수 원본'!A:F,3,FALSE),0)</f>
        <v>1</v>
      </c>
      <c r="E2896">
        <f>IFERROR(VLOOKUP(A2896,'메이트수 원본'!A:F,4,FALSE),0)</f>
        <v>3</v>
      </c>
      <c r="F2896">
        <f>IFERROR(VLOOKUP(A2896,'메이트수 원본'!A:F,5,FALSE),0)</f>
        <v>2</v>
      </c>
      <c r="G2896">
        <f>IFERROR(VLOOKUP(A2896,'메이트수 원본'!A:F,6,FALSE),0)</f>
        <v>1</v>
      </c>
    </row>
    <row r="2897" spans="1:7" x14ac:dyDescent="0.4">
      <c r="A2897" t="s">
        <v>9641</v>
      </c>
      <c r="B2897" t="s">
        <v>42393</v>
      </c>
      <c r="C2897">
        <f>IFERROR(VLOOKUP(A2897,'메이트수 원본'!A:F,2,FALSE),0)</f>
        <v>13</v>
      </c>
      <c r="D2897">
        <f>IFERROR(VLOOKUP(A2897,'메이트수 원본'!A:F,3,FALSE),0)</f>
        <v>2</v>
      </c>
      <c r="E2897">
        <f>IFERROR(VLOOKUP(A2897,'메이트수 원본'!A:F,4,FALSE),0)</f>
        <v>1</v>
      </c>
      <c r="F2897">
        <f>IFERROR(VLOOKUP(A2897,'메이트수 원본'!A:F,5,FALSE),0)</f>
        <v>4</v>
      </c>
      <c r="G2897">
        <f>IFERROR(VLOOKUP(A2897,'메이트수 원본'!A:F,6,FALSE),0)</f>
        <v>6</v>
      </c>
    </row>
    <row r="2898" spans="1:7" x14ac:dyDescent="0.4">
      <c r="A2898" t="s">
        <v>9642</v>
      </c>
      <c r="B2898" t="s">
        <v>42390</v>
      </c>
      <c r="C2898">
        <f>IFERROR(VLOOKUP(A2898,'메이트수 원본'!A:F,2,FALSE),0)</f>
        <v>0</v>
      </c>
      <c r="D2898">
        <f>IFERROR(VLOOKUP(A2898,'메이트수 원본'!A:F,3,FALSE),0)</f>
        <v>0</v>
      </c>
      <c r="E2898">
        <f>IFERROR(VLOOKUP(A2898,'메이트수 원본'!A:F,4,FALSE),0)</f>
        <v>0</v>
      </c>
      <c r="F2898">
        <f>IFERROR(VLOOKUP(A2898,'메이트수 원본'!A:F,5,FALSE),0)</f>
        <v>0</v>
      </c>
      <c r="G2898">
        <f>IFERROR(VLOOKUP(A2898,'메이트수 원본'!A:F,6,FALSE),0)</f>
        <v>1</v>
      </c>
    </row>
    <row r="2899" spans="1:7" x14ac:dyDescent="0.4">
      <c r="A2899" t="s">
        <v>9643</v>
      </c>
      <c r="B2899" t="s">
        <v>42399</v>
      </c>
      <c r="C2899">
        <f>IFERROR(VLOOKUP(A2899,'메이트수 원본'!A:F,2,FALSE),0)</f>
        <v>18</v>
      </c>
      <c r="D2899">
        <f>IFERROR(VLOOKUP(A2899,'메이트수 원본'!A:F,3,FALSE),0)</f>
        <v>4</v>
      </c>
      <c r="E2899">
        <f>IFERROR(VLOOKUP(A2899,'메이트수 원본'!A:F,4,FALSE),0)</f>
        <v>9</v>
      </c>
      <c r="F2899">
        <f>IFERROR(VLOOKUP(A2899,'메이트수 원본'!A:F,5,FALSE),0)</f>
        <v>4</v>
      </c>
      <c r="G2899">
        <f>IFERROR(VLOOKUP(A2899,'메이트수 원본'!A:F,6,FALSE),0)</f>
        <v>8</v>
      </c>
    </row>
    <row r="2900" spans="1:7" x14ac:dyDescent="0.4">
      <c r="A2900" t="s">
        <v>9644</v>
      </c>
      <c r="B2900" t="s">
        <v>42390</v>
      </c>
      <c r="C2900">
        <f>IFERROR(VLOOKUP(A2900,'메이트수 원본'!A:F,2,FALSE),0)</f>
        <v>13</v>
      </c>
      <c r="D2900">
        <f>IFERROR(VLOOKUP(A2900,'메이트수 원본'!A:F,3,FALSE),0)</f>
        <v>0</v>
      </c>
      <c r="E2900">
        <f>IFERROR(VLOOKUP(A2900,'메이트수 원본'!A:F,4,FALSE),0)</f>
        <v>2</v>
      </c>
      <c r="F2900">
        <f>IFERROR(VLOOKUP(A2900,'메이트수 원본'!A:F,5,FALSE),0)</f>
        <v>0</v>
      </c>
      <c r="G2900">
        <f>IFERROR(VLOOKUP(A2900,'메이트수 원본'!A:F,6,FALSE),0)</f>
        <v>3</v>
      </c>
    </row>
    <row r="2901" spans="1:7" x14ac:dyDescent="0.4">
      <c r="A2901" t="s">
        <v>9645</v>
      </c>
      <c r="B2901" t="s">
        <v>42390</v>
      </c>
      <c r="C2901">
        <f>IFERROR(VLOOKUP(A2901,'메이트수 원본'!A:F,2,FALSE),0)</f>
        <v>0</v>
      </c>
      <c r="D2901">
        <f>IFERROR(VLOOKUP(A2901,'메이트수 원본'!A:F,3,FALSE),0)</f>
        <v>0</v>
      </c>
      <c r="E2901">
        <f>IFERROR(VLOOKUP(A2901,'메이트수 원본'!A:F,4,FALSE),0)</f>
        <v>0</v>
      </c>
      <c r="F2901">
        <f>IFERROR(VLOOKUP(A2901,'메이트수 원본'!A:F,5,FALSE),0)</f>
        <v>0</v>
      </c>
      <c r="G2901">
        <f>IFERROR(VLOOKUP(A2901,'메이트수 원본'!A:F,6,FALSE),0)</f>
        <v>0</v>
      </c>
    </row>
    <row r="2902" spans="1:7" x14ac:dyDescent="0.4">
      <c r="A2902" t="s">
        <v>9646</v>
      </c>
      <c r="B2902" t="s">
        <v>42394</v>
      </c>
      <c r="C2902">
        <f>IFERROR(VLOOKUP(A2902,'메이트수 원본'!A:F,2,FALSE),0)</f>
        <v>34</v>
      </c>
      <c r="D2902">
        <f>IFERROR(VLOOKUP(A2902,'메이트수 원본'!A:F,3,FALSE),0)</f>
        <v>1</v>
      </c>
      <c r="E2902">
        <f>IFERROR(VLOOKUP(A2902,'메이트수 원본'!A:F,4,FALSE),0)</f>
        <v>10</v>
      </c>
      <c r="F2902">
        <f>IFERROR(VLOOKUP(A2902,'메이트수 원본'!A:F,5,FALSE),0)</f>
        <v>7</v>
      </c>
      <c r="G2902">
        <f>IFERROR(VLOOKUP(A2902,'메이트수 원본'!A:F,6,FALSE),0)</f>
        <v>19</v>
      </c>
    </row>
    <row r="2903" spans="1:7" x14ac:dyDescent="0.4">
      <c r="A2903" t="s">
        <v>9647</v>
      </c>
      <c r="B2903" t="s">
        <v>42390</v>
      </c>
      <c r="C2903">
        <f>IFERROR(VLOOKUP(A2903,'메이트수 원본'!A:F,2,FALSE),0)</f>
        <v>6</v>
      </c>
      <c r="D2903">
        <f>IFERROR(VLOOKUP(A2903,'메이트수 원본'!A:F,3,FALSE),0)</f>
        <v>1</v>
      </c>
      <c r="E2903">
        <f>IFERROR(VLOOKUP(A2903,'메이트수 원본'!A:F,4,FALSE),0)</f>
        <v>4</v>
      </c>
      <c r="F2903">
        <f>IFERROR(VLOOKUP(A2903,'메이트수 원본'!A:F,5,FALSE),0)</f>
        <v>2</v>
      </c>
      <c r="G2903">
        <f>IFERROR(VLOOKUP(A2903,'메이트수 원본'!A:F,6,FALSE),0)</f>
        <v>6</v>
      </c>
    </row>
    <row r="2904" spans="1:7" x14ac:dyDescent="0.4">
      <c r="A2904" t="s">
        <v>9648</v>
      </c>
      <c r="B2904" t="s">
        <v>42390</v>
      </c>
      <c r="C2904">
        <f>IFERROR(VLOOKUP(A2904,'메이트수 원본'!A:F,2,FALSE),0)</f>
        <v>1</v>
      </c>
      <c r="D2904">
        <f>IFERROR(VLOOKUP(A2904,'메이트수 원본'!A:F,3,FALSE),0)</f>
        <v>1</v>
      </c>
      <c r="E2904">
        <f>IFERROR(VLOOKUP(A2904,'메이트수 원본'!A:F,4,FALSE),0)</f>
        <v>0</v>
      </c>
      <c r="F2904">
        <f>IFERROR(VLOOKUP(A2904,'메이트수 원본'!A:F,5,FALSE),0)</f>
        <v>0</v>
      </c>
      <c r="G2904">
        <f>IFERROR(VLOOKUP(A2904,'메이트수 원본'!A:F,6,FALSE),0)</f>
        <v>0</v>
      </c>
    </row>
    <row r="2905" spans="1:7" x14ac:dyDescent="0.4">
      <c r="A2905" t="s">
        <v>9649</v>
      </c>
      <c r="B2905" t="s">
        <v>42390</v>
      </c>
      <c r="C2905">
        <f>IFERROR(VLOOKUP(A2905,'메이트수 원본'!A:F,2,FALSE),0)</f>
        <v>2</v>
      </c>
      <c r="D2905">
        <f>IFERROR(VLOOKUP(A2905,'메이트수 원본'!A:F,3,FALSE),0)</f>
        <v>0</v>
      </c>
      <c r="E2905">
        <f>IFERROR(VLOOKUP(A2905,'메이트수 원본'!A:F,4,FALSE),0)</f>
        <v>1</v>
      </c>
      <c r="F2905">
        <f>IFERROR(VLOOKUP(A2905,'메이트수 원본'!A:F,5,FALSE),0)</f>
        <v>0</v>
      </c>
      <c r="G2905">
        <f>IFERROR(VLOOKUP(A2905,'메이트수 원본'!A:F,6,FALSE),0)</f>
        <v>0</v>
      </c>
    </row>
    <row r="2906" spans="1:7" x14ac:dyDescent="0.4">
      <c r="A2906" t="s">
        <v>9650</v>
      </c>
      <c r="B2906" t="s">
        <v>42392</v>
      </c>
      <c r="C2906">
        <f>IFERROR(VLOOKUP(A2906,'메이트수 원본'!A:F,2,FALSE),0)</f>
        <v>1</v>
      </c>
      <c r="D2906">
        <f>IFERROR(VLOOKUP(A2906,'메이트수 원본'!A:F,3,FALSE),0)</f>
        <v>0</v>
      </c>
      <c r="E2906">
        <f>IFERROR(VLOOKUP(A2906,'메이트수 원본'!A:F,4,FALSE),0)</f>
        <v>1</v>
      </c>
      <c r="F2906">
        <f>IFERROR(VLOOKUP(A2906,'메이트수 원본'!A:F,5,FALSE),0)</f>
        <v>0</v>
      </c>
      <c r="G2906">
        <f>IFERROR(VLOOKUP(A2906,'메이트수 원본'!A:F,6,FALSE),0)</f>
        <v>0</v>
      </c>
    </row>
    <row r="2907" spans="1:7" x14ac:dyDescent="0.4">
      <c r="A2907" t="s">
        <v>9651</v>
      </c>
      <c r="B2907" t="s">
        <v>42390</v>
      </c>
      <c r="C2907">
        <f>IFERROR(VLOOKUP(A2907,'메이트수 원본'!A:F,2,FALSE),0)</f>
        <v>7</v>
      </c>
      <c r="D2907">
        <f>IFERROR(VLOOKUP(A2907,'메이트수 원본'!A:F,3,FALSE),0)</f>
        <v>0</v>
      </c>
      <c r="E2907">
        <f>IFERROR(VLOOKUP(A2907,'메이트수 원본'!A:F,4,FALSE),0)</f>
        <v>2</v>
      </c>
      <c r="F2907">
        <f>IFERROR(VLOOKUP(A2907,'메이트수 원본'!A:F,5,FALSE),0)</f>
        <v>2</v>
      </c>
      <c r="G2907">
        <f>IFERROR(VLOOKUP(A2907,'메이트수 원본'!A:F,6,FALSE),0)</f>
        <v>8</v>
      </c>
    </row>
    <row r="2908" spans="1:7" x14ac:dyDescent="0.4">
      <c r="A2908" t="s">
        <v>9652</v>
      </c>
      <c r="B2908" t="s">
        <v>42390</v>
      </c>
      <c r="C2908">
        <f>IFERROR(VLOOKUP(A2908,'메이트수 원본'!A:F,2,FALSE),0)</f>
        <v>5</v>
      </c>
      <c r="D2908">
        <f>IFERROR(VLOOKUP(A2908,'메이트수 원본'!A:F,3,FALSE),0)</f>
        <v>1</v>
      </c>
      <c r="E2908">
        <f>IFERROR(VLOOKUP(A2908,'메이트수 원본'!A:F,4,FALSE),0)</f>
        <v>1</v>
      </c>
      <c r="F2908">
        <f>IFERROR(VLOOKUP(A2908,'메이트수 원본'!A:F,5,FALSE),0)</f>
        <v>1</v>
      </c>
      <c r="G2908">
        <f>IFERROR(VLOOKUP(A2908,'메이트수 원본'!A:F,6,FALSE),0)</f>
        <v>1</v>
      </c>
    </row>
    <row r="2909" spans="1:7" x14ac:dyDescent="0.4">
      <c r="A2909" t="s">
        <v>9653</v>
      </c>
      <c r="B2909" t="s">
        <v>42397</v>
      </c>
      <c r="C2909">
        <f>IFERROR(VLOOKUP(A2909,'메이트수 원본'!A:F,2,FALSE),0)</f>
        <v>3</v>
      </c>
      <c r="D2909">
        <f>IFERROR(VLOOKUP(A2909,'메이트수 원본'!A:F,3,FALSE),0)</f>
        <v>1</v>
      </c>
      <c r="E2909">
        <f>IFERROR(VLOOKUP(A2909,'메이트수 원본'!A:F,4,FALSE),0)</f>
        <v>0</v>
      </c>
      <c r="F2909">
        <f>IFERROR(VLOOKUP(A2909,'메이트수 원본'!A:F,5,FALSE),0)</f>
        <v>1</v>
      </c>
      <c r="G2909">
        <f>IFERROR(VLOOKUP(A2909,'메이트수 원본'!A:F,6,FALSE),0)</f>
        <v>1</v>
      </c>
    </row>
    <row r="2910" spans="1:7" x14ac:dyDescent="0.4">
      <c r="A2910" t="s">
        <v>9654</v>
      </c>
      <c r="B2910" t="s">
        <v>42393</v>
      </c>
      <c r="C2910">
        <f>IFERROR(VLOOKUP(A2910,'메이트수 원본'!A:F,2,FALSE),0)</f>
        <v>0</v>
      </c>
      <c r="D2910">
        <f>IFERROR(VLOOKUP(A2910,'메이트수 원본'!A:F,3,FALSE),0)</f>
        <v>0</v>
      </c>
      <c r="E2910">
        <f>IFERROR(VLOOKUP(A2910,'메이트수 원본'!A:F,4,FALSE),0)</f>
        <v>0</v>
      </c>
      <c r="F2910">
        <f>IFERROR(VLOOKUP(A2910,'메이트수 원본'!A:F,5,FALSE),0)</f>
        <v>0</v>
      </c>
      <c r="G2910">
        <f>IFERROR(VLOOKUP(A2910,'메이트수 원본'!A:F,6,FALSE),0)</f>
        <v>0</v>
      </c>
    </row>
    <row r="2911" spans="1:7" x14ac:dyDescent="0.4">
      <c r="A2911" t="s">
        <v>9655</v>
      </c>
      <c r="B2911" t="s">
        <v>42392</v>
      </c>
      <c r="C2911">
        <f>IFERROR(VLOOKUP(A2911,'메이트수 원본'!A:F,2,FALSE),0)</f>
        <v>3</v>
      </c>
      <c r="D2911">
        <f>IFERROR(VLOOKUP(A2911,'메이트수 원본'!A:F,3,FALSE),0)</f>
        <v>0</v>
      </c>
      <c r="E2911">
        <f>IFERROR(VLOOKUP(A2911,'메이트수 원본'!A:F,4,FALSE),0)</f>
        <v>0</v>
      </c>
      <c r="F2911">
        <f>IFERROR(VLOOKUP(A2911,'메이트수 원본'!A:F,5,FALSE),0)</f>
        <v>0</v>
      </c>
      <c r="G2911">
        <f>IFERROR(VLOOKUP(A2911,'메이트수 원본'!A:F,6,FALSE),0)</f>
        <v>0</v>
      </c>
    </row>
    <row r="2912" spans="1:7" x14ac:dyDescent="0.4">
      <c r="A2912" t="s">
        <v>9656</v>
      </c>
      <c r="B2912" t="s">
        <v>42392</v>
      </c>
      <c r="C2912">
        <f>IFERROR(VLOOKUP(A2912,'메이트수 원본'!A:F,2,FALSE),0)</f>
        <v>0</v>
      </c>
      <c r="D2912">
        <f>IFERROR(VLOOKUP(A2912,'메이트수 원본'!A:F,3,FALSE),0)</f>
        <v>0</v>
      </c>
      <c r="E2912">
        <f>IFERROR(VLOOKUP(A2912,'메이트수 원본'!A:F,4,FALSE),0)</f>
        <v>0</v>
      </c>
      <c r="F2912">
        <f>IFERROR(VLOOKUP(A2912,'메이트수 원본'!A:F,5,FALSE),0)</f>
        <v>0</v>
      </c>
      <c r="G2912">
        <f>IFERROR(VLOOKUP(A2912,'메이트수 원본'!A:F,6,FALSE),0)</f>
        <v>1</v>
      </c>
    </row>
    <row r="2913" spans="1:7" x14ac:dyDescent="0.4">
      <c r="A2913" t="s">
        <v>9657</v>
      </c>
      <c r="B2913" t="s">
        <v>123</v>
      </c>
      <c r="C2913">
        <f>IFERROR(VLOOKUP(A2913,'메이트수 원본'!A:F,2,FALSE),0)</f>
        <v>0</v>
      </c>
      <c r="D2913">
        <f>IFERROR(VLOOKUP(A2913,'메이트수 원본'!A:F,3,FALSE),0)</f>
        <v>0</v>
      </c>
      <c r="E2913">
        <f>IFERROR(VLOOKUP(A2913,'메이트수 원본'!A:F,4,FALSE),0)</f>
        <v>0</v>
      </c>
      <c r="F2913">
        <f>IFERROR(VLOOKUP(A2913,'메이트수 원본'!A:F,5,FALSE),0)</f>
        <v>0</v>
      </c>
      <c r="G2913">
        <f>IFERROR(VLOOKUP(A2913,'메이트수 원본'!A:F,6,FALSE),0)</f>
        <v>0</v>
      </c>
    </row>
    <row r="2914" spans="1:7" x14ac:dyDescent="0.4">
      <c r="A2914" t="s">
        <v>9658</v>
      </c>
      <c r="B2914" t="s">
        <v>42392</v>
      </c>
      <c r="C2914">
        <f>IFERROR(VLOOKUP(A2914,'메이트수 원본'!A:F,2,FALSE),0)</f>
        <v>2</v>
      </c>
      <c r="D2914">
        <f>IFERROR(VLOOKUP(A2914,'메이트수 원본'!A:F,3,FALSE),0)</f>
        <v>0</v>
      </c>
      <c r="E2914">
        <f>IFERROR(VLOOKUP(A2914,'메이트수 원본'!A:F,4,FALSE),0)</f>
        <v>0</v>
      </c>
      <c r="F2914">
        <f>IFERROR(VLOOKUP(A2914,'메이트수 원본'!A:F,5,FALSE),0)</f>
        <v>0</v>
      </c>
      <c r="G2914">
        <f>IFERROR(VLOOKUP(A2914,'메이트수 원본'!A:F,6,FALSE),0)</f>
        <v>0</v>
      </c>
    </row>
    <row r="2915" spans="1:7" x14ac:dyDescent="0.4">
      <c r="A2915" t="s">
        <v>9659</v>
      </c>
      <c r="B2915" t="s">
        <v>42390</v>
      </c>
      <c r="C2915">
        <f>IFERROR(VLOOKUP(A2915,'메이트수 원본'!A:F,2,FALSE),0)</f>
        <v>1</v>
      </c>
      <c r="D2915">
        <f>IFERROR(VLOOKUP(A2915,'메이트수 원본'!A:F,3,FALSE),0)</f>
        <v>0</v>
      </c>
      <c r="E2915">
        <f>IFERROR(VLOOKUP(A2915,'메이트수 원본'!A:F,4,FALSE),0)</f>
        <v>0</v>
      </c>
      <c r="F2915">
        <f>IFERROR(VLOOKUP(A2915,'메이트수 원본'!A:F,5,FALSE),0)</f>
        <v>1</v>
      </c>
      <c r="G2915">
        <f>IFERROR(VLOOKUP(A2915,'메이트수 원본'!A:F,6,FALSE),0)</f>
        <v>0</v>
      </c>
    </row>
    <row r="2916" spans="1:7" x14ac:dyDescent="0.4">
      <c r="A2916" t="s">
        <v>9660</v>
      </c>
      <c r="B2916" t="s">
        <v>42390</v>
      </c>
      <c r="C2916">
        <f>IFERROR(VLOOKUP(A2916,'메이트수 원본'!A:F,2,FALSE),0)</f>
        <v>20</v>
      </c>
      <c r="D2916">
        <f>IFERROR(VLOOKUP(A2916,'메이트수 원본'!A:F,3,FALSE),0)</f>
        <v>5</v>
      </c>
      <c r="E2916">
        <f>IFERROR(VLOOKUP(A2916,'메이트수 원본'!A:F,4,FALSE),0)</f>
        <v>9</v>
      </c>
      <c r="F2916">
        <f>IFERROR(VLOOKUP(A2916,'메이트수 원본'!A:F,5,FALSE),0)</f>
        <v>2</v>
      </c>
      <c r="G2916">
        <f>IFERROR(VLOOKUP(A2916,'메이트수 원본'!A:F,6,FALSE),0)</f>
        <v>4</v>
      </c>
    </row>
    <row r="2917" spans="1:7" x14ac:dyDescent="0.4">
      <c r="A2917" t="s">
        <v>9661</v>
      </c>
      <c r="B2917" t="s">
        <v>42390</v>
      </c>
      <c r="C2917">
        <f>IFERROR(VLOOKUP(A2917,'메이트수 원본'!A:F,2,FALSE),0)</f>
        <v>3</v>
      </c>
      <c r="D2917">
        <f>IFERROR(VLOOKUP(A2917,'메이트수 원본'!A:F,3,FALSE),0)</f>
        <v>0</v>
      </c>
      <c r="E2917">
        <f>IFERROR(VLOOKUP(A2917,'메이트수 원본'!A:F,4,FALSE),0)</f>
        <v>0</v>
      </c>
      <c r="F2917">
        <f>IFERROR(VLOOKUP(A2917,'메이트수 원본'!A:F,5,FALSE),0)</f>
        <v>1</v>
      </c>
      <c r="G2917">
        <f>IFERROR(VLOOKUP(A2917,'메이트수 원본'!A:F,6,FALSE),0)</f>
        <v>0</v>
      </c>
    </row>
    <row r="2918" spans="1:7" x14ac:dyDescent="0.4">
      <c r="A2918" t="s">
        <v>9662</v>
      </c>
      <c r="B2918" t="s">
        <v>42390</v>
      </c>
      <c r="C2918">
        <f>IFERROR(VLOOKUP(A2918,'메이트수 원본'!A:F,2,FALSE),0)</f>
        <v>4</v>
      </c>
      <c r="D2918">
        <f>IFERROR(VLOOKUP(A2918,'메이트수 원본'!A:F,3,FALSE),0)</f>
        <v>0</v>
      </c>
      <c r="E2918">
        <f>IFERROR(VLOOKUP(A2918,'메이트수 원본'!A:F,4,FALSE),0)</f>
        <v>5</v>
      </c>
      <c r="F2918">
        <f>IFERROR(VLOOKUP(A2918,'메이트수 원본'!A:F,5,FALSE),0)</f>
        <v>1</v>
      </c>
      <c r="G2918">
        <f>IFERROR(VLOOKUP(A2918,'메이트수 원본'!A:F,6,FALSE),0)</f>
        <v>3</v>
      </c>
    </row>
    <row r="2919" spans="1:7" x14ac:dyDescent="0.4">
      <c r="A2919" t="s">
        <v>9663</v>
      </c>
      <c r="B2919" t="s">
        <v>42391</v>
      </c>
      <c r="C2919">
        <f>IFERROR(VLOOKUP(A2919,'메이트수 원본'!A:F,2,FALSE),0)</f>
        <v>79</v>
      </c>
      <c r="D2919">
        <f>IFERROR(VLOOKUP(A2919,'메이트수 원본'!A:F,3,FALSE),0)</f>
        <v>3</v>
      </c>
      <c r="E2919">
        <f>IFERROR(VLOOKUP(A2919,'메이트수 원본'!A:F,4,FALSE),0)</f>
        <v>7</v>
      </c>
      <c r="F2919">
        <f>IFERROR(VLOOKUP(A2919,'메이트수 원본'!A:F,5,FALSE),0)</f>
        <v>9</v>
      </c>
      <c r="G2919">
        <f>IFERROR(VLOOKUP(A2919,'메이트수 원본'!A:F,6,FALSE),0)</f>
        <v>27</v>
      </c>
    </row>
    <row r="2920" spans="1:7" x14ac:dyDescent="0.4">
      <c r="A2920" t="s">
        <v>9664</v>
      </c>
      <c r="B2920" t="s">
        <v>42390</v>
      </c>
      <c r="C2920">
        <f>IFERROR(VLOOKUP(A2920,'메이트수 원본'!A:F,2,FALSE),0)</f>
        <v>12</v>
      </c>
      <c r="D2920">
        <f>IFERROR(VLOOKUP(A2920,'메이트수 원본'!A:F,3,FALSE),0)</f>
        <v>1</v>
      </c>
      <c r="E2920">
        <f>IFERROR(VLOOKUP(A2920,'메이트수 원본'!A:F,4,FALSE),0)</f>
        <v>0</v>
      </c>
      <c r="F2920">
        <f>IFERROR(VLOOKUP(A2920,'메이트수 원본'!A:F,5,FALSE),0)</f>
        <v>2</v>
      </c>
      <c r="G2920">
        <f>IFERROR(VLOOKUP(A2920,'메이트수 원본'!A:F,6,FALSE),0)</f>
        <v>3</v>
      </c>
    </row>
    <row r="2921" spans="1:7" x14ac:dyDescent="0.4">
      <c r="A2921" t="s">
        <v>9665</v>
      </c>
      <c r="B2921" t="s">
        <v>42390</v>
      </c>
      <c r="C2921">
        <f>IFERROR(VLOOKUP(A2921,'메이트수 원본'!A:F,2,FALSE),0)</f>
        <v>33</v>
      </c>
      <c r="D2921">
        <f>IFERROR(VLOOKUP(A2921,'메이트수 원본'!A:F,3,FALSE),0)</f>
        <v>4</v>
      </c>
      <c r="E2921">
        <f>IFERROR(VLOOKUP(A2921,'메이트수 원본'!A:F,4,FALSE),0)</f>
        <v>6</v>
      </c>
      <c r="F2921">
        <f>IFERROR(VLOOKUP(A2921,'메이트수 원본'!A:F,5,FALSE),0)</f>
        <v>14</v>
      </c>
      <c r="G2921">
        <f>IFERROR(VLOOKUP(A2921,'메이트수 원본'!A:F,6,FALSE),0)</f>
        <v>22</v>
      </c>
    </row>
    <row r="2922" spans="1:7" x14ac:dyDescent="0.4">
      <c r="A2922" t="s">
        <v>9666</v>
      </c>
      <c r="B2922" t="s">
        <v>42390</v>
      </c>
      <c r="C2922">
        <f>IFERROR(VLOOKUP(A2922,'메이트수 원본'!A:F,2,FALSE),0)</f>
        <v>1</v>
      </c>
      <c r="D2922">
        <f>IFERROR(VLOOKUP(A2922,'메이트수 원본'!A:F,3,FALSE),0)</f>
        <v>0</v>
      </c>
      <c r="E2922">
        <f>IFERROR(VLOOKUP(A2922,'메이트수 원본'!A:F,4,FALSE),0)</f>
        <v>0</v>
      </c>
      <c r="F2922">
        <f>IFERROR(VLOOKUP(A2922,'메이트수 원본'!A:F,5,FALSE),0)</f>
        <v>0</v>
      </c>
      <c r="G2922">
        <f>IFERROR(VLOOKUP(A2922,'메이트수 원본'!A:F,6,FALSE),0)</f>
        <v>0</v>
      </c>
    </row>
    <row r="2923" spans="1:7" x14ac:dyDescent="0.4">
      <c r="A2923" t="s">
        <v>9667</v>
      </c>
      <c r="B2923" t="s">
        <v>42391</v>
      </c>
      <c r="C2923">
        <f>IFERROR(VLOOKUP(A2923,'메이트수 원본'!A:F,2,FALSE),0)</f>
        <v>81</v>
      </c>
      <c r="D2923">
        <f>IFERROR(VLOOKUP(A2923,'메이트수 원본'!A:F,3,FALSE),0)</f>
        <v>18</v>
      </c>
      <c r="E2923">
        <f>IFERROR(VLOOKUP(A2923,'메이트수 원본'!A:F,4,FALSE),0)</f>
        <v>16</v>
      </c>
      <c r="F2923">
        <f>IFERROR(VLOOKUP(A2923,'메이트수 원본'!A:F,5,FALSE),0)</f>
        <v>22</v>
      </c>
      <c r="G2923">
        <f>IFERROR(VLOOKUP(A2923,'메이트수 원본'!A:F,6,FALSE),0)</f>
        <v>28</v>
      </c>
    </row>
    <row r="2924" spans="1:7" x14ac:dyDescent="0.4">
      <c r="A2924" t="s">
        <v>9668</v>
      </c>
      <c r="B2924" t="s">
        <v>42392</v>
      </c>
      <c r="C2924">
        <f>IFERROR(VLOOKUP(A2924,'메이트수 원본'!A:F,2,FALSE),0)</f>
        <v>66</v>
      </c>
      <c r="D2924">
        <f>IFERROR(VLOOKUP(A2924,'메이트수 원본'!A:F,3,FALSE),0)</f>
        <v>1</v>
      </c>
      <c r="E2924">
        <f>IFERROR(VLOOKUP(A2924,'메이트수 원본'!A:F,4,FALSE),0)</f>
        <v>4</v>
      </c>
      <c r="F2924">
        <f>IFERROR(VLOOKUP(A2924,'메이트수 원본'!A:F,5,FALSE),0)</f>
        <v>2</v>
      </c>
      <c r="G2924">
        <f>IFERROR(VLOOKUP(A2924,'메이트수 원본'!A:F,6,FALSE),0)</f>
        <v>18</v>
      </c>
    </row>
    <row r="2925" spans="1:7" x14ac:dyDescent="0.4">
      <c r="A2925" t="s">
        <v>9669</v>
      </c>
      <c r="B2925" t="s">
        <v>42393</v>
      </c>
      <c r="C2925">
        <f>IFERROR(VLOOKUP(A2925,'메이트수 원본'!A:F,2,FALSE),0)</f>
        <v>13</v>
      </c>
      <c r="D2925">
        <f>IFERROR(VLOOKUP(A2925,'메이트수 원본'!A:F,3,FALSE),0)</f>
        <v>0</v>
      </c>
      <c r="E2925">
        <f>IFERROR(VLOOKUP(A2925,'메이트수 원본'!A:F,4,FALSE),0)</f>
        <v>1</v>
      </c>
      <c r="F2925">
        <f>IFERROR(VLOOKUP(A2925,'메이트수 원본'!A:F,5,FALSE),0)</f>
        <v>6</v>
      </c>
      <c r="G2925">
        <f>IFERROR(VLOOKUP(A2925,'메이트수 원본'!A:F,6,FALSE),0)</f>
        <v>5</v>
      </c>
    </row>
    <row r="2926" spans="1:7" x14ac:dyDescent="0.4">
      <c r="A2926" t="s">
        <v>9670</v>
      </c>
      <c r="B2926" t="s">
        <v>42393</v>
      </c>
      <c r="C2926">
        <f>IFERROR(VLOOKUP(A2926,'메이트수 원본'!A:F,2,FALSE),0)</f>
        <v>0</v>
      </c>
      <c r="D2926">
        <f>IFERROR(VLOOKUP(A2926,'메이트수 원본'!A:F,3,FALSE),0)</f>
        <v>0</v>
      </c>
      <c r="E2926">
        <f>IFERROR(VLOOKUP(A2926,'메이트수 원본'!A:F,4,FALSE),0)</f>
        <v>0</v>
      </c>
      <c r="F2926">
        <f>IFERROR(VLOOKUP(A2926,'메이트수 원본'!A:F,5,FALSE),0)</f>
        <v>0</v>
      </c>
      <c r="G2926">
        <f>IFERROR(VLOOKUP(A2926,'메이트수 원본'!A:F,6,FALSE),0)</f>
        <v>0</v>
      </c>
    </row>
    <row r="2927" spans="1:7" x14ac:dyDescent="0.4">
      <c r="A2927" t="s">
        <v>9671</v>
      </c>
      <c r="B2927" t="s">
        <v>42393</v>
      </c>
      <c r="C2927">
        <f>IFERROR(VLOOKUP(A2927,'메이트수 원본'!A:F,2,FALSE),0)</f>
        <v>0</v>
      </c>
      <c r="D2927">
        <f>IFERROR(VLOOKUP(A2927,'메이트수 원본'!A:F,3,FALSE),0)</f>
        <v>0</v>
      </c>
      <c r="E2927">
        <f>IFERROR(VLOOKUP(A2927,'메이트수 원본'!A:F,4,FALSE),0)</f>
        <v>0</v>
      </c>
      <c r="F2927">
        <f>IFERROR(VLOOKUP(A2927,'메이트수 원본'!A:F,5,FALSE),0)</f>
        <v>0</v>
      </c>
      <c r="G2927">
        <f>IFERROR(VLOOKUP(A2927,'메이트수 원본'!A:F,6,FALSE),0)</f>
        <v>0</v>
      </c>
    </row>
    <row r="2928" spans="1:7" x14ac:dyDescent="0.4">
      <c r="A2928" t="s">
        <v>9672</v>
      </c>
      <c r="B2928" t="s">
        <v>42393</v>
      </c>
      <c r="C2928">
        <f>IFERROR(VLOOKUP(A2928,'메이트수 원본'!A:F,2,FALSE),0)</f>
        <v>0</v>
      </c>
      <c r="D2928">
        <f>IFERROR(VLOOKUP(A2928,'메이트수 원본'!A:F,3,FALSE),0)</f>
        <v>0</v>
      </c>
      <c r="E2928">
        <f>IFERROR(VLOOKUP(A2928,'메이트수 원본'!A:F,4,FALSE),0)</f>
        <v>0</v>
      </c>
      <c r="F2928">
        <f>IFERROR(VLOOKUP(A2928,'메이트수 원본'!A:F,5,FALSE),0)</f>
        <v>0</v>
      </c>
      <c r="G2928">
        <f>IFERROR(VLOOKUP(A2928,'메이트수 원본'!A:F,6,FALSE),0)</f>
        <v>0</v>
      </c>
    </row>
    <row r="2929" spans="1:7" x14ac:dyDescent="0.4">
      <c r="A2929" t="s">
        <v>9673</v>
      </c>
      <c r="B2929" t="s">
        <v>42390</v>
      </c>
      <c r="C2929">
        <f>IFERROR(VLOOKUP(A2929,'메이트수 원본'!A:F,2,FALSE),0)</f>
        <v>22</v>
      </c>
      <c r="D2929">
        <f>IFERROR(VLOOKUP(A2929,'메이트수 원본'!A:F,3,FALSE),0)</f>
        <v>1</v>
      </c>
      <c r="E2929">
        <f>IFERROR(VLOOKUP(A2929,'메이트수 원본'!A:F,4,FALSE),0)</f>
        <v>4</v>
      </c>
      <c r="F2929">
        <f>IFERROR(VLOOKUP(A2929,'메이트수 원본'!A:F,5,FALSE),0)</f>
        <v>3</v>
      </c>
      <c r="G2929">
        <f>IFERROR(VLOOKUP(A2929,'메이트수 원본'!A:F,6,FALSE),0)</f>
        <v>17</v>
      </c>
    </row>
    <row r="2930" spans="1:7" x14ac:dyDescent="0.4">
      <c r="A2930" t="s">
        <v>9674</v>
      </c>
      <c r="B2930" t="s">
        <v>42390</v>
      </c>
      <c r="C2930">
        <f>IFERROR(VLOOKUP(A2930,'메이트수 원본'!A:F,2,FALSE),0)</f>
        <v>20</v>
      </c>
      <c r="D2930">
        <f>IFERROR(VLOOKUP(A2930,'메이트수 원본'!A:F,3,FALSE),0)</f>
        <v>1</v>
      </c>
      <c r="E2930">
        <f>IFERROR(VLOOKUP(A2930,'메이트수 원본'!A:F,4,FALSE),0)</f>
        <v>2</v>
      </c>
      <c r="F2930">
        <f>IFERROR(VLOOKUP(A2930,'메이트수 원본'!A:F,5,FALSE),0)</f>
        <v>5</v>
      </c>
      <c r="G2930">
        <f>IFERROR(VLOOKUP(A2930,'메이트수 원본'!A:F,6,FALSE),0)</f>
        <v>6</v>
      </c>
    </row>
    <row r="2931" spans="1:7" x14ac:dyDescent="0.4">
      <c r="A2931" t="s">
        <v>9675</v>
      </c>
      <c r="B2931" t="s">
        <v>42390</v>
      </c>
      <c r="C2931">
        <f>IFERROR(VLOOKUP(A2931,'메이트수 원본'!A:F,2,FALSE),0)</f>
        <v>3</v>
      </c>
      <c r="D2931">
        <f>IFERROR(VLOOKUP(A2931,'메이트수 원본'!A:F,3,FALSE),0)</f>
        <v>2</v>
      </c>
      <c r="E2931">
        <f>IFERROR(VLOOKUP(A2931,'메이트수 원본'!A:F,4,FALSE),0)</f>
        <v>1</v>
      </c>
      <c r="F2931">
        <f>IFERROR(VLOOKUP(A2931,'메이트수 원본'!A:F,5,FALSE),0)</f>
        <v>1</v>
      </c>
      <c r="G2931">
        <f>IFERROR(VLOOKUP(A2931,'메이트수 원본'!A:F,6,FALSE),0)</f>
        <v>0</v>
      </c>
    </row>
    <row r="2932" spans="1:7" x14ac:dyDescent="0.4">
      <c r="A2932" t="s">
        <v>9676</v>
      </c>
      <c r="B2932" t="s">
        <v>42394</v>
      </c>
      <c r="C2932">
        <f>IFERROR(VLOOKUP(A2932,'메이트수 원본'!A:F,2,FALSE),0)</f>
        <v>1</v>
      </c>
      <c r="D2932">
        <f>IFERROR(VLOOKUP(A2932,'메이트수 원본'!A:F,3,FALSE),0)</f>
        <v>0</v>
      </c>
      <c r="E2932">
        <f>IFERROR(VLOOKUP(A2932,'메이트수 원본'!A:F,4,FALSE),0)</f>
        <v>0</v>
      </c>
      <c r="F2932">
        <f>IFERROR(VLOOKUP(A2932,'메이트수 원본'!A:F,5,FALSE),0)</f>
        <v>0</v>
      </c>
      <c r="G2932">
        <f>IFERROR(VLOOKUP(A2932,'메이트수 원본'!A:F,6,FALSE),0)</f>
        <v>0</v>
      </c>
    </row>
    <row r="2933" spans="1:7" x14ac:dyDescent="0.4">
      <c r="A2933" t="s">
        <v>9677</v>
      </c>
      <c r="B2933" t="s">
        <v>42390</v>
      </c>
      <c r="C2933">
        <f>IFERROR(VLOOKUP(A2933,'메이트수 원본'!A:F,2,FALSE),0)</f>
        <v>56</v>
      </c>
      <c r="D2933">
        <f>IFERROR(VLOOKUP(A2933,'메이트수 원본'!A:F,3,FALSE),0)</f>
        <v>6</v>
      </c>
      <c r="E2933">
        <f>IFERROR(VLOOKUP(A2933,'메이트수 원본'!A:F,4,FALSE),0)</f>
        <v>12</v>
      </c>
      <c r="F2933">
        <f>IFERROR(VLOOKUP(A2933,'메이트수 원본'!A:F,5,FALSE),0)</f>
        <v>20</v>
      </c>
      <c r="G2933">
        <f>IFERROR(VLOOKUP(A2933,'메이트수 원본'!A:F,6,FALSE),0)</f>
        <v>23</v>
      </c>
    </row>
    <row r="2934" spans="1:7" x14ac:dyDescent="0.4">
      <c r="A2934" t="s">
        <v>9678</v>
      </c>
      <c r="B2934" t="s">
        <v>42393</v>
      </c>
      <c r="C2934">
        <f>IFERROR(VLOOKUP(A2934,'메이트수 원본'!A:F,2,FALSE),0)</f>
        <v>0</v>
      </c>
      <c r="D2934">
        <f>IFERROR(VLOOKUP(A2934,'메이트수 원본'!A:F,3,FALSE),0)</f>
        <v>0</v>
      </c>
      <c r="E2934">
        <f>IFERROR(VLOOKUP(A2934,'메이트수 원본'!A:F,4,FALSE),0)</f>
        <v>0</v>
      </c>
      <c r="F2934">
        <f>IFERROR(VLOOKUP(A2934,'메이트수 원본'!A:F,5,FALSE),0)</f>
        <v>0</v>
      </c>
      <c r="G2934">
        <f>IFERROR(VLOOKUP(A2934,'메이트수 원본'!A:F,6,FALSE),0)</f>
        <v>0</v>
      </c>
    </row>
    <row r="2935" spans="1:7" x14ac:dyDescent="0.4">
      <c r="A2935" t="s">
        <v>9679</v>
      </c>
      <c r="B2935" t="s">
        <v>42391</v>
      </c>
      <c r="C2935">
        <f>IFERROR(VLOOKUP(A2935,'메이트수 원본'!A:F,2,FALSE),0)</f>
        <v>3</v>
      </c>
      <c r="D2935">
        <f>IFERROR(VLOOKUP(A2935,'메이트수 원본'!A:F,3,FALSE),0)</f>
        <v>1</v>
      </c>
      <c r="E2935">
        <f>IFERROR(VLOOKUP(A2935,'메이트수 원본'!A:F,4,FALSE),0)</f>
        <v>1</v>
      </c>
      <c r="F2935">
        <f>IFERROR(VLOOKUP(A2935,'메이트수 원본'!A:F,5,FALSE),0)</f>
        <v>2</v>
      </c>
      <c r="G2935">
        <f>IFERROR(VLOOKUP(A2935,'메이트수 원본'!A:F,6,FALSE),0)</f>
        <v>5</v>
      </c>
    </row>
    <row r="2936" spans="1:7" x14ac:dyDescent="0.4">
      <c r="A2936" t="s">
        <v>9680</v>
      </c>
      <c r="B2936" t="s">
        <v>42419</v>
      </c>
      <c r="C2936">
        <f>IFERROR(VLOOKUP(A2936,'메이트수 원본'!A:F,2,FALSE),0)</f>
        <v>47</v>
      </c>
      <c r="D2936">
        <f>IFERROR(VLOOKUP(A2936,'메이트수 원본'!A:F,3,FALSE),0)</f>
        <v>1</v>
      </c>
      <c r="E2936">
        <f>IFERROR(VLOOKUP(A2936,'메이트수 원본'!A:F,4,FALSE),0)</f>
        <v>7</v>
      </c>
      <c r="F2936">
        <f>IFERROR(VLOOKUP(A2936,'메이트수 원본'!A:F,5,FALSE),0)</f>
        <v>6</v>
      </c>
      <c r="G2936">
        <f>IFERROR(VLOOKUP(A2936,'메이트수 원본'!A:F,6,FALSE),0)</f>
        <v>7</v>
      </c>
    </row>
    <row r="2937" spans="1:7" x14ac:dyDescent="0.4">
      <c r="A2937" t="s">
        <v>9681</v>
      </c>
      <c r="B2937" t="s">
        <v>42394</v>
      </c>
      <c r="C2937">
        <f>IFERROR(VLOOKUP(A2937,'메이트수 원본'!A:F,2,FALSE),0)</f>
        <v>15</v>
      </c>
      <c r="D2937">
        <f>IFERROR(VLOOKUP(A2937,'메이트수 원본'!A:F,3,FALSE),0)</f>
        <v>7</v>
      </c>
      <c r="E2937">
        <f>IFERROR(VLOOKUP(A2937,'메이트수 원본'!A:F,4,FALSE),0)</f>
        <v>4</v>
      </c>
      <c r="F2937">
        <f>IFERROR(VLOOKUP(A2937,'메이트수 원본'!A:F,5,FALSE),0)</f>
        <v>3</v>
      </c>
      <c r="G2937">
        <f>IFERROR(VLOOKUP(A2937,'메이트수 원본'!A:F,6,FALSE),0)</f>
        <v>8</v>
      </c>
    </row>
    <row r="2938" spans="1:7" x14ac:dyDescent="0.4">
      <c r="A2938" t="s">
        <v>9682</v>
      </c>
      <c r="B2938" t="s">
        <v>42394</v>
      </c>
      <c r="C2938">
        <f>IFERROR(VLOOKUP(A2938,'메이트수 원본'!A:F,2,FALSE),0)</f>
        <v>1</v>
      </c>
      <c r="D2938">
        <f>IFERROR(VLOOKUP(A2938,'메이트수 원본'!A:F,3,FALSE),0)</f>
        <v>0</v>
      </c>
      <c r="E2938">
        <f>IFERROR(VLOOKUP(A2938,'메이트수 원본'!A:F,4,FALSE),0)</f>
        <v>0</v>
      </c>
      <c r="F2938">
        <f>IFERROR(VLOOKUP(A2938,'메이트수 원본'!A:F,5,FALSE),0)</f>
        <v>2</v>
      </c>
      <c r="G2938">
        <f>IFERROR(VLOOKUP(A2938,'메이트수 원본'!A:F,6,FALSE),0)</f>
        <v>1</v>
      </c>
    </row>
    <row r="2939" spans="1:7" x14ac:dyDescent="0.4">
      <c r="A2939" t="s">
        <v>9683</v>
      </c>
      <c r="B2939" t="s">
        <v>42390</v>
      </c>
      <c r="C2939">
        <f>IFERROR(VLOOKUP(A2939,'메이트수 원본'!A:F,2,FALSE),0)</f>
        <v>65</v>
      </c>
      <c r="D2939">
        <f>IFERROR(VLOOKUP(A2939,'메이트수 원본'!A:F,3,FALSE),0)</f>
        <v>5</v>
      </c>
      <c r="E2939">
        <f>IFERROR(VLOOKUP(A2939,'메이트수 원본'!A:F,4,FALSE),0)</f>
        <v>20</v>
      </c>
      <c r="F2939">
        <f>IFERROR(VLOOKUP(A2939,'메이트수 원본'!A:F,5,FALSE),0)</f>
        <v>19</v>
      </c>
      <c r="G2939">
        <f>IFERROR(VLOOKUP(A2939,'메이트수 원본'!A:F,6,FALSE),0)</f>
        <v>47</v>
      </c>
    </row>
    <row r="2940" spans="1:7" x14ac:dyDescent="0.4">
      <c r="A2940" t="s">
        <v>9684</v>
      </c>
      <c r="B2940" t="s">
        <v>42391</v>
      </c>
      <c r="C2940">
        <f>IFERROR(VLOOKUP(A2940,'메이트수 원본'!A:F,2,FALSE),0)</f>
        <v>142</v>
      </c>
      <c r="D2940">
        <f>IFERROR(VLOOKUP(A2940,'메이트수 원본'!A:F,3,FALSE),0)</f>
        <v>14</v>
      </c>
      <c r="E2940">
        <f>IFERROR(VLOOKUP(A2940,'메이트수 원본'!A:F,4,FALSE),0)</f>
        <v>40</v>
      </c>
      <c r="F2940">
        <f>IFERROR(VLOOKUP(A2940,'메이트수 원본'!A:F,5,FALSE),0)</f>
        <v>36</v>
      </c>
      <c r="G2940">
        <f>IFERROR(VLOOKUP(A2940,'메이트수 원본'!A:F,6,FALSE),0)</f>
        <v>53</v>
      </c>
    </row>
    <row r="2941" spans="1:7" x14ac:dyDescent="0.4">
      <c r="A2941" t="s">
        <v>9685</v>
      </c>
      <c r="B2941" t="s">
        <v>42391</v>
      </c>
      <c r="C2941">
        <f>IFERROR(VLOOKUP(A2941,'메이트수 원본'!A:F,2,FALSE),0)</f>
        <v>0</v>
      </c>
      <c r="D2941">
        <f>IFERROR(VLOOKUP(A2941,'메이트수 원본'!A:F,3,FALSE),0)</f>
        <v>0</v>
      </c>
      <c r="E2941">
        <f>IFERROR(VLOOKUP(A2941,'메이트수 원본'!A:F,4,FALSE),0)</f>
        <v>0</v>
      </c>
      <c r="F2941">
        <f>IFERROR(VLOOKUP(A2941,'메이트수 원본'!A:F,5,FALSE),0)</f>
        <v>3</v>
      </c>
      <c r="G2941">
        <f>IFERROR(VLOOKUP(A2941,'메이트수 원본'!A:F,6,FALSE),0)</f>
        <v>1</v>
      </c>
    </row>
    <row r="2942" spans="1:7" x14ac:dyDescent="0.4">
      <c r="A2942" t="s">
        <v>9686</v>
      </c>
      <c r="B2942" t="s">
        <v>42393</v>
      </c>
      <c r="C2942">
        <f>IFERROR(VLOOKUP(A2942,'메이트수 원본'!A:F,2,FALSE),0)</f>
        <v>1</v>
      </c>
      <c r="D2942">
        <f>IFERROR(VLOOKUP(A2942,'메이트수 원본'!A:F,3,FALSE),0)</f>
        <v>0</v>
      </c>
      <c r="E2942">
        <f>IFERROR(VLOOKUP(A2942,'메이트수 원본'!A:F,4,FALSE),0)</f>
        <v>0</v>
      </c>
      <c r="F2942">
        <f>IFERROR(VLOOKUP(A2942,'메이트수 원본'!A:F,5,FALSE),0)</f>
        <v>2</v>
      </c>
      <c r="G2942">
        <f>IFERROR(VLOOKUP(A2942,'메이트수 원본'!A:F,6,FALSE),0)</f>
        <v>1</v>
      </c>
    </row>
    <row r="2943" spans="1:7" x14ac:dyDescent="0.4">
      <c r="A2943" t="s">
        <v>9687</v>
      </c>
      <c r="B2943" t="s">
        <v>42390</v>
      </c>
      <c r="C2943">
        <f>IFERROR(VLOOKUP(A2943,'메이트수 원본'!A:F,2,FALSE),0)</f>
        <v>0</v>
      </c>
      <c r="D2943">
        <f>IFERROR(VLOOKUP(A2943,'메이트수 원본'!A:F,3,FALSE),0)</f>
        <v>0</v>
      </c>
      <c r="E2943">
        <f>IFERROR(VLOOKUP(A2943,'메이트수 원본'!A:F,4,FALSE),0)</f>
        <v>0</v>
      </c>
      <c r="F2943">
        <f>IFERROR(VLOOKUP(A2943,'메이트수 원본'!A:F,5,FALSE),0)</f>
        <v>0</v>
      </c>
      <c r="G2943">
        <f>IFERROR(VLOOKUP(A2943,'메이트수 원본'!A:F,6,FALSE),0)</f>
        <v>0</v>
      </c>
    </row>
    <row r="2944" spans="1:7" x14ac:dyDescent="0.4">
      <c r="A2944" t="s">
        <v>9688</v>
      </c>
      <c r="B2944" t="s">
        <v>42406</v>
      </c>
      <c r="C2944">
        <f>IFERROR(VLOOKUP(A2944,'메이트수 원본'!A:F,2,FALSE),0)</f>
        <v>7</v>
      </c>
      <c r="D2944">
        <f>IFERROR(VLOOKUP(A2944,'메이트수 원본'!A:F,3,FALSE),0)</f>
        <v>0</v>
      </c>
      <c r="E2944">
        <f>IFERROR(VLOOKUP(A2944,'메이트수 원본'!A:F,4,FALSE),0)</f>
        <v>1</v>
      </c>
      <c r="F2944">
        <f>IFERROR(VLOOKUP(A2944,'메이트수 원본'!A:F,5,FALSE),0)</f>
        <v>2</v>
      </c>
      <c r="G2944">
        <f>IFERROR(VLOOKUP(A2944,'메이트수 원본'!A:F,6,FALSE),0)</f>
        <v>6</v>
      </c>
    </row>
    <row r="2945" spans="1:7" x14ac:dyDescent="0.4">
      <c r="A2945" t="s">
        <v>9689</v>
      </c>
      <c r="B2945" t="s">
        <v>42391</v>
      </c>
      <c r="C2945">
        <f>IFERROR(VLOOKUP(A2945,'메이트수 원본'!A:F,2,FALSE),0)</f>
        <v>28</v>
      </c>
      <c r="D2945">
        <f>IFERROR(VLOOKUP(A2945,'메이트수 원본'!A:F,3,FALSE),0)</f>
        <v>1</v>
      </c>
      <c r="E2945">
        <f>IFERROR(VLOOKUP(A2945,'메이트수 원본'!A:F,4,FALSE),0)</f>
        <v>5</v>
      </c>
      <c r="F2945">
        <f>IFERROR(VLOOKUP(A2945,'메이트수 원본'!A:F,5,FALSE),0)</f>
        <v>9</v>
      </c>
      <c r="G2945">
        <f>IFERROR(VLOOKUP(A2945,'메이트수 원본'!A:F,6,FALSE),0)</f>
        <v>3</v>
      </c>
    </row>
    <row r="2946" spans="1:7" x14ac:dyDescent="0.4">
      <c r="A2946" t="s">
        <v>9690</v>
      </c>
      <c r="B2946" t="s">
        <v>42399</v>
      </c>
      <c r="C2946">
        <f>IFERROR(VLOOKUP(A2946,'메이트수 원본'!A:F,2,FALSE),0)</f>
        <v>20</v>
      </c>
      <c r="D2946">
        <f>IFERROR(VLOOKUP(A2946,'메이트수 원본'!A:F,3,FALSE),0)</f>
        <v>4</v>
      </c>
      <c r="E2946">
        <f>IFERROR(VLOOKUP(A2946,'메이트수 원본'!A:F,4,FALSE),0)</f>
        <v>4</v>
      </c>
      <c r="F2946">
        <f>IFERROR(VLOOKUP(A2946,'메이트수 원본'!A:F,5,FALSE),0)</f>
        <v>10</v>
      </c>
      <c r="G2946">
        <f>IFERROR(VLOOKUP(A2946,'메이트수 원본'!A:F,6,FALSE),0)</f>
        <v>15</v>
      </c>
    </row>
    <row r="2947" spans="1:7" x14ac:dyDescent="0.4">
      <c r="A2947" t="s">
        <v>9691</v>
      </c>
      <c r="B2947" t="s">
        <v>42391</v>
      </c>
      <c r="C2947">
        <f>IFERROR(VLOOKUP(A2947,'메이트수 원본'!A:F,2,FALSE),0)</f>
        <v>87</v>
      </c>
      <c r="D2947">
        <f>IFERROR(VLOOKUP(A2947,'메이트수 원본'!A:F,3,FALSE),0)</f>
        <v>7</v>
      </c>
      <c r="E2947">
        <f>IFERROR(VLOOKUP(A2947,'메이트수 원본'!A:F,4,FALSE),0)</f>
        <v>17</v>
      </c>
      <c r="F2947">
        <f>IFERROR(VLOOKUP(A2947,'메이트수 원본'!A:F,5,FALSE),0)</f>
        <v>20</v>
      </c>
      <c r="G2947">
        <f>IFERROR(VLOOKUP(A2947,'메이트수 원본'!A:F,6,FALSE),0)</f>
        <v>27</v>
      </c>
    </row>
    <row r="2948" spans="1:7" x14ac:dyDescent="0.4">
      <c r="A2948" t="s">
        <v>9692</v>
      </c>
      <c r="B2948" t="s">
        <v>81</v>
      </c>
      <c r="C2948">
        <f>IFERROR(VLOOKUP(A2948,'메이트수 원본'!A:F,2,FALSE),0)</f>
        <v>272</v>
      </c>
      <c r="D2948">
        <f>IFERROR(VLOOKUP(A2948,'메이트수 원본'!A:F,3,FALSE),0)</f>
        <v>30</v>
      </c>
      <c r="E2948">
        <f>IFERROR(VLOOKUP(A2948,'메이트수 원본'!A:F,4,FALSE),0)</f>
        <v>34</v>
      </c>
      <c r="F2948">
        <f>IFERROR(VLOOKUP(A2948,'메이트수 원본'!A:F,5,FALSE),0)</f>
        <v>54</v>
      </c>
      <c r="G2948">
        <f>IFERROR(VLOOKUP(A2948,'메이트수 원본'!A:F,6,FALSE),0)</f>
        <v>89</v>
      </c>
    </row>
    <row r="2949" spans="1:7" x14ac:dyDescent="0.4">
      <c r="A2949" t="s">
        <v>9693</v>
      </c>
      <c r="B2949" t="s">
        <v>42390</v>
      </c>
      <c r="C2949">
        <f>IFERROR(VLOOKUP(A2949,'메이트수 원본'!A:F,2,FALSE),0)</f>
        <v>20</v>
      </c>
      <c r="D2949">
        <f>IFERROR(VLOOKUP(A2949,'메이트수 원본'!A:F,3,FALSE),0)</f>
        <v>6</v>
      </c>
      <c r="E2949">
        <f>IFERROR(VLOOKUP(A2949,'메이트수 원본'!A:F,4,FALSE),0)</f>
        <v>7</v>
      </c>
      <c r="F2949">
        <f>IFERROR(VLOOKUP(A2949,'메이트수 원본'!A:F,5,FALSE),0)</f>
        <v>6</v>
      </c>
      <c r="G2949">
        <f>IFERROR(VLOOKUP(A2949,'메이트수 원본'!A:F,6,FALSE),0)</f>
        <v>4</v>
      </c>
    </row>
    <row r="2950" spans="1:7" x14ac:dyDescent="0.4">
      <c r="A2950" t="s">
        <v>9694</v>
      </c>
      <c r="B2950" t="s">
        <v>42399</v>
      </c>
      <c r="C2950">
        <f>IFERROR(VLOOKUP(A2950,'메이트수 원본'!A:F,2,FALSE),0)</f>
        <v>10</v>
      </c>
      <c r="D2950">
        <f>IFERROR(VLOOKUP(A2950,'메이트수 원본'!A:F,3,FALSE),0)</f>
        <v>0</v>
      </c>
      <c r="E2950">
        <f>IFERROR(VLOOKUP(A2950,'메이트수 원본'!A:F,4,FALSE),0)</f>
        <v>0</v>
      </c>
      <c r="F2950">
        <f>IFERROR(VLOOKUP(A2950,'메이트수 원본'!A:F,5,FALSE),0)</f>
        <v>1</v>
      </c>
      <c r="G2950">
        <f>IFERROR(VLOOKUP(A2950,'메이트수 원본'!A:F,6,FALSE),0)</f>
        <v>0</v>
      </c>
    </row>
    <row r="2951" spans="1:7" x14ac:dyDescent="0.4">
      <c r="A2951" t="s">
        <v>9695</v>
      </c>
      <c r="B2951" t="s">
        <v>42392</v>
      </c>
      <c r="C2951">
        <f>IFERROR(VLOOKUP(A2951,'메이트수 원본'!A:F,2,FALSE),0)</f>
        <v>1</v>
      </c>
      <c r="D2951">
        <f>IFERROR(VLOOKUP(A2951,'메이트수 원본'!A:F,3,FALSE),0)</f>
        <v>0</v>
      </c>
      <c r="E2951">
        <f>IFERROR(VLOOKUP(A2951,'메이트수 원본'!A:F,4,FALSE),0)</f>
        <v>0</v>
      </c>
      <c r="F2951">
        <f>IFERROR(VLOOKUP(A2951,'메이트수 원본'!A:F,5,FALSE),0)</f>
        <v>0</v>
      </c>
      <c r="G2951">
        <f>IFERROR(VLOOKUP(A2951,'메이트수 원본'!A:F,6,FALSE),0)</f>
        <v>0</v>
      </c>
    </row>
    <row r="2952" spans="1:7" x14ac:dyDescent="0.4">
      <c r="A2952" t="s">
        <v>9696</v>
      </c>
      <c r="B2952" t="s">
        <v>42393</v>
      </c>
      <c r="C2952">
        <f>IFERROR(VLOOKUP(A2952,'메이트수 원본'!A:F,2,FALSE),0)</f>
        <v>35</v>
      </c>
      <c r="D2952">
        <f>IFERROR(VLOOKUP(A2952,'메이트수 원본'!A:F,3,FALSE),0)</f>
        <v>1</v>
      </c>
      <c r="E2952">
        <f>IFERROR(VLOOKUP(A2952,'메이트수 원본'!A:F,4,FALSE),0)</f>
        <v>10</v>
      </c>
      <c r="F2952">
        <f>IFERROR(VLOOKUP(A2952,'메이트수 원본'!A:F,5,FALSE),0)</f>
        <v>3</v>
      </c>
      <c r="G2952">
        <f>IFERROR(VLOOKUP(A2952,'메이트수 원본'!A:F,6,FALSE),0)</f>
        <v>17</v>
      </c>
    </row>
    <row r="2953" spans="1:7" x14ac:dyDescent="0.4">
      <c r="A2953" t="s">
        <v>9697</v>
      </c>
      <c r="B2953" t="s">
        <v>42393</v>
      </c>
      <c r="C2953">
        <f>IFERROR(VLOOKUP(A2953,'메이트수 원본'!A:F,2,FALSE),0)</f>
        <v>2</v>
      </c>
      <c r="D2953">
        <f>IFERROR(VLOOKUP(A2953,'메이트수 원본'!A:F,3,FALSE),0)</f>
        <v>0</v>
      </c>
      <c r="E2953">
        <f>IFERROR(VLOOKUP(A2953,'메이트수 원본'!A:F,4,FALSE),0)</f>
        <v>2</v>
      </c>
      <c r="F2953">
        <f>IFERROR(VLOOKUP(A2953,'메이트수 원본'!A:F,5,FALSE),0)</f>
        <v>1</v>
      </c>
      <c r="G2953">
        <f>IFERROR(VLOOKUP(A2953,'메이트수 원본'!A:F,6,FALSE),0)</f>
        <v>0</v>
      </c>
    </row>
    <row r="2954" spans="1:7" x14ac:dyDescent="0.4">
      <c r="A2954" t="s">
        <v>9698</v>
      </c>
      <c r="B2954" t="s">
        <v>42391</v>
      </c>
      <c r="C2954">
        <f>IFERROR(VLOOKUP(A2954,'메이트수 원본'!A:F,2,FALSE),0)</f>
        <v>22</v>
      </c>
      <c r="D2954">
        <f>IFERROR(VLOOKUP(A2954,'메이트수 원본'!A:F,3,FALSE),0)</f>
        <v>5</v>
      </c>
      <c r="E2954">
        <f>IFERROR(VLOOKUP(A2954,'메이트수 원본'!A:F,4,FALSE),0)</f>
        <v>9</v>
      </c>
      <c r="F2954">
        <f>IFERROR(VLOOKUP(A2954,'메이트수 원본'!A:F,5,FALSE),0)</f>
        <v>10</v>
      </c>
      <c r="G2954">
        <f>IFERROR(VLOOKUP(A2954,'메이트수 원본'!A:F,6,FALSE),0)</f>
        <v>13</v>
      </c>
    </row>
    <row r="2955" spans="1:7" x14ac:dyDescent="0.4">
      <c r="A2955" t="s">
        <v>9699</v>
      </c>
      <c r="B2955" t="s">
        <v>42390</v>
      </c>
      <c r="C2955">
        <f>IFERROR(VLOOKUP(A2955,'메이트수 원본'!A:F,2,FALSE),0)</f>
        <v>0</v>
      </c>
      <c r="D2955">
        <f>IFERROR(VLOOKUP(A2955,'메이트수 원본'!A:F,3,FALSE),0)</f>
        <v>0</v>
      </c>
      <c r="E2955">
        <f>IFERROR(VLOOKUP(A2955,'메이트수 원본'!A:F,4,FALSE),0)</f>
        <v>0</v>
      </c>
      <c r="F2955">
        <f>IFERROR(VLOOKUP(A2955,'메이트수 원본'!A:F,5,FALSE),0)</f>
        <v>0</v>
      </c>
      <c r="G2955">
        <f>IFERROR(VLOOKUP(A2955,'메이트수 원본'!A:F,6,FALSE),0)</f>
        <v>0</v>
      </c>
    </row>
    <row r="2956" spans="1:7" x14ac:dyDescent="0.4">
      <c r="A2956" t="s">
        <v>9700</v>
      </c>
      <c r="B2956" t="s">
        <v>42390</v>
      </c>
      <c r="C2956">
        <f>IFERROR(VLOOKUP(A2956,'메이트수 원본'!A:F,2,FALSE),0)</f>
        <v>1</v>
      </c>
      <c r="D2956">
        <f>IFERROR(VLOOKUP(A2956,'메이트수 원본'!A:F,3,FALSE),0)</f>
        <v>0</v>
      </c>
      <c r="E2956">
        <f>IFERROR(VLOOKUP(A2956,'메이트수 원본'!A:F,4,FALSE),0)</f>
        <v>0</v>
      </c>
      <c r="F2956">
        <f>IFERROR(VLOOKUP(A2956,'메이트수 원본'!A:F,5,FALSE),0)</f>
        <v>0</v>
      </c>
      <c r="G2956">
        <f>IFERROR(VLOOKUP(A2956,'메이트수 원본'!A:F,6,FALSE),0)</f>
        <v>1</v>
      </c>
    </row>
    <row r="2957" spans="1:7" x14ac:dyDescent="0.4">
      <c r="A2957" t="s">
        <v>9701</v>
      </c>
      <c r="B2957" t="s">
        <v>42394</v>
      </c>
      <c r="C2957">
        <f>IFERROR(VLOOKUP(A2957,'메이트수 원본'!A:F,2,FALSE),0)</f>
        <v>6</v>
      </c>
      <c r="D2957">
        <f>IFERROR(VLOOKUP(A2957,'메이트수 원본'!A:F,3,FALSE),0)</f>
        <v>0</v>
      </c>
      <c r="E2957">
        <f>IFERROR(VLOOKUP(A2957,'메이트수 원본'!A:F,4,FALSE),0)</f>
        <v>1</v>
      </c>
      <c r="F2957">
        <f>IFERROR(VLOOKUP(A2957,'메이트수 원본'!A:F,5,FALSE),0)</f>
        <v>0</v>
      </c>
      <c r="G2957">
        <f>IFERROR(VLOOKUP(A2957,'메이트수 원본'!A:F,6,FALSE),0)</f>
        <v>1</v>
      </c>
    </row>
    <row r="2958" spans="1:7" x14ac:dyDescent="0.4">
      <c r="A2958" t="s">
        <v>9702</v>
      </c>
      <c r="B2958" t="s">
        <v>42390</v>
      </c>
      <c r="C2958">
        <f>IFERROR(VLOOKUP(A2958,'메이트수 원본'!A:F,2,FALSE),0)</f>
        <v>251</v>
      </c>
      <c r="D2958">
        <f>IFERROR(VLOOKUP(A2958,'메이트수 원본'!A:F,3,FALSE),0)</f>
        <v>19</v>
      </c>
      <c r="E2958">
        <f>IFERROR(VLOOKUP(A2958,'메이트수 원본'!A:F,4,FALSE),0)</f>
        <v>65</v>
      </c>
      <c r="F2958">
        <f>IFERROR(VLOOKUP(A2958,'메이트수 원본'!A:F,5,FALSE),0)</f>
        <v>59</v>
      </c>
      <c r="G2958">
        <f>IFERROR(VLOOKUP(A2958,'메이트수 원본'!A:F,6,FALSE),0)</f>
        <v>96</v>
      </c>
    </row>
    <row r="2959" spans="1:7" x14ac:dyDescent="0.4">
      <c r="A2959" t="s">
        <v>9703</v>
      </c>
      <c r="B2959" t="s">
        <v>42390</v>
      </c>
      <c r="C2959">
        <f>IFERROR(VLOOKUP(A2959,'메이트수 원본'!A:F,2,FALSE),0)</f>
        <v>28</v>
      </c>
      <c r="D2959">
        <f>IFERROR(VLOOKUP(A2959,'메이트수 원본'!A:F,3,FALSE),0)</f>
        <v>5</v>
      </c>
      <c r="E2959">
        <f>IFERROR(VLOOKUP(A2959,'메이트수 원본'!A:F,4,FALSE),0)</f>
        <v>2</v>
      </c>
      <c r="F2959">
        <f>IFERROR(VLOOKUP(A2959,'메이트수 원본'!A:F,5,FALSE),0)</f>
        <v>1</v>
      </c>
      <c r="G2959">
        <f>IFERROR(VLOOKUP(A2959,'메이트수 원본'!A:F,6,FALSE),0)</f>
        <v>7</v>
      </c>
    </row>
    <row r="2960" spans="1:7" x14ac:dyDescent="0.4">
      <c r="A2960" t="s">
        <v>9704</v>
      </c>
      <c r="B2960" t="s">
        <v>42392</v>
      </c>
      <c r="C2960">
        <f>IFERROR(VLOOKUP(A2960,'메이트수 원본'!A:F,2,FALSE),0)</f>
        <v>0</v>
      </c>
      <c r="D2960">
        <f>IFERROR(VLOOKUP(A2960,'메이트수 원본'!A:F,3,FALSE),0)</f>
        <v>0</v>
      </c>
      <c r="E2960">
        <f>IFERROR(VLOOKUP(A2960,'메이트수 원본'!A:F,4,FALSE),0)</f>
        <v>0</v>
      </c>
      <c r="F2960">
        <f>IFERROR(VLOOKUP(A2960,'메이트수 원본'!A:F,5,FALSE),0)</f>
        <v>0</v>
      </c>
      <c r="G2960">
        <f>IFERROR(VLOOKUP(A2960,'메이트수 원본'!A:F,6,FALSE),0)</f>
        <v>0</v>
      </c>
    </row>
    <row r="2961" spans="1:7" x14ac:dyDescent="0.4">
      <c r="A2961" t="s">
        <v>9705</v>
      </c>
      <c r="B2961" t="s">
        <v>42390</v>
      </c>
      <c r="C2961">
        <f>IFERROR(VLOOKUP(A2961,'메이트수 원본'!A:F,2,FALSE),0)</f>
        <v>5</v>
      </c>
      <c r="D2961">
        <f>IFERROR(VLOOKUP(A2961,'메이트수 원본'!A:F,3,FALSE),0)</f>
        <v>0</v>
      </c>
      <c r="E2961">
        <f>IFERROR(VLOOKUP(A2961,'메이트수 원본'!A:F,4,FALSE),0)</f>
        <v>1</v>
      </c>
      <c r="F2961">
        <f>IFERROR(VLOOKUP(A2961,'메이트수 원본'!A:F,5,FALSE),0)</f>
        <v>0</v>
      </c>
      <c r="G2961">
        <f>IFERROR(VLOOKUP(A2961,'메이트수 원본'!A:F,6,FALSE),0)</f>
        <v>3</v>
      </c>
    </row>
    <row r="2962" spans="1:7" x14ac:dyDescent="0.4">
      <c r="A2962" t="s">
        <v>9706</v>
      </c>
      <c r="B2962" t="s">
        <v>42394</v>
      </c>
      <c r="C2962">
        <f>IFERROR(VLOOKUP(A2962,'메이트수 원본'!A:F,2,FALSE),0)</f>
        <v>9</v>
      </c>
      <c r="D2962">
        <f>IFERROR(VLOOKUP(A2962,'메이트수 원본'!A:F,3,FALSE),0)</f>
        <v>3</v>
      </c>
      <c r="E2962">
        <f>IFERROR(VLOOKUP(A2962,'메이트수 원본'!A:F,4,FALSE),0)</f>
        <v>4</v>
      </c>
      <c r="F2962">
        <f>IFERROR(VLOOKUP(A2962,'메이트수 원본'!A:F,5,FALSE),0)</f>
        <v>2</v>
      </c>
      <c r="G2962">
        <f>IFERROR(VLOOKUP(A2962,'메이트수 원본'!A:F,6,FALSE),0)</f>
        <v>7</v>
      </c>
    </row>
    <row r="2963" spans="1:7" x14ac:dyDescent="0.4">
      <c r="A2963" t="s">
        <v>9707</v>
      </c>
      <c r="B2963" t="s">
        <v>42391</v>
      </c>
      <c r="C2963">
        <f>IFERROR(VLOOKUP(A2963,'메이트수 원본'!A:F,2,FALSE),0)</f>
        <v>87</v>
      </c>
      <c r="D2963">
        <f>IFERROR(VLOOKUP(A2963,'메이트수 원본'!A:F,3,FALSE),0)</f>
        <v>13</v>
      </c>
      <c r="E2963">
        <f>IFERROR(VLOOKUP(A2963,'메이트수 원본'!A:F,4,FALSE),0)</f>
        <v>15</v>
      </c>
      <c r="F2963">
        <f>IFERROR(VLOOKUP(A2963,'메이트수 원본'!A:F,5,FALSE),0)</f>
        <v>17</v>
      </c>
      <c r="G2963">
        <f>IFERROR(VLOOKUP(A2963,'메이트수 원본'!A:F,6,FALSE),0)</f>
        <v>49</v>
      </c>
    </row>
    <row r="2964" spans="1:7" x14ac:dyDescent="0.4">
      <c r="A2964" t="s">
        <v>9708</v>
      </c>
      <c r="B2964" t="s">
        <v>42390</v>
      </c>
      <c r="C2964">
        <f>IFERROR(VLOOKUP(A2964,'메이트수 원본'!A:F,2,FALSE),0)</f>
        <v>13</v>
      </c>
      <c r="D2964">
        <f>IFERROR(VLOOKUP(A2964,'메이트수 원본'!A:F,3,FALSE),0)</f>
        <v>1</v>
      </c>
      <c r="E2964">
        <f>IFERROR(VLOOKUP(A2964,'메이트수 원본'!A:F,4,FALSE),0)</f>
        <v>0</v>
      </c>
      <c r="F2964">
        <f>IFERROR(VLOOKUP(A2964,'메이트수 원본'!A:F,5,FALSE),0)</f>
        <v>0</v>
      </c>
      <c r="G2964">
        <f>IFERROR(VLOOKUP(A2964,'메이트수 원본'!A:F,6,FALSE),0)</f>
        <v>0</v>
      </c>
    </row>
    <row r="2965" spans="1:7" x14ac:dyDescent="0.4">
      <c r="A2965" t="s">
        <v>9709</v>
      </c>
      <c r="B2965" t="s">
        <v>42390</v>
      </c>
      <c r="C2965">
        <f>IFERROR(VLOOKUP(A2965,'메이트수 원본'!A:F,2,FALSE),0)</f>
        <v>0</v>
      </c>
      <c r="D2965">
        <f>IFERROR(VLOOKUP(A2965,'메이트수 원본'!A:F,3,FALSE),0)</f>
        <v>0</v>
      </c>
      <c r="E2965">
        <f>IFERROR(VLOOKUP(A2965,'메이트수 원본'!A:F,4,FALSE),0)</f>
        <v>0</v>
      </c>
      <c r="F2965">
        <f>IFERROR(VLOOKUP(A2965,'메이트수 원본'!A:F,5,FALSE),0)</f>
        <v>0</v>
      </c>
      <c r="G2965">
        <f>IFERROR(VLOOKUP(A2965,'메이트수 원본'!A:F,6,FALSE),0)</f>
        <v>0</v>
      </c>
    </row>
    <row r="2966" spans="1:7" x14ac:dyDescent="0.4">
      <c r="A2966" t="s">
        <v>9710</v>
      </c>
      <c r="B2966" t="s">
        <v>42391</v>
      </c>
      <c r="C2966">
        <f>IFERROR(VLOOKUP(A2966,'메이트수 원본'!A:F,2,FALSE),0)</f>
        <v>4</v>
      </c>
      <c r="D2966">
        <f>IFERROR(VLOOKUP(A2966,'메이트수 원본'!A:F,3,FALSE),0)</f>
        <v>1</v>
      </c>
      <c r="E2966">
        <f>IFERROR(VLOOKUP(A2966,'메이트수 원본'!A:F,4,FALSE),0)</f>
        <v>1</v>
      </c>
      <c r="F2966">
        <f>IFERROR(VLOOKUP(A2966,'메이트수 원본'!A:F,5,FALSE),0)</f>
        <v>0</v>
      </c>
      <c r="G2966">
        <f>IFERROR(VLOOKUP(A2966,'메이트수 원본'!A:F,6,FALSE),0)</f>
        <v>4</v>
      </c>
    </row>
    <row r="2967" spans="1:7" x14ac:dyDescent="0.4">
      <c r="A2967" t="s">
        <v>9711</v>
      </c>
      <c r="B2967" t="s">
        <v>42394</v>
      </c>
      <c r="C2967">
        <f>IFERROR(VLOOKUP(A2967,'메이트수 원본'!A:F,2,FALSE),0)</f>
        <v>4</v>
      </c>
      <c r="D2967">
        <f>IFERROR(VLOOKUP(A2967,'메이트수 원본'!A:F,3,FALSE),0)</f>
        <v>0</v>
      </c>
      <c r="E2967">
        <f>IFERROR(VLOOKUP(A2967,'메이트수 원본'!A:F,4,FALSE),0)</f>
        <v>0</v>
      </c>
      <c r="F2967">
        <f>IFERROR(VLOOKUP(A2967,'메이트수 원본'!A:F,5,FALSE),0)</f>
        <v>1</v>
      </c>
      <c r="G2967">
        <f>IFERROR(VLOOKUP(A2967,'메이트수 원본'!A:F,6,FALSE),0)</f>
        <v>2</v>
      </c>
    </row>
    <row r="2968" spans="1:7" x14ac:dyDescent="0.4">
      <c r="A2968" t="s">
        <v>9712</v>
      </c>
      <c r="B2968" t="s">
        <v>42393</v>
      </c>
      <c r="C2968">
        <f>IFERROR(VLOOKUP(A2968,'메이트수 원본'!A:F,2,FALSE),0)</f>
        <v>17</v>
      </c>
      <c r="D2968">
        <f>IFERROR(VLOOKUP(A2968,'메이트수 원본'!A:F,3,FALSE),0)</f>
        <v>1</v>
      </c>
      <c r="E2968">
        <f>IFERROR(VLOOKUP(A2968,'메이트수 원본'!A:F,4,FALSE),0)</f>
        <v>0</v>
      </c>
      <c r="F2968">
        <f>IFERROR(VLOOKUP(A2968,'메이트수 원본'!A:F,5,FALSE),0)</f>
        <v>1</v>
      </c>
      <c r="G2968">
        <f>IFERROR(VLOOKUP(A2968,'메이트수 원본'!A:F,6,FALSE),0)</f>
        <v>5</v>
      </c>
    </row>
    <row r="2969" spans="1:7" x14ac:dyDescent="0.4">
      <c r="A2969" t="s">
        <v>9713</v>
      </c>
      <c r="B2969" t="s">
        <v>42393</v>
      </c>
      <c r="C2969">
        <f>IFERROR(VLOOKUP(A2969,'메이트수 원본'!A:F,2,FALSE),0)</f>
        <v>0</v>
      </c>
      <c r="D2969">
        <f>IFERROR(VLOOKUP(A2969,'메이트수 원본'!A:F,3,FALSE),0)</f>
        <v>0</v>
      </c>
      <c r="E2969">
        <f>IFERROR(VLOOKUP(A2969,'메이트수 원본'!A:F,4,FALSE),0)</f>
        <v>0</v>
      </c>
      <c r="F2969">
        <f>IFERROR(VLOOKUP(A2969,'메이트수 원본'!A:F,5,FALSE),0)</f>
        <v>0</v>
      </c>
      <c r="G2969">
        <f>IFERROR(VLOOKUP(A2969,'메이트수 원본'!A:F,6,FALSE),0)</f>
        <v>0</v>
      </c>
    </row>
    <row r="2970" spans="1:7" x14ac:dyDescent="0.4">
      <c r="A2970" t="s">
        <v>9714</v>
      </c>
      <c r="B2970" t="s">
        <v>42393</v>
      </c>
      <c r="C2970">
        <f>IFERROR(VLOOKUP(A2970,'메이트수 원본'!A:F,2,FALSE),0)</f>
        <v>0</v>
      </c>
      <c r="D2970">
        <f>IFERROR(VLOOKUP(A2970,'메이트수 원본'!A:F,3,FALSE),0)</f>
        <v>0</v>
      </c>
      <c r="E2970">
        <f>IFERROR(VLOOKUP(A2970,'메이트수 원본'!A:F,4,FALSE),0)</f>
        <v>0</v>
      </c>
      <c r="F2970">
        <f>IFERROR(VLOOKUP(A2970,'메이트수 원본'!A:F,5,FALSE),0)</f>
        <v>0</v>
      </c>
      <c r="G2970">
        <f>IFERROR(VLOOKUP(A2970,'메이트수 원본'!A:F,6,FALSE),0)</f>
        <v>0</v>
      </c>
    </row>
    <row r="2971" spans="1:7" x14ac:dyDescent="0.4">
      <c r="A2971" t="s">
        <v>9715</v>
      </c>
      <c r="B2971" t="s">
        <v>42392</v>
      </c>
      <c r="C2971">
        <f>IFERROR(VLOOKUP(A2971,'메이트수 원본'!A:F,2,FALSE),0)</f>
        <v>2</v>
      </c>
      <c r="D2971">
        <f>IFERROR(VLOOKUP(A2971,'메이트수 원본'!A:F,3,FALSE),0)</f>
        <v>0</v>
      </c>
      <c r="E2971">
        <f>IFERROR(VLOOKUP(A2971,'메이트수 원본'!A:F,4,FALSE),0)</f>
        <v>0</v>
      </c>
      <c r="F2971">
        <f>IFERROR(VLOOKUP(A2971,'메이트수 원본'!A:F,5,FALSE),0)</f>
        <v>0</v>
      </c>
      <c r="G2971">
        <f>IFERROR(VLOOKUP(A2971,'메이트수 원본'!A:F,6,FALSE),0)</f>
        <v>0</v>
      </c>
    </row>
    <row r="2972" spans="1:7" x14ac:dyDescent="0.4">
      <c r="A2972" t="s">
        <v>9716</v>
      </c>
      <c r="B2972" t="s">
        <v>42392</v>
      </c>
      <c r="C2972">
        <f>IFERROR(VLOOKUP(A2972,'메이트수 원본'!A:F,2,FALSE),0)</f>
        <v>18</v>
      </c>
      <c r="D2972">
        <f>IFERROR(VLOOKUP(A2972,'메이트수 원본'!A:F,3,FALSE),0)</f>
        <v>1</v>
      </c>
      <c r="E2972">
        <f>IFERROR(VLOOKUP(A2972,'메이트수 원본'!A:F,4,FALSE),0)</f>
        <v>5</v>
      </c>
      <c r="F2972">
        <f>IFERROR(VLOOKUP(A2972,'메이트수 원본'!A:F,5,FALSE),0)</f>
        <v>3</v>
      </c>
      <c r="G2972">
        <f>IFERROR(VLOOKUP(A2972,'메이트수 원본'!A:F,6,FALSE),0)</f>
        <v>6</v>
      </c>
    </row>
    <row r="2973" spans="1:7" x14ac:dyDescent="0.4">
      <c r="A2973" t="s">
        <v>9717</v>
      </c>
      <c r="B2973" t="s">
        <v>42394</v>
      </c>
      <c r="C2973">
        <f>IFERROR(VLOOKUP(A2973,'메이트수 원본'!A:F,2,FALSE),0)</f>
        <v>2</v>
      </c>
      <c r="D2973">
        <f>IFERROR(VLOOKUP(A2973,'메이트수 원본'!A:F,3,FALSE),0)</f>
        <v>0</v>
      </c>
      <c r="E2973">
        <f>IFERROR(VLOOKUP(A2973,'메이트수 원본'!A:F,4,FALSE),0)</f>
        <v>0</v>
      </c>
      <c r="F2973">
        <f>IFERROR(VLOOKUP(A2973,'메이트수 원본'!A:F,5,FALSE),0)</f>
        <v>1</v>
      </c>
      <c r="G2973">
        <f>IFERROR(VLOOKUP(A2973,'메이트수 원본'!A:F,6,FALSE),0)</f>
        <v>1</v>
      </c>
    </row>
    <row r="2974" spans="1:7" x14ac:dyDescent="0.4">
      <c r="A2974" t="s">
        <v>9718</v>
      </c>
      <c r="B2974" t="s">
        <v>42393</v>
      </c>
      <c r="C2974">
        <f>IFERROR(VLOOKUP(A2974,'메이트수 원본'!A:F,2,FALSE),0)</f>
        <v>25</v>
      </c>
      <c r="D2974">
        <f>IFERROR(VLOOKUP(A2974,'메이트수 원본'!A:F,3,FALSE),0)</f>
        <v>2</v>
      </c>
      <c r="E2974">
        <f>IFERROR(VLOOKUP(A2974,'메이트수 원본'!A:F,4,FALSE),0)</f>
        <v>11</v>
      </c>
      <c r="F2974">
        <f>IFERROR(VLOOKUP(A2974,'메이트수 원본'!A:F,5,FALSE),0)</f>
        <v>12</v>
      </c>
      <c r="G2974">
        <f>IFERROR(VLOOKUP(A2974,'메이트수 원본'!A:F,6,FALSE),0)</f>
        <v>18</v>
      </c>
    </row>
    <row r="2975" spans="1:7" x14ac:dyDescent="0.4">
      <c r="A2975" t="s">
        <v>9719</v>
      </c>
      <c r="B2975" t="s">
        <v>42393</v>
      </c>
      <c r="C2975">
        <f>IFERROR(VLOOKUP(A2975,'메이트수 원본'!A:F,2,FALSE),0)</f>
        <v>214</v>
      </c>
      <c r="D2975">
        <f>IFERROR(VLOOKUP(A2975,'메이트수 원본'!A:F,3,FALSE),0)</f>
        <v>45</v>
      </c>
      <c r="E2975">
        <f>IFERROR(VLOOKUP(A2975,'메이트수 원본'!A:F,4,FALSE),0)</f>
        <v>40</v>
      </c>
      <c r="F2975">
        <f>IFERROR(VLOOKUP(A2975,'메이트수 원본'!A:F,5,FALSE),0)</f>
        <v>52</v>
      </c>
      <c r="G2975">
        <f>IFERROR(VLOOKUP(A2975,'메이트수 원본'!A:F,6,FALSE),0)</f>
        <v>82</v>
      </c>
    </row>
    <row r="2976" spans="1:7" x14ac:dyDescent="0.4">
      <c r="A2976" t="s">
        <v>9720</v>
      </c>
      <c r="B2976" t="s">
        <v>42391</v>
      </c>
      <c r="C2976">
        <f>IFERROR(VLOOKUP(A2976,'메이트수 원본'!A:F,2,FALSE),0)</f>
        <v>18</v>
      </c>
      <c r="D2976">
        <f>IFERROR(VLOOKUP(A2976,'메이트수 원본'!A:F,3,FALSE),0)</f>
        <v>3</v>
      </c>
      <c r="E2976">
        <f>IFERROR(VLOOKUP(A2976,'메이트수 원본'!A:F,4,FALSE),0)</f>
        <v>2</v>
      </c>
      <c r="F2976">
        <f>IFERROR(VLOOKUP(A2976,'메이트수 원본'!A:F,5,FALSE),0)</f>
        <v>2</v>
      </c>
      <c r="G2976">
        <f>IFERROR(VLOOKUP(A2976,'메이트수 원본'!A:F,6,FALSE),0)</f>
        <v>8</v>
      </c>
    </row>
    <row r="2977" spans="1:7" x14ac:dyDescent="0.4">
      <c r="A2977" t="s">
        <v>9721</v>
      </c>
      <c r="B2977" t="s">
        <v>42393</v>
      </c>
      <c r="C2977">
        <f>IFERROR(VLOOKUP(A2977,'메이트수 원본'!A:F,2,FALSE),0)</f>
        <v>47</v>
      </c>
      <c r="D2977">
        <f>IFERROR(VLOOKUP(A2977,'메이트수 원본'!A:F,3,FALSE),0)</f>
        <v>0</v>
      </c>
      <c r="E2977">
        <f>IFERROR(VLOOKUP(A2977,'메이트수 원본'!A:F,4,FALSE),0)</f>
        <v>7</v>
      </c>
      <c r="F2977">
        <f>IFERROR(VLOOKUP(A2977,'메이트수 원본'!A:F,5,FALSE),0)</f>
        <v>4</v>
      </c>
      <c r="G2977">
        <f>IFERROR(VLOOKUP(A2977,'메이트수 원본'!A:F,6,FALSE),0)</f>
        <v>15</v>
      </c>
    </row>
    <row r="2978" spans="1:7" x14ac:dyDescent="0.4">
      <c r="A2978" t="s">
        <v>9722</v>
      </c>
      <c r="B2978" t="s">
        <v>42393</v>
      </c>
      <c r="C2978">
        <f>IFERROR(VLOOKUP(A2978,'메이트수 원본'!A:F,2,FALSE),0)</f>
        <v>1</v>
      </c>
      <c r="D2978">
        <f>IFERROR(VLOOKUP(A2978,'메이트수 원본'!A:F,3,FALSE),0)</f>
        <v>0</v>
      </c>
      <c r="E2978">
        <f>IFERROR(VLOOKUP(A2978,'메이트수 원본'!A:F,4,FALSE),0)</f>
        <v>0</v>
      </c>
      <c r="F2978">
        <f>IFERROR(VLOOKUP(A2978,'메이트수 원본'!A:F,5,FALSE),0)</f>
        <v>1</v>
      </c>
      <c r="G2978">
        <f>IFERROR(VLOOKUP(A2978,'메이트수 원본'!A:F,6,FALSE),0)</f>
        <v>1</v>
      </c>
    </row>
    <row r="2979" spans="1:7" x14ac:dyDescent="0.4">
      <c r="A2979" t="s">
        <v>9723</v>
      </c>
      <c r="B2979" t="s">
        <v>42390</v>
      </c>
      <c r="C2979">
        <f>IFERROR(VLOOKUP(A2979,'메이트수 원본'!A:F,2,FALSE),0)</f>
        <v>0</v>
      </c>
      <c r="D2979">
        <f>IFERROR(VLOOKUP(A2979,'메이트수 원본'!A:F,3,FALSE),0)</f>
        <v>0</v>
      </c>
      <c r="E2979">
        <f>IFERROR(VLOOKUP(A2979,'메이트수 원본'!A:F,4,FALSE),0)</f>
        <v>0</v>
      </c>
      <c r="F2979">
        <f>IFERROR(VLOOKUP(A2979,'메이트수 원본'!A:F,5,FALSE),0)</f>
        <v>0</v>
      </c>
      <c r="G2979">
        <f>IFERROR(VLOOKUP(A2979,'메이트수 원본'!A:F,6,FALSE),0)</f>
        <v>0</v>
      </c>
    </row>
    <row r="2980" spans="1:7" x14ac:dyDescent="0.4">
      <c r="A2980" t="s">
        <v>9724</v>
      </c>
      <c r="B2980" t="s">
        <v>42406</v>
      </c>
      <c r="C2980">
        <f>IFERROR(VLOOKUP(A2980,'메이트수 원본'!A:F,2,FALSE),0)</f>
        <v>0</v>
      </c>
      <c r="D2980">
        <f>IFERROR(VLOOKUP(A2980,'메이트수 원본'!A:F,3,FALSE),0)</f>
        <v>0</v>
      </c>
      <c r="E2980">
        <f>IFERROR(VLOOKUP(A2980,'메이트수 원본'!A:F,4,FALSE),0)</f>
        <v>0</v>
      </c>
      <c r="F2980">
        <f>IFERROR(VLOOKUP(A2980,'메이트수 원본'!A:F,5,FALSE),0)</f>
        <v>0</v>
      </c>
      <c r="G2980">
        <f>IFERROR(VLOOKUP(A2980,'메이트수 원본'!A:F,6,FALSE),0)</f>
        <v>0</v>
      </c>
    </row>
    <row r="2981" spans="1:7" x14ac:dyDescent="0.4">
      <c r="A2981" t="s">
        <v>9725</v>
      </c>
      <c r="B2981" t="s">
        <v>42391</v>
      </c>
      <c r="C2981">
        <f>IFERROR(VLOOKUP(A2981,'메이트수 원본'!A:F,2,FALSE),0)</f>
        <v>0</v>
      </c>
      <c r="D2981">
        <f>IFERROR(VLOOKUP(A2981,'메이트수 원본'!A:F,3,FALSE),0)</f>
        <v>0</v>
      </c>
      <c r="E2981">
        <f>IFERROR(VLOOKUP(A2981,'메이트수 원본'!A:F,4,FALSE),0)</f>
        <v>0</v>
      </c>
      <c r="F2981">
        <f>IFERROR(VLOOKUP(A2981,'메이트수 원본'!A:F,5,FALSE),0)</f>
        <v>0</v>
      </c>
      <c r="G2981">
        <f>IFERROR(VLOOKUP(A2981,'메이트수 원본'!A:F,6,FALSE),0)</f>
        <v>0</v>
      </c>
    </row>
    <row r="2982" spans="1:7" x14ac:dyDescent="0.4">
      <c r="A2982" t="s">
        <v>9726</v>
      </c>
      <c r="B2982" t="s">
        <v>42391</v>
      </c>
      <c r="C2982">
        <f>IFERROR(VLOOKUP(A2982,'메이트수 원본'!A:F,2,FALSE),0)</f>
        <v>1</v>
      </c>
      <c r="D2982">
        <f>IFERROR(VLOOKUP(A2982,'메이트수 원본'!A:F,3,FALSE),0)</f>
        <v>0</v>
      </c>
      <c r="E2982">
        <f>IFERROR(VLOOKUP(A2982,'메이트수 원본'!A:F,4,FALSE),0)</f>
        <v>0</v>
      </c>
      <c r="F2982">
        <f>IFERROR(VLOOKUP(A2982,'메이트수 원본'!A:F,5,FALSE),0)</f>
        <v>1</v>
      </c>
      <c r="G2982">
        <f>IFERROR(VLOOKUP(A2982,'메이트수 원본'!A:F,6,FALSE),0)</f>
        <v>1</v>
      </c>
    </row>
    <row r="2983" spans="1:7" x14ac:dyDescent="0.4">
      <c r="A2983" t="s">
        <v>9727</v>
      </c>
      <c r="B2983" t="s">
        <v>42392</v>
      </c>
      <c r="C2983">
        <f>IFERROR(VLOOKUP(A2983,'메이트수 원본'!A:F,2,FALSE),0)</f>
        <v>3</v>
      </c>
      <c r="D2983">
        <f>IFERROR(VLOOKUP(A2983,'메이트수 원본'!A:F,3,FALSE),0)</f>
        <v>0</v>
      </c>
      <c r="E2983">
        <f>IFERROR(VLOOKUP(A2983,'메이트수 원본'!A:F,4,FALSE),0)</f>
        <v>0</v>
      </c>
      <c r="F2983">
        <f>IFERROR(VLOOKUP(A2983,'메이트수 원본'!A:F,5,FALSE),0)</f>
        <v>1</v>
      </c>
      <c r="G2983">
        <f>IFERROR(VLOOKUP(A2983,'메이트수 원본'!A:F,6,FALSE),0)</f>
        <v>1</v>
      </c>
    </row>
    <row r="2984" spans="1:7" x14ac:dyDescent="0.4">
      <c r="A2984" t="s">
        <v>9728</v>
      </c>
      <c r="B2984" t="s">
        <v>42393</v>
      </c>
      <c r="C2984">
        <f>IFERROR(VLOOKUP(A2984,'메이트수 원본'!A:F,2,FALSE),0)</f>
        <v>0</v>
      </c>
      <c r="D2984">
        <f>IFERROR(VLOOKUP(A2984,'메이트수 원본'!A:F,3,FALSE),0)</f>
        <v>0</v>
      </c>
      <c r="E2984">
        <f>IFERROR(VLOOKUP(A2984,'메이트수 원본'!A:F,4,FALSE),0)</f>
        <v>0</v>
      </c>
      <c r="F2984">
        <f>IFERROR(VLOOKUP(A2984,'메이트수 원본'!A:F,5,FALSE),0)</f>
        <v>0</v>
      </c>
      <c r="G2984">
        <f>IFERROR(VLOOKUP(A2984,'메이트수 원본'!A:F,6,FALSE),0)</f>
        <v>0</v>
      </c>
    </row>
    <row r="2985" spans="1:7" x14ac:dyDescent="0.4">
      <c r="A2985" t="s">
        <v>9729</v>
      </c>
      <c r="B2985" t="s">
        <v>42394</v>
      </c>
      <c r="C2985">
        <f>IFERROR(VLOOKUP(A2985,'메이트수 원본'!A:F,2,FALSE),0)</f>
        <v>6</v>
      </c>
      <c r="D2985">
        <f>IFERROR(VLOOKUP(A2985,'메이트수 원본'!A:F,3,FALSE),0)</f>
        <v>0</v>
      </c>
      <c r="E2985">
        <f>IFERROR(VLOOKUP(A2985,'메이트수 원본'!A:F,4,FALSE),0)</f>
        <v>2</v>
      </c>
      <c r="F2985">
        <f>IFERROR(VLOOKUP(A2985,'메이트수 원본'!A:F,5,FALSE),0)</f>
        <v>2</v>
      </c>
      <c r="G2985">
        <f>IFERROR(VLOOKUP(A2985,'메이트수 원본'!A:F,6,FALSE),0)</f>
        <v>3</v>
      </c>
    </row>
    <row r="2986" spans="1:7" x14ac:dyDescent="0.4">
      <c r="A2986" t="s">
        <v>9730</v>
      </c>
      <c r="B2986" t="s">
        <v>42393</v>
      </c>
      <c r="C2986">
        <f>IFERROR(VLOOKUP(A2986,'메이트수 원본'!A:F,2,FALSE),0)</f>
        <v>26</v>
      </c>
      <c r="D2986">
        <f>IFERROR(VLOOKUP(A2986,'메이트수 원본'!A:F,3,FALSE),0)</f>
        <v>3</v>
      </c>
      <c r="E2986">
        <f>IFERROR(VLOOKUP(A2986,'메이트수 원본'!A:F,4,FALSE),0)</f>
        <v>6</v>
      </c>
      <c r="F2986">
        <f>IFERROR(VLOOKUP(A2986,'메이트수 원본'!A:F,5,FALSE),0)</f>
        <v>13</v>
      </c>
      <c r="G2986">
        <f>IFERROR(VLOOKUP(A2986,'메이트수 원본'!A:F,6,FALSE),0)</f>
        <v>12</v>
      </c>
    </row>
    <row r="2987" spans="1:7" x14ac:dyDescent="0.4">
      <c r="A2987" t="s">
        <v>9731</v>
      </c>
      <c r="B2987" t="s">
        <v>81</v>
      </c>
      <c r="C2987">
        <f>IFERROR(VLOOKUP(A2987,'메이트수 원본'!A:F,2,FALSE),0)</f>
        <v>4</v>
      </c>
      <c r="D2987">
        <f>IFERROR(VLOOKUP(A2987,'메이트수 원본'!A:F,3,FALSE),0)</f>
        <v>0</v>
      </c>
      <c r="E2987">
        <f>IFERROR(VLOOKUP(A2987,'메이트수 원본'!A:F,4,FALSE),0)</f>
        <v>0</v>
      </c>
      <c r="F2987">
        <f>IFERROR(VLOOKUP(A2987,'메이트수 원본'!A:F,5,FALSE),0)</f>
        <v>0</v>
      </c>
      <c r="G2987">
        <f>IFERROR(VLOOKUP(A2987,'메이트수 원본'!A:F,6,FALSE),0)</f>
        <v>0</v>
      </c>
    </row>
    <row r="2988" spans="1:7" x14ac:dyDescent="0.4">
      <c r="A2988" t="s">
        <v>9732</v>
      </c>
      <c r="B2988" t="s">
        <v>42394</v>
      </c>
      <c r="C2988">
        <f>IFERROR(VLOOKUP(A2988,'메이트수 원본'!A:F,2,FALSE),0)</f>
        <v>2</v>
      </c>
      <c r="D2988">
        <f>IFERROR(VLOOKUP(A2988,'메이트수 원본'!A:F,3,FALSE),0)</f>
        <v>0</v>
      </c>
      <c r="E2988">
        <f>IFERROR(VLOOKUP(A2988,'메이트수 원본'!A:F,4,FALSE),0)</f>
        <v>0</v>
      </c>
      <c r="F2988">
        <f>IFERROR(VLOOKUP(A2988,'메이트수 원본'!A:F,5,FALSE),0)</f>
        <v>0</v>
      </c>
      <c r="G2988">
        <f>IFERROR(VLOOKUP(A2988,'메이트수 원본'!A:F,6,FALSE),0)</f>
        <v>0</v>
      </c>
    </row>
    <row r="2989" spans="1:7" x14ac:dyDescent="0.4">
      <c r="A2989" t="s">
        <v>9733</v>
      </c>
      <c r="B2989" t="s">
        <v>42399</v>
      </c>
      <c r="C2989">
        <f>IFERROR(VLOOKUP(A2989,'메이트수 원본'!A:F,2,FALSE),0)</f>
        <v>47</v>
      </c>
      <c r="D2989">
        <f>IFERROR(VLOOKUP(A2989,'메이트수 원본'!A:F,3,FALSE),0)</f>
        <v>2</v>
      </c>
      <c r="E2989">
        <f>IFERROR(VLOOKUP(A2989,'메이트수 원본'!A:F,4,FALSE),0)</f>
        <v>9</v>
      </c>
      <c r="F2989">
        <f>IFERROR(VLOOKUP(A2989,'메이트수 원본'!A:F,5,FALSE),0)</f>
        <v>10</v>
      </c>
      <c r="G2989">
        <f>IFERROR(VLOOKUP(A2989,'메이트수 원본'!A:F,6,FALSE),0)</f>
        <v>14</v>
      </c>
    </row>
    <row r="2990" spans="1:7" x14ac:dyDescent="0.4">
      <c r="A2990" t="s">
        <v>9734</v>
      </c>
      <c r="B2990" t="s">
        <v>42393</v>
      </c>
      <c r="C2990">
        <f>IFERROR(VLOOKUP(A2990,'메이트수 원본'!A:F,2,FALSE),0)</f>
        <v>212</v>
      </c>
      <c r="D2990">
        <f>IFERROR(VLOOKUP(A2990,'메이트수 원본'!A:F,3,FALSE),0)</f>
        <v>31</v>
      </c>
      <c r="E2990">
        <f>IFERROR(VLOOKUP(A2990,'메이트수 원본'!A:F,4,FALSE),0)</f>
        <v>62</v>
      </c>
      <c r="F2990">
        <f>IFERROR(VLOOKUP(A2990,'메이트수 원본'!A:F,5,FALSE),0)</f>
        <v>59</v>
      </c>
      <c r="G2990">
        <f>IFERROR(VLOOKUP(A2990,'메이트수 원본'!A:F,6,FALSE),0)</f>
        <v>136</v>
      </c>
    </row>
    <row r="2991" spans="1:7" x14ac:dyDescent="0.4">
      <c r="A2991" t="s">
        <v>9735</v>
      </c>
      <c r="B2991" t="s">
        <v>123</v>
      </c>
      <c r="C2991">
        <f>IFERROR(VLOOKUP(A2991,'메이트수 원본'!A:F,2,FALSE),0)</f>
        <v>90</v>
      </c>
      <c r="D2991">
        <f>IFERROR(VLOOKUP(A2991,'메이트수 원본'!A:F,3,FALSE),0)</f>
        <v>20</v>
      </c>
      <c r="E2991">
        <f>IFERROR(VLOOKUP(A2991,'메이트수 원본'!A:F,4,FALSE),0)</f>
        <v>24</v>
      </c>
      <c r="F2991">
        <f>IFERROR(VLOOKUP(A2991,'메이트수 원본'!A:F,5,FALSE),0)</f>
        <v>14</v>
      </c>
      <c r="G2991">
        <f>IFERROR(VLOOKUP(A2991,'메이트수 원본'!A:F,6,FALSE),0)</f>
        <v>40</v>
      </c>
    </row>
    <row r="2992" spans="1:7" x14ac:dyDescent="0.4">
      <c r="A2992" t="s">
        <v>9736</v>
      </c>
      <c r="B2992" t="s">
        <v>42390</v>
      </c>
      <c r="C2992">
        <f>IFERROR(VLOOKUP(A2992,'메이트수 원본'!A:F,2,FALSE),0)</f>
        <v>0</v>
      </c>
      <c r="D2992">
        <f>IFERROR(VLOOKUP(A2992,'메이트수 원본'!A:F,3,FALSE),0)</f>
        <v>0</v>
      </c>
      <c r="E2992">
        <f>IFERROR(VLOOKUP(A2992,'메이트수 원본'!A:F,4,FALSE),0)</f>
        <v>0</v>
      </c>
      <c r="F2992">
        <f>IFERROR(VLOOKUP(A2992,'메이트수 원본'!A:F,5,FALSE),0)</f>
        <v>0</v>
      </c>
      <c r="G2992">
        <f>IFERROR(VLOOKUP(A2992,'메이트수 원본'!A:F,6,FALSE),0)</f>
        <v>0</v>
      </c>
    </row>
    <row r="2993" spans="1:7" x14ac:dyDescent="0.4">
      <c r="A2993" t="s">
        <v>9737</v>
      </c>
      <c r="B2993" t="s">
        <v>42393</v>
      </c>
      <c r="C2993">
        <f>IFERROR(VLOOKUP(A2993,'메이트수 원본'!A:F,2,FALSE),0)</f>
        <v>0</v>
      </c>
      <c r="D2993">
        <f>IFERROR(VLOOKUP(A2993,'메이트수 원본'!A:F,3,FALSE),0)</f>
        <v>0</v>
      </c>
      <c r="E2993">
        <f>IFERROR(VLOOKUP(A2993,'메이트수 원본'!A:F,4,FALSE),0)</f>
        <v>1</v>
      </c>
      <c r="F2993">
        <f>IFERROR(VLOOKUP(A2993,'메이트수 원본'!A:F,5,FALSE),0)</f>
        <v>0</v>
      </c>
      <c r="G2993">
        <f>IFERROR(VLOOKUP(A2993,'메이트수 원본'!A:F,6,FALSE),0)</f>
        <v>0</v>
      </c>
    </row>
    <row r="2994" spans="1:7" x14ac:dyDescent="0.4">
      <c r="A2994" t="s">
        <v>9738</v>
      </c>
      <c r="B2994" t="s">
        <v>42392</v>
      </c>
      <c r="C2994">
        <f>IFERROR(VLOOKUP(A2994,'메이트수 원본'!A:F,2,FALSE),0)</f>
        <v>86</v>
      </c>
      <c r="D2994">
        <f>IFERROR(VLOOKUP(A2994,'메이트수 원본'!A:F,3,FALSE),0)</f>
        <v>11</v>
      </c>
      <c r="E2994">
        <f>IFERROR(VLOOKUP(A2994,'메이트수 원본'!A:F,4,FALSE),0)</f>
        <v>15</v>
      </c>
      <c r="F2994">
        <f>IFERROR(VLOOKUP(A2994,'메이트수 원본'!A:F,5,FALSE),0)</f>
        <v>18</v>
      </c>
      <c r="G2994">
        <f>IFERROR(VLOOKUP(A2994,'메이트수 원본'!A:F,6,FALSE),0)</f>
        <v>33</v>
      </c>
    </row>
    <row r="2995" spans="1:7" x14ac:dyDescent="0.4">
      <c r="A2995" t="s">
        <v>9739</v>
      </c>
      <c r="B2995" t="s">
        <v>42406</v>
      </c>
      <c r="C2995">
        <f>IFERROR(VLOOKUP(A2995,'메이트수 원본'!A:F,2,FALSE),0)</f>
        <v>0</v>
      </c>
      <c r="D2995">
        <f>IFERROR(VLOOKUP(A2995,'메이트수 원본'!A:F,3,FALSE),0)</f>
        <v>0</v>
      </c>
      <c r="E2995">
        <f>IFERROR(VLOOKUP(A2995,'메이트수 원본'!A:F,4,FALSE),0)</f>
        <v>11</v>
      </c>
      <c r="F2995">
        <f>IFERROR(VLOOKUP(A2995,'메이트수 원본'!A:F,5,FALSE),0)</f>
        <v>1</v>
      </c>
      <c r="G2995">
        <f>IFERROR(VLOOKUP(A2995,'메이트수 원본'!A:F,6,FALSE),0)</f>
        <v>1</v>
      </c>
    </row>
    <row r="2996" spans="1:7" x14ac:dyDescent="0.4">
      <c r="A2996" t="s">
        <v>9740</v>
      </c>
      <c r="B2996" t="s">
        <v>42393</v>
      </c>
      <c r="C2996">
        <f>IFERROR(VLOOKUP(A2996,'메이트수 원본'!A:F,2,FALSE),0)</f>
        <v>1</v>
      </c>
      <c r="D2996">
        <f>IFERROR(VLOOKUP(A2996,'메이트수 원본'!A:F,3,FALSE),0)</f>
        <v>1</v>
      </c>
      <c r="E2996">
        <f>IFERROR(VLOOKUP(A2996,'메이트수 원본'!A:F,4,FALSE),0)</f>
        <v>0</v>
      </c>
      <c r="F2996">
        <f>IFERROR(VLOOKUP(A2996,'메이트수 원본'!A:F,5,FALSE),0)</f>
        <v>0</v>
      </c>
      <c r="G2996">
        <f>IFERROR(VLOOKUP(A2996,'메이트수 원본'!A:F,6,FALSE),0)</f>
        <v>0</v>
      </c>
    </row>
    <row r="2997" spans="1:7" x14ac:dyDescent="0.4">
      <c r="A2997" t="s">
        <v>9741</v>
      </c>
      <c r="B2997" t="s">
        <v>42393</v>
      </c>
      <c r="C2997">
        <f>IFERROR(VLOOKUP(A2997,'메이트수 원본'!A:F,2,FALSE),0)</f>
        <v>0</v>
      </c>
      <c r="D2997">
        <f>IFERROR(VLOOKUP(A2997,'메이트수 원본'!A:F,3,FALSE),0)</f>
        <v>0</v>
      </c>
      <c r="E2997">
        <f>IFERROR(VLOOKUP(A2997,'메이트수 원본'!A:F,4,FALSE),0)</f>
        <v>0</v>
      </c>
      <c r="F2997">
        <f>IFERROR(VLOOKUP(A2997,'메이트수 원본'!A:F,5,FALSE),0)</f>
        <v>0</v>
      </c>
      <c r="G2997">
        <f>IFERROR(VLOOKUP(A2997,'메이트수 원본'!A:F,6,FALSE),0)</f>
        <v>0</v>
      </c>
    </row>
    <row r="2998" spans="1:7" x14ac:dyDescent="0.4">
      <c r="A2998" t="s">
        <v>9742</v>
      </c>
      <c r="B2998" t="s">
        <v>42399</v>
      </c>
      <c r="C2998">
        <f>IFERROR(VLOOKUP(A2998,'메이트수 원본'!A:F,2,FALSE),0)</f>
        <v>4</v>
      </c>
      <c r="D2998">
        <f>IFERROR(VLOOKUP(A2998,'메이트수 원본'!A:F,3,FALSE),0)</f>
        <v>0</v>
      </c>
      <c r="E2998">
        <f>IFERROR(VLOOKUP(A2998,'메이트수 원본'!A:F,4,FALSE),0)</f>
        <v>0</v>
      </c>
      <c r="F2998">
        <f>IFERROR(VLOOKUP(A2998,'메이트수 원본'!A:F,5,FALSE),0)</f>
        <v>0</v>
      </c>
      <c r="G2998">
        <f>IFERROR(VLOOKUP(A2998,'메이트수 원본'!A:F,6,FALSE),0)</f>
        <v>1</v>
      </c>
    </row>
    <row r="2999" spans="1:7" x14ac:dyDescent="0.4">
      <c r="A2999" t="s">
        <v>9743</v>
      </c>
      <c r="B2999" t="s">
        <v>42392</v>
      </c>
      <c r="C2999">
        <f>IFERROR(VLOOKUP(A2999,'메이트수 원본'!A:F,2,FALSE),0)</f>
        <v>0</v>
      </c>
      <c r="D2999">
        <f>IFERROR(VLOOKUP(A2999,'메이트수 원본'!A:F,3,FALSE),0)</f>
        <v>0</v>
      </c>
      <c r="E2999">
        <f>IFERROR(VLOOKUP(A2999,'메이트수 원본'!A:F,4,FALSE),0)</f>
        <v>0</v>
      </c>
      <c r="F2999">
        <f>IFERROR(VLOOKUP(A2999,'메이트수 원본'!A:F,5,FALSE),0)</f>
        <v>1</v>
      </c>
      <c r="G2999">
        <f>IFERROR(VLOOKUP(A2999,'메이트수 원본'!A:F,6,FALSE),0)</f>
        <v>1</v>
      </c>
    </row>
    <row r="3000" spans="1:7" x14ac:dyDescent="0.4">
      <c r="A3000" t="s">
        <v>9744</v>
      </c>
      <c r="B3000" t="s">
        <v>123</v>
      </c>
      <c r="C3000">
        <f>IFERROR(VLOOKUP(A3000,'메이트수 원본'!A:F,2,FALSE),0)</f>
        <v>0</v>
      </c>
      <c r="D3000">
        <f>IFERROR(VLOOKUP(A3000,'메이트수 원본'!A:F,3,FALSE),0)</f>
        <v>0</v>
      </c>
      <c r="E3000">
        <f>IFERROR(VLOOKUP(A3000,'메이트수 원본'!A:F,4,FALSE),0)</f>
        <v>0</v>
      </c>
      <c r="F3000">
        <f>IFERROR(VLOOKUP(A3000,'메이트수 원본'!A:F,5,FALSE),0)</f>
        <v>0</v>
      </c>
      <c r="G3000">
        <f>IFERROR(VLOOKUP(A3000,'메이트수 원본'!A:F,6,FALSE),0)</f>
        <v>0</v>
      </c>
    </row>
    <row r="3001" spans="1:7" x14ac:dyDescent="0.4">
      <c r="A3001" t="s">
        <v>9745</v>
      </c>
      <c r="B3001" t="s">
        <v>42390</v>
      </c>
      <c r="C3001">
        <f>IFERROR(VLOOKUP(A3001,'메이트수 원본'!A:F,2,FALSE),0)</f>
        <v>0</v>
      </c>
      <c r="D3001">
        <f>IFERROR(VLOOKUP(A3001,'메이트수 원본'!A:F,3,FALSE),0)</f>
        <v>0</v>
      </c>
      <c r="E3001">
        <f>IFERROR(VLOOKUP(A3001,'메이트수 원본'!A:F,4,FALSE),0)</f>
        <v>0</v>
      </c>
      <c r="F3001">
        <f>IFERROR(VLOOKUP(A3001,'메이트수 원본'!A:F,5,FALSE),0)</f>
        <v>0</v>
      </c>
      <c r="G3001">
        <f>IFERROR(VLOOKUP(A3001,'메이트수 원본'!A:F,6,FALSE),0)</f>
        <v>0</v>
      </c>
    </row>
    <row r="3002" spans="1:7" x14ac:dyDescent="0.4">
      <c r="A3002" t="s">
        <v>7766</v>
      </c>
      <c r="B3002" t="s">
        <v>42391</v>
      </c>
      <c r="C3002">
        <f>IFERROR(VLOOKUP(A3002,'메이트수 원본'!A:F,2,FALSE),0)</f>
        <v>78</v>
      </c>
      <c r="D3002">
        <f>IFERROR(VLOOKUP(A3002,'메이트수 원본'!A:F,3,FALSE),0)</f>
        <v>20</v>
      </c>
      <c r="E3002">
        <f>IFERROR(VLOOKUP(A3002,'메이트수 원본'!A:F,4,FALSE),0)</f>
        <v>12</v>
      </c>
      <c r="F3002">
        <f>IFERROR(VLOOKUP(A3002,'메이트수 원본'!A:F,5,FALSE),0)</f>
        <v>18</v>
      </c>
      <c r="G3002">
        <f>IFERROR(VLOOKUP(A3002,'메이트수 원본'!A:F,6,FALSE),0)</f>
        <v>31</v>
      </c>
    </row>
    <row r="3003" spans="1:7" x14ac:dyDescent="0.4">
      <c r="A3003" t="s">
        <v>9746</v>
      </c>
      <c r="B3003" t="s">
        <v>42392</v>
      </c>
      <c r="C3003">
        <f>IFERROR(VLOOKUP(A3003,'메이트수 원본'!A:F,2,FALSE),0)</f>
        <v>1</v>
      </c>
      <c r="D3003">
        <f>IFERROR(VLOOKUP(A3003,'메이트수 원본'!A:F,3,FALSE),0)</f>
        <v>0</v>
      </c>
      <c r="E3003">
        <f>IFERROR(VLOOKUP(A3003,'메이트수 원본'!A:F,4,FALSE),0)</f>
        <v>0</v>
      </c>
      <c r="F3003">
        <f>IFERROR(VLOOKUP(A3003,'메이트수 원본'!A:F,5,FALSE),0)</f>
        <v>0</v>
      </c>
      <c r="G3003">
        <f>IFERROR(VLOOKUP(A3003,'메이트수 원본'!A:F,6,FALSE),0)</f>
        <v>0</v>
      </c>
    </row>
    <row r="3004" spans="1:7" x14ac:dyDescent="0.4">
      <c r="A3004" t="s">
        <v>9747</v>
      </c>
      <c r="B3004" t="s">
        <v>42394</v>
      </c>
      <c r="C3004">
        <f>IFERROR(VLOOKUP(A3004,'메이트수 원본'!A:F,2,FALSE),0)</f>
        <v>2</v>
      </c>
      <c r="D3004">
        <f>IFERROR(VLOOKUP(A3004,'메이트수 원본'!A:F,3,FALSE),0)</f>
        <v>0</v>
      </c>
      <c r="E3004">
        <f>IFERROR(VLOOKUP(A3004,'메이트수 원본'!A:F,4,FALSE),0)</f>
        <v>0</v>
      </c>
      <c r="F3004">
        <f>IFERROR(VLOOKUP(A3004,'메이트수 원본'!A:F,5,FALSE),0)</f>
        <v>0</v>
      </c>
      <c r="G3004">
        <f>IFERROR(VLOOKUP(A3004,'메이트수 원본'!A:F,6,FALSE),0)</f>
        <v>0</v>
      </c>
    </row>
    <row r="3005" spans="1:7" x14ac:dyDescent="0.4">
      <c r="A3005" t="s">
        <v>9748</v>
      </c>
      <c r="B3005" t="s">
        <v>42393</v>
      </c>
      <c r="C3005">
        <f>IFERROR(VLOOKUP(A3005,'메이트수 원본'!A:F,2,FALSE),0)</f>
        <v>3</v>
      </c>
      <c r="D3005">
        <f>IFERROR(VLOOKUP(A3005,'메이트수 원본'!A:F,3,FALSE),0)</f>
        <v>1</v>
      </c>
      <c r="E3005">
        <f>IFERROR(VLOOKUP(A3005,'메이트수 원본'!A:F,4,FALSE),0)</f>
        <v>0</v>
      </c>
      <c r="F3005">
        <f>IFERROR(VLOOKUP(A3005,'메이트수 원본'!A:F,5,FALSE),0)</f>
        <v>1</v>
      </c>
      <c r="G3005">
        <f>IFERROR(VLOOKUP(A3005,'메이트수 원본'!A:F,6,FALSE),0)</f>
        <v>4</v>
      </c>
    </row>
    <row r="3006" spans="1:7" x14ac:dyDescent="0.4">
      <c r="A3006" t="s">
        <v>9749</v>
      </c>
      <c r="B3006" t="s">
        <v>42391</v>
      </c>
      <c r="C3006">
        <f>IFERROR(VLOOKUP(A3006,'메이트수 원본'!A:F,2,FALSE),0)</f>
        <v>5</v>
      </c>
      <c r="D3006">
        <f>IFERROR(VLOOKUP(A3006,'메이트수 원본'!A:F,3,FALSE),0)</f>
        <v>1</v>
      </c>
      <c r="E3006">
        <f>IFERROR(VLOOKUP(A3006,'메이트수 원본'!A:F,4,FALSE),0)</f>
        <v>2</v>
      </c>
      <c r="F3006">
        <f>IFERROR(VLOOKUP(A3006,'메이트수 원본'!A:F,5,FALSE),0)</f>
        <v>2</v>
      </c>
      <c r="G3006">
        <f>IFERROR(VLOOKUP(A3006,'메이트수 원본'!A:F,6,FALSE),0)</f>
        <v>1</v>
      </c>
    </row>
    <row r="3007" spans="1:7" x14ac:dyDescent="0.4">
      <c r="A3007" t="s">
        <v>9750</v>
      </c>
      <c r="B3007" t="s">
        <v>42390</v>
      </c>
      <c r="C3007">
        <f>IFERROR(VLOOKUP(A3007,'메이트수 원본'!A:F,2,FALSE),0)</f>
        <v>30</v>
      </c>
      <c r="D3007">
        <f>IFERROR(VLOOKUP(A3007,'메이트수 원본'!A:F,3,FALSE),0)</f>
        <v>2</v>
      </c>
      <c r="E3007">
        <f>IFERROR(VLOOKUP(A3007,'메이트수 원본'!A:F,4,FALSE),0)</f>
        <v>2</v>
      </c>
      <c r="F3007">
        <f>IFERROR(VLOOKUP(A3007,'메이트수 원본'!A:F,5,FALSE),0)</f>
        <v>8</v>
      </c>
      <c r="G3007">
        <f>IFERROR(VLOOKUP(A3007,'메이트수 원본'!A:F,6,FALSE),0)</f>
        <v>9</v>
      </c>
    </row>
    <row r="3008" spans="1:7" x14ac:dyDescent="0.4">
      <c r="A3008" t="s">
        <v>9751</v>
      </c>
      <c r="B3008" t="s">
        <v>42397</v>
      </c>
      <c r="C3008">
        <f>IFERROR(VLOOKUP(A3008,'메이트수 원본'!A:F,2,FALSE),0)</f>
        <v>0</v>
      </c>
      <c r="D3008">
        <f>IFERROR(VLOOKUP(A3008,'메이트수 원본'!A:F,3,FALSE),0)</f>
        <v>0</v>
      </c>
      <c r="E3008">
        <f>IFERROR(VLOOKUP(A3008,'메이트수 원본'!A:F,4,FALSE),0)</f>
        <v>0</v>
      </c>
      <c r="F3008">
        <f>IFERROR(VLOOKUP(A3008,'메이트수 원본'!A:F,5,FALSE),0)</f>
        <v>0</v>
      </c>
      <c r="G3008">
        <f>IFERROR(VLOOKUP(A3008,'메이트수 원본'!A:F,6,FALSE),0)</f>
        <v>0</v>
      </c>
    </row>
    <row r="3009" spans="1:7" x14ac:dyDescent="0.4">
      <c r="A3009" t="s">
        <v>9752</v>
      </c>
      <c r="B3009" t="s">
        <v>42393</v>
      </c>
      <c r="C3009">
        <f>IFERROR(VLOOKUP(A3009,'메이트수 원본'!A:F,2,FALSE),0)</f>
        <v>198</v>
      </c>
      <c r="D3009">
        <f>IFERROR(VLOOKUP(A3009,'메이트수 원본'!A:F,3,FALSE),0)</f>
        <v>35</v>
      </c>
      <c r="E3009">
        <f>IFERROR(VLOOKUP(A3009,'메이트수 원본'!A:F,4,FALSE),0)</f>
        <v>26</v>
      </c>
      <c r="F3009">
        <f>IFERROR(VLOOKUP(A3009,'메이트수 원본'!A:F,5,FALSE),0)</f>
        <v>41</v>
      </c>
      <c r="G3009">
        <f>IFERROR(VLOOKUP(A3009,'메이트수 원본'!A:F,6,FALSE),0)</f>
        <v>94</v>
      </c>
    </row>
    <row r="3010" spans="1:7" x14ac:dyDescent="0.4">
      <c r="A3010" t="s">
        <v>9753</v>
      </c>
      <c r="B3010" t="s">
        <v>42393</v>
      </c>
      <c r="C3010">
        <f>IFERROR(VLOOKUP(A3010,'메이트수 원본'!A:F,2,FALSE),0)</f>
        <v>74</v>
      </c>
      <c r="D3010">
        <f>IFERROR(VLOOKUP(A3010,'메이트수 원본'!A:F,3,FALSE),0)</f>
        <v>9</v>
      </c>
      <c r="E3010">
        <f>IFERROR(VLOOKUP(A3010,'메이트수 원본'!A:F,4,FALSE),0)</f>
        <v>9</v>
      </c>
      <c r="F3010">
        <f>IFERROR(VLOOKUP(A3010,'메이트수 원본'!A:F,5,FALSE),0)</f>
        <v>11</v>
      </c>
      <c r="G3010">
        <f>IFERROR(VLOOKUP(A3010,'메이트수 원본'!A:F,6,FALSE),0)</f>
        <v>35</v>
      </c>
    </row>
    <row r="3011" spans="1:7" x14ac:dyDescent="0.4">
      <c r="A3011" t="s">
        <v>9754</v>
      </c>
      <c r="B3011" t="s">
        <v>42397</v>
      </c>
      <c r="C3011">
        <f>IFERROR(VLOOKUP(A3011,'메이트수 원본'!A:F,2,FALSE),0)</f>
        <v>22</v>
      </c>
      <c r="D3011">
        <f>IFERROR(VLOOKUP(A3011,'메이트수 원본'!A:F,3,FALSE),0)</f>
        <v>5</v>
      </c>
      <c r="E3011">
        <f>IFERROR(VLOOKUP(A3011,'메이트수 원본'!A:F,4,FALSE),0)</f>
        <v>4</v>
      </c>
      <c r="F3011">
        <f>IFERROR(VLOOKUP(A3011,'메이트수 원본'!A:F,5,FALSE),0)</f>
        <v>7</v>
      </c>
      <c r="G3011">
        <f>IFERROR(VLOOKUP(A3011,'메이트수 원본'!A:F,6,FALSE),0)</f>
        <v>12</v>
      </c>
    </row>
    <row r="3012" spans="1:7" x14ac:dyDescent="0.4">
      <c r="A3012" t="s">
        <v>9755</v>
      </c>
      <c r="B3012" t="s">
        <v>42392</v>
      </c>
      <c r="C3012">
        <f>IFERROR(VLOOKUP(A3012,'메이트수 원본'!A:F,2,FALSE),0)</f>
        <v>0</v>
      </c>
      <c r="D3012">
        <f>IFERROR(VLOOKUP(A3012,'메이트수 원본'!A:F,3,FALSE),0)</f>
        <v>0</v>
      </c>
      <c r="E3012">
        <f>IFERROR(VLOOKUP(A3012,'메이트수 원본'!A:F,4,FALSE),0)</f>
        <v>0</v>
      </c>
      <c r="F3012">
        <f>IFERROR(VLOOKUP(A3012,'메이트수 원본'!A:F,5,FALSE),0)</f>
        <v>0</v>
      </c>
      <c r="G3012">
        <f>IFERROR(VLOOKUP(A3012,'메이트수 원본'!A:F,6,FALSE),0)</f>
        <v>0</v>
      </c>
    </row>
    <row r="3013" spans="1:7" x14ac:dyDescent="0.4">
      <c r="A3013" t="s">
        <v>9756</v>
      </c>
      <c r="B3013" t="s">
        <v>42393</v>
      </c>
      <c r="C3013">
        <f>IFERROR(VLOOKUP(A3013,'메이트수 원본'!A:F,2,FALSE),0)</f>
        <v>6</v>
      </c>
      <c r="D3013">
        <f>IFERROR(VLOOKUP(A3013,'메이트수 원본'!A:F,3,FALSE),0)</f>
        <v>0</v>
      </c>
      <c r="E3013">
        <f>IFERROR(VLOOKUP(A3013,'메이트수 원본'!A:F,4,FALSE),0)</f>
        <v>3</v>
      </c>
      <c r="F3013">
        <f>IFERROR(VLOOKUP(A3013,'메이트수 원본'!A:F,5,FALSE),0)</f>
        <v>2</v>
      </c>
      <c r="G3013">
        <f>IFERROR(VLOOKUP(A3013,'메이트수 원본'!A:F,6,FALSE),0)</f>
        <v>4</v>
      </c>
    </row>
    <row r="3014" spans="1:7" x14ac:dyDescent="0.4">
      <c r="A3014" t="s">
        <v>9757</v>
      </c>
      <c r="B3014" t="s">
        <v>42391</v>
      </c>
      <c r="C3014">
        <f>IFERROR(VLOOKUP(A3014,'메이트수 원본'!A:F,2,FALSE),0)</f>
        <v>0</v>
      </c>
      <c r="D3014">
        <f>IFERROR(VLOOKUP(A3014,'메이트수 원본'!A:F,3,FALSE),0)</f>
        <v>0</v>
      </c>
      <c r="E3014">
        <f>IFERROR(VLOOKUP(A3014,'메이트수 원본'!A:F,4,FALSE),0)</f>
        <v>0</v>
      </c>
      <c r="F3014">
        <f>IFERROR(VLOOKUP(A3014,'메이트수 원본'!A:F,5,FALSE),0)</f>
        <v>0</v>
      </c>
      <c r="G3014">
        <f>IFERROR(VLOOKUP(A3014,'메이트수 원본'!A:F,6,FALSE),0)</f>
        <v>0</v>
      </c>
    </row>
    <row r="3015" spans="1:7" x14ac:dyDescent="0.4">
      <c r="A3015" t="s">
        <v>9758</v>
      </c>
      <c r="B3015" t="s">
        <v>42399</v>
      </c>
      <c r="C3015">
        <f>IFERROR(VLOOKUP(A3015,'메이트수 원본'!A:F,2,FALSE),0)</f>
        <v>30</v>
      </c>
      <c r="D3015">
        <f>IFERROR(VLOOKUP(A3015,'메이트수 원본'!A:F,3,FALSE),0)</f>
        <v>5</v>
      </c>
      <c r="E3015">
        <f>IFERROR(VLOOKUP(A3015,'메이트수 원본'!A:F,4,FALSE),0)</f>
        <v>4</v>
      </c>
      <c r="F3015">
        <f>IFERROR(VLOOKUP(A3015,'메이트수 원본'!A:F,5,FALSE),0)</f>
        <v>12</v>
      </c>
      <c r="G3015">
        <f>IFERROR(VLOOKUP(A3015,'메이트수 원본'!A:F,6,FALSE),0)</f>
        <v>15</v>
      </c>
    </row>
    <row r="3016" spans="1:7" x14ac:dyDescent="0.4">
      <c r="A3016" t="s">
        <v>9759</v>
      </c>
      <c r="B3016" t="s">
        <v>42392</v>
      </c>
      <c r="C3016">
        <f>IFERROR(VLOOKUP(A3016,'메이트수 원본'!A:F,2,FALSE),0)</f>
        <v>15</v>
      </c>
      <c r="D3016">
        <f>IFERROR(VLOOKUP(A3016,'메이트수 원본'!A:F,3,FALSE),0)</f>
        <v>2</v>
      </c>
      <c r="E3016">
        <f>IFERROR(VLOOKUP(A3016,'메이트수 원본'!A:F,4,FALSE),0)</f>
        <v>5</v>
      </c>
      <c r="F3016">
        <f>IFERROR(VLOOKUP(A3016,'메이트수 원본'!A:F,5,FALSE),0)</f>
        <v>4</v>
      </c>
      <c r="G3016">
        <f>IFERROR(VLOOKUP(A3016,'메이트수 원본'!A:F,6,FALSE),0)</f>
        <v>1</v>
      </c>
    </row>
    <row r="3017" spans="1:7" x14ac:dyDescent="0.4">
      <c r="A3017" t="s">
        <v>9760</v>
      </c>
      <c r="B3017" t="s">
        <v>42393</v>
      </c>
      <c r="C3017">
        <f>IFERROR(VLOOKUP(A3017,'메이트수 원본'!A:F,2,FALSE),0)</f>
        <v>0</v>
      </c>
      <c r="D3017">
        <f>IFERROR(VLOOKUP(A3017,'메이트수 원본'!A:F,3,FALSE),0)</f>
        <v>0</v>
      </c>
      <c r="E3017">
        <f>IFERROR(VLOOKUP(A3017,'메이트수 원본'!A:F,4,FALSE),0)</f>
        <v>0</v>
      </c>
      <c r="F3017">
        <f>IFERROR(VLOOKUP(A3017,'메이트수 원본'!A:F,5,FALSE),0)</f>
        <v>0</v>
      </c>
      <c r="G3017">
        <f>IFERROR(VLOOKUP(A3017,'메이트수 원본'!A:F,6,FALSE),0)</f>
        <v>0</v>
      </c>
    </row>
    <row r="3018" spans="1:7" x14ac:dyDescent="0.4">
      <c r="A3018" t="s">
        <v>9761</v>
      </c>
      <c r="B3018" t="s">
        <v>42393</v>
      </c>
      <c r="C3018">
        <f>IFERROR(VLOOKUP(A3018,'메이트수 원본'!A:F,2,FALSE),0)</f>
        <v>4</v>
      </c>
      <c r="D3018">
        <f>IFERROR(VLOOKUP(A3018,'메이트수 원본'!A:F,3,FALSE),0)</f>
        <v>0</v>
      </c>
      <c r="E3018">
        <f>IFERROR(VLOOKUP(A3018,'메이트수 원본'!A:F,4,FALSE),0)</f>
        <v>1</v>
      </c>
      <c r="F3018">
        <f>IFERROR(VLOOKUP(A3018,'메이트수 원본'!A:F,5,FALSE),0)</f>
        <v>0</v>
      </c>
      <c r="G3018">
        <f>IFERROR(VLOOKUP(A3018,'메이트수 원본'!A:F,6,FALSE),0)</f>
        <v>1</v>
      </c>
    </row>
    <row r="3019" spans="1:7" x14ac:dyDescent="0.4">
      <c r="A3019" t="s">
        <v>9762</v>
      </c>
      <c r="B3019" t="s">
        <v>42393</v>
      </c>
      <c r="C3019">
        <f>IFERROR(VLOOKUP(A3019,'메이트수 원본'!A:F,2,FALSE),0)</f>
        <v>5</v>
      </c>
      <c r="D3019">
        <f>IFERROR(VLOOKUP(A3019,'메이트수 원본'!A:F,3,FALSE),0)</f>
        <v>0</v>
      </c>
      <c r="E3019">
        <f>IFERROR(VLOOKUP(A3019,'메이트수 원본'!A:F,4,FALSE),0)</f>
        <v>0</v>
      </c>
      <c r="F3019">
        <f>IFERROR(VLOOKUP(A3019,'메이트수 원본'!A:F,5,FALSE),0)</f>
        <v>1</v>
      </c>
      <c r="G3019">
        <f>IFERROR(VLOOKUP(A3019,'메이트수 원본'!A:F,6,FALSE),0)</f>
        <v>0</v>
      </c>
    </row>
    <row r="3020" spans="1:7" x14ac:dyDescent="0.4">
      <c r="A3020" t="s">
        <v>9763</v>
      </c>
      <c r="B3020" t="s">
        <v>42399</v>
      </c>
      <c r="C3020">
        <f>IFERROR(VLOOKUP(A3020,'메이트수 원본'!A:F,2,FALSE),0)</f>
        <v>26</v>
      </c>
      <c r="D3020">
        <f>IFERROR(VLOOKUP(A3020,'메이트수 원본'!A:F,3,FALSE),0)</f>
        <v>26</v>
      </c>
      <c r="E3020">
        <f>IFERROR(VLOOKUP(A3020,'메이트수 원본'!A:F,4,FALSE),0)</f>
        <v>2</v>
      </c>
      <c r="F3020">
        <f>IFERROR(VLOOKUP(A3020,'메이트수 원본'!A:F,5,FALSE),0)</f>
        <v>3</v>
      </c>
      <c r="G3020">
        <f>IFERROR(VLOOKUP(A3020,'메이트수 원본'!A:F,6,FALSE),0)</f>
        <v>21</v>
      </c>
    </row>
    <row r="3021" spans="1:7" x14ac:dyDescent="0.4">
      <c r="A3021" t="s">
        <v>9764</v>
      </c>
      <c r="B3021" t="s">
        <v>42393</v>
      </c>
      <c r="C3021">
        <f>IFERROR(VLOOKUP(A3021,'메이트수 원본'!A:F,2,FALSE),0)</f>
        <v>0</v>
      </c>
      <c r="D3021">
        <f>IFERROR(VLOOKUP(A3021,'메이트수 원본'!A:F,3,FALSE),0)</f>
        <v>0</v>
      </c>
      <c r="E3021">
        <f>IFERROR(VLOOKUP(A3021,'메이트수 원본'!A:F,4,FALSE),0)</f>
        <v>0</v>
      </c>
      <c r="F3021">
        <f>IFERROR(VLOOKUP(A3021,'메이트수 원본'!A:F,5,FALSE),0)</f>
        <v>0</v>
      </c>
      <c r="G3021">
        <f>IFERROR(VLOOKUP(A3021,'메이트수 원본'!A:F,6,FALSE),0)</f>
        <v>0</v>
      </c>
    </row>
    <row r="3022" spans="1:7" x14ac:dyDescent="0.4">
      <c r="A3022" t="s">
        <v>9765</v>
      </c>
      <c r="B3022" t="s">
        <v>42390</v>
      </c>
      <c r="C3022">
        <f>IFERROR(VLOOKUP(A3022,'메이트수 원본'!A:F,2,FALSE),0)</f>
        <v>127</v>
      </c>
      <c r="D3022">
        <f>IFERROR(VLOOKUP(A3022,'메이트수 원본'!A:F,3,FALSE),0)</f>
        <v>19</v>
      </c>
      <c r="E3022">
        <f>IFERROR(VLOOKUP(A3022,'메이트수 원본'!A:F,4,FALSE),0)</f>
        <v>27</v>
      </c>
      <c r="F3022">
        <f>IFERROR(VLOOKUP(A3022,'메이트수 원본'!A:F,5,FALSE),0)</f>
        <v>34</v>
      </c>
      <c r="G3022">
        <f>IFERROR(VLOOKUP(A3022,'메이트수 원본'!A:F,6,FALSE),0)</f>
        <v>48</v>
      </c>
    </row>
    <row r="3023" spans="1:7" x14ac:dyDescent="0.4">
      <c r="A3023" t="s">
        <v>9766</v>
      </c>
      <c r="B3023" t="s">
        <v>42392</v>
      </c>
      <c r="C3023">
        <f>IFERROR(VLOOKUP(A3023,'메이트수 원본'!A:F,2,FALSE),0)</f>
        <v>0</v>
      </c>
      <c r="D3023">
        <f>IFERROR(VLOOKUP(A3023,'메이트수 원본'!A:F,3,FALSE),0)</f>
        <v>7</v>
      </c>
      <c r="E3023">
        <f>IFERROR(VLOOKUP(A3023,'메이트수 원본'!A:F,4,FALSE),0)</f>
        <v>1</v>
      </c>
      <c r="F3023">
        <f>IFERROR(VLOOKUP(A3023,'메이트수 원본'!A:F,5,FALSE),0)</f>
        <v>0</v>
      </c>
      <c r="G3023">
        <f>IFERROR(VLOOKUP(A3023,'메이트수 원본'!A:F,6,FALSE),0)</f>
        <v>0</v>
      </c>
    </row>
    <row r="3024" spans="1:7" x14ac:dyDescent="0.4">
      <c r="A3024" t="s">
        <v>9767</v>
      </c>
      <c r="B3024" t="s">
        <v>42390</v>
      </c>
      <c r="C3024">
        <f>IFERROR(VLOOKUP(A3024,'메이트수 원본'!A:F,2,FALSE),0)</f>
        <v>0</v>
      </c>
      <c r="D3024">
        <f>IFERROR(VLOOKUP(A3024,'메이트수 원본'!A:F,3,FALSE),0)</f>
        <v>0</v>
      </c>
      <c r="E3024">
        <f>IFERROR(VLOOKUP(A3024,'메이트수 원본'!A:F,4,FALSE),0)</f>
        <v>0</v>
      </c>
      <c r="F3024">
        <f>IFERROR(VLOOKUP(A3024,'메이트수 원본'!A:F,5,FALSE),0)</f>
        <v>0</v>
      </c>
      <c r="G3024">
        <f>IFERROR(VLOOKUP(A3024,'메이트수 원본'!A:F,6,FALSE),0)</f>
        <v>0</v>
      </c>
    </row>
    <row r="3025" spans="1:7" x14ac:dyDescent="0.4">
      <c r="A3025" t="s">
        <v>9768</v>
      </c>
      <c r="B3025" t="s">
        <v>42392</v>
      </c>
      <c r="C3025">
        <f>IFERROR(VLOOKUP(A3025,'메이트수 원본'!A:F,2,FALSE),0)</f>
        <v>2</v>
      </c>
      <c r="D3025">
        <f>IFERROR(VLOOKUP(A3025,'메이트수 원본'!A:F,3,FALSE),0)</f>
        <v>0</v>
      </c>
      <c r="E3025">
        <f>IFERROR(VLOOKUP(A3025,'메이트수 원본'!A:F,4,FALSE),0)</f>
        <v>0</v>
      </c>
      <c r="F3025">
        <f>IFERROR(VLOOKUP(A3025,'메이트수 원본'!A:F,5,FALSE),0)</f>
        <v>0</v>
      </c>
      <c r="G3025">
        <f>IFERROR(VLOOKUP(A3025,'메이트수 원본'!A:F,6,FALSE),0)</f>
        <v>0</v>
      </c>
    </row>
    <row r="3026" spans="1:7" x14ac:dyDescent="0.4">
      <c r="A3026" t="s">
        <v>9769</v>
      </c>
      <c r="B3026" t="s">
        <v>42390</v>
      </c>
      <c r="C3026">
        <f>IFERROR(VLOOKUP(A3026,'메이트수 원본'!A:F,2,FALSE),0)</f>
        <v>6</v>
      </c>
      <c r="D3026">
        <f>IFERROR(VLOOKUP(A3026,'메이트수 원본'!A:F,3,FALSE),0)</f>
        <v>0</v>
      </c>
      <c r="E3026">
        <f>IFERROR(VLOOKUP(A3026,'메이트수 원본'!A:F,4,FALSE),0)</f>
        <v>0</v>
      </c>
      <c r="F3026">
        <f>IFERROR(VLOOKUP(A3026,'메이트수 원본'!A:F,5,FALSE),0)</f>
        <v>1</v>
      </c>
      <c r="G3026">
        <f>IFERROR(VLOOKUP(A3026,'메이트수 원본'!A:F,6,FALSE),0)</f>
        <v>2</v>
      </c>
    </row>
    <row r="3027" spans="1:7" x14ac:dyDescent="0.4">
      <c r="A3027" t="s">
        <v>9770</v>
      </c>
      <c r="B3027" t="s">
        <v>42393</v>
      </c>
      <c r="C3027">
        <f>IFERROR(VLOOKUP(A3027,'메이트수 원본'!A:F,2,FALSE),0)</f>
        <v>140</v>
      </c>
      <c r="D3027">
        <f>IFERROR(VLOOKUP(A3027,'메이트수 원본'!A:F,3,FALSE),0)</f>
        <v>18</v>
      </c>
      <c r="E3027">
        <f>IFERROR(VLOOKUP(A3027,'메이트수 원본'!A:F,4,FALSE),0)</f>
        <v>23</v>
      </c>
      <c r="F3027">
        <f>IFERROR(VLOOKUP(A3027,'메이트수 원본'!A:F,5,FALSE),0)</f>
        <v>34</v>
      </c>
      <c r="G3027">
        <f>IFERROR(VLOOKUP(A3027,'메이트수 원본'!A:F,6,FALSE),0)</f>
        <v>81</v>
      </c>
    </row>
    <row r="3028" spans="1:7" x14ac:dyDescent="0.4">
      <c r="A3028" t="s">
        <v>9771</v>
      </c>
      <c r="B3028" t="s">
        <v>42394</v>
      </c>
      <c r="C3028">
        <f>IFERROR(VLOOKUP(A3028,'메이트수 원본'!A:F,2,FALSE),0)</f>
        <v>4</v>
      </c>
      <c r="D3028">
        <f>IFERROR(VLOOKUP(A3028,'메이트수 원본'!A:F,3,FALSE),0)</f>
        <v>1</v>
      </c>
      <c r="E3028">
        <f>IFERROR(VLOOKUP(A3028,'메이트수 원본'!A:F,4,FALSE),0)</f>
        <v>0</v>
      </c>
      <c r="F3028">
        <f>IFERROR(VLOOKUP(A3028,'메이트수 원본'!A:F,5,FALSE),0)</f>
        <v>1</v>
      </c>
      <c r="G3028">
        <f>IFERROR(VLOOKUP(A3028,'메이트수 원본'!A:F,6,FALSE),0)</f>
        <v>2</v>
      </c>
    </row>
    <row r="3029" spans="1:7" x14ac:dyDescent="0.4">
      <c r="A3029" t="s">
        <v>9772</v>
      </c>
      <c r="B3029" t="s">
        <v>42393</v>
      </c>
      <c r="C3029">
        <f>IFERROR(VLOOKUP(A3029,'메이트수 원본'!A:F,2,FALSE),0)</f>
        <v>3</v>
      </c>
      <c r="D3029">
        <f>IFERROR(VLOOKUP(A3029,'메이트수 원본'!A:F,3,FALSE),0)</f>
        <v>0</v>
      </c>
      <c r="E3029">
        <f>IFERROR(VLOOKUP(A3029,'메이트수 원본'!A:F,4,FALSE),0)</f>
        <v>0</v>
      </c>
      <c r="F3029">
        <f>IFERROR(VLOOKUP(A3029,'메이트수 원본'!A:F,5,FALSE),0)</f>
        <v>0</v>
      </c>
      <c r="G3029">
        <f>IFERROR(VLOOKUP(A3029,'메이트수 원본'!A:F,6,FALSE),0)</f>
        <v>5</v>
      </c>
    </row>
    <row r="3030" spans="1:7" x14ac:dyDescent="0.4">
      <c r="A3030" t="s">
        <v>9773</v>
      </c>
      <c r="B3030" t="s">
        <v>42390</v>
      </c>
      <c r="C3030">
        <f>IFERROR(VLOOKUP(A3030,'메이트수 원본'!A:F,2,FALSE),0)</f>
        <v>0</v>
      </c>
      <c r="D3030">
        <f>IFERROR(VLOOKUP(A3030,'메이트수 원본'!A:F,3,FALSE),0)</f>
        <v>0</v>
      </c>
      <c r="E3030">
        <f>IFERROR(VLOOKUP(A3030,'메이트수 원본'!A:F,4,FALSE),0)</f>
        <v>0</v>
      </c>
      <c r="F3030">
        <f>IFERROR(VLOOKUP(A3030,'메이트수 원본'!A:F,5,FALSE),0)</f>
        <v>0</v>
      </c>
      <c r="G3030">
        <f>IFERROR(VLOOKUP(A3030,'메이트수 원본'!A:F,6,FALSE),0)</f>
        <v>0</v>
      </c>
    </row>
    <row r="3031" spans="1:7" x14ac:dyDescent="0.4">
      <c r="A3031" t="s">
        <v>9774</v>
      </c>
      <c r="B3031" t="s">
        <v>42390</v>
      </c>
      <c r="C3031">
        <f>IFERROR(VLOOKUP(A3031,'메이트수 원본'!A:F,2,FALSE),0)</f>
        <v>1</v>
      </c>
      <c r="D3031">
        <f>IFERROR(VLOOKUP(A3031,'메이트수 원본'!A:F,3,FALSE),0)</f>
        <v>0</v>
      </c>
      <c r="E3031">
        <f>IFERROR(VLOOKUP(A3031,'메이트수 원본'!A:F,4,FALSE),0)</f>
        <v>1</v>
      </c>
      <c r="F3031">
        <f>IFERROR(VLOOKUP(A3031,'메이트수 원본'!A:F,5,FALSE),0)</f>
        <v>0</v>
      </c>
      <c r="G3031">
        <f>IFERROR(VLOOKUP(A3031,'메이트수 원본'!A:F,6,FALSE),0)</f>
        <v>0</v>
      </c>
    </row>
    <row r="3032" spans="1:7" x14ac:dyDescent="0.4">
      <c r="A3032" t="s">
        <v>9775</v>
      </c>
      <c r="B3032" t="s">
        <v>42390</v>
      </c>
      <c r="C3032">
        <f>IFERROR(VLOOKUP(A3032,'메이트수 원본'!A:F,2,FALSE),0)</f>
        <v>2</v>
      </c>
      <c r="D3032">
        <f>IFERROR(VLOOKUP(A3032,'메이트수 원본'!A:F,3,FALSE),0)</f>
        <v>0</v>
      </c>
      <c r="E3032">
        <f>IFERROR(VLOOKUP(A3032,'메이트수 원본'!A:F,4,FALSE),0)</f>
        <v>2</v>
      </c>
      <c r="F3032">
        <f>IFERROR(VLOOKUP(A3032,'메이트수 원본'!A:F,5,FALSE),0)</f>
        <v>1</v>
      </c>
      <c r="G3032">
        <f>IFERROR(VLOOKUP(A3032,'메이트수 원본'!A:F,6,FALSE),0)</f>
        <v>1</v>
      </c>
    </row>
    <row r="3033" spans="1:7" x14ac:dyDescent="0.4">
      <c r="A3033" t="s">
        <v>9776</v>
      </c>
      <c r="B3033" t="s">
        <v>42394</v>
      </c>
      <c r="C3033">
        <f>IFERROR(VLOOKUP(A3033,'메이트수 원본'!A:F,2,FALSE),0)</f>
        <v>2</v>
      </c>
      <c r="D3033">
        <f>IFERROR(VLOOKUP(A3033,'메이트수 원본'!A:F,3,FALSE),0)</f>
        <v>0</v>
      </c>
      <c r="E3033">
        <f>IFERROR(VLOOKUP(A3033,'메이트수 원본'!A:F,4,FALSE),0)</f>
        <v>0</v>
      </c>
      <c r="F3033">
        <f>IFERROR(VLOOKUP(A3033,'메이트수 원본'!A:F,5,FALSE),0)</f>
        <v>0</v>
      </c>
      <c r="G3033">
        <f>IFERROR(VLOOKUP(A3033,'메이트수 원본'!A:F,6,FALSE),0)</f>
        <v>1</v>
      </c>
    </row>
    <row r="3034" spans="1:7" x14ac:dyDescent="0.4">
      <c r="A3034" t="s">
        <v>9777</v>
      </c>
      <c r="B3034" t="s">
        <v>42392</v>
      </c>
      <c r="C3034">
        <f>IFERROR(VLOOKUP(A3034,'메이트수 원본'!A:F,2,FALSE),0)</f>
        <v>137</v>
      </c>
      <c r="D3034">
        <f>IFERROR(VLOOKUP(A3034,'메이트수 원본'!A:F,3,FALSE),0)</f>
        <v>39</v>
      </c>
      <c r="E3034">
        <f>IFERROR(VLOOKUP(A3034,'메이트수 원본'!A:F,4,FALSE),0)</f>
        <v>36</v>
      </c>
      <c r="F3034">
        <f>IFERROR(VLOOKUP(A3034,'메이트수 원본'!A:F,5,FALSE),0)</f>
        <v>23</v>
      </c>
      <c r="G3034">
        <f>IFERROR(VLOOKUP(A3034,'메이트수 원본'!A:F,6,FALSE),0)</f>
        <v>65</v>
      </c>
    </row>
    <row r="3035" spans="1:7" x14ac:dyDescent="0.4">
      <c r="A3035" t="s">
        <v>9778</v>
      </c>
      <c r="B3035" t="s">
        <v>42391</v>
      </c>
      <c r="C3035">
        <f>IFERROR(VLOOKUP(A3035,'메이트수 원본'!A:F,2,FALSE),0)</f>
        <v>0</v>
      </c>
      <c r="D3035">
        <f>IFERROR(VLOOKUP(A3035,'메이트수 원본'!A:F,3,FALSE),0)</f>
        <v>0</v>
      </c>
      <c r="E3035">
        <f>IFERROR(VLOOKUP(A3035,'메이트수 원본'!A:F,4,FALSE),0)</f>
        <v>0</v>
      </c>
      <c r="F3035">
        <f>IFERROR(VLOOKUP(A3035,'메이트수 원본'!A:F,5,FALSE),0)</f>
        <v>0</v>
      </c>
      <c r="G3035">
        <f>IFERROR(VLOOKUP(A3035,'메이트수 원본'!A:F,6,FALSE),0)</f>
        <v>0</v>
      </c>
    </row>
    <row r="3036" spans="1:7" x14ac:dyDescent="0.4">
      <c r="A3036" t="s">
        <v>9779</v>
      </c>
      <c r="B3036" t="s">
        <v>42399</v>
      </c>
      <c r="C3036">
        <f>IFERROR(VLOOKUP(A3036,'메이트수 원본'!A:F,2,FALSE),0)</f>
        <v>66</v>
      </c>
      <c r="D3036">
        <f>IFERROR(VLOOKUP(A3036,'메이트수 원본'!A:F,3,FALSE),0)</f>
        <v>4</v>
      </c>
      <c r="E3036">
        <f>IFERROR(VLOOKUP(A3036,'메이트수 원본'!A:F,4,FALSE),0)</f>
        <v>10</v>
      </c>
      <c r="F3036">
        <f>IFERROR(VLOOKUP(A3036,'메이트수 원본'!A:F,5,FALSE),0)</f>
        <v>25</v>
      </c>
      <c r="G3036">
        <f>IFERROR(VLOOKUP(A3036,'메이트수 원본'!A:F,6,FALSE),0)</f>
        <v>27</v>
      </c>
    </row>
    <row r="3037" spans="1:7" x14ac:dyDescent="0.4">
      <c r="A3037" t="s">
        <v>9780</v>
      </c>
      <c r="B3037" t="s">
        <v>42393</v>
      </c>
      <c r="C3037">
        <f>IFERROR(VLOOKUP(A3037,'메이트수 원본'!A:F,2,FALSE),0)</f>
        <v>0</v>
      </c>
      <c r="D3037">
        <f>IFERROR(VLOOKUP(A3037,'메이트수 원본'!A:F,3,FALSE),0)</f>
        <v>0</v>
      </c>
      <c r="E3037">
        <f>IFERROR(VLOOKUP(A3037,'메이트수 원본'!A:F,4,FALSE),0)</f>
        <v>0</v>
      </c>
      <c r="F3037">
        <f>IFERROR(VLOOKUP(A3037,'메이트수 원본'!A:F,5,FALSE),0)</f>
        <v>0</v>
      </c>
      <c r="G3037">
        <f>IFERROR(VLOOKUP(A3037,'메이트수 원본'!A:F,6,FALSE),0)</f>
        <v>0</v>
      </c>
    </row>
    <row r="3038" spans="1:7" x14ac:dyDescent="0.4">
      <c r="A3038" t="s">
        <v>9781</v>
      </c>
      <c r="B3038" t="s">
        <v>42394</v>
      </c>
      <c r="C3038">
        <f>IFERROR(VLOOKUP(A3038,'메이트수 원본'!A:F,2,FALSE),0)</f>
        <v>6</v>
      </c>
      <c r="D3038">
        <f>IFERROR(VLOOKUP(A3038,'메이트수 원본'!A:F,3,FALSE),0)</f>
        <v>1</v>
      </c>
      <c r="E3038">
        <f>IFERROR(VLOOKUP(A3038,'메이트수 원본'!A:F,4,FALSE),0)</f>
        <v>1</v>
      </c>
      <c r="F3038">
        <f>IFERROR(VLOOKUP(A3038,'메이트수 원본'!A:F,5,FALSE),0)</f>
        <v>2</v>
      </c>
      <c r="G3038">
        <f>IFERROR(VLOOKUP(A3038,'메이트수 원본'!A:F,6,FALSE),0)</f>
        <v>21</v>
      </c>
    </row>
    <row r="3039" spans="1:7" x14ac:dyDescent="0.4">
      <c r="A3039" t="s">
        <v>9782</v>
      </c>
      <c r="B3039" t="s">
        <v>42393</v>
      </c>
      <c r="C3039">
        <f>IFERROR(VLOOKUP(A3039,'메이트수 원본'!A:F,2,FALSE),0)</f>
        <v>0</v>
      </c>
      <c r="D3039">
        <f>IFERROR(VLOOKUP(A3039,'메이트수 원본'!A:F,3,FALSE),0)</f>
        <v>0</v>
      </c>
      <c r="E3039">
        <f>IFERROR(VLOOKUP(A3039,'메이트수 원본'!A:F,4,FALSE),0)</f>
        <v>0</v>
      </c>
      <c r="F3039">
        <f>IFERROR(VLOOKUP(A3039,'메이트수 원본'!A:F,5,FALSE),0)</f>
        <v>0</v>
      </c>
      <c r="G3039">
        <f>IFERROR(VLOOKUP(A3039,'메이트수 원본'!A:F,6,FALSE),0)</f>
        <v>0</v>
      </c>
    </row>
    <row r="3040" spans="1:7" x14ac:dyDescent="0.4">
      <c r="A3040" t="s">
        <v>9783</v>
      </c>
      <c r="B3040" t="s">
        <v>42393</v>
      </c>
      <c r="C3040">
        <f>IFERROR(VLOOKUP(A3040,'메이트수 원본'!A:F,2,FALSE),0)</f>
        <v>0</v>
      </c>
      <c r="D3040">
        <f>IFERROR(VLOOKUP(A3040,'메이트수 원본'!A:F,3,FALSE),0)</f>
        <v>0</v>
      </c>
      <c r="E3040">
        <f>IFERROR(VLOOKUP(A3040,'메이트수 원본'!A:F,4,FALSE),0)</f>
        <v>0</v>
      </c>
      <c r="F3040">
        <f>IFERROR(VLOOKUP(A3040,'메이트수 원본'!A:F,5,FALSE),0)</f>
        <v>0</v>
      </c>
      <c r="G3040">
        <f>IFERROR(VLOOKUP(A3040,'메이트수 원본'!A:F,6,FALSE),0)</f>
        <v>0</v>
      </c>
    </row>
    <row r="3041" spans="1:7" x14ac:dyDescent="0.4">
      <c r="A3041" t="s">
        <v>9784</v>
      </c>
      <c r="B3041" t="s">
        <v>42392</v>
      </c>
      <c r="C3041">
        <f>IFERROR(VLOOKUP(A3041,'메이트수 원본'!A:F,2,FALSE),0)</f>
        <v>45</v>
      </c>
      <c r="D3041">
        <f>IFERROR(VLOOKUP(A3041,'메이트수 원본'!A:F,3,FALSE),0)</f>
        <v>3</v>
      </c>
      <c r="E3041">
        <f>IFERROR(VLOOKUP(A3041,'메이트수 원본'!A:F,4,FALSE),0)</f>
        <v>10</v>
      </c>
      <c r="F3041">
        <f>IFERROR(VLOOKUP(A3041,'메이트수 원본'!A:F,5,FALSE),0)</f>
        <v>6</v>
      </c>
      <c r="G3041">
        <f>IFERROR(VLOOKUP(A3041,'메이트수 원본'!A:F,6,FALSE),0)</f>
        <v>13</v>
      </c>
    </row>
    <row r="3042" spans="1:7" x14ac:dyDescent="0.4">
      <c r="A3042" t="s">
        <v>9785</v>
      </c>
      <c r="B3042" t="s">
        <v>42392</v>
      </c>
      <c r="C3042">
        <f>IFERROR(VLOOKUP(A3042,'메이트수 원본'!A:F,2,FALSE),0)</f>
        <v>1</v>
      </c>
      <c r="D3042">
        <f>IFERROR(VLOOKUP(A3042,'메이트수 원본'!A:F,3,FALSE),0)</f>
        <v>0</v>
      </c>
      <c r="E3042">
        <f>IFERROR(VLOOKUP(A3042,'메이트수 원본'!A:F,4,FALSE),0)</f>
        <v>0</v>
      </c>
      <c r="F3042">
        <f>IFERROR(VLOOKUP(A3042,'메이트수 원본'!A:F,5,FALSE),0)</f>
        <v>0</v>
      </c>
      <c r="G3042">
        <f>IFERROR(VLOOKUP(A3042,'메이트수 원본'!A:F,6,FALSE),0)</f>
        <v>1</v>
      </c>
    </row>
    <row r="3043" spans="1:7" x14ac:dyDescent="0.4">
      <c r="A3043" t="s">
        <v>9786</v>
      </c>
      <c r="B3043" t="s">
        <v>42392</v>
      </c>
      <c r="C3043">
        <f>IFERROR(VLOOKUP(A3043,'메이트수 원본'!A:F,2,FALSE),0)</f>
        <v>0</v>
      </c>
      <c r="D3043">
        <f>IFERROR(VLOOKUP(A3043,'메이트수 원본'!A:F,3,FALSE),0)</f>
        <v>0</v>
      </c>
      <c r="E3043">
        <f>IFERROR(VLOOKUP(A3043,'메이트수 원본'!A:F,4,FALSE),0)</f>
        <v>7</v>
      </c>
      <c r="F3043">
        <f>IFERROR(VLOOKUP(A3043,'메이트수 원본'!A:F,5,FALSE),0)</f>
        <v>0</v>
      </c>
      <c r="G3043">
        <f>IFERROR(VLOOKUP(A3043,'메이트수 원본'!A:F,6,FALSE),0)</f>
        <v>0</v>
      </c>
    </row>
    <row r="3044" spans="1:7" x14ac:dyDescent="0.4">
      <c r="A3044" t="s">
        <v>9787</v>
      </c>
      <c r="B3044" t="s">
        <v>42392</v>
      </c>
      <c r="C3044">
        <f>IFERROR(VLOOKUP(A3044,'메이트수 원본'!A:F,2,FALSE),0)</f>
        <v>0</v>
      </c>
      <c r="D3044">
        <f>IFERROR(VLOOKUP(A3044,'메이트수 원본'!A:F,3,FALSE),0)</f>
        <v>0</v>
      </c>
      <c r="E3044">
        <f>IFERROR(VLOOKUP(A3044,'메이트수 원본'!A:F,4,FALSE),0)</f>
        <v>0</v>
      </c>
      <c r="F3044">
        <f>IFERROR(VLOOKUP(A3044,'메이트수 원본'!A:F,5,FALSE),0)</f>
        <v>0</v>
      </c>
      <c r="G3044">
        <f>IFERROR(VLOOKUP(A3044,'메이트수 원본'!A:F,6,FALSE),0)</f>
        <v>0</v>
      </c>
    </row>
    <row r="3045" spans="1:7" x14ac:dyDescent="0.4">
      <c r="A3045" t="s">
        <v>9788</v>
      </c>
      <c r="B3045" t="s">
        <v>42392</v>
      </c>
      <c r="C3045">
        <f>IFERROR(VLOOKUP(A3045,'메이트수 원본'!A:F,2,FALSE),0)</f>
        <v>32</v>
      </c>
      <c r="D3045">
        <f>IFERROR(VLOOKUP(A3045,'메이트수 원본'!A:F,3,FALSE),0)</f>
        <v>0</v>
      </c>
      <c r="E3045">
        <f>IFERROR(VLOOKUP(A3045,'메이트수 원본'!A:F,4,FALSE),0)</f>
        <v>8</v>
      </c>
      <c r="F3045">
        <f>IFERROR(VLOOKUP(A3045,'메이트수 원본'!A:F,5,FALSE),0)</f>
        <v>6</v>
      </c>
      <c r="G3045">
        <f>IFERROR(VLOOKUP(A3045,'메이트수 원본'!A:F,6,FALSE),0)</f>
        <v>16</v>
      </c>
    </row>
    <row r="3046" spans="1:7" x14ac:dyDescent="0.4">
      <c r="A3046" t="s">
        <v>9789</v>
      </c>
      <c r="B3046" t="s">
        <v>42392</v>
      </c>
      <c r="C3046">
        <f>IFERROR(VLOOKUP(A3046,'메이트수 원본'!A:F,2,FALSE),0)</f>
        <v>0</v>
      </c>
      <c r="D3046">
        <f>IFERROR(VLOOKUP(A3046,'메이트수 원본'!A:F,3,FALSE),0)</f>
        <v>0</v>
      </c>
      <c r="E3046">
        <f>IFERROR(VLOOKUP(A3046,'메이트수 원본'!A:F,4,FALSE),0)</f>
        <v>0</v>
      </c>
      <c r="F3046">
        <f>IFERROR(VLOOKUP(A3046,'메이트수 원본'!A:F,5,FALSE),0)</f>
        <v>0</v>
      </c>
      <c r="G3046">
        <f>IFERROR(VLOOKUP(A3046,'메이트수 원본'!A:F,6,FALSE),0)</f>
        <v>0</v>
      </c>
    </row>
    <row r="3047" spans="1:7" x14ac:dyDescent="0.4">
      <c r="A3047" t="s">
        <v>9790</v>
      </c>
      <c r="B3047" t="s">
        <v>42390</v>
      </c>
      <c r="C3047">
        <f>IFERROR(VLOOKUP(A3047,'메이트수 원본'!A:F,2,FALSE),0)</f>
        <v>14</v>
      </c>
      <c r="D3047">
        <f>IFERROR(VLOOKUP(A3047,'메이트수 원본'!A:F,3,FALSE),0)</f>
        <v>0</v>
      </c>
      <c r="E3047">
        <f>IFERROR(VLOOKUP(A3047,'메이트수 원본'!A:F,4,FALSE),0)</f>
        <v>0</v>
      </c>
      <c r="F3047">
        <f>IFERROR(VLOOKUP(A3047,'메이트수 원본'!A:F,5,FALSE),0)</f>
        <v>1</v>
      </c>
      <c r="G3047">
        <f>IFERROR(VLOOKUP(A3047,'메이트수 원본'!A:F,6,FALSE),0)</f>
        <v>2</v>
      </c>
    </row>
    <row r="3048" spans="1:7" x14ac:dyDescent="0.4">
      <c r="A3048" t="s">
        <v>9791</v>
      </c>
      <c r="B3048" t="s">
        <v>42394</v>
      </c>
      <c r="C3048">
        <f>IFERROR(VLOOKUP(A3048,'메이트수 원본'!A:F,2,FALSE),0)</f>
        <v>4</v>
      </c>
      <c r="D3048">
        <f>IFERROR(VLOOKUP(A3048,'메이트수 원본'!A:F,3,FALSE),0)</f>
        <v>12</v>
      </c>
      <c r="E3048">
        <f>IFERROR(VLOOKUP(A3048,'메이트수 원본'!A:F,4,FALSE),0)</f>
        <v>2</v>
      </c>
      <c r="F3048">
        <f>IFERROR(VLOOKUP(A3048,'메이트수 원본'!A:F,5,FALSE),0)</f>
        <v>0</v>
      </c>
      <c r="G3048">
        <f>IFERROR(VLOOKUP(A3048,'메이트수 원본'!A:F,6,FALSE),0)</f>
        <v>2</v>
      </c>
    </row>
    <row r="3049" spans="1:7" x14ac:dyDescent="0.4">
      <c r="A3049" t="s">
        <v>9792</v>
      </c>
      <c r="B3049" t="s">
        <v>42392</v>
      </c>
      <c r="C3049">
        <f>IFERROR(VLOOKUP(A3049,'메이트수 원본'!A:F,2,FALSE),0)</f>
        <v>4</v>
      </c>
      <c r="D3049">
        <f>IFERROR(VLOOKUP(A3049,'메이트수 원본'!A:F,3,FALSE),0)</f>
        <v>1</v>
      </c>
      <c r="E3049">
        <f>IFERROR(VLOOKUP(A3049,'메이트수 원본'!A:F,4,FALSE),0)</f>
        <v>1</v>
      </c>
      <c r="F3049">
        <f>IFERROR(VLOOKUP(A3049,'메이트수 원본'!A:F,5,FALSE),0)</f>
        <v>1</v>
      </c>
      <c r="G3049">
        <f>IFERROR(VLOOKUP(A3049,'메이트수 원본'!A:F,6,FALSE),0)</f>
        <v>0</v>
      </c>
    </row>
    <row r="3050" spans="1:7" x14ac:dyDescent="0.4">
      <c r="A3050" t="s">
        <v>9793</v>
      </c>
      <c r="B3050" t="s">
        <v>42419</v>
      </c>
      <c r="C3050">
        <f>IFERROR(VLOOKUP(A3050,'메이트수 원본'!A:F,2,FALSE),0)</f>
        <v>116</v>
      </c>
      <c r="D3050">
        <f>IFERROR(VLOOKUP(A3050,'메이트수 원본'!A:F,3,FALSE),0)</f>
        <v>8</v>
      </c>
      <c r="E3050">
        <f>IFERROR(VLOOKUP(A3050,'메이트수 원본'!A:F,4,FALSE),0)</f>
        <v>17</v>
      </c>
      <c r="F3050">
        <f>IFERROR(VLOOKUP(A3050,'메이트수 원본'!A:F,5,FALSE),0)</f>
        <v>22</v>
      </c>
      <c r="G3050">
        <f>IFERROR(VLOOKUP(A3050,'메이트수 원본'!A:F,6,FALSE),0)</f>
        <v>42</v>
      </c>
    </row>
    <row r="3051" spans="1:7" x14ac:dyDescent="0.4">
      <c r="A3051" t="s">
        <v>9794</v>
      </c>
      <c r="B3051" t="s">
        <v>42391</v>
      </c>
      <c r="C3051">
        <f>IFERROR(VLOOKUP(A3051,'메이트수 원본'!A:F,2,FALSE),0)</f>
        <v>71</v>
      </c>
      <c r="D3051">
        <f>IFERROR(VLOOKUP(A3051,'메이트수 원본'!A:F,3,FALSE),0)</f>
        <v>0</v>
      </c>
      <c r="E3051">
        <f>IFERROR(VLOOKUP(A3051,'메이트수 원본'!A:F,4,FALSE),0)</f>
        <v>9</v>
      </c>
      <c r="F3051">
        <f>IFERROR(VLOOKUP(A3051,'메이트수 원본'!A:F,5,FALSE),0)</f>
        <v>9</v>
      </c>
      <c r="G3051">
        <f>IFERROR(VLOOKUP(A3051,'메이트수 원본'!A:F,6,FALSE),0)</f>
        <v>27</v>
      </c>
    </row>
    <row r="3052" spans="1:7" x14ac:dyDescent="0.4">
      <c r="A3052" t="s">
        <v>9795</v>
      </c>
      <c r="B3052" t="s">
        <v>42393</v>
      </c>
      <c r="C3052">
        <f>IFERROR(VLOOKUP(A3052,'메이트수 원본'!A:F,2,FALSE),0)</f>
        <v>3</v>
      </c>
      <c r="D3052">
        <f>IFERROR(VLOOKUP(A3052,'메이트수 원본'!A:F,3,FALSE),0)</f>
        <v>0</v>
      </c>
      <c r="E3052">
        <f>IFERROR(VLOOKUP(A3052,'메이트수 원본'!A:F,4,FALSE),0)</f>
        <v>0</v>
      </c>
      <c r="F3052">
        <f>IFERROR(VLOOKUP(A3052,'메이트수 원본'!A:F,5,FALSE),0)</f>
        <v>0</v>
      </c>
      <c r="G3052">
        <f>IFERROR(VLOOKUP(A3052,'메이트수 원본'!A:F,6,FALSE),0)</f>
        <v>3</v>
      </c>
    </row>
    <row r="3053" spans="1:7" x14ac:dyDescent="0.4">
      <c r="A3053" t="s">
        <v>9796</v>
      </c>
      <c r="B3053" t="s">
        <v>42392</v>
      </c>
      <c r="C3053">
        <f>IFERROR(VLOOKUP(A3053,'메이트수 원본'!A:F,2,FALSE),0)</f>
        <v>2</v>
      </c>
      <c r="D3053">
        <f>IFERROR(VLOOKUP(A3053,'메이트수 원본'!A:F,3,FALSE),0)</f>
        <v>0</v>
      </c>
      <c r="E3053">
        <f>IFERROR(VLOOKUP(A3053,'메이트수 원본'!A:F,4,FALSE),0)</f>
        <v>1</v>
      </c>
      <c r="F3053">
        <f>IFERROR(VLOOKUP(A3053,'메이트수 원본'!A:F,5,FALSE),0)</f>
        <v>1</v>
      </c>
      <c r="G3053">
        <f>IFERROR(VLOOKUP(A3053,'메이트수 원본'!A:F,6,FALSE),0)</f>
        <v>1</v>
      </c>
    </row>
    <row r="3054" spans="1:7" x14ac:dyDescent="0.4">
      <c r="A3054" t="s">
        <v>9797</v>
      </c>
      <c r="B3054" t="s">
        <v>42393</v>
      </c>
      <c r="C3054">
        <f>IFERROR(VLOOKUP(A3054,'메이트수 원본'!A:F,2,FALSE),0)</f>
        <v>35</v>
      </c>
      <c r="D3054">
        <f>IFERROR(VLOOKUP(A3054,'메이트수 원본'!A:F,3,FALSE),0)</f>
        <v>5</v>
      </c>
      <c r="E3054">
        <f>IFERROR(VLOOKUP(A3054,'메이트수 원본'!A:F,4,FALSE),0)</f>
        <v>8</v>
      </c>
      <c r="F3054">
        <f>IFERROR(VLOOKUP(A3054,'메이트수 원본'!A:F,5,FALSE),0)</f>
        <v>7</v>
      </c>
      <c r="G3054">
        <f>IFERROR(VLOOKUP(A3054,'메이트수 원본'!A:F,6,FALSE),0)</f>
        <v>14</v>
      </c>
    </row>
    <row r="3055" spans="1:7" x14ac:dyDescent="0.4">
      <c r="A3055" t="s">
        <v>9798</v>
      </c>
      <c r="B3055" t="s">
        <v>42393</v>
      </c>
      <c r="C3055">
        <f>IFERROR(VLOOKUP(A3055,'메이트수 원본'!A:F,2,FALSE),0)</f>
        <v>1</v>
      </c>
      <c r="D3055">
        <f>IFERROR(VLOOKUP(A3055,'메이트수 원본'!A:F,3,FALSE),0)</f>
        <v>0</v>
      </c>
      <c r="E3055">
        <f>IFERROR(VLOOKUP(A3055,'메이트수 원본'!A:F,4,FALSE),0)</f>
        <v>0</v>
      </c>
      <c r="F3055">
        <f>IFERROR(VLOOKUP(A3055,'메이트수 원본'!A:F,5,FALSE),0)</f>
        <v>0</v>
      </c>
      <c r="G3055">
        <f>IFERROR(VLOOKUP(A3055,'메이트수 원본'!A:F,6,FALSE),0)</f>
        <v>0</v>
      </c>
    </row>
    <row r="3056" spans="1:7" x14ac:dyDescent="0.4">
      <c r="A3056" t="s">
        <v>9799</v>
      </c>
      <c r="B3056" t="s">
        <v>42399</v>
      </c>
      <c r="C3056">
        <f>IFERROR(VLOOKUP(A3056,'메이트수 원본'!A:F,2,FALSE),0)</f>
        <v>31</v>
      </c>
      <c r="D3056">
        <f>IFERROR(VLOOKUP(A3056,'메이트수 원본'!A:F,3,FALSE),0)</f>
        <v>18</v>
      </c>
      <c r="E3056">
        <f>IFERROR(VLOOKUP(A3056,'메이트수 원본'!A:F,4,FALSE),0)</f>
        <v>13</v>
      </c>
      <c r="F3056">
        <f>IFERROR(VLOOKUP(A3056,'메이트수 원본'!A:F,5,FALSE),0)</f>
        <v>9</v>
      </c>
      <c r="G3056">
        <f>IFERROR(VLOOKUP(A3056,'메이트수 원본'!A:F,6,FALSE),0)</f>
        <v>31</v>
      </c>
    </row>
    <row r="3057" spans="1:7" x14ac:dyDescent="0.4">
      <c r="A3057" t="s">
        <v>9800</v>
      </c>
      <c r="B3057" t="s">
        <v>42391</v>
      </c>
      <c r="C3057">
        <f>IFERROR(VLOOKUP(A3057,'메이트수 원본'!A:F,2,FALSE),0)</f>
        <v>9</v>
      </c>
      <c r="D3057">
        <f>IFERROR(VLOOKUP(A3057,'메이트수 원본'!A:F,3,FALSE),0)</f>
        <v>0</v>
      </c>
      <c r="E3057">
        <f>IFERROR(VLOOKUP(A3057,'메이트수 원본'!A:F,4,FALSE),0)</f>
        <v>0</v>
      </c>
      <c r="F3057">
        <f>IFERROR(VLOOKUP(A3057,'메이트수 원본'!A:F,5,FALSE),0)</f>
        <v>1</v>
      </c>
      <c r="G3057">
        <f>IFERROR(VLOOKUP(A3057,'메이트수 원본'!A:F,6,FALSE),0)</f>
        <v>2</v>
      </c>
    </row>
    <row r="3058" spans="1:7" x14ac:dyDescent="0.4">
      <c r="A3058" t="s">
        <v>9801</v>
      </c>
      <c r="B3058" t="s">
        <v>42394</v>
      </c>
      <c r="C3058">
        <f>IFERROR(VLOOKUP(A3058,'메이트수 원본'!A:F,2,FALSE),0)</f>
        <v>25</v>
      </c>
      <c r="D3058">
        <f>IFERROR(VLOOKUP(A3058,'메이트수 원본'!A:F,3,FALSE),0)</f>
        <v>3</v>
      </c>
      <c r="E3058">
        <f>IFERROR(VLOOKUP(A3058,'메이트수 원본'!A:F,4,FALSE),0)</f>
        <v>4</v>
      </c>
      <c r="F3058">
        <f>IFERROR(VLOOKUP(A3058,'메이트수 원본'!A:F,5,FALSE),0)</f>
        <v>7</v>
      </c>
      <c r="G3058">
        <f>IFERROR(VLOOKUP(A3058,'메이트수 원본'!A:F,6,FALSE),0)</f>
        <v>14</v>
      </c>
    </row>
    <row r="3059" spans="1:7" x14ac:dyDescent="0.4">
      <c r="A3059" t="s">
        <v>9802</v>
      </c>
      <c r="B3059" t="s">
        <v>42392</v>
      </c>
      <c r="C3059">
        <f>IFERROR(VLOOKUP(A3059,'메이트수 원본'!A:F,2,FALSE),0)</f>
        <v>76</v>
      </c>
      <c r="D3059">
        <f>IFERROR(VLOOKUP(A3059,'메이트수 원본'!A:F,3,FALSE),0)</f>
        <v>9</v>
      </c>
      <c r="E3059">
        <f>IFERROR(VLOOKUP(A3059,'메이트수 원본'!A:F,4,FALSE),0)</f>
        <v>15</v>
      </c>
      <c r="F3059">
        <f>IFERROR(VLOOKUP(A3059,'메이트수 원본'!A:F,5,FALSE),0)</f>
        <v>28</v>
      </c>
      <c r="G3059">
        <f>IFERROR(VLOOKUP(A3059,'메이트수 원본'!A:F,6,FALSE),0)</f>
        <v>50</v>
      </c>
    </row>
    <row r="3060" spans="1:7" x14ac:dyDescent="0.4">
      <c r="A3060" t="s">
        <v>9803</v>
      </c>
      <c r="B3060" t="s">
        <v>42399</v>
      </c>
      <c r="C3060">
        <f>IFERROR(VLOOKUP(A3060,'메이트수 원본'!A:F,2,FALSE),0)</f>
        <v>35</v>
      </c>
      <c r="D3060">
        <f>IFERROR(VLOOKUP(A3060,'메이트수 원본'!A:F,3,FALSE),0)</f>
        <v>5</v>
      </c>
      <c r="E3060">
        <f>IFERROR(VLOOKUP(A3060,'메이트수 원본'!A:F,4,FALSE),0)</f>
        <v>7</v>
      </c>
      <c r="F3060">
        <f>IFERROR(VLOOKUP(A3060,'메이트수 원본'!A:F,5,FALSE),0)</f>
        <v>4</v>
      </c>
      <c r="G3060">
        <f>IFERROR(VLOOKUP(A3060,'메이트수 원본'!A:F,6,FALSE),0)</f>
        <v>12</v>
      </c>
    </row>
    <row r="3061" spans="1:7" x14ac:dyDescent="0.4">
      <c r="A3061" t="s">
        <v>9804</v>
      </c>
      <c r="B3061" t="s">
        <v>42394</v>
      </c>
      <c r="C3061">
        <f>IFERROR(VLOOKUP(A3061,'메이트수 원본'!A:F,2,FALSE),0)</f>
        <v>38</v>
      </c>
      <c r="D3061">
        <f>IFERROR(VLOOKUP(A3061,'메이트수 원본'!A:F,3,FALSE),0)</f>
        <v>1</v>
      </c>
      <c r="E3061">
        <f>IFERROR(VLOOKUP(A3061,'메이트수 원본'!A:F,4,FALSE),0)</f>
        <v>8</v>
      </c>
      <c r="F3061">
        <f>IFERROR(VLOOKUP(A3061,'메이트수 원본'!A:F,5,FALSE),0)</f>
        <v>8</v>
      </c>
      <c r="G3061">
        <f>IFERROR(VLOOKUP(A3061,'메이트수 원본'!A:F,6,FALSE),0)</f>
        <v>16</v>
      </c>
    </row>
    <row r="3062" spans="1:7" x14ac:dyDescent="0.4">
      <c r="A3062" t="s">
        <v>9805</v>
      </c>
      <c r="B3062" t="s">
        <v>42390</v>
      </c>
      <c r="C3062">
        <f>IFERROR(VLOOKUP(A3062,'메이트수 원본'!A:F,2,FALSE),0)</f>
        <v>2</v>
      </c>
      <c r="D3062">
        <f>IFERROR(VLOOKUP(A3062,'메이트수 원본'!A:F,3,FALSE),0)</f>
        <v>0</v>
      </c>
      <c r="E3062">
        <f>IFERROR(VLOOKUP(A3062,'메이트수 원본'!A:F,4,FALSE),0)</f>
        <v>1</v>
      </c>
      <c r="F3062">
        <f>IFERROR(VLOOKUP(A3062,'메이트수 원본'!A:F,5,FALSE),0)</f>
        <v>0</v>
      </c>
      <c r="G3062">
        <f>IFERROR(VLOOKUP(A3062,'메이트수 원본'!A:F,6,FALSE),0)</f>
        <v>0</v>
      </c>
    </row>
    <row r="3063" spans="1:7" x14ac:dyDescent="0.4">
      <c r="A3063" t="s">
        <v>9806</v>
      </c>
      <c r="B3063" t="s">
        <v>42390</v>
      </c>
      <c r="C3063">
        <f>IFERROR(VLOOKUP(A3063,'메이트수 원본'!A:F,2,FALSE),0)</f>
        <v>7</v>
      </c>
      <c r="D3063">
        <f>IFERROR(VLOOKUP(A3063,'메이트수 원본'!A:F,3,FALSE),0)</f>
        <v>1</v>
      </c>
      <c r="E3063">
        <f>IFERROR(VLOOKUP(A3063,'메이트수 원본'!A:F,4,FALSE),0)</f>
        <v>3</v>
      </c>
      <c r="F3063">
        <f>IFERROR(VLOOKUP(A3063,'메이트수 원본'!A:F,5,FALSE),0)</f>
        <v>1</v>
      </c>
      <c r="G3063">
        <f>IFERROR(VLOOKUP(A3063,'메이트수 원본'!A:F,6,FALSE),0)</f>
        <v>5</v>
      </c>
    </row>
    <row r="3064" spans="1:7" x14ac:dyDescent="0.4">
      <c r="A3064" t="s">
        <v>9807</v>
      </c>
      <c r="B3064" t="s">
        <v>42406</v>
      </c>
      <c r="C3064">
        <f>IFERROR(VLOOKUP(A3064,'메이트수 원본'!A:F,2,FALSE),0)</f>
        <v>0</v>
      </c>
      <c r="D3064">
        <f>IFERROR(VLOOKUP(A3064,'메이트수 원본'!A:F,3,FALSE),0)</f>
        <v>0</v>
      </c>
      <c r="E3064">
        <f>IFERROR(VLOOKUP(A3064,'메이트수 원본'!A:F,4,FALSE),0)</f>
        <v>0</v>
      </c>
      <c r="F3064">
        <f>IFERROR(VLOOKUP(A3064,'메이트수 원본'!A:F,5,FALSE),0)</f>
        <v>0</v>
      </c>
      <c r="G3064">
        <f>IFERROR(VLOOKUP(A3064,'메이트수 원본'!A:F,6,FALSE),0)</f>
        <v>0</v>
      </c>
    </row>
    <row r="3065" spans="1:7" x14ac:dyDescent="0.4">
      <c r="A3065" t="s">
        <v>9808</v>
      </c>
      <c r="B3065" t="s">
        <v>42392</v>
      </c>
      <c r="C3065">
        <f>IFERROR(VLOOKUP(A3065,'메이트수 원본'!A:F,2,FALSE),0)</f>
        <v>0</v>
      </c>
      <c r="D3065">
        <f>IFERROR(VLOOKUP(A3065,'메이트수 원본'!A:F,3,FALSE),0)</f>
        <v>0</v>
      </c>
      <c r="E3065">
        <f>IFERROR(VLOOKUP(A3065,'메이트수 원본'!A:F,4,FALSE),0)</f>
        <v>3</v>
      </c>
      <c r="F3065">
        <f>IFERROR(VLOOKUP(A3065,'메이트수 원본'!A:F,5,FALSE),0)</f>
        <v>0</v>
      </c>
      <c r="G3065">
        <f>IFERROR(VLOOKUP(A3065,'메이트수 원본'!A:F,6,FALSE),0)</f>
        <v>0</v>
      </c>
    </row>
    <row r="3066" spans="1:7" x14ac:dyDescent="0.4">
      <c r="A3066" t="s">
        <v>9809</v>
      </c>
      <c r="B3066" t="s">
        <v>42390</v>
      </c>
      <c r="C3066">
        <f>IFERROR(VLOOKUP(A3066,'메이트수 원본'!A:F,2,FALSE),0)</f>
        <v>1</v>
      </c>
      <c r="D3066">
        <f>IFERROR(VLOOKUP(A3066,'메이트수 원본'!A:F,3,FALSE),0)</f>
        <v>0</v>
      </c>
      <c r="E3066">
        <f>IFERROR(VLOOKUP(A3066,'메이트수 원본'!A:F,4,FALSE),0)</f>
        <v>0</v>
      </c>
      <c r="F3066">
        <f>IFERROR(VLOOKUP(A3066,'메이트수 원본'!A:F,5,FALSE),0)</f>
        <v>0</v>
      </c>
      <c r="G3066">
        <f>IFERROR(VLOOKUP(A3066,'메이트수 원본'!A:F,6,FALSE),0)</f>
        <v>0</v>
      </c>
    </row>
    <row r="3067" spans="1:7" x14ac:dyDescent="0.4">
      <c r="A3067" t="s">
        <v>9810</v>
      </c>
      <c r="B3067" t="s">
        <v>42391</v>
      </c>
      <c r="C3067">
        <f>IFERROR(VLOOKUP(A3067,'메이트수 원본'!A:F,2,FALSE),0)</f>
        <v>43</v>
      </c>
      <c r="D3067">
        <f>IFERROR(VLOOKUP(A3067,'메이트수 원본'!A:F,3,FALSE),0)</f>
        <v>2</v>
      </c>
      <c r="E3067">
        <f>IFERROR(VLOOKUP(A3067,'메이트수 원본'!A:F,4,FALSE),0)</f>
        <v>7</v>
      </c>
      <c r="F3067">
        <f>IFERROR(VLOOKUP(A3067,'메이트수 원본'!A:F,5,FALSE),0)</f>
        <v>14</v>
      </c>
      <c r="G3067">
        <f>IFERROR(VLOOKUP(A3067,'메이트수 원본'!A:F,6,FALSE),0)</f>
        <v>20</v>
      </c>
    </row>
    <row r="3068" spans="1:7" x14ac:dyDescent="0.4">
      <c r="A3068" t="s">
        <v>9811</v>
      </c>
      <c r="B3068" t="s">
        <v>42390</v>
      </c>
      <c r="C3068">
        <f>IFERROR(VLOOKUP(A3068,'메이트수 원본'!A:F,2,FALSE),0)</f>
        <v>0</v>
      </c>
      <c r="D3068">
        <f>IFERROR(VLOOKUP(A3068,'메이트수 원본'!A:F,3,FALSE),0)</f>
        <v>0</v>
      </c>
      <c r="E3068">
        <f>IFERROR(VLOOKUP(A3068,'메이트수 원본'!A:F,4,FALSE),0)</f>
        <v>0</v>
      </c>
      <c r="F3068">
        <f>IFERROR(VLOOKUP(A3068,'메이트수 원본'!A:F,5,FALSE),0)</f>
        <v>0</v>
      </c>
      <c r="G3068">
        <f>IFERROR(VLOOKUP(A3068,'메이트수 원본'!A:F,6,FALSE),0)</f>
        <v>0</v>
      </c>
    </row>
    <row r="3069" spans="1:7" x14ac:dyDescent="0.4">
      <c r="A3069" t="s">
        <v>9812</v>
      </c>
      <c r="B3069" t="s">
        <v>42390</v>
      </c>
      <c r="C3069">
        <f>IFERROR(VLOOKUP(A3069,'메이트수 원본'!A:F,2,FALSE),0)</f>
        <v>0</v>
      </c>
      <c r="D3069">
        <f>IFERROR(VLOOKUP(A3069,'메이트수 원본'!A:F,3,FALSE),0)</f>
        <v>0</v>
      </c>
      <c r="E3069">
        <f>IFERROR(VLOOKUP(A3069,'메이트수 원본'!A:F,4,FALSE),0)</f>
        <v>0</v>
      </c>
      <c r="F3069">
        <f>IFERROR(VLOOKUP(A3069,'메이트수 원본'!A:F,5,FALSE),0)</f>
        <v>1</v>
      </c>
      <c r="G3069">
        <f>IFERROR(VLOOKUP(A3069,'메이트수 원본'!A:F,6,FALSE),0)</f>
        <v>0</v>
      </c>
    </row>
    <row r="3070" spans="1:7" x14ac:dyDescent="0.4">
      <c r="A3070" t="s">
        <v>9813</v>
      </c>
      <c r="B3070" t="s">
        <v>42390</v>
      </c>
      <c r="C3070">
        <f>IFERROR(VLOOKUP(A3070,'메이트수 원본'!A:F,2,FALSE),0)</f>
        <v>33</v>
      </c>
      <c r="D3070">
        <f>IFERROR(VLOOKUP(A3070,'메이트수 원본'!A:F,3,FALSE),0)</f>
        <v>7</v>
      </c>
      <c r="E3070">
        <f>IFERROR(VLOOKUP(A3070,'메이트수 원본'!A:F,4,FALSE),0)</f>
        <v>8</v>
      </c>
      <c r="F3070">
        <f>IFERROR(VLOOKUP(A3070,'메이트수 원본'!A:F,5,FALSE),0)</f>
        <v>14</v>
      </c>
      <c r="G3070">
        <f>IFERROR(VLOOKUP(A3070,'메이트수 원본'!A:F,6,FALSE),0)</f>
        <v>18</v>
      </c>
    </row>
    <row r="3071" spans="1:7" x14ac:dyDescent="0.4">
      <c r="A3071" t="s">
        <v>9814</v>
      </c>
      <c r="B3071" t="s">
        <v>42390</v>
      </c>
      <c r="C3071">
        <f>IFERROR(VLOOKUP(A3071,'메이트수 원본'!A:F,2,FALSE),0)</f>
        <v>1</v>
      </c>
      <c r="D3071">
        <f>IFERROR(VLOOKUP(A3071,'메이트수 원본'!A:F,3,FALSE),0)</f>
        <v>0</v>
      </c>
      <c r="E3071">
        <f>IFERROR(VLOOKUP(A3071,'메이트수 원본'!A:F,4,FALSE),0)</f>
        <v>0</v>
      </c>
      <c r="F3071">
        <f>IFERROR(VLOOKUP(A3071,'메이트수 원본'!A:F,5,FALSE),0)</f>
        <v>0</v>
      </c>
      <c r="G3071">
        <f>IFERROR(VLOOKUP(A3071,'메이트수 원본'!A:F,6,FALSE),0)</f>
        <v>0</v>
      </c>
    </row>
    <row r="3072" spans="1:7" x14ac:dyDescent="0.4">
      <c r="A3072" t="s">
        <v>9815</v>
      </c>
      <c r="B3072" t="s">
        <v>81</v>
      </c>
      <c r="C3072">
        <f>IFERROR(VLOOKUP(A3072,'메이트수 원본'!A:F,2,FALSE),0)</f>
        <v>35</v>
      </c>
      <c r="D3072">
        <f>IFERROR(VLOOKUP(A3072,'메이트수 원본'!A:F,3,FALSE),0)</f>
        <v>3</v>
      </c>
      <c r="E3072">
        <f>IFERROR(VLOOKUP(A3072,'메이트수 원본'!A:F,4,FALSE),0)</f>
        <v>4</v>
      </c>
      <c r="F3072">
        <f>IFERROR(VLOOKUP(A3072,'메이트수 원본'!A:F,5,FALSE),0)</f>
        <v>5</v>
      </c>
      <c r="G3072">
        <f>IFERROR(VLOOKUP(A3072,'메이트수 원본'!A:F,6,FALSE),0)</f>
        <v>5</v>
      </c>
    </row>
    <row r="3073" spans="1:7" x14ac:dyDescent="0.4">
      <c r="A3073" t="s">
        <v>9816</v>
      </c>
      <c r="B3073" t="s">
        <v>42394</v>
      </c>
      <c r="C3073">
        <f>IFERROR(VLOOKUP(A3073,'메이트수 원본'!A:F,2,FALSE),0)</f>
        <v>1</v>
      </c>
      <c r="D3073">
        <f>IFERROR(VLOOKUP(A3073,'메이트수 원본'!A:F,3,FALSE),0)</f>
        <v>1</v>
      </c>
      <c r="E3073">
        <f>IFERROR(VLOOKUP(A3073,'메이트수 원본'!A:F,4,FALSE),0)</f>
        <v>1</v>
      </c>
      <c r="F3073">
        <f>IFERROR(VLOOKUP(A3073,'메이트수 원본'!A:F,5,FALSE),0)</f>
        <v>0</v>
      </c>
      <c r="G3073">
        <f>IFERROR(VLOOKUP(A3073,'메이트수 원본'!A:F,6,FALSE),0)</f>
        <v>0</v>
      </c>
    </row>
    <row r="3074" spans="1:7" x14ac:dyDescent="0.4">
      <c r="A3074" t="s">
        <v>9817</v>
      </c>
      <c r="B3074" t="s">
        <v>42399</v>
      </c>
      <c r="C3074">
        <f>IFERROR(VLOOKUP(A3074,'메이트수 원본'!A:F,2,FALSE),0)</f>
        <v>106</v>
      </c>
      <c r="D3074">
        <f>IFERROR(VLOOKUP(A3074,'메이트수 원본'!A:F,3,FALSE),0)</f>
        <v>37</v>
      </c>
      <c r="E3074">
        <f>IFERROR(VLOOKUP(A3074,'메이트수 원본'!A:F,4,FALSE),0)</f>
        <v>21</v>
      </c>
      <c r="F3074">
        <f>IFERROR(VLOOKUP(A3074,'메이트수 원본'!A:F,5,FALSE),0)</f>
        <v>26</v>
      </c>
      <c r="G3074">
        <f>IFERROR(VLOOKUP(A3074,'메이트수 원본'!A:F,6,FALSE),0)</f>
        <v>36</v>
      </c>
    </row>
    <row r="3075" spans="1:7" x14ac:dyDescent="0.4">
      <c r="A3075" t="s">
        <v>9818</v>
      </c>
      <c r="B3075" t="s">
        <v>42391</v>
      </c>
      <c r="C3075">
        <f>IFERROR(VLOOKUP(A3075,'메이트수 원본'!A:F,2,FALSE),0)</f>
        <v>9</v>
      </c>
      <c r="D3075">
        <f>IFERROR(VLOOKUP(A3075,'메이트수 원본'!A:F,3,FALSE),0)</f>
        <v>0</v>
      </c>
      <c r="E3075">
        <f>IFERROR(VLOOKUP(A3075,'메이트수 원본'!A:F,4,FALSE),0)</f>
        <v>1</v>
      </c>
      <c r="F3075">
        <f>IFERROR(VLOOKUP(A3075,'메이트수 원본'!A:F,5,FALSE),0)</f>
        <v>3</v>
      </c>
      <c r="G3075">
        <f>IFERROR(VLOOKUP(A3075,'메이트수 원본'!A:F,6,FALSE),0)</f>
        <v>2</v>
      </c>
    </row>
    <row r="3076" spans="1:7" x14ac:dyDescent="0.4">
      <c r="A3076" t="s">
        <v>9819</v>
      </c>
      <c r="B3076" t="s">
        <v>42419</v>
      </c>
      <c r="C3076">
        <f>IFERROR(VLOOKUP(A3076,'메이트수 원본'!A:F,2,FALSE),0)</f>
        <v>41</v>
      </c>
      <c r="D3076">
        <f>IFERROR(VLOOKUP(A3076,'메이트수 원본'!A:F,3,FALSE),0)</f>
        <v>21</v>
      </c>
      <c r="E3076">
        <f>IFERROR(VLOOKUP(A3076,'메이트수 원본'!A:F,4,FALSE),0)</f>
        <v>10</v>
      </c>
      <c r="F3076">
        <f>IFERROR(VLOOKUP(A3076,'메이트수 원본'!A:F,5,FALSE),0)</f>
        <v>13</v>
      </c>
      <c r="G3076">
        <f>IFERROR(VLOOKUP(A3076,'메이트수 원본'!A:F,6,FALSE),0)</f>
        <v>27</v>
      </c>
    </row>
    <row r="3077" spans="1:7" x14ac:dyDescent="0.4">
      <c r="A3077" t="s">
        <v>9820</v>
      </c>
      <c r="B3077" t="s">
        <v>42391</v>
      </c>
      <c r="C3077">
        <f>IFERROR(VLOOKUP(A3077,'메이트수 원본'!A:F,2,FALSE),0)</f>
        <v>2</v>
      </c>
      <c r="D3077">
        <f>IFERROR(VLOOKUP(A3077,'메이트수 원본'!A:F,3,FALSE),0)</f>
        <v>0</v>
      </c>
      <c r="E3077">
        <f>IFERROR(VLOOKUP(A3077,'메이트수 원본'!A:F,4,FALSE),0)</f>
        <v>1</v>
      </c>
      <c r="F3077">
        <f>IFERROR(VLOOKUP(A3077,'메이트수 원본'!A:F,5,FALSE),0)</f>
        <v>0</v>
      </c>
      <c r="G3077">
        <f>IFERROR(VLOOKUP(A3077,'메이트수 원본'!A:F,6,FALSE),0)</f>
        <v>2</v>
      </c>
    </row>
    <row r="3078" spans="1:7" x14ac:dyDescent="0.4">
      <c r="A3078" t="s">
        <v>9821</v>
      </c>
      <c r="B3078" t="s">
        <v>42393</v>
      </c>
      <c r="C3078">
        <f>IFERROR(VLOOKUP(A3078,'메이트수 원본'!A:F,2,FALSE),0)</f>
        <v>0</v>
      </c>
      <c r="D3078">
        <f>IFERROR(VLOOKUP(A3078,'메이트수 원본'!A:F,3,FALSE),0)</f>
        <v>0</v>
      </c>
      <c r="E3078">
        <f>IFERROR(VLOOKUP(A3078,'메이트수 원본'!A:F,4,FALSE),0)</f>
        <v>0</v>
      </c>
      <c r="F3078">
        <f>IFERROR(VLOOKUP(A3078,'메이트수 원본'!A:F,5,FALSE),0)</f>
        <v>0</v>
      </c>
      <c r="G3078">
        <f>IFERROR(VLOOKUP(A3078,'메이트수 원본'!A:F,6,FALSE),0)</f>
        <v>0</v>
      </c>
    </row>
    <row r="3079" spans="1:7" x14ac:dyDescent="0.4">
      <c r="A3079" t="s">
        <v>9822</v>
      </c>
      <c r="B3079" t="s">
        <v>42399</v>
      </c>
      <c r="C3079">
        <f>IFERROR(VLOOKUP(A3079,'메이트수 원본'!A:F,2,FALSE),0)</f>
        <v>151</v>
      </c>
      <c r="D3079">
        <f>IFERROR(VLOOKUP(A3079,'메이트수 원본'!A:F,3,FALSE),0)</f>
        <v>31</v>
      </c>
      <c r="E3079">
        <f>IFERROR(VLOOKUP(A3079,'메이트수 원본'!A:F,4,FALSE),0)</f>
        <v>20</v>
      </c>
      <c r="F3079">
        <f>IFERROR(VLOOKUP(A3079,'메이트수 원본'!A:F,5,FALSE),0)</f>
        <v>53</v>
      </c>
      <c r="G3079">
        <f>IFERROR(VLOOKUP(A3079,'메이트수 원본'!A:F,6,FALSE),0)</f>
        <v>57</v>
      </c>
    </row>
    <row r="3080" spans="1:7" x14ac:dyDescent="0.4">
      <c r="A3080" t="s">
        <v>9823</v>
      </c>
      <c r="B3080" t="s">
        <v>42393</v>
      </c>
      <c r="C3080">
        <f>IFERROR(VLOOKUP(A3080,'메이트수 원본'!A:F,2,FALSE),0)</f>
        <v>0</v>
      </c>
      <c r="D3080">
        <f>IFERROR(VLOOKUP(A3080,'메이트수 원본'!A:F,3,FALSE),0)</f>
        <v>0</v>
      </c>
      <c r="E3080">
        <f>IFERROR(VLOOKUP(A3080,'메이트수 원본'!A:F,4,FALSE),0)</f>
        <v>0</v>
      </c>
      <c r="F3080">
        <f>IFERROR(VLOOKUP(A3080,'메이트수 원본'!A:F,5,FALSE),0)</f>
        <v>0</v>
      </c>
      <c r="G3080">
        <f>IFERROR(VLOOKUP(A3080,'메이트수 원본'!A:F,6,FALSE),0)</f>
        <v>0</v>
      </c>
    </row>
    <row r="3081" spans="1:7" x14ac:dyDescent="0.4">
      <c r="A3081" t="s">
        <v>9824</v>
      </c>
      <c r="B3081" t="s">
        <v>42392</v>
      </c>
      <c r="C3081">
        <f>IFERROR(VLOOKUP(A3081,'메이트수 원본'!A:F,2,FALSE),0)</f>
        <v>7</v>
      </c>
      <c r="D3081">
        <f>IFERROR(VLOOKUP(A3081,'메이트수 원본'!A:F,3,FALSE),0)</f>
        <v>0</v>
      </c>
      <c r="E3081">
        <f>IFERROR(VLOOKUP(A3081,'메이트수 원본'!A:F,4,FALSE),0)</f>
        <v>7</v>
      </c>
      <c r="F3081">
        <f>IFERROR(VLOOKUP(A3081,'메이트수 원본'!A:F,5,FALSE),0)</f>
        <v>4</v>
      </c>
      <c r="G3081">
        <f>IFERROR(VLOOKUP(A3081,'메이트수 원본'!A:F,6,FALSE),0)</f>
        <v>2</v>
      </c>
    </row>
    <row r="3082" spans="1:7" x14ac:dyDescent="0.4">
      <c r="A3082" t="s">
        <v>9825</v>
      </c>
      <c r="B3082" t="s">
        <v>42399</v>
      </c>
      <c r="C3082">
        <f>IFERROR(VLOOKUP(A3082,'메이트수 원본'!A:F,2,FALSE),0)</f>
        <v>165</v>
      </c>
      <c r="D3082">
        <f>IFERROR(VLOOKUP(A3082,'메이트수 원본'!A:F,3,FALSE),0)</f>
        <v>21</v>
      </c>
      <c r="E3082">
        <f>IFERROR(VLOOKUP(A3082,'메이트수 원본'!A:F,4,FALSE),0)</f>
        <v>38</v>
      </c>
      <c r="F3082">
        <f>IFERROR(VLOOKUP(A3082,'메이트수 원본'!A:F,5,FALSE),0)</f>
        <v>37</v>
      </c>
      <c r="G3082">
        <f>IFERROR(VLOOKUP(A3082,'메이트수 원본'!A:F,6,FALSE),0)</f>
        <v>77</v>
      </c>
    </row>
    <row r="3083" spans="1:7" x14ac:dyDescent="0.4">
      <c r="A3083" t="s">
        <v>9826</v>
      </c>
      <c r="B3083" t="s">
        <v>42394</v>
      </c>
      <c r="C3083">
        <f>IFERROR(VLOOKUP(A3083,'메이트수 원본'!A:F,2,FALSE),0)</f>
        <v>0</v>
      </c>
      <c r="D3083">
        <f>IFERROR(VLOOKUP(A3083,'메이트수 원본'!A:F,3,FALSE),0)</f>
        <v>0</v>
      </c>
      <c r="E3083">
        <f>IFERROR(VLOOKUP(A3083,'메이트수 원본'!A:F,4,FALSE),0)</f>
        <v>0</v>
      </c>
      <c r="F3083">
        <f>IFERROR(VLOOKUP(A3083,'메이트수 원본'!A:F,5,FALSE),0)</f>
        <v>0</v>
      </c>
      <c r="G3083">
        <f>IFERROR(VLOOKUP(A3083,'메이트수 원본'!A:F,6,FALSE),0)</f>
        <v>1</v>
      </c>
    </row>
    <row r="3084" spans="1:7" x14ac:dyDescent="0.4">
      <c r="A3084" t="s">
        <v>9827</v>
      </c>
      <c r="B3084" t="s">
        <v>42392</v>
      </c>
      <c r="C3084">
        <f>IFERROR(VLOOKUP(A3084,'메이트수 원본'!A:F,2,FALSE),0)</f>
        <v>0</v>
      </c>
      <c r="D3084">
        <f>IFERROR(VLOOKUP(A3084,'메이트수 원본'!A:F,3,FALSE),0)</f>
        <v>0</v>
      </c>
      <c r="E3084">
        <f>IFERROR(VLOOKUP(A3084,'메이트수 원본'!A:F,4,FALSE),0)</f>
        <v>0</v>
      </c>
      <c r="F3084">
        <f>IFERROR(VLOOKUP(A3084,'메이트수 원본'!A:F,5,FALSE),0)</f>
        <v>0</v>
      </c>
      <c r="G3084">
        <f>IFERROR(VLOOKUP(A3084,'메이트수 원본'!A:F,6,FALSE),0)</f>
        <v>0</v>
      </c>
    </row>
    <row r="3085" spans="1:7" x14ac:dyDescent="0.4">
      <c r="A3085" t="s">
        <v>9828</v>
      </c>
      <c r="B3085" t="s">
        <v>42392</v>
      </c>
      <c r="C3085">
        <f>IFERROR(VLOOKUP(A3085,'메이트수 원본'!A:F,2,FALSE),0)</f>
        <v>0</v>
      </c>
      <c r="D3085">
        <f>IFERROR(VLOOKUP(A3085,'메이트수 원본'!A:F,3,FALSE),0)</f>
        <v>0</v>
      </c>
      <c r="E3085">
        <f>IFERROR(VLOOKUP(A3085,'메이트수 원본'!A:F,4,FALSE),0)</f>
        <v>0</v>
      </c>
      <c r="F3085">
        <f>IFERROR(VLOOKUP(A3085,'메이트수 원본'!A:F,5,FALSE),0)</f>
        <v>0</v>
      </c>
      <c r="G3085">
        <f>IFERROR(VLOOKUP(A3085,'메이트수 원본'!A:F,6,FALSE),0)</f>
        <v>0</v>
      </c>
    </row>
    <row r="3086" spans="1:7" x14ac:dyDescent="0.4">
      <c r="A3086" t="s">
        <v>9829</v>
      </c>
      <c r="B3086" t="s">
        <v>42393</v>
      </c>
      <c r="C3086">
        <f>IFERROR(VLOOKUP(A3086,'메이트수 원본'!A:F,2,FALSE),0)</f>
        <v>0</v>
      </c>
      <c r="D3086">
        <f>IFERROR(VLOOKUP(A3086,'메이트수 원본'!A:F,3,FALSE),0)</f>
        <v>0</v>
      </c>
      <c r="E3086">
        <f>IFERROR(VLOOKUP(A3086,'메이트수 원본'!A:F,4,FALSE),0)</f>
        <v>0</v>
      </c>
      <c r="F3086">
        <f>IFERROR(VLOOKUP(A3086,'메이트수 원본'!A:F,5,FALSE),0)</f>
        <v>0</v>
      </c>
      <c r="G3086">
        <f>IFERROR(VLOOKUP(A3086,'메이트수 원본'!A:F,6,FALSE),0)</f>
        <v>0</v>
      </c>
    </row>
    <row r="3087" spans="1:7" x14ac:dyDescent="0.4">
      <c r="A3087" t="s">
        <v>9830</v>
      </c>
      <c r="B3087" t="s">
        <v>42393</v>
      </c>
      <c r="C3087">
        <f>IFERROR(VLOOKUP(A3087,'메이트수 원본'!A:F,2,FALSE),0)</f>
        <v>0</v>
      </c>
      <c r="D3087">
        <f>IFERROR(VLOOKUP(A3087,'메이트수 원본'!A:F,3,FALSE),0)</f>
        <v>0</v>
      </c>
      <c r="E3087">
        <f>IFERROR(VLOOKUP(A3087,'메이트수 원본'!A:F,4,FALSE),0)</f>
        <v>0</v>
      </c>
      <c r="F3087">
        <f>IFERROR(VLOOKUP(A3087,'메이트수 원본'!A:F,5,FALSE),0)</f>
        <v>0</v>
      </c>
      <c r="G3087">
        <f>IFERROR(VLOOKUP(A3087,'메이트수 원본'!A:F,6,FALSE),0)</f>
        <v>0</v>
      </c>
    </row>
    <row r="3088" spans="1:7" x14ac:dyDescent="0.4">
      <c r="A3088" t="s">
        <v>9831</v>
      </c>
      <c r="B3088" t="s">
        <v>42393</v>
      </c>
      <c r="C3088">
        <f>IFERROR(VLOOKUP(A3088,'메이트수 원본'!A:F,2,FALSE),0)</f>
        <v>2</v>
      </c>
      <c r="D3088">
        <f>IFERROR(VLOOKUP(A3088,'메이트수 원본'!A:F,3,FALSE),0)</f>
        <v>0</v>
      </c>
      <c r="E3088">
        <f>IFERROR(VLOOKUP(A3088,'메이트수 원본'!A:F,4,FALSE),0)</f>
        <v>2</v>
      </c>
      <c r="F3088">
        <f>IFERROR(VLOOKUP(A3088,'메이트수 원본'!A:F,5,FALSE),0)</f>
        <v>1</v>
      </c>
      <c r="G3088">
        <f>IFERROR(VLOOKUP(A3088,'메이트수 원본'!A:F,6,FALSE),0)</f>
        <v>2</v>
      </c>
    </row>
    <row r="3089" spans="1:7" x14ac:dyDescent="0.4">
      <c r="A3089" t="s">
        <v>9832</v>
      </c>
      <c r="B3089" t="s">
        <v>42390</v>
      </c>
      <c r="C3089">
        <f>IFERROR(VLOOKUP(A3089,'메이트수 원본'!A:F,2,FALSE),0)</f>
        <v>0</v>
      </c>
      <c r="D3089">
        <f>IFERROR(VLOOKUP(A3089,'메이트수 원본'!A:F,3,FALSE),0)</f>
        <v>0</v>
      </c>
      <c r="E3089">
        <f>IFERROR(VLOOKUP(A3089,'메이트수 원본'!A:F,4,FALSE),0)</f>
        <v>0</v>
      </c>
      <c r="F3089">
        <f>IFERROR(VLOOKUP(A3089,'메이트수 원본'!A:F,5,FALSE),0)</f>
        <v>0</v>
      </c>
      <c r="G3089">
        <f>IFERROR(VLOOKUP(A3089,'메이트수 원본'!A:F,6,FALSE),0)</f>
        <v>0</v>
      </c>
    </row>
    <row r="3090" spans="1:7" x14ac:dyDescent="0.4">
      <c r="A3090" t="s">
        <v>9833</v>
      </c>
      <c r="B3090" t="s">
        <v>42393</v>
      </c>
      <c r="C3090">
        <f>IFERROR(VLOOKUP(A3090,'메이트수 원본'!A:F,2,FALSE),0)</f>
        <v>2</v>
      </c>
      <c r="D3090">
        <f>IFERROR(VLOOKUP(A3090,'메이트수 원본'!A:F,3,FALSE),0)</f>
        <v>1</v>
      </c>
      <c r="E3090">
        <f>IFERROR(VLOOKUP(A3090,'메이트수 원본'!A:F,4,FALSE),0)</f>
        <v>1</v>
      </c>
      <c r="F3090">
        <f>IFERROR(VLOOKUP(A3090,'메이트수 원본'!A:F,5,FALSE),0)</f>
        <v>1</v>
      </c>
      <c r="G3090">
        <f>IFERROR(VLOOKUP(A3090,'메이트수 원본'!A:F,6,FALSE),0)</f>
        <v>0</v>
      </c>
    </row>
    <row r="3091" spans="1:7" x14ac:dyDescent="0.4">
      <c r="A3091" t="s">
        <v>9834</v>
      </c>
      <c r="B3091" t="s">
        <v>42393</v>
      </c>
      <c r="C3091">
        <f>IFERROR(VLOOKUP(A3091,'메이트수 원본'!A:F,2,FALSE),0)</f>
        <v>25</v>
      </c>
      <c r="D3091">
        <f>IFERROR(VLOOKUP(A3091,'메이트수 원본'!A:F,3,FALSE),0)</f>
        <v>16</v>
      </c>
      <c r="E3091">
        <f>IFERROR(VLOOKUP(A3091,'메이트수 원본'!A:F,4,FALSE),0)</f>
        <v>3</v>
      </c>
      <c r="F3091">
        <f>IFERROR(VLOOKUP(A3091,'메이트수 원본'!A:F,5,FALSE),0)</f>
        <v>2</v>
      </c>
      <c r="G3091">
        <f>IFERROR(VLOOKUP(A3091,'메이트수 원본'!A:F,6,FALSE),0)</f>
        <v>1</v>
      </c>
    </row>
    <row r="3092" spans="1:7" x14ac:dyDescent="0.4">
      <c r="A3092" t="s">
        <v>9835</v>
      </c>
      <c r="B3092" t="s">
        <v>42397</v>
      </c>
      <c r="C3092">
        <f>IFERROR(VLOOKUP(A3092,'메이트수 원본'!A:F,2,FALSE),0)</f>
        <v>1</v>
      </c>
      <c r="D3092">
        <f>IFERROR(VLOOKUP(A3092,'메이트수 원본'!A:F,3,FALSE),0)</f>
        <v>0</v>
      </c>
      <c r="E3092">
        <f>IFERROR(VLOOKUP(A3092,'메이트수 원본'!A:F,4,FALSE),0)</f>
        <v>0</v>
      </c>
      <c r="F3092">
        <f>IFERROR(VLOOKUP(A3092,'메이트수 원본'!A:F,5,FALSE),0)</f>
        <v>0</v>
      </c>
      <c r="G3092">
        <f>IFERROR(VLOOKUP(A3092,'메이트수 원본'!A:F,6,FALSE),0)</f>
        <v>0</v>
      </c>
    </row>
    <row r="3093" spans="1:7" x14ac:dyDescent="0.4">
      <c r="A3093" t="s">
        <v>9836</v>
      </c>
      <c r="B3093" t="s">
        <v>81</v>
      </c>
      <c r="C3093">
        <f>IFERROR(VLOOKUP(A3093,'메이트수 원본'!A:F,2,FALSE),0)</f>
        <v>10</v>
      </c>
      <c r="D3093">
        <f>IFERROR(VLOOKUP(A3093,'메이트수 원본'!A:F,3,FALSE),0)</f>
        <v>0</v>
      </c>
      <c r="E3093">
        <f>IFERROR(VLOOKUP(A3093,'메이트수 원본'!A:F,4,FALSE),0)</f>
        <v>3</v>
      </c>
      <c r="F3093">
        <f>IFERROR(VLOOKUP(A3093,'메이트수 원본'!A:F,5,FALSE),0)</f>
        <v>1</v>
      </c>
      <c r="G3093">
        <f>IFERROR(VLOOKUP(A3093,'메이트수 원본'!A:F,6,FALSE),0)</f>
        <v>5</v>
      </c>
    </row>
    <row r="3094" spans="1:7" x14ac:dyDescent="0.4">
      <c r="A3094" t="s">
        <v>9837</v>
      </c>
      <c r="B3094" t="s">
        <v>42391</v>
      </c>
      <c r="C3094">
        <f>IFERROR(VLOOKUP(A3094,'메이트수 원본'!A:F,2,FALSE),0)</f>
        <v>1</v>
      </c>
      <c r="D3094">
        <f>IFERROR(VLOOKUP(A3094,'메이트수 원본'!A:F,3,FALSE),0)</f>
        <v>1</v>
      </c>
      <c r="E3094">
        <f>IFERROR(VLOOKUP(A3094,'메이트수 원본'!A:F,4,FALSE),0)</f>
        <v>0</v>
      </c>
      <c r="F3094">
        <f>IFERROR(VLOOKUP(A3094,'메이트수 원본'!A:F,5,FALSE),0)</f>
        <v>3</v>
      </c>
      <c r="G3094">
        <f>IFERROR(VLOOKUP(A3094,'메이트수 원본'!A:F,6,FALSE),0)</f>
        <v>5</v>
      </c>
    </row>
    <row r="3095" spans="1:7" x14ac:dyDescent="0.4">
      <c r="A3095" t="s">
        <v>9838</v>
      </c>
      <c r="B3095" t="s">
        <v>42393</v>
      </c>
      <c r="C3095">
        <f>IFERROR(VLOOKUP(A3095,'메이트수 원본'!A:F,2,FALSE),0)</f>
        <v>5</v>
      </c>
      <c r="D3095">
        <f>IFERROR(VLOOKUP(A3095,'메이트수 원본'!A:F,3,FALSE),0)</f>
        <v>0</v>
      </c>
      <c r="E3095">
        <f>IFERROR(VLOOKUP(A3095,'메이트수 원본'!A:F,4,FALSE),0)</f>
        <v>2</v>
      </c>
      <c r="F3095">
        <f>IFERROR(VLOOKUP(A3095,'메이트수 원본'!A:F,5,FALSE),0)</f>
        <v>1</v>
      </c>
      <c r="G3095">
        <f>IFERROR(VLOOKUP(A3095,'메이트수 원본'!A:F,6,FALSE),0)</f>
        <v>7</v>
      </c>
    </row>
    <row r="3096" spans="1:7" x14ac:dyDescent="0.4">
      <c r="A3096" t="s">
        <v>9839</v>
      </c>
      <c r="B3096" t="s">
        <v>42393</v>
      </c>
      <c r="C3096">
        <f>IFERROR(VLOOKUP(A3096,'메이트수 원본'!A:F,2,FALSE),0)</f>
        <v>186</v>
      </c>
      <c r="D3096">
        <f>IFERROR(VLOOKUP(A3096,'메이트수 원본'!A:F,3,FALSE),0)</f>
        <v>18</v>
      </c>
      <c r="E3096">
        <f>IFERROR(VLOOKUP(A3096,'메이트수 원본'!A:F,4,FALSE),0)</f>
        <v>47</v>
      </c>
      <c r="F3096">
        <f>IFERROR(VLOOKUP(A3096,'메이트수 원본'!A:F,5,FALSE),0)</f>
        <v>38</v>
      </c>
      <c r="G3096">
        <f>IFERROR(VLOOKUP(A3096,'메이트수 원본'!A:F,6,FALSE),0)</f>
        <v>69</v>
      </c>
    </row>
    <row r="3097" spans="1:7" x14ac:dyDescent="0.4">
      <c r="A3097" t="s">
        <v>9840</v>
      </c>
      <c r="B3097" t="s">
        <v>42392</v>
      </c>
      <c r="C3097">
        <f>IFERROR(VLOOKUP(A3097,'메이트수 원본'!A:F,2,FALSE),0)</f>
        <v>1</v>
      </c>
      <c r="D3097">
        <f>IFERROR(VLOOKUP(A3097,'메이트수 원본'!A:F,3,FALSE),0)</f>
        <v>0</v>
      </c>
      <c r="E3097">
        <f>IFERROR(VLOOKUP(A3097,'메이트수 원본'!A:F,4,FALSE),0)</f>
        <v>0</v>
      </c>
      <c r="F3097">
        <f>IFERROR(VLOOKUP(A3097,'메이트수 원본'!A:F,5,FALSE),0)</f>
        <v>0</v>
      </c>
      <c r="G3097">
        <f>IFERROR(VLOOKUP(A3097,'메이트수 원본'!A:F,6,FALSE),0)</f>
        <v>0</v>
      </c>
    </row>
    <row r="3098" spans="1:7" x14ac:dyDescent="0.4">
      <c r="A3098" t="s">
        <v>9841</v>
      </c>
      <c r="B3098" t="s">
        <v>42397</v>
      </c>
      <c r="C3098">
        <f>IFERROR(VLOOKUP(A3098,'메이트수 원본'!A:F,2,FALSE),0)</f>
        <v>0</v>
      </c>
      <c r="D3098">
        <f>IFERROR(VLOOKUP(A3098,'메이트수 원본'!A:F,3,FALSE),0)</f>
        <v>0</v>
      </c>
      <c r="E3098">
        <f>IFERROR(VLOOKUP(A3098,'메이트수 원본'!A:F,4,FALSE),0)</f>
        <v>0</v>
      </c>
      <c r="F3098">
        <f>IFERROR(VLOOKUP(A3098,'메이트수 원본'!A:F,5,FALSE),0)</f>
        <v>0</v>
      </c>
      <c r="G3098">
        <f>IFERROR(VLOOKUP(A3098,'메이트수 원본'!A:F,6,FALSE),0)</f>
        <v>0</v>
      </c>
    </row>
    <row r="3099" spans="1:7" x14ac:dyDescent="0.4">
      <c r="A3099" t="s">
        <v>9842</v>
      </c>
      <c r="B3099" t="s">
        <v>42390</v>
      </c>
      <c r="C3099">
        <f>IFERROR(VLOOKUP(A3099,'메이트수 원본'!A:F,2,FALSE),0)</f>
        <v>99</v>
      </c>
      <c r="D3099">
        <f>IFERROR(VLOOKUP(A3099,'메이트수 원본'!A:F,3,FALSE),0)</f>
        <v>8</v>
      </c>
      <c r="E3099">
        <f>IFERROR(VLOOKUP(A3099,'메이트수 원본'!A:F,4,FALSE),0)</f>
        <v>12</v>
      </c>
      <c r="F3099">
        <f>IFERROR(VLOOKUP(A3099,'메이트수 원본'!A:F,5,FALSE),0)</f>
        <v>17</v>
      </c>
      <c r="G3099">
        <f>IFERROR(VLOOKUP(A3099,'메이트수 원본'!A:F,6,FALSE),0)</f>
        <v>33</v>
      </c>
    </row>
    <row r="3100" spans="1:7" x14ac:dyDescent="0.4">
      <c r="A3100" t="s">
        <v>9843</v>
      </c>
      <c r="B3100" t="s">
        <v>42393</v>
      </c>
      <c r="C3100">
        <f>IFERROR(VLOOKUP(A3100,'메이트수 원본'!A:F,2,FALSE),0)</f>
        <v>183</v>
      </c>
      <c r="D3100">
        <f>IFERROR(VLOOKUP(A3100,'메이트수 원본'!A:F,3,FALSE),0)</f>
        <v>17</v>
      </c>
      <c r="E3100">
        <f>IFERROR(VLOOKUP(A3100,'메이트수 원본'!A:F,4,FALSE),0)</f>
        <v>26</v>
      </c>
      <c r="F3100">
        <f>IFERROR(VLOOKUP(A3100,'메이트수 원본'!A:F,5,FALSE),0)</f>
        <v>43</v>
      </c>
      <c r="G3100">
        <f>IFERROR(VLOOKUP(A3100,'메이트수 원본'!A:F,6,FALSE),0)</f>
        <v>95</v>
      </c>
    </row>
    <row r="3101" spans="1:7" x14ac:dyDescent="0.4">
      <c r="A3101" t="s">
        <v>9844</v>
      </c>
      <c r="B3101" t="s">
        <v>42391</v>
      </c>
      <c r="C3101">
        <f>IFERROR(VLOOKUP(A3101,'메이트수 원본'!A:F,2,FALSE),0)</f>
        <v>7</v>
      </c>
      <c r="D3101">
        <f>IFERROR(VLOOKUP(A3101,'메이트수 원본'!A:F,3,FALSE),0)</f>
        <v>0</v>
      </c>
      <c r="E3101">
        <f>IFERROR(VLOOKUP(A3101,'메이트수 원본'!A:F,4,FALSE),0)</f>
        <v>1</v>
      </c>
      <c r="F3101">
        <f>IFERROR(VLOOKUP(A3101,'메이트수 원본'!A:F,5,FALSE),0)</f>
        <v>3</v>
      </c>
      <c r="G3101">
        <f>IFERROR(VLOOKUP(A3101,'메이트수 원본'!A:F,6,FALSE),0)</f>
        <v>3</v>
      </c>
    </row>
    <row r="3102" spans="1:7" x14ac:dyDescent="0.4">
      <c r="A3102" t="s">
        <v>9845</v>
      </c>
      <c r="B3102" t="s">
        <v>42393</v>
      </c>
      <c r="C3102">
        <f>IFERROR(VLOOKUP(A3102,'메이트수 원본'!A:F,2,FALSE),0)</f>
        <v>0</v>
      </c>
      <c r="D3102">
        <f>IFERROR(VLOOKUP(A3102,'메이트수 원본'!A:F,3,FALSE),0)</f>
        <v>0</v>
      </c>
      <c r="E3102">
        <f>IFERROR(VLOOKUP(A3102,'메이트수 원본'!A:F,4,FALSE),0)</f>
        <v>0</v>
      </c>
      <c r="F3102">
        <f>IFERROR(VLOOKUP(A3102,'메이트수 원본'!A:F,5,FALSE),0)</f>
        <v>0</v>
      </c>
      <c r="G3102">
        <f>IFERROR(VLOOKUP(A3102,'메이트수 원본'!A:F,6,FALSE),0)</f>
        <v>0</v>
      </c>
    </row>
    <row r="3103" spans="1:7" x14ac:dyDescent="0.4">
      <c r="A3103" t="s">
        <v>9846</v>
      </c>
      <c r="B3103" t="s">
        <v>42391</v>
      </c>
      <c r="C3103">
        <f>IFERROR(VLOOKUP(A3103,'메이트수 원본'!A:F,2,FALSE),0)</f>
        <v>292</v>
      </c>
      <c r="D3103">
        <f>IFERROR(VLOOKUP(A3103,'메이트수 원본'!A:F,3,FALSE),0)</f>
        <v>27</v>
      </c>
      <c r="E3103">
        <f>IFERROR(VLOOKUP(A3103,'메이트수 원본'!A:F,4,FALSE),0)</f>
        <v>53</v>
      </c>
      <c r="F3103">
        <f>IFERROR(VLOOKUP(A3103,'메이트수 원본'!A:F,5,FALSE),0)</f>
        <v>79</v>
      </c>
      <c r="G3103">
        <f>IFERROR(VLOOKUP(A3103,'메이트수 원본'!A:F,6,FALSE),0)</f>
        <v>152</v>
      </c>
    </row>
    <row r="3104" spans="1:7" x14ac:dyDescent="0.4">
      <c r="A3104" t="s">
        <v>9847</v>
      </c>
      <c r="B3104" t="s">
        <v>42390</v>
      </c>
      <c r="C3104">
        <f>IFERROR(VLOOKUP(A3104,'메이트수 원본'!A:F,2,FALSE),0)</f>
        <v>0</v>
      </c>
      <c r="D3104">
        <f>IFERROR(VLOOKUP(A3104,'메이트수 원본'!A:F,3,FALSE),0)</f>
        <v>0</v>
      </c>
      <c r="E3104">
        <f>IFERROR(VLOOKUP(A3104,'메이트수 원본'!A:F,4,FALSE),0)</f>
        <v>0</v>
      </c>
      <c r="F3104">
        <f>IFERROR(VLOOKUP(A3104,'메이트수 원본'!A:F,5,FALSE),0)</f>
        <v>0</v>
      </c>
      <c r="G3104">
        <f>IFERROR(VLOOKUP(A3104,'메이트수 원본'!A:F,6,FALSE),0)</f>
        <v>0</v>
      </c>
    </row>
    <row r="3105" spans="1:7" x14ac:dyDescent="0.4">
      <c r="A3105" t="s">
        <v>9848</v>
      </c>
      <c r="B3105" t="s">
        <v>42392</v>
      </c>
      <c r="C3105">
        <f>IFERROR(VLOOKUP(A3105,'메이트수 원본'!A:F,2,FALSE),0)</f>
        <v>18</v>
      </c>
      <c r="D3105">
        <f>IFERROR(VLOOKUP(A3105,'메이트수 원본'!A:F,3,FALSE),0)</f>
        <v>0</v>
      </c>
      <c r="E3105">
        <f>IFERROR(VLOOKUP(A3105,'메이트수 원본'!A:F,4,FALSE),0)</f>
        <v>2</v>
      </c>
      <c r="F3105">
        <f>IFERROR(VLOOKUP(A3105,'메이트수 원본'!A:F,5,FALSE),0)</f>
        <v>7</v>
      </c>
      <c r="G3105">
        <f>IFERROR(VLOOKUP(A3105,'메이트수 원본'!A:F,6,FALSE),0)</f>
        <v>10</v>
      </c>
    </row>
    <row r="3106" spans="1:7" x14ac:dyDescent="0.4">
      <c r="A3106" t="s">
        <v>9849</v>
      </c>
      <c r="B3106" t="s">
        <v>42394</v>
      </c>
      <c r="C3106">
        <f>IFERROR(VLOOKUP(A3106,'메이트수 원본'!A:F,2,FALSE),0)</f>
        <v>5</v>
      </c>
      <c r="D3106">
        <f>IFERROR(VLOOKUP(A3106,'메이트수 원본'!A:F,3,FALSE),0)</f>
        <v>5</v>
      </c>
      <c r="E3106">
        <f>IFERROR(VLOOKUP(A3106,'메이트수 원본'!A:F,4,FALSE),0)</f>
        <v>4</v>
      </c>
      <c r="F3106">
        <f>IFERROR(VLOOKUP(A3106,'메이트수 원본'!A:F,5,FALSE),0)</f>
        <v>2</v>
      </c>
      <c r="G3106">
        <f>IFERROR(VLOOKUP(A3106,'메이트수 원본'!A:F,6,FALSE),0)</f>
        <v>4</v>
      </c>
    </row>
    <row r="3107" spans="1:7" x14ac:dyDescent="0.4">
      <c r="A3107" t="s">
        <v>9850</v>
      </c>
      <c r="B3107" t="s">
        <v>42390</v>
      </c>
      <c r="C3107">
        <f>IFERROR(VLOOKUP(A3107,'메이트수 원본'!A:F,2,FALSE),0)</f>
        <v>15</v>
      </c>
      <c r="D3107">
        <f>IFERROR(VLOOKUP(A3107,'메이트수 원본'!A:F,3,FALSE),0)</f>
        <v>3</v>
      </c>
      <c r="E3107">
        <f>IFERROR(VLOOKUP(A3107,'메이트수 원본'!A:F,4,FALSE),0)</f>
        <v>0</v>
      </c>
      <c r="F3107">
        <f>IFERROR(VLOOKUP(A3107,'메이트수 원본'!A:F,5,FALSE),0)</f>
        <v>1</v>
      </c>
      <c r="G3107">
        <f>IFERROR(VLOOKUP(A3107,'메이트수 원본'!A:F,6,FALSE),0)</f>
        <v>2</v>
      </c>
    </row>
    <row r="3108" spans="1:7" x14ac:dyDescent="0.4">
      <c r="A3108" t="s">
        <v>9851</v>
      </c>
      <c r="B3108" t="s">
        <v>42399</v>
      </c>
      <c r="C3108">
        <f>IFERROR(VLOOKUP(A3108,'메이트수 원본'!A:F,2,FALSE),0)</f>
        <v>24</v>
      </c>
      <c r="D3108">
        <f>IFERROR(VLOOKUP(A3108,'메이트수 원본'!A:F,3,FALSE),0)</f>
        <v>1</v>
      </c>
      <c r="E3108">
        <f>IFERROR(VLOOKUP(A3108,'메이트수 원본'!A:F,4,FALSE),0)</f>
        <v>0</v>
      </c>
      <c r="F3108">
        <f>IFERROR(VLOOKUP(A3108,'메이트수 원본'!A:F,5,FALSE),0)</f>
        <v>2</v>
      </c>
      <c r="G3108">
        <f>IFERROR(VLOOKUP(A3108,'메이트수 원본'!A:F,6,FALSE),0)</f>
        <v>2</v>
      </c>
    </row>
    <row r="3109" spans="1:7" x14ac:dyDescent="0.4">
      <c r="A3109" t="s">
        <v>9852</v>
      </c>
      <c r="B3109" t="s">
        <v>42394</v>
      </c>
      <c r="C3109">
        <f>IFERROR(VLOOKUP(A3109,'메이트수 원본'!A:F,2,FALSE),0)</f>
        <v>6</v>
      </c>
      <c r="D3109">
        <f>IFERROR(VLOOKUP(A3109,'메이트수 원본'!A:F,3,FALSE),0)</f>
        <v>0</v>
      </c>
      <c r="E3109">
        <f>IFERROR(VLOOKUP(A3109,'메이트수 원본'!A:F,4,FALSE),0)</f>
        <v>0</v>
      </c>
      <c r="F3109">
        <f>IFERROR(VLOOKUP(A3109,'메이트수 원본'!A:F,5,FALSE),0)</f>
        <v>0</v>
      </c>
      <c r="G3109">
        <f>IFERROR(VLOOKUP(A3109,'메이트수 원본'!A:F,6,FALSE),0)</f>
        <v>1</v>
      </c>
    </row>
    <row r="3110" spans="1:7" x14ac:dyDescent="0.4">
      <c r="A3110" t="s">
        <v>9853</v>
      </c>
      <c r="B3110" t="s">
        <v>42394</v>
      </c>
      <c r="C3110">
        <f>IFERROR(VLOOKUP(A3110,'메이트수 원본'!A:F,2,FALSE),0)</f>
        <v>439</v>
      </c>
      <c r="D3110">
        <f>IFERROR(VLOOKUP(A3110,'메이트수 원본'!A:F,3,FALSE),0)</f>
        <v>35</v>
      </c>
      <c r="E3110">
        <f>IFERROR(VLOOKUP(A3110,'메이트수 원본'!A:F,4,FALSE),0)</f>
        <v>75</v>
      </c>
      <c r="F3110">
        <f>IFERROR(VLOOKUP(A3110,'메이트수 원본'!A:F,5,FALSE),0)</f>
        <v>80</v>
      </c>
      <c r="G3110">
        <f>IFERROR(VLOOKUP(A3110,'메이트수 원본'!A:F,6,FALSE),0)</f>
        <v>141</v>
      </c>
    </row>
    <row r="3111" spans="1:7" x14ac:dyDescent="0.4">
      <c r="A3111" t="s">
        <v>9854</v>
      </c>
      <c r="B3111" t="s">
        <v>42399</v>
      </c>
      <c r="C3111">
        <f>IFERROR(VLOOKUP(A3111,'메이트수 원본'!A:F,2,FALSE),0)</f>
        <v>0</v>
      </c>
      <c r="D3111">
        <f>IFERROR(VLOOKUP(A3111,'메이트수 원본'!A:F,3,FALSE),0)</f>
        <v>0</v>
      </c>
      <c r="E3111">
        <f>IFERROR(VLOOKUP(A3111,'메이트수 원본'!A:F,4,FALSE),0)</f>
        <v>0</v>
      </c>
      <c r="F3111">
        <f>IFERROR(VLOOKUP(A3111,'메이트수 원본'!A:F,5,FALSE),0)</f>
        <v>0</v>
      </c>
      <c r="G3111">
        <f>IFERROR(VLOOKUP(A3111,'메이트수 원본'!A:F,6,FALSE),0)</f>
        <v>0</v>
      </c>
    </row>
    <row r="3112" spans="1:7" x14ac:dyDescent="0.4">
      <c r="A3112" t="s">
        <v>9855</v>
      </c>
      <c r="B3112" t="s">
        <v>42391</v>
      </c>
      <c r="C3112">
        <f>IFERROR(VLOOKUP(A3112,'메이트수 원본'!A:F,2,FALSE),0)</f>
        <v>6</v>
      </c>
      <c r="D3112">
        <f>IFERROR(VLOOKUP(A3112,'메이트수 원본'!A:F,3,FALSE),0)</f>
        <v>1</v>
      </c>
      <c r="E3112">
        <f>IFERROR(VLOOKUP(A3112,'메이트수 원본'!A:F,4,FALSE),0)</f>
        <v>0</v>
      </c>
      <c r="F3112">
        <f>IFERROR(VLOOKUP(A3112,'메이트수 원본'!A:F,5,FALSE),0)</f>
        <v>2</v>
      </c>
      <c r="G3112">
        <f>IFERROR(VLOOKUP(A3112,'메이트수 원본'!A:F,6,FALSE),0)</f>
        <v>5</v>
      </c>
    </row>
    <row r="3113" spans="1:7" x14ac:dyDescent="0.4">
      <c r="A3113" t="s">
        <v>9856</v>
      </c>
      <c r="B3113" t="s">
        <v>42391</v>
      </c>
      <c r="C3113">
        <f>IFERROR(VLOOKUP(A3113,'메이트수 원본'!A:F,2,FALSE),0)</f>
        <v>9</v>
      </c>
      <c r="D3113">
        <f>IFERROR(VLOOKUP(A3113,'메이트수 원본'!A:F,3,FALSE),0)</f>
        <v>5</v>
      </c>
      <c r="E3113">
        <f>IFERROR(VLOOKUP(A3113,'메이트수 원본'!A:F,4,FALSE),0)</f>
        <v>5</v>
      </c>
      <c r="F3113">
        <f>IFERROR(VLOOKUP(A3113,'메이트수 원본'!A:F,5,FALSE),0)</f>
        <v>1</v>
      </c>
      <c r="G3113">
        <f>IFERROR(VLOOKUP(A3113,'메이트수 원본'!A:F,6,FALSE),0)</f>
        <v>12</v>
      </c>
    </row>
    <row r="3114" spans="1:7" x14ac:dyDescent="0.4">
      <c r="A3114" t="s">
        <v>9857</v>
      </c>
      <c r="B3114" t="s">
        <v>42391</v>
      </c>
      <c r="C3114">
        <f>IFERROR(VLOOKUP(A3114,'메이트수 원본'!A:F,2,FALSE),0)</f>
        <v>127</v>
      </c>
      <c r="D3114">
        <f>IFERROR(VLOOKUP(A3114,'메이트수 원본'!A:F,3,FALSE),0)</f>
        <v>10</v>
      </c>
      <c r="E3114">
        <f>IFERROR(VLOOKUP(A3114,'메이트수 원본'!A:F,4,FALSE),0)</f>
        <v>27</v>
      </c>
      <c r="F3114">
        <f>IFERROR(VLOOKUP(A3114,'메이트수 원본'!A:F,5,FALSE),0)</f>
        <v>24</v>
      </c>
      <c r="G3114">
        <f>IFERROR(VLOOKUP(A3114,'메이트수 원본'!A:F,6,FALSE),0)</f>
        <v>54</v>
      </c>
    </row>
    <row r="3115" spans="1:7" x14ac:dyDescent="0.4">
      <c r="A3115" t="s">
        <v>9858</v>
      </c>
      <c r="B3115" t="s">
        <v>42394</v>
      </c>
      <c r="C3115">
        <f>IFERROR(VLOOKUP(A3115,'메이트수 원본'!A:F,2,FALSE),0)</f>
        <v>272</v>
      </c>
      <c r="D3115">
        <f>IFERROR(VLOOKUP(A3115,'메이트수 원본'!A:F,3,FALSE),0)</f>
        <v>44</v>
      </c>
      <c r="E3115">
        <f>IFERROR(VLOOKUP(A3115,'메이트수 원본'!A:F,4,FALSE),0)</f>
        <v>72</v>
      </c>
      <c r="F3115">
        <f>IFERROR(VLOOKUP(A3115,'메이트수 원본'!A:F,5,FALSE),0)</f>
        <v>85</v>
      </c>
      <c r="G3115">
        <f>IFERROR(VLOOKUP(A3115,'메이트수 원본'!A:F,6,FALSE),0)</f>
        <v>133</v>
      </c>
    </row>
    <row r="3116" spans="1:7" x14ac:dyDescent="0.4">
      <c r="A3116" t="s">
        <v>9859</v>
      </c>
      <c r="B3116" t="s">
        <v>42391</v>
      </c>
      <c r="C3116">
        <f>IFERROR(VLOOKUP(A3116,'메이트수 원본'!A:F,2,FALSE),0)</f>
        <v>0</v>
      </c>
      <c r="D3116">
        <f>IFERROR(VLOOKUP(A3116,'메이트수 원본'!A:F,3,FALSE),0)</f>
        <v>0</v>
      </c>
      <c r="E3116">
        <f>IFERROR(VLOOKUP(A3116,'메이트수 원본'!A:F,4,FALSE),0)</f>
        <v>0</v>
      </c>
      <c r="F3116">
        <f>IFERROR(VLOOKUP(A3116,'메이트수 원본'!A:F,5,FALSE),0)</f>
        <v>0</v>
      </c>
      <c r="G3116">
        <f>IFERROR(VLOOKUP(A3116,'메이트수 원본'!A:F,6,FALSE),0)</f>
        <v>0</v>
      </c>
    </row>
    <row r="3117" spans="1:7" x14ac:dyDescent="0.4">
      <c r="A3117" t="s">
        <v>9860</v>
      </c>
      <c r="B3117" t="s">
        <v>42392</v>
      </c>
      <c r="C3117">
        <f>IFERROR(VLOOKUP(A3117,'메이트수 원본'!A:F,2,FALSE),0)</f>
        <v>347</v>
      </c>
      <c r="D3117">
        <f>IFERROR(VLOOKUP(A3117,'메이트수 원본'!A:F,3,FALSE),0)</f>
        <v>32</v>
      </c>
      <c r="E3117">
        <f>IFERROR(VLOOKUP(A3117,'메이트수 원본'!A:F,4,FALSE),0)</f>
        <v>76</v>
      </c>
      <c r="F3117">
        <f>IFERROR(VLOOKUP(A3117,'메이트수 원본'!A:F,5,FALSE),0)</f>
        <v>97</v>
      </c>
      <c r="G3117">
        <f>IFERROR(VLOOKUP(A3117,'메이트수 원본'!A:F,6,FALSE),0)</f>
        <v>173</v>
      </c>
    </row>
    <row r="3118" spans="1:7" x14ac:dyDescent="0.4">
      <c r="A3118" t="s">
        <v>9861</v>
      </c>
      <c r="B3118" t="s">
        <v>42392</v>
      </c>
      <c r="C3118">
        <f>IFERROR(VLOOKUP(A3118,'메이트수 원본'!A:F,2,FALSE),0)</f>
        <v>47</v>
      </c>
      <c r="D3118">
        <f>IFERROR(VLOOKUP(A3118,'메이트수 원본'!A:F,3,FALSE),0)</f>
        <v>6</v>
      </c>
      <c r="E3118">
        <f>IFERROR(VLOOKUP(A3118,'메이트수 원본'!A:F,4,FALSE),0)</f>
        <v>12</v>
      </c>
      <c r="F3118">
        <f>IFERROR(VLOOKUP(A3118,'메이트수 원본'!A:F,5,FALSE),0)</f>
        <v>16</v>
      </c>
      <c r="G3118">
        <f>IFERROR(VLOOKUP(A3118,'메이트수 원본'!A:F,6,FALSE),0)</f>
        <v>20</v>
      </c>
    </row>
    <row r="3119" spans="1:7" x14ac:dyDescent="0.4">
      <c r="A3119" t="s">
        <v>9862</v>
      </c>
      <c r="B3119" t="s">
        <v>42397</v>
      </c>
      <c r="C3119">
        <f>IFERROR(VLOOKUP(A3119,'메이트수 원본'!A:F,2,FALSE),0)</f>
        <v>45</v>
      </c>
      <c r="D3119">
        <f>IFERROR(VLOOKUP(A3119,'메이트수 원본'!A:F,3,FALSE),0)</f>
        <v>1</v>
      </c>
      <c r="E3119">
        <f>IFERROR(VLOOKUP(A3119,'메이트수 원본'!A:F,4,FALSE),0)</f>
        <v>9</v>
      </c>
      <c r="F3119">
        <f>IFERROR(VLOOKUP(A3119,'메이트수 원본'!A:F,5,FALSE),0)</f>
        <v>12</v>
      </c>
      <c r="G3119">
        <f>IFERROR(VLOOKUP(A3119,'메이트수 원본'!A:F,6,FALSE),0)</f>
        <v>11</v>
      </c>
    </row>
    <row r="3120" spans="1:7" x14ac:dyDescent="0.4">
      <c r="A3120" t="s">
        <v>9863</v>
      </c>
      <c r="B3120" t="s">
        <v>123</v>
      </c>
      <c r="C3120">
        <f>IFERROR(VLOOKUP(A3120,'메이트수 원본'!A:F,2,FALSE),0)</f>
        <v>0</v>
      </c>
      <c r="D3120">
        <f>IFERROR(VLOOKUP(A3120,'메이트수 원본'!A:F,3,FALSE),0)</f>
        <v>0</v>
      </c>
      <c r="E3120">
        <f>IFERROR(VLOOKUP(A3120,'메이트수 원본'!A:F,4,FALSE),0)</f>
        <v>0</v>
      </c>
      <c r="F3120">
        <f>IFERROR(VLOOKUP(A3120,'메이트수 원본'!A:F,5,FALSE),0)</f>
        <v>0</v>
      </c>
      <c r="G3120">
        <f>IFERROR(VLOOKUP(A3120,'메이트수 원본'!A:F,6,FALSE),0)</f>
        <v>0</v>
      </c>
    </row>
    <row r="3121" spans="1:7" x14ac:dyDescent="0.4">
      <c r="A3121" t="s">
        <v>9864</v>
      </c>
      <c r="B3121" t="s">
        <v>42390</v>
      </c>
      <c r="C3121">
        <f>IFERROR(VLOOKUP(A3121,'메이트수 원본'!A:F,2,FALSE),0)</f>
        <v>10</v>
      </c>
      <c r="D3121">
        <f>IFERROR(VLOOKUP(A3121,'메이트수 원본'!A:F,3,FALSE),0)</f>
        <v>0</v>
      </c>
      <c r="E3121">
        <f>IFERROR(VLOOKUP(A3121,'메이트수 원본'!A:F,4,FALSE),0)</f>
        <v>3</v>
      </c>
      <c r="F3121">
        <f>IFERROR(VLOOKUP(A3121,'메이트수 원본'!A:F,5,FALSE),0)</f>
        <v>1</v>
      </c>
      <c r="G3121">
        <f>IFERROR(VLOOKUP(A3121,'메이트수 원본'!A:F,6,FALSE),0)</f>
        <v>6</v>
      </c>
    </row>
    <row r="3122" spans="1:7" x14ac:dyDescent="0.4">
      <c r="A3122" t="s">
        <v>9865</v>
      </c>
      <c r="B3122" t="s">
        <v>42391</v>
      </c>
      <c r="C3122">
        <f>IFERROR(VLOOKUP(A3122,'메이트수 원본'!A:F,2,FALSE),0)</f>
        <v>60</v>
      </c>
      <c r="D3122">
        <f>IFERROR(VLOOKUP(A3122,'메이트수 원본'!A:F,3,FALSE),0)</f>
        <v>2</v>
      </c>
      <c r="E3122">
        <f>IFERROR(VLOOKUP(A3122,'메이트수 원본'!A:F,4,FALSE),0)</f>
        <v>14</v>
      </c>
      <c r="F3122">
        <f>IFERROR(VLOOKUP(A3122,'메이트수 원본'!A:F,5,FALSE),0)</f>
        <v>14</v>
      </c>
      <c r="G3122">
        <f>IFERROR(VLOOKUP(A3122,'메이트수 원본'!A:F,6,FALSE),0)</f>
        <v>38</v>
      </c>
    </row>
    <row r="3123" spans="1:7" x14ac:dyDescent="0.4">
      <c r="A3123" t="s">
        <v>9866</v>
      </c>
      <c r="B3123" t="s">
        <v>42393</v>
      </c>
      <c r="C3123">
        <f>IFERROR(VLOOKUP(A3123,'메이트수 원본'!A:F,2,FALSE),0)</f>
        <v>80</v>
      </c>
      <c r="D3123">
        <f>IFERROR(VLOOKUP(A3123,'메이트수 원본'!A:F,3,FALSE),0)</f>
        <v>8</v>
      </c>
      <c r="E3123">
        <f>IFERROR(VLOOKUP(A3123,'메이트수 원본'!A:F,4,FALSE),0)</f>
        <v>12</v>
      </c>
      <c r="F3123">
        <f>IFERROR(VLOOKUP(A3123,'메이트수 원본'!A:F,5,FALSE),0)</f>
        <v>16</v>
      </c>
      <c r="G3123">
        <f>IFERROR(VLOOKUP(A3123,'메이트수 원본'!A:F,6,FALSE),0)</f>
        <v>35</v>
      </c>
    </row>
    <row r="3124" spans="1:7" x14ac:dyDescent="0.4">
      <c r="A3124" t="s">
        <v>9867</v>
      </c>
      <c r="B3124" t="s">
        <v>42394</v>
      </c>
      <c r="C3124">
        <f>IFERROR(VLOOKUP(A3124,'메이트수 원본'!A:F,2,FALSE),0)</f>
        <v>3</v>
      </c>
      <c r="D3124">
        <f>IFERROR(VLOOKUP(A3124,'메이트수 원본'!A:F,3,FALSE),0)</f>
        <v>0</v>
      </c>
      <c r="E3124">
        <f>IFERROR(VLOOKUP(A3124,'메이트수 원본'!A:F,4,FALSE),0)</f>
        <v>1</v>
      </c>
      <c r="F3124">
        <f>IFERROR(VLOOKUP(A3124,'메이트수 원본'!A:F,5,FALSE),0)</f>
        <v>0</v>
      </c>
      <c r="G3124">
        <f>IFERROR(VLOOKUP(A3124,'메이트수 원본'!A:F,6,FALSE),0)</f>
        <v>0</v>
      </c>
    </row>
    <row r="3125" spans="1:7" x14ac:dyDescent="0.4">
      <c r="A3125" t="s">
        <v>9868</v>
      </c>
      <c r="B3125" t="s">
        <v>42390</v>
      </c>
      <c r="C3125">
        <f>IFERROR(VLOOKUP(A3125,'메이트수 원본'!A:F,2,FALSE),0)</f>
        <v>68</v>
      </c>
      <c r="D3125">
        <f>IFERROR(VLOOKUP(A3125,'메이트수 원본'!A:F,3,FALSE),0)</f>
        <v>10</v>
      </c>
      <c r="E3125">
        <f>IFERROR(VLOOKUP(A3125,'메이트수 원본'!A:F,4,FALSE),0)</f>
        <v>20</v>
      </c>
      <c r="F3125">
        <f>IFERROR(VLOOKUP(A3125,'메이트수 원본'!A:F,5,FALSE),0)</f>
        <v>12</v>
      </c>
      <c r="G3125">
        <f>IFERROR(VLOOKUP(A3125,'메이트수 원본'!A:F,6,FALSE),0)</f>
        <v>29</v>
      </c>
    </row>
    <row r="3126" spans="1:7" x14ac:dyDescent="0.4">
      <c r="A3126" t="s">
        <v>9869</v>
      </c>
      <c r="B3126" t="s">
        <v>42394</v>
      </c>
      <c r="C3126">
        <f>IFERROR(VLOOKUP(A3126,'메이트수 원본'!A:F,2,FALSE),0)</f>
        <v>33</v>
      </c>
      <c r="D3126">
        <f>IFERROR(VLOOKUP(A3126,'메이트수 원본'!A:F,3,FALSE),0)</f>
        <v>22</v>
      </c>
      <c r="E3126">
        <f>IFERROR(VLOOKUP(A3126,'메이트수 원본'!A:F,4,FALSE),0)</f>
        <v>8</v>
      </c>
      <c r="F3126">
        <f>IFERROR(VLOOKUP(A3126,'메이트수 원본'!A:F,5,FALSE),0)</f>
        <v>8</v>
      </c>
      <c r="G3126">
        <f>IFERROR(VLOOKUP(A3126,'메이트수 원본'!A:F,6,FALSE),0)</f>
        <v>20</v>
      </c>
    </row>
    <row r="3127" spans="1:7" x14ac:dyDescent="0.4">
      <c r="A3127" t="s">
        <v>9870</v>
      </c>
      <c r="B3127" t="s">
        <v>81</v>
      </c>
      <c r="C3127">
        <f>IFERROR(VLOOKUP(A3127,'메이트수 원본'!A:F,2,FALSE),0)</f>
        <v>13</v>
      </c>
      <c r="D3127">
        <f>IFERROR(VLOOKUP(A3127,'메이트수 원본'!A:F,3,FALSE),0)</f>
        <v>0</v>
      </c>
      <c r="E3127">
        <f>IFERROR(VLOOKUP(A3127,'메이트수 원본'!A:F,4,FALSE),0)</f>
        <v>4</v>
      </c>
      <c r="F3127">
        <f>IFERROR(VLOOKUP(A3127,'메이트수 원본'!A:F,5,FALSE),0)</f>
        <v>1</v>
      </c>
      <c r="G3127">
        <f>IFERROR(VLOOKUP(A3127,'메이트수 원본'!A:F,6,FALSE),0)</f>
        <v>1</v>
      </c>
    </row>
    <row r="3128" spans="1:7" x14ac:dyDescent="0.4">
      <c r="A3128" t="s">
        <v>9871</v>
      </c>
      <c r="B3128" t="s">
        <v>42419</v>
      </c>
      <c r="C3128">
        <f>IFERROR(VLOOKUP(A3128,'메이트수 원본'!A:F,2,FALSE),0)</f>
        <v>483</v>
      </c>
      <c r="D3128">
        <f>IFERROR(VLOOKUP(A3128,'메이트수 원본'!A:F,3,FALSE),0)</f>
        <v>50</v>
      </c>
      <c r="E3128">
        <f>IFERROR(VLOOKUP(A3128,'메이트수 원본'!A:F,4,FALSE),0)</f>
        <v>56</v>
      </c>
      <c r="F3128">
        <f>IFERROR(VLOOKUP(A3128,'메이트수 원본'!A:F,5,FALSE),0)</f>
        <v>92</v>
      </c>
      <c r="G3128">
        <f>IFERROR(VLOOKUP(A3128,'메이트수 원본'!A:F,6,FALSE),0)</f>
        <v>170</v>
      </c>
    </row>
    <row r="3129" spans="1:7" x14ac:dyDescent="0.4">
      <c r="A3129" t="s">
        <v>9872</v>
      </c>
      <c r="B3129" t="s">
        <v>42399</v>
      </c>
      <c r="C3129">
        <f>IFERROR(VLOOKUP(A3129,'메이트수 원본'!A:F,2,FALSE),0)</f>
        <v>273</v>
      </c>
      <c r="D3129">
        <f>IFERROR(VLOOKUP(A3129,'메이트수 원본'!A:F,3,FALSE),0)</f>
        <v>27</v>
      </c>
      <c r="E3129">
        <f>IFERROR(VLOOKUP(A3129,'메이트수 원본'!A:F,4,FALSE),0)</f>
        <v>57</v>
      </c>
      <c r="F3129">
        <f>IFERROR(VLOOKUP(A3129,'메이트수 원본'!A:F,5,FALSE),0)</f>
        <v>78</v>
      </c>
      <c r="G3129">
        <f>IFERROR(VLOOKUP(A3129,'메이트수 원본'!A:F,6,FALSE),0)</f>
        <v>159</v>
      </c>
    </row>
    <row r="3130" spans="1:7" x14ac:dyDescent="0.4">
      <c r="A3130" t="s">
        <v>9873</v>
      </c>
      <c r="B3130" t="s">
        <v>81</v>
      </c>
      <c r="C3130">
        <f>IFERROR(VLOOKUP(A3130,'메이트수 원본'!A:F,2,FALSE),0)</f>
        <v>859</v>
      </c>
      <c r="D3130">
        <f>IFERROR(VLOOKUP(A3130,'메이트수 원본'!A:F,3,FALSE),0)</f>
        <v>86</v>
      </c>
      <c r="E3130">
        <f>IFERROR(VLOOKUP(A3130,'메이트수 원본'!A:F,4,FALSE),0)</f>
        <v>152</v>
      </c>
      <c r="F3130">
        <f>IFERROR(VLOOKUP(A3130,'메이트수 원본'!A:F,5,FALSE),0)</f>
        <v>182</v>
      </c>
      <c r="G3130">
        <f>IFERROR(VLOOKUP(A3130,'메이트수 원본'!A:F,6,FALSE),0)</f>
        <v>321</v>
      </c>
    </row>
    <row r="3131" spans="1:7" x14ac:dyDescent="0.4">
      <c r="A3131" t="s">
        <v>9874</v>
      </c>
      <c r="B3131" t="s">
        <v>42390</v>
      </c>
      <c r="C3131">
        <f>IFERROR(VLOOKUP(A3131,'메이트수 원본'!A:F,2,FALSE),0)</f>
        <v>0</v>
      </c>
      <c r="D3131">
        <f>IFERROR(VLOOKUP(A3131,'메이트수 원본'!A:F,3,FALSE),0)</f>
        <v>0</v>
      </c>
      <c r="E3131">
        <f>IFERROR(VLOOKUP(A3131,'메이트수 원본'!A:F,4,FALSE),0)</f>
        <v>0</v>
      </c>
      <c r="F3131">
        <f>IFERROR(VLOOKUP(A3131,'메이트수 원본'!A:F,5,FALSE),0)</f>
        <v>0</v>
      </c>
      <c r="G3131">
        <f>IFERROR(VLOOKUP(A3131,'메이트수 원본'!A:F,6,FALSE),0)</f>
        <v>0</v>
      </c>
    </row>
    <row r="3132" spans="1:7" x14ac:dyDescent="0.4">
      <c r="A3132" t="s">
        <v>9875</v>
      </c>
      <c r="B3132" t="s">
        <v>42393</v>
      </c>
      <c r="C3132">
        <f>IFERROR(VLOOKUP(A3132,'메이트수 원본'!A:F,2,FALSE),0)</f>
        <v>50</v>
      </c>
      <c r="D3132">
        <f>IFERROR(VLOOKUP(A3132,'메이트수 원본'!A:F,3,FALSE),0)</f>
        <v>6</v>
      </c>
      <c r="E3132">
        <f>IFERROR(VLOOKUP(A3132,'메이트수 원본'!A:F,4,FALSE),0)</f>
        <v>16</v>
      </c>
      <c r="F3132">
        <f>IFERROR(VLOOKUP(A3132,'메이트수 원본'!A:F,5,FALSE),0)</f>
        <v>15</v>
      </c>
      <c r="G3132">
        <f>IFERROR(VLOOKUP(A3132,'메이트수 원본'!A:F,6,FALSE),0)</f>
        <v>20</v>
      </c>
    </row>
    <row r="3133" spans="1:7" x14ac:dyDescent="0.4">
      <c r="A3133" t="s">
        <v>9876</v>
      </c>
      <c r="B3133" t="s">
        <v>42399</v>
      </c>
      <c r="C3133">
        <f>IFERROR(VLOOKUP(A3133,'메이트수 원본'!A:F,2,FALSE),0)</f>
        <v>170</v>
      </c>
      <c r="D3133">
        <f>IFERROR(VLOOKUP(A3133,'메이트수 원본'!A:F,3,FALSE),0)</f>
        <v>35</v>
      </c>
      <c r="E3133">
        <f>IFERROR(VLOOKUP(A3133,'메이트수 원본'!A:F,4,FALSE),0)</f>
        <v>29</v>
      </c>
      <c r="F3133">
        <f>IFERROR(VLOOKUP(A3133,'메이트수 원본'!A:F,5,FALSE),0)</f>
        <v>47</v>
      </c>
      <c r="G3133">
        <f>IFERROR(VLOOKUP(A3133,'메이트수 원본'!A:F,6,FALSE),0)</f>
        <v>81</v>
      </c>
    </row>
    <row r="3134" spans="1:7" x14ac:dyDescent="0.4">
      <c r="A3134" t="s">
        <v>9877</v>
      </c>
      <c r="B3134" t="s">
        <v>42392</v>
      </c>
      <c r="C3134">
        <f>IFERROR(VLOOKUP(A3134,'메이트수 원본'!A:F,2,FALSE),0)</f>
        <v>1</v>
      </c>
      <c r="D3134">
        <f>IFERROR(VLOOKUP(A3134,'메이트수 원본'!A:F,3,FALSE),0)</f>
        <v>1</v>
      </c>
      <c r="E3134">
        <f>IFERROR(VLOOKUP(A3134,'메이트수 원본'!A:F,4,FALSE),0)</f>
        <v>0</v>
      </c>
      <c r="F3134">
        <f>IFERROR(VLOOKUP(A3134,'메이트수 원본'!A:F,5,FALSE),0)</f>
        <v>1</v>
      </c>
      <c r="G3134">
        <f>IFERROR(VLOOKUP(A3134,'메이트수 원본'!A:F,6,FALSE),0)</f>
        <v>1</v>
      </c>
    </row>
    <row r="3135" spans="1:7" x14ac:dyDescent="0.4">
      <c r="A3135" t="s">
        <v>9878</v>
      </c>
      <c r="B3135" t="s">
        <v>42390</v>
      </c>
      <c r="C3135">
        <f>IFERROR(VLOOKUP(A3135,'메이트수 원본'!A:F,2,FALSE),0)</f>
        <v>35</v>
      </c>
      <c r="D3135">
        <f>IFERROR(VLOOKUP(A3135,'메이트수 원본'!A:F,3,FALSE),0)</f>
        <v>3</v>
      </c>
      <c r="E3135">
        <f>IFERROR(VLOOKUP(A3135,'메이트수 원본'!A:F,4,FALSE),0)</f>
        <v>9</v>
      </c>
      <c r="F3135">
        <f>IFERROR(VLOOKUP(A3135,'메이트수 원본'!A:F,5,FALSE),0)</f>
        <v>2</v>
      </c>
      <c r="G3135">
        <f>IFERROR(VLOOKUP(A3135,'메이트수 원본'!A:F,6,FALSE),0)</f>
        <v>5</v>
      </c>
    </row>
    <row r="3136" spans="1:7" x14ac:dyDescent="0.4">
      <c r="A3136" t="s">
        <v>9879</v>
      </c>
      <c r="B3136" t="s">
        <v>42399</v>
      </c>
      <c r="C3136">
        <f>IFERROR(VLOOKUP(A3136,'메이트수 원본'!A:F,2,FALSE),0)</f>
        <v>1</v>
      </c>
      <c r="D3136">
        <f>IFERROR(VLOOKUP(A3136,'메이트수 원본'!A:F,3,FALSE),0)</f>
        <v>1</v>
      </c>
      <c r="E3136">
        <f>IFERROR(VLOOKUP(A3136,'메이트수 원본'!A:F,4,FALSE),0)</f>
        <v>0</v>
      </c>
      <c r="F3136">
        <f>IFERROR(VLOOKUP(A3136,'메이트수 원본'!A:F,5,FALSE),0)</f>
        <v>1</v>
      </c>
      <c r="G3136">
        <f>IFERROR(VLOOKUP(A3136,'메이트수 원본'!A:F,6,FALSE),0)</f>
        <v>6</v>
      </c>
    </row>
    <row r="3137" spans="1:7" x14ac:dyDescent="0.4">
      <c r="A3137" t="s">
        <v>9880</v>
      </c>
      <c r="B3137" t="s">
        <v>42391</v>
      </c>
      <c r="C3137">
        <f>IFERROR(VLOOKUP(A3137,'메이트수 원본'!A:F,2,FALSE),0)</f>
        <v>3</v>
      </c>
      <c r="D3137">
        <f>IFERROR(VLOOKUP(A3137,'메이트수 원본'!A:F,3,FALSE),0)</f>
        <v>0</v>
      </c>
      <c r="E3137">
        <f>IFERROR(VLOOKUP(A3137,'메이트수 원본'!A:F,4,FALSE),0)</f>
        <v>2</v>
      </c>
      <c r="F3137">
        <f>IFERROR(VLOOKUP(A3137,'메이트수 원본'!A:F,5,FALSE),0)</f>
        <v>0</v>
      </c>
      <c r="G3137">
        <f>IFERROR(VLOOKUP(A3137,'메이트수 원본'!A:F,6,FALSE),0)</f>
        <v>2</v>
      </c>
    </row>
    <row r="3138" spans="1:7" x14ac:dyDescent="0.4">
      <c r="A3138" t="s">
        <v>9881</v>
      </c>
      <c r="B3138" t="s">
        <v>42391</v>
      </c>
      <c r="C3138">
        <f>IFERROR(VLOOKUP(A3138,'메이트수 원본'!A:F,2,FALSE),0)</f>
        <v>5</v>
      </c>
      <c r="D3138">
        <f>IFERROR(VLOOKUP(A3138,'메이트수 원본'!A:F,3,FALSE),0)</f>
        <v>1</v>
      </c>
      <c r="E3138">
        <f>IFERROR(VLOOKUP(A3138,'메이트수 원본'!A:F,4,FALSE),0)</f>
        <v>0</v>
      </c>
      <c r="F3138">
        <f>IFERROR(VLOOKUP(A3138,'메이트수 원본'!A:F,5,FALSE),0)</f>
        <v>0</v>
      </c>
      <c r="G3138">
        <f>IFERROR(VLOOKUP(A3138,'메이트수 원본'!A:F,6,FALSE),0)</f>
        <v>2</v>
      </c>
    </row>
    <row r="3139" spans="1:7" x14ac:dyDescent="0.4">
      <c r="A3139" t="s">
        <v>9882</v>
      </c>
      <c r="B3139" t="s">
        <v>42393</v>
      </c>
      <c r="C3139">
        <f>IFERROR(VLOOKUP(A3139,'메이트수 원본'!A:F,2,FALSE),0)</f>
        <v>4</v>
      </c>
      <c r="D3139">
        <f>IFERROR(VLOOKUP(A3139,'메이트수 원본'!A:F,3,FALSE),0)</f>
        <v>1</v>
      </c>
      <c r="E3139">
        <f>IFERROR(VLOOKUP(A3139,'메이트수 원본'!A:F,4,FALSE),0)</f>
        <v>1</v>
      </c>
      <c r="F3139">
        <f>IFERROR(VLOOKUP(A3139,'메이트수 원본'!A:F,5,FALSE),0)</f>
        <v>3</v>
      </c>
      <c r="G3139">
        <f>IFERROR(VLOOKUP(A3139,'메이트수 원본'!A:F,6,FALSE),0)</f>
        <v>3</v>
      </c>
    </row>
    <row r="3140" spans="1:7" x14ac:dyDescent="0.4">
      <c r="A3140" t="s">
        <v>9883</v>
      </c>
      <c r="B3140" t="s">
        <v>42393</v>
      </c>
      <c r="C3140">
        <f>IFERROR(VLOOKUP(A3140,'메이트수 원본'!A:F,2,FALSE),0)</f>
        <v>0</v>
      </c>
      <c r="D3140">
        <f>IFERROR(VLOOKUP(A3140,'메이트수 원본'!A:F,3,FALSE),0)</f>
        <v>0</v>
      </c>
      <c r="E3140">
        <f>IFERROR(VLOOKUP(A3140,'메이트수 원본'!A:F,4,FALSE),0)</f>
        <v>0</v>
      </c>
      <c r="F3140">
        <f>IFERROR(VLOOKUP(A3140,'메이트수 원본'!A:F,5,FALSE),0)</f>
        <v>0</v>
      </c>
      <c r="G3140">
        <f>IFERROR(VLOOKUP(A3140,'메이트수 원본'!A:F,6,FALSE),0)</f>
        <v>0</v>
      </c>
    </row>
    <row r="3141" spans="1:7" x14ac:dyDescent="0.4">
      <c r="A3141" t="s">
        <v>9884</v>
      </c>
      <c r="B3141" t="s">
        <v>42390</v>
      </c>
      <c r="C3141">
        <f>IFERROR(VLOOKUP(A3141,'메이트수 원본'!A:F,2,FALSE),0)</f>
        <v>0</v>
      </c>
      <c r="D3141">
        <f>IFERROR(VLOOKUP(A3141,'메이트수 원본'!A:F,3,FALSE),0)</f>
        <v>0</v>
      </c>
      <c r="E3141">
        <f>IFERROR(VLOOKUP(A3141,'메이트수 원본'!A:F,4,FALSE),0)</f>
        <v>0</v>
      </c>
      <c r="F3141">
        <f>IFERROR(VLOOKUP(A3141,'메이트수 원본'!A:F,5,FALSE),0)</f>
        <v>0</v>
      </c>
      <c r="G3141">
        <f>IFERROR(VLOOKUP(A3141,'메이트수 원본'!A:F,6,FALSE),0)</f>
        <v>1</v>
      </c>
    </row>
    <row r="3142" spans="1:7" x14ac:dyDescent="0.4">
      <c r="A3142" t="s">
        <v>9885</v>
      </c>
      <c r="B3142" t="s">
        <v>42393</v>
      </c>
      <c r="C3142">
        <f>IFERROR(VLOOKUP(A3142,'메이트수 원본'!A:F,2,FALSE),0)</f>
        <v>127</v>
      </c>
      <c r="D3142">
        <f>IFERROR(VLOOKUP(A3142,'메이트수 원본'!A:F,3,FALSE),0)</f>
        <v>6</v>
      </c>
      <c r="E3142">
        <f>IFERROR(VLOOKUP(A3142,'메이트수 원본'!A:F,4,FALSE),0)</f>
        <v>30</v>
      </c>
      <c r="F3142">
        <f>IFERROR(VLOOKUP(A3142,'메이트수 원본'!A:F,5,FALSE),0)</f>
        <v>24</v>
      </c>
      <c r="G3142">
        <f>IFERROR(VLOOKUP(A3142,'메이트수 원본'!A:F,6,FALSE),0)</f>
        <v>45</v>
      </c>
    </row>
    <row r="3143" spans="1:7" x14ac:dyDescent="0.4">
      <c r="A3143" t="s">
        <v>9886</v>
      </c>
      <c r="B3143" t="s">
        <v>42399</v>
      </c>
      <c r="C3143">
        <f>IFERROR(VLOOKUP(A3143,'메이트수 원본'!A:F,2,FALSE),0)</f>
        <v>100</v>
      </c>
      <c r="D3143">
        <f>IFERROR(VLOOKUP(A3143,'메이트수 원본'!A:F,3,FALSE),0)</f>
        <v>7</v>
      </c>
      <c r="E3143">
        <f>IFERROR(VLOOKUP(A3143,'메이트수 원본'!A:F,4,FALSE),0)</f>
        <v>23</v>
      </c>
      <c r="F3143">
        <f>IFERROR(VLOOKUP(A3143,'메이트수 원본'!A:F,5,FALSE),0)</f>
        <v>16</v>
      </c>
      <c r="G3143">
        <f>IFERROR(VLOOKUP(A3143,'메이트수 원본'!A:F,6,FALSE),0)</f>
        <v>57</v>
      </c>
    </row>
    <row r="3144" spans="1:7" x14ac:dyDescent="0.4">
      <c r="A3144" t="s">
        <v>9887</v>
      </c>
      <c r="B3144" t="s">
        <v>42391</v>
      </c>
      <c r="C3144">
        <f>IFERROR(VLOOKUP(A3144,'메이트수 원본'!A:F,2,FALSE),0)</f>
        <v>16</v>
      </c>
      <c r="D3144">
        <f>IFERROR(VLOOKUP(A3144,'메이트수 원본'!A:F,3,FALSE),0)</f>
        <v>1</v>
      </c>
      <c r="E3144">
        <f>IFERROR(VLOOKUP(A3144,'메이트수 원본'!A:F,4,FALSE),0)</f>
        <v>4</v>
      </c>
      <c r="F3144">
        <f>IFERROR(VLOOKUP(A3144,'메이트수 원본'!A:F,5,FALSE),0)</f>
        <v>2</v>
      </c>
      <c r="G3144">
        <f>IFERROR(VLOOKUP(A3144,'메이트수 원본'!A:F,6,FALSE),0)</f>
        <v>8</v>
      </c>
    </row>
    <row r="3145" spans="1:7" x14ac:dyDescent="0.4">
      <c r="A3145" t="s">
        <v>9888</v>
      </c>
      <c r="B3145" t="s">
        <v>42394</v>
      </c>
      <c r="C3145">
        <f>IFERROR(VLOOKUP(A3145,'메이트수 원본'!A:F,2,FALSE),0)</f>
        <v>4</v>
      </c>
      <c r="D3145">
        <f>IFERROR(VLOOKUP(A3145,'메이트수 원본'!A:F,3,FALSE),0)</f>
        <v>0</v>
      </c>
      <c r="E3145">
        <f>IFERROR(VLOOKUP(A3145,'메이트수 원본'!A:F,4,FALSE),0)</f>
        <v>0</v>
      </c>
      <c r="F3145">
        <f>IFERROR(VLOOKUP(A3145,'메이트수 원본'!A:F,5,FALSE),0)</f>
        <v>1</v>
      </c>
      <c r="G3145">
        <f>IFERROR(VLOOKUP(A3145,'메이트수 원본'!A:F,6,FALSE),0)</f>
        <v>1</v>
      </c>
    </row>
    <row r="3146" spans="1:7" x14ac:dyDescent="0.4">
      <c r="A3146" t="s">
        <v>9889</v>
      </c>
      <c r="B3146" t="s">
        <v>42394</v>
      </c>
      <c r="C3146">
        <f>IFERROR(VLOOKUP(A3146,'메이트수 원본'!A:F,2,FALSE),0)</f>
        <v>35</v>
      </c>
      <c r="D3146">
        <f>IFERROR(VLOOKUP(A3146,'메이트수 원본'!A:F,3,FALSE),0)</f>
        <v>0</v>
      </c>
      <c r="E3146">
        <f>IFERROR(VLOOKUP(A3146,'메이트수 원본'!A:F,4,FALSE),0)</f>
        <v>5</v>
      </c>
      <c r="F3146">
        <f>IFERROR(VLOOKUP(A3146,'메이트수 원본'!A:F,5,FALSE),0)</f>
        <v>3</v>
      </c>
      <c r="G3146">
        <f>IFERROR(VLOOKUP(A3146,'메이트수 원본'!A:F,6,FALSE),0)</f>
        <v>8</v>
      </c>
    </row>
    <row r="3147" spans="1:7" x14ac:dyDescent="0.4">
      <c r="A3147" t="s">
        <v>9890</v>
      </c>
      <c r="B3147" t="s">
        <v>42391</v>
      </c>
      <c r="C3147">
        <f>IFERROR(VLOOKUP(A3147,'메이트수 원본'!A:F,2,FALSE),0)</f>
        <v>16</v>
      </c>
      <c r="D3147">
        <f>IFERROR(VLOOKUP(A3147,'메이트수 원본'!A:F,3,FALSE),0)</f>
        <v>0</v>
      </c>
      <c r="E3147">
        <f>IFERROR(VLOOKUP(A3147,'메이트수 원본'!A:F,4,FALSE),0)</f>
        <v>3</v>
      </c>
      <c r="F3147">
        <f>IFERROR(VLOOKUP(A3147,'메이트수 원본'!A:F,5,FALSE),0)</f>
        <v>5</v>
      </c>
      <c r="G3147">
        <f>IFERROR(VLOOKUP(A3147,'메이트수 원본'!A:F,6,FALSE),0)</f>
        <v>8</v>
      </c>
    </row>
    <row r="3148" spans="1:7" x14ac:dyDescent="0.4">
      <c r="A3148" t="s">
        <v>9891</v>
      </c>
      <c r="B3148" t="s">
        <v>81</v>
      </c>
      <c r="C3148">
        <f>IFERROR(VLOOKUP(A3148,'메이트수 원본'!A:F,2,FALSE),0)</f>
        <v>187</v>
      </c>
      <c r="D3148">
        <f>IFERROR(VLOOKUP(A3148,'메이트수 원본'!A:F,3,FALSE),0)</f>
        <v>23</v>
      </c>
      <c r="E3148">
        <f>IFERROR(VLOOKUP(A3148,'메이트수 원본'!A:F,4,FALSE),0)</f>
        <v>33</v>
      </c>
      <c r="F3148">
        <f>IFERROR(VLOOKUP(A3148,'메이트수 원본'!A:F,5,FALSE),0)</f>
        <v>28</v>
      </c>
      <c r="G3148">
        <f>IFERROR(VLOOKUP(A3148,'메이트수 원본'!A:F,6,FALSE),0)</f>
        <v>71</v>
      </c>
    </row>
    <row r="3149" spans="1:7" x14ac:dyDescent="0.4">
      <c r="A3149" t="s">
        <v>9892</v>
      </c>
      <c r="B3149" t="s">
        <v>42397</v>
      </c>
      <c r="C3149">
        <f>IFERROR(VLOOKUP(A3149,'메이트수 원본'!A:F,2,FALSE),0)</f>
        <v>143</v>
      </c>
      <c r="D3149">
        <f>IFERROR(VLOOKUP(A3149,'메이트수 원본'!A:F,3,FALSE),0)</f>
        <v>10</v>
      </c>
      <c r="E3149">
        <f>IFERROR(VLOOKUP(A3149,'메이트수 원본'!A:F,4,FALSE),0)</f>
        <v>20</v>
      </c>
      <c r="F3149">
        <f>IFERROR(VLOOKUP(A3149,'메이트수 원본'!A:F,5,FALSE),0)</f>
        <v>19</v>
      </c>
      <c r="G3149">
        <f>IFERROR(VLOOKUP(A3149,'메이트수 원본'!A:F,6,FALSE),0)</f>
        <v>40</v>
      </c>
    </row>
    <row r="3150" spans="1:7" x14ac:dyDescent="0.4">
      <c r="A3150" t="s">
        <v>9893</v>
      </c>
      <c r="B3150" t="s">
        <v>42397</v>
      </c>
      <c r="C3150">
        <f>IFERROR(VLOOKUP(A3150,'메이트수 원본'!A:F,2,FALSE),0)</f>
        <v>35</v>
      </c>
      <c r="D3150">
        <f>IFERROR(VLOOKUP(A3150,'메이트수 원본'!A:F,3,FALSE),0)</f>
        <v>4</v>
      </c>
      <c r="E3150">
        <f>IFERROR(VLOOKUP(A3150,'메이트수 원본'!A:F,4,FALSE),0)</f>
        <v>2</v>
      </c>
      <c r="F3150">
        <f>IFERROR(VLOOKUP(A3150,'메이트수 원본'!A:F,5,FALSE),0)</f>
        <v>5</v>
      </c>
      <c r="G3150">
        <f>IFERROR(VLOOKUP(A3150,'메이트수 원본'!A:F,6,FALSE),0)</f>
        <v>18</v>
      </c>
    </row>
    <row r="3151" spans="1:7" x14ac:dyDescent="0.4">
      <c r="A3151" t="s">
        <v>9894</v>
      </c>
      <c r="B3151" t="s">
        <v>42394</v>
      </c>
      <c r="C3151">
        <f>IFERROR(VLOOKUP(A3151,'메이트수 원본'!A:F,2,FALSE),0)</f>
        <v>6</v>
      </c>
      <c r="D3151">
        <f>IFERROR(VLOOKUP(A3151,'메이트수 원본'!A:F,3,FALSE),0)</f>
        <v>2</v>
      </c>
      <c r="E3151">
        <f>IFERROR(VLOOKUP(A3151,'메이트수 원본'!A:F,4,FALSE),0)</f>
        <v>2</v>
      </c>
      <c r="F3151">
        <f>IFERROR(VLOOKUP(A3151,'메이트수 원본'!A:F,5,FALSE),0)</f>
        <v>1</v>
      </c>
      <c r="G3151">
        <f>IFERROR(VLOOKUP(A3151,'메이트수 원본'!A:F,6,FALSE),0)</f>
        <v>5</v>
      </c>
    </row>
    <row r="3152" spans="1:7" x14ac:dyDescent="0.4">
      <c r="A3152" t="s">
        <v>9895</v>
      </c>
      <c r="B3152" t="s">
        <v>42391</v>
      </c>
      <c r="C3152">
        <f>IFERROR(VLOOKUP(A3152,'메이트수 원본'!A:F,2,FALSE),0)</f>
        <v>25</v>
      </c>
      <c r="D3152">
        <f>IFERROR(VLOOKUP(A3152,'메이트수 원본'!A:F,3,FALSE),0)</f>
        <v>2</v>
      </c>
      <c r="E3152">
        <f>IFERROR(VLOOKUP(A3152,'메이트수 원본'!A:F,4,FALSE),0)</f>
        <v>7</v>
      </c>
      <c r="F3152">
        <f>IFERROR(VLOOKUP(A3152,'메이트수 원본'!A:F,5,FALSE),0)</f>
        <v>10</v>
      </c>
      <c r="G3152">
        <f>IFERROR(VLOOKUP(A3152,'메이트수 원본'!A:F,6,FALSE),0)</f>
        <v>10</v>
      </c>
    </row>
    <row r="3153" spans="1:7" x14ac:dyDescent="0.4">
      <c r="A3153" t="s">
        <v>9896</v>
      </c>
      <c r="B3153" t="s">
        <v>42399</v>
      </c>
      <c r="C3153">
        <f>IFERROR(VLOOKUP(A3153,'메이트수 원본'!A:F,2,FALSE),0)</f>
        <v>6</v>
      </c>
      <c r="D3153">
        <f>IFERROR(VLOOKUP(A3153,'메이트수 원본'!A:F,3,FALSE),0)</f>
        <v>0</v>
      </c>
      <c r="E3153">
        <f>IFERROR(VLOOKUP(A3153,'메이트수 원본'!A:F,4,FALSE),0)</f>
        <v>1</v>
      </c>
      <c r="F3153">
        <f>IFERROR(VLOOKUP(A3153,'메이트수 원본'!A:F,5,FALSE),0)</f>
        <v>3</v>
      </c>
      <c r="G3153">
        <f>IFERROR(VLOOKUP(A3153,'메이트수 원본'!A:F,6,FALSE),0)</f>
        <v>2</v>
      </c>
    </row>
    <row r="3154" spans="1:7" x14ac:dyDescent="0.4">
      <c r="A3154" t="s">
        <v>9897</v>
      </c>
      <c r="B3154" t="s">
        <v>42394</v>
      </c>
      <c r="C3154">
        <f>IFERROR(VLOOKUP(A3154,'메이트수 원본'!A:F,2,FALSE),0)</f>
        <v>1</v>
      </c>
      <c r="D3154">
        <f>IFERROR(VLOOKUP(A3154,'메이트수 원본'!A:F,3,FALSE),0)</f>
        <v>0</v>
      </c>
      <c r="E3154">
        <f>IFERROR(VLOOKUP(A3154,'메이트수 원본'!A:F,4,FALSE),0)</f>
        <v>0</v>
      </c>
      <c r="F3154">
        <f>IFERROR(VLOOKUP(A3154,'메이트수 원본'!A:F,5,FALSE),0)</f>
        <v>0</v>
      </c>
      <c r="G3154">
        <f>IFERROR(VLOOKUP(A3154,'메이트수 원본'!A:F,6,FALSE),0)</f>
        <v>2</v>
      </c>
    </row>
    <row r="3155" spans="1:7" x14ac:dyDescent="0.4">
      <c r="A3155" t="s">
        <v>9898</v>
      </c>
      <c r="B3155" t="s">
        <v>42394</v>
      </c>
      <c r="C3155">
        <f>IFERROR(VLOOKUP(A3155,'메이트수 원본'!A:F,2,FALSE),0)</f>
        <v>2</v>
      </c>
      <c r="D3155">
        <f>IFERROR(VLOOKUP(A3155,'메이트수 원본'!A:F,3,FALSE),0)</f>
        <v>0</v>
      </c>
      <c r="E3155">
        <f>IFERROR(VLOOKUP(A3155,'메이트수 원본'!A:F,4,FALSE),0)</f>
        <v>0</v>
      </c>
      <c r="F3155">
        <f>IFERROR(VLOOKUP(A3155,'메이트수 원본'!A:F,5,FALSE),0)</f>
        <v>0</v>
      </c>
      <c r="G3155">
        <f>IFERROR(VLOOKUP(A3155,'메이트수 원본'!A:F,6,FALSE),0)</f>
        <v>0</v>
      </c>
    </row>
    <row r="3156" spans="1:7" x14ac:dyDescent="0.4">
      <c r="A3156" t="s">
        <v>9899</v>
      </c>
      <c r="B3156" t="s">
        <v>42399</v>
      </c>
      <c r="C3156">
        <f>IFERROR(VLOOKUP(A3156,'메이트수 원본'!A:F,2,FALSE),0)</f>
        <v>41</v>
      </c>
      <c r="D3156">
        <f>IFERROR(VLOOKUP(A3156,'메이트수 원본'!A:F,3,FALSE),0)</f>
        <v>1</v>
      </c>
      <c r="E3156">
        <f>IFERROR(VLOOKUP(A3156,'메이트수 원본'!A:F,4,FALSE),0)</f>
        <v>3</v>
      </c>
      <c r="F3156">
        <f>IFERROR(VLOOKUP(A3156,'메이트수 원본'!A:F,5,FALSE),0)</f>
        <v>5</v>
      </c>
      <c r="G3156">
        <f>IFERROR(VLOOKUP(A3156,'메이트수 원본'!A:F,6,FALSE),0)</f>
        <v>4</v>
      </c>
    </row>
    <row r="3157" spans="1:7" x14ac:dyDescent="0.4">
      <c r="A3157" t="s">
        <v>9900</v>
      </c>
      <c r="B3157" t="s">
        <v>42393</v>
      </c>
      <c r="C3157">
        <f>IFERROR(VLOOKUP(A3157,'메이트수 원본'!A:F,2,FALSE),0)</f>
        <v>0</v>
      </c>
      <c r="D3157">
        <f>IFERROR(VLOOKUP(A3157,'메이트수 원본'!A:F,3,FALSE),0)</f>
        <v>0</v>
      </c>
      <c r="E3157">
        <f>IFERROR(VLOOKUP(A3157,'메이트수 원본'!A:F,4,FALSE),0)</f>
        <v>0</v>
      </c>
      <c r="F3157">
        <f>IFERROR(VLOOKUP(A3157,'메이트수 원본'!A:F,5,FALSE),0)</f>
        <v>0</v>
      </c>
      <c r="G3157">
        <f>IFERROR(VLOOKUP(A3157,'메이트수 원본'!A:F,6,FALSE),0)</f>
        <v>0</v>
      </c>
    </row>
    <row r="3158" spans="1:7" x14ac:dyDescent="0.4">
      <c r="A3158" t="s">
        <v>9901</v>
      </c>
      <c r="B3158" t="s">
        <v>42391</v>
      </c>
      <c r="C3158">
        <f>IFERROR(VLOOKUP(A3158,'메이트수 원본'!A:F,2,FALSE),0)</f>
        <v>85</v>
      </c>
      <c r="D3158">
        <f>IFERROR(VLOOKUP(A3158,'메이트수 원본'!A:F,3,FALSE),0)</f>
        <v>1</v>
      </c>
      <c r="E3158">
        <f>IFERROR(VLOOKUP(A3158,'메이트수 원본'!A:F,4,FALSE),0)</f>
        <v>11</v>
      </c>
      <c r="F3158">
        <f>IFERROR(VLOOKUP(A3158,'메이트수 원본'!A:F,5,FALSE),0)</f>
        <v>16</v>
      </c>
      <c r="G3158">
        <f>IFERROR(VLOOKUP(A3158,'메이트수 원본'!A:F,6,FALSE),0)</f>
        <v>36</v>
      </c>
    </row>
    <row r="3159" spans="1:7" x14ac:dyDescent="0.4">
      <c r="A3159" t="s">
        <v>9902</v>
      </c>
      <c r="B3159" t="s">
        <v>42393</v>
      </c>
      <c r="C3159">
        <f>IFERROR(VLOOKUP(A3159,'메이트수 원본'!A:F,2,FALSE),0)</f>
        <v>229</v>
      </c>
      <c r="D3159">
        <f>IFERROR(VLOOKUP(A3159,'메이트수 원본'!A:F,3,FALSE),0)</f>
        <v>17</v>
      </c>
      <c r="E3159">
        <f>IFERROR(VLOOKUP(A3159,'메이트수 원본'!A:F,4,FALSE),0)</f>
        <v>37</v>
      </c>
      <c r="F3159">
        <f>IFERROR(VLOOKUP(A3159,'메이트수 원본'!A:F,5,FALSE),0)</f>
        <v>61</v>
      </c>
      <c r="G3159">
        <f>IFERROR(VLOOKUP(A3159,'메이트수 원본'!A:F,6,FALSE),0)</f>
        <v>94</v>
      </c>
    </row>
    <row r="3160" spans="1:7" x14ac:dyDescent="0.4">
      <c r="A3160" t="s">
        <v>9903</v>
      </c>
      <c r="B3160" t="s">
        <v>42394</v>
      </c>
      <c r="C3160">
        <f>IFERROR(VLOOKUP(A3160,'메이트수 원본'!A:F,2,FALSE),0)</f>
        <v>2</v>
      </c>
      <c r="D3160">
        <f>IFERROR(VLOOKUP(A3160,'메이트수 원본'!A:F,3,FALSE),0)</f>
        <v>0</v>
      </c>
      <c r="E3160">
        <f>IFERROR(VLOOKUP(A3160,'메이트수 원본'!A:F,4,FALSE),0)</f>
        <v>0</v>
      </c>
      <c r="F3160">
        <f>IFERROR(VLOOKUP(A3160,'메이트수 원본'!A:F,5,FALSE),0)</f>
        <v>0</v>
      </c>
      <c r="G3160">
        <f>IFERROR(VLOOKUP(A3160,'메이트수 원본'!A:F,6,FALSE),0)</f>
        <v>0</v>
      </c>
    </row>
    <row r="3161" spans="1:7" x14ac:dyDescent="0.4">
      <c r="A3161" t="s">
        <v>9904</v>
      </c>
      <c r="B3161" t="s">
        <v>42390</v>
      </c>
      <c r="C3161">
        <f>IFERROR(VLOOKUP(A3161,'메이트수 원본'!A:F,2,FALSE),0)</f>
        <v>18</v>
      </c>
      <c r="D3161">
        <f>IFERROR(VLOOKUP(A3161,'메이트수 원본'!A:F,3,FALSE),0)</f>
        <v>3</v>
      </c>
      <c r="E3161">
        <f>IFERROR(VLOOKUP(A3161,'메이트수 원본'!A:F,4,FALSE),0)</f>
        <v>10</v>
      </c>
      <c r="F3161">
        <f>IFERROR(VLOOKUP(A3161,'메이트수 원본'!A:F,5,FALSE),0)</f>
        <v>9</v>
      </c>
      <c r="G3161">
        <f>IFERROR(VLOOKUP(A3161,'메이트수 원본'!A:F,6,FALSE),0)</f>
        <v>9</v>
      </c>
    </row>
    <row r="3162" spans="1:7" x14ac:dyDescent="0.4">
      <c r="A3162" t="s">
        <v>9905</v>
      </c>
      <c r="B3162" t="s">
        <v>42393</v>
      </c>
      <c r="C3162">
        <f>IFERROR(VLOOKUP(A3162,'메이트수 원본'!A:F,2,FALSE),0)</f>
        <v>43</v>
      </c>
      <c r="D3162">
        <f>IFERROR(VLOOKUP(A3162,'메이트수 원본'!A:F,3,FALSE),0)</f>
        <v>4</v>
      </c>
      <c r="E3162">
        <f>IFERROR(VLOOKUP(A3162,'메이트수 원본'!A:F,4,FALSE),0)</f>
        <v>8</v>
      </c>
      <c r="F3162">
        <f>IFERROR(VLOOKUP(A3162,'메이트수 원본'!A:F,5,FALSE),0)</f>
        <v>14</v>
      </c>
      <c r="G3162">
        <f>IFERROR(VLOOKUP(A3162,'메이트수 원본'!A:F,6,FALSE),0)</f>
        <v>24</v>
      </c>
    </row>
    <row r="3163" spans="1:7" x14ac:dyDescent="0.4">
      <c r="A3163" t="s">
        <v>9906</v>
      </c>
      <c r="B3163" t="s">
        <v>42392</v>
      </c>
      <c r="C3163">
        <f>IFERROR(VLOOKUP(A3163,'메이트수 원본'!A:F,2,FALSE),0)</f>
        <v>46</v>
      </c>
      <c r="D3163">
        <f>IFERROR(VLOOKUP(A3163,'메이트수 원본'!A:F,3,FALSE),0)</f>
        <v>0</v>
      </c>
      <c r="E3163">
        <f>IFERROR(VLOOKUP(A3163,'메이트수 원본'!A:F,4,FALSE),0)</f>
        <v>4</v>
      </c>
      <c r="F3163">
        <f>IFERROR(VLOOKUP(A3163,'메이트수 원본'!A:F,5,FALSE),0)</f>
        <v>11</v>
      </c>
      <c r="G3163">
        <f>IFERROR(VLOOKUP(A3163,'메이트수 원본'!A:F,6,FALSE),0)</f>
        <v>16</v>
      </c>
    </row>
    <row r="3164" spans="1:7" x14ac:dyDescent="0.4">
      <c r="A3164" t="s">
        <v>9907</v>
      </c>
      <c r="B3164" t="s">
        <v>42393</v>
      </c>
      <c r="C3164">
        <f>IFERROR(VLOOKUP(A3164,'메이트수 원본'!A:F,2,FALSE),0)</f>
        <v>41</v>
      </c>
      <c r="D3164">
        <f>IFERROR(VLOOKUP(A3164,'메이트수 원본'!A:F,3,FALSE),0)</f>
        <v>22</v>
      </c>
      <c r="E3164">
        <f>IFERROR(VLOOKUP(A3164,'메이트수 원본'!A:F,4,FALSE),0)</f>
        <v>10</v>
      </c>
      <c r="F3164">
        <f>IFERROR(VLOOKUP(A3164,'메이트수 원본'!A:F,5,FALSE),0)</f>
        <v>9</v>
      </c>
      <c r="G3164">
        <f>IFERROR(VLOOKUP(A3164,'메이트수 원본'!A:F,6,FALSE),0)</f>
        <v>9</v>
      </c>
    </row>
    <row r="3165" spans="1:7" x14ac:dyDescent="0.4">
      <c r="A3165" t="s">
        <v>9908</v>
      </c>
      <c r="B3165" t="s">
        <v>42391</v>
      </c>
      <c r="C3165">
        <f>IFERROR(VLOOKUP(A3165,'메이트수 원본'!A:F,2,FALSE),0)</f>
        <v>38</v>
      </c>
      <c r="D3165">
        <f>IFERROR(VLOOKUP(A3165,'메이트수 원본'!A:F,3,FALSE),0)</f>
        <v>11</v>
      </c>
      <c r="E3165">
        <f>IFERROR(VLOOKUP(A3165,'메이트수 원본'!A:F,4,FALSE),0)</f>
        <v>5</v>
      </c>
      <c r="F3165">
        <f>IFERROR(VLOOKUP(A3165,'메이트수 원본'!A:F,5,FALSE),0)</f>
        <v>9</v>
      </c>
      <c r="G3165">
        <f>IFERROR(VLOOKUP(A3165,'메이트수 원본'!A:F,6,FALSE),0)</f>
        <v>30</v>
      </c>
    </row>
    <row r="3166" spans="1:7" x14ac:dyDescent="0.4">
      <c r="A3166" t="s">
        <v>9909</v>
      </c>
      <c r="B3166" t="s">
        <v>42390</v>
      </c>
      <c r="C3166">
        <f>IFERROR(VLOOKUP(A3166,'메이트수 원본'!A:F,2,FALSE),0)</f>
        <v>5</v>
      </c>
      <c r="D3166">
        <f>IFERROR(VLOOKUP(A3166,'메이트수 원본'!A:F,3,FALSE),0)</f>
        <v>1</v>
      </c>
      <c r="E3166">
        <f>IFERROR(VLOOKUP(A3166,'메이트수 원본'!A:F,4,FALSE),0)</f>
        <v>1</v>
      </c>
      <c r="F3166">
        <f>IFERROR(VLOOKUP(A3166,'메이트수 원본'!A:F,5,FALSE),0)</f>
        <v>2</v>
      </c>
      <c r="G3166">
        <f>IFERROR(VLOOKUP(A3166,'메이트수 원본'!A:F,6,FALSE),0)</f>
        <v>0</v>
      </c>
    </row>
    <row r="3167" spans="1:7" x14ac:dyDescent="0.4">
      <c r="A3167" t="s">
        <v>9910</v>
      </c>
      <c r="B3167" t="s">
        <v>42393</v>
      </c>
      <c r="C3167">
        <f>IFERROR(VLOOKUP(A3167,'메이트수 원본'!A:F,2,FALSE),0)</f>
        <v>42</v>
      </c>
      <c r="D3167">
        <f>IFERROR(VLOOKUP(A3167,'메이트수 원본'!A:F,3,FALSE),0)</f>
        <v>16</v>
      </c>
      <c r="E3167">
        <f>IFERROR(VLOOKUP(A3167,'메이트수 원본'!A:F,4,FALSE),0)</f>
        <v>11</v>
      </c>
      <c r="F3167">
        <f>IFERROR(VLOOKUP(A3167,'메이트수 원본'!A:F,5,FALSE),0)</f>
        <v>7</v>
      </c>
      <c r="G3167">
        <f>IFERROR(VLOOKUP(A3167,'메이트수 원본'!A:F,6,FALSE),0)</f>
        <v>13</v>
      </c>
    </row>
    <row r="3168" spans="1:7" x14ac:dyDescent="0.4">
      <c r="A3168" t="s">
        <v>9911</v>
      </c>
      <c r="B3168" t="s">
        <v>42391</v>
      </c>
      <c r="C3168">
        <f>IFERROR(VLOOKUP(A3168,'메이트수 원본'!A:F,2,FALSE),0)</f>
        <v>29</v>
      </c>
      <c r="D3168">
        <f>IFERROR(VLOOKUP(A3168,'메이트수 원본'!A:F,3,FALSE),0)</f>
        <v>6</v>
      </c>
      <c r="E3168">
        <f>IFERROR(VLOOKUP(A3168,'메이트수 원본'!A:F,4,FALSE),0)</f>
        <v>9</v>
      </c>
      <c r="F3168">
        <f>IFERROR(VLOOKUP(A3168,'메이트수 원본'!A:F,5,FALSE),0)</f>
        <v>6</v>
      </c>
      <c r="G3168">
        <f>IFERROR(VLOOKUP(A3168,'메이트수 원본'!A:F,6,FALSE),0)</f>
        <v>18</v>
      </c>
    </row>
    <row r="3169" spans="1:7" x14ac:dyDescent="0.4">
      <c r="A3169" t="s">
        <v>9912</v>
      </c>
      <c r="B3169" t="s">
        <v>42392</v>
      </c>
      <c r="C3169">
        <f>IFERROR(VLOOKUP(A3169,'메이트수 원본'!A:F,2,FALSE),0)</f>
        <v>7</v>
      </c>
      <c r="D3169">
        <f>IFERROR(VLOOKUP(A3169,'메이트수 원본'!A:F,3,FALSE),0)</f>
        <v>2</v>
      </c>
      <c r="E3169">
        <f>IFERROR(VLOOKUP(A3169,'메이트수 원본'!A:F,4,FALSE),0)</f>
        <v>3</v>
      </c>
      <c r="F3169">
        <f>IFERROR(VLOOKUP(A3169,'메이트수 원본'!A:F,5,FALSE),0)</f>
        <v>2</v>
      </c>
      <c r="G3169">
        <f>IFERROR(VLOOKUP(A3169,'메이트수 원본'!A:F,6,FALSE),0)</f>
        <v>5</v>
      </c>
    </row>
    <row r="3170" spans="1:7" x14ac:dyDescent="0.4">
      <c r="A3170" t="s">
        <v>9913</v>
      </c>
      <c r="B3170" t="s">
        <v>42390</v>
      </c>
      <c r="C3170">
        <f>IFERROR(VLOOKUP(A3170,'메이트수 원본'!A:F,2,FALSE),0)</f>
        <v>165</v>
      </c>
      <c r="D3170">
        <f>IFERROR(VLOOKUP(A3170,'메이트수 원본'!A:F,3,FALSE),0)</f>
        <v>8</v>
      </c>
      <c r="E3170">
        <f>IFERROR(VLOOKUP(A3170,'메이트수 원본'!A:F,4,FALSE),0)</f>
        <v>39</v>
      </c>
      <c r="F3170">
        <f>IFERROR(VLOOKUP(A3170,'메이트수 원본'!A:F,5,FALSE),0)</f>
        <v>40</v>
      </c>
      <c r="G3170">
        <f>IFERROR(VLOOKUP(A3170,'메이트수 원본'!A:F,6,FALSE),0)</f>
        <v>72</v>
      </c>
    </row>
    <row r="3171" spans="1:7" x14ac:dyDescent="0.4">
      <c r="A3171" t="s">
        <v>9914</v>
      </c>
      <c r="B3171" t="s">
        <v>42392</v>
      </c>
      <c r="C3171">
        <f>IFERROR(VLOOKUP(A3171,'메이트수 원본'!A:F,2,FALSE),0)</f>
        <v>510</v>
      </c>
      <c r="D3171">
        <f>IFERROR(VLOOKUP(A3171,'메이트수 원본'!A:F,3,FALSE),0)</f>
        <v>29</v>
      </c>
      <c r="E3171">
        <f>IFERROR(VLOOKUP(A3171,'메이트수 원본'!A:F,4,FALSE),0)</f>
        <v>50</v>
      </c>
      <c r="F3171">
        <f>IFERROR(VLOOKUP(A3171,'메이트수 원본'!A:F,5,FALSE),0)</f>
        <v>74</v>
      </c>
      <c r="G3171">
        <f>IFERROR(VLOOKUP(A3171,'메이트수 원본'!A:F,6,FALSE),0)</f>
        <v>112</v>
      </c>
    </row>
    <row r="3172" spans="1:7" x14ac:dyDescent="0.4">
      <c r="A3172" t="s">
        <v>9915</v>
      </c>
      <c r="B3172" t="s">
        <v>42391</v>
      </c>
      <c r="C3172">
        <f>IFERROR(VLOOKUP(A3172,'메이트수 원본'!A:F,2,FALSE),0)</f>
        <v>171</v>
      </c>
      <c r="D3172">
        <f>IFERROR(VLOOKUP(A3172,'메이트수 원본'!A:F,3,FALSE),0)</f>
        <v>7</v>
      </c>
      <c r="E3172">
        <f>IFERROR(VLOOKUP(A3172,'메이트수 원본'!A:F,4,FALSE),0)</f>
        <v>30</v>
      </c>
      <c r="F3172">
        <f>IFERROR(VLOOKUP(A3172,'메이트수 원본'!A:F,5,FALSE),0)</f>
        <v>28</v>
      </c>
      <c r="G3172">
        <f>IFERROR(VLOOKUP(A3172,'메이트수 원본'!A:F,6,FALSE),0)</f>
        <v>65</v>
      </c>
    </row>
    <row r="3173" spans="1:7" x14ac:dyDescent="0.4">
      <c r="A3173" t="s">
        <v>9916</v>
      </c>
      <c r="B3173" t="s">
        <v>42391</v>
      </c>
      <c r="C3173">
        <f>IFERROR(VLOOKUP(A3173,'메이트수 원본'!A:F,2,FALSE),0)</f>
        <v>1</v>
      </c>
      <c r="D3173">
        <f>IFERROR(VLOOKUP(A3173,'메이트수 원본'!A:F,3,FALSE),0)</f>
        <v>0</v>
      </c>
      <c r="E3173">
        <f>IFERROR(VLOOKUP(A3173,'메이트수 원본'!A:F,4,FALSE),0)</f>
        <v>1</v>
      </c>
      <c r="F3173">
        <f>IFERROR(VLOOKUP(A3173,'메이트수 원본'!A:F,5,FALSE),0)</f>
        <v>0</v>
      </c>
      <c r="G3173">
        <f>IFERROR(VLOOKUP(A3173,'메이트수 원본'!A:F,6,FALSE),0)</f>
        <v>0</v>
      </c>
    </row>
    <row r="3174" spans="1:7" x14ac:dyDescent="0.4">
      <c r="A3174" t="s">
        <v>9917</v>
      </c>
      <c r="B3174" t="s">
        <v>42399</v>
      </c>
      <c r="C3174">
        <f>IFERROR(VLOOKUP(A3174,'메이트수 원본'!A:F,2,FALSE),0)</f>
        <v>57</v>
      </c>
      <c r="D3174">
        <f>IFERROR(VLOOKUP(A3174,'메이트수 원본'!A:F,3,FALSE),0)</f>
        <v>3</v>
      </c>
      <c r="E3174">
        <f>IFERROR(VLOOKUP(A3174,'메이트수 원본'!A:F,4,FALSE),0)</f>
        <v>9</v>
      </c>
      <c r="F3174">
        <f>IFERROR(VLOOKUP(A3174,'메이트수 원본'!A:F,5,FALSE),0)</f>
        <v>16</v>
      </c>
      <c r="G3174">
        <f>IFERROR(VLOOKUP(A3174,'메이트수 원본'!A:F,6,FALSE),0)</f>
        <v>27</v>
      </c>
    </row>
    <row r="3175" spans="1:7" x14ac:dyDescent="0.4">
      <c r="A3175" t="s">
        <v>9918</v>
      </c>
      <c r="B3175" t="s">
        <v>42399</v>
      </c>
      <c r="C3175">
        <f>IFERROR(VLOOKUP(A3175,'메이트수 원본'!A:F,2,FALSE),0)</f>
        <v>12</v>
      </c>
      <c r="D3175">
        <f>IFERROR(VLOOKUP(A3175,'메이트수 원본'!A:F,3,FALSE),0)</f>
        <v>2</v>
      </c>
      <c r="E3175">
        <f>IFERROR(VLOOKUP(A3175,'메이트수 원본'!A:F,4,FALSE),0)</f>
        <v>1</v>
      </c>
      <c r="F3175">
        <f>IFERROR(VLOOKUP(A3175,'메이트수 원본'!A:F,5,FALSE),0)</f>
        <v>4</v>
      </c>
      <c r="G3175">
        <f>IFERROR(VLOOKUP(A3175,'메이트수 원본'!A:F,6,FALSE),0)</f>
        <v>4</v>
      </c>
    </row>
    <row r="3176" spans="1:7" x14ac:dyDescent="0.4">
      <c r="A3176" t="s">
        <v>9919</v>
      </c>
      <c r="B3176" t="s">
        <v>42392</v>
      </c>
      <c r="C3176">
        <f>IFERROR(VLOOKUP(A3176,'메이트수 원본'!A:F,2,FALSE),0)</f>
        <v>13</v>
      </c>
      <c r="D3176">
        <f>IFERROR(VLOOKUP(A3176,'메이트수 원본'!A:F,3,FALSE),0)</f>
        <v>2</v>
      </c>
      <c r="E3176">
        <f>IFERROR(VLOOKUP(A3176,'메이트수 원본'!A:F,4,FALSE),0)</f>
        <v>6</v>
      </c>
      <c r="F3176">
        <f>IFERROR(VLOOKUP(A3176,'메이트수 원본'!A:F,5,FALSE),0)</f>
        <v>5</v>
      </c>
      <c r="G3176">
        <f>IFERROR(VLOOKUP(A3176,'메이트수 원본'!A:F,6,FALSE),0)</f>
        <v>14</v>
      </c>
    </row>
    <row r="3177" spans="1:7" x14ac:dyDescent="0.4">
      <c r="A3177" t="s">
        <v>9920</v>
      </c>
      <c r="B3177" t="s">
        <v>42392</v>
      </c>
      <c r="C3177">
        <f>IFERROR(VLOOKUP(A3177,'메이트수 원본'!A:F,2,FALSE),0)</f>
        <v>43</v>
      </c>
      <c r="D3177">
        <f>IFERROR(VLOOKUP(A3177,'메이트수 원본'!A:F,3,FALSE),0)</f>
        <v>7</v>
      </c>
      <c r="E3177">
        <f>IFERROR(VLOOKUP(A3177,'메이트수 원본'!A:F,4,FALSE),0)</f>
        <v>18</v>
      </c>
      <c r="F3177">
        <f>IFERROR(VLOOKUP(A3177,'메이트수 원본'!A:F,5,FALSE),0)</f>
        <v>16</v>
      </c>
      <c r="G3177">
        <f>IFERROR(VLOOKUP(A3177,'메이트수 원본'!A:F,6,FALSE),0)</f>
        <v>21</v>
      </c>
    </row>
    <row r="3178" spans="1:7" x14ac:dyDescent="0.4">
      <c r="A3178" t="s">
        <v>9921</v>
      </c>
      <c r="B3178" t="s">
        <v>42390</v>
      </c>
      <c r="C3178">
        <f>IFERROR(VLOOKUP(A3178,'메이트수 원본'!A:F,2,FALSE),0)</f>
        <v>1</v>
      </c>
      <c r="D3178">
        <f>IFERROR(VLOOKUP(A3178,'메이트수 원본'!A:F,3,FALSE),0)</f>
        <v>0</v>
      </c>
      <c r="E3178">
        <f>IFERROR(VLOOKUP(A3178,'메이트수 원본'!A:F,4,FALSE),0)</f>
        <v>0</v>
      </c>
      <c r="F3178">
        <f>IFERROR(VLOOKUP(A3178,'메이트수 원본'!A:F,5,FALSE),0)</f>
        <v>0</v>
      </c>
      <c r="G3178">
        <f>IFERROR(VLOOKUP(A3178,'메이트수 원본'!A:F,6,FALSE),0)</f>
        <v>0</v>
      </c>
    </row>
    <row r="3179" spans="1:7" x14ac:dyDescent="0.4">
      <c r="A3179" t="s">
        <v>9922</v>
      </c>
      <c r="B3179" t="s">
        <v>42399</v>
      </c>
      <c r="C3179">
        <f>IFERROR(VLOOKUP(A3179,'메이트수 원본'!A:F,2,FALSE),0)</f>
        <v>7</v>
      </c>
      <c r="D3179">
        <f>IFERROR(VLOOKUP(A3179,'메이트수 원본'!A:F,3,FALSE),0)</f>
        <v>0</v>
      </c>
      <c r="E3179">
        <f>IFERROR(VLOOKUP(A3179,'메이트수 원본'!A:F,4,FALSE),0)</f>
        <v>2</v>
      </c>
      <c r="F3179">
        <f>IFERROR(VLOOKUP(A3179,'메이트수 원본'!A:F,5,FALSE),0)</f>
        <v>0</v>
      </c>
      <c r="G3179">
        <f>IFERROR(VLOOKUP(A3179,'메이트수 원본'!A:F,6,FALSE),0)</f>
        <v>3</v>
      </c>
    </row>
    <row r="3180" spans="1:7" x14ac:dyDescent="0.4">
      <c r="A3180" t="s">
        <v>9923</v>
      </c>
      <c r="B3180" t="s">
        <v>42397</v>
      </c>
      <c r="C3180">
        <f>IFERROR(VLOOKUP(A3180,'메이트수 원본'!A:F,2,FALSE),0)</f>
        <v>90</v>
      </c>
      <c r="D3180">
        <f>IFERROR(VLOOKUP(A3180,'메이트수 원본'!A:F,3,FALSE),0)</f>
        <v>11</v>
      </c>
      <c r="E3180">
        <f>IFERROR(VLOOKUP(A3180,'메이트수 원본'!A:F,4,FALSE),0)</f>
        <v>19</v>
      </c>
      <c r="F3180">
        <f>IFERROR(VLOOKUP(A3180,'메이트수 원본'!A:F,5,FALSE),0)</f>
        <v>29</v>
      </c>
      <c r="G3180">
        <f>IFERROR(VLOOKUP(A3180,'메이트수 원본'!A:F,6,FALSE),0)</f>
        <v>38</v>
      </c>
    </row>
    <row r="3181" spans="1:7" x14ac:dyDescent="0.4">
      <c r="A3181" t="s">
        <v>9924</v>
      </c>
      <c r="B3181" t="s">
        <v>42390</v>
      </c>
      <c r="C3181">
        <f>IFERROR(VLOOKUP(A3181,'메이트수 원본'!A:F,2,FALSE),0)</f>
        <v>1</v>
      </c>
      <c r="D3181">
        <f>IFERROR(VLOOKUP(A3181,'메이트수 원본'!A:F,3,FALSE),0)</f>
        <v>0</v>
      </c>
      <c r="E3181">
        <f>IFERROR(VLOOKUP(A3181,'메이트수 원본'!A:F,4,FALSE),0)</f>
        <v>0</v>
      </c>
      <c r="F3181">
        <f>IFERROR(VLOOKUP(A3181,'메이트수 원본'!A:F,5,FALSE),0)</f>
        <v>0</v>
      </c>
      <c r="G3181">
        <f>IFERROR(VLOOKUP(A3181,'메이트수 원본'!A:F,6,FALSE),0)</f>
        <v>0</v>
      </c>
    </row>
    <row r="3182" spans="1:7" x14ac:dyDescent="0.4">
      <c r="A3182" t="s">
        <v>9925</v>
      </c>
      <c r="B3182" t="s">
        <v>42394</v>
      </c>
      <c r="C3182">
        <f>IFERROR(VLOOKUP(A3182,'메이트수 원본'!A:F,2,FALSE),0)</f>
        <v>6</v>
      </c>
      <c r="D3182">
        <f>IFERROR(VLOOKUP(A3182,'메이트수 원본'!A:F,3,FALSE),0)</f>
        <v>0</v>
      </c>
      <c r="E3182">
        <f>IFERROR(VLOOKUP(A3182,'메이트수 원본'!A:F,4,FALSE),0)</f>
        <v>0</v>
      </c>
      <c r="F3182">
        <f>IFERROR(VLOOKUP(A3182,'메이트수 원본'!A:F,5,FALSE),0)</f>
        <v>1</v>
      </c>
      <c r="G3182">
        <f>IFERROR(VLOOKUP(A3182,'메이트수 원본'!A:F,6,FALSE),0)</f>
        <v>4</v>
      </c>
    </row>
    <row r="3183" spans="1:7" x14ac:dyDescent="0.4">
      <c r="A3183" t="s">
        <v>9926</v>
      </c>
      <c r="B3183" t="s">
        <v>42419</v>
      </c>
      <c r="C3183">
        <f>IFERROR(VLOOKUP(A3183,'메이트수 원본'!A:F,2,FALSE),0)</f>
        <v>4</v>
      </c>
      <c r="D3183">
        <f>IFERROR(VLOOKUP(A3183,'메이트수 원본'!A:F,3,FALSE),0)</f>
        <v>0</v>
      </c>
      <c r="E3183">
        <f>IFERROR(VLOOKUP(A3183,'메이트수 원본'!A:F,4,FALSE),0)</f>
        <v>0</v>
      </c>
      <c r="F3183">
        <f>IFERROR(VLOOKUP(A3183,'메이트수 원본'!A:F,5,FALSE),0)</f>
        <v>1</v>
      </c>
      <c r="G3183">
        <f>IFERROR(VLOOKUP(A3183,'메이트수 원본'!A:F,6,FALSE),0)</f>
        <v>0</v>
      </c>
    </row>
    <row r="3184" spans="1:7" x14ac:dyDescent="0.4">
      <c r="A3184" t="s">
        <v>9927</v>
      </c>
      <c r="B3184" t="s">
        <v>42399</v>
      </c>
      <c r="C3184">
        <f>IFERROR(VLOOKUP(A3184,'메이트수 원본'!A:F,2,FALSE),0)</f>
        <v>25</v>
      </c>
      <c r="D3184">
        <f>IFERROR(VLOOKUP(A3184,'메이트수 원본'!A:F,3,FALSE),0)</f>
        <v>14</v>
      </c>
      <c r="E3184">
        <f>IFERROR(VLOOKUP(A3184,'메이트수 원본'!A:F,4,FALSE),0)</f>
        <v>6</v>
      </c>
      <c r="F3184">
        <f>IFERROR(VLOOKUP(A3184,'메이트수 원본'!A:F,5,FALSE),0)</f>
        <v>6</v>
      </c>
      <c r="G3184">
        <f>IFERROR(VLOOKUP(A3184,'메이트수 원본'!A:F,6,FALSE),0)</f>
        <v>13</v>
      </c>
    </row>
    <row r="3185" spans="1:7" x14ac:dyDescent="0.4">
      <c r="A3185" t="s">
        <v>9928</v>
      </c>
      <c r="B3185" t="s">
        <v>42390</v>
      </c>
      <c r="C3185">
        <f>IFERROR(VLOOKUP(A3185,'메이트수 원본'!A:F,2,FALSE),0)</f>
        <v>54</v>
      </c>
      <c r="D3185">
        <f>IFERROR(VLOOKUP(A3185,'메이트수 원본'!A:F,3,FALSE),0)</f>
        <v>8</v>
      </c>
      <c r="E3185">
        <f>IFERROR(VLOOKUP(A3185,'메이트수 원본'!A:F,4,FALSE),0)</f>
        <v>9</v>
      </c>
      <c r="F3185">
        <f>IFERROR(VLOOKUP(A3185,'메이트수 원본'!A:F,5,FALSE),0)</f>
        <v>14</v>
      </c>
      <c r="G3185">
        <f>IFERROR(VLOOKUP(A3185,'메이트수 원본'!A:F,6,FALSE),0)</f>
        <v>25</v>
      </c>
    </row>
    <row r="3186" spans="1:7" x14ac:dyDescent="0.4">
      <c r="A3186" t="s">
        <v>9929</v>
      </c>
      <c r="B3186" t="s">
        <v>42390</v>
      </c>
      <c r="C3186">
        <f>IFERROR(VLOOKUP(A3186,'메이트수 원본'!A:F,2,FALSE),0)</f>
        <v>24</v>
      </c>
      <c r="D3186">
        <f>IFERROR(VLOOKUP(A3186,'메이트수 원본'!A:F,3,FALSE),0)</f>
        <v>4</v>
      </c>
      <c r="E3186">
        <f>IFERROR(VLOOKUP(A3186,'메이트수 원본'!A:F,4,FALSE),0)</f>
        <v>16</v>
      </c>
      <c r="F3186">
        <f>IFERROR(VLOOKUP(A3186,'메이트수 원본'!A:F,5,FALSE),0)</f>
        <v>8</v>
      </c>
      <c r="G3186">
        <f>IFERROR(VLOOKUP(A3186,'메이트수 원본'!A:F,6,FALSE),0)</f>
        <v>18</v>
      </c>
    </row>
    <row r="3187" spans="1:7" x14ac:dyDescent="0.4">
      <c r="A3187" t="s">
        <v>9930</v>
      </c>
      <c r="B3187" t="s">
        <v>42393</v>
      </c>
      <c r="C3187">
        <f>IFERROR(VLOOKUP(A3187,'메이트수 원본'!A:F,2,FALSE),0)</f>
        <v>44</v>
      </c>
      <c r="D3187">
        <f>IFERROR(VLOOKUP(A3187,'메이트수 원본'!A:F,3,FALSE),0)</f>
        <v>2</v>
      </c>
      <c r="E3187">
        <f>IFERROR(VLOOKUP(A3187,'메이트수 원본'!A:F,4,FALSE),0)</f>
        <v>7</v>
      </c>
      <c r="F3187">
        <f>IFERROR(VLOOKUP(A3187,'메이트수 원본'!A:F,5,FALSE),0)</f>
        <v>10</v>
      </c>
      <c r="G3187">
        <f>IFERROR(VLOOKUP(A3187,'메이트수 원본'!A:F,6,FALSE),0)</f>
        <v>18</v>
      </c>
    </row>
    <row r="3188" spans="1:7" x14ac:dyDescent="0.4">
      <c r="A3188" t="s">
        <v>9931</v>
      </c>
      <c r="B3188" t="s">
        <v>42399</v>
      </c>
      <c r="C3188">
        <f>IFERROR(VLOOKUP(A3188,'메이트수 원본'!A:F,2,FALSE),0)</f>
        <v>92</v>
      </c>
      <c r="D3188">
        <f>IFERROR(VLOOKUP(A3188,'메이트수 원본'!A:F,3,FALSE),0)</f>
        <v>7</v>
      </c>
      <c r="E3188">
        <f>IFERROR(VLOOKUP(A3188,'메이트수 원본'!A:F,4,FALSE),0)</f>
        <v>14</v>
      </c>
      <c r="F3188">
        <f>IFERROR(VLOOKUP(A3188,'메이트수 원본'!A:F,5,FALSE),0)</f>
        <v>21</v>
      </c>
      <c r="G3188">
        <f>IFERROR(VLOOKUP(A3188,'메이트수 원본'!A:F,6,FALSE),0)</f>
        <v>50</v>
      </c>
    </row>
    <row r="3189" spans="1:7" x14ac:dyDescent="0.4">
      <c r="A3189" t="s">
        <v>9932</v>
      </c>
      <c r="B3189" t="s">
        <v>42394</v>
      </c>
      <c r="C3189">
        <f>IFERROR(VLOOKUP(A3189,'메이트수 원본'!A:F,2,FALSE),0)</f>
        <v>6</v>
      </c>
      <c r="D3189">
        <f>IFERROR(VLOOKUP(A3189,'메이트수 원본'!A:F,3,FALSE),0)</f>
        <v>0</v>
      </c>
      <c r="E3189">
        <f>IFERROR(VLOOKUP(A3189,'메이트수 원본'!A:F,4,FALSE),0)</f>
        <v>1</v>
      </c>
      <c r="F3189">
        <f>IFERROR(VLOOKUP(A3189,'메이트수 원본'!A:F,5,FALSE),0)</f>
        <v>2</v>
      </c>
      <c r="G3189">
        <f>IFERROR(VLOOKUP(A3189,'메이트수 원본'!A:F,6,FALSE),0)</f>
        <v>5</v>
      </c>
    </row>
    <row r="3190" spans="1:7" x14ac:dyDescent="0.4">
      <c r="A3190" t="s">
        <v>9933</v>
      </c>
      <c r="B3190" t="s">
        <v>42390</v>
      </c>
      <c r="C3190">
        <f>IFERROR(VLOOKUP(A3190,'메이트수 원본'!A:F,2,FALSE),0)</f>
        <v>38</v>
      </c>
      <c r="D3190">
        <f>IFERROR(VLOOKUP(A3190,'메이트수 원본'!A:F,3,FALSE),0)</f>
        <v>2</v>
      </c>
      <c r="E3190">
        <f>IFERROR(VLOOKUP(A3190,'메이트수 원본'!A:F,4,FALSE),0)</f>
        <v>14</v>
      </c>
      <c r="F3190">
        <f>IFERROR(VLOOKUP(A3190,'메이트수 원본'!A:F,5,FALSE),0)</f>
        <v>11</v>
      </c>
      <c r="G3190">
        <f>IFERROR(VLOOKUP(A3190,'메이트수 원본'!A:F,6,FALSE),0)</f>
        <v>28</v>
      </c>
    </row>
    <row r="3191" spans="1:7" x14ac:dyDescent="0.4">
      <c r="A3191" t="s">
        <v>9934</v>
      </c>
      <c r="B3191" t="s">
        <v>42392</v>
      </c>
      <c r="C3191">
        <f>IFERROR(VLOOKUP(A3191,'메이트수 원본'!A:F,2,FALSE),0)</f>
        <v>83</v>
      </c>
      <c r="D3191">
        <f>IFERROR(VLOOKUP(A3191,'메이트수 원본'!A:F,3,FALSE),0)</f>
        <v>4</v>
      </c>
      <c r="E3191">
        <f>IFERROR(VLOOKUP(A3191,'메이트수 원본'!A:F,4,FALSE),0)</f>
        <v>10</v>
      </c>
      <c r="F3191">
        <f>IFERROR(VLOOKUP(A3191,'메이트수 원본'!A:F,5,FALSE),0)</f>
        <v>15</v>
      </c>
      <c r="G3191">
        <f>IFERROR(VLOOKUP(A3191,'메이트수 원본'!A:F,6,FALSE),0)</f>
        <v>25</v>
      </c>
    </row>
    <row r="3192" spans="1:7" x14ac:dyDescent="0.4">
      <c r="A3192" t="s">
        <v>9935</v>
      </c>
      <c r="B3192" t="s">
        <v>42393</v>
      </c>
      <c r="C3192">
        <f>IFERROR(VLOOKUP(A3192,'메이트수 원본'!A:F,2,FALSE),0)</f>
        <v>41</v>
      </c>
      <c r="D3192">
        <f>IFERROR(VLOOKUP(A3192,'메이트수 원본'!A:F,3,FALSE),0)</f>
        <v>3</v>
      </c>
      <c r="E3192">
        <f>IFERROR(VLOOKUP(A3192,'메이트수 원본'!A:F,4,FALSE),0)</f>
        <v>6</v>
      </c>
      <c r="F3192">
        <f>IFERROR(VLOOKUP(A3192,'메이트수 원본'!A:F,5,FALSE),0)</f>
        <v>13</v>
      </c>
      <c r="G3192">
        <f>IFERROR(VLOOKUP(A3192,'메이트수 원본'!A:F,6,FALSE),0)</f>
        <v>8</v>
      </c>
    </row>
    <row r="3193" spans="1:7" x14ac:dyDescent="0.4">
      <c r="A3193" t="s">
        <v>9936</v>
      </c>
      <c r="B3193" t="s">
        <v>42399</v>
      </c>
      <c r="C3193">
        <f>IFERROR(VLOOKUP(A3193,'메이트수 원본'!A:F,2,FALSE),0)</f>
        <v>103</v>
      </c>
      <c r="D3193">
        <f>IFERROR(VLOOKUP(A3193,'메이트수 원본'!A:F,3,FALSE),0)</f>
        <v>29</v>
      </c>
      <c r="E3193">
        <f>IFERROR(VLOOKUP(A3193,'메이트수 원본'!A:F,4,FALSE),0)</f>
        <v>13</v>
      </c>
      <c r="F3193">
        <f>IFERROR(VLOOKUP(A3193,'메이트수 원본'!A:F,5,FALSE),0)</f>
        <v>28</v>
      </c>
      <c r="G3193">
        <f>IFERROR(VLOOKUP(A3193,'메이트수 원본'!A:F,6,FALSE),0)</f>
        <v>46</v>
      </c>
    </row>
    <row r="3194" spans="1:7" x14ac:dyDescent="0.4">
      <c r="A3194" t="s">
        <v>9937</v>
      </c>
      <c r="B3194" t="s">
        <v>42392</v>
      </c>
      <c r="C3194">
        <f>IFERROR(VLOOKUP(A3194,'메이트수 원본'!A:F,2,FALSE),0)</f>
        <v>1115</v>
      </c>
      <c r="D3194">
        <f>IFERROR(VLOOKUP(A3194,'메이트수 원본'!A:F,3,FALSE),0)</f>
        <v>91</v>
      </c>
      <c r="E3194">
        <f>IFERROR(VLOOKUP(A3194,'메이트수 원본'!A:F,4,FALSE),0)</f>
        <v>211</v>
      </c>
      <c r="F3194">
        <f>IFERROR(VLOOKUP(A3194,'메이트수 원본'!A:F,5,FALSE),0)</f>
        <v>280</v>
      </c>
      <c r="G3194">
        <f>IFERROR(VLOOKUP(A3194,'메이트수 원본'!A:F,6,FALSE),0)</f>
        <v>469</v>
      </c>
    </row>
    <row r="3195" spans="1:7" x14ac:dyDescent="0.4">
      <c r="A3195" t="s">
        <v>9938</v>
      </c>
      <c r="B3195" t="s">
        <v>42392</v>
      </c>
      <c r="C3195">
        <f>IFERROR(VLOOKUP(A3195,'메이트수 원본'!A:F,2,FALSE),0)</f>
        <v>124</v>
      </c>
      <c r="D3195">
        <f>IFERROR(VLOOKUP(A3195,'메이트수 원본'!A:F,3,FALSE),0)</f>
        <v>13</v>
      </c>
      <c r="E3195">
        <f>IFERROR(VLOOKUP(A3195,'메이트수 원본'!A:F,4,FALSE),0)</f>
        <v>20</v>
      </c>
      <c r="F3195">
        <f>IFERROR(VLOOKUP(A3195,'메이트수 원본'!A:F,5,FALSE),0)</f>
        <v>29</v>
      </c>
      <c r="G3195">
        <f>IFERROR(VLOOKUP(A3195,'메이트수 원본'!A:F,6,FALSE),0)</f>
        <v>43</v>
      </c>
    </row>
    <row r="3196" spans="1:7" x14ac:dyDescent="0.4">
      <c r="A3196" t="s">
        <v>9939</v>
      </c>
      <c r="B3196" t="s">
        <v>42394</v>
      </c>
      <c r="C3196">
        <f>IFERROR(VLOOKUP(A3196,'메이트수 원본'!A:F,2,FALSE),0)</f>
        <v>78</v>
      </c>
      <c r="D3196">
        <f>IFERROR(VLOOKUP(A3196,'메이트수 원본'!A:F,3,FALSE),0)</f>
        <v>5</v>
      </c>
      <c r="E3196">
        <f>IFERROR(VLOOKUP(A3196,'메이트수 원본'!A:F,4,FALSE),0)</f>
        <v>15</v>
      </c>
      <c r="F3196">
        <f>IFERROR(VLOOKUP(A3196,'메이트수 원본'!A:F,5,FALSE),0)</f>
        <v>15</v>
      </c>
      <c r="G3196">
        <f>IFERROR(VLOOKUP(A3196,'메이트수 원본'!A:F,6,FALSE),0)</f>
        <v>36</v>
      </c>
    </row>
    <row r="3197" spans="1:7" x14ac:dyDescent="0.4">
      <c r="A3197" t="s">
        <v>9940</v>
      </c>
      <c r="B3197" t="s">
        <v>42390</v>
      </c>
      <c r="C3197">
        <f>IFERROR(VLOOKUP(A3197,'메이트수 원본'!A:F,2,FALSE),0)</f>
        <v>12</v>
      </c>
      <c r="D3197">
        <f>IFERROR(VLOOKUP(A3197,'메이트수 원본'!A:F,3,FALSE),0)</f>
        <v>2</v>
      </c>
      <c r="E3197">
        <f>IFERROR(VLOOKUP(A3197,'메이트수 원본'!A:F,4,FALSE),0)</f>
        <v>5</v>
      </c>
      <c r="F3197">
        <f>IFERROR(VLOOKUP(A3197,'메이트수 원본'!A:F,5,FALSE),0)</f>
        <v>5</v>
      </c>
      <c r="G3197">
        <f>IFERROR(VLOOKUP(A3197,'메이트수 원본'!A:F,6,FALSE),0)</f>
        <v>10</v>
      </c>
    </row>
    <row r="3198" spans="1:7" x14ac:dyDescent="0.4">
      <c r="A3198" t="s">
        <v>9941</v>
      </c>
      <c r="B3198" t="s">
        <v>42394</v>
      </c>
      <c r="C3198">
        <f>IFERROR(VLOOKUP(A3198,'메이트수 원본'!A:F,2,FALSE),0)</f>
        <v>43</v>
      </c>
      <c r="D3198">
        <f>IFERROR(VLOOKUP(A3198,'메이트수 원본'!A:F,3,FALSE),0)</f>
        <v>2</v>
      </c>
      <c r="E3198">
        <f>IFERROR(VLOOKUP(A3198,'메이트수 원본'!A:F,4,FALSE),0)</f>
        <v>7</v>
      </c>
      <c r="F3198">
        <f>IFERROR(VLOOKUP(A3198,'메이트수 원본'!A:F,5,FALSE),0)</f>
        <v>6</v>
      </c>
      <c r="G3198">
        <f>IFERROR(VLOOKUP(A3198,'메이트수 원본'!A:F,6,FALSE),0)</f>
        <v>15</v>
      </c>
    </row>
    <row r="3199" spans="1:7" x14ac:dyDescent="0.4">
      <c r="A3199" t="s">
        <v>9942</v>
      </c>
      <c r="B3199" t="s">
        <v>42391</v>
      </c>
      <c r="C3199">
        <f>IFERROR(VLOOKUP(A3199,'메이트수 원본'!A:F,2,FALSE),0)</f>
        <v>36</v>
      </c>
      <c r="D3199">
        <f>IFERROR(VLOOKUP(A3199,'메이트수 원본'!A:F,3,FALSE),0)</f>
        <v>7</v>
      </c>
      <c r="E3199">
        <f>IFERROR(VLOOKUP(A3199,'메이트수 원본'!A:F,4,FALSE),0)</f>
        <v>12</v>
      </c>
      <c r="F3199">
        <f>IFERROR(VLOOKUP(A3199,'메이트수 원본'!A:F,5,FALSE),0)</f>
        <v>16</v>
      </c>
      <c r="G3199">
        <f>IFERROR(VLOOKUP(A3199,'메이트수 원본'!A:F,6,FALSE),0)</f>
        <v>24</v>
      </c>
    </row>
    <row r="3200" spans="1:7" x14ac:dyDescent="0.4">
      <c r="A3200" t="s">
        <v>9943</v>
      </c>
      <c r="B3200" t="s">
        <v>42399</v>
      </c>
      <c r="C3200">
        <f>IFERROR(VLOOKUP(A3200,'메이트수 원본'!A:F,2,FALSE),0)</f>
        <v>22</v>
      </c>
      <c r="D3200">
        <f>IFERROR(VLOOKUP(A3200,'메이트수 원본'!A:F,3,FALSE),0)</f>
        <v>1</v>
      </c>
      <c r="E3200">
        <f>IFERROR(VLOOKUP(A3200,'메이트수 원본'!A:F,4,FALSE),0)</f>
        <v>1</v>
      </c>
      <c r="F3200">
        <f>IFERROR(VLOOKUP(A3200,'메이트수 원본'!A:F,5,FALSE),0)</f>
        <v>4</v>
      </c>
      <c r="G3200">
        <f>IFERROR(VLOOKUP(A3200,'메이트수 원본'!A:F,6,FALSE),0)</f>
        <v>11</v>
      </c>
    </row>
    <row r="3201" spans="1:7" x14ac:dyDescent="0.4">
      <c r="A3201" t="s">
        <v>9944</v>
      </c>
      <c r="B3201" t="s">
        <v>42394</v>
      </c>
      <c r="C3201">
        <f>IFERROR(VLOOKUP(A3201,'메이트수 원본'!A:F,2,FALSE),0)</f>
        <v>17</v>
      </c>
      <c r="D3201">
        <f>IFERROR(VLOOKUP(A3201,'메이트수 원본'!A:F,3,FALSE),0)</f>
        <v>5</v>
      </c>
      <c r="E3201">
        <f>IFERROR(VLOOKUP(A3201,'메이트수 원본'!A:F,4,FALSE),0)</f>
        <v>8</v>
      </c>
      <c r="F3201">
        <f>IFERROR(VLOOKUP(A3201,'메이트수 원본'!A:F,5,FALSE),0)</f>
        <v>4</v>
      </c>
      <c r="G3201">
        <f>IFERROR(VLOOKUP(A3201,'메이트수 원본'!A:F,6,FALSE),0)</f>
        <v>14</v>
      </c>
    </row>
    <row r="3202" spans="1:7" x14ac:dyDescent="0.4">
      <c r="A3202" t="s">
        <v>9945</v>
      </c>
      <c r="B3202" t="s">
        <v>42394</v>
      </c>
      <c r="C3202">
        <f>IFERROR(VLOOKUP(A3202,'메이트수 원본'!A:F,2,FALSE),0)</f>
        <v>12</v>
      </c>
      <c r="D3202">
        <f>IFERROR(VLOOKUP(A3202,'메이트수 원본'!A:F,3,FALSE),0)</f>
        <v>1</v>
      </c>
      <c r="E3202">
        <f>IFERROR(VLOOKUP(A3202,'메이트수 원본'!A:F,4,FALSE),0)</f>
        <v>3</v>
      </c>
      <c r="F3202">
        <f>IFERROR(VLOOKUP(A3202,'메이트수 원본'!A:F,5,FALSE),0)</f>
        <v>2</v>
      </c>
      <c r="G3202">
        <f>IFERROR(VLOOKUP(A3202,'메이트수 원본'!A:F,6,FALSE),0)</f>
        <v>3</v>
      </c>
    </row>
    <row r="3203" spans="1:7" x14ac:dyDescent="0.4">
      <c r="A3203" t="s">
        <v>9946</v>
      </c>
      <c r="B3203" t="s">
        <v>42391</v>
      </c>
      <c r="C3203">
        <f>IFERROR(VLOOKUP(A3203,'메이트수 원본'!A:F,2,FALSE),0)</f>
        <v>6</v>
      </c>
      <c r="D3203">
        <f>IFERROR(VLOOKUP(A3203,'메이트수 원본'!A:F,3,FALSE),0)</f>
        <v>0</v>
      </c>
      <c r="E3203">
        <f>IFERROR(VLOOKUP(A3203,'메이트수 원본'!A:F,4,FALSE),0)</f>
        <v>0</v>
      </c>
      <c r="F3203">
        <f>IFERROR(VLOOKUP(A3203,'메이트수 원본'!A:F,5,FALSE),0)</f>
        <v>0</v>
      </c>
      <c r="G3203">
        <f>IFERROR(VLOOKUP(A3203,'메이트수 원본'!A:F,6,FALSE),0)</f>
        <v>3</v>
      </c>
    </row>
    <row r="3204" spans="1:7" x14ac:dyDescent="0.4">
      <c r="A3204" t="s">
        <v>9947</v>
      </c>
      <c r="B3204" t="s">
        <v>42390</v>
      </c>
      <c r="C3204">
        <f>IFERROR(VLOOKUP(A3204,'메이트수 원본'!A:F,2,FALSE),0)</f>
        <v>14</v>
      </c>
      <c r="D3204">
        <f>IFERROR(VLOOKUP(A3204,'메이트수 원본'!A:F,3,FALSE),0)</f>
        <v>0</v>
      </c>
      <c r="E3204">
        <f>IFERROR(VLOOKUP(A3204,'메이트수 원본'!A:F,4,FALSE),0)</f>
        <v>4</v>
      </c>
      <c r="F3204">
        <f>IFERROR(VLOOKUP(A3204,'메이트수 원본'!A:F,5,FALSE),0)</f>
        <v>3</v>
      </c>
      <c r="G3204">
        <f>IFERROR(VLOOKUP(A3204,'메이트수 원본'!A:F,6,FALSE),0)</f>
        <v>2</v>
      </c>
    </row>
    <row r="3205" spans="1:7" x14ac:dyDescent="0.4">
      <c r="A3205" t="s">
        <v>9948</v>
      </c>
      <c r="B3205" t="s">
        <v>42391</v>
      </c>
      <c r="C3205">
        <f>IFERROR(VLOOKUP(A3205,'메이트수 원본'!A:F,2,FALSE),0)</f>
        <v>310</v>
      </c>
      <c r="D3205">
        <f>IFERROR(VLOOKUP(A3205,'메이트수 원본'!A:F,3,FALSE),0)</f>
        <v>9</v>
      </c>
      <c r="E3205">
        <f>IFERROR(VLOOKUP(A3205,'메이트수 원본'!A:F,4,FALSE),0)</f>
        <v>17</v>
      </c>
      <c r="F3205">
        <f>IFERROR(VLOOKUP(A3205,'메이트수 원본'!A:F,5,FALSE),0)</f>
        <v>30</v>
      </c>
      <c r="G3205">
        <f>IFERROR(VLOOKUP(A3205,'메이트수 원본'!A:F,6,FALSE),0)</f>
        <v>57</v>
      </c>
    </row>
    <row r="3206" spans="1:7" x14ac:dyDescent="0.4">
      <c r="A3206" t="s">
        <v>9949</v>
      </c>
      <c r="B3206" t="s">
        <v>42406</v>
      </c>
      <c r="C3206">
        <f>IFERROR(VLOOKUP(A3206,'메이트수 원본'!A:F,2,FALSE),0)</f>
        <v>48</v>
      </c>
      <c r="D3206">
        <f>IFERROR(VLOOKUP(A3206,'메이트수 원본'!A:F,3,FALSE),0)</f>
        <v>3</v>
      </c>
      <c r="E3206">
        <f>IFERROR(VLOOKUP(A3206,'메이트수 원본'!A:F,4,FALSE),0)</f>
        <v>14</v>
      </c>
      <c r="F3206">
        <f>IFERROR(VLOOKUP(A3206,'메이트수 원본'!A:F,5,FALSE),0)</f>
        <v>13</v>
      </c>
      <c r="G3206">
        <f>IFERROR(VLOOKUP(A3206,'메이트수 원본'!A:F,6,FALSE),0)</f>
        <v>26</v>
      </c>
    </row>
    <row r="3207" spans="1:7" x14ac:dyDescent="0.4">
      <c r="A3207" t="s">
        <v>9950</v>
      </c>
      <c r="B3207" t="s">
        <v>42394</v>
      </c>
      <c r="C3207">
        <f>IFERROR(VLOOKUP(A3207,'메이트수 원본'!A:F,2,FALSE),0)</f>
        <v>10</v>
      </c>
      <c r="D3207">
        <f>IFERROR(VLOOKUP(A3207,'메이트수 원본'!A:F,3,FALSE),0)</f>
        <v>2</v>
      </c>
      <c r="E3207">
        <f>IFERROR(VLOOKUP(A3207,'메이트수 원본'!A:F,4,FALSE),0)</f>
        <v>9</v>
      </c>
      <c r="F3207">
        <f>IFERROR(VLOOKUP(A3207,'메이트수 원본'!A:F,5,FALSE),0)</f>
        <v>3</v>
      </c>
      <c r="G3207">
        <f>IFERROR(VLOOKUP(A3207,'메이트수 원본'!A:F,6,FALSE),0)</f>
        <v>15</v>
      </c>
    </row>
    <row r="3208" spans="1:7" x14ac:dyDescent="0.4">
      <c r="A3208" t="s">
        <v>9951</v>
      </c>
      <c r="B3208" t="s">
        <v>42393</v>
      </c>
      <c r="C3208">
        <f>IFERROR(VLOOKUP(A3208,'메이트수 원본'!A:F,2,FALSE),0)</f>
        <v>0</v>
      </c>
      <c r="D3208">
        <f>IFERROR(VLOOKUP(A3208,'메이트수 원본'!A:F,3,FALSE),0)</f>
        <v>0</v>
      </c>
      <c r="E3208">
        <f>IFERROR(VLOOKUP(A3208,'메이트수 원본'!A:F,4,FALSE),0)</f>
        <v>0</v>
      </c>
      <c r="F3208">
        <f>IFERROR(VLOOKUP(A3208,'메이트수 원본'!A:F,5,FALSE),0)</f>
        <v>1</v>
      </c>
      <c r="G3208">
        <f>IFERROR(VLOOKUP(A3208,'메이트수 원본'!A:F,6,FALSE),0)</f>
        <v>0</v>
      </c>
    </row>
    <row r="3209" spans="1:7" x14ac:dyDescent="0.4">
      <c r="A3209" t="s">
        <v>9952</v>
      </c>
      <c r="B3209" t="s">
        <v>81</v>
      </c>
      <c r="C3209">
        <f>IFERROR(VLOOKUP(A3209,'메이트수 원본'!A:F,2,FALSE),0)</f>
        <v>107</v>
      </c>
      <c r="D3209">
        <f>IFERROR(VLOOKUP(A3209,'메이트수 원본'!A:F,3,FALSE),0)</f>
        <v>19</v>
      </c>
      <c r="E3209">
        <f>IFERROR(VLOOKUP(A3209,'메이트수 원본'!A:F,4,FALSE),0)</f>
        <v>12</v>
      </c>
      <c r="F3209">
        <f>IFERROR(VLOOKUP(A3209,'메이트수 원본'!A:F,5,FALSE),0)</f>
        <v>22</v>
      </c>
      <c r="G3209">
        <f>IFERROR(VLOOKUP(A3209,'메이트수 원본'!A:F,6,FALSE),0)</f>
        <v>44</v>
      </c>
    </row>
    <row r="3210" spans="1:7" x14ac:dyDescent="0.4">
      <c r="A3210" t="s">
        <v>9953</v>
      </c>
      <c r="B3210" t="s">
        <v>42392</v>
      </c>
      <c r="C3210">
        <f>IFERROR(VLOOKUP(A3210,'메이트수 원본'!A:F,2,FALSE),0)</f>
        <v>1</v>
      </c>
      <c r="D3210">
        <f>IFERROR(VLOOKUP(A3210,'메이트수 원본'!A:F,3,FALSE),0)</f>
        <v>1</v>
      </c>
      <c r="E3210">
        <f>IFERROR(VLOOKUP(A3210,'메이트수 원본'!A:F,4,FALSE),0)</f>
        <v>0</v>
      </c>
      <c r="F3210">
        <f>IFERROR(VLOOKUP(A3210,'메이트수 원본'!A:F,5,FALSE),0)</f>
        <v>1</v>
      </c>
      <c r="G3210">
        <f>IFERROR(VLOOKUP(A3210,'메이트수 원본'!A:F,6,FALSE),0)</f>
        <v>0</v>
      </c>
    </row>
    <row r="3211" spans="1:7" x14ac:dyDescent="0.4">
      <c r="A3211" t="s">
        <v>9954</v>
      </c>
      <c r="B3211" t="s">
        <v>42394</v>
      </c>
      <c r="C3211">
        <f>IFERROR(VLOOKUP(A3211,'메이트수 원본'!A:F,2,FALSE),0)</f>
        <v>0</v>
      </c>
      <c r="D3211">
        <f>IFERROR(VLOOKUP(A3211,'메이트수 원본'!A:F,3,FALSE),0)</f>
        <v>0</v>
      </c>
      <c r="E3211">
        <f>IFERROR(VLOOKUP(A3211,'메이트수 원본'!A:F,4,FALSE),0)</f>
        <v>0</v>
      </c>
      <c r="F3211">
        <f>IFERROR(VLOOKUP(A3211,'메이트수 원본'!A:F,5,FALSE),0)</f>
        <v>0</v>
      </c>
      <c r="G3211">
        <f>IFERROR(VLOOKUP(A3211,'메이트수 원본'!A:F,6,FALSE),0)</f>
        <v>0</v>
      </c>
    </row>
    <row r="3212" spans="1:7" x14ac:dyDescent="0.4">
      <c r="A3212" t="s">
        <v>9955</v>
      </c>
      <c r="B3212" t="s">
        <v>42406</v>
      </c>
      <c r="C3212">
        <f>IFERROR(VLOOKUP(A3212,'메이트수 원본'!A:F,2,FALSE),0)</f>
        <v>0</v>
      </c>
      <c r="D3212">
        <f>IFERROR(VLOOKUP(A3212,'메이트수 원본'!A:F,3,FALSE),0)</f>
        <v>0</v>
      </c>
      <c r="E3212">
        <f>IFERROR(VLOOKUP(A3212,'메이트수 원본'!A:F,4,FALSE),0)</f>
        <v>0</v>
      </c>
      <c r="F3212">
        <f>IFERROR(VLOOKUP(A3212,'메이트수 원본'!A:F,5,FALSE),0)</f>
        <v>0</v>
      </c>
      <c r="G3212">
        <f>IFERROR(VLOOKUP(A3212,'메이트수 원본'!A:F,6,FALSE),0)</f>
        <v>0</v>
      </c>
    </row>
    <row r="3213" spans="1:7" x14ac:dyDescent="0.4">
      <c r="A3213" t="s">
        <v>9956</v>
      </c>
      <c r="B3213" t="s">
        <v>42394</v>
      </c>
      <c r="C3213">
        <f>IFERROR(VLOOKUP(A3213,'메이트수 원본'!A:F,2,FALSE),0)</f>
        <v>1</v>
      </c>
      <c r="D3213">
        <f>IFERROR(VLOOKUP(A3213,'메이트수 원본'!A:F,3,FALSE),0)</f>
        <v>0</v>
      </c>
      <c r="E3213">
        <f>IFERROR(VLOOKUP(A3213,'메이트수 원본'!A:F,4,FALSE),0)</f>
        <v>0</v>
      </c>
      <c r="F3213">
        <f>IFERROR(VLOOKUP(A3213,'메이트수 원본'!A:F,5,FALSE),0)</f>
        <v>0</v>
      </c>
      <c r="G3213">
        <f>IFERROR(VLOOKUP(A3213,'메이트수 원본'!A:F,6,FALSE),0)</f>
        <v>1</v>
      </c>
    </row>
    <row r="3214" spans="1:7" x14ac:dyDescent="0.4">
      <c r="A3214" t="s">
        <v>9957</v>
      </c>
      <c r="B3214" t="s">
        <v>42419</v>
      </c>
      <c r="C3214">
        <f>IFERROR(VLOOKUP(A3214,'메이트수 원본'!A:F,2,FALSE),0)</f>
        <v>79</v>
      </c>
      <c r="D3214">
        <f>IFERROR(VLOOKUP(A3214,'메이트수 원본'!A:F,3,FALSE),0)</f>
        <v>10</v>
      </c>
      <c r="E3214">
        <f>IFERROR(VLOOKUP(A3214,'메이트수 원본'!A:F,4,FALSE),0)</f>
        <v>16</v>
      </c>
      <c r="F3214">
        <f>IFERROR(VLOOKUP(A3214,'메이트수 원본'!A:F,5,FALSE),0)</f>
        <v>23</v>
      </c>
      <c r="G3214">
        <f>IFERROR(VLOOKUP(A3214,'메이트수 원본'!A:F,6,FALSE),0)</f>
        <v>43</v>
      </c>
    </row>
    <row r="3215" spans="1:7" x14ac:dyDescent="0.4">
      <c r="A3215" t="s">
        <v>9958</v>
      </c>
      <c r="B3215" t="s">
        <v>42393</v>
      </c>
      <c r="C3215">
        <f>IFERROR(VLOOKUP(A3215,'메이트수 원본'!A:F,2,FALSE),0)</f>
        <v>54</v>
      </c>
      <c r="D3215">
        <f>IFERROR(VLOOKUP(A3215,'메이트수 원본'!A:F,3,FALSE),0)</f>
        <v>9</v>
      </c>
      <c r="E3215">
        <f>IFERROR(VLOOKUP(A3215,'메이트수 원본'!A:F,4,FALSE),0)</f>
        <v>15</v>
      </c>
      <c r="F3215">
        <f>IFERROR(VLOOKUP(A3215,'메이트수 원본'!A:F,5,FALSE),0)</f>
        <v>16</v>
      </c>
      <c r="G3215">
        <f>IFERROR(VLOOKUP(A3215,'메이트수 원본'!A:F,6,FALSE),0)</f>
        <v>22</v>
      </c>
    </row>
    <row r="3216" spans="1:7" x14ac:dyDescent="0.4">
      <c r="A3216" t="s">
        <v>9959</v>
      </c>
      <c r="B3216" t="s">
        <v>42394</v>
      </c>
      <c r="C3216">
        <f>IFERROR(VLOOKUP(A3216,'메이트수 원본'!A:F,2,FALSE),0)</f>
        <v>8</v>
      </c>
      <c r="D3216">
        <f>IFERROR(VLOOKUP(A3216,'메이트수 원본'!A:F,3,FALSE),0)</f>
        <v>1</v>
      </c>
      <c r="E3216">
        <f>IFERROR(VLOOKUP(A3216,'메이트수 원본'!A:F,4,FALSE),0)</f>
        <v>1</v>
      </c>
      <c r="F3216">
        <f>IFERROR(VLOOKUP(A3216,'메이트수 원본'!A:F,5,FALSE),0)</f>
        <v>2</v>
      </c>
      <c r="G3216">
        <f>IFERROR(VLOOKUP(A3216,'메이트수 원본'!A:F,6,FALSE),0)</f>
        <v>1</v>
      </c>
    </row>
    <row r="3217" spans="1:7" x14ac:dyDescent="0.4">
      <c r="A3217" t="s">
        <v>9960</v>
      </c>
      <c r="B3217" t="s">
        <v>42391</v>
      </c>
      <c r="C3217">
        <f>IFERROR(VLOOKUP(A3217,'메이트수 원본'!A:F,2,FALSE),0)</f>
        <v>59</v>
      </c>
      <c r="D3217">
        <f>IFERROR(VLOOKUP(A3217,'메이트수 원본'!A:F,3,FALSE),0)</f>
        <v>5</v>
      </c>
      <c r="E3217">
        <f>IFERROR(VLOOKUP(A3217,'메이트수 원본'!A:F,4,FALSE),0)</f>
        <v>3</v>
      </c>
      <c r="F3217">
        <f>IFERROR(VLOOKUP(A3217,'메이트수 원본'!A:F,5,FALSE),0)</f>
        <v>9</v>
      </c>
      <c r="G3217">
        <f>IFERROR(VLOOKUP(A3217,'메이트수 원본'!A:F,6,FALSE),0)</f>
        <v>23</v>
      </c>
    </row>
    <row r="3218" spans="1:7" x14ac:dyDescent="0.4">
      <c r="A3218" t="s">
        <v>9961</v>
      </c>
      <c r="B3218" t="s">
        <v>42392</v>
      </c>
      <c r="C3218">
        <f>IFERROR(VLOOKUP(A3218,'메이트수 원본'!A:F,2,FALSE),0)</f>
        <v>297</v>
      </c>
      <c r="D3218">
        <f>IFERROR(VLOOKUP(A3218,'메이트수 원본'!A:F,3,FALSE),0)</f>
        <v>55</v>
      </c>
      <c r="E3218">
        <f>IFERROR(VLOOKUP(A3218,'메이트수 원본'!A:F,4,FALSE),0)</f>
        <v>50</v>
      </c>
      <c r="F3218">
        <f>IFERROR(VLOOKUP(A3218,'메이트수 원본'!A:F,5,FALSE),0)</f>
        <v>56</v>
      </c>
      <c r="G3218">
        <f>IFERROR(VLOOKUP(A3218,'메이트수 원본'!A:F,6,FALSE),0)</f>
        <v>122</v>
      </c>
    </row>
    <row r="3219" spans="1:7" x14ac:dyDescent="0.4">
      <c r="A3219" t="s">
        <v>9962</v>
      </c>
      <c r="B3219" t="s">
        <v>81</v>
      </c>
      <c r="C3219">
        <f>IFERROR(VLOOKUP(A3219,'메이트수 원본'!A:F,2,FALSE),0)</f>
        <v>190</v>
      </c>
      <c r="D3219">
        <f>IFERROR(VLOOKUP(A3219,'메이트수 원본'!A:F,3,FALSE),0)</f>
        <v>15</v>
      </c>
      <c r="E3219">
        <f>IFERROR(VLOOKUP(A3219,'메이트수 원본'!A:F,4,FALSE),0)</f>
        <v>38</v>
      </c>
      <c r="F3219">
        <f>IFERROR(VLOOKUP(A3219,'메이트수 원본'!A:F,5,FALSE),0)</f>
        <v>50</v>
      </c>
      <c r="G3219">
        <f>IFERROR(VLOOKUP(A3219,'메이트수 원본'!A:F,6,FALSE),0)</f>
        <v>79</v>
      </c>
    </row>
    <row r="3220" spans="1:7" x14ac:dyDescent="0.4">
      <c r="A3220" t="s">
        <v>9963</v>
      </c>
      <c r="B3220" t="s">
        <v>42393</v>
      </c>
      <c r="C3220">
        <f>IFERROR(VLOOKUP(A3220,'메이트수 원본'!A:F,2,FALSE),0)</f>
        <v>143</v>
      </c>
      <c r="D3220">
        <f>IFERROR(VLOOKUP(A3220,'메이트수 원본'!A:F,3,FALSE),0)</f>
        <v>7</v>
      </c>
      <c r="E3220">
        <f>IFERROR(VLOOKUP(A3220,'메이트수 원본'!A:F,4,FALSE),0)</f>
        <v>20</v>
      </c>
      <c r="F3220">
        <f>IFERROR(VLOOKUP(A3220,'메이트수 원본'!A:F,5,FALSE),0)</f>
        <v>28</v>
      </c>
      <c r="G3220">
        <f>IFERROR(VLOOKUP(A3220,'메이트수 원본'!A:F,6,FALSE),0)</f>
        <v>60</v>
      </c>
    </row>
    <row r="3221" spans="1:7" x14ac:dyDescent="0.4">
      <c r="A3221" t="s">
        <v>9964</v>
      </c>
      <c r="B3221" t="s">
        <v>42393</v>
      </c>
      <c r="C3221">
        <f>IFERROR(VLOOKUP(A3221,'메이트수 원본'!A:F,2,FALSE),0)</f>
        <v>51</v>
      </c>
      <c r="D3221">
        <f>IFERROR(VLOOKUP(A3221,'메이트수 원본'!A:F,3,FALSE),0)</f>
        <v>7</v>
      </c>
      <c r="E3221">
        <f>IFERROR(VLOOKUP(A3221,'메이트수 원본'!A:F,4,FALSE),0)</f>
        <v>4</v>
      </c>
      <c r="F3221">
        <f>IFERROR(VLOOKUP(A3221,'메이트수 원본'!A:F,5,FALSE),0)</f>
        <v>9</v>
      </c>
      <c r="G3221">
        <f>IFERROR(VLOOKUP(A3221,'메이트수 원본'!A:F,6,FALSE),0)</f>
        <v>16</v>
      </c>
    </row>
    <row r="3222" spans="1:7" x14ac:dyDescent="0.4">
      <c r="A3222" t="s">
        <v>9965</v>
      </c>
      <c r="B3222" t="s">
        <v>42390</v>
      </c>
      <c r="C3222">
        <f>IFERROR(VLOOKUP(A3222,'메이트수 원본'!A:F,2,FALSE),0)</f>
        <v>17</v>
      </c>
      <c r="D3222">
        <f>IFERROR(VLOOKUP(A3222,'메이트수 원본'!A:F,3,FALSE),0)</f>
        <v>3</v>
      </c>
      <c r="E3222">
        <f>IFERROR(VLOOKUP(A3222,'메이트수 원본'!A:F,4,FALSE),0)</f>
        <v>5</v>
      </c>
      <c r="F3222">
        <f>IFERROR(VLOOKUP(A3222,'메이트수 원본'!A:F,5,FALSE),0)</f>
        <v>5</v>
      </c>
      <c r="G3222">
        <f>IFERROR(VLOOKUP(A3222,'메이트수 원본'!A:F,6,FALSE),0)</f>
        <v>9</v>
      </c>
    </row>
    <row r="3223" spans="1:7" x14ac:dyDescent="0.4">
      <c r="A3223" t="s">
        <v>9966</v>
      </c>
      <c r="B3223" t="s">
        <v>42392</v>
      </c>
      <c r="C3223">
        <f>IFERROR(VLOOKUP(A3223,'메이트수 원본'!A:F,2,FALSE),0)</f>
        <v>4</v>
      </c>
      <c r="D3223">
        <f>IFERROR(VLOOKUP(A3223,'메이트수 원본'!A:F,3,FALSE),0)</f>
        <v>1</v>
      </c>
      <c r="E3223">
        <f>IFERROR(VLOOKUP(A3223,'메이트수 원본'!A:F,4,FALSE),0)</f>
        <v>0</v>
      </c>
      <c r="F3223">
        <f>IFERROR(VLOOKUP(A3223,'메이트수 원본'!A:F,5,FALSE),0)</f>
        <v>1</v>
      </c>
      <c r="G3223">
        <f>IFERROR(VLOOKUP(A3223,'메이트수 원본'!A:F,6,FALSE),0)</f>
        <v>1</v>
      </c>
    </row>
    <row r="3224" spans="1:7" x14ac:dyDescent="0.4">
      <c r="A3224" t="s">
        <v>9967</v>
      </c>
      <c r="B3224" t="s">
        <v>42392</v>
      </c>
      <c r="C3224">
        <f>IFERROR(VLOOKUP(A3224,'메이트수 원본'!A:F,2,FALSE),0)</f>
        <v>15</v>
      </c>
      <c r="D3224">
        <f>IFERROR(VLOOKUP(A3224,'메이트수 원본'!A:F,3,FALSE),0)</f>
        <v>3</v>
      </c>
      <c r="E3224">
        <f>IFERROR(VLOOKUP(A3224,'메이트수 원본'!A:F,4,FALSE),0)</f>
        <v>5</v>
      </c>
      <c r="F3224">
        <f>IFERROR(VLOOKUP(A3224,'메이트수 원본'!A:F,5,FALSE),0)</f>
        <v>12</v>
      </c>
      <c r="G3224">
        <f>IFERROR(VLOOKUP(A3224,'메이트수 원본'!A:F,6,FALSE),0)</f>
        <v>11</v>
      </c>
    </row>
    <row r="3225" spans="1:7" x14ac:dyDescent="0.4">
      <c r="A3225" t="s">
        <v>9968</v>
      </c>
      <c r="B3225" t="s">
        <v>42391</v>
      </c>
      <c r="C3225">
        <f>IFERROR(VLOOKUP(A3225,'메이트수 원본'!A:F,2,FALSE),0)</f>
        <v>3</v>
      </c>
      <c r="D3225">
        <f>IFERROR(VLOOKUP(A3225,'메이트수 원본'!A:F,3,FALSE),0)</f>
        <v>0</v>
      </c>
      <c r="E3225">
        <f>IFERROR(VLOOKUP(A3225,'메이트수 원본'!A:F,4,FALSE),0)</f>
        <v>0</v>
      </c>
      <c r="F3225">
        <f>IFERROR(VLOOKUP(A3225,'메이트수 원본'!A:F,5,FALSE),0)</f>
        <v>3</v>
      </c>
      <c r="G3225">
        <f>IFERROR(VLOOKUP(A3225,'메이트수 원본'!A:F,6,FALSE),0)</f>
        <v>7</v>
      </c>
    </row>
    <row r="3226" spans="1:7" x14ac:dyDescent="0.4">
      <c r="A3226" t="s">
        <v>9969</v>
      </c>
      <c r="B3226" t="s">
        <v>42393</v>
      </c>
      <c r="C3226">
        <f>IFERROR(VLOOKUP(A3226,'메이트수 원본'!A:F,2,FALSE),0)</f>
        <v>263</v>
      </c>
      <c r="D3226">
        <f>IFERROR(VLOOKUP(A3226,'메이트수 원본'!A:F,3,FALSE),0)</f>
        <v>44</v>
      </c>
      <c r="E3226">
        <f>IFERROR(VLOOKUP(A3226,'메이트수 원본'!A:F,4,FALSE),0)</f>
        <v>91</v>
      </c>
      <c r="F3226">
        <f>IFERROR(VLOOKUP(A3226,'메이트수 원본'!A:F,5,FALSE),0)</f>
        <v>53</v>
      </c>
      <c r="G3226">
        <f>IFERROR(VLOOKUP(A3226,'메이트수 원본'!A:F,6,FALSE),0)</f>
        <v>123</v>
      </c>
    </row>
    <row r="3227" spans="1:7" x14ac:dyDescent="0.4">
      <c r="A3227" t="s">
        <v>9970</v>
      </c>
      <c r="B3227" t="s">
        <v>42390</v>
      </c>
      <c r="C3227">
        <f>IFERROR(VLOOKUP(A3227,'메이트수 원본'!A:F,2,FALSE),0)</f>
        <v>0</v>
      </c>
      <c r="D3227">
        <f>IFERROR(VLOOKUP(A3227,'메이트수 원본'!A:F,3,FALSE),0)</f>
        <v>0</v>
      </c>
      <c r="E3227">
        <f>IFERROR(VLOOKUP(A3227,'메이트수 원본'!A:F,4,FALSE),0)</f>
        <v>0</v>
      </c>
      <c r="F3227">
        <f>IFERROR(VLOOKUP(A3227,'메이트수 원본'!A:F,5,FALSE),0)</f>
        <v>0</v>
      </c>
      <c r="G3227">
        <f>IFERROR(VLOOKUP(A3227,'메이트수 원본'!A:F,6,FALSE),0)</f>
        <v>0</v>
      </c>
    </row>
    <row r="3228" spans="1:7" x14ac:dyDescent="0.4">
      <c r="A3228" t="s">
        <v>9971</v>
      </c>
      <c r="B3228" t="s">
        <v>81</v>
      </c>
      <c r="C3228">
        <f>IFERROR(VLOOKUP(A3228,'메이트수 원본'!A:F,2,FALSE),0)</f>
        <v>144</v>
      </c>
      <c r="D3228">
        <f>IFERROR(VLOOKUP(A3228,'메이트수 원본'!A:F,3,FALSE),0)</f>
        <v>4</v>
      </c>
      <c r="E3228">
        <f>IFERROR(VLOOKUP(A3228,'메이트수 원본'!A:F,4,FALSE),0)</f>
        <v>14</v>
      </c>
      <c r="F3228">
        <f>IFERROR(VLOOKUP(A3228,'메이트수 원본'!A:F,5,FALSE),0)</f>
        <v>11</v>
      </c>
      <c r="G3228">
        <f>IFERROR(VLOOKUP(A3228,'메이트수 원본'!A:F,6,FALSE),0)</f>
        <v>38</v>
      </c>
    </row>
    <row r="3229" spans="1:7" x14ac:dyDescent="0.4">
      <c r="A3229" t="s">
        <v>9972</v>
      </c>
      <c r="B3229" t="s">
        <v>42392</v>
      </c>
      <c r="C3229">
        <f>IFERROR(VLOOKUP(A3229,'메이트수 원본'!A:F,2,FALSE),0)</f>
        <v>50</v>
      </c>
      <c r="D3229">
        <f>IFERROR(VLOOKUP(A3229,'메이트수 원본'!A:F,3,FALSE),0)</f>
        <v>5</v>
      </c>
      <c r="E3229">
        <f>IFERROR(VLOOKUP(A3229,'메이트수 원본'!A:F,4,FALSE),0)</f>
        <v>8</v>
      </c>
      <c r="F3229">
        <f>IFERROR(VLOOKUP(A3229,'메이트수 원본'!A:F,5,FALSE),0)</f>
        <v>13</v>
      </c>
      <c r="G3229">
        <f>IFERROR(VLOOKUP(A3229,'메이트수 원본'!A:F,6,FALSE),0)</f>
        <v>23</v>
      </c>
    </row>
    <row r="3230" spans="1:7" x14ac:dyDescent="0.4">
      <c r="A3230" t="s">
        <v>9973</v>
      </c>
      <c r="B3230" t="s">
        <v>81</v>
      </c>
      <c r="C3230">
        <f>IFERROR(VLOOKUP(A3230,'메이트수 원본'!A:F,2,FALSE),0)</f>
        <v>88</v>
      </c>
      <c r="D3230">
        <f>IFERROR(VLOOKUP(A3230,'메이트수 원본'!A:F,3,FALSE),0)</f>
        <v>2</v>
      </c>
      <c r="E3230">
        <f>IFERROR(VLOOKUP(A3230,'메이트수 원본'!A:F,4,FALSE),0)</f>
        <v>8</v>
      </c>
      <c r="F3230">
        <f>IFERROR(VLOOKUP(A3230,'메이트수 원본'!A:F,5,FALSE),0)</f>
        <v>6</v>
      </c>
      <c r="G3230">
        <f>IFERROR(VLOOKUP(A3230,'메이트수 원본'!A:F,6,FALSE),0)</f>
        <v>19</v>
      </c>
    </row>
    <row r="3231" spans="1:7" x14ac:dyDescent="0.4">
      <c r="A3231" t="s">
        <v>9974</v>
      </c>
      <c r="B3231" t="s">
        <v>42392</v>
      </c>
      <c r="C3231">
        <f>IFERROR(VLOOKUP(A3231,'메이트수 원본'!A:F,2,FALSE),0)</f>
        <v>11</v>
      </c>
      <c r="D3231">
        <f>IFERROR(VLOOKUP(A3231,'메이트수 원본'!A:F,3,FALSE),0)</f>
        <v>1</v>
      </c>
      <c r="E3231">
        <f>IFERROR(VLOOKUP(A3231,'메이트수 원본'!A:F,4,FALSE),0)</f>
        <v>7</v>
      </c>
      <c r="F3231">
        <f>IFERROR(VLOOKUP(A3231,'메이트수 원본'!A:F,5,FALSE),0)</f>
        <v>7</v>
      </c>
      <c r="G3231">
        <f>IFERROR(VLOOKUP(A3231,'메이트수 원본'!A:F,6,FALSE),0)</f>
        <v>12</v>
      </c>
    </row>
    <row r="3232" spans="1:7" x14ac:dyDescent="0.4">
      <c r="A3232" t="s">
        <v>9975</v>
      </c>
      <c r="B3232" t="s">
        <v>42399</v>
      </c>
      <c r="C3232">
        <f>IFERROR(VLOOKUP(A3232,'메이트수 원본'!A:F,2,FALSE),0)</f>
        <v>2</v>
      </c>
      <c r="D3232">
        <f>IFERROR(VLOOKUP(A3232,'메이트수 원본'!A:F,3,FALSE),0)</f>
        <v>0</v>
      </c>
      <c r="E3232">
        <f>IFERROR(VLOOKUP(A3232,'메이트수 원본'!A:F,4,FALSE),0)</f>
        <v>0</v>
      </c>
      <c r="F3232">
        <f>IFERROR(VLOOKUP(A3232,'메이트수 원본'!A:F,5,FALSE),0)</f>
        <v>0</v>
      </c>
      <c r="G3232">
        <f>IFERROR(VLOOKUP(A3232,'메이트수 원본'!A:F,6,FALSE),0)</f>
        <v>3</v>
      </c>
    </row>
    <row r="3233" spans="1:7" x14ac:dyDescent="0.4">
      <c r="A3233" t="s">
        <v>9976</v>
      </c>
      <c r="B3233" t="s">
        <v>42394</v>
      </c>
      <c r="C3233">
        <f>IFERROR(VLOOKUP(A3233,'메이트수 원본'!A:F,2,FALSE),0)</f>
        <v>45</v>
      </c>
      <c r="D3233">
        <f>IFERROR(VLOOKUP(A3233,'메이트수 원본'!A:F,3,FALSE),0)</f>
        <v>2</v>
      </c>
      <c r="E3233">
        <f>IFERROR(VLOOKUP(A3233,'메이트수 원본'!A:F,4,FALSE),0)</f>
        <v>3</v>
      </c>
      <c r="F3233">
        <f>IFERROR(VLOOKUP(A3233,'메이트수 원본'!A:F,5,FALSE),0)</f>
        <v>15</v>
      </c>
      <c r="G3233">
        <f>IFERROR(VLOOKUP(A3233,'메이트수 원본'!A:F,6,FALSE),0)</f>
        <v>25</v>
      </c>
    </row>
    <row r="3234" spans="1:7" x14ac:dyDescent="0.4">
      <c r="A3234" t="s">
        <v>9977</v>
      </c>
      <c r="B3234" t="s">
        <v>42393</v>
      </c>
      <c r="C3234">
        <f>IFERROR(VLOOKUP(A3234,'메이트수 원본'!A:F,2,FALSE),0)</f>
        <v>108</v>
      </c>
      <c r="D3234">
        <f>IFERROR(VLOOKUP(A3234,'메이트수 원본'!A:F,3,FALSE),0)</f>
        <v>3</v>
      </c>
      <c r="E3234">
        <f>IFERROR(VLOOKUP(A3234,'메이트수 원본'!A:F,4,FALSE),0)</f>
        <v>10</v>
      </c>
      <c r="F3234">
        <f>IFERROR(VLOOKUP(A3234,'메이트수 원본'!A:F,5,FALSE),0)</f>
        <v>16</v>
      </c>
      <c r="G3234">
        <f>IFERROR(VLOOKUP(A3234,'메이트수 원본'!A:F,6,FALSE),0)</f>
        <v>43</v>
      </c>
    </row>
    <row r="3235" spans="1:7" x14ac:dyDescent="0.4">
      <c r="A3235" t="s">
        <v>9978</v>
      </c>
      <c r="B3235" t="s">
        <v>42390</v>
      </c>
      <c r="C3235">
        <f>IFERROR(VLOOKUP(A3235,'메이트수 원본'!A:F,2,FALSE),0)</f>
        <v>0</v>
      </c>
      <c r="D3235">
        <f>IFERROR(VLOOKUP(A3235,'메이트수 원본'!A:F,3,FALSE),0)</f>
        <v>0</v>
      </c>
      <c r="E3235">
        <f>IFERROR(VLOOKUP(A3235,'메이트수 원본'!A:F,4,FALSE),0)</f>
        <v>0</v>
      </c>
      <c r="F3235">
        <f>IFERROR(VLOOKUP(A3235,'메이트수 원본'!A:F,5,FALSE),0)</f>
        <v>0</v>
      </c>
      <c r="G3235">
        <f>IFERROR(VLOOKUP(A3235,'메이트수 원본'!A:F,6,FALSE),0)</f>
        <v>0</v>
      </c>
    </row>
    <row r="3236" spans="1:7" x14ac:dyDescent="0.4">
      <c r="A3236" t="s">
        <v>9979</v>
      </c>
      <c r="B3236" t="s">
        <v>81</v>
      </c>
      <c r="C3236">
        <f>IFERROR(VLOOKUP(A3236,'메이트수 원본'!A:F,2,FALSE),0)</f>
        <v>55</v>
      </c>
      <c r="D3236">
        <f>IFERROR(VLOOKUP(A3236,'메이트수 원본'!A:F,3,FALSE),0)</f>
        <v>4</v>
      </c>
      <c r="E3236">
        <f>IFERROR(VLOOKUP(A3236,'메이트수 원본'!A:F,4,FALSE),0)</f>
        <v>8</v>
      </c>
      <c r="F3236">
        <f>IFERROR(VLOOKUP(A3236,'메이트수 원본'!A:F,5,FALSE),0)</f>
        <v>12</v>
      </c>
      <c r="G3236">
        <f>IFERROR(VLOOKUP(A3236,'메이트수 원본'!A:F,6,FALSE),0)</f>
        <v>20</v>
      </c>
    </row>
    <row r="3237" spans="1:7" x14ac:dyDescent="0.4">
      <c r="A3237" t="s">
        <v>9980</v>
      </c>
      <c r="B3237" t="s">
        <v>42397</v>
      </c>
      <c r="C3237">
        <f>IFERROR(VLOOKUP(A3237,'메이트수 원본'!A:F,2,FALSE),0)</f>
        <v>19</v>
      </c>
      <c r="D3237">
        <f>IFERROR(VLOOKUP(A3237,'메이트수 원본'!A:F,3,FALSE),0)</f>
        <v>1</v>
      </c>
      <c r="E3237">
        <f>IFERROR(VLOOKUP(A3237,'메이트수 원본'!A:F,4,FALSE),0)</f>
        <v>1</v>
      </c>
      <c r="F3237">
        <f>IFERROR(VLOOKUP(A3237,'메이트수 원본'!A:F,5,FALSE),0)</f>
        <v>5</v>
      </c>
      <c r="G3237">
        <f>IFERROR(VLOOKUP(A3237,'메이트수 원본'!A:F,6,FALSE),0)</f>
        <v>10</v>
      </c>
    </row>
    <row r="3238" spans="1:7" x14ac:dyDescent="0.4">
      <c r="A3238" t="s">
        <v>9981</v>
      </c>
      <c r="B3238" t="s">
        <v>42391</v>
      </c>
      <c r="C3238">
        <f>IFERROR(VLOOKUP(A3238,'메이트수 원본'!A:F,2,FALSE),0)</f>
        <v>5</v>
      </c>
      <c r="D3238">
        <f>IFERROR(VLOOKUP(A3238,'메이트수 원본'!A:F,3,FALSE),0)</f>
        <v>1</v>
      </c>
      <c r="E3238">
        <f>IFERROR(VLOOKUP(A3238,'메이트수 원본'!A:F,4,FALSE),0)</f>
        <v>1</v>
      </c>
      <c r="F3238">
        <f>IFERROR(VLOOKUP(A3238,'메이트수 원본'!A:F,5,FALSE),0)</f>
        <v>1</v>
      </c>
      <c r="G3238">
        <f>IFERROR(VLOOKUP(A3238,'메이트수 원본'!A:F,6,FALSE),0)</f>
        <v>0</v>
      </c>
    </row>
    <row r="3239" spans="1:7" x14ac:dyDescent="0.4">
      <c r="A3239" t="s">
        <v>9982</v>
      </c>
      <c r="B3239" t="s">
        <v>42393</v>
      </c>
      <c r="C3239">
        <f>IFERROR(VLOOKUP(A3239,'메이트수 원본'!A:F,2,FALSE),0)</f>
        <v>10</v>
      </c>
      <c r="D3239">
        <f>IFERROR(VLOOKUP(A3239,'메이트수 원본'!A:F,3,FALSE),0)</f>
        <v>0</v>
      </c>
      <c r="E3239">
        <f>IFERROR(VLOOKUP(A3239,'메이트수 원본'!A:F,4,FALSE),0)</f>
        <v>5</v>
      </c>
      <c r="F3239">
        <f>IFERROR(VLOOKUP(A3239,'메이트수 원본'!A:F,5,FALSE),0)</f>
        <v>4</v>
      </c>
      <c r="G3239">
        <f>IFERROR(VLOOKUP(A3239,'메이트수 원본'!A:F,6,FALSE),0)</f>
        <v>7</v>
      </c>
    </row>
    <row r="3240" spans="1:7" x14ac:dyDescent="0.4">
      <c r="A3240" t="s">
        <v>9983</v>
      </c>
      <c r="B3240" t="s">
        <v>42394</v>
      </c>
      <c r="C3240">
        <f>IFERROR(VLOOKUP(A3240,'메이트수 원본'!A:F,2,FALSE),0)</f>
        <v>44</v>
      </c>
      <c r="D3240">
        <f>IFERROR(VLOOKUP(A3240,'메이트수 원본'!A:F,3,FALSE),0)</f>
        <v>8</v>
      </c>
      <c r="E3240">
        <f>IFERROR(VLOOKUP(A3240,'메이트수 원본'!A:F,4,FALSE),0)</f>
        <v>21</v>
      </c>
      <c r="F3240">
        <f>IFERROR(VLOOKUP(A3240,'메이트수 원본'!A:F,5,FALSE),0)</f>
        <v>10</v>
      </c>
      <c r="G3240">
        <f>IFERROR(VLOOKUP(A3240,'메이트수 원본'!A:F,6,FALSE),0)</f>
        <v>19</v>
      </c>
    </row>
    <row r="3241" spans="1:7" x14ac:dyDescent="0.4">
      <c r="A3241" t="s">
        <v>9984</v>
      </c>
      <c r="B3241" t="s">
        <v>42391</v>
      </c>
      <c r="C3241">
        <f>IFERROR(VLOOKUP(A3241,'메이트수 원본'!A:F,2,FALSE),0)</f>
        <v>2</v>
      </c>
      <c r="D3241">
        <f>IFERROR(VLOOKUP(A3241,'메이트수 원본'!A:F,3,FALSE),0)</f>
        <v>0</v>
      </c>
      <c r="E3241">
        <f>IFERROR(VLOOKUP(A3241,'메이트수 원본'!A:F,4,FALSE),0)</f>
        <v>0</v>
      </c>
      <c r="F3241">
        <f>IFERROR(VLOOKUP(A3241,'메이트수 원본'!A:F,5,FALSE),0)</f>
        <v>0</v>
      </c>
      <c r="G3241">
        <f>IFERROR(VLOOKUP(A3241,'메이트수 원본'!A:F,6,FALSE),0)</f>
        <v>1</v>
      </c>
    </row>
    <row r="3242" spans="1:7" x14ac:dyDescent="0.4">
      <c r="A3242" t="s">
        <v>9985</v>
      </c>
      <c r="B3242" t="s">
        <v>42390</v>
      </c>
      <c r="C3242">
        <f>IFERROR(VLOOKUP(A3242,'메이트수 원본'!A:F,2,FALSE),0)</f>
        <v>0</v>
      </c>
      <c r="D3242">
        <f>IFERROR(VLOOKUP(A3242,'메이트수 원본'!A:F,3,FALSE),0)</f>
        <v>0</v>
      </c>
      <c r="E3242">
        <f>IFERROR(VLOOKUP(A3242,'메이트수 원본'!A:F,4,FALSE),0)</f>
        <v>0</v>
      </c>
      <c r="F3242">
        <f>IFERROR(VLOOKUP(A3242,'메이트수 원본'!A:F,5,FALSE),0)</f>
        <v>0</v>
      </c>
      <c r="G3242">
        <f>IFERROR(VLOOKUP(A3242,'메이트수 원본'!A:F,6,FALSE),0)</f>
        <v>0</v>
      </c>
    </row>
    <row r="3243" spans="1:7" x14ac:dyDescent="0.4">
      <c r="A3243" t="s">
        <v>9986</v>
      </c>
      <c r="B3243" t="s">
        <v>42391</v>
      </c>
      <c r="C3243">
        <f>IFERROR(VLOOKUP(A3243,'메이트수 원본'!A:F,2,FALSE),0)</f>
        <v>0</v>
      </c>
      <c r="D3243">
        <f>IFERROR(VLOOKUP(A3243,'메이트수 원본'!A:F,3,FALSE),0)</f>
        <v>0</v>
      </c>
      <c r="E3243">
        <f>IFERROR(VLOOKUP(A3243,'메이트수 원본'!A:F,4,FALSE),0)</f>
        <v>0</v>
      </c>
      <c r="F3243">
        <f>IFERROR(VLOOKUP(A3243,'메이트수 원본'!A:F,5,FALSE),0)</f>
        <v>0</v>
      </c>
      <c r="G3243">
        <f>IFERROR(VLOOKUP(A3243,'메이트수 원본'!A:F,6,FALSE),0)</f>
        <v>0</v>
      </c>
    </row>
    <row r="3244" spans="1:7" x14ac:dyDescent="0.4">
      <c r="A3244" t="s">
        <v>9987</v>
      </c>
      <c r="B3244" t="s">
        <v>42390</v>
      </c>
      <c r="C3244">
        <f>IFERROR(VLOOKUP(A3244,'메이트수 원본'!A:F,2,FALSE),0)</f>
        <v>0</v>
      </c>
      <c r="D3244">
        <f>IFERROR(VLOOKUP(A3244,'메이트수 원본'!A:F,3,FALSE),0)</f>
        <v>0</v>
      </c>
      <c r="E3244">
        <f>IFERROR(VLOOKUP(A3244,'메이트수 원본'!A:F,4,FALSE),0)</f>
        <v>0</v>
      </c>
      <c r="F3244">
        <f>IFERROR(VLOOKUP(A3244,'메이트수 원본'!A:F,5,FALSE),0)</f>
        <v>0</v>
      </c>
      <c r="G3244">
        <f>IFERROR(VLOOKUP(A3244,'메이트수 원본'!A:F,6,FALSE),0)</f>
        <v>1</v>
      </c>
    </row>
    <row r="3245" spans="1:7" x14ac:dyDescent="0.4">
      <c r="A3245" t="s">
        <v>9988</v>
      </c>
      <c r="B3245" t="s">
        <v>42391</v>
      </c>
      <c r="C3245">
        <f>IFERROR(VLOOKUP(A3245,'메이트수 원본'!A:F,2,FALSE),0)</f>
        <v>59</v>
      </c>
      <c r="D3245">
        <f>IFERROR(VLOOKUP(A3245,'메이트수 원본'!A:F,3,FALSE),0)</f>
        <v>7</v>
      </c>
      <c r="E3245">
        <f>IFERROR(VLOOKUP(A3245,'메이트수 원본'!A:F,4,FALSE),0)</f>
        <v>4</v>
      </c>
      <c r="F3245">
        <f>IFERROR(VLOOKUP(A3245,'메이트수 원본'!A:F,5,FALSE),0)</f>
        <v>15</v>
      </c>
      <c r="G3245">
        <f>IFERROR(VLOOKUP(A3245,'메이트수 원본'!A:F,6,FALSE),0)</f>
        <v>13</v>
      </c>
    </row>
    <row r="3246" spans="1:7" x14ac:dyDescent="0.4">
      <c r="A3246" t="s">
        <v>9989</v>
      </c>
      <c r="B3246" t="s">
        <v>42390</v>
      </c>
      <c r="C3246">
        <f>IFERROR(VLOOKUP(A3246,'메이트수 원본'!A:F,2,FALSE),0)</f>
        <v>18</v>
      </c>
      <c r="D3246">
        <f>IFERROR(VLOOKUP(A3246,'메이트수 원본'!A:F,3,FALSE),0)</f>
        <v>0</v>
      </c>
      <c r="E3246">
        <f>IFERROR(VLOOKUP(A3246,'메이트수 원본'!A:F,4,FALSE),0)</f>
        <v>0</v>
      </c>
      <c r="F3246">
        <f>IFERROR(VLOOKUP(A3246,'메이트수 원본'!A:F,5,FALSE),0)</f>
        <v>3</v>
      </c>
      <c r="G3246">
        <f>IFERROR(VLOOKUP(A3246,'메이트수 원본'!A:F,6,FALSE),0)</f>
        <v>2</v>
      </c>
    </row>
    <row r="3247" spans="1:7" x14ac:dyDescent="0.4">
      <c r="A3247" t="s">
        <v>9990</v>
      </c>
      <c r="B3247" t="s">
        <v>42391</v>
      </c>
      <c r="C3247">
        <f>IFERROR(VLOOKUP(A3247,'메이트수 원본'!A:F,2,FALSE),0)</f>
        <v>32</v>
      </c>
      <c r="D3247">
        <f>IFERROR(VLOOKUP(A3247,'메이트수 원본'!A:F,3,FALSE),0)</f>
        <v>14</v>
      </c>
      <c r="E3247">
        <f>IFERROR(VLOOKUP(A3247,'메이트수 원본'!A:F,4,FALSE),0)</f>
        <v>9</v>
      </c>
      <c r="F3247">
        <f>IFERROR(VLOOKUP(A3247,'메이트수 원본'!A:F,5,FALSE),0)</f>
        <v>11</v>
      </c>
      <c r="G3247">
        <f>IFERROR(VLOOKUP(A3247,'메이트수 원본'!A:F,6,FALSE),0)</f>
        <v>19</v>
      </c>
    </row>
    <row r="3248" spans="1:7" x14ac:dyDescent="0.4">
      <c r="A3248" t="s">
        <v>9991</v>
      </c>
      <c r="B3248" t="s">
        <v>42394</v>
      </c>
      <c r="C3248">
        <f>IFERROR(VLOOKUP(A3248,'메이트수 원본'!A:F,2,FALSE),0)</f>
        <v>4</v>
      </c>
      <c r="D3248">
        <f>IFERROR(VLOOKUP(A3248,'메이트수 원본'!A:F,3,FALSE),0)</f>
        <v>1</v>
      </c>
      <c r="E3248">
        <f>IFERROR(VLOOKUP(A3248,'메이트수 원본'!A:F,4,FALSE),0)</f>
        <v>0</v>
      </c>
      <c r="F3248">
        <f>IFERROR(VLOOKUP(A3248,'메이트수 원본'!A:F,5,FALSE),0)</f>
        <v>0</v>
      </c>
      <c r="G3248">
        <f>IFERROR(VLOOKUP(A3248,'메이트수 원본'!A:F,6,FALSE),0)</f>
        <v>0</v>
      </c>
    </row>
    <row r="3249" spans="1:7" x14ac:dyDescent="0.4">
      <c r="A3249" t="s">
        <v>9992</v>
      </c>
      <c r="B3249" t="s">
        <v>42391</v>
      </c>
      <c r="C3249">
        <f>IFERROR(VLOOKUP(A3249,'메이트수 원본'!A:F,2,FALSE),0)</f>
        <v>1</v>
      </c>
      <c r="D3249">
        <f>IFERROR(VLOOKUP(A3249,'메이트수 원본'!A:F,3,FALSE),0)</f>
        <v>0</v>
      </c>
      <c r="E3249">
        <f>IFERROR(VLOOKUP(A3249,'메이트수 원본'!A:F,4,FALSE),0)</f>
        <v>1</v>
      </c>
      <c r="F3249">
        <f>IFERROR(VLOOKUP(A3249,'메이트수 원본'!A:F,5,FALSE),0)</f>
        <v>0</v>
      </c>
      <c r="G3249">
        <f>IFERROR(VLOOKUP(A3249,'메이트수 원본'!A:F,6,FALSE),0)</f>
        <v>2</v>
      </c>
    </row>
    <row r="3250" spans="1:7" x14ac:dyDescent="0.4">
      <c r="A3250" t="s">
        <v>9993</v>
      </c>
      <c r="B3250" t="s">
        <v>42392</v>
      </c>
      <c r="C3250">
        <f>IFERROR(VLOOKUP(A3250,'메이트수 원본'!A:F,2,FALSE),0)</f>
        <v>78</v>
      </c>
      <c r="D3250">
        <f>IFERROR(VLOOKUP(A3250,'메이트수 원본'!A:F,3,FALSE),0)</f>
        <v>14</v>
      </c>
      <c r="E3250">
        <f>IFERROR(VLOOKUP(A3250,'메이트수 원본'!A:F,4,FALSE),0)</f>
        <v>12</v>
      </c>
      <c r="F3250">
        <f>IFERROR(VLOOKUP(A3250,'메이트수 원본'!A:F,5,FALSE),0)</f>
        <v>15</v>
      </c>
      <c r="G3250">
        <f>IFERROR(VLOOKUP(A3250,'메이트수 원본'!A:F,6,FALSE),0)</f>
        <v>18</v>
      </c>
    </row>
    <row r="3251" spans="1:7" x14ac:dyDescent="0.4">
      <c r="A3251" t="s">
        <v>9994</v>
      </c>
      <c r="B3251" t="s">
        <v>42393</v>
      </c>
      <c r="C3251">
        <f>IFERROR(VLOOKUP(A3251,'메이트수 원본'!A:F,2,FALSE),0)</f>
        <v>46</v>
      </c>
      <c r="D3251">
        <f>IFERROR(VLOOKUP(A3251,'메이트수 원본'!A:F,3,FALSE),0)</f>
        <v>7</v>
      </c>
      <c r="E3251">
        <f>IFERROR(VLOOKUP(A3251,'메이트수 원본'!A:F,4,FALSE),0)</f>
        <v>1</v>
      </c>
      <c r="F3251">
        <f>IFERROR(VLOOKUP(A3251,'메이트수 원본'!A:F,5,FALSE),0)</f>
        <v>15</v>
      </c>
      <c r="G3251">
        <f>IFERROR(VLOOKUP(A3251,'메이트수 원본'!A:F,6,FALSE),0)</f>
        <v>13</v>
      </c>
    </row>
    <row r="3252" spans="1:7" x14ac:dyDescent="0.4">
      <c r="A3252" t="s">
        <v>9995</v>
      </c>
      <c r="B3252" t="s">
        <v>42393</v>
      </c>
      <c r="C3252">
        <f>IFERROR(VLOOKUP(A3252,'메이트수 원본'!A:F,2,FALSE),0)</f>
        <v>108</v>
      </c>
      <c r="D3252">
        <f>IFERROR(VLOOKUP(A3252,'메이트수 원본'!A:F,3,FALSE),0)</f>
        <v>10</v>
      </c>
      <c r="E3252">
        <f>IFERROR(VLOOKUP(A3252,'메이트수 원본'!A:F,4,FALSE),0)</f>
        <v>33</v>
      </c>
      <c r="F3252">
        <f>IFERROR(VLOOKUP(A3252,'메이트수 원본'!A:F,5,FALSE),0)</f>
        <v>22</v>
      </c>
      <c r="G3252">
        <f>IFERROR(VLOOKUP(A3252,'메이트수 원본'!A:F,6,FALSE),0)</f>
        <v>57</v>
      </c>
    </row>
    <row r="3253" spans="1:7" x14ac:dyDescent="0.4">
      <c r="A3253" t="s">
        <v>9996</v>
      </c>
      <c r="B3253" t="s">
        <v>42392</v>
      </c>
      <c r="C3253">
        <f>IFERROR(VLOOKUP(A3253,'메이트수 원본'!A:F,2,FALSE),0)</f>
        <v>80</v>
      </c>
      <c r="D3253">
        <f>IFERROR(VLOOKUP(A3253,'메이트수 원본'!A:F,3,FALSE),0)</f>
        <v>5</v>
      </c>
      <c r="E3253">
        <f>IFERROR(VLOOKUP(A3253,'메이트수 원본'!A:F,4,FALSE),0)</f>
        <v>15</v>
      </c>
      <c r="F3253">
        <f>IFERROR(VLOOKUP(A3253,'메이트수 원본'!A:F,5,FALSE),0)</f>
        <v>23</v>
      </c>
      <c r="G3253">
        <f>IFERROR(VLOOKUP(A3253,'메이트수 원본'!A:F,6,FALSE),0)</f>
        <v>28</v>
      </c>
    </row>
    <row r="3254" spans="1:7" x14ac:dyDescent="0.4">
      <c r="A3254" t="s">
        <v>9997</v>
      </c>
      <c r="B3254" t="s">
        <v>42393</v>
      </c>
      <c r="C3254">
        <f>IFERROR(VLOOKUP(A3254,'메이트수 원본'!A:F,2,FALSE),0)</f>
        <v>15</v>
      </c>
      <c r="D3254">
        <f>IFERROR(VLOOKUP(A3254,'메이트수 원본'!A:F,3,FALSE),0)</f>
        <v>2</v>
      </c>
      <c r="E3254">
        <f>IFERROR(VLOOKUP(A3254,'메이트수 원본'!A:F,4,FALSE),0)</f>
        <v>6</v>
      </c>
      <c r="F3254">
        <f>IFERROR(VLOOKUP(A3254,'메이트수 원본'!A:F,5,FALSE),0)</f>
        <v>4</v>
      </c>
      <c r="G3254">
        <f>IFERROR(VLOOKUP(A3254,'메이트수 원본'!A:F,6,FALSE),0)</f>
        <v>16</v>
      </c>
    </row>
    <row r="3255" spans="1:7" x14ac:dyDescent="0.4">
      <c r="A3255" t="s">
        <v>9998</v>
      </c>
      <c r="B3255" t="s">
        <v>42393</v>
      </c>
      <c r="C3255">
        <f>IFERROR(VLOOKUP(A3255,'메이트수 원본'!A:F,2,FALSE),0)</f>
        <v>3</v>
      </c>
      <c r="D3255">
        <f>IFERROR(VLOOKUP(A3255,'메이트수 원본'!A:F,3,FALSE),0)</f>
        <v>0</v>
      </c>
      <c r="E3255">
        <f>IFERROR(VLOOKUP(A3255,'메이트수 원본'!A:F,4,FALSE),0)</f>
        <v>0</v>
      </c>
      <c r="F3255">
        <f>IFERROR(VLOOKUP(A3255,'메이트수 원본'!A:F,5,FALSE),0)</f>
        <v>0</v>
      </c>
      <c r="G3255">
        <f>IFERROR(VLOOKUP(A3255,'메이트수 원본'!A:F,6,FALSE),0)</f>
        <v>0</v>
      </c>
    </row>
    <row r="3256" spans="1:7" x14ac:dyDescent="0.4">
      <c r="A3256" t="s">
        <v>9999</v>
      </c>
      <c r="B3256" t="s">
        <v>42392</v>
      </c>
      <c r="C3256">
        <f>IFERROR(VLOOKUP(A3256,'메이트수 원본'!A:F,2,FALSE),0)</f>
        <v>12</v>
      </c>
      <c r="D3256">
        <f>IFERROR(VLOOKUP(A3256,'메이트수 원본'!A:F,3,FALSE),0)</f>
        <v>1</v>
      </c>
      <c r="E3256">
        <f>IFERROR(VLOOKUP(A3256,'메이트수 원본'!A:F,4,FALSE),0)</f>
        <v>4</v>
      </c>
      <c r="F3256">
        <f>IFERROR(VLOOKUP(A3256,'메이트수 원본'!A:F,5,FALSE),0)</f>
        <v>4</v>
      </c>
      <c r="G3256">
        <f>IFERROR(VLOOKUP(A3256,'메이트수 원본'!A:F,6,FALSE),0)</f>
        <v>5</v>
      </c>
    </row>
    <row r="3257" spans="1:7" x14ac:dyDescent="0.4">
      <c r="A3257" t="s">
        <v>10000</v>
      </c>
      <c r="B3257" t="s">
        <v>42392</v>
      </c>
      <c r="C3257">
        <f>IFERROR(VLOOKUP(A3257,'메이트수 원본'!A:F,2,FALSE),0)</f>
        <v>319</v>
      </c>
      <c r="D3257">
        <f>IFERROR(VLOOKUP(A3257,'메이트수 원본'!A:F,3,FALSE),0)</f>
        <v>29</v>
      </c>
      <c r="E3257">
        <f>IFERROR(VLOOKUP(A3257,'메이트수 원본'!A:F,4,FALSE),0)</f>
        <v>48</v>
      </c>
      <c r="F3257">
        <f>IFERROR(VLOOKUP(A3257,'메이트수 원본'!A:F,5,FALSE),0)</f>
        <v>45</v>
      </c>
      <c r="G3257">
        <f>IFERROR(VLOOKUP(A3257,'메이트수 원본'!A:F,6,FALSE),0)</f>
        <v>113</v>
      </c>
    </row>
    <row r="3258" spans="1:7" x14ac:dyDescent="0.4">
      <c r="A3258" t="s">
        <v>10001</v>
      </c>
      <c r="B3258" t="s">
        <v>42392</v>
      </c>
      <c r="C3258">
        <f>IFERROR(VLOOKUP(A3258,'메이트수 원본'!A:F,2,FALSE),0)</f>
        <v>3</v>
      </c>
      <c r="D3258">
        <f>IFERROR(VLOOKUP(A3258,'메이트수 원본'!A:F,3,FALSE),0)</f>
        <v>0</v>
      </c>
      <c r="E3258">
        <f>IFERROR(VLOOKUP(A3258,'메이트수 원본'!A:F,4,FALSE),0)</f>
        <v>1</v>
      </c>
      <c r="F3258">
        <f>IFERROR(VLOOKUP(A3258,'메이트수 원본'!A:F,5,FALSE),0)</f>
        <v>0</v>
      </c>
      <c r="G3258">
        <f>IFERROR(VLOOKUP(A3258,'메이트수 원본'!A:F,6,FALSE),0)</f>
        <v>0</v>
      </c>
    </row>
    <row r="3259" spans="1:7" x14ac:dyDescent="0.4">
      <c r="A3259" t="s">
        <v>10002</v>
      </c>
      <c r="B3259" t="s">
        <v>81</v>
      </c>
      <c r="C3259">
        <f>IFERROR(VLOOKUP(A3259,'메이트수 원본'!A:F,2,FALSE),0)</f>
        <v>51</v>
      </c>
      <c r="D3259">
        <f>IFERROR(VLOOKUP(A3259,'메이트수 원본'!A:F,3,FALSE),0)</f>
        <v>1</v>
      </c>
      <c r="E3259">
        <f>IFERROR(VLOOKUP(A3259,'메이트수 원본'!A:F,4,FALSE),0)</f>
        <v>5</v>
      </c>
      <c r="F3259">
        <f>IFERROR(VLOOKUP(A3259,'메이트수 원본'!A:F,5,FALSE),0)</f>
        <v>3</v>
      </c>
      <c r="G3259">
        <f>IFERROR(VLOOKUP(A3259,'메이트수 원본'!A:F,6,FALSE),0)</f>
        <v>12</v>
      </c>
    </row>
    <row r="3260" spans="1:7" x14ac:dyDescent="0.4">
      <c r="A3260" t="s">
        <v>10003</v>
      </c>
      <c r="B3260" t="s">
        <v>42391</v>
      </c>
      <c r="C3260">
        <f>IFERROR(VLOOKUP(A3260,'메이트수 원본'!A:F,2,FALSE),0)</f>
        <v>6</v>
      </c>
      <c r="D3260">
        <f>IFERROR(VLOOKUP(A3260,'메이트수 원본'!A:F,3,FALSE),0)</f>
        <v>0</v>
      </c>
      <c r="E3260">
        <f>IFERROR(VLOOKUP(A3260,'메이트수 원본'!A:F,4,FALSE),0)</f>
        <v>0</v>
      </c>
      <c r="F3260">
        <f>IFERROR(VLOOKUP(A3260,'메이트수 원본'!A:F,5,FALSE),0)</f>
        <v>2</v>
      </c>
      <c r="G3260">
        <f>IFERROR(VLOOKUP(A3260,'메이트수 원본'!A:F,6,FALSE),0)</f>
        <v>2</v>
      </c>
    </row>
    <row r="3261" spans="1:7" x14ac:dyDescent="0.4">
      <c r="A3261" t="s">
        <v>10004</v>
      </c>
      <c r="B3261" t="s">
        <v>42399</v>
      </c>
      <c r="C3261">
        <f>IFERROR(VLOOKUP(A3261,'메이트수 원본'!A:F,2,FALSE),0)</f>
        <v>654</v>
      </c>
      <c r="D3261">
        <f>IFERROR(VLOOKUP(A3261,'메이트수 원본'!A:F,3,FALSE),0)</f>
        <v>101</v>
      </c>
      <c r="E3261">
        <f>IFERROR(VLOOKUP(A3261,'메이트수 원본'!A:F,4,FALSE),0)</f>
        <v>147</v>
      </c>
      <c r="F3261">
        <f>IFERROR(VLOOKUP(A3261,'메이트수 원본'!A:F,5,FALSE),0)</f>
        <v>152</v>
      </c>
      <c r="G3261">
        <f>IFERROR(VLOOKUP(A3261,'메이트수 원본'!A:F,6,FALSE),0)</f>
        <v>265</v>
      </c>
    </row>
    <row r="3262" spans="1:7" x14ac:dyDescent="0.4">
      <c r="A3262" t="s">
        <v>10005</v>
      </c>
      <c r="B3262" t="s">
        <v>42393</v>
      </c>
      <c r="C3262">
        <f>IFERROR(VLOOKUP(A3262,'메이트수 원본'!A:F,2,FALSE),0)</f>
        <v>3</v>
      </c>
      <c r="D3262">
        <f>IFERROR(VLOOKUP(A3262,'메이트수 원본'!A:F,3,FALSE),0)</f>
        <v>0</v>
      </c>
      <c r="E3262">
        <f>IFERROR(VLOOKUP(A3262,'메이트수 원본'!A:F,4,FALSE),0)</f>
        <v>0</v>
      </c>
      <c r="F3262">
        <f>IFERROR(VLOOKUP(A3262,'메이트수 원본'!A:F,5,FALSE),0)</f>
        <v>1</v>
      </c>
      <c r="G3262">
        <f>IFERROR(VLOOKUP(A3262,'메이트수 원본'!A:F,6,FALSE),0)</f>
        <v>1</v>
      </c>
    </row>
    <row r="3263" spans="1:7" x14ac:dyDescent="0.4">
      <c r="A3263" t="s">
        <v>10006</v>
      </c>
      <c r="B3263" t="s">
        <v>42392</v>
      </c>
      <c r="C3263">
        <f>IFERROR(VLOOKUP(A3263,'메이트수 원본'!A:F,2,FALSE),0)</f>
        <v>56</v>
      </c>
      <c r="D3263">
        <f>IFERROR(VLOOKUP(A3263,'메이트수 원본'!A:F,3,FALSE),0)</f>
        <v>11</v>
      </c>
      <c r="E3263">
        <f>IFERROR(VLOOKUP(A3263,'메이트수 원본'!A:F,4,FALSE),0)</f>
        <v>15</v>
      </c>
      <c r="F3263">
        <f>IFERROR(VLOOKUP(A3263,'메이트수 원본'!A:F,5,FALSE),0)</f>
        <v>17</v>
      </c>
      <c r="G3263">
        <f>IFERROR(VLOOKUP(A3263,'메이트수 원본'!A:F,6,FALSE),0)</f>
        <v>31</v>
      </c>
    </row>
    <row r="3264" spans="1:7" x14ac:dyDescent="0.4">
      <c r="A3264" t="s">
        <v>10007</v>
      </c>
      <c r="B3264" t="s">
        <v>42390</v>
      </c>
      <c r="C3264">
        <f>IFERROR(VLOOKUP(A3264,'메이트수 원본'!A:F,2,FALSE),0)</f>
        <v>0</v>
      </c>
      <c r="D3264">
        <f>IFERROR(VLOOKUP(A3264,'메이트수 원본'!A:F,3,FALSE),0)</f>
        <v>0</v>
      </c>
      <c r="E3264">
        <f>IFERROR(VLOOKUP(A3264,'메이트수 원본'!A:F,4,FALSE),0)</f>
        <v>0</v>
      </c>
      <c r="F3264">
        <f>IFERROR(VLOOKUP(A3264,'메이트수 원본'!A:F,5,FALSE),0)</f>
        <v>0</v>
      </c>
      <c r="G3264">
        <f>IFERROR(VLOOKUP(A3264,'메이트수 원본'!A:F,6,FALSE),0)</f>
        <v>0</v>
      </c>
    </row>
    <row r="3265" spans="1:7" x14ac:dyDescent="0.4">
      <c r="A3265" t="s">
        <v>10008</v>
      </c>
      <c r="B3265" t="s">
        <v>42399</v>
      </c>
      <c r="C3265">
        <f>IFERROR(VLOOKUP(A3265,'메이트수 원본'!A:F,2,FALSE),0)</f>
        <v>56</v>
      </c>
      <c r="D3265">
        <f>IFERROR(VLOOKUP(A3265,'메이트수 원본'!A:F,3,FALSE),0)</f>
        <v>16</v>
      </c>
      <c r="E3265">
        <f>IFERROR(VLOOKUP(A3265,'메이트수 원본'!A:F,4,FALSE),0)</f>
        <v>3</v>
      </c>
      <c r="F3265">
        <f>IFERROR(VLOOKUP(A3265,'메이트수 원본'!A:F,5,FALSE),0)</f>
        <v>4</v>
      </c>
      <c r="G3265">
        <f>IFERROR(VLOOKUP(A3265,'메이트수 원본'!A:F,6,FALSE),0)</f>
        <v>19</v>
      </c>
    </row>
    <row r="3266" spans="1:7" x14ac:dyDescent="0.4">
      <c r="A3266" t="s">
        <v>10009</v>
      </c>
      <c r="B3266" t="s">
        <v>42394</v>
      </c>
      <c r="C3266">
        <f>IFERROR(VLOOKUP(A3266,'메이트수 원본'!A:F,2,FALSE),0)</f>
        <v>1</v>
      </c>
      <c r="D3266">
        <f>IFERROR(VLOOKUP(A3266,'메이트수 원본'!A:F,3,FALSE),0)</f>
        <v>0</v>
      </c>
      <c r="E3266">
        <f>IFERROR(VLOOKUP(A3266,'메이트수 원본'!A:F,4,FALSE),0)</f>
        <v>1</v>
      </c>
      <c r="F3266">
        <f>IFERROR(VLOOKUP(A3266,'메이트수 원본'!A:F,5,FALSE),0)</f>
        <v>2</v>
      </c>
      <c r="G3266">
        <f>IFERROR(VLOOKUP(A3266,'메이트수 원본'!A:F,6,FALSE),0)</f>
        <v>0</v>
      </c>
    </row>
    <row r="3267" spans="1:7" x14ac:dyDescent="0.4">
      <c r="A3267" t="s">
        <v>10010</v>
      </c>
      <c r="B3267" t="s">
        <v>42390</v>
      </c>
      <c r="C3267">
        <f>IFERROR(VLOOKUP(A3267,'메이트수 원본'!A:F,2,FALSE),0)</f>
        <v>3</v>
      </c>
      <c r="D3267">
        <f>IFERROR(VLOOKUP(A3267,'메이트수 원본'!A:F,3,FALSE),0)</f>
        <v>0</v>
      </c>
      <c r="E3267">
        <f>IFERROR(VLOOKUP(A3267,'메이트수 원본'!A:F,4,FALSE),0)</f>
        <v>1</v>
      </c>
      <c r="F3267">
        <f>IFERROR(VLOOKUP(A3267,'메이트수 원본'!A:F,5,FALSE),0)</f>
        <v>1</v>
      </c>
      <c r="G3267">
        <f>IFERROR(VLOOKUP(A3267,'메이트수 원본'!A:F,6,FALSE),0)</f>
        <v>2</v>
      </c>
    </row>
    <row r="3268" spans="1:7" x14ac:dyDescent="0.4">
      <c r="A3268" t="s">
        <v>10011</v>
      </c>
      <c r="B3268" t="s">
        <v>42393</v>
      </c>
      <c r="C3268">
        <f>IFERROR(VLOOKUP(A3268,'메이트수 원본'!A:F,2,FALSE),0)</f>
        <v>638</v>
      </c>
      <c r="D3268">
        <f>IFERROR(VLOOKUP(A3268,'메이트수 원본'!A:F,3,FALSE),0)</f>
        <v>74</v>
      </c>
      <c r="E3268">
        <f>IFERROR(VLOOKUP(A3268,'메이트수 원본'!A:F,4,FALSE),0)</f>
        <v>119</v>
      </c>
      <c r="F3268">
        <f>IFERROR(VLOOKUP(A3268,'메이트수 원본'!A:F,5,FALSE),0)</f>
        <v>111</v>
      </c>
      <c r="G3268">
        <f>IFERROR(VLOOKUP(A3268,'메이트수 원본'!A:F,6,FALSE),0)</f>
        <v>239</v>
      </c>
    </row>
    <row r="3269" spans="1:7" x14ac:dyDescent="0.4">
      <c r="A3269" t="s">
        <v>10012</v>
      </c>
      <c r="B3269" t="s">
        <v>42394</v>
      </c>
      <c r="C3269">
        <f>IFERROR(VLOOKUP(A3269,'메이트수 원본'!A:F,2,FALSE),0)</f>
        <v>50</v>
      </c>
      <c r="D3269">
        <f>IFERROR(VLOOKUP(A3269,'메이트수 원본'!A:F,3,FALSE),0)</f>
        <v>27</v>
      </c>
      <c r="E3269">
        <f>IFERROR(VLOOKUP(A3269,'메이트수 원본'!A:F,4,FALSE),0)</f>
        <v>11</v>
      </c>
      <c r="F3269">
        <f>IFERROR(VLOOKUP(A3269,'메이트수 원본'!A:F,5,FALSE),0)</f>
        <v>11</v>
      </c>
      <c r="G3269">
        <f>IFERROR(VLOOKUP(A3269,'메이트수 원본'!A:F,6,FALSE),0)</f>
        <v>31</v>
      </c>
    </row>
    <row r="3270" spans="1:7" x14ac:dyDescent="0.4">
      <c r="A3270" t="s">
        <v>10013</v>
      </c>
      <c r="B3270" t="s">
        <v>42393</v>
      </c>
      <c r="C3270">
        <f>IFERROR(VLOOKUP(A3270,'메이트수 원본'!A:F,2,FALSE),0)</f>
        <v>34</v>
      </c>
      <c r="D3270">
        <f>IFERROR(VLOOKUP(A3270,'메이트수 원본'!A:F,3,FALSE),0)</f>
        <v>4</v>
      </c>
      <c r="E3270">
        <f>IFERROR(VLOOKUP(A3270,'메이트수 원본'!A:F,4,FALSE),0)</f>
        <v>3</v>
      </c>
      <c r="F3270">
        <f>IFERROR(VLOOKUP(A3270,'메이트수 원본'!A:F,5,FALSE),0)</f>
        <v>10</v>
      </c>
      <c r="G3270">
        <f>IFERROR(VLOOKUP(A3270,'메이트수 원본'!A:F,6,FALSE),0)</f>
        <v>12</v>
      </c>
    </row>
    <row r="3271" spans="1:7" x14ac:dyDescent="0.4">
      <c r="A3271" t="s">
        <v>10014</v>
      </c>
      <c r="B3271" t="s">
        <v>42393</v>
      </c>
      <c r="C3271">
        <f>IFERROR(VLOOKUP(A3271,'메이트수 원본'!A:F,2,FALSE),0)</f>
        <v>1</v>
      </c>
      <c r="D3271">
        <f>IFERROR(VLOOKUP(A3271,'메이트수 원본'!A:F,3,FALSE),0)</f>
        <v>0</v>
      </c>
      <c r="E3271">
        <f>IFERROR(VLOOKUP(A3271,'메이트수 원본'!A:F,4,FALSE),0)</f>
        <v>1</v>
      </c>
      <c r="F3271">
        <f>IFERROR(VLOOKUP(A3271,'메이트수 원본'!A:F,5,FALSE),0)</f>
        <v>1</v>
      </c>
      <c r="G3271">
        <f>IFERROR(VLOOKUP(A3271,'메이트수 원본'!A:F,6,FALSE),0)</f>
        <v>4</v>
      </c>
    </row>
    <row r="3272" spans="1:7" x14ac:dyDescent="0.4">
      <c r="A3272" t="s">
        <v>10015</v>
      </c>
      <c r="B3272" t="s">
        <v>42397</v>
      </c>
      <c r="C3272">
        <f>IFERROR(VLOOKUP(A3272,'메이트수 원본'!A:F,2,FALSE),0)</f>
        <v>184</v>
      </c>
      <c r="D3272">
        <f>IFERROR(VLOOKUP(A3272,'메이트수 원본'!A:F,3,FALSE),0)</f>
        <v>12</v>
      </c>
      <c r="E3272">
        <f>IFERROR(VLOOKUP(A3272,'메이트수 원본'!A:F,4,FALSE),0)</f>
        <v>17</v>
      </c>
      <c r="F3272">
        <f>IFERROR(VLOOKUP(A3272,'메이트수 원본'!A:F,5,FALSE),0)</f>
        <v>28</v>
      </c>
      <c r="G3272">
        <f>IFERROR(VLOOKUP(A3272,'메이트수 원본'!A:F,6,FALSE),0)</f>
        <v>48</v>
      </c>
    </row>
    <row r="3273" spans="1:7" x14ac:dyDescent="0.4">
      <c r="A3273" t="s">
        <v>10016</v>
      </c>
      <c r="B3273" t="s">
        <v>123</v>
      </c>
      <c r="C3273">
        <f>IFERROR(VLOOKUP(A3273,'메이트수 원본'!A:F,2,FALSE),0)</f>
        <v>0</v>
      </c>
      <c r="D3273">
        <f>IFERROR(VLOOKUP(A3273,'메이트수 원본'!A:F,3,FALSE),0)</f>
        <v>1</v>
      </c>
      <c r="E3273">
        <f>IFERROR(VLOOKUP(A3273,'메이트수 원본'!A:F,4,FALSE),0)</f>
        <v>0</v>
      </c>
      <c r="F3273">
        <f>IFERROR(VLOOKUP(A3273,'메이트수 원본'!A:F,5,FALSE),0)</f>
        <v>0</v>
      </c>
      <c r="G3273">
        <f>IFERROR(VLOOKUP(A3273,'메이트수 원본'!A:F,6,FALSE),0)</f>
        <v>0</v>
      </c>
    </row>
    <row r="3274" spans="1:7" x14ac:dyDescent="0.4">
      <c r="A3274" t="s">
        <v>10017</v>
      </c>
      <c r="B3274" t="s">
        <v>42399</v>
      </c>
      <c r="C3274">
        <f>IFERROR(VLOOKUP(A3274,'메이트수 원본'!A:F,2,FALSE),0)</f>
        <v>130</v>
      </c>
      <c r="D3274">
        <f>IFERROR(VLOOKUP(A3274,'메이트수 원본'!A:F,3,FALSE),0)</f>
        <v>12</v>
      </c>
      <c r="E3274">
        <f>IFERROR(VLOOKUP(A3274,'메이트수 원본'!A:F,4,FALSE),0)</f>
        <v>19</v>
      </c>
      <c r="F3274">
        <f>IFERROR(VLOOKUP(A3274,'메이트수 원본'!A:F,5,FALSE),0)</f>
        <v>30</v>
      </c>
      <c r="G3274">
        <f>IFERROR(VLOOKUP(A3274,'메이트수 원본'!A:F,6,FALSE),0)</f>
        <v>82</v>
      </c>
    </row>
    <row r="3275" spans="1:7" x14ac:dyDescent="0.4">
      <c r="A3275" t="s">
        <v>10018</v>
      </c>
      <c r="B3275" t="s">
        <v>42392</v>
      </c>
      <c r="C3275">
        <f>IFERROR(VLOOKUP(A3275,'메이트수 원본'!A:F,2,FALSE),0)</f>
        <v>57</v>
      </c>
      <c r="D3275">
        <f>IFERROR(VLOOKUP(A3275,'메이트수 원본'!A:F,3,FALSE),0)</f>
        <v>4</v>
      </c>
      <c r="E3275">
        <f>IFERROR(VLOOKUP(A3275,'메이트수 원본'!A:F,4,FALSE),0)</f>
        <v>6</v>
      </c>
      <c r="F3275">
        <f>IFERROR(VLOOKUP(A3275,'메이트수 원본'!A:F,5,FALSE),0)</f>
        <v>5</v>
      </c>
      <c r="G3275">
        <f>IFERROR(VLOOKUP(A3275,'메이트수 원본'!A:F,6,FALSE),0)</f>
        <v>14</v>
      </c>
    </row>
    <row r="3276" spans="1:7" x14ac:dyDescent="0.4">
      <c r="A3276" t="s">
        <v>10019</v>
      </c>
      <c r="B3276" t="s">
        <v>42394</v>
      </c>
      <c r="C3276">
        <f>IFERROR(VLOOKUP(A3276,'메이트수 원본'!A:F,2,FALSE),0)</f>
        <v>39</v>
      </c>
      <c r="D3276">
        <f>IFERROR(VLOOKUP(A3276,'메이트수 원본'!A:F,3,FALSE),0)</f>
        <v>3</v>
      </c>
      <c r="E3276">
        <f>IFERROR(VLOOKUP(A3276,'메이트수 원본'!A:F,4,FALSE),0)</f>
        <v>7</v>
      </c>
      <c r="F3276">
        <f>IFERROR(VLOOKUP(A3276,'메이트수 원본'!A:F,5,FALSE),0)</f>
        <v>9</v>
      </c>
      <c r="G3276">
        <f>IFERROR(VLOOKUP(A3276,'메이트수 원본'!A:F,6,FALSE),0)</f>
        <v>33</v>
      </c>
    </row>
    <row r="3277" spans="1:7" x14ac:dyDescent="0.4">
      <c r="A3277" t="s">
        <v>10020</v>
      </c>
      <c r="B3277" t="s">
        <v>42399</v>
      </c>
      <c r="C3277">
        <f>IFERROR(VLOOKUP(A3277,'메이트수 원본'!A:F,2,FALSE),0)</f>
        <v>13</v>
      </c>
      <c r="D3277">
        <f>IFERROR(VLOOKUP(A3277,'메이트수 원본'!A:F,3,FALSE),0)</f>
        <v>4</v>
      </c>
      <c r="E3277">
        <f>IFERROR(VLOOKUP(A3277,'메이트수 원본'!A:F,4,FALSE),0)</f>
        <v>0</v>
      </c>
      <c r="F3277">
        <f>IFERROR(VLOOKUP(A3277,'메이트수 원본'!A:F,5,FALSE),0)</f>
        <v>5</v>
      </c>
      <c r="G3277">
        <f>IFERROR(VLOOKUP(A3277,'메이트수 원본'!A:F,6,FALSE),0)</f>
        <v>11</v>
      </c>
    </row>
    <row r="3278" spans="1:7" x14ac:dyDescent="0.4">
      <c r="A3278" t="s">
        <v>10021</v>
      </c>
      <c r="B3278" t="s">
        <v>42392</v>
      </c>
      <c r="C3278">
        <f>IFERROR(VLOOKUP(A3278,'메이트수 원본'!A:F,2,FALSE),0)</f>
        <v>2</v>
      </c>
      <c r="D3278">
        <f>IFERROR(VLOOKUP(A3278,'메이트수 원본'!A:F,3,FALSE),0)</f>
        <v>0</v>
      </c>
      <c r="E3278">
        <f>IFERROR(VLOOKUP(A3278,'메이트수 원본'!A:F,4,FALSE),0)</f>
        <v>0</v>
      </c>
      <c r="F3278">
        <f>IFERROR(VLOOKUP(A3278,'메이트수 원본'!A:F,5,FALSE),0)</f>
        <v>0</v>
      </c>
      <c r="G3278">
        <f>IFERROR(VLOOKUP(A3278,'메이트수 원본'!A:F,6,FALSE),0)</f>
        <v>0</v>
      </c>
    </row>
    <row r="3279" spans="1:7" x14ac:dyDescent="0.4">
      <c r="A3279" t="s">
        <v>10022</v>
      </c>
      <c r="B3279" t="s">
        <v>42391</v>
      </c>
      <c r="C3279">
        <f>IFERROR(VLOOKUP(A3279,'메이트수 원본'!A:F,2,FALSE),0)</f>
        <v>5</v>
      </c>
      <c r="D3279">
        <f>IFERROR(VLOOKUP(A3279,'메이트수 원본'!A:F,3,FALSE),0)</f>
        <v>0</v>
      </c>
      <c r="E3279">
        <f>IFERROR(VLOOKUP(A3279,'메이트수 원본'!A:F,4,FALSE),0)</f>
        <v>2</v>
      </c>
      <c r="F3279">
        <f>IFERROR(VLOOKUP(A3279,'메이트수 원본'!A:F,5,FALSE),0)</f>
        <v>3</v>
      </c>
      <c r="G3279">
        <f>IFERROR(VLOOKUP(A3279,'메이트수 원본'!A:F,6,FALSE),0)</f>
        <v>1</v>
      </c>
    </row>
    <row r="3280" spans="1:7" x14ac:dyDescent="0.4">
      <c r="A3280" t="s">
        <v>10023</v>
      </c>
      <c r="B3280" t="s">
        <v>42397</v>
      </c>
      <c r="C3280">
        <f>IFERROR(VLOOKUP(A3280,'메이트수 원본'!A:F,2,FALSE),0)</f>
        <v>108</v>
      </c>
      <c r="D3280">
        <f>IFERROR(VLOOKUP(A3280,'메이트수 원본'!A:F,3,FALSE),0)</f>
        <v>6</v>
      </c>
      <c r="E3280">
        <f>IFERROR(VLOOKUP(A3280,'메이트수 원본'!A:F,4,FALSE),0)</f>
        <v>15</v>
      </c>
      <c r="F3280">
        <f>IFERROR(VLOOKUP(A3280,'메이트수 원본'!A:F,5,FALSE),0)</f>
        <v>15</v>
      </c>
      <c r="G3280">
        <f>IFERROR(VLOOKUP(A3280,'메이트수 원본'!A:F,6,FALSE),0)</f>
        <v>41</v>
      </c>
    </row>
    <row r="3281" spans="1:7" x14ac:dyDescent="0.4">
      <c r="A3281" t="s">
        <v>10024</v>
      </c>
      <c r="B3281" t="s">
        <v>42392</v>
      </c>
      <c r="C3281">
        <f>IFERROR(VLOOKUP(A3281,'메이트수 원본'!A:F,2,FALSE),0)</f>
        <v>8</v>
      </c>
      <c r="D3281">
        <f>IFERROR(VLOOKUP(A3281,'메이트수 원본'!A:F,3,FALSE),0)</f>
        <v>13</v>
      </c>
      <c r="E3281">
        <f>IFERROR(VLOOKUP(A3281,'메이트수 원본'!A:F,4,FALSE),0)</f>
        <v>2</v>
      </c>
      <c r="F3281">
        <f>IFERROR(VLOOKUP(A3281,'메이트수 원본'!A:F,5,FALSE),0)</f>
        <v>3</v>
      </c>
      <c r="G3281">
        <f>IFERROR(VLOOKUP(A3281,'메이트수 원본'!A:F,6,FALSE),0)</f>
        <v>11</v>
      </c>
    </row>
    <row r="3282" spans="1:7" x14ac:dyDescent="0.4">
      <c r="A3282" t="s">
        <v>10025</v>
      </c>
      <c r="B3282" t="s">
        <v>42399</v>
      </c>
      <c r="C3282">
        <f>IFERROR(VLOOKUP(A3282,'메이트수 원본'!A:F,2,FALSE),0)</f>
        <v>16</v>
      </c>
      <c r="D3282">
        <f>IFERROR(VLOOKUP(A3282,'메이트수 원본'!A:F,3,FALSE),0)</f>
        <v>1</v>
      </c>
      <c r="E3282">
        <f>IFERROR(VLOOKUP(A3282,'메이트수 원본'!A:F,4,FALSE),0)</f>
        <v>1</v>
      </c>
      <c r="F3282">
        <f>IFERROR(VLOOKUP(A3282,'메이트수 원본'!A:F,5,FALSE),0)</f>
        <v>6</v>
      </c>
      <c r="G3282">
        <f>IFERROR(VLOOKUP(A3282,'메이트수 원본'!A:F,6,FALSE),0)</f>
        <v>7</v>
      </c>
    </row>
    <row r="3283" spans="1:7" x14ac:dyDescent="0.4">
      <c r="A3283" t="s">
        <v>10026</v>
      </c>
      <c r="B3283" t="s">
        <v>42399</v>
      </c>
      <c r="C3283">
        <f>IFERROR(VLOOKUP(A3283,'메이트수 원본'!A:F,2,FALSE),0)</f>
        <v>100</v>
      </c>
      <c r="D3283">
        <f>IFERROR(VLOOKUP(A3283,'메이트수 원본'!A:F,3,FALSE),0)</f>
        <v>3</v>
      </c>
      <c r="E3283">
        <f>IFERROR(VLOOKUP(A3283,'메이트수 원본'!A:F,4,FALSE),0)</f>
        <v>13</v>
      </c>
      <c r="F3283">
        <f>IFERROR(VLOOKUP(A3283,'메이트수 원본'!A:F,5,FALSE),0)</f>
        <v>35</v>
      </c>
      <c r="G3283">
        <f>IFERROR(VLOOKUP(A3283,'메이트수 원본'!A:F,6,FALSE),0)</f>
        <v>53</v>
      </c>
    </row>
    <row r="3284" spans="1:7" x14ac:dyDescent="0.4">
      <c r="A3284" t="s">
        <v>10027</v>
      </c>
      <c r="B3284" t="s">
        <v>42391</v>
      </c>
      <c r="C3284">
        <f>IFERROR(VLOOKUP(A3284,'메이트수 원본'!A:F,2,FALSE),0)</f>
        <v>0</v>
      </c>
      <c r="D3284">
        <f>IFERROR(VLOOKUP(A3284,'메이트수 원본'!A:F,3,FALSE),0)</f>
        <v>0</v>
      </c>
      <c r="E3284">
        <f>IFERROR(VLOOKUP(A3284,'메이트수 원본'!A:F,4,FALSE),0)</f>
        <v>0</v>
      </c>
      <c r="F3284">
        <f>IFERROR(VLOOKUP(A3284,'메이트수 원본'!A:F,5,FALSE),0)</f>
        <v>0</v>
      </c>
      <c r="G3284">
        <f>IFERROR(VLOOKUP(A3284,'메이트수 원본'!A:F,6,FALSE),0)</f>
        <v>0</v>
      </c>
    </row>
    <row r="3285" spans="1:7" x14ac:dyDescent="0.4">
      <c r="A3285" t="s">
        <v>10028</v>
      </c>
      <c r="B3285" t="s">
        <v>42392</v>
      </c>
      <c r="C3285">
        <f>IFERROR(VLOOKUP(A3285,'메이트수 원본'!A:F,2,FALSE),0)</f>
        <v>14</v>
      </c>
      <c r="D3285">
        <f>IFERROR(VLOOKUP(A3285,'메이트수 원본'!A:F,3,FALSE),0)</f>
        <v>1</v>
      </c>
      <c r="E3285">
        <f>IFERROR(VLOOKUP(A3285,'메이트수 원본'!A:F,4,FALSE),0)</f>
        <v>1</v>
      </c>
      <c r="F3285">
        <f>IFERROR(VLOOKUP(A3285,'메이트수 원본'!A:F,5,FALSE),0)</f>
        <v>0</v>
      </c>
      <c r="G3285">
        <f>IFERROR(VLOOKUP(A3285,'메이트수 원본'!A:F,6,FALSE),0)</f>
        <v>2</v>
      </c>
    </row>
    <row r="3286" spans="1:7" x14ac:dyDescent="0.4">
      <c r="A3286" t="s">
        <v>10029</v>
      </c>
      <c r="B3286" t="s">
        <v>42391</v>
      </c>
      <c r="C3286">
        <f>IFERROR(VLOOKUP(A3286,'메이트수 원본'!A:F,2,FALSE),0)</f>
        <v>28</v>
      </c>
      <c r="D3286">
        <f>IFERROR(VLOOKUP(A3286,'메이트수 원본'!A:F,3,FALSE),0)</f>
        <v>2</v>
      </c>
      <c r="E3286">
        <f>IFERROR(VLOOKUP(A3286,'메이트수 원본'!A:F,4,FALSE),0)</f>
        <v>9</v>
      </c>
      <c r="F3286">
        <f>IFERROR(VLOOKUP(A3286,'메이트수 원본'!A:F,5,FALSE),0)</f>
        <v>8</v>
      </c>
      <c r="G3286">
        <f>IFERROR(VLOOKUP(A3286,'메이트수 원본'!A:F,6,FALSE),0)</f>
        <v>21</v>
      </c>
    </row>
    <row r="3287" spans="1:7" x14ac:dyDescent="0.4">
      <c r="A3287" t="s">
        <v>10030</v>
      </c>
      <c r="B3287" t="s">
        <v>81</v>
      </c>
      <c r="C3287">
        <f>IFERROR(VLOOKUP(A3287,'메이트수 원본'!A:F,2,FALSE),0)</f>
        <v>31</v>
      </c>
      <c r="D3287">
        <f>IFERROR(VLOOKUP(A3287,'메이트수 원본'!A:F,3,FALSE),0)</f>
        <v>5</v>
      </c>
      <c r="E3287">
        <f>IFERROR(VLOOKUP(A3287,'메이트수 원본'!A:F,4,FALSE),0)</f>
        <v>7</v>
      </c>
      <c r="F3287">
        <f>IFERROR(VLOOKUP(A3287,'메이트수 원본'!A:F,5,FALSE),0)</f>
        <v>5</v>
      </c>
      <c r="G3287">
        <f>IFERROR(VLOOKUP(A3287,'메이트수 원본'!A:F,6,FALSE),0)</f>
        <v>14</v>
      </c>
    </row>
    <row r="3288" spans="1:7" x14ac:dyDescent="0.4">
      <c r="A3288" t="s">
        <v>10031</v>
      </c>
      <c r="B3288" t="s">
        <v>42394</v>
      </c>
      <c r="C3288">
        <f>IFERROR(VLOOKUP(A3288,'메이트수 원본'!A:F,2,FALSE),0)</f>
        <v>234</v>
      </c>
      <c r="D3288">
        <f>IFERROR(VLOOKUP(A3288,'메이트수 원본'!A:F,3,FALSE),0)</f>
        <v>43</v>
      </c>
      <c r="E3288">
        <f>IFERROR(VLOOKUP(A3288,'메이트수 원본'!A:F,4,FALSE),0)</f>
        <v>47</v>
      </c>
      <c r="F3288">
        <f>IFERROR(VLOOKUP(A3288,'메이트수 원본'!A:F,5,FALSE),0)</f>
        <v>62</v>
      </c>
      <c r="G3288">
        <f>IFERROR(VLOOKUP(A3288,'메이트수 원본'!A:F,6,FALSE),0)</f>
        <v>96</v>
      </c>
    </row>
    <row r="3289" spans="1:7" x14ac:dyDescent="0.4">
      <c r="A3289" t="s">
        <v>10032</v>
      </c>
      <c r="B3289" t="s">
        <v>123</v>
      </c>
      <c r="C3289">
        <f>IFERROR(VLOOKUP(A3289,'메이트수 원본'!A:F,2,FALSE),0)</f>
        <v>0</v>
      </c>
      <c r="D3289">
        <f>IFERROR(VLOOKUP(A3289,'메이트수 원본'!A:F,3,FALSE),0)</f>
        <v>0</v>
      </c>
      <c r="E3289">
        <f>IFERROR(VLOOKUP(A3289,'메이트수 원본'!A:F,4,FALSE),0)</f>
        <v>0</v>
      </c>
      <c r="F3289">
        <f>IFERROR(VLOOKUP(A3289,'메이트수 원본'!A:F,5,FALSE),0)</f>
        <v>0</v>
      </c>
      <c r="G3289">
        <f>IFERROR(VLOOKUP(A3289,'메이트수 원본'!A:F,6,FALSE),0)</f>
        <v>0</v>
      </c>
    </row>
    <row r="3290" spans="1:7" x14ac:dyDescent="0.4">
      <c r="A3290" t="s">
        <v>10033</v>
      </c>
      <c r="B3290" t="s">
        <v>42394</v>
      </c>
      <c r="C3290">
        <f>IFERROR(VLOOKUP(A3290,'메이트수 원본'!A:F,2,FALSE),0)</f>
        <v>449</v>
      </c>
      <c r="D3290">
        <f>IFERROR(VLOOKUP(A3290,'메이트수 원본'!A:F,3,FALSE),0)</f>
        <v>46</v>
      </c>
      <c r="E3290">
        <f>IFERROR(VLOOKUP(A3290,'메이트수 원본'!A:F,4,FALSE),0)</f>
        <v>96</v>
      </c>
      <c r="F3290">
        <f>IFERROR(VLOOKUP(A3290,'메이트수 원본'!A:F,5,FALSE),0)</f>
        <v>140</v>
      </c>
      <c r="G3290">
        <f>IFERROR(VLOOKUP(A3290,'메이트수 원본'!A:F,6,FALSE),0)</f>
        <v>181</v>
      </c>
    </row>
    <row r="3291" spans="1:7" x14ac:dyDescent="0.4">
      <c r="A3291" t="s">
        <v>10034</v>
      </c>
      <c r="B3291" t="s">
        <v>81</v>
      </c>
      <c r="C3291">
        <f>IFERROR(VLOOKUP(A3291,'메이트수 원본'!A:F,2,FALSE),0)</f>
        <v>40</v>
      </c>
      <c r="D3291">
        <f>IFERROR(VLOOKUP(A3291,'메이트수 원본'!A:F,3,FALSE),0)</f>
        <v>2</v>
      </c>
      <c r="E3291">
        <f>IFERROR(VLOOKUP(A3291,'메이트수 원본'!A:F,4,FALSE),0)</f>
        <v>10</v>
      </c>
      <c r="F3291">
        <f>IFERROR(VLOOKUP(A3291,'메이트수 원본'!A:F,5,FALSE),0)</f>
        <v>6</v>
      </c>
      <c r="G3291">
        <f>IFERROR(VLOOKUP(A3291,'메이트수 원본'!A:F,6,FALSE),0)</f>
        <v>13</v>
      </c>
    </row>
    <row r="3292" spans="1:7" x14ac:dyDescent="0.4">
      <c r="A3292" t="s">
        <v>10035</v>
      </c>
      <c r="B3292" t="s">
        <v>42390</v>
      </c>
      <c r="C3292">
        <f>IFERROR(VLOOKUP(A3292,'메이트수 원본'!A:F,2,FALSE),0)</f>
        <v>3</v>
      </c>
      <c r="D3292">
        <f>IFERROR(VLOOKUP(A3292,'메이트수 원본'!A:F,3,FALSE),0)</f>
        <v>0</v>
      </c>
      <c r="E3292">
        <f>IFERROR(VLOOKUP(A3292,'메이트수 원본'!A:F,4,FALSE),0)</f>
        <v>4</v>
      </c>
      <c r="F3292">
        <f>IFERROR(VLOOKUP(A3292,'메이트수 원본'!A:F,5,FALSE),0)</f>
        <v>2</v>
      </c>
      <c r="G3292">
        <f>IFERROR(VLOOKUP(A3292,'메이트수 원본'!A:F,6,FALSE),0)</f>
        <v>0</v>
      </c>
    </row>
    <row r="3293" spans="1:7" x14ac:dyDescent="0.4">
      <c r="A3293" t="s">
        <v>10036</v>
      </c>
      <c r="B3293" t="s">
        <v>42391</v>
      </c>
      <c r="C3293">
        <f>IFERROR(VLOOKUP(A3293,'메이트수 원본'!A:F,2,FALSE),0)</f>
        <v>73</v>
      </c>
      <c r="D3293">
        <f>IFERROR(VLOOKUP(A3293,'메이트수 원본'!A:F,3,FALSE),0)</f>
        <v>9</v>
      </c>
      <c r="E3293">
        <f>IFERROR(VLOOKUP(A3293,'메이트수 원본'!A:F,4,FALSE),0)</f>
        <v>12</v>
      </c>
      <c r="F3293">
        <f>IFERROR(VLOOKUP(A3293,'메이트수 원본'!A:F,5,FALSE),0)</f>
        <v>14</v>
      </c>
      <c r="G3293">
        <f>IFERROR(VLOOKUP(A3293,'메이트수 원본'!A:F,6,FALSE),0)</f>
        <v>47</v>
      </c>
    </row>
    <row r="3294" spans="1:7" x14ac:dyDescent="0.4">
      <c r="A3294" t="s">
        <v>10037</v>
      </c>
      <c r="B3294" t="s">
        <v>42399</v>
      </c>
      <c r="C3294">
        <f>IFERROR(VLOOKUP(A3294,'메이트수 원본'!A:F,2,FALSE),0)</f>
        <v>10</v>
      </c>
      <c r="D3294">
        <f>IFERROR(VLOOKUP(A3294,'메이트수 원본'!A:F,3,FALSE),0)</f>
        <v>4</v>
      </c>
      <c r="E3294">
        <f>IFERROR(VLOOKUP(A3294,'메이트수 원본'!A:F,4,FALSE),0)</f>
        <v>15</v>
      </c>
      <c r="F3294">
        <f>IFERROR(VLOOKUP(A3294,'메이트수 원본'!A:F,5,FALSE),0)</f>
        <v>6</v>
      </c>
      <c r="G3294">
        <f>IFERROR(VLOOKUP(A3294,'메이트수 원본'!A:F,6,FALSE),0)</f>
        <v>7</v>
      </c>
    </row>
    <row r="3295" spans="1:7" x14ac:dyDescent="0.4">
      <c r="A3295" t="s">
        <v>10038</v>
      </c>
      <c r="B3295" t="s">
        <v>42391</v>
      </c>
      <c r="C3295">
        <f>IFERROR(VLOOKUP(A3295,'메이트수 원본'!A:F,2,FALSE),0)</f>
        <v>24</v>
      </c>
      <c r="D3295">
        <f>IFERROR(VLOOKUP(A3295,'메이트수 원본'!A:F,3,FALSE),0)</f>
        <v>3</v>
      </c>
      <c r="E3295">
        <f>IFERROR(VLOOKUP(A3295,'메이트수 원본'!A:F,4,FALSE),0)</f>
        <v>5</v>
      </c>
      <c r="F3295">
        <f>IFERROR(VLOOKUP(A3295,'메이트수 원본'!A:F,5,FALSE),0)</f>
        <v>9</v>
      </c>
      <c r="G3295">
        <f>IFERROR(VLOOKUP(A3295,'메이트수 원본'!A:F,6,FALSE),0)</f>
        <v>15</v>
      </c>
    </row>
    <row r="3296" spans="1:7" x14ac:dyDescent="0.4">
      <c r="A3296" t="s">
        <v>10039</v>
      </c>
      <c r="B3296" t="s">
        <v>42393</v>
      </c>
      <c r="C3296">
        <f>IFERROR(VLOOKUP(A3296,'메이트수 원본'!A:F,2,FALSE),0)</f>
        <v>52</v>
      </c>
      <c r="D3296">
        <f>IFERROR(VLOOKUP(A3296,'메이트수 원본'!A:F,3,FALSE),0)</f>
        <v>0</v>
      </c>
      <c r="E3296">
        <f>IFERROR(VLOOKUP(A3296,'메이트수 원본'!A:F,4,FALSE),0)</f>
        <v>4</v>
      </c>
      <c r="F3296">
        <f>IFERROR(VLOOKUP(A3296,'메이트수 원본'!A:F,5,FALSE),0)</f>
        <v>5</v>
      </c>
      <c r="G3296">
        <f>IFERROR(VLOOKUP(A3296,'메이트수 원본'!A:F,6,FALSE),0)</f>
        <v>5</v>
      </c>
    </row>
    <row r="3297" spans="1:7" x14ac:dyDescent="0.4">
      <c r="A3297" t="s">
        <v>10040</v>
      </c>
      <c r="B3297" t="s">
        <v>42394</v>
      </c>
      <c r="C3297">
        <f>IFERROR(VLOOKUP(A3297,'메이트수 원본'!A:F,2,FALSE),0)</f>
        <v>24</v>
      </c>
      <c r="D3297">
        <f>IFERROR(VLOOKUP(A3297,'메이트수 원본'!A:F,3,FALSE),0)</f>
        <v>3</v>
      </c>
      <c r="E3297">
        <f>IFERROR(VLOOKUP(A3297,'메이트수 원본'!A:F,4,FALSE),0)</f>
        <v>4</v>
      </c>
      <c r="F3297">
        <f>IFERROR(VLOOKUP(A3297,'메이트수 원본'!A:F,5,FALSE),0)</f>
        <v>5</v>
      </c>
      <c r="G3297">
        <f>IFERROR(VLOOKUP(A3297,'메이트수 원본'!A:F,6,FALSE),0)</f>
        <v>12</v>
      </c>
    </row>
    <row r="3298" spans="1:7" x14ac:dyDescent="0.4">
      <c r="A3298" t="s">
        <v>10041</v>
      </c>
      <c r="B3298" t="s">
        <v>42390</v>
      </c>
      <c r="C3298">
        <f>IFERROR(VLOOKUP(A3298,'메이트수 원본'!A:F,2,FALSE),0)</f>
        <v>8</v>
      </c>
      <c r="D3298">
        <f>IFERROR(VLOOKUP(A3298,'메이트수 원본'!A:F,3,FALSE),0)</f>
        <v>2</v>
      </c>
      <c r="E3298">
        <f>IFERROR(VLOOKUP(A3298,'메이트수 원본'!A:F,4,FALSE),0)</f>
        <v>6</v>
      </c>
      <c r="F3298">
        <f>IFERROR(VLOOKUP(A3298,'메이트수 원본'!A:F,5,FALSE),0)</f>
        <v>3</v>
      </c>
      <c r="G3298">
        <f>IFERROR(VLOOKUP(A3298,'메이트수 원본'!A:F,6,FALSE),0)</f>
        <v>9</v>
      </c>
    </row>
    <row r="3299" spans="1:7" x14ac:dyDescent="0.4">
      <c r="A3299" t="s">
        <v>10042</v>
      </c>
      <c r="B3299" t="s">
        <v>42393</v>
      </c>
      <c r="C3299">
        <f>IFERROR(VLOOKUP(A3299,'메이트수 원본'!A:F,2,FALSE),0)</f>
        <v>3</v>
      </c>
      <c r="D3299">
        <f>IFERROR(VLOOKUP(A3299,'메이트수 원본'!A:F,3,FALSE),0)</f>
        <v>0</v>
      </c>
      <c r="E3299">
        <f>IFERROR(VLOOKUP(A3299,'메이트수 원본'!A:F,4,FALSE),0)</f>
        <v>0</v>
      </c>
      <c r="F3299">
        <f>IFERROR(VLOOKUP(A3299,'메이트수 원본'!A:F,5,FALSE),0)</f>
        <v>0</v>
      </c>
      <c r="G3299">
        <f>IFERROR(VLOOKUP(A3299,'메이트수 원본'!A:F,6,FALSE),0)</f>
        <v>1</v>
      </c>
    </row>
    <row r="3300" spans="1:7" x14ac:dyDescent="0.4">
      <c r="A3300" t="s">
        <v>10043</v>
      </c>
      <c r="B3300" t="s">
        <v>81</v>
      </c>
      <c r="C3300">
        <f>IFERROR(VLOOKUP(A3300,'메이트수 원본'!A:F,2,FALSE),0)</f>
        <v>140</v>
      </c>
      <c r="D3300">
        <f>IFERROR(VLOOKUP(A3300,'메이트수 원본'!A:F,3,FALSE),0)</f>
        <v>21</v>
      </c>
      <c r="E3300">
        <f>IFERROR(VLOOKUP(A3300,'메이트수 원본'!A:F,4,FALSE),0)</f>
        <v>28</v>
      </c>
      <c r="F3300">
        <f>IFERROR(VLOOKUP(A3300,'메이트수 원본'!A:F,5,FALSE),0)</f>
        <v>39</v>
      </c>
      <c r="G3300">
        <f>IFERROR(VLOOKUP(A3300,'메이트수 원본'!A:F,6,FALSE),0)</f>
        <v>54</v>
      </c>
    </row>
    <row r="3301" spans="1:7" x14ac:dyDescent="0.4">
      <c r="A3301" t="s">
        <v>10044</v>
      </c>
      <c r="B3301" t="s">
        <v>42392</v>
      </c>
      <c r="C3301">
        <f>IFERROR(VLOOKUP(A3301,'메이트수 원본'!A:F,2,FALSE),0)</f>
        <v>129</v>
      </c>
      <c r="D3301">
        <f>IFERROR(VLOOKUP(A3301,'메이트수 원본'!A:F,3,FALSE),0)</f>
        <v>23</v>
      </c>
      <c r="E3301">
        <f>IFERROR(VLOOKUP(A3301,'메이트수 원본'!A:F,4,FALSE),0)</f>
        <v>17</v>
      </c>
      <c r="F3301">
        <f>IFERROR(VLOOKUP(A3301,'메이트수 원본'!A:F,5,FALSE),0)</f>
        <v>24</v>
      </c>
      <c r="G3301">
        <f>IFERROR(VLOOKUP(A3301,'메이트수 원본'!A:F,6,FALSE),0)</f>
        <v>35</v>
      </c>
    </row>
    <row r="3302" spans="1:7" x14ac:dyDescent="0.4">
      <c r="A3302" t="s">
        <v>10045</v>
      </c>
      <c r="B3302" t="s">
        <v>42392</v>
      </c>
      <c r="C3302">
        <f>IFERROR(VLOOKUP(A3302,'메이트수 원본'!A:F,2,FALSE),0)</f>
        <v>0</v>
      </c>
      <c r="D3302">
        <f>IFERROR(VLOOKUP(A3302,'메이트수 원본'!A:F,3,FALSE),0)</f>
        <v>0</v>
      </c>
      <c r="E3302">
        <f>IFERROR(VLOOKUP(A3302,'메이트수 원본'!A:F,4,FALSE),0)</f>
        <v>0</v>
      </c>
      <c r="F3302">
        <f>IFERROR(VLOOKUP(A3302,'메이트수 원본'!A:F,5,FALSE),0)</f>
        <v>0</v>
      </c>
      <c r="G3302">
        <f>IFERROR(VLOOKUP(A3302,'메이트수 원본'!A:F,6,FALSE),0)</f>
        <v>0</v>
      </c>
    </row>
    <row r="3303" spans="1:7" x14ac:dyDescent="0.4">
      <c r="A3303" t="s">
        <v>10046</v>
      </c>
      <c r="B3303" t="s">
        <v>42391</v>
      </c>
      <c r="C3303">
        <f>IFERROR(VLOOKUP(A3303,'메이트수 원본'!A:F,2,FALSE),0)</f>
        <v>47</v>
      </c>
      <c r="D3303">
        <f>IFERROR(VLOOKUP(A3303,'메이트수 원본'!A:F,3,FALSE),0)</f>
        <v>7</v>
      </c>
      <c r="E3303">
        <f>IFERROR(VLOOKUP(A3303,'메이트수 원본'!A:F,4,FALSE),0)</f>
        <v>6</v>
      </c>
      <c r="F3303">
        <f>IFERROR(VLOOKUP(A3303,'메이트수 원본'!A:F,5,FALSE),0)</f>
        <v>10</v>
      </c>
      <c r="G3303">
        <f>IFERROR(VLOOKUP(A3303,'메이트수 원본'!A:F,6,FALSE),0)</f>
        <v>23</v>
      </c>
    </row>
    <row r="3304" spans="1:7" x14ac:dyDescent="0.4">
      <c r="A3304" t="s">
        <v>10047</v>
      </c>
      <c r="B3304" t="s">
        <v>42391</v>
      </c>
      <c r="C3304">
        <f>IFERROR(VLOOKUP(A3304,'메이트수 원본'!A:F,2,FALSE),0)</f>
        <v>711</v>
      </c>
      <c r="D3304">
        <f>IFERROR(VLOOKUP(A3304,'메이트수 원본'!A:F,3,FALSE),0)</f>
        <v>54</v>
      </c>
      <c r="E3304">
        <f>IFERROR(VLOOKUP(A3304,'메이트수 원본'!A:F,4,FALSE),0)</f>
        <v>152</v>
      </c>
      <c r="F3304">
        <f>IFERROR(VLOOKUP(A3304,'메이트수 원본'!A:F,5,FALSE),0)</f>
        <v>151</v>
      </c>
      <c r="G3304">
        <f>IFERROR(VLOOKUP(A3304,'메이트수 원본'!A:F,6,FALSE),0)</f>
        <v>325</v>
      </c>
    </row>
    <row r="3305" spans="1:7" x14ac:dyDescent="0.4">
      <c r="A3305" t="s">
        <v>10048</v>
      </c>
      <c r="B3305" t="s">
        <v>42393</v>
      </c>
      <c r="C3305">
        <f>IFERROR(VLOOKUP(A3305,'메이트수 원본'!A:F,2,FALSE),0)</f>
        <v>4</v>
      </c>
      <c r="D3305">
        <f>IFERROR(VLOOKUP(A3305,'메이트수 원본'!A:F,3,FALSE),0)</f>
        <v>1</v>
      </c>
      <c r="E3305">
        <f>IFERROR(VLOOKUP(A3305,'메이트수 원본'!A:F,4,FALSE),0)</f>
        <v>0</v>
      </c>
      <c r="F3305">
        <f>IFERROR(VLOOKUP(A3305,'메이트수 원본'!A:F,5,FALSE),0)</f>
        <v>0</v>
      </c>
      <c r="G3305">
        <f>IFERROR(VLOOKUP(A3305,'메이트수 원본'!A:F,6,FALSE),0)</f>
        <v>7</v>
      </c>
    </row>
    <row r="3306" spans="1:7" x14ac:dyDescent="0.4">
      <c r="A3306" t="s">
        <v>10049</v>
      </c>
      <c r="B3306" t="s">
        <v>42392</v>
      </c>
      <c r="C3306">
        <f>IFERROR(VLOOKUP(A3306,'메이트수 원본'!A:F,2,FALSE),0)</f>
        <v>0</v>
      </c>
      <c r="D3306">
        <f>IFERROR(VLOOKUP(A3306,'메이트수 원본'!A:F,3,FALSE),0)</f>
        <v>0</v>
      </c>
      <c r="E3306">
        <f>IFERROR(VLOOKUP(A3306,'메이트수 원본'!A:F,4,FALSE),0)</f>
        <v>0</v>
      </c>
      <c r="F3306">
        <f>IFERROR(VLOOKUP(A3306,'메이트수 원본'!A:F,5,FALSE),0)</f>
        <v>0</v>
      </c>
      <c r="G3306">
        <f>IFERROR(VLOOKUP(A3306,'메이트수 원본'!A:F,6,FALSE),0)</f>
        <v>0</v>
      </c>
    </row>
    <row r="3307" spans="1:7" x14ac:dyDescent="0.4">
      <c r="A3307" t="s">
        <v>10050</v>
      </c>
      <c r="B3307" t="s">
        <v>42391</v>
      </c>
      <c r="C3307">
        <f>IFERROR(VLOOKUP(A3307,'메이트수 원본'!A:F,2,FALSE),0)</f>
        <v>13</v>
      </c>
      <c r="D3307">
        <f>IFERROR(VLOOKUP(A3307,'메이트수 원본'!A:F,3,FALSE),0)</f>
        <v>1</v>
      </c>
      <c r="E3307">
        <f>IFERROR(VLOOKUP(A3307,'메이트수 원본'!A:F,4,FALSE),0)</f>
        <v>11</v>
      </c>
      <c r="F3307">
        <f>IFERROR(VLOOKUP(A3307,'메이트수 원본'!A:F,5,FALSE),0)</f>
        <v>2</v>
      </c>
      <c r="G3307">
        <f>IFERROR(VLOOKUP(A3307,'메이트수 원본'!A:F,6,FALSE),0)</f>
        <v>7</v>
      </c>
    </row>
    <row r="3308" spans="1:7" x14ac:dyDescent="0.4">
      <c r="A3308" t="s">
        <v>10051</v>
      </c>
      <c r="B3308" t="s">
        <v>42390</v>
      </c>
      <c r="C3308">
        <f>IFERROR(VLOOKUP(A3308,'메이트수 원본'!A:F,2,FALSE),0)</f>
        <v>1</v>
      </c>
      <c r="D3308">
        <f>IFERROR(VLOOKUP(A3308,'메이트수 원본'!A:F,3,FALSE),0)</f>
        <v>0</v>
      </c>
      <c r="E3308">
        <f>IFERROR(VLOOKUP(A3308,'메이트수 원본'!A:F,4,FALSE),0)</f>
        <v>0</v>
      </c>
      <c r="F3308">
        <f>IFERROR(VLOOKUP(A3308,'메이트수 원본'!A:F,5,FALSE),0)</f>
        <v>1</v>
      </c>
      <c r="G3308">
        <f>IFERROR(VLOOKUP(A3308,'메이트수 원본'!A:F,6,FALSE),0)</f>
        <v>1</v>
      </c>
    </row>
    <row r="3309" spans="1:7" x14ac:dyDescent="0.4">
      <c r="A3309" t="s">
        <v>10052</v>
      </c>
      <c r="B3309" t="s">
        <v>42399</v>
      </c>
      <c r="C3309">
        <f>IFERROR(VLOOKUP(A3309,'메이트수 원본'!A:F,2,FALSE),0)</f>
        <v>108</v>
      </c>
      <c r="D3309">
        <f>IFERROR(VLOOKUP(A3309,'메이트수 원본'!A:F,3,FALSE),0)</f>
        <v>5</v>
      </c>
      <c r="E3309">
        <f>IFERROR(VLOOKUP(A3309,'메이트수 원본'!A:F,4,FALSE),0)</f>
        <v>24</v>
      </c>
      <c r="F3309">
        <f>IFERROR(VLOOKUP(A3309,'메이트수 원본'!A:F,5,FALSE),0)</f>
        <v>22</v>
      </c>
      <c r="G3309">
        <f>IFERROR(VLOOKUP(A3309,'메이트수 원본'!A:F,6,FALSE),0)</f>
        <v>25</v>
      </c>
    </row>
    <row r="3310" spans="1:7" x14ac:dyDescent="0.4">
      <c r="A3310" t="s">
        <v>10053</v>
      </c>
      <c r="B3310" t="s">
        <v>42392</v>
      </c>
      <c r="C3310">
        <f>IFERROR(VLOOKUP(A3310,'메이트수 원본'!A:F,2,FALSE),0)</f>
        <v>14</v>
      </c>
      <c r="D3310">
        <f>IFERROR(VLOOKUP(A3310,'메이트수 원본'!A:F,3,FALSE),0)</f>
        <v>3</v>
      </c>
      <c r="E3310">
        <f>IFERROR(VLOOKUP(A3310,'메이트수 원본'!A:F,4,FALSE),0)</f>
        <v>1</v>
      </c>
      <c r="F3310">
        <f>IFERROR(VLOOKUP(A3310,'메이트수 원본'!A:F,5,FALSE),0)</f>
        <v>0</v>
      </c>
      <c r="G3310">
        <f>IFERROR(VLOOKUP(A3310,'메이트수 원본'!A:F,6,FALSE),0)</f>
        <v>5</v>
      </c>
    </row>
    <row r="3311" spans="1:7" x14ac:dyDescent="0.4">
      <c r="A3311" t="s">
        <v>10054</v>
      </c>
      <c r="B3311" t="s">
        <v>42390</v>
      </c>
      <c r="C3311">
        <f>IFERROR(VLOOKUP(A3311,'메이트수 원본'!A:F,2,FALSE),0)</f>
        <v>86</v>
      </c>
      <c r="D3311">
        <f>IFERROR(VLOOKUP(A3311,'메이트수 원본'!A:F,3,FALSE),0)</f>
        <v>9</v>
      </c>
      <c r="E3311">
        <f>IFERROR(VLOOKUP(A3311,'메이트수 원본'!A:F,4,FALSE),0)</f>
        <v>11</v>
      </c>
      <c r="F3311">
        <f>IFERROR(VLOOKUP(A3311,'메이트수 원본'!A:F,5,FALSE),0)</f>
        <v>17</v>
      </c>
      <c r="G3311">
        <f>IFERROR(VLOOKUP(A3311,'메이트수 원본'!A:F,6,FALSE),0)</f>
        <v>29</v>
      </c>
    </row>
    <row r="3312" spans="1:7" x14ac:dyDescent="0.4">
      <c r="A3312" t="s">
        <v>10055</v>
      </c>
      <c r="B3312" t="s">
        <v>42393</v>
      </c>
      <c r="C3312">
        <f>IFERROR(VLOOKUP(A3312,'메이트수 원본'!A:F,2,FALSE),0)</f>
        <v>22</v>
      </c>
      <c r="D3312">
        <f>IFERROR(VLOOKUP(A3312,'메이트수 원본'!A:F,3,FALSE),0)</f>
        <v>0</v>
      </c>
      <c r="E3312">
        <f>IFERROR(VLOOKUP(A3312,'메이트수 원본'!A:F,4,FALSE),0)</f>
        <v>3</v>
      </c>
      <c r="F3312">
        <f>IFERROR(VLOOKUP(A3312,'메이트수 원본'!A:F,5,FALSE),0)</f>
        <v>5</v>
      </c>
      <c r="G3312">
        <f>IFERROR(VLOOKUP(A3312,'메이트수 원본'!A:F,6,FALSE),0)</f>
        <v>11</v>
      </c>
    </row>
    <row r="3313" spans="1:7" x14ac:dyDescent="0.4">
      <c r="A3313" t="s">
        <v>10056</v>
      </c>
      <c r="B3313" t="s">
        <v>123</v>
      </c>
      <c r="C3313">
        <f>IFERROR(VLOOKUP(A3313,'메이트수 원본'!A:F,2,FALSE),0)</f>
        <v>2</v>
      </c>
      <c r="D3313">
        <f>IFERROR(VLOOKUP(A3313,'메이트수 원본'!A:F,3,FALSE),0)</f>
        <v>1</v>
      </c>
      <c r="E3313">
        <f>IFERROR(VLOOKUP(A3313,'메이트수 원본'!A:F,4,FALSE),0)</f>
        <v>1</v>
      </c>
      <c r="F3313">
        <f>IFERROR(VLOOKUP(A3313,'메이트수 원본'!A:F,5,FALSE),0)</f>
        <v>0</v>
      </c>
      <c r="G3313">
        <f>IFERROR(VLOOKUP(A3313,'메이트수 원본'!A:F,6,FALSE),0)</f>
        <v>1</v>
      </c>
    </row>
    <row r="3314" spans="1:7" x14ac:dyDescent="0.4">
      <c r="A3314" t="s">
        <v>10057</v>
      </c>
      <c r="B3314" t="s">
        <v>42391</v>
      </c>
      <c r="C3314">
        <f>IFERROR(VLOOKUP(A3314,'메이트수 원본'!A:F,2,FALSE),0)</f>
        <v>2</v>
      </c>
      <c r="D3314">
        <f>IFERROR(VLOOKUP(A3314,'메이트수 원본'!A:F,3,FALSE),0)</f>
        <v>8</v>
      </c>
      <c r="E3314">
        <f>IFERROR(VLOOKUP(A3314,'메이트수 원본'!A:F,4,FALSE),0)</f>
        <v>1</v>
      </c>
      <c r="F3314">
        <f>IFERROR(VLOOKUP(A3314,'메이트수 원본'!A:F,5,FALSE),0)</f>
        <v>0</v>
      </c>
      <c r="G3314">
        <f>IFERROR(VLOOKUP(A3314,'메이트수 원본'!A:F,6,FALSE),0)</f>
        <v>4</v>
      </c>
    </row>
    <row r="3315" spans="1:7" x14ac:dyDescent="0.4">
      <c r="A3315" t="s">
        <v>10058</v>
      </c>
      <c r="B3315" t="s">
        <v>42394</v>
      </c>
      <c r="C3315">
        <f>IFERROR(VLOOKUP(A3315,'메이트수 원본'!A:F,2,FALSE),0)</f>
        <v>0</v>
      </c>
      <c r="D3315">
        <f>IFERROR(VLOOKUP(A3315,'메이트수 원본'!A:F,3,FALSE),0)</f>
        <v>1</v>
      </c>
      <c r="E3315">
        <f>IFERROR(VLOOKUP(A3315,'메이트수 원본'!A:F,4,FALSE),0)</f>
        <v>0</v>
      </c>
      <c r="F3315">
        <f>IFERROR(VLOOKUP(A3315,'메이트수 원본'!A:F,5,FALSE),0)</f>
        <v>0</v>
      </c>
      <c r="G3315">
        <f>IFERROR(VLOOKUP(A3315,'메이트수 원본'!A:F,6,FALSE),0)</f>
        <v>0</v>
      </c>
    </row>
    <row r="3316" spans="1:7" x14ac:dyDescent="0.4">
      <c r="A3316" t="s">
        <v>10059</v>
      </c>
      <c r="B3316" t="s">
        <v>42419</v>
      </c>
      <c r="C3316">
        <f>IFERROR(VLOOKUP(A3316,'메이트수 원본'!A:F,2,FALSE),0)</f>
        <v>2</v>
      </c>
      <c r="D3316">
        <f>IFERROR(VLOOKUP(A3316,'메이트수 원본'!A:F,3,FALSE),0)</f>
        <v>0</v>
      </c>
      <c r="E3316">
        <f>IFERROR(VLOOKUP(A3316,'메이트수 원본'!A:F,4,FALSE),0)</f>
        <v>2</v>
      </c>
      <c r="F3316">
        <f>IFERROR(VLOOKUP(A3316,'메이트수 원본'!A:F,5,FALSE),0)</f>
        <v>1</v>
      </c>
      <c r="G3316">
        <f>IFERROR(VLOOKUP(A3316,'메이트수 원본'!A:F,6,FALSE),0)</f>
        <v>3</v>
      </c>
    </row>
    <row r="3317" spans="1:7" x14ac:dyDescent="0.4">
      <c r="A3317" t="s">
        <v>10060</v>
      </c>
      <c r="B3317" t="s">
        <v>42390</v>
      </c>
      <c r="C3317">
        <f>IFERROR(VLOOKUP(A3317,'메이트수 원본'!A:F,2,FALSE),0)</f>
        <v>23</v>
      </c>
      <c r="D3317">
        <f>IFERROR(VLOOKUP(A3317,'메이트수 원본'!A:F,3,FALSE),0)</f>
        <v>2</v>
      </c>
      <c r="E3317">
        <f>IFERROR(VLOOKUP(A3317,'메이트수 원본'!A:F,4,FALSE),0)</f>
        <v>7</v>
      </c>
      <c r="F3317">
        <f>IFERROR(VLOOKUP(A3317,'메이트수 원본'!A:F,5,FALSE),0)</f>
        <v>7</v>
      </c>
      <c r="G3317">
        <f>IFERROR(VLOOKUP(A3317,'메이트수 원본'!A:F,6,FALSE),0)</f>
        <v>21</v>
      </c>
    </row>
    <row r="3318" spans="1:7" x14ac:dyDescent="0.4">
      <c r="A3318" t="s">
        <v>10061</v>
      </c>
      <c r="B3318" t="s">
        <v>42391</v>
      </c>
      <c r="C3318">
        <f>IFERROR(VLOOKUP(A3318,'메이트수 원본'!A:F,2,FALSE),0)</f>
        <v>33</v>
      </c>
      <c r="D3318">
        <f>IFERROR(VLOOKUP(A3318,'메이트수 원본'!A:F,3,FALSE),0)</f>
        <v>1</v>
      </c>
      <c r="E3318">
        <f>IFERROR(VLOOKUP(A3318,'메이트수 원본'!A:F,4,FALSE),0)</f>
        <v>3</v>
      </c>
      <c r="F3318">
        <f>IFERROR(VLOOKUP(A3318,'메이트수 원본'!A:F,5,FALSE),0)</f>
        <v>9</v>
      </c>
      <c r="G3318">
        <f>IFERROR(VLOOKUP(A3318,'메이트수 원본'!A:F,6,FALSE),0)</f>
        <v>17</v>
      </c>
    </row>
    <row r="3319" spans="1:7" x14ac:dyDescent="0.4">
      <c r="A3319" t="s">
        <v>10062</v>
      </c>
      <c r="B3319" t="s">
        <v>42394</v>
      </c>
      <c r="C3319">
        <f>IFERROR(VLOOKUP(A3319,'메이트수 원본'!A:F,2,FALSE),0)</f>
        <v>69</v>
      </c>
      <c r="D3319">
        <f>IFERROR(VLOOKUP(A3319,'메이트수 원본'!A:F,3,FALSE),0)</f>
        <v>30</v>
      </c>
      <c r="E3319">
        <f>IFERROR(VLOOKUP(A3319,'메이트수 원본'!A:F,4,FALSE),0)</f>
        <v>9</v>
      </c>
      <c r="F3319">
        <f>IFERROR(VLOOKUP(A3319,'메이트수 원본'!A:F,5,FALSE),0)</f>
        <v>10</v>
      </c>
      <c r="G3319">
        <f>IFERROR(VLOOKUP(A3319,'메이트수 원본'!A:F,6,FALSE),0)</f>
        <v>22</v>
      </c>
    </row>
    <row r="3320" spans="1:7" x14ac:dyDescent="0.4">
      <c r="A3320" t="s">
        <v>10063</v>
      </c>
      <c r="B3320" t="s">
        <v>42390</v>
      </c>
      <c r="C3320">
        <f>IFERROR(VLOOKUP(A3320,'메이트수 원본'!A:F,2,FALSE),0)</f>
        <v>1</v>
      </c>
      <c r="D3320">
        <f>IFERROR(VLOOKUP(A3320,'메이트수 원본'!A:F,3,FALSE),0)</f>
        <v>0</v>
      </c>
      <c r="E3320">
        <f>IFERROR(VLOOKUP(A3320,'메이트수 원본'!A:F,4,FALSE),0)</f>
        <v>0</v>
      </c>
      <c r="F3320">
        <f>IFERROR(VLOOKUP(A3320,'메이트수 원본'!A:F,5,FALSE),0)</f>
        <v>0</v>
      </c>
      <c r="G3320">
        <f>IFERROR(VLOOKUP(A3320,'메이트수 원본'!A:F,6,FALSE),0)</f>
        <v>0</v>
      </c>
    </row>
    <row r="3321" spans="1:7" x14ac:dyDescent="0.4">
      <c r="A3321" t="s">
        <v>10064</v>
      </c>
      <c r="B3321" t="s">
        <v>81</v>
      </c>
      <c r="C3321">
        <f>IFERROR(VLOOKUP(A3321,'메이트수 원본'!A:F,2,FALSE),0)</f>
        <v>9</v>
      </c>
      <c r="D3321">
        <f>IFERROR(VLOOKUP(A3321,'메이트수 원본'!A:F,3,FALSE),0)</f>
        <v>0</v>
      </c>
      <c r="E3321">
        <f>IFERROR(VLOOKUP(A3321,'메이트수 원본'!A:F,4,FALSE),0)</f>
        <v>3</v>
      </c>
      <c r="F3321">
        <f>IFERROR(VLOOKUP(A3321,'메이트수 원본'!A:F,5,FALSE),0)</f>
        <v>2</v>
      </c>
      <c r="G3321">
        <f>IFERROR(VLOOKUP(A3321,'메이트수 원본'!A:F,6,FALSE),0)</f>
        <v>3</v>
      </c>
    </row>
    <row r="3322" spans="1:7" x14ac:dyDescent="0.4">
      <c r="A3322" t="s">
        <v>10065</v>
      </c>
      <c r="B3322" t="s">
        <v>42394</v>
      </c>
      <c r="C3322">
        <f>IFERROR(VLOOKUP(A3322,'메이트수 원본'!A:F,2,FALSE),0)</f>
        <v>0</v>
      </c>
      <c r="D3322">
        <f>IFERROR(VLOOKUP(A3322,'메이트수 원본'!A:F,3,FALSE),0)</f>
        <v>0</v>
      </c>
      <c r="E3322">
        <f>IFERROR(VLOOKUP(A3322,'메이트수 원본'!A:F,4,FALSE),0)</f>
        <v>0</v>
      </c>
      <c r="F3322">
        <f>IFERROR(VLOOKUP(A3322,'메이트수 원본'!A:F,5,FALSE),0)</f>
        <v>0</v>
      </c>
      <c r="G3322">
        <f>IFERROR(VLOOKUP(A3322,'메이트수 원본'!A:F,6,FALSE),0)</f>
        <v>0</v>
      </c>
    </row>
    <row r="3323" spans="1:7" x14ac:dyDescent="0.4">
      <c r="A3323" t="s">
        <v>10066</v>
      </c>
      <c r="B3323" t="s">
        <v>42399</v>
      </c>
      <c r="C3323">
        <f>IFERROR(VLOOKUP(A3323,'메이트수 원본'!A:F,2,FALSE),0)</f>
        <v>51</v>
      </c>
      <c r="D3323">
        <f>IFERROR(VLOOKUP(A3323,'메이트수 원본'!A:F,3,FALSE),0)</f>
        <v>4</v>
      </c>
      <c r="E3323">
        <f>IFERROR(VLOOKUP(A3323,'메이트수 원본'!A:F,4,FALSE),0)</f>
        <v>10</v>
      </c>
      <c r="F3323">
        <f>IFERROR(VLOOKUP(A3323,'메이트수 원본'!A:F,5,FALSE),0)</f>
        <v>11</v>
      </c>
      <c r="G3323">
        <f>IFERROR(VLOOKUP(A3323,'메이트수 원본'!A:F,6,FALSE),0)</f>
        <v>18</v>
      </c>
    </row>
    <row r="3324" spans="1:7" x14ac:dyDescent="0.4">
      <c r="A3324" t="s">
        <v>10067</v>
      </c>
      <c r="B3324" t="s">
        <v>42394</v>
      </c>
      <c r="C3324">
        <f>IFERROR(VLOOKUP(A3324,'메이트수 원본'!A:F,2,FALSE),0)</f>
        <v>2</v>
      </c>
      <c r="D3324">
        <f>IFERROR(VLOOKUP(A3324,'메이트수 원본'!A:F,3,FALSE),0)</f>
        <v>1</v>
      </c>
      <c r="E3324">
        <f>IFERROR(VLOOKUP(A3324,'메이트수 원본'!A:F,4,FALSE),0)</f>
        <v>0</v>
      </c>
      <c r="F3324">
        <f>IFERROR(VLOOKUP(A3324,'메이트수 원본'!A:F,5,FALSE),0)</f>
        <v>0</v>
      </c>
      <c r="G3324">
        <f>IFERROR(VLOOKUP(A3324,'메이트수 원본'!A:F,6,FALSE),0)</f>
        <v>2</v>
      </c>
    </row>
    <row r="3325" spans="1:7" x14ac:dyDescent="0.4">
      <c r="A3325" t="s">
        <v>10068</v>
      </c>
      <c r="B3325" t="s">
        <v>42390</v>
      </c>
      <c r="C3325">
        <f>IFERROR(VLOOKUP(A3325,'메이트수 원본'!A:F,2,FALSE),0)</f>
        <v>4</v>
      </c>
      <c r="D3325">
        <f>IFERROR(VLOOKUP(A3325,'메이트수 원본'!A:F,3,FALSE),0)</f>
        <v>1</v>
      </c>
      <c r="E3325">
        <f>IFERROR(VLOOKUP(A3325,'메이트수 원본'!A:F,4,FALSE),0)</f>
        <v>4</v>
      </c>
      <c r="F3325">
        <f>IFERROR(VLOOKUP(A3325,'메이트수 원본'!A:F,5,FALSE),0)</f>
        <v>2</v>
      </c>
      <c r="G3325">
        <f>IFERROR(VLOOKUP(A3325,'메이트수 원본'!A:F,6,FALSE),0)</f>
        <v>4</v>
      </c>
    </row>
    <row r="3326" spans="1:7" x14ac:dyDescent="0.4">
      <c r="A3326" t="s">
        <v>10069</v>
      </c>
      <c r="B3326" t="s">
        <v>42394</v>
      </c>
      <c r="C3326">
        <f>IFERROR(VLOOKUP(A3326,'메이트수 원본'!A:F,2,FALSE),0)</f>
        <v>4</v>
      </c>
      <c r="D3326">
        <f>IFERROR(VLOOKUP(A3326,'메이트수 원본'!A:F,3,FALSE),0)</f>
        <v>0</v>
      </c>
      <c r="E3326">
        <f>IFERROR(VLOOKUP(A3326,'메이트수 원본'!A:F,4,FALSE),0)</f>
        <v>1</v>
      </c>
      <c r="F3326">
        <f>IFERROR(VLOOKUP(A3326,'메이트수 원본'!A:F,5,FALSE),0)</f>
        <v>0</v>
      </c>
      <c r="G3326">
        <f>IFERROR(VLOOKUP(A3326,'메이트수 원본'!A:F,6,FALSE),0)</f>
        <v>0</v>
      </c>
    </row>
    <row r="3327" spans="1:7" x14ac:dyDescent="0.4">
      <c r="A3327" t="s">
        <v>10070</v>
      </c>
      <c r="B3327" t="s">
        <v>42394</v>
      </c>
      <c r="C3327">
        <f>IFERROR(VLOOKUP(A3327,'메이트수 원본'!A:F,2,FALSE),0)</f>
        <v>9</v>
      </c>
      <c r="D3327">
        <f>IFERROR(VLOOKUP(A3327,'메이트수 원본'!A:F,3,FALSE),0)</f>
        <v>1</v>
      </c>
      <c r="E3327">
        <f>IFERROR(VLOOKUP(A3327,'메이트수 원본'!A:F,4,FALSE),0)</f>
        <v>2</v>
      </c>
      <c r="F3327">
        <f>IFERROR(VLOOKUP(A3327,'메이트수 원본'!A:F,5,FALSE),0)</f>
        <v>0</v>
      </c>
      <c r="G3327">
        <f>IFERROR(VLOOKUP(A3327,'메이트수 원본'!A:F,6,FALSE),0)</f>
        <v>0</v>
      </c>
    </row>
    <row r="3328" spans="1:7" x14ac:dyDescent="0.4">
      <c r="A3328" t="s">
        <v>10071</v>
      </c>
      <c r="B3328" t="s">
        <v>42406</v>
      </c>
      <c r="C3328">
        <f>IFERROR(VLOOKUP(A3328,'메이트수 원본'!A:F,2,FALSE),0)</f>
        <v>186</v>
      </c>
      <c r="D3328">
        <f>IFERROR(VLOOKUP(A3328,'메이트수 원본'!A:F,3,FALSE),0)</f>
        <v>60</v>
      </c>
      <c r="E3328">
        <f>IFERROR(VLOOKUP(A3328,'메이트수 원본'!A:F,4,FALSE),0)</f>
        <v>49</v>
      </c>
      <c r="F3328">
        <f>IFERROR(VLOOKUP(A3328,'메이트수 원본'!A:F,5,FALSE),0)</f>
        <v>40</v>
      </c>
      <c r="G3328">
        <f>IFERROR(VLOOKUP(A3328,'메이트수 원본'!A:F,6,FALSE),0)</f>
        <v>85</v>
      </c>
    </row>
    <row r="3329" spans="1:7" x14ac:dyDescent="0.4">
      <c r="A3329" t="s">
        <v>10072</v>
      </c>
      <c r="B3329" t="s">
        <v>42419</v>
      </c>
      <c r="C3329">
        <f>IFERROR(VLOOKUP(A3329,'메이트수 원본'!A:F,2,FALSE),0)</f>
        <v>41</v>
      </c>
      <c r="D3329">
        <f>IFERROR(VLOOKUP(A3329,'메이트수 원본'!A:F,3,FALSE),0)</f>
        <v>3</v>
      </c>
      <c r="E3329">
        <f>IFERROR(VLOOKUP(A3329,'메이트수 원본'!A:F,4,FALSE),0)</f>
        <v>7</v>
      </c>
      <c r="F3329">
        <f>IFERROR(VLOOKUP(A3329,'메이트수 원본'!A:F,5,FALSE),0)</f>
        <v>7</v>
      </c>
      <c r="G3329">
        <f>IFERROR(VLOOKUP(A3329,'메이트수 원본'!A:F,6,FALSE),0)</f>
        <v>24</v>
      </c>
    </row>
    <row r="3330" spans="1:7" x14ac:dyDescent="0.4">
      <c r="A3330" t="s">
        <v>10073</v>
      </c>
      <c r="B3330" t="s">
        <v>42394</v>
      </c>
      <c r="C3330">
        <f>IFERROR(VLOOKUP(A3330,'메이트수 원본'!A:F,2,FALSE),0)</f>
        <v>0</v>
      </c>
      <c r="D3330">
        <f>IFERROR(VLOOKUP(A3330,'메이트수 원본'!A:F,3,FALSE),0)</f>
        <v>0</v>
      </c>
      <c r="E3330">
        <f>IFERROR(VLOOKUP(A3330,'메이트수 원본'!A:F,4,FALSE),0)</f>
        <v>0</v>
      </c>
      <c r="F3330">
        <f>IFERROR(VLOOKUP(A3330,'메이트수 원본'!A:F,5,FALSE),0)</f>
        <v>0</v>
      </c>
      <c r="G3330">
        <f>IFERROR(VLOOKUP(A3330,'메이트수 원본'!A:F,6,FALSE),0)</f>
        <v>0</v>
      </c>
    </row>
    <row r="3331" spans="1:7" x14ac:dyDescent="0.4">
      <c r="A3331" t="s">
        <v>10074</v>
      </c>
      <c r="B3331" t="s">
        <v>42392</v>
      </c>
      <c r="C3331">
        <f>IFERROR(VLOOKUP(A3331,'메이트수 원본'!A:F,2,FALSE),0)</f>
        <v>12</v>
      </c>
      <c r="D3331">
        <f>IFERROR(VLOOKUP(A3331,'메이트수 원본'!A:F,3,FALSE),0)</f>
        <v>7</v>
      </c>
      <c r="E3331">
        <f>IFERROR(VLOOKUP(A3331,'메이트수 원본'!A:F,4,FALSE),0)</f>
        <v>0</v>
      </c>
      <c r="F3331">
        <f>IFERROR(VLOOKUP(A3331,'메이트수 원본'!A:F,5,FALSE),0)</f>
        <v>4</v>
      </c>
      <c r="G3331">
        <f>IFERROR(VLOOKUP(A3331,'메이트수 원본'!A:F,6,FALSE),0)</f>
        <v>5</v>
      </c>
    </row>
    <row r="3332" spans="1:7" x14ac:dyDescent="0.4">
      <c r="A3332" t="s">
        <v>10075</v>
      </c>
      <c r="B3332" t="s">
        <v>42392</v>
      </c>
      <c r="C3332">
        <f>IFERROR(VLOOKUP(A3332,'메이트수 원본'!A:F,2,FALSE),0)</f>
        <v>37</v>
      </c>
      <c r="D3332">
        <f>IFERROR(VLOOKUP(A3332,'메이트수 원본'!A:F,3,FALSE),0)</f>
        <v>1</v>
      </c>
      <c r="E3332">
        <f>IFERROR(VLOOKUP(A3332,'메이트수 원본'!A:F,4,FALSE),0)</f>
        <v>3</v>
      </c>
      <c r="F3332">
        <f>IFERROR(VLOOKUP(A3332,'메이트수 원본'!A:F,5,FALSE),0)</f>
        <v>2</v>
      </c>
      <c r="G3332">
        <f>IFERROR(VLOOKUP(A3332,'메이트수 원본'!A:F,6,FALSE),0)</f>
        <v>4</v>
      </c>
    </row>
    <row r="3333" spans="1:7" x14ac:dyDescent="0.4">
      <c r="A3333" t="s">
        <v>10076</v>
      </c>
      <c r="B3333" t="s">
        <v>42394</v>
      </c>
      <c r="C3333">
        <f>IFERROR(VLOOKUP(A3333,'메이트수 원본'!A:F,2,FALSE),0)</f>
        <v>238</v>
      </c>
      <c r="D3333">
        <f>IFERROR(VLOOKUP(A3333,'메이트수 원본'!A:F,3,FALSE),0)</f>
        <v>20</v>
      </c>
      <c r="E3333">
        <f>IFERROR(VLOOKUP(A3333,'메이트수 원본'!A:F,4,FALSE),0)</f>
        <v>44</v>
      </c>
      <c r="F3333">
        <f>IFERROR(VLOOKUP(A3333,'메이트수 원본'!A:F,5,FALSE),0)</f>
        <v>52</v>
      </c>
      <c r="G3333">
        <f>IFERROR(VLOOKUP(A3333,'메이트수 원본'!A:F,6,FALSE),0)</f>
        <v>94</v>
      </c>
    </row>
    <row r="3334" spans="1:7" x14ac:dyDescent="0.4">
      <c r="A3334" t="s">
        <v>10077</v>
      </c>
      <c r="B3334" t="s">
        <v>42406</v>
      </c>
      <c r="C3334">
        <f>IFERROR(VLOOKUP(A3334,'메이트수 원본'!A:F,2,FALSE),0)</f>
        <v>16</v>
      </c>
      <c r="D3334">
        <f>IFERROR(VLOOKUP(A3334,'메이트수 원본'!A:F,3,FALSE),0)</f>
        <v>2</v>
      </c>
      <c r="E3334">
        <f>IFERROR(VLOOKUP(A3334,'메이트수 원본'!A:F,4,FALSE),0)</f>
        <v>1</v>
      </c>
      <c r="F3334">
        <f>IFERROR(VLOOKUP(A3334,'메이트수 원본'!A:F,5,FALSE),0)</f>
        <v>0</v>
      </c>
      <c r="G3334">
        <f>IFERROR(VLOOKUP(A3334,'메이트수 원본'!A:F,6,FALSE),0)</f>
        <v>11</v>
      </c>
    </row>
    <row r="3335" spans="1:7" x14ac:dyDescent="0.4">
      <c r="A3335" t="s">
        <v>10078</v>
      </c>
      <c r="B3335" t="s">
        <v>42392</v>
      </c>
      <c r="C3335">
        <f>IFERROR(VLOOKUP(A3335,'메이트수 원본'!A:F,2,FALSE),0)</f>
        <v>1</v>
      </c>
      <c r="D3335">
        <f>IFERROR(VLOOKUP(A3335,'메이트수 원본'!A:F,3,FALSE),0)</f>
        <v>1</v>
      </c>
      <c r="E3335">
        <f>IFERROR(VLOOKUP(A3335,'메이트수 원본'!A:F,4,FALSE),0)</f>
        <v>0</v>
      </c>
      <c r="F3335">
        <f>IFERROR(VLOOKUP(A3335,'메이트수 원본'!A:F,5,FALSE),0)</f>
        <v>0</v>
      </c>
      <c r="G3335">
        <f>IFERROR(VLOOKUP(A3335,'메이트수 원본'!A:F,6,FALSE),0)</f>
        <v>0</v>
      </c>
    </row>
    <row r="3336" spans="1:7" x14ac:dyDescent="0.4">
      <c r="A3336" t="s">
        <v>10079</v>
      </c>
      <c r="B3336" t="s">
        <v>42399</v>
      </c>
      <c r="C3336">
        <f>IFERROR(VLOOKUP(A3336,'메이트수 원본'!A:F,2,FALSE),0)</f>
        <v>347</v>
      </c>
      <c r="D3336">
        <f>IFERROR(VLOOKUP(A3336,'메이트수 원본'!A:F,3,FALSE),0)</f>
        <v>44</v>
      </c>
      <c r="E3336">
        <f>IFERROR(VLOOKUP(A3336,'메이트수 원본'!A:F,4,FALSE),0)</f>
        <v>68</v>
      </c>
      <c r="F3336">
        <f>IFERROR(VLOOKUP(A3336,'메이트수 원본'!A:F,5,FALSE),0)</f>
        <v>76</v>
      </c>
      <c r="G3336">
        <f>IFERROR(VLOOKUP(A3336,'메이트수 원본'!A:F,6,FALSE),0)</f>
        <v>130</v>
      </c>
    </row>
    <row r="3337" spans="1:7" x14ac:dyDescent="0.4">
      <c r="A3337" t="s">
        <v>10080</v>
      </c>
      <c r="B3337" t="s">
        <v>42394</v>
      </c>
      <c r="C3337">
        <f>IFERROR(VLOOKUP(A3337,'메이트수 원본'!A:F,2,FALSE),0)</f>
        <v>1</v>
      </c>
      <c r="D3337">
        <f>IFERROR(VLOOKUP(A3337,'메이트수 원본'!A:F,3,FALSE),0)</f>
        <v>1</v>
      </c>
      <c r="E3337">
        <f>IFERROR(VLOOKUP(A3337,'메이트수 원본'!A:F,4,FALSE),0)</f>
        <v>0</v>
      </c>
      <c r="F3337">
        <f>IFERROR(VLOOKUP(A3337,'메이트수 원본'!A:F,5,FALSE),0)</f>
        <v>0</v>
      </c>
      <c r="G3337">
        <f>IFERROR(VLOOKUP(A3337,'메이트수 원본'!A:F,6,FALSE),0)</f>
        <v>4</v>
      </c>
    </row>
    <row r="3338" spans="1:7" x14ac:dyDescent="0.4">
      <c r="A3338" t="s">
        <v>10081</v>
      </c>
      <c r="B3338" t="s">
        <v>42394</v>
      </c>
      <c r="C3338">
        <f>IFERROR(VLOOKUP(A3338,'메이트수 원본'!A:F,2,FALSE),0)</f>
        <v>77</v>
      </c>
      <c r="D3338">
        <f>IFERROR(VLOOKUP(A3338,'메이트수 원본'!A:F,3,FALSE),0)</f>
        <v>11</v>
      </c>
      <c r="E3338">
        <f>IFERROR(VLOOKUP(A3338,'메이트수 원본'!A:F,4,FALSE),0)</f>
        <v>19</v>
      </c>
      <c r="F3338">
        <f>IFERROR(VLOOKUP(A3338,'메이트수 원본'!A:F,5,FALSE),0)</f>
        <v>19</v>
      </c>
      <c r="G3338">
        <f>IFERROR(VLOOKUP(A3338,'메이트수 원본'!A:F,6,FALSE),0)</f>
        <v>33</v>
      </c>
    </row>
    <row r="3339" spans="1:7" x14ac:dyDescent="0.4">
      <c r="A3339" t="s">
        <v>10082</v>
      </c>
      <c r="B3339" t="s">
        <v>42394</v>
      </c>
      <c r="C3339">
        <f>IFERROR(VLOOKUP(A3339,'메이트수 원본'!A:F,2,FALSE),0)</f>
        <v>17</v>
      </c>
      <c r="D3339">
        <f>IFERROR(VLOOKUP(A3339,'메이트수 원본'!A:F,3,FALSE),0)</f>
        <v>1</v>
      </c>
      <c r="E3339">
        <f>IFERROR(VLOOKUP(A3339,'메이트수 원본'!A:F,4,FALSE),0)</f>
        <v>3</v>
      </c>
      <c r="F3339">
        <f>IFERROR(VLOOKUP(A3339,'메이트수 원본'!A:F,5,FALSE),0)</f>
        <v>0</v>
      </c>
      <c r="G3339">
        <f>IFERROR(VLOOKUP(A3339,'메이트수 원본'!A:F,6,FALSE),0)</f>
        <v>7</v>
      </c>
    </row>
    <row r="3340" spans="1:7" x14ac:dyDescent="0.4">
      <c r="A3340" t="s">
        <v>10083</v>
      </c>
      <c r="B3340" t="s">
        <v>42393</v>
      </c>
      <c r="C3340">
        <f>IFERROR(VLOOKUP(A3340,'메이트수 원본'!A:F,2,FALSE),0)</f>
        <v>20</v>
      </c>
      <c r="D3340">
        <f>IFERROR(VLOOKUP(A3340,'메이트수 원본'!A:F,3,FALSE),0)</f>
        <v>1</v>
      </c>
      <c r="E3340">
        <f>IFERROR(VLOOKUP(A3340,'메이트수 원본'!A:F,4,FALSE),0)</f>
        <v>5</v>
      </c>
      <c r="F3340">
        <f>IFERROR(VLOOKUP(A3340,'메이트수 원본'!A:F,5,FALSE),0)</f>
        <v>6</v>
      </c>
      <c r="G3340">
        <f>IFERROR(VLOOKUP(A3340,'메이트수 원본'!A:F,6,FALSE),0)</f>
        <v>9</v>
      </c>
    </row>
    <row r="3341" spans="1:7" x14ac:dyDescent="0.4">
      <c r="A3341" t="s">
        <v>10084</v>
      </c>
      <c r="B3341" t="s">
        <v>81</v>
      </c>
      <c r="C3341">
        <f>IFERROR(VLOOKUP(A3341,'메이트수 원본'!A:F,2,FALSE),0)</f>
        <v>521</v>
      </c>
      <c r="D3341">
        <f>IFERROR(VLOOKUP(A3341,'메이트수 원본'!A:F,3,FALSE),0)</f>
        <v>38</v>
      </c>
      <c r="E3341">
        <f>IFERROR(VLOOKUP(A3341,'메이트수 원본'!A:F,4,FALSE),0)</f>
        <v>71</v>
      </c>
      <c r="F3341">
        <f>IFERROR(VLOOKUP(A3341,'메이트수 원본'!A:F,5,FALSE),0)</f>
        <v>101</v>
      </c>
      <c r="G3341">
        <f>IFERROR(VLOOKUP(A3341,'메이트수 원본'!A:F,6,FALSE),0)</f>
        <v>194</v>
      </c>
    </row>
    <row r="3342" spans="1:7" x14ac:dyDescent="0.4">
      <c r="A3342" t="s">
        <v>10085</v>
      </c>
      <c r="B3342" t="s">
        <v>42394</v>
      </c>
      <c r="C3342">
        <f>IFERROR(VLOOKUP(A3342,'메이트수 원본'!A:F,2,FALSE),0)</f>
        <v>30</v>
      </c>
      <c r="D3342">
        <f>IFERROR(VLOOKUP(A3342,'메이트수 원본'!A:F,3,FALSE),0)</f>
        <v>0</v>
      </c>
      <c r="E3342">
        <f>IFERROR(VLOOKUP(A3342,'메이트수 원본'!A:F,4,FALSE),0)</f>
        <v>4</v>
      </c>
      <c r="F3342">
        <f>IFERROR(VLOOKUP(A3342,'메이트수 원본'!A:F,5,FALSE),0)</f>
        <v>1</v>
      </c>
      <c r="G3342">
        <f>IFERROR(VLOOKUP(A3342,'메이트수 원본'!A:F,6,FALSE),0)</f>
        <v>13</v>
      </c>
    </row>
    <row r="3343" spans="1:7" x14ac:dyDescent="0.4">
      <c r="A3343" t="s">
        <v>10086</v>
      </c>
      <c r="B3343" t="s">
        <v>81</v>
      </c>
      <c r="C3343">
        <f>IFERROR(VLOOKUP(A3343,'메이트수 원본'!A:F,2,FALSE),0)</f>
        <v>62</v>
      </c>
      <c r="D3343">
        <f>IFERROR(VLOOKUP(A3343,'메이트수 원본'!A:F,3,FALSE),0)</f>
        <v>3</v>
      </c>
      <c r="E3343">
        <f>IFERROR(VLOOKUP(A3343,'메이트수 원본'!A:F,4,FALSE),0)</f>
        <v>9</v>
      </c>
      <c r="F3343">
        <f>IFERROR(VLOOKUP(A3343,'메이트수 원본'!A:F,5,FALSE),0)</f>
        <v>8</v>
      </c>
      <c r="G3343">
        <f>IFERROR(VLOOKUP(A3343,'메이트수 원본'!A:F,6,FALSE),0)</f>
        <v>10</v>
      </c>
    </row>
    <row r="3344" spans="1:7" x14ac:dyDescent="0.4">
      <c r="A3344" t="s">
        <v>10087</v>
      </c>
      <c r="B3344" t="s">
        <v>42394</v>
      </c>
      <c r="C3344">
        <f>IFERROR(VLOOKUP(A3344,'메이트수 원본'!A:F,2,FALSE),0)</f>
        <v>535</v>
      </c>
      <c r="D3344">
        <f>IFERROR(VLOOKUP(A3344,'메이트수 원본'!A:F,3,FALSE),0)</f>
        <v>59</v>
      </c>
      <c r="E3344">
        <f>IFERROR(VLOOKUP(A3344,'메이트수 원본'!A:F,4,FALSE),0)</f>
        <v>96</v>
      </c>
      <c r="F3344">
        <f>IFERROR(VLOOKUP(A3344,'메이트수 원본'!A:F,5,FALSE),0)</f>
        <v>107</v>
      </c>
      <c r="G3344">
        <f>IFERROR(VLOOKUP(A3344,'메이트수 원본'!A:F,6,FALSE),0)</f>
        <v>207</v>
      </c>
    </row>
    <row r="3345" spans="1:7" x14ac:dyDescent="0.4">
      <c r="A3345" t="s">
        <v>10088</v>
      </c>
      <c r="B3345" t="s">
        <v>42392</v>
      </c>
      <c r="C3345">
        <f>IFERROR(VLOOKUP(A3345,'메이트수 원본'!A:F,2,FALSE),0)</f>
        <v>28</v>
      </c>
      <c r="D3345">
        <f>IFERROR(VLOOKUP(A3345,'메이트수 원본'!A:F,3,FALSE),0)</f>
        <v>19</v>
      </c>
      <c r="E3345">
        <f>IFERROR(VLOOKUP(A3345,'메이트수 원본'!A:F,4,FALSE),0)</f>
        <v>5</v>
      </c>
      <c r="F3345">
        <f>IFERROR(VLOOKUP(A3345,'메이트수 원본'!A:F,5,FALSE),0)</f>
        <v>3</v>
      </c>
      <c r="G3345">
        <f>IFERROR(VLOOKUP(A3345,'메이트수 원본'!A:F,6,FALSE),0)</f>
        <v>5</v>
      </c>
    </row>
    <row r="3346" spans="1:7" x14ac:dyDescent="0.4">
      <c r="A3346" t="s">
        <v>10089</v>
      </c>
      <c r="B3346" t="s">
        <v>42394</v>
      </c>
      <c r="C3346">
        <f>IFERROR(VLOOKUP(A3346,'메이트수 원본'!A:F,2,FALSE),0)</f>
        <v>164</v>
      </c>
      <c r="D3346">
        <f>IFERROR(VLOOKUP(A3346,'메이트수 원본'!A:F,3,FALSE),0)</f>
        <v>22</v>
      </c>
      <c r="E3346">
        <f>IFERROR(VLOOKUP(A3346,'메이트수 원본'!A:F,4,FALSE),0)</f>
        <v>22</v>
      </c>
      <c r="F3346">
        <f>IFERROR(VLOOKUP(A3346,'메이트수 원본'!A:F,5,FALSE),0)</f>
        <v>24</v>
      </c>
      <c r="G3346">
        <f>IFERROR(VLOOKUP(A3346,'메이트수 원본'!A:F,6,FALSE),0)</f>
        <v>45</v>
      </c>
    </row>
    <row r="3347" spans="1:7" x14ac:dyDescent="0.4">
      <c r="A3347" t="s">
        <v>10090</v>
      </c>
      <c r="B3347" t="s">
        <v>42406</v>
      </c>
      <c r="C3347">
        <f>IFERROR(VLOOKUP(A3347,'메이트수 원본'!A:F,2,FALSE),0)</f>
        <v>2</v>
      </c>
      <c r="D3347">
        <f>IFERROR(VLOOKUP(A3347,'메이트수 원본'!A:F,3,FALSE),0)</f>
        <v>0</v>
      </c>
      <c r="E3347">
        <f>IFERROR(VLOOKUP(A3347,'메이트수 원본'!A:F,4,FALSE),0)</f>
        <v>2</v>
      </c>
      <c r="F3347">
        <f>IFERROR(VLOOKUP(A3347,'메이트수 원본'!A:F,5,FALSE),0)</f>
        <v>2</v>
      </c>
      <c r="G3347">
        <f>IFERROR(VLOOKUP(A3347,'메이트수 원본'!A:F,6,FALSE),0)</f>
        <v>3</v>
      </c>
    </row>
    <row r="3348" spans="1:7" x14ac:dyDescent="0.4">
      <c r="A3348" t="s">
        <v>10091</v>
      </c>
      <c r="B3348" t="s">
        <v>42393</v>
      </c>
      <c r="C3348">
        <f>IFERROR(VLOOKUP(A3348,'메이트수 원본'!A:F,2,FALSE),0)</f>
        <v>0</v>
      </c>
      <c r="D3348">
        <f>IFERROR(VLOOKUP(A3348,'메이트수 원본'!A:F,3,FALSE),0)</f>
        <v>0</v>
      </c>
      <c r="E3348">
        <f>IFERROR(VLOOKUP(A3348,'메이트수 원본'!A:F,4,FALSE),0)</f>
        <v>0</v>
      </c>
      <c r="F3348">
        <f>IFERROR(VLOOKUP(A3348,'메이트수 원본'!A:F,5,FALSE),0)</f>
        <v>0</v>
      </c>
      <c r="G3348">
        <f>IFERROR(VLOOKUP(A3348,'메이트수 원본'!A:F,6,FALSE),0)</f>
        <v>0</v>
      </c>
    </row>
    <row r="3349" spans="1:7" x14ac:dyDescent="0.4">
      <c r="A3349" t="s">
        <v>10092</v>
      </c>
      <c r="B3349" t="s">
        <v>81</v>
      </c>
      <c r="C3349">
        <f>IFERROR(VLOOKUP(A3349,'메이트수 원본'!A:F,2,FALSE),0)</f>
        <v>39</v>
      </c>
      <c r="D3349">
        <f>IFERROR(VLOOKUP(A3349,'메이트수 원본'!A:F,3,FALSE),0)</f>
        <v>11</v>
      </c>
      <c r="E3349">
        <f>IFERROR(VLOOKUP(A3349,'메이트수 원본'!A:F,4,FALSE),0)</f>
        <v>9</v>
      </c>
      <c r="F3349">
        <f>IFERROR(VLOOKUP(A3349,'메이트수 원본'!A:F,5,FALSE),0)</f>
        <v>9</v>
      </c>
      <c r="G3349">
        <f>IFERROR(VLOOKUP(A3349,'메이트수 원본'!A:F,6,FALSE),0)</f>
        <v>23</v>
      </c>
    </row>
    <row r="3350" spans="1:7" x14ac:dyDescent="0.4">
      <c r="A3350" t="s">
        <v>10093</v>
      </c>
      <c r="B3350" t="s">
        <v>42394</v>
      </c>
      <c r="C3350">
        <f>IFERROR(VLOOKUP(A3350,'메이트수 원본'!A:F,2,FALSE),0)</f>
        <v>21</v>
      </c>
      <c r="D3350">
        <f>IFERROR(VLOOKUP(A3350,'메이트수 원본'!A:F,3,FALSE),0)</f>
        <v>0</v>
      </c>
      <c r="E3350">
        <f>IFERROR(VLOOKUP(A3350,'메이트수 원본'!A:F,4,FALSE),0)</f>
        <v>1</v>
      </c>
      <c r="F3350">
        <f>IFERROR(VLOOKUP(A3350,'메이트수 원본'!A:F,5,FALSE),0)</f>
        <v>3</v>
      </c>
      <c r="G3350">
        <f>IFERROR(VLOOKUP(A3350,'메이트수 원본'!A:F,6,FALSE),0)</f>
        <v>5</v>
      </c>
    </row>
    <row r="3351" spans="1:7" x14ac:dyDescent="0.4">
      <c r="A3351" t="s">
        <v>10094</v>
      </c>
      <c r="B3351" t="s">
        <v>42393</v>
      </c>
      <c r="C3351">
        <f>IFERROR(VLOOKUP(A3351,'메이트수 원본'!A:F,2,FALSE),0)</f>
        <v>2</v>
      </c>
      <c r="D3351">
        <f>IFERROR(VLOOKUP(A3351,'메이트수 원본'!A:F,3,FALSE),0)</f>
        <v>0</v>
      </c>
      <c r="E3351">
        <f>IFERROR(VLOOKUP(A3351,'메이트수 원본'!A:F,4,FALSE),0)</f>
        <v>1</v>
      </c>
      <c r="F3351">
        <f>IFERROR(VLOOKUP(A3351,'메이트수 원본'!A:F,5,FALSE),0)</f>
        <v>0</v>
      </c>
      <c r="G3351">
        <f>IFERROR(VLOOKUP(A3351,'메이트수 원본'!A:F,6,FALSE),0)</f>
        <v>0</v>
      </c>
    </row>
    <row r="3352" spans="1:7" x14ac:dyDescent="0.4">
      <c r="A3352" t="s">
        <v>10095</v>
      </c>
      <c r="B3352" t="s">
        <v>123</v>
      </c>
      <c r="C3352">
        <f>IFERROR(VLOOKUP(A3352,'메이트수 원본'!A:F,2,FALSE),0)</f>
        <v>1</v>
      </c>
      <c r="D3352">
        <f>IFERROR(VLOOKUP(A3352,'메이트수 원본'!A:F,3,FALSE),0)</f>
        <v>1</v>
      </c>
      <c r="E3352">
        <f>IFERROR(VLOOKUP(A3352,'메이트수 원본'!A:F,4,FALSE),0)</f>
        <v>0</v>
      </c>
      <c r="F3352">
        <f>IFERROR(VLOOKUP(A3352,'메이트수 원본'!A:F,5,FALSE),0)</f>
        <v>0</v>
      </c>
      <c r="G3352">
        <f>IFERROR(VLOOKUP(A3352,'메이트수 원본'!A:F,6,FALSE),0)</f>
        <v>1</v>
      </c>
    </row>
    <row r="3353" spans="1:7" x14ac:dyDescent="0.4">
      <c r="A3353" t="s">
        <v>10096</v>
      </c>
      <c r="B3353" t="s">
        <v>42397</v>
      </c>
      <c r="C3353">
        <f>IFERROR(VLOOKUP(A3353,'메이트수 원본'!A:F,2,FALSE),0)</f>
        <v>29</v>
      </c>
      <c r="D3353">
        <f>IFERROR(VLOOKUP(A3353,'메이트수 원본'!A:F,3,FALSE),0)</f>
        <v>0</v>
      </c>
      <c r="E3353">
        <f>IFERROR(VLOOKUP(A3353,'메이트수 원본'!A:F,4,FALSE),0)</f>
        <v>2</v>
      </c>
      <c r="F3353">
        <f>IFERROR(VLOOKUP(A3353,'메이트수 원본'!A:F,5,FALSE),0)</f>
        <v>8</v>
      </c>
      <c r="G3353">
        <f>IFERROR(VLOOKUP(A3353,'메이트수 원본'!A:F,6,FALSE),0)</f>
        <v>14</v>
      </c>
    </row>
    <row r="3354" spans="1:7" x14ac:dyDescent="0.4">
      <c r="A3354" t="s">
        <v>10097</v>
      </c>
      <c r="B3354" t="s">
        <v>42392</v>
      </c>
      <c r="C3354">
        <f>IFERROR(VLOOKUP(A3354,'메이트수 원본'!A:F,2,FALSE),0)</f>
        <v>1026</v>
      </c>
      <c r="D3354">
        <f>IFERROR(VLOOKUP(A3354,'메이트수 원본'!A:F,3,FALSE),0)</f>
        <v>89</v>
      </c>
      <c r="E3354">
        <f>IFERROR(VLOOKUP(A3354,'메이트수 원본'!A:F,4,FALSE),0)</f>
        <v>201</v>
      </c>
      <c r="F3354">
        <f>IFERROR(VLOOKUP(A3354,'메이트수 원본'!A:F,5,FALSE),0)</f>
        <v>230</v>
      </c>
      <c r="G3354">
        <f>IFERROR(VLOOKUP(A3354,'메이트수 원본'!A:F,6,FALSE),0)</f>
        <v>379</v>
      </c>
    </row>
    <row r="3355" spans="1:7" x14ac:dyDescent="0.4">
      <c r="A3355" t="s">
        <v>10098</v>
      </c>
      <c r="B3355" t="s">
        <v>42419</v>
      </c>
      <c r="C3355">
        <f>IFERROR(VLOOKUP(A3355,'메이트수 원본'!A:F,2,FALSE),0)</f>
        <v>1011</v>
      </c>
      <c r="D3355">
        <f>IFERROR(VLOOKUP(A3355,'메이트수 원본'!A:F,3,FALSE),0)</f>
        <v>101</v>
      </c>
      <c r="E3355">
        <f>IFERROR(VLOOKUP(A3355,'메이트수 원본'!A:F,4,FALSE),0)</f>
        <v>172</v>
      </c>
      <c r="F3355">
        <f>IFERROR(VLOOKUP(A3355,'메이트수 원본'!A:F,5,FALSE),0)</f>
        <v>195</v>
      </c>
      <c r="G3355">
        <f>IFERROR(VLOOKUP(A3355,'메이트수 원본'!A:F,6,FALSE),0)</f>
        <v>433</v>
      </c>
    </row>
    <row r="3356" spans="1:7" x14ac:dyDescent="0.4">
      <c r="A3356" t="s">
        <v>10099</v>
      </c>
      <c r="B3356" t="s">
        <v>42392</v>
      </c>
      <c r="C3356">
        <f>IFERROR(VLOOKUP(A3356,'메이트수 원본'!A:F,2,FALSE),0)</f>
        <v>38</v>
      </c>
      <c r="D3356">
        <f>IFERROR(VLOOKUP(A3356,'메이트수 원본'!A:F,3,FALSE),0)</f>
        <v>4</v>
      </c>
      <c r="E3356">
        <f>IFERROR(VLOOKUP(A3356,'메이트수 원본'!A:F,4,FALSE),0)</f>
        <v>12</v>
      </c>
      <c r="F3356">
        <f>IFERROR(VLOOKUP(A3356,'메이트수 원본'!A:F,5,FALSE),0)</f>
        <v>8</v>
      </c>
      <c r="G3356">
        <f>IFERROR(VLOOKUP(A3356,'메이트수 원본'!A:F,6,FALSE),0)</f>
        <v>16</v>
      </c>
    </row>
    <row r="3357" spans="1:7" x14ac:dyDescent="0.4">
      <c r="A3357" t="s">
        <v>10100</v>
      </c>
      <c r="B3357" t="s">
        <v>42394</v>
      </c>
      <c r="C3357">
        <f>IFERROR(VLOOKUP(A3357,'메이트수 원본'!A:F,2,FALSE),0)</f>
        <v>151</v>
      </c>
      <c r="D3357">
        <f>IFERROR(VLOOKUP(A3357,'메이트수 원본'!A:F,3,FALSE),0)</f>
        <v>16</v>
      </c>
      <c r="E3357">
        <f>IFERROR(VLOOKUP(A3357,'메이트수 원본'!A:F,4,FALSE),0)</f>
        <v>41</v>
      </c>
      <c r="F3357">
        <f>IFERROR(VLOOKUP(A3357,'메이트수 원본'!A:F,5,FALSE),0)</f>
        <v>29</v>
      </c>
      <c r="G3357">
        <f>IFERROR(VLOOKUP(A3357,'메이트수 원본'!A:F,6,FALSE),0)</f>
        <v>57</v>
      </c>
    </row>
    <row r="3358" spans="1:7" x14ac:dyDescent="0.4">
      <c r="A3358" t="s">
        <v>10101</v>
      </c>
      <c r="B3358" t="s">
        <v>42393</v>
      </c>
      <c r="C3358">
        <f>IFERROR(VLOOKUP(A3358,'메이트수 원본'!A:F,2,FALSE),0)</f>
        <v>6</v>
      </c>
      <c r="D3358">
        <f>IFERROR(VLOOKUP(A3358,'메이트수 원본'!A:F,3,FALSE),0)</f>
        <v>0</v>
      </c>
      <c r="E3358">
        <f>IFERROR(VLOOKUP(A3358,'메이트수 원본'!A:F,4,FALSE),0)</f>
        <v>0</v>
      </c>
      <c r="F3358">
        <f>IFERROR(VLOOKUP(A3358,'메이트수 원본'!A:F,5,FALSE),0)</f>
        <v>0</v>
      </c>
      <c r="G3358">
        <f>IFERROR(VLOOKUP(A3358,'메이트수 원본'!A:F,6,FALSE),0)</f>
        <v>1</v>
      </c>
    </row>
    <row r="3359" spans="1:7" x14ac:dyDescent="0.4">
      <c r="A3359" t="s">
        <v>10102</v>
      </c>
      <c r="B3359" t="s">
        <v>42394</v>
      </c>
      <c r="C3359">
        <f>IFERROR(VLOOKUP(A3359,'메이트수 원본'!A:F,2,FALSE),0)</f>
        <v>421</v>
      </c>
      <c r="D3359">
        <f>IFERROR(VLOOKUP(A3359,'메이트수 원본'!A:F,3,FALSE),0)</f>
        <v>67</v>
      </c>
      <c r="E3359">
        <f>IFERROR(VLOOKUP(A3359,'메이트수 원본'!A:F,4,FALSE),0)</f>
        <v>93</v>
      </c>
      <c r="F3359">
        <f>IFERROR(VLOOKUP(A3359,'메이트수 원본'!A:F,5,FALSE),0)</f>
        <v>104</v>
      </c>
      <c r="G3359">
        <f>IFERROR(VLOOKUP(A3359,'메이트수 원본'!A:F,6,FALSE),0)</f>
        <v>168</v>
      </c>
    </row>
    <row r="3360" spans="1:7" x14ac:dyDescent="0.4">
      <c r="A3360" t="s">
        <v>10103</v>
      </c>
      <c r="B3360" t="s">
        <v>42399</v>
      </c>
      <c r="C3360">
        <f>IFERROR(VLOOKUP(A3360,'메이트수 원본'!A:F,2,FALSE),0)</f>
        <v>34</v>
      </c>
      <c r="D3360">
        <f>IFERROR(VLOOKUP(A3360,'메이트수 원본'!A:F,3,FALSE),0)</f>
        <v>14</v>
      </c>
      <c r="E3360">
        <f>IFERROR(VLOOKUP(A3360,'메이트수 원본'!A:F,4,FALSE),0)</f>
        <v>9</v>
      </c>
      <c r="F3360">
        <f>IFERROR(VLOOKUP(A3360,'메이트수 원본'!A:F,5,FALSE),0)</f>
        <v>9</v>
      </c>
      <c r="G3360">
        <f>IFERROR(VLOOKUP(A3360,'메이트수 원본'!A:F,6,FALSE),0)</f>
        <v>22</v>
      </c>
    </row>
    <row r="3361" spans="1:7" x14ac:dyDescent="0.4">
      <c r="A3361" t="s">
        <v>10104</v>
      </c>
      <c r="B3361" t="s">
        <v>42397</v>
      </c>
      <c r="C3361">
        <f>IFERROR(VLOOKUP(A3361,'메이트수 원본'!A:F,2,FALSE),0)</f>
        <v>23</v>
      </c>
      <c r="D3361">
        <f>IFERROR(VLOOKUP(A3361,'메이트수 원본'!A:F,3,FALSE),0)</f>
        <v>3</v>
      </c>
      <c r="E3361">
        <f>IFERROR(VLOOKUP(A3361,'메이트수 원본'!A:F,4,FALSE),0)</f>
        <v>8</v>
      </c>
      <c r="F3361">
        <f>IFERROR(VLOOKUP(A3361,'메이트수 원본'!A:F,5,FALSE),0)</f>
        <v>10</v>
      </c>
      <c r="G3361">
        <f>IFERROR(VLOOKUP(A3361,'메이트수 원본'!A:F,6,FALSE),0)</f>
        <v>11</v>
      </c>
    </row>
    <row r="3362" spans="1:7" x14ac:dyDescent="0.4">
      <c r="A3362" t="s">
        <v>10105</v>
      </c>
      <c r="B3362" t="s">
        <v>42392</v>
      </c>
      <c r="C3362">
        <f>IFERROR(VLOOKUP(A3362,'메이트수 원본'!A:F,2,FALSE),0)</f>
        <v>699</v>
      </c>
      <c r="D3362">
        <f>IFERROR(VLOOKUP(A3362,'메이트수 원본'!A:F,3,FALSE),0)</f>
        <v>51</v>
      </c>
      <c r="E3362">
        <f>IFERROR(VLOOKUP(A3362,'메이트수 원본'!A:F,4,FALSE),0)</f>
        <v>90</v>
      </c>
      <c r="F3362">
        <f>IFERROR(VLOOKUP(A3362,'메이트수 원본'!A:F,5,FALSE),0)</f>
        <v>134</v>
      </c>
      <c r="G3362">
        <f>IFERROR(VLOOKUP(A3362,'메이트수 원본'!A:F,6,FALSE),0)</f>
        <v>296</v>
      </c>
    </row>
    <row r="3363" spans="1:7" x14ac:dyDescent="0.4">
      <c r="A3363" t="s">
        <v>10106</v>
      </c>
      <c r="B3363" t="s">
        <v>42390</v>
      </c>
      <c r="C3363">
        <f>IFERROR(VLOOKUP(A3363,'메이트수 원본'!A:F,2,FALSE),0)</f>
        <v>0</v>
      </c>
      <c r="D3363">
        <f>IFERROR(VLOOKUP(A3363,'메이트수 원본'!A:F,3,FALSE),0)</f>
        <v>0</v>
      </c>
      <c r="E3363">
        <f>IFERROR(VLOOKUP(A3363,'메이트수 원본'!A:F,4,FALSE),0)</f>
        <v>0</v>
      </c>
      <c r="F3363">
        <f>IFERROR(VLOOKUP(A3363,'메이트수 원본'!A:F,5,FALSE),0)</f>
        <v>0</v>
      </c>
      <c r="G3363">
        <f>IFERROR(VLOOKUP(A3363,'메이트수 원본'!A:F,6,FALSE),0)</f>
        <v>0</v>
      </c>
    </row>
    <row r="3364" spans="1:7" x14ac:dyDescent="0.4">
      <c r="A3364" t="s">
        <v>10107</v>
      </c>
      <c r="B3364" t="s">
        <v>42397</v>
      </c>
      <c r="C3364">
        <f>IFERROR(VLOOKUP(A3364,'메이트수 원본'!A:F,2,FALSE),0)</f>
        <v>118</v>
      </c>
      <c r="D3364">
        <f>IFERROR(VLOOKUP(A3364,'메이트수 원본'!A:F,3,FALSE),0)</f>
        <v>7</v>
      </c>
      <c r="E3364">
        <f>IFERROR(VLOOKUP(A3364,'메이트수 원본'!A:F,4,FALSE),0)</f>
        <v>16</v>
      </c>
      <c r="F3364">
        <f>IFERROR(VLOOKUP(A3364,'메이트수 원본'!A:F,5,FALSE),0)</f>
        <v>18</v>
      </c>
      <c r="G3364">
        <f>IFERROR(VLOOKUP(A3364,'메이트수 원본'!A:F,6,FALSE),0)</f>
        <v>35</v>
      </c>
    </row>
    <row r="3365" spans="1:7" x14ac:dyDescent="0.4">
      <c r="A3365" t="s">
        <v>10108</v>
      </c>
      <c r="B3365" t="s">
        <v>42390</v>
      </c>
      <c r="C3365">
        <f>IFERROR(VLOOKUP(A3365,'메이트수 원본'!A:F,2,FALSE),0)</f>
        <v>6</v>
      </c>
      <c r="D3365">
        <f>IFERROR(VLOOKUP(A3365,'메이트수 원본'!A:F,3,FALSE),0)</f>
        <v>1</v>
      </c>
      <c r="E3365">
        <f>IFERROR(VLOOKUP(A3365,'메이트수 원본'!A:F,4,FALSE),0)</f>
        <v>1</v>
      </c>
      <c r="F3365">
        <f>IFERROR(VLOOKUP(A3365,'메이트수 원본'!A:F,5,FALSE),0)</f>
        <v>3</v>
      </c>
      <c r="G3365">
        <f>IFERROR(VLOOKUP(A3365,'메이트수 원본'!A:F,6,FALSE),0)</f>
        <v>2</v>
      </c>
    </row>
    <row r="3366" spans="1:7" x14ac:dyDescent="0.4">
      <c r="A3366" t="s">
        <v>10109</v>
      </c>
      <c r="B3366" t="s">
        <v>42397</v>
      </c>
      <c r="C3366">
        <f>IFERROR(VLOOKUP(A3366,'메이트수 원본'!A:F,2,FALSE),0)</f>
        <v>142</v>
      </c>
      <c r="D3366">
        <f>IFERROR(VLOOKUP(A3366,'메이트수 원본'!A:F,3,FALSE),0)</f>
        <v>6</v>
      </c>
      <c r="E3366">
        <f>IFERROR(VLOOKUP(A3366,'메이트수 원본'!A:F,4,FALSE),0)</f>
        <v>15</v>
      </c>
      <c r="F3366">
        <f>IFERROR(VLOOKUP(A3366,'메이트수 원본'!A:F,5,FALSE),0)</f>
        <v>19</v>
      </c>
      <c r="G3366">
        <f>IFERROR(VLOOKUP(A3366,'메이트수 원본'!A:F,6,FALSE),0)</f>
        <v>38</v>
      </c>
    </row>
    <row r="3367" spans="1:7" x14ac:dyDescent="0.4">
      <c r="A3367" t="s">
        <v>10110</v>
      </c>
      <c r="B3367" t="s">
        <v>42419</v>
      </c>
      <c r="C3367">
        <f>IFERROR(VLOOKUP(A3367,'메이트수 원본'!A:F,2,FALSE),0)</f>
        <v>374</v>
      </c>
      <c r="D3367">
        <f>IFERROR(VLOOKUP(A3367,'메이트수 원본'!A:F,3,FALSE),0)</f>
        <v>28</v>
      </c>
      <c r="E3367">
        <f>IFERROR(VLOOKUP(A3367,'메이트수 원본'!A:F,4,FALSE),0)</f>
        <v>67</v>
      </c>
      <c r="F3367">
        <f>IFERROR(VLOOKUP(A3367,'메이트수 원본'!A:F,5,FALSE),0)</f>
        <v>62</v>
      </c>
      <c r="G3367">
        <f>IFERROR(VLOOKUP(A3367,'메이트수 원본'!A:F,6,FALSE),0)</f>
        <v>122</v>
      </c>
    </row>
    <row r="3368" spans="1:7" x14ac:dyDescent="0.4">
      <c r="A3368" t="s">
        <v>10111</v>
      </c>
      <c r="B3368" t="s">
        <v>42448</v>
      </c>
      <c r="C3368">
        <f>IFERROR(VLOOKUP(A3368,'메이트수 원본'!A:F,2,FALSE),0)</f>
        <v>3957</v>
      </c>
      <c r="D3368">
        <f>IFERROR(VLOOKUP(A3368,'메이트수 원본'!A:F,3,FALSE),0)</f>
        <v>407</v>
      </c>
      <c r="E3368">
        <f>IFERROR(VLOOKUP(A3368,'메이트수 원본'!A:F,4,FALSE),0)</f>
        <v>676</v>
      </c>
      <c r="F3368">
        <f>IFERROR(VLOOKUP(A3368,'메이트수 원본'!A:F,5,FALSE),0)</f>
        <v>923</v>
      </c>
      <c r="G3368">
        <f>IFERROR(VLOOKUP(A3368,'메이트수 원본'!A:F,6,FALSE),0)</f>
        <v>1768</v>
      </c>
    </row>
    <row r="3369" spans="1:7" x14ac:dyDescent="0.4">
      <c r="A3369" t="s">
        <v>10112</v>
      </c>
      <c r="B3369" t="s">
        <v>42419</v>
      </c>
      <c r="C3369">
        <f>IFERROR(VLOOKUP(A3369,'메이트수 원본'!A:F,2,FALSE),0)</f>
        <v>2</v>
      </c>
      <c r="D3369">
        <f>IFERROR(VLOOKUP(A3369,'메이트수 원본'!A:F,3,FALSE),0)</f>
        <v>0</v>
      </c>
      <c r="E3369">
        <f>IFERROR(VLOOKUP(A3369,'메이트수 원본'!A:F,4,FALSE),0)</f>
        <v>0</v>
      </c>
      <c r="F3369">
        <f>IFERROR(VLOOKUP(A3369,'메이트수 원본'!A:F,5,FALSE),0)</f>
        <v>0</v>
      </c>
      <c r="G3369">
        <f>IFERROR(VLOOKUP(A3369,'메이트수 원본'!A:F,6,FALSE),0)</f>
        <v>0</v>
      </c>
    </row>
    <row r="3370" spans="1:7" x14ac:dyDescent="0.4">
      <c r="A3370" t="s">
        <v>10113</v>
      </c>
      <c r="B3370" t="s">
        <v>42394</v>
      </c>
      <c r="C3370">
        <f>IFERROR(VLOOKUP(A3370,'메이트수 원본'!A:F,2,FALSE),0)</f>
        <v>6</v>
      </c>
      <c r="D3370">
        <f>IFERROR(VLOOKUP(A3370,'메이트수 원본'!A:F,3,FALSE),0)</f>
        <v>0</v>
      </c>
      <c r="E3370">
        <f>IFERROR(VLOOKUP(A3370,'메이트수 원본'!A:F,4,FALSE),0)</f>
        <v>1</v>
      </c>
      <c r="F3370">
        <f>IFERROR(VLOOKUP(A3370,'메이트수 원본'!A:F,5,FALSE),0)</f>
        <v>6</v>
      </c>
      <c r="G3370">
        <f>IFERROR(VLOOKUP(A3370,'메이트수 원본'!A:F,6,FALSE),0)</f>
        <v>6</v>
      </c>
    </row>
    <row r="3371" spans="1:7" x14ac:dyDescent="0.4">
      <c r="A3371" t="s">
        <v>10114</v>
      </c>
      <c r="B3371" t="s">
        <v>42393</v>
      </c>
      <c r="C3371">
        <f>IFERROR(VLOOKUP(A3371,'메이트수 원본'!A:F,2,FALSE),0)</f>
        <v>99</v>
      </c>
      <c r="D3371">
        <f>IFERROR(VLOOKUP(A3371,'메이트수 원본'!A:F,3,FALSE),0)</f>
        <v>5</v>
      </c>
      <c r="E3371">
        <f>IFERROR(VLOOKUP(A3371,'메이트수 원본'!A:F,4,FALSE),0)</f>
        <v>16</v>
      </c>
      <c r="F3371">
        <f>IFERROR(VLOOKUP(A3371,'메이트수 원본'!A:F,5,FALSE),0)</f>
        <v>16</v>
      </c>
      <c r="G3371">
        <f>IFERROR(VLOOKUP(A3371,'메이트수 원본'!A:F,6,FALSE),0)</f>
        <v>18</v>
      </c>
    </row>
    <row r="3372" spans="1:7" x14ac:dyDescent="0.4">
      <c r="A3372" t="s">
        <v>10115</v>
      </c>
      <c r="B3372" t="s">
        <v>42393</v>
      </c>
      <c r="C3372">
        <f>IFERROR(VLOOKUP(A3372,'메이트수 원본'!A:F,2,FALSE),0)</f>
        <v>0</v>
      </c>
      <c r="D3372">
        <f>IFERROR(VLOOKUP(A3372,'메이트수 원본'!A:F,3,FALSE),0)</f>
        <v>0</v>
      </c>
      <c r="E3372">
        <f>IFERROR(VLOOKUP(A3372,'메이트수 원본'!A:F,4,FALSE),0)</f>
        <v>0</v>
      </c>
      <c r="F3372">
        <f>IFERROR(VLOOKUP(A3372,'메이트수 원본'!A:F,5,FALSE),0)</f>
        <v>0</v>
      </c>
      <c r="G3372">
        <f>IFERROR(VLOOKUP(A3372,'메이트수 원본'!A:F,6,FALSE),0)</f>
        <v>0</v>
      </c>
    </row>
    <row r="3373" spans="1:7" x14ac:dyDescent="0.4">
      <c r="A3373" t="s">
        <v>10116</v>
      </c>
      <c r="B3373" t="s">
        <v>42394</v>
      </c>
      <c r="C3373">
        <f>IFERROR(VLOOKUP(A3373,'메이트수 원본'!A:F,2,FALSE),0)</f>
        <v>300</v>
      </c>
      <c r="D3373">
        <f>IFERROR(VLOOKUP(A3373,'메이트수 원본'!A:F,3,FALSE),0)</f>
        <v>40</v>
      </c>
      <c r="E3373">
        <f>IFERROR(VLOOKUP(A3373,'메이트수 원본'!A:F,4,FALSE),0)</f>
        <v>63</v>
      </c>
      <c r="F3373">
        <f>IFERROR(VLOOKUP(A3373,'메이트수 원본'!A:F,5,FALSE),0)</f>
        <v>51</v>
      </c>
      <c r="G3373">
        <f>IFERROR(VLOOKUP(A3373,'메이트수 원본'!A:F,6,FALSE),0)</f>
        <v>84</v>
      </c>
    </row>
    <row r="3374" spans="1:7" x14ac:dyDescent="0.4">
      <c r="A3374" t="s">
        <v>10117</v>
      </c>
      <c r="B3374" t="s">
        <v>42392</v>
      </c>
      <c r="C3374">
        <f>IFERROR(VLOOKUP(A3374,'메이트수 원본'!A:F,2,FALSE),0)</f>
        <v>875</v>
      </c>
      <c r="D3374">
        <f>IFERROR(VLOOKUP(A3374,'메이트수 원본'!A:F,3,FALSE),0)</f>
        <v>87</v>
      </c>
      <c r="E3374">
        <f>IFERROR(VLOOKUP(A3374,'메이트수 원본'!A:F,4,FALSE),0)</f>
        <v>156</v>
      </c>
      <c r="F3374">
        <f>IFERROR(VLOOKUP(A3374,'메이트수 원본'!A:F,5,FALSE),0)</f>
        <v>166</v>
      </c>
      <c r="G3374">
        <f>IFERROR(VLOOKUP(A3374,'메이트수 원본'!A:F,6,FALSE),0)</f>
        <v>306</v>
      </c>
    </row>
    <row r="3375" spans="1:7" x14ac:dyDescent="0.4">
      <c r="A3375" t="s">
        <v>10118</v>
      </c>
      <c r="B3375" t="s">
        <v>42390</v>
      </c>
      <c r="C3375">
        <f>IFERROR(VLOOKUP(A3375,'메이트수 원본'!A:F,2,FALSE),0)</f>
        <v>150</v>
      </c>
      <c r="D3375">
        <f>IFERROR(VLOOKUP(A3375,'메이트수 원본'!A:F,3,FALSE),0)</f>
        <v>19</v>
      </c>
      <c r="E3375">
        <f>IFERROR(VLOOKUP(A3375,'메이트수 원본'!A:F,4,FALSE),0)</f>
        <v>29</v>
      </c>
      <c r="F3375">
        <f>IFERROR(VLOOKUP(A3375,'메이트수 원본'!A:F,5,FALSE),0)</f>
        <v>33</v>
      </c>
      <c r="G3375">
        <f>IFERROR(VLOOKUP(A3375,'메이트수 원본'!A:F,6,FALSE),0)</f>
        <v>58</v>
      </c>
    </row>
    <row r="3376" spans="1:7" x14ac:dyDescent="0.4">
      <c r="A3376" t="s">
        <v>10119</v>
      </c>
      <c r="B3376" t="s">
        <v>42390</v>
      </c>
      <c r="C3376">
        <f>IFERROR(VLOOKUP(A3376,'메이트수 원본'!A:F,2,FALSE),0)</f>
        <v>52</v>
      </c>
      <c r="D3376">
        <f>IFERROR(VLOOKUP(A3376,'메이트수 원본'!A:F,3,FALSE),0)</f>
        <v>8</v>
      </c>
      <c r="E3376">
        <f>IFERROR(VLOOKUP(A3376,'메이트수 원본'!A:F,4,FALSE),0)</f>
        <v>17</v>
      </c>
      <c r="F3376">
        <f>IFERROR(VLOOKUP(A3376,'메이트수 원본'!A:F,5,FALSE),0)</f>
        <v>15</v>
      </c>
      <c r="G3376">
        <f>IFERROR(VLOOKUP(A3376,'메이트수 원본'!A:F,6,FALSE),0)</f>
        <v>35</v>
      </c>
    </row>
    <row r="3377" spans="1:7" x14ac:dyDescent="0.4">
      <c r="A3377" t="s">
        <v>10120</v>
      </c>
      <c r="B3377" t="s">
        <v>42390</v>
      </c>
      <c r="C3377">
        <f>IFERROR(VLOOKUP(A3377,'메이트수 원본'!A:F,2,FALSE),0)</f>
        <v>9</v>
      </c>
      <c r="D3377">
        <f>IFERROR(VLOOKUP(A3377,'메이트수 원본'!A:F,3,FALSE),0)</f>
        <v>1</v>
      </c>
      <c r="E3377">
        <f>IFERROR(VLOOKUP(A3377,'메이트수 원본'!A:F,4,FALSE),0)</f>
        <v>0</v>
      </c>
      <c r="F3377">
        <f>IFERROR(VLOOKUP(A3377,'메이트수 원본'!A:F,5,FALSE),0)</f>
        <v>4</v>
      </c>
      <c r="G3377">
        <f>IFERROR(VLOOKUP(A3377,'메이트수 원본'!A:F,6,FALSE),0)</f>
        <v>1</v>
      </c>
    </row>
    <row r="3378" spans="1:7" x14ac:dyDescent="0.4">
      <c r="A3378" t="s">
        <v>10121</v>
      </c>
      <c r="B3378" t="s">
        <v>42394</v>
      </c>
      <c r="C3378">
        <f>IFERROR(VLOOKUP(A3378,'메이트수 원본'!A:F,2,FALSE),0)</f>
        <v>0</v>
      </c>
      <c r="D3378">
        <f>IFERROR(VLOOKUP(A3378,'메이트수 원본'!A:F,3,FALSE),0)</f>
        <v>0</v>
      </c>
      <c r="E3378">
        <f>IFERROR(VLOOKUP(A3378,'메이트수 원본'!A:F,4,FALSE),0)</f>
        <v>0</v>
      </c>
      <c r="F3378">
        <f>IFERROR(VLOOKUP(A3378,'메이트수 원본'!A:F,5,FALSE),0)</f>
        <v>0</v>
      </c>
      <c r="G3378">
        <f>IFERROR(VLOOKUP(A3378,'메이트수 원본'!A:F,6,FALSE),0)</f>
        <v>0</v>
      </c>
    </row>
    <row r="3379" spans="1:7" x14ac:dyDescent="0.4">
      <c r="A3379" t="s">
        <v>10122</v>
      </c>
      <c r="B3379" t="s">
        <v>42390</v>
      </c>
      <c r="C3379">
        <f>IFERROR(VLOOKUP(A3379,'메이트수 원본'!A:F,2,FALSE),0)</f>
        <v>0</v>
      </c>
      <c r="D3379">
        <f>IFERROR(VLOOKUP(A3379,'메이트수 원본'!A:F,3,FALSE),0)</f>
        <v>0</v>
      </c>
      <c r="E3379">
        <f>IFERROR(VLOOKUP(A3379,'메이트수 원본'!A:F,4,FALSE),0)</f>
        <v>0</v>
      </c>
      <c r="F3379">
        <f>IFERROR(VLOOKUP(A3379,'메이트수 원본'!A:F,5,FALSE),0)</f>
        <v>0</v>
      </c>
      <c r="G3379">
        <f>IFERROR(VLOOKUP(A3379,'메이트수 원본'!A:F,6,FALSE),0)</f>
        <v>0</v>
      </c>
    </row>
    <row r="3380" spans="1:7" x14ac:dyDescent="0.4">
      <c r="A3380" t="s">
        <v>10123</v>
      </c>
      <c r="B3380" t="s">
        <v>42406</v>
      </c>
      <c r="C3380">
        <f>IFERROR(VLOOKUP(A3380,'메이트수 원본'!A:F,2,FALSE),0)</f>
        <v>11</v>
      </c>
      <c r="D3380">
        <f>IFERROR(VLOOKUP(A3380,'메이트수 원본'!A:F,3,FALSE),0)</f>
        <v>0</v>
      </c>
      <c r="E3380">
        <f>IFERROR(VLOOKUP(A3380,'메이트수 원본'!A:F,4,FALSE),0)</f>
        <v>2</v>
      </c>
      <c r="F3380">
        <f>IFERROR(VLOOKUP(A3380,'메이트수 원본'!A:F,5,FALSE),0)</f>
        <v>1</v>
      </c>
      <c r="G3380">
        <f>IFERROR(VLOOKUP(A3380,'메이트수 원본'!A:F,6,FALSE),0)</f>
        <v>2</v>
      </c>
    </row>
    <row r="3381" spans="1:7" x14ac:dyDescent="0.4">
      <c r="A3381" t="s">
        <v>10124</v>
      </c>
      <c r="B3381" t="s">
        <v>42393</v>
      </c>
      <c r="C3381">
        <f>IFERROR(VLOOKUP(A3381,'메이트수 원본'!A:F,2,FALSE),0)</f>
        <v>68</v>
      </c>
      <c r="D3381">
        <f>IFERROR(VLOOKUP(A3381,'메이트수 원본'!A:F,3,FALSE),0)</f>
        <v>3</v>
      </c>
      <c r="E3381">
        <f>IFERROR(VLOOKUP(A3381,'메이트수 원본'!A:F,4,FALSE),0)</f>
        <v>7</v>
      </c>
      <c r="F3381">
        <f>IFERROR(VLOOKUP(A3381,'메이트수 원본'!A:F,5,FALSE),0)</f>
        <v>5</v>
      </c>
      <c r="G3381">
        <f>IFERROR(VLOOKUP(A3381,'메이트수 원본'!A:F,6,FALSE),0)</f>
        <v>15</v>
      </c>
    </row>
    <row r="3382" spans="1:7" x14ac:dyDescent="0.4">
      <c r="A3382" t="s">
        <v>10125</v>
      </c>
      <c r="B3382" t="s">
        <v>42391</v>
      </c>
      <c r="C3382">
        <f>IFERROR(VLOOKUP(A3382,'메이트수 원본'!A:F,2,FALSE),0)</f>
        <v>0</v>
      </c>
      <c r="D3382">
        <f>IFERROR(VLOOKUP(A3382,'메이트수 원본'!A:F,3,FALSE),0)</f>
        <v>0</v>
      </c>
      <c r="E3382">
        <f>IFERROR(VLOOKUP(A3382,'메이트수 원본'!A:F,4,FALSE),0)</f>
        <v>0</v>
      </c>
      <c r="F3382">
        <f>IFERROR(VLOOKUP(A3382,'메이트수 원본'!A:F,5,FALSE),0)</f>
        <v>0</v>
      </c>
      <c r="G3382">
        <f>IFERROR(VLOOKUP(A3382,'메이트수 원본'!A:F,6,FALSE),0)</f>
        <v>0</v>
      </c>
    </row>
    <row r="3383" spans="1:7" x14ac:dyDescent="0.4">
      <c r="A3383" t="s">
        <v>10126</v>
      </c>
      <c r="B3383" t="s">
        <v>42391</v>
      </c>
      <c r="C3383">
        <f>IFERROR(VLOOKUP(A3383,'메이트수 원본'!A:F,2,FALSE),0)</f>
        <v>1</v>
      </c>
      <c r="D3383">
        <f>IFERROR(VLOOKUP(A3383,'메이트수 원본'!A:F,3,FALSE),0)</f>
        <v>0</v>
      </c>
      <c r="E3383">
        <f>IFERROR(VLOOKUP(A3383,'메이트수 원본'!A:F,4,FALSE),0)</f>
        <v>0</v>
      </c>
      <c r="F3383">
        <f>IFERROR(VLOOKUP(A3383,'메이트수 원본'!A:F,5,FALSE),0)</f>
        <v>0</v>
      </c>
      <c r="G3383">
        <f>IFERROR(VLOOKUP(A3383,'메이트수 원본'!A:F,6,FALSE),0)</f>
        <v>0</v>
      </c>
    </row>
    <row r="3384" spans="1:7" x14ac:dyDescent="0.4">
      <c r="A3384" t="s">
        <v>10127</v>
      </c>
      <c r="B3384" t="s">
        <v>42391</v>
      </c>
      <c r="C3384">
        <f>IFERROR(VLOOKUP(A3384,'메이트수 원본'!A:F,2,FALSE),0)</f>
        <v>13</v>
      </c>
      <c r="D3384">
        <f>IFERROR(VLOOKUP(A3384,'메이트수 원본'!A:F,3,FALSE),0)</f>
        <v>1</v>
      </c>
      <c r="E3384">
        <f>IFERROR(VLOOKUP(A3384,'메이트수 원본'!A:F,4,FALSE),0)</f>
        <v>1</v>
      </c>
      <c r="F3384">
        <f>IFERROR(VLOOKUP(A3384,'메이트수 원본'!A:F,5,FALSE),0)</f>
        <v>0</v>
      </c>
      <c r="G3384">
        <f>IFERROR(VLOOKUP(A3384,'메이트수 원본'!A:F,6,FALSE),0)</f>
        <v>3</v>
      </c>
    </row>
    <row r="3385" spans="1:7" x14ac:dyDescent="0.4">
      <c r="A3385" t="s">
        <v>10128</v>
      </c>
      <c r="B3385" t="s">
        <v>42392</v>
      </c>
      <c r="C3385">
        <f>IFERROR(VLOOKUP(A3385,'메이트수 원본'!A:F,2,FALSE),0)</f>
        <v>1</v>
      </c>
      <c r="D3385">
        <f>IFERROR(VLOOKUP(A3385,'메이트수 원본'!A:F,3,FALSE),0)</f>
        <v>0</v>
      </c>
      <c r="E3385">
        <f>IFERROR(VLOOKUP(A3385,'메이트수 원본'!A:F,4,FALSE),0)</f>
        <v>0</v>
      </c>
      <c r="F3385">
        <f>IFERROR(VLOOKUP(A3385,'메이트수 원본'!A:F,5,FALSE),0)</f>
        <v>0</v>
      </c>
      <c r="G3385">
        <f>IFERROR(VLOOKUP(A3385,'메이트수 원본'!A:F,6,FALSE),0)</f>
        <v>0</v>
      </c>
    </row>
    <row r="3386" spans="1:7" x14ac:dyDescent="0.4">
      <c r="A3386" t="s">
        <v>10129</v>
      </c>
      <c r="B3386" t="s">
        <v>42393</v>
      </c>
      <c r="C3386">
        <f>IFERROR(VLOOKUP(A3386,'메이트수 원본'!A:F,2,FALSE),0)</f>
        <v>958</v>
      </c>
      <c r="D3386">
        <f>IFERROR(VLOOKUP(A3386,'메이트수 원본'!A:F,3,FALSE),0)</f>
        <v>126</v>
      </c>
      <c r="E3386">
        <f>IFERROR(VLOOKUP(A3386,'메이트수 원본'!A:F,4,FALSE),0)</f>
        <v>246</v>
      </c>
      <c r="F3386">
        <f>IFERROR(VLOOKUP(A3386,'메이트수 원본'!A:F,5,FALSE),0)</f>
        <v>275</v>
      </c>
      <c r="G3386">
        <f>IFERROR(VLOOKUP(A3386,'메이트수 원본'!A:F,6,FALSE),0)</f>
        <v>457</v>
      </c>
    </row>
    <row r="3387" spans="1:7" x14ac:dyDescent="0.4">
      <c r="A3387" t="s">
        <v>10130</v>
      </c>
      <c r="B3387" t="s">
        <v>42394</v>
      </c>
      <c r="C3387">
        <f>IFERROR(VLOOKUP(A3387,'메이트수 원본'!A:F,2,FALSE),0)</f>
        <v>1657</v>
      </c>
      <c r="D3387">
        <f>IFERROR(VLOOKUP(A3387,'메이트수 원본'!A:F,3,FALSE),0)</f>
        <v>183</v>
      </c>
      <c r="E3387">
        <f>IFERROR(VLOOKUP(A3387,'메이트수 원본'!A:F,4,FALSE),0)</f>
        <v>328</v>
      </c>
      <c r="F3387">
        <f>IFERROR(VLOOKUP(A3387,'메이트수 원본'!A:F,5,FALSE),0)</f>
        <v>356</v>
      </c>
      <c r="G3387">
        <f>IFERROR(VLOOKUP(A3387,'메이트수 원본'!A:F,6,FALSE),0)</f>
        <v>668</v>
      </c>
    </row>
    <row r="3388" spans="1:7" x14ac:dyDescent="0.4">
      <c r="A3388" t="s">
        <v>10131</v>
      </c>
      <c r="B3388" t="s">
        <v>42391</v>
      </c>
      <c r="C3388">
        <f>IFERROR(VLOOKUP(A3388,'메이트수 원본'!A:F,2,FALSE),0)</f>
        <v>63</v>
      </c>
      <c r="D3388">
        <f>IFERROR(VLOOKUP(A3388,'메이트수 원본'!A:F,3,FALSE),0)</f>
        <v>11</v>
      </c>
      <c r="E3388">
        <f>IFERROR(VLOOKUP(A3388,'메이트수 원본'!A:F,4,FALSE),0)</f>
        <v>9</v>
      </c>
      <c r="F3388">
        <f>IFERROR(VLOOKUP(A3388,'메이트수 원본'!A:F,5,FALSE),0)</f>
        <v>9</v>
      </c>
      <c r="G3388">
        <f>IFERROR(VLOOKUP(A3388,'메이트수 원본'!A:F,6,FALSE),0)</f>
        <v>39</v>
      </c>
    </row>
    <row r="3389" spans="1:7" x14ac:dyDescent="0.4">
      <c r="A3389" t="s">
        <v>10132</v>
      </c>
      <c r="B3389" t="s">
        <v>42397</v>
      </c>
      <c r="C3389">
        <f>IFERROR(VLOOKUP(A3389,'메이트수 원본'!A:F,2,FALSE),0)</f>
        <v>38</v>
      </c>
      <c r="D3389">
        <f>IFERROR(VLOOKUP(A3389,'메이트수 원본'!A:F,3,FALSE),0)</f>
        <v>17</v>
      </c>
      <c r="E3389">
        <f>IFERROR(VLOOKUP(A3389,'메이트수 원본'!A:F,4,FALSE),0)</f>
        <v>7</v>
      </c>
      <c r="F3389">
        <f>IFERROR(VLOOKUP(A3389,'메이트수 원본'!A:F,5,FALSE),0)</f>
        <v>4</v>
      </c>
      <c r="G3389">
        <f>IFERROR(VLOOKUP(A3389,'메이트수 원본'!A:F,6,FALSE),0)</f>
        <v>7</v>
      </c>
    </row>
    <row r="3390" spans="1:7" x14ac:dyDescent="0.4">
      <c r="A3390" t="s">
        <v>10133</v>
      </c>
      <c r="B3390" t="s">
        <v>42392</v>
      </c>
      <c r="C3390">
        <f>IFERROR(VLOOKUP(A3390,'메이트수 원본'!A:F,2,FALSE),0)</f>
        <v>195</v>
      </c>
      <c r="D3390">
        <f>IFERROR(VLOOKUP(A3390,'메이트수 원본'!A:F,3,FALSE),0)</f>
        <v>27</v>
      </c>
      <c r="E3390">
        <f>IFERROR(VLOOKUP(A3390,'메이트수 원본'!A:F,4,FALSE),0)</f>
        <v>30</v>
      </c>
      <c r="F3390">
        <f>IFERROR(VLOOKUP(A3390,'메이트수 원본'!A:F,5,FALSE),0)</f>
        <v>38</v>
      </c>
      <c r="G3390">
        <f>IFERROR(VLOOKUP(A3390,'메이트수 원본'!A:F,6,FALSE),0)</f>
        <v>74</v>
      </c>
    </row>
    <row r="3391" spans="1:7" x14ac:dyDescent="0.4">
      <c r="A3391" t="s">
        <v>10134</v>
      </c>
      <c r="B3391" t="s">
        <v>42399</v>
      </c>
      <c r="C3391">
        <f>IFERROR(VLOOKUP(A3391,'메이트수 원본'!A:F,2,FALSE),0)</f>
        <v>169</v>
      </c>
      <c r="D3391">
        <f>IFERROR(VLOOKUP(A3391,'메이트수 원본'!A:F,3,FALSE),0)</f>
        <v>11</v>
      </c>
      <c r="E3391">
        <f>IFERROR(VLOOKUP(A3391,'메이트수 원본'!A:F,4,FALSE),0)</f>
        <v>19</v>
      </c>
      <c r="F3391">
        <f>IFERROR(VLOOKUP(A3391,'메이트수 원본'!A:F,5,FALSE),0)</f>
        <v>39</v>
      </c>
      <c r="G3391">
        <f>IFERROR(VLOOKUP(A3391,'메이트수 원본'!A:F,6,FALSE),0)</f>
        <v>62</v>
      </c>
    </row>
    <row r="3392" spans="1:7" x14ac:dyDescent="0.4">
      <c r="A3392" t="s">
        <v>10135</v>
      </c>
      <c r="B3392" t="s">
        <v>42391</v>
      </c>
      <c r="C3392">
        <f>IFERROR(VLOOKUP(A3392,'메이트수 원본'!A:F,2,FALSE),0)</f>
        <v>10</v>
      </c>
      <c r="D3392">
        <f>IFERROR(VLOOKUP(A3392,'메이트수 원본'!A:F,3,FALSE),0)</f>
        <v>1</v>
      </c>
      <c r="E3392">
        <f>IFERROR(VLOOKUP(A3392,'메이트수 원본'!A:F,4,FALSE),0)</f>
        <v>4</v>
      </c>
      <c r="F3392">
        <f>IFERROR(VLOOKUP(A3392,'메이트수 원본'!A:F,5,FALSE),0)</f>
        <v>2</v>
      </c>
      <c r="G3392">
        <f>IFERROR(VLOOKUP(A3392,'메이트수 원본'!A:F,6,FALSE),0)</f>
        <v>7</v>
      </c>
    </row>
    <row r="3393" spans="1:7" x14ac:dyDescent="0.4">
      <c r="A3393" t="s">
        <v>10136</v>
      </c>
      <c r="B3393" t="s">
        <v>42393</v>
      </c>
      <c r="C3393">
        <f>IFERROR(VLOOKUP(A3393,'메이트수 원본'!A:F,2,FALSE),0)</f>
        <v>0</v>
      </c>
      <c r="D3393">
        <f>IFERROR(VLOOKUP(A3393,'메이트수 원본'!A:F,3,FALSE),0)</f>
        <v>0</v>
      </c>
      <c r="E3393">
        <f>IFERROR(VLOOKUP(A3393,'메이트수 원본'!A:F,4,FALSE),0)</f>
        <v>0</v>
      </c>
      <c r="F3393">
        <f>IFERROR(VLOOKUP(A3393,'메이트수 원본'!A:F,5,FALSE),0)</f>
        <v>0</v>
      </c>
      <c r="G3393">
        <f>IFERROR(VLOOKUP(A3393,'메이트수 원본'!A:F,6,FALSE),0)</f>
        <v>0</v>
      </c>
    </row>
    <row r="3394" spans="1:7" x14ac:dyDescent="0.4">
      <c r="A3394" t="s">
        <v>10137</v>
      </c>
      <c r="B3394" t="s">
        <v>42419</v>
      </c>
      <c r="C3394">
        <f>IFERROR(VLOOKUP(A3394,'메이트수 원본'!A:F,2,FALSE),0)</f>
        <v>494</v>
      </c>
      <c r="D3394">
        <f>IFERROR(VLOOKUP(A3394,'메이트수 원본'!A:F,3,FALSE),0)</f>
        <v>40</v>
      </c>
      <c r="E3394">
        <f>IFERROR(VLOOKUP(A3394,'메이트수 원본'!A:F,4,FALSE),0)</f>
        <v>79</v>
      </c>
      <c r="F3394">
        <f>IFERROR(VLOOKUP(A3394,'메이트수 원본'!A:F,5,FALSE),0)</f>
        <v>105</v>
      </c>
      <c r="G3394">
        <f>IFERROR(VLOOKUP(A3394,'메이트수 원본'!A:F,6,FALSE),0)</f>
        <v>176</v>
      </c>
    </row>
    <row r="3395" spans="1:7" x14ac:dyDescent="0.4">
      <c r="A3395" t="s">
        <v>10138</v>
      </c>
      <c r="B3395" t="s">
        <v>81</v>
      </c>
      <c r="C3395">
        <f>IFERROR(VLOOKUP(A3395,'메이트수 원본'!A:F,2,FALSE),0)</f>
        <v>0</v>
      </c>
      <c r="D3395">
        <f>IFERROR(VLOOKUP(A3395,'메이트수 원본'!A:F,3,FALSE),0)</f>
        <v>0</v>
      </c>
      <c r="E3395">
        <f>IFERROR(VLOOKUP(A3395,'메이트수 원본'!A:F,4,FALSE),0)</f>
        <v>0</v>
      </c>
      <c r="F3395">
        <f>IFERROR(VLOOKUP(A3395,'메이트수 원본'!A:F,5,FALSE),0)</f>
        <v>0</v>
      </c>
      <c r="G3395">
        <f>IFERROR(VLOOKUP(A3395,'메이트수 원본'!A:F,6,FALSE),0)</f>
        <v>0</v>
      </c>
    </row>
    <row r="3396" spans="1:7" x14ac:dyDescent="0.4">
      <c r="A3396" t="s">
        <v>10139</v>
      </c>
      <c r="B3396" t="s">
        <v>42392</v>
      </c>
      <c r="C3396">
        <f>IFERROR(VLOOKUP(A3396,'메이트수 원본'!A:F,2,FALSE),0)</f>
        <v>258</v>
      </c>
      <c r="D3396">
        <f>IFERROR(VLOOKUP(A3396,'메이트수 원본'!A:F,3,FALSE),0)</f>
        <v>36</v>
      </c>
      <c r="E3396">
        <f>IFERROR(VLOOKUP(A3396,'메이트수 원본'!A:F,4,FALSE),0)</f>
        <v>77</v>
      </c>
      <c r="F3396">
        <f>IFERROR(VLOOKUP(A3396,'메이트수 원본'!A:F,5,FALSE),0)</f>
        <v>60</v>
      </c>
      <c r="G3396">
        <f>IFERROR(VLOOKUP(A3396,'메이트수 원본'!A:F,6,FALSE),0)</f>
        <v>95</v>
      </c>
    </row>
    <row r="3397" spans="1:7" x14ac:dyDescent="0.4">
      <c r="A3397" t="s">
        <v>10140</v>
      </c>
      <c r="B3397" t="s">
        <v>81</v>
      </c>
      <c r="C3397">
        <f>IFERROR(VLOOKUP(A3397,'메이트수 원본'!A:F,2,FALSE),0)</f>
        <v>95</v>
      </c>
      <c r="D3397">
        <f>IFERROR(VLOOKUP(A3397,'메이트수 원본'!A:F,3,FALSE),0)</f>
        <v>14</v>
      </c>
      <c r="E3397">
        <f>IFERROR(VLOOKUP(A3397,'메이트수 원본'!A:F,4,FALSE),0)</f>
        <v>12</v>
      </c>
      <c r="F3397">
        <f>IFERROR(VLOOKUP(A3397,'메이트수 원본'!A:F,5,FALSE),0)</f>
        <v>21</v>
      </c>
      <c r="G3397">
        <f>IFERROR(VLOOKUP(A3397,'메이트수 원본'!A:F,6,FALSE),0)</f>
        <v>60</v>
      </c>
    </row>
    <row r="3398" spans="1:7" x14ac:dyDescent="0.4">
      <c r="A3398" t="s">
        <v>10141</v>
      </c>
      <c r="B3398" t="s">
        <v>123</v>
      </c>
      <c r="C3398">
        <f>IFERROR(VLOOKUP(A3398,'메이트수 원본'!A:F,2,FALSE),0)</f>
        <v>0</v>
      </c>
      <c r="D3398">
        <f>IFERROR(VLOOKUP(A3398,'메이트수 원본'!A:F,3,FALSE),0)</f>
        <v>0</v>
      </c>
      <c r="E3398">
        <f>IFERROR(VLOOKUP(A3398,'메이트수 원본'!A:F,4,FALSE),0)</f>
        <v>0</v>
      </c>
      <c r="F3398">
        <f>IFERROR(VLOOKUP(A3398,'메이트수 원본'!A:F,5,FALSE),0)</f>
        <v>0</v>
      </c>
      <c r="G3398">
        <f>IFERROR(VLOOKUP(A3398,'메이트수 원본'!A:F,6,FALSE),0)</f>
        <v>0</v>
      </c>
    </row>
    <row r="3399" spans="1:7" x14ac:dyDescent="0.4">
      <c r="A3399" t="s">
        <v>10142</v>
      </c>
      <c r="B3399" t="s">
        <v>42394</v>
      </c>
      <c r="C3399">
        <f>IFERROR(VLOOKUP(A3399,'메이트수 원본'!A:F,2,FALSE),0)</f>
        <v>8</v>
      </c>
      <c r="D3399">
        <f>IFERROR(VLOOKUP(A3399,'메이트수 원본'!A:F,3,FALSE),0)</f>
        <v>0</v>
      </c>
      <c r="E3399">
        <f>IFERROR(VLOOKUP(A3399,'메이트수 원본'!A:F,4,FALSE),0)</f>
        <v>2</v>
      </c>
      <c r="F3399">
        <f>IFERROR(VLOOKUP(A3399,'메이트수 원본'!A:F,5,FALSE),0)</f>
        <v>4</v>
      </c>
      <c r="G3399">
        <f>IFERROR(VLOOKUP(A3399,'메이트수 원본'!A:F,6,FALSE),0)</f>
        <v>4</v>
      </c>
    </row>
    <row r="3400" spans="1:7" x14ac:dyDescent="0.4">
      <c r="A3400" t="s">
        <v>10143</v>
      </c>
      <c r="B3400" t="s">
        <v>42390</v>
      </c>
      <c r="C3400">
        <f>IFERROR(VLOOKUP(A3400,'메이트수 원본'!A:F,2,FALSE),0)</f>
        <v>10</v>
      </c>
      <c r="D3400">
        <f>IFERROR(VLOOKUP(A3400,'메이트수 원본'!A:F,3,FALSE),0)</f>
        <v>1</v>
      </c>
      <c r="E3400">
        <f>IFERROR(VLOOKUP(A3400,'메이트수 원본'!A:F,4,FALSE),0)</f>
        <v>0</v>
      </c>
      <c r="F3400">
        <f>IFERROR(VLOOKUP(A3400,'메이트수 원본'!A:F,5,FALSE),0)</f>
        <v>0</v>
      </c>
      <c r="G3400">
        <f>IFERROR(VLOOKUP(A3400,'메이트수 원본'!A:F,6,FALSE),0)</f>
        <v>1</v>
      </c>
    </row>
    <row r="3401" spans="1:7" x14ac:dyDescent="0.4">
      <c r="A3401" t="s">
        <v>10144</v>
      </c>
      <c r="B3401" t="s">
        <v>42391</v>
      </c>
      <c r="C3401">
        <f>IFERROR(VLOOKUP(A3401,'메이트수 원본'!A:F,2,FALSE),0)</f>
        <v>0</v>
      </c>
      <c r="D3401">
        <f>IFERROR(VLOOKUP(A3401,'메이트수 원본'!A:F,3,FALSE),0)</f>
        <v>0</v>
      </c>
      <c r="E3401">
        <f>IFERROR(VLOOKUP(A3401,'메이트수 원본'!A:F,4,FALSE),0)</f>
        <v>0</v>
      </c>
      <c r="F3401">
        <f>IFERROR(VLOOKUP(A3401,'메이트수 원본'!A:F,5,FALSE),0)</f>
        <v>0</v>
      </c>
      <c r="G3401">
        <f>IFERROR(VLOOKUP(A3401,'메이트수 원본'!A:F,6,FALSE),0)</f>
        <v>0</v>
      </c>
    </row>
    <row r="3402" spans="1:7" x14ac:dyDescent="0.4">
      <c r="A3402" t="s">
        <v>10145</v>
      </c>
      <c r="B3402" t="s">
        <v>42394</v>
      </c>
      <c r="C3402">
        <f>IFERROR(VLOOKUP(A3402,'메이트수 원본'!A:F,2,FALSE),0)</f>
        <v>313</v>
      </c>
      <c r="D3402">
        <f>IFERROR(VLOOKUP(A3402,'메이트수 원본'!A:F,3,FALSE),0)</f>
        <v>21</v>
      </c>
      <c r="E3402">
        <f>IFERROR(VLOOKUP(A3402,'메이트수 원본'!A:F,4,FALSE),0)</f>
        <v>86</v>
      </c>
      <c r="F3402">
        <f>IFERROR(VLOOKUP(A3402,'메이트수 원본'!A:F,5,FALSE),0)</f>
        <v>71</v>
      </c>
      <c r="G3402">
        <f>IFERROR(VLOOKUP(A3402,'메이트수 원본'!A:F,6,FALSE),0)</f>
        <v>138</v>
      </c>
    </row>
    <row r="3403" spans="1:7" x14ac:dyDescent="0.4">
      <c r="A3403" t="s">
        <v>10146</v>
      </c>
      <c r="B3403" t="s">
        <v>42394</v>
      </c>
      <c r="C3403">
        <f>IFERROR(VLOOKUP(A3403,'메이트수 원본'!A:F,2,FALSE),0)</f>
        <v>9</v>
      </c>
      <c r="D3403">
        <f>IFERROR(VLOOKUP(A3403,'메이트수 원본'!A:F,3,FALSE),0)</f>
        <v>0</v>
      </c>
      <c r="E3403">
        <f>IFERROR(VLOOKUP(A3403,'메이트수 원본'!A:F,4,FALSE),0)</f>
        <v>7</v>
      </c>
      <c r="F3403">
        <f>IFERROR(VLOOKUP(A3403,'메이트수 원본'!A:F,5,FALSE),0)</f>
        <v>0</v>
      </c>
      <c r="G3403">
        <f>IFERROR(VLOOKUP(A3403,'메이트수 원본'!A:F,6,FALSE),0)</f>
        <v>5</v>
      </c>
    </row>
    <row r="3404" spans="1:7" x14ac:dyDescent="0.4">
      <c r="A3404" t="s">
        <v>10147</v>
      </c>
      <c r="B3404" t="s">
        <v>42392</v>
      </c>
      <c r="C3404">
        <f>IFERROR(VLOOKUP(A3404,'메이트수 원본'!A:F,2,FALSE),0)</f>
        <v>125</v>
      </c>
      <c r="D3404">
        <f>IFERROR(VLOOKUP(A3404,'메이트수 원본'!A:F,3,FALSE),0)</f>
        <v>20</v>
      </c>
      <c r="E3404">
        <f>IFERROR(VLOOKUP(A3404,'메이트수 원본'!A:F,4,FALSE),0)</f>
        <v>23</v>
      </c>
      <c r="F3404">
        <f>IFERROR(VLOOKUP(A3404,'메이트수 원본'!A:F,5,FALSE),0)</f>
        <v>33</v>
      </c>
      <c r="G3404">
        <f>IFERROR(VLOOKUP(A3404,'메이트수 원본'!A:F,6,FALSE),0)</f>
        <v>67</v>
      </c>
    </row>
    <row r="3405" spans="1:7" x14ac:dyDescent="0.4">
      <c r="A3405" t="s">
        <v>10148</v>
      </c>
      <c r="B3405" t="s">
        <v>42391</v>
      </c>
      <c r="C3405">
        <f>IFERROR(VLOOKUP(A3405,'메이트수 원본'!A:F,2,FALSE),0)</f>
        <v>43</v>
      </c>
      <c r="D3405">
        <f>IFERROR(VLOOKUP(A3405,'메이트수 원본'!A:F,3,FALSE),0)</f>
        <v>5</v>
      </c>
      <c r="E3405">
        <f>IFERROR(VLOOKUP(A3405,'메이트수 원본'!A:F,4,FALSE),0)</f>
        <v>13</v>
      </c>
      <c r="F3405">
        <f>IFERROR(VLOOKUP(A3405,'메이트수 원본'!A:F,5,FALSE),0)</f>
        <v>10</v>
      </c>
      <c r="G3405">
        <f>IFERROR(VLOOKUP(A3405,'메이트수 원본'!A:F,6,FALSE),0)</f>
        <v>23</v>
      </c>
    </row>
    <row r="3406" spans="1:7" x14ac:dyDescent="0.4">
      <c r="A3406" t="s">
        <v>10149</v>
      </c>
      <c r="B3406" t="s">
        <v>42393</v>
      </c>
      <c r="C3406">
        <f>IFERROR(VLOOKUP(A3406,'메이트수 원본'!A:F,2,FALSE),0)</f>
        <v>6</v>
      </c>
      <c r="D3406">
        <f>IFERROR(VLOOKUP(A3406,'메이트수 원본'!A:F,3,FALSE),0)</f>
        <v>0</v>
      </c>
      <c r="E3406">
        <f>IFERROR(VLOOKUP(A3406,'메이트수 원본'!A:F,4,FALSE),0)</f>
        <v>0</v>
      </c>
      <c r="F3406">
        <f>IFERROR(VLOOKUP(A3406,'메이트수 원본'!A:F,5,FALSE),0)</f>
        <v>1</v>
      </c>
      <c r="G3406">
        <f>IFERROR(VLOOKUP(A3406,'메이트수 원본'!A:F,6,FALSE),0)</f>
        <v>5</v>
      </c>
    </row>
    <row r="3407" spans="1:7" x14ac:dyDescent="0.4">
      <c r="A3407" t="s">
        <v>10150</v>
      </c>
      <c r="B3407" t="s">
        <v>42392</v>
      </c>
      <c r="C3407">
        <f>IFERROR(VLOOKUP(A3407,'메이트수 원본'!A:F,2,FALSE),0)</f>
        <v>0</v>
      </c>
      <c r="D3407">
        <f>IFERROR(VLOOKUP(A3407,'메이트수 원본'!A:F,3,FALSE),0)</f>
        <v>0</v>
      </c>
      <c r="E3407">
        <f>IFERROR(VLOOKUP(A3407,'메이트수 원본'!A:F,4,FALSE),0)</f>
        <v>0</v>
      </c>
      <c r="F3407">
        <f>IFERROR(VLOOKUP(A3407,'메이트수 원본'!A:F,5,FALSE),0)</f>
        <v>0</v>
      </c>
      <c r="G3407">
        <f>IFERROR(VLOOKUP(A3407,'메이트수 원본'!A:F,6,FALSE),0)</f>
        <v>0</v>
      </c>
    </row>
    <row r="3408" spans="1:7" x14ac:dyDescent="0.4">
      <c r="A3408" t="s">
        <v>10151</v>
      </c>
      <c r="B3408" t="s">
        <v>42392</v>
      </c>
      <c r="C3408">
        <f>IFERROR(VLOOKUP(A3408,'메이트수 원본'!A:F,2,FALSE),0)</f>
        <v>307</v>
      </c>
      <c r="D3408">
        <f>IFERROR(VLOOKUP(A3408,'메이트수 원본'!A:F,3,FALSE),0)</f>
        <v>29</v>
      </c>
      <c r="E3408">
        <f>IFERROR(VLOOKUP(A3408,'메이트수 원본'!A:F,4,FALSE),0)</f>
        <v>68</v>
      </c>
      <c r="F3408">
        <f>IFERROR(VLOOKUP(A3408,'메이트수 원본'!A:F,5,FALSE),0)</f>
        <v>54</v>
      </c>
      <c r="G3408">
        <f>IFERROR(VLOOKUP(A3408,'메이트수 원본'!A:F,6,FALSE),0)</f>
        <v>125</v>
      </c>
    </row>
    <row r="3409" spans="1:7" x14ac:dyDescent="0.4">
      <c r="A3409" t="s">
        <v>10152</v>
      </c>
      <c r="B3409" t="s">
        <v>42394</v>
      </c>
      <c r="C3409">
        <f>IFERROR(VLOOKUP(A3409,'메이트수 원본'!A:F,2,FALSE),0)</f>
        <v>1350</v>
      </c>
      <c r="D3409">
        <f>IFERROR(VLOOKUP(A3409,'메이트수 원본'!A:F,3,FALSE),0)</f>
        <v>143</v>
      </c>
      <c r="E3409">
        <f>IFERROR(VLOOKUP(A3409,'메이트수 원본'!A:F,4,FALSE),0)</f>
        <v>297</v>
      </c>
      <c r="F3409">
        <f>IFERROR(VLOOKUP(A3409,'메이트수 원본'!A:F,5,FALSE),0)</f>
        <v>288</v>
      </c>
      <c r="G3409">
        <f>IFERROR(VLOOKUP(A3409,'메이트수 원본'!A:F,6,FALSE),0)</f>
        <v>544</v>
      </c>
    </row>
    <row r="3410" spans="1:7" x14ac:dyDescent="0.4">
      <c r="A3410" t="s">
        <v>10153</v>
      </c>
      <c r="B3410" t="s">
        <v>42393</v>
      </c>
      <c r="C3410">
        <f>IFERROR(VLOOKUP(A3410,'메이트수 원본'!A:F,2,FALSE),0)</f>
        <v>93</v>
      </c>
      <c r="D3410">
        <f>IFERROR(VLOOKUP(A3410,'메이트수 원본'!A:F,3,FALSE),0)</f>
        <v>8</v>
      </c>
      <c r="E3410">
        <f>IFERROR(VLOOKUP(A3410,'메이트수 원본'!A:F,4,FALSE),0)</f>
        <v>19</v>
      </c>
      <c r="F3410">
        <f>IFERROR(VLOOKUP(A3410,'메이트수 원본'!A:F,5,FALSE),0)</f>
        <v>25</v>
      </c>
      <c r="G3410">
        <f>IFERROR(VLOOKUP(A3410,'메이트수 원본'!A:F,6,FALSE),0)</f>
        <v>33</v>
      </c>
    </row>
    <row r="3411" spans="1:7" x14ac:dyDescent="0.4">
      <c r="A3411" t="s">
        <v>10154</v>
      </c>
      <c r="B3411" t="s">
        <v>42394</v>
      </c>
      <c r="C3411">
        <f>IFERROR(VLOOKUP(A3411,'메이트수 원본'!A:F,2,FALSE),0)</f>
        <v>0</v>
      </c>
      <c r="D3411">
        <f>IFERROR(VLOOKUP(A3411,'메이트수 원본'!A:F,3,FALSE),0)</f>
        <v>0</v>
      </c>
      <c r="E3411">
        <f>IFERROR(VLOOKUP(A3411,'메이트수 원본'!A:F,4,FALSE),0)</f>
        <v>0</v>
      </c>
      <c r="F3411">
        <f>IFERROR(VLOOKUP(A3411,'메이트수 원본'!A:F,5,FALSE),0)</f>
        <v>0</v>
      </c>
      <c r="G3411">
        <f>IFERROR(VLOOKUP(A3411,'메이트수 원본'!A:F,6,FALSE),0)</f>
        <v>0</v>
      </c>
    </row>
    <row r="3412" spans="1:7" x14ac:dyDescent="0.4">
      <c r="A3412" t="s">
        <v>10155</v>
      </c>
      <c r="B3412" t="s">
        <v>42394</v>
      </c>
      <c r="C3412">
        <f>IFERROR(VLOOKUP(A3412,'메이트수 원본'!A:F,2,FALSE),0)</f>
        <v>32</v>
      </c>
      <c r="D3412">
        <f>IFERROR(VLOOKUP(A3412,'메이트수 원본'!A:F,3,FALSE),0)</f>
        <v>3</v>
      </c>
      <c r="E3412">
        <f>IFERROR(VLOOKUP(A3412,'메이트수 원본'!A:F,4,FALSE),0)</f>
        <v>6</v>
      </c>
      <c r="F3412">
        <f>IFERROR(VLOOKUP(A3412,'메이트수 원본'!A:F,5,FALSE),0)</f>
        <v>10</v>
      </c>
      <c r="G3412">
        <f>IFERROR(VLOOKUP(A3412,'메이트수 원본'!A:F,6,FALSE),0)</f>
        <v>17</v>
      </c>
    </row>
    <row r="3413" spans="1:7" x14ac:dyDescent="0.4">
      <c r="A3413" t="s">
        <v>10156</v>
      </c>
      <c r="B3413" t="s">
        <v>42391</v>
      </c>
      <c r="C3413">
        <f>IFERROR(VLOOKUP(A3413,'메이트수 원본'!A:F,2,FALSE),0)</f>
        <v>79</v>
      </c>
      <c r="D3413">
        <f>IFERROR(VLOOKUP(A3413,'메이트수 원본'!A:F,3,FALSE),0)</f>
        <v>5</v>
      </c>
      <c r="E3413">
        <f>IFERROR(VLOOKUP(A3413,'메이트수 원본'!A:F,4,FALSE),0)</f>
        <v>20</v>
      </c>
      <c r="F3413">
        <f>IFERROR(VLOOKUP(A3413,'메이트수 원본'!A:F,5,FALSE),0)</f>
        <v>44</v>
      </c>
      <c r="G3413">
        <f>IFERROR(VLOOKUP(A3413,'메이트수 원본'!A:F,6,FALSE),0)</f>
        <v>55</v>
      </c>
    </row>
    <row r="3414" spans="1:7" x14ac:dyDescent="0.4">
      <c r="A3414" t="s">
        <v>10157</v>
      </c>
      <c r="B3414" t="s">
        <v>42394</v>
      </c>
      <c r="C3414">
        <f>IFERROR(VLOOKUP(A3414,'메이트수 원본'!A:F,2,FALSE),0)</f>
        <v>51</v>
      </c>
      <c r="D3414">
        <f>IFERROR(VLOOKUP(A3414,'메이트수 원본'!A:F,3,FALSE),0)</f>
        <v>8</v>
      </c>
      <c r="E3414">
        <f>IFERROR(VLOOKUP(A3414,'메이트수 원본'!A:F,4,FALSE),0)</f>
        <v>15</v>
      </c>
      <c r="F3414">
        <f>IFERROR(VLOOKUP(A3414,'메이트수 원본'!A:F,5,FALSE),0)</f>
        <v>15</v>
      </c>
      <c r="G3414">
        <f>IFERROR(VLOOKUP(A3414,'메이트수 원본'!A:F,6,FALSE),0)</f>
        <v>21</v>
      </c>
    </row>
    <row r="3415" spans="1:7" x14ac:dyDescent="0.4">
      <c r="A3415" t="s">
        <v>10158</v>
      </c>
      <c r="B3415" t="s">
        <v>42394</v>
      </c>
      <c r="C3415">
        <f>IFERROR(VLOOKUP(A3415,'메이트수 원본'!A:F,2,FALSE),0)</f>
        <v>390</v>
      </c>
      <c r="D3415">
        <f>IFERROR(VLOOKUP(A3415,'메이트수 원본'!A:F,3,FALSE),0)</f>
        <v>58</v>
      </c>
      <c r="E3415">
        <f>IFERROR(VLOOKUP(A3415,'메이트수 원본'!A:F,4,FALSE),0)</f>
        <v>88</v>
      </c>
      <c r="F3415">
        <f>IFERROR(VLOOKUP(A3415,'메이트수 원본'!A:F,5,FALSE),0)</f>
        <v>85</v>
      </c>
      <c r="G3415">
        <f>IFERROR(VLOOKUP(A3415,'메이트수 원본'!A:F,6,FALSE),0)</f>
        <v>165</v>
      </c>
    </row>
    <row r="3416" spans="1:7" x14ac:dyDescent="0.4">
      <c r="A3416" t="s">
        <v>10159</v>
      </c>
      <c r="B3416" t="s">
        <v>42399</v>
      </c>
      <c r="C3416">
        <f>IFERROR(VLOOKUP(A3416,'메이트수 원본'!A:F,2,FALSE),0)</f>
        <v>3</v>
      </c>
      <c r="D3416">
        <f>IFERROR(VLOOKUP(A3416,'메이트수 원본'!A:F,3,FALSE),0)</f>
        <v>0</v>
      </c>
      <c r="E3416">
        <f>IFERROR(VLOOKUP(A3416,'메이트수 원본'!A:F,4,FALSE),0)</f>
        <v>2</v>
      </c>
      <c r="F3416">
        <f>IFERROR(VLOOKUP(A3416,'메이트수 원본'!A:F,5,FALSE),0)</f>
        <v>4</v>
      </c>
      <c r="G3416">
        <f>IFERROR(VLOOKUP(A3416,'메이트수 원본'!A:F,6,FALSE),0)</f>
        <v>8</v>
      </c>
    </row>
    <row r="3417" spans="1:7" x14ac:dyDescent="0.4">
      <c r="A3417" t="s">
        <v>10160</v>
      </c>
      <c r="B3417" t="s">
        <v>42419</v>
      </c>
      <c r="C3417">
        <f>IFERROR(VLOOKUP(A3417,'메이트수 원본'!A:F,2,FALSE),0)</f>
        <v>675</v>
      </c>
      <c r="D3417">
        <f>IFERROR(VLOOKUP(A3417,'메이트수 원본'!A:F,3,FALSE),0)</f>
        <v>68</v>
      </c>
      <c r="E3417">
        <f>IFERROR(VLOOKUP(A3417,'메이트수 원본'!A:F,4,FALSE),0)</f>
        <v>116</v>
      </c>
      <c r="F3417">
        <f>IFERROR(VLOOKUP(A3417,'메이트수 원본'!A:F,5,FALSE),0)</f>
        <v>133</v>
      </c>
      <c r="G3417">
        <f>IFERROR(VLOOKUP(A3417,'메이트수 원본'!A:F,6,FALSE),0)</f>
        <v>239</v>
      </c>
    </row>
    <row r="3418" spans="1:7" x14ac:dyDescent="0.4">
      <c r="A3418" t="s">
        <v>10161</v>
      </c>
      <c r="B3418" t="s">
        <v>42406</v>
      </c>
      <c r="C3418">
        <f>IFERROR(VLOOKUP(A3418,'메이트수 원본'!A:F,2,FALSE),0)</f>
        <v>57</v>
      </c>
      <c r="D3418">
        <f>IFERROR(VLOOKUP(A3418,'메이트수 원본'!A:F,3,FALSE),0)</f>
        <v>4</v>
      </c>
      <c r="E3418">
        <f>IFERROR(VLOOKUP(A3418,'메이트수 원본'!A:F,4,FALSE),0)</f>
        <v>11</v>
      </c>
      <c r="F3418">
        <f>IFERROR(VLOOKUP(A3418,'메이트수 원본'!A:F,5,FALSE),0)</f>
        <v>11</v>
      </c>
      <c r="G3418">
        <f>IFERROR(VLOOKUP(A3418,'메이트수 원본'!A:F,6,FALSE),0)</f>
        <v>26</v>
      </c>
    </row>
    <row r="3419" spans="1:7" x14ac:dyDescent="0.4">
      <c r="A3419" t="s">
        <v>10162</v>
      </c>
      <c r="B3419" t="s">
        <v>42392</v>
      </c>
      <c r="C3419">
        <f>IFERROR(VLOOKUP(A3419,'메이트수 원본'!A:F,2,FALSE),0)</f>
        <v>174</v>
      </c>
      <c r="D3419">
        <f>IFERROR(VLOOKUP(A3419,'메이트수 원본'!A:F,3,FALSE),0)</f>
        <v>20</v>
      </c>
      <c r="E3419">
        <f>IFERROR(VLOOKUP(A3419,'메이트수 원본'!A:F,4,FALSE),0)</f>
        <v>27</v>
      </c>
      <c r="F3419">
        <f>IFERROR(VLOOKUP(A3419,'메이트수 원본'!A:F,5,FALSE),0)</f>
        <v>53</v>
      </c>
      <c r="G3419">
        <f>IFERROR(VLOOKUP(A3419,'메이트수 원본'!A:F,6,FALSE),0)</f>
        <v>89</v>
      </c>
    </row>
    <row r="3420" spans="1:7" x14ac:dyDescent="0.4">
      <c r="A3420" t="s">
        <v>10163</v>
      </c>
      <c r="B3420" t="s">
        <v>42419</v>
      </c>
      <c r="C3420">
        <f>IFERROR(VLOOKUP(A3420,'메이트수 원본'!A:F,2,FALSE),0)</f>
        <v>16</v>
      </c>
      <c r="D3420">
        <f>IFERROR(VLOOKUP(A3420,'메이트수 원본'!A:F,3,FALSE),0)</f>
        <v>3</v>
      </c>
      <c r="E3420">
        <f>IFERROR(VLOOKUP(A3420,'메이트수 원본'!A:F,4,FALSE),0)</f>
        <v>2</v>
      </c>
      <c r="F3420">
        <f>IFERROR(VLOOKUP(A3420,'메이트수 원본'!A:F,5,FALSE),0)</f>
        <v>3</v>
      </c>
      <c r="G3420">
        <f>IFERROR(VLOOKUP(A3420,'메이트수 원본'!A:F,6,FALSE),0)</f>
        <v>10</v>
      </c>
    </row>
    <row r="3421" spans="1:7" x14ac:dyDescent="0.4">
      <c r="A3421" t="s">
        <v>9598</v>
      </c>
      <c r="B3421" t="s">
        <v>42406</v>
      </c>
      <c r="C3421">
        <f>IFERROR(VLOOKUP(A3421,'메이트수 원본'!A:F,2,FALSE),0)</f>
        <v>5</v>
      </c>
      <c r="D3421">
        <f>IFERROR(VLOOKUP(A3421,'메이트수 원본'!A:F,3,FALSE),0)</f>
        <v>1</v>
      </c>
      <c r="E3421">
        <f>IFERROR(VLOOKUP(A3421,'메이트수 원본'!A:F,4,FALSE),0)</f>
        <v>0</v>
      </c>
      <c r="F3421">
        <f>IFERROR(VLOOKUP(A3421,'메이트수 원본'!A:F,5,FALSE),0)</f>
        <v>3</v>
      </c>
      <c r="G3421">
        <f>IFERROR(VLOOKUP(A3421,'메이트수 원본'!A:F,6,FALSE),0)</f>
        <v>4</v>
      </c>
    </row>
    <row r="3422" spans="1:7" x14ac:dyDescent="0.4">
      <c r="A3422" t="s">
        <v>10164</v>
      </c>
      <c r="B3422" t="s">
        <v>42392</v>
      </c>
      <c r="C3422">
        <f>IFERROR(VLOOKUP(A3422,'메이트수 원본'!A:F,2,FALSE),0)</f>
        <v>414</v>
      </c>
      <c r="D3422">
        <f>IFERROR(VLOOKUP(A3422,'메이트수 원본'!A:F,3,FALSE),0)</f>
        <v>71</v>
      </c>
      <c r="E3422">
        <f>IFERROR(VLOOKUP(A3422,'메이트수 원본'!A:F,4,FALSE),0)</f>
        <v>100</v>
      </c>
      <c r="F3422">
        <f>IFERROR(VLOOKUP(A3422,'메이트수 원본'!A:F,5,FALSE),0)</f>
        <v>112</v>
      </c>
      <c r="G3422">
        <f>IFERROR(VLOOKUP(A3422,'메이트수 원본'!A:F,6,FALSE),0)</f>
        <v>185</v>
      </c>
    </row>
    <row r="3423" spans="1:7" x14ac:dyDescent="0.4">
      <c r="A3423" t="s">
        <v>10165</v>
      </c>
      <c r="B3423" t="s">
        <v>42406</v>
      </c>
      <c r="C3423">
        <f>IFERROR(VLOOKUP(A3423,'메이트수 원본'!A:F,2,FALSE),0)</f>
        <v>137</v>
      </c>
      <c r="D3423">
        <f>IFERROR(VLOOKUP(A3423,'메이트수 원본'!A:F,3,FALSE),0)</f>
        <v>13</v>
      </c>
      <c r="E3423">
        <f>IFERROR(VLOOKUP(A3423,'메이트수 원본'!A:F,4,FALSE),0)</f>
        <v>22</v>
      </c>
      <c r="F3423">
        <f>IFERROR(VLOOKUP(A3423,'메이트수 원본'!A:F,5,FALSE),0)</f>
        <v>41</v>
      </c>
      <c r="G3423">
        <f>IFERROR(VLOOKUP(A3423,'메이트수 원본'!A:F,6,FALSE),0)</f>
        <v>75</v>
      </c>
    </row>
    <row r="3424" spans="1:7" x14ac:dyDescent="0.4">
      <c r="A3424" t="s">
        <v>10166</v>
      </c>
      <c r="B3424" t="s">
        <v>42391</v>
      </c>
      <c r="C3424">
        <f>IFERROR(VLOOKUP(A3424,'메이트수 원본'!A:F,2,FALSE),0)</f>
        <v>16</v>
      </c>
      <c r="D3424">
        <f>IFERROR(VLOOKUP(A3424,'메이트수 원본'!A:F,3,FALSE),0)</f>
        <v>0</v>
      </c>
      <c r="E3424">
        <f>IFERROR(VLOOKUP(A3424,'메이트수 원본'!A:F,4,FALSE),0)</f>
        <v>2</v>
      </c>
      <c r="F3424">
        <f>IFERROR(VLOOKUP(A3424,'메이트수 원본'!A:F,5,FALSE),0)</f>
        <v>4</v>
      </c>
      <c r="G3424">
        <f>IFERROR(VLOOKUP(A3424,'메이트수 원본'!A:F,6,FALSE),0)</f>
        <v>8</v>
      </c>
    </row>
    <row r="3425" spans="1:7" x14ac:dyDescent="0.4">
      <c r="A3425" t="s">
        <v>10167</v>
      </c>
      <c r="B3425" t="s">
        <v>42394</v>
      </c>
      <c r="C3425">
        <f>IFERROR(VLOOKUP(A3425,'메이트수 원본'!A:F,2,FALSE),0)</f>
        <v>777</v>
      </c>
      <c r="D3425">
        <f>IFERROR(VLOOKUP(A3425,'메이트수 원본'!A:F,3,FALSE),0)</f>
        <v>99</v>
      </c>
      <c r="E3425">
        <f>IFERROR(VLOOKUP(A3425,'메이트수 원본'!A:F,4,FALSE),0)</f>
        <v>201</v>
      </c>
      <c r="F3425">
        <f>IFERROR(VLOOKUP(A3425,'메이트수 원본'!A:F,5,FALSE),0)</f>
        <v>182</v>
      </c>
      <c r="G3425">
        <f>IFERROR(VLOOKUP(A3425,'메이트수 원본'!A:F,6,FALSE),0)</f>
        <v>319</v>
      </c>
    </row>
    <row r="3426" spans="1:7" x14ac:dyDescent="0.4">
      <c r="A3426" t="s">
        <v>10168</v>
      </c>
      <c r="B3426" t="s">
        <v>42393</v>
      </c>
      <c r="C3426">
        <f>IFERROR(VLOOKUP(A3426,'메이트수 원본'!A:F,2,FALSE),0)</f>
        <v>621</v>
      </c>
      <c r="D3426">
        <f>IFERROR(VLOOKUP(A3426,'메이트수 원본'!A:F,3,FALSE),0)</f>
        <v>68</v>
      </c>
      <c r="E3426">
        <f>IFERROR(VLOOKUP(A3426,'메이트수 원본'!A:F,4,FALSE),0)</f>
        <v>120</v>
      </c>
      <c r="F3426">
        <f>IFERROR(VLOOKUP(A3426,'메이트수 원본'!A:F,5,FALSE),0)</f>
        <v>135</v>
      </c>
      <c r="G3426">
        <f>IFERROR(VLOOKUP(A3426,'메이트수 원본'!A:F,6,FALSE),0)</f>
        <v>204</v>
      </c>
    </row>
    <row r="3427" spans="1:7" x14ac:dyDescent="0.4">
      <c r="A3427" t="s">
        <v>9873</v>
      </c>
      <c r="B3427" t="s">
        <v>81</v>
      </c>
      <c r="C3427">
        <f>IFERROR(VLOOKUP(A3427,'메이트수 원본'!A:F,2,FALSE),0)</f>
        <v>859</v>
      </c>
      <c r="D3427">
        <f>IFERROR(VLOOKUP(A3427,'메이트수 원본'!A:F,3,FALSE),0)</f>
        <v>86</v>
      </c>
      <c r="E3427">
        <f>IFERROR(VLOOKUP(A3427,'메이트수 원본'!A:F,4,FALSE),0)</f>
        <v>152</v>
      </c>
      <c r="F3427">
        <f>IFERROR(VLOOKUP(A3427,'메이트수 원본'!A:F,5,FALSE),0)</f>
        <v>182</v>
      </c>
      <c r="G3427">
        <f>IFERROR(VLOOKUP(A3427,'메이트수 원본'!A:F,6,FALSE),0)</f>
        <v>321</v>
      </c>
    </row>
    <row r="3428" spans="1:7" x14ac:dyDescent="0.4">
      <c r="A3428" t="s">
        <v>9870</v>
      </c>
      <c r="B3428" t="s">
        <v>81</v>
      </c>
      <c r="C3428">
        <f>IFERROR(VLOOKUP(A3428,'메이트수 원본'!A:F,2,FALSE),0)</f>
        <v>13</v>
      </c>
      <c r="D3428">
        <f>IFERROR(VLOOKUP(A3428,'메이트수 원본'!A:F,3,FALSE),0)</f>
        <v>0</v>
      </c>
      <c r="E3428">
        <f>IFERROR(VLOOKUP(A3428,'메이트수 원본'!A:F,4,FALSE),0)</f>
        <v>4</v>
      </c>
      <c r="F3428">
        <f>IFERROR(VLOOKUP(A3428,'메이트수 원본'!A:F,5,FALSE),0)</f>
        <v>1</v>
      </c>
      <c r="G3428">
        <f>IFERROR(VLOOKUP(A3428,'메이트수 원본'!A:F,6,FALSE),0)</f>
        <v>1</v>
      </c>
    </row>
    <row r="3429" spans="1:7" x14ac:dyDescent="0.4">
      <c r="A3429" t="s">
        <v>9875</v>
      </c>
      <c r="B3429" t="s">
        <v>42393</v>
      </c>
      <c r="C3429">
        <f>IFERROR(VLOOKUP(A3429,'메이트수 원본'!A:F,2,FALSE),0)</f>
        <v>50</v>
      </c>
      <c r="D3429">
        <f>IFERROR(VLOOKUP(A3429,'메이트수 원본'!A:F,3,FALSE),0)</f>
        <v>6</v>
      </c>
      <c r="E3429">
        <f>IFERROR(VLOOKUP(A3429,'메이트수 원본'!A:F,4,FALSE),0)</f>
        <v>16</v>
      </c>
      <c r="F3429">
        <f>IFERROR(VLOOKUP(A3429,'메이트수 원본'!A:F,5,FALSE),0)</f>
        <v>15</v>
      </c>
      <c r="G3429">
        <f>IFERROR(VLOOKUP(A3429,'메이트수 원본'!A:F,6,FALSE),0)</f>
        <v>20</v>
      </c>
    </row>
    <row r="3430" spans="1:7" x14ac:dyDescent="0.4">
      <c r="A3430" t="s">
        <v>10169</v>
      </c>
      <c r="B3430" t="s">
        <v>42391</v>
      </c>
      <c r="C3430">
        <f>IFERROR(VLOOKUP(A3430,'메이트수 원본'!A:F,2,FALSE),0)</f>
        <v>1027</v>
      </c>
      <c r="D3430">
        <f>IFERROR(VLOOKUP(A3430,'메이트수 원본'!A:F,3,FALSE),0)</f>
        <v>97</v>
      </c>
      <c r="E3430">
        <f>IFERROR(VLOOKUP(A3430,'메이트수 원본'!A:F,4,FALSE),0)</f>
        <v>223</v>
      </c>
      <c r="F3430">
        <f>IFERROR(VLOOKUP(A3430,'메이트수 원본'!A:F,5,FALSE),0)</f>
        <v>245</v>
      </c>
      <c r="G3430">
        <f>IFERROR(VLOOKUP(A3430,'메이트수 원본'!A:F,6,FALSE),0)</f>
        <v>459</v>
      </c>
    </row>
  </sheetData>
  <phoneticPr fontId="3"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89"/>
  <sheetViews>
    <sheetView topLeftCell="B2780" workbookViewId="0">
      <selection sqref="A1:O2789"/>
    </sheetView>
  </sheetViews>
  <sheetFormatPr defaultRowHeight="17.399999999999999" x14ac:dyDescent="0.4"/>
  <cols>
    <col min="1" max="1" width="87.796875" bestFit="1" customWidth="1"/>
    <col min="7" max="7" width="15.69921875" bestFit="1" customWidth="1"/>
    <col min="8" max="9" width="11.09765625" bestFit="1" customWidth="1"/>
    <col min="10" max="10" width="15.69921875" bestFit="1" customWidth="1"/>
    <col min="13" max="13" width="11.09765625" bestFit="1" customWidth="1"/>
    <col min="14" max="14" width="15" bestFit="1" customWidth="1"/>
    <col min="15" max="15" width="11.09765625" bestFit="1" customWidth="1"/>
  </cols>
  <sheetData>
    <row r="1" spans="1:15" x14ac:dyDescent="0.4">
      <c r="A1" t="s">
        <v>42476</v>
      </c>
      <c r="B1" t="s">
        <v>42477</v>
      </c>
      <c r="C1" t="s">
        <v>42478</v>
      </c>
      <c r="D1" t="s">
        <v>42479</v>
      </c>
      <c r="E1" t="s">
        <v>42480</v>
      </c>
      <c r="F1" t="s">
        <v>42481</v>
      </c>
      <c r="G1" t="s">
        <v>43544</v>
      </c>
      <c r="H1" t="s">
        <v>42397</v>
      </c>
      <c r="I1" t="s">
        <v>43545</v>
      </c>
      <c r="J1" t="s">
        <v>43546</v>
      </c>
      <c r="K1" t="s">
        <v>43548</v>
      </c>
      <c r="L1" t="s">
        <v>43549</v>
      </c>
      <c r="M1" t="s">
        <v>43550</v>
      </c>
      <c r="N1" t="s">
        <v>43551</v>
      </c>
      <c r="O1" t="s">
        <v>43552</v>
      </c>
    </row>
    <row r="2" spans="1:15" x14ac:dyDescent="0.4">
      <c r="A2" t="s">
        <v>42482</v>
      </c>
      <c r="B2">
        <v>48</v>
      </c>
      <c r="C2">
        <v>2</v>
      </c>
      <c r="D2">
        <v>10</v>
      </c>
      <c r="E2">
        <v>10</v>
      </c>
      <c r="F2">
        <v>22</v>
      </c>
      <c r="G2" t="str">
        <f>IFERROR(VLOOKUP(A2,피벗용!A:B,2,FALSE),"분류없음")</f>
        <v>분류없음</v>
      </c>
      <c r="H2">
        <f>IF(G2="레저와 체험",1,0)</f>
        <v>0</v>
      </c>
      <c r="I2">
        <f>IF(G2="식도락 여행",1,0)</f>
        <v>0</v>
      </c>
      <c r="J2">
        <f>IF(G2="휴식과 치유 여행",1,0)</f>
        <v>0</v>
      </c>
      <c r="K2">
        <f>IF(G2="공항",1,0)</f>
        <v>0</v>
      </c>
      <c r="L2">
        <f>IF(G2="쇼핑",1,0)</f>
        <v>0</v>
      </c>
      <c r="M2">
        <f>IF(G2="전시와 행사",1,0)</f>
        <v>0</v>
      </c>
      <c r="N2">
        <f>IF(G2="제주의 문화유산",1,0)</f>
        <v>0</v>
      </c>
      <c r="O2">
        <f>IF(G2="천천히 걷기",1,0)</f>
        <v>0</v>
      </c>
    </row>
    <row r="3" spans="1:15" x14ac:dyDescent="0.4">
      <c r="A3" t="s">
        <v>8662</v>
      </c>
      <c r="B3">
        <v>11</v>
      </c>
      <c r="C3">
        <v>1</v>
      </c>
      <c r="D3">
        <v>2</v>
      </c>
      <c r="E3">
        <v>1</v>
      </c>
      <c r="F3">
        <v>6</v>
      </c>
      <c r="G3" t="str">
        <f>IFERROR(VLOOKUP(A3,피벗용!A:B,2,FALSE),"분류없음")</f>
        <v>레저와 체험</v>
      </c>
      <c r="H3">
        <f t="shared" ref="H3:H66" si="0">IF(G3="레저와 체험",1,0)</f>
        <v>1</v>
      </c>
      <c r="I3">
        <f t="shared" ref="I3:I66" si="1">IF(G3="식도락 여행",1,0)</f>
        <v>0</v>
      </c>
      <c r="J3">
        <f t="shared" ref="J3:J66" si="2">IF(G3="휴식과 치유 여행",1,0)</f>
        <v>0</v>
      </c>
      <c r="K3">
        <f t="shared" ref="K3:K66" si="3">IF(G3="공항",1,0)</f>
        <v>0</v>
      </c>
      <c r="L3">
        <f t="shared" ref="L3:L66" si="4">IF(G3="쇼핑",1,0)</f>
        <v>0</v>
      </c>
      <c r="M3">
        <f t="shared" ref="M3:M66" si="5">IF(G3="전시와 행사",1,0)</f>
        <v>0</v>
      </c>
      <c r="N3">
        <f t="shared" ref="N3:N66" si="6">IF(G3="제주의 문화유산",1,0)</f>
        <v>0</v>
      </c>
      <c r="O3">
        <f t="shared" ref="O3:O66" si="7">IF(G3="천천히 걷기",1,0)</f>
        <v>0</v>
      </c>
    </row>
    <row r="4" spans="1:15" x14ac:dyDescent="0.4">
      <c r="A4" t="s">
        <v>42483</v>
      </c>
      <c r="B4">
        <v>1</v>
      </c>
      <c r="C4">
        <v>0</v>
      </c>
      <c r="D4">
        <v>0</v>
      </c>
      <c r="E4">
        <v>0</v>
      </c>
      <c r="F4">
        <v>0</v>
      </c>
      <c r="G4" t="str">
        <f>IFERROR(VLOOKUP(A4,피벗용!A:B,2,FALSE),"분류없음")</f>
        <v>분류없음</v>
      </c>
      <c r="H4">
        <f t="shared" si="0"/>
        <v>0</v>
      </c>
      <c r="I4">
        <f t="shared" si="1"/>
        <v>0</v>
      </c>
      <c r="J4">
        <f t="shared" si="2"/>
        <v>0</v>
      </c>
      <c r="K4">
        <f t="shared" si="3"/>
        <v>0</v>
      </c>
      <c r="L4">
        <f t="shared" si="4"/>
        <v>0</v>
      </c>
      <c r="M4">
        <f t="shared" si="5"/>
        <v>0</v>
      </c>
      <c r="N4">
        <f t="shared" si="6"/>
        <v>0</v>
      </c>
      <c r="O4">
        <f t="shared" si="7"/>
        <v>0</v>
      </c>
    </row>
    <row r="5" spans="1:15" x14ac:dyDescent="0.4">
      <c r="A5" t="s">
        <v>7508</v>
      </c>
      <c r="B5">
        <v>1</v>
      </c>
      <c r="C5">
        <v>0</v>
      </c>
      <c r="D5">
        <v>0</v>
      </c>
      <c r="E5">
        <v>0</v>
      </c>
      <c r="F5">
        <v>4</v>
      </c>
      <c r="G5" t="str">
        <f>IFERROR(VLOOKUP(A5,피벗용!A:B,2,FALSE),"분류없음")</f>
        <v>식도락 여행</v>
      </c>
      <c r="H5">
        <f t="shared" si="0"/>
        <v>0</v>
      </c>
      <c r="I5">
        <f t="shared" si="1"/>
        <v>1</v>
      </c>
      <c r="J5">
        <f t="shared" si="2"/>
        <v>0</v>
      </c>
      <c r="K5">
        <f t="shared" si="3"/>
        <v>0</v>
      </c>
      <c r="L5">
        <f t="shared" si="4"/>
        <v>0</v>
      </c>
      <c r="M5">
        <f t="shared" si="5"/>
        <v>0</v>
      </c>
      <c r="N5">
        <f t="shared" si="6"/>
        <v>0</v>
      </c>
      <c r="O5">
        <f t="shared" si="7"/>
        <v>0</v>
      </c>
    </row>
    <row r="6" spans="1:15" x14ac:dyDescent="0.4">
      <c r="A6" t="s">
        <v>10052</v>
      </c>
      <c r="B6">
        <v>108</v>
      </c>
      <c r="C6">
        <v>5</v>
      </c>
      <c r="D6">
        <v>24</v>
      </c>
      <c r="E6">
        <v>22</v>
      </c>
      <c r="F6">
        <v>25</v>
      </c>
      <c r="G6" t="str">
        <f>IFERROR(VLOOKUP(A6,피벗용!A:B,2,FALSE),"분류없음")</f>
        <v>휴식과 치유 여행</v>
      </c>
      <c r="H6">
        <f t="shared" si="0"/>
        <v>0</v>
      </c>
      <c r="I6">
        <f t="shared" si="1"/>
        <v>0</v>
      </c>
      <c r="J6">
        <f t="shared" si="2"/>
        <v>1</v>
      </c>
      <c r="K6">
        <f t="shared" si="3"/>
        <v>0</v>
      </c>
      <c r="L6">
        <f t="shared" si="4"/>
        <v>0</v>
      </c>
      <c r="M6">
        <f t="shared" si="5"/>
        <v>0</v>
      </c>
      <c r="N6">
        <f t="shared" si="6"/>
        <v>0</v>
      </c>
      <c r="O6">
        <f t="shared" si="7"/>
        <v>0</v>
      </c>
    </row>
    <row r="7" spans="1:15" x14ac:dyDescent="0.4">
      <c r="A7" t="s">
        <v>9917</v>
      </c>
      <c r="B7">
        <v>57</v>
      </c>
      <c r="C7">
        <v>3</v>
      </c>
      <c r="D7">
        <v>9</v>
      </c>
      <c r="E7">
        <v>16</v>
      </c>
      <c r="F7">
        <v>27</v>
      </c>
      <c r="G7" t="str">
        <f>IFERROR(VLOOKUP(A7,피벗용!A:B,2,FALSE),"분류없음")</f>
        <v>휴식과 치유 여행</v>
      </c>
      <c r="H7">
        <f t="shared" si="0"/>
        <v>0</v>
      </c>
      <c r="I7">
        <f t="shared" si="1"/>
        <v>0</v>
      </c>
      <c r="J7">
        <f t="shared" si="2"/>
        <v>1</v>
      </c>
      <c r="K7">
        <f t="shared" si="3"/>
        <v>0</v>
      </c>
      <c r="L7">
        <f t="shared" si="4"/>
        <v>0</v>
      </c>
      <c r="M7">
        <f t="shared" si="5"/>
        <v>0</v>
      </c>
      <c r="N7">
        <f t="shared" si="6"/>
        <v>0</v>
      </c>
      <c r="O7">
        <f t="shared" si="7"/>
        <v>0</v>
      </c>
    </row>
    <row r="8" spans="1:15" x14ac:dyDescent="0.4">
      <c r="A8" t="s">
        <v>9023</v>
      </c>
      <c r="B8">
        <v>16</v>
      </c>
      <c r="C8">
        <v>1</v>
      </c>
      <c r="D8">
        <v>0</v>
      </c>
      <c r="E8">
        <v>6</v>
      </c>
      <c r="F8">
        <v>10</v>
      </c>
      <c r="G8" t="str">
        <f>IFERROR(VLOOKUP(A8,피벗용!A:B,2,FALSE),"분류없음")</f>
        <v>휴식과 치유 여행</v>
      </c>
      <c r="H8">
        <f t="shared" si="0"/>
        <v>0</v>
      </c>
      <c r="I8">
        <f t="shared" si="1"/>
        <v>0</v>
      </c>
      <c r="J8">
        <f t="shared" si="2"/>
        <v>1</v>
      </c>
      <c r="K8">
        <f t="shared" si="3"/>
        <v>0</v>
      </c>
      <c r="L8">
        <f t="shared" si="4"/>
        <v>0</v>
      </c>
      <c r="M8">
        <f t="shared" si="5"/>
        <v>0</v>
      </c>
      <c r="N8">
        <f t="shared" si="6"/>
        <v>0</v>
      </c>
      <c r="O8">
        <f t="shared" si="7"/>
        <v>0</v>
      </c>
    </row>
    <row r="9" spans="1:15" x14ac:dyDescent="0.4">
      <c r="A9" t="s">
        <v>42484</v>
      </c>
      <c r="B9">
        <v>1</v>
      </c>
      <c r="C9">
        <v>0</v>
      </c>
      <c r="D9">
        <v>0</v>
      </c>
      <c r="E9">
        <v>0</v>
      </c>
      <c r="F9">
        <v>1</v>
      </c>
      <c r="G9" t="str">
        <f>IFERROR(VLOOKUP(A9,피벗용!A:B,2,FALSE),"분류없음")</f>
        <v>분류없음</v>
      </c>
      <c r="H9">
        <f t="shared" si="0"/>
        <v>0</v>
      </c>
      <c r="I9">
        <f t="shared" si="1"/>
        <v>0</v>
      </c>
      <c r="J9">
        <f t="shared" si="2"/>
        <v>0</v>
      </c>
      <c r="K9">
        <f t="shared" si="3"/>
        <v>0</v>
      </c>
      <c r="L9">
        <f t="shared" si="4"/>
        <v>0</v>
      </c>
      <c r="M9">
        <f t="shared" si="5"/>
        <v>0</v>
      </c>
      <c r="N9">
        <f t="shared" si="6"/>
        <v>0</v>
      </c>
      <c r="O9">
        <f t="shared" si="7"/>
        <v>0</v>
      </c>
    </row>
    <row r="10" spans="1:15" x14ac:dyDescent="0.4">
      <c r="A10" t="s">
        <v>42485</v>
      </c>
      <c r="B10">
        <v>16</v>
      </c>
      <c r="C10">
        <v>2</v>
      </c>
      <c r="D10">
        <v>4</v>
      </c>
      <c r="E10">
        <v>4</v>
      </c>
      <c r="F10">
        <v>15</v>
      </c>
      <c r="G10" t="str">
        <f>IFERROR(VLOOKUP(A10,피벗용!A:B,2,FALSE),"분류없음")</f>
        <v>분류없음</v>
      </c>
      <c r="H10">
        <f t="shared" si="0"/>
        <v>0</v>
      </c>
      <c r="I10">
        <f t="shared" si="1"/>
        <v>0</v>
      </c>
      <c r="J10">
        <f t="shared" si="2"/>
        <v>0</v>
      </c>
      <c r="K10">
        <f t="shared" si="3"/>
        <v>0</v>
      </c>
      <c r="L10">
        <f t="shared" si="4"/>
        <v>0</v>
      </c>
      <c r="M10">
        <f t="shared" si="5"/>
        <v>0</v>
      </c>
      <c r="N10">
        <f t="shared" si="6"/>
        <v>0</v>
      </c>
      <c r="O10">
        <f t="shared" si="7"/>
        <v>0</v>
      </c>
    </row>
    <row r="11" spans="1:15" x14ac:dyDescent="0.4">
      <c r="A11" t="s">
        <v>42486</v>
      </c>
      <c r="B11">
        <v>0</v>
      </c>
      <c r="C11">
        <v>0</v>
      </c>
      <c r="D11">
        <v>0</v>
      </c>
      <c r="E11">
        <v>1</v>
      </c>
      <c r="F11">
        <v>0</v>
      </c>
      <c r="G11" t="str">
        <f>IFERROR(VLOOKUP(A11,피벗용!A:B,2,FALSE),"분류없음")</f>
        <v>분류없음</v>
      </c>
      <c r="H11">
        <f t="shared" si="0"/>
        <v>0</v>
      </c>
      <c r="I11">
        <f t="shared" si="1"/>
        <v>0</v>
      </c>
      <c r="J11">
        <f t="shared" si="2"/>
        <v>0</v>
      </c>
      <c r="K11">
        <f t="shared" si="3"/>
        <v>0</v>
      </c>
      <c r="L11">
        <f t="shared" si="4"/>
        <v>0</v>
      </c>
      <c r="M11">
        <f t="shared" si="5"/>
        <v>0</v>
      </c>
      <c r="N11">
        <f t="shared" si="6"/>
        <v>0</v>
      </c>
      <c r="O11">
        <f t="shared" si="7"/>
        <v>0</v>
      </c>
    </row>
    <row r="12" spans="1:15" x14ac:dyDescent="0.4">
      <c r="A12" t="s">
        <v>42487</v>
      </c>
      <c r="B12">
        <v>1</v>
      </c>
      <c r="C12">
        <v>0</v>
      </c>
      <c r="D12">
        <v>0</v>
      </c>
      <c r="E12">
        <v>0</v>
      </c>
      <c r="F12">
        <v>3</v>
      </c>
      <c r="G12" t="str">
        <f>IFERROR(VLOOKUP(A12,피벗용!A:B,2,FALSE),"분류없음")</f>
        <v>분류없음</v>
      </c>
      <c r="H12">
        <f t="shared" si="0"/>
        <v>0</v>
      </c>
      <c r="I12">
        <f t="shared" si="1"/>
        <v>0</v>
      </c>
      <c r="J12">
        <f t="shared" si="2"/>
        <v>0</v>
      </c>
      <c r="K12">
        <f t="shared" si="3"/>
        <v>0</v>
      </c>
      <c r="L12">
        <f t="shared" si="4"/>
        <v>0</v>
      </c>
      <c r="M12">
        <f t="shared" si="5"/>
        <v>0</v>
      </c>
      <c r="N12">
        <f t="shared" si="6"/>
        <v>0</v>
      </c>
      <c r="O12">
        <f t="shared" si="7"/>
        <v>0</v>
      </c>
    </row>
    <row r="13" spans="1:15" x14ac:dyDescent="0.4">
      <c r="A13" t="s">
        <v>42488</v>
      </c>
      <c r="B13">
        <v>1</v>
      </c>
      <c r="C13">
        <v>0</v>
      </c>
      <c r="D13">
        <v>0</v>
      </c>
      <c r="E13">
        <v>0</v>
      </c>
      <c r="F13">
        <v>0</v>
      </c>
      <c r="G13" t="str">
        <f>IFERROR(VLOOKUP(A13,피벗용!A:B,2,FALSE),"분류없음")</f>
        <v>분류없음</v>
      </c>
      <c r="H13">
        <f t="shared" si="0"/>
        <v>0</v>
      </c>
      <c r="I13">
        <f t="shared" si="1"/>
        <v>0</v>
      </c>
      <c r="J13">
        <f t="shared" si="2"/>
        <v>0</v>
      </c>
      <c r="K13">
        <f t="shared" si="3"/>
        <v>0</v>
      </c>
      <c r="L13">
        <f t="shared" si="4"/>
        <v>0</v>
      </c>
      <c r="M13">
        <f t="shared" si="5"/>
        <v>0</v>
      </c>
      <c r="N13">
        <f t="shared" si="6"/>
        <v>0</v>
      </c>
      <c r="O13">
        <f t="shared" si="7"/>
        <v>0</v>
      </c>
    </row>
    <row r="14" spans="1:15" x14ac:dyDescent="0.4">
      <c r="A14" t="s">
        <v>42489</v>
      </c>
      <c r="B14">
        <v>3</v>
      </c>
      <c r="C14">
        <v>0</v>
      </c>
      <c r="D14">
        <v>2</v>
      </c>
      <c r="E14">
        <v>2</v>
      </c>
      <c r="F14">
        <v>3</v>
      </c>
      <c r="G14" t="str">
        <f>IFERROR(VLOOKUP(A14,피벗용!A:B,2,FALSE),"분류없음")</f>
        <v>분류없음</v>
      </c>
      <c r="H14">
        <f t="shared" si="0"/>
        <v>0</v>
      </c>
      <c r="I14">
        <f t="shared" si="1"/>
        <v>0</v>
      </c>
      <c r="J14">
        <f t="shared" si="2"/>
        <v>0</v>
      </c>
      <c r="K14">
        <f t="shared" si="3"/>
        <v>0</v>
      </c>
      <c r="L14">
        <f t="shared" si="4"/>
        <v>0</v>
      </c>
      <c r="M14">
        <f t="shared" si="5"/>
        <v>0</v>
      </c>
      <c r="N14">
        <f t="shared" si="6"/>
        <v>0</v>
      </c>
      <c r="O14">
        <f t="shared" si="7"/>
        <v>0</v>
      </c>
    </row>
    <row r="15" spans="1:15" x14ac:dyDescent="0.4">
      <c r="A15" t="s">
        <v>9237</v>
      </c>
      <c r="B15">
        <v>15</v>
      </c>
      <c r="C15">
        <v>1</v>
      </c>
      <c r="D15">
        <v>5</v>
      </c>
      <c r="E15">
        <v>10</v>
      </c>
      <c r="F15">
        <v>22</v>
      </c>
      <c r="G15" t="str">
        <f>IFERROR(VLOOKUP(A15,피벗용!A:B,2,FALSE),"분류없음")</f>
        <v>식도락 여행</v>
      </c>
      <c r="H15">
        <f t="shared" si="0"/>
        <v>0</v>
      </c>
      <c r="I15">
        <f t="shared" si="1"/>
        <v>1</v>
      </c>
      <c r="J15">
        <f t="shared" si="2"/>
        <v>0</v>
      </c>
      <c r="K15">
        <f t="shared" si="3"/>
        <v>0</v>
      </c>
      <c r="L15">
        <f t="shared" si="4"/>
        <v>0</v>
      </c>
      <c r="M15">
        <f t="shared" si="5"/>
        <v>0</v>
      </c>
      <c r="N15">
        <f t="shared" si="6"/>
        <v>0</v>
      </c>
      <c r="O15">
        <f t="shared" si="7"/>
        <v>0</v>
      </c>
    </row>
    <row r="16" spans="1:15" x14ac:dyDescent="0.4">
      <c r="A16" t="s">
        <v>9578</v>
      </c>
      <c r="B16">
        <v>27</v>
      </c>
      <c r="C16">
        <v>2</v>
      </c>
      <c r="D16">
        <v>14</v>
      </c>
      <c r="E16">
        <v>8</v>
      </c>
      <c r="F16">
        <v>15</v>
      </c>
      <c r="G16" t="str">
        <f>IFERROR(VLOOKUP(A16,피벗용!A:B,2,FALSE),"분류없음")</f>
        <v>휴식과 치유 여행</v>
      </c>
      <c r="H16">
        <f t="shared" si="0"/>
        <v>0</v>
      </c>
      <c r="I16">
        <f t="shared" si="1"/>
        <v>0</v>
      </c>
      <c r="J16">
        <f t="shared" si="2"/>
        <v>1</v>
      </c>
      <c r="K16">
        <f t="shared" si="3"/>
        <v>0</v>
      </c>
      <c r="L16">
        <f t="shared" si="4"/>
        <v>0</v>
      </c>
      <c r="M16">
        <f t="shared" si="5"/>
        <v>0</v>
      </c>
      <c r="N16">
        <f t="shared" si="6"/>
        <v>0</v>
      </c>
      <c r="O16">
        <f t="shared" si="7"/>
        <v>0</v>
      </c>
    </row>
    <row r="17" spans="1:15" x14ac:dyDescent="0.4">
      <c r="A17" t="s">
        <v>7020</v>
      </c>
      <c r="B17">
        <v>0</v>
      </c>
      <c r="C17">
        <v>0</v>
      </c>
      <c r="D17">
        <v>0</v>
      </c>
      <c r="E17">
        <v>0</v>
      </c>
      <c r="F17">
        <v>1</v>
      </c>
      <c r="G17" t="str">
        <f>IFERROR(VLOOKUP(A17,피벗용!A:B,2,FALSE),"분류없음")</f>
        <v>식도락 여행</v>
      </c>
      <c r="H17">
        <f t="shared" si="0"/>
        <v>0</v>
      </c>
      <c r="I17">
        <f t="shared" si="1"/>
        <v>1</v>
      </c>
      <c r="J17">
        <f t="shared" si="2"/>
        <v>0</v>
      </c>
      <c r="K17">
        <f t="shared" si="3"/>
        <v>0</v>
      </c>
      <c r="L17">
        <f t="shared" si="4"/>
        <v>0</v>
      </c>
      <c r="M17">
        <f t="shared" si="5"/>
        <v>0</v>
      </c>
      <c r="N17">
        <f t="shared" si="6"/>
        <v>0</v>
      </c>
      <c r="O17">
        <f t="shared" si="7"/>
        <v>0</v>
      </c>
    </row>
    <row r="18" spans="1:15" x14ac:dyDescent="0.4">
      <c r="A18" t="s">
        <v>8153</v>
      </c>
      <c r="B18">
        <v>3</v>
      </c>
      <c r="C18">
        <v>0</v>
      </c>
      <c r="D18">
        <v>2</v>
      </c>
      <c r="E18">
        <v>2</v>
      </c>
      <c r="F18">
        <v>2</v>
      </c>
      <c r="G18" t="str">
        <f>IFERROR(VLOOKUP(A18,피벗용!A:B,2,FALSE),"분류없음")</f>
        <v>식도락 여행</v>
      </c>
      <c r="H18">
        <f t="shared" si="0"/>
        <v>0</v>
      </c>
      <c r="I18">
        <f t="shared" si="1"/>
        <v>1</v>
      </c>
      <c r="J18">
        <f t="shared" si="2"/>
        <v>0</v>
      </c>
      <c r="K18">
        <f t="shared" si="3"/>
        <v>0</v>
      </c>
      <c r="L18">
        <f t="shared" si="4"/>
        <v>0</v>
      </c>
      <c r="M18">
        <f t="shared" si="5"/>
        <v>0</v>
      </c>
      <c r="N18">
        <f t="shared" si="6"/>
        <v>0</v>
      </c>
      <c r="O18">
        <f t="shared" si="7"/>
        <v>0</v>
      </c>
    </row>
    <row r="19" spans="1:15" x14ac:dyDescent="0.4">
      <c r="A19" t="s">
        <v>8251</v>
      </c>
      <c r="B19">
        <v>13</v>
      </c>
      <c r="C19">
        <v>1</v>
      </c>
      <c r="D19">
        <v>2</v>
      </c>
      <c r="E19">
        <v>5</v>
      </c>
      <c r="F19">
        <v>7</v>
      </c>
      <c r="G19" t="str">
        <f>IFERROR(VLOOKUP(A19,피벗용!A:B,2,FALSE),"분류없음")</f>
        <v>식도락 여행</v>
      </c>
      <c r="H19">
        <f t="shared" si="0"/>
        <v>0</v>
      </c>
      <c r="I19">
        <f t="shared" si="1"/>
        <v>1</v>
      </c>
      <c r="J19">
        <f t="shared" si="2"/>
        <v>0</v>
      </c>
      <c r="K19">
        <f t="shared" si="3"/>
        <v>0</v>
      </c>
      <c r="L19">
        <f t="shared" si="4"/>
        <v>0</v>
      </c>
      <c r="M19">
        <f t="shared" si="5"/>
        <v>0</v>
      </c>
      <c r="N19">
        <f t="shared" si="6"/>
        <v>0</v>
      </c>
      <c r="O19">
        <f t="shared" si="7"/>
        <v>0</v>
      </c>
    </row>
    <row r="20" spans="1:15" x14ac:dyDescent="0.4">
      <c r="A20" t="s">
        <v>10153</v>
      </c>
      <c r="B20">
        <v>93</v>
      </c>
      <c r="C20">
        <v>8</v>
      </c>
      <c r="D20">
        <v>19</v>
      </c>
      <c r="E20">
        <v>25</v>
      </c>
      <c r="F20">
        <v>33</v>
      </c>
      <c r="G20" t="str">
        <f>IFERROR(VLOOKUP(A20,피벗용!A:B,2,FALSE),"분류없음")</f>
        <v>레저와 체험</v>
      </c>
      <c r="H20">
        <f t="shared" si="0"/>
        <v>1</v>
      </c>
      <c r="I20">
        <f t="shared" si="1"/>
        <v>0</v>
      </c>
      <c r="J20">
        <f t="shared" si="2"/>
        <v>0</v>
      </c>
      <c r="K20">
        <f t="shared" si="3"/>
        <v>0</v>
      </c>
      <c r="L20">
        <f t="shared" si="4"/>
        <v>0</v>
      </c>
      <c r="M20">
        <f t="shared" si="5"/>
        <v>0</v>
      </c>
      <c r="N20">
        <f t="shared" si="6"/>
        <v>0</v>
      </c>
      <c r="O20">
        <f t="shared" si="7"/>
        <v>0</v>
      </c>
    </row>
    <row r="21" spans="1:15" x14ac:dyDescent="0.4">
      <c r="A21" t="s">
        <v>42490</v>
      </c>
      <c r="B21">
        <v>11</v>
      </c>
      <c r="C21">
        <v>1</v>
      </c>
      <c r="D21">
        <v>1</v>
      </c>
      <c r="E21">
        <v>1</v>
      </c>
      <c r="F21">
        <v>7</v>
      </c>
      <c r="G21" t="str">
        <f>IFERROR(VLOOKUP(A21,피벗용!A:B,2,FALSE),"분류없음")</f>
        <v>분류없음</v>
      </c>
      <c r="H21">
        <f t="shared" si="0"/>
        <v>0</v>
      </c>
      <c r="I21">
        <f t="shared" si="1"/>
        <v>0</v>
      </c>
      <c r="J21">
        <f t="shared" si="2"/>
        <v>0</v>
      </c>
      <c r="K21">
        <f t="shared" si="3"/>
        <v>0</v>
      </c>
      <c r="L21">
        <f t="shared" si="4"/>
        <v>0</v>
      </c>
      <c r="M21">
        <f t="shared" si="5"/>
        <v>0</v>
      </c>
      <c r="N21">
        <f t="shared" si="6"/>
        <v>0</v>
      </c>
      <c r="O21">
        <f t="shared" si="7"/>
        <v>0</v>
      </c>
    </row>
    <row r="22" spans="1:15" x14ac:dyDescent="0.4">
      <c r="A22" t="s">
        <v>7955</v>
      </c>
      <c r="B22">
        <v>15</v>
      </c>
      <c r="C22">
        <v>1</v>
      </c>
      <c r="D22">
        <v>1</v>
      </c>
      <c r="E22">
        <v>1</v>
      </c>
      <c r="F22">
        <v>6</v>
      </c>
      <c r="G22" t="str">
        <f>IFERROR(VLOOKUP(A22,피벗용!A:B,2,FALSE),"분류없음")</f>
        <v>쇼핑</v>
      </c>
      <c r="H22">
        <f t="shared" si="0"/>
        <v>0</v>
      </c>
      <c r="I22">
        <f t="shared" si="1"/>
        <v>0</v>
      </c>
      <c r="J22">
        <f t="shared" si="2"/>
        <v>0</v>
      </c>
      <c r="K22">
        <f t="shared" si="3"/>
        <v>0</v>
      </c>
      <c r="L22">
        <f t="shared" si="4"/>
        <v>1</v>
      </c>
      <c r="M22">
        <f t="shared" si="5"/>
        <v>0</v>
      </c>
      <c r="N22">
        <f t="shared" si="6"/>
        <v>0</v>
      </c>
      <c r="O22">
        <f t="shared" si="7"/>
        <v>0</v>
      </c>
    </row>
    <row r="23" spans="1:15" x14ac:dyDescent="0.4">
      <c r="A23" t="s">
        <v>42491</v>
      </c>
      <c r="B23">
        <v>3</v>
      </c>
      <c r="C23">
        <v>0</v>
      </c>
      <c r="D23">
        <v>1</v>
      </c>
      <c r="E23">
        <v>1</v>
      </c>
      <c r="F23">
        <v>1</v>
      </c>
      <c r="G23" t="str">
        <f>IFERROR(VLOOKUP(A23,피벗용!A:B,2,FALSE),"분류없음")</f>
        <v>분류없음</v>
      </c>
      <c r="H23">
        <f t="shared" si="0"/>
        <v>0</v>
      </c>
      <c r="I23">
        <f t="shared" si="1"/>
        <v>0</v>
      </c>
      <c r="J23">
        <f t="shared" si="2"/>
        <v>0</v>
      </c>
      <c r="K23">
        <f t="shared" si="3"/>
        <v>0</v>
      </c>
      <c r="L23">
        <f t="shared" si="4"/>
        <v>0</v>
      </c>
      <c r="M23">
        <f t="shared" si="5"/>
        <v>0</v>
      </c>
      <c r="N23">
        <f t="shared" si="6"/>
        <v>0</v>
      </c>
      <c r="O23">
        <f t="shared" si="7"/>
        <v>0</v>
      </c>
    </row>
    <row r="24" spans="1:15" x14ac:dyDescent="0.4">
      <c r="A24" t="s">
        <v>42492</v>
      </c>
      <c r="B24">
        <v>0</v>
      </c>
      <c r="C24">
        <v>0</v>
      </c>
      <c r="D24">
        <v>3</v>
      </c>
      <c r="E24">
        <v>0</v>
      </c>
      <c r="F24">
        <v>0</v>
      </c>
      <c r="G24" t="str">
        <f>IFERROR(VLOOKUP(A24,피벗용!A:B,2,FALSE),"분류없음")</f>
        <v>분류없음</v>
      </c>
      <c r="H24">
        <f t="shared" si="0"/>
        <v>0</v>
      </c>
      <c r="I24">
        <f t="shared" si="1"/>
        <v>0</v>
      </c>
      <c r="J24">
        <f t="shared" si="2"/>
        <v>0</v>
      </c>
      <c r="K24">
        <f t="shared" si="3"/>
        <v>0</v>
      </c>
      <c r="L24">
        <f t="shared" si="4"/>
        <v>0</v>
      </c>
      <c r="M24">
        <f t="shared" si="5"/>
        <v>0</v>
      </c>
      <c r="N24">
        <f t="shared" si="6"/>
        <v>0</v>
      </c>
      <c r="O24">
        <f t="shared" si="7"/>
        <v>0</v>
      </c>
    </row>
    <row r="25" spans="1:15" x14ac:dyDescent="0.4">
      <c r="A25" t="s">
        <v>42493</v>
      </c>
      <c r="B25">
        <v>1</v>
      </c>
      <c r="C25">
        <v>0</v>
      </c>
      <c r="D25">
        <v>0</v>
      </c>
      <c r="E25">
        <v>0</v>
      </c>
      <c r="F25">
        <v>0</v>
      </c>
      <c r="G25" t="str">
        <f>IFERROR(VLOOKUP(A25,피벗용!A:B,2,FALSE),"분류없음")</f>
        <v>분류없음</v>
      </c>
      <c r="H25">
        <f t="shared" si="0"/>
        <v>0</v>
      </c>
      <c r="I25">
        <f t="shared" si="1"/>
        <v>0</v>
      </c>
      <c r="J25">
        <f t="shared" si="2"/>
        <v>0</v>
      </c>
      <c r="K25">
        <f t="shared" si="3"/>
        <v>0</v>
      </c>
      <c r="L25">
        <f t="shared" si="4"/>
        <v>0</v>
      </c>
      <c r="M25">
        <f t="shared" si="5"/>
        <v>0</v>
      </c>
      <c r="N25">
        <f t="shared" si="6"/>
        <v>0</v>
      </c>
      <c r="O25">
        <f t="shared" si="7"/>
        <v>0</v>
      </c>
    </row>
    <row r="26" spans="1:15" x14ac:dyDescent="0.4">
      <c r="A26" t="s">
        <v>42494</v>
      </c>
      <c r="B26">
        <v>11</v>
      </c>
      <c r="C26">
        <v>0</v>
      </c>
      <c r="D26">
        <v>4</v>
      </c>
      <c r="E26">
        <v>1</v>
      </c>
      <c r="F26">
        <v>7</v>
      </c>
      <c r="G26" t="str">
        <f>IFERROR(VLOOKUP(A26,피벗용!A:B,2,FALSE),"분류없음")</f>
        <v>분류없음</v>
      </c>
      <c r="H26">
        <f t="shared" si="0"/>
        <v>0</v>
      </c>
      <c r="I26">
        <f t="shared" si="1"/>
        <v>0</v>
      </c>
      <c r="J26">
        <f t="shared" si="2"/>
        <v>0</v>
      </c>
      <c r="K26">
        <f t="shared" si="3"/>
        <v>0</v>
      </c>
      <c r="L26">
        <f t="shared" si="4"/>
        <v>0</v>
      </c>
      <c r="M26">
        <f t="shared" si="5"/>
        <v>0</v>
      </c>
      <c r="N26">
        <f t="shared" si="6"/>
        <v>0</v>
      </c>
      <c r="O26">
        <f t="shared" si="7"/>
        <v>0</v>
      </c>
    </row>
    <row r="27" spans="1:15" x14ac:dyDescent="0.4">
      <c r="A27" t="s">
        <v>42495</v>
      </c>
      <c r="B27">
        <v>2</v>
      </c>
      <c r="C27">
        <v>1</v>
      </c>
      <c r="D27">
        <v>1</v>
      </c>
      <c r="E27">
        <v>0</v>
      </c>
      <c r="F27">
        <v>0</v>
      </c>
      <c r="G27" t="str">
        <f>IFERROR(VLOOKUP(A27,피벗용!A:B,2,FALSE),"분류없음")</f>
        <v>분류없음</v>
      </c>
      <c r="H27">
        <f t="shared" si="0"/>
        <v>0</v>
      </c>
      <c r="I27">
        <f t="shared" si="1"/>
        <v>0</v>
      </c>
      <c r="J27">
        <f t="shared" si="2"/>
        <v>0</v>
      </c>
      <c r="K27">
        <f t="shared" si="3"/>
        <v>0</v>
      </c>
      <c r="L27">
        <f t="shared" si="4"/>
        <v>0</v>
      </c>
      <c r="M27">
        <f t="shared" si="5"/>
        <v>0</v>
      </c>
      <c r="N27">
        <f t="shared" si="6"/>
        <v>0</v>
      </c>
      <c r="O27">
        <f t="shared" si="7"/>
        <v>0</v>
      </c>
    </row>
    <row r="28" spans="1:15" x14ac:dyDescent="0.4">
      <c r="A28" t="s">
        <v>42496</v>
      </c>
      <c r="B28">
        <v>4</v>
      </c>
      <c r="C28">
        <v>0</v>
      </c>
      <c r="D28">
        <v>0</v>
      </c>
      <c r="E28">
        <v>0</v>
      </c>
      <c r="F28">
        <v>0</v>
      </c>
      <c r="G28" t="str">
        <f>IFERROR(VLOOKUP(A28,피벗용!A:B,2,FALSE),"분류없음")</f>
        <v>분류없음</v>
      </c>
      <c r="H28">
        <f t="shared" si="0"/>
        <v>0</v>
      </c>
      <c r="I28">
        <f t="shared" si="1"/>
        <v>0</v>
      </c>
      <c r="J28">
        <f t="shared" si="2"/>
        <v>0</v>
      </c>
      <c r="K28">
        <f t="shared" si="3"/>
        <v>0</v>
      </c>
      <c r="L28">
        <f t="shared" si="4"/>
        <v>0</v>
      </c>
      <c r="M28">
        <f t="shared" si="5"/>
        <v>0</v>
      </c>
      <c r="N28">
        <f t="shared" si="6"/>
        <v>0</v>
      </c>
      <c r="O28">
        <f t="shared" si="7"/>
        <v>0</v>
      </c>
    </row>
    <row r="29" spans="1:15" x14ac:dyDescent="0.4">
      <c r="A29" t="s">
        <v>7491</v>
      </c>
      <c r="B29">
        <v>2</v>
      </c>
      <c r="C29">
        <v>0</v>
      </c>
      <c r="D29">
        <v>0</v>
      </c>
      <c r="E29">
        <v>0</v>
      </c>
      <c r="F29">
        <v>1</v>
      </c>
      <c r="G29" t="str">
        <f>IFERROR(VLOOKUP(A29,피벗용!A:B,2,FALSE),"분류없음")</f>
        <v>식도락 여행</v>
      </c>
      <c r="H29">
        <f t="shared" si="0"/>
        <v>0</v>
      </c>
      <c r="I29">
        <f t="shared" si="1"/>
        <v>1</v>
      </c>
      <c r="J29">
        <f t="shared" si="2"/>
        <v>0</v>
      </c>
      <c r="K29">
        <f t="shared" si="3"/>
        <v>0</v>
      </c>
      <c r="L29">
        <f t="shared" si="4"/>
        <v>0</v>
      </c>
      <c r="M29">
        <f t="shared" si="5"/>
        <v>0</v>
      </c>
      <c r="N29">
        <f t="shared" si="6"/>
        <v>0</v>
      </c>
      <c r="O29">
        <f t="shared" si="7"/>
        <v>0</v>
      </c>
    </row>
    <row r="30" spans="1:15" x14ac:dyDescent="0.4">
      <c r="A30" t="s">
        <v>42497</v>
      </c>
      <c r="B30">
        <v>4</v>
      </c>
      <c r="C30">
        <v>0</v>
      </c>
      <c r="D30">
        <v>2</v>
      </c>
      <c r="E30">
        <v>0</v>
      </c>
      <c r="F30">
        <v>5</v>
      </c>
      <c r="G30" t="str">
        <f>IFERROR(VLOOKUP(A30,피벗용!A:B,2,FALSE),"분류없음")</f>
        <v>분류없음</v>
      </c>
      <c r="H30">
        <f t="shared" si="0"/>
        <v>0</v>
      </c>
      <c r="I30">
        <f t="shared" si="1"/>
        <v>0</v>
      </c>
      <c r="J30">
        <f t="shared" si="2"/>
        <v>0</v>
      </c>
      <c r="K30">
        <f t="shared" si="3"/>
        <v>0</v>
      </c>
      <c r="L30">
        <f t="shared" si="4"/>
        <v>0</v>
      </c>
      <c r="M30">
        <f t="shared" si="5"/>
        <v>0</v>
      </c>
      <c r="N30">
        <f t="shared" si="6"/>
        <v>0</v>
      </c>
      <c r="O30">
        <f t="shared" si="7"/>
        <v>0</v>
      </c>
    </row>
    <row r="31" spans="1:15" x14ac:dyDescent="0.4">
      <c r="A31" t="s">
        <v>9396</v>
      </c>
      <c r="B31">
        <v>6</v>
      </c>
      <c r="C31">
        <v>0</v>
      </c>
      <c r="D31">
        <v>0</v>
      </c>
      <c r="E31">
        <v>0</v>
      </c>
      <c r="F31">
        <v>2</v>
      </c>
      <c r="G31" t="str">
        <f>IFERROR(VLOOKUP(A31,피벗용!A:B,2,FALSE),"분류없음")</f>
        <v>휴식과 치유 여행</v>
      </c>
      <c r="H31">
        <f t="shared" si="0"/>
        <v>0</v>
      </c>
      <c r="I31">
        <f t="shared" si="1"/>
        <v>0</v>
      </c>
      <c r="J31">
        <f t="shared" si="2"/>
        <v>1</v>
      </c>
      <c r="K31">
        <f t="shared" si="3"/>
        <v>0</v>
      </c>
      <c r="L31">
        <f t="shared" si="4"/>
        <v>0</v>
      </c>
      <c r="M31">
        <f t="shared" si="5"/>
        <v>0</v>
      </c>
      <c r="N31">
        <f t="shared" si="6"/>
        <v>0</v>
      </c>
      <c r="O31">
        <f t="shared" si="7"/>
        <v>0</v>
      </c>
    </row>
    <row r="32" spans="1:15" x14ac:dyDescent="0.4">
      <c r="A32" t="s">
        <v>42498</v>
      </c>
      <c r="B32">
        <v>0</v>
      </c>
      <c r="C32">
        <v>0</v>
      </c>
      <c r="D32">
        <v>0</v>
      </c>
      <c r="E32">
        <v>1</v>
      </c>
      <c r="F32">
        <v>0</v>
      </c>
      <c r="G32" t="str">
        <f>IFERROR(VLOOKUP(A32,피벗용!A:B,2,FALSE),"분류없음")</f>
        <v>분류없음</v>
      </c>
      <c r="H32">
        <f t="shared" si="0"/>
        <v>0</v>
      </c>
      <c r="I32">
        <f t="shared" si="1"/>
        <v>0</v>
      </c>
      <c r="J32">
        <f t="shared" si="2"/>
        <v>0</v>
      </c>
      <c r="K32">
        <f t="shared" si="3"/>
        <v>0</v>
      </c>
      <c r="L32">
        <f t="shared" si="4"/>
        <v>0</v>
      </c>
      <c r="M32">
        <f t="shared" si="5"/>
        <v>0</v>
      </c>
      <c r="N32">
        <f t="shared" si="6"/>
        <v>0</v>
      </c>
      <c r="O32">
        <f t="shared" si="7"/>
        <v>0</v>
      </c>
    </row>
    <row r="33" spans="1:15" x14ac:dyDescent="0.4">
      <c r="A33" t="s">
        <v>8381</v>
      </c>
      <c r="B33">
        <v>14</v>
      </c>
      <c r="C33">
        <v>2</v>
      </c>
      <c r="D33">
        <v>4</v>
      </c>
      <c r="E33">
        <v>3</v>
      </c>
      <c r="F33">
        <v>11</v>
      </c>
      <c r="G33" t="str">
        <f>IFERROR(VLOOKUP(A33,피벗용!A:B,2,FALSE),"분류없음")</f>
        <v>식도락 여행</v>
      </c>
      <c r="H33">
        <f t="shared" si="0"/>
        <v>0</v>
      </c>
      <c r="I33">
        <f t="shared" si="1"/>
        <v>1</v>
      </c>
      <c r="J33">
        <f t="shared" si="2"/>
        <v>0</v>
      </c>
      <c r="K33">
        <f t="shared" si="3"/>
        <v>0</v>
      </c>
      <c r="L33">
        <f t="shared" si="4"/>
        <v>0</v>
      </c>
      <c r="M33">
        <f t="shared" si="5"/>
        <v>0</v>
      </c>
      <c r="N33">
        <f t="shared" si="6"/>
        <v>0</v>
      </c>
      <c r="O33">
        <f t="shared" si="7"/>
        <v>0</v>
      </c>
    </row>
    <row r="34" spans="1:15" x14ac:dyDescent="0.4">
      <c r="A34" t="s">
        <v>8542</v>
      </c>
      <c r="B34">
        <v>5</v>
      </c>
      <c r="C34">
        <v>0</v>
      </c>
      <c r="D34">
        <v>3</v>
      </c>
      <c r="E34">
        <v>1</v>
      </c>
      <c r="F34">
        <v>4</v>
      </c>
      <c r="G34" t="str">
        <f>IFERROR(VLOOKUP(A34,피벗용!A:B,2,FALSE),"분류없음")</f>
        <v>레저와 체험</v>
      </c>
      <c r="H34">
        <f t="shared" si="0"/>
        <v>1</v>
      </c>
      <c r="I34">
        <f t="shared" si="1"/>
        <v>0</v>
      </c>
      <c r="J34">
        <f t="shared" si="2"/>
        <v>0</v>
      </c>
      <c r="K34">
        <f t="shared" si="3"/>
        <v>0</v>
      </c>
      <c r="L34">
        <f t="shared" si="4"/>
        <v>0</v>
      </c>
      <c r="M34">
        <f t="shared" si="5"/>
        <v>0</v>
      </c>
      <c r="N34">
        <f t="shared" si="6"/>
        <v>0</v>
      </c>
      <c r="O34">
        <f t="shared" si="7"/>
        <v>0</v>
      </c>
    </row>
    <row r="35" spans="1:15" x14ac:dyDescent="0.4">
      <c r="A35" t="s">
        <v>42499</v>
      </c>
      <c r="B35">
        <v>0</v>
      </c>
      <c r="C35">
        <v>0</v>
      </c>
      <c r="D35">
        <v>0</v>
      </c>
      <c r="E35">
        <v>0</v>
      </c>
      <c r="F35">
        <v>1</v>
      </c>
      <c r="G35" t="str">
        <f>IFERROR(VLOOKUP(A35,피벗용!A:B,2,FALSE),"분류없음")</f>
        <v>분류없음</v>
      </c>
      <c r="H35">
        <f t="shared" si="0"/>
        <v>0</v>
      </c>
      <c r="I35">
        <f t="shared" si="1"/>
        <v>0</v>
      </c>
      <c r="J35">
        <f t="shared" si="2"/>
        <v>0</v>
      </c>
      <c r="K35">
        <f t="shared" si="3"/>
        <v>0</v>
      </c>
      <c r="L35">
        <f t="shared" si="4"/>
        <v>0</v>
      </c>
      <c r="M35">
        <f t="shared" si="5"/>
        <v>0</v>
      </c>
      <c r="N35">
        <f t="shared" si="6"/>
        <v>0</v>
      </c>
      <c r="O35">
        <f t="shared" si="7"/>
        <v>0</v>
      </c>
    </row>
    <row r="36" spans="1:15" x14ac:dyDescent="0.4">
      <c r="A36" t="s">
        <v>42500</v>
      </c>
      <c r="B36">
        <v>1</v>
      </c>
      <c r="C36">
        <v>0</v>
      </c>
      <c r="D36">
        <v>0</v>
      </c>
      <c r="E36">
        <v>0</v>
      </c>
      <c r="F36">
        <v>0</v>
      </c>
      <c r="G36" t="str">
        <f>IFERROR(VLOOKUP(A36,피벗용!A:B,2,FALSE),"분류없음")</f>
        <v>분류없음</v>
      </c>
      <c r="H36">
        <f t="shared" si="0"/>
        <v>0</v>
      </c>
      <c r="I36">
        <f t="shared" si="1"/>
        <v>0</v>
      </c>
      <c r="J36">
        <f t="shared" si="2"/>
        <v>0</v>
      </c>
      <c r="K36">
        <f t="shared" si="3"/>
        <v>0</v>
      </c>
      <c r="L36">
        <f t="shared" si="4"/>
        <v>0</v>
      </c>
      <c r="M36">
        <f t="shared" si="5"/>
        <v>0</v>
      </c>
      <c r="N36">
        <f t="shared" si="6"/>
        <v>0</v>
      </c>
      <c r="O36">
        <f t="shared" si="7"/>
        <v>0</v>
      </c>
    </row>
    <row r="37" spans="1:15" x14ac:dyDescent="0.4">
      <c r="A37" t="s">
        <v>42501</v>
      </c>
      <c r="B37">
        <v>0</v>
      </c>
      <c r="C37">
        <v>0</v>
      </c>
      <c r="D37">
        <v>0</v>
      </c>
      <c r="E37">
        <v>1</v>
      </c>
      <c r="F37">
        <v>1</v>
      </c>
      <c r="G37" t="str">
        <f>IFERROR(VLOOKUP(A37,피벗용!A:B,2,FALSE),"분류없음")</f>
        <v>분류없음</v>
      </c>
      <c r="H37">
        <f t="shared" si="0"/>
        <v>0</v>
      </c>
      <c r="I37">
        <f t="shared" si="1"/>
        <v>0</v>
      </c>
      <c r="J37">
        <f t="shared" si="2"/>
        <v>0</v>
      </c>
      <c r="K37">
        <f t="shared" si="3"/>
        <v>0</v>
      </c>
      <c r="L37">
        <f t="shared" si="4"/>
        <v>0</v>
      </c>
      <c r="M37">
        <f t="shared" si="5"/>
        <v>0</v>
      </c>
      <c r="N37">
        <f t="shared" si="6"/>
        <v>0</v>
      </c>
      <c r="O37">
        <f t="shared" si="7"/>
        <v>0</v>
      </c>
    </row>
    <row r="38" spans="1:15" x14ac:dyDescent="0.4">
      <c r="A38" t="s">
        <v>9768</v>
      </c>
      <c r="B38">
        <v>2</v>
      </c>
      <c r="C38">
        <v>0</v>
      </c>
      <c r="D38">
        <v>0</v>
      </c>
      <c r="E38">
        <v>0</v>
      </c>
      <c r="F38">
        <v>0</v>
      </c>
      <c r="G38" t="str">
        <f>IFERROR(VLOOKUP(A38,피벗용!A:B,2,FALSE),"분류없음")</f>
        <v>휴식과 치유 여행</v>
      </c>
      <c r="H38">
        <f t="shared" si="0"/>
        <v>0</v>
      </c>
      <c r="I38">
        <f t="shared" si="1"/>
        <v>0</v>
      </c>
      <c r="J38">
        <f t="shared" si="2"/>
        <v>1</v>
      </c>
      <c r="K38">
        <f t="shared" si="3"/>
        <v>0</v>
      </c>
      <c r="L38">
        <f t="shared" si="4"/>
        <v>0</v>
      </c>
      <c r="M38">
        <f t="shared" si="5"/>
        <v>0</v>
      </c>
      <c r="N38">
        <f t="shared" si="6"/>
        <v>0</v>
      </c>
      <c r="O38">
        <f t="shared" si="7"/>
        <v>0</v>
      </c>
    </row>
    <row r="39" spans="1:15" x14ac:dyDescent="0.4">
      <c r="A39" t="s">
        <v>42502</v>
      </c>
      <c r="B39">
        <v>0</v>
      </c>
      <c r="C39">
        <v>0</v>
      </c>
      <c r="D39">
        <v>0</v>
      </c>
      <c r="E39">
        <v>0</v>
      </c>
      <c r="F39">
        <v>1</v>
      </c>
      <c r="G39" t="str">
        <f>IFERROR(VLOOKUP(A39,피벗용!A:B,2,FALSE),"분류없음")</f>
        <v>분류없음</v>
      </c>
      <c r="H39">
        <f t="shared" si="0"/>
        <v>0</v>
      </c>
      <c r="I39">
        <f t="shared" si="1"/>
        <v>0</v>
      </c>
      <c r="J39">
        <f t="shared" si="2"/>
        <v>0</v>
      </c>
      <c r="K39">
        <f t="shared" si="3"/>
        <v>0</v>
      </c>
      <c r="L39">
        <f t="shared" si="4"/>
        <v>0</v>
      </c>
      <c r="M39">
        <f t="shared" si="5"/>
        <v>0</v>
      </c>
      <c r="N39">
        <f t="shared" si="6"/>
        <v>0</v>
      </c>
      <c r="O39">
        <f t="shared" si="7"/>
        <v>0</v>
      </c>
    </row>
    <row r="40" spans="1:15" x14ac:dyDescent="0.4">
      <c r="A40" t="s">
        <v>9812</v>
      </c>
      <c r="B40">
        <v>0</v>
      </c>
      <c r="C40">
        <v>0</v>
      </c>
      <c r="D40">
        <v>0</v>
      </c>
      <c r="E40">
        <v>1</v>
      </c>
      <c r="F40">
        <v>0</v>
      </c>
      <c r="G40" t="str">
        <f>IFERROR(VLOOKUP(A40,피벗용!A:B,2,FALSE),"분류없음")</f>
        <v>식도락 여행</v>
      </c>
      <c r="H40">
        <f t="shared" si="0"/>
        <v>0</v>
      </c>
      <c r="I40">
        <f t="shared" si="1"/>
        <v>1</v>
      </c>
      <c r="J40">
        <f t="shared" si="2"/>
        <v>0</v>
      </c>
      <c r="K40">
        <f t="shared" si="3"/>
        <v>0</v>
      </c>
      <c r="L40">
        <f t="shared" si="4"/>
        <v>0</v>
      </c>
      <c r="M40">
        <f t="shared" si="5"/>
        <v>0</v>
      </c>
      <c r="N40">
        <f t="shared" si="6"/>
        <v>0</v>
      </c>
      <c r="O40">
        <f t="shared" si="7"/>
        <v>0</v>
      </c>
    </row>
    <row r="41" spans="1:15" x14ac:dyDescent="0.4">
      <c r="A41" t="s">
        <v>8891</v>
      </c>
      <c r="B41">
        <v>2</v>
      </c>
      <c r="C41">
        <v>0</v>
      </c>
      <c r="D41">
        <v>0</v>
      </c>
      <c r="E41">
        <v>0</v>
      </c>
      <c r="F41">
        <v>0</v>
      </c>
      <c r="G41" t="str">
        <f>IFERROR(VLOOKUP(A41,피벗용!A:B,2,FALSE),"분류없음")</f>
        <v>천천히 걷기</v>
      </c>
      <c r="H41">
        <f t="shared" si="0"/>
        <v>0</v>
      </c>
      <c r="I41">
        <f t="shared" si="1"/>
        <v>0</v>
      </c>
      <c r="J41">
        <f t="shared" si="2"/>
        <v>0</v>
      </c>
      <c r="K41">
        <f t="shared" si="3"/>
        <v>0</v>
      </c>
      <c r="L41">
        <f t="shared" si="4"/>
        <v>0</v>
      </c>
      <c r="M41">
        <f t="shared" si="5"/>
        <v>0</v>
      </c>
      <c r="N41">
        <f t="shared" si="6"/>
        <v>0</v>
      </c>
      <c r="O41">
        <f t="shared" si="7"/>
        <v>1</v>
      </c>
    </row>
    <row r="42" spans="1:15" x14ac:dyDescent="0.4">
      <c r="A42" t="s">
        <v>9881</v>
      </c>
      <c r="B42">
        <v>5</v>
      </c>
      <c r="C42">
        <v>1</v>
      </c>
      <c r="D42">
        <v>0</v>
      </c>
      <c r="E42">
        <v>0</v>
      </c>
      <c r="F42">
        <v>2</v>
      </c>
      <c r="G42" t="str">
        <f>IFERROR(VLOOKUP(A42,피벗용!A:B,2,FALSE),"분류없음")</f>
        <v>제주의 문화유산</v>
      </c>
      <c r="H42">
        <f t="shared" si="0"/>
        <v>0</v>
      </c>
      <c r="I42">
        <f t="shared" si="1"/>
        <v>0</v>
      </c>
      <c r="J42">
        <f t="shared" si="2"/>
        <v>0</v>
      </c>
      <c r="K42">
        <f t="shared" si="3"/>
        <v>0</v>
      </c>
      <c r="L42">
        <f t="shared" si="4"/>
        <v>0</v>
      </c>
      <c r="M42">
        <f t="shared" si="5"/>
        <v>0</v>
      </c>
      <c r="N42">
        <f t="shared" si="6"/>
        <v>1</v>
      </c>
      <c r="O42">
        <f t="shared" si="7"/>
        <v>0</v>
      </c>
    </row>
    <row r="43" spans="1:15" x14ac:dyDescent="0.4">
      <c r="A43" t="s">
        <v>9910</v>
      </c>
      <c r="B43">
        <v>42</v>
      </c>
      <c r="C43">
        <v>16</v>
      </c>
      <c r="D43">
        <v>11</v>
      </c>
      <c r="E43">
        <v>7</v>
      </c>
      <c r="F43">
        <v>13</v>
      </c>
      <c r="G43" t="str">
        <f>IFERROR(VLOOKUP(A43,피벗용!A:B,2,FALSE),"분류없음")</f>
        <v>레저와 체험</v>
      </c>
      <c r="H43">
        <f t="shared" si="0"/>
        <v>1</v>
      </c>
      <c r="I43">
        <f t="shared" si="1"/>
        <v>0</v>
      </c>
      <c r="J43">
        <f t="shared" si="2"/>
        <v>0</v>
      </c>
      <c r="K43">
        <f t="shared" si="3"/>
        <v>0</v>
      </c>
      <c r="L43">
        <f t="shared" si="4"/>
        <v>0</v>
      </c>
      <c r="M43">
        <f t="shared" si="5"/>
        <v>0</v>
      </c>
      <c r="N43">
        <f t="shared" si="6"/>
        <v>0</v>
      </c>
      <c r="O43">
        <f t="shared" si="7"/>
        <v>0</v>
      </c>
    </row>
    <row r="44" spans="1:15" x14ac:dyDescent="0.4">
      <c r="A44" t="s">
        <v>9385</v>
      </c>
      <c r="B44">
        <v>1</v>
      </c>
      <c r="C44">
        <v>0</v>
      </c>
      <c r="D44">
        <v>0</v>
      </c>
      <c r="E44">
        <v>0</v>
      </c>
      <c r="F44">
        <v>2</v>
      </c>
      <c r="G44" t="str">
        <f>IFERROR(VLOOKUP(A44,피벗용!A:B,2,FALSE),"분류없음")</f>
        <v>천천히 걷기</v>
      </c>
      <c r="H44">
        <f t="shared" si="0"/>
        <v>0</v>
      </c>
      <c r="I44">
        <f t="shared" si="1"/>
        <v>0</v>
      </c>
      <c r="J44">
        <f t="shared" si="2"/>
        <v>0</v>
      </c>
      <c r="K44">
        <f t="shared" si="3"/>
        <v>0</v>
      </c>
      <c r="L44">
        <f t="shared" si="4"/>
        <v>0</v>
      </c>
      <c r="M44">
        <f t="shared" si="5"/>
        <v>0</v>
      </c>
      <c r="N44">
        <f t="shared" si="6"/>
        <v>0</v>
      </c>
      <c r="O44">
        <f t="shared" si="7"/>
        <v>1</v>
      </c>
    </row>
    <row r="45" spans="1:15" x14ac:dyDescent="0.4">
      <c r="A45" t="s">
        <v>42503</v>
      </c>
      <c r="B45">
        <v>0</v>
      </c>
      <c r="C45">
        <v>0</v>
      </c>
      <c r="D45">
        <v>0</v>
      </c>
      <c r="E45">
        <v>2</v>
      </c>
      <c r="F45">
        <v>3</v>
      </c>
      <c r="G45" t="str">
        <f>IFERROR(VLOOKUP(A45,피벗용!A:B,2,FALSE),"분류없음")</f>
        <v>분류없음</v>
      </c>
      <c r="H45">
        <f t="shared" si="0"/>
        <v>0</v>
      </c>
      <c r="I45">
        <f t="shared" si="1"/>
        <v>0</v>
      </c>
      <c r="J45">
        <f t="shared" si="2"/>
        <v>0</v>
      </c>
      <c r="K45">
        <f t="shared" si="3"/>
        <v>0</v>
      </c>
      <c r="L45">
        <f t="shared" si="4"/>
        <v>0</v>
      </c>
      <c r="M45">
        <f t="shared" si="5"/>
        <v>0</v>
      </c>
      <c r="N45">
        <f t="shared" si="6"/>
        <v>0</v>
      </c>
      <c r="O45">
        <f t="shared" si="7"/>
        <v>0</v>
      </c>
    </row>
    <row r="46" spans="1:15" x14ac:dyDescent="0.4">
      <c r="A46" t="s">
        <v>7641</v>
      </c>
      <c r="B46">
        <v>0</v>
      </c>
      <c r="C46">
        <v>0</v>
      </c>
      <c r="D46">
        <v>0</v>
      </c>
      <c r="E46">
        <v>0</v>
      </c>
      <c r="F46">
        <v>1</v>
      </c>
      <c r="G46" t="str">
        <f>IFERROR(VLOOKUP(A46,피벗용!A:B,2,FALSE),"분류없음")</f>
        <v>식도락 여행</v>
      </c>
      <c r="H46">
        <f t="shared" si="0"/>
        <v>0</v>
      </c>
      <c r="I46">
        <f t="shared" si="1"/>
        <v>1</v>
      </c>
      <c r="J46">
        <f t="shared" si="2"/>
        <v>0</v>
      </c>
      <c r="K46">
        <f t="shared" si="3"/>
        <v>0</v>
      </c>
      <c r="L46">
        <f t="shared" si="4"/>
        <v>0</v>
      </c>
      <c r="M46">
        <f t="shared" si="5"/>
        <v>0</v>
      </c>
      <c r="N46">
        <f t="shared" si="6"/>
        <v>0</v>
      </c>
      <c r="O46">
        <f t="shared" si="7"/>
        <v>0</v>
      </c>
    </row>
    <row r="47" spans="1:15" x14ac:dyDescent="0.4">
      <c r="A47" t="s">
        <v>42504</v>
      </c>
      <c r="B47">
        <v>2</v>
      </c>
      <c r="C47">
        <v>0</v>
      </c>
      <c r="D47">
        <v>0</v>
      </c>
      <c r="E47">
        <v>0</v>
      </c>
      <c r="F47">
        <v>0</v>
      </c>
      <c r="G47" t="str">
        <f>IFERROR(VLOOKUP(A47,피벗용!A:B,2,FALSE),"분류없음")</f>
        <v>분류없음</v>
      </c>
      <c r="H47">
        <f t="shared" si="0"/>
        <v>0</v>
      </c>
      <c r="I47">
        <f t="shared" si="1"/>
        <v>0</v>
      </c>
      <c r="J47">
        <f t="shared" si="2"/>
        <v>0</v>
      </c>
      <c r="K47">
        <f t="shared" si="3"/>
        <v>0</v>
      </c>
      <c r="L47">
        <f t="shared" si="4"/>
        <v>0</v>
      </c>
      <c r="M47">
        <f t="shared" si="5"/>
        <v>0</v>
      </c>
      <c r="N47">
        <f t="shared" si="6"/>
        <v>0</v>
      </c>
      <c r="O47">
        <f t="shared" si="7"/>
        <v>0</v>
      </c>
    </row>
    <row r="48" spans="1:15" x14ac:dyDescent="0.4">
      <c r="A48" t="s">
        <v>42505</v>
      </c>
      <c r="B48">
        <v>1</v>
      </c>
      <c r="C48">
        <v>0</v>
      </c>
      <c r="D48">
        <v>0</v>
      </c>
      <c r="E48">
        <v>0</v>
      </c>
      <c r="F48">
        <v>0</v>
      </c>
      <c r="G48" t="str">
        <f>IFERROR(VLOOKUP(A48,피벗용!A:B,2,FALSE),"분류없음")</f>
        <v>분류없음</v>
      </c>
      <c r="H48">
        <f t="shared" si="0"/>
        <v>0</v>
      </c>
      <c r="I48">
        <f t="shared" si="1"/>
        <v>0</v>
      </c>
      <c r="J48">
        <f t="shared" si="2"/>
        <v>0</v>
      </c>
      <c r="K48">
        <f t="shared" si="3"/>
        <v>0</v>
      </c>
      <c r="L48">
        <f t="shared" si="4"/>
        <v>0</v>
      </c>
      <c r="M48">
        <f t="shared" si="5"/>
        <v>0</v>
      </c>
      <c r="N48">
        <f t="shared" si="6"/>
        <v>0</v>
      </c>
      <c r="O48">
        <f t="shared" si="7"/>
        <v>0</v>
      </c>
    </row>
    <row r="49" spans="1:15" x14ac:dyDescent="0.4">
      <c r="A49" t="s">
        <v>9548</v>
      </c>
      <c r="B49">
        <v>9</v>
      </c>
      <c r="C49">
        <v>0</v>
      </c>
      <c r="D49">
        <v>3</v>
      </c>
      <c r="E49">
        <v>2</v>
      </c>
      <c r="F49">
        <v>1</v>
      </c>
      <c r="G49" t="str">
        <f>IFERROR(VLOOKUP(A49,피벗용!A:B,2,FALSE),"분류없음")</f>
        <v>식도락 여행</v>
      </c>
      <c r="H49">
        <f t="shared" si="0"/>
        <v>0</v>
      </c>
      <c r="I49">
        <f t="shared" si="1"/>
        <v>1</v>
      </c>
      <c r="J49">
        <f t="shared" si="2"/>
        <v>0</v>
      </c>
      <c r="K49">
        <f t="shared" si="3"/>
        <v>0</v>
      </c>
      <c r="L49">
        <f t="shared" si="4"/>
        <v>0</v>
      </c>
      <c r="M49">
        <f t="shared" si="5"/>
        <v>0</v>
      </c>
      <c r="N49">
        <f t="shared" si="6"/>
        <v>0</v>
      </c>
      <c r="O49">
        <f t="shared" si="7"/>
        <v>0</v>
      </c>
    </row>
    <row r="50" spans="1:15" x14ac:dyDescent="0.4">
      <c r="A50" t="s">
        <v>9108</v>
      </c>
      <c r="B50">
        <v>112</v>
      </c>
      <c r="C50">
        <v>12</v>
      </c>
      <c r="D50">
        <v>22</v>
      </c>
      <c r="E50">
        <v>22</v>
      </c>
      <c r="F50">
        <v>45</v>
      </c>
      <c r="G50" t="str">
        <f>IFERROR(VLOOKUP(A50,피벗용!A:B,2,FALSE),"분류없음")</f>
        <v>식도락 여행</v>
      </c>
      <c r="H50">
        <f t="shared" si="0"/>
        <v>0</v>
      </c>
      <c r="I50">
        <f t="shared" si="1"/>
        <v>1</v>
      </c>
      <c r="J50">
        <f t="shared" si="2"/>
        <v>0</v>
      </c>
      <c r="K50">
        <f t="shared" si="3"/>
        <v>0</v>
      </c>
      <c r="L50">
        <f t="shared" si="4"/>
        <v>0</v>
      </c>
      <c r="M50">
        <f t="shared" si="5"/>
        <v>0</v>
      </c>
      <c r="N50">
        <f t="shared" si="6"/>
        <v>0</v>
      </c>
      <c r="O50">
        <f t="shared" si="7"/>
        <v>0</v>
      </c>
    </row>
    <row r="51" spans="1:15" x14ac:dyDescent="0.4">
      <c r="A51" t="s">
        <v>42506</v>
      </c>
      <c r="B51">
        <v>5</v>
      </c>
      <c r="C51">
        <v>0</v>
      </c>
      <c r="D51">
        <v>1</v>
      </c>
      <c r="E51">
        <v>0</v>
      </c>
      <c r="F51">
        <v>3</v>
      </c>
      <c r="G51" t="str">
        <f>IFERROR(VLOOKUP(A51,피벗용!A:B,2,FALSE),"분류없음")</f>
        <v>분류없음</v>
      </c>
      <c r="H51">
        <f t="shared" si="0"/>
        <v>0</v>
      </c>
      <c r="I51">
        <f t="shared" si="1"/>
        <v>0</v>
      </c>
      <c r="J51">
        <f t="shared" si="2"/>
        <v>0</v>
      </c>
      <c r="K51">
        <f t="shared" si="3"/>
        <v>0</v>
      </c>
      <c r="L51">
        <f t="shared" si="4"/>
        <v>0</v>
      </c>
      <c r="M51">
        <f t="shared" si="5"/>
        <v>0</v>
      </c>
      <c r="N51">
        <f t="shared" si="6"/>
        <v>0</v>
      </c>
      <c r="O51">
        <f t="shared" si="7"/>
        <v>0</v>
      </c>
    </row>
    <row r="52" spans="1:15" x14ac:dyDescent="0.4">
      <c r="A52" t="s">
        <v>10099</v>
      </c>
      <c r="B52">
        <v>38</v>
      </c>
      <c r="C52">
        <v>4</v>
      </c>
      <c r="D52">
        <v>12</v>
      </c>
      <c r="E52">
        <v>8</v>
      </c>
      <c r="F52">
        <v>16</v>
      </c>
      <c r="G52" t="str">
        <f>IFERROR(VLOOKUP(A52,피벗용!A:B,2,FALSE),"분류없음")</f>
        <v>휴식과 치유 여행</v>
      </c>
      <c r="H52">
        <f t="shared" si="0"/>
        <v>0</v>
      </c>
      <c r="I52">
        <f t="shared" si="1"/>
        <v>0</v>
      </c>
      <c r="J52">
        <f t="shared" si="2"/>
        <v>1</v>
      </c>
      <c r="K52">
        <f t="shared" si="3"/>
        <v>0</v>
      </c>
      <c r="L52">
        <f t="shared" si="4"/>
        <v>0</v>
      </c>
      <c r="M52">
        <f t="shared" si="5"/>
        <v>0</v>
      </c>
      <c r="N52">
        <f t="shared" si="6"/>
        <v>0</v>
      </c>
      <c r="O52">
        <f t="shared" si="7"/>
        <v>0</v>
      </c>
    </row>
    <row r="53" spans="1:15" x14ac:dyDescent="0.4">
      <c r="A53" t="s">
        <v>9463</v>
      </c>
      <c r="B53">
        <v>35</v>
      </c>
      <c r="C53">
        <v>4</v>
      </c>
      <c r="D53">
        <v>5</v>
      </c>
      <c r="E53">
        <v>4</v>
      </c>
      <c r="F53">
        <v>11</v>
      </c>
      <c r="G53" t="str">
        <f>IFERROR(VLOOKUP(A53,피벗용!A:B,2,FALSE),"분류없음")</f>
        <v>휴식과 치유 여행</v>
      </c>
      <c r="H53">
        <f t="shared" si="0"/>
        <v>0</v>
      </c>
      <c r="I53">
        <f t="shared" si="1"/>
        <v>0</v>
      </c>
      <c r="J53">
        <f t="shared" si="2"/>
        <v>1</v>
      </c>
      <c r="K53">
        <f t="shared" si="3"/>
        <v>0</v>
      </c>
      <c r="L53">
        <f t="shared" si="4"/>
        <v>0</v>
      </c>
      <c r="M53">
        <f t="shared" si="5"/>
        <v>0</v>
      </c>
      <c r="N53">
        <f t="shared" si="6"/>
        <v>0</v>
      </c>
      <c r="O53">
        <f t="shared" si="7"/>
        <v>0</v>
      </c>
    </row>
    <row r="54" spans="1:15" x14ac:dyDescent="0.4">
      <c r="A54" t="s">
        <v>9659</v>
      </c>
      <c r="B54">
        <v>1</v>
      </c>
      <c r="C54">
        <v>0</v>
      </c>
      <c r="D54">
        <v>0</v>
      </c>
      <c r="E54">
        <v>1</v>
      </c>
      <c r="F54">
        <v>0</v>
      </c>
      <c r="G54" t="str">
        <f>IFERROR(VLOOKUP(A54,피벗용!A:B,2,FALSE),"분류없음")</f>
        <v>식도락 여행</v>
      </c>
      <c r="H54">
        <f t="shared" si="0"/>
        <v>0</v>
      </c>
      <c r="I54">
        <f t="shared" si="1"/>
        <v>1</v>
      </c>
      <c r="J54">
        <f t="shared" si="2"/>
        <v>0</v>
      </c>
      <c r="K54">
        <f t="shared" si="3"/>
        <v>0</v>
      </c>
      <c r="L54">
        <f t="shared" si="4"/>
        <v>0</v>
      </c>
      <c r="M54">
        <f t="shared" si="5"/>
        <v>0</v>
      </c>
      <c r="N54">
        <f t="shared" si="6"/>
        <v>0</v>
      </c>
      <c r="O54">
        <f t="shared" si="7"/>
        <v>0</v>
      </c>
    </row>
    <row r="55" spans="1:15" x14ac:dyDescent="0.4">
      <c r="A55" t="s">
        <v>9289</v>
      </c>
      <c r="B55">
        <v>3</v>
      </c>
      <c r="C55">
        <v>0</v>
      </c>
      <c r="D55">
        <v>0</v>
      </c>
      <c r="E55">
        <v>1</v>
      </c>
      <c r="F55">
        <v>0</v>
      </c>
      <c r="G55" t="str">
        <f>IFERROR(VLOOKUP(A55,피벗용!A:B,2,FALSE),"분류없음")</f>
        <v>식도락 여행</v>
      </c>
      <c r="H55">
        <f t="shared" si="0"/>
        <v>0</v>
      </c>
      <c r="I55">
        <f t="shared" si="1"/>
        <v>1</v>
      </c>
      <c r="J55">
        <f t="shared" si="2"/>
        <v>0</v>
      </c>
      <c r="K55">
        <f t="shared" si="3"/>
        <v>0</v>
      </c>
      <c r="L55">
        <f t="shared" si="4"/>
        <v>0</v>
      </c>
      <c r="M55">
        <f t="shared" si="5"/>
        <v>0</v>
      </c>
      <c r="N55">
        <f t="shared" si="6"/>
        <v>0</v>
      </c>
      <c r="O55">
        <f t="shared" si="7"/>
        <v>0</v>
      </c>
    </row>
    <row r="56" spans="1:15" x14ac:dyDescent="0.4">
      <c r="A56" t="s">
        <v>8214</v>
      </c>
      <c r="B56">
        <v>0</v>
      </c>
      <c r="C56">
        <v>0</v>
      </c>
      <c r="D56">
        <v>0</v>
      </c>
      <c r="E56">
        <v>0</v>
      </c>
      <c r="F56">
        <v>1</v>
      </c>
      <c r="G56" t="str">
        <f>IFERROR(VLOOKUP(A56,피벗용!A:B,2,FALSE),"분류없음")</f>
        <v>천천히 걷기</v>
      </c>
      <c r="H56">
        <f t="shared" si="0"/>
        <v>0</v>
      </c>
      <c r="I56">
        <f t="shared" si="1"/>
        <v>0</v>
      </c>
      <c r="J56">
        <f t="shared" si="2"/>
        <v>0</v>
      </c>
      <c r="K56">
        <f t="shared" si="3"/>
        <v>0</v>
      </c>
      <c r="L56">
        <f t="shared" si="4"/>
        <v>0</v>
      </c>
      <c r="M56">
        <f t="shared" si="5"/>
        <v>0</v>
      </c>
      <c r="N56">
        <f t="shared" si="6"/>
        <v>0</v>
      </c>
      <c r="O56">
        <f t="shared" si="7"/>
        <v>1</v>
      </c>
    </row>
    <row r="57" spans="1:15" x14ac:dyDescent="0.4">
      <c r="A57" t="s">
        <v>7509</v>
      </c>
      <c r="B57">
        <v>0</v>
      </c>
      <c r="C57">
        <v>0</v>
      </c>
      <c r="D57">
        <v>2</v>
      </c>
      <c r="E57">
        <v>0</v>
      </c>
      <c r="F57">
        <v>1</v>
      </c>
      <c r="G57" t="str">
        <f>IFERROR(VLOOKUP(A57,피벗용!A:B,2,FALSE),"분류없음")</f>
        <v>식도락 여행</v>
      </c>
      <c r="H57">
        <f t="shared" si="0"/>
        <v>0</v>
      </c>
      <c r="I57">
        <f t="shared" si="1"/>
        <v>1</v>
      </c>
      <c r="J57">
        <f t="shared" si="2"/>
        <v>0</v>
      </c>
      <c r="K57">
        <f t="shared" si="3"/>
        <v>0</v>
      </c>
      <c r="L57">
        <f t="shared" si="4"/>
        <v>0</v>
      </c>
      <c r="M57">
        <f t="shared" si="5"/>
        <v>0</v>
      </c>
      <c r="N57">
        <f t="shared" si="6"/>
        <v>0</v>
      </c>
      <c r="O57">
        <f t="shared" si="7"/>
        <v>0</v>
      </c>
    </row>
    <row r="58" spans="1:15" x14ac:dyDescent="0.4">
      <c r="A58" t="s">
        <v>9421</v>
      </c>
      <c r="B58">
        <v>65</v>
      </c>
      <c r="C58">
        <v>3</v>
      </c>
      <c r="D58">
        <v>7</v>
      </c>
      <c r="E58">
        <v>12</v>
      </c>
      <c r="F58">
        <v>20</v>
      </c>
      <c r="G58" t="str">
        <f>IFERROR(VLOOKUP(A58,피벗용!A:B,2,FALSE),"분류없음")</f>
        <v>레저와 체험</v>
      </c>
      <c r="H58">
        <f t="shared" si="0"/>
        <v>1</v>
      </c>
      <c r="I58">
        <f t="shared" si="1"/>
        <v>0</v>
      </c>
      <c r="J58">
        <f t="shared" si="2"/>
        <v>0</v>
      </c>
      <c r="K58">
        <f t="shared" si="3"/>
        <v>0</v>
      </c>
      <c r="L58">
        <f t="shared" si="4"/>
        <v>0</v>
      </c>
      <c r="M58">
        <f t="shared" si="5"/>
        <v>0</v>
      </c>
      <c r="N58">
        <f t="shared" si="6"/>
        <v>0</v>
      </c>
      <c r="O58">
        <f t="shared" si="7"/>
        <v>0</v>
      </c>
    </row>
    <row r="59" spans="1:15" x14ac:dyDescent="0.4">
      <c r="A59" t="s">
        <v>8329</v>
      </c>
      <c r="B59">
        <v>1</v>
      </c>
      <c r="C59">
        <v>0</v>
      </c>
      <c r="D59">
        <v>2</v>
      </c>
      <c r="E59">
        <v>0</v>
      </c>
      <c r="F59">
        <v>0</v>
      </c>
      <c r="G59" t="str">
        <f>IFERROR(VLOOKUP(A59,피벗용!A:B,2,FALSE),"분류없음")</f>
        <v>휴식과 치유 여행</v>
      </c>
      <c r="H59">
        <f t="shared" si="0"/>
        <v>0</v>
      </c>
      <c r="I59">
        <f t="shared" si="1"/>
        <v>0</v>
      </c>
      <c r="J59">
        <f t="shared" si="2"/>
        <v>1</v>
      </c>
      <c r="K59">
        <f t="shared" si="3"/>
        <v>0</v>
      </c>
      <c r="L59">
        <f t="shared" si="4"/>
        <v>0</v>
      </c>
      <c r="M59">
        <f t="shared" si="5"/>
        <v>0</v>
      </c>
      <c r="N59">
        <f t="shared" si="6"/>
        <v>0</v>
      </c>
      <c r="O59">
        <f t="shared" si="7"/>
        <v>0</v>
      </c>
    </row>
    <row r="60" spans="1:15" x14ac:dyDescent="0.4">
      <c r="A60" t="s">
        <v>7843</v>
      </c>
      <c r="B60">
        <v>6</v>
      </c>
      <c r="C60">
        <v>1</v>
      </c>
      <c r="D60">
        <v>3</v>
      </c>
      <c r="E60">
        <v>3</v>
      </c>
      <c r="F60">
        <v>11</v>
      </c>
      <c r="G60" t="str">
        <f>IFERROR(VLOOKUP(A60,피벗용!A:B,2,FALSE),"분류없음")</f>
        <v>레저와 체험</v>
      </c>
      <c r="H60">
        <f t="shared" si="0"/>
        <v>1</v>
      </c>
      <c r="I60">
        <f t="shared" si="1"/>
        <v>0</v>
      </c>
      <c r="J60">
        <f t="shared" si="2"/>
        <v>0</v>
      </c>
      <c r="K60">
        <f t="shared" si="3"/>
        <v>0</v>
      </c>
      <c r="L60">
        <f t="shared" si="4"/>
        <v>0</v>
      </c>
      <c r="M60">
        <f t="shared" si="5"/>
        <v>0</v>
      </c>
      <c r="N60">
        <f t="shared" si="6"/>
        <v>0</v>
      </c>
      <c r="O60">
        <f t="shared" si="7"/>
        <v>0</v>
      </c>
    </row>
    <row r="61" spans="1:15" x14ac:dyDescent="0.4">
      <c r="A61" t="s">
        <v>9392</v>
      </c>
      <c r="B61">
        <v>1</v>
      </c>
      <c r="C61">
        <v>0</v>
      </c>
      <c r="D61">
        <v>0</v>
      </c>
      <c r="E61">
        <v>0</v>
      </c>
      <c r="F61">
        <v>1</v>
      </c>
      <c r="G61" t="str">
        <f>IFERROR(VLOOKUP(A61,피벗용!A:B,2,FALSE),"분류없음")</f>
        <v>천천히 걷기</v>
      </c>
      <c r="H61">
        <f t="shared" si="0"/>
        <v>0</v>
      </c>
      <c r="I61">
        <f t="shared" si="1"/>
        <v>0</v>
      </c>
      <c r="J61">
        <f t="shared" si="2"/>
        <v>0</v>
      </c>
      <c r="K61">
        <f t="shared" si="3"/>
        <v>0</v>
      </c>
      <c r="L61">
        <f t="shared" si="4"/>
        <v>0</v>
      </c>
      <c r="M61">
        <f t="shared" si="5"/>
        <v>0</v>
      </c>
      <c r="N61">
        <f t="shared" si="6"/>
        <v>0</v>
      </c>
      <c r="O61">
        <f t="shared" si="7"/>
        <v>1</v>
      </c>
    </row>
    <row r="62" spans="1:15" x14ac:dyDescent="0.4">
      <c r="A62" t="s">
        <v>9258</v>
      </c>
      <c r="B62">
        <v>0</v>
      </c>
      <c r="C62">
        <v>0</v>
      </c>
      <c r="D62">
        <v>0</v>
      </c>
      <c r="E62">
        <v>0</v>
      </c>
      <c r="F62">
        <v>1</v>
      </c>
      <c r="G62" t="str">
        <f>IFERROR(VLOOKUP(A62,피벗용!A:B,2,FALSE),"분류없음")</f>
        <v>식도락 여행</v>
      </c>
      <c r="H62">
        <f t="shared" si="0"/>
        <v>0</v>
      </c>
      <c r="I62">
        <f t="shared" si="1"/>
        <v>1</v>
      </c>
      <c r="J62">
        <f t="shared" si="2"/>
        <v>0</v>
      </c>
      <c r="K62">
        <f t="shared" si="3"/>
        <v>0</v>
      </c>
      <c r="L62">
        <f t="shared" si="4"/>
        <v>0</v>
      </c>
      <c r="M62">
        <f t="shared" si="5"/>
        <v>0</v>
      </c>
      <c r="N62">
        <f t="shared" si="6"/>
        <v>0</v>
      </c>
      <c r="O62">
        <f t="shared" si="7"/>
        <v>0</v>
      </c>
    </row>
    <row r="63" spans="1:15" x14ac:dyDescent="0.4">
      <c r="A63" t="s">
        <v>10159</v>
      </c>
      <c r="B63">
        <v>3</v>
      </c>
      <c r="C63">
        <v>0</v>
      </c>
      <c r="D63">
        <v>2</v>
      </c>
      <c r="E63">
        <v>4</v>
      </c>
      <c r="F63">
        <v>8</v>
      </c>
      <c r="G63" t="str">
        <f>IFERROR(VLOOKUP(A63,피벗용!A:B,2,FALSE),"분류없음")</f>
        <v>휴식과 치유 여행</v>
      </c>
      <c r="H63">
        <f t="shared" si="0"/>
        <v>0</v>
      </c>
      <c r="I63">
        <f t="shared" si="1"/>
        <v>0</v>
      </c>
      <c r="J63">
        <f t="shared" si="2"/>
        <v>1</v>
      </c>
      <c r="K63">
        <f t="shared" si="3"/>
        <v>0</v>
      </c>
      <c r="L63">
        <f t="shared" si="4"/>
        <v>0</v>
      </c>
      <c r="M63">
        <f t="shared" si="5"/>
        <v>0</v>
      </c>
      <c r="N63">
        <f t="shared" si="6"/>
        <v>0</v>
      </c>
      <c r="O63">
        <f t="shared" si="7"/>
        <v>0</v>
      </c>
    </row>
    <row r="64" spans="1:15" x14ac:dyDescent="0.4">
      <c r="A64" t="s">
        <v>9731</v>
      </c>
      <c r="B64">
        <v>4</v>
      </c>
      <c r="C64">
        <v>0</v>
      </c>
      <c r="D64">
        <v>0</v>
      </c>
      <c r="E64">
        <v>0</v>
      </c>
      <c r="F64">
        <v>0</v>
      </c>
      <c r="G64" t="str">
        <f>IFERROR(VLOOKUP(A64,피벗용!A:B,2,FALSE),"분류없음")</f>
        <v>전시와 행사</v>
      </c>
      <c r="H64">
        <f t="shared" si="0"/>
        <v>0</v>
      </c>
      <c r="I64">
        <f t="shared" si="1"/>
        <v>0</v>
      </c>
      <c r="J64">
        <f t="shared" si="2"/>
        <v>0</v>
      </c>
      <c r="K64">
        <f t="shared" si="3"/>
        <v>0</v>
      </c>
      <c r="L64">
        <f t="shared" si="4"/>
        <v>0</v>
      </c>
      <c r="M64">
        <f t="shared" si="5"/>
        <v>1</v>
      </c>
      <c r="N64">
        <f t="shared" si="6"/>
        <v>0</v>
      </c>
      <c r="O64">
        <f t="shared" si="7"/>
        <v>0</v>
      </c>
    </row>
    <row r="65" spans="1:15" x14ac:dyDescent="0.4">
      <c r="A65" t="s">
        <v>42507</v>
      </c>
      <c r="B65">
        <v>6</v>
      </c>
      <c r="C65">
        <v>0</v>
      </c>
      <c r="D65">
        <v>0</v>
      </c>
      <c r="E65">
        <v>3</v>
      </c>
      <c r="F65">
        <v>0</v>
      </c>
      <c r="G65" t="str">
        <f>IFERROR(VLOOKUP(A65,피벗용!A:B,2,FALSE),"분류없음")</f>
        <v>분류없음</v>
      </c>
      <c r="H65">
        <f t="shared" si="0"/>
        <v>0</v>
      </c>
      <c r="I65">
        <f t="shared" si="1"/>
        <v>0</v>
      </c>
      <c r="J65">
        <f t="shared" si="2"/>
        <v>0</v>
      </c>
      <c r="K65">
        <f t="shared" si="3"/>
        <v>0</v>
      </c>
      <c r="L65">
        <f t="shared" si="4"/>
        <v>0</v>
      </c>
      <c r="M65">
        <f t="shared" si="5"/>
        <v>0</v>
      </c>
      <c r="N65">
        <f t="shared" si="6"/>
        <v>0</v>
      </c>
      <c r="O65">
        <f t="shared" si="7"/>
        <v>0</v>
      </c>
    </row>
    <row r="66" spans="1:15" x14ac:dyDescent="0.4">
      <c r="A66" t="s">
        <v>7402</v>
      </c>
      <c r="B66">
        <v>2</v>
      </c>
      <c r="C66">
        <v>0</v>
      </c>
      <c r="D66">
        <v>0</v>
      </c>
      <c r="E66">
        <v>1</v>
      </c>
      <c r="F66">
        <v>1</v>
      </c>
      <c r="G66" t="str">
        <f>IFERROR(VLOOKUP(A66,피벗용!A:B,2,FALSE),"분류없음")</f>
        <v>제주의 문화유산</v>
      </c>
      <c r="H66">
        <f t="shared" si="0"/>
        <v>0</v>
      </c>
      <c r="I66">
        <f t="shared" si="1"/>
        <v>0</v>
      </c>
      <c r="J66">
        <f t="shared" si="2"/>
        <v>0</v>
      </c>
      <c r="K66">
        <f t="shared" si="3"/>
        <v>0</v>
      </c>
      <c r="L66">
        <f t="shared" si="4"/>
        <v>0</v>
      </c>
      <c r="M66">
        <f t="shared" si="5"/>
        <v>0</v>
      </c>
      <c r="N66">
        <f t="shared" si="6"/>
        <v>1</v>
      </c>
      <c r="O66">
        <f t="shared" si="7"/>
        <v>0</v>
      </c>
    </row>
    <row r="67" spans="1:15" x14ac:dyDescent="0.4">
      <c r="A67" t="s">
        <v>9342</v>
      </c>
      <c r="B67">
        <v>53</v>
      </c>
      <c r="C67">
        <v>1</v>
      </c>
      <c r="D67">
        <v>0</v>
      </c>
      <c r="E67">
        <v>2</v>
      </c>
      <c r="F67">
        <v>2</v>
      </c>
      <c r="G67" t="str">
        <f>IFERROR(VLOOKUP(A67,피벗용!A:B,2,FALSE),"분류없음")</f>
        <v>레저와 체험</v>
      </c>
      <c r="H67">
        <f t="shared" ref="H67:H130" si="8">IF(G67="레저와 체험",1,0)</f>
        <v>1</v>
      </c>
      <c r="I67">
        <f t="shared" ref="I67:I130" si="9">IF(G67="식도락 여행",1,0)</f>
        <v>0</v>
      </c>
      <c r="J67">
        <f t="shared" ref="J67:J130" si="10">IF(G67="휴식과 치유 여행",1,0)</f>
        <v>0</v>
      </c>
      <c r="K67">
        <f t="shared" ref="K67:K130" si="11">IF(G67="공항",1,0)</f>
        <v>0</v>
      </c>
      <c r="L67">
        <f t="shared" ref="L67:L130" si="12">IF(G67="쇼핑",1,0)</f>
        <v>0</v>
      </c>
      <c r="M67">
        <f t="shared" ref="M67:M130" si="13">IF(G67="전시와 행사",1,0)</f>
        <v>0</v>
      </c>
      <c r="N67">
        <f t="shared" ref="N67:N130" si="14">IF(G67="제주의 문화유산",1,0)</f>
        <v>0</v>
      </c>
      <c r="O67">
        <f t="shared" ref="O67:O130" si="15">IF(G67="천천히 걷기",1,0)</f>
        <v>0</v>
      </c>
    </row>
    <row r="68" spans="1:15" x14ac:dyDescent="0.4">
      <c r="A68" t="s">
        <v>9831</v>
      </c>
      <c r="B68">
        <v>2</v>
      </c>
      <c r="C68">
        <v>0</v>
      </c>
      <c r="D68">
        <v>2</v>
      </c>
      <c r="E68">
        <v>1</v>
      </c>
      <c r="F68">
        <v>2</v>
      </c>
      <c r="G68" t="str">
        <f>IFERROR(VLOOKUP(A68,피벗용!A:B,2,FALSE),"분류없음")</f>
        <v>레저와 체험</v>
      </c>
      <c r="H68">
        <f t="shared" si="8"/>
        <v>1</v>
      </c>
      <c r="I68">
        <f t="shared" si="9"/>
        <v>0</v>
      </c>
      <c r="J68">
        <f t="shared" si="10"/>
        <v>0</v>
      </c>
      <c r="K68">
        <f t="shared" si="11"/>
        <v>0</v>
      </c>
      <c r="L68">
        <f t="shared" si="12"/>
        <v>0</v>
      </c>
      <c r="M68">
        <f t="shared" si="13"/>
        <v>0</v>
      </c>
      <c r="N68">
        <f t="shared" si="14"/>
        <v>0</v>
      </c>
      <c r="O68">
        <f t="shared" si="15"/>
        <v>0</v>
      </c>
    </row>
    <row r="69" spans="1:15" x14ac:dyDescent="0.4">
      <c r="A69" t="s">
        <v>42508</v>
      </c>
      <c r="B69">
        <v>6</v>
      </c>
      <c r="C69">
        <v>0</v>
      </c>
      <c r="D69">
        <v>0</v>
      </c>
      <c r="E69">
        <v>1</v>
      </c>
      <c r="F69">
        <v>1</v>
      </c>
      <c r="G69" t="str">
        <f>IFERROR(VLOOKUP(A69,피벗용!A:B,2,FALSE),"분류없음")</f>
        <v>분류없음</v>
      </c>
      <c r="H69">
        <f t="shared" si="8"/>
        <v>0</v>
      </c>
      <c r="I69">
        <f t="shared" si="9"/>
        <v>0</v>
      </c>
      <c r="J69">
        <f t="shared" si="10"/>
        <v>0</v>
      </c>
      <c r="K69">
        <f t="shared" si="11"/>
        <v>0</v>
      </c>
      <c r="L69">
        <f t="shared" si="12"/>
        <v>0</v>
      </c>
      <c r="M69">
        <f t="shared" si="13"/>
        <v>0</v>
      </c>
      <c r="N69">
        <f t="shared" si="14"/>
        <v>0</v>
      </c>
      <c r="O69">
        <f t="shared" si="15"/>
        <v>0</v>
      </c>
    </row>
    <row r="70" spans="1:15" x14ac:dyDescent="0.4">
      <c r="A70" t="s">
        <v>42509</v>
      </c>
      <c r="B70">
        <v>3</v>
      </c>
      <c r="C70">
        <v>0</v>
      </c>
      <c r="D70">
        <v>0</v>
      </c>
      <c r="E70">
        <v>0</v>
      </c>
      <c r="F70">
        <v>0</v>
      </c>
      <c r="G70" t="str">
        <f>IFERROR(VLOOKUP(A70,피벗용!A:B,2,FALSE),"분류없음")</f>
        <v>분류없음</v>
      </c>
      <c r="H70">
        <f t="shared" si="8"/>
        <v>0</v>
      </c>
      <c r="I70">
        <f t="shared" si="9"/>
        <v>0</v>
      </c>
      <c r="J70">
        <f t="shared" si="10"/>
        <v>0</v>
      </c>
      <c r="K70">
        <f t="shared" si="11"/>
        <v>0</v>
      </c>
      <c r="L70">
        <f t="shared" si="12"/>
        <v>0</v>
      </c>
      <c r="M70">
        <f t="shared" si="13"/>
        <v>0</v>
      </c>
      <c r="N70">
        <f t="shared" si="14"/>
        <v>0</v>
      </c>
      <c r="O70">
        <f t="shared" si="15"/>
        <v>0</v>
      </c>
    </row>
    <row r="71" spans="1:15" x14ac:dyDescent="0.4">
      <c r="A71" t="s">
        <v>7728</v>
      </c>
      <c r="B71">
        <v>0</v>
      </c>
      <c r="C71">
        <v>0</v>
      </c>
      <c r="D71">
        <v>0</v>
      </c>
      <c r="E71">
        <v>1</v>
      </c>
      <c r="F71">
        <v>0</v>
      </c>
      <c r="G71" t="str">
        <f>IFERROR(VLOOKUP(A71,피벗용!A:B,2,FALSE),"분류없음")</f>
        <v>식도락 여행</v>
      </c>
      <c r="H71">
        <f t="shared" si="8"/>
        <v>0</v>
      </c>
      <c r="I71">
        <f t="shared" si="9"/>
        <v>1</v>
      </c>
      <c r="J71">
        <f t="shared" si="10"/>
        <v>0</v>
      </c>
      <c r="K71">
        <f t="shared" si="11"/>
        <v>0</v>
      </c>
      <c r="L71">
        <f t="shared" si="12"/>
        <v>0</v>
      </c>
      <c r="M71">
        <f t="shared" si="13"/>
        <v>0</v>
      </c>
      <c r="N71">
        <f t="shared" si="14"/>
        <v>0</v>
      </c>
      <c r="O71">
        <f t="shared" si="15"/>
        <v>0</v>
      </c>
    </row>
    <row r="72" spans="1:15" x14ac:dyDescent="0.4">
      <c r="A72" t="s">
        <v>42510</v>
      </c>
      <c r="B72">
        <v>1</v>
      </c>
      <c r="C72">
        <v>0</v>
      </c>
      <c r="D72">
        <v>3</v>
      </c>
      <c r="E72">
        <v>0</v>
      </c>
      <c r="F72">
        <v>1</v>
      </c>
      <c r="G72" t="str">
        <f>IFERROR(VLOOKUP(A72,피벗용!A:B,2,FALSE),"분류없음")</f>
        <v>분류없음</v>
      </c>
      <c r="H72">
        <f t="shared" si="8"/>
        <v>0</v>
      </c>
      <c r="I72">
        <f t="shared" si="9"/>
        <v>0</v>
      </c>
      <c r="J72">
        <f t="shared" si="10"/>
        <v>0</v>
      </c>
      <c r="K72">
        <f t="shared" si="11"/>
        <v>0</v>
      </c>
      <c r="L72">
        <f t="shared" si="12"/>
        <v>0</v>
      </c>
      <c r="M72">
        <f t="shared" si="13"/>
        <v>0</v>
      </c>
      <c r="N72">
        <f t="shared" si="14"/>
        <v>0</v>
      </c>
      <c r="O72">
        <f t="shared" si="15"/>
        <v>0</v>
      </c>
    </row>
    <row r="73" spans="1:15" x14ac:dyDescent="0.4">
      <c r="A73" t="s">
        <v>6944</v>
      </c>
      <c r="B73">
        <v>1</v>
      </c>
      <c r="C73">
        <v>0</v>
      </c>
      <c r="D73">
        <v>0</v>
      </c>
      <c r="E73">
        <v>0</v>
      </c>
      <c r="F73">
        <v>0</v>
      </c>
      <c r="G73" t="str">
        <f>IFERROR(VLOOKUP(A73,피벗용!A:B,2,FALSE),"분류없음")</f>
        <v>휴식과 치유 여행</v>
      </c>
      <c r="H73">
        <f t="shared" si="8"/>
        <v>0</v>
      </c>
      <c r="I73">
        <f t="shared" si="9"/>
        <v>0</v>
      </c>
      <c r="J73">
        <f t="shared" si="10"/>
        <v>1</v>
      </c>
      <c r="K73">
        <f t="shared" si="11"/>
        <v>0</v>
      </c>
      <c r="L73">
        <f t="shared" si="12"/>
        <v>0</v>
      </c>
      <c r="M73">
        <f t="shared" si="13"/>
        <v>0</v>
      </c>
      <c r="N73">
        <f t="shared" si="14"/>
        <v>0</v>
      </c>
      <c r="O73">
        <f t="shared" si="15"/>
        <v>0</v>
      </c>
    </row>
    <row r="74" spans="1:15" x14ac:dyDescent="0.4">
      <c r="A74" t="s">
        <v>9256</v>
      </c>
      <c r="B74">
        <v>1</v>
      </c>
      <c r="C74">
        <v>0</v>
      </c>
      <c r="D74">
        <v>1</v>
      </c>
      <c r="E74">
        <v>0</v>
      </c>
      <c r="F74">
        <v>1</v>
      </c>
      <c r="G74" t="str">
        <f>IFERROR(VLOOKUP(A74,피벗용!A:B,2,FALSE),"분류없음")</f>
        <v>제주의 문화유산</v>
      </c>
      <c r="H74">
        <f t="shared" si="8"/>
        <v>0</v>
      </c>
      <c r="I74">
        <f t="shared" si="9"/>
        <v>0</v>
      </c>
      <c r="J74">
        <f t="shared" si="10"/>
        <v>0</v>
      </c>
      <c r="K74">
        <f t="shared" si="11"/>
        <v>0</v>
      </c>
      <c r="L74">
        <f t="shared" si="12"/>
        <v>0</v>
      </c>
      <c r="M74">
        <f t="shared" si="13"/>
        <v>0</v>
      </c>
      <c r="N74">
        <f t="shared" si="14"/>
        <v>1</v>
      </c>
      <c r="O74">
        <f t="shared" si="15"/>
        <v>0</v>
      </c>
    </row>
    <row r="75" spans="1:15" x14ac:dyDescent="0.4">
      <c r="A75" t="s">
        <v>42511</v>
      </c>
      <c r="B75">
        <v>0</v>
      </c>
      <c r="C75">
        <v>0</v>
      </c>
      <c r="D75">
        <v>0</v>
      </c>
      <c r="E75">
        <v>0</v>
      </c>
      <c r="F75">
        <v>1</v>
      </c>
      <c r="G75" t="str">
        <f>IFERROR(VLOOKUP(A75,피벗용!A:B,2,FALSE),"분류없음")</f>
        <v>분류없음</v>
      </c>
      <c r="H75">
        <f t="shared" si="8"/>
        <v>0</v>
      </c>
      <c r="I75">
        <f t="shared" si="9"/>
        <v>0</v>
      </c>
      <c r="J75">
        <f t="shared" si="10"/>
        <v>0</v>
      </c>
      <c r="K75">
        <f t="shared" si="11"/>
        <v>0</v>
      </c>
      <c r="L75">
        <f t="shared" si="12"/>
        <v>0</v>
      </c>
      <c r="M75">
        <f t="shared" si="13"/>
        <v>0</v>
      </c>
      <c r="N75">
        <f t="shared" si="14"/>
        <v>0</v>
      </c>
      <c r="O75">
        <f t="shared" si="15"/>
        <v>0</v>
      </c>
    </row>
    <row r="76" spans="1:15" x14ac:dyDescent="0.4">
      <c r="A76" t="s">
        <v>42512</v>
      </c>
      <c r="B76">
        <v>4</v>
      </c>
      <c r="C76">
        <v>0</v>
      </c>
      <c r="D76">
        <v>11</v>
      </c>
      <c r="E76">
        <v>0</v>
      </c>
      <c r="F76">
        <v>0</v>
      </c>
      <c r="G76" t="str">
        <f>IFERROR(VLOOKUP(A76,피벗용!A:B,2,FALSE),"분류없음")</f>
        <v>분류없음</v>
      </c>
      <c r="H76">
        <f t="shared" si="8"/>
        <v>0</v>
      </c>
      <c r="I76">
        <f t="shared" si="9"/>
        <v>0</v>
      </c>
      <c r="J76">
        <f t="shared" si="10"/>
        <v>0</v>
      </c>
      <c r="K76">
        <f t="shared" si="11"/>
        <v>0</v>
      </c>
      <c r="L76">
        <f t="shared" si="12"/>
        <v>0</v>
      </c>
      <c r="M76">
        <f t="shared" si="13"/>
        <v>0</v>
      </c>
      <c r="N76">
        <f t="shared" si="14"/>
        <v>0</v>
      </c>
      <c r="O76">
        <f t="shared" si="15"/>
        <v>0</v>
      </c>
    </row>
    <row r="77" spans="1:15" x14ac:dyDescent="0.4">
      <c r="A77" t="s">
        <v>7324</v>
      </c>
      <c r="B77">
        <v>2</v>
      </c>
      <c r="C77">
        <v>0</v>
      </c>
      <c r="D77">
        <v>0</v>
      </c>
      <c r="E77">
        <v>0</v>
      </c>
      <c r="F77">
        <v>0</v>
      </c>
      <c r="G77" t="str">
        <f>IFERROR(VLOOKUP(A77,피벗용!A:B,2,FALSE),"분류없음")</f>
        <v>식도락 여행</v>
      </c>
      <c r="H77">
        <f t="shared" si="8"/>
        <v>0</v>
      </c>
      <c r="I77">
        <f t="shared" si="9"/>
        <v>1</v>
      </c>
      <c r="J77">
        <f t="shared" si="10"/>
        <v>0</v>
      </c>
      <c r="K77">
        <f t="shared" si="11"/>
        <v>0</v>
      </c>
      <c r="L77">
        <f t="shared" si="12"/>
        <v>0</v>
      </c>
      <c r="M77">
        <f t="shared" si="13"/>
        <v>0</v>
      </c>
      <c r="N77">
        <f t="shared" si="14"/>
        <v>0</v>
      </c>
      <c r="O77">
        <f t="shared" si="15"/>
        <v>0</v>
      </c>
    </row>
    <row r="78" spans="1:15" x14ac:dyDescent="0.4">
      <c r="A78" t="s">
        <v>42513</v>
      </c>
      <c r="B78">
        <v>45</v>
      </c>
      <c r="C78">
        <v>6</v>
      </c>
      <c r="D78">
        <v>14</v>
      </c>
      <c r="E78">
        <v>14</v>
      </c>
      <c r="F78">
        <v>15</v>
      </c>
      <c r="G78" t="str">
        <f>IFERROR(VLOOKUP(A78,피벗용!A:B,2,FALSE),"분류없음")</f>
        <v>분류없음</v>
      </c>
      <c r="H78">
        <f t="shared" si="8"/>
        <v>0</v>
      </c>
      <c r="I78">
        <f t="shared" si="9"/>
        <v>0</v>
      </c>
      <c r="J78">
        <f t="shared" si="10"/>
        <v>0</v>
      </c>
      <c r="K78">
        <f t="shared" si="11"/>
        <v>0</v>
      </c>
      <c r="L78">
        <f t="shared" si="12"/>
        <v>0</v>
      </c>
      <c r="M78">
        <f t="shared" si="13"/>
        <v>0</v>
      </c>
      <c r="N78">
        <f t="shared" si="14"/>
        <v>0</v>
      </c>
      <c r="O78">
        <f t="shared" si="15"/>
        <v>0</v>
      </c>
    </row>
    <row r="79" spans="1:15" x14ac:dyDescent="0.4">
      <c r="A79" t="s">
        <v>42514</v>
      </c>
      <c r="B79">
        <v>0</v>
      </c>
      <c r="C79">
        <v>0</v>
      </c>
      <c r="D79">
        <v>0</v>
      </c>
      <c r="E79">
        <v>0</v>
      </c>
      <c r="F79">
        <v>1</v>
      </c>
      <c r="G79" t="str">
        <f>IFERROR(VLOOKUP(A79,피벗용!A:B,2,FALSE),"분류없음")</f>
        <v>분류없음</v>
      </c>
      <c r="H79">
        <f t="shared" si="8"/>
        <v>0</v>
      </c>
      <c r="I79">
        <f t="shared" si="9"/>
        <v>0</v>
      </c>
      <c r="J79">
        <f t="shared" si="10"/>
        <v>0</v>
      </c>
      <c r="K79">
        <f t="shared" si="11"/>
        <v>0</v>
      </c>
      <c r="L79">
        <f t="shared" si="12"/>
        <v>0</v>
      </c>
      <c r="M79">
        <f t="shared" si="13"/>
        <v>0</v>
      </c>
      <c r="N79">
        <f t="shared" si="14"/>
        <v>0</v>
      </c>
      <c r="O79">
        <f t="shared" si="15"/>
        <v>0</v>
      </c>
    </row>
    <row r="80" spans="1:15" x14ac:dyDescent="0.4">
      <c r="A80" t="s">
        <v>42515</v>
      </c>
      <c r="B80">
        <v>0</v>
      </c>
      <c r="C80">
        <v>0</v>
      </c>
      <c r="D80">
        <v>2</v>
      </c>
      <c r="E80">
        <v>1</v>
      </c>
      <c r="F80">
        <v>1</v>
      </c>
      <c r="G80" t="str">
        <f>IFERROR(VLOOKUP(A80,피벗용!A:B,2,FALSE),"분류없음")</f>
        <v>분류없음</v>
      </c>
      <c r="H80">
        <f t="shared" si="8"/>
        <v>0</v>
      </c>
      <c r="I80">
        <f t="shared" si="9"/>
        <v>0</v>
      </c>
      <c r="J80">
        <f t="shared" si="10"/>
        <v>0</v>
      </c>
      <c r="K80">
        <f t="shared" si="11"/>
        <v>0</v>
      </c>
      <c r="L80">
        <f t="shared" si="12"/>
        <v>0</v>
      </c>
      <c r="M80">
        <f t="shared" si="13"/>
        <v>0</v>
      </c>
      <c r="N80">
        <f t="shared" si="14"/>
        <v>0</v>
      </c>
      <c r="O80">
        <f t="shared" si="15"/>
        <v>0</v>
      </c>
    </row>
    <row r="81" spans="1:15" x14ac:dyDescent="0.4">
      <c r="A81" t="s">
        <v>9747</v>
      </c>
      <c r="B81">
        <v>2</v>
      </c>
      <c r="C81">
        <v>0</v>
      </c>
      <c r="D81">
        <v>0</v>
      </c>
      <c r="E81">
        <v>0</v>
      </c>
      <c r="F81">
        <v>0</v>
      </c>
      <c r="G81" t="str">
        <f>IFERROR(VLOOKUP(A81,피벗용!A:B,2,FALSE),"분류없음")</f>
        <v>천천히 걷기</v>
      </c>
      <c r="H81">
        <f t="shared" si="8"/>
        <v>0</v>
      </c>
      <c r="I81">
        <f t="shared" si="9"/>
        <v>0</v>
      </c>
      <c r="J81">
        <f t="shared" si="10"/>
        <v>0</v>
      </c>
      <c r="K81">
        <f t="shared" si="11"/>
        <v>0</v>
      </c>
      <c r="L81">
        <f t="shared" si="12"/>
        <v>0</v>
      </c>
      <c r="M81">
        <f t="shared" si="13"/>
        <v>0</v>
      </c>
      <c r="N81">
        <f t="shared" si="14"/>
        <v>0</v>
      </c>
      <c r="O81">
        <f t="shared" si="15"/>
        <v>1</v>
      </c>
    </row>
    <row r="82" spans="1:15" x14ac:dyDescent="0.4">
      <c r="A82" t="s">
        <v>7913</v>
      </c>
      <c r="B82">
        <v>7</v>
      </c>
      <c r="C82">
        <v>3</v>
      </c>
      <c r="D82">
        <v>1</v>
      </c>
      <c r="E82">
        <v>1</v>
      </c>
      <c r="F82">
        <v>3</v>
      </c>
      <c r="G82" t="str">
        <f>IFERROR(VLOOKUP(A82,피벗용!A:B,2,FALSE),"분류없음")</f>
        <v>식도락 여행</v>
      </c>
      <c r="H82">
        <f t="shared" si="8"/>
        <v>0</v>
      </c>
      <c r="I82">
        <f t="shared" si="9"/>
        <v>1</v>
      </c>
      <c r="J82">
        <f t="shared" si="10"/>
        <v>0</v>
      </c>
      <c r="K82">
        <f t="shared" si="11"/>
        <v>0</v>
      </c>
      <c r="L82">
        <f t="shared" si="12"/>
        <v>0</v>
      </c>
      <c r="M82">
        <f t="shared" si="13"/>
        <v>0</v>
      </c>
      <c r="N82">
        <f t="shared" si="14"/>
        <v>0</v>
      </c>
      <c r="O82">
        <f t="shared" si="15"/>
        <v>0</v>
      </c>
    </row>
    <row r="83" spans="1:15" x14ac:dyDescent="0.4">
      <c r="A83" t="s">
        <v>10071</v>
      </c>
      <c r="B83">
        <v>186</v>
      </c>
      <c r="C83">
        <v>60</v>
      </c>
      <c r="D83">
        <v>49</v>
      </c>
      <c r="E83">
        <v>40</v>
      </c>
      <c r="F83">
        <v>85</v>
      </c>
      <c r="G83" t="str">
        <f>IFERROR(VLOOKUP(A83,피벗용!A:B,2,FALSE),"분류없음")</f>
        <v>천천히 걷기</v>
      </c>
      <c r="H83">
        <f t="shared" si="8"/>
        <v>0</v>
      </c>
      <c r="I83">
        <f t="shared" si="9"/>
        <v>0</v>
      </c>
      <c r="J83">
        <f t="shared" si="10"/>
        <v>0</v>
      </c>
      <c r="K83">
        <f t="shared" si="11"/>
        <v>0</v>
      </c>
      <c r="L83">
        <f t="shared" si="12"/>
        <v>0</v>
      </c>
      <c r="M83">
        <f t="shared" si="13"/>
        <v>0</v>
      </c>
      <c r="N83">
        <f t="shared" si="14"/>
        <v>0</v>
      </c>
      <c r="O83">
        <f t="shared" si="15"/>
        <v>1</v>
      </c>
    </row>
    <row r="84" spans="1:15" x14ac:dyDescent="0.4">
      <c r="A84" t="s">
        <v>42516</v>
      </c>
      <c r="B84">
        <v>6</v>
      </c>
      <c r="C84">
        <v>1</v>
      </c>
      <c r="D84">
        <v>1</v>
      </c>
      <c r="E84">
        <v>2</v>
      </c>
      <c r="F84">
        <v>1</v>
      </c>
      <c r="G84" t="str">
        <f>IFERROR(VLOOKUP(A84,피벗용!A:B,2,FALSE),"분류없음")</f>
        <v>휴식과 치유 여행</v>
      </c>
      <c r="H84">
        <f t="shared" si="8"/>
        <v>0</v>
      </c>
      <c r="I84">
        <f t="shared" si="9"/>
        <v>0</v>
      </c>
      <c r="J84">
        <f t="shared" si="10"/>
        <v>1</v>
      </c>
      <c r="K84">
        <f t="shared" si="11"/>
        <v>0</v>
      </c>
      <c r="L84">
        <f t="shared" si="12"/>
        <v>0</v>
      </c>
      <c r="M84">
        <f t="shared" si="13"/>
        <v>0</v>
      </c>
      <c r="N84">
        <f t="shared" si="14"/>
        <v>0</v>
      </c>
      <c r="O84">
        <f t="shared" si="15"/>
        <v>0</v>
      </c>
    </row>
    <row r="85" spans="1:15" x14ac:dyDescent="0.4">
      <c r="A85" t="s">
        <v>42517</v>
      </c>
      <c r="B85">
        <v>1</v>
      </c>
      <c r="C85">
        <v>0</v>
      </c>
      <c r="D85">
        <v>0</v>
      </c>
      <c r="E85">
        <v>1</v>
      </c>
      <c r="F85">
        <v>0</v>
      </c>
      <c r="G85" t="str">
        <f>IFERROR(VLOOKUP(A85,피벗용!A:B,2,FALSE),"분류없음")</f>
        <v>분류없음</v>
      </c>
      <c r="H85">
        <f t="shared" si="8"/>
        <v>0</v>
      </c>
      <c r="I85">
        <f t="shared" si="9"/>
        <v>0</v>
      </c>
      <c r="J85">
        <f t="shared" si="10"/>
        <v>0</v>
      </c>
      <c r="K85">
        <f t="shared" si="11"/>
        <v>0</v>
      </c>
      <c r="L85">
        <f t="shared" si="12"/>
        <v>0</v>
      </c>
      <c r="M85">
        <f t="shared" si="13"/>
        <v>0</v>
      </c>
      <c r="N85">
        <f t="shared" si="14"/>
        <v>0</v>
      </c>
      <c r="O85">
        <f t="shared" si="15"/>
        <v>0</v>
      </c>
    </row>
    <row r="86" spans="1:15" x14ac:dyDescent="0.4">
      <c r="A86" t="s">
        <v>9507</v>
      </c>
      <c r="B86">
        <v>1</v>
      </c>
      <c r="C86">
        <v>0</v>
      </c>
      <c r="D86">
        <v>0</v>
      </c>
      <c r="E86">
        <v>0</v>
      </c>
      <c r="F86">
        <v>0</v>
      </c>
      <c r="G86" t="str">
        <f>IFERROR(VLOOKUP(A86,피벗용!A:B,2,FALSE),"분류없음")</f>
        <v>천천히 걷기</v>
      </c>
      <c r="H86">
        <f t="shared" si="8"/>
        <v>0</v>
      </c>
      <c r="I86">
        <f t="shared" si="9"/>
        <v>0</v>
      </c>
      <c r="J86">
        <f t="shared" si="10"/>
        <v>0</v>
      </c>
      <c r="K86">
        <f t="shared" si="11"/>
        <v>0</v>
      </c>
      <c r="L86">
        <f t="shared" si="12"/>
        <v>0</v>
      </c>
      <c r="M86">
        <f t="shared" si="13"/>
        <v>0</v>
      </c>
      <c r="N86">
        <f t="shared" si="14"/>
        <v>0</v>
      </c>
      <c r="O86">
        <f t="shared" si="15"/>
        <v>1</v>
      </c>
    </row>
    <row r="87" spans="1:15" x14ac:dyDescent="0.4">
      <c r="A87" t="s">
        <v>9604</v>
      </c>
      <c r="B87">
        <v>1</v>
      </c>
      <c r="C87">
        <v>0</v>
      </c>
      <c r="D87">
        <v>0</v>
      </c>
      <c r="E87">
        <v>0</v>
      </c>
      <c r="F87">
        <v>0</v>
      </c>
      <c r="G87" t="str">
        <f>IFERROR(VLOOKUP(A87,피벗용!A:B,2,FALSE),"분류없음")</f>
        <v>제주의 문화유산</v>
      </c>
      <c r="H87">
        <f t="shared" si="8"/>
        <v>0</v>
      </c>
      <c r="I87">
        <f t="shared" si="9"/>
        <v>0</v>
      </c>
      <c r="J87">
        <f t="shared" si="10"/>
        <v>0</v>
      </c>
      <c r="K87">
        <f t="shared" si="11"/>
        <v>0</v>
      </c>
      <c r="L87">
        <f t="shared" si="12"/>
        <v>0</v>
      </c>
      <c r="M87">
        <f t="shared" si="13"/>
        <v>0</v>
      </c>
      <c r="N87">
        <f t="shared" si="14"/>
        <v>1</v>
      </c>
      <c r="O87">
        <f t="shared" si="15"/>
        <v>0</v>
      </c>
    </row>
    <row r="88" spans="1:15" x14ac:dyDescent="0.4">
      <c r="A88" t="s">
        <v>9990</v>
      </c>
      <c r="B88">
        <v>32</v>
      </c>
      <c r="C88">
        <v>14</v>
      </c>
      <c r="D88">
        <v>9</v>
      </c>
      <c r="E88">
        <v>11</v>
      </c>
      <c r="F88">
        <v>19</v>
      </c>
      <c r="G88" t="str">
        <f>IFERROR(VLOOKUP(A88,피벗용!A:B,2,FALSE),"분류없음")</f>
        <v>제주의 문화유산</v>
      </c>
      <c r="H88">
        <f t="shared" si="8"/>
        <v>0</v>
      </c>
      <c r="I88">
        <f t="shared" si="9"/>
        <v>0</v>
      </c>
      <c r="J88">
        <f t="shared" si="10"/>
        <v>0</v>
      </c>
      <c r="K88">
        <f t="shared" si="11"/>
        <v>0</v>
      </c>
      <c r="L88">
        <f t="shared" si="12"/>
        <v>0</v>
      </c>
      <c r="M88">
        <f t="shared" si="13"/>
        <v>0</v>
      </c>
      <c r="N88">
        <f t="shared" si="14"/>
        <v>1</v>
      </c>
      <c r="O88">
        <f t="shared" si="15"/>
        <v>0</v>
      </c>
    </row>
    <row r="89" spans="1:15" x14ac:dyDescent="0.4">
      <c r="A89" t="s">
        <v>42518</v>
      </c>
      <c r="B89">
        <v>0</v>
      </c>
      <c r="C89">
        <v>0</v>
      </c>
      <c r="D89">
        <v>1</v>
      </c>
      <c r="E89">
        <v>1</v>
      </c>
      <c r="F89">
        <v>0</v>
      </c>
      <c r="G89" t="str">
        <f>IFERROR(VLOOKUP(A89,피벗용!A:B,2,FALSE),"분류없음")</f>
        <v>분류없음</v>
      </c>
      <c r="H89">
        <f t="shared" si="8"/>
        <v>0</v>
      </c>
      <c r="I89">
        <f t="shared" si="9"/>
        <v>0</v>
      </c>
      <c r="J89">
        <f t="shared" si="10"/>
        <v>0</v>
      </c>
      <c r="K89">
        <f t="shared" si="11"/>
        <v>0</v>
      </c>
      <c r="L89">
        <f t="shared" si="12"/>
        <v>0</v>
      </c>
      <c r="M89">
        <f t="shared" si="13"/>
        <v>0</v>
      </c>
      <c r="N89">
        <f t="shared" si="14"/>
        <v>0</v>
      </c>
      <c r="O89">
        <f t="shared" si="15"/>
        <v>0</v>
      </c>
    </row>
    <row r="90" spans="1:15" x14ac:dyDescent="0.4">
      <c r="A90" t="s">
        <v>42519</v>
      </c>
      <c r="B90">
        <v>0</v>
      </c>
      <c r="C90">
        <v>160</v>
      </c>
      <c r="D90">
        <v>0</v>
      </c>
      <c r="E90">
        <v>2</v>
      </c>
      <c r="F90">
        <v>0</v>
      </c>
      <c r="G90" t="str">
        <f>IFERROR(VLOOKUP(A90,피벗용!A:B,2,FALSE),"분류없음")</f>
        <v>분류없음</v>
      </c>
      <c r="H90">
        <f t="shared" si="8"/>
        <v>0</v>
      </c>
      <c r="I90">
        <f t="shared" si="9"/>
        <v>0</v>
      </c>
      <c r="J90">
        <f t="shared" si="10"/>
        <v>0</v>
      </c>
      <c r="K90">
        <f t="shared" si="11"/>
        <v>0</v>
      </c>
      <c r="L90">
        <f t="shared" si="12"/>
        <v>0</v>
      </c>
      <c r="M90">
        <f t="shared" si="13"/>
        <v>0</v>
      </c>
      <c r="N90">
        <f t="shared" si="14"/>
        <v>0</v>
      </c>
      <c r="O90">
        <f t="shared" si="15"/>
        <v>0</v>
      </c>
    </row>
    <row r="91" spans="1:15" x14ac:dyDescent="0.4">
      <c r="A91" t="s">
        <v>9912</v>
      </c>
      <c r="B91">
        <v>7</v>
      </c>
      <c r="C91">
        <v>2</v>
      </c>
      <c r="D91">
        <v>3</v>
      </c>
      <c r="E91">
        <v>2</v>
      </c>
      <c r="F91">
        <v>5</v>
      </c>
      <c r="G91" t="str">
        <f>IFERROR(VLOOKUP(A91,피벗용!A:B,2,FALSE),"분류없음")</f>
        <v>휴식과 치유 여행</v>
      </c>
      <c r="H91">
        <f t="shared" si="8"/>
        <v>0</v>
      </c>
      <c r="I91">
        <f t="shared" si="9"/>
        <v>0</v>
      </c>
      <c r="J91">
        <f t="shared" si="10"/>
        <v>1</v>
      </c>
      <c r="K91">
        <f t="shared" si="11"/>
        <v>0</v>
      </c>
      <c r="L91">
        <f t="shared" si="12"/>
        <v>0</v>
      </c>
      <c r="M91">
        <f t="shared" si="13"/>
        <v>0</v>
      </c>
      <c r="N91">
        <f t="shared" si="14"/>
        <v>0</v>
      </c>
      <c r="O91">
        <f t="shared" si="15"/>
        <v>0</v>
      </c>
    </row>
    <row r="92" spans="1:15" x14ac:dyDescent="0.4">
      <c r="A92" t="s">
        <v>7452</v>
      </c>
      <c r="B92">
        <v>11</v>
      </c>
      <c r="C92">
        <v>4</v>
      </c>
      <c r="D92">
        <v>1</v>
      </c>
      <c r="E92">
        <v>5</v>
      </c>
      <c r="F92">
        <v>11</v>
      </c>
      <c r="G92" t="str">
        <f>IFERROR(VLOOKUP(A92,피벗용!A:B,2,FALSE),"분류없음")</f>
        <v>전시와 행사</v>
      </c>
      <c r="H92">
        <f t="shared" si="8"/>
        <v>0</v>
      </c>
      <c r="I92">
        <f t="shared" si="9"/>
        <v>0</v>
      </c>
      <c r="J92">
        <f t="shared" si="10"/>
        <v>0</v>
      </c>
      <c r="K92">
        <f t="shared" si="11"/>
        <v>0</v>
      </c>
      <c r="L92">
        <f t="shared" si="12"/>
        <v>0</v>
      </c>
      <c r="M92">
        <f t="shared" si="13"/>
        <v>1</v>
      </c>
      <c r="N92">
        <f t="shared" si="14"/>
        <v>0</v>
      </c>
      <c r="O92">
        <f t="shared" si="15"/>
        <v>0</v>
      </c>
    </row>
    <row r="93" spans="1:15" x14ac:dyDescent="0.4">
      <c r="A93" t="s">
        <v>42520</v>
      </c>
      <c r="B93">
        <v>0</v>
      </c>
      <c r="C93">
        <v>0</v>
      </c>
      <c r="D93">
        <v>1</v>
      </c>
      <c r="E93">
        <v>0</v>
      </c>
      <c r="F93">
        <v>0</v>
      </c>
      <c r="G93" t="str">
        <f>IFERROR(VLOOKUP(A93,피벗용!A:B,2,FALSE),"분류없음")</f>
        <v>분류없음</v>
      </c>
      <c r="H93">
        <f t="shared" si="8"/>
        <v>0</v>
      </c>
      <c r="I93">
        <f t="shared" si="9"/>
        <v>0</v>
      </c>
      <c r="J93">
        <f t="shared" si="10"/>
        <v>0</v>
      </c>
      <c r="K93">
        <f t="shared" si="11"/>
        <v>0</v>
      </c>
      <c r="L93">
        <f t="shared" si="12"/>
        <v>0</v>
      </c>
      <c r="M93">
        <f t="shared" si="13"/>
        <v>0</v>
      </c>
      <c r="N93">
        <f t="shared" si="14"/>
        <v>0</v>
      </c>
      <c r="O93">
        <f t="shared" si="15"/>
        <v>0</v>
      </c>
    </row>
    <row r="94" spans="1:15" x14ac:dyDescent="0.4">
      <c r="A94" t="s">
        <v>8621</v>
      </c>
      <c r="B94">
        <v>0</v>
      </c>
      <c r="C94">
        <v>0</v>
      </c>
      <c r="D94">
        <v>2</v>
      </c>
      <c r="E94">
        <v>0</v>
      </c>
      <c r="F94">
        <v>0</v>
      </c>
      <c r="G94" t="str">
        <f>IFERROR(VLOOKUP(A94,피벗용!A:B,2,FALSE),"분류없음")</f>
        <v>천천히 걷기</v>
      </c>
      <c r="H94">
        <f t="shared" si="8"/>
        <v>0</v>
      </c>
      <c r="I94">
        <f t="shared" si="9"/>
        <v>0</v>
      </c>
      <c r="J94">
        <f t="shared" si="10"/>
        <v>0</v>
      </c>
      <c r="K94">
        <f t="shared" si="11"/>
        <v>0</v>
      </c>
      <c r="L94">
        <f t="shared" si="12"/>
        <v>0</v>
      </c>
      <c r="M94">
        <f t="shared" si="13"/>
        <v>0</v>
      </c>
      <c r="N94">
        <f t="shared" si="14"/>
        <v>0</v>
      </c>
      <c r="O94">
        <f t="shared" si="15"/>
        <v>1</v>
      </c>
    </row>
    <row r="95" spans="1:15" x14ac:dyDescent="0.4">
      <c r="A95" t="s">
        <v>9546</v>
      </c>
      <c r="B95">
        <v>19</v>
      </c>
      <c r="C95">
        <v>2</v>
      </c>
      <c r="D95">
        <v>3</v>
      </c>
      <c r="E95">
        <v>2</v>
      </c>
      <c r="F95">
        <v>5</v>
      </c>
      <c r="G95" t="str">
        <f>IFERROR(VLOOKUP(A95,피벗용!A:B,2,FALSE),"분류없음")</f>
        <v>제주의 문화유산</v>
      </c>
      <c r="H95">
        <f t="shared" si="8"/>
        <v>0</v>
      </c>
      <c r="I95">
        <f t="shared" si="9"/>
        <v>0</v>
      </c>
      <c r="J95">
        <f t="shared" si="10"/>
        <v>0</v>
      </c>
      <c r="K95">
        <f t="shared" si="11"/>
        <v>0</v>
      </c>
      <c r="L95">
        <f t="shared" si="12"/>
        <v>0</v>
      </c>
      <c r="M95">
        <f t="shared" si="13"/>
        <v>0</v>
      </c>
      <c r="N95">
        <f t="shared" si="14"/>
        <v>1</v>
      </c>
      <c r="O95">
        <f t="shared" si="15"/>
        <v>0</v>
      </c>
    </row>
    <row r="96" spans="1:15" x14ac:dyDescent="0.4">
      <c r="A96" t="s">
        <v>9936</v>
      </c>
      <c r="B96">
        <v>103</v>
      </c>
      <c r="C96">
        <v>29</v>
      </c>
      <c r="D96">
        <v>13</v>
      </c>
      <c r="E96">
        <v>28</v>
      </c>
      <c r="F96">
        <v>46</v>
      </c>
      <c r="G96" t="str">
        <f>IFERROR(VLOOKUP(A96,피벗용!A:B,2,FALSE),"분류없음")</f>
        <v>휴식과 치유 여행</v>
      </c>
      <c r="H96">
        <f t="shared" si="8"/>
        <v>0</v>
      </c>
      <c r="I96">
        <f t="shared" si="9"/>
        <v>0</v>
      </c>
      <c r="J96">
        <f t="shared" si="10"/>
        <v>1</v>
      </c>
      <c r="K96">
        <f t="shared" si="11"/>
        <v>0</v>
      </c>
      <c r="L96">
        <f t="shared" si="12"/>
        <v>0</v>
      </c>
      <c r="M96">
        <f t="shared" si="13"/>
        <v>0</v>
      </c>
      <c r="N96">
        <f t="shared" si="14"/>
        <v>0</v>
      </c>
      <c r="O96">
        <f t="shared" si="15"/>
        <v>0</v>
      </c>
    </row>
    <row r="97" spans="1:15" x14ac:dyDescent="0.4">
      <c r="A97" t="s">
        <v>42521</v>
      </c>
      <c r="B97">
        <v>1</v>
      </c>
      <c r="C97">
        <v>0</v>
      </c>
      <c r="D97">
        <v>0</v>
      </c>
      <c r="E97">
        <v>0</v>
      </c>
      <c r="F97">
        <v>0</v>
      </c>
      <c r="G97" t="str">
        <f>IFERROR(VLOOKUP(A97,피벗용!A:B,2,FALSE),"분류없음")</f>
        <v>분류없음</v>
      </c>
      <c r="H97">
        <f t="shared" si="8"/>
        <v>0</v>
      </c>
      <c r="I97">
        <f t="shared" si="9"/>
        <v>0</v>
      </c>
      <c r="J97">
        <f t="shared" si="10"/>
        <v>0</v>
      </c>
      <c r="K97">
        <f t="shared" si="11"/>
        <v>0</v>
      </c>
      <c r="L97">
        <f t="shared" si="12"/>
        <v>0</v>
      </c>
      <c r="M97">
        <f t="shared" si="13"/>
        <v>0</v>
      </c>
      <c r="N97">
        <f t="shared" si="14"/>
        <v>0</v>
      </c>
      <c r="O97">
        <f t="shared" si="15"/>
        <v>0</v>
      </c>
    </row>
    <row r="98" spans="1:15" x14ac:dyDescent="0.4">
      <c r="A98" t="s">
        <v>42522</v>
      </c>
      <c r="B98">
        <v>0</v>
      </c>
      <c r="C98">
        <v>1</v>
      </c>
      <c r="D98">
        <v>1</v>
      </c>
      <c r="E98">
        <v>0</v>
      </c>
      <c r="F98">
        <v>0</v>
      </c>
      <c r="G98" t="str">
        <f>IFERROR(VLOOKUP(A98,피벗용!A:B,2,FALSE),"분류없음")</f>
        <v>분류없음</v>
      </c>
      <c r="H98">
        <f t="shared" si="8"/>
        <v>0</v>
      </c>
      <c r="I98">
        <f t="shared" si="9"/>
        <v>0</v>
      </c>
      <c r="J98">
        <f t="shared" si="10"/>
        <v>0</v>
      </c>
      <c r="K98">
        <f t="shared" si="11"/>
        <v>0</v>
      </c>
      <c r="L98">
        <f t="shared" si="12"/>
        <v>0</v>
      </c>
      <c r="M98">
        <f t="shared" si="13"/>
        <v>0</v>
      </c>
      <c r="N98">
        <f t="shared" si="14"/>
        <v>0</v>
      </c>
      <c r="O98">
        <f t="shared" si="15"/>
        <v>0</v>
      </c>
    </row>
    <row r="99" spans="1:15" x14ac:dyDescent="0.4">
      <c r="A99" t="s">
        <v>42523</v>
      </c>
      <c r="B99">
        <v>0</v>
      </c>
      <c r="C99">
        <v>0</v>
      </c>
      <c r="D99">
        <v>0</v>
      </c>
      <c r="E99">
        <v>0</v>
      </c>
      <c r="F99">
        <v>1</v>
      </c>
      <c r="G99" t="str">
        <f>IFERROR(VLOOKUP(A99,피벗용!A:B,2,FALSE),"분류없음")</f>
        <v>분류없음</v>
      </c>
      <c r="H99">
        <f t="shared" si="8"/>
        <v>0</v>
      </c>
      <c r="I99">
        <f t="shared" si="9"/>
        <v>0</v>
      </c>
      <c r="J99">
        <f t="shared" si="10"/>
        <v>0</v>
      </c>
      <c r="K99">
        <f t="shared" si="11"/>
        <v>0</v>
      </c>
      <c r="L99">
        <f t="shared" si="12"/>
        <v>0</v>
      </c>
      <c r="M99">
        <f t="shared" si="13"/>
        <v>0</v>
      </c>
      <c r="N99">
        <f t="shared" si="14"/>
        <v>0</v>
      </c>
      <c r="O99">
        <f t="shared" si="15"/>
        <v>0</v>
      </c>
    </row>
    <row r="100" spans="1:15" x14ac:dyDescent="0.4">
      <c r="A100" t="s">
        <v>8770</v>
      </c>
      <c r="B100">
        <v>4</v>
      </c>
      <c r="C100">
        <v>15</v>
      </c>
      <c r="D100">
        <v>0</v>
      </c>
      <c r="E100">
        <v>0</v>
      </c>
      <c r="F100">
        <v>0</v>
      </c>
      <c r="G100" t="str">
        <f>IFERROR(VLOOKUP(A100,피벗용!A:B,2,FALSE),"분류없음")</f>
        <v>휴식과 치유 여행</v>
      </c>
      <c r="H100">
        <f t="shared" si="8"/>
        <v>0</v>
      </c>
      <c r="I100">
        <f t="shared" si="9"/>
        <v>0</v>
      </c>
      <c r="J100">
        <f t="shared" si="10"/>
        <v>1</v>
      </c>
      <c r="K100">
        <f t="shared" si="11"/>
        <v>0</v>
      </c>
      <c r="L100">
        <f t="shared" si="12"/>
        <v>0</v>
      </c>
      <c r="M100">
        <f t="shared" si="13"/>
        <v>0</v>
      </c>
      <c r="N100">
        <f t="shared" si="14"/>
        <v>0</v>
      </c>
      <c r="O100">
        <f t="shared" si="15"/>
        <v>0</v>
      </c>
    </row>
    <row r="101" spans="1:15" x14ac:dyDescent="0.4">
      <c r="A101" t="s">
        <v>42524</v>
      </c>
      <c r="B101">
        <v>0</v>
      </c>
      <c r="C101">
        <v>0</v>
      </c>
      <c r="D101">
        <v>0</v>
      </c>
      <c r="E101">
        <v>1</v>
      </c>
      <c r="F101">
        <v>3</v>
      </c>
      <c r="G101" t="str">
        <f>IFERROR(VLOOKUP(A101,피벗용!A:B,2,FALSE),"분류없음")</f>
        <v>분류없음</v>
      </c>
      <c r="H101">
        <f t="shared" si="8"/>
        <v>0</v>
      </c>
      <c r="I101">
        <f t="shared" si="9"/>
        <v>0</v>
      </c>
      <c r="J101">
        <f t="shared" si="10"/>
        <v>0</v>
      </c>
      <c r="K101">
        <f t="shared" si="11"/>
        <v>0</v>
      </c>
      <c r="L101">
        <f t="shared" si="12"/>
        <v>0</v>
      </c>
      <c r="M101">
        <f t="shared" si="13"/>
        <v>0</v>
      </c>
      <c r="N101">
        <f t="shared" si="14"/>
        <v>0</v>
      </c>
      <c r="O101">
        <f t="shared" si="15"/>
        <v>0</v>
      </c>
    </row>
    <row r="102" spans="1:15" x14ac:dyDescent="0.4">
      <c r="A102" t="s">
        <v>42525</v>
      </c>
      <c r="B102">
        <v>0</v>
      </c>
      <c r="C102">
        <v>0</v>
      </c>
      <c r="D102">
        <v>1</v>
      </c>
      <c r="E102">
        <v>0</v>
      </c>
      <c r="F102">
        <v>0</v>
      </c>
      <c r="G102" t="str">
        <f>IFERROR(VLOOKUP(A102,피벗용!A:B,2,FALSE),"분류없음")</f>
        <v>분류없음</v>
      </c>
      <c r="H102">
        <f t="shared" si="8"/>
        <v>0</v>
      </c>
      <c r="I102">
        <f t="shared" si="9"/>
        <v>0</v>
      </c>
      <c r="J102">
        <f t="shared" si="10"/>
        <v>0</v>
      </c>
      <c r="K102">
        <f t="shared" si="11"/>
        <v>0</v>
      </c>
      <c r="L102">
        <f t="shared" si="12"/>
        <v>0</v>
      </c>
      <c r="M102">
        <f t="shared" si="13"/>
        <v>0</v>
      </c>
      <c r="N102">
        <f t="shared" si="14"/>
        <v>0</v>
      </c>
      <c r="O102">
        <f t="shared" si="15"/>
        <v>0</v>
      </c>
    </row>
    <row r="103" spans="1:15" x14ac:dyDescent="0.4">
      <c r="A103" t="s">
        <v>7421</v>
      </c>
      <c r="B103">
        <v>0</v>
      </c>
      <c r="C103">
        <v>0</v>
      </c>
      <c r="D103">
        <v>1</v>
      </c>
      <c r="E103">
        <v>0</v>
      </c>
      <c r="F103">
        <v>0</v>
      </c>
      <c r="G103" t="str">
        <f>IFERROR(VLOOKUP(A103,피벗용!A:B,2,FALSE),"분류없음")</f>
        <v>식도락 여행</v>
      </c>
      <c r="H103">
        <f t="shared" si="8"/>
        <v>0</v>
      </c>
      <c r="I103">
        <f t="shared" si="9"/>
        <v>1</v>
      </c>
      <c r="J103">
        <f t="shared" si="10"/>
        <v>0</v>
      </c>
      <c r="K103">
        <f t="shared" si="11"/>
        <v>0</v>
      </c>
      <c r="L103">
        <f t="shared" si="12"/>
        <v>0</v>
      </c>
      <c r="M103">
        <f t="shared" si="13"/>
        <v>0</v>
      </c>
      <c r="N103">
        <f t="shared" si="14"/>
        <v>0</v>
      </c>
      <c r="O103">
        <f t="shared" si="15"/>
        <v>0</v>
      </c>
    </row>
    <row r="104" spans="1:15" x14ac:dyDescent="0.4">
      <c r="A104" t="s">
        <v>8884</v>
      </c>
      <c r="B104">
        <v>18</v>
      </c>
      <c r="C104">
        <v>1</v>
      </c>
      <c r="D104">
        <v>9</v>
      </c>
      <c r="E104">
        <v>3</v>
      </c>
      <c r="F104">
        <v>13</v>
      </c>
      <c r="G104" t="str">
        <f>IFERROR(VLOOKUP(A104,피벗용!A:B,2,FALSE),"분류없음")</f>
        <v>식도락 여행</v>
      </c>
      <c r="H104">
        <f t="shared" si="8"/>
        <v>0</v>
      </c>
      <c r="I104">
        <f t="shared" si="9"/>
        <v>1</v>
      </c>
      <c r="J104">
        <f t="shared" si="10"/>
        <v>0</v>
      </c>
      <c r="K104">
        <f t="shared" si="11"/>
        <v>0</v>
      </c>
      <c r="L104">
        <f t="shared" si="12"/>
        <v>0</v>
      </c>
      <c r="M104">
        <f t="shared" si="13"/>
        <v>0</v>
      </c>
      <c r="N104">
        <f t="shared" si="14"/>
        <v>0</v>
      </c>
      <c r="O104">
        <f t="shared" si="15"/>
        <v>0</v>
      </c>
    </row>
    <row r="105" spans="1:15" x14ac:dyDescent="0.4">
      <c r="A105" t="s">
        <v>7869</v>
      </c>
      <c r="B105">
        <v>0</v>
      </c>
      <c r="C105">
        <v>0</v>
      </c>
      <c r="D105">
        <v>0</v>
      </c>
      <c r="E105">
        <v>0</v>
      </c>
      <c r="F105">
        <v>1</v>
      </c>
      <c r="G105" t="str">
        <f>IFERROR(VLOOKUP(A105,피벗용!A:B,2,FALSE),"분류없음")</f>
        <v>식도락 여행</v>
      </c>
      <c r="H105">
        <f t="shared" si="8"/>
        <v>0</v>
      </c>
      <c r="I105">
        <f t="shared" si="9"/>
        <v>1</v>
      </c>
      <c r="J105">
        <f t="shared" si="10"/>
        <v>0</v>
      </c>
      <c r="K105">
        <f t="shared" si="11"/>
        <v>0</v>
      </c>
      <c r="L105">
        <f t="shared" si="12"/>
        <v>0</v>
      </c>
      <c r="M105">
        <f t="shared" si="13"/>
        <v>0</v>
      </c>
      <c r="N105">
        <f t="shared" si="14"/>
        <v>0</v>
      </c>
      <c r="O105">
        <f t="shared" si="15"/>
        <v>0</v>
      </c>
    </row>
    <row r="106" spans="1:15" x14ac:dyDescent="0.4">
      <c r="A106" t="s">
        <v>7464</v>
      </c>
      <c r="B106">
        <v>9</v>
      </c>
      <c r="C106">
        <v>1</v>
      </c>
      <c r="D106">
        <v>1</v>
      </c>
      <c r="E106">
        <v>3</v>
      </c>
      <c r="F106">
        <v>2</v>
      </c>
      <c r="G106" t="str">
        <f>IFERROR(VLOOKUP(A106,피벗용!A:B,2,FALSE),"분류없음")</f>
        <v>식도락 여행</v>
      </c>
      <c r="H106">
        <f t="shared" si="8"/>
        <v>0</v>
      </c>
      <c r="I106">
        <f t="shared" si="9"/>
        <v>1</v>
      </c>
      <c r="J106">
        <f t="shared" si="10"/>
        <v>0</v>
      </c>
      <c r="K106">
        <f t="shared" si="11"/>
        <v>0</v>
      </c>
      <c r="L106">
        <f t="shared" si="12"/>
        <v>0</v>
      </c>
      <c r="M106">
        <f t="shared" si="13"/>
        <v>0</v>
      </c>
      <c r="N106">
        <f t="shared" si="14"/>
        <v>0</v>
      </c>
      <c r="O106">
        <f t="shared" si="15"/>
        <v>0</v>
      </c>
    </row>
    <row r="107" spans="1:15" x14ac:dyDescent="0.4">
      <c r="A107" t="s">
        <v>9291</v>
      </c>
      <c r="B107">
        <v>2</v>
      </c>
      <c r="C107">
        <v>0</v>
      </c>
      <c r="D107">
        <v>0</v>
      </c>
      <c r="E107">
        <v>1</v>
      </c>
      <c r="F107">
        <v>1</v>
      </c>
      <c r="G107" t="str">
        <f>IFERROR(VLOOKUP(A107,피벗용!A:B,2,FALSE),"분류없음")</f>
        <v>천천히 걷기</v>
      </c>
      <c r="H107">
        <f t="shared" si="8"/>
        <v>0</v>
      </c>
      <c r="I107">
        <f t="shared" si="9"/>
        <v>0</v>
      </c>
      <c r="J107">
        <f t="shared" si="10"/>
        <v>0</v>
      </c>
      <c r="K107">
        <f t="shared" si="11"/>
        <v>0</v>
      </c>
      <c r="L107">
        <f t="shared" si="12"/>
        <v>0</v>
      </c>
      <c r="M107">
        <f t="shared" si="13"/>
        <v>0</v>
      </c>
      <c r="N107">
        <f t="shared" si="14"/>
        <v>0</v>
      </c>
      <c r="O107">
        <f t="shared" si="15"/>
        <v>1</v>
      </c>
    </row>
    <row r="108" spans="1:15" x14ac:dyDescent="0.4">
      <c r="A108" t="s">
        <v>8259</v>
      </c>
      <c r="B108">
        <v>1</v>
      </c>
      <c r="C108">
        <v>4</v>
      </c>
      <c r="D108">
        <v>0</v>
      </c>
      <c r="E108">
        <v>0</v>
      </c>
      <c r="F108">
        <v>0</v>
      </c>
      <c r="G108" t="str">
        <f>IFERROR(VLOOKUP(A108,피벗용!A:B,2,FALSE),"분류없음")</f>
        <v>휴식과 치유 여행</v>
      </c>
      <c r="H108">
        <f t="shared" si="8"/>
        <v>0</v>
      </c>
      <c r="I108">
        <f t="shared" si="9"/>
        <v>0</v>
      </c>
      <c r="J108">
        <f t="shared" si="10"/>
        <v>1</v>
      </c>
      <c r="K108">
        <f t="shared" si="11"/>
        <v>0</v>
      </c>
      <c r="L108">
        <f t="shared" si="12"/>
        <v>0</v>
      </c>
      <c r="M108">
        <f t="shared" si="13"/>
        <v>0</v>
      </c>
      <c r="N108">
        <f t="shared" si="14"/>
        <v>0</v>
      </c>
      <c r="O108">
        <f t="shared" si="15"/>
        <v>0</v>
      </c>
    </row>
    <row r="109" spans="1:15" x14ac:dyDescent="0.4">
      <c r="A109" t="s">
        <v>9436</v>
      </c>
      <c r="B109">
        <v>4</v>
      </c>
      <c r="C109">
        <v>1</v>
      </c>
      <c r="D109">
        <v>1</v>
      </c>
      <c r="E109">
        <v>2</v>
      </c>
      <c r="F109">
        <v>5</v>
      </c>
      <c r="G109" t="str">
        <f>IFERROR(VLOOKUP(A109,피벗용!A:B,2,FALSE),"분류없음")</f>
        <v>휴식과 치유 여행</v>
      </c>
      <c r="H109">
        <f t="shared" si="8"/>
        <v>0</v>
      </c>
      <c r="I109">
        <f t="shared" si="9"/>
        <v>0</v>
      </c>
      <c r="J109">
        <f t="shared" si="10"/>
        <v>1</v>
      </c>
      <c r="K109">
        <f t="shared" si="11"/>
        <v>0</v>
      </c>
      <c r="L109">
        <f t="shared" si="12"/>
        <v>0</v>
      </c>
      <c r="M109">
        <f t="shared" si="13"/>
        <v>0</v>
      </c>
      <c r="N109">
        <f t="shared" si="14"/>
        <v>0</v>
      </c>
      <c r="O109">
        <f t="shared" si="15"/>
        <v>0</v>
      </c>
    </row>
    <row r="110" spans="1:15" x14ac:dyDescent="0.4">
      <c r="A110" t="s">
        <v>8292</v>
      </c>
      <c r="B110">
        <v>6</v>
      </c>
      <c r="C110">
        <v>0</v>
      </c>
      <c r="D110">
        <v>0</v>
      </c>
      <c r="E110">
        <v>1</v>
      </c>
      <c r="F110">
        <v>0</v>
      </c>
      <c r="G110" t="str">
        <f>IFERROR(VLOOKUP(A110,피벗용!A:B,2,FALSE),"분류없음")</f>
        <v>천천히 걷기</v>
      </c>
      <c r="H110">
        <f t="shared" si="8"/>
        <v>0</v>
      </c>
      <c r="I110">
        <f t="shared" si="9"/>
        <v>0</v>
      </c>
      <c r="J110">
        <f t="shared" si="10"/>
        <v>0</v>
      </c>
      <c r="K110">
        <f t="shared" si="11"/>
        <v>0</v>
      </c>
      <c r="L110">
        <f t="shared" si="12"/>
        <v>0</v>
      </c>
      <c r="M110">
        <f t="shared" si="13"/>
        <v>0</v>
      </c>
      <c r="N110">
        <f t="shared" si="14"/>
        <v>0</v>
      </c>
      <c r="O110">
        <f t="shared" si="15"/>
        <v>1</v>
      </c>
    </row>
    <row r="111" spans="1:15" x14ac:dyDescent="0.4">
      <c r="A111" t="s">
        <v>7926</v>
      </c>
      <c r="B111">
        <v>1</v>
      </c>
      <c r="C111">
        <v>0</v>
      </c>
      <c r="D111">
        <v>0</v>
      </c>
      <c r="E111">
        <v>0</v>
      </c>
      <c r="F111">
        <v>0</v>
      </c>
      <c r="G111" t="str">
        <f>IFERROR(VLOOKUP(A111,피벗용!A:B,2,FALSE),"분류없음")</f>
        <v>식도락 여행</v>
      </c>
      <c r="H111">
        <f t="shared" si="8"/>
        <v>0</v>
      </c>
      <c r="I111">
        <f t="shared" si="9"/>
        <v>1</v>
      </c>
      <c r="J111">
        <f t="shared" si="10"/>
        <v>0</v>
      </c>
      <c r="K111">
        <f t="shared" si="11"/>
        <v>0</v>
      </c>
      <c r="L111">
        <f t="shared" si="12"/>
        <v>0</v>
      </c>
      <c r="M111">
        <f t="shared" si="13"/>
        <v>0</v>
      </c>
      <c r="N111">
        <f t="shared" si="14"/>
        <v>0</v>
      </c>
      <c r="O111">
        <f t="shared" si="15"/>
        <v>0</v>
      </c>
    </row>
    <row r="112" spans="1:15" x14ac:dyDescent="0.4">
      <c r="A112" t="s">
        <v>9250</v>
      </c>
      <c r="B112">
        <v>9</v>
      </c>
      <c r="C112">
        <v>0</v>
      </c>
      <c r="D112">
        <v>3</v>
      </c>
      <c r="E112">
        <v>2</v>
      </c>
      <c r="F112">
        <v>2</v>
      </c>
      <c r="G112" t="str">
        <f>IFERROR(VLOOKUP(A112,피벗용!A:B,2,FALSE),"분류없음")</f>
        <v>식도락 여행</v>
      </c>
      <c r="H112">
        <f t="shared" si="8"/>
        <v>0</v>
      </c>
      <c r="I112">
        <f t="shared" si="9"/>
        <v>1</v>
      </c>
      <c r="J112">
        <f t="shared" si="10"/>
        <v>0</v>
      </c>
      <c r="K112">
        <f t="shared" si="11"/>
        <v>0</v>
      </c>
      <c r="L112">
        <f t="shared" si="12"/>
        <v>0</v>
      </c>
      <c r="M112">
        <f t="shared" si="13"/>
        <v>0</v>
      </c>
      <c r="N112">
        <f t="shared" si="14"/>
        <v>0</v>
      </c>
      <c r="O112">
        <f t="shared" si="15"/>
        <v>0</v>
      </c>
    </row>
    <row r="113" spans="1:15" x14ac:dyDescent="0.4">
      <c r="A113" t="s">
        <v>9475</v>
      </c>
      <c r="B113">
        <v>51</v>
      </c>
      <c r="C113">
        <v>1</v>
      </c>
      <c r="D113">
        <v>1</v>
      </c>
      <c r="E113">
        <v>1</v>
      </c>
      <c r="F113">
        <v>1</v>
      </c>
      <c r="G113" t="str">
        <f>IFERROR(VLOOKUP(A113,피벗용!A:B,2,FALSE),"분류없음")</f>
        <v>레저와 체험</v>
      </c>
      <c r="H113">
        <f t="shared" si="8"/>
        <v>1</v>
      </c>
      <c r="I113">
        <f t="shared" si="9"/>
        <v>0</v>
      </c>
      <c r="J113">
        <f t="shared" si="10"/>
        <v>0</v>
      </c>
      <c r="K113">
        <f t="shared" si="11"/>
        <v>0</v>
      </c>
      <c r="L113">
        <f t="shared" si="12"/>
        <v>0</v>
      </c>
      <c r="M113">
        <f t="shared" si="13"/>
        <v>0</v>
      </c>
      <c r="N113">
        <f t="shared" si="14"/>
        <v>0</v>
      </c>
      <c r="O113">
        <f t="shared" si="15"/>
        <v>0</v>
      </c>
    </row>
    <row r="114" spans="1:15" x14ac:dyDescent="0.4">
      <c r="A114" t="s">
        <v>8497</v>
      </c>
      <c r="B114">
        <v>4</v>
      </c>
      <c r="C114">
        <v>0</v>
      </c>
      <c r="D114">
        <v>1</v>
      </c>
      <c r="E114">
        <v>0</v>
      </c>
      <c r="F114">
        <v>1</v>
      </c>
      <c r="G114" t="str">
        <f>IFERROR(VLOOKUP(A114,피벗용!A:B,2,FALSE),"분류없음")</f>
        <v>식도락 여행</v>
      </c>
      <c r="H114">
        <f t="shared" si="8"/>
        <v>0</v>
      </c>
      <c r="I114">
        <f t="shared" si="9"/>
        <v>1</v>
      </c>
      <c r="J114">
        <f t="shared" si="10"/>
        <v>0</v>
      </c>
      <c r="K114">
        <f t="shared" si="11"/>
        <v>0</v>
      </c>
      <c r="L114">
        <f t="shared" si="12"/>
        <v>0</v>
      </c>
      <c r="M114">
        <f t="shared" si="13"/>
        <v>0</v>
      </c>
      <c r="N114">
        <f t="shared" si="14"/>
        <v>0</v>
      </c>
      <c r="O114">
        <f t="shared" si="15"/>
        <v>0</v>
      </c>
    </row>
    <row r="115" spans="1:15" x14ac:dyDescent="0.4">
      <c r="A115" t="s">
        <v>8227</v>
      </c>
      <c r="B115">
        <v>0</v>
      </c>
      <c r="C115">
        <v>0</v>
      </c>
      <c r="D115">
        <v>0</v>
      </c>
      <c r="E115">
        <v>0</v>
      </c>
      <c r="F115">
        <v>2</v>
      </c>
      <c r="G115" t="str">
        <f>IFERROR(VLOOKUP(A115,피벗용!A:B,2,FALSE),"분류없음")</f>
        <v>레저와 체험</v>
      </c>
      <c r="H115">
        <f t="shared" si="8"/>
        <v>1</v>
      </c>
      <c r="I115">
        <f t="shared" si="9"/>
        <v>0</v>
      </c>
      <c r="J115">
        <f t="shared" si="10"/>
        <v>0</v>
      </c>
      <c r="K115">
        <f t="shared" si="11"/>
        <v>0</v>
      </c>
      <c r="L115">
        <f t="shared" si="12"/>
        <v>0</v>
      </c>
      <c r="M115">
        <f t="shared" si="13"/>
        <v>0</v>
      </c>
      <c r="N115">
        <f t="shared" si="14"/>
        <v>0</v>
      </c>
      <c r="O115">
        <f t="shared" si="15"/>
        <v>0</v>
      </c>
    </row>
    <row r="116" spans="1:15" x14ac:dyDescent="0.4">
      <c r="A116" t="s">
        <v>9144</v>
      </c>
      <c r="B116">
        <v>3</v>
      </c>
      <c r="C116">
        <v>0</v>
      </c>
      <c r="D116">
        <v>0</v>
      </c>
      <c r="E116">
        <v>2</v>
      </c>
      <c r="F116">
        <v>1</v>
      </c>
      <c r="G116" t="str">
        <f>IFERROR(VLOOKUP(A116,피벗용!A:B,2,FALSE),"분류없음")</f>
        <v>식도락 여행</v>
      </c>
      <c r="H116">
        <f t="shared" si="8"/>
        <v>0</v>
      </c>
      <c r="I116">
        <f t="shared" si="9"/>
        <v>1</v>
      </c>
      <c r="J116">
        <f t="shared" si="10"/>
        <v>0</v>
      </c>
      <c r="K116">
        <f t="shared" si="11"/>
        <v>0</v>
      </c>
      <c r="L116">
        <f t="shared" si="12"/>
        <v>0</v>
      </c>
      <c r="M116">
        <f t="shared" si="13"/>
        <v>0</v>
      </c>
      <c r="N116">
        <f t="shared" si="14"/>
        <v>0</v>
      </c>
      <c r="O116">
        <f t="shared" si="15"/>
        <v>0</v>
      </c>
    </row>
    <row r="117" spans="1:15" x14ac:dyDescent="0.4">
      <c r="A117" t="s">
        <v>9192</v>
      </c>
      <c r="B117">
        <v>28</v>
      </c>
      <c r="C117">
        <v>4</v>
      </c>
      <c r="D117">
        <v>3</v>
      </c>
      <c r="E117">
        <v>7</v>
      </c>
      <c r="F117">
        <v>11</v>
      </c>
      <c r="G117" t="str">
        <f>IFERROR(VLOOKUP(A117,피벗용!A:B,2,FALSE),"분류없음")</f>
        <v>휴식과 치유 여행</v>
      </c>
      <c r="H117">
        <f t="shared" si="8"/>
        <v>0</v>
      </c>
      <c r="I117">
        <f t="shared" si="9"/>
        <v>0</v>
      </c>
      <c r="J117">
        <f t="shared" si="10"/>
        <v>1</v>
      </c>
      <c r="K117">
        <f t="shared" si="11"/>
        <v>0</v>
      </c>
      <c r="L117">
        <f t="shared" si="12"/>
        <v>0</v>
      </c>
      <c r="M117">
        <f t="shared" si="13"/>
        <v>0</v>
      </c>
      <c r="N117">
        <f t="shared" si="14"/>
        <v>0</v>
      </c>
      <c r="O117">
        <f t="shared" si="15"/>
        <v>0</v>
      </c>
    </row>
    <row r="118" spans="1:15" x14ac:dyDescent="0.4">
      <c r="A118" t="s">
        <v>8675</v>
      </c>
      <c r="B118">
        <v>3</v>
      </c>
      <c r="C118">
        <v>0</v>
      </c>
      <c r="D118">
        <v>3</v>
      </c>
      <c r="E118">
        <v>1</v>
      </c>
      <c r="F118">
        <v>1</v>
      </c>
      <c r="G118" t="str">
        <f>IFERROR(VLOOKUP(A118,피벗용!A:B,2,FALSE),"분류없음")</f>
        <v>레저와 체험</v>
      </c>
      <c r="H118">
        <f t="shared" si="8"/>
        <v>1</v>
      </c>
      <c r="I118">
        <f t="shared" si="9"/>
        <v>0</v>
      </c>
      <c r="J118">
        <f t="shared" si="10"/>
        <v>0</v>
      </c>
      <c r="K118">
        <f t="shared" si="11"/>
        <v>0</v>
      </c>
      <c r="L118">
        <f t="shared" si="12"/>
        <v>0</v>
      </c>
      <c r="M118">
        <f t="shared" si="13"/>
        <v>0</v>
      </c>
      <c r="N118">
        <f t="shared" si="14"/>
        <v>0</v>
      </c>
      <c r="O118">
        <f t="shared" si="15"/>
        <v>0</v>
      </c>
    </row>
    <row r="119" spans="1:15" x14ac:dyDescent="0.4">
      <c r="A119" t="s">
        <v>7918</v>
      </c>
      <c r="B119">
        <v>3</v>
      </c>
      <c r="C119">
        <v>0</v>
      </c>
      <c r="D119">
        <v>0</v>
      </c>
      <c r="E119">
        <v>0</v>
      </c>
      <c r="F119">
        <v>0</v>
      </c>
      <c r="G119" t="str">
        <f>IFERROR(VLOOKUP(A119,피벗용!A:B,2,FALSE),"분류없음")</f>
        <v>식도락 여행</v>
      </c>
      <c r="H119">
        <f t="shared" si="8"/>
        <v>0</v>
      </c>
      <c r="I119">
        <f t="shared" si="9"/>
        <v>1</v>
      </c>
      <c r="J119">
        <f t="shared" si="10"/>
        <v>0</v>
      </c>
      <c r="K119">
        <f t="shared" si="11"/>
        <v>0</v>
      </c>
      <c r="L119">
        <f t="shared" si="12"/>
        <v>0</v>
      </c>
      <c r="M119">
        <f t="shared" si="13"/>
        <v>0</v>
      </c>
      <c r="N119">
        <f t="shared" si="14"/>
        <v>0</v>
      </c>
      <c r="O119">
        <f t="shared" si="15"/>
        <v>0</v>
      </c>
    </row>
    <row r="120" spans="1:15" x14ac:dyDescent="0.4">
      <c r="A120" t="s">
        <v>6853</v>
      </c>
      <c r="B120">
        <v>1</v>
      </c>
      <c r="C120">
        <v>0</v>
      </c>
      <c r="D120">
        <v>1</v>
      </c>
      <c r="E120">
        <v>1</v>
      </c>
      <c r="F120">
        <v>1</v>
      </c>
      <c r="G120" t="str">
        <f>IFERROR(VLOOKUP(A120,피벗용!A:B,2,FALSE),"분류없음")</f>
        <v>식도락 여행</v>
      </c>
      <c r="H120">
        <f t="shared" si="8"/>
        <v>0</v>
      </c>
      <c r="I120">
        <f t="shared" si="9"/>
        <v>1</v>
      </c>
      <c r="J120">
        <f t="shared" si="10"/>
        <v>0</v>
      </c>
      <c r="K120">
        <f t="shared" si="11"/>
        <v>0</v>
      </c>
      <c r="L120">
        <f t="shared" si="12"/>
        <v>0</v>
      </c>
      <c r="M120">
        <f t="shared" si="13"/>
        <v>0</v>
      </c>
      <c r="N120">
        <f t="shared" si="14"/>
        <v>0</v>
      </c>
      <c r="O120">
        <f t="shared" si="15"/>
        <v>0</v>
      </c>
    </row>
    <row r="121" spans="1:15" x14ac:dyDescent="0.4">
      <c r="A121" t="s">
        <v>9123</v>
      </c>
      <c r="B121">
        <v>109</v>
      </c>
      <c r="C121">
        <v>5</v>
      </c>
      <c r="D121">
        <v>16</v>
      </c>
      <c r="E121">
        <v>11</v>
      </c>
      <c r="F121">
        <v>35</v>
      </c>
      <c r="G121" t="str">
        <f>IFERROR(VLOOKUP(A121,피벗용!A:B,2,FALSE),"분류없음")</f>
        <v>식도락 여행</v>
      </c>
      <c r="H121">
        <f t="shared" si="8"/>
        <v>0</v>
      </c>
      <c r="I121">
        <f t="shared" si="9"/>
        <v>1</v>
      </c>
      <c r="J121">
        <f t="shared" si="10"/>
        <v>0</v>
      </c>
      <c r="K121">
        <f t="shared" si="11"/>
        <v>0</v>
      </c>
      <c r="L121">
        <f t="shared" si="12"/>
        <v>0</v>
      </c>
      <c r="M121">
        <f t="shared" si="13"/>
        <v>0</v>
      </c>
      <c r="N121">
        <f t="shared" si="14"/>
        <v>0</v>
      </c>
      <c r="O121">
        <f t="shared" si="15"/>
        <v>0</v>
      </c>
    </row>
    <row r="122" spans="1:15" x14ac:dyDescent="0.4">
      <c r="A122" t="s">
        <v>9928</v>
      </c>
      <c r="B122">
        <v>54</v>
      </c>
      <c r="C122">
        <v>8</v>
      </c>
      <c r="D122">
        <v>9</v>
      </c>
      <c r="E122">
        <v>14</v>
      </c>
      <c r="F122">
        <v>25</v>
      </c>
      <c r="G122" t="str">
        <f>IFERROR(VLOOKUP(A122,피벗용!A:B,2,FALSE),"분류없음")</f>
        <v>식도락 여행</v>
      </c>
      <c r="H122">
        <f t="shared" si="8"/>
        <v>0</v>
      </c>
      <c r="I122">
        <f t="shared" si="9"/>
        <v>1</v>
      </c>
      <c r="J122">
        <f t="shared" si="10"/>
        <v>0</v>
      </c>
      <c r="K122">
        <f t="shared" si="11"/>
        <v>0</v>
      </c>
      <c r="L122">
        <f t="shared" si="12"/>
        <v>0</v>
      </c>
      <c r="M122">
        <f t="shared" si="13"/>
        <v>0</v>
      </c>
      <c r="N122">
        <f t="shared" si="14"/>
        <v>0</v>
      </c>
      <c r="O122">
        <f t="shared" si="15"/>
        <v>0</v>
      </c>
    </row>
    <row r="123" spans="1:15" x14ac:dyDescent="0.4">
      <c r="A123" t="s">
        <v>9712</v>
      </c>
      <c r="B123">
        <v>17</v>
      </c>
      <c r="C123">
        <v>1</v>
      </c>
      <c r="D123">
        <v>0</v>
      </c>
      <c r="E123">
        <v>1</v>
      </c>
      <c r="F123">
        <v>5</v>
      </c>
      <c r="G123" t="str">
        <f>IFERROR(VLOOKUP(A123,피벗용!A:B,2,FALSE),"분류없음")</f>
        <v>레저와 체험</v>
      </c>
      <c r="H123">
        <f t="shared" si="8"/>
        <v>1</v>
      </c>
      <c r="I123">
        <f t="shared" si="9"/>
        <v>0</v>
      </c>
      <c r="J123">
        <f t="shared" si="10"/>
        <v>0</v>
      </c>
      <c r="K123">
        <f t="shared" si="11"/>
        <v>0</v>
      </c>
      <c r="L123">
        <f t="shared" si="12"/>
        <v>0</v>
      </c>
      <c r="M123">
        <f t="shared" si="13"/>
        <v>0</v>
      </c>
      <c r="N123">
        <f t="shared" si="14"/>
        <v>0</v>
      </c>
      <c r="O123">
        <f t="shared" si="15"/>
        <v>0</v>
      </c>
    </row>
    <row r="124" spans="1:15" x14ac:dyDescent="0.4">
      <c r="A124" t="s">
        <v>42526</v>
      </c>
      <c r="B124">
        <v>1</v>
      </c>
      <c r="C124">
        <v>0</v>
      </c>
      <c r="D124">
        <v>1</v>
      </c>
      <c r="E124">
        <v>0</v>
      </c>
      <c r="F124">
        <v>0</v>
      </c>
      <c r="G124" t="str">
        <f>IFERROR(VLOOKUP(A124,피벗용!A:B,2,FALSE),"분류없음")</f>
        <v>분류없음</v>
      </c>
      <c r="H124">
        <f t="shared" si="8"/>
        <v>0</v>
      </c>
      <c r="I124">
        <f t="shared" si="9"/>
        <v>0</v>
      </c>
      <c r="J124">
        <f t="shared" si="10"/>
        <v>0</v>
      </c>
      <c r="K124">
        <f t="shared" si="11"/>
        <v>0</v>
      </c>
      <c r="L124">
        <f t="shared" si="12"/>
        <v>0</v>
      </c>
      <c r="M124">
        <f t="shared" si="13"/>
        <v>0</v>
      </c>
      <c r="N124">
        <f t="shared" si="14"/>
        <v>0</v>
      </c>
      <c r="O124">
        <f t="shared" si="15"/>
        <v>0</v>
      </c>
    </row>
    <row r="125" spans="1:15" x14ac:dyDescent="0.4">
      <c r="A125" t="s">
        <v>9038</v>
      </c>
      <c r="B125">
        <v>1</v>
      </c>
      <c r="C125">
        <v>0</v>
      </c>
      <c r="D125">
        <v>0</v>
      </c>
      <c r="E125">
        <v>0</v>
      </c>
      <c r="F125">
        <v>0</v>
      </c>
      <c r="G125" t="str">
        <f>IFERROR(VLOOKUP(A125,피벗용!A:B,2,FALSE),"분류없음")</f>
        <v>제주의 문화유산</v>
      </c>
      <c r="H125">
        <f t="shared" si="8"/>
        <v>0</v>
      </c>
      <c r="I125">
        <f t="shared" si="9"/>
        <v>0</v>
      </c>
      <c r="J125">
        <f t="shared" si="10"/>
        <v>0</v>
      </c>
      <c r="K125">
        <f t="shared" si="11"/>
        <v>0</v>
      </c>
      <c r="L125">
        <f t="shared" si="12"/>
        <v>0</v>
      </c>
      <c r="M125">
        <f t="shared" si="13"/>
        <v>0</v>
      </c>
      <c r="N125">
        <f t="shared" si="14"/>
        <v>1</v>
      </c>
      <c r="O125">
        <f t="shared" si="15"/>
        <v>0</v>
      </c>
    </row>
    <row r="126" spans="1:15" x14ac:dyDescent="0.4">
      <c r="A126" t="s">
        <v>9307</v>
      </c>
      <c r="B126">
        <v>4</v>
      </c>
      <c r="C126">
        <v>0</v>
      </c>
      <c r="D126">
        <v>0</v>
      </c>
      <c r="E126">
        <v>0</v>
      </c>
      <c r="F126">
        <v>1</v>
      </c>
      <c r="G126" t="str">
        <f>IFERROR(VLOOKUP(A126,피벗용!A:B,2,FALSE),"분류없음")</f>
        <v>천천히 걷기</v>
      </c>
      <c r="H126">
        <f t="shared" si="8"/>
        <v>0</v>
      </c>
      <c r="I126">
        <f t="shared" si="9"/>
        <v>0</v>
      </c>
      <c r="J126">
        <f t="shared" si="10"/>
        <v>0</v>
      </c>
      <c r="K126">
        <f t="shared" si="11"/>
        <v>0</v>
      </c>
      <c r="L126">
        <f t="shared" si="12"/>
        <v>0</v>
      </c>
      <c r="M126">
        <f t="shared" si="13"/>
        <v>0</v>
      </c>
      <c r="N126">
        <f t="shared" si="14"/>
        <v>0</v>
      </c>
      <c r="O126">
        <f t="shared" si="15"/>
        <v>1</v>
      </c>
    </row>
    <row r="127" spans="1:15" x14ac:dyDescent="0.4">
      <c r="A127" t="s">
        <v>42527</v>
      </c>
      <c r="B127">
        <v>0</v>
      </c>
      <c r="C127">
        <v>0</v>
      </c>
      <c r="D127">
        <v>0</v>
      </c>
      <c r="E127">
        <v>0</v>
      </c>
      <c r="F127">
        <v>2</v>
      </c>
      <c r="G127" t="str">
        <f>IFERROR(VLOOKUP(A127,피벗용!A:B,2,FALSE),"분류없음")</f>
        <v>분류없음</v>
      </c>
      <c r="H127">
        <f t="shared" si="8"/>
        <v>0</v>
      </c>
      <c r="I127">
        <f t="shared" si="9"/>
        <v>0</v>
      </c>
      <c r="J127">
        <f t="shared" si="10"/>
        <v>0</v>
      </c>
      <c r="K127">
        <f t="shared" si="11"/>
        <v>0</v>
      </c>
      <c r="L127">
        <f t="shared" si="12"/>
        <v>0</v>
      </c>
      <c r="M127">
        <f t="shared" si="13"/>
        <v>0</v>
      </c>
      <c r="N127">
        <f t="shared" si="14"/>
        <v>0</v>
      </c>
      <c r="O127">
        <f t="shared" si="15"/>
        <v>0</v>
      </c>
    </row>
    <row r="128" spans="1:15" x14ac:dyDescent="0.4">
      <c r="A128" t="s">
        <v>42528</v>
      </c>
      <c r="B128">
        <v>1</v>
      </c>
      <c r="C128">
        <v>0</v>
      </c>
      <c r="D128">
        <v>0</v>
      </c>
      <c r="E128">
        <v>0</v>
      </c>
      <c r="F128">
        <v>1</v>
      </c>
      <c r="G128" t="str">
        <f>IFERROR(VLOOKUP(A128,피벗용!A:B,2,FALSE),"분류없음")</f>
        <v>분류없음</v>
      </c>
      <c r="H128">
        <f t="shared" si="8"/>
        <v>0</v>
      </c>
      <c r="I128">
        <f t="shared" si="9"/>
        <v>0</v>
      </c>
      <c r="J128">
        <f t="shared" si="10"/>
        <v>0</v>
      </c>
      <c r="K128">
        <f t="shared" si="11"/>
        <v>0</v>
      </c>
      <c r="L128">
        <f t="shared" si="12"/>
        <v>0</v>
      </c>
      <c r="M128">
        <f t="shared" si="13"/>
        <v>0</v>
      </c>
      <c r="N128">
        <f t="shared" si="14"/>
        <v>0</v>
      </c>
      <c r="O128">
        <f t="shared" si="15"/>
        <v>0</v>
      </c>
    </row>
    <row r="129" spans="1:15" x14ac:dyDescent="0.4">
      <c r="A129" t="s">
        <v>42529</v>
      </c>
      <c r="B129">
        <v>136</v>
      </c>
      <c r="C129">
        <v>9</v>
      </c>
      <c r="D129">
        <v>33</v>
      </c>
      <c r="E129">
        <v>38</v>
      </c>
      <c r="F129">
        <v>79</v>
      </c>
      <c r="G129" t="str">
        <f>IFERROR(VLOOKUP(A129,피벗용!A:B,2,FALSE),"분류없음")</f>
        <v>분류없음</v>
      </c>
      <c r="H129">
        <f t="shared" si="8"/>
        <v>0</v>
      </c>
      <c r="I129">
        <f t="shared" si="9"/>
        <v>0</v>
      </c>
      <c r="J129">
        <f t="shared" si="10"/>
        <v>0</v>
      </c>
      <c r="K129">
        <f t="shared" si="11"/>
        <v>0</v>
      </c>
      <c r="L129">
        <f t="shared" si="12"/>
        <v>0</v>
      </c>
      <c r="M129">
        <f t="shared" si="13"/>
        <v>0</v>
      </c>
      <c r="N129">
        <f t="shared" si="14"/>
        <v>0</v>
      </c>
      <c r="O129">
        <f t="shared" si="15"/>
        <v>0</v>
      </c>
    </row>
    <row r="130" spans="1:15" x14ac:dyDescent="0.4">
      <c r="A130" t="s">
        <v>42530</v>
      </c>
      <c r="B130">
        <v>1</v>
      </c>
      <c r="C130">
        <v>0</v>
      </c>
      <c r="D130">
        <v>0</v>
      </c>
      <c r="E130">
        <v>0</v>
      </c>
      <c r="F130">
        <v>0</v>
      </c>
      <c r="G130" t="str">
        <f>IFERROR(VLOOKUP(A130,피벗용!A:B,2,FALSE),"분류없음")</f>
        <v>분류없음</v>
      </c>
      <c r="H130">
        <f t="shared" si="8"/>
        <v>0</v>
      </c>
      <c r="I130">
        <f t="shared" si="9"/>
        <v>0</v>
      </c>
      <c r="J130">
        <f t="shared" si="10"/>
        <v>0</v>
      </c>
      <c r="K130">
        <f t="shared" si="11"/>
        <v>0</v>
      </c>
      <c r="L130">
        <f t="shared" si="12"/>
        <v>0</v>
      </c>
      <c r="M130">
        <f t="shared" si="13"/>
        <v>0</v>
      </c>
      <c r="N130">
        <f t="shared" si="14"/>
        <v>0</v>
      </c>
      <c r="O130">
        <f t="shared" si="15"/>
        <v>0</v>
      </c>
    </row>
    <row r="131" spans="1:15" x14ac:dyDescent="0.4">
      <c r="A131" t="s">
        <v>42531</v>
      </c>
      <c r="B131">
        <v>1</v>
      </c>
      <c r="C131">
        <v>0</v>
      </c>
      <c r="D131">
        <v>0</v>
      </c>
      <c r="E131">
        <v>0</v>
      </c>
      <c r="F131">
        <v>1</v>
      </c>
      <c r="G131" t="str">
        <f>IFERROR(VLOOKUP(A131,피벗용!A:B,2,FALSE),"분류없음")</f>
        <v>분류없음</v>
      </c>
      <c r="H131">
        <f t="shared" ref="H131:H194" si="16">IF(G131="레저와 체험",1,0)</f>
        <v>0</v>
      </c>
      <c r="I131">
        <f t="shared" ref="I131:I194" si="17">IF(G131="식도락 여행",1,0)</f>
        <v>0</v>
      </c>
      <c r="J131">
        <f t="shared" ref="J131:J194" si="18">IF(G131="휴식과 치유 여행",1,0)</f>
        <v>0</v>
      </c>
      <c r="K131">
        <f t="shared" ref="K131:K194" si="19">IF(G131="공항",1,0)</f>
        <v>0</v>
      </c>
      <c r="L131">
        <f t="shared" ref="L131:L194" si="20">IF(G131="쇼핑",1,0)</f>
        <v>0</v>
      </c>
      <c r="M131">
        <f t="shared" ref="M131:M194" si="21">IF(G131="전시와 행사",1,0)</f>
        <v>0</v>
      </c>
      <c r="N131">
        <f t="shared" ref="N131:N194" si="22">IF(G131="제주의 문화유산",1,0)</f>
        <v>0</v>
      </c>
      <c r="O131">
        <f t="shared" ref="O131:O194" si="23">IF(G131="천천히 걷기",1,0)</f>
        <v>0</v>
      </c>
    </row>
    <row r="132" spans="1:15" x14ac:dyDescent="0.4">
      <c r="A132" t="s">
        <v>9195</v>
      </c>
      <c r="B132">
        <v>11</v>
      </c>
      <c r="C132">
        <v>18</v>
      </c>
      <c r="D132">
        <v>1</v>
      </c>
      <c r="E132">
        <v>2</v>
      </c>
      <c r="F132">
        <v>4</v>
      </c>
      <c r="G132" t="str">
        <f>IFERROR(VLOOKUP(A132,피벗용!A:B,2,FALSE),"분류없음")</f>
        <v>식도락 여행</v>
      </c>
      <c r="H132">
        <f t="shared" si="16"/>
        <v>0</v>
      </c>
      <c r="I132">
        <f t="shared" si="17"/>
        <v>1</v>
      </c>
      <c r="J132">
        <f t="shared" si="18"/>
        <v>0</v>
      </c>
      <c r="K132">
        <f t="shared" si="19"/>
        <v>0</v>
      </c>
      <c r="L132">
        <f t="shared" si="20"/>
        <v>0</v>
      </c>
      <c r="M132">
        <f t="shared" si="21"/>
        <v>0</v>
      </c>
      <c r="N132">
        <f t="shared" si="22"/>
        <v>0</v>
      </c>
      <c r="O132">
        <f t="shared" si="23"/>
        <v>0</v>
      </c>
    </row>
    <row r="133" spans="1:15" x14ac:dyDescent="0.4">
      <c r="A133" t="s">
        <v>42532</v>
      </c>
      <c r="B133">
        <v>0</v>
      </c>
      <c r="C133">
        <v>1</v>
      </c>
      <c r="D133">
        <v>0</v>
      </c>
      <c r="E133">
        <v>0</v>
      </c>
      <c r="F133">
        <v>0</v>
      </c>
      <c r="G133" t="str">
        <f>IFERROR(VLOOKUP(A133,피벗용!A:B,2,FALSE),"분류없음")</f>
        <v>분류없음</v>
      </c>
      <c r="H133">
        <f t="shared" si="16"/>
        <v>0</v>
      </c>
      <c r="I133">
        <f t="shared" si="17"/>
        <v>0</v>
      </c>
      <c r="J133">
        <f t="shared" si="18"/>
        <v>0</v>
      </c>
      <c r="K133">
        <f t="shared" si="19"/>
        <v>0</v>
      </c>
      <c r="L133">
        <f t="shared" si="20"/>
        <v>0</v>
      </c>
      <c r="M133">
        <f t="shared" si="21"/>
        <v>0</v>
      </c>
      <c r="N133">
        <f t="shared" si="22"/>
        <v>0</v>
      </c>
      <c r="O133">
        <f t="shared" si="23"/>
        <v>0</v>
      </c>
    </row>
    <row r="134" spans="1:15" x14ac:dyDescent="0.4">
      <c r="A134" t="s">
        <v>42533</v>
      </c>
      <c r="B134">
        <v>5</v>
      </c>
      <c r="C134">
        <v>1</v>
      </c>
      <c r="D134">
        <v>0</v>
      </c>
      <c r="E134">
        <v>1</v>
      </c>
      <c r="F134">
        <v>0</v>
      </c>
      <c r="G134" t="str">
        <f>IFERROR(VLOOKUP(A134,피벗용!A:B,2,FALSE),"분류없음")</f>
        <v>분류없음</v>
      </c>
      <c r="H134">
        <f t="shared" si="16"/>
        <v>0</v>
      </c>
      <c r="I134">
        <f t="shared" si="17"/>
        <v>0</v>
      </c>
      <c r="J134">
        <f t="shared" si="18"/>
        <v>0</v>
      </c>
      <c r="K134">
        <f t="shared" si="19"/>
        <v>0</v>
      </c>
      <c r="L134">
        <f t="shared" si="20"/>
        <v>0</v>
      </c>
      <c r="M134">
        <f t="shared" si="21"/>
        <v>0</v>
      </c>
      <c r="N134">
        <f t="shared" si="22"/>
        <v>0</v>
      </c>
      <c r="O134">
        <f t="shared" si="23"/>
        <v>0</v>
      </c>
    </row>
    <row r="135" spans="1:15" x14ac:dyDescent="0.4">
      <c r="A135" t="s">
        <v>7636</v>
      </c>
      <c r="B135">
        <v>3</v>
      </c>
      <c r="C135">
        <v>0</v>
      </c>
      <c r="D135">
        <v>0</v>
      </c>
      <c r="E135">
        <v>0</v>
      </c>
      <c r="F135">
        <v>2</v>
      </c>
      <c r="G135" t="str">
        <f>IFERROR(VLOOKUP(A135,피벗용!A:B,2,FALSE),"분류없음")</f>
        <v>식도락 여행</v>
      </c>
      <c r="H135">
        <f t="shared" si="16"/>
        <v>0</v>
      </c>
      <c r="I135">
        <f t="shared" si="17"/>
        <v>1</v>
      </c>
      <c r="J135">
        <f t="shared" si="18"/>
        <v>0</v>
      </c>
      <c r="K135">
        <f t="shared" si="19"/>
        <v>0</v>
      </c>
      <c r="L135">
        <f t="shared" si="20"/>
        <v>0</v>
      </c>
      <c r="M135">
        <f t="shared" si="21"/>
        <v>0</v>
      </c>
      <c r="N135">
        <f t="shared" si="22"/>
        <v>0</v>
      </c>
      <c r="O135">
        <f t="shared" si="23"/>
        <v>0</v>
      </c>
    </row>
    <row r="136" spans="1:15" x14ac:dyDescent="0.4">
      <c r="A136" t="s">
        <v>8956</v>
      </c>
      <c r="B136">
        <v>1</v>
      </c>
      <c r="C136">
        <v>0</v>
      </c>
      <c r="D136">
        <v>0</v>
      </c>
      <c r="E136">
        <v>0</v>
      </c>
      <c r="F136">
        <v>2</v>
      </c>
      <c r="G136" t="str">
        <f>IFERROR(VLOOKUP(A136,피벗용!A:B,2,FALSE),"분류없음")</f>
        <v>레저와 체험</v>
      </c>
      <c r="H136">
        <f t="shared" si="16"/>
        <v>1</v>
      </c>
      <c r="I136">
        <f t="shared" si="17"/>
        <v>0</v>
      </c>
      <c r="J136">
        <f t="shared" si="18"/>
        <v>0</v>
      </c>
      <c r="K136">
        <f t="shared" si="19"/>
        <v>0</v>
      </c>
      <c r="L136">
        <f t="shared" si="20"/>
        <v>0</v>
      </c>
      <c r="M136">
        <f t="shared" si="21"/>
        <v>0</v>
      </c>
      <c r="N136">
        <f t="shared" si="22"/>
        <v>0</v>
      </c>
      <c r="O136">
        <f t="shared" si="23"/>
        <v>0</v>
      </c>
    </row>
    <row r="137" spans="1:15" x14ac:dyDescent="0.4">
      <c r="A137" t="s">
        <v>33170</v>
      </c>
      <c r="B137">
        <v>47</v>
      </c>
      <c r="C137">
        <v>9</v>
      </c>
      <c r="D137">
        <v>20</v>
      </c>
      <c r="E137">
        <v>15</v>
      </c>
      <c r="F137">
        <v>27</v>
      </c>
      <c r="G137" t="str">
        <f>IFERROR(VLOOKUP(A137,피벗용!A:B,2,FALSE),"분류없음")</f>
        <v>분류없음</v>
      </c>
      <c r="H137">
        <f t="shared" si="16"/>
        <v>0</v>
      </c>
      <c r="I137">
        <f t="shared" si="17"/>
        <v>0</v>
      </c>
      <c r="J137">
        <f t="shared" si="18"/>
        <v>0</v>
      </c>
      <c r="K137">
        <f t="shared" si="19"/>
        <v>0</v>
      </c>
      <c r="L137">
        <f t="shared" si="20"/>
        <v>0</v>
      </c>
      <c r="M137">
        <f t="shared" si="21"/>
        <v>0</v>
      </c>
      <c r="N137">
        <f t="shared" si="22"/>
        <v>0</v>
      </c>
      <c r="O137">
        <f t="shared" si="23"/>
        <v>0</v>
      </c>
    </row>
    <row r="138" spans="1:15" x14ac:dyDescent="0.4">
      <c r="A138" t="s">
        <v>9231</v>
      </c>
      <c r="B138">
        <v>28</v>
      </c>
      <c r="C138">
        <v>1</v>
      </c>
      <c r="D138">
        <v>3</v>
      </c>
      <c r="E138">
        <v>8</v>
      </c>
      <c r="F138">
        <v>7</v>
      </c>
      <c r="G138" t="str">
        <f>IFERROR(VLOOKUP(A138,피벗용!A:B,2,FALSE),"분류없음")</f>
        <v>식도락 여행</v>
      </c>
      <c r="H138">
        <f t="shared" si="16"/>
        <v>0</v>
      </c>
      <c r="I138">
        <f t="shared" si="17"/>
        <v>1</v>
      </c>
      <c r="J138">
        <f t="shared" si="18"/>
        <v>0</v>
      </c>
      <c r="K138">
        <f t="shared" si="19"/>
        <v>0</v>
      </c>
      <c r="L138">
        <f t="shared" si="20"/>
        <v>0</v>
      </c>
      <c r="M138">
        <f t="shared" si="21"/>
        <v>0</v>
      </c>
      <c r="N138">
        <f t="shared" si="22"/>
        <v>0</v>
      </c>
      <c r="O138">
        <f t="shared" si="23"/>
        <v>0</v>
      </c>
    </row>
    <row r="139" spans="1:15" x14ac:dyDescent="0.4">
      <c r="A139" t="s">
        <v>8656</v>
      </c>
      <c r="B139">
        <v>1</v>
      </c>
      <c r="C139">
        <v>0</v>
      </c>
      <c r="D139">
        <v>0</v>
      </c>
      <c r="E139">
        <v>0</v>
      </c>
      <c r="F139">
        <v>0</v>
      </c>
      <c r="G139" t="str">
        <f>IFERROR(VLOOKUP(A139,피벗용!A:B,2,FALSE),"분류없음")</f>
        <v>쇼핑</v>
      </c>
      <c r="H139">
        <f t="shared" si="16"/>
        <v>0</v>
      </c>
      <c r="I139">
        <f t="shared" si="17"/>
        <v>0</v>
      </c>
      <c r="J139">
        <f t="shared" si="18"/>
        <v>0</v>
      </c>
      <c r="K139">
        <f t="shared" si="19"/>
        <v>0</v>
      </c>
      <c r="L139">
        <f t="shared" si="20"/>
        <v>1</v>
      </c>
      <c r="M139">
        <f t="shared" si="21"/>
        <v>0</v>
      </c>
      <c r="N139">
        <f t="shared" si="22"/>
        <v>0</v>
      </c>
      <c r="O139">
        <f t="shared" si="23"/>
        <v>0</v>
      </c>
    </row>
    <row r="140" spans="1:15" x14ac:dyDescent="0.4">
      <c r="A140" t="s">
        <v>8045</v>
      </c>
      <c r="B140">
        <v>4</v>
      </c>
      <c r="C140">
        <v>0</v>
      </c>
      <c r="D140">
        <v>1</v>
      </c>
      <c r="E140">
        <v>0</v>
      </c>
      <c r="F140">
        <v>2</v>
      </c>
      <c r="G140" t="str">
        <f>IFERROR(VLOOKUP(A140,피벗용!A:B,2,FALSE),"분류없음")</f>
        <v>쇼핑</v>
      </c>
      <c r="H140">
        <f t="shared" si="16"/>
        <v>0</v>
      </c>
      <c r="I140">
        <f t="shared" si="17"/>
        <v>0</v>
      </c>
      <c r="J140">
        <f t="shared" si="18"/>
        <v>0</v>
      </c>
      <c r="K140">
        <f t="shared" si="19"/>
        <v>0</v>
      </c>
      <c r="L140">
        <f t="shared" si="20"/>
        <v>1</v>
      </c>
      <c r="M140">
        <f t="shared" si="21"/>
        <v>0</v>
      </c>
      <c r="N140">
        <f t="shared" si="22"/>
        <v>0</v>
      </c>
      <c r="O140">
        <f t="shared" si="23"/>
        <v>0</v>
      </c>
    </row>
    <row r="141" spans="1:15" x14ac:dyDescent="0.4">
      <c r="A141" t="s">
        <v>8385</v>
      </c>
      <c r="B141">
        <v>1</v>
      </c>
      <c r="C141">
        <v>0</v>
      </c>
      <c r="D141">
        <v>0</v>
      </c>
      <c r="E141">
        <v>0</v>
      </c>
      <c r="F141">
        <v>0</v>
      </c>
      <c r="G141" t="str">
        <f>IFERROR(VLOOKUP(A141,피벗용!A:B,2,FALSE),"분류없음")</f>
        <v>식도락 여행</v>
      </c>
      <c r="H141">
        <f t="shared" si="16"/>
        <v>0</v>
      </c>
      <c r="I141">
        <f t="shared" si="17"/>
        <v>1</v>
      </c>
      <c r="J141">
        <f t="shared" si="18"/>
        <v>0</v>
      </c>
      <c r="K141">
        <f t="shared" si="19"/>
        <v>0</v>
      </c>
      <c r="L141">
        <f t="shared" si="20"/>
        <v>0</v>
      </c>
      <c r="M141">
        <f t="shared" si="21"/>
        <v>0</v>
      </c>
      <c r="N141">
        <f t="shared" si="22"/>
        <v>0</v>
      </c>
      <c r="O141">
        <f t="shared" si="23"/>
        <v>0</v>
      </c>
    </row>
    <row r="142" spans="1:15" x14ac:dyDescent="0.4">
      <c r="A142" t="s">
        <v>8483</v>
      </c>
      <c r="B142">
        <v>1</v>
      </c>
      <c r="C142">
        <v>0</v>
      </c>
      <c r="D142">
        <v>0</v>
      </c>
      <c r="E142">
        <v>0</v>
      </c>
      <c r="F142">
        <v>0</v>
      </c>
      <c r="G142" t="str">
        <f>IFERROR(VLOOKUP(A142,피벗용!A:B,2,FALSE),"분류없음")</f>
        <v>레저와 체험</v>
      </c>
      <c r="H142">
        <f t="shared" si="16"/>
        <v>1</v>
      </c>
      <c r="I142">
        <f t="shared" si="17"/>
        <v>0</v>
      </c>
      <c r="J142">
        <f t="shared" si="18"/>
        <v>0</v>
      </c>
      <c r="K142">
        <f t="shared" si="19"/>
        <v>0</v>
      </c>
      <c r="L142">
        <f t="shared" si="20"/>
        <v>0</v>
      </c>
      <c r="M142">
        <f t="shared" si="21"/>
        <v>0</v>
      </c>
      <c r="N142">
        <f t="shared" si="22"/>
        <v>0</v>
      </c>
      <c r="O142">
        <f t="shared" si="23"/>
        <v>0</v>
      </c>
    </row>
    <row r="143" spans="1:15" x14ac:dyDescent="0.4">
      <c r="A143" t="s">
        <v>9509</v>
      </c>
      <c r="B143">
        <v>7</v>
      </c>
      <c r="C143">
        <v>0</v>
      </c>
      <c r="D143">
        <v>0</v>
      </c>
      <c r="E143">
        <v>0</v>
      </c>
      <c r="F143">
        <v>3</v>
      </c>
      <c r="G143" t="str">
        <f>IFERROR(VLOOKUP(A143,피벗용!A:B,2,FALSE),"분류없음")</f>
        <v>휴식과 치유 여행</v>
      </c>
      <c r="H143">
        <f t="shared" si="16"/>
        <v>0</v>
      </c>
      <c r="I143">
        <f t="shared" si="17"/>
        <v>0</v>
      </c>
      <c r="J143">
        <f t="shared" si="18"/>
        <v>1</v>
      </c>
      <c r="K143">
        <f t="shared" si="19"/>
        <v>0</v>
      </c>
      <c r="L143">
        <f t="shared" si="20"/>
        <v>0</v>
      </c>
      <c r="M143">
        <f t="shared" si="21"/>
        <v>0</v>
      </c>
      <c r="N143">
        <f t="shared" si="22"/>
        <v>0</v>
      </c>
      <c r="O143">
        <f t="shared" si="23"/>
        <v>0</v>
      </c>
    </row>
    <row r="144" spans="1:15" x14ac:dyDescent="0.4">
      <c r="A144" t="s">
        <v>9152</v>
      </c>
      <c r="B144">
        <v>3</v>
      </c>
      <c r="C144">
        <v>3</v>
      </c>
      <c r="D144">
        <v>1</v>
      </c>
      <c r="E144">
        <v>0</v>
      </c>
      <c r="F144">
        <v>0</v>
      </c>
      <c r="G144" t="str">
        <f>IFERROR(VLOOKUP(A144,피벗용!A:B,2,FALSE),"분류없음")</f>
        <v>제주의 문화유산</v>
      </c>
      <c r="H144">
        <f t="shared" si="16"/>
        <v>0</v>
      </c>
      <c r="I144">
        <f t="shared" si="17"/>
        <v>0</v>
      </c>
      <c r="J144">
        <f t="shared" si="18"/>
        <v>0</v>
      </c>
      <c r="K144">
        <f t="shared" si="19"/>
        <v>0</v>
      </c>
      <c r="L144">
        <f t="shared" si="20"/>
        <v>0</v>
      </c>
      <c r="M144">
        <f t="shared" si="21"/>
        <v>0</v>
      </c>
      <c r="N144">
        <f t="shared" si="22"/>
        <v>1</v>
      </c>
      <c r="O144">
        <f t="shared" si="23"/>
        <v>0</v>
      </c>
    </row>
    <row r="145" spans="1:15" x14ac:dyDescent="0.4">
      <c r="A145" t="s">
        <v>42534</v>
      </c>
      <c r="B145">
        <v>3</v>
      </c>
      <c r="C145">
        <v>0</v>
      </c>
      <c r="D145">
        <v>0</v>
      </c>
      <c r="E145">
        <v>0</v>
      </c>
      <c r="F145">
        <v>0</v>
      </c>
      <c r="G145" t="str">
        <f>IFERROR(VLOOKUP(A145,피벗용!A:B,2,FALSE),"분류없음")</f>
        <v>분류없음</v>
      </c>
      <c r="H145">
        <f t="shared" si="16"/>
        <v>0</v>
      </c>
      <c r="I145">
        <f t="shared" si="17"/>
        <v>0</v>
      </c>
      <c r="J145">
        <f t="shared" si="18"/>
        <v>0</v>
      </c>
      <c r="K145">
        <f t="shared" si="19"/>
        <v>0</v>
      </c>
      <c r="L145">
        <f t="shared" si="20"/>
        <v>0</v>
      </c>
      <c r="M145">
        <f t="shared" si="21"/>
        <v>0</v>
      </c>
      <c r="N145">
        <f t="shared" si="22"/>
        <v>0</v>
      </c>
      <c r="O145">
        <f t="shared" si="23"/>
        <v>0</v>
      </c>
    </row>
    <row r="146" spans="1:15" x14ac:dyDescent="0.4">
      <c r="A146" t="s">
        <v>6980</v>
      </c>
      <c r="B146">
        <v>2</v>
      </c>
      <c r="C146">
        <v>0</v>
      </c>
      <c r="D146">
        <v>1</v>
      </c>
      <c r="E146">
        <v>0</v>
      </c>
      <c r="F146">
        <v>3</v>
      </c>
      <c r="G146" t="str">
        <f>IFERROR(VLOOKUP(A146,피벗용!A:B,2,FALSE),"분류없음")</f>
        <v>식도락 여행</v>
      </c>
      <c r="H146">
        <f t="shared" si="16"/>
        <v>0</v>
      </c>
      <c r="I146">
        <f t="shared" si="17"/>
        <v>1</v>
      </c>
      <c r="J146">
        <f t="shared" si="18"/>
        <v>0</v>
      </c>
      <c r="K146">
        <f t="shared" si="19"/>
        <v>0</v>
      </c>
      <c r="L146">
        <f t="shared" si="20"/>
        <v>0</v>
      </c>
      <c r="M146">
        <f t="shared" si="21"/>
        <v>0</v>
      </c>
      <c r="N146">
        <f t="shared" si="22"/>
        <v>0</v>
      </c>
      <c r="O146">
        <f t="shared" si="23"/>
        <v>0</v>
      </c>
    </row>
    <row r="147" spans="1:15" x14ac:dyDescent="0.4">
      <c r="A147" t="s">
        <v>9519</v>
      </c>
      <c r="B147">
        <v>63</v>
      </c>
      <c r="C147">
        <v>5</v>
      </c>
      <c r="D147">
        <v>10</v>
      </c>
      <c r="E147">
        <v>12</v>
      </c>
      <c r="F147">
        <v>26</v>
      </c>
      <c r="G147" t="str">
        <f>IFERROR(VLOOKUP(A147,피벗용!A:B,2,FALSE),"분류없음")</f>
        <v>천천히 걷기</v>
      </c>
      <c r="H147">
        <f t="shared" si="16"/>
        <v>0</v>
      </c>
      <c r="I147">
        <f t="shared" si="17"/>
        <v>0</v>
      </c>
      <c r="J147">
        <f t="shared" si="18"/>
        <v>0</v>
      </c>
      <c r="K147">
        <f t="shared" si="19"/>
        <v>0</v>
      </c>
      <c r="L147">
        <f t="shared" si="20"/>
        <v>0</v>
      </c>
      <c r="M147">
        <f t="shared" si="21"/>
        <v>0</v>
      </c>
      <c r="N147">
        <f t="shared" si="22"/>
        <v>0</v>
      </c>
      <c r="O147">
        <f t="shared" si="23"/>
        <v>1</v>
      </c>
    </row>
    <row r="148" spans="1:15" x14ac:dyDescent="0.4">
      <c r="A148" t="s">
        <v>42535</v>
      </c>
      <c r="B148">
        <v>12</v>
      </c>
      <c r="C148">
        <v>0</v>
      </c>
      <c r="D148">
        <v>4</v>
      </c>
      <c r="E148">
        <v>6</v>
      </c>
      <c r="F148">
        <v>17</v>
      </c>
      <c r="G148" t="str">
        <f>IFERROR(VLOOKUP(A148,피벗용!A:B,2,FALSE),"분류없음")</f>
        <v>분류없음</v>
      </c>
      <c r="H148">
        <f t="shared" si="16"/>
        <v>0</v>
      </c>
      <c r="I148">
        <f t="shared" si="17"/>
        <v>0</v>
      </c>
      <c r="J148">
        <f t="shared" si="18"/>
        <v>0</v>
      </c>
      <c r="K148">
        <f t="shared" si="19"/>
        <v>0</v>
      </c>
      <c r="L148">
        <f t="shared" si="20"/>
        <v>0</v>
      </c>
      <c r="M148">
        <f t="shared" si="21"/>
        <v>0</v>
      </c>
      <c r="N148">
        <f t="shared" si="22"/>
        <v>0</v>
      </c>
      <c r="O148">
        <f t="shared" si="23"/>
        <v>0</v>
      </c>
    </row>
    <row r="149" spans="1:15" x14ac:dyDescent="0.4">
      <c r="A149" t="s">
        <v>42536</v>
      </c>
      <c r="B149">
        <v>0</v>
      </c>
      <c r="C149">
        <v>1</v>
      </c>
      <c r="D149">
        <v>0</v>
      </c>
      <c r="E149">
        <v>0</v>
      </c>
      <c r="F149">
        <v>3</v>
      </c>
      <c r="G149" t="str">
        <f>IFERROR(VLOOKUP(A149,피벗용!A:B,2,FALSE),"분류없음")</f>
        <v>분류없음</v>
      </c>
      <c r="H149">
        <f t="shared" si="16"/>
        <v>0</v>
      </c>
      <c r="I149">
        <f t="shared" si="17"/>
        <v>0</v>
      </c>
      <c r="J149">
        <f t="shared" si="18"/>
        <v>0</v>
      </c>
      <c r="K149">
        <f t="shared" si="19"/>
        <v>0</v>
      </c>
      <c r="L149">
        <f t="shared" si="20"/>
        <v>0</v>
      </c>
      <c r="M149">
        <f t="shared" si="21"/>
        <v>0</v>
      </c>
      <c r="N149">
        <f t="shared" si="22"/>
        <v>0</v>
      </c>
      <c r="O149">
        <f t="shared" si="23"/>
        <v>0</v>
      </c>
    </row>
    <row r="150" spans="1:15" x14ac:dyDescent="0.4">
      <c r="A150" t="s">
        <v>42537</v>
      </c>
      <c r="B150">
        <v>2</v>
      </c>
      <c r="C150">
        <v>0</v>
      </c>
      <c r="D150">
        <v>0</v>
      </c>
      <c r="E150">
        <v>0</v>
      </c>
      <c r="F150">
        <v>0</v>
      </c>
      <c r="G150" t="str">
        <f>IFERROR(VLOOKUP(A150,피벗용!A:B,2,FALSE),"분류없음")</f>
        <v>분류없음</v>
      </c>
      <c r="H150">
        <f t="shared" si="16"/>
        <v>0</v>
      </c>
      <c r="I150">
        <f t="shared" si="17"/>
        <v>0</v>
      </c>
      <c r="J150">
        <f t="shared" si="18"/>
        <v>0</v>
      </c>
      <c r="K150">
        <f t="shared" si="19"/>
        <v>0</v>
      </c>
      <c r="L150">
        <f t="shared" si="20"/>
        <v>0</v>
      </c>
      <c r="M150">
        <f t="shared" si="21"/>
        <v>0</v>
      </c>
      <c r="N150">
        <f t="shared" si="22"/>
        <v>0</v>
      </c>
      <c r="O150">
        <f t="shared" si="23"/>
        <v>0</v>
      </c>
    </row>
    <row r="151" spans="1:15" x14ac:dyDescent="0.4">
      <c r="A151" t="s">
        <v>8795</v>
      </c>
      <c r="B151">
        <v>8</v>
      </c>
      <c r="C151">
        <v>0</v>
      </c>
      <c r="D151">
        <v>1</v>
      </c>
      <c r="E151">
        <v>2</v>
      </c>
      <c r="F151">
        <v>6</v>
      </c>
      <c r="G151" t="str">
        <f>IFERROR(VLOOKUP(A151,피벗용!A:B,2,FALSE),"분류없음")</f>
        <v>식도락 여행</v>
      </c>
      <c r="H151">
        <f t="shared" si="16"/>
        <v>0</v>
      </c>
      <c r="I151">
        <f t="shared" si="17"/>
        <v>1</v>
      </c>
      <c r="J151">
        <f t="shared" si="18"/>
        <v>0</v>
      </c>
      <c r="K151">
        <f t="shared" si="19"/>
        <v>0</v>
      </c>
      <c r="L151">
        <f t="shared" si="20"/>
        <v>0</v>
      </c>
      <c r="M151">
        <f t="shared" si="21"/>
        <v>0</v>
      </c>
      <c r="N151">
        <f t="shared" si="22"/>
        <v>0</v>
      </c>
      <c r="O151">
        <f t="shared" si="23"/>
        <v>0</v>
      </c>
    </row>
    <row r="152" spans="1:15" x14ac:dyDescent="0.4">
      <c r="A152" t="s">
        <v>9839</v>
      </c>
      <c r="B152">
        <v>186</v>
      </c>
      <c r="C152">
        <v>18</v>
      </c>
      <c r="D152">
        <v>47</v>
      </c>
      <c r="E152">
        <v>38</v>
      </c>
      <c r="F152">
        <v>69</v>
      </c>
      <c r="G152" t="str">
        <f>IFERROR(VLOOKUP(A152,피벗용!A:B,2,FALSE),"분류없음")</f>
        <v>레저와 체험</v>
      </c>
      <c r="H152">
        <f t="shared" si="16"/>
        <v>1</v>
      </c>
      <c r="I152">
        <f t="shared" si="17"/>
        <v>0</v>
      </c>
      <c r="J152">
        <f t="shared" si="18"/>
        <v>0</v>
      </c>
      <c r="K152">
        <f t="shared" si="19"/>
        <v>0</v>
      </c>
      <c r="L152">
        <f t="shared" si="20"/>
        <v>0</v>
      </c>
      <c r="M152">
        <f t="shared" si="21"/>
        <v>0</v>
      </c>
      <c r="N152">
        <f t="shared" si="22"/>
        <v>0</v>
      </c>
      <c r="O152">
        <f t="shared" si="23"/>
        <v>0</v>
      </c>
    </row>
    <row r="153" spans="1:15" x14ac:dyDescent="0.4">
      <c r="A153" t="s">
        <v>9384</v>
      </c>
      <c r="B153">
        <v>4</v>
      </c>
      <c r="C153">
        <v>0</v>
      </c>
      <c r="D153">
        <v>0</v>
      </c>
      <c r="E153">
        <v>1</v>
      </c>
      <c r="F153">
        <v>1</v>
      </c>
      <c r="G153" t="str">
        <f>IFERROR(VLOOKUP(A153,피벗용!A:B,2,FALSE),"분류없음")</f>
        <v>레저와 체험</v>
      </c>
      <c r="H153">
        <f t="shared" si="16"/>
        <v>1</v>
      </c>
      <c r="I153">
        <f t="shared" si="17"/>
        <v>0</v>
      </c>
      <c r="J153">
        <f t="shared" si="18"/>
        <v>0</v>
      </c>
      <c r="K153">
        <f t="shared" si="19"/>
        <v>0</v>
      </c>
      <c r="L153">
        <f t="shared" si="20"/>
        <v>0</v>
      </c>
      <c r="M153">
        <f t="shared" si="21"/>
        <v>0</v>
      </c>
      <c r="N153">
        <f t="shared" si="22"/>
        <v>0</v>
      </c>
      <c r="O153">
        <f t="shared" si="23"/>
        <v>0</v>
      </c>
    </row>
    <row r="154" spans="1:15" x14ac:dyDescent="0.4">
      <c r="A154" t="s">
        <v>9865</v>
      </c>
      <c r="B154">
        <v>60</v>
      </c>
      <c r="C154">
        <v>2</v>
      </c>
      <c r="D154">
        <v>14</v>
      </c>
      <c r="E154">
        <v>14</v>
      </c>
      <c r="F154">
        <v>38</v>
      </c>
      <c r="G154" t="str">
        <f>IFERROR(VLOOKUP(A154,피벗용!A:B,2,FALSE),"분류없음")</f>
        <v>제주의 문화유산</v>
      </c>
      <c r="H154">
        <f t="shared" si="16"/>
        <v>0</v>
      </c>
      <c r="I154">
        <f t="shared" si="17"/>
        <v>0</v>
      </c>
      <c r="J154">
        <f t="shared" si="18"/>
        <v>0</v>
      </c>
      <c r="K154">
        <f t="shared" si="19"/>
        <v>0</v>
      </c>
      <c r="L154">
        <f t="shared" si="20"/>
        <v>0</v>
      </c>
      <c r="M154">
        <f t="shared" si="21"/>
        <v>0</v>
      </c>
      <c r="N154">
        <f t="shared" si="22"/>
        <v>1</v>
      </c>
      <c r="O154">
        <f t="shared" si="23"/>
        <v>0</v>
      </c>
    </row>
    <row r="155" spans="1:15" x14ac:dyDescent="0.4">
      <c r="A155" t="s">
        <v>9993</v>
      </c>
      <c r="B155">
        <v>78</v>
      </c>
      <c r="C155">
        <v>14</v>
      </c>
      <c r="D155">
        <v>12</v>
      </c>
      <c r="E155">
        <v>15</v>
      </c>
      <c r="F155">
        <v>18</v>
      </c>
      <c r="G155" t="str">
        <f>IFERROR(VLOOKUP(A155,피벗용!A:B,2,FALSE),"분류없음")</f>
        <v>휴식과 치유 여행</v>
      </c>
      <c r="H155">
        <f t="shared" si="16"/>
        <v>0</v>
      </c>
      <c r="I155">
        <f t="shared" si="17"/>
        <v>0</v>
      </c>
      <c r="J155">
        <f t="shared" si="18"/>
        <v>1</v>
      </c>
      <c r="K155">
        <f t="shared" si="19"/>
        <v>0</v>
      </c>
      <c r="L155">
        <f t="shared" si="20"/>
        <v>0</v>
      </c>
      <c r="M155">
        <f t="shared" si="21"/>
        <v>0</v>
      </c>
      <c r="N155">
        <f t="shared" si="22"/>
        <v>0</v>
      </c>
      <c r="O155">
        <f t="shared" si="23"/>
        <v>0</v>
      </c>
    </row>
    <row r="156" spans="1:15" x14ac:dyDescent="0.4">
      <c r="A156" t="s">
        <v>42538</v>
      </c>
      <c r="B156">
        <v>0</v>
      </c>
      <c r="C156">
        <v>2</v>
      </c>
      <c r="D156">
        <v>0</v>
      </c>
      <c r="E156">
        <v>1</v>
      </c>
      <c r="F156">
        <v>0</v>
      </c>
      <c r="G156" t="str">
        <f>IFERROR(VLOOKUP(A156,피벗용!A:B,2,FALSE),"분류없음")</f>
        <v>분류없음</v>
      </c>
      <c r="H156">
        <f t="shared" si="16"/>
        <v>0</v>
      </c>
      <c r="I156">
        <f t="shared" si="17"/>
        <v>0</v>
      </c>
      <c r="J156">
        <f t="shared" si="18"/>
        <v>0</v>
      </c>
      <c r="K156">
        <f t="shared" si="19"/>
        <v>0</v>
      </c>
      <c r="L156">
        <f t="shared" si="20"/>
        <v>0</v>
      </c>
      <c r="M156">
        <f t="shared" si="21"/>
        <v>0</v>
      </c>
      <c r="N156">
        <f t="shared" si="22"/>
        <v>0</v>
      </c>
      <c r="O156">
        <f t="shared" si="23"/>
        <v>0</v>
      </c>
    </row>
    <row r="157" spans="1:15" x14ac:dyDescent="0.4">
      <c r="A157" t="s">
        <v>8104</v>
      </c>
      <c r="B157">
        <v>1</v>
      </c>
      <c r="C157">
        <v>0</v>
      </c>
      <c r="D157">
        <v>0</v>
      </c>
      <c r="E157">
        <v>0</v>
      </c>
      <c r="F157">
        <v>0</v>
      </c>
      <c r="G157" t="str">
        <f>IFERROR(VLOOKUP(A157,피벗용!A:B,2,FALSE),"분류없음")</f>
        <v>식도락 여행</v>
      </c>
      <c r="H157">
        <f t="shared" si="16"/>
        <v>0</v>
      </c>
      <c r="I157">
        <f t="shared" si="17"/>
        <v>1</v>
      </c>
      <c r="J157">
        <f t="shared" si="18"/>
        <v>0</v>
      </c>
      <c r="K157">
        <f t="shared" si="19"/>
        <v>0</v>
      </c>
      <c r="L157">
        <f t="shared" si="20"/>
        <v>0</v>
      </c>
      <c r="M157">
        <f t="shared" si="21"/>
        <v>0</v>
      </c>
      <c r="N157">
        <f t="shared" si="22"/>
        <v>0</v>
      </c>
      <c r="O157">
        <f t="shared" si="23"/>
        <v>0</v>
      </c>
    </row>
    <row r="158" spans="1:15" x14ac:dyDescent="0.4">
      <c r="A158" t="s">
        <v>10079</v>
      </c>
      <c r="B158">
        <v>347</v>
      </c>
      <c r="C158">
        <v>44</v>
      </c>
      <c r="D158">
        <v>68</v>
      </c>
      <c r="E158">
        <v>76</v>
      </c>
      <c r="F158">
        <v>130</v>
      </c>
      <c r="G158" t="str">
        <f>IFERROR(VLOOKUP(A158,피벗용!A:B,2,FALSE),"분류없음")</f>
        <v>휴식과 치유 여행</v>
      </c>
      <c r="H158">
        <f t="shared" si="16"/>
        <v>0</v>
      </c>
      <c r="I158">
        <f t="shared" si="17"/>
        <v>0</v>
      </c>
      <c r="J158">
        <f t="shared" si="18"/>
        <v>1</v>
      </c>
      <c r="K158">
        <f t="shared" si="19"/>
        <v>0</v>
      </c>
      <c r="L158">
        <f t="shared" si="20"/>
        <v>0</v>
      </c>
      <c r="M158">
        <f t="shared" si="21"/>
        <v>0</v>
      </c>
      <c r="N158">
        <f t="shared" si="22"/>
        <v>0</v>
      </c>
      <c r="O158">
        <f t="shared" si="23"/>
        <v>0</v>
      </c>
    </row>
    <row r="159" spans="1:15" x14ac:dyDescent="0.4">
      <c r="A159" t="s">
        <v>8702</v>
      </c>
      <c r="B159">
        <v>1</v>
      </c>
      <c r="C159">
        <v>0</v>
      </c>
      <c r="D159">
        <v>0</v>
      </c>
      <c r="E159">
        <v>0</v>
      </c>
      <c r="F159">
        <v>0</v>
      </c>
      <c r="G159" t="str">
        <f>IFERROR(VLOOKUP(A159,피벗용!A:B,2,FALSE),"분류없음")</f>
        <v>식도락 여행</v>
      </c>
      <c r="H159">
        <f t="shared" si="16"/>
        <v>0</v>
      </c>
      <c r="I159">
        <f t="shared" si="17"/>
        <v>1</v>
      </c>
      <c r="J159">
        <f t="shared" si="18"/>
        <v>0</v>
      </c>
      <c r="K159">
        <f t="shared" si="19"/>
        <v>0</v>
      </c>
      <c r="L159">
        <f t="shared" si="20"/>
        <v>0</v>
      </c>
      <c r="M159">
        <f t="shared" si="21"/>
        <v>0</v>
      </c>
      <c r="N159">
        <f t="shared" si="22"/>
        <v>0</v>
      </c>
      <c r="O159">
        <f t="shared" si="23"/>
        <v>0</v>
      </c>
    </row>
    <row r="160" spans="1:15" x14ac:dyDescent="0.4">
      <c r="A160" t="s">
        <v>42539</v>
      </c>
      <c r="B160">
        <v>1</v>
      </c>
      <c r="C160">
        <v>0</v>
      </c>
      <c r="D160">
        <v>0</v>
      </c>
      <c r="E160">
        <v>0</v>
      </c>
      <c r="F160">
        <v>0</v>
      </c>
      <c r="G160" t="str">
        <f>IFERROR(VLOOKUP(A160,피벗용!A:B,2,FALSE),"분류없음")</f>
        <v>분류없음</v>
      </c>
      <c r="H160">
        <f t="shared" si="16"/>
        <v>0</v>
      </c>
      <c r="I160">
        <f t="shared" si="17"/>
        <v>0</v>
      </c>
      <c r="J160">
        <f t="shared" si="18"/>
        <v>0</v>
      </c>
      <c r="K160">
        <f t="shared" si="19"/>
        <v>0</v>
      </c>
      <c r="L160">
        <f t="shared" si="20"/>
        <v>0</v>
      </c>
      <c r="M160">
        <f t="shared" si="21"/>
        <v>0</v>
      </c>
      <c r="N160">
        <f t="shared" si="22"/>
        <v>0</v>
      </c>
      <c r="O160">
        <f t="shared" si="23"/>
        <v>0</v>
      </c>
    </row>
    <row r="161" spans="1:15" x14ac:dyDescent="0.4">
      <c r="A161" t="s">
        <v>42540</v>
      </c>
      <c r="B161">
        <v>0</v>
      </c>
      <c r="C161">
        <v>1</v>
      </c>
      <c r="D161">
        <v>0</v>
      </c>
      <c r="E161">
        <v>0</v>
      </c>
      <c r="F161">
        <v>0</v>
      </c>
      <c r="G161" t="str">
        <f>IFERROR(VLOOKUP(A161,피벗용!A:B,2,FALSE),"분류없음")</f>
        <v>분류없음</v>
      </c>
      <c r="H161">
        <f t="shared" si="16"/>
        <v>0</v>
      </c>
      <c r="I161">
        <f t="shared" si="17"/>
        <v>0</v>
      </c>
      <c r="J161">
        <f t="shared" si="18"/>
        <v>0</v>
      </c>
      <c r="K161">
        <f t="shared" si="19"/>
        <v>0</v>
      </c>
      <c r="L161">
        <f t="shared" si="20"/>
        <v>0</v>
      </c>
      <c r="M161">
        <f t="shared" si="21"/>
        <v>0</v>
      </c>
      <c r="N161">
        <f t="shared" si="22"/>
        <v>0</v>
      </c>
      <c r="O161">
        <f t="shared" si="23"/>
        <v>0</v>
      </c>
    </row>
    <row r="162" spans="1:15" x14ac:dyDescent="0.4">
      <c r="A162" t="s">
        <v>8760</v>
      </c>
      <c r="B162">
        <v>23</v>
      </c>
      <c r="C162">
        <v>0</v>
      </c>
      <c r="D162">
        <v>6</v>
      </c>
      <c r="E162">
        <v>2</v>
      </c>
      <c r="F162">
        <v>9</v>
      </c>
      <c r="G162" t="str">
        <f>IFERROR(VLOOKUP(A162,피벗용!A:B,2,FALSE),"분류없음")</f>
        <v>식도락 여행</v>
      </c>
      <c r="H162">
        <f t="shared" si="16"/>
        <v>0</v>
      </c>
      <c r="I162">
        <f t="shared" si="17"/>
        <v>1</v>
      </c>
      <c r="J162">
        <f t="shared" si="18"/>
        <v>0</v>
      </c>
      <c r="K162">
        <f t="shared" si="19"/>
        <v>0</v>
      </c>
      <c r="L162">
        <f t="shared" si="20"/>
        <v>0</v>
      </c>
      <c r="M162">
        <f t="shared" si="21"/>
        <v>0</v>
      </c>
      <c r="N162">
        <f t="shared" si="22"/>
        <v>0</v>
      </c>
      <c r="O162">
        <f t="shared" si="23"/>
        <v>0</v>
      </c>
    </row>
    <row r="163" spans="1:15" x14ac:dyDescent="0.4">
      <c r="A163" t="s">
        <v>42541</v>
      </c>
      <c r="B163">
        <v>3</v>
      </c>
      <c r="C163">
        <v>0</v>
      </c>
      <c r="D163">
        <v>1</v>
      </c>
      <c r="E163">
        <v>0</v>
      </c>
      <c r="F163">
        <v>2</v>
      </c>
      <c r="G163" t="str">
        <f>IFERROR(VLOOKUP(A163,피벗용!A:B,2,FALSE),"분류없음")</f>
        <v>분류없음</v>
      </c>
      <c r="H163">
        <f t="shared" si="16"/>
        <v>0</v>
      </c>
      <c r="I163">
        <f t="shared" si="17"/>
        <v>0</v>
      </c>
      <c r="J163">
        <f t="shared" si="18"/>
        <v>0</v>
      </c>
      <c r="K163">
        <f t="shared" si="19"/>
        <v>0</v>
      </c>
      <c r="L163">
        <f t="shared" si="20"/>
        <v>0</v>
      </c>
      <c r="M163">
        <f t="shared" si="21"/>
        <v>0</v>
      </c>
      <c r="N163">
        <f t="shared" si="22"/>
        <v>0</v>
      </c>
      <c r="O163">
        <f t="shared" si="23"/>
        <v>0</v>
      </c>
    </row>
    <row r="164" spans="1:15" x14ac:dyDescent="0.4">
      <c r="A164" t="s">
        <v>10075</v>
      </c>
      <c r="B164">
        <v>37</v>
      </c>
      <c r="C164">
        <v>1</v>
      </c>
      <c r="D164">
        <v>3</v>
      </c>
      <c r="E164">
        <v>2</v>
      </c>
      <c r="F164">
        <v>4</v>
      </c>
      <c r="G164" t="str">
        <f>IFERROR(VLOOKUP(A164,피벗용!A:B,2,FALSE),"분류없음")</f>
        <v>휴식과 치유 여행</v>
      </c>
      <c r="H164">
        <f t="shared" si="16"/>
        <v>0</v>
      </c>
      <c r="I164">
        <f t="shared" si="17"/>
        <v>0</v>
      </c>
      <c r="J164">
        <f t="shared" si="18"/>
        <v>1</v>
      </c>
      <c r="K164">
        <f t="shared" si="19"/>
        <v>0</v>
      </c>
      <c r="L164">
        <f t="shared" si="20"/>
        <v>0</v>
      </c>
      <c r="M164">
        <f t="shared" si="21"/>
        <v>0</v>
      </c>
      <c r="N164">
        <f t="shared" si="22"/>
        <v>0</v>
      </c>
      <c r="O164">
        <f t="shared" si="23"/>
        <v>0</v>
      </c>
    </row>
    <row r="165" spans="1:15" x14ac:dyDescent="0.4">
      <c r="A165" t="s">
        <v>9644</v>
      </c>
      <c r="B165">
        <v>13</v>
      </c>
      <c r="C165">
        <v>0</v>
      </c>
      <c r="D165">
        <v>2</v>
      </c>
      <c r="E165">
        <v>0</v>
      </c>
      <c r="F165">
        <v>3</v>
      </c>
      <c r="G165" t="str">
        <f>IFERROR(VLOOKUP(A165,피벗용!A:B,2,FALSE),"분류없음")</f>
        <v>식도락 여행</v>
      </c>
      <c r="H165">
        <f t="shared" si="16"/>
        <v>0</v>
      </c>
      <c r="I165">
        <f t="shared" si="17"/>
        <v>1</v>
      </c>
      <c r="J165">
        <f t="shared" si="18"/>
        <v>0</v>
      </c>
      <c r="K165">
        <f t="shared" si="19"/>
        <v>0</v>
      </c>
      <c r="L165">
        <f t="shared" si="20"/>
        <v>0</v>
      </c>
      <c r="M165">
        <f t="shared" si="21"/>
        <v>0</v>
      </c>
      <c r="N165">
        <f t="shared" si="22"/>
        <v>0</v>
      </c>
      <c r="O165">
        <f t="shared" si="23"/>
        <v>0</v>
      </c>
    </row>
    <row r="166" spans="1:15" x14ac:dyDescent="0.4">
      <c r="A166" t="s">
        <v>42542</v>
      </c>
      <c r="B166">
        <v>0</v>
      </c>
      <c r="C166">
        <v>1</v>
      </c>
      <c r="D166">
        <v>0</v>
      </c>
      <c r="E166">
        <v>0</v>
      </c>
      <c r="F166">
        <v>5</v>
      </c>
      <c r="G166" t="str">
        <f>IFERROR(VLOOKUP(A166,피벗용!A:B,2,FALSE),"분류없음")</f>
        <v>분류없음</v>
      </c>
      <c r="H166">
        <f t="shared" si="16"/>
        <v>0</v>
      </c>
      <c r="I166">
        <f t="shared" si="17"/>
        <v>0</v>
      </c>
      <c r="J166">
        <f t="shared" si="18"/>
        <v>0</v>
      </c>
      <c r="K166">
        <f t="shared" si="19"/>
        <v>0</v>
      </c>
      <c r="L166">
        <f t="shared" si="20"/>
        <v>0</v>
      </c>
      <c r="M166">
        <f t="shared" si="21"/>
        <v>0</v>
      </c>
      <c r="N166">
        <f t="shared" si="22"/>
        <v>0</v>
      </c>
      <c r="O166">
        <f t="shared" si="23"/>
        <v>0</v>
      </c>
    </row>
    <row r="167" spans="1:15" x14ac:dyDescent="0.4">
      <c r="A167" t="s">
        <v>9988</v>
      </c>
      <c r="B167">
        <v>59</v>
      </c>
      <c r="C167">
        <v>7</v>
      </c>
      <c r="D167">
        <v>4</v>
      </c>
      <c r="E167">
        <v>15</v>
      </c>
      <c r="F167">
        <v>13</v>
      </c>
      <c r="G167" t="str">
        <f>IFERROR(VLOOKUP(A167,피벗용!A:B,2,FALSE),"분류없음")</f>
        <v>제주의 문화유산</v>
      </c>
      <c r="H167">
        <f t="shared" si="16"/>
        <v>0</v>
      </c>
      <c r="I167">
        <f t="shared" si="17"/>
        <v>0</v>
      </c>
      <c r="J167">
        <f t="shared" si="18"/>
        <v>0</v>
      </c>
      <c r="K167">
        <f t="shared" si="19"/>
        <v>0</v>
      </c>
      <c r="L167">
        <f t="shared" si="20"/>
        <v>0</v>
      </c>
      <c r="M167">
        <f t="shared" si="21"/>
        <v>0</v>
      </c>
      <c r="N167">
        <f t="shared" si="22"/>
        <v>1</v>
      </c>
      <c r="O167">
        <f t="shared" si="23"/>
        <v>0</v>
      </c>
    </row>
    <row r="168" spans="1:15" x14ac:dyDescent="0.4">
      <c r="A168" t="s">
        <v>8466</v>
      </c>
      <c r="B168">
        <v>9</v>
      </c>
      <c r="C168">
        <v>1</v>
      </c>
      <c r="D168">
        <v>0</v>
      </c>
      <c r="E168">
        <v>1</v>
      </c>
      <c r="F168">
        <v>5</v>
      </c>
      <c r="G168" t="str">
        <f>IFERROR(VLOOKUP(A168,피벗용!A:B,2,FALSE),"분류없음")</f>
        <v>제주의 문화유산</v>
      </c>
      <c r="H168">
        <f t="shared" si="16"/>
        <v>0</v>
      </c>
      <c r="I168">
        <f t="shared" si="17"/>
        <v>0</v>
      </c>
      <c r="J168">
        <f t="shared" si="18"/>
        <v>0</v>
      </c>
      <c r="K168">
        <f t="shared" si="19"/>
        <v>0</v>
      </c>
      <c r="L168">
        <f t="shared" si="20"/>
        <v>0</v>
      </c>
      <c r="M168">
        <f t="shared" si="21"/>
        <v>0</v>
      </c>
      <c r="N168">
        <f t="shared" si="22"/>
        <v>1</v>
      </c>
      <c r="O168">
        <f t="shared" si="23"/>
        <v>0</v>
      </c>
    </row>
    <row r="169" spans="1:15" x14ac:dyDescent="0.4">
      <c r="A169" t="s">
        <v>33214</v>
      </c>
      <c r="B169">
        <v>8</v>
      </c>
      <c r="C169">
        <v>0</v>
      </c>
      <c r="D169">
        <v>2</v>
      </c>
      <c r="E169">
        <v>1</v>
      </c>
      <c r="F169">
        <v>2</v>
      </c>
      <c r="G169" t="str">
        <f>IFERROR(VLOOKUP(A169,피벗용!A:B,2,FALSE),"분류없음")</f>
        <v>분류없음</v>
      </c>
      <c r="H169">
        <f t="shared" si="16"/>
        <v>0</v>
      </c>
      <c r="I169">
        <f t="shared" si="17"/>
        <v>0</v>
      </c>
      <c r="J169">
        <f t="shared" si="18"/>
        <v>0</v>
      </c>
      <c r="K169">
        <f t="shared" si="19"/>
        <v>0</v>
      </c>
      <c r="L169">
        <f t="shared" si="20"/>
        <v>0</v>
      </c>
      <c r="M169">
        <f t="shared" si="21"/>
        <v>0</v>
      </c>
      <c r="N169">
        <f t="shared" si="22"/>
        <v>0</v>
      </c>
      <c r="O169">
        <f t="shared" si="23"/>
        <v>0</v>
      </c>
    </row>
    <row r="170" spans="1:15" x14ac:dyDescent="0.4">
      <c r="A170" t="s">
        <v>42543</v>
      </c>
      <c r="B170">
        <v>35</v>
      </c>
      <c r="C170">
        <v>8</v>
      </c>
      <c r="D170">
        <v>13</v>
      </c>
      <c r="E170">
        <v>10</v>
      </c>
      <c r="F170">
        <v>17</v>
      </c>
      <c r="G170" t="str">
        <f>IFERROR(VLOOKUP(A170,피벗용!A:B,2,FALSE),"분류없음")</f>
        <v>분류없음</v>
      </c>
      <c r="H170">
        <f t="shared" si="16"/>
        <v>0</v>
      </c>
      <c r="I170">
        <f t="shared" si="17"/>
        <v>0</v>
      </c>
      <c r="J170">
        <f t="shared" si="18"/>
        <v>0</v>
      </c>
      <c r="K170">
        <f t="shared" si="19"/>
        <v>0</v>
      </c>
      <c r="L170">
        <f t="shared" si="20"/>
        <v>0</v>
      </c>
      <c r="M170">
        <f t="shared" si="21"/>
        <v>0</v>
      </c>
      <c r="N170">
        <f t="shared" si="22"/>
        <v>0</v>
      </c>
      <c r="O170">
        <f t="shared" si="23"/>
        <v>0</v>
      </c>
    </row>
    <row r="171" spans="1:15" x14ac:dyDescent="0.4">
      <c r="A171" t="s">
        <v>9443</v>
      </c>
      <c r="B171">
        <v>34</v>
      </c>
      <c r="C171">
        <v>6</v>
      </c>
      <c r="D171">
        <v>7</v>
      </c>
      <c r="E171">
        <v>9</v>
      </c>
      <c r="F171">
        <v>32</v>
      </c>
      <c r="G171" t="str">
        <f>IFERROR(VLOOKUP(A171,피벗용!A:B,2,FALSE),"분류없음")</f>
        <v>천천히 걷기</v>
      </c>
      <c r="H171">
        <f t="shared" si="16"/>
        <v>0</v>
      </c>
      <c r="I171">
        <f t="shared" si="17"/>
        <v>0</v>
      </c>
      <c r="J171">
        <f t="shared" si="18"/>
        <v>0</v>
      </c>
      <c r="K171">
        <f t="shared" si="19"/>
        <v>0</v>
      </c>
      <c r="L171">
        <f t="shared" si="20"/>
        <v>0</v>
      </c>
      <c r="M171">
        <f t="shared" si="21"/>
        <v>0</v>
      </c>
      <c r="N171">
        <f t="shared" si="22"/>
        <v>0</v>
      </c>
      <c r="O171">
        <f t="shared" si="23"/>
        <v>1</v>
      </c>
    </row>
    <row r="172" spans="1:15" x14ac:dyDescent="0.4">
      <c r="A172" t="s">
        <v>9534</v>
      </c>
      <c r="B172">
        <v>47</v>
      </c>
      <c r="C172">
        <v>7</v>
      </c>
      <c r="D172">
        <v>8</v>
      </c>
      <c r="E172">
        <v>16</v>
      </c>
      <c r="F172">
        <v>20</v>
      </c>
      <c r="G172" t="str">
        <f>IFERROR(VLOOKUP(A172,피벗용!A:B,2,FALSE),"분류없음")</f>
        <v>제주의 문화유산</v>
      </c>
      <c r="H172">
        <f t="shared" si="16"/>
        <v>0</v>
      </c>
      <c r="I172">
        <f t="shared" si="17"/>
        <v>0</v>
      </c>
      <c r="J172">
        <f t="shared" si="18"/>
        <v>0</v>
      </c>
      <c r="K172">
        <f t="shared" si="19"/>
        <v>0</v>
      </c>
      <c r="L172">
        <f t="shared" si="20"/>
        <v>0</v>
      </c>
      <c r="M172">
        <f t="shared" si="21"/>
        <v>0</v>
      </c>
      <c r="N172">
        <f t="shared" si="22"/>
        <v>1</v>
      </c>
      <c r="O172">
        <f t="shared" si="23"/>
        <v>0</v>
      </c>
    </row>
    <row r="173" spans="1:15" x14ac:dyDescent="0.4">
      <c r="A173" t="s">
        <v>9703</v>
      </c>
      <c r="B173">
        <v>28</v>
      </c>
      <c r="C173">
        <v>5</v>
      </c>
      <c r="D173">
        <v>2</v>
      </c>
      <c r="E173">
        <v>1</v>
      </c>
      <c r="F173">
        <v>7</v>
      </c>
      <c r="G173" t="str">
        <f>IFERROR(VLOOKUP(A173,피벗용!A:B,2,FALSE),"분류없음")</f>
        <v>식도락 여행</v>
      </c>
      <c r="H173">
        <f t="shared" si="16"/>
        <v>0</v>
      </c>
      <c r="I173">
        <f t="shared" si="17"/>
        <v>1</v>
      </c>
      <c r="J173">
        <f t="shared" si="18"/>
        <v>0</v>
      </c>
      <c r="K173">
        <f t="shared" si="19"/>
        <v>0</v>
      </c>
      <c r="L173">
        <f t="shared" si="20"/>
        <v>0</v>
      </c>
      <c r="M173">
        <f t="shared" si="21"/>
        <v>0</v>
      </c>
      <c r="N173">
        <f t="shared" si="22"/>
        <v>0</v>
      </c>
      <c r="O173">
        <f t="shared" si="23"/>
        <v>0</v>
      </c>
    </row>
    <row r="174" spans="1:15" x14ac:dyDescent="0.4">
      <c r="A174" t="s">
        <v>9965</v>
      </c>
      <c r="B174">
        <v>17</v>
      </c>
      <c r="C174">
        <v>3</v>
      </c>
      <c r="D174">
        <v>5</v>
      </c>
      <c r="E174">
        <v>5</v>
      </c>
      <c r="F174">
        <v>9</v>
      </c>
      <c r="G174" t="str">
        <f>IFERROR(VLOOKUP(A174,피벗용!A:B,2,FALSE),"분류없음")</f>
        <v>식도락 여행</v>
      </c>
      <c r="H174">
        <f t="shared" si="16"/>
        <v>0</v>
      </c>
      <c r="I174">
        <f t="shared" si="17"/>
        <v>1</v>
      </c>
      <c r="J174">
        <f t="shared" si="18"/>
        <v>0</v>
      </c>
      <c r="K174">
        <f t="shared" si="19"/>
        <v>0</v>
      </c>
      <c r="L174">
        <f t="shared" si="20"/>
        <v>0</v>
      </c>
      <c r="M174">
        <f t="shared" si="21"/>
        <v>0</v>
      </c>
      <c r="N174">
        <f t="shared" si="22"/>
        <v>0</v>
      </c>
      <c r="O174">
        <f t="shared" si="23"/>
        <v>0</v>
      </c>
    </row>
    <row r="175" spans="1:15" x14ac:dyDescent="0.4">
      <c r="A175" t="s">
        <v>9120</v>
      </c>
      <c r="B175">
        <v>22</v>
      </c>
      <c r="C175">
        <v>2</v>
      </c>
      <c r="D175">
        <v>1</v>
      </c>
      <c r="E175">
        <v>2</v>
      </c>
      <c r="F175">
        <v>10</v>
      </c>
      <c r="G175" t="str">
        <f>IFERROR(VLOOKUP(A175,피벗용!A:B,2,FALSE),"분류없음")</f>
        <v>식도락 여행</v>
      </c>
      <c r="H175">
        <f t="shared" si="16"/>
        <v>0</v>
      </c>
      <c r="I175">
        <f t="shared" si="17"/>
        <v>1</v>
      </c>
      <c r="J175">
        <f t="shared" si="18"/>
        <v>0</v>
      </c>
      <c r="K175">
        <f t="shared" si="19"/>
        <v>0</v>
      </c>
      <c r="L175">
        <f t="shared" si="20"/>
        <v>0</v>
      </c>
      <c r="M175">
        <f t="shared" si="21"/>
        <v>0</v>
      </c>
      <c r="N175">
        <f t="shared" si="22"/>
        <v>0</v>
      </c>
      <c r="O175">
        <f t="shared" si="23"/>
        <v>0</v>
      </c>
    </row>
    <row r="176" spans="1:15" x14ac:dyDescent="0.4">
      <c r="A176" t="s">
        <v>9022</v>
      </c>
      <c r="B176">
        <v>2</v>
      </c>
      <c r="C176">
        <v>0</v>
      </c>
      <c r="D176">
        <v>1</v>
      </c>
      <c r="E176">
        <v>0</v>
      </c>
      <c r="F176">
        <v>0</v>
      </c>
      <c r="G176" t="str">
        <f>IFERROR(VLOOKUP(A176,피벗용!A:B,2,FALSE),"분류없음")</f>
        <v>식도락 여행</v>
      </c>
      <c r="H176">
        <f t="shared" si="16"/>
        <v>0</v>
      </c>
      <c r="I176">
        <f t="shared" si="17"/>
        <v>1</v>
      </c>
      <c r="J176">
        <f t="shared" si="18"/>
        <v>0</v>
      </c>
      <c r="K176">
        <f t="shared" si="19"/>
        <v>0</v>
      </c>
      <c r="L176">
        <f t="shared" si="20"/>
        <v>0</v>
      </c>
      <c r="M176">
        <f t="shared" si="21"/>
        <v>0</v>
      </c>
      <c r="N176">
        <f t="shared" si="22"/>
        <v>0</v>
      </c>
      <c r="O176">
        <f t="shared" si="23"/>
        <v>0</v>
      </c>
    </row>
    <row r="177" spans="1:15" x14ac:dyDescent="0.4">
      <c r="A177" t="s">
        <v>7405</v>
      </c>
      <c r="B177">
        <v>7</v>
      </c>
      <c r="C177">
        <v>3</v>
      </c>
      <c r="D177">
        <v>0</v>
      </c>
      <c r="E177">
        <v>3</v>
      </c>
      <c r="F177">
        <v>10</v>
      </c>
      <c r="G177" t="str">
        <f>IFERROR(VLOOKUP(A177,피벗용!A:B,2,FALSE),"분류없음")</f>
        <v>식도락 여행</v>
      </c>
      <c r="H177">
        <f t="shared" si="16"/>
        <v>0</v>
      </c>
      <c r="I177">
        <f t="shared" si="17"/>
        <v>1</v>
      </c>
      <c r="J177">
        <f t="shared" si="18"/>
        <v>0</v>
      </c>
      <c r="K177">
        <f t="shared" si="19"/>
        <v>0</v>
      </c>
      <c r="L177">
        <f t="shared" si="20"/>
        <v>0</v>
      </c>
      <c r="M177">
        <f t="shared" si="21"/>
        <v>0</v>
      </c>
      <c r="N177">
        <f t="shared" si="22"/>
        <v>0</v>
      </c>
      <c r="O177">
        <f t="shared" si="23"/>
        <v>0</v>
      </c>
    </row>
    <row r="178" spans="1:15" x14ac:dyDescent="0.4">
      <c r="A178" t="s">
        <v>10157</v>
      </c>
      <c r="B178">
        <v>51</v>
      </c>
      <c r="C178">
        <v>8</v>
      </c>
      <c r="D178">
        <v>15</v>
      </c>
      <c r="E178">
        <v>15</v>
      </c>
      <c r="F178">
        <v>21</v>
      </c>
      <c r="G178" t="str">
        <f>IFERROR(VLOOKUP(A178,피벗용!A:B,2,FALSE),"분류없음")</f>
        <v>천천히 걷기</v>
      </c>
      <c r="H178">
        <f t="shared" si="16"/>
        <v>0</v>
      </c>
      <c r="I178">
        <f t="shared" si="17"/>
        <v>0</v>
      </c>
      <c r="J178">
        <f t="shared" si="18"/>
        <v>0</v>
      </c>
      <c r="K178">
        <f t="shared" si="19"/>
        <v>0</v>
      </c>
      <c r="L178">
        <f t="shared" si="20"/>
        <v>0</v>
      </c>
      <c r="M178">
        <f t="shared" si="21"/>
        <v>0</v>
      </c>
      <c r="N178">
        <f t="shared" si="22"/>
        <v>0</v>
      </c>
      <c r="O178">
        <f t="shared" si="23"/>
        <v>1</v>
      </c>
    </row>
    <row r="179" spans="1:15" x14ac:dyDescent="0.4">
      <c r="A179" t="s">
        <v>7750</v>
      </c>
      <c r="B179">
        <v>0</v>
      </c>
      <c r="C179">
        <v>0</v>
      </c>
      <c r="D179">
        <v>1</v>
      </c>
      <c r="E179">
        <v>2</v>
      </c>
      <c r="F179">
        <v>3</v>
      </c>
      <c r="G179" t="str">
        <f>IFERROR(VLOOKUP(A179,피벗용!A:B,2,FALSE),"분류없음")</f>
        <v>제주의 문화유산</v>
      </c>
      <c r="H179">
        <f t="shared" si="16"/>
        <v>0</v>
      </c>
      <c r="I179">
        <f t="shared" si="17"/>
        <v>0</v>
      </c>
      <c r="J179">
        <f t="shared" si="18"/>
        <v>0</v>
      </c>
      <c r="K179">
        <f t="shared" si="19"/>
        <v>0</v>
      </c>
      <c r="L179">
        <f t="shared" si="20"/>
        <v>0</v>
      </c>
      <c r="M179">
        <f t="shared" si="21"/>
        <v>0</v>
      </c>
      <c r="N179">
        <f t="shared" si="22"/>
        <v>1</v>
      </c>
      <c r="O179">
        <f t="shared" si="23"/>
        <v>0</v>
      </c>
    </row>
    <row r="180" spans="1:15" x14ac:dyDescent="0.4">
      <c r="A180" t="s">
        <v>42544</v>
      </c>
      <c r="B180">
        <v>5</v>
      </c>
      <c r="C180">
        <v>0</v>
      </c>
      <c r="D180">
        <v>0</v>
      </c>
      <c r="E180">
        <v>0</v>
      </c>
      <c r="F180">
        <v>0</v>
      </c>
      <c r="G180" t="str">
        <f>IFERROR(VLOOKUP(A180,피벗용!A:B,2,FALSE),"분류없음")</f>
        <v>분류없음</v>
      </c>
      <c r="H180">
        <f t="shared" si="16"/>
        <v>0</v>
      </c>
      <c r="I180">
        <f t="shared" si="17"/>
        <v>0</v>
      </c>
      <c r="J180">
        <f t="shared" si="18"/>
        <v>0</v>
      </c>
      <c r="K180">
        <f t="shared" si="19"/>
        <v>0</v>
      </c>
      <c r="L180">
        <f t="shared" si="20"/>
        <v>0</v>
      </c>
      <c r="M180">
        <f t="shared" si="21"/>
        <v>0</v>
      </c>
      <c r="N180">
        <f t="shared" si="22"/>
        <v>0</v>
      </c>
      <c r="O180">
        <f t="shared" si="23"/>
        <v>0</v>
      </c>
    </row>
    <row r="181" spans="1:15" x14ac:dyDescent="0.4">
      <c r="A181" t="s">
        <v>8267</v>
      </c>
      <c r="B181">
        <v>0</v>
      </c>
      <c r="C181">
        <v>0</v>
      </c>
      <c r="D181">
        <v>1</v>
      </c>
      <c r="E181">
        <v>0</v>
      </c>
      <c r="F181">
        <v>0</v>
      </c>
      <c r="G181" t="str">
        <f>IFERROR(VLOOKUP(A181,피벗용!A:B,2,FALSE),"분류없음")</f>
        <v>휴식과 치유 여행</v>
      </c>
      <c r="H181">
        <f t="shared" si="16"/>
        <v>0</v>
      </c>
      <c r="I181">
        <f t="shared" si="17"/>
        <v>0</v>
      </c>
      <c r="J181">
        <f t="shared" si="18"/>
        <v>1</v>
      </c>
      <c r="K181">
        <f t="shared" si="19"/>
        <v>0</v>
      </c>
      <c r="L181">
        <f t="shared" si="20"/>
        <v>0</v>
      </c>
      <c r="M181">
        <f t="shared" si="21"/>
        <v>0</v>
      </c>
      <c r="N181">
        <f t="shared" si="22"/>
        <v>0</v>
      </c>
      <c r="O181">
        <f t="shared" si="23"/>
        <v>0</v>
      </c>
    </row>
    <row r="182" spans="1:15" x14ac:dyDescent="0.4">
      <c r="A182" t="s">
        <v>9726</v>
      </c>
      <c r="B182">
        <v>1</v>
      </c>
      <c r="C182">
        <v>0</v>
      </c>
      <c r="D182">
        <v>0</v>
      </c>
      <c r="E182">
        <v>1</v>
      </c>
      <c r="F182">
        <v>1</v>
      </c>
      <c r="G182" t="str">
        <f>IFERROR(VLOOKUP(A182,피벗용!A:B,2,FALSE),"분류없음")</f>
        <v>제주의 문화유산</v>
      </c>
      <c r="H182">
        <f t="shared" si="16"/>
        <v>0</v>
      </c>
      <c r="I182">
        <f t="shared" si="17"/>
        <v>0</v>
      </c>
      <c r="J182">
        <f t="shared" si="18"/>
        <v>0</v>
      </c>
      <c r="K182">
        <f t="shared" si="19"/>
        <v>0</v>
      </c>
      <c r="L182">
        <f t="shared" si="20"/>
        <v>0</v>
      </c>
      <c r="M182">
        <f t="shared" si="21"/>
        <v>0</v>
      </c>
      <c r="N182">
        <f t="shared" si="22"/>
        <v>1</v>
      </c>
      <c r="O182">
        <f t="shared" si="23"/>
        <v>0</v>
      </c>
    </row>
    <row r="183" spans="1:15" x14ac:dyDescent="0.4">
      <c r="A183" t="s">
        <v>42545</v>
      </c>
      <c r="B183">
        <v>4</v>
      </c>
      <c r="C183">
        <v>1</v>
      </c>
      <c r="D183">
        <v>1</v>
      </c>
      <c r="E183">
        <v>1</v>
      </c>
      <c r="F183">
        <v>0</v>
      </c>
      <c r="G183" t="str">
        <f>IFERROR(VLOOKUP(A183,피벗용!A:B,2,FALSE),"분류없음")</f>
        <v>분류없음</v>
      </c>
      <c r="H183">
        <f t="shared" si="16"/>
        <v>0</v>
      </c>
      <c r="I183">
        <f t="shared" si="17"/>
        <v>0</v>
      </c>
      <c r="J183">
        <f t="shared" si="18"/>
        <v>0</v>
      </c>
      <c r="K183">
        <f t="shared" si="19"/>
        <v>0</v>
      </c>
      <c r="L183">
        <f t="shared" si="20"/>
        <v>0</v>
      </c>
      <c r="M183">
        <f t="shared" si="21"/>
        <v>0</v>
      </c>
      <c r="N183">
        <f t="shared" si="22"/>
        <v>0</v>
      </c>
      <c r="O183">
        <f t="shared" si="23"/>
        <v>0</v>
      </c>
    </row>
    <row r="184" spans="1:15" x14ac:dyDescent="0.4">
      <c r="A184" t="s">
        <v>9935</v>
      </c>
      <c r="B184">
        <v>41</v>
      </c>
      <c r="C184">
        <v>3</v>
      </c>
      <c r="D184">
        <v>6</v>
      </c>
      <c r="E184">
        <v>13</v>
      </c>
      <c r="F184">
        <v>8</v>
      </c>
      <c r="G184" t="str">
        <f>IFERROR(VLOOKUP(A184,피벗용!A:B,2,FALSE),"분류없음")</f>
        <v>레저와 체험</v>
      </c>
      <c r="H184">
        <f t="shared" si="16"/>
        <v>1</v>
      </c>
      <c r="I184">
        <f t="shared" si="17"/>
        <v>0</v>
      </c>
      <c r="J184">
        <f t="shared" si="18"/>
        <v>0</v>
      </c>
      <c r="K184">
        <f t="shared" si="19"/>
        <v>0</v>
      </c>
      <c r="L184">
        <f t="shared" si="20"/>
        <v>0</v>
      </c>
      <c r="M184">
        <f t="shared" si="21"/>
        <v>0</v>
      </c>
      <c r="N184">
        <f t="shared" si="22"/>
        <v>0</v>
      </c>
      <c r="O184">
        <f t="shared" si="23"/>
        <v>0</v>
      </c>
    </row>
    <row r="185" spans="1:15" x14ac:dyDescent="0.4">
      <c r="A185" t="s">
        <v>8664</v>
      </c>
      <c r="B185">
        <v>1</v>
      </c>
      <c r="C185">
        <v>0</v>
      </c>
      <c r="D185">
        <v>0</v>
      </c>
      <c r="E185">
        <v>1</v>
      </c>
      <c r="F185">
        <v>3</v>
      </c>
      <c r="G185" t="str">
        <f>IFERROR(VLOOKUP(A185,피벗용!A:B,2,FALSE),"분류없음")</f>
        <v>레저와 체험</v>
      </c>
      <c r="H185">
        <f t="shared" si="16"/>
        <v>1</v>
      </c>
      <c r="I185">
        <f t="shared" si="17"/>
        <v>0</v>
      </c>
      <c r="J185">
        <f t="shared" si="18"/>
        <v>0</v>
      </c>
      <c r="K185">
        <f t="shared" si="19"/>
        <v>0</v>
      </c>
      <c r="L185">
        <f t="shared" si="20"/>
        <v>0</v>
      </c>
      <c r="M185">
        <f t="shared" si="21"/>
        <v>0</v>
      </c>
      <c r="N185">
        <f t="shared" si="22"/>
        <v>0</v>
      </c>
      <c r="O185">
        <f t="shared" si="23"/>
        <v>0</v>
      </c>
    </row>
    <row r="186" spans="1:15" x14ac:dyDescent="0.4">
      <c r="A186" t="s">
        <v>9176</v>
      </c>
      <c r="B186">
        <v>1</v>
      </c>
      <c r="C186">
        <v>0</v>
      </c>
      <c r="D186">
        <v>0</v>
      </c>
      <c r="E186">
        <v>0</v>
      </c>
      <c r="F186">
        <v>0</v>
      </c>
      <c r="G186" t="str">
        <f>IFERROR(VLOOKUP(A186,피벗용!A:B,2,FALSE),"분류없음")</f>
        <v>쇼핑</v>
      </c>
      <c r="H186">
        <f t="shared" si="16"/>
        <v>0</v>
      </c>
      <c r="I186">
        <f t="shared" si="17"/>
        <v>0</v>
      </c>
      <c r="J186">
        <f t="shared" si="18"/>
        <v>0</v>
      </c>
      <c r="K186">
        <f t="shared" si="19"/>
        <v>0</v>
      </c>
      <c r="L186">
        <f t="shared" si="20"/>
        <v>1</v>
      </c>
      <c r="M186">
        <f t="shared" si="21"/>
        <v>0</v>
      </c>
      <c r="N186">
        <f t="shared" si="22"/>
        <v>0</v>
      </c>
      <c r="O186">
        <f t="shared" si="23"/>
        <v>0</v>
      </c>
    </row>
    <row r="187" spans="1:15" x14ac:dyDescent="0.4">
      <c r="A187" t="s">
        <v>42546</v>
      </c>
      <c r="B187">
        <v>6</v>
      </c>
      <c r="C187">
        <v>3</v>
      </c>
      <c r="D187">
        <v>0</v>
      </c>
      <c r="E187">
        <v>1</v>
      </c>
      <c r="F187">
        <v>2</v>
      </c>
      <c r="G187" t="str">
        <f>IFERROR(VLOOKUP(A187,피벗용!A:B,2,FALSE),"분류없음")</f>
        <v>분류없음</v>
      </c>
      <c r="H187">
        <f t="shared" si="16"/>
        <v>0</v>
      </c>
      <c r="I187">
        <f t="shared" si="17"/>
        <v>0</v>
      </c>
      <c r="J187">
        <f t="shared" si="18"/>
        <v>0</v>
      </c>
      <c r="K187">
        <f t="shared" si="19"/>
        <v>0</v>
      </c>
      <c r="L187">
        <f t="shared" si="20"/>
        <v>0</v>
      </c>
      <c r="M187">
        <f t="shared" si="21"/>
        <v>0</v>
      </c>
      <c r="N187">
        <f t="shared" si="22"/>
        <v>0</v>
      </c>
      <c r="O187">
        <f t="shared" si="23"/>
        <v>0</v>
      </c>
    </row>
    <row r="188" spans="1:15" x14ac:dyDescent="0.4">
      <c r="A188" t="s">
        <v>9987</v>
      </c>
      <c r="B188">
        <v>0</v>
      </c>
      <c r="C188">
        <v>0</v>
      </c>
      <c r="D188">
        <v>0</v>
      </c>
      <c r="E188">
        <v>0</v>
      </c>
      <c r="F188">
        <v>1</v>
      </c>
      <c r="G188" t="str">
        <f>IFERROR(VLOOKUP(A188,피벗용!A:B,2,FALSE),"분류없음")</f>
        <v>식도락 여행</v>
      </c>
      <c r="H188">
        <f t="shared" si="16"/>
        <v>0</v>
      </c>
      <c r="I188">
        <f t="shared" si="17"/>
        <v>1</v>
      </c>
      <c r="J188">
        <f t="shared" si="18"/>
        <v>0</v>
      </c>
      <c r="K188">
        <f t="shared" si="19"/>
        <v>0</v>
      </c>
      <c r="L188">
        <f t="shared" si="20"/>
        <v>0</v>
      </c>
      <c r="M188">
        <f t="shared" si="21"/>
        <v>0</v>
      </c>
      <c r="N188">
        <f t="shared" si="22"/>
        <v>0</v>
      </c>
      <c r="O188">
        <f t="shared" si="23"/>
        <v>0</v>
      </c>
    </row>
    <row r="189" spans="1:15" x14ac:dyDescent="0.4">
      <c r="A189" t="s">
        <v>9337</v>
      </c>
      <c r="B189">
        <v>1</v>
      </c>
      <c r="C189">
        <v>0</v>
      </c>
      <c r="D189">
        <v>0</v>
      </c>
      <c r="E189">
        <v>1</v>
      </c>
      <c r="F189">
        <v>1</v>
      </c>
      <c r="G189" t="str">
        <f>IFERROR(VLOOKUP(A189,피벗용!A:B,2,FALSE),"분류없음")</f>
        <v>식도락 여행</v>
      </c>
      <c r="H189">
        <f t="shared" si="16"/>
        <v>0</v>
      </c>
      <c r="I189">
        <f t="shared" si="17"/>
        <v>1</v>
      </c>
      <c r="J189">
        <f t="shared" si="18"/>
        <v>0</v>
      </c>
      <c r="K189">
        <f t="shared" si="19"/>
        <v>0</v>
      </c>
      <c r="L189">
        <f t="shared" si="20"/>
        <v>0</v>
      </c>
      <c r="M189">
        <f t="shared" si="21"/>
        <v>0</v>
      </c>
      <c r="N189">
        <f t="shared" si="22"/>
        <v>0</v>
      </c>
      <c r="O189">
        <f t="shared" si="23"/>
        <v>0</v>
      </c>
    </row>
    <row r="190" spans="1:15" x14ac:dyDescent="0.4">
      <c r="A190" t="s">
        <v>42547</v>
      </c>
      <c r="B190">
        <v>34</v>
      </c>
      <c r="C190">
        <v>3</v>
      </c>
      <c r="D190">
        <v>5</v>
      </c>
      <c r="E190">
        <v>6</v>
      </c>
      <c r="F190">
        <v>16</v>
      </c>
      <c r="G190" t="str">
        <f>IFERROR(VLOOKUP(A190,피벗용!A:B,2,FALSE),"분류없음")</f>
        <v>분류없음</v>
      </c>
      <c r="H190">
        <f t="shared" si="16"/>
        <v>0</v>
      </c>
      <c r="I190">
        <f t="shared" si="17"/>
        <v>0</v>
      </c>
      <c r="J190">
        <f t="shared" si="18"/>
        <v>0</v>
      </c>
      <c r="K190">
        <f t="shared" si="19"/>
        <v>0</v>
      </c>
      <c r="L190">
        <f t="shared" si="20"/>
        <v>0</v>
      </c>
      <c r="M190">
        <f t="shared" si="21"/>
        <v>0</v>
      </c>
      <c r="N190">
        <f t="shared" si="22"/>
        <v>0</v>
      </c>
      <c r="O190">
        <f t="shared" si="23"/>
        <v>0</v>
      </c>
    </row>
    <row r="191" spans="1:15" x14ac:dyDescent="0.4">
      <c r="A191" t="s">
        <v>8841</v>
      </c>
      <c r="B191">
        <v>18</v>
      </c>
      <c r="C191">
        <v>3</v>
      </c>
      <c r="D191">
        <v>4</v>
      </c>
      <c r="E191">
        <v>2</v>
      </c>
      <c r="F191">
        <v>6</v>
      </c>
      <c r="G191" t="str">
        <f>IFERROR(VLOOKUP(A191,피벗용!A:B,2,FALSE),"분류없음")</f>
        <v>레저와 체험</v>
      </c>
      <c r="H191">
        <f t="shared" si="16"/>
        <v>1</v>
      </c>
      <c r="I191">
        <f t="shared" si="17"/>
        <v>0</v>
      </c>
      <c r="J191">
        <f t="shared" si="18"/>
        <v>0</v>
      </c>
      <c r="K191">
        <f t="shared" si="19"/>
        <v>0</v>
      </c>
      <c r="L191">
        <f t="shared" si="20"/>
        <v>0</v>
      </c>
      <c r="M191">
        <f t="shared" si="21"/>
        <v>0</v>
      </c>
      <c r="N191">
        <f t="shared" si="22"/>
        <v>0</v>
      </c>
      <c r="O191">
        <f t="shared" si="23"/>
        <v>0</v>
      </c>
    </row>
    <row r="192" spans="1:15" x14ac:dyDescent="0.4">
      <c r="A192" t="s">
        <v>42548</v>
      </c>
      <c r="B192">
        <v>9</v>
      </c>
      <c r="C192">
        <v>4</v>
      </c>
      <c r="D192">
        <v>2</v>
      </c>
      <c r="E192">
        <v>2</v>
      </c>
      <c r="F192">
        <v>5</v>
      </c>
      <c r="G192" t="str">
        <f>IFERROR(VLOOKUP(A192,피벗용!A:B,2,FALSE),"분류없음")</f>
        <v>분류없음</v>
      </c>
      <c r="H192">
        <f t="shared" si="16"/>
        <v>0</v>
      </c>
      <c r="I192">
        <f t="shared" si="17"/>
        <v>0</v>
      </c>
      <c r="J192">
        <f t="shared" si="18"/>
        <v>0</v>
      </c>
      <c r="K192">
        <f t="shared" si="19"/>
        <v>0</v>
      </c>
      <c r="L192">
        <f t="shared" si="20"/>
        <v>0</v>
      </c>
      <c r="M192">
        <f t="shared" si="21"/>
        <v>0</v>
      </c>
      <c r="N192">
        <f t="shared" si="22"/>
        <v>0</v>
      </c>
      <c r="O192">
        <f t="shared" si="23"/>
        <v>0</v>
      </c>
    </row>
    <row r="193" spans="1:15" x14ac:dyDescent="0.4">
      <c r="A193" t="s">
        <v>8370</v>
      </c>
      <c r="B193">
        <v>9</v>
      </c>
      <c r="C193">
        <v>0</v>
      </c>
      <c r="D193">
        <v>1</v>
      </c>
      <c r="E193">
        <v>2</v>
      </c>
      <c r="F193">
        <v>2</v>
      </c>
      <c r="G193" t="str">
        <f>IFERROR(VLOOKUP(A193,피벗용!A:B,2,FALSE),"분류없음")</f>
        <v>레저와 체험</v>
      </c>
      <c r="H193">
        <f t="shared" si="16"/>
        <v>1</v>
      </c>
      <c r="I193">
        <f t="shared" si="17"/>
        <v>0</v>
      </c>
      <c r="J193">
        <f t="shared" si="18"/>
        <v>0</v>
      </c>
      <c r="K193">
        <f t="shared" si="19"/>
        <v>0</v>
      </c>
      <c r="L193">
        <f t="shared" si="20"/>
        <v>0</v>
      </c>
      <c r="M193">
        <f t="shared" si="21"/>
        <v>0</v>
      </c>
      <c r="N193">
        <f t="shared" si="22"/>
        <v>0</v>
      </c>
      <c r="O193">
        <f t="shared" si="23"/>
        <v>0</v>
      </c>
    </row>
    <row r="194" spans="1:15" x14ac:dyDescent="0.4">
      <c r="A194" t="s">
        <v>42549</v>
      </c>
      <c r="B194">
        <v>28</v>
      </c>
      <c r="C194">
        <v>0</v>
      </c>
      <c r="D194">
        <v>1</v>
      </c>
      <c r="E194">
        <v>2</v>
      </c>
      <c r="F194">
        <v>9</v>
      </c>
      <c r="G194" t="str">
        <f>IFERROR(VLOOKUP(A194,피벗용!A:B,2,FALSE),"분류없음")</f>
        <v>분류없음</v>
      </c>
      <c r="H194">
        <f t="shared" si="16"/>
        <v>0</v>
      </c>
      <c r="I194">
        <f t="shared" si="17"/>
        <v>0</v>
      </c>
      <c r="J194">
        <f t="shared" si="18"/>
        <v>0</v>
      </c>
      <c r="K194">
        <f t="shared" si="19"/>
        <v>0</v>
      </c>
      <c r="L194">
        <f t="shared" si="20"/>
        <v>0</v>
      </c>
      <c r="M194">
        <f t="shared" si="21"/>
        <v>0</v>
      </c>
      <c r="N194">
        <f t="shared" si="22"/>
        <v>0</v>
      </c>
      <c r="O194">
        <f t="shared" si="23"/>
        <v>0</v>
      </c>
    </row>
    <row r="195" spans="1:15" x14ac:dyDescent="0.4">
      <c r="A195" t="s">
        <v>7803</v>
      </c>
      <c r="B195">
        <v>0</v>
      </c>
      <c r="C195">
        <v>0</v>
      </c>
      <c r="D195">
        <v>0</v>
      </c>
      <c r="E195">
        <v>1</v>
      </c>
      <c r="F195">
        <v>1</v>
      </c>
      <c r="G195" t="str">
        <f>IFERROR(VLOOKUP(A195,피벗용!A:B,2,FALSE),"분류없음")</f>
        <v>휴식과 치유 여행</v>
      </c>
      <c r="H195">
        <f t="shared" ref="H195:H258" si="24">IF(G195="레저와 체험",1,0)</f>
        <v>0</v>
      </c>
      <c r="I195">
        <f t="shared" ref="I195:I258" si="25">IF(G195="식도락 여행",1,0)</f>
        <v>0</v>
      </c>
      <c r="J195">
        <f t="shared" ref="J195:J258" si="26">IF(G195="휴식과 치유 여행",1,0)</f>
        <v>1</v>
      </c>
      <c r="K195">
        <f t="shared" ref="K195:K258" si="27">IF(G195="공항",1,0)</f>
        <v>0</v>
      </c>
      <c r="L195">
        <f t="shared" ref="L195:L258" si="28">IF(G195="쇼핑",1,0)</f>
        <v>0</v>
      </c>
      <c r="M195">
        <f t="shared" ref="M195:M258" si="29">IF(G195="전시와 행사",1,0)</f>
        <v>0</v>
      </c>
      <c r="N195">
        <f t="shared" ref="N195:N258" si="30">IF(G195="제주의 문화유산",1,0)</f>
        <v>0</v>
      </c>
      <c r="O195">
        <f t="shared" ref="O195:O258" si="31">IF(G195="천천히 걷기",1,0)</f>
        <v>0</v>
      </c>
    </row>
    <row r="196" spans="1:15" x14ac:dyDescent="0.4">
      <c r="A196" t="s">
        <v>42550</v>
      </c>
      <c r="B196">
        <v>34</v>
      </c>
      <c r="C196">
        <v>0</v>
      </c>
      <c r="D196">
        <v>2</v>
      </c>
      <c r="E196">
        <v>7</v>
      </c>
      <c r="F196">
        <v>14</v>
      </c>
      <c r="G196" t="str">
        <f>IFERROR(VLOOKUP(A196,피벗용!A:B,2,FALSE),"분류없음")</f>
        <v>분류없음</v>
      </c>
      <c r="H196">
        <f t="shared" si="24"/>
        <v>0</v>
      </c>
      <c r="I196">
        <f t="shared" si="25"/>
        <v>0</v>
      </c>
      <c r="J196">
        <f t="shared" si="26"/>
        <v>0</v>
      </c>
      <c r="K196">
        <f t="shared" si="27"/>
        <v>0</v>
      </c>
      <c r="L196">
        <f t="shared" si="28"/>
        <v>0</v>
      </c>
      <c r="M196">
        <f t="shared" si="29"/>
        <v>0</v>
      </c>
      <c r="N196">
        <f t="shared" si="30"/>
        <v>0</v>
      </c>
      <c r="O196">
        <f t="shared" si="31"/>
        <v>0</v>
      </c>
    </row>
    <row r="197" spans="1:15" x14ac:dyDescent="0.4">
      <c r="A197" t="s">
        <v>42551</v>
      </c>
      <c r="B197">
        <v>7</v>
      </c>
      <c r="C197">
        <v>3</v>
      </c>
      <c r="D197">
        <v>1</v>
      </c>
      <c r="E197">
        <v>0</v>
      </c>
      <c r="F197">
        <v>4</v>
      </c>
      <c r="G197" t="str">
        <f>IFERROR(VLOOKUP(A197,피벗용!A:B,2,FALSE),"분류없음")</f>
        <v>분류없음</v>
      </c>
      <c r="H197">
        <f t="shared" si="24"/>
        <v>0</v>
      </c>
      <c r="I197">
        <f t="shared" si="25"/>
        <v>0</v>
      </c>
      <c r="J197">
        <f t="shared" si="26"/>
        <v>0</v>
      </c>
      <c r="K197">
        <f t="shared" si="27"/>
        <v>0</v>
      </c>
      <c r="L197">
        <f t="shared" si="28"/>
        <v>0</v>
      </c>
      <c r="M197">
        <f t="shared" si="29"/>
        <v>0</v>
      </c>
      <c r="N197">
        <f t="shared" si="30"/>
        <v>0</v>
      </c>
      <c r="O197">
        <f t="shared" si="31"/>
        <v>0</v>
      </c>
    </row>
    <row r="198" spans="1:15" x14ac:dyDescent="0.4">
      <c r="A198" t="s">
        <v>8187</v>
      </c>
      <c r="B198">
        <v>1</v>
      </c>
      <c r="C198">
        <v>0</v>
      </c>
      <c r="D198">
        <v>0</v>
      </c>
      <c r="E198">
        <v>0</v>
      </c>
      <c r="F198">
        <v>0</v>
      </c>
      <c r="G198" t="str">
        <f>IFERROR(VLOOKUP(A198,피벗용!A:B,2,FALSE),"분류없음")</f>
        <v>식도락 여행</v>
      </c>
      <c r="H198">
        <f t="shared" si="24"/>
        <v>0</v>
      </c>
      <c r="I198">
        <f t="shared" si="25"/>
        <v>1</v>
      </c>
      <c r="J198">
        <f t="shared" si="26"/>
        <v>0</v>
      </c>
      <c r="K198">
        <f t="shared" si="27"/>
        <v>0</v>
      </c>
      <c r="L198">
        <f t="shared" si="28"/>
        <v>0</v>
      </c>
      <c r="M198">
        <f t="shared" si="29"/>
        <v>0</v>
      </c>
      <c r="N198">
        <f t="shared" si="30"/>
        <v>0</v>
      </c>
      <c r="O198">
        <f t="shared" si="31"/>
        <v>0</v>
      </c>
    </row>
    <row r="199" spans="1:15" x14ac:dyDescent="0.4">
      <c r="A199" t="s">
        <v>10034</v>
      </c>
      <c r="B199">
        <v>40</v>
      </c>
      <c r="C199">
        <v>2</v>
      </c>
      <c r="D199">
        <v>10</v>
      </c>
      <c r="E199">
        <v>6</v>
      </c>
      <c r="F199">
        <v>13</v>
      </c>
      <c r="G199" t="str">
        <f>IFERROR(VLOOKUP(A199,피벗용!A:B,2,FALSE),"분류없음")</f>
        <v>전시와 행사</v>
      </c>
      <c r="H199">
        <f t="shared" si="24"/>
        <v>0</v>
      </c>
      <c r="I199">
        <f t="shared" si="25"/>
        <v>0</v>
      </c>
      <c r="J199">
        <f t="shared" si="26"/>
        <v>0</v>
      </c>
      <c r="K199">
        <f t="shared" si="27"/>
        <v>0</v>
      </c>
      <c r="L199">
        <f t="shared" si="28"/>
        <v>0</v>
      </c>
      <c r="M199">
        <f t="shared" si="29"/>
        <v>1</v>
      </c>
      <c r="N199">
        <f t="shared" si="30"/>
        <v>0</v>
      </c>
      <c r="O199">
        <f t="shared" si="31"/>
        <v>0</v>
      </c>
    </row>
    <row r="200" spans="1:15" x14ac:dyDescent="0.4">
      <c r="A200" t="s">
        <v>9288</v>
      </c>
      <c r="B200">
        <v>23</v>
      </c>
      <c r="C200">
        <v>1</v>
      </c>
      <c r="D200">
        <v>3</v>
      </c>
      <c r="E200">
        <v>8</v>
      </c>
      <c r="F200">
        <v>10</v>
      </c>
      <c r="G200" t="str">
        <f>IFERROR(VLOOKUP(A200,피벗용!A:B,2,FALSE),"분류없음")</f>
        <v>식도락 여행</v>
      </c>
      <c r="H200">
        <f t="shared" si="24"/>
        <v>0</v>
      </c>
      <c r="I200">
        <f t="shared" si="25"/>
        <v>1</v>
      </c>
      <c r="J200">
        <f t="shared" si="26"/>
        <v>0</v>
      </c>
      <c r="K200">
        <f t="shared" si="27"/>
        <v>0</v>
      </c>
      <c r="L200">
        <f t="shared" si="28"/>
        <v>0</v>
      </c>
      <c r="M200">
        <f t="shared" si="29"/>
        <v>0</v>
      </c>
      <c r="N200">
        <f t="shared" si="30"/>
        <v>0</v>
      </c>
      <c r="O200">
        <f t="shared" si="31"/>
        <v>0</v>
      </c>
    </row>
    <row r="201" spans="1:15" x14ac:dyDescent="0.4">
      <c r="A201" t="s">
        <v>42552</v>
      </c>
      <c r="B201">
        <v>0</v>
      </c>
      <c r="C201">
        <v>1</v>
      </c>
      <c r="D201">
        <v>0</v>
      </c>
      <c r="E201">
        <v>0</v>
      </c>
      <c r="F201">
        <v>0</v>
      </c>
      <c r="G201" t="str">
        <f>IFERROR(VLOOKUP(A201,피벗용!A:B,2,FALSE),"분류없음")</f>
        <v>분류없음</v>
      </c>
      <c r="H201">
        <f t="shared" si="24"/>
        <v>0</v>
      </c>
      <c r="I201">
        <f t="shared" si="25"/>
        <v>0</v>
      </c>
      <c r="J201">
        <f t="shared" si="26"/>
        <v>0</v>
      </c>
      <c r="K201">
        <f t="shared" si="27"/>
        <v>0</v>
      </c>
      <c r="L201">
        <f t="shared" si="28"/>
        <v>0</v>
      </c>
      <c r="M201">
        <f t="shared" si="29"/>
        <v>0</v>
      </c>
      <c r="N201">
        <f t="shared" si="30"/>
        <v>0</v>
      </c>
      <c r="O201">
        <f t="shared" si="31"/>
        <v>0</v>
      </c>
    </row>
    <row r="202" spans="1:15" x14ac:dyDescent="0.4">
      <c r="A202" t="s">
        <v>42553</v>
      </c>
      <c r="B202">
        <v>1</v>
      </c>
      <c r="C202">
        <v>0</v>
      </c>
      <c r="D202">
        <v>0</v>
      </c>
      <c r="E202">
        <v>0</v>
      </c>
      <c r="F202">
        <v>0</v>
      </c>
      <c r="G202" t="str">
        <f>IFERROR(VLOOKUP(A202,피벗용!A:B,2,FALSE),"분류없음")</f>
        <v>분류없음</v>
      </c>
      <c r="H202">
        <f t="shared" si="24"/>
        <v>0</v>
      </c>
      <c r="I202">
        <f t="shared" si="25"/>
        <v>0</v>
      </c>
      <c r="J202">
        <f t="shared" si="26"/>
        <v>0</v>
      </c>
      <c r="K202">
        <f t="shared" si="27"/>
        <v>0</v>
      </c>
      <c r="L202">
        <f t="shared" si="28"/>
        <v>0</v>
      </c>
      <c r="M202">
        <f t="shared" si="29"/>
        <v>0</v>
      </c>
      <c r="N202">
        <f t="shared" si="30"/>
        <v>0</v>
      </c>
      <c r="O202">
        <f t="shared" si="31"/>
        <v>0</v>
      </c>
    </row>
    <row r="203" spans="1:15" x14ac:dyDescent="0.4">
      <c r="A203" t="s">
        <v>42554</v>
      </c>
      <c r="B203">
        <v>29</v>
      </c>
      <c r="C203">
        <v>3</v>
      </c>
      <c r="D203">
        <v>7</v>
      </c>
      <c r="E203">
        <v>6</v>
      </c>
      <c r="F203">
        <v>10</v>
      </c>
      <c r="G203" t="str">
        <f>IFERROR(VLOOKUP(A203,피벗용!A:B,2,FALSE),"분류없음")</f>
        <v>분류없음</v>
      </c>
      <c r="H203">
        <f t="shared" si="24"/>
        <v>0</v>
      </c>
      <c r="I203">
        <f t="shared" si="25"/>
        <v>0</v>
      </c>
      <c r="J203">
        <f t="shared" si="26"/>
        <v>0</v>
      </c>
      <c r="K203">
        <f t="shared" si="27"/>
        <v>0</v>
      </c>
      <c r="L203">
        <f t="shared" si="28"/>
        <v>0</v>
      </c>
      <c r="M203">
        <f t="shared" si="29"/>
        <v>0</v>
      </c>
      <c r="N203">
        <f t="shared" si="30"/>
        <v>0</v>
      </c>
      <c r="O203">
        <f t="shared" si="31"/>
        <v>0</v>
      </c>
    </row>
    <row r="204" spans="1:15" x14ac:dyDescent="0.4">
      <c r="A204" t="s">
        <v>42555</v>
      </c>
      <c r="B204">
        <v>16</v>
      </c>
      <c r="C204">
        <v>1</v>
      </c>
      <c r="D204">
        <v>0</v>
      </c>
      <c r="E204">
        <v>1</v>
      </c>
      <c r="F204">
        <v>2</v>
      </c>
      <c r="G204" t="str">
        <f>IFERROR(VLOOKUP(A204,피벗용!A:B,2,FALSE),"분류없음")</f>
        <v>분류없음</v>
      </c>
      <c r="H204">
        <f t="shared" si="24"/>
        <v>0</v>
      </c>
      <c r="I204">
        <f t="shared" si="25"/>
        <v>0</v>
      </c>
      <c r="J204">
        <f t="shared" si="26"/>
        <v>0</v>
      </c>
      <c r="K204">
        <f t="shared" si="27"/>
        <v>0</v>
      </c>
      <c r="L204">
        <f t="shared" si="28"/>
        <v>0</v>
      </c>
      <c r="M204">
        <f t="shared" si="29"/>
        <v>0</v>
      </c>
      <c r="N204">
        <f t="shared" si="30"/>
        <v>0</v>
      </c>
      <c r="O204">
        <f t="shared" si="31"/>
        <v>0</v>
      </c>
    </row>
    <row r="205" spans="1:15" x14ac:dyDescent="0.4">
      <c r="A205" t="s">
        <v>42556</v>
      </c>
      <c r="B205">
        <v>1</v>
      </c>
      <c r="C205">
        <v>0</v>
      </c>
      <c r="D205">
        <v>1</v>
      </c>
      <c r="E205">
        <v>3</v>
      </c>
      <c r="F205">
        <v>3</v>
      </c>
      <c r="G205" t="str">
        <f>IFERROR(VLOOKUP(A205,피벗용!A:B,2,FALSE),"분류없음")</f>
        <v>분류없음</v>
      </c>
      <c r="H205">
        <f t="shared" si="24"/>
        <v>0</v>
      </c>
      <c r="I205">
        <f t="shared" si="25"/>
        <v>0</v>
      </c>
      <c r="J205">
        <f t="shared" si="26"/>
        <v>0</v>
      </c>
      <c r="K205">
        <f t="shared" si="27"/>
        <v>0</v>
      </c>
      <c r="L205">
        <f t="shared" si="28"/>
        <v>0</v>
      </c>
      <c r="M205">
        <f t="shared" si="29"/>
        <v>0</v>
      </c>
      <c r="N205">
        <f t="shared" si="30"/>
        <v>0</v>
      </c>
      <c r="O205">
        <f t="shared" si="31"/>
        <v>0</v>
      </c>
    </row>
    <row r="206" spans="1:15" x14ac:dyDescent="0.4">
      <c r="A206" t="s">
        <v>42557</v>
      </c>
      <c r="B206">
        <v>3</v>
      </c>
      <c r="C206">
        <v>0</v>
      </c>
      <c r="D206">
        <v>0</v>
      </c>
      <c r="E206">
        <v>0</v>
      </c>
      <c r="F206">
        <v>2</v>
      </c>
      <c r="G206" t="str">
        <f>IFERROR(VLOOKUP(A206,피벗용!A:B,2,FALSE),"분류없음")</f>
        <v>분류없음</v>
      </c>
      <c r="H206">
        <f t="shared" si="24"/>
        <v>0</v>
      </c>
      <c r="I206">
        <f t="shared" si="25"/>
        <v>0</v>
      </c>
      <c r="J206">
        <f t="shared" si="26"/>
        <v>0</v>
      </c>
      <c r="K206">
        <f t="shared" si="27"/>
        <v>0</v>
      </c>
      <c r="L206">
        <f t="shared" si="28"/>
        <v>0</v>
      </c>
      <c r="M206">
        <f t="shared" si="29"/>
        <v>0</v>
      </c>
      <c r="N206">
        <f t="shared" si="30"/>
        <v>0</v>
      </c>
      <c r="O206">
        <f t="shared" si="31"/>
        <v>0</v>
      </c>
    </row>
    <row r="207" spans="1:15" x14ac:dyDescent="0.4">
      <c r="A207" t="s">
        <v>9229</v>
      </c>
      <c r="B207">
        <v>1</v>
      </c>
      <c r="C207">
        <v>0</v>
      </c>
      <c r="D207">
        <v>0</v>
      </c>
      <c r="E207">
        <v>1</v>
      </c>
      <c r="F207">
        <v>2</v>
      </c>
      <c r="G207" t="str">
        <f>IFERROR(VLOOKUP(A207,피벗용!A:B,2,FALSE),"분류없음")</f>
        <v>식도락 여행</v>
      </c>
      <c r="H207">
        <f t="shared" si="24"/>
        <v>0</v>
      </c>
      <c r="I207">
        <f t="shared" si="25"/>
        <v>1</v>
      </c>
      <c r="J207">
        <f t="shared" si="26"/>
        <v>0</v>
      </c>
      <c r="K207">
        <f t="shared" si="27"/>
        <v>0</v>
      </c>
      <c r="L207">
        <f t="shared" si="28"/>
        <v>0</v>
      </c>
      <c r="M207">
        <f t="shared" si="29"/>
        <v>0</v>
      </c>
      <c r="N207">
        <f t="shared" si="30"/>
        <v>0</v>
      </c>
      <c r="O207">
        <f t="shared" si="31"/>
        <v>0</v>
      </c>
    </row>
    <row r="208" spans="1:15" x14ac:dyDescent="0.4">
      <c r="A208" t="s">
        <v>8073</v>
      </c>
      <c r="B208">
        <v>0</v>
      </c>
      <c r="C208">
        <v>0</v>
      </c>
      <c r="D208">
        <v>0</v>
      </c>
      <c r="E208">
        <v>0</v>
      </c>
      <c r="F208">
        <v>1</v>
      </c>
      <c r="G208" t="str">
        <f>IFERROR(VLOOKUP(A208,피벗용!A:B,2,FALSE),"분류없음")</f>
        <v>식도락 여행</v>
      </c>
      <c r="H208">
        <f t="shared" si="24"/>
        <v>0</v>
      </c>
      <c r="I208">
        <f t="shared" si="25"/>
        <v>1</v>
      </c>
      <c r="J208">
        <f t="shared" si="26"/>
        <v>0</v>
      </c>
      <c r="K208">
        <f t="shared" si="27"/>
        <v>0</v>
      </c>
      <c r="L208">
        <f t="shared" si="28"/>
        <v>0</v>
      </c>
      <c r="M208">
        <f t="shared" si="29"/>
        <v>0</v>
      </c>
      <c r="N208">
        <f t="shared" si="30"/>
        <v>0</v>
      </c>
      <c r="O208">
        <f t="shared" si="31"/>
        <v>0</v>
      </c>
    </row>
    <row r="209" spans="1:15" x14ac:dyDescent="0.4">
      <c r="A209" t="s">
        <v>7007</v>
      </c>
      <c r="B209">
        <v>2</v>
      </c>
      <c r="C209">
        <v>0</v>
      </c>
      <c r="D209">
        <v>0</v>
      </c>
      <c r="E209">
        <v>0</v>
      </c>
      <c r="F209">
        <v>0</v>
      </c>
      <c r="G209" t="str">
        <f>IFERROR(VLOOKUP(A209,피벗용!A:B,2,FALSE),"분류없음")</f>
        <v>레저와 체험</v>
      </c>
      <c r="H209">
        <f t="shared" si="24"/>
        <v>1</v>
      </c>
      <c r="I209">
        <f t="shared" si="25"/>
        <v>0</v>
      </c>
      <c r="J209">
        <f t="shared" si="26"/>
        <v>0</v>
      </c>
      <c r="K209">
        <f t="shared" si="27"/>
        <v>0</v>
      </c>
      <c r="L209">
        <f t="shared" si="28"/>
        <v>0</v>
      </c>
      <c r="M209">
        <f t="shared" si="29"/>
        <v>0</v>
      </c>
      <c r="N209">
        <f t="shared" si="30"/>
        <v>0</v>
      </c>
      <c r="O209">
        <f t="shared" si="31"/>
        <v>0</v>
      </c>
    </row>
    <row r="210" spans="1:15" x14ac:dyDescent="0.4">
      <c r="A210" t="s">
        <v>7556</v>
      </c>
      <c r="B210">
        <v>5</v>
      </c>
      <c r="C210">
        <v>0</v>
      </c>
      <c r="D210">
        <v>0</v>
      </c>
      <c r="E210">
        <v>0</v>
      </c>
      <c r="F210">
        <v>1</v>
      </c>
      <c r="G210" t="str">
        <f>IFERROR(VLOOKUP(A210,피벗용!A:B,2,FALSE),"분류없음")</f>
        <v>식도락 여행</v>
      </c>
      <c r="H210">
        <f t="shared" si="24"/>
        <v>0</v>
      </c>
      <c r="I210">
        <f t="shared" si="25"/>
        <v>1</v>
      </c>
      <c r="J210">
        <f t="shared" si="26"/>
        <v>0</v>
      </c>
      <c r="K210">
        <f t="shared" si="27"/>
        <v>0</v>
      </c>
      <c r="L210">
        <f t="shared" si="28"/>
        <v>0</v>
      </c>
      <c r="M210">
        <f t="shared" si="29"/>
        <v>0</v>
      </c>
      <c r="N210">
        <f t="shared" si="30"/>
        <v>0</v>
      </c>
      <c r="O210">
        <f t="shared" si="31"/>
        <v>0</v>
      </c>
    </row>
    <row r="211" spans="1:15" x14ac:dyDescent="0.4">
      <c r="A211" t="s">
        <v>9520</v>
      </c>
      <c r="B211">
        <v>9</v>
      </c>
      <c r="C211">
        <v>0</v>
      </c>
      <c r="D211">
        <v>1</v>
      </c>
      <c r="E211">
        <v>0</v>
      </c>
      <c r="F211">
        <v>0</v>
      </c>
      <c r="G211" t="str">
        <f>IFERROR(VLOOKUP(A211,피벗용!A:B,2,FALSE),"분류없음")</f>
        <v>식도락 여행</v>
      </c>
      <c r="H211">
        <f t="shared" si="24"/>
        <v>0</v>
      </c>
      <c r="I211">
        <f t="shared" si="25"/>
        <v>1</v>
      </c>
      <c r="J211">
        <f t="shared" si="26"/>
        <v>0</v>
      </c>
      <c r="K211">
        <f t="shared" si="27"/>
        <v>0</v>
      </c>
      <c r="L211">
        <f t="shared" si="28"/>
        <v>0</v>
      </c>
      <c r="M211">
        <f t="shared" si="29"/>
        <v>0</v>
      </c>
      <c r="N211">
        <f t="shared" si="30"/>
        <v>0</v>
      </c>
      <c r="O211">
        <f t="shared" si="31"/>
        <v>0</v>
      </c>
    </row>
    <row r="212" spans="1:15" x14ac:dyDescent="0.4">
      <c r="A212" t="s">
        <v>7247</v>
      </c>
      <c r="B212">
        <v>1</v>
      </c>
      <c r="C212">
        <v>0</v>
      </c>
      <c r="D212">
        <v>0</v>
      </c>
      <c r="E212">
        <v>0</v>
      </c>
      <c r="F212">
        <v>1</v>
      </c>
      <c r="G212" t="str">
        <f>IFERROR(VLOOKUP(A212,피벗용!A:B,2,FALSE),"분류없음")</f>
        <v>식도락 여행</v>
      </c>
      <c r="H212">
        <f t="shared" si="24"/>
        <v>0</v>
      </c>
      <c r="I212">
        <f t="shared" si="25"/>
        <v>1</v>
      </c>
      <c r="J212">
        <f t="shared" si="26"/>
        <v>0</v>
      </c>
      <c r="K212">
        <f t="shared" si="27"/>
        <v>0</v>
      </c>
      <c r="L212">
        <f t="shared" si="28"/>
        <v>0</v>
      </c>
      <c r="M212">
        <f t="shared" si="29"/>
        <v>0</v>
      </c>
      <c r="N212">
        <f t="shared" si="30"/>
        <v>0</v>
      </c>
      <c r="O212">
        <f t="shared" si="31"/>
        <v>0</v>
      </c>
    </row>
    <row r="213" spans="1:15" x14ac:dyDescent="0.4">
      <c r="A213" t="s">
        <v>10025</v>
      </c>
      <c r="B213">
        <v>16</v>
      </c>
      <c r="C213">
        <v>1</v>
      </c>
      <c r="D213">
        <v>1</v>
      </c>
      <c r="E213">
        <v>6</v>
      </c>
      <c r="F213">
        <v>7</v>
      </c>
      <c r="G213" t="str">
        <f>IFERROR(VLOOKUP(A213,피벗용!A:B,2,FALSE),"분류없음")</f>
        <v>휴식과 치유 여행</v>
      </c>
      <c r="H213">
        <f t="shared" si="24"/>
        <v>0</v>
      </c>
      <c r="I213">
        <f t="shared" si="25"/>
        <v>0</v>
      </c>
      <c r="J213">
        <f t="shared" si="26"/>
        <v>1</v>
      </c>
      <c r="K213">
        <f t="shared" si="27"/>
        <v>0</v>
      </c>
      <c r="L213">
        <f t="shared" si="28"/>
        <v>0</v>
      </c>
      <c r="M213">
        <f t="shared" si="29"/>
        <v>0</v>
      </c>
      <c r="N213">
        <f t="shared" si="30"/>
        <v>0</v>
      </c>
      <c r="O213">
        <f t="shared" si="31"/>
        <v>0</v>
      </c>
    </row>
    <row r="214" spans="1:15" x14ac:dyDescent="0.4">
      <c r="A214" t="s">
        <v>9710</v>
      </c>
      <c r="B214">
        <v>4</v>
      </c>
      <c r="C214">
        <v>1</v>
      </c>
      <c r="D214">
        <v>1</v>
      </c>
      <c r="E214">
        <v>0</v>
      </c>
      <c r="F214">
        <v>4</v>
      </c>
      <c r="G214" t="str">
        <f>IFERROR(VLOOKUP(A214,피벗용!A:B,2,FALSE),"분류없음")</f>
        <v>제주의 문화유산</v>
      </c>
      <c r="H214">
        <f t="shared" si="24"/>
        <v>0</v>
      </c>
      <c r="I214">
        <f t="shared" si="25"/>
        <v>0</v>
      </c>
      <c r="J214">
        <f t="shared" si="26"/>
        <v>0</v>
      </c>
      <c r="K214">
        <f t="shared" si="27"/>
        <v>0</v>
      </c>
      <c r="L214">
        <f t="shared" si="28"/>
        <v>0</v>
      </c>
      <c r="M214">
        <f t="shared" si="29"/>
        <v>0</v>
      </c>
      <c r="N214">
        <f t="shared" si="30"/>
        <v>1</v>
      </c>
      <c r="O214">
        <f t="shared" si="31"/>
        <v>0</v>
      </c>
    </row>
    <row r="215" spans="1:15" x14ac:dyDescent="0.4">
      <c r="A215" t="s">
        <v>9843</v>
      </c>
      <c r="B215">
        <v>183</v>
      </c>
      <c r="C215">
        <v>17</v>
      </c>
      <c r="D215">
        <v>26</v>
      </c>
      <c r="E215">
        <v>43</v>
      </c>
      <c r="F215">
        <v>95</v>
      </c>
      <c r="G215" t="str">
        <f>IFERROR(VLOOKUP(A215,피벗용!A:B,2,FALSE),"분류없음")</f>
        <v>레저와 체험</v>
      </c>
      <c r="H215">
        <f t="shared" si="24"/>
        <v>1</v>
      </c>
      <c r="I215">
        <f t="shared" si="25"/>
        <v>0</v>
      </c>
      <c r="J215">
        <f t="shared" si="26"/>
        <v>0</v>
      </c>
      <c r="K215">
        <f t="shared" si="27"/>
        <v>0</v>
      </c>
      <c r="L215">
        <f t="shared" si="28"/>
        <v>0</v>
      </c>
      <c r="M215">
        <f t="shared" si="29"/>
        <v>0</v>
      </c>
      <c r="N215">
        <f t="shared" si="30"/>
        <v>0</v>
      </c>
      <c r="O215">
        <f t="shared" si="31"/>
        <v>0</v>
      </c>
    </row>
    <row r="216" spans="1:15" x14ac:dyDescent="0.4">
      <c r="A216" t="s">
        <v>9056</v>
      </c>
      <c r="B216">
        <v>0</v>
      </c>
      <c r="C216">
        <v>0</v>
      </c>
      <c r="D216">
        <v>0</v>
      </c>
      <c r="E216">
        <v>0</v>
      </c>
      <c r="F216">
        <v>1</v>
      </c>
      <c r="G216" t="str">
        <f>IFERROR(VLOOKUP(A216,피벗용!A:B,2,FALSE),"분류없음")</f>
        <v>제주의 문화유산</v>
      </c>
      <c r="H216">
        <f t="shared" si="24"/>
        <v>0</v>
      </c>
      <c r="I216">
        <f t="shared" si="25"/>
        <v>0</v>
      </c>
      <c r="J216">
        <f t="shared" si="26"/>
        <v>0</v>
      </c>
      <c r="K216">
        <f t="shared" si="27"/>
        <v>0</v>
      </c>
      <c r="L216">
        <f t="shared" si="28"/>
        <v>0</v>
      </c>
      <c r="M216">
        <f t="shared" si="29"/>
        <v>0</v>
      </c>
      <c r="N216">
        <f t="shared" si="30"/>
        <v>1</v>
      </c>
      <c r="O216">
        <f t="shared" si="31"/>
        <v>0</v>
      </c>
    </row>
    <row r="217" spans="1:15" x14ac:dyDescent="0.4">
      <c r="A217" t="s">
        <v>8160</v>
      </c>
      <c r="B217">
        <v>5</v>
      </c>
      <c r="C217">
        <v>0</v>
      </c>
      <c r="D217">
        <v>0</v>
      </c>
      <c r="E217">
        <v>0</v>
      </c>
      <c r="F217">
        <v>1</v>
      </c>
      <c r="G217" t="str">
        <f>IFERROR(VLOOKUP(A217,피벗용!A:B,2,FALSE),"분류없음")</f>
        <v>식도락 여행</v>
      </c>
      <c r="H217">
        <f t="shared" si="24"/>
        <v>0</v>
      </c>
      <c r="I217">
        <f t="shared" si="25"/>
        <v>1</v>
      </c>
      <c r="J217">
        <f t="shared" si="26"/>
        <v>0</v>
      </c>
      <c r="K217">
        <f t="shared" si="27"/>
        <v>0</v>
      </c>
      <c r="L217">
        <f t="shared" si="28"/>
        <v>0</v>
      </c>
      <c r="M217">
        <f t="shared" si="29"/>
        <v>0</v>
      </c>
      <c r="N217">
        <f t="shared" si="30"/>
        <v>0</v>
      </c>
      <c r="O217">
        <f t="shared" si="31"/>
        <v>0</v>
      </c>
    </row>
    <row r="218" spans="1:15" x14ac:dyDescent="0.4">
      <c r="A218" t="s">
        <v>9966</v>
      </c>
      <c r="B218">
        <v>4</v>
      </c>
      <c r="C218">
        <v>1</v>
      </c>
      <c r="D218">
        <v>0</v>
      </c>
      <c r="E218">
        <v>1</v>
      </c>
      <c r="F218">
        <v>1</v>
      </c>
      <c r="G218" t="str">
        <f>IFERROR(VLOOKUP(A218,피벗용!A:B,2,FALSE),"분류없음")</f>
        <v>휴식과 치유 여행</v>
      </c>
      <c r="H218">
        <f t="shared" si="24"/>
        <v>0</v>
      </c>
      <c r="I218">
        <f t="shared" si="25"/>
        <v>0</v>
      </c>
      <c r="J218">
        <f t="shared" si="26"/>
        <v>1</v>
      </c>
      <c r="K218">
        <f t="shared" si="27"/>
        <v>0</v>
      </c>
      <c r="L218">
        <f t="shared" si="28"/>
        <v>0</v>
      </c>
      <c r="M218">
        <f t="shared" si="29"/>
        <v>0</v>
      </c>
      <c r="N218">
        <f t="shared" si="30"/>
        <v>0</v>
      </c>
      <c r="O218">
        <f t="shared" si="31"/>
        <v>0</v>
      </c>
    </row>
    <row r="219" spans="1:15" x14ac:dyDescent="0.4">
      <c r="A219" t="s">
        <v>8620</v>
      </c>
      <c r="B219">
        <v>0</v>
      </c>
      <c r="C219">
        <v>0</v>
      </c>
      <c r="D219">
        <v>0</v>
      </c>
      <c r="E219">
        <v>1</v>
      </c>
      <c r="F219">
        <v>0</v>
      </c>
      <c r="G219" t="str">
        <f>IFERROR(VLOOKUP(A219,피벗용!A:B,2,FALSE),"분류없음")</f>
        <v>식도락 여행</v>
      </c>
      <c r="H219">
        <f t="shared" si="24"/>
        <v>0</v>
      </c>
      <c r="I219">
        <f t="shared" si="25"/>
        <v>1</v>
      </c>
      <c r="J219">
        <f t="shared" si="26"/>
        <v>0</v>
      </c>
      <c r="K219">
        <f t="shared" si="27"/>
        <v>0</v>
      </c>
      <c r="L219">
        <f t="shared" si="28"/>
        <v>0</v>
      </c>
      <c r="M219">
        <f t="shared" si="29"/>
        <v>0</v>
      </c>
      <c r="N219">
        <f t="shared" si="30"/>
        <v>0</v>
      </c>
      <c r="O219">
        <f t="shared" si="31"/>
        <v>0</v>
      </c>
    </row>
    <row r="220" spans="1:15" x14ac:dyDescent="0.4">
      <c r="A220" t="s">
        <v>7244</v>
      </c>
      <c r="B220">
        <v>3</v>
      </c>
      <c r="C220">
        <v>0</v>
      </c>
      <c r="D220">
        <v>1</v>
      </c>
      <c r="E220">
        <v>0</v>
      </c>
      <c r="F220">
        <v>0</v>
      </c>
      <c r="G220" t="str">
        <f>IFERROR(VLOOKUP(A220,피벗용!A:B,2,FALSE),"분류없음")</f>
        <v>제주의 문화유산</v>
      </c>
      <c r="H220">
        <f t="shared" si="24"/>
        <v>0</v>
      </c>
      <c r="I220">
        <f t="shared" si="25"/>
        <v>0</v>
      </c>
      <c r="J220">
        <f t="shared" si="26"/>
        <v>0</v>
      </c>
      <c r="K220">
        <f t="shared" si="27"/>
        <v>0</v>
      </c>
      <c r="L220">
        <f t="shared" si="28"/>
        <v>0</v>
      </c>
      <c r="M220">
        <f t="shared" si="29"/>
        <v>0</v>
      </c>
      <c r="N220">
        <f t="shared" si="30"/>
        <v>1</v>
      </c>
      <c r="O220">
        <f t="shared" si="31"/>
        <v>0</v>
      </c>
    </row>
    <row r="221" spans="1:15" x14ac:dyDescent="0.4">
      <c r="A221" t="s">
        <v>9983</v>
      </c>
      <c r="B221">
        <v>44</v>
      </c>
      <c r="C221">
        <v>8</v>
      </c>
      <c r="D221">
        <v>21</v>
      </c>
      <c r="E221">
        <v>10</v>
      </c>
      <c r="F221">
        <v>19</v>
      </c>
      <c r="G221" t="str">
        <f>IFERROR(VLOOKUP(A221,피벗용!A:B,2,FALSE),"분류없음")</f>
        <v>천천히 걷기</v>
      </c>
      <c r="H221">
        <f t="shared" si="24"/>
        <v>0</v>
      </c>
      <c r="I221">
        <f t="shared" si="25"/>
        <v>0</v>
      </c>
      <c r="J221">
        <f t="shared" si="26"/>
        <v>0</v>
      </c>
      <c r="K221">
        <f t="shared" si="27"/>
        <v>0</v>
      </c>
      <c r="L221">
        <f t="shared" si="28"/>
        <v>0</v>
      </c>
      <c r="M221">
        <f t="shared" si="29"/>
        <v>0</v>
      </c>
      <c r="N221">
        <f t="shared" si="30"/>
        <v>0</v>
      </c>
      <c r="O221">
        <f t="shared" si="31"/>
        <v>1</v>
      </c>
    </row>
    <row r="222" spans="1:15" x14ac:dyDescent="0.4">
      <c r="A222" t="s">
        <v>42558</v>
      </c>
      <c r="B222">
        <v>201</v>
      </c>
      <c r="C222">
        <v>6</v>
      </c>
      <c r="D222">
        <v>52</v>
      </c>
      <c r="E222">
        <v>20</v>
      </c>
      <c r="F222">
        <v>50</v>
      </c>
      <c r="G222" t="str">
        <f>IFERROR(VLOOKUP(A222,피벗용!A:B,2,FALSE),"분류없음")</f>
        <v>분류없음</v>
      </c>
      <c r="H222">
        <f t="shared" si="24"/>
        <v>0</v>
      </c>
      <c r="I222">
        <f t="shared" si="25"/>
        <v>0</v>
      </c>
      <c r="J222">
        <f t="shared" si="26"/>
        <v>0</v>
      </c>
      <c r="K222">
        <f t="shared" si="27"/>
        <v>0</v>
      </c>
      <c r="L222">
        <f t="shared" si="28"/>
        <v>0</v>
      </c>
      <c r="M222">
        <f t="shared" si="29"/>
        <v>0</v>
      </c>
      <c r="N222">
        <f t="shared" si="30"/>
        <v>0</v>
      </c>
      <c r="O222">
        <f t="shared" si="31"/>
        <v>0</v>
      </c>
    </row>
    <row r="223" spans="1:15" x14ac:dyDescent="0.4">
      <c r="A223" t="s">
        <v>9776</v>
      </c>
      <c r="B223">
        <v>2</v>
      </c>
      <c r="C223">
        <v>0</v>
      </c>
      <c r="D223">
        <v>0</v>
      </c>
      <c r="E223">
        <v>0</v>
      </c>
      <c r="F223">
        <v>1</v>
      </c>
      <c r="G223" t="str">
        <f>IFERROR(VLOOKUP(A223,피벗용!A:B,2,FALSE),"분류없음")</f>
        <v>천천히 걷기</v>
      </c>
      <c r="H223">
        <f t="shared" si="24"/>
        <v>0</v>
      </c>
      <c r="I223">
        <f t="shared" si="25"/>
        <v>0</v>
      </c>
      <c r="J223">
        <f t="shared" si="26"/>
        <v>0</v>
      </c>
      <c r="K223">
        <f t="shared" si="27"/>
        <v>0</v>
      </c>
      <c r="L223">
        <f t="shared" si="28"/>
        <v>0</v>
      </c>
      <c r="M223">
        <f t="shared" si="29"/>
        <v>0</v>
      </c>
      <c r="N223">
        <f t="shared" si="30"/>
        <v>0</v>
      </c>
      <c r="O223">
        <f t="shared" si="31"/>
        <v>1</v>
      </c>
    </row>
    <row r="224" spans="1:15" x14ac:dyDescent="0.4">
      <c r="A224" t="s">
        <v>7514</v>
      </c>
      <c r="B224">
        <v>4</v>
      </c>
      <c r="C224">
        <v>0</v>
      </c>
      <c r="D224">
        <v>0</v>
      </c>
      <c r="E224">
        <v>1</v>
      </c>
      <c r="F224">
        <v>0</v>
      </c>
      <c r="G224" t="str">
        <f>IFERROR(VLOOKUP(A224,피벗용!A:B,2,FALSE),"분류없음")</f>
        <v>천천히 걷기</v>
      </c>
      <c r="H224">
        <f t="shared" si="24"/>
        <v>0</v>
      </c>
      <c r="I224">
        <f t="shared" si="25"/>
        <v>0</v>
      </c>
      <c r="J224">
        <f t="shared" si="26"/>
        <v>0</v>
      </c>
      <c r="K224">
        <f t="shared" si="27"/>
        <v>0</v>
      </c>
      <c r="L224">
        <f t="shared" si="28"/>
        <v>0</v>
      </c>
      <c r="M224">
        <f t="shared" si="29"/>
        <v>0</v>
      </c>
      <c r="N224">
        <f t="shared" si="30"/>
        <v>0</v>
      </c>
      <c r="O224">
        <f t="shared" si="31"/>
        <v>1</v>
      </c>
    </row>
    <row r="225" spans="1:15" x14ac:dyDescent="0.4">
      <c r="A225" t="s">
        <v>8873</v>
      </c>
      <c r="B225">
        <v>2</v>
      </c>
      <c r="C225">
        <v>0</v>
      </c>
      <c r="D225">
        <v>0</v>
      </c>
      <c r="E225">
        <v>0</v>
      </c>
      <c r="F225">
        <v>0</v>
      </c>
      <c r="G225" t="str">
        <f>IFERROR(VLOOKUP(A225,피벗용!A:B,2,FALSE),"분류없음")</f>
        <v>천천히 걷기</v>
      </c>
      <c r="H225">
        <f t="shared" si="24"/>
        <v>0</v>
      </c>
      <c r="I225">
        <f t="shared" si="25"/>
        <v>0</v>
      </c>
      <c r="J225">
        <f t="shared" si="26"/>
        <v>0</v>
      </c>
      <c r="K225">
        <f t="shared" si="27"/>
        <v>0</v>
      </c>
      <c r="L225">
        <f t="shared" si="28"/>
        <v>0</v>
      </c>
      <c r="M225">
        <f t="shared" si="29"/>
        <v>0</v>
      </c>
      <c r="N225">
        <f t="shared" si="30"/>
        <v>0</v>
      </c>
      <c r="O225">
        <f t="shared" si="31"/>
        <v>1</v>
      </c>
    </row>
    <row r="226" spans="1:15" x14ac:dyDescent="0.4">
      <c r="A226" t="s">
        <v>10069</v>
      </c>
      <c r="B226">
        <v>4</v>
      </c>
      <c r="C226">
        <v>0</v>
      </c>
      <c r="D226">
        <v>1</v>
      </c>
      <c r="E226">
        <v>0</v>
      </c>
      <c r="F226">
        <v>0</v>
      </c>
      <c r="G226" t="str">
        <f>IFERROR(VLOOKUP(A226,피벗용!A:B,2,FALSE),"분류없음")</f>
        <v>천천히 걷기</v>
      </c>
      <c r="H226">
        <f t="shared" si="24"/>
        <v>0</v>
      </c>
      <c r="I226">
        <f t="shared" si="25"/>
        <v>0</v>
      </c>
      <c r="J226">
        <f t="shared" si="26"/>
        <v>0</v>
      </c>
      <c r="K226">
        <f t="shared" si="27"/>
        <v>0</v>
      </c>
      <c r="L226">
        <f t="shared" si="28"/>
        <v>0</v>
      </c>
      <c r="M226">
        <f t="shared" si="29"/>
        <v>0</v>
      </c>
      <c r="N226">
        <f t="shared" si="30"/>
        <v>0</v>
      </c>
      <c r="O226">
        <f t="shared" si="31"/>
        <v>1</v>
      </c>
    </row>
    <row r="227" spans="1:15" x14ac:dyDescent="0.4">
      <c r="A227" t="s">
        <v>9601</v>
      </c>
      <c r="B227">
        <v>5</v>
      </c>
      <c r="C227">
        <v>0</v>
      </c>
      <c r="D227">
        <v>1</v>
      </c>
      <c r="E227">
        <v>0</v>
      </c>
      <c r="F227">
        <v>8</v>
      </c>
      <c r="G227" t="str">
        <f>IFERROR(VLOOKUP(A227,피벗용!A:B,2,FALSE),"분류없음")</f>
        <v>식도락 여행</v>
      </c>
      <c r="H227">
        <f t="shared" si="24"/>
        <v>0</v>
      </c>
      <c r="I227">
        <f t="shared" si="25"/>
        <v>1</v>
      </c>
      <c r="J227">
        <f t="shared" si="26"/>
        <v>0</v>
      </c>
      <c r="K227">
        <f t="shared" si="27"/>
        <v>0</v>
      </c>
      <c r="L227">
        <f t="shared" si="28"/>
        <v>0</v>
      </c>
      <c r="M227">
        <f t="shared" si="29"/>
        <v>0</v>
      </c>
      <c r="N227">
        <f t="shared" si="30"/>
        <v>0</v>
      </c>
      <c r="O227">
        <f t="shared" si="31"/>
        <v>0</v>
      </c>
    </row>
    <row r="228" spans="1:15" x14ac:dyDescent="0.4">
      <c r="A228" t="s">
        <v>8304</v>
      </c>
      <c r="B228">
        <v>0</v>
      </c>
      <c r="C228">
        <v>0</v>
      </c>
      <c r="D228">
        <v>0</v>
      </c>
      <c r="E228">
        <v>0</v>
      </c>
      <c r="F228">
        <v>1</v>
      </c>
      <c r="G228" t="str">
        <f>IFERROR(VLOOKUP(A228,피벗용!A:B,2,FALSE),"분류없음")</f>
        <v>쇼핑</v>
      </c>
      <c r="H228">
        <f t="shared" si="24"/>
        <v>0</v>
      </c>
      <c r="I228">
        <f t="shared" si="25"/>
        <v>0</v>
      </c>
      <c r="J228">
        <f t="shared" si="26"/>
        <v>0</v>
      </c>
      <c r="K228">
        <f t="shared" si="27"/>
        <v>0</v>
      </c>
      <c r="L228">
        <f t="shared" si="28"/>
        <v>1</v>
      </c>
      <c r="M228">
        <f t="shared" si="29"/>
        <v>0</v>
      </c>
      <c r="N228">
        <f t="shared" si="30"/>
        <v>0</v>
      </c>
      <c r="O228">
        <f t="shared" si="31"/>
        <v>0</v>
      </c>
    </row>
    <row r="229" spans="1:15" x14ac:dyDescent="0.4">
      <c r="A229" t="s">
        <v>9619</v>
      </c>
      <c r="B229">
        <v>90</v>
      </c>
      <c r="C229">
        <v>34</v>
      </c>
      <c r="D229">
        <v>19</v>
      </c>
      <c r="E229">
        <v>20</v>
      </c>
      <c r="F229">
        <v>24</v>
      </c>
      <c r="G229" t="str">
        <f>IFERROR(VLOOKUP(A229,피벗용!A:B,2,FALSE),"분류없음")</f>
        <v>레저와 체험</v>
      </c>
      <c r="H229">
        <f t="shared" si="24"/>
        <v>1</v>
      </c>
      <c r="I229">
        <f t="shared" si="25"/>
        <v>0</v>
      </c>
      <c r="J229">
        <f t="shared" si="26"/>
        <v>0</v>
      </c>
      <c r="K229">
        <f t="shared" si="27"/>
        <v>0</v>
      </c>
      <c r="L229">
        <f t="shared" si="28"/>
        <v>0</v>
      </c>
      <c r="M229">
        <f t="shared" si="29"/>
        <v>0</v>
      </c>
      <c r="N229">
        <f t="shared" si="30"/>
        <v>0</v>
      </c>
      <c r="O229">
        <f t="shared" si="31"/>
        <v>0</v>
      </c>
    </row>
    <row r="230" spans="1:15" x14ac:dyDescent="0.4">
      <c r="A230" t="s">
        <v>42559</v>
      </c>
      <c r="B230">
        <v>0</v>
      </c>
      <c r="C230">
        <v>0</v>
      </c>
      <c r="D230">
        <v>1</v>
      </c>
      <c r="E230">
        <v>0</v>
      </c>
      <c r="F230">
        <v>0</v>
      </c>
      <c r="G230" t="str">
        <f>IFERROR(VLOOKUP(A230,피벗용!A:B,2,FALSE),"분류없음")</f>
        <v>분류없음</v>
      </c>
      <c r="H230">
        <f t="shared" si="24"/>
        <v>0</v>
      </c>
      <c r="I230">
        <f t="shared" si="25"/>
        <v>0</v>
      </c>
      <c r="J230">
        <f t="shared" si="26"/>
        <v>0</v>
      </c>
      <c r="K230">
        <f t="shared" si="27"/>
        <v>0</v>
      </c>
      <c r="L230">
        <f t="shared" si="28"/>
        <v>0</v>
      </c>
      <c r="M230">
        <f t="shared" si="29"/>
        <v>0</v>
      </c>
      <c r="N230">
        <f t="shared" si="30"/>
        <v>0</v>
      </c>
      <c r="O230">
        <f t="shared" si="31"/>
        <v>0</v>
      </c>
    </row>
    <row r="231" spans="1:15" x14ac:dyDescent="0.4">
      <c r="A231" t="s">
        <v>9325</v>
      </c>
      <c r="B231">
        <v>19</v>
      </c>
      <c r="C231">
        <v>4</v>
      </c>
      <c r="D231">
        <v>6</v>
      </c>
      <c r="E231">
        <v>6</v>
      </c>
      <c r="F231">
        <v>11</v>
      </c>
      <c r="G231" t="str">
        <f>IFERROR(VLOOKUP(A231,피벗용!A:B,2,FALSE),"분류없음")</f>
        <v>천천히 걷기</v>
      </c>
      <c r="H231">
        <f t="shared" si="24"/>
        <v>0</v>
      </c>
      <c r="I231">
        <f t="shared" si="25"/>
        <v>0</v>
      </c>
      <c r="J231">
        <f t="shared" si="26"/>
        <v>0</v>
      </c>
      <c r="K231">
        <f t="shared" si="27"/>
        <v>0</v>
      </c>
      <c r="L231">
        <f t="shared" si="28"/>
        <v>0</v>
      </c>
      <c r="M231">
        <f t="shared" si="29"/>
        <v>0</v>
      </c>
      <c r="N231">
        <f t="shared" si="30"/>
        <v>0</v>
      </c>
      <c r="O231">
        <f t="shared" si="31"/>
        <v>1</v>
      </c>
    </row>
    <row r="232" spans="1:15" x14ac:dyDescent="0.4">
      <c r="A232" t="s">
        <v>7823</v>
      </c>
      <c r="B232">
        <v>17</v>
      </c>
      <c r="C232">
        <v>1</v>
      </c>
      <c r="D232">
        <v>1</v>
      </c>
      <c r="E232">
        <v>2</v>
      </c>
      <c r="F232">
        <v>3</v>
      </c>
      <c r="G232" t="str">
        <f>IFERROR(VLOOKUP(A232,피벗용!A:B,2,FALSE),"분류없음")</f>
        <v>레저와 체험</v>
      </c>
      <c r="H232">
        <f t="shared" si="24"/>
        <v>1</v>
      </c>
      <c r="I232">
        <f t="shared" si="25"/>
        <v>0</v>
      </c>
      <c r="J232">
        <f t="shared" si="26"/>
        <v>0</v>
      </c>
      <c r="K232">
        <f t="shared" si="27"/>
        <v>0</v>
      </c>
      <c r="L232">
        <f t="shared" si="28"/>
        <v>0</v>
      </c>
      <c r="M232">
        <f t="shared" si="29"/>
        <v>0</v>
      </c>
      <c r="N232">
        <f t="shared" si="30"/>
        <v>0</v>
      </c>
      <c r="O232">
        <f t="shared" si="31"/>
        <v>0</v>
      </c>
    </row>
    <row r="233" spans="1:15" x14ac:dyDescent="0.4">
      <c r="A233" t="s">
        <v>9447</v>
      </c>
      <c r="B233">
        <v>32</v>
      </c>
      <c r="C233">
        <v>5</v>
      </c>
      <c r="D233">
        <v>31</v>
      </c>
      <c r="E233">
        <v>14</v>
      </c>
      <c r="F233">
        <v>28</v>
      </c>
      <c r="G233" t="str">
        <f>IFERROR(VLOOKUP(A233,피벗용!A:B,2,FALSE),"분류없음")</f>
        <v>제주의 문화유산</v>
      </c>
      <c r="H233">
        <f t="shared" si="24"/>
        <v>0</v>
      </c>
      <c r="I233">
        <f t="shared" si="25"/>
        <v>0</v>
      </c>
      <c r="J233">
        <f t="shared" si="26"/>
        <v>0</v>
      </c>
      <c r="K233">
        <f t="shared" si="27"/>
        <v>0</v>
      </c>
      <c r="L233">
        <f t="shared" si="28"/>
        <v>0</v>
      </c>
      <c r="M233">
        <f t="shared" si="29"/>
        <v>0</v>
      </c>
      <c r="N233">
        <f t="shared" si="30"/>
        <v>1</v>
      </c>
      <c r="O233">
        <f t="shared" si="31"/>
        <v>0</v>
      </c>
    </row>
    <row r="234" spans="1:15" x14ac:dyDescent="0.4">
      <c r="A234" t="s">
        <v>10166</v>
      </c>
      <c r="B234">
        <v>16</v>
      </c>
      <c r="C234">
        <v>0</v>
      </c>
      <c r="D234">
        <v>2</v>
      </c>
      <c r="E234">
        <v>4</v>
      </c>
      <c r="F234">
        <v>8</v>
      </c>
      <c r="G234" t="str">
        <f>IFERROR(VLOOKUP(A234,피벗용!A:B,2,FALSE),"분류없음")</f>
        <v>제주의 문화유산</v>
      </c>
      <c r="H234">
        <f t="shared" si="24"/>
        <v>0</v>
      </c>
      <c r="I234">
        <f t="shared" si="25"/>
        <v>0</v>
      </c>
      <c r="J234">
        <f t="shared" si="26"/>
        <v>0</v>
      </c>
      <c r="K234">
        <f t="shared" si="27"/>
        <v>0</v>
      </c>
      <c r="L234">
        <f t="shared" si="28"/>
        <v>0</v>
      </c>
      <c r="M234">
        <f t="shared" si="29"/>
        <v>0</v>
      </c>
      <c r="N234">
        <f t="shared" si="30"/>
        <v>1</v>
      </c>
      <c r="O234">
        <f t="shared" si="31"/>
        <v>0</v>
      </c>
    </row>
    <row r="235" spans="1:15" x14ac:dyDescent="0.4">
      <c r="A235" t="s">
        <v>9272</v>
      </c>
      <c r="B235">
        <v>59</v>
      </c>
      <c r="C235">
        <v>5</v>
      </c>
      <c r="D235">
        <v>12</v>
      </c>
      <c r="E235">
        <v>27</v>
      </c>
      <c r="F235">
        <v>29</v>
      </c>
      <c r="G235" t="str">
        <f>IFERROR(VLOOKUP(A235,피벗용!A:B,2,FALSE),"분류없음")</f>
        <v>레저와 체험</v>
      </c>
      <c r="H235">
        <f t="shared" si="24"/>
        <v>1</v>
      </c>
      <c r="I235">
        <f t="shared" si="25"/>
        <v>0</v>
      </c>
      <c r="J235">
        <f t="shared" si="26"/>
        <v>0</v>
      </c>
      <c r="K235">
        <f t="shared" si="27"/>
        <v>0</v>
      </c>
      <c r="L235">
        <f t="shared" si="28"/>
        <v>0</v>
      </c>
      <c r="M235">
        <f t="shared" si="29"/>
        <v>0</v>
      </c>
      <c r="N235">
        <f t="shared" si="30"/>
        <v>0</v>
      </c>
      <c r="O235">
        <f t="shared" si="31"/>
        <v>0</v>
      </c>
    </row>
    <row r="236" spans="1:15" x14ac:dyDescent="0.4">
      <c r="A236" t="s">
        <v>7427</v>
      </c>
      <c r="B236">
        <v>9</v>
      </c>
      <c r="C236">
        <v>0</v>
      </c>
      <c r="D236">
        <v>0</v>
      </c>
      <c r="E236">
        <v>2</v>
      </c>
      <c r="F236">
        <v>7</v>
      </c>
      <c r="G236" t="str">
        <f>IFERROR(VLOOKUP(A236,피벗용!A:B,2,FALSE),"분류없음")</f>
        <v>식도락 여행</v>
      </c>
      <c r="H236">
        <f t="shared" si="24"/>
        <v>0</v>
      </c>
      <c r="I236">
        <f t="shared" si="25"/>
        <v>1</v>
      </c>
      <c r="J236">
        <f t="shared" si="26"/>
        <v>0</v>
      </c>
      <c r="K236">
        <f t="shared" si="27"/>
        <v>0</v>
      </c>
      <c r="L236">
        <f t="shared" si="28"/>
        <v>0</v>
      </c>
      <c r="M236">
        <f t="shared" si="29"/>
        <v>0</v>
      </c>
      <c r="N236">
        <f t="shared" si="30"/>
        <v>0</v>
      </c>
      <c r="O236">
        <f t="shared" si="31"/>
        <v>0</v>
      </c>
    </row>
    <row r="237" spans="1:15" x14ac:dyDescent="0.4">
      <c r="A237" t="s">
        <v>42560</v>
      </c>
      <c r="B237">
        <v>2</v>
      </c>
      <c r="C237">
        <v>1</v>
      </c>
      <c r="D237">
        <v>21</v>
      </c>
      <c r="E237">
        <v>1</v>
      </c>
      <c r="F237">
        <v>1</v>
      </c>
      <c r="G237" t="str">
        <f>IFERROR(VLOOKUP(A237,피벗용!A:B,2,FALSE),"분류없음")</f>
        <v>분류없음</v>
      </c>
      <c r="H237">
        <f t="shared" si="24"/>
        <v>0</v>
      </c>
      <c r="I237">
        <f t="shared" si="25"/>
        <v>0</v>
      </c>
      <c r="J237">
        <f t="shared" si="26"/>
        <v>0</v>
      </c>
      <c r="K237">
        <f t="shared" si="27"/>
        <v>0</v>
      </c>
      <c r="L237">
        <f t="shared" si="28"/>
        <v>0</v>
      </c>
      <c r="M237">
        <f t="shared" si="29"/>
        <v>0</v>
      </c>
      <c r="N237">
        <f t="shared" si="30"/>
        <v>0</v>
      </c>
      <c r="O237">
        <f t="shared" si="31"/>
        <v>0</v>
      </c>
    </row>
    <row r="238" spans="1:15" x14ac:dyDescent="0.4">
      <c r="A238" t="s">
        <v>9323</v>
      </c>
      <c r="B238">
        <v>6</v>
      </c>
      <c r="C238">
        <v>0</v>
      </c>
      <c r="D238">
        <v>1</v>
      </c>
      <c r="E238">
        <v>0</v>
      </c>
      <c r="F238">
        <v>1</v>
      </c>
      <c r="G238" t="str">
        <f>IFERROR(VLOOKUP(A238,피벗용!A:B,2,FALSE),"분류없음")</f>
        <v>휴식과 치유 여행</v>
      </c>
      <c r="H238">
        <f t="shared" si="24"/>
        <v>0</v>
      </c>
      <c r="I238">
        <f t="shared" si="25"/>
        <v>0</v>
      </c>
      <c r="J238">
        <f t="shared" si="26"/>
        <v>1</v>
      </c>
      <c r="K238">
        <f t="shared" si="27"/>
        <v>0</v>
      </c>
      <c r="L238">
        <f t="shared" si="28"/>
        <v>0</v>
      </c>
      <c r="M238">
        <f t="shared" si="29"/>
        <v>0</v>
      </c>
      <c r="N238">
        <f t="shared" si="30"/>
        <v>0</v>
      </c>
      <c r="O238">
        <f t="shared" si="31"/>
        <v>0</v>
      </c>
    </row>
    <row r="239" spans="1:15" x14ac:dyDescent="0.4">
      <c r="A239" t="s">
        <v>9969</v>
      </c>
      <c r="B239">
        <v>263</v>
      </c>
      <c r="C239">
        <v>44</v>
      </c>
      <c r="D239">
        <v>91</v>
      </c>
      <c r="E239">
        <v>53</v>
      </c>
      <c r="F239">
        <v>123</v>
      </c>
      <c r="G239" t="str">
        <f>IFERROR(VLOOKUP(A239,피벗용!A:B,2,FALSE),"분류없음")</f>
        <v>레저와 체험</v>
      </c>
      <c r="H239">
        <f t="shared" si="24"/>
        <v>1</v>
      </c>
      <c r="I239">
        <f t="shared" si="25"/>
        <v>0</v>
      </c>
      <c r="J239">
        <f t="shared" si="26"/>
        <v>0</v>
      </c>
      <c r="K239">
        <f t="shared" si="27"/>
        <v>0</v>
      </c>
      <c r="L239">
        <f t="shared" si="28"/>
        <v>0</v>
      </c>
      <c r="M239">
        <f t="shared" si="29"/>
        <v>0</v>
      </c>
      <c r="N239">
        <f t="shared" si="30"/>
        <v>0</v>
      </c>
      <c r="O239">
        <f t="shared" si="31"/>
        <v>0</v>
      </c>
    </row>
    <row r="240" spans="1:15" x14ac:dyDescent="0.4">
      <c r="A240" t="s">
        <v>9772</v>
      </c>
      <c r="B240">
        <v>3</v>
      </c>
      <c r="C240">
        <v>0</v>
      </c>
      <c r="D240">
        <v>0</v>
      </c>
      <c r="E240">
        <v>0</v>
      </c>
      <c r="F240">
        <v>5</v>
      </c>
      <c r="G240" t="str">
        <f>IFERROR(VLOOKUP(A240,피벗용!A:B,2,FALSE),"분류없음")</f>
        <v>레저와 체험</v>
      </c>
      <c r="H240">
        <f t="shared" si="24"/>
        <v>1</v>
      </c>
      <c r="I240">
        <f t="shared" si="25"/>
        <v>0</v>
      </c>
      <c r="J240">
        <f t="shared" si="26"/>
        <v>0</v>
      </c>
      <c r="K240">
        <f t="shared" si="27"/>
        <v>0</v>
      </c>
      <c r="L240">
        <f t="shared" si="28"/>
        <v>0</v>
      </c>
      <c r="M240">
        <f t="shared" si="29"/>
        <v>0</v>
      </c>
      <c r="N240">
        <f t="shared" si="30"/>
        <v>0</v>
      </c>
      <c r="O240">
        <f t="shared" si="31"/>
        <v>0</v>
      </c>
    </row>
    <row r="241" spans="1:15" x14ac:dyDescent="0.4">
      <c r="A241" t="s">
        <v>9320</v>
      </c>
      <c r="B241">
        <v>23</v>
      </c>
      <c r="C241">
        <v>10</v>
      </c>
      <c r="D241">
        <v>4</v>
      </c>
      <c r="E241">
        <v>11</v>
      </c>
      <c r="F241">
        <v>14</v>
      </c>
      <c r="G241" t="str">
        <f>IFERROR(VLOOKUP(A241,피벗용!A:B,2,FALSE),"분류없음")</f>
        <v>휴식과 치유 여행</v>
      </c>
      <c r="H241">
        <f t="shared" si="24"/>
        <v>0</v>
      </c>
      <c r="I241">
        <f t="shared" si="25"/>
        <v>0</v>
      </c>
      <c r="J241">
        <f t="shared" si="26"/>
        <v>1</v>
      </c>
      <c r="K241">
        <f t="shared" si="27"/>
        <v>0</v>
      </c>
      <c r="L241">
        <f t="shared" si="28"/>
        <v>0</v>
      </c>
      <c r="M241">
        <f t="shared" si="29"/>
        <v>0</v>
      </c>
      <c r="N241">
        <f t="shared" si="30"/>
        <v>0</v>
      </c>
      <c r="O241">
        <f t="shared" si="31"/>
        <v>0</v>
      </c>
    </row>
    <row r="242" spans="1:15" x14ac:dyDescent="0.4">
      <c r="A242" t="s">
        <v>42561</v>
      </c>
      <c r="B242">
        <v>0</v>
      </c>
      <c r="C242">
        <v>0</v>
      </c>
      <c r="D242">
        <v>1</v>
      </c>
      <c r="E242">
        <v>1</v>
      </c>
      <c r="F242">
        <v>1</v>
      </c>
      <c r="G242" t="str">
        <f>IFERROR(VLOOKUP(A242,피벗용!A:B,2,FALSE),"분류없음")</f>
        <v>분류없음</v>
      </c>
      <c r="H242">
        <f t="shared" si="24"/>
        <v>0</v>
      </c>
      <c r="I242">
        <f t="shared" si="25"/>
        <v>0</v>
      </c>
      <c r="J242">
        <f t="shared" si="26"/>
        <v>0</v>
      </c>
      <c r="K242">
        <f t="shared" si="27"/>
        <v>0</v>
      </c>
      <c r="L242">
        <f t="shared" si="28"/>
        <v>0</v>
      </c>
      <c r="M242">
        <f t="shared" si="29"/>
        <v>0</v>
      </c>
      <c r="N242">
        <f t="shared" si="30"/>
        <v>0</v>
      </c>
      <c r="O242">
        <f t="shared" si="31"/>
        <v>0</v>
      </c>
    </row>
    <row r="243" spans="1:15" x14ac:dyDescent="0.4">
      <c r="A243" t="s">
        <v>9718</v>
      </c>
      <c r="B243">
        <v>25</v>
      </c>
      <c r="C243">
        <v>2</v>
      </c>
      <c r="D243">
        <v>11</v>
      </c>
      <c r="E243">
        <v>12</v>
      </c>
      <c r="F243">
        <v>18</v>
      </c>
      <c r="G243" t="str">
        <f>IFERROR(VLOOKUP(A243,피벗용!A:B,2,FALSE),"분류없음")</f>
        <v>레저와 체험</v>
      </c>
      <c r="H243">
        <f t="shared" si="24"/>
        <v>1</v>
      </c>
      <c r="I243">
        <f t="shared" si="25"/>
        <v>0</v>
      </c>
      <c r="J243">
        <f t="shared" si="26"/>
        <v>0</v>
      </c>
      <c r="K243">
        <f t="shared" si="27"/>
        <v>0</v>
      </c>
      <c r="L243">
        <f t="shared" si="28"/>
        <v>0</v>
      </c>
      <c r="M243">
        <f t="shared" si="29"/>
        <v>0</v>
      </c>
      <c r="N243">
        <f t="shared" si="30"/>
        <v>0</v>
      </c>
      <c r="O243">
        <f t="shared" si="31"/>
        <v>0</v>
      </c>
    </row>
    <row r="244" spans="1:15" x14ac:dyDescent="0.4">
      <c r="A244" t="s">
        <v>8322</v>
      </c>
      <c r="B244">
        <v>3</v>
      </c>
      <c r="C244">
        <v>1</v>
      </c>
      <c r="D244">
        <v>1</v>
      </c>
      <c r="E244">
        <v>1</v>
      </c>
      <c r="F244">
        <v>0</v>
      </c>
      <c r="G244" t="str">
        <f>IFERROR(VLOOKUP(A244,피벗용!A:B,2,FALSE),"분류없음")</f>
        <v>제주의 문화유산</v>
      </c>
      <c r="H244">
        <f t="shared" si="24"/>
        <v>0</v>
      </c>
      <c r="I244">
        <f t="shared" si="25"/>
        <v>0</v>
      </c>
      <c r="J244">
        <f t="shared" si="26"/>
        <v>0</v>
      </c>
      <c r="K244">
        <f t="shared" si="27"/>
        <v>0</v>
      </c>
      <c r="L244">
        <f t="shared" si="28"/>
        <v>0</v>
      </c>
      <c r="M244">
        <f t="shared" si="29"/>
        <v>0</v>
      </c>
      <c r="N244">
        <f t="shared" si="30"/>
        <v>1</v>
      </c>
      <c r="O244">
        <f t="shared" si="31"/>
        <v>0</v>
      </c>
    </row>
    <row r="245" spans="1:15" x14ac:dyDescent="0.4">
      <c r="A245" t="s">
        <v>8893</v>
      </c>
      <c r="B245">
        <v>1</v>
      </c>
      <c r="C245">
        <v>0</v>
      </c>
      <c r="D245">
        <v>0</v>
      </c>
      <c r="E245">
        <v>0</v>
      </c>
      <c r="F245">
        <v>0</v>
      </c>
      <c r="G245" t="str">
        <f>IFERROR(VLOOKUP(A245,피벗용!A:B,2,FALSE),"분류없음")</f>
        <v>식도락 여행</v>
      </c>
      <c r="H245">
        <f t="shared" si="24"/>
        <v>0</v>
      </c>
      <c r="I245">
        <f t="shared" si="25"/>
        <v>1</v>
      </c>
      <c r="J245">
        <f t="shared" si="26"/>
        <v>0</v>
      </c>
      <c r="K245">
        <f t="shared" si="27"/>
        <v>0</v>
      </c>
      <c r="L245">
        <f t="shared" si="28"/>
        <v>0</v>
      </c>
      <c r="M245">
        <f t="shared" si="29"/>
        <v>0</v>
      </c>
      <c r="N245">
        <f t="shared" si="30"/>
        <v>0</v>
      </c>
      <c r="O245">
        <f t="shared" si="31"/>
        <v>0</v>
      </c>
    </row>
    <row r="246" spans="1:15" x14ac:dyDescent="0.4">
      <c r="A246" t="s">
        <v>9924</v>
      </c>
      <c r="B246">
        <v>1</v>
      </c>
      <c r="C246">
        <v>0</v>
      </c>
      <c r="D246">
        <v>0</v>
      </c>
      <c r="E246">
        <v>0</v>
      </c>
      <c r="F246">
        <v>0</v>
      </c>
      <c r="G246" t="str">
        <f>IFERROR(VLOOKUP(A246,피벗용!A:B,2,FALSE),"분류없음")</f>
        <v>식도락 여행</v>
      </c>
      <c r="H246">
        <f t="shared" si="24"/>
        <v>0</v>
      </c>
      <c r="I246">
        <f t="shared" si="25"/>
        <v>1</v>
      </c>
      <c r="J246">
        <f t="shared" si="26"/>
        <v>0</v>
      </c>
      <c r="K246">
        <f t="shared" si="27"/>
        <v>0</v>
      </c>
      <c r="L246">
        <f t="shared" si="28"/>
        <v>0</v>
      </c>
      <c r="M246">
        <f t="shared" si="29"/>
        <v>0</v>
      </c>
      <c r="N246">
        <f t="shared" si="30"/>
        <v>0</v>
      </c>
      <c r="O246">
        <f t="shared" si="31"/>
        <v>0</v>
      </c>
    </row>
    <row r="247" spans="1:15" x14ac:dyDescent="0.4">
      <c r="A247" t="s">
        <v>8599</v>
      </c>
      <c r="B247">
        <v>1</v>
      </c>
      <c r="C247">
        <v>0</v>
      </c>
      <c r="D247">
        <v>0</v>
      </c>
      <c r="E247">
        <v>0</v>
      </c>
      <c r="F247">
        <v>0</v>
      </c>
      <c r="G247" t="str">
        <f>IFERROR(VLOOKUP(A247,피벗용!A:B,2,FALSE),"분류없음")</f>
        <v>레저와 체험</v>
      </c>
      <c r="H247">
        <f t="shared" si="24"/>
        <v>1</v>
      </c>
      <c r="I247">
        <f t="shared" si="25"/>
        <v>0</v>
      </c>
      <c r="J247">
        <f t="shared" si="26"/>
        <v>0</v>
      </c>
      <c r="K247">
        <f t="shared" si="27"/>
        <v>0</v>
      </c>
      <c r="L247">
        <f t="shared" si="28"/>
        <v>0</v>
      </c>
      <c r="M247">
        <f t="shared" si="29"/>
        <v>0</v>
      </c>
      <c r="N247">
        <f t="shared" si="30"/>
        <v>0</v>
      </c>
      <c r="O247">
        <f t="shared" si="31"/>
        <v>0</v>
      </c>
    </row>
    <row r="248" spans="1:15" x14ac:dyDescent="0.4">
      <c r="A248" t="s">
        <v>9901</v>
      </c>
      <c r="B248">
        <v>85</v>
      </c>
      <c r="C248">
        <v>1</v>
      </c>
      <c r="D248">
        <v>11</v>
      </c>
      <c r="E248">
        <v>16</v>
      </c>
      <c r="F248">
        <v>36</v>
      </c>
      <c r="G248" t="str">
        <f>IFERROR(VLOOKUP(A248,피벗용!A:B,2,FALSE),"분류없음")</f>
        <v>제주의 문화유산</v>
      </c>
      <c r="H248">
        <f t="shared" si="24"/>
        <v>0</v>
      </c>
      <c r="I248">
        <f t="shared" si="25"/>
        <v>0</v>
      </c>
      <c r="J248">
        <f t="shared" si="26"/>
        <v>0</v>
      </c>
      <c r="K248">
        <f t="shared" si="27"/>
        <v>0</v>
      </c>
      <c r="L248">
        <f t="shared" si="28"/>
        <v>0</v>
      </c>
      <c r="M248">
        <f t="shared" si="29"/>
        <v>0</v>
      </c>
      <c r="N248">
        <f t="shared" si="30"/>
        <v>1</v>
      </c>
      <c r="O248">
        <f t="shared" si="31"/>
        <v>0</v>
      </c>
    </row>
    <row r="249" spans="1:15" x14ac:dyDescent="0.4">
      <c r="A249" t="s">
        <v>7357</v>
      </c>
      <c r="B249">
        <v>0</v>
      </c>
      <c r="C249">
        <v>0</v>
      </c>
      <c r="D249">
        <v>0</v>
      </c>
      <c r="E249">
        <v>1</v>
      </c>
      <c r="F249">
        <v>0</v>
      </c>
      <c r="G249" t="str">
        <f>IFERROR(VLOOKUP(A249,피벗용!A:B,2,FALSE),"분류없음")</f>
        <v>제주의 문화유산</v>
      </c>
      <c r="H249">
        <f t="shared" si="24"/>
        <v>0</v>
      </c>
      <c r="I249">
        <f t="shared" si="25"/>
        <v>0</v>
      </c>
      <c r="J249">
        <f t="shared" si="26"/>
        <v>0</v>
      </c>
      <c r="K249">
        <f t="shared" si="27"/>
        <v>0</v>
      </c>
      <c r="L249">
        <f t="shared" si="28"/>
        <v>0</v>
      </c>
      <c r="M249">
        <f t="shared" si="29"/>
        <v>0</v>
      </c>
      <c r="N249">
        <f t="shared" si="30"/>
        <v>1</v>
      </c>
      <c r="O249">
        <f t="shared" si="31"/>
        <v>0</v>
      </c>
    </row>
    <row r="250" spans="1:15" x14ac:dyDescent="0.4">
      <c r="A250" t="s">
        <v>9790</v>
      </c>
      <c r="B250">
        <v>14</v>
      </c>
      <c r="C250">
        <v>0</v>
      </c>
      <c r="D250">
        <v>0</v>
      </c>
      <c r="E250">
        <v>1</v>
      </c>
      <c r="F250">
        <v>2</v>
      </c>
      <c r="G250" t="str">
        <f>IFERROR(VLOOKUP(A250,피벗용!A:B,2,FALSE),"분류없음")</f>
        <v>식도락 여행</v>
      </c>
      <c r="H250">
        <f t="shared" si="24"/>
        <v>0</v>
      </c>
      <c r="I250">
        <f t="shared" si="25"/>
        <v>1</v>
      </c>
      <c r="J250">
        <f t="shared" si="26"/>
        <v>0</v>
      </c>
      <c r="K250">
        <f t="shared" si="27"/>
        <v>0</v>
      </c>
      <c r="L250">
        <f t="shared" si="28"/>
        <v>0</v>
      </c>
      <c r="M250">
        <f t="shared" si="29"/>
        <v>0</v>
      </c>
      <c r="N250">
        <f t="shared" si="30"/>
        <v>0</v>
      </c>
      <c r="O250">
        <f t="shared" si="31"/>
        <v>0</v>
      </c>
    </row>
    <row r="251" spans="1:15" x14ac:dyDescent="0.4">
      <c r="A251" t="s">
        <v>9206</v>
      </c>
      <c r="B251">
        <v>2</v>
      </c>
      <c r="C251">
        <v>0</v>
      </c>
      <c r="D251">
        <v>0</v>
      </c>
      <c r="E251">
        <v>0</v>
      </c>
      <c r="F251">
        <v>0</v>
      </c>
      <c r="G251" t="str">
        <f>IFERROR(VLOOKUP(A251,피벗용!A:B,2,FALSE),"분류없음")</f>
        <v>휴식과 치유 여행</v>
      </c>
      <c r="H251">
        <f t="shared" si="24"/>
        <v>0</v>
      </c>
      <c r="I251">
        <f t="shared" si="25"/>
        <v>0</v>
      </c>
      <c r="J251">
        <f t="shared" si="26"/>
        <v>1</v>
      </c>
      <c r="K251">
        <f t="shared" si="27"/>
        <v>0</v>
      </c>
      <c r="L251">
        <f t="shared" si="28"/>
        <v>0</v>
      </c>
      <c r="M251">
        <f t="shared" si="29"/>
        <v>0</v>
      </c>
      <c r="N251">
        <f t="shared" si="30"/>
        <v>0</v>
      </c>
      <c r="O251">
        <f t="shared" si="31"/>
        <v>0</v>
      </c>
    </row>
    <row r="252" spans="1:15" x14ac:dyDescent="0.4">
      <c r="A252" t="s">
        <v>9153</v>
      </c>
      <c r="B252">
        <v>69</v>
      </c>
      <c r="C252">
        <v>25</v>
      </c>
      <c r="D252">
        <v>8</v>
      </c>
      <c r="E252">
        <v>14</v>
      </c>
      <c r="F252">
        <v>17</v>
      </c>
      <c r="G252" t="str">
        <f>IFERROR(VLOOKUP(A252,피벗용!A:B,2,FALSE),"분류없음")</f>
        <v>식도락 여행</v>
      </c>
      <c r="H252">
        <f t="shared" si="24"/>
        <v>0</v>
      </c>
      <c r="I252">
        <f t="shared" si="25"/>
        <v>1</v>
      </c>
      <c r="J252">
        <f t="shared" si="26"/>
        <v>0</v>
      </c>
      <c r="K252">
        <f t="shared" si="27"/>
        <v>0</v>
      </c>
      <c r="L252">
        <f t="shared" si="28"/>
        <v>0</v>
      </c>
      <c r="M252">
        <f t="shared" si="29"/>
        <v>0</v>
      </c>
      <c r="N252">
        <f t="shared" si="30"/>
        <v>0</v>
      </c>
      <c r="O252">
        <f t="shared" si="31"/>
        <v>0</v>
      </c>
    </row>
    <row r="253" spans="1:15" x14ac:dyDescent="0.4">
      <c r="A253" t="s">
        <v>42562</v>
      </c>
      <c r="B253">
        <v>0</v>
      </c>
      <c r="C253">
        <v>1</v>
      </c>
      <c r="D253">
        <v>2</v>
      </c>
      <c r="E253">
        <v>0</v>
      </c>
      <c r="F253">
        <v>0</v>
      </c>
      <c r="G253" t="str">
        <f>IFERROR(VLOOKUP(A253,피벗용!A:B,2,FALSE),"분류없음")</f>
        <v>분류없음</v>
      </c>
      <c r="H253">
        <f t="shared" si="24"/>
        <v>0</v>
      </c>
      <c r="I253">
        <f t="shared" si="25"/>
        <v>0</v>
      </c>
      <c r="J253">
        <f t="shared" si="26"/>
        <v>0</v>
      </c>
      <c r="K253">
        <f t="shared" si="27"/>
        <v>0</v>
      </c>
      <c r="L253">
        <f t="shared" si="28"/>
        <v>0</v>
      </c>
      <c r="M253">
        <f t="shared" si="29"/>
        <v>0</v>
      </c>
      <c r="N253">
        <f t="shared" si="30"/>
        <v>0</v>
      </c>
      <c r="O253">
        <f t="shared" si="31"/>
        <v>0</v>
      </c>
    </row>
    <row r="254" spans="1:15" x14ac:dyDescent="0.4">
      <c r="A254" t="s">
        <v>9213</v>
      </c>
      <c r="B254">
        <v>4</v>
      </c>
      <c r="C254">
        <v>0</v>
      </c>
      <c r="D254">
        <v>1</v>
      </c>
      <c r="E254">
        <v>0</v>
      </c>
      <c r="F254">
        <v>0</v>
      </c>
      <c r="G254" t="str">
        <f>IFERROR(VLOOKUP(A254,피벗용!A:B,2,FALSE),"분류없음")</f>
        <v>휴식과 치유 여행</v>
      </c>
      <c r="H254">
        <f t="shared" si="24"/>
        <v>0</v>
      </c>
      <c r="I254">
        <f t="shared" si="25"/>
        <v>0</v>
      </c>
      <c r="J254">
        <f t="shared" si="26"/>
        <v>1</v>
      </c>
      <c r="K254">
        <f t="shared" si="27"/>
        <v>0</v>
      </c>
      <c r="L254">
        <f t="shared" si="28"/>
        <v>0</v>
      </c>
      <c r="M254">
        <f t="shared" si="29"/>
        <v>0</v>
      </c>
      <c r="N254">
        <f t="shared" si="30"/>
        <v>0</v>
      </c>
      <c r="O254">
        <f t="shared" si="31"/>
        <v>0</v>
      </c>
    </row>
    <row r="255" spans="1:15" x14ac:dyDescent="0.4">
      <c r="A255" t="s">
        <v>8903</v>
      </c>
      <c r="B255">
        <v>21</v>
      </c>
      <c r="C255">
        <v>2</v>
      </c>
      <c r="D255">
        <v>12</v>
      </c>
      <c r="E255">
        <v>14</v>
      </c>
      <c r="F255">
        <v>12</v>
      </c>
      <c r="G255" t="str">
        <f>IFERROR(VLOOKUP(A255,피벗용!A:B,2,FALSE),"분류없음")</f>
        <v>식도락 여행</v>
      </c>
      <c r="H255">
        <f t="shared" si="24"/>
        <v>0</v>
      </c>
      <c r="I255">
        <f t="shared" si="25"/>
        <v>1</v>
      </c>
      <c r="J255">
        <f t="shared" si="26"/>
        <v>0</v>
      </c>
      <c r="K255">
        <f t="shared" si="27"/>
        <v>0</v>
      </c>
      <c r="L255">
        <f t="shared" si="28"/>
        <v>0</v>
      </c>
      <c r="M255">
        <f t="shared" si="29"/>
        <v>0</v>
      </c>
      <c r="N255">
        <f t="shared" si="30"/>
        <v>0</v>
      </c>
      <c r="O255">
        <f t="shared" si="31"/>
        <v>0</v>
      </c>
    </row>
    <row r="256" spans="1:15" x14ac:dyDescent="0.4">
      <c r="A256" t="s">
        <v>42563</v>
      </c>
      <c r="B256">
        <v>0</v>
      </c>
      <c r="C256">
        <v>1</v>
      </c>
      <c r="D256">
        <v>0</v>
      </c>
      <c r="E256">
        <v>0</v>
      </c>
      <c r="F256">
        <v>0</v>
      </c>
      <c r="G256" t="str">
        <f>IFERROR(VLOOKUP(A256,피벗용!A:B,2,FALSE),"분류없음")</f>
        <v>분류없음</v>
      </c>
      <c r="H256">
        <f t="shared" si="24"/>
        <v>0</v>
      </c>
      <c r="I256">
        <f t="shared" si="25"/>
        <v>0</v>
      </c>
      <c r="J256">
        <f t="shared" si="26"/>
        <v>0</v>
      </c>
      <c r="K256">
        <f t="shared" si="27"/>
        <v>0</v>
      </c>
      <c r="L256">
        <f t="shared" si="28"/>
        <v>0</v>
      </c>
      <c r="M256">
        <f t="shared" si="29"/>
        <v>0</v>
      </c>
      <c r="N256">
        <f t="shared" si="30"/>
        <v>0</v>
      </c>
      <c r="O256">
        <f t="shared" si="31"/>
        <v>0</v>
      </c>
    </row>
    <row r="257" spans="1:15" x14ac:dyDescent="0.4">
      <c r="A257" t="s">
        <v>7309</v>
      </c>
      <c r="B257">
        <v>8</v>
      </c>
      <c r="C257">
        <v>1</v>
      </c>
      <c r="D257">
        <v>0</v>
      </c>
      <c r="E257">
        <v>3</v>
      </c>
      <c r="F257">
        <v>2</v>
      </c>
      <c r="G257" t="str">
        <f>IFERROR(VLOOKUP(A257,피벗용!A:B,2,FALSE),"분류없음")</f>
        <v>식도락 여행</v>
      </c>
      <c r="H257">
        <f t="shared" si="24"/>
        <v>0</v>
      </c>
      <c r="I257">
        <f t="shared" si="25"/>
        <v>1</v>
      </c>
      <c r="J257">
        <f t="shared" si="26"/>
        <v>0</v>
      </c>
      <c r="K257">
        <f t="shared" si="27"/>
        <v>0</v>
      </c>
      <c r="L257">
        <f t="shared" si="28"/>
        <v>0</v>
      </c>
      <c r="M257">
        <f t="shared" si="29"/>
        <v>0</v>
      </c>
      <c r="N257">
        <f t="shared" si="30"/>
        <v>0</v>
      </c>
      <c r="O257">
        <f t="shared" si="31"/>
        <v>0</v>
      </c>
    </row>
    <row r="258" spans="1:15" x14ac:dyDescent="0.4">
      <c r="A258" t="s">
        <v>7940</v>
      </c>
      <c r="B258">
        <v>2</v>
      </c>
      <c r="C258">
        <v>0</v>
      </c>
      <c r="D258">
        <v>0</v>
      </c>
      <c r="E258">
        <v>0</v>
      </c>
      <c r="F258">
        <v>1</v>
      </c>
      <c r="G258" t="str">
        <f>IFERROR(VLOOKUP(A258,피벗용!A:B,2,FALSE),"분류없음")</f>
        <v>식도락 여행</v>
      </c>
      <c r="H258">
        <f t="shared" si="24"/>
        <v>0</v>
      </c>
      <c r="I258">
        <f t="shared" si="25"/>
        <v>1</v>
      </c>
      <c r="J258">
        <f t="shared" si="26"/>
        <v>0</v>
      </c>
      <c r="K258">
        <f t="shared" si="27"/>
        <v>0</v>
      </c>
      <c r="L258">
        <f t="shared" si="28"/>
        <v>0</v>
      </c>
      <c r="M258">
        <f t="shared" si="29"/>
        <v>0</v>
      </c>
      <c r="N258">
        <f t="shared" si="30"/>
        <v>0</v>
      </c>
      <c r="O258">
        <f t="shared" si="31"/>
        <v>0</v>
      </c>
    </row>
    <row r="259" spans="1:15" x14ac:dyDescent="0.4">
      <c r="A259" t="s">
        <v>42564</v>
      </c>
      <c r="B259">
        <v>1</v>
      </c>
      <c r="C259">
        <v>0</v>
      </c>
      <c r="D259">
        <v>0</v>
      </c>
      <c r="E259">
        <v>2</v>
      </c>
      <c r="F259">
        <v>0</v>
      </c>
      <c r="G259" t="str">
        <f>IFERROR(VLOOKUP(A259,피벗용!A:B,2,FALSE),"분류없음")</f>
        <v>분류없음</v>
      </c>
      <c r="H259">
        <f t="shared" ref="H259:H322" si="32">IF(G259="레저와 체험",1,0)</f>
        <v>0</v>
      </c>
      <c r="I259">
        <f t="shared" ref="I259:I322" si="33">IF(G259="식도락 여행",1,0)</f>
        <v>0</v>
      </c>
      <c r="J259">
        <f t="shared" ref="J259:J322" si="34">IF(G259="휴식과 치유 여행",1,0)</f>
        <v>0</v>
      </c>
      <c r="K259">
        <f t="shared" ref="K259:K322" si="35">IF(G259="공항",1,0)</f>
        <v>0</v>
      </c>
      <c r="L259">
        <f t="shared" ref="L259:L322" si="36">IF(G259="쇼핑",1,0)</f>
        <v>0</v>
      </c>
      <c r="M259">
        <f t="shared" ref="M259:M322" si="37">IF(G259="전시와 행사",1,0)</f>
        <v>0</v>
      </c>
      <c r="N259">
        <f t="shared" ref="N259:N322" si="38">IF(G259="제주의 문화유산",1,0)</f>
        <v>0</v>
      </c>
      <c r="O259">
        <f t="shared" ref="O259:O322" si="39">IF(G259="천천히 걷기",1,0)</f>
        <v>0</v>
      </c>
    </row>
    <row r="260" spans="1:15" x14ac:dyDescent="0.4">
      <c r="A260" t="s">
        <v>8460</v>
      </c>
      <c r="B260">
        <v>1</v>
      </c>
      <c r="C260">
        <v>0</v>
      </c>
      <c r="D260">
        <v>0</v>
      </c>
      <c r="E260">
        <v>0</v>
      </c>
      <c r="F260">
        <v>1</v>
      </c>
      <c r="G260" t="str">
        <f>IFERROR(VLOOKUP(A260,피벗용!A:B,2,FALSE),"분류없음")</f>
        <v>식도락 여행</v>
      </c>
      <c r="H260">
        <f t="shared" si="32"/>
        <v>0</v>
      </c>
      <c r="I260">
        <f t="shared" si="33"/>
        <v>1</v>
      </c>
      <c r="J260">
        <f t="shared" si="34"/>
        <v>0</v>
      </c>
      <c r="K260">
        <f t="shared" si="35"/>
        <v>0</v>
      </c>
      <c r="L260">
        <f t="shared" si="36"/>
        <v>0</v>
      </c>
      <c r="M260">
        <f t="shared" si="37"/>
        <v>0</v>
      </c>
      <c r="N260">
        <f t="shared" si="38"/>
        <v>0</v>
      </c>
      <c r="O260">
        <f t="shared" si="39"/>
        <v>0</v>
      </c>
    </row>
    <row r="261" spans="1:15" x14ac:dyDescent="0.4">
      <c r="A261" t="s">
        <v>8703</v>
      </c>
      <c r="B261">
        <v>12</v>
      </c>
      <c r="C261">
        <v>0</v>
      </c>
      <c r="D261">
        <v>0</v>
      </c>
      <c r="E261">
        <v>1</v>
      </c>
      <c r="F261">
        <v>2</v>
      </c>
      <c r="G261" t="str">
        <f>IFERROR(VLOOKUP(A261,피벗용!A:B,2,FALSE),"분류없음")</f>
        <v>식도락 여행</v>
      </c>
      <c r="H261">
        <f t="shared" si="32"/>
        <v>0</v>
      </c>
      <c r="I261">
        <f t="shared" si="33"/>
        <v>1</v>
      </c>
      <c r="J261">
        <f t="shared" si="34"/>
        <v>0</v>
      </c>
      <c r="K261">
        <f t="shared" si="35"/>
        <v>0</v>
      </c>
      <c r="L261">
        <f t="shared" si="36"/>
        <v>0</v>
      </c>
      <c r="M261">
        <f t="shared" si="37"/>
        <v>0</v>
      </c>
      <c r="N261">
        <f t="shared" si="38"/>
        <v>0</v>
      </c>
      <c r="O261">
        <f t="shared" si="39"/>
        <v>0</v>
      </c>
    </row>
    <row r="262" spans="1:15" x14ac:dyDescent="0.4">
      <c r="A262" t="s">
        <v>42565</v>
      </c>
      <c r="B262">
        <v>3</v>
      </c>
      <c r="C262">
        <v>0</v>
      </c>
      <c r="D262">
        <v>0</v>
      </c>
      <c r="E262">
        <v>0</v>
      </c>
      <c r="F262">
        <v>0</v>
      </c>
      <c r="G262" t="str">
        <f>IFERROR(VLOOKUP(A262,피벗용!A:B,2,FALSE),"분류없음")</f>
        <v>분류없음</v>
      </c>
      <c r="H262">
        <f t="shared" si="32"/>
        <v>0</v>
      </c>
      <c r="I262">
        <f t="shared" si="33"/>
        <v>0</v>
      </c>
      <c r="J262">
        <f t="shared" si="34"/>
        <v>0</v>
      </c>
      <c r="K262">
        <f t="shared" si="35"/>
        <v>0</v>
      </c>
      <c r="L262">
        <f t="shared" si="36"/>
        <v>0</v>
      </c>
      <c r="M262">
        <f t="shared" si="37"/>
        <v>0</v>
      </c>
      <c r="N262">
        <f t="shared" si="38"/>
        <v>0</v>
      </c>
      <c r="O262">
        <f t="shared" si="39"/>
        <v>0</v>
      </c>
    </row>
    <row r="263" spans="1:15" x14ac:dyDescent="0.4">
      <c r="A263" t="s">
        <v>42566</v>
      </c>
      <c r="B263">
        <v>1</v>
      </c>
      <c r="C263">
        <v>0</v>
      </c>
      <c r="D263">
        <v>0</v>
      </c>
      <c r="E263">
        <v>0</v>
      </c>
      <c r="F263">
        <v>0</v>
      </c>
      <c r="G263" t="str">
        <f>IFERROR(VLOOKUP(A263,피벗용!A:B,2,FALSE),"분류없음")</f>
        <v>분류없음</v>
      </c>
      <c r="H263">
        <f t="shared" si="32"/>
        <v>0</v>
      </c>
      <c r="I263">
        <f t="shared" si="33"/>
        <v>0</v>
      </c>
      <c r="J263">
        <f t="shared" si="34"/>
        <v>0</v>
      </c>
      <c r="K263">
        <f t="shared" si="35"/>
        <v>0</v>
      </c>
      <c r="L263">
        <f t="shared" si="36"/>
        <v>0</v>
      </c>
      <c r="M263">
        <f t="shared" si="37"/>
        <v>0</v>
      </c>
      <c r="N263">
        <f t="shared" si="38"/>
        <v>0</v>
      </c>
      <c r="O263">
        <f t="shared" si="39"/>
        <v>0</v>
      </c>
    </row>
    <row r="264" spans="1:15" x14ac:dyDescent="0.4">
      <c r="A264" t="s">
        <v>8790</v>
      </c>
      <c r="B264">
        <v>0</v>
      </c>
      <c r="C264">
        <v>0</v>
      </c>
      <c r="D264">
        <v>1</v>
      </c>
      <c r="E264">
        <v>0</v>
      </c>
      <c r="F264">
        <v>0</v>
      </c>
      <c r="G264" t="str">
        <f>IFERROR(VLOOKUP(A264,피벗용!A:B,2,FALSE),"분류없음")</f>
        <v>식도락 여행</v>
      </c>
      <c r="H264">
        <f t="shared" si="32"/>
        <v>0</v>
      </c>
      <c r="I264">
        <f t="shared" si="33"/>
        <v>1</v>
      </c>
      <c r="J264">
        <f t="shared" si="34"/>
        <v>0</v>
      </c>
      <c r="K264">
        <f t="shared" si="35"/>
        <v>0</v>
      </c>
      <c r="L264">
        <f t="shared" si="36"/>
        <v>0</v>
      </c>
      <c r="M264">
        <f t="shared" si="37"/>
        <v>0</v>
      </c>
      <c r="N264">
        <f t="shared" si="38"/>
        <v>0</v>
      </c>
      <c r="O264">
        <f t="shared" si="39"/>
        <v>0</v>
      </c>
    </row>
    <row r="265" spans="1:15" x14ac:dyDescent="0.4">
      <c r="A265" t="s">
        <v>42567</v>
      </c>
      <c r="B265">
        <v>2</v>
      </c>
      <c r="C265">
        <v>0</v>
      </c>
      <c r="D265">
        <v>0</v>
      </c>
      <c r="E265">
        <v>1</v>
      </c>
      <c r="F265">
        <v>0</v>
      </c>
      <c r="G265" t="str">
        <f>IFERROR(VLOOKUP(A265,피벗용!A:B,2,FALSE),"분류없음")</f>
        <v>분류없음</v>
      </c>
      <c r="H265">
        <f t="shared" si="32"/>
        <v>0</v>
      </c>
      <c r="I265">
        <f t="shared" si="33"/>
        <v>0</v>
      </c>
      <c r="J265">
        <f t="shared" si="34"/>
        <v>0</v>
      </c>
      <c r="K265">
        <f t="shared" si="35"/>
        <v>0</v>
      </c>
      <c r="L265">
        <f t="shared" si="36"/>
        <v>0</v>
      </c>
      <c r="M265">
        <f t="shared" si="37"/>
        <v>0</v>
      </c>
      <c r="N265">
        <f t="shared" si="38"/>
        <v>0</v>
      </c>
      <c r="O265">
        <f t="shared" si="39"/>
        <v>0</v>
      </c>
    </row>
    <row r="266" spans="1:15" x14ac:dyDescent="0.4">
      <c r="A266" t="s">
        <v>42568</v>
      </c>
      <c r="B266">
        <v>2</v>
      </c>
      <c r="C266">
        <v>0</v>
      </c>
      <c r="D266">
        <v>0</v>
      </c>
      <c r="E266">
        <v>1</v>
      </c>
      <c r="F266">
        <v>1</v>
      </c>
      <c r="G266" t="str">
        <f>IFERROR(VLOOKUP(A266,피벗용!A:B,2,FALSE),"분류없음")</f>
        <v>분류없음</v>
      </c>
      <c r="H266">
        <f t="shared" si="32"/>
        <v>0</v>
      </c>
      <c r="I266">
        <f t="shared" si="33"/>
        <v>0</v>
      </c>
      <c r="J266">
        <f t="shared" si="34"/>
        <v>0</v>
      </c>
      <c r="K266">
        <f t="shared" si="35"/>
        <v>0</v>
      </c>
      <c r="L266">
        <f t="shared" si="36"/>
        <v>0</v>
      </c>
      <c r="M266">
        <f t="shared" si="37"/>
        <v>0</v>
      </c>
      <c r="N266">
        <f t="shared" si="38"/>
        <v>0</v>
      </c>
      <c r="O266">
        <f t="shared" si="39"/>
        <v>0</v>
      </c>
    </row>
    <row r="267" spans="1:15" x14ac:dyDescent="0.4">
      <c r="A267" t="s">
        <v>42569</v>
      </c>
      <c r="B267">
        <v>1</v>
      </c>
      <c r="C267">
        <v>0</v>
      </c>
      <c r="D267">
        <v>0</v>
      </c>
      <c r="E267">
        <v>0</v>
      </c>
      <c r="F267">
        <v>0</v>
      </c>
      <c r="G267" t="str">
        <f>IFERROR(VLOOKUP(A267,피벗용!A:B,2,FALSE),"분류없음")</f>
        <v>분류없음</v>
      </c>
      <c r="H267">
        <f t="shared" si="32"/>
        <v>0</v>
      </c>
      <c r="I267">
        <f t="shared" si="33"/>
        <v>0</v>
      </c>
      <c r="J267">
        <f t="shared" si="34"/>
        <v>0</v>
      </c>
      <c r="K267">
        <f t="shared" si="35"/>
        <v>0</v>
      </c>
      <c r="L267">
        <f t="shared" si="36"/>
        <v>0</v>
      </c>
      <c r="M267">
        <f t="shared" si="37"/>
        <v>0</v>
      </c>
      <c r="N267">
        <f t="shared" si="38"/>
        <v>0</v>
      </c>
      <c r="O267">
        <f t="shared" si="39"/>
        <v>0</v>
      </c>
    </row>
    <row r="268" spans="1:15" x14ac:dyDescent="0.4">
      <c r="A268" t="s">
        <v>9081</v>
      </c>
      <c r="B268">
        <v>1</v>
      </c>
      <c r="C268">
        <v>0</v>
      </c>
      <c r="D268">
        <v>0</v>
      </c>
      <c r="E268">
        <v>0</v>
      </c>
      <c r="F268">
        <v>1</v>
      </c>
      <c r="G268" t="str">
        <f>IFERROR(VLOOKUP(A268,피벗용!A:B,2,FALSE),"분류없음")</f>
        <v>제주의 문화유산</v>
      </c>
      <c r="H268">
        <f t="shared" si="32"/>
        <v>0</v>
      </c>
      <c r="I268">
        <f t="shared" si="33"/>
        <v>0</v>
      </c>
      <c r="J268">
        <f t="shared" si="34"/>
        <v>0</v>
      </c>
      <c r="K268">
        <f t="shared" si="35"/>
        <v>0</v>
      </c>
      <c r="L268">
        <f t="shared" si="36"/>
        <v>0</v>
      </c>
      <c r="M268">
        <f t="shared" si="37"/>
        <v>0</v>
      </c>
      <c r="N268">
        <f t="shared" si="38"/>
        <v>1</v>
      </c>
      <c r="O268">
        <f t="shared" si="39"/>
        <v>0</v>
      </c>
    </row>
    <row r="269" spans="1:15" x14ac:dyDescent="0.4">
      <c r="A269" t="s">
        <v>42570</v>
      </c>
      <c r="B269">
        <v>3</v>
      </c>
      <c r="C269">
        <v>0</v>
      </c>
      <c r="D269">
        <v>0</v>
      </c>
      <c r="E269">
        <v>1</v>
      </c>
      <c r="F269">
        <v>2</v>
      </c>
      <c r="G269" t="str">
        <f>IFERROR(VLOOKUP(A269,피벗용!A:B,2,FALSE),"분류없음")</f>
        <v>분류없음</v>
      </c>
      <c r="H269">
        <f t="shared" si="32"/>
        <v>0</v>
      </c>
      <c r="I269">
        <f t="shared" si="33"/>
        <v>0</v>
      </c>
      <c r="J269">
        <f t="shared" si="34"/>
        <v>0</v>
      </c>
      <c r="K269">
        <f t="shared" si="35"/>
        <v>0</v>
      </c>
      <c r="L269">
        <f t="shared" si="36"/>
        <v>0</v>
      </c>
      <c r="M269">
        <f t="shared" si="37"/>
        <v>0</v>
      </c>
      <c r="N269">
        <f t="shared" si="38"/>
        <v>0</v>
      </c>
      <c r="O269">
        <f t="shared" si="39"/>
        <v>0</v>
      </c>
    </row>
    <row r="270" spans="1:15" x14ac:dyDescent="0.4">
      <c r="A270" t="s">
        <v>9090</v>
      </c>
      <c r="B270">
        <v>1</v>
      </c>
      <c r="C270">
        <v>1</v>
      </c>
      <c r="D270">
        <v>1</v>
      </c>
      <c r="E270">
        <v>0</v>
      </c>
      <c r="F270">
        <v>0</v>
      </c>
      <c r="G270" t="str">
        <f>IFERROR(VLOOKUP(A270,피벗용!A:B,2,FALSE),"분류없음")</f>
        <v>식도락 여행</v>
      </c>
      <c r="H270">
        <f t="shared" si="32"/>
        <v>0</v>
      </c>
      <c r="I270">
        <f t="shared" si="33"/>
        <v>1</v>
      </c>
      <c r="J270">
        <f t="shared" si="34"/>
        <v>0</v>
      </c>
      <c r="K270">
        <f t="shared" si="35"/>
        <v>0</v>
      </c>
      <c r="L270">
        <f t="shared" si="36"/>
        <v>0</v>
      </c>
      <c r="M270">
        <f t="shared" si="37"/>
        <v>0</v>
      </c>
      <c r="N270">
        <f t="shared" si="38"/>
        <v>0</v>
      </c>
      <c r="O270">
        <f t="shared" si="39"/>
        <v>0</v>
      </c>
    </row>
    <row r="271" spans="1:15" x14ac:dyDescent="0.4">
      <c r="A271" t="s">
        <v>42571</v>
      </c>
      <c r="B271">
        <v>3</v>
      </c>
      <c r="C271">
        <v>0</v>
      </c>
      <c r="D271">
        <v>1</v>
      </c>
      <c r="E271">
        <v>5</v>
      </c>
      <c r="F271">
        <v>0</v>
      </c>
      <c r="G271" t="str">
        <f>IFERROR(VLOOKUP(A271,피벗용!A:B,2,FALSE),"분류없음")</f>
        <v>분류없음</v>
      </c>
      <c r="H271">
        <f t="shared" si="32"/>
        <v>0</v>
      </c>
      <c r="I271">
        <f t="shared" si="33"/>
        <v>0</v>
      </c>
      <c r="J271">
        <f t="shared" si="34"/>
        <v>0</v>
      </c>
      <c r="K271">
        <f t="shared" si="35"/>
        <v>0</v>
      </c>
      <c r="L271">
        <f t="shared" si="36"/>
        <v>0</v>
      </c>
      <c r="M271">
        <f t="shared" si="37"/>
        <v>0</v>
      </c>
      <c r="N271">
        <f t="shared" si="38"/>
        <v>0</v>
      </c>
      <c r="O271">
        <f t="shared" si="39"/>
        <v>0</v>
      </c>
    </row>
    <row r="272" spans="1:15" x14ac:dyDescent="0.4">
      <c r="A272" t="s">
        <v>7737</v>
      </c>
      <c r="B272">
        <v>3</v>
      </c>
      <c r="C272">
        <v>0</v>
      </c>
      <c r="D272">
        <v>0</v>
      </c>
      <c r="E272">
        <v>0</v>
      </c>
      <c r="F272">
        <v>0</v>
      </c>
      <c r="G272" t="str">
        <f>IFERROR(VLOOKUP(A272,피벗용!A:B,2,FALSE),"분류없음")</f>
        <v>식도락 여행</v>
      </c>
      <c r="H272">
        <f t="shared" si="32"/>
        <v>0</v>
      </c>
      <c r="I272">
        <f t="shared" si="33"/>
        <v>1</v>
      </c>
      <c r="J272">
        <f t="shared" si="34"/>
        <v>0</v>
      </c>
      <c r="K272">
        <f t="shared" si="35"/>
        <v>0</v>
      </c>
      <c r="L272">
        <f t="shared" si="36"/>
        <v>0</v>
      </c>
      <c r="M272">
        <f t="shared" si="37"/>
        <v>0</v>
      </c>
      <c r="N272">
        <f t="shared" si="38"/>
        <v>0</v>
      </c>
      <c r="O272">
        <f t="shared" si="39"/>
        <v>0</v>
      </c>
    </row>
    <row r="273" spans="1:15" x14ac:dyDescent="0.4">
      <c r="A273" t="s">
        <v>42572</v>
      </c>
      <c r="B273">
        <v>0</v>
      </c>
      <c r="C273">
        <v>0</v>
      </c>
      <c r="D273">
        <v>2</v>
      </c>
      <c r="E273">
        <v>0</v>
      </c>
      <c r="F273">
        <v>0</v>
      </c>
      <c r="G273" t="str">
        <f>IFERROR(VLOOKUP(A273,피벗용!A:B,2,FALSE),"분류없음")</f>
        <v>분류없음</v>
      </c>
      <c r="H273">
        <f t="shared" si="32"/>
        <v>0</v>
      </c>
      <c r="I273">
        <f t="shared" si="33"/>
        <v>0</v>
      </c>
      <c r="J273">
        <f t="shared" si="34"/>
        <v>0</v>
      </c>
      <c r="K273">
        <f t="shared" si="35"/>
        <v>0</v>
      </c>
      <c r="L273">
        <f t="shared" si="36"/>
        <v>0</v>
      </c>
      <c r="M273">
        <f t="shared" si="37"/>
        <v>0</v>
      </c>
      <c r="N273">
        <f t="shared" si="38"/>
        <v>0</v>
      </c>
      <c r="O273">
        <f t="shared" si="39"/>
        <v>0</v>
      </c>
    </row>
    <row r="274" spans="1:15" x14ac:dyDescent="0.4">
      <c r="A274" t="s">
        <v>8561</v>
      </c>
      <c r="B274">
        <v>1</v>
      </c>
      <c r="C274">
        <v>0</v>
      </c>
      <c r="D274">
        <v>0</v>
      </c>
      <c r="E274">
        <v>0</v>
      </c>
      <c r="F274">
        <v>0</v>
      </c>
      <c r="G274" t="str">
        <f>IFERROR(VLOOKUP(A274,피벗용!A:B,2,FALSE),"분류없음")</f>
        <v>식도락 여행</v>
      </c>
      <c r="H274">
        <f t="shared" si="32"/>
        <v>0</v>
      </c>
      <c r="I274">
        <f t="shared" si="33"/>
        <v>1</v>
      </c>
      <c r="J274">
        <f t="shared" si="34"/>
        <v>0</v>
      </c>
      <c r="K274">
        <f t="shared" si="35"/>
        <v>0</v>
      </c>
      <c r="L274">
        <f t="shared" si="36"/>
        <v>0</v>
      </c>
      <c r="M274">
        <f t="shared" si="37"/>
        <v>0</v>
      </c>
      <c r="N274">
        <f t="shared" si="38"/>
        <v>0</v>
      </c>
      <c r="O274">
        <f t="shared" si="39"/>
        <v>0</v>
      </c>
    </row>
    <row r="275" spans="1:15" x14ac:dyDescent="0.4">
      <c r="A275" t="s">
        <v>42573</v>
      </c>
      <c r="B275">
        <v>8</v>
      </c>
      <c r="C275">
        <v>1</v>
      </c>
      <c r="D275">
        <v>3</v>
      </c>
      <c r="E275">
        <v>1</v>
      </c>
      <c r="F275">
        <v>8</v>
      </c>
      <c r="G275" t="str">
        <f>IFERROR(VLOOKUP(A275,피벗용!A:B,2,FALSE),"분류없음")</f>
        <v>분류없음</v>
      </c>
      <c r="H275">
        <f t="shared" si="32"/>
        <v>0</v>
      </c>
      <c r="I275">
        <f t="shared" si="33"/>
        <v>0</v>
      </c>
      <c r="J275">
        <f t="shared" si="34"/>
        <v>0</v>
      </c>
      <c r="K275">
        <f t="shared" si="35"/>
        <v>0</v>
      </c>
      <c r="L275">
        <f t="shared" si="36"/>
        <v>0</v>
      </c>
      <c r="M275">
        <f t="shared" si="37"/>
        <v>0</v>
      </c>
      <c r="N275">
        <f t="shared" si="38"/>
        <v>0</v>
      </c>
      <c r="O275">
        <f t="shared" si="39"/>
        <v>0</v>
      </c>
    </row>
    <row r="276" spans="1:15" x14ac:dyDescent="0.4">
      <c r="A276" t="s">
        <v>8880</v>
      </c>
      <c r="B276">
        <v>0</v>
      </c>
      <c r="C276">
        <v>0</v>
      </c>
      <c r="D276">
        <v>0</v>
      </c>
      <c r="E276">
        <v>1</v>
      </c>
      <c r="F276">
        <v>1</v>
      </c>
      <c r="G276" t="str">
        <f>IFERROR(VLOOKUP(A276,피벗용!A:B,2,FALSE),"분류없음")</f>
        <v>제주의 문화유산</v>
      </c>
      <c r="H276">
        <f t="shared" si="32"/>
        <v>0</v>
      </c>
      <c r="I276">
        <f t="shared" si="33"/>
        <v>0</v>
      </c>
      <c r="J276">
        <f t="shared" si="34"/>
        <v>0</v>
      </c>
      <c r="K276">
        <f t="shared" si="35"/>
        <v>0</v>
      </c>
      <c r="L276">
        <f t="shared" si="36"/>
        <v>0</v>
      </c>
      <c r="M276">
        <f t="shared" si="37"/>
        <v>0</v>
      </c>
      <c r="N276">
        <f t="shared" si="38"/>
        <v>1</v>
      </c>
      <c r="O276">
        <f t="shared" si="39"/>
        <v>0</v>
      </c>
    </row>
    <row r="277" spans="1:15" x14ac:dyDescent="0.4">
      <c r="A277" t="s">
        <v>42574</v>
      </c>
      <c r="B277">
        <v>2</v>
      </c>
      <c r="C277">
        <v>0</v>
      </c>
      <c r="D277">
        <v>0</v>
      </c>
      <c r="E277">
        <v>0</v>
      </c>
      <c r="F277">
        <v>0</v>
      </c>
      <c r="G277" t="str">
        <f>IFERROR(VLOOKUP(A277,피벗용!A:B,2,FALSE),"분류없음")</f>
        <v>분류없음</v>
      </c>
      <c r="H277">
        <f t="shared" si="32"/>
        <v>0</v>
      </c>
      <c r="I277">
        <f t="shared" si="33"/>
        <v>0</v>
      </c>
      <c r="J277">
        <f t="shared" si="34"/>
        <v>0</v>
      </c>
      <c r="K277">
        <f t="shared" si="35"/>
        <v>0</v>
      </c>
      <c r="L277">
        <f t="shared" si="36"/>
        <v>0</v>
      </c>
      <c r="M277">
        <f t="shared" si="37"/>
        <v>0</v>
      </c>
      <c r="N277">
        <f t="shared" si="38"/>
        <v>0</v>
      </c>
      <c r="O277">
        <f t="shared" si="39"/>
        <v>0</v>
      </c>
    </row>
    <row r="278" spans="1:15" x14ac:dyDescent="0.4">
      <c r="A278" t="s">
        <v>8111</v>
      </c>
      <c r="B278">
        <v>1</v>
      </c>
      <c r="C278">
        <v>0</v>
      </c>
      <c r="D278">
        <v>0</v>
      </c>
      <c r="E278">
        <v>0</v>
      </c>
      <c r="F278">
        <v>1</v>
      </c>
      <c r="G278" t="str">
        <f>IFERROR(VLOOKUP(A278,피벗용!A:B,2,FALSE),"분류없음")</f>
        <v>식도락 여행</v>
      </c>
      <c r="H278">
        <f t="shared" si="32"/>
        <v>0</v>
      </c>
      <c r="I278">
        <f t="shared" si="33"/>
        <v>1</v>
      </c>
      <c r="J278">
        <f t="shared" si="34"/>
        <v>0</v>
      </c>
      <c r="K278">
        <f t="shared" si="35"/>
        <v>0</v>
      </c>
      <c r="L278">
        <f t="shared" si="36"/>
        <v>0</v>
      </c>
      <c r="M278">
        <f t="shared" si="37"/>
        <v>0</v>
      </c>
      <c r="N278">
        <f t="shared" si="38"/>
        <v>0</v>
      </c>
      <c r="O278">
        <f t="shared" si="39"/>
        <v>0</v>
      </c>
    </row>
    <row r="279" spans="1:15" x14ac:dyDescent="0.4">
      <c r="A279" t="s">
        <v>42575</v>
      </c>
      <c r="B279">
        <v>3</v>
      </c>
      <c r="C279">
        <v>0</v>
      </c>
      <c r="D279">
        <v>0</v>
      </c>
      <c r="E279">
        <v>0</v>
      </c>
      <c r="F279">
        <v>0</v>
      </c>
      <c r="G279" t="str">
        <f>IFERROR(VLOOKUP(A279,피벗용!A:B,2,FALSE),"분류없음")</f>
        <v>분류없음</v>
      </c>
      <c r="H279">
        <f t="shared" si="32"/>
        <v>0</v>
      </c>
      <c r="I279">
        <f t="shared" si="33"/>
        <v>0</v>
      </c>
      <c r="J279">
        <f t="shared" si="34"/>
        <v>0</v>
      </c>
      <c r="K279">
        <f t="shared" si="35"/>
        <v>0</v>
      </c>
      <c r="L279">
        <f t="shared" si="36"/>
        <v>0</v>
      </c>
      <c r="M279">
        <f t="shared" si="37"/>
        <v>0</v>
      </c>
      <c r="N279">
        <f t="shared" si="38"/>
        <v>0</v>
      </c>
      <c r="O279">
        <f t="shared" si="39"/>
        <v>0</v>
      </c>
    </row>
    <row r="280" spans="1:15" x14ac:dyDescent="0.4">
      <c r="A280" t="s">
        <v>7480</v>
      </c>
      <c r="B280">
        <v>0</v>
      </c>
      <c r="C280">
        <v>1</v>
      </c>
      <c r="D280">
        <v>0</v>
      </c>
      <c r="E280">
        <v>0</v>
      </c>
      <c r="F280">
        <v>0</v>
      </c>
      <c r="G280" t="str">
        <f>IFERROR(VLOOKUP(A280,피벗용!A:B,2,FALSE),"분류없음")</f>
        <v>레저와 체험</v>
      </c>
      <c r="H280">
        <f t="shared" si="32"/>
        <v>1</v>
      </c>
      <c r="I280">
        <f t="shared" si="33"/>
        <v>0</v>
      </c>
      <c r="J280">
        <f t="shared" si="34"/>
        <v>0</v>
      </c>
      <c r="K280">
        <f t="shared" si="35"/>
        <v>0</v>
      </c>
      <c r="L280">
        <f t="shared" si="36"/>
        <v>0</v>
      </c>
      <c r="M280">
        <f t="shared" si="37"/>
        <v>0</v>
      </c>
      <c r="N280">
        <f t="shared" si="38"/>
        <v>0</v>
      </c>
      <c r="O280">
        <f t="shared" si="39"/>
        <v>0</v>
      </c>
    </row>
    <row r="281" spans="1:15" x14ac:dyDescent="0.4">
      <c r="A281" t="s">
        <v>8944</v>
      </c>
      <c r="B281">
        <v>1</v>
      </c>
      <c r="C281">
        <v>0</v>
      </c>
      <c r="D281">
        <v>0</v>
      </c>
      <c r="E281">
        <v>0</v>
      </c>
      <c r="F281">
        <v>4</v>
      </c>
      <c r="G281" t="str">
        <f>IFERROR(VLOOKUP(A281,피벗용!A:B,2,FALSE),"분류없음")</f>
        <v>제주의 문화유산</v>
      </c>
      <c r="H281">
        <f t="shared" si="32"/>
        <v>0</v>
      </c>
      <c r="I281">
        <f t="shared" si="33"/>
        <v>0</v>
      </c>
      <c r="J281">
        <f t="shared" si="34"/>
        <v>0</v>
      </c>
      <c r="K281">
        <f t="shared" si="35"/>
        <v>0</v>
      </c>
      <c r="L281">
        <f t="shared" si="36"/>
        <v>0</v>
      </c>
      <c r="M281">
        <f t="shared" si="37"/>
        <v>0</v>
      </c>
      <c r="N281">
        <f t="shared" si="38"/>
        <v>1</v>
      </c>
      <c r="O281">
        <f t="shared" si="39"/>
        <v>0</v>
      </c>
    </row>
    <row r="282" spans="1:15" x14ac:dyDescent="0.4">
      <c r="A282" t="s">
        <v>9824</v>
      </c>
      <c r="B282">
        <v>7</v>
      </c>
      <c r="C282">
        <v>0</v>
      </c>
      <c r="D282">
        <v>7</v>
      </c>
      <c r="E282">
        <v>4</v>
      </c>
      <c r="F282">
        <v>2</v>
      </c>
      <c r="G282" t="str">
        <f>IFERROR(VLOOKUP(A282,피벗용!A:B,2,FALSE),"분류없음")</f>
        <v>휴식과 치유 여행</v>
      </c>
      <c r="H282">
        <f t="shared" si="32"/>
        <v>0</v>
      </c>
      <c r="I282">
        <f t="shared" si="33"/>
        <v>0</v>
      </c>
      <c r="J282">
        <f t="shared" si="34"/>
        <v>1</v>
      </c>
      <c r="K282">
        <f t="shared" si="35"/>
        <v>0</v>
      </c>
      <c r="L282">
        <f t="shared" si="36"/>
        <v>0</v>
      </c>
      <c r="M282">
        <f t="shared" si="37"/>
        <v>0</v>
      </c>
      <c r="N282">
        <f t="shared" si="38"/>
        <v>0</v>
      </c>
      <c r="O282">
        <f t="shared" si="39"/>
        <v>0</v>
      </c>
    </row>
    <row r="283" spans="1:15" x14ac:dyDescent="0.4">
      <c r="A283" t="s">
        <v>9786</v>
      </c>
      <c r="B283">
        <v>0</v>
      </c>
      <c r="C283">
        <v>0</v>
      </c>
      <c r="D283">
        <v>7</v>
      </c>
      <c r="E283">
        <v>0</v>
      </c>
      <c r="F283">
        <v>0</v>
      </c>
      <c r="G283" t="str">
        <f>IFERROR(VLOOKUP(A283,피벗용!A:B,2,FALSE),"분류없음")</f>
        <v>휴식과 치유 여행</v>
      </c>
      <c r="H283">
        <f t="shared" si="32"/>
        <v>0</v>
      </c>
      <c r="I283">
        <f t="shared" si="33"/>
        <v>0</v>
      </c>
      <c r="J283">
        <f t="shared" si="34"/>
        <v>1</v>
      </c>
      <c r="K283">
        <f t="shared" si="35"/>
        <v>0</v>
      </c>
      <c r="L283">
        <f t="shared" si="36"/>
        <v>0</v>
      </c>
      <c r="M283">
        <f t="shared" si="37"/>
        <v>0</v>
      </c>
      <c r="N283">
        <f t="shared" si="38"/>
        <v>0</v>
      </c>
      <c r="O283">
        <f t="shared" si="39"/>
        <v>0</v>
      </c>
    </row>
    <row r="284" spans="1:15" x14ac:dyDescent="0.4">
      <c r="A284" t="s">
        <v>9834</v>
      </c>
      <c r="B284">
        <v>25</v>
      </c>
      <c r="C284">
        <v>16</v>
      </c>
      <c r="D284">
        <v>3</v>
      </c>
      <c r="E284">
        <v>2</v>
      </c>
      <c r="F284">
        <v>1</v>
      </c>
      <c r="G284" t="str">
        <f>IFERROR(VLOOKUP(A284,피벗용!A:B,2,FALSE),"분류없음")</f>
        <v>레저와 체험</v>
      </c>
      <c r="H284">
        <f t="shared" si="32"/>
        <v>1</v>
      </c>
      <c r="I284">
        <f t="shared" si="33"/>
        <v>0</v>
      </c>
      <c r="J284">
        <f t="shared" si="34"/>
        <v>0</v>
      </c>
      <c r="K284">
        <f t="shared" si="35"/>
        <v>0</v>
      </c>
      <c r="L284">
        <f t="shared" si="36"/>
        <v>0</v>
      </c>
      <c r="M284">
        <f t="shared" si="37"/>
        <v>0</v>
      </c>
      <c r="N284">
        <f t="shared" si="38"/>
        <v>0</v>
      </c>
      <c r="O284">
        <f t="shared" si="39"/>
        <v>0</v>
      </c>
    </row>
    <row r="285" spans="1:15" x14ac:dyDescent="0.4">
      <c r="A285" t="s">
        <v>8070</v>
      </c>
      <c r="B285">
        <v>26</v>
      </c>
      <c r="C285">
        <v>1</v>
      </c>
      <c r="D285">
        <v>6</v>
      </c>
      <c r="E285">
        <v>3</v>
      </c>
      <c r="F285">
        <v>12</v>
      </c>
      <c r="G285" t="str">
        <f>IFERROR(VLOOKUP(A285,피벗용!A:B,2,FALSE),"분류없음")</f>
        <v>식도락 여행</v>
      </c>
      <c r="H285">
        <f t="shared" si="32"/>
        <v>0</v>
      </c>
      <c r="I285">
        <f t="shared" si="33"/>
        <v>1</v>
      </c>
      <c r="J285">
        <f t="shared" si="34"/>
        <v>0</v>
      </c>
      <c r="K285">
        <f t="shared" si="35"/>
        <v>0</v>
      </c>
      <c r="L285">
        <f t="shared" si="36"/>
        <v>0</v>
      </c>
      <c r="M285">
        <f t="shared" si="37"/>
        <v>0</v>
      </c>
      <c r="N285">
        <f t="shared" si="38"/>
        <v>0</v>
      </c>
      <c r="O285">
        <f t="shared" si="39"/>
        <v>0</v>
      </c>
    </row>
    <row r="286" spans="1:15" x14ac:dyDescent="0.4">
      <c r="A286" t="s">
        <v>7690</v>
      </c>
      <c r="B286">
        <v>2</v>
      </c>
      <c r="C286">
        <v>0</v>
      </c>
      <c r="D286">
        <v>0</v>
      </c>
      <c r="E286">
        <v>0</v>
      </c>
      <c r="F286">
        <v>0</v>
      </c>
      <c r="G286" t="str">
        <f>IFERROR(VLOOKUP(A286,피벗용!A:B,2,FALSE),"분류없음")</f>
        <v>식도락 여행</v>
      </c>
      <c r="H286">
        <f t="shared" si="32"/>
        <v>0</v>
      </c>
      <c r="I286">
        <f t="shared" si="33"/>
        <v>1</v>
      </c>
      <c r="J286">
        <f t="shared" si="34"/>
        <v>0</v>
      </c>
      <c r="K286">
        <f t="shared" si="35"/>
        <v>0</v>
      </c>
      <c r="L286">
        <f t="shared" si="36"/>
        <v>0</v>
      </c>
      <c r="M286">
        <f t="shared" si="37"/>
        <v>0</v>
      </c>
      <c r="N286">
        <f t="shared" si="38"/>
        <v>0</v>
      </c>
      <c r="O286">
        <f t="shared" si="39"/>
        <v>0</v>
      </c>
    </row>
    <row r="287" spans="1:15" x14ac:dyDescent="0.4">
      <c r="A287" t="s">
        <v>7964</v>
      </c>
      <c r="B287">
        <v>12</v>
      </c>
      <c r="C287">
        <v>0</v>
      </c>
      <c r="D287">
        <v>3</v>
      </c>
      <c r="E287">
        <v>1</v>
      </c>
      <c r="F287">
        <v>4</v>
      </c>
      <c r="G287" t="str">
        <f>IFERROR(VLOOKUP(A287,피벗용!A:B,2,FALSE),"분류없음")</f>
        <v>식도락 여행</v>
      </c>
      <c r="H287">
        <f t="shared" si="32"/>
        <v>0</v>
      </c>
      <c r="I287">
        <f t="shared" si="33"/>
        <v>1</v>
      </c>
      <c r="J287">
        <f t="shared" si="34"/>
        <v>0</v>
      </c>
      <c r="K287">
        <f t="shared" si="35"/>
        <v>0</v>
      </c>
      <c r="L287">
        <f t="shared" si="36"/>
        <v>0</v>
      </c>
      <c r="M287">
        <f t="shared" si="37"/>
        <v>0</v>
      </c>
      <c r="N287">
        <f t="shared" si="38"/>
        <v>0</v>
      </c>
      <c r="O287">
        <f t="shared" si="39"/>
        <v>0</v>
      </c>
    </row>
    <row r="288" spans="1:15" x14ac:dyDescent="0.4">
      <c r="A288" t="s">
        <v>9785</v>
      </c>
      <c r="B288">
        <v>1</v>
      </c>
      <c r="C288">
        <v>0</v>
      </c>
      <c r="D288">
        <v>0</v>
      </c>
      <c r="E288">
        <v>0</v>
      </c>
      <c r="F288">
        <v>1</v>
      </c>
      <c r="G288" t="str">
        <f>IFERROR(VLOOKUP(A288,피벗용!A:B,2,FALSE),"분류없음")</f>
        <v>휴식과 치유 여행</v>
      </c>
      <c r="H288">
        <f t="shared" si="32"/>
        <v>0</v>
      </c>
      <c r="I288">
        <f t="shared" si="33"/>
        <v>0</v>
      </c>
      <c r="J288">
        <f t="shared" si="34"/>
        <v>1</v>
      </c>
      <c r="K288">
        <f t="shared" si="35"/>
        <v>0</v>
      </c>
      <c r="L288">
        <f t="shared" si="36"/>
        <v>0</v>
      </c>
      <c r="M288">
        <f t="shared" si="37"/>
        <v>0</v>
      </c>
      <c r="N288">
        <f t="shared" si="38"/>
        <v>0</v>
      </c>
      <c r="O288">
        <f t="shared" si="39"/>
        <v>0</v>
      </c>
    </row>
    <row r="289" spans="1:15" x14ac:dyDescent="0.4">
      <c r="A289" t="s">
        <v>7936</v>
      </c>
      <c r="B289">
        <v>2</v>
      </c>
      <c r="C289">
        <v>0</v>
      </c>
      <c r="D289">
        <v>0</v>
      </c>
      <c r="E289">
        <v>0</v>
      </c>
      <c r="F289">
        <v>0</v>
      </c>
      <c r="G289" t="str">
        <f>IFERROR(VLOOKUP(A289,피벗용!A:B,2,FALSE),"분류없음")</f>
        <v>식도락 여행</v>
      </c>
      <c r="H289">
        <f t="shared" si="32"/>
        <v>0</v>
      </c>
      <c r="I289">
        <f t="shared" si="33"/>
        <v>1</v>
      </c>
      <c r="J289">
        <f t="shared" si="34"/>
        <v>0</v>
      </c>
      <c r="K289">
        <f t="shared" si="35"/>
        <v>0</v>
      </c>
      <c r="L289">
        <f t="shared" si="36"/>
        <v>0</v>
      </c>
      <c r="M289">
        <f t="shared" si="37"/>
        <v>0</v>
      </c>
      <c r="N289">
        <f t="shared" si="38"/>
        <v>0</v>
      </c>
      <c r="O289">
        <f t="shared" si="39"/>
        <v>0</v>
      </c>
    </row>
    <row r="290" spans="1:15" x14ac:dyDescent="0.4">
      <c r="A290" t="s">
        <v>8812</v>
      </c>
      <c r="B290">
        <v>5</v>
      </c>
      <c r="C290">
        <v>3</v>
      </c>
      <c r="D290">
        <v>2</v>
      </c>
      <c r="E290">
        <v>1</v>
      </c>
      <c r="F290">
        <v>3</v>
      </c>
      <c r="G290" t="str">
        <f>IFERROR(VLOOKUP(A290,피벗용!A:B,2,FALSE),"분류없음")</f>
        <v>제주의 문화유산</v>
      </c>
      <c r="H290">
        <f t="shared" si="32"/>
        <v>0</v>
      </c>
      <c r="I290">
        <f t="shared" si="33"/>
        <v>0</v>
      </c>
      <c r="J290">
        <f t="shared" si="34"/>
        <v>0</v>
      </c>
      <c r="K290">
        <f t="shared" si="35"/>
        <v>0</v>
      </c>
      <c r="L290">
        <f t="shared" si="36"/>
        <v>0</v>
      </c>
      <c r="M290">
        <f t="shared" si="37"/>
        <v>0</v>
      </c>
      <c r="N290">
        <f t="shared" si="38"/>
        <v>1</v>
      </c>
      <c r="O290">
        <f t="shared" si="39"/>
        <v>0</v>
      </c>
    </row>
    <row r="291" spans="1:15" x14ac:dyDescent="0.4">
      <c r="A291" t="s">
        <v>8962</v>
      </c>
      <c r="B291">
        <v>1</v>
      </c>
      <c r="C291">
        <v>0</v>
      </c>
      <c r="D291">
        <v>0</v>
      </c>
      <c r="E291">
        <v>1</v>
      </c>
      <c r="F291">
        <v>1</v>
      </c>
      <c r="G291" t="str">
        <f>IFERROR(VLOOKUP(A291,피벗용!A:B,2,FALSE),"분류없음")</f>
        <v>휴식과 치유 여행</v>
      </c>
      <c r="H291">
        <f t="shared" si="32"/>
        <v>0</v>
      </c>
      <c r="I291">
        <f t="shared" si="33"/>
        <v>0</v>
      </c>
      <c r="J291">
        <f t="shared" si="34"/>
        <v>1</v>
      </c>
      <c r="K291">
        <f t="shared" si="35"/>
        <v>0</v>
      </c>
      <c r="L291">
        <f t="shared" si="36"/>
        <v>0</v>
      </c>
      <c r="M291">
        <f t="shared" si="37"/>
        <v>0</v>
      </c>
      <c r="N291">
        <f t="shared" si="38"/>
        <v>0</v>
      </c>
      <c r="O291">
        <f t="shared" si="39"/>
        <v>0</v>
      </c>
    </row>
    <row r="292" spans="1:15" x14ac:dyDescent="0.4">
      <c r="A292" t="s">
        <v>7561</v>
      </c>
      <c r="B292">
        <v>12</v>
      </c>
      <c r="C292">
        <v>1</v>
      </c>
      <c r="D292">
        <v>0</v>
      </c>
      <c r="E292">
        <v>1</v>
      </c>
      <c r="F292">
        <v>2</v>
      </c>
      <c r="G292" t="str">
        <f>IFERROR(VLOOKUP(A292,피벗용!A:B,2,FALSE),"분류없음")</f>
        <v>식도락 여행</v>
      </c>
      <c r="H292">
        <f t="shared" si="32"/>
        <v>0</v>
      </c>
      <c r="I292">
        <f t="shared" si="33"/>
        <v>1</v>
      </c>
      <c r="J292">
        <f t="shared" si="34"/>
        <v>0</v>
      </c>
      <c r="K292">
        <f t="shared" si="35"/>
        <v>0</v>
      </c>
      <c r="L292">
        <f t="shared" si="36"/>
        <v>0</v>
      </c>
      <c r="M292">
        <f t="shared" si="37"/>
        <v>0</v>
      </c>
      <c r="N292">
        <f t="shared" si="38"/>
        <v>0</v>
      </c>
      <c r="O292">
        <f t="shared" si="39"/>
        <v>0</v>
      </c>
    </row>
    <row r="293" spans="1:15" x14ac:dyDescent="0.4">
      <c r="A293" t="s">
        <v>8441</v>
      </c>
      <c r="B293">
        <v>3</v>
      </c>
      <c r="C293">
        <v>0</v>
      </c>
      <c r="D293">
        <v>0</v>
      </c>
      <c r="E293">
        <v>0</v>
      </c>
      <c r="F293">
        <v>1</v>
      </c>
      <c r="G293" t="str">
        <f>IFERROR(VLOOKUP(A293,피벗용!A:B,2,FALSE),"분류없음")</f>
        <v>레저와 체험</v>
      </c>
      <c r="H293">
        <f t="shared" si="32"/>
        <v>1</v>
      </c>
      <c r="I293">
        <f t="shared" si="33"/>
        <v>0</v>
      </c>
      <c r="J293">
        <f t="shared" si="34"/>
        <v>0</v>
      </c>
      <c r="K293">
        <f t="shared" si="35"/>
        <v>0</v>
      </c>
      <c r="L293">
        <f t="shared" si="36"/>
        <v>0</v>
      </c>
      <c r="M293">
        <f t="shared" si="37"/>
        <v>0</v>
      </c>
      <c r="N293">
        <f t="shared" si="38"/>
        <v>0</v>
      </c>
      <c r="O293">
        <f t="shared" si="39"/>
        <v>0</v>
      </c>
    </row>
    <row r="294" spans="1:15" x14ac:dyDescent="0.4">
      <c r="A294" t="s">
        <v>9621</v>
      </c>
      <c r="B294">
        <v>78</v>
      </c>
      <c r="C294">
        <v>10</v>
      </c>
      <c r="D294">
        <v>12</v>
      </c>
      <c r="E294">
        <v>21</v>
      </c>
      <c r="F294">
        <v>39</v>
      </c>
      <c r="G294" t="str">
        <f>IFERROR(VLOOKUP(A294,피벗용!A:B,2,FALSE),"분류없음")</f>
        <v>휴식과 치유 여행</v>
      </c>
      <c r="H294">
        <f t="shared" si="32"/>
        <v>0</v>
      </c>
      <c r="I294">
        <f t="shared" si="33"/>
        <v>0</v>
      </c>
      <c r="J294">
        <f t="shared" si="34"/>
        <v>1</v>
      </c>
      <c r="K294">
        <f t="shared" si="35"/>
        <v>0</v>
      </c>
      <c r="L294">
        <f t="shared" si="36"/>
        <v>0</v>
      </c>
      <c r="M294">
        <f t="shared" si="37"/>
        <v>0</v>
      </c>
      <c r="N294">
        <f t="shared" si="38"/>
        <v>0</v>
      </c>
      <c r="O294">
        <f t="shared" si="39"/>
        <v>0</v>
      </c>
    </row>
    <row r="295" spans="1:15" x14ac:dyDescent="0.4">
      <c r="A295" t="s">
        <v>8313</v>
      </c>
      <c r="B295">
        <v>0</v>
      </c>
      <c r="C295">
        <v>1</v>
      </c>
      <c r="D295">
        <v>1</v>
      </c>
      <c r="E295">
        <v>0</v>
      </c>
      <c r="F295">
        <v>1</v>
      </c>
      <c r="G295" t="str">
        <f>IFERROR(VLOOKUP(A295,피벗용!A:B,2,FALSE),"분류없음")</f>
        <v>제주의 문화유산</v>
      </c>
      <c r="H295">
        <f t="shared" si="32"/>
        <v>0</v>
      </c>
      <c r="I295">
        <f t="shared" si="33"/>
        <v>0</v>
      </c>
      <c r="J295">
        <f t="shared" si="34"/>
        <v>0</v>
      </c>
      <c r="K295">
        <f t="shared" si="35"/>
        <v>0</v>
      </c>
      <c r="L295">
        <f t="shared" si="36"/>
        <v>0</v>
      </c>
      <c r="M295">
        <f t="shared" si="37"/>
        <v>0</v>
      </c>
      <c r="N295">
        <f t="shared" si="38"/>
        <v>1</v>
      </c>
      <c r="O295">
        <f t="shared" si="39"/>
        <v>0</v>
      </c>
    </row>
    <row r="296" spans="1:15" x14ac:dyDescent="0.4">
      <c r="A296" t="s">
        <v>10142</v>
      </c>
      <c r="B296">
        <v>8</v>
      </c>
      <c r="C296">
        <v>0</v>
      </c>
      <c r="D296">
        <v>2</v>
      </c>
      <c r="E296">
        <v>4</v>
      </c>
      <c r="F296">
        <v>4</v>
      </c>
      <c r="G296" t="str">
        <f>IFERROR(VLOOKUP(A296,피벗용!A:B,2,FALSE),"분류없음")</f>
        <v>천천히 걷기</v>
      </c>
      <c r="H296">
        <f t="shared" si="32"/>
        <v>0</v>
      </c>
      <c r="I296">
        <f t="shared" si="33"/>
        <v>0</v>
      </c>
      <c r="J296">
        <f t="shared" si="34"/>
        <v>0</v>
      </c>
      <c r="K296">
        <f t="shared" si="35"/>
        <v>0</v>
      </c>
      <c r="L296">
        <f t="shared" si="36"/>
        <v>0</v>
      </c>
      <c r="M296">
        <f t="shared" si="37"/>
        <v>0</v>
      </c>
      <c r="N296">
        <f t="shared" si="38"/>
        <v>0</v>
      </c>
      <c r="O296">
        <f t="shared" si="39"/>
        <v>1</v>
      </c>
    </row>
    <row r="297" spans="1:15" x14ac:dyDescent="0.4">
      <c r="A297" t="s">
        <v>9620</v>
      </c>
      <c r="B297">
        <v>22</v>
      </c>
      <c r="C297">
        <v>1</v>
      </c>
      <c r="D297">
        <v>2</v>
      </c>
      <c r="E297">
        <v>7</v>
      </c>
      <c r="F297">
        <v>13</v>
      </c>
      <c r="G297" t="str">
        <f>IFERROR(VLOOKUP(A297,피벗용!A:B,2,FALSE),"분류없음")</f>
        <v>식도락 여행</v>
      </c>
      <c r="H297">
        <f t="shared" si="32"/>
        <v>0</v>
      </c>
      <c r="I297">
        <f t="shared" si="33"/>
        <v>1</v>
      </c>
      <c r="J297">
        <f t="shared" si="34"/>
        <v>0</v>
      </c>
      <c r="K297">
        <f t="shared" si="35"/>
        <v>0</v>
      </c>
      <c r="L297">
        <f t="shared" si="36"/>
        <v>0</v>
      </c>
      <c r="M297">
        <f t="shared" si="37"/>
        <v>0</v>
      </c>
      <c r="N297">
        <f t="shared" si="38"/>
        <v>0</v>
      </c>
      <c r="O297">
        <f t="shared" si="39"/>
        <v>0</v>
      </c>
    </row>
    <row r="298" spans="1:15" x14ac:dyDescent="0.4">
      <c r="A298" t="s">
        <v>9216</v>
      </c>
      <c r="B298">
        <v>0</v>
      </c>
      <c r="C298">
        <v>0</v>
      </c>
      <c r="D298">
        <v>1</v>
      </c>
      <c r="E298">
        <v>0</v>
      </c>
      <c r="F298">
        <v>1</v>
      </c>
      <c r="G298" t="str">
        <f>IFERROR(VLOOKUP(A298,피벗용!A:B,2,FALSE),"분류없음")</f>
        <v>식도락 여행</v>
      </c>
      <c r="H298">
        <f t="shared" si="32"/>
        <v>0</v>
      </c>
      <c r="I298">
        <f t="shared" si="33"/>
        <v>1</v>
      </c>
      <c r="J298">
        <f t="shared" si="34"/>
        <v>0</v>
      </c>
      <c r="K298">
        <f t="shared" si="35"/>
        <v>0</v>
      </c>
      <c r="L298">
        <f t="shared" si="36"/>
        <v>0</v>
      </c>
      <c r="M298">
        <f t="shared" si="37"/>
        <v>0</v>
      </c>
      <c r="N298">
        <f t="shared" si="38"/>
        <v>0</v>
      </c>
      <c r="O298">
        <f t="shared" si="39"/>
        <v>0</v>
      </c>
    </row>
    <row r="299" spans="1:15" x14ac:dyDescent="0.4">
      <c r="A299" t="s">
        <v>42576</v>
      </c>
      <c r="B299">
        <v>0</v>
      </c>
      <c r="C299">
        <v>0</v>
      </c>
      <c r="D299">
        <v>0</v>
      </c>
      <c r="E299">
        <v>0</v>
      </c>
      <c r="F299">
        <v>1</v>
      </c>
      <c r="G299" t="str">
        <f>IFERROR(VLOOKUP(A299,피벗용!A:B,2,FALSE),"분류없음")</f>
        <v>분류없음</v>
      </c>
      <c r="H299">
        <f t="shared" si="32"/>
        <v>0</v>
      </c>
      <c r="I299">
        <f t="shared" si="33"/>
        <v>0</v>
      </c>
      <c r="J299">
        <f t="shared" si="34"/>
        <v>0</v>
      </c>
      <c r="K299">
        <f t="shared" si="35"/>
        <v>0</v>
      </c>
      <c r="L299">
        <f t="shared" si="36"/>
        <v>0</v>
      </c>
      <c r="M299">
        <f t="shared" si="37"/>
        <v>0</v>
      </c>
      <c r="N299">
        <f t="shared" si="38"/>
        <v>0</v>
      </c>
      <c r="O299">
        <f t="shared" si="39"/>
        <v>0</v>
      </c>
    </row>
    <row r="300" spans="1:15" x14ac:dyDescent="0.4">
      <c r="A300" t="s">
        <v>7390</v>
      </c>
      <c r="B300">
        <v>0</v>
      </c>
      <c r="C300">
        <v>0</v>
      </c>
      <c r="D300">
        <v>1</v>
      </c>
      <c r="E300">
        <v>1</v>
      </c>
      <c r="F300">
        <v>2</v>
      </c>
      <c r="G300" t="str">
        <f>IFERROR(VLOOKUP(A300,피벗용!A:B,2,FALSE),"분류없음")</f>
        <v>식도락 여행</v>
      </c>
      <c r="H300">
        <f t="shared" si="32"/>
        <v>0</v>
      </c>
      <c r="I300">
        <f t="shared" si="33"/>
        <v>1</v>
      </c>
      <c r="J300">
        <f t="shared" si="34"/>
        <v>0</v>
      </c>
      <c r="K300">
        <f t="shared" si="35"/>
        <v>0</v>
      </c>
      <c r="L300">
        <f t="shared" si="36"/>
        <v>0</v>
      </c>
      <c r="M300">
        <f t="shared" si="37"/>
        <v>0</v>
      </c>
      <c r="N300">
        <f t="shared" si="38"/>
        <v>0</v>
      </c>
      <c r="O300">
        <f t="shared" si="39"/>
        <v>0</v>
      </c>
    </row>
    <row r="301" spans="1:15" x14ac:dyDescent="0.4">
      <c r="A301" t="s">
        <v>7538</v>
      </c>
      <c r="B301">
        <v>0</v>
      </c>
      <c r="C301">
        <v>0</v>
      </c>
      <c r="D301">
        <v>0</v>
      </c>
      <c r="E301">
        <v>0</v>
      </c>
      <c r="F301">
        <v>1</v>
      </c>
      <c r="G301" t="str">
        <f>IFERROR(VLOOKUP(A301,피벗용!A:B,2,FALSE),"분류없음")</f>
        <v>식도락 여행</v>
      </c>
      <c r="H301">
        <f t="shared" si="32"/>
        <v>0</v>
      </c>
      <c r="I301">
        <f t="shared" si="33"/>
        <v>1</v>
      </c>
      <c r="J301">
        <f t="shared" si="34"/>
        <v>0</v>
      </c>
      <c r="K301">
        <f t="shared" si="35"/>
        <v>0</v>
      </c>
      <c r="L301">
        <f t="shared" si="36"/>
        <v>0</v>
      </c>
      <c r="M301">
        <f t="shared" si="37"/>
        <v>0</v>
      </c>
      <c r="N301">
        <f t="shared" si="38"/>
        <v>0</v>
      </c>
      <c r="O301">
        <f t="shared" si="39"/>
        <v>0</v>
      </c>
    </row>
    <row r="302" spans="1:15" x14ac:dyDescent="0.4">
      <c r="A302" t="s">
        <v>42577</v>
      </c>
      <c r="B302">
        <v>0</v>
      </c>
      <c r="C302">
        <v>0</v>
      </c>
      <c r="D302">
        <v>0</v>
      </c>
      <c r="E302">
        <v>1</v>
      </c>
      <c r="F302">
        <v>0</v>
      </c>
      <c r="G302" t="str">
        <f>IFERROR(VLOOKUP(A302,피벗용!A:B,2,FALSE),"분류없음")</f>
        <v>분류없음</v>
      </c>
      <c r="H302">
        <f t="shared" si="32"/>
        <v>0</v>
      </c>
      <c r="I302">
        <f t="shared" si="33"/>
        <v>0</v>
      </c>
      <c r="J302">
        <f t="shared" si="34"/>
        <v>0</v>
      </c>
      <c r="K302">
        <f t="shared" si="35"/>
        <v>0</v>
      </c>
      <c r="L302">
        <f t="shared" si="36"/>
        <v>0</v>
      </c>
      <c r="M302">
        <f t="shared" si="37"/>
        <v>0</v>
      </c>
      <c r="N302">
        <f t="shared" si="38"/>
        <v>0</v>
      </c>
      <c r="O302">
        <f t="shared" si="39"/>
        <v>0</v>
      </c>
    </row>
    <row r="303" spans="1:15" x14ac:dyDescent="0.4">
      <c r="A303" t="s">
        <v>9072</v>
      </c>
      <c r="B303">
        <v>0</v>
      </c>
      <c r="C303">
        <v>0</v>
      </c>
      <c r="D303">
        <v>0</v>
      </c>
      <c r="E303">
        <v>0</v>
      </c>
      <c r="F303">
        <v>1</v>
      </c>
      <c r="G303" t="str">
        <f>IFERROR(VLOOKUP(A303,피벗용!A:B,2,FALSE),"분류없음")</f>
        <v>식도락 여행</v>
      </c>
      <c r="H303">
        <f t="shared" si="32"/>
        <v>0</v>
      </c>
      <c r="I303">
        <f t="shared" si="33"/>
        <v>1</v>
      </c>
      <c r="J303">
        <f t="shared" si="34"/>
        <v>0</v>
      </c>
      <c r="K303">
        <f t="shared" si="35"/>
        <v>0</v>
      </c>
      <c r="L303">
        <f t="shared" si="36"/>
        <v>0</v>
      </c>
      <c r="M303">
        <f t="shared" si="37"/>
        <v>0</v>
      </c>
      <c r="N303">
        <f t="shared" si="38"/>
        <v>0</v>
      </c>
      <c r="O303">
        <f t="shared" si="39"/>
        <v>0</v>
      </c>
    </row>
    <row r="304" spans="1:15" x14ac:dyDescent="0.4">
      <c r="A304" t="s">
        <v>10063</v>
      </c>
      <c r="B304">
        <v>1</v>
      </c>
      <c r="C304">
        <v>0</v>
      </c>
      <c r="D304">
        <v>0</v>
      </c>
      <c r="E304">
        <v>0</v>
      </c>
      <c r="F304">
        <v>0</v>
      </c>
      <c r="G304" t="str">
        <f>IFERROR(VLOOKUP(A304,피벗용!A:B,2,FALSE),"분류없음")</f>
        <v>식도락 여행</v>
      </c>
      <c r="H304">
        <f t="shared" si="32"/>
        <v>0</v>
      </c>
      <c r="I304">
        <f t="shared" si="33"/>
        <v>1</v>
      </c>
      <c r="J304">
        <f t="shared" si="34"/>
        <v>0</v>
      </c>
      <c r="K304">
        <f t="shared" si="35"/>
        <v>0</v>
      </c>
      <c r="L304">
        <f t="shared" si="36"/>
        <v>0</v>
      </c>
      <c r="M304">
        <f t="shared" si="37"/>
        <v>0</v>
      </c>
      <c r="N304">
        <f t="shared" si="38"/>
        <v>0</v>
      </c>
      <c r="O304">
        <f t="shared" si="39"/>
        <v>0</v>
      </c>
    </row>
    <row r="305" spans="1:15" x14ac:dyDescent="0.4">
      <c r="A305" t="s">
        <v>10029</v>
      </c>
      <c r="B305">
        <v>28</v>
      </c>
      <c r="C305">
        <v>2</v>
      </c>
      <c r="D305">
        <v>9</v>
      </c>
      <c r="E305">
        <v>8</v>
      </c>
      <c r="F305">
        <v>21</v>
      </c>
      <c r="G305" t="str">
        <f>IFERROR(VLOOKUP(A305,피벗용!A:B,2,FALSE),"분류없음")</f>
        <v>제주의 문화유산</v>
      </c>
      <c r="H305">
        <f t="shared" si="32"/>
        <v>0</v>
      </c>
      <c r="I305">
        <f t="shared" si="33"/>
        <v>0</v>
      </c>
      <c r="J305">
        <f t="shared" si="34"/>
        <v>0</v>
      </c>
      <c r="K305">
        <f t="shared" si="35"/>
        <v>0</v>
      </c>
      <c r="L305">
        <f t="shared" si="36"/>
        <v>0</v>
      </c>
      <c r="M305">
        <f t="shared" si="37"/>
        <v>0</v>
      </c>
      <c r="N305">
        <f t="shared" si="38"/>
        <v>1</v>
      </c>
      <c r="O305">
        <f t="shared" si="39"/>
        <v>0</v>
      </c>
    </row>
    <row r="306" spans="1:15" x14ac:dyDescent="0.4">
      <c r="A306" t="s">
        <v>8690</v>
      </c>
      <c r="B306">
        <v>6</v>
      </c>
      <c r="C306">
        <v>1</v>
      </c>
      <c r="D306">
        <v>0</v>
      </c>
      <c r="E306">
        <v>1</v>
      </c>
      <c r="F306">
        <v>0</v>
      </c>
      <c r="G306" t="str">
        <f>IFERROR(VLOOKUP(A306,피벗용!A:B,2,FALSE),"분류없음")</f>
        <v>식도락 여행</v>
      </c>
      <c r="H306">
        <f t="shared" si="32"/>
        <v>0</v>
      </c>
      <c r="I306">
        <f t="shared" si="33"/>
        <v>1</v>
      </c>
      <c r="J306">
        <f t="shared" si="34"/>
        <v>0</v>
      </c>
      <c r="K306">
        <f t="shared" si="35"/>
        <v>0</v>
      </c>
      <c r="L306">
        <f t="shared" si="36"/>
        <v>0</v>
      </c>
      <c r="M306">
        <f t="shared" si="37"/>
        <v>0</v>
      </c>
      <c r="N306">
        <f t="shared" si="38"/>
        <v>0</v>
      </c>
      <c r="O306">
        <f t="shared" si="39"/>
        <v>0</v>
      </c>
    </row>
    <row r="307" spans="1:15" x14ac:dyDescent="0.4">
      <c r="A307" t="s">
        <v>42578</v>
      </c>
      <c r="B307">
        <v>1</v>
      </c>
      <c r="C307">
        <v>0</v>
      </c>
      <c r="D307">
        <v>0</v>
      </c>
      <c r="E307">
        <v>0</v>
      </c>
      <c r="F307">
        <v>0</v>
      </c>
      <c r="G307" t="str">
        <f>IFERROR(VLOOKUP(A307,피벗용!A:B,2,FALSE),"분류없음")</f>
        <v>분류없음</v>
      </c>
      <c r="H307">
        <f t="shared" si="32"/>
        <v>0</v>
      </c>
      <c r="I307">
        <f t="shared" si="33"/>
        <v>0</v>
      </c>
      <c r="J307">
        <f t="shared" si="34"/>
        <v>0</v>
      </c>
      <c r="K307">
        <f t="shared" si="35"/>
        <v>0</v>
      </c>
      <c r="L307">
        <f t="shared" si="36"/>
        <v>0</v>
      </c>
      <c r="M307">
        <f t="shared" si="37"/>
        <v>0</v>
      </c>
      <c r="N307">
        <f t="shared" si="38"/>
        <v>0</v>
      </c>
      <c r="O307">
        <f t="shared" si="39"/>
        <v>0</v>
      </c>
    </row>
    <row r="308" spans="1:15" x14ac:dyDescent="0.4">
      <c r="A308" t="s">
        <v>42579</v>
      </c>
      <c r="B308">
        <v>2</v>
      </c>
      <c r="C308">
        <v>0</v>
      </c>
      <c r="D308">
        <v>0</v>
      </c>
      <c r="E308">
        <v>0</v>
      </c>
      <c r="F308">
        <v>0</v>
      </c>
      <c r="G308" t="str">
        <f>IFERROR(VLOOKUP(A308,피벗용!A:B,2,FALSE),"분류없음")</f>
        <v>분류없음</v>
      </c>
      <c r="H308">
        <f t="shared" si="32"/>
        <v>0</v>
      </c>
      <c r="I308">
        <f t="shared" si="33"/>
        <v>0</v>
      </c>
      <c r="J308">
        <f t="shared" si="34"/>
        <v>0</v>
      </c>
      <c r="K308">
        <f t="shared" si="35"/>
        <v>0</v>
      </c>
      <c r="L308">
        <f t="shared" si="36"/>
        <v>0</v>
      </c>
      <c r="M308">
        <f t="shared" si="37"/>
        <v>0</v>
      </c>
      <c r="N308">
        <f t="shared" si="38"/>
        <v>0</v>
      </c>
      <c r="O308">
        <f t="shared" si="39"/>
        <v>0</v>
      </c>
    </row>
    <row r="309" spans="1:15" x14ac:dyDescent="0.4">
      <c r="A309" t="s">
        <v>9466</v>
      </c>
      <c r="B309">
        <v>106</v>
      </c>
      <c r="C309">
        <v>13</v>
      </c>
      <c r="D309">
        <v>21</v>
      </c>
      <c r="E309">
        <v>17</v>
      </c>
      <c r="F309">
        <v>58</v>
      </c>
      <c r="G309" t="str">
        <f>IFERROR(VLOOKUP(A309,피벗용!A:B,2,FALSE),"분류없음")</f>
        <v>레저와 체험</v>
      </c>
      <c r="H309">
        <f t="shared" si="32"/>
        <v>1</v>
      </c>
      <c r="I309">
        <f t="shared" si="33"/>
        <v>0</v>
      </c>
      <c r="J309">
        <f t="shared" si="34"/>
        <v>0</v>
      </c>
      <c r="K309">
        <f t="shared" si="35"/>
        <v>0</v>
      </c>
      <c r="L309">
        <f t="shared" si="36"/>
        <v>0</v>
      </c>
      <c r="M309">
        <f t="shared" si="37"/>
        <v>0</v>
      </c>
      <c r="N309">
        <f t="shared" si="38"/>
        <v>0</v>
      </c>
      <c r="O309">
        <f t="shared" si="39"/>
        <v>0</v>
      </c>
    </row>
    <row r="310" spans="1:15" x14ac:dyDescent="0.4">
      <c r="A310" t="s">
        <v>9315</v>
      </c>
      <c r="B310">
        <v>10</v>
      </c>
      <c r="C310">
        <v>3</v>
      </c>
      <c r="D310">
        <v>7</v>
      </c>
      <c r="E310">
        <v>8</v>
      </c>
      <c r="F310">
        <v>8</v>
      </c>
      <c r="G310" t="str">
        <f>IFERROR(VLOOKUP(A310,피벗용!A:B,2,FALSE),"분류없음")</f>
        <v>식도락 여행</v>
      </c>
      <c r="H310">
        <f t="shared" si="32"/>
        <v>0</v>
      </c>
      <c r="I310">
        <f t="shared" si="33"/>
        <v>1</v>
      </c>
      <c r="J310">
        <f t="shared" si="34"/>
        <v>0</v>
      </c>
      <c r="K310">
        <f t="shared" si="35"/>
        <v>0</v>
      </c>
      <c r="L310">
        <f t="shared" si="36"/>
        <v>0</v>
      </c>
      <c r="M310">
        <f t="shared" si="37"/>
        <v>0</v>
      </c>
      <c r="N310">
        <f t="shared" si="38"/>
        <v>0</v>
      </c>
      <c r="O310">
        <f t="shared" si="39"/>
        <v>0</v>
      </c>
    </row>
    <row r="311" spans="1:15" x14ac:dyDescent="0.4">
      <c r="A311" t="s">
        <v>9721</v>
      </c>
      <c r="B311">
        <v>47</v>
      </c>
      <c r="C311">
        <v>0</v>
      </c>
      <c r="D311">
        <v>7</v>
      </c>
      <c r="E311">
        <v>4</v>
      </c>
      <c r="F311">
        <v>15</v>
      </c>
      <c r="G311" t="str">
        <f>IFERROR(VLOOKUP(A311,피벗용!A:B,2,FALSE),"분류없음")</f>
        <v>레저와 체험</v>
      </c>
      <c r="H311">
        <f t="shared" si="32"/>
        <v>1</v>
      </c>
      <c r="I311">
        <f t="shared" si="33"/>
        <v>0</v>
      </c>
      <c r="J311">
        <f t="shared" si="34"/>
        <v>0</v>
      </c>
      <c r="K311">
        <f t="shared" si="35"/>
        <v>0</v>
      </c>
      <c r="L311">
        <f t="shared" si="36"/>
        <v>0</v>
      </c>
      <c r="M311">
        <f t="shared" si="37"/>
        <v>0</v>
      </c>
      <c r="N311">
        <f t="shared" si="38"/>
        <v>0</v>
      </c>
      <c r="O311">
        <f t="shared" si="39"/>
        <v>0</v>
      </c>
    </row>
    <row r="312" spans="1:15" x14ac:dyDescent="0.4">
      <c r="A312" t="s">
        <v>9869</v>
      </c>
      <c r="B312">
        <v>33</v>
      </c>
      <c r="C312">
        <v>22</v>
      </c>
      <c r="D312">
        <v>8</v>
      </c>
      <c r="E312">
        <v>8</v>
      </c>
      <c r="F312">
        <v>20</v>
      </c>
      <c r="G312" t="str">
        <f>IFERROR(VLOOKUP(A312,피벗용!A:B,2,FALSE),"분류없음")</f>
        <v>천천히 걷기</v>
      </c>
      <c r="H312">
        <f t="shared" si="32"/>
        <v>0</v>
      </c>
      <c r="I312">
        <f t="shared" si="33"/>
        <v>0</v>
      </c>
      <c r="J312">
        <f t="shared" si="34"/>
        <v>0</v>
      </c>
      <c r="K312">
        <f t="shared" si="35"/>
        <v>0</v>
      </c>
      <c r="L312">
        <f t="shared" si="36"/>
        <v>0</v>
      </c>
      <c r="M312">
        <f t="shared" si="37"/>
        <v>0</v>
      </c>
      <c r="N312">
        <f t="shared" si="38"/>
        <v>0</v>
      </c>
      <c r="O312">
        <f t="shared" si="39"/>
        <v>1</v>
      </c>
    </row>
    <row r="313" spans="1:15" x14ac:dyDescent="0.4">
      <c r="A313" t="s">
        <v>42580</v>
      </c>
      <c r="B313">
        <v>1</v>
      </c>
      <c r="C313">
        <v>0</v>
      </c>
      <c r="D313">
        <v>0</v>
      </c>
      <c r="E313">
        <v>0</v>
      </c>
      <c r="F313">
        <v>1</v>
      </c>
      <c r="G313" t="str">
        <f>IFERROR(VLOOKUP(A313,피벗용!A:B,2,FALSE),"분류없음")</f>
        <v>분류없음</v>
      </c>
      <c r="H313">
        <f t="shared" si="32"/>
        <v>0</v>
      </c>
      <c r="I313">
        <f t="shared" si="33"/>
        <v>0</v>
      </c>
      <c r="J313">
        <f t="shared" si="34"/>
        <v>0</v>
      </c>
      <c r="K313">
        <f t="shared" si="35"/>
        <v>0</v>
      </c>
      <c r="L313">
        <f t="shared" si="36"/>
        <v>0</v>
      </c>
      <c r="M313">
        <f t="shared" si="37"/>
        <v>0</v>
      </c>
      <c r="N313">
        <f t="shared" si="38"/>
        <v>0</v>
      </c>
      <c r="O313">
        <f t="shared" si="39"/>
        <v>0</v>
      </c>
    </row>
    <row r="314" spans="1:15" x14ac:dyDescent="0.4">
      <c r="A314" t="s">
        <v>42581</v>
      </c>
      <c r="B314">
        <v>0</v>
      </c>
      <c r="C314">
        <v>0</v>
      </c>
      <c r="D314">
        <v>0</v>
      </c>
      <c r="E314">
        <v>0</v>
      </c>
      <c r="F314">
        <v>1</v>
      </c>
      <c r="G314" t="str">
        <f>IFERROR(VLOOKUP(A314,피벗용!A:B,2,FALSE),"분류없음")</f>
        <v>분류없음</v>
      </c>
      <c r="H314">
        <f t="shared" si="32"/>
        <v>0</v>
      </c>
      <c r="I314">
        <f t="shared" si="33"/>
        <v>0</v>
      </c>
      <c r="J314">
        <f t="shared" si="34"/>
        <v>0</v>
      </c>
      <c r="K314">
        <f t="shared" si="35"/>
        <v>0</v>
      </c>
      <c r="L314">
        <f t="shared" si="36"/>
        <v>0</v>
      </c>
      <c r="M314">
        <f t="shared" si="37"/>
        <v>0</v>
      </c>
      <c r="N314">
        <f t="shared" si="38"/>
        <v>0</v>
      </c>
      <c r="O314">
        <f t="shared" si="39"/>
        <v>0</v>
      </c>
    </row>
    <row r="315" spans="1:15" x14ac:dyDescent="0.4">
      <c r="A315" t="s">
        <v>42582</v>
      </c>
      <c r="B315">
        <v>7</v>
      </c>
      <c r="C315">
        <v>0</v>
      </c>
      <c r="D315">
        <v>0</v>
      </c>
      <c r="E315">
        <v>0</v>
      </c>
      <c r="F315">
        <v>0</v>
      </c>
      <c r="G315" t="str">
        <f>IFERROR(VLOOKUP(A315,피벗용!A:B,2,FALSE),"분류없음")</f>
        <v>분류없음</v>
      </c>
      <c r="H315">
        <f t="shared" si="32"/>
        <v>0</v>
      </c>
      <c r="I315">
        <f t="shared" si="33"/>
        <v>0</v>
      </c>
      <c r="J315">
        <f t="shared" si="34"/>
        <v>0</v>
      </c>
      <c r="K315">
        <f t="shared" si="35"/>
        <v>0</v>
      </c>
      <c r="L315">
        <f t="shared" si="36"/>
        <v>0</v>
      </c>
      <c r="M315">
        <f t="shared" si="37"/>
        <v>0</v>
      </c>
      <c r="N315">
        <f t="shared" si="38"/>
        <v>0</v>
      </c>
      <c r="O315">
        <f t="shared" si="39"/>
        <v>0</v>
      </c>
    </row>
    <row r="316" spans="1:15" x14ac:dyDescent="0.4">
      <c r="A316" t="s">
        <v>42583</v>
      </c>
      <c r="B316">
        <v>0</v>
      </c>
      <c r="C316">
        <v>1</v>
      </c>
      <c r="D316">
        <v>0</v>
      </c>
      <c r="E316">
        <v>0</v>
      </c>
      <c r="F316">
        <v>1</v>
      </c>
      <c r="G316" t="str">
        <f>IFERROR(VLOOKUP(A316,피벗용!A:B,2,FALSE),"분류없음")</f>
        <v>분류없음</v>
      </c>
      <c r="H316">
        <f t="shared" si="32"/>
        <v>0</v>
      </c>
      <c r="I316">
        <f t="shared" si="33"/>
        <v>0</v>
      </c>
      <c r="J316">
        <f t="shared" si="34"/>
        <v>0</v>
      </c>
      <c r="K316">
        <f t="shared" si="35"/>
        <v>0</v>
      </c>
      <c r="L316">
        <f t="shared" si="36"/>
        <v>0</v>
      </c>
      <c r="M316">
        <f t="shared" si="37"/>
        <v>0</v>
      </c>
      <c r="N316">
        <f t="shared" si="38"/>
        <v>0</v>
      </c>
      <c r="O316">
        <f t="shared" si="39"/>
        <v>0</v>
      </c>
    </row>
    <row r="317" spans="1:15" x14ac:dyDescent="0.4">
      <c r="A317" t="s">
        <v>42584</v>
      </c>
      <c r="B317">
        <v>4</v>
      </c>
      <c r="C317">
        <v>0</v>
      </c>
      <c r="D317">
        <v>0</v>
      </c>
      <c r="E317">
        <v>0</v>
      </c>
      <c r="F317">
        <v>0</v>
      </c>
      <c r="G317" t="str">
        <f>IFERROR(VLOOKUP(A317,피벗용!A:B,2,FALSE),"분류없음")</f>
        <v>분류없음</v>
      </c>
      <c r="H317">
        <f t="shared" si="32"/>
        <v>0</v>
      </c>
      <c r="I317">
        <f t="shared" si="33"/>
        <v>0</v>
      </c>
      <c r="J317">
        <f t="shared" si="34"/>
        <v>0</v>
      </c>
      <c r="K317">
        <f t="shared" si="35"/>
        <v>0</v>
      </c>
      <c r="L317">
        <f t="shared" si="36"/>
        <v>0</v>
      </c>
      <c r="M317">
        <f t="shared" si="37"/>
        <v>0</v>
      </c>
      <c r="N317">
        <f t="shared" si="38"/>
        <v>0</v>
      </c>
      <c r="O317">
        <f t="shared" si="39"/>
        <v>0</v>
      </c>
    </row>
    <row r="318" spans="1:15" x14ac:dyDescent="0.4">
      <c r="A318" t="s">
        <v>42585</v>
      </c>
      <c r="B318">
        <v>6</v>
      </c>
      <c r="C318">
        <v>0</v>
      </c>
      <c r="D318">
        <v>0</v>
      </c>
      <c r="E318">
        <v>0</v>
      </c>
      <c r="F318">
        <v>3</v>
      </c>
      <c r="G318" t="str">
        <f>IFERROR(VLOOKUP(A318,피벗용!A:B,2,FALSE),"분류없음")</f>
        <v>분류없음</v>
      </c>
      <c r="H318">
        <f t="shared" si="32"/>
        <v>0</v>
      </c>
      <c r="I318">
        <f t="shared" si="33"/>
        <v>0</v>
      </c>
      <c r="J318">
        <f t="shared" si="34"/>
        <v>0</v>
      </c>
      <c r="K318">
        <f t="shared" si="35"/>
        <v>0</v>
      </c>
      <c r="L318">
        <f t="shared" si="36"/>
        <v>0</v>
      </c>
      <c r="M318">
        <f t="shared" si="37"/>
        <v>0</v>
      </c>
      <c r="N318">
        <f t="shared" si="38"/>
        <v>0</v>
      </c>
      <c r="O318">
        <f t="shared" si="39"/>
        <v>0</v>
      </c>
    </row>
    <row r="319" spans="1:15" x14ac:dyDescent="0.4">
      <c r="A319" t="s">
        <v>42586</v>
      </c>
      <c r="B319">
        <v>27</v>
      </c>
      <c r="C319">
        <v>2</v>
      </c>
      <c r="D319">
        <v>5</v>
      </c>
      <c r="E319">
        <v>11</v>
      </c>
      <c r="F319">
        <v>18</v>
      </c>
      <c r="G319" t="str">
        <f>IFERROR(VLOOKUP(A319,피벗용!A:B,2,FALSE),"분류없음")</f>
        <v>분류없음</v>
      </c>
      <c r="H319">
        <f t="shared" si="32"/>
        <v>0</v>
      </c>
      <c r="I319">
        <f t="shared" si="33"/>
        <v>0</v>
      </c>
      <c r="J319">
        <f t="shared" si="34"/>
        <v>0</v>
      </c>
      <c r="K319">
        <f t="shared" si="35"/>
        <v>0</v>
      </c>
      <c r="L319">
        <f t="shared" si="36"/>
        <v>0</v>
      </c>
      <c r="M319">
        <f t="shared" si="37"/>
        <v>0</v>
      </c>
      <c r="N319">
        <f t="shared" si="38"/>
        <v>0</v>
      </c>
      <c r="O319">
        <f t="shared" si="39"/>
        <v>0</v>
      </c>
    </row>
    <row r="320" spans="1:15" x14ac:dyDescent="0.4">
      <c r="A320" t="s">
        <v>8340</v>
      </c>
      <c r="B320">
        <v>0</v>
      </c>
      <c r="C320">
        <v>0</v>
      </c>
      <c r="D320">
        <v>1</v>
      </c>
      <c r="E320">
        <v>1</v>
      </c>
      <c r="F320">
        <v>0</v>
      </c>
      <c r="G320" t="str">
        <f>IFERROR(VLOOKUP(A320,피벗용!A:B,2,FALSE),"분류없음")</f>
        <v>레저와 체험</v>
      </c>
      <c r="H320">
        <f t="shared" si="32"/>
        <v>1</v>
      </c>
      <c r="I320">
        <f t="shared" si="33"/>
        <v>0</v>
      </c>
      <c r="J320">
        <f t="shared" si="34"/>
        <v>0</v>
      </c>
      <c r="K320">
        <f t="shared" si="35"/>
        <v>0</v>
      </c>
      <c r="L320">
        <f t="shared" si="36"/>
        <v>0</v>
      </c>
      <c r="M320">
        <f t="shared" si="37"/>
        <v>0</v>
      </c>
      <c r="N320">
        <f t="shared" si="38"/>
        <v>0</v>
      </c>
      <c r="O320">
        <f t="shared" si="39"/>
        <v>0</v>
      </c>
    </row>
    <row r="321" spans="1:15" x14ac:dyDescent="0.4">
      <c r="A321" t="s">
        <v>9128</v>
      </c>
      <c r="B321">
        <v>3</v>
      </c>
      <c r="C321">
        <v>2</v>
      </c>
      <c r="D321">
        <v>2</v>
      </c>
      <c r="E321">
        <v>0</v>
      </c>
      <c r="F321">
        <v>1</v>
      </c>
      <c r="G321" t="str">
        <f>IFERROR(VLOOKUP(A321,피벗용!A:B,2,FALSE),"분류없음")</f>
        <v>천천히 걷기</v>
      </c>
      <c r="H321">
        <f t="shared" si="32"/>
        <v>0</v>
      </c>
      <c r="I321">
        <f t="shared" si="33"/>
        <v>0</v>
      </c>
      <c r="J321">
        <f t="shared" si="34"/>
        <v>0</v>
      </c>
      <c r="K321">
        <f t="shared" si="35"/>
        <v>0</v>
      </c>
      <c r="L321">
        <f t="shared" si="36"/>
        <v>0</v>
      </c>
      <c r="M321">
        <f t="shared" si="37"/>
        <v>0</v>
      </c>
      <c r="N321">
        <f t="shared" si="38"/>
        <v>0</v>
      </c>
      <c r="O321">
        <f t="shared" si="39"/>
        <v>1</v>
      </c>
    </row>
    <row r="322" spans="1:15" x14ac:dyDescent="0.4">
      <c r="A322" t="s">
        <v>7282</v>
      </c>
      <c r="B322">
        <v>0</v>
      </c>
      <c r="C322">
        <v>0</v>
      </c>
      <c r="D322">
        <v>0</v>
      </c>
      <c r="E322">
        <v>1</v>
      </c>
      <c r="F322">
        <v>0</v>
      </c>
      <c r="G322" t="str">
        <f>IFERROR(VLOOKUP(A322,피벗용!A:B,2,FALSE),"분류없음")</f>
        <v>식도락 여행</v>
      </c>
      <c r="H322">
        <f t="shared" si="32"/>
        <v>0</v>
      </c>
      <c r="I322">
        <f t="shared" si="33"/>
        <v>1</v>
      </c>
      <c r="J322">
        <f t="shared" si="34"/>
        <v>0</v>
      </c>
      <c r="K322">
        <f t="shared" si="35"/>
        <v>0</v>
      </c>
      <c r="L322">
        <f t="shared" si="36"/>
        <v>0</v>
      </c>
      <c r="M322">
        <f t="shared" si="37"/>
        <v>0</v>
      </c>
      <c r="N322">
        <f t="shared" si="38"/>
        <v>0</v>
      </c>
      <c r="O322">
        <f t="shared" si="39"/>
        <v>0</v>
      </c>
    </row>
    <row r="323" spans="1:15" x14ac:dyDescent="0.4">
      <c r="A323" t="s">
        <v>42587</v>
      </c>
      <c r="B323">
        <v>41</v>
      </c>
      <c r="C323">
        <v>0</v>
      </c>
      <c r="D323">
        <v>3</v>
      </c>
      <c r="E323">
        <v>9</v>
      </c>
      <c r="F323">
        <v>13</v>
      </c>
      <c r="G323" t="str">
        <f>IFERROR(VLOOKUP(A323,피벗용!A:B,2,FALSE),"분류없음")</f>
        <v>분류없음</v>
      </c>
      <c r="H323">
        <f t="shared" ref="H323:H386" si="40">IF(G323="레저와 체험",1,0)</f>
        <v>0</v>
      </c>
      <c r="I323">
        <f t="shared" ref="I323:I386" si="41">IF(G323="식도락 여행",1,0)</f>
        <v>0</v>
      </c>
      <c r="J323">
        <f t="shared" ref="J323:J386" si="42">IF(G323="휴식과 치유 여행",1,0)</f>
        <v>0</v>
      </c>
      <c r="K323">
        <f t="shared" ref="K323:K386" si="43">IF(G323="공항",1,0)</f>
        <v>0</v>
      </c>
      <c r="L323">
        <f t="shared" ref="L323:L386" si="44">IF(G323="쇼핑",1,0)</f>
        <v>0</v>
      </c>
      <c r="M323">
        <f t="shared" ref="M323:M386" si="45">IF(G323="전시와 행사",1,0)</f>
        <v>0</v>
      </c>
      <c r="N323">
        <f t="shared" ref="N323:N386" si="46">IF(G323="제주의 문화유산",1,0)</f>
        <v>0</v>
      </c>
      <c r="O323">
        <f t="shared" ref="O323:O386" si="47">IF(G323="천천히 걷기",1,0)</f>
        <v>0</v>
      </c>
    </row>
    <row r="324" spans="1:15" x14ac:dyDescent="0.4">
      <c r="A324" t="s">
        <v>42588</v>
      </c>
      <c r="B324">
        <v>1</v>
      </c>
      <c r="C324">
        <v>0</v>
      </c>
      <c r="D324">
        <v>0</v>
      </c>
      <c r="E324">
        <v>0</v>
      </c>
      <c r="F324">
        <v>0</v>
      </c>
      <c r="G324" t="str">
        <f>IFERROR(VLOOKUP(A324,피벗용!A:B,2,FALSE),"분류없음")</f>
        <v>분류없음</v>
      </c>
      <c r="H324">
        <f t="shared" si="40"/>
        <v>0</v>
      </c>
      <c r="I324">
        <f t="shared" si="41"/>
        <v>0</v>
      </c>
      <c r="J324">
        <f t="shared" si="42"/>
        <v>0</v>
      </c>
      <c r="K324">
        <f t="shared" si="43"/>
        <v>0</v>
      </c>
      <c r="L324">
        <f t="shared" si="44"/>
        <v>0</v>
      </c>
      <c r="M324">
        <f t="shared" si="45"/>
        <v>0</v>
      </c>
      <c r="N324">
        <f t="shared" si="46"/>
        <v>0</v>
      </c>
      <c r="O324">
        <f t="shared" si="47"/>
        <v>0</v>
      </c>
    </row>
    <row r="325" spans="1:15" x14ac:dyDescent="0.4">
      <c r="A325" t="s">
        <v>9343</v>
      </c>
      <c r="B325">
        <v>1</v>
      </c>
      <c r="C325">
        <v>0</v>
      </c>
      <c r="D325">
        <v>0</v>
      </c>
      <c r="E325">
        <v>0</v>
      </c>
      <c r="F325">
        <v>0</v>
      </c>
      <c r="G325" t="str">
        <f>IFERROR(VLOOKUP(A325,피벗용!A:B,2,FALSE),"분류없음")</f>
        <v>휴식과 치유 여행</v>
      </c>
      <c r="H325">
        <f t="shared" si="40"/>
        <v>0</v>
      </c>
      <c r="I325">
        <f t="shared" si="41"/>
        <v>0</v>
      </c>
      <c r="J325">
        <f t="shared" si="42"/>
        <v>1</v>
      </c>
      <c r="K325">
        <f t="shared" si="43"/>
        <v>0</v>
      </c>
      <c r="L325">
        <f t="shared" si="44"/>
        <v>0</v>
      </c>
      <c r="M325">
        <f t="shared" si="45"/>
        <v>0</v>
      </c>
      <c r="N325">
        <f t="shared" si="46"/>
        <v>0</v>
      </c>
      <c r="O325">
        <f t="shared" si="47"/>
        <v>0</v>
      </c>
    </row>
    <row r="326" spans="1:15" x14ac:dyDescent="0.4">
      <c r="A326" t="s">
        <v>10026</v>
      </c>
      <c r="B326">
        <v>100</v>
      </c>
      <c r="C326">
        <v>3</v>
      </c>
      <c r="D326">
        <v>13</v>
      </c>
      <c r="E326">
        <v>35</v>
      </c>
      <c r="F326">
        <v>53</v>
      </c>
      <c r="G326" t="str">
        <f>IFERROR(VLOOKUP(A326,피벗용!A:B,2,FALSE),"분류없음")</f>
        <v>휴식과 치유 여행</v>
      </c>
      <c r="H326">
        <f t="shared" si="40"/>
        <v>0</v>
      </c>
      <c r="I326">
        <f t="shared" si="41"/>
        <v>0</v>
      </c>
      <c r="J326">
        <f t="shared" si="42"/>
        <v>1</v>
      </c>
      <c r="K326">
        <f t="shared" si="43"/>
        <v>0</v>
      </c>
      <c r="L326">
        <f t="shared" si="44"/>
        <v>0</v>
      </c>
      <c r="M326">
        <f t="shared" si="45"/>
        <v>0</v>
      </c>
      <c r="N326">
        <f t="shared" si="46"/>
        <v>0</v>
      </c>
      <c r="O326">
        <f t="shared" si="47"/>
        <v>0</v>
      </c>
    </row>
    <row r="327" spans="1:15" x14ac:dyDescent="0.4">
      <c r="A327" t="s">
        <v>6898</v>
      </c>
      <c r="B327">
        <v>25</v>
      </c>
      <c r="C327">
        <v>0</v>
      </c>
      <c r="D327">
        <v>0</v>
      </c>
      <c r="E327">
        <v>0</v>
      </c>
      <c r="F327">
        <v>2</v>
      </c>
      <c r="G327" t="str">
        <f>IFERROR(VLOOKUP(A327,피벗용!A:B,2,FALSE),"분류없음")</f>
        <v>제주의 문화유산</v>
      </c>
      <c r="H327">
        <f t="shared" si="40"/>
        <v>0</v>
      </c>
      <c r="I327">
        <f t="shared" si="41"/>
        <v>0</v>
      </c>
      <c r="J327">
        <f t="shared" si="42"/>
        <v>0</v>
      </c>
      <c r="K327">
        <f t="shared" si="43"/>
        <v>0</v>
      </c>
      <c r="L327">
        <f t="shared" si="44"/>
        <v>0</v>
      </c>
      <c r="M327">
        <f t="shared" si="45"/>
        <v>0</v>
      </c>
      <c r="N327">
        <f t="shared" si="46"/>
        <v>1</v>
      </c>
      <c r="O327">
        <f t="shared" si="47"/>
        <v>0</v>
      </c>
    </row>
    <row r="328" spans="1:15" x14ac:dyDescent="0.4">
      <c r="A328" t="s">
        <v>9500</v>
      </c>
      <c r="B328">
        <v>23</v>
      </c>
      <c r="C328">
        <v>0</v>
      </c>
      <c r="D328">
        <v>3</v>
      </c>
      <c r="E328">
        <v>3</v>
      </c>
      <c r="F328">
        <v>1</v>
      </c>
      <c r="G328" t="str">
        <f>IFERROR(VLOOKUP(A328,피벗용!A:B,2,FALSE),"분류없음")</f>
        <v>레저와 체험</v>
      </c>
      <c r="H328">
        <f t="shared" si="40"/>
        <v>1</v>
      </c>
      <c r="I328">
        <f t="shared" si="41"/>
        <v>0</v>
      </c>
      <c r="J328">
        <f t="shared" si="42"/>
        <v>0</v>
      </c>
      <c r="K328">
        <f t="shared" si="43"/>
        <v>0</v>
      </c>
      <c r="L328">
        <f t="shared" si="44"/>
        <v>0</v>
      </c>
      <c r="M328">
        <f t="shared" si="45"/>
        <v>0</v>
      </c>
      <c r="N328">
        <f t="shared" si="46"/>
        <v>0</v>
      </c>
      <c r="O328">
        <f t="shared" si="47"/>
        <v>0</v>
      </c>
    </row>
    <row r="329" spans="1:15" x14ac:dyDescent="0.4">
      <c r="A329" t="s">
        <v>32917</v>
      </c>
      <c r="B329">
        <v>8</v>
      </c>
      <c r="C329">
        <v>0</v>
      </c>
      <c r="D329">
        <v>0</v>
      </c>
      <c r="E329">
        <v>0</v>
      </c>
      <c r="F329">
        <v>0</v>
      </c>
      <c r="G329" t="str">
        <f>IFERROR(VLOOKUP(A329,피벗용!A:B,2,FALSE),"분류없음")</f>
        <v>분류없음</v>
      </c>
      <c r="H329">
        <f t="shared" si="40"/>
        <v>0</v>
      </c>
      <c r="I329">
        <f t="shared" si="41"/>
        <v>0</v>
      </c>
      <c r="J329">
        <f t="shared" si="42"/>
        <v>0</v>
      </c>
      <c r="K329">
        <f t="shared" si="43"/>
        <v>0</v>
      </c>
      <c r="L329">
        <f t="shared" si="44"/>
        <v>0</v>
      </c>
      <c r="M329">
        <f t="shared" si="45"/>
        <v>0</v>
      </c>
      <c r="N329">
        <f t="shared" si="46"/>
        <v>0</v>
      </c>
      <c r="O329">
        <f t="shared" si="47"/>
        <v>0</v>
      </c>
    </row>
    <row r="330" spans="1:15" x14ac:dyDescent="0.4">
      <c r="A330" t="s">
        <v>8465</v>
      </c>
      <c r="B330">
        <v>2</v>
      </c>
      <c r="C330">
        <v>0</v>
      </c>
      <c r="D330">
        <v>0</v>
      </c>
      <c r="E330">
        <v>0</v>
      </c>
      <c r="F330">
        <v>0</v>
      </c>
      <c r="G330" t="str">
        <f>IFERROR(VLOOKUP(A330,피벗용!A:B,2,FALSE),"분류없음")</f>
        <v>휴식과 치유 여행</v>
      </c>
      <c r="H330">
        <f t="shared" si="40"/>
        <v>0</v>
      </c>
      <c r="I330">
        <f t="shared" si="41"/>
        <v>0</v>
      </c>
      <c r="J330">
        <f t="shared" si="42"/>
        <v>1</v>
      </c>
      <c r="K330">
        <f t="shared" si="43"/>
        <v>0</v>
      </c>
      <c r="L330">
        <f t="shared" si="44"/>
        <v>0</v>
      </c>
      <c r="M330">
        <f t="shared" si="45"/>
        <v>0</v>
      </c>
      <c r="N330">
        <f t="shared" si="46"/>
        <v>0</v>
      </c>
      <c r="O330">
        <f t="shared" si="47"/>
        <v>0</v>
      </c>
    </row>
    <row r="331" spans="1:15" x14ac:dyDescent="0.4">
      <c r="A331" t="s">
        <v>8361</v>
      </c>
      <c r="B331">
        <v>0</v>
      </c>
      <c r="C331">
        <v>0</v>
      </c>
      <c r="D331">
        <v>0</v>
      </c>
      <c r="E331">
        <v>0</v>
      </c>
      <c r="F331">
        <v>1</v>
      </c>
      <c r="G331" t="str">
        <f>IFERROR(VLOOKUP(A331,피벗용!A:B,2,FALSE),"분류없음")</f>
        <v>식도락 여행</v>
      </c>
      <c r="H331">
        <f t="shared" si="40"/>
        <v>0</v>
      </c>
      <c r="I331">
        <f t="shared" si="41"/>
        <v>1</v>
      </c>
      <c r="J331">
        <f t="shared" si="42"/>
        <v>0</v>
      </c>
      <c r="K331">
        <f t="shared" si="43"/>
        <v>0</v>
      </c>
      <c r="L331">
        <f t="shared" si="44"/>
        <v>0</v>
      </c>
      <c r="M331">
        <f t="shared" si="45"/>
        <v>0</v>
      </c>
      <c r="N331">
        <f t="shared" si="46"/>
        <v>0</v>
      </c>
      <c r="O331">
        <f t="shared" si="47"/>
        <v>0</v>
      </c>
    </row>
    <row r="332" spans="1:15" x14ac:dyDescent="0.4">
      <c r="A332" t="s">
        <v>8335</v>
      </c>
      <c r="B332">
        <v>3</v>
      </c>
      <c r="C332">
        <v>0</v>
      </c>
      <c r="D332">
        <v>0</v>
      </c>
      <c r="E332">
        <v>1</v>
      </c>
      <c r="F332">
        <v>1</v>
      </c>
      <c r="G332" t="str">
        <f>IFERROR(VLOOKUP(A332,피벗용!A:B,2,FALSE),"분류없음")</f>
        <v>천천히 걷기</v>
      </c>
      <c r="H332">
        <f t="shared" si="40"/>
        <v>0</v>
      </c>
      <c r="I332">
        <f t="shared" si="41"/>
        <v>0</v>
      </c>
      <c r="J332">
        <f t="shared" si="42"/>
        <v>0</v>
      </c>
      <c r="K332">
        <f t="shared" si="43"/>
        <v>0</v>
      </c>
      <c r="L332">
        <f t="shared" si="44"/>
        <v>0</v>
      </c>
      <c r="M332">
        <f t="shared" si="45"/>
        <v>0</v>
      </c>
      <c r="N332">
        <f t="shared" si="46"/>
        <v>0</v>
      </c>
      <c r="O332">
        <f t="shared" si="47"/>
        <v>1</v>
      </c>
    </row>
    <row r="333" spans="1:15" x14ac:dyDescent="0.4">
      <c r="A333" t="s">
        <v>10020</v>
      </c>
      <c r="B333">
        <v>13</v>
      </c>
      <c r="C333">
        <v>4</v>
      </c>
      <c r="D333">
        <v>0</v>
      </c>
      <c r="E333">
        <v>5</v>
      </c>
      <c r="F333">
        <v>11</v>
      </c>
      <c r="G333" t="str">
        <f>IFERROR(VLOOKUP(A333,피벗용!A:B,2,FALSE),"분류없음")</f>
        <v>휴식과 치유 여행</v>
      </c>
      <c r="H333">
        <f t="shared" si="40"/>
        <v>0</v>
      </c>
      <c r="I333">
        <f t="shared" si="41"/>
        <v>0</v>
      </c>
      <c r="J333">
        <f t="shared" si="42"/>
        <v>1</v>
      </c>
      <c r="K333">
        <f t="shared" si="43"/>
        <v>0</v>
      </c>
      <c r="L333">
        <f t="shared" si="44"/>
        <v>0</v>
      </c>
      <c r="M333">
        <f t="shared" si="45"/>
        <v>0</v>
      </c>
      <c r="N333">
        <f t="shared" si="46"/>
        <v>0</v>
      </c>
      <c r="O333">
        <f t="shared" si="47"/>
        <v>0</v>
      </c>
    </row>
    <row r="334" spans="1:15" x14ac:dyDescent="0.4">
      <c r="A334" t="s">
        <v>9516</v>
      </c>
      <c r="B334">
        <v>1</v>
      </c>
      <c r="C334">
        <v>0</v>
      </c>
      <c r="D334">
        <v>0</v>
      </c>
      <c r="E334">
        <v>0</v>
      </c>
      <c r="F334">
        <v>0</v>
      </c>
      <c r="G334" t="str">
        <f>IFERROR(VLOOKUP(A334,피벗용!A:B,2,FALSE),"분류없음")</f>
        <v>제주의 문화유산</v>
      </c>
      <c r="H334">
        <f t="shared" si="40"/>
        <v>0</v>
      </c>
      <c r="I334">
        <f t="shared" si="41"/>
        <v>0</v>
      </c>
      <c r="J334">
        <f t="shared" si="42"/>
        <v>0</v>
      </c>
      <c r="K334">
        <f t="shared" si="43"/>
        <v>0</v>
      </c>
      <c r="L334">
        <f t="shared" si="44"/>
        <v>0</v>
      </c>
      <c r="M334">
        <f t="shared" si="45"/>
        <v>0</v>
      </c>
      <c r="N334">
        <f t="shared" si="46"/>
        <v>1</v>
      </c>
      <c r="O334">
        <f t="shared" si="47"/>
        <v>0</v>
      </c>
    </row>
    <row r="335" spans="1:15" x14ac:dyDescent="0.4">
      <c r="A335" t="s">
        <v>9400</v>
      </c>
      <c r="B335">
        <v>1</v>
      </c>
      <c r="C335">
        <v>0</v>
      </c>
      <c r="D335">
        <v>1</v>
      </c>
      <c r="E335">
        <v>1</v>
      </c>
      <c r="F335">
        <v>2</v>
      </c>
      <c r="G335" t="str">
        <f>IFERROR(VLOOKUP(A335,피벗용!A:B,2,FALSE),"분류없음")</f>
        <v>식도락 여행</v>
      </c>
      <c r="H335">
        <f t="shared" si="40"/>
        <v>0</v>
      </c>
      <c r="I335">
        <f t="shared" si="41"/>
        <v>1</v>
      </c>
      <c r="J335">
        <f t="shared" si="42"/>
        <v>0</v>
      </c>
      <c r="K335">
        <f t="shared" si="43"/>
        <v>0</v>
      </c>
      <c r="L335">
        <f t="shared" si="44"/>
        <v>0</v>
      </c>
      <c r="M335">
        <f t="shared" si="45"/>
        <v>0</v>
      </c>
      <c r="N335">
        <f t="shared" si="46"/>
        <v>0</v>
      </c>
      <c r="O335">
        <f t="shared" si="47"/>
        <v>0</v>
      </c>
    </row>
    <row r="336" spans="1:15" x14ac:dyDescent="0.4">
      <c r="A336" t="s">
        <v>42589</v>
      </c>
      <c r="B336">
        <v>2</v>
      </c>
      <c r="C336">
        <v>1</v>
      </c>
      <c r="D336">
        <v>0</v>
      </c>
      <c r="E336">
        <v>2</v>
      </c>
      <c r="F336">
        <v>3</v>
      </c>
      <c r="G336" t="str">
        <f>IFERROR(VLOOKUP(A336,피벗용!A:B,2,FALSE),"분류없음")</f>
        <v>분류없음</v>
      </c>
      <c r="H336">
        <f t="shared" si="40"/>
        <v>0</v>
      </c>
      <c r="I336">
        <f t="shared" si="41"/>
        <v>0</v>
      </c>
      <c r="J336">
        <f t="shared" si="42"/>
        <v>0</v>
      </c>
      <c r="K336">
        <f t="shared" si="43"/>
        <v>0</v>
      </c>
      <c r="L336">
        <f t="shared" si="44"/>
        <v>0</v>
      </c>
      <c r="M336">
        <f t="shared" si="45"/>
        <v>0</v>
      </c>
      <c r="N336">
        <f t="shared" si="46"/>
        <v>0</v>
      </c>
      <c r="O336">
        <f t="shared" si="47"/>
        <v>0</v>
      </c>
    </row>
    <row r="337" spans="1:15" x14ac:dyDescent="0.4">
      <c r="A337" t="s">
        <v>42590</v>
      </c>
      <c r="B337">
        <v>0</v>
      </c>
      <c r="C337">
        <v>0</v>
      </c>
      <c r="D337">
        <v>1</v>
      </c>
      <c r="E337">
        <v>0</v>
      </c>
      <c r="F337">
        <v>0</v>
      </c>
      <c r="G337" t="str">
        <f>IFERROR(VLOOKUP(A337,피벗용!A:B,2,FALSE),"분류없음")</f>
        <v>분류없음</v>
      </c>
      <c r="H337">
        <f t="shared" si="40"/>
        <v>0</v>
      </c>
      <c r="I337">
        <f t="shared" si="41"/>
        <v>0</v>
      </c>
      <c r="J337">
        <f t="shared" si="42"/>
        <v>0</v>
      </c>
      <c r="K337">
        <f t="shared" si="43"/>
        <v>0</v>
      </c>
      <c r="L337">
        <f t="shared" si="44"/>
        <v>0</v>
      </c>
      <c r="M337">
        <f t="shared" si="45"/>
        <v>0</v>
      </c>
      <c r="N337">
        <f t="shared" si="46"/>
        <v>0</v>
      </c>
      <c r="O337">
        <f t="shared" si="47"/>
        <v>0</v>
      </c>
    </row>
    <row r="338" spans="1:15" x14ac:dyDescent="0.4">
      <c r="A338" t="s">
        <v>42591</v>
      </c>
      <c r="B338">
        <v>14</v>
      </c>
      <c r="C338">
        <v>3</v>
      </c>
      <c r="D338">
        <v>1</v>
      </c>
      <c r="E338">
        <v>3</v>
      </c>
      <c r="F338">
        <v>4</v>
      </c>
      <c r="G338" t="str">
        <f>IFERROR(VLOOKUP(A338,피벗용!A:B,2,FALSE),"분류없음")</f>
        <v>분류없음</v>
      </c>
      <c r="H338">
        <f t="shared" si="40"/>
        <v>0</v>
      </c>
      <c r="I338">
        <f t="shared" si="41"/>
        <v>0</v>
      </c>
      <c r="J338">
        <f t="shared" si="42"/>
        <v>0</v>
      </c>
      <c r="K338">
        <f t="shared" si="43"/>
        <v>0</v>
      </c>
      <c r="L338">
        <f t="shared" si="44"/>
        <v>0</v>
      </c>
      <c r="M338">
        <f t="shared" si="45"/>
        <v>0</v>
      </c>
      <c r="N338">
        <f t="shared" si="46"/>
        <v>0</v>
      </c>
      <c r="O338">
        <f t="shared" si="47"/>
        <v>0</v>
      </c>
    </row>
    <row r="339" spans="1:15" x14ac:dyDescent="0.4">
      <c r="A339" t="s">
        <v>8805</v>
      </c>
      <c r="B339">
        <v>11</v>
      </c>
      <c r="C339">
        <v>2</v>
      </c>
      <c r="D339">
        <v>2</v>
      </c>
      <c r="E339">
        <v>2</v>
      </c>
      <c r="F339">
        <v>2</v>
      </c>
      <c r="G339" t="str">
        <f>IFERROR(VLOOKUP(A339,피벗용!A:B,2,FALSE),"분류없음")</f>
        <v>천천히 걷기</v>
      </c>
      <c r="H339">
        <f t="shared" si="40"/>
        <v>0</v>
      </c>
      <c r="I339">
        <f t="shared" si="41"/>
        <v>0</v>
      </c>
      <c r="J339">
        <f t="shared" si="42"/>
        <v>0</v>
      </c>
      <c r="K339">
        <f t="shared" si="43"/>
        <v>0</v>
      </c>
      <c r="L339">
        <f t="shared" si="44"/>
        <v>0</v>
      </c>
      <c r="M339">
        <f t="shared" si="45"/>
        <v>0</v>
      </c>
      <c r="N339">
        <f t="shared" si="46"/>
        <v>0</v>
      </c>
      <c r="O339">
        <f t="shared" si="47"/>
        <v>1</v>
      </c>
    </row>
    <row r="340" spans="1:15" x14ac:dyDescent="0.4">
      <c r="A340" t="s">
        <v>42592</v>
      </c>
      <c r="B340">
        <v>4</v>
      </c>
      <c r="C340">
        <v>0</v>
      </c>
      <c r="D340">
        <v>0</v>
      </c>
      <c r="E340">
        <v>2</v>
      </c>
      <c r="F340">
        <v>2</v>
      </c>
      <c r="G340" t="str">
        <f>IFERROR(VLOOKUP(A340,피벗용!A:B,2,FALSE),"분류없음")</f>
        <v>분류없음</v>
      </c>
      <c r="H340">
        <f t="shared" si="40"/>
        <v>0</v>
      </c>
      <c r="I340">
        <f t="shared" si="41"/>
        <v>0</v>
      </c>
      <c r="J340">
        <f t="shared" si="42"/>
        <v>0</v>
      </c>
      <c r="K340">
        <f t="shared" si="43"/>
        <v>0</v>
      </c>
      <c r="L340">
        <f t="shared" si="44"/>
        <v>0</v>
      </c>
      <c r="M340">
        <f t="shared" si="45"/>
        <v>0</v>
      </c>
      <c r="N340">
        <f t="shared" si="46"/>
        <v>0</v>
      </c>
      <c r="O340">
        <f t="shared" si="47"/>
        <v>0</v>
      </c>
    </row>
    <row r="341" spans="1:15" x14ac:dyDescent="0.4">
      <c r="A341" t="s">
        <v>8989</v>
      </c>
      <c r="B341">
        <v>32</v>
      </c>
      <c r="C341">
        <v>2</v>
      </c>
      <c r="D341">
        <v>9</v>
      </c>
      <c r="E341">
        <v>9</v>
      </c>
      <c r="F341">
        <v>5</v>
      </c>
      <c r="G341" t="str">
        <f>IFERROR(VLOOKUP(A341,피벗용!A:B,2,FALSE),"분류없음")</f>
        <v>식도락 여행</v>
      </c>
      <c r="H341">
        <f t="shared" si="40"/>
        <v>0</v>
      </c>
      <c r="I341">
        <f t="shared" si="41"/>
        <v>1</v>
      </c>
      <c r="J341">
        <f t="shared" si="42"/>
        <v>0</v>
      </c>
      <c r="K341">
        <f t="shared" si="43"/>
        <v>0</v>
      </c>
      <c r="L341">
        <f t="shared" si="44"/>
        <v>0</v>
      </c>
      <c r="M341">
        <f t="shared" si="45"/>
        <v>0</v>
      </c>
      <c r="N341">
        <f t="shared" si="46"/>
        <v>0</v>
      </c>
      <c r="O341">
        <f t="shared" si="47"/>
        <v>0</v>
      </c>
    </row>
    <row r="342" spans="1:15" x14ac:dyDescent="0.4">
      <c r="A342" t="s">
        <v>8976</v>
      </c>
      <c r="B342">
        <v>2</v>
      </c>
      <c r="C342">
        <v>0</v>
      </c>
      <c r="D342">
        <v>4</v>
      </c>
      <c r="E342">
        <v>0</v>
      </c>
      <c r="F342">
        <v>0</v>
      </c>
      <c r="G342" t="str">
        <f>IFERROR(VLOOKUP(A342,피벗용!A:B,2,FALSE),"분류없음")</f>
        <v>식도락 여행</v>
      </c>
      <c r="H342">
        <f t="shared" si="40"/>
        <v>0</v>
      </c>
      <c r="I342">
        <f t="shared" si="41"/>
        <v>1</v>
      </c>
      <c r="J342">
        <f t="shared" si="42"/>
        <v>0</v>
      </c>
      <c r="K342">
        <f t="shared" si="43"/>
        <v>0</v>
      </c>
      <c r="L342">
        <f t="shared" si="44"/>
        <v>0</v>
      </c>
      <c r="M342">
        <f t="shared" si="45"/>
        <v>0</v>
      </c>
      <c r="N342">
        <f t="shared" si="46"/>
        <v>0</v>
      </c>
      <c r="O342">
        <f t="shared" si="47"/>
        <v>0</v>
      </c>
    </row>
    <row r="343" spans="1:15" x14ac:dyDescent="0.4">
      <c r="A343" t="s">
        <v>42593</v>
      </c>
      <c r="B343">
        <v>30</v>
      </c>
      <c r="C343">
        <v>4</v>
      </c>
      <c r="D343">
        <v>5</v>
      </c>
      <c r="E343">
        <v>9</v>
      </c>
      <c r="F343">
        <v>13</v>
      </c>
      <c r="G343" t="str">
        <f>IFERROR(VLOOKUP(A343,피벗용!A:B,2,FALSE),"분류없음")</f>
        <v>분류없음</v>
      </c>
      <c r="H343">
        <f t="shared" si="40"/>
        <v>0</v>
      </c>
      <c r="I343">
        <f t="shared" si="41"/>
        <v>0</v>
      </c>
      <c r="J343">
        <f t="shared" si="42"/>
        <v>0</v>
      </c>
      <c r="K343">
        <f t="shared" si="43"/>
        <v>0</v>
      </c>
      <c r="L343">
        <f t="shared" si="44"/>
        <v>0</v>
      </c>
      <c r="M343">
        <f t="shared" si="45"/>
        <v>0</v>
      </c>
      <c r="N343">
        <f t="shared" si="46"/>
        <v>0</v>
      </c>
      <c r="O343">
        <f t="shared" si="47"/>
        <v>0</v>
      </c>
    </row>
    <row r="344" spans="1:15" x14ac:dyDescent="0.4">
      <c r="A344" t="s">
        <v>9635</v>
      </c>
      <c r="B344">
        <v>8</v>
      </c>
      <c r="C344">
        <v>0</v>
      </c>
      <c r="D344">
        <v>2</v>
      </c>
      <c r="E344">
        <v>1</v>
      </c>
      <c r="F344">
        <v>1</v>
      </c>
      <c r="G344" t="str">
        <f>IFERROR(VLOOKUP(A344,피벗용!A:B,2,FALSE),"분류없음")</f>
        <v>식도락 여행</v>
      </c>
      <c r="H344">
        <f t="shared" si="40"/>
        <v>0</v>
      </c>
      <c r="I344">
        <f t="shared" si="41"/>
        <v>1</v>
      </c>
      <c r="J344">
        <f t="shared" si="42"/>
        <v>0</v>
      </c>
      <c r="K344">
        <f t="shared" si="43"/>
        <v>0</v>
      </c>
      <c r="L344">
        <f t="shared" si="44"/>
        <v>0</v>
      </c>
      <c r="M344">
        <f t="shared" si="45"/>
        <v>0</v>
      </c>
      <c r="N344">
        <f t="shared" si="46"/>
        <v>0</v>
      </c>
      <c r="O344">
        <f t="shared" si="47"/>
        <v>0</v>
      </c>
    </row>
    <row r="345" spans="1:15" x14ac:dyDescent="0.4">
      <c r="A345" t="s">
        <v>9349</v>
      </c>
      <c r="B345">
        <v>2</v>
      </c>
      <c r="C345">
        <v>0</v>
      </c>
      <c r="D345">
        <v>0</v>
      </c>
      <c r="E345">
        <v>0</v>
      </c>
      <c r="F345">
        <v>1</v>
      </c>
      <c r="G345" t="str">
        <f>IFERROR(VLOOKUP(A345,피벗용!A:B,2,FALSE),"분류없음")</f>
        <v>제주의 문화유산</v>
      </c>
      <c r="H345">
        <f t="shared" si="40"/>
        <v>0</v>
      </c>
      <c r="I345">
        <f t="shared" si="41"/>
        <v>0</v>
      </c>
      <c r="J345">
        <f t="shared" si="42"/>
        <v>0</v>
      </c>
      <c r="K345">
        <f t="shared" si="43"/>
        <v>0</v>
      </c>
      <c r="L345">
        <f t="shared" si="44"/>
        <v>0</v>
      </c>
      <c r="M345">
        <f t="shared" si="45"/>
        <v>0</v>
      </c>
      <c r="N345">
        <f t="shared" si="46"/>
        <v>1</v>
      </c>
      <c r="O345">
        <f t="shared" si="47"/>
        <v>0</v>
      </c>
    </row>
    <row r="346" spans="1:15" x14ac:dyDescent="0.4">
      <c r="A346" t="s">
        <v>42594</v>
      </c>
      <c r="B346">
        <v>0</v>
      </c>
      <c r="C346">
        <v>0</v>
      </c>
      <c r="D346">
        <v>0</v>
      </c>
      <c r="E346">
        <v>1</v>
      </c>
      <c r="F346">
        <v>0</v>
      </c>
      <c r="G346" t="str">
        <f>IFERROR(VLOOKUP(A346,피벗용!A:B,2,FALSE),"분류없음")</f>
        <v>분류없음</v>
      </c>
      <c r="H346">
        <f t="shared" si="40"/>
        <v>0</v>
      </c>
      <c r="I346">
        <f t="shared" si="41"/>
        <v>0</v>
      </c>
      <c r="J346">
        <f t="shared" si="42"/>
        <v>0</v>
      </c>
      <c r="K346">
        <f t="shared" si="43"/>
        <v>0</v>
      </c>
      <c r="L346">
        <f t="shared" si="44"/>
        <v>0</v>
      </c>
      <c r="M346">
        <f t="shared" si="45"/>
        <v>0</v>
      </c>
      <c r="N346">
        <f t="shared" si="46"/>
        <v>0</v>
      </c>
      <c r="O346">
        <f t="shared" si="47"/>
        <v>0</v>
      </c>
    </row>
    <row r="347" spans="1:15" x14ac:dyDescent="0.4">
      <c r="A347" t="s">
        <v>9193</v>
      </c>
      <c r="B347">
        <v>0</v>
      </c>
      <c r="C347">
        <v>0</v>
      </c>
      <c r="D347">
        <v>1</v>
      </c>
      <c r="E347">
        <v>0</v>
      </c>
      <c r="F347">
        <v>0</v>
      </c>
      <c r="G347" t="str">
        <f>IFERROR(VLOOKUP(A347,피벗용!A:B,2,FALSE),"분류없음")</f>
        <v>식도락 여행</v>
      </c>
      <c r="H347">
        <f t="shared" si="40"/>
        <v>0</v>
      </c>
      <c r="I347">
        <f t="shared" si="41"/>
        <v>1</v>
      </c>
      <c r="J347">
        <f t="shared" si="42"/>
        <v>0</v>
      </c>
      <c r="K347">
        <f t="shared" si="43"/>
        <v>0</v>
      </c>
      <c r="L347">
        <f t="shared" si="44"/>
        <v>0</v>
      </c>
      <c r="M347">
        <f t="shared" si="45"/>
        <v>0</v>
      </c>
      <c r="N347">
        <f t="shared" si="46"/>
        <v>0</v>
      </c>
      <c r="O347">
        <f t="shared" si="47"/>
        <v>0</v>
      </c>
    </row>
    <row r="348" spans="1:15" x14ac:dyDescent="0.4">
      <c r="A348" t="s">
        <v>42595</v>
      </c>
      <c r="B348">
        <v>2</v>
      </c>
      <c r="C348">
        <v>0</v>
      </c>
      <c r="D348">
        <v>0</v>
      </c>
      <c r="E348">
        <v>0</v>
      </c>
      <c r="F348">
        <v>0</v>
      </c>
      <c r="G348" t="str">
        <f>IFERROR(VLOOKUP(A348,피벗용!A:B,2,FALSE),"분류없음")</f>
        <v>분류없음</v>
      </c>
      <c r="H348">
        <f t="shared" si="40"/>
        <v>0</v>
      </c>
      <c r="I348">
        <f t="shared" si="41"/>
        <v>0</v>
      </c>
      <c r="J348">
        <f t="shared" si="42"/>
        <v>0</v>
      </c>
      <c r="K348">
        <f t="shared" si="43"/>
        <v>0</v>
      </c>
      <c r="L348">
        <f t="shared" si="44"/>
        <v>0</v>
      </c>
      <c r="M348">
        <f t="shared" si="45"/>
        <v>0</v>
      </c>
      <c r="N348">
        <f t="shared" si="46"/>
        <v>0</v>
      </c>
      <c r="O348">
        <f t="shared" si="47"/>
        <v>0</v>
      </c>
    </row>
    <row r="349" spans="1:15" x14ac:dyDescent="0.4">
      <c r="A349" t="s">
        <v>7152</v>
      </c>
      <c r="B349">
        <v>2</v>
      </c>
      <c r="C349">
        <v>1</v>
      </c>
      <c r="D349">
        <v>5</v>
      </c>
      <c r="E349">
        <v>1</v>
      </c>
      <c r="F349">
        <v>1</v>
      </c>
      <c r="G349" t="str">
        <f>IFERROR(VLOOKUP(A349,피벗용!A:B,2,FALSE),"분류없음")</f>
        <v>식도락 여행</v>
      </c>
      <c r="H349">
        <f t="shared" si="40"/>
        <v>0</v>
      </c>
      <c r="I349">
        <f t="shared" si="41"/>
        <v>1</v>
      </c>
      <c r="J349">
        <f t="shared" si="42"/>
        <v>0</v>
      </c>
      <c r="K349">
        <f t="shared" si="43"/>
        <v>0</v>
      </c>
      <c r="L349">
        <f t="shared" si="44"/>
        <v>0</v>
      </c>
      <c r="M349">
        <f t="shared" si="45"/>
        <v>0</v>
      </c>
      <c r="N349">
        <f t="shared" si="46"/>
        <v>0</v>
      </c>
      <c r="O349">
        <f t="shared" si="47"/>
        <v>0</v>
      </c>
    </row>
    <row r="350" spans="1:15" x14ac:dyDescent="0.4">
      <c r="A350" t="s">
        <v>7889</v>
      </c>
      <c r="B350">
        <v>0</v>
      </c>
      <c r="C350">
        <v>2</v>
      </c>
      <c r="D350">
        <v>0</v>
      </c>
      <c r="E350">
        <v>0</v>
      </c>
      <c r="F350">
        <v>0</v>
      </c>
      <c r="G350" t="str">
        <f>IFERROR(VLOOKUP(A350,피벗용!A:B,2,FALSE),"분류없음")</f>
        <v>제주의 문화유산</v>
      </c>
      <c r="H350">
        <f t="shared" si="40"/>
        <v>0</v>
      </c>
      <c r="I350">
        <f t="shared" si="41"/>
        <v>0</v>
      </c>
      <c r="J350">
        <f t="shared" si="42"/>
        <v>0</v>
      </c>
      <c r="K350">
        <f t="shared" si="43"/>
        <v>0</v>
      </c>
      <c r="L350">
        <f t="shared" si="44"/>
        <v>0</v>
      </c>
      <c r="M350">
        <f t="shared" si="45"/>
        <v>0</v>
      </c>
      <c r="N350">
        <f t="shared" si="46"/>
        <v>1</v>
      </c>
      <c r="O350">
        <f t="shared" si="47"/>
        <v>0</v>
      </c>
    </row>
    <row r="351" spans="1:15" x14ac:dyDescent="0.4">
      <c r="A351" t="s">
        <v>8181</v>
      </c>
      <c r="B351">
        <v>3</v>
      </c>
      <c r="C351">
        <v>0</v>
      </c>
      <c r="D351">
        <v>0</v>
      </c>
      <c r="E351">
        <v>0</v>
      </c>
      <c r="F351">
        <v>0</v>
      </c>
      <c r="G351" t="str">
        <f>IFERROR(VLOOKUP(A351,피벗용!A:B,2,FALSE),"분류없음")</f>
        <v>제주의 문화유산</v>
      </c>
      <c r="H351">
        <f t="shared" si="40"/>
        <v>0</v>
      </c>
      <c r="I351">
        <f t="shared" si="41"/>
        <v>0</v>
      </c>
      <c r="J351">
        <f t="shared" si="42"/>
        <v>0</v>
      </c>
      <c r="K351">
        <f t="shared" si="43"/>
        <v>0</v>
      </c>
      <c r="L351">
        <f t="shared" si="44"/>
        <v>0</v>
      </c>
      <c r="M351">
        <f t="shared" si="45"/>
        <v>0</v>
      </c>
      <c r="N351">
        <f t="shared" si="46"/>
        <v>1</v>
      </c>
      <c r="O351">
        <f t="shared" si="47"/>
        <v>0</v>
      </c>
    </row>
    <row r="352" spans="1:15" x14ac:dyDescent="0.4">
      <c r="A352" t="s">
        <v>9996</v>
      </c>
      <c r="B352">
        <v>80</v>
      </c>
      <c r="C352">
        <v>5</v>
      </c>
      <c r="D352">
        <v>15</v>
      </c>
      <c r="E352">
        <v>23</v>
      </c>
      <c r="F352">
        <v>28</v>
      </c>
      <c r="G352" t="str">
        <f>IFERROR(VLOOKUP(A352,피벗용!A:B,2,FALSE),"분류없음")</f>
        <v>휴식과 치유 여행</v>
      </c>
      <c r="H352">
        <f t="shared" si="40"/>
        <v>0</v>
      </c>
      <c r="I352">
        <f t="shared" si="41"/>
        <v>0</v>
      </c>
      <c r="J352">
        <f t="shared" si="42"/>
        <v>1</v>
      </c>
      <c r="K352">
        <f t="shared" si="43"/>
        <v>0</v>
      </c>
      <c r="L352">
        <f t="shared" si="44"/>
        <v>0</v>
      </c>
      <c r="M352">
        <f t="shared" si="45"/>
        <v>0</v>
      </c>
      <c r="N352">
        <f t="shared" si="46"/>
        <v>0</v>
      </c>
      <c r="O352">
        <f t="shared" si="47"/>
        <v>0</v>
      </c>
    </row>
    <row r="353" spans="1:15" x14ac:dyDescent="0.4">
      <c r="A353" t="s">
        <v>9661</v>
      </c>
      <c r="B353">
        <v>3</v>
      </c>
      <c r="C353">
        <v>0</v>
      </c>
      <c r="D353">
        <v>0</v>
      </c>
      <c r="E353">
        <v>1</v>
      </c>
      <c r="F353">
        <v>0</v>
      </c>
      <c r="G353" t="str">
        <f>IFERROR(VLOOKUP(A353,피벗용!A:B,2,FALSE),"분류없음")</f>
        <v>식도락 여행</v>
      </c>
      <c r="H353">
        <f t="shared" si="40"/>
        <v>0</v>
      </c>
      <c r="I353">
        <f t="shared" si="41"/>
        <v>1</v>
      </c>
      <c r="J353">
        <f t="shared" si="42"/>
        <v>0</v>
      </c>
      <c r="K353">
        <f t="shared" si="43"/>
        <v>0</v>
      </c>
      <c r="L353">
        <f t="shared" si="44"/>
        <v>0</v>
      </c>
      <c r="M353">
        <f t="shared" si="45"/>
        <v>0</v>
      </c>
      <c r="N353">
        <f t="shared" si="46"/>
        <v>0</v>
      </c>
      <c r="O353">
        <f t="shared" si="47"/>
        <v>0</v>
      </c>
    </row>
    <row r="354" spans="1:15" x14ac:dyDescent="0.4">
      <c r="A354" t="s">
        <v>42596</v>
      </c>
      <c r="B354">
        <v>0</v>
      </c>
      <c r="C354">
        <v>0</v>
      </c>
      <c r="D354">
        <v>1</v>
      </c>
      <c r="E354">
        <v>0</v>
      </c>
      <c r="F354">
        <v>1</v>
      </c>
      <c r="G354" t="str">
        <f>IFERROR(VLOOKUP(A354,피벗용!A:B,2,FALSE),"분류없음")</f>
        <v>분류없음</v>
      </c>
      <c r="H354">
        <f t="shared" si="40"/>
        <v>0</v>
      </c>
      <c r="I354">
        <f t="shared" si="41"/>
        <v>0</v>
      </c>
      <c r="J354">
        <f t="shared" si="42"/>
        <v>0</v>
      </c>
      <c r="K354">
        <f t="shared" si="43"/>
        <v>0</v>
      </c>
      <c r="L354">
        <f t="shared" si="44"/>
        <v>0</v>
      </c>
      <c r="M354">
        <f t="shared" si="45"/>
        <v>0</v>
      </c>
      <c r="N354">
        <f t="shared" si="46"/>
        <v>0</v>
      </c>
      <c r="O354">
        <f t="shared" si="47"/>
        <v>0</v>
      </c>
    </row>
    <row r="355" spans="1:15" x14ac:dyDescent="0.4">
      <c r="A355" t="s">
        <v>7994</v>
      </c>
      <c r="B355">
        <v>1</v>
      </c>
      <c r="C355">
        <v>0</v>
      </c>
      <c r="D355">
        <v>1</v>
      </c>
      <c r="E355">
        <v>0</v>
      </c>
      <c r="F355">
        <v>0</v>
      </c>
      <c r="G355" t="str">
        <f>IFERROR(VLOOKUP(A355,피벗용!A:B,2,FALSE),"분류없음")</f>
        <v>휴식과 치유 여행</v>
      </c>
      <c r="H355">
        <f t="shared" si="40"/>
        <v>0</v>
      </c>
      <c r="I355">
        <f t="shared" si="41"/>
        <v>0</v>
      </c>
      <c r="J355">
        <f t="shared" si="42"/>
        <v>1</v>
      </c>
      <c r="K355">
        <f t="shared" si="43"/>
        <v>0</v>
      </c>
      <c r="L355">
        <f t="shared" si="44"/>
        <v>0</v>
      </c>
      <c r="M355">
        <f t="shared" si="45"/>
        <v>0</v>
      </c>
      <c r="N355">
        <f t="shared" si="46"/>
        <v>0</v>
      </c>
      <c r="O355">
        <f t="shared" si="47"/>
        <v>0</v>
      </c>
    </row>
    <row r="356" spans="1:15" x14ac:dyDescent="0.4">
      <c r="A356" t="s">
        <v>42597</v>
      </c>
      <c r="B356">
        <v>2</v>
      </c>
      <c r="C356">
        <v>0</v>
      </c>
      <c r="D356">
        <v>0</v>
      </c>
      <c r="E356">
        <v>0</v>
      </c>
      <c r="F356">
        <v>1</v>
      </c>
      <c r="G356" t="str">
        <f>IFERROR(VLOOKUP(A356,피벗용!A:B,2,FALSE),"분류없음")</f>
        <v>분류없음</v>
      </c>
      <c r="H356">
        <f t="shared" si="40"/>
        <v>0</v>
      </c>
      <c r="I356">
        <f t="shared" si="41"/>
        <v>0</v>
      </c>
      <c r="J356">
        <f t="shared" si="42"/>
        <v>0</v>
      </c>
      <c r="K356">
        <f t="shared" si="43"/>
        <v>0</v>
      </c>
      <c r="L356">
        <f t="shared" si="44"/>
        <v>0</v>
      </c>
      <c r="M356">
        <f t="shared" si="45"/>
        <v>0</v>
      </c>
      <c r="N356">
        <f t="shared" si="46"/>
        <v>0</v>
      </c>
      <c r="O356">
        <f t="shared" si="47"/>
        <v>0</v>
      </c>
    </row>
    <row r="357" spans="1:15" x14ac:dyDescent="0.4">
      <c r="A357" t="s">
        <v>8363</v>
      </c>
      <c r="B357">
        <v>0</v>
      </c>
      <c r="C357">
        <v>0</v>
      </c>
      <c r="D357">
        <v>0</v>
      </c>
      <c r="E357">
        <v>1</v>
      </c>
      <c r="F357">
        <v>1</v>
      </c>
      <c r="G357" t="str">
        <f>IFERROR(VLOOKUP(A357,피벗용!A:B,2,FALSE),"분류없음")</f>
        <v>식도락 여행</v>
      </c>
      <c r="H357">
        <f t="shared" si="40"/>
        <v>0</v>
      </c>
      <c r="I357">
        <f t="shared" si="41"/>
        <v>1</v>
      </c>
      <c r="J357">
        <f t="shared" si="42"/>
        <v>0</v>
      </c>
      <c r="K357">
        <f t="shared" si="43"/>
        <v>0</v>
      </c>
      <c r="L357">
        <f t="shared" si="44"/>
        <v>0</v>
      </c>
      <c r="M357">
        <f t="shared" si="45"/>
        <v>0</v>
      </c>
      <c r="N357">
        <f t="shared" si="46"/>
        <v>0</v>
      </c>
      <c r="O357">
        <f t="shared" si="47"/>
        <v>0</v>
      </c>
    </row>
    <row r="358" spans="1:15" x14ac:dyDescent="0.4">
      <c r="A358" t="s">
        <v>9424</v>
      </c>
      <c r="B358">
        <v>2</v>
      </c>
      <c r="C358">
        <v>0</v>
      </c>
      <c r="D358">
        <v>0</v>
      </c>
      <c r="E358">
        <v>1</v>
      </c>
      <c r="F358">
        <v>0</v>
      </c>
      <c r="G358" t="str">
        <f>IFERROR(VLOOKUP(A358,피벗용!A:B,2,FALSE),"분류없음")</f>
        <v>식도락 여행</v>
      </c>
      <c r="H358">
        <f t="shared" si="40"/>
        <v>0</v>
      </c>
      <c r="I358">
        <f t="shared" si="41"/>
        <v>1</v>
      </c>
      <c r="J358">
        <f t="shared" si="42"/>
        <v>0</v>
      </c>
      <c r="K358">
        <f t="shared" si="43"/>
        <v>0</v>
      </c>
      <c r="L358">
        <f t="shared" si="44"/>
        <v>0</v>
      </c>
      <c r="M358">
        <f t="shared" si="45"/>
        <v>0</v>
      </c>
      <c r="N358">
        <f t="shared" si="46"/>
        <v>0</v>
      </c>
      <c r="O358">
        <f t="shared" si="47"/>
        <v>0</v>
      </c>
    </row>
    <row r="359" spans="1:15" x14ac:dyDescent="0.4">
      <c r="A359" t="s">
        <v>9101</v>
      </c>
      <c r="B359">
        <v>1</v>
      </c>
      <c r="C359">
        <v>1</v>
      </c>
      <c r="D359">
        <v>3</v>
      </c>
      <c r="E359">
        <v>0</v>
      </c>
      <c r="F359">
        <v>1</v>
      </c>
      <c r="G359" t="str">
        <f>IFERROR(VLOOKUP(A359,피벗용!A:B,2,FALSE),"분류없음")</f>
        <v>쇼핑</v>
      </c>
      <c r="H359">
        <f t="shared" si="40"/>
        <v>0</v>
      </c>
      <c r="I359">
        <f t="shared" si="41"/>
        <v>0</v>
      </c>
      <c r="J359">
        <f t="shared" si="42"/>
        <v>0</v>
      </c>
      <c r="K359">
        <f t="shared" si="43"/>
        <v>0</v>
      </c>
      <c r="L359">
        <f t="shared" si="44"/>
        <v>1</v>
      </c>
      <c r="M359">
        <f t="shared" si="45"/>
        <v>0</v>
      </c>
      <c r="N359">
        <f t="shared" si="46"/>
        <v>0</v>
      </c>
      <c r="O359">
        <f t="shared" si="47"/>
        <v>0</v>
      </c>
    </row>
    <row r="360" spans="1:15" x14ac:dyDescent="0.4">
      <c r="A360" t="s">
        <v>42598</v>
      </c>
      <c r="B360">
        <v>0</v>
      </c>
      <c r="C360">
        <v>0</v>
      </c>
      <c r="D360">
        <v>0</v>
      </c>
      <c r="E360">
        <v>1</v>
      </c>
      <c r="F360">
        <v>0</v>
      </c>
      <c r="G360" t="str">
        <f>IFERROR(VLOOKUP(A360,피벗용!A:B,2,FALSE),"분류없음")</f>
        <v>분류없음</v>
      </c>
      <c r="H360">
        <f t="shared" si="40"/>
        <v>0</v>
      </c>
      <c r="I360">
        <f t="shared" si="41"/>
        <v>0</v>
      </c>
      <c r="J360">
        <f t="shared" si="42"/>
        <v>0</v>
      </c>
      <c r="K360">
        <f t="shared" si="43"/>
        <v>0</v>
      </c>
      <c r="L360">
        <f t="shared" si="44"/>
        <v>0</v>
      </c>
      <c r="M360">
        <f t="shared" si="45"/>
        <v>0</v>
      </c>
      <c r="N360">
        <f t="shared" si="46"/>
        <v>0</v>
      </c>
      <c r="O360">
        <f t="shared" si="47"/>
        <v>0</v>
      </c>
    </row>
    <row r="361" spans="1:15" x14ac:dyDescent="0.4">
      <c r="A361" t="s">
        <v>7209</v>
      </c>
      <c r="B361">
        <v>5</v>
      </c>
      <c r="C361">
        <v>0</v>
      </c>
      <c r="D361">
        <v>1</v>
      </c>
      <c r="E361">
        <v>0</v>
      </c>
      <c r="F361">
        <v>0</v>
      </c>
      <c r="G361" t="str">
        <f>IFERROR(VLOOKUP(A361,피벗용!A:B,2,FALSE),"분류없음")</f>
        <v>식도락 여행</v>
      </c>
      <c r="H361">
        <f t="shared" si="40"/>
        <v>0</v>
      </c>
      <c r="I361">
        <f t="shared" si="41"/>
        <v>1</v>
      </c>
      <c r="J361">
        <f t="shared" si="42"/>
        <v>0</v>
      </c>
      <c r="K361">
        <f t="shared" si="43"/>
        <v>0</v>
      </c>
      <c r="L361">
        <f t="shared" si="44"/>
        <v>0</v>
      </c>
      <c r="M361">
        <f t="shared" si="45"/>
        <v>0</v>
      </c>
      <c r="N361">
        <f t="shared" si="46"/>
        <v>0</v>
      </c>
      <c r="O361">
        <f t="shared" si="47"/>
        <v>0</v>
      </c>
    </row>
    <row r="362" spans="1:15" x14ac:dyDescent="0.4">
      <c r="A362" t="s">
        <v>10124</v>
      </c>
      <c r="B362">
        <v>68</v>
      </c>
      <c r="C362">
        <v>3</v>
      </c>
      <c r="D362">
        <v>7</v>
      </c>
      <c r="E362">
        <v>5</v>
      </c>
      <c r="F362">
        <v>15</v>
      </c>
      <c r="G362" t="str">
        <f>IFERROR(VLOOKUP(A362,피벗용!A:B,2,FALSE),"분류없음")</f>
        <v>레저와 체험</v>
      </c>
      <c r="H362">
        <f t="shared" si="40"/>
        <v>1</v>
      </c>
      <c r="I362">
        <f t="shared" si="41"/>
        <v>0</v>
      </c>
      <c r="J362">
        <f t="shared" si="42"/>
        <v>0</v>
      </c>
      <c r="K362">
        <f t="shared" si="43"/>
        <v>0</v>
      </c>
      <c r="L362">
        <f t="shared" si="44"/>
        <v>0</v>
      </c>
      <c r="M362">
        <f t="shared" si="45"/>
        <v>0</v>
      </c>
      <c r="N362">
        <f t="shared" si="46"/>
        <v>0</v>
      </c>
      <c r="O362">
        <f t="shared" si="47"/>
        <v>0</v>
      </c>
    </row>
    <row r="363" spans="1:15" x14ac:dyDescent="0.4">
      <c r="A363" t="s">
        <v>42599</v>
      </c>
      <c r="B363">
        <v>1</v>
      </c>
      <c r="C363">
        <v>0</v>
      </c>
      <c r="D363">
        <v>0</v>
      </c>
      <c r="E363">
        <v>0</v>
      </c>
      <c r="F363">
        <v>0</v>
      </c>
      <c r="G363" t="str">
        <f>IFERROR(VLOOKUP(A363,피벗용!A:B,2,FALSE),"분류없음")</f>
        <v>분류없음</v>
      </c>
      <c r="H363">
        <f t="shared" si="40"/>
        <v>0</v>
      </c>
      <c r="I363">
        <f t="shared" si="41"/>
        <v>0</v>
      </c>
      <c r="J363">
        <f t="shared" si="42"/>
        <v>0</v>
      </c>
      <c r="K363">
        <f t="shared" si="43"/>
        <v>0</v>
      </c>
      <c r="L363">
        <f t="shared" si="44"/>
        <v>0</v>
      </c>
      <c r="M363">
        <f t="shared" si="45"/>
        <v>0</v>
      </c>
      <c r="N363">
        <f t="shared" si="46"/>
        <v>0</v>
      </c>
      <c r="O363">
        <f t="shared" si="47"/>
        <v>0</v>
      </c>
    </row>
    <row r="364" spans="1:15" x14ac:dyDescent="0.4">
      <c r="A364" t="s">
        <v>42600</v>
      </c>
      <c r="B364">
        <v>26</v>
      </c>
      <c r="C364">
        <v>3</v>
      </c>
      <c r="D364">
        <v>6</v>
      </c>
      <c r="E364">
        <v>6</v>
      </c>
      <c r="F364">
        <v>16</v>
      </c>
      <c r="G364" t="str">
        <f>IFERROR(VLOOKUP(A364,피벗용!A:B,2,FALSE),"분류없음")</f>
        <v>분류없음</v>
      </c>
      <c r="H364">
        <f t="shared" si="40"/>
        <v>0</v>
      </c>
      <c r="I364">
        <f t="shared" si="41"/>
        <v>0</v>
      </c>
      <c r="J364">
        <f t="shared" si="42"/>
        <v>0</v>
      </c>
      <c r="K364">
        <f t="shared" si="43"/>
        <v>0</v>
      </c>
      <c r="L364">
        <f t="shared" si="44"/>
        <v>0</v>
      </c>
      <c r="M364">
        <f t="shared" si="45"/>
        <v>0</v>
      </c>
      <c r="N364">
        <f t="shared" si="46"/>
        <v>0</v>
      </c>
      <c r="O364">
        <f t="shared" si="47"/>
        <v>0</v>
      </c>
    </row>
    <row r="365" spans="1:15" x14ac:dyDescent="0.4">
      <c r="A365" t="s">
        <v>42601</v>
      </c>
      <c r="B365">
        <v>30</v>
      </c>
      <c r="C365">
        <v>2</v>
      </c>
      <c r="D365">
        <v>5</v>
      </c>
      <c r="E365">
        <v>5</v>
      </c>
      <c r="F365">
        <v>10</v>
      </c>
      <c r="G365" t="str">
        <f>IFERROR(VLOOKUP(A365,피벗용!A:B,2,FALSE),"분류없음")</f>
        <v>분류없음</v>
      </c>
      <c r="H365">
        <f t="shared" si="40"/>
        <v>0</v>
      </c>
      <c r="I365">
        <f t="shared" si="41"/>
        <v>0</v>
      </c>
      <c r="J365">
        <f t="shared" si="42"/>
        <v>0</v>
      </c>
      <c r="K365">
        <f t="shared" si="43"/>
        <v>0</v>
      </c>
      <c r="L365">
        <f t="shared" si="44"/>
        <v>0</v>
      </c>
      <c r="M365">
        <f t="shared" si="45"/>
        <v>0</v>
      </c>
      <c r="N365">
        <f t="shared" si="46"/>
        <v>0</v>
      </c>
      <c r="O365">
        <f t="shared" si="47"/>
        <v>0</v>
      </c>
    </row>
    <row r="366" spans="1:15" x14ac:dyDescent="0.4">
      <c r="A366" t="s">
        <v>6849</v>
      </c>
      <c r="B366">
        <v>2</v>
      </c>
      <c r="C366">
        <v>0</v>
      </c>
      <c r="D366">
        <v>1</v>
      </c>
      <c r="E366">
        <v>0</v>
      </c>
      <c r="F366">
        <v>0</v>
      </c>
      <c r="G366" t="str">
        <f>IFERROR(VLOOKUP(A366,피벗용!A:B,2,FALSE),"분류없음")</f>
        <v>식도락 여행</v>
      </c>
      <c r="H366">
        <f t="shared" si="40"/>
        <v>0</v>
      </c>
      <c r="I366">
        <f t="shared" si="41"/>
        <v>1</v>
      </c>
      <c r="J366">
        <f t="shared" si="42"/>
        <v>0</v>
      </c>
      <c r="K366">
        <f t="shared" si="43"/>
        <v>0</v>
      </c>
      <c r="L366">
        <f t="shared" si="44"/>
        <v>0</v>
      </c>
      <c r="M366">
        <f t="shared" si="45"/>
        <v>0</v>
      </c>
      <c r="N366">
        <f t="shared" si="46"/>
        <v>0</v>
      </c>
      <c r="O366">
        <f t="shared" si="47"/>
        <v>0</v>
      </c>
    </row>
    <row r="367" spans="1:15" x14ac:dyDescent="0.4">
      <c r="A367" t="s">
        <v>7325</v>
      </c>
      <c r="B367">
        <v>1</v>
      </c>
      <c r="C367">
        <v>0</v>
      </c>
      <c r="D367">
        <v>0</v>
      </c>
      <c r="E367">
        <v>0</v>
      </c>
      <c r="F367">
        <v>1</v>
      </c>
      <c r="G367" t="str">
        <f>IFERROR(VLOOKUP(A367,피벗용!A:B,2,FALSE),"분류없음")</f>
        <v>식도락 여행</v>
      </c>
      <c r="H367">
        <f t="shared" si="40"/>
        <v>0</v>
      </c>
      <c r="I367">
        <f t="shared" si="41"/>
        <v>1</v>
      </c>
      <c r="J367">
        <f t="shared" si="42"/>
        <v>0</v>
      </c>
      <c r="K367">
        <f t="shared" si="43"/>
        <v>0</v>
      </c>
      <c r="L367">
        <f t="shared" si="44"/>
        <v>0</v>
      </c>
      <c r="M367">
        <f t="shared" si="45"/>
        <v>0</v>
      </c>
      <c r="N367">
        <f t="shared" si="46"/>
        <v>0</v>
      </c>
      <c r="O367">
        <f t="shared" si="47"/>
        <v>0</v>
      </c>
    </row>
    <row r="368" spans="1:15" x14ac:dyDescent="0.4">
      <c r="A368" t="s">
        <v>42602</v>
      </c>
      <c r="B368">
        <v>0</v>
      </c>
      <c r="C368">
        <v>0</v>
      </c>
      <c r="D368">
        <v>2</v>
      </c>
      <c r="E368">
        <v>0</v>
      </c>
      <c r="F368">
        <v>0</v>
      </c>
      <c r="G368" t="str">
        <f>IFERROR(VLOOKUP(A368,피벗용!A:B,2,FALSE),"분류없음")</f>
        <v>분류없음</v>
      </c>
      <c r="H368">
        <f t="shared" si="40"/>
        <v>0</v>
      </c>
      <c r="I368">
        <f t="shared" si="41"/>
        <v>0</v>
      </c>
      <c r="J368">
        <f t="shared" si="42"/>
        <v>0</v>
      </c>
      <c r="K368">
        <f t="shared" si="43"/>
        <v>0</v>
      </c>
      <c r="L368">
        <f t="shared" si="44"/>
        <v>0</v>
      </c>
      <c r="M368">
        <f t="shared" si="45"/>
        <v>0</v>
      </c>
      <c r="N368">
        <f t="shared" si="46"/>
        <v>0</v>
      </c>
      <c r="O368">
        <f t="shared" si="47"/>
        <v>0</v>
      </c>
    </row>
    <row r="369" spans="1:15" x14ac:dyDescent="0.4">
      <c r="A369" t="s">
        <v>10090</v>
      </c>
      <c r="B369">
        <v>2</v>
      </c>
      <c r="C369">
        <v>0</v>
      </c>
      <c r="D369">
        <v>2</v>
      </c>
      <c r="E369">
        <v>2</v>
      </c>
      <c r="F369">
        <v>3</v>
      </c>
      <c r="G369" t="str">
        <f>IFERROR(VLOOKUP(A369,피벗용!A:B,2,FALSE),"분류없음")</f>
        <v>천천히 걷기</v>
      </c>
      <c r="H369">
        <f t="shared" si="40"/>
        <v>0</v>
      </c>
      <c r="I369">
        <f t="shared" si="41"/>
        <v>0</v>
      </c>
      <c r="J369">
        <f t="shared" si="42"/>
        <v>0</v>
      </c>
      <c r="K369">
        <f t="shared" si="43"/>
        <v>0</v>
      </c>
      <c r="L369">
        <f t="shared" si="44"/>
        <v>0</v>
      </c>
      <c r="M369">
        <f t="shared" si="45"/>
        <v>0</v>
      </c>
      <c r="N369">
        <f t="shared" si="46"/>
        <v>0</v>
      </c>
      <c r="O369">
        <f t="shared" si="47"/>
        <v>1</v>
      </c>
    </row>
    <row r="370" spans="1:15" x14ac:dyDescent="0.4">
      <c r="A370" t="s">
        <v>42603</v>
      </c>
      <c r="B370">
        <v>0</v>
      </c>
      <c r="C370">
        <v>0</v>
      </c>
      <c r="D370">
        <v>3</v>
      </c>
      <c r="E370">
        <v>0</v>
      </c>
      <c r="F370">
        <v>0</v>
      </c>
      <c r="G370" t="str">
        <f>IFERROR(VLOOKUP(A370,피벗용!A:B,2,FALSE),"분류없음")</f>
        <v>분류없음</v>
      </c>
      <c r="H370">
        <f t="shared" si="40"/>
        <v>0</v>
      </c>
      <c r="I370">
        <f t="shared" si="41"/>
        <v>0</v>
      </c>
      <c r="J370">
        <f t="shared" si="42"/>
        <v>0</v>
      </c>
      <c r="K370">
        <f t="shared" si="43"/>
        <v>0</v>
      </c>
      <c r="L370">
        <f t="shared" si="44"/>
        <v>0</v>
      </c>
      <c r="M370">
        <f t="shared" si="45"/>
        <v>0</v>
      </c>
      <c r="N370">
        <f t="shared" si="46"/>
        <v>0</v>
      </c>
      <c r="O370">
        <f t="shared" si="47"/>
        <v>0</v>
      </c>
    </row>
    <row r="371" spans="1:15" x14ac:dyDescent="0.4">
      <c r="A371" t="s">
        <v>42604</v>
      </c>
      <c r="B371">
        <v>0</v>
      </c>
      <c r="C371">
        <v>0</v>
      </c>
      <c r="D371">
        <v>0</v>
      </c>
      <c r="E371">
        <v>0</v>
      </c>
      <c r="F371">
        <v>1</v>
      </c>
      <c r="G371" t="str">
        <f>IFERROR(VLOOKUP(A371,피벗용!A:B,2,FALSE),"분류없음")</f>
        <v>분류없음</v>
      </c>
      <c r="H371">
        <f t="shared" si="40"/>
        <v>0</v>
      </c>
      <c r="I371">
        <f t="shared" si="41"/>
        <v>0</v>
      </c>
      <c r="J371">
        <f t="shared" si="42"/>
        <v>0</v>
      </c>
      <c r="K371">
        <f t="shared" si="43"/>
        <v>0</v>
      </c>
      <c r="L371">
        <f t="shared" si="44"/>
        <v>0</v>
      </c>
      <c r="M371">
        <f t="shared" si="45"/>
        <v>0</v>
      </c>
      <c r="N371">
        <f t="shared" si="46"/>
        <v>0</v>
      </c>
      <c r="O371">
        <f t="shared" si="47"/>
        <v>0</v>
      </c>
    </row>
    <row r="372" spans="1:15" x14ac:dyDescent="0.4">
      <c r="A372" t="s">
        <v>8581</v>
      </c>
      <c r="B372">
        <v>1</v>
      </c>
      <c r="C372">
        <v>0</v>
      </c>
      <c r="D372">
        <v>0</v>
      </c>
      <c r="E372">
        <v>0</v>
      </c>
      <c r="F372">
        <v>0</v>
      </c>
      <c r="G372" t="str">
        <f>IFERROR(VLOOKUP(A372,피벗용!A:B,2,FALSE),"분류없음")</f>
        <v>식도락 여행</v>
      </c>
      <c r="H372">
        <f t="shared" si="40"/>
        <v>0</v>
      </c>
      <c r="I372">
        <f t="shared" si="41"/>
        <v>1</v>
      </c>
      <c r="J372">
        <f t="shared" si="42"/>
        <v>0</v>
      </c>
      <c r="K372">
        <f t="shared" si="43"/>
        <v>0</v>
      </c>
      <c r="L372">
        <f t="shared" si="44"/>
        <v>0</v>
      </c>
      <c r="M372">
        <f t="shared" si="45"/>
        <v>0</v>
      </c>
      <c r="N372">
        <f t="shared" si="46"/>
        <v>0</v>
      </c>
      <c r="O372">
        <f t="shared" si="47"/>
        <v>0</v>
      </c>
    </row>
    <row r="373" spans="1:15" x14ac:dyDescent="0.4">
      <c r="A373" t="s">
        <v>32761</v>
      </c>
      <c r="B373">
        <v>0</v>
      </c>
      <c r="C373">
        <v>0</v>
      </c>
      <c r="D373">
        <v>0</v>
      </c>
      <c r="E373">
        <v>0</v>
      </c>
      <c r="F373">
        <v>1</v>
      </c>
      <c r="G373" t="str">
        <f>IFERROR(VLOOKUP(A373,피벗용!A:B,2,FALSE),"분류없음")</f>
        <v>분류없음</v>
      </c>
      <c r="H373">
        <f t="shared" si="40"/>
        <v>0</v>
      </c>
      <c r="I373">
        <f t="shared" si="41"/>
        <v>0</v>
      </c>
      <c r="J373">
        <f t="shared" si="42"/>
        <v>0</v>
      </c>
      <c r="K373">
        <f t="shared" si="43"/>
        <v>0</v>
      </c>
      <c r="L373">
        <f t="shared" si="44"/>
        <v>0</v>
      </c>
      <c r="M373">
        <f t="shared" si="45"/>
        <v>0</v>
      </c>
      <c r="N373">
        <f t="shared" si="46"/>
        <v>0</v>
      </c>
      <c r="O373">
        <f t="shared" si="47"/>
        <v>0</v>
      </c>
    </row>
    <row r="374" spans="1:15" x14ac:dyDescent="0.4">
      <c r="A374" t="s">
        <v>42605</v>
      </c>
      <c r="B374">
        <v>2</v>
      </c>
      <c r="C374">
        <v>0</v>
      </c>
      <c r="D374">
        <v>0</v>
      </c>
      <c r="E374">
        <v>0</v>
      </c>
      <c r="F374">
        <v>1</v>
      </c>
      <c r="G374" t="str">
        <f>IFERROR(VLOOKUP(A374,피벗용!A:B,2,FALSE),"분류없음")</f>
        <v>분류없음</v>
      </c>
      <c r="H374">
        <f t="shared" si="40"/>
        <v>0</v>
      </c>
      <c r="I374">
        <f t="shared" si="41"/>
        <v>0</v>
      </c>
      <c r="J374">
        <f t="shared" si="42"/>
        <v>0</v>
      </c>
      <c r="K374">
        <f t="shared" si="43"/>
        <v>0</v>
      </c>
      <c r="L374">
        <f t="shared" si="44"/>
        <v>0</v>
      </c>
      <c r="M374">
        <f t="shared" si="45"/>
        <v>0</v>
      </c>
      <c r="N374">
        <f t="shared" si="46"/>
        <v>0</v>
      </c>
      <c r="O374">
        <f t="shared" si="47"/>
        <v>0</v>
      </c>
    </row>
    <row r="375" spans="1:15" x14ac:dyDescent="0.4">
      <c r="A375" t="s">
        <v>7394</v>
      </c>
      <c r="B375">
        <v>0</v>
      </c>
      <c r="C375">
        <v>0</v>
      </c>
      <c r="D375">
        <v>1</v>
      </c>
      <c r="E375">
        <v>0</v>
      </c>
      <c r="F375">
        <v>1</v>
      </c>
      <c r="G375" t="str">
        <f>IFERROR(VLOOKUP(A375,피벗용!A:B,2,FALSE),"분류없음")</f>
        <v>쇼핑</v>
      </c>
      <c r="H375">
        <f t="shared" si="40"/>
        <v>0</v>
      </c>
      <c r="I375">
        <f t="shared" si="41"/>
        <v>0</v>
      </c>
      <c r="J375">
        <f t="shared" si="42"/>
        <v>0</v>
      </c>
      <c r="K375">
        <f t="shared" si="43"/>
        <v>0</v>
      </c>
      <c r="L375">
        <f t="shared" si="44"/>
        <v>1</v>
      </c>
      <c r="M375">
        <f t="shared" si="45"/>
        <v>0</v>
      </c>
      <c r="N375">
        <f t="shared" si="46"/>
        <v>0</v>
      </c>
      <c r="O375">
        <f t="shared" si="47"/>
        <v>0</v>
      </c>
    </row>
    <row r="376" spans="1:15" x14ac:dyDescent="0.4">
      <c r="A376" t="s">
        <v>42606</v>
      </c>
      <c r="B376">
        <v>4</v>
      </c>
      <c r="C376">
        <v>0</v>
      </c>
      <c r="D376">
        <v>0</v>
      </c>
      <c r="E376">
        <v>0</v>
      </c>
      <c r="F376">
        <v>0</v>
      </c>
      <c r="G376" t="str">
        <f>IFERROR(VLOOKUP(A376,피벗용!A:B,2,FALSE),"분류없음")</f>
        <v>분류없음</v>
      </c>
      <c r="H376">
        <f t="shared" si="40"/>
        <v>0</v>
      </c>
      <c r="I376">
        <f t="shared" si="41"/>
        <v>0</v>
      </c>
      <c r="J376">
        <f t="shared" si="42"/>
        <v>0</v>
      </c>
      <c r="K376">
        <f t="shared" si="43"/>
        <v>0</v>
      </c>
      <c r="L376">
        <f t="shared" si="44"/>
        <v>0</v>
      </c>
      <c r="M376">
        <f t="shared" si="45"/>
        <v>0</v>
      </c>
      <c r="N376">
        <f t="shared" si="46"/>
        <v>0</v>
      </c>
      <c r="O376">
        <f t="shared" si="47"/>
        <v>0</v>
      </c>
    </row>
    <row r="377" spans="1:15" x14ac:dyDescent="0.4">
      <c r="A377" t="s">
        <v>42607</v>
      </c>
      <c r="B377">
        <v>2</v>
      </c>
      <c r="C377">
        <v>0</v>
      </c>
      <c r="D377">
        <v>1</v>
      </c>
      <c r="E377">
        <v>0</v>
      </c>
      <c r="F377">
        <v>0</v>
      </c>
      <c r="G377" t="str">
        <f>IFERROR(VLOOKUP(A377,피벗용!A:B,2,FALSE),"분류없음")</f>
        <v>분류없음</v>
      </c>
      <c r="H377">
        <f t="shared" si="40"/>
        <v>0</v>
      </c>
      <c r="I377">
        <f t="shared" si="41"/>
        <v>0</v>
      </c>
      <c r="J377">
        <f t="shared" si="42"/>
        <v>0</v>
      </c>
      <c r="K377">
        <f t="shared" si="43"/>
        <v>0</v>
      </c>
      <c r="L377">
        <f t="shared" si="44"/>
        <v>0</v>
      </c>
      <c r="M377">
        <f t="shared" si="45"/>
        <v>0</v>
      </c>
      <c r="N377">
        <f t="shared" si="46"/>
        <v>0</v>
      </c>
      <c r="O377">
        <f t="shared" si="47"/>
        <v>0</v>
      </c>
    </row>
    <row r="378" spans="1:15" x14ac:dyDescent="0.4">
      <c r="A378" t="s">
        <v>8822</v>
      </c>
      <c r="B378">
        <v>0</v>
      </c>
      <c r="C378">
        <v>0</v>
      </c>
      <c r="D378">
        <v>0</v>
      </c>
      <c r="E378">
        <v>0</v>
      </c>
      <c r="F378">
        <v>1</v>
      </c>
      <c r="G378" t="str">
        <f>IFERROR(VLOOKUP(A378,피벗용!A:B,2,FALSE),"분류없음")</f>
        <v>식도락 여행</v>
      </c>
      <c r="H378">
        <f t="shared" si="40"/>
        <v>0</v>
      </c>
      <c r="I378">
        <f t="shared" si="41"/>
        <v>1</v>
      </c>
      <c r="J378">
        <f t="shared" si="42"/>
        <v>0</v>
      </c>
      <c r="K378">
        <f t="shared" si="43"/>
        <v>0</v>
      </c>
      <c r="L378">
        <f t="shared" si="44"/>
        <v>0</v>
      </c>
      <c r="M378">
        <f t="shared" si="45"/>
        <v>0</v>
      </c>
      <c r="N378">
        <f t="shared" si="46"/>
        <v>0</v>
      </c>
      <c r="O378">
        <f t="shared" si="47"/>
        <v>0</v>
      </c>
    </row>
    <row r="379" spans="1:15" x14ac:dyDescent="0.4">
      <c r="A379" t="s">
        <v>8739</v>
      </c>
      <c r="B379">
        <v>1</v>
      </c>
      <c r="C379">
        <v>0</v>
      </c>
      <c r="D379">
        <v>0</v>
      </c>
      <c r="E379">
        <v>0</v>
      </c>
      <c r="F379">
        <v>0</v>
      </c>
      <c r="G379" t="str">
        <f>IFERROR(VLOOKUP(A379,피벗용!A:B,2,FALSE),"분류없음")</f>
        <v>식도락 여행</v>
      </c>
      <c r="H379">
        <f t="shared" si="40"/>
        <v>0</v>
      </c>
      <c r="I379">
        <f t="shared" si="41"/>
        <v>1</v>
      </c>
      <c r="J379">
        <f t="shared" si="42"/>
        <v>0</v>
      </c>
      <c r="K379">
        <f t="shared" si="43"/>
        <v>0</v>
      </c>
      <c r="L379">
        <f t="shared" si="44"/>
        <v>0</v>
      </c>
      <c r="M379">
        <f t="shared" si="45"/>
        <v>0</v>
      </c>
      <c r="N379">
        <f t="shared" si="46"/>
        <v>0</v>
      </c>
      <c r="O379">
        <f t="shared" si="47"/>
        <v>0</v>
      </c>
    </row>
    <row r="380" spans="1:15" x14ac:dyDescent="0.4">
      <c r="A380" t="s">
        <v>42608</v>
      </c>
      <c r="B380">
        <v>1</v>
      </c>
      <c r="C380">
        <v>1</v>
      </c>
      <c r="D380">
        <v>0</v>
      </c>
      <c r="E380">
        <v>0</v>
      </c>
      <c r="F380">
        <v>0</v>
      </c>
      <c r="G380" t="str">
        <f>IFERROR(VLOOKUP(A380,피벗용!A:B,2,FALSE),"분류없음")</f>
        <v>분류없음</v>
      </c>
      <c r="H380">
        <f t="shared" si="40"/>
        <v>0</v>
      </c>
      <c r="I380">
        <f t="shared" si="41"/>
        <v>0</v>
      </c>
      <c r="J380">
        <f t="shared" si="42"/>
        <v>0</v>
      </c>
      <c r="K380">
        <f t="shared" si="43"/>
        <v>0</v>
      </c>
      <c r="L380">
        <f t="shared" si="44"/>
        <v>0</v>
      </c>
      <c r="M380">
        <f t="shared" si="45"/>
        <v>0</v>
      </c>
      <c r="N380">
        <f t="shared" si="46"/>
        <v>0</v>
      </c>
      <c r="O380">
        <f t="shared" si="47"/>
        <v>0</v>
      </c>
    </row>
    <row r="381" spans="1:15" x14ac:dyDescent="0.4">
      <c r="A381" t="s">
        <v>42609</v>
      </c>
      <c r="B381">
        <v>3</v>
      </c>
      <c r="C381">
        <v>0</v>
      </c>
      <c r="D381">
        <v>0</v>
      </c>
      <c r="E381">
        <v>0</v>
      </c>
      <c r="F381">
        <v>0</v>
      </c>
      <c r="G381" t="str">
        <f>IFERROR(VLOOKUP(A381,피벗용!A:B,2,FALSE),"분류없음")</f>
        <v>분류없음</v>
      </c>
      <c r="H381">
        <f t="shared" si="40"/>
        <v>0</v>
      </c>
      <c r="I381">
        <f t="shared" si="41"/>
        <v>0</v>
      </c>
      <c r="J381">
        <f t="shared" si="42"/>
        <v>0</v>
      </c>
      <c r="K381">
        <f t="shared" si="43"/>
        <v>0</v>
      </c>
      <c r="L381">
        <f t="shared" si="44"/>
        <v>0</v>
      </c>
      <c r="M381">
        <f t="shared" si="45"/>
        <v>0</v>
      </c>
      <c r="N381">
        <f t="shared" si="46"/>
        <v>0</v>
      </c>
      <c r="O381">
        <f t="shared" si="47"/>
        <v>0</v>
      </c>
    </row>
    <row r="382" spans="1:15" x14ac:dyDescent="0.4">
      <c r="A382" t="s">
        <v>8406</v>
      </c>
      <c r="B382">
        <v>4</v>
      </c>
      <c r="C382">
        <v>0</v>
      </c>
      <c r="D382">
        <v>0</v>
      </c>
      <c r="E382">
        <v>0</v>
      </c>
      <c r="F382">
        <v>1</v>
      </c>
      <c r="G382" t="str">
        <f>IFERROR(VLOOKUP(A382,피벗용!A:B,2,FALSE),"분류없음")</f>
        <v>식도락 여행</v>
      </c>
      <c r="H382">
        <f t="shared" si="40"/>
        <v>0</v>
      </c>
      <c r="I382">
        <f t="shared" si="41"/>
        <v>1</v>
      </c>
      <c r="J382">
        <f t="shared" si="42"/>
        <v>0</v>
      </c>
      <c r="K382">
        <f t="shared" si="43"/>
        <v>0</v>
      </c>
      <c r="L382">
        <f t="shared" si="44"/>
        <v>0</v>
      </c>
      <c r="M382">
        <f t="shared" si="45"/>
        <v>0</v>
      </c>
      <c r="N382">
        <f t="shared" si="46"/>
        <v>0</v>
      </c>
      <c r="O382">
        <f t="shared" si="47"/>
        <v>0</v>
      </c>
    </row>
    <row r="383" spans="1:15" x14ac:dyDescent="0.4">
      <c r="A383" t="s">
        <v>9804</v>
      </c>
      <c r="B383">
        <v>38</v>
      </c>
      <c r="C383">
        <v>1</v>
      </c>
      <c r="D383">
        <v>8</v>
      </c>
      <c r="E383">
        <v>8</v>
      </c>
      <c r="F383">
        <v>16</v>
      </c>
      <c r="G383" t="str">
        <f>IFERROR(VLOOKUP(A383,피벗용!A:B,2,FALSE),"분류없음")</f>
        <v>천천히 걷기</v>
      </c>
      <c r="H383">
        <f t="shared" si="40"/>
        <v>0</v>
      </c>
      <c r="I383">
        <f t="shared" si="41"/>
        <v>0</v>
      </c>
      <c r="J383">
        <f t="shared" si="42"/>
        <v>0</v>
      </c>
      <c r="K383">
        <f t="shared" si="43"/>
        <v>0</v>
      </c>
      <c r="L383">
        <f t="shared" si="44"/>
        <v>0</v>
      </c>
      <c r="M383">
        <f t="shared" si="45"/>
        <v>0</v>
      </c>
      <c r="N383">
        <f t="shared" si="46"/>
        <v>0</v>
      </c>
      <c r="O383">
        <f t="shared" si="47"/>
        <v>1</v>
      </c>
    </row>
    <row r="384" spans="1:15" x14ac:dyDescent="0.4">
      <c r="A384" t="s">
        <v>42610</v>
      </c>
      <c r="B384">
        <v>0</v>
      </c>
      <c r="C384">
        <v>0</v>
      </c>
      <c r="D384">
        <v>0</v>
      </c>
      <c r="E384">
        <v>0</v>
      </c>
      <c r="F384">
        <v>1</v>
      </c>
      <c r="G384" t="str">
        <f>IFERROR(VLOOKUP(A384,피벗용!A:B,2,FALSE),"분류없음")</f>
        <v>분류없음</v>
      </c>
      <c r="H384">
        <f t="shared" si="40"/>
        <v>0</v>
      </c>
      <c r="I384">
        <f t="shared" si="41"/>
        <v>0</v>
      </c>
      <c r="J384">
        <f t="shared" si="42"/>
        <v>0</v>
      </c>
      <c r="K384">
        <f t="shared" si="43"/>
        <v>0</v>
      </c>
      <c r="L384">
        <f t="shared" si="44"/>
        <v>0</v>
      </c>
      <c r="M384">
        <f t="shared" si="45"/>
        <v>0</v>
      </c>
      <c r="N384">
        <f t="shared" si="46"/>
        <v>0</v>
      </c>
      <c r="O384">
        <f t="shared" si="47"/>
        <v>0</v>
      </c>
    </row>
    <row r="385" spans="1:15" x14ac:dyDescent="0.4">
      <c r="A385" t="s">
        <v>9431</v>
      </c>
      <c r="B385">
        <v>0</v>
      </c>
      <c r="C385">
        <v>0</v>
      </c>
      <c r="D385">
        <v>0</v>
      </c>
      <c r="E385">
        <v>0</v>
      </c>
      <c r="F385">
        <v>1</v>
      </c>
      <c r="G385" t="str">
        <f>IFERROR(VLOOKUP(A385,피벗용!A:B,2,FALSE),"분류없음")</f>
        <v>식도락 여행</v>
      </c>
      <c r="H385">
        <f t="shared" si="40"/>
        <v>0</v>
      </c>
      <c r="I385">
        <f t="shared" si="41"/>
        <v>1</v>
      </c>
      <c r="J385">
        <f t="shared" si="42"/>
        <v>0</v>
      </c>
      <c r="K385">
        <f t="shared" si="43"/>
        <v>0</v>
      </c>
      <c r="L385">
        <f t="shared" si="44"/>
        <v>0</v>
      </c>
      <c r="M385">
        <f t="shared" si="45"/>
        <v>0</v>
      </c>
      <c r="N385">
        <f t="shared" si="46"/>
        <v>0</v>
      </c>
      <c r="O385">
        <f t="shared" si="47"/>
        <v>0</v>
      </c>
    </row>
    <row r="386" spans="1:15" x14ac:dyDescent="0.4">
      <c r="A386" t="s">
        <v>42611</v>
      </c>
      <c r="B386">
        <v>7</v>
      </c>
      <c r="C386">
        <v>1</v>
      </c>
      <c r="D386">
        <v>1</v>
      </c>
      <c r="E386">
        <v>2</v>
      </c>
      <c r="F386">
        <v>4</v>
      </c>
      <c r="G386" t="str">
        <f>IFERROR(VLOOKUP(A386,피벗용!A:B,2,FALSE),"분류없음")</f>
        <v>분류없음</v>
      </c>
      <c r="H386">
        <f t="shared" si="40"/>
        <v>0</v>
      </c>
      <c r="I386">
        <f t="shared" si="41"/>
        <v>0</v>
      </c>
      <c r="J386">
        <f t="shared" si="42"/>
        <v>0</v>
      </c>
      <c r="K386">
        <f t="shared" si="43"/>
        <v>0</v>
      </c>
      <c r="L386">
        <f t="shared" si="44"/>
        <v>0</v>
      </c>
      <c r="M386">
        <f t="shared" si="45"/>
        <v>0</v>
      </c>
      <c r="N386">
        <f t="shared" si="46"/>
        <v>0</v>
      </c>
      <c r="O386">
        <f t="shared" si="47"/>
        <v>0</v>
      </c>
    </row>
    <row r="387" spans="1:15" x14ac:dyDescent="0.4">
      <c r="A387" t="s">
        <v>42612</v>
      </c>
      <c r="B387">
        <v>18</v>
      </c>
      <c r="C387">
        <v>0</v>
      </c>
      <c r="D387">
        <v>1</v>
      </c>
      <c r="E387">
        <v>2</v>
      </c>
      <c r="F387">
        <v>4</v>
      </c>
      <c r="G387" t="str">
        <f>IFERROR(VLOOKUP(A387,피벗용!A:B,2,FALSE),"분류없음")</f>
        <v>분류없음</v>
      </c>
      <c r="H387">
        <f t="shared" ref="H387:H450" si="48">IF(G387="레저와 체험",1,0)</f>
        <v>0</v>
      </c>
      <c r="I387">
        <f t="shared" ref="I387:I450" si="49">IF(G387="식도락 여행",1,0)</f>
        <v>0</v>
      </c>
      <c r="J387">
        <f t="shared" ref="J387:J450" si="50">IF(G387="휴식과 치유 여행",1,0)</f>
        <v>0</v>
      </c>
      <c r="K387">
        <f t="shared" ref="K387:K450" si="51">IF(G387="공항",1,0)</f>
        <v>0</v>
      </c>
      <c r="L387">
        <f t="shared" ref="L387:L450" si="52">IF(G387="쇼핑",1,0)</f>
        <v>0</v>
      </c>
      <c r="M387">
        <f t="shared" ref="M387:M450" si="53">IF(G387="전시와 행사",1,0)</f>
        <v>0</v>
      </c>
      <c r="N387">
        <f t="shared" ref="N387:N450" si="54">IF(G387="제주의 문화유산",1,0)</f>
        <v>0</v>
      </c>
      <c r="O387">
        <f t="shared" ref="O387:O450" si="55">IF(G387="천천히 걷기",1,0)</f>
        <v>0</v>
      </c>
    </row>
    <row r="388" spans="1:15" x14ac:dyDescent="0.4">
      <c r="A388" t="s">
        <v>9544</v>
      </c>
      <c r="B388">
        <v>6</v>
      </c>
      <c r="C388">
        <v>1</v>
      </c>
      <c r="D388">
        <v>2</v>
      </c>
      <c r="E388">
        <v>1</v>
      </c>
      <c r="F388">
        <v>4</v>
      </c>
      <c r="G388" t="str">
        <f>IFERROR(VLOOKUP(A388,피벗용!A:B,2,FALSE),"분류없음")</f>
        <v>휴식과 치유 여행</v>
      </c>
      <c r="H388">
        <f t="shared" si="48"/>
        <v>0</v>
      </c>
      <c r="I388">
        <f t="shared" si="49"/>
        <v>0</v>
      </c>
      <c r="J388">
        <f t="shared" si="50"/>
        <v>1</v>
      </c>
      <c r="K388">
        <f t="shared" si="51"/>
        <v>0</v>
      </c>
      <c r="L388">
        <f t="shared" si="52"/>
        <v>0</v>
      </c>
      <c r="M388">
        <f t="shared" si="53"/>
        <v>0</v>
      </c>
      <c r="N388">
        <f t="shared" si="54"/>
        <v>0</v>
      </c>
      <c r="O388">
        <f t="shared" si="55"/>
        <v>0</v>
      </c>
    </row>
    <row r="389" spans="1:15" x14ac:dyDescent="0.4">
      <c r="A389" t="s">
        <v>7112</v>
      </c>
      <c r="B389">
        <v>1</v>
      </c>
      <c r="C389">
        <v>0</v>
      </c>
      <c r="D389">
        <v>0</v>
      </c>
      <c r="E389">
        <v>0</v>
      </c>
      <c r="F389">
        <v>0</v>
      </c>
      <c r="G389" t="str">
        <f>IFERROR(VLOOKUP(A389,피벗용!A:B,2,FALSE),"분류없음")</f>
        <v>쇼핑</v>
      </c>
      <c r="H389">
        <f t="shared" si="48"/>
        <v>0</v>
      </c>
      <c r="I389">
        <f t="shared" si="49"/>
        <v>0</v>
      </c>
      <c r="J389">
        <f t="shared" si="50"/>
        <v>0</v>
      </c>
      <c r="K389">
        <f t="shared" si="51"/>
        <v>0</v>
      </c>
      <c r="L389">
        <f t="shared" si="52"/>
        <v>1</v>
      </c>
      <c r="M389">
        <f t="shared" si="53"/>
        <v>0</v>
      </c>
      <c r="N389">
        <f t="shared" si="54"/>
        <v>0</v>
      </c>
      <c r="O389">
        <f t="shared" si="55"/>
        <v>0</v>
      </c>
    </row>
    <row r="390" spans="1:15" x14ac:dyDescent="0.4">
      <c r="A390" t="s">
        <v>9633</v>
      </c>
      <c r="B390">
        <v>28</v>
      </c>
      <c r="C390">
        <v>0</v>
      </c>
      <c r="D390">
        <v>11</v>
      </c>
      <c r="E390">
        <v>1</v>
      </c>
      <c r="F390">
        <v>2</v>
      </c>
      <c r="G390" t="str">
        <f>IFERROR(VLOOKUP(A390,피벗용!A:B,2,FALSE),"분류없음")</f>
        <v>천천히 걷기</v>
      </c>
      <c r="H390">
        <f t="shared" si="48"/>
        <v>0</v>
      </c>
      <c r="I390">
        <f t="shared" si="49"/>
        <v>0</v>
      </c>
      <c r="J390">
        <f t="shared" si="50"/>
        <v>0</v>
      </c>
      <c r="K390">
        <f t="shared" si="51"/>
        <v>0</v>
      </c>
      <c r="L390">
        <f t="shared" si="52"/>
        <v>0</v>
      </c>
      <c r="M390">
        <f t="shared" si="53"/>
        <v>0</v>
      </c>
      <c r="N390">
        <f t="shared" si="54"/>
        <v>0</v>
      </c>
      <c r="O390">
        <f t="shared" si="55"/>
        <v>1</v>
      </c>
    </row>
    <row r="391" spans="1:15" x14ac:dyDescent="0.4">
      <c r="A391" t="s">
        <v>8371</v>
      </c>
      <c r="B391">
        <v>1</v>
      </c>
      <c r="C391">
        <v>8</v>
      </c>
      <c r="D391">
        <v>0</v>
      </c>
      <c r="E391">
        <v>0</v>
      </c>
      <c r="F391">
        <v>0</v>
      </c>
      <c r="G391" t="str">
        <f>IFERROR(VLOOKUP(A391,피벗용!A:B,2,FALSE),"분류없음")</f>
        <v>천천히 걷기</v>
      </c>
      <c r="H391">
        <f t="shared" si="48"/>
        <v>0</v>
      </c>
      <c r="I391">
        <f t="shared" si="49"/>
        <v>0</v>
      </c>
      <c r="J391">
        <f t="shared" si="50"/>
        <v>0</v>
      </c>
      <c r="K391">
        <f t="shared" si="51"/>
        <v>0</v>
      </c>
      <c r="L391">
        <f t="shared" si="52"/>
        <v>0</v>
      </c>
      <c r="M391">
        <f t="shared" si="53"/>
        <v>0</v>
      </c>
      <c r="N391">
        <f t="shared" si="54"/>
        <v>0</v>
      </c>
      <c r="O391">
        <f t="shared" si="55"/>
        <v>1</v>
      </c>
    </row>
    <row r="392" spans="1:15" x14ac:dyDescent="0.4">
      <c r="A392" t="s">
        <v>8364</v>
      </c>
      <c r="B392">
        <v>0</v>
      </c>
      <c r="C392">
        <v>0</v>
      </c>
      <c r="D392">
        <v>4</v>
      </c>
      <c r="E392">
        <v>0</v>
      </c>
      <c r="F392">
        <v>1</v>
      </c>
      <c r="G392" t="str">
        <f>IFERROR(VLOOKUP(A392,피벗용!A:B,2,FALSE),"분류없음")</f>
        <v>천천히 걷기</v>
      </c>
      <c r="H392">
        <f t="shared" si="48"/>
        <v>0</v>
      </c>
      <c r="I392">
        <f t="shared" si="49"/>
        <v>0</v>
      </c>
      <c r="J392">
        <f t="shared" si="50"/>
        <v>0</v>
      </c>
      <c r="K392">
        <f t="shared" si="51"/>
        <v>0</v>
      </c>
      <c r="L392">
        <f t="shared" si="52"/>
        <v>0</v>
      </c>
      <c r="M392">
        <f t="shared" si="53"/>
        <v>0</v>
      </c>
      <c r="N392">
        <f t="shared" si="54"/>
        <v>0</v>
      </c>
      <c r="O392">
        <f t="shared" si="55"/>
        <v>1</v>
      </c>
    </row>
    <row r="393" spans="1:15" x14ac:dyDescent="0.4">
      <c r="A393" t="s">
        <v>9880</v>
      </c>
      <c r="B393">
        <v>3</v>
      </c>
      <c r="C393">
        <v>0</v>
      </c>
      <c r="D393">
        <v>2</v>
      </c>
      <c r="E393">
        <v>0</v>
      </c>
      <c r="F393">
        <v>2</v>
      </c>
      <c r="G393" t="str">
        <f>IFERROR(VLOOKUP(A393,피벗용!A:B,2,FALSE),"분류없음")</f>
        <v>제주의 문화유산</v>
      </c>
      <c r="H393">
        <f t="shared" si="48"/>
        <v>0</v>
      </c>
      <c r="I393">
        <f t="shared" si="49"/>
        <v>0</v>
      </c>
      <c r="J393">
        <f t="shared" si="50"/>
        <v>0</v>
      </c>
      <c r="K393">
        <f t="shared" si="51"/>
        <v>0</v>
      </c>
      <c r="L393">
        <f t="shared" si="52"/>
        <v>0</v>
      </c>
      <c r="M393">
        <f t="shared" si="53"/>
        <v>0</v>
      </c>
      <c r="N393">
        <f t="shared" si="54"/>
        <v>1</v>
      </c>
      <c r="O393">
        <f t="shared" si="55"/>
        <v>0</v>
      </c>
    </row>
    <row r="394" spans="1:15" x14ac:dyDescent="0.4">
      <c r="A394" t="s">
        <v>8870</v>
      </c>
      <c r="B394">
        <v>1</v>
      </c>
      <c r="C394">
        <v>0</v>
      </c>
      <c r="D394">
        <v>0</v>
      </c>
      <c r="E394">
        <v>0</v>
      </c>
      <c r="F394">
        <v>1</v>
      </c>
      <c r="G394" t="str">
        <f>IFERROR(VLOOKUP(A394,피벗용!A:B,2,FALSE),"분류없음")</f>
        <v>식도락 여행</v>
      </c>
      <c r="H394">
        <f t="shared" si="48"/>
        <v>0</v>
      </c>
      <c r="I394">
        <f t="shared" si="49"/>
        <v>1</v>
      </c>
      <c r="J394">
        <f t="shared" si="50"/>
        <v>0</v>
      </c>
      <c r="K394">
        <f t="shared" si="51"/>
        <v>0</v>
      </c>
      <c r="L394">
        <f t="shared" si="52"/>
        <v>0</v>
      </c>
      <c r="M394">
        <f t="shared" si="53"/>
        <v>0</v>
      </c>
      <c r="N394">
        <f t="shared" si="54"/>
        <v>0</v>
      </c>
      <c r="O394">
        <f t="shared" si="55"/>
        <v>0</v>
      </c>
    </row>
    <row r="395" spans="1:15" x14ac:dyDescent="0.4">
      <c r="A395" t="s">
        <v>7294</v>
      </c>
      <c r="B395">
        <v>14</v>
      </c>
      <c r="C395">
        <v>1</v>
      </c>
      <c r="D395">
        <v>1</v>
      </c>
      <c r="E395">
        <v>1</v>
      </c>
      <c r="F395">
        <v>2</v>
      </c>
      <c r="G395" t="str">
        <f>IFERROR(VLOOKUP(A395,피벗용!A:B,2,FALSE),"분류없음")</f>
        <v>식도락 여행</v>
      </c>
      <c r="H395">
        <f t="shared" si="48"/>
        <v>0</v>
      </c>
      <c r="I395">
        <f t="shared" si="49"/>
        <v>1</v>
      </c>
      <c r="J395">
        <f t="shared" si="50"/>
        <v>0</v>
      </c>
      <c r="K395">
        <f t="shared" si="51"/>
        <v>0</v>
      </c>
      <c r="L395">
        <f t="shared" si="52"/>
        <v>0</v>
      </c>
      <c r="M395">
        <f t="shared" si="53"/>
        <v>0</v>
      </c>
      <c r="N395">
        <f t="shared" si="54"/>
        <v>0</v>
      </c>
      <c r="O395">
        <f t="shared" si="55"/>
        <v>0</v>
      </c>
    </row>
    <row r="396" spans="1:15" x14ac:dyDescent="0.4">
      <c r="A396" t="s">
        <v>42613</v>
      </c>
      <c r="B396">
        <v>1</v>
      </c>
      <c r="C396">
        <v>0</v>
      </c>
      <c r="D396">
        <v>0</v>
      </c>
      <c r="E396">
        <v>0</v>
      </c>
      <c r="F396">
        <v>0</v>
      </c>
      <c r="G396" t="str">
        <f>IFERROR(VLOOKUP(A396,피벗용!A:B,2,FALSE),"분류없음")</f>
        <v>분류없음</v>
      </c>
      <c r="H396">
        <f t="shared" si="48"/>
        <v>0</v>
      </c>
      <c r="I396">
        <f t="shared" si="49"/>
        <v>0</v>
      </c>
      <c r="J396">
        <f t="shared" si="50"/>
        <v>0</v>
      </c>
      <c r="K396">
        <f t="shared" si="51"/>
        <v>0</v>
      </c>
      <c r="L396">
        <f t="shared" si="52"/>
        <v>0</v>
      </c>
      <c r="M396">
        <f t="shared" si="53"/>
        <v>0</v>
      </c>
      <c r="N396">
        <f t="shared" si="54"/>
        <v>0</v>
      </c>
      <c r="O396">
        <f t="shared" si="55"/>
        <v>0</v>
      </c>
    </row>
    <row r="397" spans="1:15" x14ac:dyDescent="0.4">
      <c r="A397" t="s">
        <v>42614</v>
      </c>
      <c r="B397">
        <v>1</v>
      </c>
      <c r="C397">
        <v>0</v>
      </c>
      <c r="D397">
        <v>0</v>
      </c>
      <c r="E397">
        <v>0</v>
      </c>
      <c r="F397">
        <v>0</v>
      </c>
      <c r="G397" t="str">
        <f>IFERROR(VLOOKUP(A397,피벗용!A:B,2,FALSE),"분류없음")</f>
        <v>분류없음</v>
      </c>
      <c r="H397">
        <f t="shared" si="48"/>
        <v>0</v>
      </c>
      <c r="I397">
        <f t="shared" si="49"/>
        <v>0</v>
      </c>
      <c r="J397">
        <f t="shared" si="50"/>
        <v>0</v>
      </c>
      <c r="K397">
        <f t="shared" si="51"/>
        <v>0</v>
      </c>
      <c r="L397">
        <f t="shared" si="52"/>
        <v>0</v>
      </c>
      <c r="M397">
        <f t="shared" si="53"/>
        <v>0</v>
      </c>
      <c r="N397">
        <f t="shared" si="54"/>
        <v>0</v>
      </c>
      <c r="O397">
        <f t="shared" si="55"/>
        <v>0</v>
      </c>
    </row>
    <row r="398" spans="1:15" x14ac:dyDescent="0.4">
      <c r="A398" t="s">
        <v>42615</v>
      </c>
      <c r="B398">
        <v>207</v>
      </c>
      <c r="C398">
        <v>10</v>
      </c>
      <c r="D398">
        <v>20</v>
      </c>
      <c r="E398">
        <v>27</v>
      </c>
      <c r="F398">
        <v>50</v>
      </c>
      <c r="G398" t="str">
        <f>IFERROR(VLOOKUP(A398,피벗용!A:B,2,FALSE),"분류없음")</f>
        <v>분류없음</v>
      </c>
      <c r="H398">
        <f t="shared" si="48"/>
        <v>0</v>
      </c>
      <c r="I398">
        <f t="shared" si="49"/>
        <v>0</v>
      </c>
      <c r="J398">
        <f t="shared" si="50"/>
        <v>0</v>
      </c>
      <c r="K398">
        <f t="shared" si="51"/>
        <v>0</v>
      </c>
      <c r="L398">
        <f t="shared" si="52"/>
        <v>0</v>
      </c>
      <c r="M398">
        <f t="shared" si="53"/>
        <v>0</v>
      </c>
      <c r="N398">
        <f t="shared" si="54"/>
        <v>0</v>
      </c>
      <c r="O398">
        <f t="shared" si="55"/>
        <v>0</v>
      </c>
    </row>
    <row r="399" spans="1:15" x14ac:dyDescent="0.4">
      <c r="A399" t="s">
        <v>6814</v>
      </c>
      <c r="B399">
        <v>0</v>
      </c>
      <c r="C399">
        <v>0</v>
      </c>
      <c r="D399">
        <v>0</v>
      </c>
      <c r="E399">
        <v>0</v>
      </c>
      <c r="F399">
        <v>2</v>
      </c>
      <c r="G399" t="str">
        <f>IFERROR(VLOOKUP(A399,피벗용!A:B,2,FALSE),"분류없음")</f>
        <v>식도락 여행</v>
      </c>
      <c r="H399">
        <f t="shared" si="48"/>
        <v>0</v>
      </c>
      <c r="I399">
        <f t="shared" si="49"/>
        <v>1</v>
      </c>
      <c r="J399">
        <f t="shared" si="50"/>
        <v>0</v>
      </c>
      <c r="K399">
        <f t="shared" si="51"/>
        <v>0</v>
      </c>
      <c r="L399">
        <f t="shared" si="52"/>
        <v>0</v>
      </c>
      <c r="M399">
        <f t="shared" si="53"/>
        <v>0</v>
      </c>
      <c r="N399">
        <f t="shared" si="54"/>
        <v>0</v>
      </c>
      <c r="O399">
        <f t="shared" si="55"/>
        <v>0</v>
      </c>
    </row>
    <row r="400" spans="1:15" x14ac:dyDescent="0.4">
      <c r="A400" t="s">
        <v>8585</v>
      </c>
      <c r="B400">
        <v>0</v>
      </c>
      <c r="C400">
        <v>1</v>
      </c>
      <c r="D400">
        <v>0</v>
      </c>
      <c r="E400">
        <v>0</v>
      </c>
      <c r="F400">
        <v>0</v>
      </c>
      <c r="G400" t="str">
        <f>IFERROR(VLOOKUP(A400,피벗용!A:B,2,FALSE),"분류없음")</f>
        <v>식도락 여행</v>
      </c>
      <c r="H400">
        <f t="shared" si="48"/>
        <v>0</v>
      </c>
      <c r="I400">
        <f t="shared" si="49"/>
        <v>1</v>
      </c>
      <c r="J400">
        <f t="shared" si="50"/>
        <v>0</v>
      </c>
      <c r="K400">
        <f t="shared" si="51"/>
        <v>0</v>
      </c>
      <c r="L400">
        <f t="shared" si="52"/>
        <v>0</v>
      </c>
      <c r="M400">
        <f t="shared" si="53"/>
        <v>0</v>
      </c>
      <c r="N400">
        <f t="shared" si="54"/>
        <v>0</v>
      </c>
      <c r="O400">
        <f t="shared" si="55"/>
        <v>0</v>
      </c>
    </row>
    <row r="401" spans="1:15" x14ac:dyDescent="0.4">
      <c r="A401" t="s">
        <v>42616</v>
      </c>
      <c r="B401">
        <v>3</v>
      </c>
      <c r="C401">
        <v>0</v>
      </c>
      <c r="D401">
        <v>0</v>
      </c>
      <c r="E401">
        <v>1</v>
      </c>
      <c r="F401">
        <v>1</v>
      </c>
      <c r="G401" t="str">
        <f>IFERROR(VLOOKUP(A401,피벗용!A:B,2,FALSE),"분류없음")</f>
        <v>분류없음</v>
      </c>
      <c r="H401">
        <f t="shared" si="48"/>
        <v>0</v>
      </c>
      <c r="I401">
        <f t="shared" si="49"/>
        <v>0</v>
      </c>
      <c r="J401">
        <f t="shared" si="50"/>
        <v>0</v>
      </c>
      <c r="K401">
        <f t="shared" si="51"/>
        <v>0</v>
      </c>
      <c r="L401">
        <f t="shared" si="52"/>
        <v>0</v>
      </c>
      <c r="M401">
        <f t="shared" si="53"/>
        <v>0</v>
      </c>
      <c r="N401">
        <f t="shared" si="54"/>
        <v>0</v>
      </c>
      <c r="O401">
        <f t="shared" si="55"/>
        <v>0</v>
      </c>
    </row>
    <row r="402" spans="1:15" x14ac:dyDescent="0.4">
      <c r="A402" t="s">
        <v>7980</v>
      </c>
      <c r="B402">
        <v>4</v>
      </c>
      <c r="C402">
        <v>0</v>
      </c>
      <c r="D402">
        <v>1</v>
      </c>
      <c r="E402">
        <v>1</v>
      </c>
      <c r="F402">
        <v>2</v>
      </c>
      <c r="G402" t="str">
        <f>IFERROR(VLOOKUP(A402,피벗용!A:B,2,FALSE),"분류없음")</f>
        <v>천천히 걷기</v>
      </c>
      <c r="H402">
        <f t="shared" si="48"/>
        <v>0</v>
      </c>
      <c r="I402">
        <f t="shared" si="49"/>
        <v>0</v>
      </c>
      <c r="J402">
        <f t="shared" si="50"/>
        <v>0</v>
      </c>
      <c r="K402">
        <f t="shared" si="51"/>
        <v>0</v>
      </c>
      <c r="L402">
        <f t="shared" si="52"/>
        <v>0</v>
      </c>
      <c r="M402">
        <f t="shared" si="53"/>
        <v>0</v>
      </c>
      <c r="N402">
        <f t="shared" si="54"/>
        <v>0</v>
      </c>
      <c r="O402">
        <f t="shared" si="55"/>
        <v>1</v>
      </c>
    </row>
    <row r="403" spans="1:15" x14ac:dyDescent="0.4">
      <c r="A403" t="s">
        <v>9673</v>
      </c>
      <c r="B403">
        <v>22</v>
      </c>
      <c r="C403">
        <v>1</v>
      </c>
      <c r="D403">
        <v>4</v>
      </c>
      <c r="E403">
        <v>3</v>
      </c>
      <c r="F403">
        <v>17</v>
      </c>
      <c r="G403" t="str">
        <f>IFERROR(VLOOKUP(A403,피벗용!A:B,2,FALSE),"분류없음")</f>
        <v>식도락 여행</v>
      </c>
      <c r="H403">
        <f t="shared" si="48"/>
        <v>0</v>
      </c>
      <c r="I403">
        <f t="shared" si="49"/>
        <v>1</v>
      </c>
      <c r="J403">
        <f t="shared" si="50"/>
        <v>0</v>
      </c>
      <c r="K403">
        <f t="shared" si="51"/>
        <v>0</v>
      </c>
      <c r="L403">
        <f t="shared" si="52"/>
        <v>0</v>
      </c>
      <c r="M403">
        <f t="shared" si="53"/>
        <v>0</v>
      </c>
      <c r="N403">
        <f t="shared" si="54"/>
        <v>0</v>
      </c>
      <c r="O403">
        <f t="shared" si="55"/>
        <v>0</v>
      </c>
    </row>
    <row r="404" spans="1:15" x14ac:dyDescent="0.4">
      <c r="A404" t="s">
        <v>42617</v>
      </c>
      <c r="B404">
        <v>0</v>
      </c>
      <c r="C404">
        <v>0</v>
      </c>
      <c r="D404">
        <v>1</v>
      </c>
      <c r="E404">
        <v>0</v>
      </c>
      <c r="F404">
        <v>0</v>
      </c>
      <c r="G404" t="str">
        <f>IFERROR(VLOOKUP(A404,피벗용!A:B,2,FALSE),"분류없음")</f>
        <v>분류없음</v>
      </c>
      <c r="H404">
        <f t="shared" si="48"/>
        <v>0</v>
      </c>
      <c r="I404">
        <f t="shared" si="49"/>
        <v>0</v>
      </c>
      <c r="J404">
        <f t="shared" si="50"/>
        <v>0</v>
      </c>
      <c r="K404">
        <f t="shared" si="51"/>
        <v>0</v>
      </c>
      <c r="L404">
        <f t="shared" si="52"/>
        <v>0</v>
      </c>
      <c r="M404">
        <f t="shared" si="53"/>
        <v>0</v>
      </c>
      <c r="N404">
        <f t="shared" si="54"/>
        <v>0</v>
      </c>
      <c r="O404">
        <f t="shared" si="55"/>
        <v>0</v>
      </c>
    </row>
    <row r="405" spans="1:15" x14ac:dyDescent="0.4">
      <c r="A405" t="s">
        <v>9037</v>
      </c>
      <c r="B405">
        <v>4</v>
      </c>
      <c r="C405">
        <v>1</v>
      </c>
      <c r="D405">
        <v>0</v>
      </c>
      <c r="E405">
        <v>1</v>
      </c>
      <c r="F405">
        <v>2</v>
      </c>
      <c r="G405" t="str">
        <f>IFERROR(VLOOKUP(A405,피벗용!A:B,2,FALSE),"분류없음")</f>
        <v>식도락 여행</v>
      </c>
      <c r="H405">
        <f t="shared" si="48"/>
        <v>0</v>
      </c>
      <c r="I405">
        <f t="shared" si="49"/>
        <v>1</v>
      </c>
      <c r="J405">
        <f t="shared" si="50"/>
        <v>0</v>
      </c>
      <c r="K405">
        <f t="shared" si="51"/>
        <v>0</v>
      </c>
      <c r="L405">
        <f t="shared" si="52"/>
        <v>0</v>
      </c>
      <c r="M405">
        <f t="shared" si="53"/>
        <v>0</v>
      </c>
      <c r="N405">
        <f t="shared" si="54"/>
        <v>0</v>
      </c>
      <c r="O405">
        <f t="shared" si="55"/>
        <v>0</v>
      </c>
    </row>
    <row r="406" spans="1:15" x14ac:dyDescent="0.4">
      <c r="A406" t="s">
        <v>9553</v>
      </c>
      <c r="B406">
        <v>9</v>
      </c>
      <c r="C406">
        <v>3</v>
      </c>
      <c r="D406">
        <v>3</v>
      </c>
      <c r="E406">
        <v>2</v>
      </c>
      <c r="F406">
        <v>3</v>
      </c>
      <c r="G406" t="str">
        <f>IFERROR(VLOOKUP(A406,피벗용!A:B,2,FALSE),"분류없음")</f>
        <v>레저와 체험</v>
      </c>
      <c r="H406">
        <f t="shared" si="48"/>
        <v>1</v>
      </c>
      <c r="I406">
        <f t="shared" si="49"/>
        <v>0</v>
      </c>
      <c r="J406">
        <f t="shared" si="50"/>
        <v>0</v>
      </c>
      <c r="K406">
        <f t="shared" si="51"/>
        <v>0</v>
      </c>
      <c r="L406">
        <f t="shared" si="52"/>
        <v>0</v>
      </c>
      <c r="M406">
        <f t="shared" si="53"/>
        <v>0</v>
      </c>
      <c r="N406">
        <f t="shared" si="54"/>
        <v>0</v>
      </c>
      <c r="O406">
        <f t="shared" si="55"/>
        <v>0</v>
      </c>
    </row>
    <row r="407" spans="1:15" x14ac:dyDescent="0.4">
      <c r="A407" t="s">
        <v>9754</v>
      </c>
      <c r="B407">
        <v>22</v>
      </c>
      <c r="C407">
        <v>5</v>
      </c>
      <c r="D407">
        <v>4</v>
      </c>
      <c r="E407">
        <v>7</v>
      </c>
      <c r="F407">
        <v>12</v>
      </c>
      <c r="G407" t="str">
        <f>IFERROR(VLOOKUP(A407,피벗용!A:B,2,FALSE),"분류없음")</f>
        <v>레저와 체험</v>
      </c>
      <c r="H407">
        <f t="shared" si="48"/>
        <v>1</v>
      </c>
      <c r="I407">
        <f t="shared" si="49"/>
        <v>0</v>
      </c>
      <c r="J407">
        <f t="shared" si="50"/>
        <v>0</v>
      </c>
      <c r="K407">
        <f t="shared" si="51"/>
        <v>0</v>
      </c>
      <c r="L407">
        <f t="shared" si="52"/>
        <v>0</v>
      </c>
      <c r="M407">
        <f t="shared" si="53"/>
        <v>0</v>
      </c>
      <c r="N407">
        <f t="shared" si="54"/>
        <v>0</v>
      </c>
      <c r="O407">
        <f t="shared" si="55"/>
        <v>0</v>
      </c>
    </row>
    <row r="408" spans="1:15" x14ac:dyDescent="0.4">
      <c r="A408" t="s">
        <v>42618</v>
      </c>
      <c r="B408">
        <v>35</v>
      </c>
      <c r="C408">
        <v>1</v>
      </c>
      <c r="D408">
        <v>6</v>
      </c>
      <c r="E408">
        <v>2</v>
      </c>
      <c r="F408">
        <v>16</v>
      </c>
      <c r="G408" t="str">
        <f>IFERROR(VLOOKUP(A408,피벗용!A:B,2,FALSE),"분류없음")</f>
        <v>분류없음</v>
      </c>
      <c r="H408">
        <f t="shared" si="48"/>
        <v>0</v>
      </c>
      <c r="I408">
        <f t="shared" si="49"/>
        <v>0</v>
      </c>
      <c r="J408">
        <f t="shared" si="50"/>
        <v>0</v>
      </c>
      <c r="K408">
        <f t="shared" si="51"/>
        <v>0</v>
      </c>
      <c r="L408">
        <f t="shared" si="52"/>
        <v>0</v>
      </c>
      <c r="M408">
        <f t="shared" si="53"/>
        <v>0</v>
      </c>
      <c r="N408">
        <f t="shared" si="54"/>
        <v>0</v>
      </c>
      <c r="O408">
        <f t="shared" si="55"/>
        <v>0</v>
      </c>
    </row>
    <row r="409" spans="1:15" x14ac:dyDescent="0.4">
      <c r="A409" t="s">
        <v>7967</v>
      </c>
      <c r="B409">
        <v>1</v>
      </c>
      <c r="C409">
        <v>0</v>
      </c>
      <c r="D409">
        <v>1</v>
      </c>
      <c r="E409">
        <v>1</v>
      </c>
      <c r="F409">
        <v>1</v>
      </c>
      <c r="G409" t="str">
        <f>IFERROR(VLOOKUP(A409,피벗용!A:B,2,FALSE),"분류없음")</f>
        <v>제주의 문화유산</v>
      </c>
      <c r="H409">
        <f t="shared" si="48"/>
        <v>0</v>
      </c>
      <c r="I409">
        <f t="shared" si="49"/>
        <v>0</v>
      </c>
      <c r="J409">
        <f t="shared" si="50"/>
        <v>0</v>
      </c>
      <c r="K409">
        <f t="shared" si="51"/>
        <v>0</v>
      </c>
      <c r="L409">
        <f t="shared" si="52"/>
        <v>0</v>
      </c>
      <c r="M409">
        <f t="shared" si="53"/>
        <v>0</v>
      </c>
      <c r="N409">
        <f t="shared" si="54"/>
        <v>1</v>
      </c>
      <c r="O409">
        <f t="shared" si="55"/>
        <v>0</v>
      </c>
    </row>
    <row r="410" spans="1:15" x14ac:dyDescent="0.4">
      <c r="A410" t="s">
        <v>9951</v>
      </c>
      <c r="B410">
        <v>0</v>
      </c>
      <c r="C410">
        <v>0</v>
      </c>
      <c r="D410">
        <v>0</v>
      </c>
      <c r="E410">
        <v>1</v>
      </c>
      <c r="F410">
        <v>0</v>
      </c>
      <c r="G410" t="str">
        <f>IFERROR(VLOOKUP(A410,피벗용!A:B,2,FALSE),"분류없음")</f>
        <v>레저와 체험</v>
      </c>
      <c r="H410">
        <f t="shared" si="48"/>
        <v>1</v>
      </c>
      <c r="I410">
        <f t="shared" si="49"/>
        <v>0</v>
      </c>
      <c r="J410">
        <f t="shared" si="50"/>
        <v>0</v>
      </c>
      <c r="K410">
        <f t="shared" si="51"/>
        <v>0</v>
      </c>
      <c r="L410">
        <f t="shared" si="52"/>
        <v>0</v>
      </c>
      <c r="M410">
        <f t="shared" si="53"/>
        <v>0</v>
      </c>
      <c r="N410">
        <f t="shared" si="54"/>
        <v>0</v>
      </c>
      <c r="O410">
        <f t="shared" si="55"/>
        <v>0</v>
      </c>
    </row>
    <row r="411" spans="1:15" x14ac:dyDescent="0.4">
      <c r="A411" t="s">
        <v>9070</v>
      </c>
      <c r="B411">
        <v>13</v>
      </c>
      <c r="C411">
        <v>4</v>
      </c>
      <c r="D411">
        <v>1</v>
      </c>
      <c r="E411">
        <v>0</v>
      </c>
      <c r="F411">
        <v>1</v>
      </c>
      <c r="G411" t="str">
        <f>IFERROR(VLOOKUP(A411,피벗용!A:B,2,FALSE),"분류없음")</f>
        <v>휴식과 치유 여행</v>
      </c>
      <c r="H411">
        <f t="shared" si="48"/>
        <v>0</v>
      </c>
      <c r="I411">
        <f t="shared" si="49"/>
        <v>0</v>
      </c>
      <c r="J411">
        <f t="shared" si="50"/>
        <v>1</v>
      </c>
      <c r="K411">
        <f t="shared" si="51"/>
        <v>0</v>
      </c>
      <c r="L411">
        <f t="shared" si="52"/>
        <v>0</v>
      </c>
      <c r="M411">
        <f t="shared" si="53"/>
        <v>0</v>
      </c>
      <c r="N411">
        <f t="shared" si="54"/>
        <v>0</v>
      </c>
      <c r="O411">
        <f t="shared" si="55"/>
        <v>0</v>
      </c>
    </row>
    <row r="412" spans="1:15" x14ac:dyDescent="0.4">
      <c r="A412" t="s">
        <v>9837</v>
      </c>
      <c r="B412">
        <v>1</v>
      </c>
      <c r="C412">
        <v>1</v>
      </c>
      <c r="D412">
        <v>0</v>
      </c>
      <c r="E412">
        <v>3</v>
      </c>
      <c r="F412">
        <v>5</v>
      </c>
      <c r="G412" t="str">
        <f>IFERROR(VLOOKUP(A412,피벗용!A:B,2,FALSE),"분류없음")</f>
        <v>제주의 문화유산</v>
      </c>
      <c r="H412">
        <f t="shared" si="48"/>
        <v>0</v>
      </c>
      <c r="I412">
        <f t="shared" si="49"/>
        <v>0</v>
      </c>
      <c r="J412">
        <f t="shared" si="50"/>
        <v>0</v>
      </c>
      <c r="K412">
        <f t="shared" si="51"/>
        <v>0</v>
      </c>
      <c r="L412">
        <f t="shared" si="52"/>
        <v>0</v>
      </c>
      <c r="M412">
        <f t="shared" si="53"/>
        <v>0</v>
      </c>
      <c r="N412">
        <f t="shared" si="54"/>
        <v>1</v>
      </c>
      <c r="O412">
        <f t="shared" si="55"/>
        <v>0</v>
      </c>
    </row>
    <row r="413" spans="1:15" x14ac:dyDescent="0.4">
      <c r="A413" t="s">
        <v>8354</v>
      </c>
      <c r="B413">
        <v>2</v>
      </c>
      <c r="C413">
        <v>0</v>
      </c>
      <c r="D413">
        <v>0</v>
      </c>
      <c r="E413">
        <v>0</v>
      </c>
      <c r="F413">
        <v>0</v>
      </c>
      <c r="G413" t="str">
        <f>IFERROR(VLOOKUP(A413,피벗용!A:B,2,FALSE),"분류없음")</f>
        <v>식도락 여행</v>
      </c>
      <c r="H413">
        <f t="shared" si="48"/>
        <v>0</v>
      </c>
      <c r="I413">
        <f t="shared" si="49"/>
        <v>1</v>
      </c>
      <c r="J413">
        <f t="shared" si="50"/>
        <v>0</v>
      </c>
      <c r="K413">
        <f t="shared" si="51"/>
        <v>0</v>
      </c>
      <c r="L413">
        <f t="shared" si="52"/>
        <v>0</v>
      </c>
      <c r="M413">
        <f t="shared" si="53"/>
        <v>0</v>
      </c>
      <c r="N413">
        <f t="shared" si="54"/>
        <v>0</v>
      </c>
      <c r="O413">
        <f t="shared" si="55"/>
        <v>0</v>
      </c>
    </row>
    <row r="414" spans="1:15" x14ac:dyDescent="0.4">
      <c r="A414" t="s">
        <v>9856</v>
      </c>
      <c r="B414">
        <v>9</v>
      </c>
      <c r="C414">
        <v>5</v>
      </c>
      <c r="D414">
        <v>5</v>
      </c>
      <c r="E414">
        <v>1</v>
      </c>
      <c r="F414">
        <v>12</v>
      </c>
      <c r="G414" t="str">
        <f>IFERROR(VLOOKUP(A414,피벗용!A:B,2,FALSE),"분류없음")</f>
        <v>제주의 문화유산</v>
      </c>
      <c r="H414">
        <f t="shared" si="48"/>
        <v>0</v>
      </c>
      <c r="I414">
        <f t="shared" si="49"/>
        <v>0</v>
      </c>
      <c r="J414">
        <f t="shared" si="50"/>
        <v>0</v>
      </c>
      <c r="K414">
        <f t="shared" si="51"/>
        <v>0</v>
      </c>
      <c r="L414">
        <f t="shared" si="52"/>
        <v>0</v>
      </c>
      <c r="M414">
        <f t="shared" si="53"/>
        <v>0</v>
      </c>
      <c r="N414">
        <f t="shared" si="54"/>
        <v>1</v>
      </c>
      <c r="O414">
        <f t="shared" si="55"/>
        <v>0</v>
      </c>
    </row>
    <row r="415" spans="1:15" x14ac:dyDescent="0.4">
      <c r="A415" t="s">
        <v>9184</v>
      </c>
      <c r="B415">
        <v>4</v>
      </c>
      <c r="C415">
        <v>0</v>
      </c>
      <c r="D415">
        <v>1</v>
      </c>
      <c r="E415">
        <v>0</v>
      </c>
      <c r="F415">
        <v>2</v>
      </c>
      <c r="G415" t="str">
        <f>IFERROR(VLOOKUP(A415,피벗용!A:B,2,FALSE),"분류없음")</f>
        <v>제주의 문화유산</v>
      </c>
      <c r="H415">
        <f t="shared" si="48"/>
        <v>0</v>
      </c>
      <c r="I415">
        <f t="shared" si="49"/>
        <v>0</v>
      </c>
      <c r="J415">
        <f t="shared" si="50"/>
        <v>0</v>
      </c>
      <c r="K415">
        <f t="shared" si="51"/>
        <v>0</v>
      </c>
      <c r="L415">
        <f t="shared" si="52"/>
        <v>0</v>
      </c>
      <c r="M415">
        <f t="shared" si="53"/>
        <v>0</v>
      </c>
      <c r="N415">
        <f t="shared" si="54"/>
        <v>1</v>
      </c>
      <c r="O415">
        <f t="shared" si="55"/>
        <v>0</v>
      </c>
    </row>
    <row r="416" spans="1:15" x14ac:dyDescent="0.4">
      <c r="A416" t="s">
        <v>8126</v>
      </c>
      <c r="B416">
        <v>2</v>
      </c>
      <c r="C416">
        <v>1</v>
      </c>
      <c r="D416">
        <v>0</v>
      </c>
      <c r="E416">
        <v>0</v>
      </c>
      <c r="F416">
        <v>4</v>
      </c>
      <c r="G416" t="str">
        <f>IFERROR(VLOOKUP(A416,피벗용!A:B,2,FALSE),"분류없음")</f>
        <v>식도락 여행</v>
      </c>
      <c r="H416">
        <f t="shared" si="48"/>
        <v>0</v>
      </c>
      <c r="I416">
        <f t="shared" si="49"/>
        <v>1</v>
      </c>
      <c r="J416">
        <f t="shared" si="50"/>
        <v>0</v>
      </c>
      <c r="K416">
        <f t="shared" si="51"/>
        <v>0</v>
      </c>
      <c r="L416">
        <f t="shared" si="52"/>
        <v>0</v>
      </c>
      <c r="M416">
        <f t="shared" si="53"/>
        <v>0</v>
      </c>
      <c r="N416">
        <f t="shared" si="54"/>
        <v>0</v>
      </c>
      <c r="O416">
        <f t="shared" si="55"/>
        <v>0</v>
      </c>
    </row>
    <row r="417" spans="1:15" x14ac:dyDescent="0.4">
      <c r="A417" t="s">
        <v>9922</v>
      </c>
      <c r="B417">
        <v>7</v>
      </c>
      <c r="C417">
        <v>0</v>
      </c>
      <c r="D417">
        <v>2</v>
      </c>
      <c r="E417">
        <v>0</v>
      </c>
      <c r="F417">
        <v>3</v>
      </c>
      <c r="G417" t="str">
        <f>IFERROR(VLOOKUP(A417,피벗용!A:B,2,FALSE),"분류없음")</f>
        <v>휴식과 치유 여행</v>
      </c>
      <c r="H417">
        <f t="shared" si="48"/>
        <v>0</v>
      </c>
      <c r="I417">
        <f t="shared" si="49"/>
        <v>0</v>
      </c>
      <c r="J417">
        <f t="shared" si="50"/>
        <v>1</v>
      </c>
      <c r="K417">
        <f t="shared" si="51"/>
        <v>0</v>
      </c>
      <c r="L417">
        <f t="shared" si="52"/>
        <v>0</v>
      </c>
      <c r="M417">
        <f t="shared" si="53"/>
        <v>0</v>
      </c>
      <c r="N417">
        <f t="shared" si="54"/>
        <v>0</v>
      </c>
      <c r="O417">
        <f t="shared" si="55"/>
        <v>0</v>
      </c>
    </row>
    <row r="418" spans="1:15" x14ac:dyDescent="0.4">
      <c r="A418" t="s">
        <v>7065</v>
      </c>
      <c r="B418">
        <v>1</v>
      </c>
      <c r="C418">
        <v>0</v>
      </c>
      <c r="D418">
        <v>0</v>
      </c>
      <c r="E418">
        <v>0</v>
      </c>
      <c r="F418">
        <v>0</v>
      </c>
      <c r="G418" t="str">
        <f>IFERROR(VLOOKUP(A418,피벗용!A:B,2,FALSE),"분류없음")</f>
        <v>식도락 여행</v>
      </c>
      <c r="H418">
        <f t="shared" si="48"/>
        <v>0</v>
      </c>
      <c r="I418">
        <f t="shared" si="49"/>
        <v>1</v>
      </c>
      <c r="J418">
        <f t="shared" si="50"/>
        <v>0</v>
      </c>
      <c r="K418">
        <f t="shared" si="51"/>
        <v>0</v>
      </c>
      <c r="L418">
        <f t="shared" si="52"/>
        <v>0</v>
      </c>
      <c r="M418">
        <f t="shared" si="53"/>
        <v>0</v>
      </c>
      <c r="N418">
        <f t="shared" si="54"/>
        <v>0</v>
      </c>
      <c r="O418">
        <f t="shared" si="55"/>
        <v>0</v>
      </c>
    </row>
    <row r="419" spans="1:15" x14ac:dyDescent="0.4">
      <c r="A419" t="s">
        <v>42619</v>
      </c>
      <c r="B419">
        <v>1</v>
      </c>
      <c r="C419">
        <v>0</v>
      </c>
      <c r="D419">
        <v>0</v>
      </c>
      <c r="E419">
        <v>1</v>
      </c>
      <c r="F419">
        <v>0</v>
      </c>
      <c r="G419" t="str">
        <f>IFERROR(VLOOKUP(A419,피벗용!A:B,2,FALSE),"분류없음")</f>
        <v>분류없음</v>
      </c>
      <c r="H419">
        <f t="shared" si="48"/>
        <v>0</v>
      </c>
      <c r="I419">
        <f t="shared" si="49"/>
        <v>0</v>
      </c>
      <c r="J419">
        <f t="shared" si="50"/>
        <v>0</v>
      </c>
      <c r="K419">
        <f t="shared" si="51"/>
        <v>0</v>
      </c>
      <c r="L419">
        <f t="shared" si="52"/>
        <v>0</v>
      </c>
      <c r="M419">
        <f t="shared" si="53"/>
        <v>0</v>
      </c>
      <c r="N419">
        <f t="shared" si="54"/>
        <v>0</v>
      </c>
      <c r="O419">
        <f t="shared" si="55"/>
        <v>0</v>
      </c>
    </row>
    <row r="420" spans="1:15" x14ac:dyDescent="0.4">
      <c r="A420" t="s">
        <v>8540</v>
      </c>
      <c r="B420">
        <v>2</v>
      </c>
      <c r="C420">
        <v>0</v>
      </c>
      <c r="D420">
        <v>0</v>
      </c>
      <c r="E420">
        <v>0</v>
      </c>
      <c r="F420">
        <v>1</v>
      </c>
      <c r="G420" t="str">
        <f>IFERROR(VLOOKUP(A420,피벗용!A:B,2,FALSE),"분류없음")</f>
        <v>레저와 체험</v>
      </c>
      <c r="H420">
        <f t="shared" si="48"/>
        <v>1</v>
      </c>
      <c r="I420">
        <f t="shared" si="49"/>
        <v>0</v>
      </c>
      <c r="J420">
        <f t="shared" si="50"/>
        <v>0</v>
      </c>
      <c r="K420">
        <f t="shared" si="51"/>
        <v>0</v>
      </c>
      <c r="L420">
        <f t="shared" si="52"/>
        <v>0</v>
      </c>
      <c r="M420">
        <f t="shared" si="53"/>
        <v>0</v>
      </c>
      <c r="N420">
        <f t="shared" si="54"/>
        <v>0</v>
      </c>
      <c r="O420">
        <f t="shared" si="55"/>
        <v>0</v>
      </c>
    </row>
    <row r="421" spans="1:15" x14ac:dyDescent="0.4">
      <c r="A421" t="s">
        <v>42620</v>
      </c>
      <c r="B421">
        <v>0</v>
      </c>
      <c r="C421">
        <v>0</v>
      </c>
      <c r="D421">
        <v>2</v>
      </c>
      <c r="E421">
        <v>0</v>
      </c>
      <c r="F421">
        <v>0</v>
      </c>
      <c r="G421" t="str">
        <f>IFERROR(VLOOKUP(A421,피벗용!A:B,2,FALSE),"분류없음")</f>
        <v>분류없음</v>
      </c>
      <c r="H421">
        <f t="shared" si="48"/>
        <v>0</v>
      </c>
      <c r="I421">
        <f t="shared" si="49"/>
        <v>0</v>
      </c>
      <c r="J421">
        <f t="shared" si="50"/>
        <v>0</v>
      </c>
      <c r="K421">
        <f t="shared" si="51"/>
        <v>0</v>
      </c>
      <c r="L421">
        <f t="shared" si="52"/>
        <v>0</v>
      </c>
      <c r="M421">
        <f t="shared" si="53"/>
        <v>0</v>
      </c>
      <c r="N421">
        <f t="shared" si="54"/>
        <v>0</v>
      </c>
      <c r="O421">
        <f t="shared" si="55"/>
        <v>0</v>
      </c>
    </row>
    <row r="422" spans="1:15" x14ac:dyDescent="0.4">
      <c r="A422" t="s">
        <v>9495</v>
      </c>
      <c r="B422">
        <v>4</v>
      </c>
      <c r="C422">
        <v>1</v>
      </c>
      <c r="D422">
        <v>1</v>
      </c>
      <c r="E422">
        <v>0</v>
      </c>
      <c r="F422">
        <v>1</v>
      </c>
      <c r="G422" t="str">
        <f>IFERROR(VLOOKUP(A422,피벗용!A:B,2,FALSE),"분류없음")</f>
        <v>레저와 체험</v>
      </c>
      <c r="H422">
        <f t="shared" si="48"/>
        <v>1</v>
      </c>
      <c r="I422">
        <f t="shared" si="49"/>
        <v>0</v>
      </c>
      <c r="J422">
        <f t="shared" si="50"/>
        <v>0</v>
      </c>
      <c r="K422">
        <f t="shared" si="51"/>
        <v>0</v>
      </c>
      <c r="L422">
        <f t="shared" si="52"/>
        <v>0</v>
      </c>
      <c r="M422">
        <f t="shared" si="53"/>
        <v>0</v>
      </c>
      <c r="N422">
        <f t="shared" si="54"/>
        <v>0</v>
      </c>
      <c r="O422">
        <f t="shared" si="55"/>
        <v>0</v>
      </c>
    </row>
    <row r="423" spans="1:15" x14ac:dyDescent="0.4">
      <c r="A423" t="s">
        <v>42621</v>
      </c>
      <c r="B423">
        <v>7</v>
      </c>
      <c r="C423">
        <v>1</v>
      </c>
      <c r="D423">
        <v>0</v>
      </c>
      <c r="E423">
        <v>0</v>
      </c>
      <c r="F423">
        <v>0</v>
      </c>
      <c r="G423" t="str">
        <f>IFERROR(VLOOKUP(A423,피벗용!A:B,2,FALSE),"분류없음")</f>
        <v>분류없음</v>
      </c>
      <c r="H423">
        <f t="shared" si="48"/>
        <v>0</v>
      </c>
      <c r="I423">
        <f t="shared" si="49"/>
        <v>0</v>
      </c>
      <c r="J423">
        <f t="shared" si="50"/>
        <v>0</v>
      </c>
      <c r="K423">
        <f t="shared" si="51"/>
        <v>0</v>
      </c>
      <c r="L423">
        <f t="shared" si="52"/>
        <v>0</v>
      </c>
      <c r="M423">
        <f t="shared" si="53"/>
        <v>0</v>
      </c>
      <c r="N423">
        <f t="shared" si="54"/>
        <v>0</v>
      </c>
      <c r="O423">
        <f t="shared" si="55"/>
        <v>0</v>
      </c>
    </row>
    <row r="424" spans="1:15" x14ac:dyDescent="0.4">
      <c r="A424" t="s">
        <v>42622</v>
      </c>
      <c r="B424">
        <v>7</v>
      </c>
      <c r="C424">
        <v>0</v>
      </c>
      <c r="D424">
        <v>2</v>
      </c>
      <c r="E424">
        <v>3</v>
      </c>
      <c r="F424">
        <v>5</v>
      </c>
      <c r="G424" t="str">
        <f>IFERROR(VLOOKUP(A424,피벗용!A:B,2,FALSE),"분류없음")</f>
        <v>분류없음</v>
      </c>
      <c r="H424">
        <f t="shared" si="48"/>
        <v>0</v>
      </c>
      <c r="I424">
        <f t="shared" si="49"/>
        <v>0</v>
      </c>
      <c r="J424">
        <f t="shared" si="50"/>
        <v>0</v>
      </c>
      <c r="K424">
        <f t="shared" si="51"/>
        <v>0</v>
      </c>
      <c r="L424">
        <f t="shared" si="52"/>
        <v>0</v>
      </c>
      <c r="M424">
        <f t="shared" si="53"/>
        <v>0</v>
      </c>
      <c r="N424">
        <f t="shared" si="54"/>
        <v>0</v>
      </c>
      <c r="O424">
        <f t="shared" si="55"/>
        <v>0</v>
      </c>
    </row>
    <row r="425" spans="1:15" x14ac:dyDescent="0.4">
      <c r="A425" t="s">
        <v>8377</v>
      </c>
      <c r="B425">
        <v>2</v>
      </c>
      <c r="C425">
        <v>0</v>
      </c>
      <c r="D425">
        <v>1</v>
      </c>
      <c r="E425">
        <v>0</v>
      </c>
      <c r="F425">
        <v>1</v>
      </c>
      <c r="G425" t="str">
        <f>IFERROR(VLOOKUP(A425,피벗용!A:B,2,FALSE),"분류없음")</f>
        <v>식도락 여행</v>
      </c>
      <c r="H425">
        <f t="shared" si="48"/>
        <v>0</v>
      </c>
      <c r="I425">
        <f t="shared" si="49"/>
        <v>1</v>
      </c>
      <c r="J425">
        <f t="shared" si="50"/>
        <v>0</v>
      </c>
      <c r="K425">
        <f t="shared" si="51"/>
        <v>0</v>
      </c>
      <c r="L425">
        <f t="shared" si="52"/>
        <v>0</v>
      </c>
      <c r="M425">
        <f t="shared" si="53"/>
        <v>0</v>
      </c>
      <c r="N425">
        <f t="shared" si="54"/>
        <v>0</v>
      </c>
      <c r="O425">
        <f t="shared" si="55"/>
        <v>0</v>
      </c>
    </row>
    <row r="426" spans="1:15" x14ac:dyDescent="0.4">
      <c r="A426" t="s">
        <v>42623</v>
      </c>
      <c r="B426">
        <v>0</v>
      </c>
      <c r="C426">
        <v>0</v>
      </c>
      <c r="D426">
        <v>1</v>
      </c>
      <c r="E426">
        <v>0</v>
      </c>
      <c r="F426">
        <v>0</v>
      </c>
      <c r="G426" t="str">
        <f>IFERROR(VLOOKUP(A426,피벗용!A:B,2,FALSE),"분류없음")</f>
        <v>분류없음</v>
      </c>
      <c r="H426">
        <f t="shared" si="48"/>
        <v>0</v>
      </c>
      <c r="I426">
        <f t="shared" si="49"/>
        <v>0</v>
      </c>
      <c r="J426">
        <f t="shared" si="50"/>
        <v>0</v>
      </c>
      <c r="K426">
        <f t="shared" si="51"/>
        <v>0</v>
      </c>
      <c r="L426">
        <f t="shared" si="52"/>
        <v>0</v>
      </c>
      <c r="M426">
        <f t="shared" si="53"/>
        <v>0</v>
      </c>
      <c r="N426">
        <f t="shared" si="54"/>
        <v>0</v>
      </c>
      <c r="O426">
        <f t="shared" si="55"/>
        <v>0</v>
      </c>
    </row>
    <row r="427" spans="1:15" x14ac:dyDescent="0.4">
      <c r="A427" t="s">
        <v>42624</v>
      </c>
      <c r="B427">
        <v>79</v>
      </c>
      <c r="C427">
        <v>10</v>
      </c>
      <c r="D427">
        <v>18</v>
      </c>
      <c r="E427">
        <v>25</v>
      </c>
      <c r="F427">
        <v>45</v>
      </c>
      <c r="G427" t="str">
        <f>IFERROR(VLOOKUP(A427,피벗용!A:B,2,FALSE),"분류없음")</f>
        <v>분류없음</v>
      </c>
      <c r="H427">
        <f t="shared" si="48"/>
        <v>0</v>
      </c>
      <c r="I427">
        <f t="shared" si="49"/>
        <v>0</v>
      </c>
      <c r="J427">
        <f t="shared" si="50"/>
        <v>0</v>
      </c>
      <c r="K427">
        <f t="shared" si="51"/>
        <v>0</v>
      </c>
      <c r="L427">
        <f t="shared" si="52"/>
        <v>0</v>
      </c>
      <c r="M427">
        <f t="shared" si="53"/>
        <v>0</v>
      </c>
      <c r="N427">
        <f t="shared" si="54"/>
        <v>0</v>
      </c>
      <c r="O427">
        <f t="shared" si="55"/>
        <v>0</v>
      </c>
    </row>
    <row r="428" spans="1:15" x14ac:dyDescent="0.4">
      <c r="A428" t="s">
        <v>42625</v>
      </c>
      <c r="B428">
        <v>1</v>
      </c>
      <c r="C428">
        <v>0</v>
      </c>
      <c r="D428">
        <v>0</v>
      </c>
      <c r="E428">
        <v>1</v>
      </c>
      <c r="F428">
        <v>1</v>
      </c>
      <c r="G428" t="str">
        <f>IFERROR(VLOOKUP(A428,피벗용!A:B,2,FALSE),"분류없음")</f>
        <v>분류없음</v>
      </c>
      <c r="H428">
        <f t="shared" si="48"/>
        <v>0</v>
      </c>
      <c r="I428">
        <f t="shared" si="49"/>
        <v>0</v>
      </c>
      <c r="J428">
        <f t="shared" si="50"/>
        <v>0</v>
      </c>
      <c r="K428">
        <f t="shared" si="51"/>
        <v>0</v>
      </c>
      <c r="L428">
        <f t="shared" si="52"/>
        <v>0</v>
      </c>
      <c r="M428">
        <f t="shared" si="53"/>
        <v>0</v>
      </c>
      <c r="N428">
        <f t="shared" si="54"/>
        <v>0</v>
      </c>
      <c r="O428">
        <f t="shared" si="55"/>
        <v>0</v>
      </c>
    </row>
    <row r="429" spans="1:15" x14ac:dyDescent="0.4">
      <c r="A429" t="s">
        <v>9940</v>
      </c>
      <c r="B429">
        <v>12</v>
      </c>
      <c r="C429">
        <v>2</v>
      </c>
      <c r="D429">
        <v>5</v>
      </c>
      <c r="E429">
        <v>5</v>
      </c>
      <c r="F429">
        <v>10</v>
      </c>
      <c r="G429" t="str">
        <f>IFERROR(VLOOKUP(A429,피벗용!A:B,2,FALSE),"분류없음")</f>
        <v>식도락 여행</v>
      </c>
      <c r="H429">
        <f t="shared" si="48"/>
        <v>0</v>
      </c>
      <c r="I429">
        <f t="shared" si="49"/>
        <v>1</v>
      </c>
      <c r="J429">
        <f t="shared" si="50"/>
        <v>0</v>
      </c>
      <c r="K429">
        <f t="shared" si="51"/>
        <v>0</v>
      </c>
      <c r="L429">
        <f t="shared" si="52"/>
        <v>0</v>
      </c>
      <c r="M429">
        <f t="shared" si="53"/>
        <v>0</v>
      </c>
      <c r="N429">
        <f t="shared" si="54"/>
        <v>0</v>
      </c>
      <c r="O429">
        <f t="shared" si="55"/>
        <v>0</v>
      </c>
    </row>
    <row r="430" spans="1:15" x14ac:dyDescent="0.4">
      <c r="A430" t="s">
        <v>9270</v>
      </c>
      <c r="B430">
        <v>5</v>
      </c>
      <c r="C430">
        <v>0</v>
      </c>
      <c r="D430">
        <v>1</v>
      </c>
      <c r="E430">
        <v>2</v>
      </c>
      <c r="F430">
        <v>4</v>
      </c>
      <c r="G430" t="str">
        <f>IFERROR(VLOOKUP(A430,피벗용!A:B,2,FALSE),"분류없음")</f>
        <v>레저와 체험</v>
      </c>
      <c r="H430">
        <f t="shared" si="48"/>
        <v>1</v>
      </c>
      <c r="I430">
        <f t="shared" si="49"/>
        <v>0</v>
      </c>
      <c r="J430">
        <f t="shared" si="50"/>
        <v>0</v>
      </c>
      <c r="K430">
        <f t="shared" si="51"/>
        <v>0</v>
      </c>
      <c r="L430">
        <f t="shared" si="52"/>
        <v>0</v>
      </c>
      <c r="M430">
        <f t="shared" si="53"/>
        <v>0</v>
      </c>
      <c r="N430">
        <f t="shared" si="54"/>
        <v>0</v>
      </c>
      <c r="O430">
        <f t="shared" si="55"/>
        <v>0</v>
      </c>
    </row>
    <row r="431" spans="1:15" x14ac:dyDescent="0.4">
      <c r="A431" t="s">
        <v>9963</v>
      </c>
      <c r="B431">
        <v>143</v>
      </c>
      <c r="C431">
        <v>7</v>
      </c>
      <c r="D431">
        <v>20</v>
      </c>
      <c r="E431">
        <v>28</v>
      </c>
      <c r="F431">
        <v>60</v>
      </c>
      <c r="G431" t="str">
        <f>IFERROR(VLOOKUP(A431,피벗용!A:B,2,FALSE),"분류없음")</f>
        <v>레저와 체험</v>
      </c>
      <c r="H431">
        <f t="shared" si="48"/>
        <v>1</v>
      </c>
      <c r="I431">
        <f t="shared" si="49"/>
        <v>0</v>
      </c>
      <c r="J431">
        <f t="shared" si="50"/>
        <v>0</v>
      </c>
      <c r="K431">
        <f t="shared" si="51"/>
        <v>0</v>
      </c>
      <c r="L431">
        <f t="shared" si="52"/>
        <v>0</v>
      </c>
      <c r="M431">
        <f t="shared" si="53"/>
        <v>0</v>
      </c>
      <c r="N431">
        <f t="shared" si="54"/>
        <v>0</v>
      </c>
      <c r="O431">
        <f t="shared" si="55"/>
        <v>0</v>
      </c>
    </row>
    <row r="432" spans="1:15" x14ac:dyDescent="0.4">
      <c r="A432" t="s">
        <v>42626</v>
      </c>
      <c r="B432">
        <v>0</v>
      </c>
      <c r="C432">
        <v>0</v>
      </c>
      <c r="D432">
        <v>1</v>
      </c>
      <c r="E432">
        <v>0</v>
      </c>
      <c r="F432">
        <v>0</v>
      </c>
      <c r="G432" t="str">
        <f>IFERROR(VLOOKUP(A432,피벗용!A:B,2,FALSE),"분류없음")</f>
        <v>분류없음</v>
      </c>
      <c r="H432">
        <f t="shared" si="48"/>
        <v>0</v>
      </c>
      <c r="I432">
        <f t="shared" si="49"/>
        <v>0</v>
      </c>
      <c r="J432">
        <f t="shared" si="50"/>
        <v>0</v>
      </c>
      <c r="K432">
        <f t="shared" si="51"/>
        <v>0</v>
      </c>
      <c r="L432">
        <f t="shared" si="52"/>
        <v>0</v>
      </c>
      <c r="M432">
        <f t="shared" si="53"/>
        <v>0</v>
      </c>
      <c r="N432">
        <f t="shared" si="54"/>
        <v>0</v>
      </c>
      <c r="O432">
        <f t="shared" si="55"/>
        <v>0</v>
      </c>
    </row>
    <row r="433" spans="1:15" x14ac:dyDescent="0.4">
      <c r="A433" t="s">
        <v>42627</v>
      </c>
      <c r="B433">
        <v>125</v>
      </c>
      <c r="C433">
        <v>4</v>
      </c>
      <c r="D433">
        <v>18</v>
      </c>
      <c r="E433">
        <v>17</v>
      </c>
      <c r="F433">
        <v>38</v>
      </c>
      <c r="G433" t="str">
        <f>IFERROR(VLOOKUP(A433,피벗용!A:B,2,FALSE),"분류없음")</f>
        <v>분류없음</v>
      </c>
      <c r="H433">
        <f t="shared" si="48"/>
        <v>0</v>
      </c>
      <c r="I433">
        <f t="shared" si="49"/>
        <v>0</v>
      </c>
      <c r="J433">
        <f t="shared" si="50"/>
        <v>0</v>
      </c>
      <c r="K433">
        <f t="shared" si="51"/>
        <v>0</v>
      </c>
      <c r="L433">
        <f t="shared" si="52"/>
        <v>0</v>
      </c>
      <c r="M433">
        <f t="shared" si="53"/>
        <v>0</v>
      </c>
      <c r="N433">
        <f t="shared" si="54"/>
        <v>0</v>
      </c>
      <c r="O433">
        <f t="shared" si="55"/>
        <v>0</v>
      </c>
    </row>
    <row r="434" spans="1:15" x14ac:dyDescent="0.4">
      <c r="A434" t="s">
        <v>42628</v>
      </c>
      <c r="B434">
        <v>5</v>
      </c>
      <c r="C434">
        <v>3</v>
      </c>
      <c r="D434">
        <v>3</v>
      </c>
      <c r="E434">
        <v>22</v>
      </c>
      <c r="F434">
        <v>7</v>
      </c>
      <c r="G434" t="str">
        <f>IFERROR(VLOOKUP(A434,피벗용!A:B,2,FALSE),"분류없음")</f>
        <v>분류없음</v>
      </c>
      <c r="H434">
        <f t="shared" si="48"/>
        <v>0</v>
      </c>
      <c r="I434">
        <f t="shared" si="49"/>
        <v>0</v>
      </c>
      <c r="J434">
        <f t="shared" si="50"/>
        <v>0</v>
      </c>
      <c r="K434">
        <f t="shared" si="51"/>
        <v>0</v>
      </c>
      <c r="L434">
        <f t="shared" si="52"/>
        <v>0</v>
      </c>
      <c r="M434">
        <f t="shared" si="53"/>
        <v>0</v>
      </c>
      <c r="N434">
        <f t="shared" si="54"/>
        <v>0</v>
      </c>
      <c r="O434">
        <f t="shared" si="55"/>
        <v>0</v>
      </c>
    </row>
    <row r="435" spans="1:15" x14ac:dyDescent="0.4">
      <c r="A435" t="s">
        <v>6866</v>
      </c>
      <c r="B435">
        <v>0</v>
      </c>
      <c r="C435">
        <v>0</v>
      </c>
      <c r="D435">
        <v>0</v>
      </c>
      <c r="E435">
        <v>1</v>
      </c>
      <c r="F435">
        <v>0</v>
      </c>
      <c r="G435" t="str">
        <f>IFERROR(VLOOKUP(A435,피벗용!A:B,2,FALSE),"분류없음")</f>
        <v>쇼핑</v>
      </c>
      <c r="H435">
        <f t="shared" si="48"/>
        <v>0</v>
      </c>
      <c r="I435">
        <f t="shared" si="49"/>
        <v>0</v>
      </c>
      <c r="J435">
        <f t="shared" si="50"/>
        <v>0</v>
      </c>
      <c r="K435">
        <f t="shared" si="51"/>
        <v>0</v>
      </c>
      <c r="L435">
        <f t="shared" si="52"/>
        <v>1</v>
      </c>
      <c r="M435">
        <f t="shared" si="53"/>
        <v>0</v>
      </c>
      <c r="N435">
        <f t="shared" si="54"/>
        <v>0</v>
      </c>
      <c r="O435">
        <f t="shared" si="55"/>
        <v>0</v>
      </c>
    </row>
    <row r="436" spans="1:15" x14ac:dyDescent="0.4">
      <c r="A436" t="s">
        <v>42629</v>
      </c>
      <c r="B436">
        <v>14</v>
      </c>
      <c r="C436">
        <v>3</v>
      </c>
      <c r="D436">
        <v>2</v>
      </c>
      <c r="E436">
        <v>2</v>
      </c>
      <c r="F436">
        <v>5</v>
      </c>
      <c r="G436" t="str">
        <f>IFERROR(VLOOKUP(A436,피벗용!A:B,2,FALSE),"분류없음")</f>
        <v>분류없음</v>
      </c>
      <c r="H436">
        <f t="shared" si="48"/>
        <v>0</v>
      </c>
      <c r="I436">
        <f t="shared" si="49"/>
        <v>0</v>
      </c>
      <c r="J436">
        <f t="shared" si="50"/>
        <v>0</v>
      </c>
      <c r="K436">
        <f t="shared" si="51"/>
        <v>0</v>
      </c>
      <c r="L436">
        <f t="shared" si="52"/>
        <v>0</v>
      </c>
      <c r="M436">
        <f t="shared" si="53"/>
        <v>0</v>
      </c>
      <c r="N436">
        <f t="shared" si="54"/>
        <v>0</v>
      </c>
      <c r="O436">
        <f t="shared" si="55"/>
        <v>0</v>
      </c>
    </row>
    <row r="437" spans="1:15" x14ac:dyDescent="0.4">
      <c r="A437" t="s">
        <v>42630</v>
      </c>
      <c r="B437">
        <v>0</v>
      </c>
      <c r="C437">
        <v>0</v>
      </c>
      <c r="D437">
        <v>1</v>
      </c>
      <c r="E437">
        <v>0</v>
      </c>
      <c r="F437">
        <v>0</v>
      </c>
      <c r="G437" t="str">
        <f>IFERROR(VLOOKUP(A437,피벗용!A:B,2,FALSE),"분류없음")</f>
        <v>분류없음</v>
      </c>
      <c r="H437">
        <f t="shared" si="48"/>
        <v>0</v>
      </c>
      <c r="I437">
        <f t="shared" si="49"/>
        <v>0</v>
      </c>
      <c r="J437">
        <f t="shared" si="50"/>
        <v>0</v>
      </c>
      <c r="K437">
        <f t="shared" si="51"/>
        <v>0</v>
      </c>
      <c r="L437">
        <f t="shared" si="52"/>
        <v>0</v>
      </c>
      <c r="M437">
        <f t="shared" si="53"/>
        <v>0</v>
      </c>
      <c r="N437">
        <f t="shared" si="54"/>
        <v>0</v>
      </c>
      <c r="O437">
        <f t="shared" si="55"/>
        <v>0</v>
      </c>
    </row>
    <row r="438" spans="1:15" x14ac:dyDescent="0.4">
      <c r="A438" t="s">
        <v>9352</v>
      </c>
      <c r="B438">
        <v>11</v>
      </c>
      <c r="C438">
        <v>0</v>
      </c>
      <c r="D438">
        <v>4</v>
      </c>
      <c r="E438">
        <v>2</v>
      </c>
      <c r="F438">
        <v>7</v>
      </c>
      <c r="G438" t="str">
        <f>IFERROR(VLOOKUP(A438,피벗용!A:B,2,FALSE),"분류없음")</f>
        <v>쇼핑</v>
      </c>
      <c r="H438">
        <f t="shared" si="48"/>
        <v>0</v>
      </c>
      <c r="I438">
        <f t="shared" si="49"/>
        <v>0</v>
      </c>
      <c r="J438">
        <f t="shared" si="50"/>
        <v>0</v>
      </c>
      <c r="K438">
        <f t="shared" si="51"/>
        <v>0</v>
      </c>
      <c r="L438">
        <f t="shared" si="52"/>
        <v>1</v>
      </c>
      <c r="M438">
        <f t="shared" si="53"/>
        <v>0</v>
      </c>
      <c r="N438">
        <f t="shared" si="54"/>
        <v>0</v>
      </c>
      <c r="O438">
        <f t="shared" si="55"/>
        <v>0</v>
      </c>
    </row>
    <row r="439" spans="1:15" x14ac:dyDescent="0.4">
      <c r="A439" t="s">
        <v>42631</v>
      </c>
      <c r="B439">
        <v>8</v>
      </c>
      <c r="C439">
        <v>0</v>
      </c>
      <c r="D439">
        <v>3</v>
      </c>
      <c r="E439">
        <v>1</v>
      </c>
      <c r="F439">
        <v>3</v>
      </c>
      <c r="G439" t="str">
        <f>IFERROR(VLOOKUP(A439,피벗용!A:B,2,FALSE),"분류없음")</f>
        <v>분류없음</v>
      </c>
      <c r="H439">
        <f t="shared" si="48"/>
        <v>0</v>
      </c>
      <c r="I439">
        <f t="shared" si="49"/>
        <v>0</v>
      </c>
      <c r="J439">
        <f t="shared" si="50"/>
        <v>0</v>
      </c>
      <c r="K439">
        <f t="shared" si="51"/>
        <v>0</v>
      </c>
      <c r="L439">
        <f t="shared" si="52"/>
        <v>0</v>
      </c>
      <c r="M439">
        <f t="shared" si="53"/>
        <v>0</v>
      </c>
      <c r="N439">
        <f t="shared" si="54"/>
        <v>0</v>
      </c>
      <c r="O439">
        <f t="shared" si="55"/>
        <v>0</v>
      </c>
    </row>
    <row r="440" spans="1:15" x14ac:dyDescent="0.4">
      <c r="A440" t="s">
        <v>42632</v>
      </c>
      <c r="B440">
        <v>8</v>
      </c>
      <c r="C440">
        <v>0</v>
      </c>
      <c r="D440">
        <v>1</v>
      </c>
      <c r="E440">
        <v>1</v>
      </c>
      <c r="F440">
        <v>1</v>
      </c>
      <c r="G440" t="str">
        <f>IFERROR(VLOOKUP(A440,피벗용!A:B,2,FALSE),"분류없음")</f>
        <v>분류없음</v>
      </c>
      <c r="H440">
        <f t="shared" si="48"/>
        <v>0</v>
      </c>
      <c r="I440">
        <f t="shared" si="49"/>
        <v>0</v>
      </c>
      <c r="J440">
        <f t="shared" si="50"/>
        <v>0</v>
      </c>
      <c r="K440">
        <f t="shared" si="51"/>
        <v>0</v>
      </c>
      <c r="L440">
        <f t="shared" si="52"/>
        <v>0</v>
      </c>
      <c r="M440">
        <f t="shared" si="53"/>
        <v>0</v>
      </c>
      <c r="N440">
        <f t="shared" si="54"/>
        <v>0</v>
      </c>
      <c r="O440">
        <f t="shared" si="55"/>
        <v>0</v>
      </c>
    </row>
    <row r="441" spans="1:15" x14ac:dyDescent="0.4">
      <c r="A441" t="s">
        <v>7338</v>
      </c>
      <c r="B441">
        <v>18</v>
      </c>
      <c r="C441">
        <v>2</v>
      </c>
      <c r="D441">
        <v>4</v>
      </c>
      <c r="E441">
        <v>0</v>
      </c>
      <c r="F441">
        <v>3</v>
      </c>
      <c r="G441" t="str">
        <f>IFERROR(VLOOKUP(A441,피벗용!A:B,2,FALSE),"분류없음")</f>
        <v>식도락 여행</v>
      </c>
      <c r="H441">
        <f t="shared" si="48"/>
        <v>0</v>
      </c>
      <c r="I441">
        <f t="shared" si="49"/>
        <v>1</v>
      </c>
      <c r="J441">
        <f t="shared" si="50"/>
        <v>0</v>
      </c>
      <c r="K441">
        <f t="shared" si="51"/>
        <v>0</v>
      </c>
      <c r="L441">
        <f t="shared" si="52"/>
        <v>0</v>
      </c>
      <c r="M441">
        <f t="shared" si="53"/>
        <v>0</v>
      </c>
      <c r="N441">
        <f t="shared" si="54"/>
        <v>0</v>
      </c>
      <c r="O441">
        <f t="shared" si="55"/>
        <v>0</v>
      </c>
    </row>
    <row r="442" spans="1:15" x14ac:dyDescent="0.4">
      <c r="A442" t="s">
        <v>9792</v>
      </c>
      <c r="B442">
        <v>4</v>
      </c>
      <c r="C442">
        <v>1</v>
      </c>
      <c r="D442">
        <v>1</v>
      </c>
      <c r="E442">
        <v>1</v>
      </c>
      <c r="F442">
        <v>0</v>
      </c>
      <c r="G442" t="str">
        <f>IFERROR(VLOOKUP(A442,피벗용!A:B,2,FALSE),"분류없음")</f>
        <v>휴식과 치유 여행</v>
      </c>
      <c r="H442">
        <f t="shared" si="48"/>
        <v>0</v>
      </c>
      <c r="I442">
        <f t="shared" si="49"/>
        <v>0</v>
      </c>
      <c r="J442">
        <f t="shared" si="50"/>
        <v>1</v>
      </c>
      <c r="K442">
        <f t="shared" si="51"/>
        <v>0</v>
      </c>
      <c r="L442">
        <f t="shared" si="52"/>
        <v>0</v>
      </c>
      <c r="M442">
        <f t="shared" si="53"/>
        <v>0</v>
      </c>
      <c r="N442">
        <f t="shared" si="54"/>
        <v>0</v>
      </c>
      <c r="O442">
        <f t="shared" si="55"/>
        <v>0</v>
      </c>
    </row>
    <row r="443" spans="1:15" x14ac:dyDescent="0.4">
      <c r="A443" t="s">
        <v>42633</v>
      </c>
      <c r="B443">
        <v>57</v>
      </c>
      <c r="C443">
        <v>1</v>
      </c>
      <c r="D443">
        <v>21</v>
      </c>
      <c r="E443">
        <v>5</v>
      </c>
      <c r="F443">
        <v>28</v>
      </c>
      <c r="G443" t="str">
        <f>IFERROR(VLOOKUP(A443,피벗용!A:B,2,FALSE),"분류없음")</f>
        <v>분류없음</v>
      </c>
      <c r="H443">
        <f t="shared" si="48"/>
        <v>0</v>
      </c>
      <c r="I443">
        <f t="shared" si="49"/>
        <v>0</v>
      </c>
      <c r="J443">
        <f t="shared" si="50"/>
        <v>0</v>
      </c>
      <c r="K443">
        <f t="shared" si="51"/>
        <v>0</v>
      </c>
      <c r="L443">
        <f t="shared" si="52"/>
        <v>0</v>
      </c>
      <c r="M443">
        <f t="shared" si="53"/>
        <v>0</v>
      </c>
      <c r="N443">
        <f t="shared" si="54"/>
        <v>0</v>
      </c>
      <c r="O443">
        <f t="shared" si="55"/>
        <v>0</v>
      </c>
    </row>
    <row r="444" spans="1:15" x14ac:dyDescent="0.4">
      <c r="A444" t="s">
        <v>42634</v>
      </c>
      <c r="B444">
        <v>0</v>
      </c>
      <c r="C444">
        <v>0</v>
      </c>
      <c r="D444">
        <v>0</v>
      </c>
      <c r="E444">
        <v>0</v>
      </c>
      <c r="F444">
        <v>1</v>
      </c>
      <c r="G444" t="str">
        <f>IFERROR(VLOOKUP(A444,피벗용!A:B,2,FALSE),"분류없음")</f>
        <v>분류없음</v>
      </c>
      <c r="H444">
        <f t="shared" si="48"/>
        <v>0</v>
      </c>
      <c r="I444">
        <f t="shared" si="49"/>
        <v>0</v>
      </c>
      <c r="J444">
        <f t="shared" si="50"/>
        <v>0</v>
      </c>
      <c r="K444">
        <f t="shared" si="51"/>
        <v>0</v>
      </c>
      <c r="L444">
        <f t="shared" si="52"/>
        <v>0</v>
      </c>
      <c r="M444">
        <f t="shared" si="53"/>
        <v>0</v>
      </c>
      <c r="N444">
        <f t="shared" si="54"/>
        <v>0</v>
      </c>
      <c r="O444">
        <f t="shared" si="55"/>
        <v>0</v>
      </c>
    </row>
    <row r="445" spans="1:15" x14ac:dyDescent="0.4">
      <c r="A445" t="s">
        <v>42635</v>
      </c>
      <c r="B445">
        <v>1</v>
      </c>
      <c r="C445">
        <v>0</v>
      </c>
      <c r="D445">
        <v>1</v>
      </c>
      <c r="E445">
        <v>0</v>
      </c>
      <c r="F445">
        <v>0</v>
      </c>
      <c r="G445" t="str">
        <f>IFERROR(VLOOKUP(A445,피벗용!A:B,2,FALSE),"분류없음")</f>
        <v>분류없음</v>
      </c>
      <c r="H445">
        <f t="shared" si="48"/>
        <v>0</v>
      </c>
      <c r="I445">
        <f t="shared" si="49"/>
        <v>0</v>
      </c>
      <c r="J445">
        <f t="shared" si="50"/>
        <v>0</v>
      </c>
      <c r="K445">
        <f t="shared" si="51"/>
        <v>0</v>
      </c>
      <c r="L445">
        <f t="shared" si="52"/>
        <v>0</v>
      </c>
      <c r="M445">
        <f t="shared" si="53"/>
        <v>0</v>
      </c>
      <c r="N445">
        <f t="shared" si="54"/>
        <v>0</v>
      </c>
      <c r="O445">
        <f t="shared" si="55"/>
        <v>0</v>
      </c>
    </row>
    <row r="446" spans="1:15" x14ac:dyDescent="0.4">
      <c r="A446" t="s">
        <v>42636</v>
      </c>
      <c r="B446">
        <v>0</v>
      </c>
      <c r="C446">
        <v>0</v>
      </c>
      <c r="D446">
        <v>2</v>
      </c>
      <c r="E446">
        <v>1</v>
      </c>
      <c r="F446">
        <v>1</v>
      </c>
      <c r="G446" t="str">
        <f>IFERROR(VLOOKUP(A446,피벗용!A:B,2,FALSE),"분류없음")</f>
        <v>분류없음</v>
      </c>
      <c r="H446">
        <f t="shared" si="48"/>
        <v>0</v>
      </c>
      <c r="I446">
        <f t="shared" si="49"/>
        <v>0</v>
      </c>
      <c r="J446">
        <f t="shared" si="50"/>
        <v>0</v>
      </c>
      <c r="K446">
        <f t="shared" si="51"/>
        <v>0</v>
      </c>
      <c r="L446">
        <f t="shared" si="52"/>
        <v>0</v>
      </c>
      <c r="M446">
        <f t="shared" si="53"/>
        <v>0</v>
      </c>
      <c r="N446">
        <f t="shared" si="54"/>
        <v>0</v>
      </c>
      <c r="O446">
        <f t="shared" si="55"/>
        <v>0</v>
      </c>
    </row>
    <row r="447" spans="1:15" x14ac:dyDescent="0.4">
      <c r="A447" t="s">
        <v>8204</v>
      </c>
      <c r="B447">
        <v>2</v>
      </c>
      <c r="C447">
        <v>0</v>
      </c>
      <c r="D447">
        <v>1</v>
      </c>
      <c r="E447">
        <v>0</v>
      </c>
      <c r="F447">
        <v>1</v>
      </c>
      <c r="G447" t="str">
        <f>IFERROR(VLOOKUP(A447,피벗용!A:B,2,FALSE),"분류없음")</f>
        <v>휴식과 치유 여행</v>
      </c>
      <c r="H447">
        <f t="shared" si="48"/>
        <v>0</v>
      </c>
      <c r="I447">
        <f t="shared" si="49"/>
        <v>0</v>
      </c>
      <c r="J447">
        <f t="shared" si="50"/>
        <v>1</v>
      </c>
      <c r="K447">
        <f t="shared" si="51"/>
        <v>0</v>
      </c>
      <c r="L447">
        <f t="shared" si="52"/>
        <v>0</v>
      </c>
      <c r="M447">
        <f t="shared" si="53"/>
        <v>0</v>
      </c>
      <c r="N447">
        <f t="shared" si="54"/>
        <v>0</v>
      </c>
      <c r="O447">
        <f t="shared" si="55"/>
        <v>0</v>
      </c>
    </row>
    <row r="448" spans="1:15" x14ac:dyDescent="0.4">
      <c r="A448" t="s">
        <v>8969</v>
      </c>
      <c r="B448">
        <v>9</v>
      </c>
      <c r="C448">
        <v>1</v>
      </c>
      <c r="D448">
        <v>4</v>
      </c>
      <c r="E448">
        <v>2</v>
      </c>
      <c r="F448">
        <v>4</v>
      </c>
      <c r="G448" t="str">
        <f>IFERROR(VLOOKUP(A448,피벗용!A:B,2,FALSE),"분류없음")</f>
        <v>식도락 여행</v>
      </c>
      <c r="H448">
        <f t="shared" si="48"/>
        <v>0</v>
      </c>
      <c r="I448">
        <f t="shared" si="49"/>
        <v>1</v>
      </c>
      <c r="J448">
        <f t="shared" si="50"/>
        <v>0</v>
      </c>
      <c r="K448">
        <f t="shared" si="51"/>
        <v>0</v>
      </c>
      <c r="L448">
        <f t="shared" si="52"/>
        <v>0</v>
      </c>
      <c r="M448">
        <f t="shared" si="53"/>
        <v>0</v>
      </c>
      <c r="N448">
        <f t="shared" si="54"/>
        <v>0</v>
      </c>
      <c r="O448">
        <f t="shared" si="55"/>
        <v>0</v>
      </c>
    </row>
    <row r="449" spans="1:15" x14ac:dyDescent="0.4">
      <c r="A449" t="s">
        <v>9662</v>
      </c>
      <c r="B449">
        <v>4</v>
      </c>
      <c r="C449">
        <v>0</v>
      </c>
      <c r="D449">
        <v>5</v>
      </c>
      <c r="E449">
        <v>1</v>
      </c>
      <c r="F449">
        <v>3</v>
      </c>
      <c r="G449" t="str">
        <f>IFERROR(VLOOKUP(A449,피벗용!A:B,2,FALSE),"분류없음")</f>
        <v>식도락 여행</v>
      </c>
      <c r="H449">
        <f t="shared" si="48"/>
        <v>0</v>
      </c>
      <c r="I449">
        <f t="shared" si="49"/>
        <v>1</v>
      </c>
      <c r="J449">
        <f t="shared" si="50"/>
        <v>0</v>
      </c>
      <c r="K449">
        <f t="shared" si="51"/>
        <v>0</v>
      </c>
      <c r="L449">
        <f t="shared" si="52"/>
        <v>0</v>
      </c>
      <c r="M449">
        <f t="shared" si="53"/>
        <v>0</v>
      </c>
      <c r="N449">
        <f t="shared" si="54"/>
        <v>0</v>
      </c>
      <c r="O449">
        <f t="shared" si="55"/>
        <v>0</v>
      </c>
    </row>
    <row r="450" spans="1:15" x14ac:dyDescent="0.4">
      <c r="A450" t="s">
        <v>6931</v>
      </c>
      <c r="B450">
        <v>0</v>
      </c>
      <c r="C450">
        <v>0</v>
      </c>
      <c r="D450">
        <v>0</v>
      </c>
      <c r="E450">
        <v>0</v>
      </c>
      <c r="F450">
        <v>1</v>
      </c>
      <c r="G450" t="str">
        <f>IFERROR(VLOOKUP(A450,피벗용!A:B,2,FALSE),"분류없음")</f>
        <v>식도락 여행</v>
      </c>
      <c r="H450">
        <f t="shared" si="48"/>
        <v>0</v>
      </c>
      <c r="I450">
        <f t="shared" si="49"/>
        <v>1</v>
      </c>
      <c r="J450">
        <f t="shared" si="50"/>
        <v>0</v>
      </c>
      <c r="K450">
        <f t="shared" si="51"/>
        <v>0</v>
      </c>
      <c r="L450">
        <f t="shared" si="52"/>
        <v>0</v>
      </c>
      <c r="M450">
        <f t="shared" si="53"/>
        <v>0</v>
      </c>
      <c r="N450">
        <f t="shared" si="54"/>
        <v>0</v>
      </c>
      <c r="O450">
        <f t="shared" si="55"/>
        <v>0</v>
      </c>
    </row>
    <row r="451" spans="1:15" x14ac:dyDescent="0.4">
      <c r="A451" t="s">
        <v>8985</v>
      </c>
      <c r="B451">
        <v>2</v>
      </c>
      <c r="C451">
        <v>0</v>
      </c>
      <c r="D451">
        <v>7</v>
      </c>
      <c r="E451">
        <v>1</v>
      </c>
      <c r="F451">
        <v>0</v>
      </c>
      <c r="G451" t="str">
        <f>IFERROR(VLOOKUP(A451,피벗용!A:B,2,FALSE),"분류없음")</f>
        <v>식도락 여행</v>
      </c>
      <c r="H451">
        <f t="shared" ref="H451:H514" si="56">IF(G451="레저와 체험",1,0)</f>
        <v>0</v>
      </c>
      <c r="I451">
        <f t="shared" ref="I451:I514" si="57">IF(G451="식도락 여행",1,0)</f>
        <v>1</v>
      </c>
      <c r="J451">
        <f t="shared" ref="J451:J514" si="58">IF(G451="휴식과 치유 여행",1,0)</f>
        <v>0</v>
      </c>
      <c r="K451">
        <f t="shared" ref="K451:K514" si="59">IF(G451="공항",1,0)</f>
        <v>0</v>
      </c>
      <c r="L451">
        <f t="shared" ref="L451:L514" si="60">IF(G451="쇼핑",1,0)</f>
        <v>0</v>
      </c>
      <c r="M451">
        <f t="shared" ref="M451:M514" si="61">IF(G451="전시와 행사",1,0)</f>
        <v>0</v>
      </c>
      <c r="N451">
        <f t="shared" ref="N451:N514" si="62">IF(G451="제주의 문화유산",1,0)</f>
        <v>0</v>
      </c>
      <c r="O451">
        <f t="shared" ref="O451:O514" si="63">IF(G451="천천히 걷기",1,0)</f>
        <v>0</v>
      </c>
    </row>
    <row r="452" spans="1:15" x14ac:dyDescent="0.4">
      <c r="A452" t="s">
        <v>9275</v>
      </c>
      <c r="B452">
        <v>1</v>
      </c>
      <c r="C452">
        <v>0</v>
      </c>
      <c r="D452">
        <v>0</v>
      </c>
      <c r="E452">
        <v>1</v>
      </c>
      <c r="F452">
        <v>0</v>
      </c>
      <c r="G452" t="str">
        <f>IFERROR(VLOOKUP(A452,피벗용!A:B,2,FALSE),"분류없음")</f>
        <v>천천히 걷기</v>
      </c>
      <c r="H452">
        <f t="shared" si="56"/>
        <v>0</v>
      </c>
      <c r="I452">
        <f t="shared" si="57"/>
        <v>0</v>
      </c>
      <c r="J452">
        <f t="shared" si="58"/>
        <v>0</v>
      </c>
      <c r="K452">
        <f t="shared" si="59"/>
        <v>0</v>
      </c>
      <c r="L452">
        <f t="shared" si="60"/>
        <v>0</v>
      </c>
      <c r="M452">
        <f t="shared" si="61"/>
        <v>0</v>
      </c>
      <c r="N452">
        <f t="shared" si="62"/>
        <v>0</v>
      </c>
      <c r="O452">
        <f t="shared" si="63"/>
        <v>1</v>
      </c>
    </row>
    <row r="453" spans="1:15" x14ac:dyDescent="0.4">
      <c r="A453" t="s">
        <v>42637</v>
      </c>
      <c r="B453">
        <v>2</v>
      </c>
      <c r="C453">
        <v>0</v>
      </c>
      <c r="D453">
        <v>0</v>
      </c>
      <c r="E453">
        <v>1</v>
      </c>
      <c r="F453">
        <v>0</v>
      </c>
      <c r="G453" t="str">
        <f>IFERROR(VLOOKUP(A453,피벗용!A:B,2,FALSE),"분류없음")</f>
        <v>분류없음</v>
      </c>
      <c r="H453">
        <f t="shared" si="56"/>
        <v>0</v>
      </c>
      <c r="I453">
        <f t="shared" si="57"/>
        <v>0</v>
      </c>
      <c r="J453">
        <f t="shared" si="58"/>
        <v>0</v>
      </c>
      <c r="K453">
        <f t="shared" si="59"/>
        <v>0</v>
      </c>
      <c r="L453">
        <f t="shared" si="60"/>
        <v>0</v>
      </c>
      <c r="M453">
        <f t="shared" si="61"/>
        <v>0</v>
      </c>
      <c r="N453">
        <f t="shared" si="62"/>
        <v>0</v>
      </c>
      <c r="O453">
        <f t="shared" si="63"/>
        <v>0</v>
      </c>
    </row>
    <row r="454" spans="1:15" x14ac:dyDescent="0.4">
      <c r="A454" t="s">
        <v>42638</v>
      </c>
      <c r="B454">
        <v>10</v>
      </c>
      <c r="C454">
        <v>1</v>
      </c>
      <c r="D454">
        <v>5</v>
      </c>
      <c r="E454">
        <v>0</v>
      </c>
      <c r="F454">
        <v>5</v>
      </c>
      <c r="G454" t="str">
        <f>IFERROR(VLOOKUP(A454,피벗용!A:B,2,FALSE),"분류없음")</f>
        <v>분류없음</v>
      </c>
      <c r="H454">
        <f t="shared" si="56"/>
        <v>0</v>
      </c>
      <c r="I454">
        <f t="shared" si="57"/>
        <v>0</v>
      </c>
      <c r="J454">
        <f t="shared" si="58"/>
        <v>0</v>
      </c>
      <c r="K454">
        <f t="shared" si="59"/>
        <v>0</v>
      </c>
      <c r="L454">
        <f t="shared" si="60"/>
        <v>0</v>
      </c>
      <c r="M454">
        <f t="shared" si="61"/>
        <v>0</v>
      </c>
      <c r="N454">
        <f t="shared" si="62"/>
        <v>0</v>
      </c>
      <c r="O454">
        <f t="shared" si="63"/>
        <v>0</v>
      </c>
    </row>
    <row r="455" spans="1:15" x14ac:dyDescent="0.4">
      <c r="A455" t="s">
        <v>6935</v>
      </c>
      <c r="B455">
        <v>4</v>
      </c>
      <c r="C455">
        <v>3</v>
      </c>
      <c r="D455">
        <v>1</v>
      </c>
      <c r="E455">
        <v>1</v>
      </c>
      <c r="F455">
        <v>1</v>
      </c>
      <c r="G455" t="str">
        <f>IFERROR(VLOOKUP(A455,피벗용!A:B,2,FALSE),"분류없음")</f>
        <v>식도락 여행</v>
      </c>
      <c r="H455">
        <f t="shared" si="56"/>
        <v>0</v>
      </c>
      <c r="I455">
        <f t="shared" si="57"/>
        <v>1</v>
      </c>
      <c r="J455">
        <f t="shared" si="58"/>
        <v>0</v>
      </c>
      <c r="K455">
        <f t="shared" si="59"/>
        <v>0</v>
      </c>
      <c r="L455">
        <f t="shared" si="60"/>
        <v>0</v>
      </c>
      <c r="M455">
        <f t="shared" si="61"/>
        <v>0</v>
      </c>
      <c r="N455">
        <f t="shared" si="62"/>
        <v>0</v>
      </c>
      <c r="O455">
        <f t="shared" si="63"/>
        <v>0</v>
      </c>
    </row>
    <row r="456" spans="1:15" x14ac:dyDescent="0.4">
      <c r="A456" t="s">
        <v>42639</v>
      </c>
      <c r="B456">
        <v>35</v>
      </c>
      <c r="C456">
        <v>3</v>
      </c>
      <c r="D456">
        <v>7</v>
      </c>
      <c r="E456">
        <v>4</v>
      </c>
      <c r="F456">
        <v>9</v>
      </c>
      <c r="G456" t="str">
        <f>IFERROR(VLOOKUP(A456,피벗용!A:B,2,FALSE),"분류없음")</f>
        <v>분류없음</v>
      </c>
      <c r="H456">
        <f t="shared" si="56"/>
        <v>0</v>
      </c>
      <c r="I456">
        <f t="shared" si="57"/>
        <v>0</v>
      </c>
      <c r="J456">
        <f t="shared" si="58"/>
        <v>0</v>
      </c>
      <c r="K456">
        <f t="shared" si="59"/>
        <v>0</v>
      </c>
      <c r="L456">
        <f t="shared" si="60"/>
        <v>0</v>
      </c>
      <c r="M456">
        <f t="shared" si="61"/>
        <v>0</v>
      </c>
      <c r="N456">
        <f t="shared" si="62"/>
        <v>0</v>
      </c>
      <c r="O456">
        <f t="shared" si="63"/>
        <v>0</v>
      </c>
    </row>
    <row r="457" spans="1:15" x14ac:dyDescent="0.4">
      <c r="A457" t="s">
        <v>42640</v>
      </c>
      <c r="B457">
        <v>6</v>
      </c>
      <c r="C457">
        <v>0</v>
      </c>
      <c r="D457">
        <v>2</v>
      </c>
      <c r="E457">
        <v>0</v>
      </c>
      <c r="F457">
        <v>3</v>
      </c>
      <c r="G457" t="str">
        <f>IFERROR(VLOOKUP(A457,피벗용!A:B,2,FALSE),"분류없음")</f>
        <v>분류없음</v>
      </c>
      <c r="H457">
        <f t="shared" si="56"/>
        <v>0</v>
      </c>
      <c r="I457">
        <f t="shared" si="57"/>
        <v>0</v>
      </c>
      <c r="J457">
        <f t="shared" si="58"/>
        <v>0</v>
      </c>
      <c r="K457">
        <f t="shared" si="59"/>
        <v>0</v>
      </c>
      <c r="L457">
        <f t="shared" si="60"/>
        <v>0</v>
      </c>
      <c r="M457">
        <f t="shared" si="61"/>
        <v>0</v>
      </c>
      <c r="N457">
        <f t="shared" si="62"/>
        <v>0</v>
      </c>
      <c r="O457">
        <f t="shared" si="63"/>
        <v>0</v>
      </c>
    </row>
    <row r="458" spans="1:15" x14ac:dyDescent="0.4">
      <c r="A458" t="s">
        <v>9809</v>
      </c>
      <c r="B458">
        <v>1</v>
      </c>
      <c r="C458">
        <v>0</v>
      </c>
      <c r="D458">
        <v>0</v>
      </c>
      <c r="E458">
        <v>0</v>
      </c>
      <c r="F458">
        <v>0</v>
      </c>
      <c r="G458" t="str">
        <f>IFERROR(VLOOKUP(A458,피벗용!A:B,2,FALSE),"분류없음")</f>
        <v>식도락 여행</v>
      </c>
      <c r="H458">
        <f t="shared" si="56"/>
        <v>0</v>
      </c>
      <c r="I458">
        <f t="shared" si="57"/>
        <v>1</v>
      </c>
      <c r="J458">
        <f t="shared" si="58"/>
        <v>0</v>
      </c>
      <c r="K458">
        <f t="shared" si="59"/>
        <v>0</v>
      </c>
      <c r="L458">
        <f t="shared" si="60"/>
        <v>0</v>
      </c>
      <c r="M458">
        <f t="shared" si="61"/>
        <v>0</v>
      </c>
      <c r="N458">
        <f t="shared" si="62"/>
        <v>0</v>
      </c>
      <c r="O458">
        <f t="shared" si="63"/>
        <v>0</v>
      </c>
    </row>
    <row r="459" spans="1:15" x14ac:dyDescent="0.4">
      <c r="A459" t="s">
        <v>9338</v>
      </c>
      <c r="B459">
        <v>82</v>
      </c>
      <c r="C459">
        <v>7</v>
      </c>
      <c r="D459">
        <v>20</v>
      </c>
      <c r="E459">
        <v>15</v>
      </c>
      <c r="F459">
        <v>32</v>
      </c>
      <c r="G459" t="str">
        <f>IFERROR(VLOOKUP(A459,피벗용!A:B,2,FALSE),"분류없음")</f>
        <v>천천히 걷기</v>
      </c>
      <c r="H459">
        <f t="shared" si="56"/>
        <v>0</v>
      </c>
      <c r="I459">
        <f t="shared" si="57"/>
        <v>0</v>
      </c>
      <c r="J459">
        <f t="shared" si="58"/>
        <v>0</v>
      </c>
      <c r="K459">
        <f t="shared" si="59"/>
        <v>0</v>
      </c>
      <c r="L459">
        <f t="shared" si="60"/>
        <v>0</v>
      </c>
      <c r="M459">
        <f t="shared" si="61"/>
        <v>0</v>
      </c>
      <c r="N459">
        <f t="shared" si="62"/>
        <v>0</v>
      </c>
      <c r="O459">
        <f t="shared" si="63"/>
        <v>1</v>
      </c>
    </row>
    <row r="460" spans="1:15" x14ac:dyDescent="0.4">
      <c r="A460" t="s">
        <v>7465</v>
      </c>
      <c r="B460">
        <v>1</v>
      </c>
      <c r="C460">
        <v>0</v>
      </c>
      <c r="D460">
        <v>0</v>
      </c>
      <c r="E460">
        <v>0</v>
      </c>
      <c r="F460">
        <v>0</v>
      </c>
      <c r="G460" t="str">
        <f>IFERROR(VLOOKUP(A460,피벗용!A:B,2,FALSE),"분류없음")</f>
        <v>식도락 여행</v>
      </c>
      <c r="H460">
        <f t="shared" si="56"/>
        <v>0</v>
      </c>
      <c r="I460">
        <f t="shared" si="57"/>
        <v>1</v>
      </c>
      <c r="J460">
        <f t="shared" si="58"/>
        <v>0</v>
      </c>
      <c r="K460">
        <f t="shared" si="59"/>
        <v>0</v>
      </c>
      <c r="L460">
        <f t="shared" si="60"/>
        <v>0</v>
      </c>
      <c r="M460">
        <f t="shared" si="61"/>
        <v>0</v>
      </c>
      <c r="N460">
        <f t="shared" si="62"/>
        <v>0</v>
      </c>
      <c r="O460">
        <f t="shared" si="63"/>
        <v>0</v>
      </c>
    </row>
    <row r="461" spans="1:15" x14ac:dyDescent="0.4">
      <c r="A461" t="s">
        <v>9092</v>
      </c>
      <c r="B461">
        <v>1</v>
      </c>
      <c r="C461">
        <v>0</v>
      </c>
      <c r="D461">
        <v>1</v>
      </c>
      <c r="E461">
        <v>0</v>
      </c>
      <c r="F461">
        <v>0</v>
      </c>
      <c r="G461" t="str">
        <f>IFERROR(VLOOKUP(A461,피벗용!A:B,2,FALSE),"분류없음")</f>
        <v>식도락 여행</v>
      </c>
      <c r="H461">
        <f t="shared" si="56"/>
        <v>0</v>
      </c>
      <c r="I461">
        <f t="shared" si="57"/>
        <v>1</v>
      </c>
      <c r="J461">
        <f t="shared" si="58"/>
        <v>0</v>
      </c>
      <c r="K461">
        <f t="shared" si="59"/>
        <v>0</v>
      </c>
      <c r="L461">
        <f t="shared" si="60"/>
        <v>0</v>
      </c>
      <c r="M461">
        <f t="shared" si="61"/>
        <v>0</v>
      </c>
      <c r="N461">
        <f t="shared" si="62"/>
        <v>0</v>
      </c>
      <c r="O461">
        <f t="shared" si="63"/>
        <v>0</v>
      </c>
    </row>
    <row r="462" spans="1:15" x14ac:dyDescent="0.4">
      <c r="A462" t="s">
        <v>7658</v>
      </c>
      <c r="B462">
        <v>0</v>
      </c>
      <c r="C462">
        <v>0</v>
      </c>
      <c r="D462">
        <v>1</v>
      </c>
      <c r="E462">
        <v>0</v>
      </c>
      <c r="F462">
        <v>0</v>
      </c>
      <c r="G462" t="str">
        <f>IFERROR(VLOOKUP(A462,피벗용!A:B,2,FALSE),"분류없음")</f>
        <v>식도락 여행</v>
      </c>
      <c r="H462">
        <f t="shared" si="56"/>
        <v>0</v>
      </c>
      <c r="I462">
        <f t="shared" si="57"/>
        <v>1</v>
      </c>
      <c r="J462">
        <f t="shared" si="58"/>
        <v>0</v>
      </c>
      <c r="K462">
        <f t="shared" si="59"/>
        <v>0</v>
      </c>
      <c r="L462">
        <f t="shared" si="60"/>
        <v>0</v>
      </c>
      <c r="M462">
        <f t="shared" si="61"/>
        <v>0</v>
      </c>
      <c r="N462">
        <f t="shared" si="62"/>
        <v>0</v>
      </c>
      <c r="O462">
        <f t="shared" si="63"/>
        <v>0</v>
      </c>
    </row>
    <row r="463" spans="1:15" x14ac:dyDescent="0.4">
      <c r="A463" t="s">
        <v>42641</v>
      </c>
      <c r="B463">
        <v>4</v>
      </c>
      <c r="C463">
        <v>0</v>
      </c>
      <c r="D463">
        <v>0</v>
      </c>
      <c r="E463">
        <v>0</v>
      </c>
      <c r="F463">
        <v>0</v>
      </c>
      <c r="G463" t="str">
        <f>IFERROR(VLOOKUP(A463,피벗용!A:B,2,FALSE),"분류없음")</f>
        <v>분류없음</v>
      </c>
      <c r="H463">
        <f t="shared" si="56"/>
        <v>0</v>
      </c>
      <c r="I463">
        <f t="shared" si="57"/>
        <v>0</v>
      </c>
      <c r="J463">
        <f t="shared" si="58"/>
        <v>0</v>
      </c>
      <c r="K463">
        <f t="shared" si="59"/>
        <v>0</v>
      </c>
      <c r="L463">
        <f t="shared" si="60"/>
        <v>0</v>
      </c>
      <c r="M463">
        <f t="shared" si="61"/>
        <v>0</v>
      </c>
      <c r="N463">
        <f t="shared" si="62"/>
        <v>0</v>
      </c>
      <c r="O463">
        <f t="shared" si="63"/>
        <v>0</v>
      </c>
    </row>
    <row r="464" spans="1:15" x14ac:dyDescent="0.4">
      <c r="A464" t="s">
        <v>10100</v>
      </c>
      <c r="B464">
        <v>151</v>
      </c>
      <c r="C464">
        <v>16</v>
      </c>
      <c r="D464">
        <v>41</v>
      </c>
      <c r="E464">
        <v>29</v>
      </c>
      <c r="F464">
        <v>57</v>
      </c>
      <c r="G464" t="str">
        <f>IFERROR(VLOOKUP(A464,피벗용!A:B,2,FALSE),"분류없음")</f>
        <v>천천히 걷기</v>
      </c>
      <c r="H464">
        <f t="shared" si="56"/>
        <v>0</v>
      </c>
      <c r="I464">
        <f t="shared" si="57"/>
        <v>0</v>
      </c>
      <c r="J464">
        <f t="shared" si="58"/>
        <v>0</v>
      </c>
      <c r="K464">
        <f t="shared" si="59"/>
        <v>0</v>
      </c>
      <c r="L464">
        <f t="shared" si="60"/>
        <v>0</v>
      </c>
      <c r="M464">
        <f t="shared" si="61"/>
        <v>0</v>
      </c>
      <c r="N464">
        <f t="shared" si="62"/>
        <v>0</v>
      </c>
      <c r="O464">
        <f t="shared" si="63"/>
        <v>1</v>
      </c>
    </row>
    <row r="465" spans="1:15" x14ac:dyDescent="0.4">
      <c r="A465" t="s">
        <v>8667</v>
      </c>
      <c r="B465">
        <v>1</v>
      </c>
      <c r="C465">
        <v>1</v>
      </c>
      <c r="D465">
        <v>1</v>
      </c>
      <c r="E465">
        <v>1</v>
      </c>
      <c r="F465">
        <v>1</v>
      </c>
      <c r="G465" t="str">
        <f>IFERROR(VLOOKUP(A465,피벗용!A:B,2,FALSE),"분류없음")</f>
        <v>식도락 여행</v>
      </c>
      <c r="H465">
        <f t="shared" si="56"/>
        <v>0</v>
      </c>
      <c r="I465">
        <f t="shared" si="57"/>
        <v>1</v>
      </c>
      <c r="J465">
        <f t="shared" si="58"/>
        <v>0</v>
      </c>
      <c r="K465">
        <f t="shared" si="59"/>
        <v>0</v>
      </c>
      <c r="L465">
        <f t="shared" si="60"/>
        <v>0</v>
      </c>
      <c r="M465">
        <f t="shared" si="61"/>
        <v>0</v>
      </c>
      <c r="N465">
        <f t="shared" si="62"/>
        <v>0</v>
      </c>
      <c r="O465">
        <f t="shared" si="63"/>
        <v>0</v>
      </c>
    </row>
    <row r="466" spans="1:15" x14ac:dyDescent="0.4">
      <c r="A466" t="s">
        <v>9629</v>
      </c>
      <c r="B466">
        <v>73</v>
      </c>
      <c r="C466">
        <v>11</v>
      </c>
      <c r="D466">
        <v>26</v>
      </c>
      <c r="E466">
        <v>18</v>
      </c>
      <c r="F466">
        <v>43</v>
      </c>
      <c r="G466" t="str">
        <f>IFERROR(VLOOKUP(A466,피벗용!A:B,2,FALSE),"분류없음")</f>
        <v>휴식과 치유 여행</v>
      </c>
      <c r="H466">
        <f t="shared" si="56"/>
        <v>0</v>
      </c>
      <c r="I466">
        <f t="shared" si="57"/>
        <v>0</v>
      </c>
      <c r="J466">
        <f t="shared" si="58"/>
        <v>1</v>
      </c>
      <c r="K466">
        <f t="shared" si="59"/>
        <v>0</v>
      </c>
      <c r="L466">
        <f t="shared" si="60"/>
        <v>0</v>
      </c>
      <c r="M466">
        <f t="shared" si="61"/>
        <v>0</v>
      </c>
      <c r="N466">
        <f t="shared" si="62"/>
        <v>0</v>
      </c>
      <c r="O466">
        <f t="shared" si="63"/>
        <v>0</v>
      </c>
    </row>
    <row r="467" spans="1:15" x14ac:dyDescent="0.4">
      <c r="A467" t="s">
        <v>9433</v>
      </c>
      <c r="B467">
        <v>9</v>
      </c>
      <c r="C467">
        <v>2</v>
      </c>
      <c r="D467">
        <v>0</v>
      </c>
      <c r="E467">
        <v>2</v>
      </c>
      <c r="F467">
        <v>1</v>
      </c>
      <c r="G467" t="str">
        <f>IFERROR(VLOOKUP(A467,피벗용!A:B,2,FALSE),"분류없음")</f>
        <v>휴식과 치유 여행</v>
      </c>
      <c r="H467">
        <f t="shared" si="56"/>
        <v>0</v>
      </c>
      <c r="I467">
        <f t="shared" si="57"/>
        <v>0</v>
      </c>
      <c r="J467">
        <f t="shared" si="58"/>
        <v>1</v>
      </c>
      <c r="K467">
        <f t="shared" si="59"/>
        <v>0</v>
      </c>
      <c r="L467">
        <f t="shared" si="60"/>
        <v>0</v>
      </c>
      <c r="M467">
        <f t="shared" si="61"/>
        <v>0</v>
      </c>
      <c r="N467">
        <f t="shared" si="62"/>
        <v>0</v>
      </c>
      <c r="O467">
        <f t="shared" si="63"/>
        <v>0</v>
      </c>
    </row>
    <row r="468" spans="1:15" x14ac:dyDescent="0.4">
      <c r="A468" t="s">
        <v>9239</v>
      </c>
      <c r="B468">
        <v>26</v>
      </c>
      <c r="C468">
        <v>1</v>
      </c>
      <c r="D468">
        <v>8</v>
      </c>
      <c r="E468">
        <v>5</v>
      </c>
      <c r="F468">
        <v>18</v>
      </c>
      <c r="G468" t="str">
        <f>IFERROR(VLOOKUP(A468,피벗용!A:B,2,FALSE),"분류없음")</f>
        <v>식도락 여행</v>
      </c>
      <c r="H468">
        <f t="shared" si="56"/>
        <v>0</v>
      </c>
      <c r="I468">
        <f t="shared" si="57"/>
        <v>1</v>
      </c>
      <c r="J468">
        <f t="shared" si="58"/>
        <v>0</v>
      </c>
      <c r="K468">
        <f t="shared" si="59"/>
        <v>0</v>
      </c>
      <c r="L468">
        <f t="shared" si="60"/>
        <v>0</v>
      </c>
      <c r="M468">
        <f t="shared" si="61"/>
        <v>0</v>
      </c>
      <c r="N468">
        <f t="shared" si="62"/>
        <v>0</v>
      </c>
      <c r="O468">
        <f t="shared" si="63"/>
        <v>0</v>
      </c>
    </row>
    <row r="469" spans="1:15" x14ac:dyDescent="0.4">
      <c r="A469" t="s">
        <v>8023</v>
      </c>
      <c r="B469">
        <v>7</v>
      </c>
      <c r="C469">
        <v>0</v>
      </c>
      <c r="D469">
        <v>2</v>
      </c>
      <c r="E469">
        <v>4</v>
      </c>
      <c r="F469">
        <v>4</v>
      </c>
      <c r="G469" t="str">
        <f>IFERROR(VLOOKUP(A469,피벗용!A:B,2,FALSE),"분류없음")</f>
        <v>휴식과 치유 여행</v>
      </c>
      <c r="H469">
        <f t="shared" si="56"/>
        <v>0</v>
      </c>
      <c r="I469">
        <f t="shared" si="57"/>
        <v>0</v>
      </c>
      <c r="J469">
        <f t="shared" si="58"/>
        <v>1</v>
      </c>
      <c r="K469">
        <f t="shared" si="59"/>
        <v>0</v>
      </c>
      <c r="L469">
        <f t="shared" si="60"/>
        <v>0</v>
      </c>
      <c r="M469">
        <f t="shared" si="61"/>
        <v>0</v>
      </c>
      <c r="N469">
        <f t="shared" si="62"/>
        <v>0</v>
      </c>
      <c r="O469">
        <f t="shared" si="63"/>
        <v>0</v>
      </c>
    </row>
    <row r="470" spans="1:15" x14ac:dyDescent="0.4">
      <c r="A470" t="s">
        <v>42642</v>
      </c>
      <c r="B470">
        <v>1</v>
      </c>
      <c r="C470">
        <v>0</v>
      </c>
      <c r="D470">
        <v>0</v>
      </c>
      <c r="E470">
        <v>0</v>
      </c>
      <c r="F470">
        <v>0</v>
      </c>
      <c r="G470" t="str">
        <f>IFERROR(VLOOKUP(A470,피벗용!A:B,2,FALSE),"분류없음")</f>
        <v>분류없음</v>
      </c>
      <c r="H470">
        <f t="shared" si="56"/>
        <v>0</v>
      </c>
      <c r="I470">
        <f t="shared" si="57"/>
        <v>0</v>
      </c>
      <c r="J470">
        <f t="shared" si="58"/>
        <v>0</v>
      </c>
      <c r="K470">
        <f t="shared" si="59"/>
        <v>0</v>
      </c>
      <c r="L470">
        <f t="shared" si="60"/>
        <v>0</v>
      </c>
      <c r="M470">
        <f t="shared" si="61"/>
        <v>0</v>
      </c>
      <c r="N470">
        <f t="shared" si="62"/>
        <v>0</v>
      </c>
      <c r="O470">
        <f t="shared" si="63"/>
        <v>0</v>
      </c>
    </row>
    <row r="471" spans="1:15" x14ac:dyDescent="0.4">
      <c r="A471" t="s">
        <v>8310</v>
      </c>
      <c r="B471">
        <v>11</v>
      </c>
      <c r="C471">
        <v>1</v>
      </c>
      <c r="D471">
        <v>1</v>
      </c>
      <c r="E471">
        <v>3</v>
      </c>
      <c r="F471">
        <v>4</v>
      </c>
      <c r="G471" t="str">
        <f>IFERROR(VLOOKUP(A471,피벗용!A:B,2,FALSE),"분류없음")</f>
        <v>레저와 체험</v>
      </c>
      <c r="H471">
        <f t="shared" si="56"/>
        <v>1</v>
      </c>
      <c r="I471">
        <f t="shared" si="57"/>
        <v>0</v>
      </c>
      <c r="J471">
        <f t="shared" si="58"/>
        <v>0</v>
      </c>
      <c r="K471">
        <f t="shared" si="59"/>
        <v>0</v>
      </c>
      <c r="L471">
        <f t="shared" si="60"/>
        <v>0</v>
      </c>
      <c r="M471">
        <f t="shared" si="61"/>
        <v>0</v>
      </c>
      <c r="N471">
        <f t="shared" si="62"/>
        <v>0</v>
      </c>
      <c r="O471">
        <f t="shared" si="63"/>
        <v>0</v>
      </c>
    </row>
    <row r="472" spans="1:15" x14ac:dyDescent="0.4">
      <c r="A472" t="s">
        <v>42643</v>
      </c>
      <c r="B472">
        <v>0</v>
      </c>
      <c r="C472">
        <v>0</v>
      </c>
      <c r="D472">
        <v>3</v>
      </c>
      <c r="E472">
        <v>0</v>
      </c>
      <c r="F472">
        <v>0</v>
      </c>
      <c r="G472" t="str">
        <f>IFERROR(VLOOKUP(A472,피벗용!A:B,2,FALSE),"분류없음")</f>
        <v>분류없음</v>
      </c>
      <c r="H472">
        <f t="shared" si="56"/>
        <v>0</v>
      </c>
      <c r="I472">
        <f t="shared" si="57"/>
        <v>0</v>
      </c>
      <c r="J472">
        <f t="shared" si="58"/>
        <v>0</v>
      </c>
      <c r="K472">
        <f t="shared" si="59"/>
        <v>0</v>
      </c>
      <c r="L472">
        <f t="shared" si="60"/>
        <v>0</v>
      </c>
      <c r="M472">
        <f t="shared" si="61"/>
        <v>0</v>
      </c>
      <c r="N472">
        <f t="shared" si="62"/>
        <v>0</v>
      </c>
      <c r="O472">
        <f t="shared" si="63"/>
        <v>0</v>
      </c>
    </row>
    <row r="473" spans="1:15" x14ac:dyDescent="0.4">
      <c r="A473" t="s">
        <v>7057</v>
      </c>
      <c r="B473">
        <v>1</v>
      </c>
      <c r="C473">
        <v>0</v>
      </c>
      <c r="D473">
        <v>1</v>
      </c>
      <c r="E473">
        <v>2</v>
      </c>
      <c r="F473">
        <v>2</v>
      </c>
      <c r="G473" t="str">
        <f>IFERROR(VLOOKUP(A473,피벗용!A:B,2,FALSE),"분류없음")</f>
        <v>레저와 체험</v>
      </c>
      <c r="H473">
        <f t="shared" si="56"/>
        <v>1</v>
      </c>
      <c r="I473">
        <f t="shared" si="57"/>
        <v>0</v>
      </c>
      <c r="J473">
        <f t="shared" si="58"/>
        <v>0</v>
      </c>
      <c r="K473">
        <f t="shared" si="59"/>
        <v>0</v>
      </c>
      <c r="L473">
        <f t="shared" si="60"/>
        <v>0</v>
      </c>
      <c r="M473">
        <f t="shared" si="61"/>
        <v>0</v>
      </c>
      <c r="N473">
        <f t="shared" si="62"/>
        <v>0</v>
      </c>
      <c r="O473">
        <f t="shared" si="63"/>
        <v>0</v>
      </c>
    </row>
    <row r="474" spans="1:15" x14ac:dyDescent="0.4">
      <c r="A474" t="s">
        <v>9380</v>
      </c>
      <c r="B474">
        <v>14</v>
      </c>
      <c r="C474">
        <v>2</v>
      </c>
      <c r="D474">
        <v>2</v>
      </c>
      <c r="E474">
        <v>2</v>
      </c>
      <c r="F474">
        <v>6</v>
      </c>
      <c r="G474" t="str">
        <f>IFERROR(VLOOKUP(A474,피벗용!A:B,2,FALSE),"분류없음")</f>
        <v>휴식과 치유 여행</v>
      </c>
      <c r="H474">
        <f t="shared" si="56"/>
        <v>0</v>
      </c>
      <c r="I474">
        <f t="shared" si="57"/>
        <v>0</v>
      </c>
      <c r="J474">
        <f t="shared" si="58"/>
        <v>1</v>
      </c>
      <c r="K474">
        <f t="shared" si="59"/>
        <v>0</v>
      </c>
      <c r="L474">
        <f t="shared" si="60"/>
        <v>0</v>
      </c>
      <c r="M474">
        <f t="shared" si="61"/>
        <v>0</v>
      </c>
      <c r="N474">
        <f t="shared" si="62"/>
        <v>0</v>
      </c>
      <c r="O474">
        <f t="shared" si="63"/>
        <v>0</v>
      </c>
    </row>
    <row r="475" spans="1:15" x14ac:dyDescent="0.4">
      <c r="A475" t="s">
        <v>9127</v>
      </c>
      <c r="B475">
        <v>9</v>
      </c>
      <c r="C475">
        <v>5</v>
      </c>
      <c r="D475">
        <v>3</v>
      </c>
      <c r="E475">
        <v>3</v>
      </c>
      <c r="F475">
        <v>2</v>
      </c>
      <c r="G475" t="str">
        <f>IFERROR(VLOOKUP(A475,피벗용!A:B,2,FALSE),"분류없음")</f>
        <v>식도락 여행</v>
      </c>
      <c r="H475">
        <f t="shared" si="56"/>
        <v>0</v>
      </c>
      <c r="I475">
        <f t="shared" si="57"/>
        <v>1</v>
      </c>
      <c r="J475">
        <f t="shared" si="58"/>
        <v>0</v>
      </c>
      <c r="K475">
        <f t="shared" si="59"/>
        <v>0</v>
      </c>
      <c r="L475">
        <f t="shared" si="60"/>
        <v>0</v>
      </c>
      <c r="M475">
        <f t="shared" si="61"/>
        <v>0</v>
      </c>
      <c r="N475">
        <f t="shared" si="62"/>
        <v>0</v>
      </c>
      <c r="O475">
        <f t="shared" si="63"/>
        <v>0</v>
      </c>
    </row>
    <row r="476" spans="1:15" x14ac:dyDescent="0.4">
      <c r="A476" t="s">
        <v>9401</v>
      </c>
      <c r="B476">
        <v>3</v>
      </c>
      <c r="C476">
        <v>1</v>
      </c>
      <c r="D476">
        <v>0</v>
      </c>
      <c r="E476">
        <v>0</v>
      </c>
      <c r="F476">
        <v>1</v>
      </c>
      <c r="G476" t="str">
        <f>IFERROR(VLOOKUP(A476,피벗용!A:B,2,FALSE),"분류없음")</f>
        <v>식도락 여행</v>
      </c>
      <c r="H476">
        <f t="shared" si="56"/>
        <v>0</v>
      </c>
      <c r="I476">
        <f t="shared" si="57"/>
        <v>1</v>
      </c>
      <c r="J476">
        <f t="shared" si="58"/>
        <v>0</v>
      </c>
      <c r="K476">
        <f t="shared" si="59"/>
        <v>0</v>
      </c>
      <c r="L476">
        <f t="shared" si="60"/>
        <v>0</v>
      </c>
      <c r="M476">
        <f t="shared" si="61"/>
        <v>0</v>
      </c>
      <c r="N476">
        <f t="shared" si="62"/>
        <v>0</v>
      </c>
      <c r="O476">
        <f t="shared" si="63"/>
        <v>0</v>
      </c>
    </row>
    <row r="477" spans="1:15" x14ac:dyDescent="0.4">
      <c r="A477" t="s">
        <v>9416</v>
      </c>
      <c r="B477">
        <v>11</v>
      </c>
      <c r="C477">
        <v>3</v>
      </c>
      <c r="D477">
        <v>2</v>
      </c>
      <c r="E477">
        <v>5</v>
      </c>
      <c r="F477">
        <v>4</v>
      </c>
      <c r="G477" t="str">
        <f>IFERROR(VLOOKUP(A477,피벗용!A:B,2,FALSE),"분류없음")</f>
        <v>식도락 여행</v>
      </c>
      <c r="H477">
        <f t="shared" si="56"/>
        <v>0</v>
      </c>
      <c r="I477">
        <f t="shared" si="57"/>
        <v>1</v>
      </c>
      <c r="J477">
        <f t="shared" si="58"/>
        <v>0</v>
      </c>
      <c r="K477">
        <f t="shared" si="59"/>
        <v>0</v>
      </c>
      <c r="L477">
        <f t="shared" si="60"/>
        <v>0</v>
      </c>
      <c r="M477">
        <f t="shared" si="61"/>
        <v>0</v>
      </c>
      <c r="N477">
        <f t="shared" si="62"/>
        <v>0</v>
      </c>
      <c r="O477">
        <f t="shared" si="63"/>
        <v>0</v>
      </c>
    </row>
    <row r="478" spans="1:15" x14ac:dyDescent="0.4">
      <c r="A478" t="s">
        <v>9964</v>
      </c>
      <c r="B478">
        <v>51</v>
      </c>
      <c r="C478">
        <v>7</v>
      </c>
      <c r="D478">
        <v>4</v>
      </c>
      <c r="E478">
        <v>9</v>
      </c>
      <c r="F478">
        <v>16</v>
      </c>
      <c r="G478" t="str">
        <f>IFERROR(VLOOKUP(A478,피벗용!A:B,2,FALSE),"분류없음")</f>
        <v>레저와 체험</v>
      </c>
      <c r="H478">
        <f t="shared" si="56"/>
        <v>1</v>
      </c>
      <c r="I478">
        <f t="shared" si="57"/>
        <v>0</v>
      </c>
      <c r="J478">
        <f t="shared" si="58"/>
        <v>0</v>
      </c>
      <c r="K478">
        <f t="shared" si="59"/>
        <v>0</v>
      </c>
      <c r="L478">
        <f t="shared" si="60"/>
        <v>0</v>
      </c>
      <c r="M478">
        <f t="shared" si="61"/>
        <v>0</v>
      </c>
      <c r="N478">
        <f t="shared" si="62"/>
        <v>0</v>
      </c>
      <c r="O478">
        <f t="shared" si="63"/>
        <v>0</v>
      </c>
    </row>
    <row r="479" spans="1:15" x14ac:dyDescent="0.4">
      <c r="A479" t="s">
        <v>9427</v>
      </c>
      <c r="B479">
        <v>19</v>
      </c>
      <c r="C479">
        <v>0</v>
      </c>
      <c r="D479">
        <v>1</v>
      </c>
      <c r="E479">
        <v>4</v>
      </c>
      <c r="F479">
        <v>4</v>
      </c>
      <c r="G479" t="str">
        <f>IFERROR(VLOOKUP(A479,피벗용!A:B,2,FALSE),"분류없음")</f>
        <v>레저와 체험</v>
      </c>
      <c r="H479">
        <f t="shared" si="56"/>
        <v>1</v>
      </c>
      <c r="I479">
        <f t="shared" si="57"/>
        <v>0</v>
      </c>
      <c r="J479">
        <f t="shared" si="58"/>
        <v>0</v>
      </c>
      <c r="K479">
        <f t="shared" si="59"/>
        <v>0</v>
      </c>
      <c r="L479">
        <f t="shared" si="60"/>
        <v>0</v>
      </c>
      <c r="M479">
        <f t="shared" si="61"/>
        <v>0</v>
      </c>
      <c r="N479">
        <f t="shared" si="62"/>
        <v>0</v>
      </c>
      <c r="O479">
        <f t="shared" si="63"/>
        <v>0</v>
      </c>
    </row>
    <row r="480" spans="1:15" x14ac:dyDescent="0.4">
      <c r="A480" t="s">
        <v>42644</v>
      </c>
      <c r="B480">
        <v>12</v>
      </c>
      <c r="C480">
        <v>0</v>
      </c>
      <c r="D480">
        <v>2</v>
      </c>
      <c r="E480">
        <v>0</v>
      </c>
      <c r="F480">
        <v>3</v>
      </c>
      <c r="G480" t="str">
        <f>IFERROR(VLOOKUP(A480,피벗용!A:B,2,FALSE),"분류없음")</f>
        <v>분류없음</v>
      </c>
      <c r="H480">
        <f t="shared" si="56"/>
        <v>0</v>
      </c>
      <c r="I480">
        <f t="shared" si="57"/>
        <v>0</v>
      </c>
      <c r="J480">
        <f t="shared" si="58"/>
        <v>0</v>
      </c>
      <c r="K480">
        <f t="shared" si="59"/>
        <v>0</v>
      </c>
      <c r="L480">
        <f t="shared" si="60"/>
        <v>0</v>
      </c>
      <c r="M480">
        <f t="shared" si="61"/>
        <v>0</v>
      </c>
      <c r="N480">
        <f t="shared" si="62"/>
        <v>0</v>
      </c>
      <c r="O480">
        <f t="shared" si="63"/>
        <v>0</v>
      </c>
    </row>
    <row r="481" spans="1:15" x14ac:dyDescent="0.4">
      <c r="A481" t="s">
        <v>42645</v>
      </c>
      <c r="B481">
        <v>4</v>
      </c>
      <c r="C481">
        <v>0</v>
      </c>
      <c r="D481">
        <v>5</v>
      </c>
      <c r="E481">
        <v>0</v>
      </c>
      <c r="F481">
        <v>2</v>
      </c>
      <c r="G481" t="str">
        <f>IFERROR(VLOOKUP(A481,피벗용!A:B,2,FALSE),"분류없음")</f>
        <v>분류없음</v>
      </c>
      <c r="H481">
        <f t="shared" si="56"/>
        <v>0</v>
      </c>
      <c r="I481">
        <f t="shared" si="57"/>
        <v>0</v>
      </c>
      <c r="J481">
        <f t="shared" si="58"/>
        <v>0</v>
      </c>
      <c r="K481">
        <f t="shared" si="59"/>
        <v>0</v>
      </c>
      <c r="L481">
        <f t="shared" si="60"/>
        <v>0</v>
      </c>
      <c r="M481">
        <f t="shared" si="61"/>
        <v>0</v>
      </c>
      <c r="N481">
        <f t="shared" si="62"/>
        <v>0</v>
      </c>
      <c r="O481">
        <f t="shared" si="63"/>
        <v>0</v>
      </c>
    </row>
    <row r="482" spans="1:15" x14ac:dyDescent="0.4">
      <c r="A482" t="s">
        <v>7639</v>
      </c>
      <c r="B482">
        <v>0</v>
      </c>
      <c r="C482">
        <v>0</v>
      </c>
      <c r="D482">
        <v>0</v>
      </c>
      <c r="E482">
        <v>1</v>
      </c>
      <c r="F482">
        <v>0</v>
      </c>
      <c r="G482" t="str">
        <f>IFERROR(VLOOKUP(A482,피벗용!A:B,2,FALSE),"분류없음")</f>
        <v>식도락 여행</v>
      </c>
      <c r="H482">
        <f t="shared" si="56"/>
        <v>0</v>
      </c>
      <c r="I482">
        <f t="shared" si="57"/>
        <v>1</v>
      </c>
      <c r="J482">
        <f t="shared" si="58"/>
        <v>0</v>
      </c>
      <c r="K482">
        <f t="shared" si="59"/>
        <v>0</v>
      </c>
      <c r="L482">
        <f t="shared" si="60"/>
        <v>0</v>
      </c>
      <c r="M482">
        <f t="shared" si="61"/>
        <v>0</v>
      </c>
      <c r="N482">
        <f t="shared" si="62"/>
        <v>0</v>
      </c>
      <c r="O482">
        <f t="shared" si="63"/>
        <v>0</v>
      </c>
    </row>
    <row r="483" spans="1:15" x14ac:dyDescent="0.4">
      <c r="A483" t="s">
        <v>42646</v>
      </c>
      <c r="B483">
        <v>1</v>
      </c>
      <c r="C483">
        <v>0</v>
      </c>
      <c r="D483">
        <v>3</v>
      </c>
      <c r="E483">
        <v>0</v>
      </c>
      <c r="F483">
        <v>1</v>
      </c>
      <c r="G483" t="str">
        <f>IFERROR(VLOOKUP(A483,피벗용!A:B,2,FALSE),"분류없음")</f>
        <v>분류없음</v>
      </c>
      <c r="H483">
        <f t="shared" si="56"/>
        <v>0</v>
      </c>
      <c r="I483">
        <f t="shared" si="57"/>
        <v>0</v>
      </c>
      <c r="J483">
        <f t="shared" si="58"/>
        <v>0</v>
      </c>
      <c r="K483">
        <f t="shared" si="59"/>
        <v>0</v>
      </c>
      <c r="L483">
        <f t="shared" si="60"/>
        <v>0</v>
      </c>
      <c r="M483">
        <f t="shared" si="61"/>
        <v>0</v>
      </c>
      <c r="N483">
        <f t="shared" si="62"/>
        <v>0</v>
      </c>
      <c r="O483">
        <f t="shared" si="63"/>
        <v>0</v>
      </c>
    </row>
    <row r="484" spans="1:15" x14ac:dyDescent="0.4">
      <c r="A484" t="s">
        <v>9224</v>
      </c>
      <c r="B484">
        <v>99</v>
      </c>
      <c r="C484">
        <v>8</v>
      </c>
      <c r="D484">
        <v>18</v>
      </c>
      <c r="E484">
        <v>23</v>
      </c>
      <c r="F484">
        <v>38</v>
      </c>
      <c r="G484" t="str">
        <f>IFERROR(VLOOKUP(A484,피벗용!A:B,2,FALSE),"분류없음")</f>
        <v>식도락 여행</v>
      </c>
      <c r="H484">
        <f t="shared" si="56"/>
        <v>0</v>
      </c>
      <c r="I484">
        <f t="shared" si="57"/>
        <v>1</v>
      </c>
      <c r="J484">
        <f t="shared" si="58"/>
        <v>0</v>
      </c>
      <c r="K484">
        <f t="shared" si="59"/>
        <v>0</v>
      </c>
      <c r="L484">
        <f t="shared" si="60"/>
        <v>0</v>
      </c>
      <c r="M484">
        <f t="shared" si="61"/>
        <v>0</v>
      </c>
      <c r="N484">
        <f t="shared" si="62"/>
        <v>0</v>
      </c>
      <c r="O484">
        <f t="shared" si="63"/>
        <v>0</v>
      </c>
    </row>
    <row r="485" spans="1:15" x14ac:dyDescent="0.4">
      <c r="A485" t="s">
        <v>8091</v>
      </c>
      <c r="B485">
        <v>1</v>
      </c>
      <c r="C485">
        <v>0</v>
      </c>
      <c r="D485">
        <v>0</v>
      </c>
      <c r="E485">
        <v>0</v>
      </c>
      <c r="F485">
        <v>2</v>
      </c>
      <c r="G485" t="str">
        <f>IFERROR(VLOOKUP(A485,피벗용!A:B,2,FALSE),"분류없음")</f>
        <v>식도락 여행</v>
      </c>
      <c r="H485">
        <f t="shared" si="56"/>
        <v>0</v>
      </c>
      <c r="I485">
        <f t="shared" si="57"/>
        <v>1</v>
      </c>
      <c r="J485">
        <f t="shared" si="58"/>
        <v>0</v>
      </c>
      <c r="K485">
        <f t="shared" si="59"/>
        <v>0</v>
      </c>
      <c r="L485">
        <f t="shared" si="60"/>
        <v>0</v>
      </c>
      <c r="M485">
        <f t="shared" si="61"/>
        <v>0</v>
      </c>
      <c r="N485">
        <f t="shared" si="62"/>
        <v>0</v>
      </c>
      <c r="O485">
        <f t="shared" si="63"/>
        <v>0</v>
      </c>
    </row>
    <row r="486" spans="1:15" x14ac:dyDescent="0.4">
      <c r="A486" t="s">
        <v>10120</v>
      </c>
      <c r="B486">
        <v>9</v>
      </c>
      <c r="C486">
        <v>1</v>
      </c>
      <c r="D486">
        <v>0</v>
      </c>
      <c r="E486">
        <v>4</v>
      </c>
      <c r="F486">
        <v>1</v>
      </c>
      <c r="G486" t="str">
        <f>IFERROR(VLOOKUP(A486,피벗용!A:B,2,FALSE),"분류없음")</f>
        <v>식도락 여행</v>
      </c>
      <c r="H486">
        <f t="shared" si="56"/>
        <v>0</v>
      </c>
      <c r="I486">
        <f t="shared" si="57"/>
        <v>1</v>
      </c>
      <c r="J486">
        <f t="shared" si="58"/>
        <v>0</v>
      </c>
      <c r="K486">
        <f t="shared" si="59"/>
        <v>0</v>
      </c>
      <c r="L486">
        <f t="shared" si="60"/>
        <v>0</v>
      </c>
      <c r="M486">
        <f t="shared" si="61"/>
        <v>0</v>
      </c>
      <c r="N486">
        <f t="shared" si="62"/>
        <v>0</v>
      </c>
      <c r="O486">
        <f t="shared" si="63"/>
        <v>0</v>
      </c>
    </row>
    <row r="487" spans="1:15" x14ac:dyDescent="0.4">
      <c r="A487" t="s">
        <v>9236</v>
      </c>
      <c r="B487">
        <v>2</v>
      </c>
      <c r="C487">
        <v>0</v>
      </c>
      <c r="D487">
        <v>0</v>
      </c>
      <c r="E487">
        <v>0</v>
      </c>
      <c r="F487">
        <v>1</v>
      </c>
      <c r="G487" t="str">
        <f>IFERROR(VLOOKUP(A487,피벗용!A:B,2,FALSE),"분류없음")</f>
        <v>식도락 여행</v>
      </c>
      <c r="H487">
        <f t="shared" si="56"/>
        <v>0</v>
      </c>
      <c r="I487">
        <f t="shared" si="57"/>
        <v>1</v>
      </c>
      <c r="J487">
        <f t="shared" si="58"/>
        <v>0</v>
      </c>
      <c r="K487">
        <f t="shared" si="59"/>
        <v>0</v>
      </c>
      <c r="L487">
        <f t="shared" si="60"/>
        <v>0</v>
      </c>
      <c r="M487">
        <f t="shared" si="61"/>
        <v>0</v>
      </c>
      <c r="N487">
        <f t="shared" si="62"/>
        <v>0</v>
      </c>
      <c r="O487">
        <f t="shared" si="63"/>
        <v>0</v>
      </c>
    </row>
    <row r="488" spans="1:15" x14ac:dyDescent="0.4">
      <c r="A488" t="s">
        <v>9921</v>
      </c>
      <c r="B488">
        <v>1</v>
      </c>
      <c r="C488">
        <v>0</v>
      </c>
      <c r="D488">
        <v>0</v>
      </c>
      <c r="E488">
        <v>0</v>
      </c>
      <c r="F488">
        <v>0</v>
      </c>
      <c r="G488" t="str">
        <f>IFERROR(VLOOKUP(A488,피벗용!A:B,2,FALSE),"분류없음")</f>
        <v>식도락 여행</v>
      </c>
      <c r="H488">
        <f t="shared" si="56"/>
        <v>0</v>
      </c>
      <c r="I488">
        <f t="shared" si="57"/>
        <v>1</v>
      </c>
      <c r="J488">
        <f t="shared" si="58"/>
        <v>0</v>
      </c>
      <c r="K488">
        <f t="shared" si="59"/>
        <v>0</v>
      </c>
      <c r="L488">
        <f t="shared" si="60"/>
        <v>0</v>
      </c>
      <c r="M488">
        <f t="shared" si="61"/>
        <v>0</v>
      </c>
      <c r="N488">
        <f t="shared" si="62"/>
        <v>0</v>
      </c>
      <c r="O488">
        <f t="shared" si="63"/>
        <v>0</v>
      </c>
    </row>
    <row r="489" spans="1:15" x14ac:dyDescent="0.4">
      <c r="A489" t="s">
        <v>7517</v>
      </c>
      <c r="B489">
        <v>1</v>
      </c>
      <c r="C489">
        <v>0</v>
      </c>
      <c r="D489">
        <v>0</v>
      </c>
      <c r="E489">
        <v>0</v>
      </c>
      <c r="F489">
        <v>0</v>
      </c>
      <c r="G489" t="str">
        <f>IFERROR(VLOOKUP(A489,피벗용!A:B,2,FALSE),"분류없음")</f>
        <v>식도락 여행</v>
      </c>
      <c r="H489">
        <f t="shared" si="56"/>
        <v>0</v>
      </c>
      <c r="I489">
        <f t="shared" si="57"/>
        <v>1</v>
      </c>
      <c r="J489">
        <f t="shared" si="58"/>
        <v>0</v>
      </c>
      <c r="K489">
        <f t="shared" si="59"/>
        <v>0</v>
      </c>
      <c r="L489">
        <f t="shared" si="60"/>
        <v>0</v>
      </c>
      <c r="M489">
        <f t="shared" si="61"/>
        <v>0</v>
      </c>
      <c r="N489">
        <f t="shared" si="62"/>
        <v>0</v>
      </c>
      <c r="O489">
        <f t="shared" si="63"/>
        <v>0</v>
      </c>
    </row>
    <row r="490" spans="1:15" x14ac:dyDescent="0.4">
      <c r="A490" t="s">
        <v>8934</v>
      </c>
      <c r="B490">
        <v>1</v>
      </c>
      <c r="C490">
        <v>1</v>
      </c>
      <c r="D490">
        <v>0</v>
      </c>
      <c r="E490">
        <v>0</v>
      </c>
      <c r="F490">
        <v>0</v>
      </c>
      <c r="G490" t="str">
        <f>IFERROR(VLOOKUP(A490,피벗용!A:B,2,FALSE),"분류없음")</f>
        <v>식도락 여행</v>
      </c>
      <c r="H490">
        <f t="shared" si="56"/>
        <v>0</v>
      </c>
      <c r="I490">
        <f t="shared" si="57"/>
        <v>1</v>
      </c>
      <c r="J490">
        <f t="shared" si="58"/>
        <v>0</v>
      </c>
      <c r="K490">
        <f t="shared" si="59"/>
        <v>0</v>
      </c>
      <c r="L490">
        <f t="shared" si="60"/>
        <v>0</v>
      </c>
      <c r="M490">
        <f t="shared" si="61"/>
        <v>0</v>
      </c>
      <c r="N490">
        <f t="shared" si="62"/>
        <v>0</v>
      </c>
      <c r="O490">
        <f t="shared" si="63"/>
        <v>0</v>
      </c>
    </row>
    <row r="491" spans="1:15" x14ac:dyDescent="0.4">
      <c r="A491" t="s">
        <v>42647</v>
      </c>
      <c r="B491">
        <v>4</v>
      </c>
      <c r="C491">
        <v>0</v>
      </c>
      <c r="D491">
        <v>0</v>
      </c>
      <c r="E491">
        <v>2</v>
      </c>
      <c r="F491">
        <v>0</v>
      </c>
      <c r="G491" t="str">
        <f>IFERROR(VLOOKUP(A491,피벗용!A:B,2,FALSE),"분류없음")</f>
        <v>분류없음</v>
      </c>
      <c r="H491">
        <f t="shared" si="56"/>
        <v>0</v>
      </c>
      <c r="I491">
        <f t="shared" si="57"/>
        <v>0</v>
      </c>
      <c r="J491">
        <f t="shared" si="58"/>
        <v>0</v>
      </c>
      <c r="K491">
        <f t="shared" si="59"/>
        <v>0</v>
      </c>
      <c r="L491">
        <f t="shared" si="60"/>
        <v>0</v>
      </c>
      <c r="M491">
        <f t="shared" si="61"/>
        <v>0</v>
      </c>
      <c r="N491">
        <f t="shared" si="62"/>
        <v>0</v>
      </c>
      <c r="O491">
        <f t="shared" si="63"/>
        <v>0</v>
      </c>
    </row>
    <row r="492" spans="1:15" x14ac:dyDescent="0.4">
      <c r="A492" t="s">
        <v>42648</v>
      </c>
      <c r="B492">
        <v>0</v>
      </c>
      <c r="C492">
        <v>0</v>
      </c>
      <c r="D492">
        <v>3</v>
      </c>
      <c r="E492">
        <v>0</v>
      </c>
      <c r="F492">
        <v>0</v>
      </c>
      <c r="G492" t="str">
        <f>IFERROR(VLOOKUP(A492,피벗용!A:B,2,FALSE),"분류없음")</f>
        <v>분류없음</v>
      </c>
      <c r="H492">
        <f t="shared" si="56"/>
        <v>0</v>
      </c>
      <c r="I492">
        <f t="shared" si="57"/>
        <v>0</v>
      </c>
      <c r="J492">
        <f t="shared" si="58"/>
        <v>0</v>
      </c>
      <c r="K492">
        <f t="shared" si="59"/>
        <v>0</v>
      </c>
      <c r="L492">
        <f t="shared" si="60"/>
        <v>0</v>
      </c>
      <c r="M492">
        <f t="shared" si="61"/>
        <v>0</v>
      </c>
      <c r="N492">
        <f t="shared" si="62"/>
        <v>0</v>
      </c>
      <c r="O492">
        <f t="shared" si="63"/>
        <v>0</v>
      </c>
    </row>
    <row r="493" spans="1:15" x14ac:dyDescent="0.4">
      <c r="A493" t="s">
        <v>32980</v>
      </c>
      <c r="B493">
        <v>16</v>
      </c>
      <c r="C493">
        <v>2</v>
      </c>
      <c r="D493">
        <v>2</v>
      </c>
      <c r="E493">
        <v>14</v>
      </c>
      <c r="F493">
        <v>15</v>
      </c>
      <c r="G493" t="str">
        <f>IFERROR(VLOOKUP(A493,피벗용!A:B,2,FALSE),"분류없음")</f>
        <v>분류없음</v>
      </c>
      <c r="H493">
        <f t="shared" si="56"/>
        <v>0</v>
      </c>
      <c r="I493">
        <f t="shared" si="57"/>
        <v>0</v>
      </c>
      <c r="J493">
        <f t="shared" si="58"/>
        <v>0</v>
      </c>
      <c r="K493">
        <f t="shared" si="59"/>
        <v>0</v>
      </c>
      <c r="L493">
        <f t="shared" si="60"/>
        <v>0</v>
      </c>
      <c r="M493">
        <f t="shared" si="61"/>
        <v>0</v>
      </c>
      <c r="N493">
        <f t="shared" si="62"/>
        <v>0</v>
      </c>
      <c r="O493">
        <f t="shared" si="63"/>
        <v>0</v>
      </c>
    </row>
    <row r="494" spans="1:15" x14ac:dyDescent="0.4">
      <c r="A494" t="s">
        <v>7477</v>
      </c>
      <c r="B494">
        <v>5</v>
      </c>
      <c r="C494">
        <v>0</v>
      </c>
      <c r="D494">
        <v>1</v>
      </c>
      <c r="E494">
        <v>0</v>
      </c>
      <c r="F494">
        <v>0</v>
      </c>
      <c r="G494" t="str">
        <f>IFERROR(VLOOKUP(A494,피벗용!A:B,2,FALSE),"분류없음")</f>
        <v>식도락 여행</v>
      </c>
      <c r="H494">
        <f t="shared" si="56"/>
        <v>0</v>
      </c>
      <c r="I494">
        <f t="shared" si="57"/>
        <v>1</v>
      </c>
      <c r="J494">
        <f t="shared" si="58"/>
        <v>0</v>
      </c>
      <c r="K494">
        <f t="shared" si="59"/>
        <v>0</v>
      </c>
      <c r="L494">
        <f t="shared" si="60"/>
        <v>0</v>
      </c>
      <c r="M494">
        <f t="shared" si="61"/>
        <v>0</v>
      </c>
      <c r="N494">
        <f t="shared" si="62"/>
        <v>0</v>
      </c>
      <c r="O494">
        <f t="shared" si="63"/>
        <v>0</v>
      </c>
    </row>
    <row r="495" spans="1:15" x14ac:dyDescent="0.4">
      <c r="A495" t="s">
        <v>42649</v>
      </c>
      <c r="B495">
        <v>1</v>
      </c>
      <c r="C495">
        <v>0</v>
      </c>
      <c r="D495">
        <v>1</v>
      </c>
      <c r="E495">
        <v>0</v>
      </c>
      <c r="F495">
        <v>0</v>
      </c>
      <c r="G495" t="str">
        <f>IFERROR(VLOOKUP(A495,피벗용!A:B,2,FALSE),"분류없음")</f>
        <v>분류없음</v>
      </c>
      <c r="H495">
        <f t="shared" si="56"/>
        <v>0</v>
      </c>
      <c r="I495">
        <f t="shared" si="57"/>
        <v>0</v>
      </c>
      <c r="J495">
        <f t="shared" si="58"/>
        <v>0</v>
      </c>
      <c r="K495">
        <f t="shared" si="59"/>
        <v>0</v>
      </c>
      <c r="L495">
        <f t="shared" si="60"/>
        <v>0</v>
      </c>
      <c r="M495">
        <f t="shared" si="61"/>
        <v>0</v>
      </c>
      <c r="N495">
        <f t="shared" si="62"/>
        <v>0</v>
      </c>
      <c r="O495">
        <f t="shared" si="63"/>
        <v>0</v>
      </c>
    </row>
    <row r="496" spans="1:15" x14ac:dyDescent="0.4">
      <c r="A496" t="s">
        <v>42650</v>
      </c>
      <c r="B496">
        <v>1</v>
      </c>
      <c r="C496">
        <v>0</v>
      </c>
      <c r="D496">
        <v>0</v>
      </c>
      <c r="E496">
        <v>0</v>
      </c>
      <c r="F496">
        <v>0</v>
      </c>
      <c r="G496" t="str">
        <f>IFERROR(VLOOKUP(A496,피벗용!A:B,2,FALSE),"분류없음")</f>
        <v>분류없음</v>
      </c>
      <c r="H496">
        <f t="shared" si="56"/>
        <v>0</v>
      </c>
      <c r="I496">
        <f t="shared" si="57"/>
        <v>0</v>
      </c>
      <c r="J496">
        <f t="shared" si="58"/>
        <v>0</v>
      </c>
      <c r="K496">
        <f t="shared" si="59"/>
        <v>0</v>
      </c>
      <c r="L496">
        <f t="shared" si="60"/>
        <v>0</v>
      </c>
      <c r="M496">
        <f t="shared" si="61"/>
        <v>0</v>
      </c>
      <c r="N496">
        <f t="shared" si="62"/>
        <v>0</v>
      </c>
      <c r="O496">
        <f t="shared" si="63"/>
        <v>0</v>
      </c>
    </row>
    <row r="497" spans="1:15" x14ac:dyDescent="0.4">
      <c r="A497" t="s">
        <v>7176</v>
      </c>
      <c r="B497">
        <v>0</v>
      </c>
      <c r="C497">
        <v>0</v>
      </c>
      <c r="D497">
        <v>0</v>
      </c>
      <c r="E497">
        <v>1</v>
      </c>
      <c r="F497">
        <v>0</v>
      </c>
      <c r="G497" t="str">
        <f>IFERROR(VLOOKUP(A497,피벗용!A:B,2,FALSE),"분류없음")</f>
        <v>식도락 여행</v>
      </c>
      <c r="H497">
        <f t="shared" si="56"/>
        <v>0</v>
      </c>
      <c r="I497">
        <f t="shared" si="57"/>
        <v>1</v>
      </c>
      <c r="J497">
        <f t="shared" si="58"/>
        <v>0</v>
      </c>
      <c r="K497">
        <f t="shared" si="59"/>
        <v>0</v>
      </c>
      <c r="L497">
        <f t="shared" si="60"/>
        <v>0</v>
      </c>
      <c r="M497">
        <f t="shared" si="61"/>
        <v>0</v>
      </c>
      <c r="N497">
        <f t="shared" si="62"/>
        <v>0</v>
      </c>
      <c r="O497">
        <f t="shared" si="63"/>
        <v>0</v>
      </c>
    </row>
    <row r="498" spans="1:15" x14ac:dyDescent="0.4">
      <c r="A498" t="s">
        <v>42651</v>
      </c>
      <c r="B498">
        <v>1</v>
      </c>
      <c r="C498">
        <v>0</v>
      </c>
      <c r="D498">
        <v>0</v>
      </c>
      <c r="E498">
        <v>1</v>
      </c>
      <c r="F498">
        <v>0</v>
      </c>
      <c r="G498" t="str">
        <f>IFERROR(VLOOKUP(A498,피벗용!A:B,2,FALSE),"분류없음")</f>
        <v>분류없음</v>
      </c>
      <c r="H498">
        <f t="shared" si="56"/>
        <v>0</v>
      </c>
      <c r="I498">
        <f t="shared" si="57"/>
        <v>0</v>
      </c>
      <c r="J498">
        <f t="shared" si="58"/>
        <v>0</v>
      </c>
      <c r="K498">
        <f t="shared" si="59"/>
        <v>0</v>
      </c>
      <c r="L498">
        <f t="shared" si="60"/>
        <v>0</v>
      </c>
      <c r="M498">
        <f t="shared" si="61"/>
        <v>0</v>
      </c>
      <c r="N498">
        <f t="shared" si="62"/>
        <v>0</v>
      </c>
      <c r="O498">
        <f t="shared" si="63"/>
        <v>0</v>
      </c>
    </row>
    <row r="499" spans="1:15" x14ac:dyDescent="0.4">
      <c r="A499" t="s">
        <v>42652</v>
      </c>
      <c r="B499">
        <v>2</v>
      </c>
      <c r="C499">
        <v>0</v>
      </c>
      <c r="D499">
        <v>2</v>
      </c>
      <c r="E499">
        <v>1</v>
      </c>
      <c r="F499">
        <v>0</v>
      </c>
      <c r="G499" t="str">
        <f>IFERROR(VLOOKUP(A499,피벗용!A:B,2,FALSE),"분류없음")</f>
        <v>분류없음</v>
      </c>
      <c r="H499">
        <f t="shared" si="56"/>
        <v>0</v>
      </c>
      <c r="I499">
        <f t="shared" si="57"/>
        <v>0</v>
      </c>
      <c r="J499">
        <f t="shared" si="58"/>
        <v>0</v>
      </c>
      <c r="K499">
        <f t="shared" si="59"/>
        <v>0</v>
      </c>
      <c r="L499">
        <f t="shared" si="60"/>
        <v>0</v>
      </c>
      <c r="M499">
        <f t="shared" si="61"/>
        <v>0</v>
      </c>
      <c r="N499">
        <f t="shared" si="62"/>
        <v>0</v>
      </c>
      <c r="O499">
        <f t="shared" si="63"/>
        <v>0</v>
      </c>
    </row>
    <row r="500" spans="1:15" x14ac:dyDescent="0.4">
      <c r="A500" t="s">
        <v>8028</v>
      </c>
      <c r="B500">
        <v>1</v>
      </c>
      <c r="C500">
        <v>0</v>
      </c>
      <c r="D500">
        <v>0</v>
      </c>
      <c r="E500">
        <v>0</v>
      </c>
      <c r="F500">
        <v>1</v>
      </c>
      <c r="G500" t="str">
        <f>IFERROR(VLOOKUP(A500,피벗용!A:B,2,FALSE),"분류없음")</f>
        <v>식도락 여행</v>
      </c>
      <c r="H500">
        <f t="shared" si="56"/>
        <v>0</v>
      </c>
      <c r="I500">
        <f t="shared" si="57"/>
        <v>1</v>
      </c>
      <c r="J500">
        <f t="shared" si="58"/>
        <v>0</v>
      </c>
      <c r="K500">
        <f t="shared" si="59"/>
        <v>0</v>
      </c>
      <c r="L500">
        <f t="shared" si="60"/>
        <v>0</v>
      </c>
      <c r="M500">
        <f t="shared" si="61"/>
        <v>0</v>
      </c>
      <c r="N500">
        <f t="shared" si="62"/>
        <v>0</v>
      </c>
      <c r="O500">
        <f t="shared" si="63"/>
        <v>0</v>
      </c>
    </row>
    <row r="501" spans="1:15" x14ac:dyDescent="0.4">
      <c r="A501" t="s">
        <v>8638</v>
      </c>
      <c r="B501">
        <v>7</v>
      </c>
      <c r="C501">
        <v>2</v>
      </c>
      <c r="D501">
        <v>0</v>
      </c>
      <c r="E501">
        <v>3</v>
      </c>
      <c r="F501">
        <v>3</v>
      </c>
      <c r="G501" t="str">
        <f>IFERROR(VLOOKUP(A501,피벗용!A:B,2,FALSE),"분류없음")</f>
        <v>식도락 여행</v>
      </c>
      <c r="H501">
        <f t="shared" si="56"/>
        <v>0</v>
      </c>
      <c r="I501">
        <f t="shared" si="57"/>
        <v>1</v>
      </c>
      <c r="J501">
        <f t="shared" si="58"/>
        <v>0</v>
      </c>
      <c r="K501">
        <f t="shared" si="59"/>
        <v>0</v>
      </c>
      <c r="L501">
        <f t="shared" si="60"/>
        <v>0</v>
      </c>
      <c r="M501">
        <f t="shared" si="61"/>
        <v>0</v>
      </c>
      <c r="N501">
        <f t="shared" si="62"/>
        <v>0</v>
      </c>
      <c r="O501">
        <f t="shared" si="63"/>
        <v>0</v>
      </c>
    </row>
    <row r="502" spans="1:15" x14ac:dyDescent="0.4">
      <c r="A502" t="s">
        <v>9512</v>
      </c>
      <c r="B502">
        <v>6</v>
      </c>
      <c r="C502">
        <v>1</v>
      </c>
      <c r="D502">
        <v>4</v>
      </c>
      <c r="E502">
        <v>1</v>
      </c>
      <c r="F502">
        <v>3</v>
      </c>
      <c r="G502" t="str">
        <f>IFERROR(VLOOKUP(A502,피벗용!A:B,2,FALSE),"분류없음")</f>
        <v>휴식과 치유 여행</v>
      </c>
      <c r="H502">
        <f t="shared" si="56"/>
        <v>0</v>
      </c>
      <c r="I502">
        <f t="shared" si="57"/>
        <v>0</v>
      </c>
      <c r="J502">
        <f t="shared" si="58"/>
        <v>1</v>
      </c>
      <c r="K502">
        <f t="shared" si="59"/>
        <v>0</v>
      </c>
      <c r="L502">
        <f t="shared" si="60"/>
        <v>0</v>
      </c>
      <c r="M502">
        <f t="shared" si="61"/>
        <v>0</v>
      </c>
      <c r="N502">
        <f t="shared" si="62"/>
        <v>0</v>
      </c>
      <c r="O502">
        <f t="shared" si="63"/>
        <v>0</v>
      </c>
    </row>
    <row r="503" spans="1:15" x14ac:dyDescent="0.4">
      <c r="A503" t="s">
        <v>9331</v>
      </c>
      <c r="B503">
        <v>4</v>
      </c>
      <c r="C503">
        <v>25</v>
      </c>
      <c r="D503">
        <v>12</v>
      </c>
      <c r="E503">
        <v>1</v>
      </c>
      <c r="F503">
        <v>0</v>
      </c>
      <c r="G503" t="str">
        <f>IFERROR(VLOOKUP(A503,피벗용!A:B,2,FALSE),"분류없음")</f>
        <v>천천히 걷기</v>
      </c>
      <c r="H503">
        <f t="shared" si="56"/>
        <v>0</v>
      </c>
      <c r="I503">
        <f t="shared" si="57"/>
        <v>0</v>
      </c>
      <c r="J503">
        <f t="shared" si="58"/>
        <v>0</v>
      </c>
      <c r="K503">
        <f t="shared" si="59"/>
        <v>0</v>
      </c>
      <c r="L503">
        <f t="shared" si="60"/>
        <v>0</v>
      </c>
      <c r="M503">
        <f t="shared" si="61"/>
        <v>0</v>
      </c>
      <c r="N503">
        <f t="shared" si="62"/>
        <v>0</v>
      </c>
      <c r="O503">
        <f t="shared" si="63"/>
        <v>1</v>
      </c>
    </row>
    <row r="504" spans="1:15" x14ac:dyDescent="0.4">
      <c r="A504" t="s">
        <v>42653</v>
      </c>
      <c r="B504">
        <v>3</v>
      </c>
      <c r="C504">
        <v>0</v>
      </c>
      <c r="D504">
        <v>0</v>
      </c>
      <c r="E504">
        <v>0</v>
      </c>
      <c r="F504">
        <v>1</v>
      </c>
      <c r="G504" t="str">
        <f>IFERROR(VLOOKUP(A504,피벗용!A:B,2,FALSE),"분류없음")</f>
        <v>분류없음</v>
      </c>
      <c r="H504">
        <f t="shared" si="56"/>
        <v>0</v>
      </c>
      <c r="I504">
        <f t="shared" si="57"/>
        <v>0</v>
      </c>
      <c r="J504">
        <f t="shared" si="58"/>
        <v>0</v>
      </c>
      <c r="K504">
        <f t="shared" si="59"/>
        <v>0</v>
      </c>
      <c r="L504">
        <f t="shared" si="60"/>
        <v>0</v>
      </c>
      <c r="M504">
        <f t="shared" si="61"/>
        <v>0</v>
      </c>
      <c r="N504">
        <f t="shared" si="62"/>
        <v>0</v>
      </c>
      <c r="O504">
        <f t="shared" si="63"/>
        <v>0</v>
      </c>
    </row>
    <row r="505" spans="1:15" x14ac:dyDescent="0.4">
      <c r="A505" t="s">
        <v>9292</v>
      </c>
      <c r="B505">
        <v>0</v>
      </c>
      <c r="C505">
        <v>0</v>
      </c>
      <c r="D505">
        <v>0</v>
      </c>
      <c r="E505">
        <v>1</v>
      </c>
      <c r="F505">
        <v>0</v>
      </c>
      <c r="G505" t="str">
        <f>IFERROR(VLOOKUP(A505,피벗용!A:B,2,FALSE),"분류없음")</f>
        <v>천천히 걷기</v>
      </c>
      <c r="H505">
        <f t="shared" si="56"/>
        <v>0</v>
      </c>
      <c r="I505">
        <f t="shared" si="57"/>
        <v>0</v>
      </c>
      <c r="J505">
        <f t="shared" si="58"/>
        <v>0</v>
      </c>
      <c r="K505">
        <f t="shared" si="59"/>
        <v>0</v>
      </c>
      <c r="L505">
        <f t="shared" si="60"/>
        <v>0</v>
      </c>
      <c r="M505">
        <f t="shared" si="61"/>
        <v>0</v>
      </c>
      <c r="N505">
        <f t="shared" si="62"/>
        <v>0</v>
      </c>
      <c r="O505">
        <f t="shared" si="63"/>
        <v>1</v>
      </c>
    </row>
    <row r="506" spans="1:15" x14ac:dyDescent="0.4">
      <c r="A506" t="s">
        <v>42654</v>
      </c>
      <c r="B506">
        <v>3</v>
      </c>
      <c r="C506">
        <v>0</v>
      </c>
      <c r="D506">
        <v>0</v>
      </c>
      <c r="E506">
        <v>0</v>
      </c>
      <c r="F506">
        <v>0</v>
      </c>
      <c r="G506" t="str">
        <f>IFERROR(VLOOKUP(A506,피벗용!A:B,2,FALSE),"분류없음")</f>
        <v>분류없음</v>
      </c>
      <c r="H506">
        <f t="shared" si="56"/>
        <v>0</v>
      </c>
      <c r="I506">
        <f t="shared" si="57"/>
        <v>0</v>
      </c>
      <c r="J506">
        <f t="shared" si="58"/>
        <v>0</v>
      </c>
      <c r="K506">
        <f t="shared" si="59"/>
        <v>0</v>
      </c>
      <c r="L506">
        <f t="shared" si="60"/>
        <v>0</v>
      </c>
      <c r="M506">
        <f t="shared" si="61"/>
        <v>0</v>
      </c>
      <c r="N506">
        <f t="shared" si="62"/>
        <v>0</v>
      </c>
      <c r="O506">
        <f t="shared" si="63"/>
        <v>0</v>
      </c>
    </row>
    <row r="507" spans="1:15" x14ac:dyDescent="0.4">
      <c r="A507" t="s">
        <v>42655</v>
      </c>
      <c r="B507">
        <v>56</v>
      </c>
      <c r="C507">
        <v>4</v>
      </c>
      <c r="D507">
        <v>10</v>
      </c>
      <c r="E507">
        <v>5</v>
      </c>
      <c r="F507">
        <v>13</v>
      </c>
      <c r="G507" t="str">
        <f>IFERROR(VLOOKUP(A507,피벗용!A:B,2,FALSE),"분류없음")</f>
        <v>분류없음</v>
      </c>
      <c r="H507">
        <f t="shared" si="56"/>
        <v>0</v>
      </c>
      <c r="I507">
        <f t="shared" si="57"/>
        <v>0</v>
      </c>
      <c r="J507">
        <f t="shared" si="58"/>
        <v>0</v>
      </c>
      <c r="K507">
        <f t="shared" si="59"/>
        <v>0</v>
      </c>
      <c r="L507">
        <f t="shared" si="60"/>
        <v>0</v>
      </c>
      <c r="M507">
        <f t="shared" si="61"/>
        <v>0</v>
      </c>
      <c r="N507">
        <f t="shared" si="62"/>
        <v>0</v>
      </c>
      <c r="O507">
        <f t="shared" si="63"/>
        <v>0</v>
      </c>
    </row>
    <row r="508" spans="1:15" x14ac:dyDescent="0.4">
      <c r="A508" t="s">
        <v>7767</v>
      </c>
      <c r="B508">
        <v>3</v>
      </c>
      <c r="C508">
        <v>1</v>
      </c>
      <c r="D508">
        <v>1</v>
      </c>
      <c r="E508">
        <v>0</v>
      </c>
      <c r="F508">
        <v>1</v>
      </c>
      <c r="G508" t="str">
        <f>IFERROR(VLOOKUP(A508,피벗용!A:B,2,FALSE),"분류없음")</f>
        <v>휴식과 치유 여행</v>
      </c>
      <c r="H508">
        <f t="shared" si="56"/>
        <v>0</v>
      </c>
      <c r="I508">
        <f t="shared" si="57"/>
        <v>0</v>
      </c>
      <c r="J508">
        <f t="shared" si="58"/>
        <v>1</v>
      </c>
      <c r="K508">
        <f t="shared" si="59"/>
        <v>0</v>
      </c>
      <c r="L508">
        <f t="shared" si="60"/>
        <v>0</v>
      </c>
      <c r="M508">
        <f t="shared" si="61"/>
        <v>0</v>
      </c>
      <c r="N508">
        <f t="shared" si="62"/>
        <v>0</v>
      </c>
      <c r="O508">
        <f t="shared" si="63"/>
        <v>0</v>
      </c>
    </row>
    <row r="509" spans="1:15" x14ac:dyDescent="0.4">
      <c r="A509" t="s">
        <v>32884</v>
      </c>
      <c r="B509">
        <v>1</v>
      </c>
      <c r="C509">
        <v>0</v>
      </c>
      <c r="D509">
        <v>0</v>
      </c>
      <c r="E509">
        <v>0</v>
      </c>
      <c r="F509">
        <v>0</v>
      </c>
      <c r="G509" t="str">
        <f>IFERROR(VLOOKUP(A509,피벗용!A:B,2,FALSE),"분류없음")</f>
        <v>분류없음</v>
      </c>
      <c r="H509">
        <f t="shared" si="56"/>
        <v>0</v>
      </c>
      <c r="I509">
        <f t="shared" si="57"/>
        <v>0</v>
      </c>
      <c r="J509">
        <f t="shared" si="58"/>
        <v>0</v>
      </c>
      <c r="K509">
        <f t="shared" si="59"/>
        <v>0</v>
      </c>
      <c r="L509">
        <f t="shared" si="60"/>
        <v>0</v>
      </c>
      <c r="M509">
        <f t="shared" si="61"/>
        <v>0</v>
      </c>
      <c r="N509">
        <f t="shared" si="62"/>
        <v>0</v>
      </c>
      <c r="O509">
        <f t="shared" si="63"/>
        <v>0</v>
      </c>
    </row>
    <row r="510" spans="1:15" x14ac:dyDescent="0.4">
      <c r="A510" t="s">
        <v>42656</v>
      </c>
      <c r="B510">
        <v>0</v>
      </c>
      <c r="C510">
        <v>0</v>
      </c>
      <c r="D510">
        <v>1</v>
      </c>
      <c r="E510">
        <v>0</v>
      </c>
      <c r="F510">
        <v>0</v>
      </c>
      <c r="G510" t="str">
        <f>IFERROR(VLOOKUP(A510,피벗용!A:B,2,FALSE),"분류없음")</f>
        <v>분류없음</v>
      </c>
      <c r="H510">
        <f t="shared" si="56"/>
        <v>0</v>
      </c>
      <c r="I510">
        <f t="shared" si="57"/>
        <v>0</v>
      </c>
      <c r="J510">
        <f t="shared" si="58"/>
        <v>0</v>
      </c>
      <c r="K510">
        <f t="shared" si="59"/>
        <v>0</v>
      </c>
      <c r="L510">
        <f t="shared" si="60"/>
        <v>0</v>
      </c>
      <c r="M510">
        <f t="shared" si="61"/>
        <v>0</v>
      </c>
      <c r="N510">
        <f t="shared" si="62"/>
        <v>0</v>
      </c>
      <c r="O510">
        <f t="shared" si="63"/>
        <v>0</v>
      </c>
    </row>
    <row r="511" spans="1:15" x14ac:dyDescent="0.4">
      <c r="A511" t="s">
        <v>8116</v>
      </c>
      <c r="B511">
        <v>8</v>
      </c>
      <c r="C511">
        <v>0</v>
      </c>
      <c r="D511">
        <v>1</v>
      </c>
      <c r="E511">
        <v>0</v>
      </c>
      <c r="F511">
        <v>2</v>
      </c>
      <c r="G511" t="str">
        <f>IFERROR(VLOOKUP(A511,피벗용!A:B,2,FALSE),"분류없음")</f>
        <v>식도락 여행</v>
      </c>
      <c r="H511">
        <f t="shared" si="56"/>
        <v>0</v>
      </c>
      <c r="I511">
        <f t="shared" si="57"/>
        <v>1</v>
      </c>
      <c r="J511">
        <f t="shared" si="58"/>
        <v>0</v>
      </c>
      <c r="K511">
        <f t="shared" si="59"/>
        <v>0</v>
      </c>
      <c r="L511">
        <f t="shared" si="60"/>
        <v>0</v>
      </c>
      <c r="M511">
        <f t="shared" si="61"/>
        <v>0</v>
      </c>
      <c r="N511">
        <f t="shared" si="62"/>
        <v>0</v>
      </c>
      <c r="O511">
        <f t="shared" si="63"/>
        <v>0</v>
      </c>
    </row>
    <row r="512" spans="1:15" x14ac:dyDescent="0.4">
      <c r="A512" t="s">
        <v>42657</v>
      </c>
      <c r="B512">
        <v>0</v>
      </c>
      <c r="C512">
        <v>1</v>
      </c>
      <c r="D512">
        <v>0</v>
      </c>
      <c r="E512">
        <v>0</v>
      </c>
      <c r="F512">
        <v>0</v>
      </c>
      <c r="G512" t="str">
        <f>IFERROR(VLOOKUP(A512,피벗용!A:B,2,FALSE),"분류없음")</f>
        <v>분류없음</v>
      </c>
      <c r="H512">
        <f t="shared" si="56"/>
        <v>0</v>
      </c>
      <c r="I512">
        <f t="shared" si="57"/>
        <v>0</v>
      </c>
      <c r="J512">
        <f t="shared" si="58"/>
        <v>0</v>
      </c>
      <c r="K512">
        <f t="shared" si="59"/>
        <v>0</v>
      </c>
      <c r="L512">
        <f t="shared" si="60"/>
        <v>0</v>
      </c>
      <c r="M512">
        <f t="shared" si="61"/>
        <v>0</v>
      </c>
      <c r="N512">
        <f t="shared" si="62"/>
        <v>0</v>
      </c>
      <c r="O512">
        <f t="shared" si="63"/>
        <v>0</v>
      </c>
    </row>
    <row r="513" spans="1:15" x14ac:dyDescent="0.4">
      <c r="A513" t="s">
        <v>10038</v>
      </c>
      <c r="B513">
        <v>24</v>
      </c>
      <c r="C513">
        <v>3</v>
      </c>
      <c r="D513">
        <v>5</v>
      </c>
      <c r="E513">
        <v>9</v>
      </c>
      <c r="F513">
        <v>15</v>
      </c>
      <c r="G513" t="str">
        <f>IFERROR(VLOOKUP(A513,피벗용!A:B,2,FALSE),"분류없음")</f>
        <v>제주의 문화유산</v>
      </c>
      <c r="H513">
        <f t="shared" si="56"/>
        <v>0</v>
      </c>
      <c r="I513">
        <f t="shared" si="57"/>
        <v>0</v>
      </c>
      <c r="J513">
        <f t="shared" si="58"/>
        <v>0</v>
      </c>
      <c r="K513">
        <f t="shared" si="59"/>
        <v>0</v>
      </c>
      <c r="L513">
        <f t="shared" si="60"/>
        <v>0</v>
      </c>
      <c r="M513">
        <f t="shared" si="61"/>
        <v>0</v>
      </c>
      <c r="N513">
        <f t="shared" si="62"/>
        <v>1</v>
      </c>
      <c r="O513">
        <f t="shared" si="63"/>
        <v>0</v>
      </c>
    </row>
    <row r="514" spans="1:15" x14ac:dyDescent="0.4">
      <c r="A514" t="s">
        <v>8781</v>
      </c>
      <c r="B514">
        <v>86</v>
      </c>
      <c r="C514">
        <v>5</v>
      </c>
      <c r="D514">
        <v>13</v>
      </c>
      <c r="E514">
        <v>12</v>
      </c>
      <c r="F514">
        <v>27</v>
      </c>
      <c r="G514" t="str">
        <f>IFERROR(VLOOKUP(A514,피벗용!A:B,2,FALSE),"분류없음")</f>
        <v>제주의 문화유산</v>
      </c>
      <c r="H514">
        <f t="shared" si="56"/>
        <v>0</v>
      </c>
      <c r="I514">
        <f t="shared" si="57"/>
        <v>0</v>
      </c>
      <c r="J514">
        <f t="shared" si="58"/>
        <v>0</v>
      </c>
      <c r="K514">
        <f t="shared" si="59"/>
        <v>0</v>
      </c>
      <c r="L514">
        <f t="shared" si="60"/>
        <v>0</v>
      </c>
      <c r="M514">
        <f t="shared" si="61"/>
        <v>0</v>
      </c>
      <c r="N514">
        <f t="shared" si="62"/>
        <v>1</v>
      </c>
      <c r="O514">
        <f t="shared" si="63"/>
        <v>0</v>
      </c>
    </row>
    <row r="515" spans="1:15" x14ac:dyDescent="0.4">
      <c r="A515" t="s">
        <v>10169</v>
      </c>
      <c r="B515">
        <v>1027</v>
      </c>
      <c r="C515">
        <v>97</v>
      </c>
      <c r="D515">
        <v>223</v>
      </c>
      <c r="E515">
        <v>245</v>
      </c>
      <c r="F515">
        <v>459</v>
      </c>
      <c r="G515" t="str">
        <f>IFERROR(VLOOKUP(A515,피벗용!A:B,2,FALSE),"분류없음")</f>
        <v>제주의 문화유산</v>
      </c>
      <c r="H515">
        <f t="shared" ref="H515:H578" si="64">IF(G515="레저와 체험",1,0)</f>
        <v>0</v>
      </c>
      <c r="I515">
        <f t="shared" ref="I515:I578" si="65">IF(G515="식도락 여행",1,0)</f>
        <v>0</v>
      </c>
      <c r="J515">
        <f t="shared" ref="J515:J578" si="66">IF(G515="휴식과 치유 여행",1,0)</f>
        <v>0</v>
      </c>
      <c r="K515">
        <f t="shared" ref="K515:K578" si="67">IF(G515="공항",1,0)</f>
        <v>0</v>
      </c>
      <c r="L515">
        <f t="shared" ref="L515:L578" si="68">IF(G515="쇼핑",1,0)</f>
        <v>0</v>
      </c>
      <c r="M515">
        <f t="shared" ref="M515:M578" si="69">IF(G515="전시와 행사",1,0)</f>
        <v>0</v>
      </c>
      <c r="N515">
        <f t="shared" ref="N515:N578" si="70">IF(G515="제주의 문화유산",1,0)</f>
        <v>1</v>
      </c>
      <c r="O515">
        <f t="shared" ref="O515:O578" si="71">IF(G515="천천히 걷기",1,0)</f>
        <v>0</v>
      </c>
    </row>
    <row r="516" spans="1:15" x14ac:dyDescent="0.4">
      <c r="A516" t="s">
        <v>42658</v>
      </c>
      <c r="B516">
        <v>1</v>
      </c>
      <c r="C516">
        <v>0</v>
      </c>
      <c r="D516">
        <v>0</v>
      </c>
      <c r="E516">
        <v>0</v>
      </c>
      <c r="F516">
        <v>0</v>
      </c>
      <c r="G516" t="str">
        <f>IFERROR(VLOOKUP(A516,피벗용!A:B,2,FALSE),"분류없음")</f>
        <v>분류없음</v>
      </c>
      <c r="H516">
        <f t="shared" si="64"/>
        <v>0</v>
      </c>
      <c r="I516">
        <f t="shared" si="65"/>
        <v>0</v>
      </c>
      <c r="J516">
        <f t="shared" si="66"/>
        <v>0</v>
      </c>
      <c r="K516">
        <f t="shared" si="67"/>
        <v>0</v>
      </c>
      <c r="L516">
        <f t="shared" si="68"/>
        <v>0</v>
      </c>
      <c r="M516">
        <f t="shared" si="69"/>
        <v>0</v>
      </c>
      <c r="N516">
        <f t="shared" si="70"/>
        <v>0</v>
      </c>
      <c r="O516">
        <f t="shared" si="71"/>
        <v>0</v>
      </c>
    </row>
    <row r="517" spans="1:15" x14ac:dyDescent="0.4">
      <c r="A517" t="s">
        <v>9716</v>
      </c>
      <c r="B517">
        <v>18</v>
      </c>
      <c r="C517">
        <v>1</v>
      </c>
      <c r="D517">
        <v>5</v>
      </c>
      <c r="E517">
        <v>3</v>
      </c>
      <c r="F517">
        <v>6</v>
      </c>
      <c r="G517" t="str">
        <f>IFERROR(VLOOKUP(A517,피벗용!A:B,2,FALSE),"분류없음")</f>
        <v>휴식과 치유 여행</v>
      </c>
      <c r="H517">
        <f t="shared" si="64"/>
        <v>0</v>
      </c>
      <c r="I517">
        <f t="shared" si="65"/>
        <v>0</v>
      </c>
      <c r="J517">
        <f t="shared" si="66"/>
        <v>1</v>
      </c>
      <c r="K517">
        <f t="shared" si="67"/>
        <v>0</v>
      </c>
      <c r="L517">
        <f t="shared" si="68"/>
        <v>0</v>
      </c>
      <c r="M517">
        <f t="shared" si="69"/>
        <v>0</v>
      </c>
      <c r="N517">
        <f t="shared" si="70"/>
        <v>0</v>
      </c>
      <c r="O517">
        <f t="shared" si="71"/>
        <v>0</v>
      </c>
    </row>
    <row r="518" spans="1:15" x14ac:dyDescent="0.4">
      <c r="A518" t="s">
        <v>42659</v>
      </c>
      <c r="B518">
        <v>0</v>
      </c>
      <c r="C518">
        <v>0</v>
      </c>
      <c r="D518">
        <v>0</v>
      </c>
      <c r="E518">
        <v>0</v>
      </c>
      <c r="F518">
        <v>1</v>
      </c>
      <c r="G518" t="str">
        <f>IFERROR(VLOOKUP(A518,피벗용!A:B,2,FALSE),"분류없음")</f>
        <v>분류없음</v>
      </c>
      <c r="H518">
        <f t="shared" si="64"/>
        <v>0</v>
      </c>
      <c r="I518">
        <f t="shared" si="65"/>
        <v>0</v>
      </c>
      <c r="J518">
        <f t="shared" si="66"/>
        <v>0</v>
      </c>
      <c r="K518">
        <f t="shared" si="67"/>
        <v>0</v>
      </c>
      <c r="L518">
        <f t="shared" si="68"/>
        <v>0</v>
      </c>
      <c r="M518">
        <f t="shared" si="69"/>
        <v>0</v>
      </c>
      <c r="N518">
        <f t="shared" si="70"/>
        <v>0</v>
      </c>
      <c r="O518">
        <f t="shared" si="71"/>
        <v>0</v>
      </c>
    </row>
    <row r="519" spans="1:15" x14ac:dyDescent="0.4">
      <c r="A519" t="s">
        <v>8905</v>
      </c>
      <c r="B519">
        <v>0</v>
      </c>
      <c r="C519">
        <v>0</v>
      </c>
      <c r="D519">
        <v>0</v>
      </c>
      <c r="E519">
        <v>1</v>
      </c>
      <c r="F519">
        <v>1</v>
      </c>
      <c r="G519" t="str">
        <f>IFERROR(VLOOKUP(A519,피벗용!A:B,2,FALSE),"분류없음")</f>
        <v>식도락 여행</v>
      </c>
      <c r="H519">
        <f t="shared" si="64"/>
        <v>0</v>
      </c>
      <c r="I519">
        <f t="shared" si="65"/>
        <v>1</v>
      </c>
      <c r="J519">
        <f t="shared" si="66"/>
        <v>0</v>
      </c>
      <c r="K519">
        <f t="shared" si="67"/>
        <v>0</v>
      </c>
      <c r="L519">
        <f t="shared" si="68"/>
        <v>0</v>
      </c>
      <c r="M519">
        <f t="shared" si="69"/>
        <v>0</v>
      </c>
      <c r="N519">
        <f t="shared" si="70"/>
        <v>0</v>
      </c>
      <c r="O519">
        <f t="shared" si="71"/>
        <v>0</v>
      </c>
    </row>
    <row r="520" spans="1:15" x14ac:dyDescent="0.4">
      <c r="A520" t="s">
        <v>10103</v>
      </c>
      <c r="B520">
        <v>34</v>
      </c>
      <c r="C520">
        <v>14</v>
      </c>
      <c r="D520">
        <v>9</v>
      </c>
      <c r="E520">
        <v>9</v>
      </c>
      <c r="F520">
        <v>22</v>
      </c>
      <c r="G520" t="str">
        <f>IFERROR(VLOOKUP(A520,피벗용!A:B,2,FALSE),"분류없음")</f>
        <v>휴식과 치유 여행</v>
      </c>
      <c r="H520">
        <f t="shared" si="64"/>
        <v>0</v>
      </c>
      <c r="I520">
        <f t="shared" si="65"/>
        <v>0</v>
      </c>
      <c r="J520">
        <f t="shared" si="66"/>
        <v>1</v>
      </c>
      <c r="K520">
        <f t="shared" si="67"/>
        <v>0</v>
      </c>
      <c r="L520">
        <f t="shared" si="68"/>
        <v>0</v>
      </c>
      <c r="M520">
        <f t="shared" si="69"/>
        <v>0</v>
      </c>
      <c r="N520">
        <f t="shared" si="70"/>
        <v>0</v>
      </c>
      <c r="O520">
        <f t="shared" si="71"/>
        <v>0</v>
      </c>
    </row>
    <row r="521" spans="1:15" x14ac:dyDescent="0.4">
      <c r="A521" t="s">
        <v>42660</v>
      </c>
      <c r="B521">
        <v>0</v>
      </c>
      <c r="C521">
        <v>0</v>
      </c>
      <c r="D521">
        <v>0</v>
      </c>
      <c r="E521">
        <v>1</v>
      </c>
      <c r="F521">
        <v>0</v>
      </c>
      <c r="G521" t="str">
        <f>IFERROR(VLOOKUP(A521,피벗용!A:B,2,FALSE),"분류없음")</f>
        <v>분류없음</v>
      </c>
      <c r="H521">
        <f t="shared" si="64"/>
        <v>0</v>
      </c>
      <c r="I521">
        <f t="shared" si="65"/>
        <v>0</v>
      </c>
      <c r="J521">
        <f t="shared" si="66"/>
        <v>0</v>
      </c>
      <c r="K521">
        <f t="shared" si="67"/>
        <v>0</v>
      </c>
      <c r="L521">
        <f t="shared" si="68"/>
        <v>0</v>
      </c>
      <c r="M521">
        <f t="shared" si="69"/>
        <v>0</v>
      </c>
      <c r="N521">
        <f t="shared" si="70"/>
        <v>0</v>
      </c>
      <c r="O521">
        <f t="shared" si="71"/>
        <v>0</v>
      </c>
    </row>
    <row r="522" spans="1:15" x14ac:dyDescent="0.4">
      <c r="A522" t="s">
        <v>9149</v>
      </c>
      <c r="B522">
        <v>14</v>
      </c>
      <c r="C522">
        <v>1</v>
      </c>
      <c r="D522">
        <v>0</v>
      </c>
      <c r="E522">
        <v>5</v>
      </c>
      <c r="F522">
        <v>8</v>
      </c>
      <c r="G522" t="str">
        <f>IFERROR(VLOOKUP(A522,피벗용!A:B,2,FALSE),"분류없음")</f>
        <v>식도락 여행</v>
      </c>
      <c r="H522">
        <f t="shared" si="64"/>
        <v>0</v>
      </c>
      <c r="I522">
        <f t="shared" si="65"/>
        <v>1</v>
      </c>
      <c r="J522">
        <f t="shared" si="66"/>
        <v>0</v>
      </c>
      <c r="K522">
        <f t="shared" si="67"/>
        <v>0</v>
      </c>
      <c r="L522">
        <f t="shared" si="68"/>
        <v>0</v>
      </c>
      <c r="M522">
        <f t="shared" si="69"/>
        <v>0</v>
      </c>
      <c r="N522">
        <f t="shared" si="70"/>
        <v>0</v>
      </c>
      <c r="O522">
        <f t="shared" si="71"/>
        <v>0</v>
      </c>
    </row>
    <row r="523" spans="1:15" x14ac:dyDescent="0.4">
      <c r="A523" t="s">
        <v>8987</v>
      </c>
      <c r="B523">
        <v>0</v>
      </c>
      <c r="C523">
        <v>0</v>
      </c>
      <c r="D523">
        <v>0</v>
      </c>
      <c r="E523">
        <v>1</v>
      </c>
      <c r="F523">
        <v>0</v>
      </c>
      <c r="G523" t="str">
        <f>IFERROR(VLOOKUP(A523,피벗용!A:B,2,FALSE),"분류없음")</f>
        <v>제주의 문화유산</v>
      </c>
      <c r="H523">
        <f t="shared" si="64"/>
        <v>0</v>
      </c>
      <c r="I523">
        <f t="shared" si="65"/>
        <v>0</v>
      </c>
      <c r="J523">
        <f t="shared" si="66"/>
        <v>0</v>
      </c>
      <c r="K523">
        <f t="shared" si="67"/>
        <v>0</v>
      </c>
      <c r="L523">
        <f t="shared" si="68"/>
        <v>0</v>
      </c>
      <c r="M523">
        <f t="shared" si="69"/>
        <v>0</v>
      </c>
      <c r="N523">
        <f t="shared" si="70"/>
        <v>1</v>
      </c>
      <c r="O523">
        <f t="shared" si="71"/>
        <v>0</v>
      </c>
    </row>
    <row r="524" spans="1:15" x14ac:dyDescent="0.4">
      <c r="A524" t="s">
        <v>9448</v>
      </c>
      <c r="B524">
        <v>5</v>
      </c>
      <c r="C524">
        <v>0</v>
      </c>
      <c r="D524">
        <v>1</v>
      </c>
      <c r="E524">
        <v>0</v>
      </c>
      <c r="F524">
        <v>1</v>
      </c>
      <c r="G524" t="str">
        <f>IFERROR(VLOOKUP(A524,피벗용!A:B,2,FALSE),"분류없음")</f>
        <v>레저와 체험</v>
      </c>
      <c r="H524">
        <f t="shared" si="64"/>
        <v>1</v>
      </c>
      <c r="I524">
        <f t="shared" si="65"/>
        <v>0</v>
      </c>
      <c r="J524">
        <f t="shared" si="66"/>
        <v>0</v>
      </c>
      <c r="K524">
        <f t="shared" si="67"/>
        <v>0</v>
      </c>
      <c r="L524">
        <f t="shared" si="68"/>
        <v>0</v>
      </c>
      <c r="M524">
        <f t="shared" si="69"/>
        <v>0</v>
      </c>
      <c r="N524">
        <f t="shared" si="70"/>
        <v>0</v>
      </c>
      <c r="O524">
        <f t="shared" si="71"/>
        <v>0</v>
      </c>
    </row>
    <row r="525" spans="1:15" x14ac:dyDescent="0.4">
      <c r="A525" t="s">
        <v>8807</v>
      </c>
      <c r="B525">
        <v>0</v>
      </c>
      <c r="C525">
        <v>0</v>
      </c>
      <c r="D525">
        <v>0</v>
      </c>
      <c r="E525">
        <v>1</v>
      </c>
      <c r="F525">
        <v>0</v>
      </c>
      <c r="G525" t="str">
        <f>IFERROR(VLOOKUP(A525,피벗용!A:B,2,FALSE),"분류없음")</f>
        <v>천천히 걷기</v>
      </c>
      <c r="H525">
        <f t="shared" si="64"/>
        <v>0</v>
      </c>
      <c r="I525">
        <f t="shared" si="65"/>
        <v>0</v>
      </c>
      <c r="J525">
        <f t="shared" si="66"/>
        <v>0</v>
      </c>
      <c r="K525">
        <f t="shared" si="67"/>
        <v>0</v>
      </c>
      <c r="L525">
        <f t="shared" si="68"/>
        <v>0</v>
      </c>
      <c r="M525">
        <f t="shared" si="69"/>
        <v>0</v>
      </c>
      <c r="N525">
        <f t="shared" si="70"/>
        <v>0</v>
      </c>
      <c r="O525">
        <f t="shared" si="71"/>
        <v>1</v>
      </c>
    </row>
    <row r="526" spans="1:15" x14ac:dyDescent="0.4">
      <c r="A526" t="s">
        <v>42661</v>
      </c>
      <c r="B526">
        <v>1</v>
      </c>
      <c r="C526">
        <v>0</v>
      </c>
      <c r="D526">
        <v>0</v>
      </c>
      <c r="E526">
        <v>0</v>
      </c>
      <c r="F526">
        <v>0</v>
      </c>
      <c r="G526" t="str">
        <f>IFERROR(VLOOKUP(A526,피벗용!A:B,2,FALSE),"분류없음")</f>
        <v>분류없음</v>
      </c>
      <c r="H526">
        <f t="shared" si="64"/>
        <v>0</v>
      </c>
      <c r="I526">
        <f t="shared" si="65"/>
        <v>0</v>
      </c>
      <c r="J526">
        <f t="shared" si="66"/>
        <v>0</v>
      </c>
      <c r="K526">
        <f t="shared" si="67"/>
        <v>0</v>
      </c>
      <c r="L526">
        <f t="shared" si="68"/>
        <v>0</v>
      </c>
      <c r="M526">
        <f t="shared" si="69"/>
        <v>0</v>
      </c>
      <c r="N526">
        <f t="shared" si="70"/>
        <v>0</v>
      </c>
      <c r="O526">
        <f t="shared" si="71"/>
        <v>0</v>
      </c>
    </row>
    <row r="527" spans="1:15" x14ac:dyDescent="0.4">
      <c r="A527" t="s">
        <v>42662</v>
      </c>
      <c r="B527">
        <v>3</v>
      </c>
      <c r="C527">
        <v>1</v>
      </c>
      <c r="D527">
        <v>1</v>
      </c>
      <c r="E527">
        <v>3</v>
      </c>
      <c r="F527">
        <v>1</v>
      </c>
      <c r="G527" t="str">
        <f>IFERROR(VLOOKUP(A527,피벗용!A:B,2,FALSE),"분류없음")</f>
        <v>분류없음</v>
      </c>
      <c r="H527">
        <f t="shared" si="64"/>
        <v>0</v>
      </c>
      <c r="I527">
        <f t="shared" si="65"/>
        <v>0</v>
      </c>
      <c r="J527">
        <f t="shared" si="66"/>
        <v>0</v>
      </c>
      <c r="K527">
        <f t="shared" si="67"/>
        <v>0</v>
      </c>
      <c r="L527">
        <f t="shared" si="68"/>
        <v>0</v>
      </c>
      <c r="M527">
        <f t="shared" si="69"/>
        <v>0</v>
      </c>
      <c r="N527">
        <f t="shared" si="70"/>
        <v>0</v>
      </c>
      <c r="O527">
        <f t="shared" si="71"/>
        <v>0</v>
      </c>
    </row>
    <row r="528" spans="1:15" x14ac:dyDescent="0.4">
      <c r="A528" t="s">
        <v>8539</v>
      </c>
      <c r="B528">
        <v>4</v>
      </c>
      <c r="C528">
        <v>0</v>
      </c>
      <c r="D528">
        <v>0</v>
      </c>
      <c r="E528">
        <v>0</v>
      </c>
      <c r="F528">
        <v>0</v>
      </c>
      <c r="G528" t="str">
        <f>IFERROR(VLOOKUP(A528,피벗용!A:B,2,FALSE),"분류없음")</f>
        <v>식도락 여행</v>
      </c>
      <c r="H528">
        <f t="shared" si="64"/>
        <v>0</v>
      </c>
      <c r="I528">
        <f t="shared" si="65"/>
        <v>1</v>
      </c>
      <c r="J528">
        <f t="shared" si="66"/>
        <v>0</v>
      </c>
      <c r="K528">
        <f t="shared" si="67"/>
        <v>0</v>
      </c>
      <c r="L528">
        <f t="shared" si="68"/>
        <v>0</v>
      </c>
      <c r="M528">
        <f t="shared" si="69"/>
        <v>0</v>
      </c>
      <c r="N528">
        <f t="shared" si="70"/>
        <v>0</v>
      </c>
      <c r="O528">
        <f t="shared" si="71"/>
        <v>0</v>
      </c>
    </row>
    <row r="529" spans="1:15" x14ac:dyDescent="0.4">
      <c r="A529" t="s">
        <v>9539</v>
      </c>
      <c r="B529">
        <v>4</v>
      </c>
      <c r="C529">
        <v>1</v>
      </c>
      <c r="D529">
        <v>0</v>
      </c>
      <c r="E529">
        <v>0</v>
      </c>
      <c r="F529">
        <v>1</v>
      </c>
      <c r="G529" t="str">
        <f>IFERROR(VLOOKUP(A529,피벗용!A:B,2,FALSE),"분류없음")</f>
        <v>제주의 문화유산</v>
      </c>
      <c r="H529">
        <f t="shared" si="64"/>
        <v>0</v>
      </c>
      <c r="I529">
        <f t="shared" si="65"/>
        <v>0</v>
      </c>
      <c r="J529">
        <f t="shared" si="66"/>
        <v>0</v>
      </c>
      <c r="K529">
        <f t="shared" si="67"/>
        <v>0</v>
      </c>
      <c r="L529">
        <f t="shared" si="68"/>
        <v>0</v>
      </c>
      <c r="M529">
        <f t="shared" si="69"/>
        <v>0</v>
      </c>
      <c r="N529">
        <f t="shared" si="70"/>
        <v>1</v>
      </c>
      <c r="O529">
        <f t="shared" si="71"/>
        <v>0</v>
      </c>
    </row>
    <row r="530" spans="1:15" x14ac:dyDescent="0.4">
      <c r="A530" t="s">
        <v>6939</v>
      </c>
      <c r="B530">
        <v>0</v>
      </c>
      <c r="C530">
        <v>0</v>
      </c>
      <c r="D530">
        <v>0</v>
      </c>
      <c r="E530">
        <v>2</v>
      </c>
      <c r="F530">
        <v>2</v>
      </c>
      <c r="G530" t="str">
        <f>IFERROR(VLOOKUP(A530,피벗용!A:B,2,FALSE),"분류없음")</f>
        <v>휴식과 치유 여행</v>
      </c>
      <c r="H530">
        <f t="shared" si="64"/>
        <v>0</v>
      </c>
      <c r="I530">
        <f t="shared" si="65"/>
        <v>0</v>
      </c>
      <c r="J530">
        <f t="shared" si="66"/>
        <v>1</v>
      </c>
      <c r="K530">
        <f t="shared" si="67"/>
        <v>0</v>
      </c>
      <c r="L530">
        <f t="shared" si="68"/>
        <v>0</v>
      </c>
      <c r="M530">
        <f t="shared" si="69"/>
        <v>0</v>
      </c>
      <c r="N530">
        <f t="shared" si="70"/>
        <v>0</v>
      </c>
      <c r="O530">
        <f t="shared" si="71"/>
        <v>0</v>
      </c>
    </row>
    <row r="531" spans="1:15" x14ac:dyDescent="0.4">
      <c r="A531" t="s">
        <v>8232</v>
      </c>
      <c r="B531">
        <v>0</v>
      </c>
      <c r="C531">
        <v>0</v>
      </c>
      <c r="D531">
        <v>0</v>
      </c>
      <c r="E531">
        <v>1</v>
      </c>
      <c r="F531">
        <v>0</v>
      </c>
      <c r="G531" t="str">
        <f>IFERROR(VLOOKUP(A531,피벗용!A:B,2,FALSE),"분류없음")</f>
        <v>천천히 걷기</v>
      </c>
      <c r="H531">
        <f t="shared" si="64"/>
        <v>0</v>
      </c>
      <c r="I531">
        <f t="shared" si="65"/>
        <v>0</v>
      </c>
      <c r="J531">
        <f t="shared" si="66"/>
        <v>0</v>
      </c>
      <c r="K531">
        <f t="shared" si="67"/>
        <v>0</v>
      </c>
      <c r="L531">
        <f t="shared" si="68"/>
        <v>0</v>
      </c>
      <c r="M531">
        <f t="shared" si="69"/>
        <v>0</v>
      </c>
      <c r="N531">
        <f t="shared" si="70"/>
        <v>0</v>
      </c>
      <c r="O531">
        <f t="shared" si="71"/>
        <v>1</v>
      </c>
    </row>
    <row r="532" spans="1:15" x14ac:dyDescent="0.4">
      <c r="A532" t="s">
        <v>8324</v>
      </c>
      <c r="B532">
        <v>11</v>
      </c>
      <c r="C532">
        <v>2</v>
      </c>
      <c r="D532">
        <v>2</v>
      </c>
      <c r="E532">
        <v>3</v>
      </c>
      <c r="F532">
        <v>3</v>
      </c>
      <c r="G532" t="str">
        <f>IFERROR(VLOOKUP(A532,피벗용!A:B,2,FALSE),"분류없음")</f>
        <v>식도락 여행</v>
      </c>
      <c r="H532">
        <f t="shared" si="64"/>
        <v>0</v>
      </c>
      <c r="I532">
        <f t="shared" si="65"/>
        <v>1</v>
      </c>
      <c r="J532">
        <f t="shared" si="66"/>
        <v>0</v>
      </c>
      <c r="K532">
        <f t="shared" si="67"/>
        <v>0</v>
      </c>
      <c r="L532">
        <f t="shared" si="68"/>
        <v>0</v>
      </c>
      <c r="M532">
        <f t="shared" si="69"/>
        <v>0</v>
      </c>
      <c r="N532">
        <f t="shared" si="70"/>
        <v>0</v>
      </c>
      <c r="O532">
        <f t="shared" si="71"/>
        <v>0</v>
      </c>
    </row>
    <row r="533" spans="1:15" x14ac:dyDescent="0.4">
      <c r="A533" t="s">
        <v>8692</v>
      </c>
      <c r="B533">
        <v>1</v>
      </c>
      <c r="C533">
        <v>0</v>
      </c>
      <c r="D533">
        <v>0</v>
      </c>
      <c r="E533">
        <v>0</v>
      </c>
      <c r="F533">
        <v>0</v>
      </c>
      <c r="G533" t="str">
        <f>IFERROR(VLOOKUP(A533,피벗용!A:B,2,FALSE),"분류없음")</f>
        <v>식도락 여행</v>
      </c>
      <c r="H533">
        <f t="shared" si="64"/>
        <v>0</v>
      </c>
      <c r="I533">
        <f t="shared" si="65"/>
        <v>1</v>
      </c>
      <c r="J533">
        <f t="shared" si="66"/>
        <v>0</v>
      </c>
      <c r="K533">
        <f t="shared" si="67"/>
        <v>0</v>
      </c>
      <c r="L533">
        <f t="shared" si="68"/>
        <v>0</v>
      </c>
      <c r="M533">
        <f t="shared" si="69"/>
        <v>0</v>
      </c>
      <c r="N533">
        <f t="shared" si="70"/>
        <v>0</v>
      </c>
      <c r="O533">
        <f t="shared" si="71"/>
        <v>0</v>
      </c>
    </row>
    <row r="534" spans="1:15" x14ac:dyDescent="0.4">
      <c r="A534" t="s">
        <v>9204</v>
      </c>
      <c r="B534">
        <v>0</v>
      </c>
      <c r="C534">
        <v>0</v>
      </c>
      <c r="D534">
        <v>0</v>
      </c>
      <c r="E534">
        <v>0</v>
      </c>
      <c r="F534">
        <v>1</v>
      </c>
      <c r="G534" t="str">
        <f>IFERROR(VLOOKUP(A534,피벗용!A:B,2,FALSE),"분류없음")</f>
        <v>식도락 여행</v>
      </c>
      <c r="H534">
        <f t="shared" si="64"/>
        <v>0</v>
      </c>
      <c r="I534">
        <f t="shared" si="65"/>
        <v>1</v>
      </c>
      <c r="J534">
        <f t="shared" si="66"/>
        <v>0</v>
      </c>
      <c r="K534">
        <f t="shared" si="67"/>
        <v>0</v>
      </c>
      <c r="L534">
        <f t="shared" si="68"/>
        <v>0</v>
      </c>
      <c r="M534">
        <f t="shared" si="69"/>
        <v>0</v>
      </c>
      <c r="N534">
        <f t="shared" si="70"/>
        <v>0</v>
      </c>
      <c r="O534">
        <f t="shared" si="71"/>
        <v>0</v>
      </c>
    </row>
    <row r="535" spans="1:15" x14ac:dyDescent="0.4">
      <c r="A535" t="s">
        <v>42663</v>
      </c>
      <c r="B535">
        <v>1</v>
      </c>
      <c r="C535">
        <v>0</v>
      </c>
      <c r="D535">
        <v>0</v>
      </c>
      <c r="E535">
        <v>0</v>
      </c>
      <c r="F535">
        <v>0</v>
      </c>
      <c r="G535" t="str">
        <f>IFERROR(VLOOKUP(A535,피벗용!A:B,2,FALSE),"분류없음")</f>
        <v>분류없음</v>
      </c>
      <c r="H535">
        <f t="shared" si="64"/>
        <v>0</v>
      </c>
      <c r="I535">
        <f t="shared" si="65"/>
        <v>0</v>
      </c>
      <c r="J535">
        <f t="shared" si="66"/>
        <v>0</v>
      </c>
      <c r="K535">
        <f t="shared" si="67"/>
        <v>0</v>
      </c>
      <c r="L535">
        <f t="shared" si="68"/>
        <v>0</v>
      </c>
      <c r="M535">
        <f t="shared" si="69"/>
        <v>0</v>
      </c>
      <c r="N535">
        <f t="shared" si="70"/>
        <v>0</v>
      </c>
      <c r="O535">
        <f t="shared" si="71"/>
        <v>0</v>
      </c>
    </row>
    <row r="536" spans="1:15" x14ac:dyDescent="0.4">
      <c r="A536" t="s">
        <v>9944</v>
      </c>
      <c r="B536">
        <v>17</v>
      </c>
      <c r="C536">
        <v>5</v>
      </c>
      <c r="D536">
        <v>8</v>
      </c>
      <c r="E536">
        <v>4</v>
      </c>
      <c r="F536">
        <v>14</v>
      </c>
      <c r="G536" t="str">
        <f>IFERROR(VLOOKUP(A536,피벗용!A:B,2,FALSE),"분류없음")</f>
        <v>천천히 걷기</v>
      </c>
      <c r="H536">
        <f t="shared" si="64"/>
        <v>0</v>
      </c>
      <c r="I536">
        <f t="shared" si="65"/>
        <v>0</v>
      </c>
      <c r="J536">
        <f t="shared" si="66"/>
        <v>0</v>
      </c>
      <c r="K536">
        <f t="shared" si="67"/>
        <v>0</v>
      </c>
      <c r="L536">
        <f t="shared" si="68"/>
        <v>0</v>
      </c>
      <c r="M536">
        <f t="shared" si="69"/>
        <v>0</v>
      </c>
      <c r="N536">
        <f t="shared" si="70"/>
        <v>0</v>
      </c>
      <c r="O536">
        <f t="shared" si="71"/>
        <v>1</v>
      </c>
    </row>
    <row r="537" spans="1:15" x14ac:dyDescent="0.4">
      <c r="A537" t="s">
        <v>42664</v>
      </c>
      <c r="B537">
        <v>6</v>
      </c>
      <c r="C537">
        <v>2</v>
      </c>
      <c r="D537">
        <v>1</v>
      </c>
      <c r="E537">
        <v>1</v>
      </c>
      <c r="F537">
        <v>4</v>
      </c>
      <c r="G537" t="str">
        <f>IFERROR(VLOOKUP(A537,피벗용!A:B,2,FALSE),"분류없음")</f>
        <v>분류없음</v>
      </c>
      <c r="H537">
        <f t="shared" si="64"/>
        <v>0</v>
      </c>
      <c r="I537">
        <f t="shared" si="65"/>
        <v>0</v>
      </c>
      <c r="J537">
        <f t="shared" si="66"/>
        <v>0</v>
      </c>
      <c r="K537">
        <f t="shared" si="67"/>
        <v>0</v>
      </c>
      <c r="L537">
        <f t="shared" si="68"/>
        <v>0</v>
      </c>
      <c r="M537">
        <f t="shared" si="69"/>
        <v>0</v>
      </c>
      <c r="N537">
        <f t="shared" si="70"/>
        <v>0</v>
      </c>
      <c r="O537">
        <f t="shared" si="71"/>
        <v>0</v>
      </c>
    </row>
    <row r="538" spans="1:15" x14ac:dyDescent="0.4">
      <c r="A538" t="s">
        <v>42665</v>
      </c>
      <c r="B538">
        <v>2</v>
      </c>
      <c r="C538">
        <v>1</v>
      </c>
      <c r="D538">
        <v>0</v>
      </c>
      <c r="E538">
        <v>0</v>
      </c>
      <c r="F538">
        <v>1</v>
      </c>
      <c r="G538" t="str">
        <f>IFERROR(VLOOKUP(A538,피벗용!A:B,2,FALSE),"분류없음")</f>
        <v>분류없음</v>
      </c>
      <c r="H538">
        <f t="shared" si="64"/>
        <v>0</v>
      </c>
      <c r="I538">
        <f t="shared" si="65"/>
        <v>0</v>
      </c>
      <c r="J538">
        <f t="shared" si="66"/>
        <v>0</v>
      </c>
      <c r="K538">
        <f t="shared" si="67"/>
        <v>0</v>
      </c>
      <c r="L538">
        <f t="shared" si="68"/>
        <v>0</v>
      </c>
      <c r="M538">
        <f t="shared" si="69"/>
        <v>0</v>
      </c>
      <c r="N538">
        <f t="shared" si="70"/>
        <v>0</v>
      </c>
      <c r="O538">
        <f t="shared" si="71"/>
        <v>0</v>
      </c>
    </row>
    <row r="539" spans="1:15" x14ac:dyDescent="0.4">
      <c r="A539" t="s">
        <v>8426</v>
      </c>
      <c r="B539">
        <v>7</v>
      </c>
      <c r="C539">
        <v>1</v>
      </c>
      <c r="D539">
        <v>1</v>
      </c>
      <c r="E539">
        <v>1</v>
      </c>
      <c r="F539">
        <v>3</v>
      </c>
      <c r="G539" t="str">
        <f>IFERROR(VLOOKUP(A539,피벗용!A:B,2,FALSE),"분류없음")</f>
        <v>천천히 걷기</v>
      </c>
      <c r="H539">
        <f t="shared" si="64"/>
        <v>0</v>
      </c>
      <c r="I539">
        <f t="shared" si="65"/>
        <v>0</v>
      </c>
      <c r="J539">
        <f t="shared" si="66"/>
        <v>0</v>
      </c>
      <c r="K539">
        <f t="shared" si="67"/>
        <v>0</v>
      </c>
      <c r="L539">
        <f t="shared" si="68"/>
        <v>0</v>
      </c>
      <c r="M539">
        <f t="shared" si="69"/>
        <v>0</v>
      </c>
      <c r="N539">
        <f t="shared" si="70"/>
        <v>0</v>
      </c>
      <c r="O539">
        <f t="shared" si="71"/>
        <v>1</v>
      </c>
    </row>
    <row r="540" spans="1:15" x14ac:dyDescent="0.4">
      <c r="A540" t="s">
        <v>9561</v>
      </c>
      <c r="B540">
        <v>1</v>
      </c>
      <c r="C540">
        <v>0</v>
      </c>
      <c r="D540">
        <v>0</v>
      </c>
      <c r="E540">
        <v>0</v>
      </c>
      <c r="F540">
        <v>1</v>
      </c>
      <c r="G540" t="str">
        <f>IFERROR(VLOOKUP(A540,피벗용!A:B,2,FALSE),"분류없음")</f>
        <v>식도락 여행</v>
      </c>
      <c r="H540">
        <f t="shared" si="64"/>
        <v>0</v>
      </c>
      <c r="I540">
        <f t="shared" si="65"/>
        <v>1</v>
      </c>
      <c r="J540">
        <f t="shared" si="66"/>
        <v>0</v>
      </c>
      <c r="K540">
        <f t="shared" si="67"/>
        <v>0</v>
      </c>
      <c r="L540">
        <f t="shared" si="68"/>
        <v>0</v>
      </c>
      <c r="M540">
        <f t="shared" si="69"/>
        <v>0</v>
      </c>
      <c r="N540">
        <f t="shared" si="70"/>
        <v>0</v>
      </c>
      <c r="O540">
        <f t="shared" si="71"/>
        <v>0</v>
      </c>
    </row>
    <row r="541" spans="1:15" x14ac:dyDescent="0.4">
      <c r="A541" t="s">
        <v>42666</v>
      </c>
      <c r="B541">
        <v>22</v>
      </c>
      <c r="C541">
        <v>3</v>
      </c>
      <c r="D541">
        <v>2</v>
      </c>
      <c r="E541">
        <v>5</v>
      </c>
      <c r="F541">
        <v>7</v>
      </c>
      <c r="G541" t="str">
        <f>IFERROR(VLOOKUP(A541,피벗용!A:B,2,FALSE),"분류없음")</f>
        <v>분류없음</v>
      </c>
      <c r="H541">
        <f t="shared" si="64"/>
        <v>0</v>
      </c>
      <c r="I541">
        <f t="shared" si="65"/>
        <v>0</v>
      </c>
      <c r="J541">
        <f t="shared" si="66"/>
        <v>0</v>
      </c>
      <c r="K541">
        <f t="shared" si="67"/>
        <v>0</v>
      </c>
      <c r="L541">
        <f t="shared" si="68"/>
        <v>0</v>
      </c>
      <c r="M541">
        <f t="shared" si="69"/>
        <v>0</v>
      </c>
      <c r="N541">
        <f t="shared" si="70"/>
        <v>0</v>
      </c>
      <c r="O541">
        <f t="shared" si="71"/>
        <v>0</v>
      </c>
    </row>
    <row r="542" spans="1:15" x14ac:dyDescent="0.4">
      <c r="A542" t="s">
        <v>42667</v>
      </c>
      <c r="B542">
        <v>0</v>
      </c>
      <c r="C542">
        <v>0</v>
      </c>
      <c r="D542">
        <v>0</v>
      </c>
      <c r="E542">
        <v>0</v>
      </c>
      <c r="F542">
        <v>3</v>
      </c>
      <c r="G542" t="str">
        <f>IFERROR(VLOOKUP(A542,피벗용!A:B,2,FALSE),"분류없음")</f>
        <v>분류없음</v>
      </c>
      <c r="H542">
        <f t="shared" si="64"/>
        <v>0</v>
      </c>
      <c r="I542">
        <f t="shared" si="65"/>
        <v>0</v>
      </c>
      <c r="J542">
        <f t="shared" si="66"/>
        <v>0</v>
      </c>
      <c r="K542">
        <f t="shared" si="67"/>
        <v>0</v>
      </c>
      <c r="L542">
        <f t="shared" si="68"/>
        <v>0</v>
      </c>
      <c r="M542">
        <f t="shared" si="69"/>
        <v>0</v>
      </c>
      <c r="N542">
        <f t="shared" si="70"/>
        <v>0</v>
      </c>
      <c r="O542">
        <f t="shared" si="71"/>
        <v>0</v>
      </c>
    </row>
    <row r="543" spans="1:15" x14ac:dyDescent="0.4">
      <c r="A543" t="s">
        <v>42668</v>
      </c>
      <c r="B543">
        <v>1</v>
      </c>
      <c r="C543">
        <v>0</v>
      </c>
      <c r="D543">
        <v>0</v>
      </c>
      <c r="E543">
        <v>0</v>
      </c>
      <c r="F543">
        <v>0</v>
      </c>
      <c r="G543" t="str">
        <f>IFERROR(VLOOKUP(A543,피벗용!A:B,2,FALSE),"분류없음")</f>
        <v>분류없음</v>
      </c>
      <c r="H543">
        <f t="shared" si="64"/>
        <v>0</v>
      </c>
      <c r="I543">
        <f t="shared" si="65"/>
        <v>0</v>
      </c>
      <c r="J543">
        <f t="shared" si="66"/>
        <v>0</v>
      </c>
      <c r="K543">
        <f t="shared" si="67"/>
        <v>0</v>
      </c>
      <c r="L543">
        <f t="shared" si="68"/>
        <v>0</v>
      </c>
      <c r="M543">
        <f t="shared" si="69"/>
        <v>0</v>
      </c>
      <c r="N543">
        <f t="shared" si="70"/>
        <v>0</v>
      </c>
      <c r="O543">
        <f t="shared" si="71"/>
        <v>0</v>
      </c>
    </row>
    <row r="544" spans="1:15" x14ac:dyDescent="0.4">
      <c r="A544" t="s">
        <v>8339</v>
      </c>
      <c r="B544">
        <v>1</v>
      </c>
      <c r="C544">
        <v>0</v>
      </c>
      <c r="D544">
        <v>0</v>
      </c>
      <c r="E544">
        <v>0</v>
      </c>
      <c r="F544">
        <v>0</v>
      </c>
      <c r="G544" t="str">
        <f>IFERROR(VLOOKUP(A544,피벗용!A:B,2,FALSE),"분류없음")</f>
        <v>천천히 걷기</v>
      </c>
      <c r="H544">
        <f t="shared" si="64"/>
        <v>0</v>
      </c>
      <c r="I544">
        <f t="shared" si="65"/>
        <v>0</v>
      </c>
      <c r="J544">
        <f t="shared" si="66"/>
        <v>0</v>
      </c>
      <c r="K544">
        <f t="shared" si="67"/>
        <v>0</v>
      </c>
      <c r="L544">
        <f t="shared" si="68"/>
        <v>0</v>
      </c>
      <c r="M544">
        <f t="shared" si="69"/>
        <v>0</v>
      </c>
      <c r="N544">
        <f t="shared" si="70"/>
        <v>0</v>
      </c>
      <c r="O544">
        <f t="shared" si="71"/>
        <v>1</v>
      </c>
    </row>
    <row r="545" spans="1:15" x14ac:dyDescent="0.4">
      <c r="A545" t="s">
        <v>7749</v>
      </c>
      <c r="B545">
        <v>1</v>
      </c>
      <c r="C545">
        <v>0</v>
      </c>
      <c r="D545">
        <v>1</v>
      </c>
      <c r="E545">
        <v>0</v>
      </c>
      <c r="F545">
        <v>0</v>
      </c>
      <c r="G545" t="str">
        <f>IFERROR(VLOOKUP(A545,피벗용!A:B,2,FALSE),"분류없음")</f>
        <v>식도락 여행</v>
      </c>
      <c r="H545">
        <f t="shared" si="64"/>
        <v>0</v>
      </c>
      <c r="I545">
        <f t="shared" si="65"/>
        <v>1</v>
      </c>
      <c r="J545">
        <f t="shared" si="66"/>
        <v>0</v>
      </c>
      <c r="K545">
        <f t="shared" si="67"/>
        <v>0</v>
      </c>
      <c r="L545">
        <f t="shared" si="68"/>
        <v>0</v>
      </c>
      <c r="M545">
        <f t="shared" si="69"/>
        <v>0</v>
      </c>
      <c r="N545">
        <f t="shared" si="70"/>
        <v>0</v>
      </c>
      <c r="O545">
        <f t="shared" si="71"/>
        <v>0</v>
      </c>
    </row>
    <row r="546" spans="1:15" x14ac:dyDescent="0.4">
      <c r="A546" t="s">
        <v>8108</v>
      </c>
      <c r="B546">
        <v>0</v>
      </c>
      <c r="C546">
        <v>0</v>
      </c>
      <c r="D546">
        <v>1</v>
      </c>
      <c r="E546">
        <v>0</v>
      </c>
      <c r="F546">
        <v>0</v>
      </c>
      <c r="G546" t="str">
        <f>IFERROR(VLOOKUP(A546,피벗용!A:B,2,FALSE),"분류없음")</f>
        <v>휴식과 치유 여행</v>
      </c>
      <c r="H546">
        <f t="shared" si="64"/>
        <v>0</v>
      </c>
      <c r="I546">
        <f t="shared" si="65"/>
        <v>0</v>
      </c>
      <c r="J546">
        <f t="shared" si="66"/>
        <v>1</v>
      </c>
      <c r="K546">
        <f t="shared" si="67"/>
        <v>0</v>
      </c>
      <c r="L546">
        <f t="shared" si="68"/>
        <v>0</v>
      </c>
      <c r="M546">
        <f t="shared" si="69"/>
        <v>0</v>
      </c>
      <c r="N546">
        <f t="shared" si="70"/>
        <v>0</v>
      </c>
      <c r="O546">
        <f t="shared" si="71"/>
        <v>0</v>
      </c>
    </row>
    <row r="547" spans="1:15" x14ac:dyDescent="0.4">
      <c r="A547" t="s">
        <v>42669</v>
      </c>
      <c r="B547">
        <v>1</v>
      </c>
      <c r="C547">
        <v>1</v>
      </c>
      <c r="D547">
        <v>0</v>
      </c>
      <c r="E547">
        <v>0</v>
      </c>
      <c r="F547">
        <v>4</v>
      </c>
      <c r="G547" t="str">
        <f>IFERROR(VLOOKUP(A547,피벗용!A:B,2,FALSE),"분류없음")</f>
        <v>분류없음</v>
      </c>
      <c r="H547">
        <f t="shared" si="64"/>
        <v>0</v>
      </c>
      <c r="I547">
        <f t="shared" si="65"/>
        <v>0</v>
      </c>
      <c r="J547">
        <f t="shared" si="66"/>
        <v>0</v>
      </c>
      <c r="K547">
        <f t="shared" si="67"/>
        <v>0</v>
      </c>
      <c r="L547">
        <f t="shared" si="68"/>
        <v>0</v>
      </c>
      <c r="M547">
        <f t="shared" si="69"/>
        <v>0</v>
      </c>
      <c r="N547">
        <f t="shared" si="70"/>
        <v>0</v>
      </c>
      <c r="O547">
        <f t="shared" si="71"/>
        <v>0</v>
      </c>
    </row>
    <row r="548" spans="1:15" x14ac:dyDescent="0.4">
      <c r="A548" t="s">
        <v>8769</v>
      </c>
      <c r="B548">
        <v>10</v>
      </c>
      <c r="C548">
        <v>2</v>
      </c>
      <c r="D548">
        <v>6</v>
      </c>
      <c r="E548">
        <v>3</v>
      </c>
      <c r="F548">
        <v>8</v>
      </c>
      <c r="G548" t="str">
        <f>IFERROR(VLOOKUP(A548,피벗용!A:B,2,FALSE),"분류없음")</f>
        <v>레저와 체험</v>
      </c>
      <c r="H548">
        <f t="shared" si="64"/>
        <v>1</v>
      </c>
      <c r="I548">
        <f t="shared" si="65"/>
        <v>0</v>
      </c>
      <c r="J548">
        <f t="shared" si="66"/>
        <v>0</v>
      </c>
      <c r="K548">
        <f t="shared" si="67"/>
        <v>0</v>
      </c>
      <c r="L548">
        <f t="shared" si="68"/>
        <v>0</v>
      </c>
      <c r="M548">
        <f t="shared" si="69"/>
        <v>0</v>
      </c>
      <c r="N548">
        <f t="shared" si="70"/>
        <v>0</v>
      </c>
      <c r="O548">
        <f t="shared" si="71"/>
        <v>0</v>
      </c>
    </row>
    <row r="549" spans="1:15" x14ac:dyDescent="0.4">
      <c r="A549" t="s">
        <v>42670</v>
      </c>
      <c r="B549">
        <v>4</v>
      </c>
      <c r="C549">
        <v>0</v>
      </c>
      <c r="D549">
        <v>1</v>
      </c>
      <c r="E549">
        <v>2</v>
      </c>
      <c r="F549">
        <v>4</v>
      </c>
      <c r="G549" t="str">
        <f>IFERROR(VLOOKUP(A549,피벗용!A:B,2,FALSE),"분류없음")</f>
        <v>분류없음</v>
      </c>
      <c r="H549">
        <f t="shared" si="64"/>
        <v>0</v>
      </c>
      <c r="I549">
        <f t="shared" si="65"/>
        <v>0</v>
      </c>
      <c r="J549">
        <f t="shared" si="66"/>
        <v>0</v>
      </c>
      <c r="K549">
        <f t="shared" si="67"/>
        <v>0</v>
      </c>
      <c r="L549">
        <f t="shared" si="68"/>
        <v>0</v>
      </c>
      <c r="M549">
        <f t="shared" si="69"/>
        <v>0</v>
      </c>
      <c r="N549">
        <f t="shared" si="70"/>
        <v>0</v>
      </c>
      <c r="O549">
        <f t="shared" si="71"/>
        <v>0</v>
      </c>
    </row>
    <row r="550" spans="1:15" x14ac:dyDescent="0.4">
      <c r="A550" t="s">
        <v>42671</v>
      </c>
      <c r="B550">
        <v>51</v>
      </c>
      <c r="C550">
        <v>7</v>
      </c>
      <c r="D550">
        <v>8</v>
      </c>
      <c r="E550">
        <v>9</v>
      </c>
      <c r="F550">
        <v>27</v>
      </c>
      <c r="G550" t="str">
        <f>IFERROR(VLOOKUP(A550,피벗용!A:B,2,FALSE),"분류없음")</f>
        <v>분류없음</v>
      </c>
      <c r="H550">
        <f t="shared" si="64"/>
        <v>0</v>
      </c>
      <c r="I550">
        <f t="shared" si="65"/>
        <v>0</v>
      </c>
      <c r="J550">
        <f t="shared" si="66"/>
        <v>0</v>
      </c>
      <c r="K550">
        <f t="shared" si="67"/>
        <v>0</v>
      </c>
      <c r="L550">
        <f t="shared" si="68"/>
        <v>0</v>
      </c>
      <c r="M550">
        <f t="shared" si="69"/>
        <v>0</v>
      </c>
      <c r="N550">
        <f t="shared" si="70"/>
        <v>0</v>
      </c>
      <c r="O550">
        <f t="shared" si="71"/>
        <v>0</v>
      </c>
    </row>
    <row r="551" spans="1:15" x14ac:dyDescent="0.4">
      <c r="A551" t="s">
        <v>42672</v>
      </c>
      <c r="B551">
        <v>1</v>
      </c>
      <c r="C551">
        <v>0</v>
      </c>
      <c r="D551">
        <v>0</v>
      </c>
      <c r="E551">
        <v>0</v>
      </c>
      <c r="F551">
        <v>0</v>
      </c>
      <c r="G551" t="str">
        <f>IFERROR(VLOOKUP(A551,피벗용!A:B,2,FALSE),"분류없음")</f>
        <v>분류없음</v>
      </c>
      <c r="H551">
        <f t="shared" si="64"/>
        <v>0</v>
      </c>
      <c r="I551">
        <f t="shared" si="65"/>
        <v>0</v>
      </c>
      <c r="J551">
        <f t="shared" si="66"/>
        <v>0</v>
      </c>
      <c r="K551">
        <f t="shared" si="67"/>
        <v>0</v>
      </c>
      <c r="L551">
        <f t="shared" si="68"/>
        <v>0</v>
      </c>
      <c r="M551">
        <f t="shared" si="69"/>
        <v>0</v>
      </c>
      <c r="N551">
        <f t="shared" si="70"/>
        <v>0</v>
      </c>
      <c r="O551">
        <f t="shared" si="71"/>
        <v>0</v>
      </c>
    </row>
    <row r="552" spans="1:15" x14ac:dyDescent="0.4">
      <c r="A552" t="s">
        <v>42673</v>
      </c>
      <c r="B552">
        <v>1</v>
      </c>
      <c r="C552">
        <v>0</v>
      </c>
      <c r="D552">
        <v>0</v>
      </c>
      <c r="E552">
        <v>0</v>
      </c>
      <c r="F552">
        <v>0</v>
      </c>
      <c r="G552" t="str">
        <f>IFERROR(VLOOKUP(A552,피벗용!A:B,2,FALSE),"분류없음")</f>
        <v>분류없음</v>
      </c>
      <c r="H552">
        <f t="shared" si="64"/>
        <v>0</v>
      </c>
      <c r="I552">
        <f t="shared" si="65"/>
        <v>0</v>
      </c>
      <c r="J552">
        <f t="shared" si="66"/>
        <v>0</v>
      </c>
      <c r="K552">
        <f t="shared" si="67"/>
        <v>0</v>
      </c>
      <c r="L552">
        <f t="shared" si="68"/>
        <v>0</v>
      </c>
      <c r="M552">
        <f t="shared" si="69"/>
        <v>0</v>
      </c>
      <c r="N552">
        <f t="shared" si="70"/>
        <v>0</v>
      </c>
      <c r="O552">
        <f t="shared" si="71"/>
        <v>0</v>
      </c>
    </row>
    <row r="553" spans="1:15" x14ac:dyDescent="0.4">
      <c r="A553" t="s">
        <v>8055</v>
      </c>
      <c r="B553">
        <v>0</v>
      </c>
      <c r="C553">
        <v>1</v>
      </c>
      <c r="D553">
        <v>0</v>
      </c>
      <c r="E553">
        <v>0</v>
      </c>
      <c r="F553">
        <v>3</v>
      </c>
      <c r="G553" t="str">
        <f>IFERROR(VLOOKUP(A553,피벗용!A:B,2,FALSE),"분류없음")</f>
        <v>쇼핑</v>
      </c>
      <c r="H553">
        <f t="shared" si="64"/>
        <v>0</v>
      </c>
      <c r="I553">
        <f t="shared" si="65"/>
        <v>0</v>
      </c>
      <c r="J553">
        <f t="shared" si="66"/>
        <v>0</v>
      </c>
      <c r="K553">
        <f t="shared" si="67"/>
        <v>0</v>
      </c>
      <c r="L553">
        <f t="shared" si="68"/>
        <v>1</v>
      </c>
      <c r="M553">
        <f t="shared" si="69"/>
        <v>0</v>
      </c>
      <c r="N553">
        <f t="shared" si="70"/>
        <v>0</v>
      </c>
      <c r="O553">
        <f t="shared" si="71"/>
        <v>0</v>
      </c>
    </row>
    <row r="554" spans="1:15" x14ac:dyDescent="0.4">
      <c r="A554" t="s">
        <v>8012</v>
      </c>
      <c r="B554">
        <v>0</v>
      </c>
      <c r="C554">
        <v>0</v>
      </c>
      <c r="D554">
        <v>0</v>
      </c>
      <c r="E554">
        <v>0</v>
      </c>
      <c r="F554">
        <v>1</v>
      </c>
      <c r="G554" t="str">
        <f>IFERROR(VLOOKUP(A554,피벗용!A:B,2,FALSE),"분류없음")</f>
        <v>식도락 여행</v>
      </c>
      <c r="H554">
        <f t="shared" si="64"/>
        <v>0</v>
      </c>
      <c r="I554">
        <f t="shared" si="65"/>
        <v>1</v>
      </c>
      <c r="J554">
        <f t="shared" si="66"/>
        <v>0</v>
      </c>
      <c r="K554">
        <f t="shared" si="67"/>
        <v>0</v>
      </c>
      <c r="L554">
        <f t="shared" si="68"/>
        <v>0</v>
      </c>
      <c r="M554">
        <f t="shared" si="69"/>
        <v>0</v>
      </c>
      <c r="N554">
        <f t="shared" si="70"/>
        <v>0</v>
      </c>
      <c r="O554">
        <f t="shared" si="71"/>
        <v>0</v>
      </c>
    </row>
    <row r="555" spans="1:15" x14ac:dyDescent="0.4">
      <c r="A555" t="s">
        <v>8067</v>
      </c>
      <c r="B555">
        <v>4</v>
      </c>
      <c r="C555">
        <v>0</v>
      </c>
      <c r="D555">
        <v>2</v>
      </c>
      <c r="E555">
        <v>1</v>
      </c>
      <c r="F555">
        <v>2</v>
      </c>
      <c r="G555" t="str">
        <f>IFERROR(VLOOKUP(A555,피벗용!A:B,2,FALSE),"분류없음")</f>
        <v>쇼핑</v>
      </c>
      <c r="H555">
        <f t="shared" si="64"/>
        <v>0</v>
      </c>
      <c r="I555">
        <f t="shared" si="65"/>
        <v>0</v>
      </c>
      <c r="J555">
        <f t="shared" si="66"/>
        <v>0</v>
      </c>
      <c r="K555">
        <f t="shared" si="67"/>
        <v>0</v>
      </c>
      <c r="L555">
        <f t="shared" si="68"/>
        <v>1</v>
      </c>
      <c r="M555">
        <f t="shared" si="69"/>
        <v>0</v>
      </c>
      <c r="N555">
        <f t="shared" si="70"/>
        <v>0</v>
      </c>
      <c r="O555">
        <f t="shared" si="71"/>
        <v>0</v>
      </c>
    </row>
    <row r="556" spans="1:15" x14ac:dyDescent="0.4">
      <c r="A556" t="s">
        <v>10040</v>
      </c>
      <c r="B556">
        <v>24</v>
      </c>
      <c r="C556">
        <v>3</v>
      </c>
      <c r="D556">
        <v>4</v>
      </c>
      <c r="E556">
        <v>5</v>
      </c>
      <c r="F556">
        <v>12</v>
      </c>
      <c r="G556" t="str">
        <f>IFERROR(VLOOKUP(A556,피벗용!A:B,2,FALSE),"분류없음")</f>
        <v>천천히 걷기</v>
      </c>
      <c r="H556">
        <f t="shared" si="64"/>
        <v>0</v>
      </c>
      <c r="I556">
        <f t="shared" si="65"/>
        <v>0</v>
      </c>
      <c r="J556">
        <f t="shared" si="66"/>
        <v>0</v>
      </c>
      <c r="K556">
        <f t="shared" si="67"/>
        <v>0</v>
      </c>
      <c r="L556">
        <f t="shared" si="68"/>
        <v>0</v>
      </c>
      <c r="M556">
        <f t="shared" si="69"/>
        <v>0</v>
      </c>
      <c r="N556">
        <f t="shared" si="70"/>
        <v>0</v>
      </c>
      <c r="O556">
        <f t="shared" si="71"/>
        <v>1</v>
      </c>
    </row>
    <row r="557" spans="1:15" x14ac:dyDescent="0.4">
      <c r="A557" t="s">
        <v>42674</v>
      </c>
      <c r="B557">
        <v>2</v>
      </c>
      <c r="C557">
        <v>0</v>
      </c>
      <c r="D557">
        <v>0</v>
      </c>
      <c r="E557">
        <v>0</v>
      </c>
      <c r="F557">
        <v>2</v>
      </c>
      <c r="G557" t="str">
        <f>IFERROR(VLOOKUP(A557,피벗용!A:B,2,FALSE),"분류없음")</f>
        <v>분류없음</v>
      </c>
      <c r="H557">
        <f t="shared" si="64"/>
        <v>0</v>
      </c>
      <c r="I557">
        <f t="shared" si="65"/>
        <v>0</v>
      </c>
      <c r="J557">
        <f t="shared" si="66"/>
        <v>0</v>
      </c>
      <c r="K557">
        <f t="shared" si="67"/>
        <v>0</v>
      </c>
      <c r="L557">
        <f t="shared" si="68"/>
        <v>0</v>
      </c>
      <c r="M557">
        <f t="shared" si="69"/>
        <v>0</v>
      </c>
      <c r="N557">
        <f t="shared" si="70"/>
        <v>0</v>
      </c>
      <c r="O557">
        <f t="shared" si="71"/>
        <v>0</v>
      </c>
    </row>
    <row r="558" spans="1:15" x14ac:dyDescent="0.4">
      <c r="A558" t="s">
        <v>42675</v>
      </c>
      <c r="B558">
        <v>1</v>
      </c>
      <c r="C558">
        <v>0</v>
      </c>
      <c r="D558">
        <v>0</v>
      </c>
      <c r="E558">
        <v>0</v>
      </c>
      <c r="F558">
        <v>0</v>
      </c>
      <c r="G558" t="str">
        <f>IFERROR(VLOOKUP(A558,피벗용!A:B,2,FALSE),"분류없음")</f>
        <v>분류없음</v>
      </c>
      <c r="H558">
        <f t="shared" si="64"/>
        <v>0</v>
      </c>
      <c r="I558">
        <f t="shared" si="65"/>
        <v>0</v>
      </c>
      <c r="J558">
        <f t="shared" si="66"/>
        <v>0</v>
      </c>
      <c r="K558">
        <f t="shared" si="67"/>
        <v>0</v>
      </c>
      <c r="L558">
        <f t="shared" si="68"/>
        <v>0</v>
      </c>
      <c r="M558">
        <f t="shared" si="69"/>
        <v>0</v>
      </c>
      <c r="N558">
        <f t="shared" si="70"/>
        <v>0</v>
      </c>
      <c r="O558">
        <f t="shared" si="71"/>
        <v>0</v>
      </c>
    </row>
    <row r="559" spans="1:15" x14ac:dyDescent="0.4">
      <c r="A559" t="s">
        <v>7624</v>
      </c>
      <c r="B559">
        <v>6</v>
      </c>
      <c r="C559">
        <v>0</v>
      </c>
      <c r="D559">
        <v>1</v>
      </c>
      <c r="E559">
        <v>1</v>
      </c>
      <c r="F559">
        <v>2</v>
      </c>
      <c r="G559" t="str">
        <f>IFERROR(VLOOKUP(A559,피벗용!A:B,2,FALSE),"분류없음")</f>
        <v>식도락 여행</v>
      </c>
      <c r="H559">
        <f t="shared" si="64"/>
        <v>0</v>
      </c>
      <c r="I559">
        <f t="shared" si="65"/>
        <v>1</v>
      </c>
      <c r="J559">
        <f t="shared" si="66"/>
        <v>0</v>
      </c>
      <c r="K559">
        <f t="shared" si="67"/>
        <v>0</v>
      </c>
      <c r="L559">
        <f t="shared" si="68"/>
        <v>0</v>
      </c>
      <c r="M559">
        <f t="shared" si="69"/>
        <v>0</v>
      </c>
      <c r="N559">
        <f t="shared" si="70"/>
        <v>0</v>
      </c>
      <c r="O559">
        <f t="shared" si="71"/>
        <v>0</v>
      </c>
    </row>
    <row r="560" spans="1:15" x14ac:dyDescent="0.4">
      <c r="A560" t="s">
        <v>8094</v>
      </c>
      <c r="B560">
        <v>5</v>
      </c>
      <c r="C560">
        <v>0</v>
      </c>
      <c r="D560">
        <v>0</v>
      </c>
      <c r="E560">
        <v>1</v>
      </c>
      <c r="F560">
        <v>3</v>
      </c>
      <c r="G560" t="str">
        <f>IFERROR(VLOOKUP(A560,피벗용!A:B,2,FALSE),"분류없음")</f>
        <v>식도락 여행</v>
      </c>
      <c r="H560">
        <f t="shared" si="64"/>
        <v>0</v>
      </c>
      <c r="I560">
        <f t="shared" si="65"/>
        <v>1</v>
      </c>
      <c r="J560">
        <f t="shared" si="66"/>
        <v>0</v>
      </c>
      <c r="K560">
        <f t="shared" si="67"/>
        <v>0</v>
      </c>
      <c r="L560">
        <f t="shared" si="68"/>
        <v>0</v>
      </c>
      <c r="M560">
        <f t="shared" si="69"/>
        <v>0</v>
      </c>
      <c r="N560">
        <f t="shared" si="70"/>
        <v>0</v>
      </c>
      <c r="O560">
        <f t="shared" si="71"/>
        <v>0</v>
      </c>
    </row>
    <row r="561" spans="1:15" x14ac:dyDescent="0.4">
      <c r="A561" t="s">
        <v>42676</v>
      </c>
      <c r="B561">
        <v>1</v>
      </c>
      <c r="C561">
        <v>0</v>
      </c>
      <c r="D561">
        <v>0</v>
      </c>
      <c r="E561">
        <v>0</v>
      </c>
      <c r="F561">
        <v>1</v>
      </c>
      <c r="G561" t="str">
        <f>IFERROR(VLOOKUP(A561,피벗용!A:B,2,FALSE),"분류없음")</f>
        <v>분류없음</v>
      </c>
      <c r="H561">
        <f t="shared" si="64"/>
        <v>0</v>
      </c>
      <c r="I561">
        <f t="shared" si="65"/>
        <v>0</v>
      </c>
      <c r="J561">
        <f t="shared" si="66"/>
        <v>0</v>
      </c>
      <c r="K561">
        <f t="shared" si="67"/>
        <v>0</v>
      </c>
      <c r="L561">
        <f t="shared" si="68"/>
        <v>0</v>
      </c>
      <c r="M561">
        <f t="shared" si="69"/>
        <v>0</v>
      </c>
      <c r="N561">
        <f t="shared" si="70"/>
        <v>0</v>
      </c>
      <c r="O561">
        <f t="shared" si="71"/>
        <v>0</v>
      </c>
    </row>
    <row r="562" spans="1:15" x14ac:dyDescent="0.4">
      <c r="A562" t="s">
        <v>42677</v>
      </c>
      <c r="B562">
        <v>3</v>
      </c>
      <c r="C562">
        <v>0</v>
      </c>
      <c r="D562">
        <v>0</v>
      </c>
      <c r="E562">
        <v>1</v>
      </c>
      <c r="F562">
        <v>0</v>
      </c>
      <c r="G562" t="str">
        <f>IFERROR(VLOOKUP(A562,피벗용!A:B,2,FALSE),"분류없음")</f>
        <v>분류없음</v>
      </c>
      <c r="H562">
        <f t="shared" si="64"/>
        <v>0</v>
      </c>
      <c r="I562">
        <f t="shared" si="65"/>
        <v>0</v>
      </c>
      <c r="J562">
        <f t="shared" si="66"/>
        <v>0</v>
      </c>
      <c r="K562">
        <f t="shared" si="67"/>
        <v>0</v>
      </c>
      <c r="L562">
        <f t="shared" si="68"/>
        <v>0</v>
      </c>
      <c r="M562">
        <f t="shared" si="69"/>
        <v>0</v>
      </c>
      <c r="N562">
        <f t="shared" si="70"/>
        <v>0</v>
      </c>
      <c r="O562">
        <f t="shared" si="71"/>
        <v>0</v>
      </c>
    </row>
    <row r="563" spans="1:15" x14ac:dyDescent="0.4">
      <c r="A563" t="s">
        <v>42678</v>
      </c>
      <c r="B563">
        <v>0</v>
      </c>
      <c r="C563">
        <v>0</v>
      </c>
      <c r="D563">
        <v>1</v>
      </c>
      <c r="E563">
        <v>0</v>
      </c>
      <c r="F563">
        <v>0</v>
      </c>
      <c r="G563" t="str">
        <f>IFERROR(VLOOKUP(A563,피벗용!A:B,2,FALSE),"분류없음")</f>
        <v>분류없음</v>
      </c>
      <c r="H563">
        <f t="shared" si="64"/>
        <v>0</v>
      </c>
      <c r="I563">
        <f t="shared" si="65"/>
        <v>0</v>
      </c>
      <c r="J563">
        <f t="shared" si="66"/>
        <v>0</v>
      </c>
      <c r="K563">
        <f t="shared" si="67"/>
        <v>0</v>
      </c>
      <c r="L563">
        <f t="shared" si="68"/>
        <v>0</v>
      </c>
      <c r="M563">
        <f t="shared" si="69"/>
        <v>0</v>
      </c>
      <c r="N563">
        <f t="shared" si="70"/>
        <v>0</v>
      </c>
      <c r="O563">
        <f t="shared" si="71"/>
        <v>0</v>
      </c>
    </row>
    <row r="564" spans="1:15" x14ac:dyDescent="0.4">
      <c r="A564" t="s">
        <v>9666</v>
      </c>
      <c r="B564">
        <v>1</v>
      </c>
      <c r="C564">
        <v>0</v>
      </c>
      <c r="D564">
        <v>0</v>
      </c>
      <c r="E564">
        <v>0</v>
      </c>
      <c r="F564">
        <v>0</v>
      </c>
      <c r="G564" t="str">
        <f>IFERROR(VLOOKUP(A564,피벗용!A:B,2,FALSE),"분류없음")</f>
        <v>식도락 여행</v>
      </c>
      <c r="H564">
        <f t="shared" si="64"/>
        <v>0</v>
      </c>
      <c r="I564">
        <f t="shared" si="65"/>
        <v>1</v>
      </c>
      <c r="J564">
        <f t="shared" si="66"/>
        <v>0</v>
      </c>
      <c r="K564">
        <f t="shared" si="67"/>
        <v>0</v>
      </c>
      <c r="L564">
        <f t="shared" si="68"/>
        <v>0</v>
      </c>
      <c r="M564">
        <f t="shared" si="69"/>
        <v>0</v>
      </c>
      <c r="N564">
        <f t="shared" si="70"/>
        <v>0</v>
      </c>
      <c r="O564">
        <f t="shared" si="71"/>
        <v>0</v>
      </c>
    </row>
    <row r="565" spans="1:15" x14ac:dyDescent="0.4">
      <c r="A565" t="s">
        <v>42679</v>
      </c>
      <c r="B565">
        <v>2</v>
      </c>
      <c r="C565">
        <v>0</v>
      </c>
      <c r="D565">
        <v>0</v>
      </c>
      <c r="E565">
        <v>1</v>
      </c>
      <c r="F565">
        <v>1</v>
      </c>
      <c r="G565" t="str">
        <f>IFERROR(VLOOKUP(A565,피벗용!A:B,2,FALSE),"분류없음")</f>
        <v>분류없음</v>
      </c>
      <c r="H565">
        <f t="shared" si="64"/>
        <v>0</v>
      </c>
      <c r="I565">
        <f t="shared" si="65"/>
        <v>0</v>
      </c>
      <c r="J565">
        <f t="shared" si="66"/>
        <v>0</v>
      </c>
      <c r="K565">
        <f t="shared" si="67"/>
        <v>0</v>
      </c>
      <c r="L565">
        <f t="shared" si="68"/>
        <v>0</v>
      </c>
      <c r="M565">
        <f t="shared" si="69"/>
        <v>0</v>
      </c>
      <c r="N565">
        <f t="shared" si="70"/>
        <v>0</v>
      </c>
      <c r="O565">
        <f t="shared" si="71"/>
        <v>0</v>
      </c>
    </row>
    <row r="566" spans="1:15" x14ac:dyDescent="0.4">
      <c r="A566" t="s">
        <v>7322</v>
      </c>
      <c r="B566">
        <v>3</v>
      </c>
      <c r="C566">
        <v>0</v>
      </c>
      <c r="D566">
        <v>0</v>
      </c>
      <c r="E566">
        <v>1</v>
      </c>
      <c r="F566">
        <v>0</v>
      </c>
      <c r="G566" t="str">
        <f>IFERROR(VLOOKUP(A566,피벗용!A:B,2,FALSE),"분류없음")</f>
        <v>식도락 여행</v>
      </c>
      <c r="H566">
        <f t="shared" si="64"/>
        <v>0</v>
      </c>
      <c r="I566">
        <f t="shared" si="65"/>
        <v>1</v>
      </c>
      <c r="J566">
        <f t="shared" si="66"/>
        <v>0</v>
      </c>
      <c r="K566">
        <f t="shared" si="67"/>
        <v>0</v>
      </c>
      <c r="L566">
        <f t="shared" si="68"/>
        <v>0</v>
      </c>
      <c r="M566">
        <f t="shared" si="69"/>
        <v>0</v>
      </c>
      <c r="N566">
        <f t="shared" si="70"/>
        <v>0</v>
      </c>
      <c r="O566">
        <f t="shared" si="71"/>
        <v>0</v>
      </c>
    </row>
    <row r="567" spans="1:15" x14ac:dyDescent="0.4">
      <c r="A567" t="s">
        <v>7874</v>
      </c>
      <c r="B567">
        <v>1</v>
      </c>
      <c r="C567">
        <v>0</v>
      </c>
      <c r="D567">
        <v>0</v>
      </c>
      <c r="E567">
        <v>0</v>
      </c>
      <c r="F567">
        <v>0</v>
      </c>
      <c r="G567" t="str">
        <f>IFERROR(VLOOKUP(A567,피벗용!A:B,2,FALSE),"분류없음")</f>
        <v>식도락 여행</v>
      </c>
      <c r="H567">
        <f t="shared" si="64"/>
        <v>0</v>
      </c>
      <c r="I567">
        <f t="shared" si="65"/>
        <v>1</v>
      </c>
      <c r="J567">
        <f t="shared" si="66"/>
        <v>0</v>
      </c>
      <c r="K567">
        <f t="shared" si="67"/>
        <v>0</v>
      </c>
      <c r="L567">
        <f t="shared" si="68"/>
        <v>0</v>
      </c>
      <c r="M567">
        <f t="shared" si="69"/>
        <v>0</v>
      </c>
      <c r="N567">
        <f t="shared" si="70"/>
        <v>0</v>
      </c>
      <c r="O567">
        <f t="shared" si="71"/>
        <v>0</v>
      </c>
    </row>
    <row r="568" spans="1:15" x14ac:dyDescent="0.4">
      <c r="A568" t="s">
        <v>42680</v>
      </c>
      <c r="B568">
        <v>2</v>
      </c>
      <c r="C568">
        <v>0</v>
      </c>
      <c r="D568">
        <v>0</v>
      </c>
      <c r="E568">
        <v>0</v>
      </c>
      <c r="F568">
        <v>3</v>
      </c>
      <c r="G568" t="str">
        <f>IFERROR(VLOOKUP(A568,피벗용!A:B,2,FALSE),"분류없음")</f>
        <v>분류없음</v>
      </c>
      <c r="H568">
        <f t="shared" si="64"/>
        <v>0</v>
      </c>
      <c r="I568">
        <f t="shared" si="65"/>
        <v>0</v>
      </c>
      <c r="J568">
        <f t="shared" si="66"/>
        <v>0</v>
      </c>
      <c r="K568">
        <f t="shared" si="67"/>
        <v>0</v>
      </c>
      <c r="L568">
        <f t="shared" si="68"/>
        <v>0</v>
      </c>
      <c r="M568">
        <f t="shared" si="69"/>
        <v>0</v>
      </c>
      <c r="N568">
        <f t="shared" si="70"/>
        <v>0</v>
      </c>
      <c r="O568">
        <f t="shared" si="71"/>
        <v>0</v>
      </c>
    </row>
    <row r="569" spans="1:15" x14ac:dyDescent="0.4">
      <c r="A569" t="s">
        <v>42681</v>
      </c>
      <c r="B569">
        <v>11</v>
      </c>
      <c r="C569">
        <v>1</v>
      </c>
      <c r="D569">
        <v>5</v>
      </c>
      <c r="E569">
        <v>2</v>
      </c>
      <c r="F569">
        <v>6</v>
      </c>
      <c r="G569" t="str">
        <f>IFERROR(VLOOKUP(A569,피벗용!A:B,2,FALSE),"분류없음")</f>
        <v>분류없음</v>
      </c>
      <c r="H569">
        <f t="shared" si="64"/>
        <v>0</v>
      </c>
      <c r="I569">
        <f t="shared" si="65"/>
        <v>0</v>
      </c>
      <c r="J569">
        <f t="shared" si="66"/>
        <v>0</v>
      </c>
      <c r="K569">
        <f t="shared" si="67"/>
        <v>0</v>
      </c>
      <c r="L569">
        <f t="shared" si="68"/>
        <v>0</v>
      </c>
      <c r="M569">
        <f t="shared" si="69"/>
        <v>0</v>
      </c>
      <c r="N569">
        <f t="shared" si="70"/>
        <v>0</v>
      </c>
      <c r="O569">
        <f t="shared" si="71"/>
        <v>0</v>
      </c>
    </row>
    <row r="570" spans="1:15" x14ac:dyDescent="0.4">
      <c r="A570" t="s">
        <v>42682</v>
      </c>
      <c r="B570">
        <v>31</v>
      </c>
      <c r="C570">
        <v>0</v>
      </c>
      <c r="D570">
        <v>6</v>
      </c>
      <c r="E570">
        <v>8</v>
      </c>
      <c r="F570">
        <v>22</v>
      </c>
      <c r="G570" t="str">
        <f>IFERROR(VLOOKUP(A570,피벗용!A:B,2,FALSE),"분류없음")</f>
        <v>분류없음</v>
      </c>
      <c r="H570">
        <f t="shared" si="64"/>
        <v>0</v>
      </c>
      <c r="I570">
        <f t="shared" si="65"/>
        <v>0</v>
      </c>
      <c r="J570">
        <f t="shared" si="66"/>
        <v>0</v>
      </c>
      <c r="K570">
        <f t="shared" si="67"/>
        <v>0</v>
      </c>
      <c r="L570">
        <f t="shared" si="68"/>
        <v>0</v>
      </c>
      <c r="M570">
        <f t="shared" si="69"/>
        <v>0</v>
      </c>
      <c r="N570">
        <f t="shared" si="70"/>
        <v>0</v>
      </c>
      <c r="O570">
        <f t="shared" si="71"/>
        <v>0</v>
      </c>
    </row>
    <row r="571" spans="1:15" x14ac:dyDescent="0.4">
      <c r="A571" t="s">
        <v>42683</v>
      </c>
      <c r="B571">
        <v>62</v>
      </c>
      <c r="C571">
        <v>5</v>
      </c>
      <c r="D571">
        <v>6</v>
      </c>
      <c r="E571">
        <v>10</v>
      </c>
      <c r="F571">
        <v>29</v>
      </c>
      <c r="G571" t="str">
        <f>IFERROR(VLOOKUP(A571,피벗용!A:B,2,FALSE),"분류없음")</f>
        <v>분류없음</v>
      </c>
      <c r="H571">
        <f t="shared" si="64"/>
        <v>0</v>
      </c>
      <c r="I571">
        <f t="shared" si="65"/>
        <v>0</v>
      </c>
      <c r="J571">
        <f t="shared" si="66"/>
        <v>0</v>
      </c>
      <c r="K571">
        <f t="shared" si="67"/>
        <v>0</v>
      </c>
      <c r="L571">
        <f t="shared" si="68"/>
        <v>0</v>
      </c>
      <c r="M571">
        <f t="shared" si="69"/>
        <v>0</v>
      </c>
      <c r="N571">
        <f t="shared" si="70"/>
        <v>0</v>
      </c>
      <c r="O571">
        <f t="shared" si="71"/>
        <v>0</v>
      </c>
    </row>
    <row r="572" spans="1:15" x14ac:dyDescent="0.4">
      <c r="A572" t="s">
        <v>42684</v>
      </c>
      <c r="B572">
        <v>83</v>
      </c>
      <c r="C572">
        <v>15</v>
      </c>
      <c r="D572">
        <v>8</v>
      </c>
      <c r="E572">
        <v>19</v>
      </c>
      <c r="F572">
        <v>31</v>
      </c>
      <c r="G572" t="str">
        <f>IFERROR(VLOOKUP(A572,피벗용!A:B,2,FALSE),"분류없음")</f>
        <v>분류없음</v>
      </c>
      <c r="H572">
        <f t="shared" si="64"/>
        <v>0</v>
      </c>
      <c r="I572">
        <f t="shared" si="65"/>
        <v>0</v>
      </c>
      <c r="J572">
        <f t="shared" si="66"/>
        <v>0</v>
      </c>
      <c r="K572">
        <f t="shared" si="67"/>
        <v>0</v>
      </c>
      <c r="L572">
        <f t="shared" si="68"/>
        <v>0</v>
      </c>
      <c r="M572">
        <f t="shared" si="69"/>
        <v>0</v>
      </c>
      <c r="N572">
        <f t="shared" si="70"/>
        <v>0</v>
      </c>
      <c r="O572">
        <f t="shared" si="71"/>
        <v>0</v>
      </c>
    </row>
    <row r="573" spans="1:15" x14ac:dyDescent="0.4">
      <c r="A573" t="s">
        <v>42685</v>
      </c>
      <c r="B573">
        <v>1</v>
      </c>
      <c r="C573">
        <v>0</v>
      </c>
      <c r="D573">
        <v>0</v>
      </c>
      <c r="E573">
        <v>0</v>
      </c>
      <c r="F573">
        <v>0</v>
      </c>
      <c r="G573" t="str">
        <f>IFERROR(VLOOKUP(A573,피벗용!A:B,2,FALSE),"분류없음")</f>
        <v>분류없음</v>
      </c>
      <c r="H573">
        <f t="shared" si="64"/>
        <v>0</v>
      </c>
      <c r="I573">
        <f t="shared" si="65"/>
        <v>0</v>
      </c>
      <c r="J573">
        <f t="shared" si="66"/>
        <v>0</v>
      </c>
      <c r="K573">
        <f t="shared" si="67"/>
        <v>0</v>
      </c>
      <c r="L573">
        <f t="shared" si="68"/>
        <v>0</v>
      </c>
      <c r="M573">
        <f t="shared" si="69"/>
        <v>0</v>
      </c>
      <c r="N573">
        <f t="shared" si="70"/>
        <v>0</v>
      </c>
      <c r="O573">
        <f t="shared" si="71"/>
        <v>0</v>
      </c>
    </row>
    <row r="574" spans="1:15" x14ac:dyDescent="0.4">
      <c r="A574" t="s">
        <v>6868</v>
      </c>
      <c r="B574">
        <v>4</v>
      </c>
      <c r="C574">
        <v>1</v>
      </c>
      <c r="D574">
        <v>1</v>
      </c>
      <c r="E574">
        <v>0</v>
      </c>
      <c r="F574">
        <v>0</v>
      </c>
      <c r="G574" t="str">
        <f>IFERROR(VLOOKUP(A574,피벗용!A:B,2,FALSE),"분류없음")</f>
        <v>쇼핑</v>
      </c>
      <c r="H574">
        <f t="shared" si="64"/>
        <v>0</v>
      </c>
      <c r="I574">
        <f t="shared" si="65"/>
        <v>0</v>
      </c>
      <c r="J574">
        <f t="shared" si="66"/>
        <v>0</v>
      </c>
      <c r="K574">
        <f t="shared" si="67"/>
        <v>0</v>
      </c>
      <c r="L574">
        <f t="shared" si="68"/>
        <v>1</v>
      </c>
      <c r="M574">
        <f t="shared" si="69"/>
        <v>0</v>
      </c>
      <c r="N574">
        <f t="shared" si="70"/>
        <v>0</v>
      </c>
      <c r="O574">
        <f t="shared" si="71"/>
        <v>0</v>
      </c>
    </row>
    <row r="575" spans="1:15" x14ac:dyDescent="0.4">
      <c r="A575" t="s">
        <v>42686</v>
      </c>
      <c r="B575">
        <v>0</v>
      </c>
      <c r="C575">
        <v>0</v>
      </c>
      <c r="D575">
        <v>0</v>
      </c>
      <c r="E575">
        <v>0</v>
      </c>
      <c r="F575">
        <v>1</v>
      </c>
      <c r="G575" t="str">
        <f>IFERROR(VLOOKUP(A575,피벗용!A:B,2,FALSE),"분류없음")</f>
        <v>분류없음</v>
      </c>
      <c r="H575">
        <f t="shared" si="64"/>
        <v>0</v>
      </c>
      <c r="I575">
        <f t="shared" si="65"/>
        <v>0</v>
      </c>
      <c r="J575">
        <f t="shared" si="66"/>
        <v>0</v>
      </c>
      <c r="K575">
        <f t="shared" si="67"/>
        <v>0</v>
      </c>
      <c r="L575">
        <f t="shared" si="68"/>
        <v>0</v>
      </c>
      <c r="M575">
        <f t="shared" si="69"/>
        <v>0</v>
      </c>
      <c r="N575">
        <f t="shared" si="70"/>
        <v>0</v>
      </c>
      <c r="O575">
        <f t="shared" si="71"/>
        <v>0</v>
      </c>
    </row>
    <row r="576" spans="1:15" x14ac:dyDescent="0.4">
      <c r="A576" t="s">
        <v>42687</v>
      </c>
      <c r="B576">
        <v>5</v>
      </c>
      <c r="C576">
        <v>0</v>
      </c>
      <c r="D576">
        <v>2</v>
      </c>
      <c r="E576">
        <v>0</v>
      </c>
      <c r="F576">
        <v>1</v>
      </c>
      <c r="G576" t="str">
        <f>IFERROR(VLOOKUP(A576,피벗용!A:B,2,FALSE),"분류없음")</f>
        <v>분류없음</v>
      </c>
      <c r="H576">
        <f t="shared" si="64"/>
        <v>0</v>
      </c>
      <c r="I576">
        <f t="shared" si="65"/>
        <v>0</v>
      </c>
      <c r="J576">
        <f t="shared" si="66"/>
        <v>0</v>
      </c>
      <c r="K576">
        <f t="shared" si="67"/>
        <v>0</v>
      </c>
      <c r="L576">
        <f t="shared" si="68"/>
        <v>0</v>
      </c>
      <c r="M576">
        <f t="shared" si="69"/>
        <v>0</v>
      </c>
      <c r="N576">
        <f t="shared" si="70"/>
        <v>0</v>
      </c>
      <c r="O576">
        <f t="shared" si="71"/>
        <v>0</v>
      </c>
    </row>
    <row r="577" spans="1:15" x14ac:dyDescent="0.4">
      <c r="A577" t="s">
        <v>9110</v>
      </c>
      <c r="B577">
        <v>1</v>
      </c>
      <c r="C577">
        <v>0</v>
      </c>
      <c r="D577">
        <v>0</v>
      </c>
      <c r="E577">
        <v>0</v>
      </c>
      <c r="F577">
        <v>1</v>
      </c>
      <c r="G577" t="str">
        <f>IFERROR(VLOOKUP(A577,피벗용!A:B,2,FALSE),"분류없음")</f>
        <v>식도락 여행</v>
      </c>
      <c r="H577">
        <f t="shared" si="64"/>
        <v>0</v>
      </c>
      <c r="I577">
        <f t="shared" si="65"/>
        <v>1</v>
      </c>
      <c r="J577">
        <f t="shared" si="66"/>
        <v>0</v>
      </c>
      <c r="K577">
        <f t="shared" si="67"/>
        <v>0</v>
      </c>
      <c r="L577">
        <f t="shared" si="68"/>
        <v>0</v>
      </c>
      <c r="M577">
        <f t="shared" si="69"/>
        <v>0</v>
      </c>
      <c r="N577">
        <f t="shared" si="70"/>
        <v>0</v>
      </c>
      <c r="O577">
        <f t="shared" si="71"/>
        <v>0</v>
      </c>
    </row>
    <row r="578" spans="1:15" x14ac:dyDescent="0.4">
      <c r="A578" t="s">
        <v>7401</v>
      </c>
      <c r="B578">
        <v>1</v>
      </c>
      <c r="C578">
        <v>0</v>
      </c>
      <c r="D578">
        <v>0</v>
      </c>
      <c r="E578">
        <v>0</v>
      </c>
      <c r="F578">
        <v>0</v>
      </c>
      <c r="G578" t="str">
        <f>IFERROR(VLOOKUP(A578,피벗용!A:B,2,FALSE),"분류없음")</f>
        <v>제주의 문화유산</v>
      </c>
      <c r="H578">
        <f t="shared" si="64"/>
        <v>0</v>
      </c>
      <c r="I578">
        <f t="shared" si="65"/>
        <v>0</v>
      </c>
      <c r="J578">
        <f t="shared" si="66"/>
        <v>0</v>
      </c>
      <c r="K578">
        <f t="shared" si="67"/>
        <v>0</v>
      </c>
      <c r="L578">
        <f t="shared" si="68"/>
        <v>0</v>
      </c>
      <c r="M578">
        <f t="shared" si="69"/>
        <v>0</v>
      </c>
      <c r="N578">
        <f t="shared" si="70"/>
        <v>1</v>
      </c>
      <c r="O578">
        <f t="shared" si="71"/>
        <v>0</v>
      </c>
    </row>
    <row r="579" spans="1:15" x14ac:dyDescent="0.4">
      <c r="A579" t="s">
        <v>42688</v>
      </c>
      <c r="B579">
        <v>2</v>
      </c>
      <c r="C579">
        <v>0</v>
      </c>
      <c r="D579">
        <v>0</v>
      </c>
      <c r="E579">
        <v>0</v>
      </c>
      <c r="F579">
        <v>2</v>
      </c>
      <c r="G579" t="str">
        <f>IFERROR(VLOOKUP(A579,피벗용!A:B,2,FALSE),"분류없음")</f>
        <v>분류없음</v>
      </c>
      <c r="H579">
        <f t="shared" ref="H579:H642" si="72">IF(G579="레저와 체험",1,0)</f>
        <v>0</v>
      </c>
      <c r="I579">
        <f t="shared" ref="I579:I642" si="73">IF(G579="식도락 여행",1,0)</f>
        <v>0</v>
      </c>
      <c r="J579">
        <f t="shared" ref="J579:J642" si="74">IF(G579="휴식과 치유 여행",1,0)</f>
        <v>0</v>
      </c>
      <c r="K579">
        <f t="shared" ref="K579:K642" si="75">IF(G579="공항",1,0)</f>
        <v>0</v>
      </c>
      <c r="L579">
        <f t="shared" ref="L579:L642" si="76">IF(G579="쇼핑",1,0)</f>
        <v>0</v>
      </c>
      <c r="M579">
        <f t="shared" ref="M579:M642" si="77">IF(G579="전시와 행사",1,0)</f>
        <v>0</v>
      </c>
      <c r="N579">
        <f t="shared" ref="N579:N642" si="78">IF(G579="제주의 문화유산",1,0)</f>
        <v>0</v>
      </c>
      <c r="O579">
        <f t="shared" ref="O579:O642" si="79">IF(G579="천천히 걷기",1,0)</f>
        <v>0</v>
      </c>
    </row>
    <row r="580" spans="1:15" x14ac:dyDescent="0.4">
      <c r="A580" t="s">
        <v>8278</v>
      </c>
      <c r="B580">
        <v>0</v>
      </c>
      <c r="C580">
        <v>0</v>
      </c>
      <c r="D580">
        <v>0</v>
      </c>
      <c r="E580">
        <v>0</v>
      </c>
      <c r="F580">
        <v>4</v>
      </c>
      <c r="G580" t="str">
        <f>IFERROR(VLOOKUP(A580,피벗용!A:B,2,FALSE),"분류없음")</f>
        <v>레저와 체험</v>
      </c>
      <c r="H580">
        <f t="shared" si="72"/>
        <v>1</v>
      </c>
      <c r="I580">
        <f t="shared" si="73"/>
        <v>0</v>
      </c>
      <c r="J580">
        <f t="shared" si="74"/>
        <v>0</v>
      </c>
      <c r="K580">
        <f t="shared" si="75"/>
        <v>0</v>
      </c>
      <c r="L580">
        <f t="shared" si="76"/>
        <v>0</v>
      </c>
      <c r="M580">
        <f t="shared" si="77"/>
        <v>0</v>
      </c>
      <c r="N580">
        <f t="shared" si="78"/>
        <v>0</v>
      </c>
      <c r="O580">
        <f t="shared" si="79"/>
        <v>0</v>
      </c>
    </row>
    <row r="581" spans="1:15" x14ac:dyDescent="0.4">
      <c r="A581" t="s">
        <v>8844</v>
      </c>
      <c r="B581">
        <v>1</v>
      </c>
      <c r="C581">
        <v>0</v>
      </c>
      <c r="D581">
        <v>0</v>
      </c>
      <c r="E581">
        <v>0</v>
      </c>
      <c r="F581">
        <v>0</v>
      </c>
      <c r="G581" t="str">
        <f>IFERROR(VLOOKUP(A581,피벗용!A:B,2,FALSE),"분류없음")</f>
        <v>레저와 체험</v>
      </c>
      <c r="H581">
        <f t="shared" si="72"/>
        <v>1</v>
      </c>
      <c r="I581">
        <f t="shared" si="73"/>
        <v>0</v>
      </c>
      <c r="J581">
        <f t="shared" si="74"/>
        <v>0</v>
      </c>
      <c r="K581">
        <f t="shared" si="75"/>
        <v>0</v>
      </c>
      <c r="L581">
        <f t="shared" si="76"/>
        <v>0</v>
      </c>
      <c r="M581">
        <f t="shared" si="77"/>
        <v>0</v>
      </c>
      <c r="N581">
        <f t="shared" si="78"/>
        <v>0</v>
      </c>
      <c r="O581">
        <f t="shared" si="79"/>
        <v>0</v>
      </c>
    </row>
    <row r="582" spans="1:15" x14ac:dyDescent="0.4">
      <c r="A582" t="s">
        <v>8407</v>
      </c>
      <c r="B582">
        <v>1</v>
      </c>
      <c r="C582">
        <v>0</v>
      </c>
      <c r="D582">
        <v>1</v>
      </c>
      <c r="E582">
        <v>0</v>
      </c>
      <c r="F582">
        <v>0</v>
      </c>
      <c r="G582" t="str">
        <f>IFERROR(VLOOKUP(A582,피벗용!A:B,2,FALSE),"분류없음")</f>
        <v>레저와 체험</v>
      </c>
      <c r="H582">
        <f t="shared" si="72"/>
        <v>1</v>
      </c>
      <c r="I582">
        <f t="shared" si="73"/>
        <v>0</v>
      </c>
      <c r="J582">
        <f t="shared" si="74"/>
        <v>0</v>
      </c>
      <c r="K582">
        <f t="shared" si="75"/>
        <v>0</v>
      </c>
      <c r="L582">
        <f t="shared" si="76"/>
        <v>0</v>
      </c>
      <c r="M582">
        <f t="shared" si="77"/>
        <v>0</v>
      </c>
      <c r="N582">
        <f t="shared" si="78"/>
        <v>0</v>
      </c>
      <c r="O582">
        <f t="shared" si="79"/>
        <v>0</v>
      </c>
    </row>
    <row r="583" spans="1:15" x14ac:dyDescent="0.4">
      <c r="A583" t="s">
        <v>42689</v>
      </c>
      <c r="B583">
        <v>38</v>
      </c>
      <c r="C583">
        <v>3</v>
      </c>
      <c r="D583">
        <v>2</v>
      </c>
      <c r="E583">
        <v>5</v>
      </c>
      <c r="F583">
        <v>13</v>
      </c>
      <c r="G583" t="str">
        <f>IFERROR(VLOOKUP(A583,피벗용!A:B,2,FALSE),"분류없음")</f>
        <v>분류없음</v>
      </c>
      <c r="H583">
        <f t="shared" si="72"/>
        <v>0</v>
      </c>
      <c r="I583">
        <f t="shared" si="73"/>
        <v>0</v>
      </c>
      <c r="J583">
        <f t="shared" si="74"/>
        <v>0</v>
      </c>
      <c r="K583">
        <f t="shared" si="75"/>
        <v>0</v>
      </c>
      <c r="L583">
        <f t="shared" si="76"/>
        <v>0</v>
      </c>
      <c r="M583">
        <f t="shared" si="77"/>
        <v>0</v>
      </c>
      <c r="N583">
        <f t="shared" si="78"/>
        <v>0</v>
      </c>
      <c r="O583">
        <f t="shared" si="79"/>
        <v>0</v>
      </c>
    </row>
    <row r="584" spans="1:15" x14ac:dyDescent="0.4">
      <c r="A584" t="s">
        <v>9542</v>
      </c>
      <c r="B584">
        <v>3</v>
      </c>
      <c r="C584">
        <v>0</v>
      </c>
      <c r="D584">
        <v>1</v>
      </c>
      <c r="E584">
        <v>0</v>
      </c>
      <c r="F584">
        <v>0</v>
      </c>
      <c r="G584" t="str">
        <f>IFERROR(VLOOKUP(A584,피벗용!A:B,2,FALSE),"분류없음")</f>
        <v>쇼핑</v>
      </c>
      <c r="H584">
        <f t="shared" si="72"/>
        <v>0</v>
      </c>
      <c r="I584">
        <f t="shared" si="73"/>
        <v>0</v>
      </c>
      <c r="J584">
        <f t="shared" si="74"/>
        <v>0</v>
      </c>
      <c r="K584">
        <f t="shared" si="75"/>
        <v>0</v>
      </c>
      <c r="L584">
        <f t="shared" si="76"/>
        <v>1</v>
      </c>
      <c r="M584">
        <f t="shared" si="77"/>
        <v>0</v>
      </c>
      <c r="N584">
        <f t="shared" si="78"/>
        <v>0</v>
      </c>
      <c r="O584">
        <f t="shared" si="79"/>
        <v>0</v>
      </c>
    </row>
    <row r="585" spans="1:15" x14ac:dyDescent="0.4">
      <c r="A585" t="s">
        <v>42690</v>
      </c>
      <c r="B585">
        <v>15</v>
      </c>
      <c r="C585">
        <v>1</v>
      </c>
      <c r="D585">
        <v>7</v>
      </c>
      <c r="E585">
        <v>3</v>
      </c>
      <c r="F585">
        <v>7</v>
      </c>
      <c r="G585" t="str">
        <f>IFERROR(VLOOKUP(A585,피벗용!A:B,2,FALSE),"분류없음")</f>
        <v>분류없음</v>
      </c>
      <c r="H585">
        <f t="shared" si="72"/>
        <v>0</v>
      </c>
      <c r="I585">
        <f t="shared" si="73"/>
        <v>0</v>
      </c>
      <c r="J585">
        <f t="shared" si="74"/>
        <v>0</v>
      </c>
      <c r="K585">
        <f t="shared" si="75"/>
        <v>0</v>
      </c>
      <c r="L585">
        <f t="shared" si="76"/>
        <v>0</v>
      </c>
      <c r="M585">
        <f t="shared" si="77"/>
        <v>0</v>
      </c>
      <c r="N585">
        <f t="shared" si="78"/>
        <v>0</v>
      </c>
      <c r="O585">
        <f t="shared" si="79"/>
        <v>0</v>
      </c>
    </row>
    <row r="586" spans="1:15" x14ac:dyDescent="0.4">
      <c r="A586" t="s">
        <v>6973</v>
      </c>
      <c r="B586">
        <v>0</v>
      </c>
      <c r="C586">
        <v>0</v>
      </c>
      <c r="D586">
        <v>1</v>
      </c>
      <c r="E586">
        <v>0</v>
      </c>
      <c r="F586">
        <v>0</v>
      </c>
      <c r="G586" t="str">
        <f>IFERROR(VLOOKUP(A586,피벗용!A:B,2,FALSE),"분류없음")</f>
        <v>식도락 여행</v>
      </c>
      <c r="H586">
        <f t="shared" si="72"/>
        <v>0</v>
      </c>
      <c r="I586">
        <f t="shared" si="73"/>
        <v>1</v>
      </c>
      <c r="J586">
        <f t="shared" si="74"/>
        <v>0</v>
      </c>
      <c r="K586">
        <f t="shared" si="75"/>
        <v>0</v>
      </c>
      <c r="L586">
        <f t="shared" si="76"/>
        <v>0</v>
      </c>
      <c r="M586">
        <f t="shared" si="77"/>
        <v>0</v>
      </c>
      <c r="N586">
        <f t="shared" si="78"/>
        <v>0</v>
      </c>
      <c r="O586">
        <f t="shared" si="79"/>
        <v>0</v>
      </c>
    </row>
    <row r="587" spans="1:15" x14ac:dyDescent="0.4">
      <c r="A587" t="s">
        <v>7694</v>
      </c>
      <c r="B587">
        <v>1</v>
      </c>
      <c r="C587">
        <v>0</v>
      </c>
      <c r="D587">
        <v>0</v>
      </c>
      <c r="E587">
        <v>0</v>
      </c>
      <c r="F587">
        <v>0</v>
      </c>
      <c r="G587" t="str">
        <f>IFERROR(VLOOKUP(A587,피벗용!A:B,2,FALSE),"분류없음")</f>
        <v>식도락 여행</v>
      </c>
      <c r="H587">
        <f t="shared" si="72"/>
        <v>0</v>
      </c>
      <c r="I587">
        <f t="shared" si="73"/>
        <v>1</v>
      </c>
      <c r="J587">
        <f t="shared" si="74"/>
        <v>0</v>
      </c>
      <c r="K587">
        <f t="shared" si="75"/>
        <v>0</v>
      </c>
      <c r="L587">
        <f t="shared" si="76"/>
        <v>0</v>
      </c>
      <c r="M587">
        <f t="shared" si="77"/>
        <v>0</v>
      </c>
      <c r="N587">
        <f t="shared" si="78"/>
        <v>0</v>
      </c>
      <c r="O587">
        <f t="shared" si="79"/>
        <v>0</v>
      </c>
    </row>
    <row r="588" spans="1:15" x14ac:dyDescent="0.4">
      <c r="A588" t="s">
        <v>42691</v>
      </c>
      <c r="B588">
        <v>0</v>
      </c>
      <c r="C588">
        <v>0</v>
      </c>
      <c r="D588">
        <v>0</v>
      </c>
      <c r="E588">
        <v>1</v>
      </c>
      <c r="F588">
        <v>0</v>
      </c>
      <c r="G588" t="str">
        <f>IFERROR(VLOOKUP(A588,피벗용!A:B,2,FALSE),"분류없음")</f>
        <v>분류없음</v>
      </c>
      <c r="H588">
        <f t="shared" si="72"/>
        <v>0</v>
      </c>
      <c r="I588">
        <f t="shared" si="73"/>
        <v>0</v>
      </c>
      <c r="J588">
        <f t="shared" si="74"/>
        <v>0</v>
      </c>
      <c r="K588">
        <f t="shared" si="75"/>
        <v>0</v>
      </c>
      <c r="L588">
        <f t="shared" si="76"/>
        <v>0</v>
      </c>
      <c r="M588">
        <f t="shared" si="77"/>
        <v>0</v>
      </c>
      <c r="N588">
        <f t="shared" si="78"/>
        <v>0</v>
      </c>
      <c r="O588">
        <f t="shared" si="79"/>
        <v>0</v>
      </c>
    </row>
    <row r="589" spans="1:15" x14ac:dyDescent="0.4">
      <c r="A589" t="s">
        <v>42692</v>
      </c>
      <c r="B589">
        <v>1</v>
      </c>
      <c r="C589">
        <v>0</v>
      </c>
      <c r="D589">
        <v>0</v>
      </c>
      <c r="E589">
        <v>0</v>
      </c>
      <c r="F589">
        <v>0</v>
      </c>
      <c r="G589" t="str">
        <f>IFERROR(VLOOKUP(A589,피벗용!A:B,2,FALSE),"분류없음")</f>
        <v>분류없음</v>
      </c>
      <c r="H589">
        <f t="shared" si="72"/>
        <v>0</v>
      </c>
      <c r="I589">
        <f t="shared" si="73"/>
        <v>0</v>
      </c>
      <c r="J589">
        <f t="shared" si="74"/>
        <v>0</v>
      </c>
      <c r="K589">
        <f t="shared" si="75"/>
        <v>0</v>
      </c>
      <c r="L589">
        <f t="shared" si="76"/>
        <v>0</v>
      </c>
      <c r="M589">
        <f t="shared" si="77"/>
        <v>0</v>
      </c>
      <c r="N589">
        <f t="shared" si="78"/>
        <v>0</v>
      </c>
      <c r="O589">
        <f t="shared" si="79"/>
        <v>0</v>
      </c>
    </row>
    <row r="590" spans="1:15" x14ac:dyDescent="0.4">
      <c r="A590" t="s">
        <v>42693</v>
      </c>
      <c r="B590">
        <v>0</v>
      </c>
      <c r="C590">
        <v>0</v>
      </c>
      <c r="D590">
        <v>0</v>
      </c>
      <c r="E590">
        <v>0</v>
      </c>
      <c r="F590">
        <v>2</v>
      </c>
      <c r="G590" t="str">
        <f>IFERROR(VLOOKUP(A590,피벗용!A:B,2,FALSE),"분류없음")</f>
        <v>분류없음</v>
      </c>
      <c r="H590">
        <f t="shared" si="72"/>
        <v>0</v>
      </c>
      <c r="I590">
        <f t="shared" si="73"/>
        <v>0</v>
      </c>
      <c r="J590">
        <f t="shared" si="74"/>
        <v>0</v>
      </c>
      <c r="K590">
        <f t="shared" si="75"/>
        <v>0</v>
      </c>
      <c r="L590">
        <f t="shared" si="76"/>
        <v>0</v>
      </c>
      <c r="M590">
        <f t="shared" si="77"/>
        <v>0</v>
      </c>
      <c r="N590">
        <f t="shared" si="78"/>
        <v>0</v>
      </c>
      <c r="O590">
        <f t="shared" si="79"/>
        <v>0</v>
      </c>
    </row>
    <row r="591" spans="1:15" x14ac:dyDescent="0.4">
      <c r="A591" t="s">
        <v>8955</v>
      </c>
      <c r="B591">
        <v>1</v>
      </c>
      <c r="C591">
        <v>1</v>
      </c>
      <c r="D591">
        <v>0</v>
      </c>
      <c r="E591">
        <v>0</v>
      </c>
      <c r="F591">
        <v>1</v>
      </c>
      <c r="G591" t="str">
        <f>IFERROR(VLOOKUP(A591,피벗용!A:B,2,FALSE),"분류없음")</f>
        <v>식도락 여행</v>
      </c>
      <c r="H591">
        <f t="shared" si="72"/>
        <v>0</v>
      </c>
      <c r="I591">
        <f t="shared" si="73"/>
        <v>1</v>
      </c>
      <c r="J591">
        <f t="shared" si="74"/>
        <v>0</v>
      </c>
      <c r="K591">
        <f t="shared" si="75"/>
        <v>0</v>
      </c>
      <c r="L591">
        <f t="shared" si="76"/>
        <v>0</v>
      </c>
      <c r="M591">
        <f t="shared" si="77"/>
        <v>0</v>
      </c>
      <c r="N591">
        <f t="shared" si="78"/>
        <v>0</v>
      </c>
      <c r="O591">
        <f t="shared" si="79"/>
        <v>0</v>
      </c>
    </row>
    <row r="592" spans="1:15" x14ac:dyDescent="0.4">
      <c r="A592" t="s">
        <v>9011</v>
      </c>
      <c r="B592">
        <v>1</v>
      </c>
      <c r="C592">
        <v>0</v>
      </c>
      <c r="D592">
        <v>0</v>
      </c>
      <c r="E592">
        <v>0</v>
      </c>
      <c r="F592">
        <v>0</v>
      </c>
      <c r="G592" t="str">
        <f>IFERROR(VLOOKUP(A592,피벗용!A:B,2,FALSE),"분류없음")</f>
        <v>식도락 여행</v>
      </c>
      <c r="H592">
        <f t="shared" si="72"/>
        <v>0</v>
      </c>
      <c r="I592">
        <f t="shared" si="73"/>
        <v>1</v>
      </c>
      <c r="J592">
        <f t="shared" si="74"/>
        <v>0</v>
      </c>
      <c r="K592">
        <f t="shared" si="75"/>
        <v>0</v>
      </c>
      <c r="L592">
        <f t="shared" si="76"/>
        <v>0</v>
      </c>
      <c r="M592">
        <f t="shared" si="77"/>
        <v>0</v>
      </c>
      <c r="N592">
        <f t="shared" si="78"/>
        <v>0</v>
      </c>
      <c r="O592">
        <f t="shared" si="79"/>
        <v>0</v>
      </c>
    </row>
    <row r="593" spans="1:15" x14ac:dyDescent="0.4">
      <c r="A593" t="s">
        <v>42694</v>
      </c>
      <c r="B593">
        <v>92</v>
      </c>
      <c r="C593">
        <v>9</v>
      </c>
      <c r="D593">
        <v>10</v>
      </c>
      <c r="E593">
        <v>9</v>
      </c>
      <c r="F593">
        <v>36</v>
      </c>
      <c r="G593" t="str">
        <f>IFERROR(VLOOKUP(A593,피벗용!A:B,2,FALSE),"분류없음")</f>
        <v>분류없음</v>
      </c>
      <c r="H593">
        <f t="shared" si="72"/>
        <v>0</v>
      </c>
      <c r="I593">
        <f t="shared" si="73"/>
        <v>0</v>
      </c>
      <c r="J593">
        <f t="shared" si="74"/>
        <v>0</v>
      </c>
      <c r="K593">
        <f t="shared" si="75"/>
        <v>0</v>
      </c>
      <c r="L593">
        <f t="shared" si="76"/>
        <v>0</v>
      </c>
      <c r="M593">
        <f t="shared" si="77"/>
        <v>0</v>
      </c>
      <c r="N593">
        <f t="shared" si="78"/>
        <v>0</v>
      </c>
      <c r="O593">
        <f t="shared" si="79"/>
        <v>0</v>
      </c>
    </row>
    <row r="594" spans="1:15" x14ac:dyDescent="0.4">
      <c r="A594" t="s">
        <v>42695</v>
      </c>
      <c r="B594">
        <v>1</v>
      </c>
      <c r="C594">
        <v>0</v>
      </c>
      <c r="D594">
        <v>8</v>
      </c>
      <c r="E594">
        <v>0</v>
      </c>
      <c r="F594">
        <v>0</v>
      </c>
      <c r="G594" t="str">
        <f>IFERROR(VLOOKUP(A594,피벗용!A:B,2,FALSE),"분류없음")</f>
        <v>분류없음</v>
      </c>
      <c r="H594">
        <f t="shared" si="72"/>
        <v>0</v>
      </c>
      <c r="I594">
        <f t="shared" si="73"/>
        <v>0</v>
      </c>
      <c r="J594">
        <f t="shared" si="74"/>
        <v>0</v>
      </c>
      <c r="K594">
        <f t="shared" si="75"/>
        <v>0</v>
      </c>
      <c r="L594">
        <f t="shared" si="76"/>
        <v>0</v>
      </c>
      <c r="M594">
        <f t="shared" si="77"/>
        <v>0</v>
      </c>
      <c r="N594">
        <f t="shared" si="78"/>
        <v>0</v>
      </c>
      <c r="O594">
        <f t="shared" si="79"/>
        <v>0</v>
      </c>
    </row>
    <row r="595" spans="1:15" x14ac:dyDescent="0.4">
      <c r="A595" t="s">
        <v>8312</v>
      </c>
      <c r="B595">
        <v>1</v>
      </c>
      <c r="C595">
        <v>0</v>
      </c>
      <c r="D595">
        <v>0</v>
      </c>
      <c r="E595">
        <v>0</v>
      </c>
      <c r="F595">
        <v>1</v>
      </c>
      <c r="G595" t="str">
        <f>IFERROR(VLOOKUP(A595,피벗용!A:B,2,FALSE),"분류없음")</f>
        <v>레저와 체험</v>
      </c>
      <c r="H595">
        <f t="shared" si="72"/>
        <v>1</v>
      </c>
      <c r="I595">
        <f t="shared" si="73"/>
        <v>0</v>
      </c>
      <c r="J595">
        <f t="shared" si="74"/>
        <v>0</v>
      </c>
      <c r="K595">
        <f t="shared" si="75"/>
        <v>0</v>
      </c>
      <c r="L595">
        <f t="shared" si="76"/>
        <v>0</v>
      </c>
      <c r="M595">
        <f t="shared" si="77"/>
        <v>0</v>
      </c>
      <c r="N595">
        <f t="shared" si="78"/>
        <v>0</v>
      </c>
      <c r="O595">
        <f t="shared" si="79"/>
        <v>0</v>
      </c>
    </row>
    <row r="596" spans="1:15" x14ac:dyDescent="0.4">
      <c r="A596" t="s">
        <v>7515</v>
      </c>
      <c r="B596">
        <v>0</v>
      </c>
      <c r="C596">
        <v>0</v>
      </c>
      <c r="D596">
        <v>0</v>
      </c>
      <c r="E596">
        <v>0</v>
      </c>
      <c r="F596">
        <v>1</v>
      </c>
      <c r="G596" t="str">
        <f>IFERROR(VLOOKUP(A596,피벗용!A:B,2,FALSE),"분류없음")</f>
        <v>식도락 여행</v>
      </c>
      <c r="H596">
        <f t="shared" si="72"/>
        <v>0</v>
      </c>
      <c r="I596">
        <f t="shared" si="73"/>
        <v>1</v>
      </c>
      <c r="J596">
        <f t="shared" si="74"/>
        <v>0</v>
      </c>
      <c r="K596">
        <f t="shared" si="75"/>
        <v>0</v>
      </c>
      <c r="L596">
        <f t="shared" si="76"/>
        <v>0</v>
      </c>
      <c r="M596">
        <f t="shared" si="77"/>
        <v>0</v>
      </c>
      <c r="N596">
        <f t="shared" si="78"/>
        <v>0</v>
      </c>
      <c r="O596">
        <f t="shared" si="79"/>
        <v>0</v>
      </c>
    </row>
    <row r="597" spans="1:15" x14ac:dyDescent="0.4">
      <c r="A597" t="s">
        <v>8791</v>
      </c>
      <c r="B597">
        <v>1</v>
      </c>
      <c r="C597">
        <v>0</v>
      </c>
      <c r="D597">
        <v>0</v>
      </c>
      <c r="E597">
        <v>0</v>
      </c>
      <c r="F597">
        <v>0</v>
      </c>
      <c r="G597" t="str">
        <f>IFERROR(VLOOKUP(A597,피벗용!A:B,2,FALSE),"분류없음")</f>
        <v>식도락 여행</v>
      </c>
      <c r="H597">
        <f t="shared" si="72"/>
        <v>0</v>
      </c>
      <c r="I597">
        <f t="shared" si="73"/>
        <v>1</v>
      </c>
      <c r="J597">
        <f t="shared" si="74"/>
        <v>0</v>
      </c>
      <c r="K597">
        <f t="shared" si="75"/>
        <v>0</v>
      </c>
      <c r="L597">
        <f t="shared" si="76"/>
        <v>0</v>
      </c>
      <c r="M597">
        <f t="shared" si="77"/>
        <v>0</v>
      </c>
      <c r="N597">
        <f t="shared" si="78"/>
        <v>0</v>
      </c>
      <c r="O597">
        <f t="shared" si="79"/>
        <v>0</v>
      </c>
    </row>
    <row r="598" spans="1:15" x14ac:dyDescent="0.4">
      <c r="A598" t="s">
        <v>42696</v>
      </c>
      <c r="B598">
        <v>0</v>
      </c>
      <c r="C598">
        <v>0</v>
      </c>
      <c r="D598">
        <v>1</v>
      </c>
      <c r="E598">
        <v>0</v>
      </c>
      <c r="F598">
        <v>0</v>
      </c>
      <c r="G598" t="str">
        <f>IFERROR(VLOOKUP(A598,피벗용!A:B,2,FALSE),"분류없음")</f>
        <v>분류없음</v>
      </c>
      <c r="H598">
        <f t="shared" si="72"/>
        <v>0</v>
      </c>
      <c r="I598">
        <f t="shared" si="73"/>
        <v>0</v>
      </c>
      <c r="J598">
        <f t="shared" si="74"/>
        <v>0</v>
      </c>
      <c r="K598">
        <f t="shared" si="75"/>
        <v>0</v>
      </c>
      <c r="L598">
        <f t="shared" si="76"/>
        <v>0</v>
      </c>
      <c r="M598">
        <f t="shared" si="77"/>
        <v>0</v>
      </c>
      <c r="N598">
        <f t="shared" si="78"/>
        <v>0</v>
      </c>
      <c r="O598">
        <f t="shared" si="79"/>
        <v>0</v>
      </c>
    </row>
    <row r="599" spans="1:15" x14ac:dyDescent="0.4">
      <c r="A599" t="s">
        <v>7850</v>
      </c>
      <c r="B599">
        <v>1</v>
      </c>
      <c r="C599">
        <v>0</v>
      </c>
      <c r="D599">
        <v>0</v>
      </c>
      <c r="E599">
        <v>0</v>
      </c>
      <c r="F599">
        <v>1</v>
      </c>
      <c r="G599" t="str">
        <f>IFERROR(VLOOKUP(A599,피벗용!A:B,2,FALSE),"분류없음")</f>
        <v>식도락 여행</v>
      </c>
      <c r="H599">
        <f t="shared" si="72"/>
        <v>0</v>
      </c>
      <c r="I599">
        <f t="shared" si="73"/>
        <v>1</v>
      </c>
      <c r="J599">
        <f t="shared" si="74"/>
        <v>0</v>
      </c>
      <c r="K599">
        <f t="shared" si="75"/>
        <v>0</v>
      </c>
      <c r="L599">
        <f t="shared" si="76"/>
        <v>0</v>
      </c>
      <c r="M599">
        <f t="shared" si="77"/>
        <v>0</v>
      </c>
      <c r="N599">
        <f t="shared" si="78"/>
        <v>0</v>
      </c>
      <c r="O599">
        <f t="shared" si="79"/>
        <v>0</v>
      </c>
    </row>
    <row r="600" spans="1:15" x14ac:dyDescent="0.4">
      <c r="A600" t="s">
        <v>10149</v>
      </c>
      <c r="B600">
        <v>6</v>
      </c>
      <c r="C600">
        <v>0</v>
      </c>
      <c r="D600">
        <v>0</v>
      </c>
      <c r="E600">
        <v>1</v>
      </c>
      <c r="F600">
        <v>5</v>
      </c>
      <c r="G600" t="str">
        <f>IFERROR(VLOOKUP(A600,피벗용!A:B,2,FALSE),"분류없음")</f>
        <v>레저와 체험</v>
      </c>
      <c r="H600">
        <f t="shared" si="72"/>
        <v>1</v>
      </c>
      <c r="I600">
        <f t="shared" si="73"/>
        <v>0</v>
      </c>
      <c r="J600">
        <f t="shared" si="74"/>
        <v>0</v>
      </c>
      <c r="K600">
        <f t="shared" si="75"/>
        <v>0</v>
      </c>
      <c r="L600">
        <f t="shared" si="76"/>
        <v>0</v>
      </c>
      <c r="M600">
        <f t="shared" si="77"/>
        <v>0</v>
      </c>
      <c r="N600">
        <f t="shared" si="78"/>
        <v>0</v>
      </c>
      <c r="O600">
        <f t="shared" si="79"/>
        <v>0</v>
      </c>
    </row>
    <row r="601" spans="1:15" x14ac:dyDescent="0.4">
      <c r="A601" t="s">
        <v>8511</v>
      </c>
      <c r="B601">
        <v>1</v>
      </c>
      <c r="C601">
        <v>0</v>
      </c>
      <c r="D601">
        <v>0</v>
      </c>
      <c r="E601">
        <v>0</v>
      </c>
      <c r="F601">
        <v>0</v>
      </c>
      <c r="G601" t="str">
        <f>IFERROR(VLOOKUP(A601,피벗용!A:B,2,FALSE),"분류없음")</f>
        <v>식도락 여행</v>
      </c>
      <c r="H601">
        <f t="shared" si="72"/>
        <v>0</v>
      </c>
      <c r="I601">
        <f t="shared" si="73"/>
        <v>1</v>
      </c>
      <c r="J601">
        <f t="shared" si="74"/>
        <v>0</v>
      </c>
      <c r="K601">
        <f t="shared" si="75"/>
        <v>0</v>
      </c>
      <c r="L601">
        <f t="shared" si="76"/>
        <v>0</v>
      </c>
      <c r="M601">
        <f t="shared" si="77"/>
        <v>0</v>
      </c>
      <c r="N601">
        <f t="shared" si="78"/>
        <v>0</v>
      </c>
      <c r="O601">
        <f t="shared" si="79"/>
        <v>0</v>
      </c>
    </row>
    <row r="602" spans="1:15" x14ac:dyDescent="0.4">
      <c r="A602" t="s">
        <v>42697</v>
      </c>
      <c r="B602">
        <v>3</v>
      </c>
      <c r="C602">
        <v>0</v>
      </c>
      <c r="D602">
        <v>0</v>
      </c>
      <c r="E602">
        <v>3</v>
      </c>
      <c r="F602">
        <v>1</v>
      </c>
      <c r="G602" t="str">
        <f>IFERROR(VLOOKUP(A602,피벗용!A:B,2,FALSE),"분류없음")</f>
        <v>분류없음</v>
      </c>
      <c r="H602">
        <f t="shared" si="72"/>
        <v>0</v>
      </c>
      <c r="I602">
        <f t="shared" si="73"/>
        <v>0</v>
      </c>
      <c r="J602">
        <f t="shared" si="74"/>
        <v>0</v>
      </c>
      <c r="K602">
        <f t="shared" si="75"/>
        <v>0</v>
      </c>
      <c r="L602">
        <f t="shared" si="76"/>
        <v>0</v>
      </c>
      <c r="M602">
        <f t="shared" si="77"/>
        <v>0</v>
      </c>
      <c r="N602">
        <f t="shared" si="78"/>
        <v>0</v>
      </c>
      <c r="O602">
        <f t="shared" si="79"/>
        <v>0</v>
      </c>
    </row>
    <row r="603" spans="1:15" x14ac:dyDescent="0.4">
      <c r="A603" t="s">
        <v>9994</v>
      </c>
      <c r="B603">
        <v>46</v>
      </c>
      <c r="C603">
        <v>7</v>
      </c>
      <c r="D603">
        <v>1</v>
      </c>
      <c r="E603">
        <v>15</v>
      </c>
      <c r="F603">
        <v>13</v>
      </c>
      <c r="G603" t="str">
        <f>IFERROR(VLOOKUP(A603,피벗용!A:B,2,FALSE),"분류없음")</f>
        <v>레저와 체험</v>
      </c>
      <c r="H603">
        <f t="shared" si="72"/>
        <v>1</v>
      </c>
      <c r="I603">
        <f t="shared" si="73"/>
        <v>0</v>
      </c>
      <c r="J603">
        <f t="shared" si="74"/>
        <v>0</v>
      </c>
      <c r="K603">
        <f t="shared" si="75"/>
        <v>0</v>
      </c>
      <c r="L603">
        <f t="shared" si="76"/>
        <v>0</v>
      </c>
      <c r="M603">
        <f t="shared" si="77"/>
        <v>0</v>
      </c>
      <c r="N603">
        <f t="shared" si="78"/>
        <v>0</v>
      </c>
      <c r="O603">
        <f t="shared" si="79"/>
        <v>0</v>
      </c>
    </row>
    <row r="604" spans="1:15" x14ac:dyDescent="0.4">
      <c r="A604" t="s">
        <v>7941</v>
      </c>
      <c r="B604">
        <v>6</v>
      </c>
      <c r="C604">
        <v>0</v>
      </c>
      <c r="D604">
        <v>3</v>
      </c>
      <c r="E604">
        <v>1</v>
      </c>
      <c r="F604">
        <v>5</v>
      </c>
      <c r="G604" t="str">
        <f>IFERROR(VLOOKUP(A604,피벗용!A:B,2,FALSE),"분류없음")</f>
        <v>분류없음</v>
      </c>
      <c r="H604">
        <f t="shared" si="72"/>
        <v>0</v>
      </c>
      <c r="I604">
        <f t="shared" si="73"/>
        <v>0</v>
      </c>
      <c r="J604">
        <f t="shared" si="74"/>
        <v>0</v>
      </c>
      <c r="K604">
        <f t="shared" si="75"/>
        <v>0</v>
      </c>
      <c r="L604">
        <f t="shared" si="76"/>
        <v>0</v>
      </c>
      <c r="M604">
        <f t="shared" si="77"/>
        <v>0</v>
      </c>
      <c r="N604">
        <f t="shared" si="78"/>
        <v>0</v>
      </c>
      <c r="O604">
        <f t="shared" si="79"/>
        <v>0</v>
      </c>
    </row>
    <row r="605" spans="1:15" x14ac:dyDescent="0.4">
      <c r="A605" t="s">
        <v>9862</v>
      </c>
      <c r="B605">
        <v>45</v>
      </c>
      <c r="C605">
        <v>1</v>
      </c>
      <c r="D605">
        <v>9</v>
      </c>
      <c r="E605">
        <v>12</v>
      </c>
      <c r="F605">
        <v>11</v>
      </c>
      <c r="G605" t="str">
        <f>IFERROR(VLOOKUP(A605,피벗용!A:B,2,FALSE),"분류없음")</f>
        <v>레저와 체험</v>
      </c>
      <c r="H605">
        <f t="shared" si="72"/>
        <v>1</v>
      </c>
      <c r="I605">
        <f t="shared" si="73"/>
        <v>0</v>
      </c>
      <c r="J605">
        <f t="shared" si="74"/>
        <v>0</v>
      </c>
      <c r="K605">
        <f t="shared" si="75"/>
        <v>0</v>
      </c>
      <c r="L605">
        <f t="shared" si="76"/>
        <v>0</v>
      </c>
      <c r="M605">
        <f t="shared" si="77"/>
        <v>0</v>
      </c>
      <c r="N605">
        <f t="shared" si="78"/>
        <v>0</v>
      </c>
      <c r="O605">
        <f t="shared" si="79"/>
        <v>0</v>
      </c>
    </row>
    <row r="606" spans="1:15" x14ac:dyDescent="0.4">
      <c r="A606" t="s">
        <v>42698</v>
      </c>
      <c r="B606">
        <v>0</v>
      </c>
      <c r="C606">
        <v>0</v>
      </c>
      <c r="D606">
        <v>0</v>
      </c>
      <c r="E606">
        <v>1</v>
      </c>
      <c r="F606">
        <v>3</v>
      </c>
      <c r="G606" t="str">
        <f>IFERROR(VLOOKUP(A606,피벗용!A:B,2,FALSE),"분류없음")</f>
        <v>분류없음</v>
      </c>
      <c r="H606">
        <f t="shared" si="72"/>
        <v>0</v>
      </c>
      <c r="I606">
        <f t="shared" si="73"/>
        <v>0</v>
      </c>
      <c r="J606">
        <f t="shared" si="74"/>
        <v>0</v>
      </c>
      <c r="K606">
        <f t="shared" si="75"/>
        <v>0</v>
      </c>
      <c r="L606">
        <f t="shared" si="76"/>
        <v>0</v>
      </c>
      <c r="M606">
        <f t="shared" si="77"/>
        <v>0</v>
      </c>
      <c r="N606">
        <f t="shared" si="78"/>
        <v>0</v>
      </c>
      <c r="O606">
        <f t="shared" si="79"/>
        <v>0</v>
      </c>
    </row>
    <row r="607" spans="1:15" x14ac:dyDescent="0.4">
      <c r="A607" t="s">
        <v>42699</v>
      </c>
      <c r="B607">
        <v>2</v>
      </c>
      <c r="C607">
        <v>1</v>
      </c>
      <c r="D607">
        <v>1</v>
      </c>
      <c r="E607">
        <v>1</v>
      </c>
      <c r="F607">
        <v>1</v>
      </c>
      <c r="G607" t="str">
        <f>IFERROR(VLOOKUP(A607,피벗용!A:B,2,FALSE),"분류없음")</f>
        <v>분류없음</v>
      </c>
      <c r="H607">
        <f t="shared" si="72"/>
        <v>0</v>
      </c>
      <c r="I607">
        <f t="shared" si="73"/>
        <v>0</v>
      </c>
      <c r="J607">
        <f t="shared" si="74"/>
        <v>0</v>
      </c>
      <c r="K607">
        <f t="shared" si="75"/>
        <v>0</v>
      </c>
      <c r="L607">
        <f t="shared" si="76"/>
        <v>0</v>
      </c>
      <c r="M607">
        <f t="shared" si="77"/>
        <v>0</v>
      </c>
      <c r="N607">
        <f t="shared" si="78"/>
        <v>0</v>
      </c>
      <c r="O607">
        <f t="shared" si="79"/>
        <v>0</v>
      </c>
    </row>
    <row r="608" spans="1:15" x14ac:dyDescent="0.4">
      <c r="A608" t="s">
        <v>42700</v>
      </c>
      <c r="B608">
        <v>1</v>
      </c>
      <c r="C608">
        <v>0</v>
      </c>
      <c r="D608">
        <v>0</v>
      </c>
      <c r="E608">
        <v>0</v>
      </c>
      <c r="F608">
        <v>0</v>
      </c>
      <c r="G608" t="str">
        <f>IFERROR(VLOOKUP(A608,피벗용!A:B,2,FALSE),"분류없음")</f>
        <v>분류없음</v>
      </c>
      <c r="H608">
        <f t="shared" si="72"/>
        <v>0</v>
      </c>
      <c r="I608">
        <f t="shared" si="73"/>
        <v>0</v>
      </c>
      <c r="J608">
        <f t="shared" si="74"/>
        <v>0</v>
      </c>
      <c r="K608">
        <f t="shared" si="75"/>
        <v>0</v>
      </c>
      <c r="L608">
        <f t="shared" si="76"/>
        <v>0</v>
      </c>
      <c r="M608">
        <f t="shared" si="77"/>
        <v>0</v>
      </c>
      <c r="N608">
        <f t="shared" si="78"/>
        <v>0</v>
      </c>
      <c r="O608">
        <f t="shared" si="79"/>
        <v>0</v>
      </c>
    </row>
    <row r="609" spans="1:15" x14ac:dyDescent="0.4">
      <c r="A609" t="s">
        <v>8894</v>
      </c>
      <c r="B609">
        <v>8</v>
      </c>
      <c r="C609">
        <v>1</v>
      </c>
      <c r="D609">
        <v>0</v>
      </c>
      <c r="E609">
        <v>1</v>
      </c>
      <c r="F609">
        <v>5</v>
      </c>
      <c r="G609" t="str">
        <f>IFERROR(VLOOKUP(A609,피벗용!A:B,2,FALSE),"분류없음")</f>
        <v>식도락 여행</v>
      </c>
      <c r="H609">
        <f t="shared" si="72"/>
        <v>0</v>
      </c>
      <c r="I609">
        <f t="shared" si="73"/>
        <v>1</v>
      </c>
      <c r="J609">
        <f t="shared" si="74"/>
        <v>0</v>
      </c>
      <c r="K609">
        <f t="shared" si="75"/>
        <v>0</v>
      </c>
      <c r="L609">
        <f t="shared" si="76"/>
        <v>0</v>
      </c>
      <c r="M609">
        <f t="shared" si="77"/>
        <v>0</v>
      </c>
      <c r="N609">
        <f t="shared" si="78"/>
        <v>0</v>
      </c>
      <c r="O609">
        <f t="shared" si="79"/>
        <v>0</v>
      </c>
    </row>
    <row r="610" spans="1:15" x14ac:dyDescent="0.4">
      <c r="A610" t="s">
        <v>42701</v>
      </c>
      <c r="B610">
        <v>1</v>
      </c>
      <c r="C610">
        <v>0</v>
      </c>
      <c r="D610">
        <v>0</v>
      </c>
      <c r="E610">
        <v>0</v>
      </c>
      <c r="F610">
        <v>0</v>
      </c>
      <c r="G610" t="str">
        <f>IFERROR(VLOOKUP(A610,피벗용!A:B,2,FALSE),"분류없음")</f>
        <v>분류없음</v>
      </c>
      <c r="H610">
        <f t="shared" si="72"/>
        <v>0</v>
      </c>
      <c r="I610">
        <f t="shared" si="73"/>
        <v>0</v>
      </c>
      <c r="J610">
        <f t="shared" si="74"/>
        <v>0</v>
      </c>
      <c r="K610">
        <f t="shared" si="75"/>
        <v>0</v>
      </c>
      <c r="L610">
        <f t="shared" si="76"/>
        <v>0</v>
      </c>
      <c r="M610">
        <f t="shared" si="77"/>
        <v>0</v>
      </c>
      <c r="N610">
        <f t="shared" si="78"/>
        <v>0</v>
      </c>
      <c r="O610">
        <f t="shared" si="79"/>
        <v>0</v>
      </c>
    </row>
    <row r="611" spans="1:15" x14ac:dyDescent="0.4">
      <c r="A611" t="s">
        <v>42702</v>
      </c>
      <c r="B611">
        <v>1</v>
      </c>
      <c r="C611">
        <v>0</v>
      </c>
      <c r="D611">
        <v>0</v>
      </c>
      <c r="E611">
        <v>0</v>
      </c>
      <c r="F611">
        <v>0</v>
      </c>
      <c r="G611" t="str">
        <f>IFERROR(VLOOKUP(A611,피벗용!A:B,2,FALSE),"분류없음")</f>
        <v>분류없음</v>
      </c>
      <c r="H611">
        <f t="shared" si="72"/>
        <v>0</v>
      </c>
      <c r="I611">
        <f t="shared" si="73"/>
        <v>0</v>
      </c>
      <c r="J611">
        <f t="shared" si="74"/>
        <v>0</v>
      </c>
      <c r="K611">
        <f t="shared" si="75"/>
        <v>0</v>
      </c>
      <c r="L611">
        <f t="shared" si="76"/>
        <v>0</v>
      </c>
      <c r="M611">
        <f t="shared" si="77"/>
        <v>0</v>
      </c>
      <c r="N611">
        <f t="shared" si="78"/>
        <v>0</v>
      </c>
      <c r="O611">
        <f t="shared" si="79"/>
        <v>0</v>
      </c>
    </row>
    <row r="612" spans="1:15" x14ac:dyDescent="0.4">
      <c r="A612" t="s">
        <v>42703</v>
      </c>
      <c r="B612">
        <v>6</v>
      </c>
      <c r="C612">
        <v>2</v>
      </c>
      <c r="D612">
        <v>2</v>
      </c>
      <c r="E612">
        <v>0</v>
      </c>
      <c r="F612">
        <v>7</v>
      </c>
      <c r="G612" t="str">
        <f>IFERROR(VLOOKUP(A612,피벗용!A:B,2,FALSE),"분류없음")</f>
        <v>분류없음</v>
      </c>
      <c r="H612">
        <f t="shared" si="72"/>
        <v>0</v>
      </c>
      <c r="I612">
        <f t="shared" si="73"/>
        <v>0</v>
      </c>
      <c r="J612">
        <f t="shared" si="74"/>
        <v>0</v>
      </c>
      <c r="K612">
        <f t="shared" si="75"/>
        <v>0</v>
      </c>
      <c r="L612">
        <f t="shared" si="76"/>
        <v>0</v>
      </c>
      <c r="M612">
        <f t="shared" si="77"/>
        <v>0</v>
      </c>
      <c r="N612">
        <f t="shared" si="78"/>
        <v>0</v>
      </c>
      <c r="O612">
        <f t="shared" si="79"/>
        <v>0</v>
      </c>
    </row>
    <row r="613" spans="1:15" x14ac:dyDescent="0.4">
      <c r="A613" t="s">
        <v>42704</v>
      </c>
      <c r="B613">
        <v>14</v>
      </c>
      <c r="C613">
        <v>1</v>
      </c>
      <c r="D613">
        <v>6</v>
      </c>
      <c r="E613">
        <v>5</v>
      </c>
      <c r="F613">
        <v>8</v>
      </c>
      <c r="G613" t="str">
        <f>IFERROR(VLOOKUP(A613,피벗용!A:B,2,FALSE),"분류없음")</f>
        <v>분류없음</v>
      </c>
      <c r="H613">
        <f t="shared" si="72"/>
        <v>0</v>
      </c>
      <c r="I613">
        <f t="shared" si="73"/>
        <v>0</v>
      </c>
      <c r="J613">
        <f t="shared" si="74"/>
        <v>0</v>
      </c>
      <c r="K613">
        <f t="shared" si="75"/>
        <v>0</v>
      </c>
      <c r="L613">
        <f t="shared" si="76"/>
        <v>0</v>
      </c>
      <c r="M613">
        <f t="shared" si="77"/>
        <v>0</v>
      </c>
      <c r="N613">
        <f t="shared" si="78"/>
        <v>0</v>
      </c>
      <c r="O613">
        <f t="shared" si="79"/>
        <v>0</v>
      </c>
    </row>
    <row r="614" spans="1:15" x14ac:dyDescent="0.4">
      <c r="A614" t="s">
        <v>42705</v>
      </c>
      <c r="B614">
        <v>31</v>
      </c>
      <c r="C614">
        <v>2</v>
      </c>
      <c r="D614">
        <v>3</v>
      </c>
      <c r="E614">
        <v>11</v>
      </c>
      <c r="F614">
        <v>13</v>
      </c>
      <c r="G614" t="str">
        <f>IFERROR(VLOOKUP(A614,피벗용!A:B,2,FALSE),"분류없음")</f>
        <v>분류없음</v>
      </c>
      <c r="H614">
        <f t="shared" si="72"/>
        <v>0</v>
      </c>
      <c r="I614">
        <f t="shared" si="73"/>
        <v>0</v>
      </c>
      <c r="J614">
        <f t="shared" si="74"/>
        <v>0</v>
      </c>
      <c r="K614">
        <f t="shared" si="75"/>
        <v>0</v>
      </c>
      <c r="L614">
        <f t="shared" si="76"/>
        <v>0</v>
      </c>
      <c r="M614">
        <f t="shared" si="77"/>
        <v>0</v>
      </c>
      <c r="N614">
        <f t="shared" si="78"/>
        <v>0</v>
      </c>
      <c r="O614">
        <f t="shared" si="79"/>
        <v>0</v>
      </c>
    </row>
    <row r="615" spans="1:15" x14ac:dyDescent="0.4">
      <c r="A615" t="s">
        <v>8899</v>
      </c>
      <c r="B615">
        <v>0</v>
      </c>
      <c r="C615">
        <v>0</v>
      </c>
      <c r="D615">
        <v>4</v>
      </c>
      <c r="E615">
        <v>0</v>
      </c>
      <c r="F615">
        <v>0</v>
      </c>
      <c r="G615" t="str">
        <f>IFERROR(VLOOKUP(A615,피벗용!A:B,2,FALSE),"분류없음")</f>
        <v>식도락 여행</v>
      </c>
      <c r="H615">
        <f t="shared" si="72"/>
        <v>0</v>
      </c>
      <c r="I615">
        <f t="shared" si="73"/>
        <v>1</v>
      </c>
      <c r="J615">
        <f t="shared" si="74"/>
        <v>0</v>
      </c>
      <c r="K615">
        <f t="shared" si="75"/>
        <v>0</v>
      </c>
      <c r="L615">
        <f t="shared" si="76"/>
        <v>0</v>
      </c>
      <c r="M615">
        <f t="shared" si="77"/>
        <v>0</v>
      </c>
      <c r="N615">
        <f t="shared" si="78"/>
        <v>0</v>
      </c>
      <c r="O615">
        <f t="shared" si="79"/>
        <v>0</v>
      </c>
    </row>
    <row r="616" spans="1:15" x14ac:dyDescent="0.4">
      <c r="A616" t="s">
        <v>32895</v>
      </c>
      <c r="B616">
        <v>2</v>
      </c>
      <c r="C616">
        <v>0</v>
      </c>
      <c r="D616">
        <v>0</v>
      </c>
      <c r="E616">
        <v>0</v>
      </c>
      <c r="F616">
        <v>1</v>
      </c>
      <c r="G616" t="str">
        <f>IFERROR(VLOOKUP(A616,피벗용!A:B,2,FALSE),"분류없음")</f>
        <v>분류없음</v>
      </c>
      <c r="H616">
        <f t="shared" si="72"/>
        <v>0</v>
      </c>
      <c r="I616">
        <f t="shared" si="73"/>
        <v>0</v>
      </c>
      <c r="J616">
        <f t="shared" si="74"/>
        <v>0</v>
      </c>
      <c r="K616">
        <f t="shared" si="75"/>
        <v>0</v>
      </c>
      <c r="L616">
        <f t="shared" si="76"/>
        <v>0</v>
      </c>
      <c r="M616">
        <f t="shared" si="77"/>
        <v>0</v>
      </c>
      <c r="N616">
        <f t="shared" si="78"/>
        <v>0</v>
      </c>
      <c r="O616">
        <f t="shared" si="79"/>
        <v>0</v>
      </c>
    </row>
    <row r="617" spans="1:15" x14ac:dyDescent="0.4">
      <c r="A617" t="s">
        <v>42706</v>
      </c>
      <c r="B617">
        <v>8</v>
      </c>
      <c r="C617">
        <v>3</v>
      </c>
      <c r="D617">
        <v>11</v>
      </c>
      <c r="E617">
        <v>1</v>
      </c>
      <c r="F617">
        <v>3</v>
      </c>
      <c r="G617" t="str">
        <f>IFERROR(VLOOKUP(A617,피벗용!A:B,2,FALSE),"분류없음")</f>
        <v>분류없음</v>
      </c>
      <c r="H617">
        <f t="shared" si="72"/>
        <v>0</v>
      </c>
      <c r="I617">
        <f t="shared" si="73"/>
        <v>0</v>
      </c>
      <c r="J617">
        <f t="shared" si="74"/>
        <v>0</v>
      </c>
      <c r="K617">
        <f t="shared" si="75"/>
        <v>0</v>
      </c>
      <c r="L617">
        <f t="shared" si="76"/>
        <v>0</v>
      </c>
      <c r="M617">
        <f t="shared" si="77"/>
        <v>0</v>
      </c>
      <c r="N617">
        <f t="shared" si="78"/>
        <v>0</v>
      </c>
      <c r="O617">
        <f t="shared" si="79"/>
        <v>0</v>
      </c>
    </row>
    <row r="618" spans="1:15" x14ac:dyDescent="0.4">
      <c r="A618" t="s">
        <v>42707</v>
      </c>
      <c r="B618">
        <v>57</v>
      </c>
      <c r="C618">
        <v>5</v>
      </c>
      <c r="D618">
        <v>11</v>
      </c>
      <c r="E618">
        <v>23</v>
      </c>
      <c r="F618">
        <v>39</v>
      </c>
      <c r="G618" t="str">
        <f>IFERROR(VLOOKUP(A618,피벗용!A:B,2,FALSE),"분류없음")</f>
        <v>분류없음</v>
      </c>
      <c r="H618">
        <f t="shared" si="72"/>
        <v>0</v>
      </c>
      <c r="I618">
        <f t="shared" si="73"/>
        <v>0</v>
      </c>
      <c r="J618">
        <f t="shared" si="74"/>
        <v>0</v>
      </c>
      <c r="K618">
        <f t="shared" si="75"/>
        <v>0</v>
      </c>
      <c r="L618">
        <f t="shared" si="76"/>
        <v>0</v>
      </c>
      <c r="M618">
        <f t="shared" si="77"/>
        <v>0</v>
      </c>
      <c r="N618">
        <f t="shared" si="78"/>
        <v>0</v>
      </c>
      <c r="O618">
        <f t="shared" si="79"/>
        <v>0</v>
      </c>
    </row>
    <row r="619" spans="1:15" x14ac:dyDescent="0.4">
      <c r="A619" t="s">
        <v>42708</v>
      </c>
      <c r="B619">
        <v>91</v>
      </c>
      <c r="C619">
        <v>3</v>
      </c>
      <c r="D619">
        <v>11</v>
      </c>
      <c r="E619">
        <v>7</v>
      </c>
      <c r="F619">
        <v>24</v>
      </c>
      <c r="G619" t="str">
        <f>IFERROR(VLOOKUP(A619,피벗용!A:B,2,FALSE),"분류없음")</f>
        <v>분류없음</v>
      </c>
      <c r="H619">
        <f t="shared" si="72"/>
        <v>0</v>
      </c>
      <c r="I619">
        <f t="shared" si="73"/>
        <v>0</v>
      </c>
      <c r="J619">
        <f t="shared" si="74"/>
        <v>0</v>
      </c>
      <c r="K619">
        <f t="shared" si="75"/>
        <v>0</v>
      </c>
      <c r="L619">
        <f t="shared" si="76"/>
        <v>0</v>
      </c>
      <c r="M619">
        <f t="shared" si="77"/>
        <v>0</v>
      </c>
      <c r="N619">
        <f t="shared" si="78"/>
        <v>0</v>
      </c>
      <c r="O619">
        <f t="shared" si="79"/>
        <v>0</v>
      </c>
    </row>
    <row r="620" spans="1:15" x14ac:dyDescent="0.4">
      <c r="A620" t="s">
        <v>42709</v>
      </c>
      <c r="B620">
        <v>0</v>
      </c>
      <c r="C620">
        <v>0</v>
      </c>
      <c r="D620">
        <v>0</v>
      </c>
      <c r="E620">
        <v>2</v>
      </c>
      <c r="F620">
        <v>0</v>
      </c>
      <c r="G620" t="str">
        <f>IFERROR(VLOOKUP(A620,피벗용!A:B,2,FALSE),"분류없음")</f>
        <v>분류없음</v>
      </c>
      <c r="H620">
        <f t="shared" si="72"/>
        <v>0</v>
      </c>
      <c r="I620">
        <f t="shared" si="73"/>
        <v>0</v>
      </c>
      <c r="J620">
        <f t="shared" si="74"/>
        <v>0</v>
      </c>
      <c r="K620">
        <f t="shared" si="75"/>
        <v>0</v>
      </c>
      <c r="L620">
        <f t="shared" si="76"/>
        <v>0</v>
      </c>
      <c r="M620">
        <f t="shared" si="77"/>
        <v>0</v>
      </c>
      <c r="N620">
        <f t="shared" si="78"/>
        <v>0</v>
      </c>
      <c r="O620">
        <f t="shared" si="79"/>
        <v>0</v>
      </c>
    </row>
    <row r="621" spans="1:15" x14ac:dyDescent="0.4">
      <c r="A621" t="s">
        <v>9570</v>
      </c>
      <c r="B621">
        <v>0</v>
      </c>
      <c r="C621">
        <v>0</v>
      </c>
      <c r="D621">
        <v>1</v>
      </c>
      <c r="E621">
        <v>0</v>
      </c>
      <c r="F621">
        <v>0</v>
      </c>
      <c r="G621" t="str">
        <f>IFERROR(VLOOKUP(A621,피벗용!A:B,2,FALSE),"분류없음")</f>
        <v>식도락 여행</v>
      </c>
      <c r="H621">
        <f t="shared" si="72"/>
        <v>0</v>
      </c>
      <c r="I621">
        <f t="shared" si="73"/>
        <v>1</v>
      </c>
      <c r="J621">
        <f t="shared" si="74"/>
        <v>0</v>
      </c>
      <c r="K621">
        <f t="shared" si="75"/>
        <v>0</v>
      </c>
      <c r="L621">
        <f t="shared" si="76"/>
        <v>0</v>
      </c>
      <c r="M621">
        <f t="shared" si="77"/>
        <v>0</v>
      </c>
      <c r="N621">
        <f t="shared" si="78"/>
        <v>0</v>
      </c>
      <c r="O621">
        <f t="shared" si="79"/>
        <v>0</v>
      </c>
    </row>
    <row r="622" spans="1:15" x14ac:dyDescent="0.4">
      <c r="A622" t="s">
        <v>8097</v>
      </c>
      <c r="B622">
        <v>4</v>
      </c>
      <c r="C622">
        <v>0</v>
      </c>
      <c r="D622">
        <v>1</v>
      </c>
      <c r="E622">
        <v>0</v>
      </c>
      <c r="F622">
        <v>4</v>
      </c>
      <c r="G622" t="str">
        <f>IFERROR(VLOOKUP(A622,피벗용!A:B,2,FALSE),"분류없음")</f>
        <v>식도락 여행</v>
      </c>
      <c r="H622">
        <f t="shared" si="72"/>
        <v>0</v>
      </c>
      <c r="I622">
        <f t="shared" si="73"/>
        <v>1</v>
      </c>
      <c r="J622">
        <f t="shared" si="74"/>
        <v>0</v>
      </c>
      <c r="K622">
        <f t="shared" si="75"/>
        <v>0</v>
      </c>
      <c r="L622">
        <f t="shared" si="76"/>
        <v>0</v>
      </c>
      <c r="M622">
        <f t="shared" si="77"/>
        <v>0</v>
      </c>
      <c r="N622">
        <f t="shared" si="78"/>
        <v>0</v>
      </c>
      <c r="O622">
        <f t="shared" si="79"/>
        <v>0</v>
      </c>
    </row>
    <row r="623" spans="1:15" x14ac:dyDescent="0.4">
      <c r="A623" t="s">
        <v>8150</v>
      </c>
      <c r="B623">
        <v>2</v>
      </c>
      <c r="C623">
        <v>0</v>
      </c>
      <c r="D623">
        <v>1</v>
      </c>
      <c r="E623">
        <v>3</v>
      </c>
      <c r="F623">
        <v>1</v>
      </c>
      <c r="G623" t="str">
        <f>IFERROR(VLOOKUP(A623,피벗용!A:B,2,FALSE),"분류없음")</f>
        <v>식도락 여행</v>
      </c>
      <c r="H623">
        <f t="shared" si="72"/>
        <v>0</v>
      </c>
      <c r="I623">
        <f t="shared" si="73"/>
        <v>1</v>
      </c>
      <c r="J623">
        <f t="shared" si="74"/>
        <v>0</v>
      </c>
      <c r="K623">
        <f t="shared" si="75"/>
        <v>0</v>
      </c>
      <c r="L623">
        <f t="shared" si="76"/>
        <v>0</v>
      </c>
      <c r="M623">
        <f t="shared" si="77"/>
        <v>0</v>
      </c>
      <c r="N623">
        <f t="shared" si="78"/>
        <v>0</v>
      </c>
      <c r="O623">
        <f t="shared" si="79"/>
        <v>0</v>
      </c>
    </row>
    <row r="624" spans="1:15" x14ac:dyDescent="0.4">
      <c r="A624" t="s">
        <v>42710</v>
      </c>
      <c r="B624">
        <v>2</v>
      </c>
      <c r="C624">
        <v>0</v>
      </c>
      <c r="D624">
        <v>0</v>
      </c>
      <c r="E624">
        <v>1</v>
      </c>
      <c r="F624">
        <v>1</v>
      </c>
      <c r="G624" t="str">
        <f>IFERROR(VLOOKUP(A624,피벗용!A:B,2,FALSE),"분류없음")</f>
        <v>분류없음</v>
      </c>
      <c r="H624">
        <f t="shared" si="72"/>
        <v>0</v>
      </c>
      <c r="I624">
        <f t="shared" si="73"/>
        <v>0</v>
      </c>
      <c r="J624">
        <f t="shared" si="74"/>
        <v>0</v>
      </c>
      <c r="K624">
        <f t="shared" si="75"/>
        <v>0</v>
      </c>
      <c r="L624">
        <f t="shared" si="76"/>
        <v>0</v>
      </c>
      <c r="M624">
        <f t="shared" si="77"/>
        <v>0</v>
      </c>
      <c r="N624">
        <f t="shared" si="78"/>
        <v>0</v>
      </c>
      <c r="O624">
        <f t="shared" si="79"/>
        <v>0</v>
      </c>
    </row>
    <row r="625" spans="1:15" x14ac:dyDescent="0.4">
      <c r="A625" t="s">
        <v>8003</v>
      </c>
      <c r="B625">
        <v>0</v>
      </c>
      <c r="C625">
        <v>0</v>
      </c>
      <c r="D625">
        <v>0</v>
      </c>
      <c r="E625">
        <v>0</v>
      </c>
      <c r="F625">
        <v>1</v>
      </c>
      <c r="G625" t="str">
        <f>IFERROR(VLOOKUP(A625,피벗용!A:B,2,FALSE),"분류없음")</f>
        <v>식도락 여행</v>
      </c>
      <c r="H625">
        <f t="shared" si="72"/>
        <v>0</v>
      </c>
      <c r="I625">
        <f t="shared" si="73"/>
        <v>1</v>
      </c>
      <c r="J625">
        <f t="shared" si="74"/>
        <v>0</v>
      </c>
      <c r="K625">
        <f t="shared" si="75"/>
        <v>0</v>
      </c>
      <c r="L625">
        <f t="shared" si="76"/>
        <v>0</v>
      </c>
      <c r="M625">
        <f t="shared" si="77"/>
        <v>0</v>
      </c>
      <c r="N625">
        <f t="shared" si="78"/>
        <v>0</v>
      </c>
      <c r="O625">
        <f t="shared" si="79"/>
        <v>0</v>
      </c>
    </row>
    <row r="626" spans="1:15" x14ac:dyDescent="0.4">
      <c r="A626" t="s">
        <v>42711</v>
      </c>
      <c r="B626">
        <v>1</v>
      </c>
      <c r="C626">
        <v>0</v>
      </c>
      <c r="D626">
        <v>0</v>
      </c>
      <c r="E626">
        <v>0</v>
      </c>
      <c r="F626">
        <v>0</v>
      </c>
      <c r="G626" t="str">
        <f>IFERROR(VLOOKUP(A626,피벗용!A:B,2,FALSE),"분류없음")</f>
        <v>분류없음</v>
      </c>
      <c r="H626">
        <f t="shared" si="72"/>
        <v>0</v>
      </c>
      <c r="I626">
        <f t="shared" si="73"/>
        <v>0</v>
      </c>
      <c r="J626">
        <f t="shared" si="74"/>
        <v>0</v>
      </c>
      <c r="K626">
        <f t="shared" si="75"/>
        <v>0</v>
      </c>
      <c r="L626">
        <f t="shared" si="76"/>
        <v>0</v>
      </c>
      <c r="M626">
        <f t="shared" si="77"/>
        <v>0</v>
      </c>
      <c r="N626">
        <f t="shared" si="78"/>
        <v>0</v>
      </c>
      <c r="O626">
        <f t="shared" si="79"/>
        <v>0</v>
      </c>
    </row>
    <row r="627" spans="1:15" x14ac:dyDescent="0.4">
      <c r="A627" t="s">
        <v>42712</v>
      </c>
      <c r="B627">
        <v>5</v>
      </c>
      <c r="C627">
        <v>0</v>
      </c>
      <c r="D627">
        <v>0</v>
      </c>
      <c r="E627">
        <v>2</v>
      </c>
      <c r="F627">
        <v>7</v>
      </c>
      <c r="G627" t="str">
        <f>IFERROR(VLOOKUP(A627,피벗용!A:B,2,FALSE),"분류없음")</f>
        <v>분류없음</v>
      </c>
      <c r="H627">
        <f t="shared" si="72"/>
        <v>0</v>
      </c>
      <c r="I627">
        <f t="shared" si="73"/>
        <v>0</v>
      </c>
      <c r="J627">
        <f t="shared" si="74"/>
        <v>0</v>
      </c>
      <c r="K627">
        <f t="shared" si="75"/>
        <v>0</v>
      </c>
      <c r="L627">
        <f t="shared" si="76"/>
        <v>0</v>
      </c>
      <c r="M627">
        <f t="shared" si="77"/>
        <v>0</v>
      </c>
      <c r="N627">
        <f t="shared" si="78"/>
        <v>0</v>
      </c>
      <c r="O627">
        <f t="shared" si="79"/>
        <v>0</v>
      </c>
    </row>
    <row r="628" spans="1:15" x14ac:dyDescent="0.4">
      <c r="A628" t="s">
        <v>42713</v>
      </c>
      <c r="B628">
        <v>20</v>
      </c>
      <c r="C628">
        <v>3</v>
      </c>
      <c r="D628">
        <v>4</v>
      </c>
      <c r="E628">
        <v>3</v>
      </c>
      <c r="F628">
        <v>6</v>
      </c>
      <c r="G628" t="str">
        <f>IFERROR(VLOOKUP(A628,피벗용!A:B,2,FALSE),"분류없음")</f>
        <v>분류없음</v>
      </c>
      <c r="H628">
        <f t="shared" si="72"/>
        <v>0</v>
      </c>
      <c r="I628">
        <f t="shared" si="73"/>
        <v>0</v>
      </c>
      <c r="J628">
        <f t="shared" si="74"/>
        <v>0</v>
      </c>
      <c r="K628">
        <f t="shared" si="75"/>
        <v>0</v>
      </c>
      <c r="L628">
        <f t="shared" si="76"/>
        <v>0</v>
      </c>
      <c r="M628">
        <f t="shared" si="77"/>
        <v>0</v>
      </c>
      <c r="N628">
        <f t="shared" si="78"/>
        <v>0</v>
      </c>
      <c r="O628">
        <f t="shared" si="79"/>
        <v>0</v>
      </c>
    </row>
    <row r="629" spans="1:15" x14ac:dyDescent="0.4">
      <c r="A629" t="s">
        <v>9482</v>
      </c>
      <c r="B629">
        <v>19</v>
      </c>
      <c r="C629">
        <v>1</v>
      </c>
      <c r="D629">
        <v>3</v>
      </c>
      <c r="E629">
        <v>3</v>
      </c>
      <c r="F629">
        <v>8</v>
      </c>
      <c r="G629" t="str">
        <f>IFERROR(VLOOKUP(A629,피벗용!A:B,2,FALSE),"분류없음")</f>
        <v>식도락 여행</v>
      </c>
      <c r="H629">
        <f t="shared" si="72"/>
        <v>0</v>
      </c>
      <c r="I629">
        <f t="shared" si="73"/>
        <v>1</v>
      </c>
      <c r="J629">
        <f t="shared" si="74"/>
        <v>0</v>
      </c>
      <c r="K629">
        <f t="shared" si="75"/>
        <v>0</v>
      </c>
      <c r="L629">
        <f t="shared" si="76"/>
        <v>0</v>
      </c>
      <c r="M629">
        <f t="shared" si="77"/>
        <v>0</v>
      </c>
      <c r="N629">
        <f t="shared" si="78"/>
        <v>0</v>
      </c>
      <c r="O629">
        <f t="shared" si="79"/>
        <v>0</v>
      </c>
    </row>
    <row r="630" spans="1:15" x14ac:dyDescent="0.4">
      <c r="A630" t="s">
        <v>42714</v>
      </c>
      <c r="B630">
        <v>0</v>
      </c>
      <c r="C630">
        <v>0</v>
      </c>
      <c r="D630">
        <v>1</v>
      </c>
      <c r="E630">
        <v>0</v>
      </c>
      <c r="F630">
        <v>1</v>
      </c>
      <c r="G630" t="str">
        <f>IFERROR(VLOOKUP(A630,피벗용!A:B,2,FALSE),"분류없음")</f>
        <v>분류없음</v>
      </c>
      <c r="H630">
        <f t="shared" si="72"/>
        <v>0</v>
      </c>
      <c r="I630">
        <f t="shared" si="73"/>
        <v>0</v>
      </c>
      <c r="J630">
        <f t="shared" si="74"/>
        <v>0</v>
      </c>
      <c r="K630">
        <f t="shared" si="75"/>
        <v>0</v>
      </c>
      <c r="L630">
        <f t="shared" si="76"/>
        <v>0</v>
      </c>
      <c r="M630">
        <f t="shared" si="77"/>
        <v>0</v>
      </c>
      <c r="N630">
        <f t="shared" si="78"/>
        <v>0</v>
      </c>
      <c r="O630">
        <f t="shared" si="79"/>
        <v>0</v>
      </c>
    </row>
    <row r="631" spans="1:15" x14ac:dyDescent="0.4">
      <c r="A631" t="s">
        <v>42715</v>
      </c>
      <c r="B631">
        <v>0</v>
      </c>
      <c r="C631">
        <v>0</v>
      </c>
      <c r="D631">
        <v>0</v>
      </c>
      <c r="E631">
        <v>0</v>
      </c>
      <c r="F631">
        <v>1</v>
      </c>
      <c r="G631" t="str">
        <f>IFERROR(VLOOKUP(A631,피벗용!A:B,2,FALSE),"분류없음")</f>
        <v>분류없음</v>
      </c>
      <c r="H631">
        <f t="shared" si="72"/>
        <v>0</v>
      </c>
      <c r="I631">
        <f t="shared" si="73"/>
        <v>0</v>
      </c>
      <c r="J631">
        <f t="shared" si="74"/>
        <v>0</v>
      </c>
      <c r="K631">
        <f t="shared" si="75"/>
        <v>0</v>
      </c>
      <c r="L631">
        <f t="shared" si="76"/>
        <v>0</v>
      </c>
      <c r="M631">
        <f t="shared" si="77"/>
        <v>0</v>
      </c>
      <c r="N631">
        <f t="shared" si="78"/>
        <v>0</v>
      </c>
      <c r="O631">
        <f t="shared" si="79"/>
        <v>0</v>
      </c>
    </row>
    <row r="632" spans="1:15" x14ac:dyDescent="0.4">
      <c r="A632" t="s">
        <v>42716</v>
      </c>
      <c r="B632">
        <v>0</v>
      </c>
      <c r="C632">
        <v>0</v>
      </c>
      <c r="D632">
        <v>0</v>
      </c>
      <c r="E632">
        <v>1</v>
      </c>
      <c r="F632">
        <v>1</v>
      </c>
      <c r="G632" t="str">
        <f>IFERROR(VLOOKUP(A632,피벗용!A:B,2,FALSE),"분류없음")</f>
        <v>분류없음</v>
      </c>
      <c r="H632">
        <f t="shared" si="72"/>
        <v>0</v>
      </c>
      <c r="I632">
        <f t="shared" si="73"/>
        <v>0</v>
      </c>
      <c r="J632">
        <f t="shared" si="74"/>
        <v>0</v>
      </c>
      <c r="K632">
        <f t="shared" si="75"/>
        <v>0</v>
      </c>
      <c r="L632">
        <f t="shared" si="76"/>
        <v>0</v>
      </c>
      <c r="M632">
        <f t="shared" si="77"/>
        <v>0</v>
      </c>
      <c r="N632">
        <f t="shared" si="78"/>
        <v>0</v>
      </c>
      <c r="O632">
        <f t="shared" si="79"/>
        <v>0</v>
      </c>
    </row>
    <row r="633" spans="1:15" x14ac:dyDescent="0.4">
      <c r="A633" t="s">
        <v>32751</v>
      </c>
      <c r="B633">
        <v>5</v>
      </c>
      <c r="C633">
        <v>0</v>
      </c>
      <c r="D633">
        <v>2</v>
      </c>
      <c r="E633">
        <v>0</v>
      </c>
      <c r="F633">
        <v>2</v>
      </c>
      <c r="G633" t="str">
        <f>IFERROR(VLOOKUP(A633,피벗용!A:B,2,FALSE),"분류없음")</f>
        <v>분류없음</v>
      </c>
      <c r="H633">
        <f t="shared" si="72"/>
        <v>0</v>
      </c>
      <c r="I633">
        <f t="shared" si="73"/>
        <v>0</v>
      </c>
      <c r="J633">
        <f t="shared" si="74"/>
        <v>0</v>
      </c>
      <c r="K633">
        <f t="shared" si="75"/>
        <v>0</v>
      </c>
      <c r="L633">
        <f t="shared" si="76"/>
        <v>0</v>
      </c>
      <c r="M633">
        <f t="shared" si="77"/>
        <v>0</v>
      </c>
      <c r="N633">
        <f t="shared" si="78"/>
        <v>0</v>
      </c>
      <c r="O633">
        <f t="shared" si="79"/>
        <v>0</v>
      </c>
    </row>
    <row r="634" spans="1:15" x14ac:dyDescent="0.4">
      <c r="A634" t="s">
        <v>9842</v>
      </c>
      <c r="B634">
        <v>99</v>
      </c>
      <c r="C634">
        <v>8</v>
      </c>
      <c r="D634">
        <v>12</v>
      </c>
      <c r="E634">
        <v>17</v>
      </c>
      <c r="F634">
        <v>33</v>
      </c>
      <c r="G634" t="str">
        <f>IFERROR(VLOOKUP(A634,피벗용!A:B,2,FALSE),"분류없음")</f>
        <v>식도락 여행</v>
      </c>
      <c r="H634">
        <f t="shared" si="72"/>
        <v>0</v>
      </c>
      <c r="I634">
        <f t="shared" si="73"/>
        <v>1</v>
      </c>
      <c r="J634">
        <f t="shared" si="74"/>
        <v>0</v>
      </c>
      <c r="K634">
        <f t="shared" si="75"/>
        <v>0</v>
      </c>
      <c r="L634">
        <f t="shared" si="76"/>
        <v>0</v>
      </c>
      <c r="M634">
        <f t="shared" si="77"/>
        <v>0</v>
      </c>
      <c r="N634">
        <f t="shared" si="78"/>
        <v>0</v>
      </c>
      <c r="O634">
        <f t="shared" si="79"/>
        <v>0</v>
      </c>
    </row>
    <row r="635" spans="1:15" x14ac:dyDescent="0.4">
      <c r="A635" t="s">
        <v>8317</v>
      </c>
      <c r="B635">
        <v>2</v>
      </c>
      <c r="C635">
        <v>0</v>
      </c>
      <c r="D635">
        <v>0</v>
      </c>
      <c r="E635">
        <v>0</v>
      </c>
      <c r="F635">
        <v>1</v>
      </c>
      <c r="G635" t="str">
        <f>IFERROR(VLOOKUP(A635,피벗용!A:B,2,FALSE),"분류없음")</f>
        <v>식도락 여행</v>
      </c>
      <c r="H635">
        <f t="shared" si="72"/>
        <v>0</v>
      </c>
      <c r="I635">
        <f t="shared" si="73"/>
        <v>1</v>
      </c>
      <c r="J635">
        <f t="shared" si="74"/>
        <v>0</v>
      </c>
      <c r="K635">
        <f t="shared" si="75"/>
        <v>0</v>
      </c>
      <c r="L635">
        <f t="shared" si="76"/>
        <v>0</v>
      </c>
      <c r="M635">
        <f t="shared" si="77"/>
        <v>0</v>
      </c>
      <c r="N635">
        <f t="shared" si="78"/>
        <v>0</v>
      </c>
      <c r="O635">
        <f t="shared" si="79"/>
        <v>0</v>
      </c>
    </row>
    <row r="636" spans="1:15" x14ac:dyDescent="0.4">
      <c r="A636" t="s">
        <v>7878</v>
      </c>
      <c r="B636">
        <v>1</v>
      </c>
      <c r="C636">
        <v>0</v>
      </c>
      <c r="D636">
        <v>0</v>
      </c>
      <c r="E636">
        <v>0</v>
      </c>
      <c r="F636">
        <v>0</v>
      </c>
      <c r="G636" t="str">
        <f>IFERROR(VLOOKUP(A636,피벗용!A:B,2,FALSE),"분류없음")</f>
        <v>식도락 여행</v>
      </c>
      <c r="H636">
        <f t="shared" si="72"/>
        <v>0</v>
      </c>
      <c r="I636">
        <f t="shared" si="73"/>
        <v>1</v>
      </c>
      <c r="J636">
        <f t="shared" si="74"/>
        <v>0</v>
      </c>
      <c r="K636">
        <f t="shared" si="75"/>
        <v>0</v>
      </c>
      <c r="L636">
        <f t="shared" si="76"/>
        <v>0</v>
      </c>
      <c r="M636">
        <f t="shared" si="77"/>
        <v>0</v>
      </c>
      <c r="N636">
        <f t="shared" si="78"/>
        <v>0</v>
      </c>
      <c r="O636">
        <f t="shared" si="79"/>
        <v>0</v>
      </c>
    </row>
    <row r="637" spans="1:15" x14ac:dyDescent="0.4">
      <c r="A637" t="s">
        <v>9868</v>
      </c>
      <c r="B637">
        <v>68</v>
      </c>
      <c r="C637">
        <v>10</v>
      </c>
      <c r="D637">
        <v>20</v>
      </c>
      <c r="E637">
        <v>12</v>
      </c>
      <c r="F637">
        <v>29</v>
      </c>
      <c r="G637" t="str">
        <f>IFERROR(VLOOKUP(A637,피벗용!A:B,2,FALSE),"분류없음")</f>
        <v>식도락 여행</v>
      </c>
      <c r="H637">
        <f t="shared" si="72"/>
        <v>0</v>
      </c>
      <c r="I637">
        <f t="shared" si="73"/>
        <v>1</v>
      </c>
      <c r="J637">
        <f t="shared" si="74"/>
        <v>0</v>
      </c>
      <c r="K637">
        <f t="shared" si="75"/>
        <v>0</v>
      </c>
      <c r="L637">
        <f t="shared" si="76"/>
        <v>0</v>
      </c>
      <c r="M637">
        <f t="shared" si="77"/>
        <v>0</v>
      </c>
      <c r="N637">
        <f t="shared" si="78"/>
        <v>0</v>
      </c>
      <c r="O637">
        <f t="shared" si="79"/>
        <v>0</v>
      </c>
    </row>
    <row r="638" spans="1:15" x14ac:dyDescent="0.4">
      <c r="A638" t="s">
        <v>42717</v>
      </c>
      <c r="B638">
        <v>1</v>
      </c>
      <c r="C638">
        <v>0</v>
      </c>
      <c r="D638">
        <v>0</v>
      </c>
      <c r="E638">
        <v>0</v>
      </c>
      <c r="F638">
        <v>0</v>
      </c>
      <c r="G638" t="str">
        <f>IFERROR(VLOOKUP(A638,피벗용!A:B,2,FALSE),"분류없음")</f>
        <v>분류없음</v>
      </c>
      <c r="H638">
        <f t="shared" si="72"/>
        <v>0</v>
      </c>
      <c r="I638">
        <f t="shared" si="73"/>
        <v>0</v>
      </c>
      <c r="J638">
        <f t="shared" si="74"/>
        <v>0</v>
      </c>
      <c r="K638">
        <f t="shared" si="75"/>
        <v>0</v>
      </c>
      <c r="L638">
        <f t="shared" si="76"/>
        <v>0</v>
      </c>
      <c r="M638">
        <f t="shared" si="77"/>
        <v>0</v>
      </c>
      <c r="N638">
        <f t="shared" si="78"/>
        <v>0</v>
      </c>
      <c r="O638">
        <f t="shared" si="79"/>
        <v>0</v>
      </c>
    </row>
    <row r="639" spans="1:15" x14ac:dyDescent="0.4">
      <c r="A639" t="s">
        <v>42718</v>
      </c>
      <c r="B639">
        <v>6</v>
      </c>
      <c r="C639">
        <v>0</v>
      </c>
      <c r="D639">
        <v>0</v>
      </c>
      <c r="E639">
        <v>1</v>
      </c>
      <c r="F639">
        <v>2</v>
      </c>
      <c r="G639" t="str">
        <f>IFERROR(VLOOKUP(A639,피벗용!A:B,2,FALSE),"분류없음")</f>
        <v>분류없음</v>
      </c>
      <c r="H639">
        <f t="shared" si="72"/>
        <v>0</v>
      </c>
      <c r="I639">
        <f t="shared" si="73"/>
        <v>0</v>
      </c>
      <c r="J639">
        <f t="shared" si="74"/>
        <v>0</v>
      </c>
      <c r="K639">
        <f t="shared" si="75"/>
        <v>0</v>
      </c>
      <c r="L639">
        <f t="shared" si="76"/>
        <v>0</v>
      </c>
      <c r="M639">
        <f t="shared" si="77"/>
        <v>0</v>
      </c>
      <c r="N639">
        <f t="shared" si="78"/>
        <v>0</v>
      </c>
      <c r="O639">
        <f t="shared" si="79"/>
        <v>0</v>
      </c>
    </row>
    <row r="640" spans="1:15" x14ac:dyDescent="0.4">
      <c r="A640" t="s">
        <v>42719</v>
      </c>
      <c r="B640">
        <v>1</v>
      </c>
      <c r="C640">
        <v>0</v>
      </c>
      <c r="D640">
        <v>0</v>
      </c>
      <c r="E640">
        <v>0</v>
      </c>
      <c r="F640">
        <v>0</v>
      </c>
      <c r="G640" t="str">
        <f>IFERROR(VLOOKUP(A640,피벗용!A:B,2,FALSE),"분류없음")</f>
        <v>분류없음</v>
      </c>
      <c r="H640">
        <f t="shared" si="72"/>
        <v>0</v>
      </c>
      <c r="I640">
        <f t="shared" si="73"/>
        <v>0</v>
      </c>
      <c r="J640">
        <f t="shared" si="74"/>
        <v>0</v>
      </c>
      <c r="K640">
        <f t="shared" si="75"/>
        <v>0</v>
      </c>
      <c r="L640">
        <f t="shared" si="76"/>
        <v>0</v>
      </c>
      <c r="M640">
        <f t="shared" si="77"/>
        <v>0</v>
      </c>
      <c r="N640">
        <f t="shared" si="78"/>
        <v>0</v>
      </c>
      <c r="O640">
        <f t="shared" si="79"/>
        <v>0</v>
      </c>
    </row>
    <row r="641" spans="1:15" x14ac:dyDescent="0.4">
      <c r="A641" t="s">
        <v>7121</v>
      </c>
      <c r="B641">
        <v>2</v>
      </c>
      <c r="C641">
        <v>0</v>
      </c>
      <c r="D641">
        <v>0</v>
      </c>
      <c r="E641">
        <v>0</v>
      </c>
      <c r="F641">
        <v>0</v>
      </c>
      <c r="G641" t="str">
        <f>IFERROR(VLOOKUP(A641,피벗용!A:B,2,FALSE),"분류없음")</f>
        <v>식도락 여행</v>
      </c>
      <c r="H641">
        <f t="shared" si="72"/>
        <v>0</v>
      </c>
      <c r="I641">
        <f t="shared" si="73"/>
        <v>1</v>
      </c>
      <c r="J641">
        <f t="shared" si="74"/>
        <v>0</v>
      </c>
      <c r="K641">
        <f t="shared" si="75"/>
        <v>0</v>
      </c>
      <c r="L641">
        <f t="shared" si="76"/>
        <v>0</v>
      </c>
      <c r="M641">
        <f t="shared" si="77"/>
        <v>0</v>
      </c>
      <c r="N641">
        <f t="shared" si="78"/>
        <v>0</v>
      </c>
      <c r="O641">
        <f t="shared" si="79"/>
        <v>0</v>
      </c>
    </row>
    <row r="642" spans="1:15" x14ac:dyDescent="0.4">
      <c r="A642" t="s">
        <v>8062</v>
      </c>
      <c r="B642">
        <v>7</v>
      </c>
      <c r="C642">
        <v>0</v>
      </c>
      <c r="D642">
        <v>1</v>
      </c>
      <c r="E642">
        <v>0</v>
      </c>
      <c r="F642">
        <v>3</v>
      </c>
      <c r="G642" t="str">
        <f>IFERROR(VLOOKUP(A642,피벗용!A:B,2,FALSE),"분류없음")</f>
        <v>식도락 여행</v>
      </c>
      <c r="H642">
        <f t="shared" si="72"/>
        <v>0</v>
      </c>
      <c r="I642">
        <f t="shared" si="73"/>
        <v>1</v>
      </c>
      <c r="J642">
        <f t="shared" si="74"/>
        <v>0</v>
      </c>
      <c r="K642">
        <f t="shared" si="75"/>
        <v>0</v>
      </c>
      <c r="L642">
        <f t="shared" si="76"/>
        <v>0</v>
      </c>
      <c r="M642">
        <f t="shared" si="77"/>
        <v>0</v>
      </c>
      <c r="N642">
        <f t="shared" si="78"/>
        <v>0</v>
      </c>
      <c r="O642">
        <f t="shared" si="79"/>
        <v>0</v>
      </c>
    </row>
    <row r="643" spans="1:15" x14ac:dyDescent="0.4">
      <c r="A643" t="s">
        <v>8730</v>
      </c>
      <c r="B643">
        <v>2</v>
      </c>
      <c r="C643">
        <v>0</v>
      </c>
      <c r="D643">
        <v>0</v>
      </c>
      <c r="E643">
        <v>0</v>
      </c>
      <c r="F643">
        <v>0</v>
      </c>
      <c r="G643" t="str">
        <f>IFERROR(VLOOKUP(A643,피벗용!A:B,2,FALSE),"분류없음")</f>
        <v>식도락 여행</v>
      </c>
      <c r="H643">
        <f t="shared" ref="H643:H706" si="80">IF(G643="레저와 체험",1,0)</f>
        <v>0</v>
      </c>
      <c r="I643">
        <f t="shared" ref="I643:I706" si="81">IF(G643="식도락 여행",1,0)</f>
        <v>1</v>
      </c>
      <c r="J643">
        <f t="shared" ref="J643:J706" si="82">IF(G643="휴식과 치유 여행",1,0)</f>
        <v>0</v>
      </c>
      <c r="K643">
        <f t="shared" ref="K643:K706" si="83">IF(G643="공항",1,0)</f>
        <v>0</v>
      </c>
      <c r="L643">
        <f t="shared" ref="L643:L706" si="84">IF(G643="쇼핑",1,0)</f>
        <v>0</v>
      </c>
      <c r="M643">
        <f t="shared" ref="M643:M706" si="85">IF(G643="전시와 행사",1,0)</f>
        <v>0</v>
      </c>
      <c r="N643">
        <f t="shared" ref="N643:N706" si="86">IF(G643="제주의 문화유산",1,0)</f>
        <v>0</v>
      </c>
      <c r="O643">
        <f t="shared" ref="O643:O706" si="87">IF(G643="천천히 걷기",1,0)</f>
        <v>0</v>
      </c>
    </row>
    <row r="644" spans="1:15" x14ac:dyDescent="0.4">
      <c r="A644" t="s">
        <v>9411</v>
      </c>
      <c r="B644">
        <v>3</v>
      </c>
      <c r="C644">
        <v>2</v>
      </c>
      <c r="D644">
        <v>0</v>
      </c>
      <c r="E644">
        <v>2</v>
      </c>
      <c r="F644">
        <v>3</v>
      </c>
      <c r="G644" t="str">
        <f>IFERROR(VLOOKUP(A644,피벗용!A:B,2,FALSE),"분류없음")</f>
        <v>휴식과 치유 여행</v>
      </c>
      <c r="H644">
        <f t="shared" si="80"/>
        <v>0</v>
      </c>
      <c r="I644">
        <f t="shared" si="81"/>
        <v>0</v>
      </c>
      <c r="J644">
        <f t="shared" si="82"/>
        <v>1</v>
      </c>
      <c r="K644">
        <f t="shared" si="83"/>
        <v>0</v>
      </c>
      <c r="L644">
        <f t="shared" si="84"/>
        <v>0</v>
      </c>
      <c r="M644">
        <f t="shared" si="85"/>
        <v>0</v>
      </c>
      <c r="N644">
        <f t="shared" si="86"/>
        <v>0</v>
      </c>
      <c r="O644">
        <f t="shared" si="87"/>
        <v>0</v>
      </c>
    </row>
    <row r="645" spans="1:15" x14ac:dyDescent="0.4">
      <c r="A645" t="s">
        <v>10147</v>
      </c>
      <c r="B645">
        <v>125</v>
      </c>
      <c r="C645">
        <v>20</v>
      </c>
      <c r="D645">
        <v>23</v>
      </c>
      <c r="E645">
        <v>33</v>
      </c>
      <c r="F645">
        <v>67</v>
      </c>
      <c r="G645" t="str">
        <f>IFERROR(VLOOKUP(A645,피벗용!A:B,2,FALSE),"분류없음")</f>
        <v>휴식과 치유 여행</v>
      </c>
      <c r="H645">
        <f t="shared" si="80"/>
        <v>0</v>
      </c>
      <c r="I645">
        <f t="shared" si="81"/>
        <v>0</v>
      </c>
      <c r="J645">
        <f t="shared" si="82"/>
        <v>1</v>
      </c>
      <c r="K645">
        <f t="shared" si="83"/>
        <v>0</v>
      </c>
      <c r="L645">
        <f t="shared" si="84"/>
        <v>0</v>
      </c>
      <c r="M645">
        <f t="shared" si="85"/>
        <v>0</v>
      </c>
      <c r="N645">
        <f t="shared" si="86"/>
        <v>0</v>
      </c>
      <c r="O645">
        <f t="shared" si="87"/>
        <v>0</v>
      </c>
    </row>
    <row r="646" spans="1:15" x14ac:dyDescent="0.4">
      <c r="A646" t="s">
        <v>42720</v>
      </c>
      <c r="B646">
        <v>0</v>
      </c>
      <c r="C646">
        <v>0</v>
      </c>
      <c r="D646">
        <v>0</v>
      </c>
      <c r="E646">
        <v>1</v>
      </c>
      <c r="F646">
        <v>0</v>
      </c>
      <c r="G646" t="str">
        <f>IFERROR(VLOOKUP(A646,피벗용!A:B,2,FALSE),"분류없음")</f>
        <v>분류없음</v>
      </c>
      <c r="H646">
        <f t="shared" si="80"/>
        <v>0</v>
      </c>
      <c r="I646">
        <f t="shared" si="81"/>
        <v>0</v>
      </c>
      <c r="J646">
        <f t="shared" si="82"/>
        <v>0</v>
      </c>
      <c r="K646">
        <f t="shared" si="83"/>
        <v>0</v>
      </c>
      <c r="L646">
        <f t="shared" si="84"/>
        <v>0</v>
      </c>
      <c r="M646">
        <f t="shared" si="85"/>
        <v>0</v>
      </c>
      <c r="N646">
        <f t="shared" si="86"/>
        <v>0</v>
      </c>
      <c r="O646">
        <f t="shared" si="87"/>
        <v>0</v>
      </c>
    </row>
    <row r="647" spans="1:15" x14ac:dyDescent="0.4">
      <c r="A647" t="s">
        <v>8022</v>
      </c>
      <c r="B647">
        <v>8</v>
      </c>
      <c r="C647">
        <v>0</v>
      </c>
      <c r="D647">
        <v>2</v>
      </c>
      <c r="E647">
        <v>1</v>
      </c>
      <c r="F647">
        <v>3</v>
      </c>
      <c r="G647" t="str">
        <f>IFERROR(VLOOKUP(A647,피벗용!A:B,2,FALSE),"분류없음")</f>
        <v>휴식과 치유 여행</v>
      </c>
      <c r="H647">
        <f t="shared" si="80"/>
        <v>0</v>
      </c>
      <c r="I647">
        <f t="shared" si="81"/>
        <v>0</v>
      </c>
      <c r="J647">
        <f t="shared" si="82"/>
        <v>1</v>
      </c>
      <c r="K647">
        <f t="shared" si="83"/>
        <v>0</v>
      </c>
      <c r="L647">
        <f t="shared" si="84"/>
        <v>0</v>
      </c>
      <c r="M647">
        <f t="shared" si="85"/>
        <v>0</v>
      </c>
      <c r="N647">
        <f t="shared" si="86"/>
        <v>0</v>
      </c>
      <c r="O647">
        <f t="shared" si="87"/>
        <v>0</v>
      </c>
    </row>
    <row r="648" spans="1:15" x14ac:dyDescent="0.4">
      <c r="A648" t="s">
        <v>6789</v>
      </c>
      <c r="B648">
        <v>1</v>
      </c>
      <c r="C648">
        <v>1</v>
      </c>
      <c r="D648">
        <v>0</v>
      </c>
      <c r="E648">
        <v>0</v>
      </c>
      <c r="F648">
        <v>0</v>
      </c>
      <c r="G648" t="str">
        <f>IFERROR(VLOOKUP(A648,피벗용!A:B,2,FALSE),"분류없음")</f>
        <v>식도락 여행</v>
      </c>
      <c r="H648">
        <f t="shared" si="80"/>
        <v>0</v>
      </c>
      <c r="I648">
        <f t="shared" si="81"/>
        <v>1</v>
      </c>
      <c r="J648">
        <f t="shared" si="82"/>
        <v>0</v>
      </c>
      <c r="K648">
        <f t="shared" si="83"/>
        <v>0</v>
      </c>
      <c r="L648">
        <f t="shared" si="84"/>
        <v>0</v>
      </c>
      <c r="M648">
        <f t="shared" si="85"/>
        <v>0</v>
      </c>
      <c r="N648">
        <f t="shared" si="86"/>
        <v>0</v>
      </c>
      <c r="O648">
        <f t="shared" si="87"/>
        <v>0</v>
      </c>
    </row>
    <row r="649" spans="1:15" x14ac:dyDescent="0.4">
      <c r="A649" t="s">
        <v>9423</v>
      </c>
      <c r="B649">
        <v>6</v>
      </c>
      <c r="C649">
        <v>1</v>
      </c>
      <c r="D649">
        <v>2</v>
      </c>
      <c r="E649">
        <v>1</v>
      </c>
      <c r="F649">
        <v>5</v>
      </c>
      <c r="G649" t="str">
        <f>IFERROR(VLOOKUP(A649,피벗용!A:B,2,FALSE),"분류없음")</f>
        <v>휴식과 치유 여행</v>
      </c>
      <c r="H649">
        <f t="shared" si="80"/>
        <v>0</v>
      </c>
      <c r="I649">
        <f t="shared" si="81"/>
        <v>0</v>
      </c>
      <c r="J649">
        <f t="shared" si="82"/>
        <v>1</v>
      </c>
      <c r="K649">
        <f t="shared" si="83"/>
        <v>0</v>
      </c>
      <c r="L649">
        <f t="shared" si="84"/>
        <v>0</v>
      </c>
      <c r="M649">
        <f t="shared" si="85"/>
        <v>0</v>
      </c>
      <c r="N649">
        <f t="shared" si="86"/>
        <v>0</v>
      </c>
      <c r="O649">
        <f t="shared" si="87"/>
        <v>0</v>
      </c>
    </row>
    <row r="650" spans="1:15" x14ac:dyDescent="0.4">
      <c r="A650" t="s">
        <v>42721</v>
      </c>
      <c r="B650">
        <v>1</v>
      </c>
      <c r="C650">
        <v>1</v>
      </c>
      <c r="D650">
        <v>0</v>
      </c>
      <c r="E650">
        <v>1</v>
      </c>
      <c r="F650">
        <v>2</v>
      </c>
      <c r="G650" t="str">
        <f>IFERROR(VLOOKUP(A650,피벗용!A:B,2,FALSE),"분류없음")</f>
        <v>분류없음</v>
      </c>
      <c r="H650">
        <f t="shared" si="80"/>
        <v>0</v>
      </c>
      <c r="I650">
        <f t="shared" si="81"/>
        <v>0</v>
      </c>
      <c r="J650">
        <f t="shared" si="82"/>
        <v>0</v>
      </c>
      <c r="K650">
        <f t="shared" si="83"/>
        <v>0</v>
      </c>
      <c r="L650">
        <f t="shared" si="84"/>
        <v>0</v>
      </c>
      <c r="M650">
        <f t="shared" si="85"/>
        <v>0</v>
      </c>
      <c r="N650">
        <f t="shared" si="86"/>
        <v>0</v>
      </c>
      <c r="O650">
        <f t="shared" si="87"/>
        <v>0</v>
      </c>
    </row>
    <row r="651" spans="1:15" x14ac:dyDescent="0.4">
      <c r="A651" t="s">
        <v>42722</v>
      </c>
      <c r="B651">
        <v>43</v>
      </c>
      <c r="C651">
        <v>7</v>
      </c>
      <c r="D651">
        <v>7</v>
      </c>
      <c r="E651">
        <v>7</v>
      </c>
      <c r="F651">
        <v>20</v>
      </c>
      <c r="G651" t="str">
        <f>IFERROR(VLOOKUP(A651,피벗용!A:B,2,FALSE),"분류없음")</f>
        <v>분류없음</v>
      </c>
      <c r="H651">
        <f t="shared" si="80"/>
        <v>0</v>
      </c>
      <c r="I651">
        <f t="shared" si="81"/>
        <v>0</v>
      </c>
      <c r="J651">
        <f t="shared" si="82"/>
        <v>0</v>
      </c>
      <c r="K651">
        <f t="shared" si="83"/>
        <v>0</v>
      </c>
      <c r="L651">
        <f t="shared" si="84"/>
        <v>0</v>
      </c>
      <c r="M651">
        <f t="shared" si="85"/>
        <v>0</v>
      </c>
      <c r="N651">
        <f t="shared" si="86"/>
        <v>0</v>
      </c>
      <c r="O651">
        <f t="shared" si="87"/>
        <v>0</v>
      </c>
    </row>
    <row r="652" spans="1:15" x14ac:dyDescent="0.4">
      <c r="A652" t="s">
        <v>7258</v>
      </c>
      <c r="B652">
        <v>4</v>
      </c>
      <c r="C652">
        <v>1</v>
      </c>
      <c r="D652">
        <v>0</v>
      </c>
      <c r="E652">
        <v>1</v>
      </c>
      <c r="F652">
        <v>0</v>
      </c>
      <c r="G652" t="str">
        <f>IFERROR(VLOOKUP(A652,피벗용!A:B,2,FALSE),"분류없음")</f>
        <v>식도락 여행</v>
      </c>
      <c r="H652">
        <f t="shared" si="80"/>
        <v>0</v>
      </c>
      <c r="I652">
        <f t="shared" si="81"/>
        <v>1</v>
      </c>
      <c r="J652">
        <f t="shared" si="82"/>
        <v>0</v>
      </c>
      <c r="K652">
        <f t="shared" si="83"/>
        <v>0</v>
      </c>
      <c r="L652">
        <f t="shared" si="84"/>
        <v>0</v>
      </c>
      <c r="M652">
        <f t="shared" si="85"/>
        <v>0</v>
      </c>
      <c r="N652">
        <f t="shared" si="86"/>
        <v>0</v>
      </c>
      <c r="O652">
        <f t="shared" si="87"/>
        <v>0</v>
      </c>
    </row>
    <row r="653" spans="1:15" x14ac:dyDescent="0.4">
      <c r="A653" t="s">
        <v>6819</v>
      </c>
      <c r="B653">
        <v>0</v>
      </c>
      <c r="C653">
        <v>0</v>
      </c>
      <c r="D653">
        <v>1</v>
      </c>
      <c r="E653">
        <v>0</v>
      </c>
      <c r="F653">
        <v>0</v>
      </c>
      <c r="G653" t="str">
        <f>IFERROR(VLOOKUP(A653,피벗용!A:B,2,FALSE),"분류없음")</f>
        <v>식도락 여행</v>
      </c>
      <c r="H653">
        <f t="shared" si="80"/>
        <v>0</v>
      </c>
      <c r="I653">
        <f t="shared" si="81"/>
        <v>1</v>
      </c>
      <c r="J653">
        <f t="shared" si="82"/>
        <v>0</v>
      </c>
      <c r="K653">
        <f t="shared" si="83"/>
        <v>0</v>
      </c>
      <c r="L653">
        <f t="shared" si="84"/>
        <v>0</v>
      </c>
      <c r="M653">
        <f t="shared" si="85"/>
        <v>0</v>
      </c>
      <c r="N653">
        <f t="shared" si="86"/>
        <v>0</v>
      </c>
      <c r="O653">
        <f t="shared" si="87"/>
        <v>0</v>
      </c>
    </row>
    <row r="654" spans="1:15" x14ac:dyDescent="0.4">
      <c r="A654" t="s">
        <v>7931</v>
      </c>
      <c r="B654">
        <v>1</v>
      </c>
      <c r="C654">
        <v>0</v>
      </c>
      <c r="D654">
        <v>0</v>
      </c>
      <c r="E654">
        <v>0</v>
      </c>
      <c r="F654">
        <v>0</v>
      </c>
      <c r="G654" t="str">
        <f>IFERROR(VLOOKUP(A654,피벗용!A:B,2,FALSE),"분류없음")</f>
        <v>식도락 여행</v>
      </c>
      <c r="H654">
        <f t="shared" si="80"/>
        <v>0</v>
      </c>
      <c r="I654">
        <f t="shared" si="81"/>
        <v>1</v>
      </c>
      <c r="J654">
        <f t="shared" si="82"/>
        <v>0</v>
      </c>
      <c r="K654">
        <f t="shared" si="83"/>
        <v>0</v>
      </c>
      <c r="L654">
        <f t="shared" si="84"/>
        <v>0</v>
      </c>
      <c r="M654">
        <f t="shared" si="85"/>
        <v>0</v>
      </c>
      <c r="N654">
        <f t="shared" si="86"/>
        <v>0</v>
      </c>
      <c r="O654">
        <f t="shared" si="87"/>
        <v>0</v>
      </c>
    </row>
    <row r="655" spans="1:15" x14ac:dyDescent="0.4">
      <c r="A655" t="s">
        <v>42723</v>
      </c>
      <c r="B655">
        <v>44</v>
      </c>
      <c r="C655">
        <v>1</v>
      </c>
      <c r="D655">
        <v>4</v>
      </c>
      <c r="E655">
        <v>2</v>
      </c>
      <c r="F655">
        <v>8</v>
      </c>
      <c r="G655" t="str">
        <f>IFERROR(VLOOKUP(A655,피벗용!A:B,2,FALSE),"분류없음")</f>
        <v>분류없음</v>
      </c>
      <c r="H655">
        <f t="shared" si="80"/>
        <v>0</v>
      </c>
      <c r="I655">
        <f t="shared" si="81"/>
        <v>0</v>
      </c>
      <c r="J655">
        <f t="shared" si="82"/>
        <v>0</v>
      </c>
      <c r="K655">
        <f t="shared" si="83"/>
        <v>0</v>
      </c>
      <c r="L655">
        <f t="shared" si="84"/>
        <v>0</v>
      </c>
      <c r="M655">
        <f t="shared" si="85"/>
        <v>0</v>
      </c>
      <c r="N655">
        <f t="shared" si="86"/>
        <v>0</v>
      </c>
      <c r="O655">
        <f t="shared" si="87"/>
        <v>0</v>
      </c>
    </row>
    <row r="656" spans="1:15" x14ac:dyDescent="0.4">
      <c r="A656" t="s">
        <v>42724</v>
      </c>
      <c r="B656">
        <v>0</v>
      </c>
      <c r="C656">
        <v>0</v>
      </c>
      <c r="D656">
        <v>0</v>
      </c>
      <c r="E656">
        <v>1</v>
      </c>
      <c r="F656">
        <v>0</v>
      </c>
      <c r="G656" t="str">
        <f>IFERROR(VLOOKUP(A656,피벗용!A:B,2,FALSE),"분류없음")</f>
        <v>분류없음</v>
      </c>
      <c r="H656">
        <f t="shared" si="80"/>
        <v>0</v>
      </c>
      <c r="I656">
        <f t="shared" si="81"/>
        <v>0</v>
      </c>
      <c r="J656">
        <f t="shared" si="82"/>
        <v>0</v>
      </c>
      <c r="K656">
        <f t="shared" si="83"/>
        <v>0</v>
      </c>
      <c r="L656">
        <f t="shared" si="84"/>
        <v>0</v>
      </c>
      <c r="M656">
        <f t="shared" si="85"/>
        <v>0</v>
      </c>
      <c r="N656">
        <f t="shared" si="86"/>
        <v>0</v>
      </c>
      <c r="O656">
        <f t="shared" si="87"/>
        <v>0</v>
      </c>
    </row>
    <row r="657" spans="1:15" x14ac:dyDescent="0.4">
      <c r="A657" t="s">
        <v>7107</v>
      </c>
      <c r="B657">
        <v>1</v>
      </c>
      <c r="C657">
        <v>0</v>
      </c>
      <c r="D657">
        <v>0</v>
      </c>
      <c r="E657">
        <v>0</v>
      </c>
      <c r="F657">
        <v>0</v>
      </c>
      <c r="G657" t="str">
        <f>IFERROR(VLOOKUP(A657,피벗용!A:B,2,FALSE),"분류없음")</f>
        <v>휴식과 치유 여행</v>
      </c>
      <c r="H657">
        <f t="shared" si="80"/>
        <v>0</v>
      </c>
      <c r="I657">
        <f t="shared" si="81"/>
        <v>0</v>
      </c>
      <c r="J657">
        <f t="shared" si="82"/>
        <v>1</v>
      </c>
      <c r="K657">
        <f t="shared" si="83"/>
        <v>0</v>
      </c>
      <c r="L657">
        <f t="shared" si="84"/>
        <v>0</v>
      </c>
      <c r="M657">
        <f t="shared" si="85"/>
        <v>0</v>
      </c>
      <c r="N657">
        <f t="shared" si="86"/>
        <v>0</v>
      </c>
      <c r="O657">
        <f t="shared" si="87"/>
        <v>0</v>
      </c>
    </row>
    <row r="658" spans="1:15" x14ac:dyDescent="0.4">
      <c r="A658" t="s">
        <v>9884</v>
      </c>
      <c r="B658">
        <v>0</v>
      </c>
      <c r="C658">
        <v>0</v>
      </c>
      <c r="D658">
        <v>0</v>
      </c>
      <c r="E658">
        <v>0</v>
      </c>
      <c r="F658">
        <v>1</v>
      </c>
      <c r="G658" t="str">
        <f>IFERROR(VLOOKUP(A658,피벗용!A:B,2,FALSE),"분류없음")</f>
        <v>식도락 여행</v>
      </c>
      <c r="H658">
        <f t="shared" si="80"/>
        <v>0</v>
      </c>
      <c r="I658">
        <f t="shared" si="81"/>
        <v>1</v>
      </c>
      <c r="J658">
        <f t="shared" si="82"/>
        <v>0</v>
      </c>
      <c r="K658">
        <f t="shared" si="83"/>
        <v>0</v>
      </c>
      <c r="L658">
        <f t="shared" si="84"/>
        <v>0</v>
      </c>
      <c r="M658">
        <f t="shared" si="85"/>
        <v>0</v>
      </c>
      <c r="N658">
        <f t="shared" si="86"/>
        <v>0</v>
      </c>
      <c r="O658">
        <f t="shared" si="87"/>
        <v>0</v>
      </c>
    </row>
    <row r="659" spans="1:15" x14ac:dyDescent="0.4">
      <c r="A659" t="s">
        <v>42725</v>
      </c>
      <c r="B659">
        <v>37</v>
      </c>
      <c r="C659">
        <v>2</v>
      </c>
      <c r="D659">
        <v>7</v>
      </c>
      <c r="E659">
        <v>6</v>
      </c>
      <c r="F659">
        <v>9</v>
      </c>
      <c r="G659" t="str">
        <f>IFERROR(VLOOKUP(A659,피벗용!A:B,2,FALSE),"분류없음")</f>
        <v>분류없음</v>
      </c>
      <c r="H659">
        <f t="shared" si="80"/>
        <v>0</v>
      </c>
      <c r="I659">
        <f t="shared" si="81"/>
        <v>0</v>
      </c>
      <c r="J659">
        <f t="shared" si="82"/>
        <v>0</v>
      </c>
      <c r="K659">
        <f t="shared" si="83"/>
        <v>0</v>
      </c>
      <c r="L659">
        <f t="shared" si="84"/>
        <v>0</v>
      </c>
      <c r="M659">
        <f t="shared" si="85"/>
        <v>0</v>
      </c>
      <c r="N659">
        <f t="shared" si="86"/>
        <v>0</v>
      </c>
      <c r="O659">
        <f t="shared" si="87"/>
        <v>0</v>
      </c>
    </row>
    <row r="660" spans="1:15" x14ac:dyDescent="0.4">
      <c r="A660" t="s">
        <v>42726</v>
      </c>
      <c r="B660">
        <v>3</v>
      </c>
      <c r="C660">
        <v>0</v>
      </c>
      <c r="D660">
        <v>0</v>
      </c>
      <c r="E660">
        <v>0</v>
      </c>
      <c r="F660">
        <v>1</v>
      </c>
      <c r="G660" t="str">
        <f>IFERROR(VLOOKUP(A660,피벗용!A:B,2,FALSE),"분류없음")</f>
        <v>분류없음</v>
      </c>
      <c r="H660">
        <f t="shared" si="80"/>
        <v>0</v>
      </c>
      <c r="I660">
        <f t="shared" si="81"/>
        <v>0</v>
      </c>
      <c r="J660">
        <f t="shared" si="82"/>
        <v>0</v>
      </c>
      <c r="K660">
        <f t="shared" si="83"/>
        <v>0</v>
      </c>
      <c r="L660">
        <f t="shared" si="84"/>
        <v>0</v>
      </c>
      <c r="M660">
        <f t="shared" si="85"/>
        <v>0</v>
      </c>
      <c r="N660">
        <f t="shared" si="86"/>
        <v>0</v>
      </c>
      <c r="O660">
        <f t="shared" si="87"/>
        <v>0</v>
      </c>
    </row>
    <row r="661" spans="1:15" x14ac:dyDescent="0.4">
      <c r="A661" t="s">
        <v>8404</v>
      </c>
      <c r="B661">
        <v>2</v>
      </c>
      <c r="C661">
        <v>1</v>
      </c>
      <c r="D661">
        <v>0</v>
      </c>
      <c r="E661">
        <v>1</v>
      </c>
      <c r="F661">
        <v>0</v>
      </c>
      <c r="G661" t="str">
        <f>IFERROR(VLOOKUP(A661,피벗용!A:B,2,FALSE),"분류없음")</f>
        <v>식도락 여행</v>
      </c>
      <c r="H661">
        <f t="shared" si="80"/>
        <v>0</v>
      </c>
      <c r="I661">
        <f t="shared" si="81"/>
        <v>1</v>
      </c>
      <c r="J661">
        <f t="shared" si="82"/>
        <v>0</v>
      </c>
      <c r="K661">
        <f t="shared" si="83"/>
        <v>0</v>
      </c>
      <c r="L661">
        <f t="shared" si="84"/>
        <v>0</v>
      </c>
      <c r="M661">
        <f t="shared" si="85"/>
        <v>0</v>
      </c>
      <c r="N661">
        <f t="shared" si="86"/>
        <v>0</v>
      </c>
      <c r="O661">
        <f t="shared" si="87"/>
        <v>0</v>
      </c>
    </row>
    <row r="662" spans="1:15" x14ac:dyDescent="0.4">
      <c r="A662" t="s">
        <v>7944</v>
      </c>
      <c r="B662">
        <v>0</v>
      </c>
      <c r="C662">
        <v>0</v>
      </c>
      <c r="D662">
        <v>1</v>
      </c>
      <c r="E662">
        <v>0</v>
      </c>
      <c r="F662">
        <v>0</v>
      </c>
      <c r="G662" t="str">
        <f>IFERROR(VLOOKUP(A662,피벗용!A:B,2,FALSE),"분류없음")</f>
        <v>식도락 여행</v>
      </c>
      <c r="H662">
        <f t="shared" si="80"/>
        <v>0</v>
      </c>
      <c r="I662">
        <f t="shared" si="81"/>
        <v>1</v>
      </c>
      <c r="J662">
        <f t="shared" si="82"/>
        <v>0</v>
      </c>
      <c r="K662">
        <f t="shared" si="83"/>
        <v>0</v>
      </c>
      <c r="L662">
        <f t="shared" si="84"/>
        <v>0</v>
      </c>
      <c r="M662">
        <f t="shared" si="85"/>
        <v>0</v>
      </c>
      <c r="N662">
        <f t="shared" si="86"/>
        <v>0</v>
      </c>
      <c r="O662">
        <f t="shared" si="87"/>
        <v>0</v>
      </c>
    </row>
    <row r="663" spans="1:15" x14ac:dyDescent="0.4">
      <c r="A663" t="s">
        <v>7495</v>
      </c>
      <c r="B663">
        <v>21</v>
      </c>
      <c r="C663">
        <v>2</v>
      </c>
      <c r="D663">
        <v>4</v>
      </c>
      <c r="E663">
        <v>7</v>
      </c>
      <c r="F663">
        <v>23</v>
      </c>
      <c r="G663" t="str">
        <f>IFERROR(VLOOKUP(A663,피벗용!A:B,2,FALSE),"분류없음")</f>
        <v>식도락 여행</v>
      </c>
      <c r="H663">
        <f t="shared" si="80"/>
        <v>0</v>
      </c>
      <c r="I663">
        <f t="shared" si="81"/>
        <v>1</v>
      </c>
      <c r="J663">
        <f t="shared" si="82"/>
        <v>0</v>
      </c>
      <c r="K663">
        <f t="shared" si="83"/>
        <v>0</v>
      </c>
      <c r="L663">
        <f t="shared" si="84"/>
        <v>0</v>
      </c>
      <c r="M663">
        <f t="shared" si="85"/>
        <v>0</v>
      </c>
      <c r="N663">
        <f t="shared" si="86"/>
        <v>0</v>
      </c>
      <c r="O663">
        <f t="shared" si="87"/>
        <v>0</v>
      </c>
    </row>
    <row r="664" spans="1:15" x14ac:dyDescent="0.4">
      <c r="A664" t="s">
        <v>9691</v>
      </c>
      <c r="B664">
        <v>87</v>
      </c>
      <c r="C664">
        <v>7</v>
      </c>
      <c r="D664">
        <v>17</v>
      </c>
      <c r="E664">
        <v>20</v>
      </c>
      <c r="F664">
        <v>27</v>
      </c>
      <c r="G664" t="str">
        <f>IFERROR(VLOOKUP(A664,피벗용!A:B,2,FALSE),"분류없음")</f>
        <v>제주의 문화유산</v>
      </c>
      <c r="H664">
        <f t="shared" si="80"/>
        <v>0</v>
      </c>
      <c r="I664">
        <f t="shared" si="81"/>
        <v>0</v>
      </c>
      <c r="J664">
        <f t="shared" si="82"/>
        <v>0</v>
      </c>
      <c r="K664">
        <f t="shared" si="83"/>
        <v>0</v>
      </c>
      <c r="L664">
        <f t="shared" si="84"/>
        <v>0</v>
      </c>
      <c r="M664">
        <f t="shared" si="85"/>
        <v>0</v>
      </c>
      <c r="N664">
        <f t="shared" si="86"/>
        <v>1</v>
      </c>
      <c r="O664">
        <f t="shared" si="87"/>
        <v>0</v>
      </c>
    </row>
    <row r="665" spans="1:15" x14ac:dyDescent="0.4">
      <c r="A665" t="s">
        <v>42727</v>
      </c>
      <c r="B665">
        <v>1</v>
      </c>
      <c r="C665">
        <v>0</v>
      </c>
      <c r="D665">
        <v>0</v>
      </c>
      <c r="E665">
        <v>0</v>
      </c>
      <c r="F665">
        <v>1</v>
      </c>
      <c r="G665" t="str">
        <f>IFERROR(VLOOKUP(A665,피벗용!A:B,2,FALSE),"분류없음")</f>
        <v>분류없음</v>
      </c>
      <c r="H665">
        <f t="shared" si="80"/>
        <v>0</v>
      </c>
      <c r="I665">
        <f t="shared" si="81"/>
        <v>0</v>
      </c>
      <c r="J665">
        <f t="shared" si="82"/>
        <v>0</v>
      </c>
      <c r="K665">
        <f t="shared" si="83"/>
        <v>0</v>
      </c>
      <c r="L665">
        <f t="shared" si="84"/>
        <v>0</v>
      </c>
      <c r="M665">
        <f t="shared" si="85"/>
        <v>0</v>
      </c>
      <c r="N665">
        <f t="shared" si="86"/>
        <v>0</v>
      </c>
      <c r="O665">
        <f t="shared" si="87"/>
        <v>0</v>
      </c>
    </row>
    <row r="666" spans="1:15" x14ac:dyDescent="0.4">
      <c r="A666" t="s">
        <v>8177</v>
      </c>
      <c r="B666">
        <v>2</v>
      </c>
      <c r="C666">
        <v>0</v>
      </c>
      <c r="D666">
        <v>0</v>
      </c>
      <c r="E666">
        <v>1</v>
      </c>
      <c r="F666">
        <v>2</v>
      </c>
      <c r="G666" t="str">
        <f>IFERROR(VLOOKUP(A666,피벗용!A:B,2,FALSE),"분류없음")</f>
        <v>레저와 체험</v>
      </c>
      <c r="H666">
        <f t="shared" si="80"/>
        <v>1</v>
      </c>
      <c r="I666">
        <f t="shared" si="81"/>
        <v>0</v>
      </c>
      <c r="J666">
        <f t="shared" si="82"/>
        <v>0</v>
      </c>
      <c r="K666">
        <f t="shared" si="83"/>
        <v>0</v>
      </c>
      <c r="L666">
        <f t="shared" si="84"/>
        <v>0</v>
      </c>
      <c r="M666">
        <f t="shared" si="85"/>
        <v>0</v>
      </c>
      <c r="N666">
        <f t="shared" si="86"/>
        <v>0</v>
      </c>
      <c r="O666">
        <f t="shared" si="87"/>
        <v>0</v>
      </c>
    </row>
    <row r="667" spans="1:15" x14ac:dyDescent="0.4">
      <c r="A667" t="s">
        <v>42728</v>
      </c>
      <c r="B667">
        <v>1</v>
      </c>
      <c r="C667">
        <v>0</v>
      </c>
      <c r="D667">
        <v>0</v>
      </c>
      <c r="E667">
        <v>0</v>
      </c>
      <c r="F667">
        <v>0</v>
      </c>
      <c r="G667" t="str">
        <f>IFERROR(VLOOKUP(A667,피벗용!A:B,2,FALSE),"분류없음")</f>
        <v>분류없음</v>
      </c>
      <c r="H667">
        <f t="shared" si="80"/>
        <v>0</v>
      </c>
      <c r="I667">
        <f t="shared" si="81"/>
        <v>0</v>
      </c>
      <c r="J667">
        <f t="shared" si="82"/>
        <v>0</v>
      </c>
      <c r="K667">
        <f t="shared" si="83"/>
        <v>0</v>
      </c>
      <c r="L667">
        <f t="shared" si="84"/>
        <v>0</v>
      </c>
      <c r="M667">
        <f t="shared" si="85"/>
        <v>0</v>
      </c>
      <c r="N667">
        <f t="shared" si="86"/>
        <v>0</v>
      </c>
      <c r="O667">
        <f t="shared" si="87"/>
        <v>0</v>
      </c>
    </row>
    <row r="668" spans="1:15" x14ac:dyDescent="0.4">
      <c r="A668" t="s">
        <v>42729</v>
      </c>
      <c r="B668">
        <v>0</v>
      </c>
      <c r="C668">
        <v>0</v>
      </c>
      <c r="D668">
        <v>0</v>
      </c>
      <c r="E668">
        <v>0</v>
      </c>
      <c r="F668">
        <v>1</v>
      </c>
      <c r="G668" t="str">
        <f>IFERROR(VLOOKUP(A668,피벗용!A:B,2,FALSE),"분류없음")</f>
        <v>분류없음</v>
      </c>
      <c r="H668">
        <f t="shared" si="80"/>
        <v>0</v>
      </c>
      <c r="I668">
        <f t="shared" si="81"/>
        <v>0</v>
      </c>
      <c r="J668">
        <f t="shared" si="82"/>
        <v>0</v>
      </c>
      <c r="K668">
        <f t="shared" si="83"/>
        <v>0</v>
      </c>
      <c r="L668">
        <f t="shared" si="84"/>
        <v>0</v>
      </c>
      <c r="M668">
        <f t="shared" si="85"/>
        <v>0</v>
      </c>
      <c r="N668">
        <f t="shared" si="86"/>
        <v>0</v>
      </c>
      <c r="O668">
        <f t="shared" si="87"/>
        <v>0</v>
      </c>
    </row>
    <row r="669" spans="1:15" x14ac:dyDescent="0.4">
      <c r="A669" t="s">
        <v>9238</v>
      </c>
      <c r="B669">
        <v>1</v>
      </c>
      <c r="C669">
        <v>0</v>
      </c>
      <c r="D669">
        <v>0</v>
      </c>
      <c r="E669">
        <v>0</v>
      </c>
      <c r="F669">
        <v>0</v>
      </c>
      <c r="G669" t="str">
        <f>IFERROR(VLOOKUP(A669,피벗용!A:B,2,FALSE),"분류없음")</f>
        <v>식도락 여행</v>
      </c>
      <c r="H669">
        <f t="shared" si="80"/>
        <v>0</v>
      </c>
      <c r="I669">
        <f t="shared" si="81"/>
        <v>1</v>
      </c>
      <c r="J669">
        <f t="shared" si="82"/>
        <v>0</v>
      </c>
      <c r="K669">
        <f t="shared" si="83"/>
        <v>0</v>
      </c>
      <c r="L669">
        <f t="shared" si="84"/>
        <v>0</v>
      </c>
      <c r="M669">
        <f t="shared" si="85"/>
        <v>0</v>
      </c>
      <c r="N669">
        <f t="shared" si="86"/>
        <v>0</v>
      </c>
      <c r="O669">
        <f t="shared" si="87"/>
        <v>0</v>
      </c>
    </row>
    <row r="670" spans="1:15" x14ac:dyDescent="0.4">
      <c r="A670" t="s">
        <v>7250</v>
      </c>
      <c r="B670">
        <v>0</v>
      </c>
      <c r="C670">
        <v>0</v>
      </c>
      <c r="D670">
        <v>2</v>
      </c>
      <c r="E670">
        <v>0</v>
      </c>
      <c r="F670">
        <v>0</v>
      </c>
      <c r="G670" t="str">
        <f>IFERROR(VLOOKUP(A670,피벗용!A:B,2,FALSE),"분류없음")</f>
        <v>식도락 여행</v>
      </c>
      <c r="H670">
        <f t="shared" si="80"/>
        <v>0</v>
      </c>
      <c r="I670">
        <f t="shared" si="81"/>
        <v>1</v>
      </c>
      <c r="J670">
        <f t="shared" si="82"/>
        <v>0</v>
      </c>
      <c r="K670">
        <f t="shared" si="83"/>
        <v>0</v>
      </c>
      <c r="L670">
        <f t="shared" si="84"/>
        <v>0</v>
      </c>
      <c r="M670">
        <f t="shared" si="85"/>
        <v>0</v>
      </c>
      <c r="N670">
        <f t="shared" si="86"/>
        <v>0</v>
      </c>
      <c r="O670">
        <f t="shared" si="87"/>
        <v>0</v>
      </c>
    </row>
    <row r="671" spans="1:15" x14ac:dyDescent="0.4">
      <c r="A671" t="s">
        <v>9808</v>
      </c>
      <c r="B671">
        <v>0</v>
      </c>
      <c r="C671">
        <v>0</v>
      </c>
      <c r="D671">
        <v>3</v>
      </c>
      <c r="E671">
        <v>0</v>
      </c>
      <c r="F671">
        <v>0</v>
      </c>
      <c r="G671" t="str">
        <f>IFERROR(VLOOKUP(A671,피벗용!A:B,2,FALSE),"분류없음")</f>
        <v>휴식과 치유 여행</v>
      </c>
      <c r="H671">
        <f t="shared" si="80"/>
        <v>0</v>
      </c>
      <c r="I671">
        <f t="shared" si="81"/>
        <v>0</v>
      </c>
      <c r="J671">
        <f t="shared" si="82"/>
        <v>1</v>
      </c>
      <c r="K671">
        <f t="shared" si="83"/>
        <v>0</v>
      </c>
      <c r="L671">
        <f t="shared" si="84"/>
        <v>0</v>
      </c>
      <c r="M671">
        <f t="shared" si="85"/>
        <v>0</v>
      </c>
      <c r="N671">
        <f t="shared" si="86"/>
        <v>0</v>
      </c>
      <c r="O671">
        <f t="shared" si="87"/>
        <v>0</v>
      </c>
    </row>
    <row r="672" spans="1:15" x14ac:dyDescent="0.4">
      <c r="A672" t="s">
        <v>9351</v>
      </c>
      <c r="B672">
        <v>5</v>
      </c>
      <c r="C672">
        <v>0</v>
      </c>
      <c r="D672">
        <v>0</v>
      </c>
      <c r="E672">
        <v>1</v>
      </c>
      <c r="F672">
        <v>1</v>
      </c>
      <c r="G672" t="str">
        <f>IFERROR(VLOOKUP(A672,피벗용!A:B,2,FALSE),"분류없음")</f>
        <v>휴식과 치유 여행</v>
      </c>
      <c r="H672">
        <f t="shared" si="80"/>
        <v>0</v>
      </c>
      <c r="I672">
        <f t="shared" si="81"/>
        <v>0</v>
      </c>
      <c r="J672">
        <f t="shared" si="82"/>
        <v>1</v>
      </c>
      <c r="K672">
        <f t="shared" si="83"/>
        <v>0</v>
      </c>
      <c r="L672">
        <f t="shared" si="84"/>
        <v>0</v>
      </c>
      <c r="M672">
        <f t="shared" si="85"/>
        <v>0</v>
      </c>
      <c r="N672">
        <f t="shared" si="86"/>
        <v>0</v>
      </c>
      <c r="O672">
        <f t="shared" si="87"/>
        <v>0</v>
      </c>
    </row>
    <row r="673" spans="1:15" x14ac:dyDescent="0.4">
      <c r="A673" t="s">
        <v>8947</v>
      </c>
      <c r="B673">
        <v>3</v>
      </c>
      <c r="C673">
        <v>0</v>
      </c>
      <c r="D673">
        <v>1</v>
      </c>
      <c r="E673">
        <v>0</v>
      </c>
      <c r="F673">
        <v>1</v>
      </c>
      <c r="G673" t="str">
        <f>IFERROR(VLOOKUP(A673,피벗용!A:B,2,FALSE),"분류없음")</f>
        <v>식도락 여행</v>
      </c>
      <c r="H673">
        <f t="shared" si="80"/>
        <v>0</v>
      </c>
      <c r="I673">
        <f t="shared" si="81"/>
        <v>1</v>
      </c>
      <c r="J673">
        <f t="shared" si="82"/>
        <v>0</v>
      </c>
      <c r="K673">
        <f t="shared" si="83"/>
        <v>0</v>
      </c>
      <c r="L673">
        <f t="shared" si="84"/>
        <v>0</v>
      </c>
      <c r="M673">
        <f t="shared" si="85"/>
        <v>0</v>
      </c>
      <c r="N673">
        <f t="shared" si="86"/>
        <v>0</v>
      </c>
      <c r="O673">
        <f t="shared" si="87"/>
        <v>0</v>
      </c>
    </row>
    <row r="674" spans="1:15" x14ac:dyDescent="0.4">
      <c r="A674" t="s">
        <v>9813</v>
      </c>
      <c r="B674">
        <v>33</v>
      </c>
      <c r="C674">
        <v>7</v>
      </c>
      <c r="D674">
        <v>8</v>
      </c>
      <c r="E674">
        <v>14</v>
      </c>
      <c r="F674">
        <v>18</v>
      </c>
      <c r="G674" t="str">
        <f>IFERROR(VLOOKUP(A674,피벗용!A:B,2,FALSE),"분류없음")</f>
        <v>식도락 여행</v>
      </c>
      <c r="H674">
        <f t="shared" si="80"/>
        <v>0</v>
      </c>
      <c r="I674">
        <f t="shared" si="81"/>
        <v>1</v>
      </c>
      <c r="J674">
        <f t="shared" si="82"/>
        <v>0</v>
      </c>
      <c r="K674">
        <f t="shared" si="83"/>
        <v>0</v>
      </c>
      <c r="L674">
        <f t="shared" si="84"/>
        <v>0</v>
      </c>
      <c r="M674">
        <f t="shared" si="85"/>
        <v>0</v>
      </c>
      <c r="N674">
        <f t="shared" si="86"/>
        <v>0</v>
      </c>
      <c r="O674">
        <f t="shared" si="87"/>
        <v>0</v>
      </c>
    </row>
    <row r="675" spans="1:15" x14ac:dyDescent="0.4">
      <c r="A675" t="s">
        <v>8858</v>
      </c>
      <c r="B675">
        <v>2</v>
      </c>
      <c r="C675">
        <v>0</v>
      </c>
      <c r="D675">
        <v>0</v>
      </c>
      <c r="E675">
        <v>0</v>
      </c>
      <c r="F675">
        <v>0</v>
      </c>
      <c r="G675" t="str">
        <f>IFERROR(VLOOKUP(A675,피벗용!A:B,2,FALSE),"분류없음")</f>
        <v>식도락 여행</v>
      </c>
      <c r="H675">
        <f t="shared" si="80"/>
        <v>0</v>
      </c>
      <c r="I675">
        <f t="shared" si="81"/>
        <v>1</v>
      </c>
      <c r="J675">
        <f t="shared" si="82"/>
        <v>0</v>
      </c>
      <c r="K675">
        <f t="shared" si="83"/>
        <v>0</v>
      </c>
      <c r="L675">
        <f t="shared" si="84"/>
        <v>0</v>
      </c>
      <c r="M675">
        <f t="shared" si="85"/>
        <v>0</v>
      </c>
      <c r="N675">
        <f t="shared" si="86"/>
        <v>0</v>
      </c>
      <c r="O675">
        <f t="shared" si="87"/>
        <v>0</v>
      </c>
    </row>
    <row r="676" spans="1:15" x14ac:dyDescent="0.4">
      <c r="A676" t="s">
        <v>8925</v>
      </c>
      <c r="B676">
        <v>2</v>
      </c>
      <c r="C676">
        <v>0</v>
      </c>
      <c r="D676">
        <v>1</v>
      </c>
      <c r="E676">
        <v>2</v>
      </c>
      <c r="F676">
        <v>0</v>
      </c>
      <c r="G676" t="str">
        <f>IFERROR(VLOOKUP(A676,피벗용!A:B,2,FALSE),"분류없음")</f>
        <v>제주의 문화유산</v>
      </c>
      <c r="H676">
        <f t="shared" si="80"/>
        <v>0</v>
      </c>
      <c r="I676">
        <f t="shared" si="81"/>
        <v>0</v>
      </c>
      <c r="J676">
        <f t="shared" si="82"/>
        <v>0</v>
      </c>
      <c r="K676">
        <f t="shared" si="83"/>
        <v>0</v>
      </c>
      <c r="L676">
        <f t="shared" si="84"/>
        <v>0</v>
      </c>
      <c r="M676">
        <f t="shared" si="85"/>
        <v>0</v>
      </c>
      <c r="N676">
        <f t="shared" si="86"/>
        <v>1</v>
      </c>
      <c r="O676">
        <f t="shared" si="87"/>
        <v>0</v>
      </c>
    </row>
    <row r="677" spans="1:15" x14ac:dyDescent="0.4">
      <c r="A677" t="s">
        <v>9584</v>
      </c>
      <c r="B677">
        <v>4</v>
      </c>
      <c r="C677">
        <v>0</v>
      </c>
      <c r="D677">
        <v>1</v>
      </c>
      <c r="E677">
        <v>1</v>
      </c>
      <c r="F677">
        <v>0</v>
      </c>
      <c r="G677" t="str">
        <f>IFERROR(VLOOKUP(A677,피벗용!A:B,2,FALSE),"분류없음")</f>
        <v>식도락 여행</v>
      </c>
      <c r="H677">
        <f t="shared" si="80"/>
        <v>0</v>
      </c>
      <c r="I677">
        <f t="shared" si="81"/>
        <v>1</v>
      </c>
      <c r="J677">
        <f t="shared" si="82"/>
        <v>0</v>
      </c>
      <c r="K677">
        <f t="shared" si="83"/>
        <v>0</v>
      </c>
      <c r="L677">
        <f t="shared" si="84"/>
        <v>0</v>
      </c>
      <c r="M677">
        <f t="shared" si="85"/>
        <v>0</v>
      </c>
      <c r="N677">
        <f t="shared" si="86"/>
        <v>0</v>
      </c>
      <c r="O677">
        <f t="shared" si="87"/>
        <v>0</v>
      </c>
    </row>
    <row r="678" spans="1:15" x14ac:dyDescent="0.4">
      <c r="A678" t="s">
        <v>42730</v>
      </c>
      <c r="B678">
        <v>2</v>
      </c>
      <c r="C678">
        <v>1</v>
      </c>
      <c r="D678">
        <v>1</v>
      </c>
      <c r="E678">
        <v>0</v>
      </c>
      <c r="F678">
        <v>1</v>
      </c>
      <c r="G678" t="str">
        <f>IFERROR(VLOOKUP(A678,피벗용!A:B,2,FALSE),"분류없음")</f>
        <v>분류없음</v>
      </c>
      <c r="H678">
        <f t="shared" si="80"/>
        <v>0</v>
      </c>
      <c r="I678">
        <f t="shared" si="81"/>
        <v>0</v>
      </c>
      <c r="J678">
        <f t="shared" si="82"/>
        <v>0</v>
      </c>
      <c r="K678">
        <f t="shared" si="83"/>
        <v>0</v>
      </c>
      <c r="L678">
        <f t="shared" si="84"/>
        <v>0</v>
      </c>
      <c r="M678">
        <f t="shared" si="85"/>
        <v>0</v>
      </c>
      <c r="N678">
        <f t="shared" si="86"/>
        <v>0</v>
      </c>
      <c r="O678">
        <f t="shared" si="87"/>
        <v>0</v>
      </c>
    </row>
    <row r="679" spans="1:15" x14ac:dyDescent="0.4">
      <c r="A679" t="s">
        <v>7127</v>
      </c>
      <c r="B679">
        <v>1</v>
      </c>
      <c r="C679">
        <v>0</v>
      </c>
      <c r="D679">
        <v>0</v>
      </c>
      <c r="E679">
        <v>0</v>
      </c>
      <c r="F679">
        <v>0</v>
      </c>
      <c r="G679" t="str">
        <f>IFERROR(VLOOKUP(A679,피벗용!A:B,2,FALSE),"분류없음")</f>
        <v>식도락 여행</v>
      </c>
      <c r="H679">
        <f t="shared" si="80"/>
        <v>0</v>
      </c>
      <c r="I679">
        <f t="shared" si="81"/>
        <v>1</v>
      </c>
      <c r="J679">
        <f t="shared" si="82"/>
        <v>0</v>
      </c>
      <c r="K679">
        <f t="shared" si="83"/>
        <v>0</v>
      </c>
      <c r="L679">
        <f t="shared" si="84"/>
        <v>0</v>
      </c>
      <c r="M679">
        <f t="shared" si="85"/>
        <v>0</v>
      </c>
      <c r="N679">
        <f t="shared" si="86"/>
        <v>0</v>
      </c>
      <c r="O679">
        <f t="shared" si="87"/>
        <v>0</v>
      </c>
    </row>
    <row r="680" spans="1:15" x14ac:dyDescent="0.4">
      <c r="A680" t="s">
        <v>42731</v>
      </c>
      <c r="B680">
        <v>2</v>
      </c>
      <c r="C680">
        <v>0</v>
      </c>
      <c r="D680">
        <v>1</v>
      </c>
      <c r="E680">
        <v>1</v>
      </c>
      <c r="F680">
        <v>1</v>
      </c>
      <c r="G680" t="str">
        <f>IFERROR(VLOOKUP(A680,피벗용!A:B,2,FALSE),"분류없음")</f>
        <v>분류없음</v>
      </c>
      <c r="H680">
        <f t="shared" si="80"/>
        <v>0</v>
      </c>
      <c r="I680">
        <f t="shared" si="81"/>
        <v>0</v>
      </c>
      <c r="J680">
        <f t="shared" si="82"/>
        <v>0</v>
      </c>
      <c r="K680">
        <f t="shared" si="83"/>
        <v>0</v>
      </c>
      <c r="L680">
        <f t="shared" si="84"/>
        <v>0</v>
      </c>
      <c r="M680">
        <f t="shared" si="85"/>
        <v>0</v>
      </c>
      <c r="N680">
        <f t="shared" si="86"/>
        <v>0</v>
      </c>
      <c r="O680">
        <f t="shared" si="87"/>
        <v>0</v>
      </c>
    </row>
    <row r="681" spans="1:15" x14ac:dyDescent="0.4">
      <c r="A681" t="s">
        <v>8705</v>
      </c>
      <c r="B681">
        <v>0</v>
      </c>
      <c r="C681">
        <v>1</v>
      </c>
      <c r="D681">
        <v>1</v>
      </c>
      <c r="E681">
        <v>0</v>
      </c>
      <c r="F681">
        <v>0</v>
      </c>
      <c r="G681" t="str">
        <f>IFERROR(VLOOKUP(A681,피벗용!A:B,2,FALSE),"분류없음")</f>
        <v>식도락 여행</v>
      </c>
      <c r="H681">
        <f t="shared" si="80"/>
        <v>0</v>
      </c>
      <c r="I681">
        <f t="shared" si="81"/>
        <v>1</v>
      </c>
      <c r="J681">
        <f t="shared" si="82"/>
        <v>0</v>
      </c>
      <c r="K681">
        <f t="shared" si="83"/>
        <v>0</v>
      </c>
      <c r="L681">
        <f t="shared" si="84"/>
        <v>0</v>
      </c>
      <c r="M681">
        <f t="shared" si="85"/>
        <v>0</v>
      </c>
      <c r="N681">
        <f t="shared" si="86"/>
        <v>0</v>
      </c>
      <c r="O681">
        <f t="shared" si="87"/>
        <v>0</v>
      </c>
    </row>
    <row r="682" spans="1:15" x14ac:dyDescent="0.4">
      <c r="A682" t="s">
        <v>10160</v>
      </c>
      <c r="B682">
        <v>675</v>
      </c>
      <c r="C682">
        <v>68</v>
      </c>
      <c r="D682">
        <v>116</v>
      </c>
      <c r="E682">
        <v>133</v>
      </c>
      <c r="F682">
        <v>239</v>
      </c>
      <c r="G682" t="str">
        <f>IFERROR(VLOOKUP(A682,피벗용!A:B,2,FALSE),"분류없음")</f>
        <v>제주의 문화유산</v>
      </c>
      <c r="H682">
        <f t="shared" si="80"/>
        <v>0</v>
      </c>
      <c r="I682">
        <f t="shared" si="81"/>
        <v>0</v>
      </c>
      <c r="J682">
        <f t="shared" si="82"/>
        <v>0</v>
      </c>
      <c r="K682">
        <f t="shared" si="83"/>
        <v>0</v>
      </c>
      <c r="L682">
        <f t="shared" si="84"/>
        <v>0</v>
      </c>
      <c r="M682">
        <f t="shared" si="85"/>
        <v>0</v>
      </c>
      <c r="N682">
        <f t="shared" si="86"/>
        <v>1</v>
      </c>
      <c r="O682">
        <f t="shared" si="87"/>
        <v>0</v>
      </c>
    </row>
    <row r="683" spans="1:15" x14ac:dyDescent="0.4">
      <c r="A683" t="s">
        <v>8060</v>
      </c>
      <c r="B683">
        <v>2</v>
      </c>
      <c r="C683">
        <v>0</v>
      </c>
      <c r="D683">
        <v>1</v>
      </c>
      <c r="E683">
        <v>1</v>
      </c>
      <c r="F683">
        <v>1</v>
      </c>
      <c r="G683" t="str">
        <f>IFERROR(VLOOKUP(A683,피벗용!A:B,2,FALSE),"분류없음")</f>
        <v>식도락 여행</v>
      </c>
      <c r="H683">
        <f t="shared" si="80"/>
        <v>0</v>
      </c>
      <c r="I683">
        <f t="shared" si="81"/>
        <v>1</v>
      </c>
      <c r="J683">
        <f t="shared" si="82"/>
        <v>0</v>
      </c>
      <c r="K683">
        <f t="shared" si="83"/>
        <v>0</v>
      </c>
      <c r="L683">
        <f t="shared" si="84"/>
        <v>0</v>
      </c>
      <c r="M683">
        <f t="shared" si="85"/>
        <v>0</v>
      </c>
      <c r="N683">
        <f t="shared" si="86"/>
        <v>0</v>
      </c>
      <c r="O683">
        <f t="shared" si="87"/>
        <v>0</v>
      </c>
    </row>
    <row r="684" spans="1:15" x14ac:dyDescent="0.4">
      <c r="A684" t="s">
        <v>9114</v>
      </c>
      <c r="B684">
        <v>63</v>
      </c>
      <c r="C684">
        <v>1</v>
      </c>
      <c r="D684">
        <v>10</v>
      </c>
      <c r="E684">
        <v>15</v>
      </c>
      <c r="F684">
        <v>22</v>
      </c>
      <c r="G684" t="str">
        <f>IFERROR(VLOOKUP(A684,피벗용!A:B,2,FALSE),"분류없음")</f>
        <v>식도락 여행</v>
      </c>
      <c r="H684">
        <f t="shared" si="80"/>
        <v>0</v>
      </c>
      <c r="I684">
        <f t="shared" si="81"/>
        <v>1</v>
      </c>
      <c r="J684">
        <f t="shared" si="82"/>
        <v>0</v>
      </c>
      <c r="K684">
        <f t="shared" si="83"/>
        <v>0</v>
      </c>
      <c r="L684">
        <f t="shared" si="84"/>
        <v>0</v>
      </c>
      <c r="M684">
        <f t="shared" si="85"/>
        <v>0</v>
      </c>
      <c r="N684">
        <f t="shared" si="86"/>
        <v>0</v>
      </c>
      <c r="O684">
        <f t="shared" si="87"/>
        <v>0</v>
      </c>
    </row>
    <row r="685" spans="1:15" x14ac:dyDescent="0.4">
      <c r="A685" t="s">
        <v>8754</v>
      </c>
      <c r="B685">
        <v>2</v>
      </c>
      <c r="C685">
        <v>0</v>
      </c>
      <c r="D685">
        <v>0</v>
      </c>
      <c r="E685">
        <v>0</v>
      </c>
      <c r="F685">
        <v>0</v>
      </c>
      <c r="G685" t="str">
        <f>IFERROR(VLOOKUP(A685,피벗용!A:B,2,FALSE),"분류없음")</f>
        <v>레저와 체험</v>
      </c>
      <c r="H685">
        <f t="shared" si="80"/>
        <v>1</v>
      </c>
      <c r="I685">
        <f t="shared" si="81"/>
        <v>0</v>
      </c>
      <c r="J685">
        <f t="shared" si="82"/>
        <v>0</v>
      </c>
      <c r="K685">
        <f t="shared" si="83"/>
        <v>0</v>
      </c>
      <c r="L685">
        <f t="shared" si="84"/>
        <v>0</v>
      </c>
      <c r="M685">
        <f t="shared" si="85"/>
        <v>0</v>
      </c>
      <c r="N685">
        <f t="shared" si="86"/>
        <v>0</v>
      </c>
      <c r="O685">
        <f t="shared" si="87"/>
        <v>0</v>
      </c>
    </row>
    <row r="686" spans="1:15" x14ac:dyDescent="0.4">
      <c r="A686" t="s">
        <v>8119</v>
      </c>
      <c r="B686">
        <v>1</v>
      </c>
      <c r="C686">
        <v>0</v>
      </c>
      <c r="D686">
        <v>0</v>
      </c>
      <c r="E686">
        <v>0</v>
      </c>
      <c r="F686">
        <v>0</v>
      </c>
      <c r="G686" t="str">
        <f>IFERROR(VLOOKUP(A686,피벗용!A:B,2,FALSE),"분류없음")</f>
        <v>식도락 여행</v>
      </c>
      <c r="H686">
        <f t="shared" si="80"/>
        <v>0</v>
      </c>
      <c r="I686">
        <f t="shared" si="81"/>
        <v>1</v>
      </c>
      <c r="J686">
        <f t="shared" si="82"/>
        <v>0</v>
      </c>
      <c r="K686">
        <f t="shared" si="83"/>
        <v>0</v>
      </c>
      <c r="L686">
        <f t="shared" si="84"/>
        <v>0</v>
      </c>
      <c r="M686">
        <f t="shared" si="85"/>
        <v>0</v>
      </c>
      <c r="N686">
        <f t="shared" si="86"/>
        <v>0</v>
      </c>
      <c r="O686">
        <f t="shared" si="87"/>
        <v>0</v>
      </c>
    </row>
    <row r="687" spans="1:15" x14ac:dyDescent="0.4">
      <c r="A687" t="s">
        <v>42732</v>
      </c>
      <c r="B687">
        <v>2</v>
      </c>
      <c r="C687">
        <v>0</v>
      </c>
      <c r="D687">
        <v>0</v>
      </c>
      <c r="E687">
        <v>0</v>
      </c>
      <c r="F687">
        <v>0</v>
      </c>
      <c r="G687" t="str">
        <f>IFERROR(VLOOKUP(A687,피벗용!A:B,2,FALSE),"분류없음")</f>
        <v>분류없음</v>
      </c>
      <c r="H687">
        <f t="shared" si="80"/>
        <v>0</v>
      </c>
      <c r="I687">
        <f t="shared" si="81"/>
        <v>0</v>
      </c>
      <c r="J687">
        <f t="shared" si="82"/>
        <v>0</v>
      </c>
      <c r="K687">
        <f t="shared" si="83"/>
        <v>0</v>
      </c>
      <c r="L687">
        <f t="shared" si="84"/>
        <v>0</v>
      </c>
      <c r="M687">
        <f t="shared" si="85"/>
        <v>0</v>
      </c>
      <c r="N687">
        <f t="shared" si="86"/>
        <v>0</v>
      </c>
      <c r="O687">
        <f t="shared" si="87"/>
        <v>0</v>
      </c>
    </row>
    <row r="688" spans="1:15" x14ac:dyDescent="0.4">
      <c r="A688" t="s">
        <v>42733</v>
      </c>
      <c r="B688">
        <v>2</v>
      </c>
      <c r="C688">
        <v>0</v>
      </c>
      <c r="D688">
        <v>1</v>
      </c>
      <c r="E688">
        <v>1</v>
      </c>
      <c r="F688">
        <v>2</v>
      </c>
      <c r="G688" t="str">
        <f>IFERROR(VLOOKUP(A688,피벗용!A:B,2,FALSE),"분류없음")</f>
        <v>분류없음</v>
      </c>
      <c r="H688">
        <f t="shared" si="80"/>
        <v>0</v>
      </c>
      <c r="I688">
        <f t="shared" si="81"/>
        <v>0</v>
      </c>
      <c r="J688">
        <f t="shared" si="82"/>
        <v>0</v>
      </c>
      <c r="K688">
        <f t="shared" si="83"/>
        <v>0</v>
      </c>
      <c r="L688">
        <f t="shared" si="84"/>
        <v>0</v>
      </c>
      <c r="M688">
        <f t="shared" si="85"/>
        <v>0</v>
      </c>
      <c r="N688">
        <f t="shared" si="86"/>
        <v>0</v>
      </c>
      <c r="O688">
        <f t="shared" si="87"/>
        <v>0</v>
      </c>
    </row>
    <row r="689" spans="1:15" x14ac:dyDescent="0.4">
      <c r="A689" t="s">
        <v>8657</v>
      </c>
      <c r="B689">
        <v>2</v>
      </c>
      <c r="C689">
        <v>0</v>
      </c>
      <c r="D689">
        <v>1</v>
      </c>
      <c r="E689">
        <v>0</v>
      </c>
      <c r="F689">
        <v>3</v>
      </c>
      <c r="G689" t="str">
        <f>IFERROR(VLOOKUP(A689,피벗용!A:B,2,FALSE),"분류없음")</f>
        <v>식도락 여행</v>
      </c>
      <c r="H689">
        <f t="shared" si="80"/>
        <v>0</v>
      </c>
      <c r="I689">
        <f t="shared" si="81"/>
        <v>1</v>
      </c>
      <c r="J689">
        <f t="shared" si="82"/>
        <v>0</v>
      </c>
      <c r="K689">
        <f t="shared" si="83"/>
        <v>0</v>
      </c>
      <c r="L689">
        <f t="shared" si="84"/>
        <v>0</v>
      </c>
      <c r="M689">
        <f t="shared" si="85"/>
        <v>0</v>
      </c>
      <c r="N689">
        <f t="shared" si="86"/>
        <v>0</v>
      </c>
      <c r="O689">
        <f t="shared" si="87"/>
        <v>0</v>
      </c>
    </row>
    <row r="690" spans="1:15" x14ac:dyDescent="0.4">
      <c r="A690" t="s">
        <v>42734</v>
      </c>
      <c r="B690">
        <v>1</v>
      </c>
      <c r="C690">
        <v>0</v>
      </c>
      <c r="D690">
        <v>1</v>
      </c>
      <c r="E690">
        <v>0</v>
      </c>
      <c r="F690">
        <v>1</v>
      </c>
      <c r="G690" t="str">
        <f>IFERROR(VLOOKUP(A690,피벗용!A:B,2,FALSE),"분류없음")</f>
        <v>분류없음</v>
      </c>
      <c r="H690">
        <f t="shared" si="80"/>
        <v>0</v>
      </c>
      <c r="I690">
        <f t="shared" si="81"/>
        <v>0</v>
      </c>
      <c r="J690">
        <f t="shared" si="82"/>
        <v>0</v>
      </c>
      <c r="K690">
        <f t="shared" si="83"/>
        <v>0</v>
      </c>
      <c r="L690">
        <f t="shared" si="84"/>
        <v>0</v>
      </c>
      <c r="M690">
        <f t="shared" si="85"/>
        <v>0</v>
      </c>
      <c r="N690">
        <f t="shared" si="86"/>
        <v>0</v>
      </c>
      <c r="O690">
        <f t="shared" si="87"/>
        <v>0</v>
      </c>
    </row>
    <row r="691" spans="1:15" x14ac:dyDescent="0.4">
      <c r="A691" t="s">
        <v>8895</v>
      </c>
      <c r="B691">
        <v>2</v>
      </c>
      <c r="C691">
        <v>0</v>
      </c>
      <c r="D691">
        <v>0</v>
      </c>
      <c r="E691">
        <v>0</v>
      </c>
      <c r="F691">
        <v>1</v>
      </c>
      <c r="G691" t="str">
        <f>IFERROR(VLOOKUP(A691,피벗용!A:B,2,FALSE),"분류없음")</f>
        <v>식도락 여행</v>
      </c>
      <c r="H691">
        <f t="shared" si="80"/>
        <v>0</v>
      </c>
      <c r="I691">
        <f t="shared" si="81"/>
        <v>1</v>
      </c>
      <c r="J691">
        <f t="shared" si="82"/>
        <v>0</v>
      </c>
      <c r="K691">
        <f t="shared" si="83"/>
        <v>0</v>
      </c>
      <c r="L691">
        <f t="shared" si="84"/>
        <v>0</v>
      </c>
      <c r="M691">
        <f t="shared" si="85"/>
        <v>0</v>
      </c>
      <c r="N691">
        <f t="shared" si="86"/>
        <v>0</v>
      </c>
      <c r="O691">
        <f t="shared" si="87"/>
        <v>0</v>
      </c>
    </row>
    <row r="692" spans="1:15" x14ac:dyDescent="0.4">
      <c r="A692" t="s">
        <v>42735</v>
      </c>
      <c r="B692">
        <v>19</v>
      </c>
      <c r="C692">
        <v>0</v>
      </c>
      <c r="D692">
        <v>1</v>
      </c>
      <c r="E692">
        <v>1</v>
      </c>
      <c r="F692">
        <v>3</v>
      </c>
      <c r="G692" t="str">
        <f>IFERROR(VLOOKUP(A692,피벗용!A:B,2,FALSE),"분류없음")</f>
        <v>분류없음</v>
      </c>
      <c r="H692">
        <f t="shared" si="80"/>
        <v>0</v>
      </c>
      <c r="I692">
        <f t="shared" si="81"/>
        <v>0</v>
      </c>
      <c r="J692">
        <f t="shared" si="82"/>
        <v>0</v>
      </c>
      <c r="K692">
        <f t="shared" si="83"/>
        <v>0</v>
      </c>
      <c r="L692">
        <f t="shared" si="84"/>
        <v>0</v>
      </c>
      <c r="M692">
        <f t="shared" si="85"/>
        <v>0</v>
      </c>
      <c r="N692">
        <f t="shared" si="86"/>
        <v>0</v>
      </c>
      <c r="O692">
        <f t="shared" si="87"/>
        <v>0</v>
      </c>
    </row>
    <row r="693" spans="1:15" x14ac:dyDescent="0.4">
      <c r="A693" t="s">
        <v>7284</v>
      </c>
      <c r="B693">
        <v>3</v>
      </c>
      <c r="C693">
        <v>0</v>
      </c>
      <c r="D693">
        <v>0</v>
      </c>
      <c r="E693">
        <v>2</v>
      </c>
      <c r="F693">
        <v>2</v>
      </c>
      <c r="G693" t="str">
        <f>IFERROR(VLOOKUP(A693,피벗용!A:B,2,FALSE),"분류없음")</f>
        <v>식도락 여행</v>
      </c>
      <c r="H693">
        <f t="shared" si="80"/>
        <v>0</v>
      </c>
      <c r="I693">
        <f t="shared" si="81"/>
        <v>1</v>
      </c>
      <c r="J693">
        <f t="shared" si="82"/>
        <v>0</v>
      </c>
      <c r="K693">
        <f t="shared" si="83"/>
        <v>0</v>
      </c>
      <c r="L693">
        <f t="shared" si="84"/>
        <v>0</v>
      </c>
      <c r="M693">
        <f t="shared" si="85"/>
        <v>0</v>
      </c>
      <c r="N693">
        <f t="shared" si="86"/>
        <v>0</v>
      </c>
      <c r="O693">
        <f t="shared" si="87"/>
        <v>0</v>
      </c>
    </row>
    <row r="694" spans="1:15" x14ac:dyDescent="0.4">
      <c r="A694" t="s">
        <v>9737</v>
      </c>
      <c r="B694">
        <v>0</v>
      </c>
      <c r="C694">
        <v>0</v>
      </c>
      <c r="D694">
        <v>1</v>
      </c>
      <c r="E694">
        <v>0</v>
      </c>
      <c r="F694">
        <v>0</v>
      </c>
      <c r="G694" t="str">
        <f>IFERROR(VLOOKUP(A694,피벗용!A:B,2,FALSE),"분류없음")</f>
        <v>레저와 체험</v>
      </c>
      <c r="H694">
        <f t="shared" si="80"/>
        <v>1</v>
      </c>
      <c r="I694">
        <f t="shared" si="81"/>
        <v>0</v>
      </c>
      <c r="J694">
        <f t="shared" si="82"/>
        <v>0</v>
      </c>
      <c r="K694">
        <f t="shared" si="83"/>
        <v>0</v>
      </c>
      <c r="L694">
        <f t="shared" si="84"/>
        <v>0</v>
      </c>
      <c r="M694">
        <f t="shared" si="85"/>
        <v>0</v>
      </c>
      <c r="N694">
        <f t="shared" si="86"/>
        <v>0</v>
      </c>
      <c r="O694">
        <f t="shared" si="87"/>
        <v>0</v>
      </c>
    </row>
    <row r="695" spans="1:15" x14ac:dyDescent="0.4">
      <c r="A695" t="s">
        <v>8504</v>
      </c>
      <c r="B695">
        <v>0</v>
      </c>
      <c r="C695">
        <v>1</v>
      </c>
      <c r="D695">
        <v>0</v>
      </c>
      <c r="E695">
        <v>0</v>
      </c>
      <c r="F695">
        <v>0</v>
      </c>
      <c r="G695" t="str">
        <f>IFERROR(VLOOKUP(A695,피벗용!A:B,2,FALSE),"분류없음")</f>
        <v>식도락 여행</v>
      </c>
      <c r="H695">
        <f t="shared" si="80"/>
        <v>0</v>
      </c>
      <c r="I695">
        <f t="shared" si="81"/>
        <v>1</v>
      </c>
      <c r="J695">
        <f t="shared" si="82"/>
        <v>0</v>
      </c>
      <c r="K695">
        <f t="shared" si="83"/>
        <v>0</v>
      </c>
      <c r="L695">
        <f t="shared" si="84"/>
        <v>0</v>
      </c>
      <c r="M695">
        <f t="shared" si="85"/>
        <v>0</v>
      </c>
      <c r="N695">
        <f t="shared" si="86"/>
        <v>0</v>
      </c>
      <c r="O695">
        <f t="shared" si="87"/>
        <v>0</v>
      </c>
    </row>
    <row r="696" spans="1:15" x14ac:dyDescent="0.4">
      <c r="A696" t="s">
        <v>9393</v>
      </c>
      <c r="B696">
        <v>0</v>
      </c>
      <c r="C696">
        <v>0</v>
      </c>
      <c r="D696">
        <v>0</v>
      </c>
      <c r="E696">
        <v>2</v>
      </c>
      <c r="F696">
        <v>0</v>
      </c>
      <c r="G696" t="str">
        <f>IFERROR(VLOOKUP(A696,피벗용!A:B,2,FALSE),"분류없음")</f>
        <v>휴식과 치유 여행</v>
      </c>
      <c r="H696">
        <f t="shared" si="80"/>
        <v>0</v>
      </c>
      <c r="I696">
        <f t="shared" si="81"/>
        <v>0</v>
      </c>
      <c r="J696">
        <f t="shared" si="82"/>
        <v>1</v>
      </c>
      <c r="K696">
        <f t="shared" si="83"/>
        <v>0</v>
      </c>
      <c r="L696">
        <f t="shared" si="84"/>
        <v>0</v>
      </c>
      <c r="M696">
        <f t="shared" si="85"/>
        <v>0</v>
      </c>
      <c r="N696">
        <f t="shared" si="86"/>
        <v>0</v>
      </c>
      <c r="O696">
        <f t="shared" si="87"/>
        <v>0</v>
      </c>
    </row>
    <row r="697" spans="1:15" x14ac:dyDescent="0.4">
      <c r="A697" t="s">
        <v>42736</v>
      </c>
      <c r="B697">
        <v>1</v>
      </c>
      <c r="C697">
        <v>0</v>
      </c>
      <c r="D697">
        <v>0</v>
      </c>
      <c r="E697">
        <v>0</v>
      </c>
      <c r="F697">
        <v>0</v>
      </c>
      <c r="G697" t="str">
        <f>IFERROR(VLOOKUP(A697,피벗용!A:B,2,FALSE),"분류없음")</f>
        <v>분류없음</v>
      </c>
      <c r="H697">
        <f t="shared" si="80"/>
        <v>0</v>
      </c>
      <c r="I697">
        <f t="shared" si="81"/>
        <v>0</v>
      </c>
      <c r="J697">
        <f t="shared" si="82"/>
        <v>0</v>
      </c>
      <c r="K697">
        <f t="shared" si="83"/>
        <v>0</v>
      </c>
      <c r="L697">
        <f t="shared" si="84"/>
        <v>0</v>
      </c>
      <c r="M697">
        <f t="shared" si="85"/>
        <v>0</v>
      </c>
      <c r="N697">
        <f t="shared" si="86"/>
        <v>0</v>
      </c>
      <c r="O697">
        <f t="shared" si="87"/>
        <v>0</v>
      </c>
    </row>
    <row r="698" spans="1:15" x14ac:dyDescent="0.4">
      <c r="A698" t="s">
        <v>8779</v>
      </c>
      <c r="B698">
        <v>16</v>
      </c>
      <c r="C698">
        <v>1</v>
      </c>
      <c r="D698">
        <v>2</v>
      </c>
      <c r="E698">
        <v>3</v>
      </c>
      <c r="F698">
        <v>5</v>
      </c>
      <c r="G698" t="str">
        <f>IFERROR(VLOOKUP(A698,피벗용!A:B,2,FALSE),"분류없음")</f>
        <v>휴식과 치유 여행</v>
      </c>
      <c r="H698">
        <f t="shared" si="80"/>
        <v>0</v>
      </c>
      <c r="I698">
        <f t="shared" si="81"/>
        <v>0</v>
      </c>
      <c r="J698">
        <f t="shared" si="82"/>
        <v>1</v>
      </c>
      <c r="K698">
        <f t="shared" si="83"/>
        <v>0</v>
      </c>
      <c r="L698">
        <f t="shared" si="84"/>
        <v>0</v>
      </c>
      <c r="M698">
        <f t="shared" si="85"/>
        <v>0</v>
      </c>
      <c r="N698">
        <f t="shared" si="86"/>
        <v>0</v>
      </c>
      <c r="O698">
        <f t="shared" si="87"/>
        <v>0</v>
      </c>
    </row>
    <row r="699" spans="1:15" x14ac:dyDescent="0.4">
      <c r="A699" t="s">
        <v>6864</v>
      </c>
      <c r="B699">
        <v>0</v>
      </c>
      <c r="C699">
        <v>0</v>
      </c>
      <c r="D699">
        <v>0</v>
      </c>
      <c r="E699">
        <v>1</v>
      </c>
      <c r="F699">
        <v>0</v>
      </c>
      <c r="G699" t="str">
        <f>IFERROR(VLOOKUP(A699,피벗용!A:B,2,FALSE),"분류없음")</f>
        <v>식도락 여행</v>
      </c>
      <c r="H699">
        <f t="shared" si="80"/>
        <v>0</v>
      </c>
      <c r="I699">
        <f t="shared" si="81"/>
        <v>1</v>
      </c>
      <c r="J699">
        <f t="shared" si="82"/>
        <v>0</v>
      </c>
      <c r="K699">
        <f t="shared" si="83"/>
        <v>0</v>
      </c>
      <c r="L699">
        <f t="shared" si="84"/>
        <v>0</v>
      </c>
      <c r="M699">
        <f t="shared" si="85"/>
        <v>0</v>
      </c>
      <c r="N699">
        <f t="shared" si="86"/>
        <v>0</v>
      </c>
      <c r="O699">
        <f t="shared" si="87"/>
        <v>0</v>
      </c>
    </row>
    <row r="700" spans="1:15" x14ac:dyDescent="0.4">
      <c r="A700" t="s">
        <v>42737</v>
      </c>
      <c r="B700">
        <v>0</v>
      </c>
      <c r="C700">
        <v>0</v>
      </c>
      <c r="D700">
        <v>0</v>
      </c>
      <c r="E700">
        <v>0</v>
      </c>
      <c r="F700">
        <v>4</v>
      </c>
      <c r="G700" t="str">
        <f>IFERROR(VLOOKUP(A700,피벗용!A:B,2,FALSE),"분류없음")</f>
        <v>분류없음</v>
      </c>
      <c r="H700">
        <f t="shared" si="80"/>
        <v>0</v>
      </c>
      <c r="I700">
        <f t="shared" si="81"/>
        <v>0</v>
      </c>
      <c r="J700">
        <f t="shared" si="82"/>
        <v>0</v>
      </c>
      <c r="K700">
        <f t="shared" si="83"/>
        <v>0</v>
      </c>
      <c r="L700">
        <f t="shared" si="84"/>
        <v>0</v>
      </c>
      <c r="M700">
        <f t="shared" si="85"/>
        <v>0</v>
      </c>
      <c r="N700">
        <f t="shared" si="86"/>
        <v>0</v>
      </c>
      <c r="O700">
        <f t="shared" si="87"/>
        <v>0</v>
      </c>
    </row>
    <row r="701" spans="1:15" x14ac:dyDescent="0.4">
      <c r="A701" t="s">
        <v>8332</v>
      </c>
      <c r="B701">
        <v>0</v>
      </c>
      <c r="C701">
        <v>0</v>
      </c>
      <c r="D701">
        <v>0</v>
      </c>
      <c r="E701">
        <v>0</v>
      </c>
      <c r="F701">
        <v>1</v>
      </c>
      <c r="G701" t="str">
        <f>IFERROR(VLOOKUP(A701,피벗용!A:B,2,FALSE),"분류없음")</f>
        <v>식도락 여행</v>
      </c>
      <c r="H701">
        <f t="shared" si="80"/>
        <v>0</v>
      </c>
      <c r="I701">
        <f t="shared" si="81"/>
        <v>1</v>
      </c>
      <c r="J701">
        <f t="shared" si="82"/>
        <v>0</v>
      </c>
      <c r="K701">
        <f t="shared" si="83"/>
        <v>0</v>
      </c>
      <c r="L701">
        <f t="shared" si="84"/>
        <v>0</v>
      </c>
      <c r="M701">
        <f t="shared" si="85"/>
        <v>0</v>
      </c>
      <c r="N701">
        <f t="shared" si="86"/>
        <v>0</v>
      </c>
      <c r="O701">
        <f t="shared" si="87"/>
        <v>0</v>
      </c>
    </row>
    <row r="702" spans="1:15" x14ac:dyDescent="0.4">
      <c r="A702" t="s">
        <v>7986</v>
      </c>
      <c r="B702">
        <v>1</v>
      </c>
      <c r="C702">
        <v>0</v>
      </c>
      <c r="D702">
        <v>0</v>
      </c>
      <c r="E702">
        <v>0</v>
      </c>
      <c r="F702">
        <v>1</v>
      </c>
      <c r="G702" t="str">
        <f>IFERROR(VLOOKUP(A702,피벗용!A:B,2,FALSE),"분류없음")</f>
        <v>휴식과 치유 여행</v>
      </c>
      <c r="H702">
        <f t="shared" si="80"/>
        <v>0</v>
      </c>
      <c r="I702">
        <f t="shared" si="81"/>
        <v>0</v>
      </c>
      <c r="J702">
        <f t="shared" si="82"/>
        <v>1</v>
      </c>
      <c r="K702">
        <f t="shared" si="83"/>
        <v>0</v>
      </c>
      <c r="L702">
        <f t="shared" si="84"/>
        <v>0</v>
      </c>
      <c r="M702">
        <f t="shared" si="85"/>
        <v>0</v>
      </c>
      <c r="N702">
        <f t="shared" si="86"/>
        <v>0</v>
      </c>
      <c r="O702">
        <f t="shared" si="87"/>
        <v>0</v>
      </c>
    </row>
    <row r="703" spans="1:15" x14ac:dyDescent="0.4">
      <c r="A703" t="s">
        <v>8783</v>
      </c>
      <c r="B703">
        <v>4</v>
      </c>
      <c r="C703">
        <v>0</v>
      </c>
      <c r="D703">
        <v>0</v>
      </c>
      <c r="E703">
        <v>0</v>
      </c>
      <c r="F703">
        <v>1</v>
      </c>
      <c r="G703" t="str">
        <f>IFERROR(VLOOKUP(A703,피벗용!A:B,2,FALSE),"분류없음")</f>
        <v>식도락 여행</v>
      </c>
      <c r="H703">
        <f t="shared" si="80"/>
        <v>0</v>
      </c>
      <c r="I703">
        <f t="shared" si="81"/>
        <v>1</v>
      </c>
      <c r="J703">
        <f t="shared" si="82"/>
        <v>0</v>
      </c>
      <c r="K703">
        <f t="shared" si="83"/>
        <v>0</v>
      </c>
      <c r="L703">
        <f t="shared" si="84"/>
        <v>0</v>
      </c>
      <c r="M703">
        <f t="shared" si="85"/>
        <v>0</v>
      </c>
      <c r="N703">
        <f t="shared" si="86"/>
        <v>0</v>
      </c>
      <c r="O703">
        <f t="shared" si="87"/>
        <v>0</v>
      </c>
    </row>
    <row r="704" spans="1:15" x14ac:dyDescent="0.4">
      <c r="A704" t="s">
        <v>42738</v>
      </c>
      <c r="B704">
        <v>0</v>
      </c>
      <c r="C704">
        <v>1</v>
      </c>
      <c r="D704">
        <v>0</v>
      </c>
      <c r="E704">
        <v>0</v>
      </c>
      <c r="F704">
        <v>0</v>
      </c>
      <c r="G704" t="str">
        <f>IFERROR(VLOOKUP(A704,피벗용!A:B,2,FALSE),"분류없음")</f>
        <v>분류없음</v>
      </c>
      <c r="H704">
        <f t="shared" si="80"/>
        <v>0</v>
      </c>
      <c r="I704">
        <f t="shared" si="81"/>
        <v>0</v>
      </c>
      <c r="J704">
        <f t="shared" si="82"/>
        <v>0</v>
      </c>
      <c r="K704">
        <f t="shared" si="83"/>
        <v>0</v>
      </c>
      <c r="L704">
        <f t="shared" si="84"/>
        <v>0</v>
      </c>
      <c r="M704">
        <f t="shared" si="85"/>
        <v>0</v>
      </c>
      <c r="N704">
        <f t="shared" si="86"/>
        <v>0</v>
      </c>
      <c r="O704">
        <f t="shared" si="87"/>
        <v>0</v>
      </c>
    </row>
    <row r="705" spans="1:15" x14ac:dyDescent="0.4">
      <c r="A705" t="s">
        <v>9569</v>
      </c>
      <c r="B705">
        <v>8</v>
      </c>
      <c r="C705">
        <v>1</v>
      </c>
      <c r="D705">
        <v>8</v>
      </c>
      <c r="E705">
        <v>3</v>
      </c>
      <c r="F705">
        <v>4</v>
      </c>
      <c r="G705" t="str">
        <f>IFERROR(VLOOKUP(A705,피벗용!A:B,2,FALSE),"분류없음")</f>
        <v>휴식과 치유 여행</v>
      </c>
      <c r="H705">
        <f t="shared" si="80"/>
        <v>0</v>
      </c>
      <c r="I705">
        <f t="shared" si="81"/>
        <v>0</v>
      </c>
      <c r="J705">
        <f t="shared" si="82"/>
        <v>1</v>
      </c>
      <c r="K705">
        <f t="shared" si="83"/>
        <v>0</v>
      </c>
      <c r="L705">
        <f t="shared" si="84"/>
        <v>0</v>
      </c>
      <c r="M705">
        <f t="shared" si="85"/>
        <v>0</v>
      </c>
      <c r="N705">
        <f t="shared" si="86"/>
        <v>0</v>
      </c>
      <c r="O705">
        <f t="shared" si="87"/>
        <v>0</v>
      </c>
    </row>
    <row r="706" spans="1:15" x14ac:dyDescent="0.4">
      <c r="A706" t="s">
        <v>8383</v>
      </c>
      <c r="B706">
        <v>0</v>
      </c>
      <c r="C706">
        <v>0</v>
      </c>
      <c r="D706">
        <v>1</v>
      </c>
      <c r="E706">
        <v>0</v>
      </c>
      <c r="F706">
        <v>0</v>
      </c>
      <c r="G706" t="str">
        <f>IFERROR(VLOOKUP(A706,피벗용!A:B,2,FALSE),"분류없음")</f>
        <v>식도락 여행</v>
      </c>
      <c r="H706">
        <f t="shared" si="80"/>
        <v>0</v>
      </c>
      <c r="I706">
        <f t="shared" si="81"/>
        <v>1</v>
      </c>
      <c r="J706">
        <f t="shared" si="82"/>
        <v>0</v>
      </c>
      <c r="K706">
        <f t="shared" si="83"/>
        <v>0</v>
      </c>
      <c r="L706">
        <f t="shared" si="84"/>
        <v>0</v>
      </c>
      <c r="M706">
        <f t="shared" si="85"/>
        <v>0</v>
      </c>
      <c r="N706">
        <f t="shared" si="86"/>
        <v>0</v>
      </c>
      <c r="O706">
        <f t="shared" si="87"/>
        <v>0</v>
      </c>
    </row>
    <row r="707" spans="1:15" x14ac:dyDescent="0.4">
      <c r="A707" t="s">
        <v>9814</v>
      </c>
      <c r="B707">
        <v>1</v>
      </c>
      <c r="C707">
        <v>0</v>
      </c>
      <c r="D707">
        <v>0</v>
      </c>
      <c r="E707">
        <v>0</v>
      </c>
      <c r="F707">
        <v>0</v>
      </c>
      <c r="G707" t="str">
        <f>IFERROR(VLOOKUP(A707,피벗용!A:B,2,FALSE),"분류없음")</f>
        <v>식도락 여행</v>
      </c>
      <c r="H707">
        <f t="shared" ref="H707:H770" si="88">IF(G707="레저와 체험",1,0)</f>
        <v>0</v>
      </c>
      <c r="I707">
        <f t="shared" ref="I707:I770" si="89">IF(G707="식도락 여행",1,0)</f>
        <v>1</v>
      </c>
      <c r="J707">
        <f t="shared" ref="J707:J770" si="90">IF(G707="휴식과 치유 여행",1,0)</f>
        <v>0</v>
      </c>
      <c r="K707">
        <f t="shared" ref="K707:K770" si="91">IF(G707="공항",1,0)</f>
        <v>0</v>
      </c>
      <c r="L707">
        <f t="shared" ref="L707:L770" si="92">IF(G707="쇼핑",1,0)</f>
        <v>0</v>
      </c>
      <c r="M707">
        <f t="shared" ref="M707:M770" si="93">IF(G707="전시와 행사",1,0)</f>
        <v>0</v>
      </c>
      <c r="N707">
        <f t="shared" ref="N707:N770" si="94">IF(G707="제주의 문화유산",1,0)</f>
        <v>0</v>
      </c>
      <c r="O707">
        <f t="shared" ref="O707:O770" si="95">IF(G707="천천히 걷기",1,0)</f>
        <v>0</v>
      </c>
    </row>
    <row r="708" spans="1:15" x14ac:dyDescent="0.4">
      <c r="A708" t="s">
        <v>42739</v>
      </c>
      <c r="B708">
        <v>0</v>
      </c>
      <c r="C708">
        <v>0</v>
      </c>
      <c r="D708">
        <v>0</v>
      </c>
      <c r="E708">
        <v>1</v>
      </c>
      <c r="F708">
        <v>0</v>
      </c>
      <c r="G708" t="str">
        <f>IFERROR(VLOOKUP(A708,피벗용!A:B,2,FALSE),"분류없음")</f>
        <v>분류없음</v>
      </c>
      <c r="H708">
        <f t="shared" si="88"/>
        <v>0</v>
      </c>
      <c r="I708">
        <f t="shared" si="89"/>
        <v>0</v>
      </c>
      <c r="J708">
        <f t="shared" si="90"/>
        <v>0</v>
      </c>
      <c r="K708">
        <f t="shared" si="91"/>
        <v>0</v>
      </c>
      <c r="L708">
        <f t="shared" si="92"/>
        <v>0</v>
      </c>
      <c r="M708">
        <f t="shared" si="93"/>
        <v>0</v>
      </c>
      <c r="N708">
        <f t="shared" si="94"/>
        <v>0</v>
      </c>
      <c r="O708">
        <f t="shared" si="95"/>
        <v>0</v>
      </c>
    </row>
    <row r="709" spans="1:15" x14ac:dyDescent="0.4">
      <c r="A709" t="s">
        <v>42740</v>
      </c>
      <c r="B709">
        <v>45</v>
      </c>
      <c r="C709">
        <v>5</v>
      </c>
      <c r="D709">
        <v>7</v>
      </c>
      <c r="E709">
        <v>14</v>
      </c>
      <c r="F709">
        <v>45</v>
      </c>
      <c r="G709" t="str">
        <f>IFERROR(VLOOKUP(A709,피벗용!A:B,2,FALSE),"분류없음")</f>
        <v>분류없음</v>
      </c>
      <c r="H709">
        <f t="shared" si="88"/>
        <v>0</v>
      </c>
      <c r="I709">
        <f t="shared" si="89"/>
        <v>0</v>
      </c>
      <c r="J709">
        <f t="shared" si="90"/>
        <v>0</v>
      </c>
      <c r="K709">
        <f t="shared" si="91"/>
        <v>0</v>
      </c>
      <c r="L709">
        <f t="shared" si="92"/>
        <v>0</v>
      </c>
      <c r="M709">
        <f t="shared" si="93"/>
        <v>0</v>
      </c>
      <c r="N709">
        <f t="shared" si="94"/>
        <v>0</v>
      </c>
      <c r="O709">
        <f t="shared" si="95"/>
        <v>0</v>
      </c>
    </row>
    <row r="710" spans="1:15" x14ac:dyDescent="0.4">
      <c r="A710" t="s">
        <v>42741</v>
      </c>
      <c r="B710">
        <v>8</v>
      </c>
      <c r="C710">
        <v>0</v>
      </c>
      <c r="D710">
        <v>4</v>
      </c>
      <c r="E710">
        <v>4</v>
      </c>
      <c r="F710">
        <v>3</v>
      </c>
      <c r="G710" t="str">
        <f>IFERROR(VLOOKUP(A710,피벗용!A:B,2,FALSE),"분류없음")</f>
        <v>분류없음</v>
      </c>
      <c r="H710">
        <f t="shared" si="88"/>
        <v>0</v>
      </c>
      <c r="I710">
        <f t="shared" si="89"/>
        <v>0</v>
      </c>
      <c r="J710">
        <f t="shared" si="90"/>
        <v>0</v>
      </c>
      <c r="K710">
        <f t="shared" si="91"/>
        <v>0</v>
      </c>
      <c r="L710">
        <f t="shared" si="92"/>
        <v>0</v>
      </c>
      <c r="M710">
        <f t="shared" si="93"/>
        <v>0</v>
      </c>
      <c r="N710">
        <f t="shared" si="94"/>
        <v>0</v>
      </c>
      <c r="O710">
        <f t="shared" si="95"/>
        <v>0</v>
      </c>
    </row>
    <row r="711" spans="1:15" x14ac:dyDescent="0.4">
      <c r="A711" t="s">
        <v>42742</v>
      </c>
      <c r="B711">
        <v>1</v>
      </c>
      <c r="C711">
        <v>0</v>
      </c>
      <c r="D711">
        <v>1</v>
      </c>
      <c r="E711">
        <v>0</v>
      </c>
      <c r="F711">
        <v>1</v>
      </c>
      <c r="G711" t="str">
        <f>IFERROR(VLOOKUP(A711,피벗용!A:B,2,FALSE),"분류없음")</f>
        <v>분류없음</v>
      </c>
      <c r="H711">
        <f t="shared" si="88"/>
        <v>0</v>
      </c>
      <c r="I711">
        <f t="shared" si="89"/>
        <v>0</v>
      </c>
      <c r="J711">
        <f t="shared" si="90"/>
        <v>0</v>
      </c>
      <c r="K711">
        <f t="shared" si="91"/>
        <v>0</v>
      </c>
      <c r="L711">
        <f t="shared" si="92"/>
        <v>0</v>
      </c>
      <c r="M711">
        <f t="shared" si="93"/>
        <v>0</v>
      </c>
      <c r="N711">
        <f t="shared" si="94"/>
        <v>0</v>
      </c>
      <c r="O711">
        <f t="shared" si="95"/>
        <v>0</v>
      </c>
    </row>
    <row r="712" spans="1:15" x14ac:dyDescent="0.4">
      <c r="A712" t="s">
        <v>9962</v>
      </c>
      <c r="B712">
        <v>190</v>
      </c>
      <c r="C712">
        <v>15</v>
      </c>
      <c r="D712">
        <v>38</v>
      </c>
      <c r="E712">
        <v>50</v>
      </c>
      <c r="F712">
        <v>79</v>
      </c>
      <c r="G712" t="str">
        <f>IFERROR(VLOOKUP(A712,피벗용!A:B,2,FALSE),"분류없음")</f>
        <v>전시와 행사</v>
      </c>
      <c r="H712">
        <f t="shared" si="88"/>
        <v>0</v>
      </c>
      <c r="I712">
        <f t="shared" si="89"/>
        <v>0</v>
      </c>
      <c r="J712">
        <f t="shared" si="90"/>
        <v>0</v>
      </c>
      <c r="K712">
        <f t="shared" si="91"/>
        <v>0</v>
      </c>
      <c r="L712">
        <f t="shared" si="92"/>
        <v>0</v>
      </c>
      <c r="M712">
        <f t="shared" si="93"/>
        <v>1</v>
      </c>
      <c r="N712">
        <f t="shared" si="94"/>
        <v>0</v>
      </c>
      <c r="O712">
        <f t="shared" si="95"/>
        <v>0</v>
      </c>
    </row>
    <row r="713" spans="1:15" x14ac:dyDescent="0.4">
      <c r="A713" t="s">
        <v>42743</v>
      </c>
      <c r="B713">
        <v>83</v>
      </c>
      <c r="C713">
        <v>10</v>
      </c>
      <c r="D713">
        <v>18</v>
      </c>
      <c r="E713">
        <v>13</v>
      </c>
      <c r="F713">
        <v>27</v>
      </c>
      <c r="G713" t="str">
        <f>IFERROR(VLOOKUP(A713,피벗용!A:B,2,FALSE),"분류없음")</f>
        <v>분류없음</v>
      </c>
      <c r="H713">
        <f t="shared" si="88"/>
        <v>0</v>
      </c>
      <c r="I713">
        <f t="shared" si="89"/>
        <v>0</v>
      </c>
      <c r="J713">
        <f t="shared" si="90"/>
        <v>0</v>
      </c>
      <c r="K713">
        <f t="shared" si="91"/>
        <v>0</v>
      </c>
      <c r="L713">
        <f t="shared" si="92"/>
        <v>0</v>
      </c>
      <c r="M713">
        <f t="shared" si="93"/>
        <v>0</v>
      </c>
      <c r="N713">
        <f t="shared" si="94"/>
        <v>0</v>
      </c>
      <c r="O713">
        <f t="shared" si="95"/>
        <v>0</v>
      </c>
    </row>
    <row r="714" spans="1:15" x14ac:dyDescent="0.4">
      <c r="A714" t="s">
        <v>8517</v>
      </c>
      <c r="B714">
        <v>3</v>
      </c>
      <c r="C714">
        <v>1</v>
      </c>
      <c r="D714">
        <v>2</v>
      </c>
      <c r="E714">
        <v>2</v>
      </c>
      <c r="F714">
        <v>2</v>
      </c>
      <c r="G714" t="str">
        <f>IFERROR(VLOOKUP(A714,피벗용!A:B,2,FALSE),"분류없음")</f>
        <v>식도락 여행</v>
      </c>
      <c r="H714">
        <f t="shared" si="88"/>
        <v>0</v>
      </c>
      <c r="I714">
        <f t="shared" si="89"/>
        <v>1</v>
      </c>
      <c r="J714">
        <f t="shared" si="90"/>
        <v>0</v>
      </c>
      <c r="K714">
        <f t="shared" si="91"/>
        <v>0</v>
      </c>
      <c r="L714">
        <f t="shared" si="92"/>
        <v>0</v>
      </c>
      <c r="M714">
        <f t="shared" si="93"/>
        <v>0</v>
      </c>
      <c r="N714">
        <f t="shared" si="94"/>
        <v>0</v>
      </c>
      <c r="O714">
        <f t="shared" si="95"/>
        <v>0</v>
      </c>
    </row>
    <row r="715" spans="1:15" x14ac:dyDescent="0.4">
      <c r="A715" t="s">
        <v>42744</v>
      </c>
      <c r="B715">
        <v>0</v>
      </c>
      <c r="C715">
        <v>0</v>
      </c>
      <c r="D715">
        <v>0</v>
      </c>
      <c r="E715">
        <v>2</v>
      </c>
      <c r="F715">
        <v>2</v>
      </c>
      <c r="G715" t="str">
        <f>IFERROR(VLOOKUP(A715,피벗용!A:B,2,FALSE),"분류없음")</f>
        <v>분류없음</v>
      </c>
      <c r="H715">
        <f t="shared" si="88"/>
        <v>0</v>
      </c>
      <c r="I715">
        <f t="shared" si="89"/>
        <v>0</v>
      </c>
      <c r="J715">
        <f t="shared" si="90"/>
        <v>0</v>
      </c>
      <c r="K715">
        <f t="shared" si="91"/>
        <v>0</v>
      </c>
      <c r="L715">
        <f t="shared" si="92"/>
        <v>0</v>
      </c>
      <c r="M715">
        <f t="shared" si="93"/>
        <v>0</v>
      </c>
      <c r="N715">
        <f t="shared" si="94"/>
        <v>0</v>
      </c>
      <c r="O715">
        <f t="shared" si="95"/>
        <v>0</v>
      </c>
    </row>
    <row r="716" spans="1:15" x14ac:dyDescent="0.4">
      <c r="A716" t="s">
        <v>42745</v>
      </c>
      <c r="B716">
        <v>2</v>
      </c>
      <c r="C716">
        <v>0</v>
      </c>
      <c r="D716">
        <v>0</v>
      </c>
      <c r="E716">
        <v>0</v>
      </c>
      <c r="F716">
        <v>0</v>
      </c>
      <c r="G716" t="str">
        <f>IFERROR(VLOOKUP(A716,피벗용!A:B,2,FALSE),"분류없음")</f>
        <v>분류없음</v>
      </c>
      <c r="H716">
        <f t="shared" si="88"/>
        <v>0</v>
      </c>
      <c r="I716">
        <f t="shared" si="89"/>
        <v>0</v>
      </c>
      <c r="J716">
        <f t="shared" si="90"/>
        <v>0</v>
      </c>
      <c r="K716">
        <f t="shared" si="91"/>
        <v>0</v>
      </c>
      <c r="L716">
        <f t="shared" si="92"/>
        <v>0</v>
      </c>
      <c r="M716">
        <f t="shared" si="93"/>
        <v>0</v>
      </c>
      <c r="N716">
        <f t="shared" si="94"/>
        <v>0</v>
      </c>
      <c r="O716">
        <f t="shared" si="95"/>
        <v>0</v>
      </c>
    </row>
    <row r="717" spans="1:15" x14ac:dyDescent="0.4">
      <c r="A717" t="s">
        <v>33089</v>
      </c>
      <c r="B717">
        <v>2</v>
      </c>
      <c r="C717">
        <v>0</v>
      </c>
      <c r="D717">
        <v>0</v>
      </c>
      <c r="E717">
        <v>0</v>
      </c>
      <c r="F717">
        <v>0</v>
      </c>
      <c r="G717" t="str">
        <f>IFERROR(VLOOKUP(A717,피벗용!A:B,2,FALSE),"분류없음")</f>
        <v>분류없음</v>
      </c>
      <c r="H717">
        <f t="shared" si="88"/>
        <v>0</v>
      </c>
      <c r="I717">
        <f t="shared" si="89"/>
        <v>0</v>
      </c>
      <c r="J717">
        <f t="shared" si="90"/>
        <v>0</v>
      </c>
      <c r="K717">
        <f t="shared" si="91"/>
        <v>0</v>
      </c>
      <c r="L717">
        <f t="shared" si="92"/>
        <v>0</v>
      </c>
      <c r="M717">
        <f t="shared" si="93"/>
        <v>0</v>
      </c>
      <c r="N717">
        <f t="shared" si="94"/>
        <v>0</v>
      </c>
      <c r="O717">
        <f t="shared" si="95"/>
        <v>0</v>
      </c>
    </row>
    <row r="718" spans="1:15" x14ac:dyDescent="0.4">
      <c r="A718" t="s">
        <v>8299</v>
      </c>
      <c r="B718">
        <v>11</v>
      </c>
      <c r="C718">
        <v>0</v>
      </c>
      <c r="D718">
        <v>3</v>
      </c>
      <c r="E718">
        <v>0</v>
      </c>
      <c r="F718">
        <v>2</v>
      </c>
      <c r="G718" t="str">
        <f>IFERROR(VLOOKUP(A718,피벗용!A:B,2,FALSE),"분류없음")</f>
        <v>식도락 여행</v>
      </c>
      <c r="H718">
        <f t="shared" si="88"/>
        <v>0</v>
      </c>
      <c r="I718">
        <f t="shared" si="89"/>
        <v>1</v>
      </c>
      <c r="J718">
        <f t="shared" si="90"/>
        <v>0</v>
      </c>
      <c r="K718">
        <f t="shared" si="91"/>
        <v>0</v>
      </c>
      <c r="L718">
        <f t="shared" si="92"/>
        <v>0</v>
      </c>
      <c r="M718">
        <f t="shared" si="93"/>
        <v>0</v>
      </c>
      <c r="N718">
        <f t="shared" si="94"/>
        <v>0</v>
      </c>
      <c r="O718">
        <f t="shared" si="95"/>
        <v>0</v>
      </c>
    </row>
    <row r="719" spans="1:15" x14ac:dyDescent="0.4">
      <c r="A719" t="s">
        <v>9904</v>
      </c>
      <c r="B719">
        <v>18</v>
      </c>
      <c r="C719">
        <v>3</v>
      </c>
      <c r="D719">
        <v>10</v>
      </c>
      <c r="E719">
        <v>9</v>
      </c>
      <c r="F719">
        <v>9</v>
      </c>
      <c r="G719" t="str">
        <f>IFERROR(VLOOKUP(A719,피벗용!A:B,2,FALSE),"분류없음")</f>
        <v>식도락 여행</v>
      </c>
      <c r="H719">
        <f t="shared" si="88"/>
        <v>0</v>
      </c>
      <c r="I719">
        <f t="shared" si="89"/>
        <v>1</v>
      </c>
      <c r="J719">
        <f t="shared" si="90"/>
        <v>0</v>
      </c>
      <c r="K719">
        <f t="shared" si="91"/>
        <v>0</v>
      </c>
      <c r="L719">
        <f t="shared" si="92"/>
        <v>0</v>
      </c>
      <c r="M719">
        <f t="shared" si="93"/>
        <v>0</v>
      </c>
      <c r="N719">
        <f t="shared" si="94"/>
        <v>0</v>
      </c>
      <c r="O719">
        <f t="shared" si="95"/>
        <v>0</v>
      </c>
    </row>
    <row r="720" spans="1:15" x14ac:dyDescent="0.4">
      <c r="A720" t="s">
        <v>42746</v>
      </c>
      <c r="B720">
        <v>5</v>
      </c>
      <c r="C720">
        <v>0</v>
      </c>
      <c r="D720">
        <v>0</v>
      </c>
      <c r="E720">
        <v>0</v>
      </c>
      <c r="F720">
        <v>0</v>
      </c>
      <c r="G720" t="str">
        <f>IFERROR(VLOOKUP(A720,피벗용!A:B,2,FALSE),"분류없음")</f>
        <v>분류없음</v>
      </c>
      <c r="H720">
        <f t="shared" si="88"/>
        <v>0</v>
      </c>
      <c r="I720">
        <f t="shared" si="89"/>
        <v>0</v>
      </c>
      <c r="J720">
        <f t="shared" si="90"/>
        <v>0</v>
      </c>
      <c r="K720">
        <f t="shared" si="91"/>
        <v>0</v>
      </c>
      <c r="L720">
        <f t="shared" si="92"/>
        <v>0</v>
      </c>
      <c r="M720">
        <f t="shared" si="93"/>
        <v>0</v>
      </c>
      <c r="N720">
        <f t="shared" si="94"/>
        <v>0</v>
      </c>
      <c r="O720">
        <f t="shared" si="95"/>
        <v>0</v>
      </c>
    </row>
    <row r="721" spans="1:15" x14ac:dyDescent="0.4">
      <c r="A721" t="s">
        <v>9122</v>
      </c>
      <c r="B721">
        <v>42</v>
      </c>
      <c r="C721">
        <v>6</v>
      </c>
      <c r="D721">
        <v>11</v>
      </c>
      <c r="E721">
        <v>14</v>
      </c>
      <c r="F721">
        <v>20</v>
      </c>
      <c r="G721" t="str">
        <f>IFERROR(VLOOKUP(A721,피벗용!A:B,2,FALSE),"분류없음")</f>
        <v>식도락 여행</v>
      </c>
      <c r="H721">
        <f t="shared" si="88"/>
        <v>0</v>
      </c>
      <c r="I721">
        <f t="shared" si="89"/>
        <v>1</v>
      </c>
      <c r="J721">
        <f t="shared" si="90"/>
        <v>0</v>
      </c>
      <c r="K721">
        <f t="shared" si="91"/>
        <v>0</v>
      </c>
      <c r="L721">
        <f t="shared" si="92"/>
        <v>0</v>
      </c>
      <c r="M721">
        <f t="shared" si="93"/>
        <v>0</v>
      </c>
      <c r="N721">
        <f t="shared" si="94"/>
        <v>0</v>
      </c>
      <c r="O721">
        <f t="shared" si="95"/>
        <v>0</v>
      </c>
    </row>
    <row r="722" spans="1:15" x14ac:dyDescent="0.4">
      <c r="A722" t="s">
        <v>7593</v>
      </c>
      <c r="B722">
        <v>5</v>
      </c>
      <c r="C722">
        <v>0</v>
      </c>
      <c r="D722">
        <v>3</v>
      </c>
      <c r="E722">
        <v>1</v>
      </c>
      <c r="F722">
        <v>0</v>
      </c>
      <c r="G722" t="str">
        <f>IFERROR(VLOOKUP(A722,피벗용!A:B,2,FALSE),"분류없음")</f>
        <v>식도락 여행</v>
      </c>
      <c r="H722">
        <f t="shared" si="88"/>
        <v>0</v>
      </c>
      <c r="I722">
        <f t="shared" si="89"/>
        <v>1</v>
      </c>
      <c r="J722">
        <f t="shared" si="90"/>
        <v>0</v>
      </c>
      <c r="K722">
        <f t="shared" si="91"/>
        <v>0</v>
      </c>
      <c r="L722">
        <f t="shared" si="92"/>
        <v>0</v>
      </c>
      <c r="M722">
        <f t="shared" si="93"/>
        <v>0</v>
      </c>
      <c r="N722">
        <f t="shared" si="94"/>
        <v>0</v>
      </c>
      <c r="O722">
        <f t="shared" si="95"/>
        <v>0</v>
      </c>
    </row>
    <row r="723" spans="1:15" x14ac:dyDescent="0.4">
      <c r="A723" t="s">
        <v>7023</v>
      </c>
      <c r="B723">
        <v>1</v>
      </c>
      <c r="C723">
        <v>1</v>
      </c>
      <c r="D723">
        <v>0</v>
      </c>
      <c r="E723">
        <v>0</v>
      </c>
      <c r="F723">
        <v>2</v>
      </c>
      <c r="G723" t="str">
        <f>IFERROR(VLOOKUP(A723,피벗용!A:B,2,FALSE),"분류없음")</f>
        <v>식도락 여행</v>
      </c>
      <c r="H723">
        <f t="shared" si="88"/>
        <v>0</v>
      </c>
      <c r="I723">
        <f t="shared" si="89"/>
        <v>1</v>
      </c>
      <c r="J723">
        <f t="shared" si="90"/>
        <v>0</v>
      </c>
      <c r="K723">
        <f t="shared" si="91"/>
        <v>0</v>
      </c>
      <c r="L723">
        <f t="shared" si="92"/>
        <v>0</v>
      </c>
      <c r="M723">
        <f t="shared" si="93"/>
        <v>0</v>
      </c>
      <c r="N723">
        <f t="shared" si="94"/>
        <v>0</v>
      </c>
      <c r="O723">
        <f t="shared" si="95"/>
        <v>0</v>
      </c>
    </row>
    <row r="724" spans="1:15" x14ac:dyDescent="0.4">
      <c r="A724" t="s">
        <v>9878</v>
      </c>
      <c r="B724">
        <v>35</v>
      </c>
      <c r="C724">
        <v>3</v>
      </c>
      <c r="D724">
        <v>9</v>
      </c>
      <c r="E724">
        <v>2</v>
      </c>
      <c r="F724">
        <v>5</v>
      </c>
      <c r="G724" t="str">
        <f>IFERROR(VLOOKUP(A724,피벗용!A:B,2,FALSE),"분류없음")</f>
        <v>식도락 여행</v>
      </c>
      <c r="H724">
        <f t="shared" si="88"/>
        <v>0</v>
      </c>
      <c r="I724">
        <f t="shared" si="89"/>
        <v>1</v>
      </c>
      <c r="J724">
        <f t="shared" si="90"/>
        <v>0</v>
      </c>
      <c r="K724">
        <f t="shared" si="91"/>
        <v>0</v>
      </c>
      <c r="L724">
        <f t="shared" si="92"/>
        <v>0</v>
      </c>
      <c r="M724">
        <f t="shared" si="93"/>
        <v>0</v>
      </c>
      <c r="N724">
        <f t="shared" si="94"/>
        <v>0</v>
      </c>
      <c r="O724">
        <f t="shared" si="95"/>
        <v>0</v>
      </c>
    </row>
    <row r="725" spans="1:15" x14ac:dyDescent="0.4">
      <c r="A725" t="s">
        <v>8560</v>
      </c>
      <c r="B725">
        <v>5</v>
      </c>
      <c r="C725">
        <v>0</v>
      </c>
      <c r="D725">
        <v>9</v>
      </c>
      <c r="E725">
        <v>0</v>
      </c>
      <c r="F725">
        <v>1</v>
      </c>
      <c r="G725" t="str">
        <f>IFERROR(VLOOKUP(A725,피벗용!A:B,2,FALSE),"분류없음")</f>
        <v>제주의 문화유산</v>
      </c>
      <c r="H725">
        <f t="shared" si="88"/>
        <v>0</v>
      </c>
      <c r="I725">
        <f t="shared" si="89"/>
        <v>0</v>
      </c>
      <c r="J725">
        <f t="shared" si="90"/>
        <v>0</v>
      </c>
      <c r="K725">
        <f t="shared" si="91"/>
        <v>0</v>
      </c>
      <c r="L725">
        <f t="shared" si="92"/>
        <v>0</v>
      </c>
      <c r="M725">
        <f t="shared" si="93"/>
        <v>0</v>
      </c>
      <c r="N725">
        <f t="shared" si="94"/>
        <v>1</v>
      </c>
      <c r="O725">
        <f t="shared" si="95"/>
        <v>0</v>
      </c>
    </row>
    <row r="726" spans="1:15" x14ac:dyDescent="0.4">
      <c r="A726" t="s">
        <v>9065</v>
      </c>
      <c r="B726">
        <v>7</v>
      </c>
      <c r="C726">
        <v>0</v>
      </c>
      <c r="D726">
        <v>3</v>
      </c>
      <c r="E726">
        <v>3</v>
      </c>
      <c r="F726">
        <v>5</v>
      </c>
      <c r="G726" t="str">
        <f>IFERROR(VLOOKUP(A726,피벗용!A:B,2,FALSE),"분류없음")</f>
        <v>제주의 문화유산</v>
      </c>
      <c r="H726">
        <f t="shared" si="88"/>
        <v>0</v>
      </c>
      <c r="I726">
        <f t="shared" si="89"/>
        <v>0</v>
      </c>
      <c r="J726">
        <f t="shared" si="90"/>
        <v>0</v>
      </c>
      <c r="K726">
        <f t="shared" si="91"/>
        <v>0</v>
      </c>
      <c r="L726">
        <f t="shared" si="92"/>
        <v>0</v>
      </c>
      <c r="M726">
        <f t="shared" si="93"/>
        <v>0</v>
      </c>
      <c r="N726">
        <f t="shared" si="94"/>
        <v>1</v>
      </c>
      <c r="O726">
        <f t="shared" si="95"/>
        <v>0</v>
      </c>
    </row>
    <row r="727" spans="1:15" x14ac:dyDescent="0.4">
      <c r="A727" t="s">
        <v>9913</v>
      </c>
      <c r="B727">
        <v>165</v>
      </c>
      <c r="C727">
        <v>8</v>
      </c>
      <c r="D727">
        <v>39</v>
      </c>
      <c r="E727">
        <v>40</v>
      </c>
      <c r="F727">
        <v>72</v>
      </c>
      <c r="G727" t="str">
        <f>IFERROR(VLOOKUP(A727,피벗용!A:B,2,FALSE),"분류없음")</f>
        <v>식도락 여행</v>
      </c>
      <c r="H727">
        <f t="shared" si="88"/>
        <v>0</v>
      </c>
      <c r="I727">
        <f t="shared" si="89"/>
        <v>1</v>
      </c>
      <c r="J727">
        <f t="shared" si="90"/>
        <v>0</v>
      </c>
      <c r="K727">
        <f t="shared" si="91"/>
        <v>0</v>
      </c>
      <c r="L727">
        <f t="shared" si="92"/>
        <v>0</v>
      </c>
      <c r="M727">
        <f t="shared" si="93"/>
        <v>0</v>
      </c>
      <c r="N727">
        <f t="shared" si="94"/>
        <v>0</v>
      </c>
      <c r="O727">
        <f t="shared" si="95"/>
        <v>0</v>
      </c>
    </row>
    <row r="728" spans="1:15" x14ac:dyDescent="0.4">
      <c r="A728" t="s">
        <v>42747</v>
      </c>
      <c r="B728">
        <v>11</v>
      </c>
      <c r="C728">
        <v>2</v>
      </c>
      <c r="D728">
        <v>1</v>
      </c>
      <c r="E728">
        <v>2</v>
      </c>
      <c r="F728">
        <v>5</v>
      </c>
      <c r="G728" t="str">
        <f>IFERROR(VLOOKUP(A728,피벗용!A:B,2,FALSE),"분류없음")</f>
        <v>분류없음</v>
      </c>
      <c r="H728">
        <f t="shared" si="88"/>
        <v>0</v>
      </c>
      <c r="I728">
        <f t="shared" si="89"/>
        <v>0</v>
      </c>
      <c r="J728">
        <f t="shared" si="90"/>
        <v>0</v>
      </c>
      <c r="K728">
        <f t="shared" si="91"/>
        <v>0</v>
      </c>
      <c r="L728">
        <f t="shared" si="92"/>
        <v>0</v>
      </c>
      <c r="M728">
        <f t="shared" si="93"/>
        <v>0</v>
      </c>
      <c r="N728">
        <f t="shared" si="94"/>
        <v>0</v>
      </c>
      <c r="O728">
        <f t="shared" si="95"/>
        <v>0</v>
      </c>
    </row>
    <row r="729" spans="1:15" x14ac:dyDescent="0.4">
      <c r="A729" t="s">
        <v>8831</v>
      </c>
      <c r="B729">
        <v>8</v>
      </c>
      <c r="C729">
        <v>2</v>
      </c>
      <c r="D729">
        <v>6</v>
      </c>
      <c r="E729">
        <v>7</v>
      </c>
      <c r="F729">
        <v>8</v>
      </c>
      <c r="G729" t="str">
        <f>IFERROR(VLOOKUP(A729,피벗용!A:B,2,FALSE),"분류없음")</f>
        <v>식도락 여행</v>
      </c>
      <c r="H729">
        <f t="shared" si="88"/>
        <v>0</v>
      </c>
      <c r="I729">
        <f t="shared" si="89"/>
        <v>1</v>
      </c>
      <c r="J729">
        <f t="shared" si="90"/>
        <v>0</v>
      </c>
      <c r="K729">
        <f t="shared" si="91"/>
        <v>0</v>
      </c>
      <c r="L729">
        <f t="shared" si="92"/>
        <v>0</v>
      </c>
      <c r="M729">
        <f t="shared" si="93"/>
        <v>0</v>
      </c>
      <c r="N729">
        <f t="shared" si="94"/>
        <v>0</v>
      </c>
      <c r="O729">
        <f t="shared" si="95"/>
        <v>0</v>
      </c>
    </row>
    <row r="730" spans="1:15" x14ac:dyDescent="0.4">
      <c r="A730" t="s">
        <v>42748</v>
      </c>
      <c r="B730">
        <v>6</v>
      </c>
      <c r="C730">
        <v>0</v>
      </c>
      <c r="D730">
        <v>0</v>
      </c>
      <c r="E730">
        <v>1</v>
      </c>
      <c r="F730">
        <v>3</v>
      </c>
      <c r="G730" t="str">
        <f>IFERROR(VLOOKUP(A730,피벗용!A:B,2,FALSE),"분류없음")</f>
        <v>분류없음</v>
      </c>
      <c r="H730">
        <f t="shared" si="88"/>
        <v>0</v>
      </c>
      <c r="I730">
        <f t="shared" si="89"/>
        <v>0</v>
      </c>
      <c r="J730">
        <f t="shared" si="90"/>
        <v>0</v>
      </c>
      <c r="K730">
        <f t="shared" si="91"/>
        <v>0</v>
      </c>
      <c r="L730">
        <f t="shared" si="92"/>
        <v>0</v>
      </c>
      <c r="M730">
        <f t="shared" si="93"/>
        <v>0</v>
      </c>
      <c r="N730">
        <f t="shared" si="94"/>
        <v>0</v>
      </c>
      <c r="O730">
        <f t="shared" si="95"/>
        <v>0</v>
      </c>
    </row>
    <row r="731" spans="1:15" x14ac:dyDescent="0.4">
      <c r="A731" t="s">
        <v>9514</v>
      </c>
      <c r="B731">
        <v>0</v>
      </c>
      <c r="C731">
        <v>1</v>
      </c>
      <c r="D731">
        <v>1</v>
      </c>
      <c r="E731">
        <v>0</v>
      </c>
      <c r="F731">
        <v>2</v>
      </c>
      <c r="G731" t="str">
        <f>IFERROR(VLOOKUP(A731,피벗용!A:B,2,FALSE),"분류없음")</f>
        <v>천천히 걷기</v>
      </c>
      <c r="H731">
        <f t="shared" si="88"/>
        <v>0</v>
      </c>
      <c r="I731">
        <f t="shared" si="89"/>
        <v>0</v>
      </c>
      <c r="J731">
        <f t="shared" si="90"/>
        <v>0</v>
      </c>
      <c r="K731">
        <f t="shared" si="91"/>
        <v>0</v>
      </c>
      <c r="L731">
        <f t="shared" si="92"/>
        <v>0</v>
      </c>
      <c r="M731">
        <f t="shared" si="93"/>
        <v>0</v>
      </c>
      <c r="N731">
        <f t="shared" si="94"/>
        <v>0</v>
      </c>
      <c r="O731">
        <f t="shared" si="95"/>
        <v>1</v>
      </c>
    </row>
    <row r="732" spans="1:15" x14ac:dyDescent="0.4">
      <c r="A732" t="s">
        <v>7650</v>
      </c>
      <c r="B732">
        <v>1</v>
      </c>
      <c r="C732">
        <v>0</v>
      </c>
      <c r="D732">
        <v>0</v>
      </c>
      <c r="E732">
        <v>1</v>
      </c>
      <c r="F732">
        <v>0</v>
      </c>
      <c r="G732" t="str">
        <f>IFERROR(VLOOKUP(A732,피벗용!A:B,2,FALSE),"분류없음")</f>
        <v>휴식과 치유 여행</v>
      </c>
      <c r="H732">
        <f t="shared" si="88"/>
        <v>0</v>
      </c>
      <c r="I732">
        <f t="shared" si="89"/>
        <v>0</v>
      </c>
      <c r="J732">
        <f t="shared" si="90"/>
        <v>1</v>
      </c>
      <c r="K732">
        <f t="shared" si="91"/>
        <v>0</v>
      </c>
      <c r="L732">
        <f t="shared" si="92"/>
        <v>0</v>
      </c>
      <c r="M732">
        <f t="shared" si="93"/>
        <v>0</v>
      </c>
      <c r="N732">
        <f t="shared" si="94"/>
        <v>0</v>
      </c>
      <c r="O732">
        <f t="shared" si="95"/>
        <v>0</v>
      </c>
    </row>
    <row r="733" spans="1:15" x14ac:dyDescent="0.4">
      <c r="A733" t="s">
        <v>42749</v>
      </c>
      <c r="B733">
        <v>17</v>
      </c>
      <c r="C733">
        <v>1</v>
      </c>
      <c r="D733">
        <v>6</v>
      </c>
      <c r="E733">
        <v>3</v>
      </c>
      <c r="F733">
        <v>15</v>
      </c>
      <c r="G733" t="str">
        <f>IFERROR(VLOOKUP(A733,피벗용!A:B,2,FALSE),"분류없음")</f>
        <v>분류없음</v>
      </c>
      <c r="H733">
        <f t="shared" si="88"/>
        <v>0</v>
      </c>
      <c r="I733">
        <f t="shared" si="89"/>
        <v>0</v>
      </c>
      <c r="J733">
        <f t="shared" si="90"/>
        <v>0</v>
      </c>
      <c r="K733">
        <f t="shared" si="91"/>
        <v>0</v>
      </c>
      <c r="L733">
        <f t="shared" si="92"/>
        <v>0</v>
      </c>
      <c r="M733">
        <f t="shared" si="93"/>
        <v>0</v>
      </c>
      <c r="N733">
        <f t="shared" si="94"/>
        <v>0</v>
      </c>
      <c r="O733">
        <f t="shared" si="95"/>
        <v>0</v>
      </c>
    </row>
    <row r="734" spans="1:15" x14ac:dyDescent="0.4">
      <c r="A734" t="s">
        <v>42750</v>
      </c>
      <c r="B734">
        <v>0</v>
      </c>
      <c r="C734">
        <v>2</v>
      </c>
      <c r="D734">
        <v>0</v>
      </c>
      <c r="E734">
        <v>2</v>
      </c>
      <c r="F734">
        <v>6</v>
      </c>
      <c r="G734" t="str">
        <f>IFERROR(VLOOKUP(A734,피벗용!A:B,2,FALSE),"분류없음")</f>
        <v>분류없음</v>
      </c>
      <c r="H734">
        <f t="shared" si="88"/>
        <v>0</v>
      </c>
      <c r="I734">
        <f t="shared" si="89"/>
        <v>0</v>
      </c>
      <c r="J734">
        <f t="shared" si="90"/>
        <v>0</v>
      </c>
      <c r="K734">
        <f t="shared" si="91"/>
        <v>0</v>
      </c>
      <c r="L734">
        <f t="shared" si="92"/>
        <v>0</v>
      </c>
      <c r="M734">
        <f t="shared" si="93"/>
        <v>0</v>
      </c>
      <c r="N734">
        <f t="shared" si="94"/>
        <v>0</v>
      </c>
      <c r="O734">
        <f t="shared" si="95"/>
        <v>0</v>
      </c>
    </row>
    <row r="735" spans="1:15" x14ac:dyDescent="0.4">
      <c r="A735" t="s">
        <v>7616</v>
      </c>
      <c r="B735">
        <v>2</v>
      </c>
      <c r="C735">
        <v>0</v>
      </c>
      <c r="D735">
        <v>0</v>
      </c>
      <c r="E735">
        <v>0</v>
      </c>
      <c r="F735">
        <v>0</v>
      </c>
      <c r="G735" t="str">
        <f>IFERROR(VLOOKUP(A735,피벗용!A:B,2,FALSE),"분류없음")</f>
        <v>식도락 여행</v>
      </c>
      <c r="H735">
        <f t="shared" si="88"/>
        <v>0</v>
      </c>
      <c r="I735">
        <f t="shared" si="89"/>
        <v>1</v>
      </c>
      <c r="J735">
        <f t="shared" si="90"/>
        <v>0</v>
      </c>
      <c r="K735">
        <f t="shared" si="91"/>
        <v>0</v>
      </c>
      <c r="L735">
        <f t="shared" si="92"/>
        <v>0</v>
      </c>
      <c r="M735">
        <f t="shared" si="93"/>
        <v>0</v>
      </c>
      <c r="N735">
        <f t="shared" si="94"/>
        <v>0</v>
      </c>
      <c r="O735">
        <f t="shared" si="95"/>
        <v>0</v>
      </c>
    </row>
    <row r="736" spans="1:15" x14ac:dyDescent="0.4">
      <c r="A736" t="s">
        <v>8882</v>
      </c>
      <c r="B736">
        <v>3</v>
      </c>
      <c r="C736">
        <v>0</v>
      </c>
      <c r="D736">
        <v>0</v>
      </c>
      <c r="E736">
        <v>1</v>
      </c>
      <c r="F736">
        <v>2</v>
      </c>
      <c r="G736" t="str">
        <f>IFERROR(VLOOKUP(A736,피벗용!A:B,2,FALSE),"분류없음")</f>
        <v>식도락 여행</v>
      </c>
      <c r="H736">
        <f t="shared" si="88"/>
        <v>0</v>
      </c>
      <c r="I736">
        <f t="shared" si="89"/>
        <v>1</v>
      </c>
      <c r="J736">
        <f t="shared" si="90"/>
        <v>0</v>
      </c>
      <c r="K736">
        <f t="shared" si="91"/>
        <v>0</v>
      </c>
      <c r="L736">
        <f t="shared" si="92"/>
        <v>0</v>
      </c>
      <c r="M736">
        <f t="shared" si="93"/>
        <v>0</v>
      </c>
      <c r="N736">
        <f t="shared" si="94"/>
        <v>0</v>
      </c>
      <c r="O736">
        <f t="shared" si="95"/>
        <v>0</v>
      </c>
    </row>
    <row r="737" spans="1:15" x14ac:dyDescent="0.4">
      <c r="A737" t="s">
        <v>8526</v>
      </c>
      <c r="B737">
        <v>6</v>
      </c>
      <c r="C737">
        <v>0</v>
      </c>
      <c r="D737">
        <v>6</v>
      </c>
      <c r="E737">
        <v>0</v>
      </c>
      <c r="F737">
        <v>0</v>
      </c>
      <c r="G737" t="str">
        <f>IFERROR(VLOOKUP(A737,피벗용!A:B,2,FALSE),"분류없음")</f>
        <v>식도락 여행</v>
      </c>
      <c r="H737">
        <f t="shared" si="88"/>
        <v>0</v>
      </c>
      <c r="I737">
        <f t="shared" si="89"/>
        <v>1</v>
      </c>
      <c r="J737">
        <f t="shared" si="90"/>
        <v>0</v>
      </c>
      <c r="K737">
        <f t="shared" si="91"/>
        <v>0</v>
      </c>
      <c r="L737">
        <f t="shared" si="92"/>
        <v>0</v>
      </c>
      <c r="M737">
        <f t="shared" si="93"/>
        <v>0</v>
      </c>
      <c r="N737">
        <f t="shared" si="94"/>
        <v>0</v>
      </c>
      <c r="O737">
        <f t="shared" si="95"/>
        <v>0</v>
      </c>
    </row>
    <row r="738" spans="1:15" x14ac:dyDescent="0.4">
      <c r="A738" t="s">
        <v>9602</v>
      </c>
      <c r="B738">
        <v>6</v>
      </c>
      <c r="C738">
        <v>0</v>
      </c>
      <c r="D738">
        <v>2</v>
      </c>
      <c r="E738">
        <v>1</v>
      </c>
      <c r="F738">
        <v>3</v>
      </c>
      <c r="G738" t="str">
        <f>IFERROR(VLOOKUP(A738,피벗용!A:B,2,FALSE),"분류없음")</f>
        <v>식도락 여행</v>
      </c>
      <c r="H738">
        <f t="shared" si="88"/>
        <v>0</v>
      </c>
      <c r="I738">
        <f t="shared" si="89"/>
        <v>1</v>
      </c>
      <c r="J738">
        <f t="shared" si="90"/>
        <v>0</v>
      </c>
      <c r="K738">
        <f t="shared" si="91"/>
        <v>0</v>
      </c>
      <c r="L738">
        <f t="shared" si="92"/>
        <v>0</v>
      </c>
      <c r="M738">
        <f t="shared" si="93"/>
        <v>0</v>
      </c>
      <c r="N738">
        <f t="shared" si="94"/>
        <v>0</v>
      </c>
      <c r="O738">
        <f t="shared" si="95"/>
        <v>0</v>
      </c>
    </row>
    <row r="739" spans="1:15" x14ac:dyDescent="0.4">
      <c r="A739" t="s">
        <v>42751</v>
      </c>
      <c r="B739">
        <v>1</v>
      </c>
      <c r="C739">
        <v>1</v>
      </c>
      <c r="D739">
        <v>0</v>
      </c>
      <c r="E739">
        <v>0</v>
      </c>
      <c r="F739">
        <v>0</v>
      </c>
      <c r="G739" t="str">
        <f>IFERROR(VLOOKUP(A739,피벗용!A:B,2,FALSE),"분류없음")</f>
        <v>분류없음</v>
      </c>
      <c r="H739">
        <f t="shared" si="88"/>
        <v>0</v>
      </c>
      <c r="I739">
        <f t="shared" si="89"/>
        <v>0</v>
      </c>
      <c r="J739">
        <f t="shared" si="90"/>
        <v>0</v>
      </c>
      <c r="K739">
        <f t="shared" si="91"/>
        <v>0</v>
      </c>
      <c r="L739">
        <f t="shared" si="92"/>
        <v>0</v>
      </c>
      <c r="M739">
        <f t="shared" si="93"/>
        <v>0</v>
      </c>
      <c r="N739">
        <f t="shared" si="94"/>
        <v>0</v>
      </c>
      <c r="O739">
        <f t="shared" si="95"/>
        <v>0</v>
      </c>
    </row>
    <row r="740" spans="1:15" x14ac:dyDescent="0.4">
      <c r="A740" t="s">
        <v>9429</v>
      </c>
      <c r="B740">
        <v>0</v>
      </c>
      <c r="C740">
        <v>0</v>
      </c>
      <c r="D740">
        <v>1</v>
      </c>
      <c r="E740">
        <v>0</v>
      </c>
      <c r="F740">
        <v>3</v>
      </c>
      <c r="G740" t="str">
        <f>IFERROR(VLOOKUP(A740,피벗용!A:B,2,FALSE),"분류없음")</f>
        <v>식도락 여행</v>
      </c>
      <c r="H740">
        <f t="shared" si="88"/>
        <v>0</v>
      </c>
      <c r="I740">
        <f t="shared" si="89"/>
        <v>1</v>
      </c>
      <c r="J740">
        <f t="shared" si="90"/>
        <v>0</v>
      </c>
      <c r="K740">
        <f t="shared" si="91"/>
        <v>0</v>
      </c>
      <c r="L740">
        <f t="shared" si="92"/>
        <v>0</v>
      </c>
      <c r="M740">
        <f t="shared" si="93"/>
        <v>0</v>
      </c>
      <c r="N740">
        <f t="shared" si="94"/>
        <v>0</v>
      </c>
      <c r="O740">
        <f t="shared" si="95"/>
        <v>0</v>
      </c>
    </row>
    <row r="741" spans="1:15" x14ac:dyDescent="0.4">
      <c r="A741" t="s">
        <v>42752</v>
      </c>
      <c r="B741">
        <v>2</v>
      </c>
      <c r="C741">
        <v>0</v>
      </c>
      <c r="D741">
        <v>1</v>
      </c>
      <c r="E741">
        <v>1</v>
      </c>
      <c r="F741">
        <v>1</v>
      </c>
      <c r="G741" t="str">
        <f>IFERROR(VLOOKUP(A741,피벗용!A:B,2,FALSE),"분류없음")</f>
        <v>분류없음</v>
      </c>
      <c r="H741">
        <f t="shared" si="88"/>
        <v>0</v>
      </c>
      <c r="I741">
        <f t="shared" si="89"/>
        <v>0</v>
      </c>
      <c r="J741">
        <f t="shared" si="90"/>
        <v>0</v>
      </c>
      <c r="K741">
        <f t="shared" si="91"/>
        <v>0</v>
      </c>
      <c r="L741">
        <f t="shared" si="92"/>
        <v>0</v>
      </c>
      <c r="M741">
        <f t="shared" si="93"/>
        <v>0</v>
      </c>
      <c r="N741">
        <f t="shared" si="94"/>
        <v>0</v>
      </c>
      <c r="O741">
        <f t="shared" si="95"/>
        <v>0</v>
      </c>
    </row>
    <row r="742" spans="1:15" x14ac:dyDescent="0.4">
      <c r="A742" t="s">
        <v>8061</v>
      </c>
      <c r="B742">
        <v>1</v>
      </c>
      <c r="C742">
        <v>0</v>
      </c>
      <c r="D742">
        <v>0</v>
      </c>
      <c r="E742">
        <v>0</v>
      </c>
      <c r="F742">
        <v>0</v>
      </c>
      <c r="G742" t="str">
        <f>IFERROR(VLOOKUP(A742,피벗용!A:B,2,FALSE),"분류없음")</f>
        <v>식도락 여행</v>
      </c>
      <c r="H742">
        <f t="shared" si="88"/>
        <v>0</v>
      </c>
      <c r="I742">
        <f t="shared" si="89"/>
        <v>1</v>
      </c>
      <c r="J742">
        <f t="shared" si="90"/>
        <v>0</v>
      </c>
      <c r="K742">
        <f t="shared" si="91"/>
        <v>0</v>
      </c>
      <c r="L742">
        <f t="shared" si="92"/>
        <v>0</v>
      </c>
      <c r="M742">
        <f t="shared" si="93"/>
        <v>0</v>
      </c>
      <c r="N742">
        <f t="shared" si="94"/>
        <v>0</v>
      </c>
      <c r="O742">
        <f t="shared" si="95"/>
        <v>0</v>
      </c>
    </row>
    <row r="743" spans="1:15" x14ac:dyDescent="0.4">
      <c r="A743" t="s">
        <v>42753</v>
      </c>
      <c r="B743">
        <v>0</v>
      </c>
      <c r="C743">
        <v>0</v>
      </c>
      <c r="D743">
        <v>1</v>
      </c>
      <c r="E743">
        <v>0</v>
      </c>
      <c r="F743">
        <v>0</v>
      </c>
      <c r="G743" t="str">
        <f>IFERROR(VLOOKUP(A743,피벗용!A:B,2,FALSE),"분류없음")</f>
        <v>분류없음</v>
      </c>
      <c r="H743">
        <f t="shared" si="88"/>
        <v>0</v>
      </c>
      <c r="I743">
        <f t="shared" si="89"/>
        <v>0</v>
      </c>
      <c r="J743">
        <f t="shared" si="90"/>
        <v>0</v>
      </c>
      <c r="K743">
        <f t="shared" si="91"/>
        <v>0</v>
      </c>
      <c r="L743">
        <f t="shared" si="92"/>
        <v>0</v>
      </c>
      <c r="M743">
        <f t="shared" si="93"/>
        <v>0</v>
      </c>
      <c r="N743">
        <f t="shared" si="94"/>
        <v>0</v>
      </c>
      <c r="O743">
        <f t="shared" si="95"/>
        <v>0</v>
      </c>
    </row>
    <row r="744" spans="1:15" x14ac:dyDescent="0.4">
      <c r="A744" t="s">
        <v>7414</v>
      </c>
      <c r="B744">
        <v>1</v>
      </c>
      <c r="C744">
        <v>0</v>
      </c>
      <c r="D744">
        <v>0</v>
      </c>
      <c r="E744">
        <v>1</v>
      </c>
      <c r="F744">
        <v>2</v>
      </c>
      <c r="G744" t="str">
        <f>IFERROR(VLOOKUP(A744,피벗용!A:B,2,FALSE),"분류없음")</f>
        <v>식도락 여행</v>
      </c>
      <c r="H744">
        <f t="shared" si="88"/>
        <v>0</v>
      </c>
      <c r="I744">
        <f t="shared" si="89"/>
        <v>1</v>
      </c>
      <c r="J744">
        <f t="shared" si="90"/>
        <v>0</v>
      </c>
      <c r="K744">
        <f t="shared" si="91"/>
        <v>0</v>
      </c>
      <c r="L744">
        <f t="shared" si="92"/>
        <v>0</v>
      </c>
      <c r="M744">
        <f t="shared" si="93"/>
        <v>0</v>
      </c>
      <c r="N744">
        <f t="shared" si="94"/>
        <v>0</v>
      </c>
      <c r="O744">
        <f t="shared" si="95"/>
        <v>0</v>
      </c>
    </row>
    <row r="745" spans="1:15" x14ac:dyDescent="0.4">
      <c r="A745" t="s">
        <v>9311</v>
      </c>
      <c r="B745">
        <v>10</v>
      </c>
      <c r="C745">
        <v>0</v>
      </c>
      <c r="D745">
        <v>2</v>
      </c>
      <c r="E745">
        <v>2</v>
      </c>
      <c r="F745">
        <v>2</v>
      </c>
      <c r="G745" t="str">
        <f>IFERROR(VLOOKUP(A745,피벗용!A:B,2,FALSE),"분류없음")</f>
        <v>제주의 문화유산</v>
      </c>
      <c r="H745">
        <f t="shared" si="88"/>
        <v>0</v>
      </c>
      <c r="I745">
        <f t="shared" si="89"/>
        <v>0</v>
      </c>
      <c r="J745">
        <f t="shared" si="90"/>
        <v>0</v>
      </c>
      <c r="K745">
        <f t="shared" si="91"/>
        <v>0</v>
      </c>
      <c r="L745">
        <f t="shared" si="92"/>
        <v>0</v>
      </c>
      <c r="M745">
        <f t="shared" si="93"/>
        <v>0</v>
      </c>
      <c r="N745">
        <f t="shared" si="94"/>
        <v>1</v>
      </c>
      <c r="O745">
        <f t="shared" si="95"/>
        <v>0</v>
      </c>
    </row>
    <row r="746" spans="1:15" x14ac:dyDescent="0.4">
      <c r="A746" t="s">
        <v>9931</v>
      </c>
      <c r="B746">
        <v>92</v>
      </c>
      <c r="C746">
        <v>7</v>
      </c>
      <c r="D746">
        <v>14</v>
      </c>
      <c r="E746">
        <v>21</v>
      </c>
      <c r="F746">
        <v>50</v>
      </c>
      <c r="G746" t="str">
        <f>IFERROR(VLOOKUP(A746,피벗용!A:B,2,FALSE),"분류없음")</f>
        <v>휴식과 치유 여행</v>
      </c>
      <c r="H746">
        <f t="shared" si="88"/>
        <v>0</v>
      </c>
      <c r="I746">
        <f t="shared" si="89"/>
        <v>0</v>
      </c>
      <c r="J746">
        <f t="shared" si="90"/>
        <v>1</v>
      </c>
      <c r="K746">
        <f t="shared" si="91"/>
        <v>0</v>
      </c>
      <c r="L746">
        <f t="shared" si="92"/>
        <v>0</v>
      </c>
      <c r="M746">
        <f t="shared" si="93"/>
        <v>0</v>
      </c>
      <c r="N746">
        <f t="shared" si="94"/>
        <v>0</v>
      </c>
      <c r="O746">
        <f t="shared" si="95"/>
        <v>0</v>
      </c>
    </row>
    <row r="747" spans="1:15" x14ac:dyDescent="0.4">
      <c r="A747" t="s">
        <v>9916</v>
      </c>
      <c r="B747">
        <v>1</v>
      </c>
      <c r="C747">
        <v>0</v>
      </c>
      <c r="D747">
        <v>1</v>
      </c>
      <c r="E747">
        <v>0</v>
      </c>
      <c r="F747">
        <v>0</v>
      </c>
      <c r="G747" t="str">
        <f>IFERROR(VLOOKUP(A747,피벗용!A:B,2,FALSE),"분류없음")</f>
        <v>제주의 문화유산</v>
      </c>
      <c r="H747">
        <f t="shared" si="88"/>
        <v>0</v>
      </c>
      <c r="I747">
        <f t="shared" si="89"/>
        <v>0</v>
      </c>
      <c r="J747">
        <f t="shared" si="90"/>
        <v>0</v>
      </c>
      <c r="K747">
        <f t="shared" si="91"/>
        <v>0</v>
      </c>
      <c r="L747">
        <f t="shared" si="92"/>
        <v>0</v>
      </c>
      <c r="M747">
        <f t="shared" si="93"/>
        <v>0</v>
      </c>
      <c r="N747">
        <f t="shared" si="94"/>
        <v>1</v>
      </c>
      <c r="O747">
        <f t="shared" si="95"/>
        <v>0</v>
      </c>
    </row>
    <row r="748" spans="1:15" x14ac:dyDescent="0.4">
      <c r="A748" t="s">
        <v>8851</v>
      </c>
      <c r="B748">
        <v>1</v>
      </c>
      <c r="C748">
        <v>0</v>
      </c>
      <c r="D748">
        <v>0</v>
      </c>
      <c r="E748">
        <v>0</v>
      </c>
      <c r="F748">
        <v>0</v>
      </c>
      <c r="G748" t="str">
        <f>IFERROR(VLOOKUP(A748,피벗용!A:B,2,FALSE),"분류없음")</f>
        <v>식도락 여행</v>
      </c>
      <c r="H748">
        <f t="shared" si="88"/>
        <v>0</v>
      </c>
      <c r="I748">
        <f t="shared" si="89"/>
        <v>1</v>
      </c>
      <c r="J748">
        <f t="shared" si="90"/>
        <v>0</v>
      </c>
      <c r="K748">
        <f t="shared" si="91"/>
        <v>0</v>
      </c>
      <c r="L748">
        <f t="shared" si="92"/>
        <v>0</v>
      </c>
      <c r="M748">
        <f t="shared" si="93"/>
        <v>0</v>
      </c>
      <c r="N748">
        <f t="shared" si="94"/>
        <v>0</v>
      </c>
      <c r="O748">
        <f t="shared" si="95"/>
        <v>0</v>
      </c>
    </row>
    <row r="749" spans="1:15" x14ac:dyDescent="0.4">
      <c r="A749" t="s">
        <v>7359</v>
      </c>
      <c r="B749">
        <v>9</v>
      </c>
      <c r="C749">
        <v>4</v>
      </c>
      <c r="D749">
        <v>7</v>
      </c>
      <c r="E749">
        <v>0</v>
      </c>
      <c r="F749">
        <v>7</v>
      </c>
      <c r="G749" t="str">
        <f>IFERROR(VLOOKUP(A749,피벗용!A:B,2,FALSE),"분류없음")</f>
        <v>쇼핑</v>
      </c>
      <c r="H749">
        <f t="shared" si="88"/>
        <v>0</v>
      </c>
      <c r="I749">
        <f t="shared" si="89"/>
        <v>0</v>
      </c>
      <c r="J749">
        <f t="shared" si="90"/>
        <v>0</v>
      </c>
      <c r="K749">
        <f t="shared" si="91"/>
        <v>0</v>
      </c>
      <c r="L749">
        <f t="shared" si="92"/>
        <v>1</v>
      </c>
      <c r="M749">
        <f t="shared" si="93"/>
        <v>0</v>
      </c>
      <c r="N749">
        <f t="shared" si="94"/>
        <v>0</v>
      </c>
      <c r="O749">
        <f t="shared" si="95"/>
        <v>0</v>
      </c>
    </row>
    <row r="750" spans="1:15" x14ac:dyDescent="0.4">
      <c r="A750" t="s">
        <v>9078</v>
      </c>
      <c r="B750">
        <v>1</v>
      </c>
      <c r="C750">
        <v>0</v>
      </c>
      <c r="D750">
        <v>0</v>
      </c>
      <c r="E750">
        <v>0</v>
      </c>
      <c r="F750">
        <v>0</v>
      </c>
      <c r="G750" t="str">
        <f>IFERROR(VLOOKUP(A750,피벗용!A:B,2,FALSE),"분류없음")</f>
        <v>휴식과 치유 여행</v>
      </c>
      <c r="H750">
        <f t="shared" si="88"/>
        <v>0</v>
      </c>
      <c r="I750">
        <f t="shared" si="89"/>
        <v>0</v>
      </c>
      <c r="J750">
        <f t="shared" si="90"/>
        <v>1</v>
      </c>
      <c r="K750">
        <f t="shared" si="91"/>
        <v>0</v>
      </c>
      <c r="L750">
        <f t="shared" si="92"/>
        <v>0</v>
      </c>
      <c r="M750">
        <f t="shared" si="93"/>
        <v>0</v>
      </c>
      <c r="N750">
        <f t="shared" si="94"/>
        <v>0</v>
      </c>
      <c r="O750">
        <f t="shared" si="95"/>
        <v>0</v>
      </c>
    </row>
    <row r="751" spans="1:15" x14ac:dyDescent="0.4">
      <c r="A751" t="s">
        <v>42754</v>
      </c>
      <c r="B751">
        <v>22</v>
      </c>
      <c r="C751">
        <v>1</v>
      </c>
      <c r="D751">
        <v>6</v>
      </c>
      <c r="E751">
        <v>5</v>
      </c>
      <c r="F751">
        <v>8</v>
      </c>
      <c r="G751" t="str">
        <f>IFERROR(VLOOKUP(A751,피벗용!A:B,2,FALSE),"분류없음")</f>
        <v>분류없음</v>
      </c>
      <c r="H751">
        <f t="shared" si="88"/>
        <v>0</v>
      </c>
      <c r="I751">
        <f t="shared" si="89"/>
        <v>0</v>
      </c>
      <c r="J751">
        <f t="shared" si="90"/>
        <v>0</v>
      </c>
      <c r="K751">
        <f t="shared" si="91"/>
        <v>0</v>
      </c>
      <c r="L751">
        <f t="shared" si="92"/>
        <v>0</v>
      </c>
      <c r="M751">
        <f t="shared" si="93"/>
        <v>0</v>
      </c>
      <c r="N751">
        <f t="shared" si="94"/>
        <v>0</v>
      </c>
      <c r="O751">
        <f t="shared" si="95"/>
        <v>0</v>
      </c>
    </row>
    <row r="752" spans="1:15" x14ac:dyDescent="0.4">
      <c r="A752" t="s">
        <v>9696</v>
      </c>
      <c r="B752">
        <v>35</v>
      </c>
      <c r="C752">
        <v>1</v>
      </c>
      <c r="D752">
        <v>10</v>
      </c>
      <c r="E752">
        <v>3</v>
      </c>
      <c r="F752">
        <v>17</v>
      </c>
      <c r="G752" t="str">
        <f>IFERROR(VLOOKUP(A752,피벗용!A:B,2,FALSE),"분류없음")</f>
        <v>레저와 체험</v>
      </c>
      <c r="H752">
        <f t="shared" si="88"/>
        <v>1</v>
      </c>
      <c r="I752">
        <f t="shared" si="89"/>
        <v>0</v>
      </c>
      <c r="J752">
        <f t="shared" si="90"/>
        <v>0</v>
      </c>
      <c r="K752">
        <f t="shared" si="91"/>
        <v>0</v>
      </c>
      <c r="L752">
        <f t="shared" si="92"/>
        <v>0</v>
      </c>
      <c r="M752">
        <f t="shared" si="93"/>
        <v>0</v>
      </c>
      <c r="N752">
        <f t="shared" si="94"/>
        <v>0</v>
      </c>
      <c r="O752">
        <f t="shared" si="95"/>
        <v>0</v>
      </c>
    </row>
    <row r="753" spans="1:15" x14ac:dyDescent="0.4">
      <c r="A753" t="s">
        <v>42755</v>
      </c>
      <c r="B753">
        <v>13</v>
      </c>
      <c r="C753">
        <v>1</v>
      </c>
      <c r="D753">
        <v>3</v>
      </c>
      <c r="E753">
        <v>2</v>
      </c>
      <c r="F753">
        <v>4</v>
      </c>
      <c r="G753" t="str">
        <f>IFERROR(VLOOKUP(A753,피벗용!A:B,2,FALSE),"분류없음")</f>
        <v>분류없음</v>
      </c>
      <c r="H753">
        <f t="shared" si="88"/>
        <v>0</v>
      </c>
      <c r="I753">
        <f t="shared" si="89"/>
        <v>0</v>
      </c>
      <c r="J753">
        <f t="shared" si="90"/>
        <v>0</v>
      </c>
      <c r="K753">
        <f t="shared" si="91"/>
        <v>0</v>
      </c>
      <c r="L753">
        <f t="shared" si="92"/>
        <v>0</v>
      </c>
      <c r="M753">
        <f t="shared" si="93"/>
        <v>0</v>
      </c>
      <c r="N753">
        <f t="shared" si="94"/>
        <v>0</v>
      </c>
      <c r="O753">
        <f t="shared" si="95"/>
        <v>0</v>
      </c>
    </row>
    <row r="754" spans="1:15" x14ac:dyDescent="0.4">
      <c r="A754" t="s">
        <v>42756</v>
      </c>
      <c r="B754">
        <v>0</v>
      </c>
      <c r="C754">
        <v>0</v>
      </c>
      <c r="D754">
        <v>2</v>
      </c>
      <c r="E754">
        <v>0</v>
      </c>
      <c r="F754">
        <v>0</v>
      </c>
      <c r="G754" t="str">
        <f>IFERROR(VLOOKUP(A754,피벗용!A:B,2,FALSE),"분류없음")</f>
        <v>분류없음</v>
      </c>
      <c r="H754">
        <f t="shared" si="88"/>
        <v>0</v>
      </c>
      <c r="I754">
        <f t="shared" si="89"/>
        <v>0</v>
      </c>
      <c r="J754">
        <f t="shared" si="90"/>
        <v>0</v>
      </c>
      <c r="K754">
        <f t="shared" si="91"/>
        <v>0</v>
      </c>
      <c r="L754">
        <f t="shared" si="92"/>
        <v>0</v>
      </c>
      <c r="M754">
        <f t="shared" si="93"/>
        <v>0</v>
      </c>
      <c r="N754">
        <f t="shared" si="94"/>
        <v>0</v>
      </c>
      <c r="O754">
        <f t="shared" si="95"/>
        <v>0</v>
      </c>
    </row>
    <row r="755" spans="1:15" x14ac:dyDescent="0.4">
      <c r="A755" t="s">
        <v>9142</v>
      </c>
      <c r="B755">
        <v>6</v>
      </c>
      <c r="C755">
        <v>1</v>
      </c>
      <c r="D755">
        <v>1</v>
      </c>
      <c r="E755">
        <v>2</v>
      </c>
      <c r="F755">
        <v>3</v>
      </c>
      <c r="G755" t="str">
        <f>IFERROR(VLOOKUP(A755,피벗용!A:B,2,FALSE),"분류없음")</f>
        <v>식도락 여행</v>
      </c>
      <c r="H755">
        <f t="shared" si="88"/>
        <v>0</v>
      </c>
      <c r="I755">
        <f t="shared" si="89"/>
        <v>1</v>
      </c>
      <c r="J755">
        <f t="shared" si="90"/>
        <v>0</v>
      </c>
      <c r="K755">
        <f t="shared" si="91"/>
        <v>0</v>
      </c>
      <c r="L755">
        <f t="shared" si="92"/>
        <v>0</v>
      </c>
      <c r="M755">
        <f t="shared" si="93"/>
        <v>0</v>
      </c>
      <c r="N755">
        <f t="shared" si="94"/>
        <v>0</v>
      </c>
      <c r="O755">
        <f t="shared" si="95"/>
        <v>0</v>
      </c>
    </row>
    <row r="756" spans="1:15" x14ac:dyDescent="0.4">
      <c r="A756" t="s">
        <v>8681</v>
      </c>
      <c r="B756">
        <v>7</v>
      </c>
      <c r="C756">
        <v>1</v>
      </c>
      <c r="D756">
        <v>5</v>
      </c>
      <c r="E756">
        <v>3</v>
      </c>
      <c r="F756">
        <v>5</v>
      </c>
      <c r="G756" t="str">
        <f>IFERROR(VLOOKUP(A756,피벗용!A:B,2,FALSE),"분류없음")</f>
        <v>식도락 여행</v>
      </c>
      <c r="H756">
        <f t="shared" si="88"/>
        <v>0</v>
      </c>
      <c r="I756">
        <f t="shared" si="89"/>
        <v>1</v>
      </c>
      <c r="J756">
        <f t="shared" si="90"/>
        <v>0</v>
      </c>
      <c r="K756">
        <f t="shared" si="91"/>
        <v>0</v>
      </c>
      <c r="L756">
        <f t="shared" si="92"/>
        <v>0</v>
      </c>
      <c r="M756">
        <f t="shared" si="93"/>
        <v>0</v>
      </c>
      <c r="N756">
        <f t="shared" si="94"/>
        <v>0</v>
      </c>
      <c r="O756">
        <f t="shared" si="95"/>
        <v>0</v>
      </c>
    </row>
    <row r="757" spans="1:15" x14ac:dyDescent="0.4">
      <c r="A757" t="s">
        <v>9437</v>
      </c>
      <c r="B757">
        <v>142</v>
      </c>
      <c r="C757">
        <v>24</v>
      </c>
      <c r="D757">
        <v>33</v>
      </c>
      <c r="E757">
        <v>46</v>
      </c>
      <c r="F757">
        <v>64</v>
      </c>
      <c r="G757" t="str">
        <f>IFERROR(VLOOKUP(A757,피벗용!A:B,2,FALSE),"분류없음")</f>
        <v>식도락 여행</v>
      </c>
      <c r="H757">
        <f t="shared" si="88"/>
        <v>0</v>
      </c>
      <c r="I757">
        <f t="shared" si="89"/>
        <v>1</v>
      </c>
      <c r="J757">
        <f t="shared" si="90"/>
        <v>0</v>
      </c>
      <c r="K757">
        <f t="shared" si="91"/>
        <v>0</v>
      </c>
      <c r="L757">
        <f t="shared" si="92"/>
        <v>0</v>
      </c>
      <c r="M757">
        <f t="shared" si="93"/>
        <v>0</v>
      </c>
      <c r="N757">
        <f t="shared" si="94"/>
        <v>0</v>
      </c>
      <c r="O757">
        <f t="shared" si="95"/>
        <v>0</v>
      </c>
    </row>
    <row r="758" spans="1:15" x14ac:dyDescent="0.4">
      <c r="A758" t="s">
        <v>8105</v>
      </c>
      <c r="B758">
        <v>0</v>
      </c>
      <c r="C758">
        <v>0</v>
      </c>
      <c r="D758">
        <v>0</v>
      </c>
      <c r="E758">
        <v>0</v>
      </c>
      <c r="F758">
        <v>2</v>
      </c>
      <c r="G758" t="str">
        <f>IFERROR(VLOOKUP(A758,피벗용!A:B,2,FALSE),"분류없음")</f>
        <v>식도락 여행</v>
      </c>
      <c r="H758">
        <f t="shared" si="88"/>
        <v>0</v>
      </c>
      <c r="I758">
        <f t="shared" si="89"/>
        <v>1</v>
      </c>
      <c r="J758">
        <f t="shared" si="90"/>
        <v>0</v>
      </c>
      <c r="K758">
        <f t="shared" si="91"/>
        <v>0</v>
      </c>
      <c r="L758">
        <f t="shared" si="92"/>
        <v>0</v>
      </c>
      <c r="M758">
        <f t="shared" si="93"/>
        <v>0</v>
      </c>
      <c r="N758">
        <f t="shared" si="94"/>
        <v>0</v>
      </c>
      <c r="O758">
        <f t="shared" si="95"/>
        <v>0</v>
      </c>
    </row>
    <row r="759" spans="1:15" x14ac:dyDescent="0.4">
      <c r="A759" t="s">
        <v>42757</v>
      </c>
      <c r="B759">
        <v>2</v>
      </c>
      <c r="C759">
        <v>0</v>
      </c>
      <c r="D759">
        <v>2</v>
      </c>
      <c r="E759">
        <v>2</v>
      </c>
      <c r="F759">
        <v>3</v>
      </c>
      <c r="G759" t="str">
        <f>IFERROR(VLOOKUP(A759,피벗용!A:B,2,FALSE),"분류없음")</f>
        <v>분류없음</v>
      </c>
      <c r="H759">
        <f t="shared" si="88"/>
        <v>0</v>
      </c>
      <c r="I759">
        <f t="shared" si="89"/>
        <v>0</v>
      </c>
      <c r="J759">
        <f t="shared" si="90"/>
        <v>0</v>
      </c>
      <c r="K759">
        <f t="shared" si="91"/>
        <v>0</v>
      </c>
      <c r="L759">
        <f t="shared" si="92"/>
        <v>0</v>
      </c>
      <c r="M759">
        <f t="shared" si="93"/>
        <v>0</v>
      </c>
      <c r="N759">
        <f t="shared" si="94"/>
        <v>0</v>
      </c>
      <c r="O759">
        <f t="shared" si="95"/>
        <v>0</v>
      </c>
    </row>
    <row r="760" spans="1:15" x14ac:dyDescent="0.4">
      <c r="A760" t="s">
        <v>8008</v>
      </c>
      <c r="B760">
        <v>1</v>
      </c>
      <c r="C760">
        <v>0</v>
      </c>
      <c r="D760">
        <v>0</v>
      </c>
      <c r="E760">
        <v>0</v>
      </c>
      <c r="F760">
        <v>3</v>
      </c>
      <c r="G760" t="str">
        <f>IFERROR(VLOOKUP(A760,피벗용!A:B,2,FALSE),"분류없음")</f>
        <v>식도락 여행</v>
      </c>
      <c r="H760">
        <f t="shared" si="88"/>
        <v>0</v>
      </c>
      <c r="I760">
        <f t="shared" si="89"/>
        <v>1</v>
      </c>
      <c r="J760">
        <f t="shared" si="90"/>
        <v>0</v>
      </c>
      <c r="K760">
        <f t="shared" si="91"/>
        <v>0</v>
      </c>
      <c r="L760">
        <f t="shared" si="92"/>
        <v>0</v>
      </c>
      <c r="M760">
        <f t="shared" si="93"/>
        <v>0</v>
      </c>
      <c r="N760">
        <f t="shared" si="94"/>
        <v>0</v>
      </c>
      <c r="O760">
        <f t="shared" si="95"/>
        <v>0</v>
      </c>
    </row>
    <row r="761" spans="1:15" x14ac:dyDescent="0.4">
      <c r="A761" t="s">
        <v>42758</v>
      </c>
      <c r="B761">
        <v>4</v>
      </c>
      <c r="C761">
        <v>0</v>
      </c>
      <c r="D761">
        <v>1</v>
      </c>
      <c r="E761">
        <v>2</v>
      </c>
      <c r="F761">
        <v>1</v>
      </c>
      <c r="G761" t="str">
        <f>IFERROR(VLOOKUP(A761,피벗용!A:B,2,FALSE),"분류없음")</f>
        <v>분류없음</v>
      </c>
      <c r="H761">
        <f t="shared" si="88"/>
        <v>0</v>
      </c>
      <c r="I761">
        <f t="shared" si="89"/>
        <v>0</v>
      </c>
      <c r="J761">
        <f t="shared" si="90"/>
        <v>0</v>
      </c>
      <c r="K761">
        <f t="shared" si="91"/>
        <v>0</v>
      </c>
      <c r="L761">
        <f t="shared" si="92"/>
        <v>0</v>
      </c>
      <c r="M761">
        <f t="shared" si="93"/>
        <v>0</v>
      </c>
      <c r="N761">
        <f t="shared" si="94"/>
        <v>0</v>
      </c>
      <c r="O761">
        <f t="shared" si="95"/>
        <v>0</v>
      </c>
    </row>
    <row r="762" spans="1:15" x14ac:dyDescent="0.4">
      <c r="A762" t="s">
        <v>9867</v>
      </c>
      <c r="B762">
        <v>3</v>
      </c>
      <c r="C762">
        <v>0</v>
      </c>
      <c r="D762">
        <v>1</v>
      </c>
      <c r="E762">
        <v>0</v>
      </c>
      <c r="F762">
        <v>0</v>
      </c>
      <c r="G762" t="str">
        <f>IFERROR(VLOOKUP(A762,피벗용!A:B,2,FALSE),"분류없음")</f>
        <v>천천히 걷기</v>
      </c>
      <c r="H762">
        <f t="shared" si="88"/>
        <v>0</v>
      </c>
      <c r="I762">
        <f t="shared" si="89"/>
        <v>0</v>
      </c>
      <c r="J762">
        <f t="shared" si="90"/>
        <v>0</v>
      </c>
      <c r="K762">
        <f t="shared" si="91"/>
        <v>0</v>
      </c>
      <c r="L762">
        <f t="shared" si="92"/>
        <v>0</v>
      </c>
      <c r="M762">
        <f t="shared" si="93"/>
        <v>0</v>
      </c>
      <c r="N762">
        <f t="shared" si="94"/>
        <v>0</v>
      </c>
      <c r="O762">
        <f t="shared" si="95"/>
        <v>1</v>
      </c>
    </row>
    <row r="763" spans="1:15" x14ac:dyDescent="0.4">
      <c r="A763" t="s">
        <v>8503</v>
      </c>
      <c r="B763">
        <v>1</v>
      </c>
      <c r="C763">
        <v>0</v>
      </c>
      <c r="D763">
        <v>1</v>
      </c>
      <c r="E763">
        <v>0</v>
      </c>
      <c r="F763">
        <v>0</v>
      </c>
      <c r="G763" t="str">
        <f>IFERROR(VLOOKUP(A763,피벗용!A:B,2,FALSE),"분류없음")</f>
        <v>휴식과 치유 여행</v>
      </c>
      <c r="H763">
        <f t="shared" si="88"/>
        <v>0</v>
      </c>
      <c r="I763">
        <f t="shared" si="89"/>
        <v>0</v>
      </c>
      <c r="J763">
        <f t="shared" si="90"/>
        <v>1</v>
      </c>
      <c r="K763">
        <f t="shared" si="91"/>
        <v>0</v>
      </c>
      <c r="L763">
        <f t="shared" si="92"/>
        <v>0</v>
      </c>
      <c r="M763">
        <f t="shared" si="93"/>
        <v>0</v>
      </c>
      <c r="N763">
        <f t="shared" si="94"/>
        <v>0</v>
      </c>
      <c r="O763">
        <f t="shared" si="95"/>
        <v>0</v>
      </c>
    </row>
    <row r="764" spans="1:15" x14ac:dyDescent="0.4">
      <c r="A764" t="s">
        <v>10003</v>
      </c>
      <c r="B764">
        <v>6</v>
      </c>
      <c r="C764">
        <v>0</v>
      </c>
      <c r="D764">
        <v>0</v>
      </c>
      <c r="E764">
        <v>2</v>
      </c>
      <c r="F764">
        <v>2</v>
      </c>
      <c r="G764" t="str">
        <f>IFERROR(VLOOKUP(A764,피벗용!A:B,2,FALSE),"분류없음")</f>
        <v>제주의 문화유산</v>
      </c>
      <c r="H764">
        <f t="shared" si="88"/>
        <v>0</v>
      </c>
      <c r="I764">
        <f t="shared" si="89"/>
        <v>0</v>
      </c>
      <c r="J764">
        <f t="shared" si="90"/>
        <v>0</v>
      </c>
      <c r="K764">
        <f t="shared" si="91"/>
        <v>0</v>
      </c>
      <c r="L764">
        <f t="shared" si="92"/>
        <v>0</v>
      </c>
      <c r="M764">
        <f t="shared" si="93"/>
        <v>0</v>
      </c>
      <c r="N764">
        <f t="shared" si="94"/>
        <v>1</v>
      </c>
      <c r="O764">
        <f t="shared" si="95"/>
        <v>0</v>
      </c>
    </row>
    <row r="765" spans="1:15" x14ac:dyDescent="0.4">
      <c r="A765" t="s">
        <v>7377</v>
      </c>
      <c r="B765">
        <v>2</v>
      </c>
      <c r="C765">
        <v>0</v>
      </c>
      <c r="D765">
        <v>0</v>
      </c>
      <c r="E765">
        <v>0</v>
      </c>
      <c r="F765">
        <v>6</v>
      </c>
      <c r="G765" t="str">
        <f>IFERROR(VLOOKUP(A765,피벗용!A:B,2,FALSE),"분류없음")</f>
        <v>레저와 체험</v>
      </c>
      <c r="H765">
        <f t="shared" si="88"/>
        <v>1</v>
      </c>
      <c r="I765">
        <f t="shared" si="89"/>
        <v>0</v>
      </c>
      <c r="J765">
        <f t="shared" si="90"/>
        <v>0</v>
      </c>
      <c r="K765">
        <f t="shared" si="91"/>
        <v>0</v>
      </c>
      <c r="L765">
        <f t="shared" si="92"/>
        <v>0</v>
      </c>
      <c r="M765">
        <f t="shared" si="93"/>
        <v>0</v>
      </c>
      <c r="N765">
        <f t="shared" si="94"/>
        <v>0</v>
      </c>
      <c r="O765">
        <f t="shared" si="95"/>
        <v>0</v>
      </c>
    </row>
    <row r="766" spans="1:15" x14ac:dyDescent="0.4">
      <c r="A766" t="s">
        <v>42759</v>
      </c>
      <c r="B766">
        <v>2</v>
      </c>
      <c r="C766">
        <v>0</v>
      </c>
      <c r="D766">
        <v>0</v>
      </c>
      <c r="E766">
        <v>0</v>
      </c>
      <c r="F766">
        <v>2</v>
      </c>
      <c r="G766" t="str">
        <f>IFERROR(VLOOKUP(A766,피벗용!A:B,2,FALSE),"분류없음")</f>
        <v>분류없음</v>
      </c>
      <c r="H766">
        <f t="shared" si="88"/>
        <v>0</v>
      </c>
      <c r="I766">
        <f t="shared" si="89"/>
        <v>0</v>
      </c>
      <c r="J766">
        <f t="shared" si="90"/>
        <v>0</v>
      </c>
      <c r="K766">
        <f t="shared" si="91"/>
        <v>0</v>
      </c>
      <c r="L766">
        <f t="shared" si="92"/>
        <v>0</v>
      </c>
      <c r="M766">
        <f t="shared" si="93"/>
        <v>0</v>
      </c>
      <c r="N766">
        <f t="shared" si="94"/>
        <v>0</v>
      </c>
      <c r="O766">
        <f t="shared" si="95"/>
        <v>0</v>
      </c>
    </row>
    <row r="767" spans="1:15" x14ac:dyDescent="0.4">
      <c r="A767" t="s">
        <v>8100</v>
      </c>
      <c r="B767">
        <v>1</v>
      </c>
      <c r="C767">
        <v>0</v>
      </c>
      <c r="D767">
        <v>0</v>
      </c>
      <c r="E767">
        <v>0</v>
      </c>
      <c r="F767">
        <v>0</v>
      </c>
      <c r="G767" t="str">
        <f>IFERROR(VLOOKUP(A767,피벗용!A:B,2,FALSE),"분류없음")</f>
        <v>식도락 여행</v>
      </c>
      <c r="H767">
        <f t="shared" si="88"/>
        <v>0</v>
      </c>
      <c r="I767">
        <f t="shared" si="89"/>
        <v>1</v>
      </c>
      <c r="J767">
        <f t="shared" si="90"/>
        <v>0</v>
      </c>
      <c r="K767">
        <f t="shared" si="91"/>
        <v>0</v>
      </c>
      <c r="L767">
        <f t="shared" si="92"/>
        <v>0</v>
      </c>
      <c r="M767">
        <f t="shared" si="93"/>
        <v>0</v>
      </c>
      <c r="N767">
        <f t="shared" si="94"/>
        <v>0</v>
      </c>
      <c r="O767">
        <f t="shared" si="95"/>
        <v>0</v>
      </c>
    </row>
    <row r="768" spans="1:15" x14ac:dyDescent="0.4">
      <c r="A768" t="s">
        <v>9849</v>
      </c>
      <c r="B768">
        <v>5</v>
      </c>
      <c r="C768">
        <v>5</v>
      </c>
      <c r="D768">
        <v>4</v>
      </c>
      <c r="E768">
        <v>2</v>
      </c>
      <c r="F768">
        <v>4</v>
      </c>
      <c r="G768" t="str">
        <f>IFERROR(VLOOKUP(A768,피벗용!A:B,2,FALSE),"분류없음")</f>
        <v>천천히 걷기</v>
      </c>
      <c r="H768">
        <f t="shared" si="88"/>
        <v>0</v>
      </c>
      <c r="I768">
        <f t="shared" si="89"/>
        <v>0</v>
      </c>
      <c r="J768">
        <f t="shared" si="90"/>
        <v>0</v>
      </c>
      <c r="K768">
        <f t="shared" si="91"/>
        <v>0</v>
      </c>
      <c r="L768">
        <f t="shared" si="92"/>
        <v>0</v>
      </c>
      <c r="M768">
        <f t="shared" si="93"/>
        <v>0</v>
      </c>
      <c r="N768">
        <f t="shared" si="94"/>
        <v>0</v>
      </c>
      <c r="O768">
        <f t="shared" si="95"/>
        <v>1</v>
      </c>
    </row>
    <row r="769" spans="1:15" x14ac:dyDescent="0.4">
      <c r="A769" t="s">
        <v>8306</v>
      </c>
      <c r="B769">
        <v>3</v>
      </c>
      <c r="C769">
        <v>0</v>
      </c>
      <c r="D769">
        <v>1</v>
      </c>
      <c r="E769">
        <v>0</v>
      </c>
      <c r="F769">
        <v>0</v>
      </c>
      <c r="G769" t="str">
        <f>IFERROR(VLOOKUP(A769,피벗용!A:B,2,FALSE),"분류없음")</f>
        <v>식도락 여행</v>
      </c>
      <c r="H769">
        <f t="shared" si="88"/>
        <v>0</v>
      </c>
      <c r="I769">
        <f t="shared" si="89"/>
        <v>1</v>
      </c>
      <c r="J769">
        <f t="shared" si="90"/>
        <v>0</v>
      </c>
      <c r="K769">
        <f t="shared" si="91"/>
        <v>0</v>
      </c>
      <c r="L769">
        <f t="shared" si="92"/>
        <v>0</v>
      </c>
      <c r="M769">
        <f t="shared" si="93"/>
        <v>0</v>
      </c>
      <c r="N769">
        <f t="shared" si="94"/>
        <v>0</v>
      </c>
      <c r="O769">
        <f t="shared" si="95"/>
        <v>0</v>
      </c>
    </row>
    <row r="770" spans="1:15" x14ac:dyDescent="0.4">
      <c r="A770" t="s">
        <v>9215</v>
      </c>
      <c r="B770">
        <v>1</v>
      </c>
      <c r="C770">
        <v>2</v>
      </c>
      <c r="D770">
        <v>3</v>
      </c>
      <c r="E770">
        <v>0</v>
      </c>
      <c r="F770">
        <v>0</v>
      </c>
      <c r="G770" t="str">
        <f>IFERROR(VLOOKUP(A770,피벗용!A:B,2,FALSE),"분류없음")</f>
        <v>레저와 체험</v>
      </c>
      <c r="H770">
        <f t="shared" si="88"/>
        <v>1</v>
      </c>
      <c r="I770">
        <f t="shared" si="89"/>
        <v>0</v>
      </c>
      <c r="J770">
        <f t="shared" si="90"/>
        <v>0</v>
      </c>
      <c r="K770">
        <f t="shared" si="91"/>
        <v>0</v>
      </c>
      <c r="L770">
        <f t="shared" si="92"/>
        <v>0</v>
      </c>
      <c r="M770">
        <f t="shared" si="93"/>
        <v>0</v>
      </c>
      <c r="N770">
        <f t="shared" si="94"/>
        <v>0</v>
      </c>
      <c r="O770">
        <f t="shared" si="95"/>
        <v>0</v>
      </c>
    </row>
    <row r="771" spans="1:15" x14ac:dyDescent="0.4">
      <c r="A771" t="s">
        <v>8260</v>
      </c>
      <c r="B771">
        <v>0</v>
      </c>
      <c r="C771">
        <v>0</v>
      </c>
      <c r="D771">
        <v>0</v>
      </c>
      <c r="E771">
        <v>1</v>
      </c>
      <c r="F771">
        <v>1</v>
      </c>
      <c r="G771" t="str">
        <f>IFERROR(VLOOKUP(A771,피벗용!A:B,2,FALSE),"분류없음")</f>
        <v>천천히 걷기</v>
      </c>
      <c r="H771">
        <f t="shared" ref="H771:H834" si="96">IF(G771="레저와 체험",1,0)</f>
        <v>0</v>
      </c>
      <c r="I771">
        <f t="shared" ref="I771:I834" si="97">IF(G771="식도락 여행",1,0)</f>
        <v>0</v>
      </c>
      <c r="J771">
        <f t="shared" ref="J771:J834" si="98">IF(G771="휴식과 치유 여행",1,0)</f>
        <v>0</v>
      </c>
      <c r="K771">
        <f t="shared" ref="K771:K834" si="99">IF(G771="공항",1,0)</f>
        <v>0</v>
      </c>
      <c r="L771">
        <f t="shared" ref="L771:L834" si="100">IF(G771="쇼핑",1,0)</f>
        <v>0</v>
      </c>
      <c r="M771">
        <f t="shared" ref="M771:M834" si="101">IF(G771="전시와 행사",1,0)</f>
        <v>0</v>
      </c>
      <c r="N771">
        <f t="shared" ref="N771:N834" si="102">IF(G771="제주의 문화유산",1,0)</f>
        <v>0</v>
      </c>
      <c r="O771">
        <f t="shared" ref="O771:O834" si="103">IF(G771="천천히 걷기",1,0)</f>
        <v>1</v>
      </c>
    </row>
    <row r="772" spans="1:15" x14ac:dyDescent="0.4">
      <c r="A772" t="s">
        <v>10059</v>
      </c>
      <c r="B772">
        <v>2</v>
      </c>
      <c r="C772">
        <v>0</v>
      </c>
      <c r="D772">
        <v>2</v>
      </c>
      <c r="E772">
        <v>1</v>
      </c>
      <c r="F772">
        <v>3</v>
      </c>
      <c r="G772" t="str">
        <f>IFERROR(VLOOKUP(A772,피벗용!A:B,2,FALSE),"분류없음")</f>
        <v>제주의 문화유산</v>
      </c>
      <c r="H772">
        <f t="shared" si="96"/>
        <v>0</v>
      </c>
      <c r="I772">
        <f t="shared" si="97"/>
        <v>0</v>
      </c>
      <c r="J772">
        <f t="shared" si="98"/>
        <v>0</v>
      </c>
      <c r="K772">
        <f t="shared" si="99"/>
        <v>0</v>
      </c>
      <c r="L772">
        <f t="shared" si="100"/>
        <v>0</v>
      </c>
      <c r="M772">
        <f t="shared" si="101"/>
        <v>0</v>
      </c>
      <c r="N772">
        <f t="shared" si="102"/>
        <v>1</v>
      </c>
      <c r="O772">
        <f t="shared" si="103"/>
        <v>0</v>
      </c>
    </row>
    <row r="773" spans="1:15" x14ac:dyDescent="0.4">
      <c r="A773" t="s">
        <v>9247</v>
      </c>
      <c r="B773">
        <v>5</v>
      </c>
      <c r="C773">
        <v>0</v>
      </c>
      <c r="D773">
        <v>1</v>
      </c>
      <c r="E773">
        <v>2</v>
      </c>
      <c r="F773">
        <v>1</v>
      </c>
      <c r="G773" t="str">
        <f>IFERROR(VLOOKUP(A773,피벗용!A:B,2,FALSE),"분류없음")</f>
        <v>식도락 여행</v>
      </c>
      <c r="H773">
        <f t="shared" si="96"/>
        <v>0</v>
      </c>
      <c r="I773">
        <f t="shared" si="97"/>
        <v>1</v>
      </c>
      <c r="J773">
        <f t="shared" si="98"/>
        <v>0</v>
      </c>
      <c r="K773">
        <f t="shared" si="99"/>
        <v>0</v>
      </c>
      <c r="L773">
        <f t="shared" si="100"/>
        <v>0</v>
      </c>
      <c r="M773">
        <f t="shared" si="101"/>
        <v>0</v>
      </c>
      <c r="N773">
        <f t="shared" si="102"/>
        <v>0</v>
      </c>
      <c r="O773">
        <f t="shared" si="103"/>
        <v>0</v>
      </c>
    </row>
    <row r="774" spans="1:15" x14ac:dyDescent="0.4">
      <c r="A774" t="s">
        <v>8980</v>
      </c>
      <c r="B774">
        <v>131</v>
      </c>
      <c r="C774">
        <v>15</v>
      </c>
      <c r="D774">
        <v>38</v>
      </c>
      <c r="E774">
        <v>44</v>
      </c>
      <c r="F774">
        <v>99</v>
      </c>
      <c r="G774" t="str">
        <f>IFERROR(VLOOKUP(A774,피벗용!A:B,2,FALSE),"분류없음")</f>
        <v>식도락 여행</v>
      </c>
      <c r="H774">
        <f t="shared" si="96"/>
        <v>0</v>
      </c>
      <c r="I774">
        <f t="shared" si="97"/>
        <v>1</v>
      </c>
      <c r="J774">
        <f t="shared" si="98"/>
        <v>0</v>
      </c>
      <c r="K774">
        <f t="shared" si="99"/>
        <v>0</v>
      </c>
      <c r="L774">
        <f t="shared" si="100"/>
        <v>0</v>
      </c>
      <c r="M774">
        <f t="shared" si="101"/>
        <v>0</v>
      </c>
      <c r="N774">
        <f t="shared" si="102"/>
        <v>0</v>
      </c>
      <c r="O774">
        <f t="shared" si="103"/>
        <v>0</v>
      </c>
    </row>
    <row r="775" spans="1:15" x14ac:dyDescent="0.4">
      <c r="A775" t="s">
        <v>9264</v>
      </c>
      <c r="B775">
        <v>1</v>
      </c>
      <c r="C775">
        <v>0</v>
      </c>
      <c r="D775">
        <v>0</v>
      </c>
      <c r="E775">
        <v>0</v>
      </c>
      <c r="F775">
        <v>0</v>
      </c>
      <c r="G775" t="str">
        <f>IFERROR(VLOOKUP(A775,피벗용!A:B,2,FALSE),"분류없음")</f>
        <v>식도락 여행</v>
      </c>
      <c r="H775">
        <f t="shared" si="96"/>
        <v>0</v>
      </c>
      <c r="I775">
        <f t="shared" si="97"/>
        <v>1</v>
      </c>
      <c r="J775">
        <f t="shared" si="98"/>
        <v>0</v>
      </c>
      <c r="K775">
        <f t="shared" si="99"/>
        <v>0</v>
      </c>
      <c r="L775">
        <f t="shared" si="100"/>
        <v>0</v>
      </c>
      <c r="M775">
        <f t="shared" si="101"/>
        <v>0</v>
      </c>
      <c r="N775">
        <f t="shared" si="102"/>
        <v>0</v>
      </c>
      <c r="O775">
        <f t="shared" si="103"/>
        <v>0</v>
      </c>
    </row>
    <row r="776" spans="1:15" x14ac:dyDescent="0.4">
      <c r="A776" t="s">
        <v>9984</v>
      </c>
      <c r="B776">
        <v>2</v>
      </c>
      <c r="C776">
        <v>0</v>
      </c>
      <c r="D776">
        <v>0</v>
      </c>
      <c r="E776">
        <v>0</v>
      </c>
      <c r="F776">
        <v>1</v>
      </c>
      <c r="G776" t="str">
        <f>IFERROR(VLOOKUP(A776,피벗용!A:B,2,FALSE),"분류없음")</f>
        <v>제주의 문화유산</v>
      </c>
      <c r="H776">
        <f t="shared" si="96"/>
        <v>0</v>
      </c>
      <c r="I776">
        <f t="shared" si="97"/>
        <v>0</v>
      </c>
      <c r="J776">
        <f t="shared" si="98"/>
        <v>0</v>
      </c>
      <c r="K776">
        <f t="shared" si="99"/>
        <v>0</v>
      </c>
      <c r="L776">
        <f t="shared" si="100"/>
        <v>0</v>
      </c>
      <c r="M776">
        <f t="shared" si="101"/>
        <v>0</v>
      </c>
      <c r="N776">
        <f t="shared" si="102"/>
        <v>1</v>
      </c>
      <c r="O776">
        <f t="shared" si="103"/>
        <v>0</v>
      </c>
    </row>
    <row r="777" spans="1:15" x14ac:dyDescent="0.4">
      <c r="A777" t="s">
        <v>8102</v>
      </c>
      <c r="B777">
        <v>1</v>
      </c>
      <c r="C777">
        <v>0</v>
      </c>
      <c r="D777">
        <v>0</v>
      </c>
      <c r="E777">
        <v>2</v>
      </c>
      <c r="F777">
        <v>0</v>
      </c>
      <c r="G777" t="str">
        <f>IFERROR(VLOOKUP(A777,피벗용!A:B,2,FALSE),"분류없음")</f>
        <v>전시와 행사</v>
      </c>
      <c r="H777">
        <f t="shared" si="96"/>
        <v>0</v>
      </c>
      <c r="I777">
        <f t="shared" si="97"/>
        <v>0</v>
      </c>
      <c r="J777">
        <f t="shared" si="98"/>
        <v>0</v>
      </c>
      <c r="K777">
        <f t="shared" si="99"/>
        <v>0</v>
      </c>
      <c r="L777">
        <f t="shared" si="100"/>
        <v>0</v>
      </c>
      <c r="M777">
        <f t="shared" si="101"/>
        <v>1</v>
      </c>
      <c r="N777">
        <f t="shared" si="102"/>
        <v>0</v>
      </c>
      <c r="O777">
        <f t="shared" si="103"/>
        <v>0</v>
      </c>
    </row>
    <row r="778" spans="1:15" x14ac:dyDescent="0.4">
      <c r="A778" t="s">
        <v>9498</v>
      </c>
      <c r="B778">
        <v>5</v>
      </c>
      <c r="C778">
        <v>0</v>
      </c>
      <c r="D778">
        <v>0</v>
      </c>
      <c r="E778">
        <v>2</v>
      </c>
      <c r="F778">
        <v>5</v>
      </c>
      <c r="G778" t="str">
        <f>IFERROR(VLOOKUP(A778,피벗용!A:B,2,FALSE),"분류없음")</f>
        <v>레저와 체험</v>
      </c>
      <c r="H778">
        <f t="shared" si="96"/>
        <v>1</v>
      </c>
      <c r="I778">
        <f t="shared" si="97"/>
        <v>0</v>
      </c>
      <c r="J778">
        <f t="shared" si="98"/>
        <v>0</v>
      </c>
      <c r="K778">
        <f t="shared" si="99"/>
        <v>0</v>
      </c>
      <c r="L778">
        <f t="shared" si="100"/>
        <v>0</v>
      </c>
      <c r="M778">
        <f t="shared" si="101"/>
        <v>0</v>
      </c>
      <c r="N778">
        <f t="shared" si="102"/>
        <v>0</v>
      </c>
      <c r="O778">
        <f t="shared" si="103"/>
        <v>0</v>
      </c>
    </row>
    <row r="779" spans="1:15" x14ac:dyDescent="0.4">
      <c r="A779" t="s">
        <v>8865</v>
      </c>
      <c r="B779">
        <v>2</v>
      </c>
      <c r="C779">
        <v>0</v>
      </c>
      <c r="D779">
        <v>0</v>
      </c>
      <c r="E779">
        <v>0</v>
      </c>
      <c r="F779">
        <v>1</v>
      </c>
      <c r="G779" t="str">
        <f>IFERROR(VLOOKUP(A779,피벗용!A:B,2,FALSE),"분류없음")</f>
        <v>식도락 여행</v>
      </c>
      <c r="H779">
        <f t="shared" si="96"/>
        <v>0</v>
      </c>
      <c r="I779">
        <f t="shared" si="97"/>
        <v>1</v>
      </c>
      <c r="J779">
        <f t="shared" si="98"/>
        <v>0</v>
      </c>
      <c r="K779">
        <f t="shared" si="99"/>
        <v>0</v>
      </c>
      <c r="L779">
        <f t="shared" si="100"/>
        <v>0</v>
      </c>
      <c r="M779">
        <f t="shared" si="101"/>
        <v>0</v>
      </c>
      <c r="N779">
        <f t="shared" si="102"/>
        <v>0</v>
      </c>
      <c r="O779">
        <f t="shared" si="103"/>
        <v>0</v>
      </c>
    </row>
    <row r="780" spans="1:15" x14ac:dyDescent="0.4">
      <c r="A780" t="s">
        <v>8217</v>
      </c>
      <c r="B780">
        <v>0</v>
      </c>
      <c r="C780">
        <v>0</v>
      </c>
      <c r="D780">
        <v>1</v>
      </c>
      <c r="E780">
        <v>0</v>
      </c>
      <c r="F780">
        <v>0</v>
      </c>
      <c r="G780" t="str">
        <f>IFERROR(VLOOKUP(A780,피벗용!A:B,2,FALSE),"분류없음")</f>
        <v>식도락 여행</v>
      </c>
      <c r="H780">
        <f t="shared" si="96"/>
        <v>0</v>
      </c>
      <c r="I780">
        <f t="shared" si="97"/>
        <v>1</v>
      </c>
      <c r="J780">
        <f t="shared" si="98"/>
        <v>0</v>
      </c>
      <c r="K780">
        <f t="shared" si="99"/>
        <v>0</v>
      </c>
      <c r="L780">
        <f t="shared" si="100"/>
        <v>0</v>
      </c>
      <c r="M780">
        <f t="shared" si="101"/>
        <v>0</v>
      </c>
      <c r="N780">
        <f t="shared" si="102"/>
        <v>0</v>
      </c>
      <c r="O780">
        <f t="shared" si="103"/>
        <v>0</v>
      </c>
    </row>
    <row r="781" spans="1:15" x14ac:dyDescent="0.4">
      <c r="A781" t="s">
        <v>7881</v>
      </c>
      <c r="B781">
        <v>11</v>
      </c>
      <c r="C781">
        <v>0</v>
      </c>
      <c r="D781">
        <v>2</v>
      </c>
      <c r="E781">
        <v>1</v>
      </c>
      <c r="F781">
        <v>3</v>
      </c>
      <c r="G781" t="str">
        <f>IFERROR(VLOOKUP(A781,피벗용!A:B,2,FALSE),"분류없음")</f>
        <v>식도락 여행</v>
      </c>
      <c r="H781">
        <f t="shared" si="96"/>
        <v>0</v>
      </c>
      <c r="I781">
        <f t="shared" si="97"/>
        <v>1</v>
      </c>
      <c r="J781">
        <f t="shared" si="98"/>
        <v>0</v>
      </c>
      <c r="K781">
        <f t="shared" si="99"/>
        <v>0</v>
      </c>
      <c r="L781">
        <f t="shared" si="100"/>
        <v>0</v>
      </c>
      <c r="M781">
        <f t="shared" si="101"/>
        <v>0</v>
      </c>
      <c r="N781">
        <f t="shared" si="102"/>
        <v>0</v>
      </c>
      <c r="O781">
        <f t="shared" si="103"/>
        <v>0</v>
      </c>
    </row>
    <row r="782" spans="1:15" x14ac:dyDescent="0.4">
      <c r="A782" t="s">
        <v>10001</v>
      </c>
      <c r="B782">
        <v>3</v>
      </c>
      <c r="C782">
        <v>0</v>
      </c>
      <c r="D782">
        <v>1</v>
      </c>
      <c r="E782">
        <v>0</v>
      </c>
      <c r="F782">
        <v>0</v>
      </c>
      <c r="G782" t="str">
        <f>IFERROR(VLOOKUP(A782,피벗용!A:B,2,FALSE),"분류없음")</f>
        <v>휴식과 치유 여행</v>
      </c>
      <c r="H782">
        <f t="shared" si="96"/>
        <v>0</v>
      </c>
      <c r="I782">
        <f t="shared" si="97"/>
        <v>0</v>
      </c>
      <c r="J782">
        <f t="shared" si="98"/>
        <v>1</v>
      </c>
      <c r="K782">
        <f t="shared" si="99"/>
        <v>0</v>
      </c>
      <c r="L782">
        <f t="shared" si="100"/>
        <v>0</v>
      </c>
      <c r="M782">
        <f t="shared" si="101"/>
        <v>0</v>
      </c>
      <c r="N782">
        <f t="shared" si="102"/>
        <v>0</v>
      </c>
      <c r="O782">
        <f t="shared" si="103"/>
        <v>0</v>
      </c>
    </row>
    <row r="783" spans="1:15" x14ac:dyDescent="0.4">
      <c r="A783" t="s">
        <v>42760</v>
      </c>
      <c r="B783">
        <v>7</v>
      </c>
      <c r="C783">
        <v>2</v>
      </c>
      <c r="D783">
        <v>6</v>
      </c>
      <c r="E783">
        <v>4</v>
      </c>
      <c r="F783">
        <v>8</v>
      </c>
      <c r="G783" t="str">
        <f>IFERROR(VLOOKUP(A783,피벗용!A:B,2,FALSE),"분류없음")</f>
        <v>분류없음</v>
      </c>
      <c r="H783">
        <f t="shared" si="96"/>
        <v>0</v>
      </c>
      <c r="I783">
        <f t="shared" si="97"/>
        <v>0</v>
      </c>
      <c r="J783">
        <f t="shared" si="98"/>
        <v>0</v>
      </c>
      <c r="K783">
        <f t="shared" si="99"/>
        <v>0</v>
      </c>
      <c r="L783">
        <f t="shared" si="100"/>
        <v>0</v>
      </c>
      <c r="M783">
        <f t="shared" si="101"/>
        <v>0</v>
      </c>
      <c r="N783">
        <f t="shared" si="102"/>
        <v>0</v>
      </c>
      <c r="O783">
        <f t="shared" si="103"/>
        <v>0</v>
      </c>
    </row>
    <row r="784" spans="1:15" x14ac:dyDescent="0.4">
      <c r="A784" t="s">
        <v>7518</v>
      </c>
      <c r="B784">
        <v>2</v>
      </c>
      <c r="C784">
        <v>0</v>
      </c>
      <c r="D784">
        <v>0</v>
      </c>
      <c r="E784">
        <v>1</v>
      </c>
      <c r="F784">
        <v>1</v>
      </c>
      <c r="G784" t="str">
        <f>IFERROR(VLOOKUP(A784,피벗용!A:B,2,FALSE),"분류없음")</f>
        <v>식도락 여행</v>
      </c>
      <c r="H784">
        <f t="shared" si="96"/>
        <v>0</v>
      </c>
      <c r="I784">
        <f t="shared" si="97"/>
        <v>1</v>
      </c>
      <c r="J784">
        <f t="shared" si="98"/>
        <v>0</v>
      </c>
      <c r="K784">
        <f t="shared" si="99"/>
        <v>0</v>
      </c>
      <c r="L784">
        <f t="shared" si="100"/>
        <v>0</v>
      </c>
      <c r="M784">
        <f t="shared" si="101"/>
        <v>0</v>
      </c>
      <c r="N784">
        <f t="shared" si="102"/>
        <v>0</v>
      </c>
      <c r="O784">
        <f t="shared" si="103"/>
        <v>0</v>
      </c>
    </row>
    <row r="785" spans="1:15" x14ac:dyDescent="0.4">
      <c r="A785" t="s">
        <v>8615</v>
      </c>
      <c r="B785">
        <v>0</v>
      </c>
      <c r="C785">
        <v>0</v>
      </c>
      <c r="D785">
        <v>0</v>
      </c>
      <c r="E785">
        <v>1</v>
      </c>
      <c r="F785">
        <v>0</v>
      </c>
      <c r="G785" t="str">
        <f>IFERROR(VLOOKUP(A785,피벗용!A:B,2,FALSE),"분류없음")</f>
        <v>천천히 걷기</v>
      </c>
      <c r="H785">
        <f t="shared" si="96"/>
        <v>0</v>
      </c>
      <c r="I785">
        <f t="shared" si="97"/>
        <v>0</v>
      </c>
      <c r="J785">
        <f t="shared" si="98"/>
        <v>0</v>
      </c>
      <c r="K785">
        <f t="shared" si="99"/>
        <v>0</v>
      </c>
      <c r="L785">
        <f t="shared" si="100"/>
        <v>0</v>
      </c>
      <c r="M785">
        <f t="shared" si="101"/>
        <v>0</v>
      </c>
      <c r="N785">
        <f t="shared" si="102"/>
        <v>0</v>
      </c>
      <c r="O785">
        <f t="shared" si="103"/>
        <v>1</v>
      </c>
    </row>
    <row r="786" spans="1:15" x14ac:dyDescent="0.4">
      <c r="A786" t="s">
        <v>42761</v>
      </c>
      <c r="B786">
        <v>0</v>
      </c>
      <c r="C786">
        <v>1</v>
      </c>
      <c r="D786">
        <v>1</v>
      </c>
      <c r="E786">
        <v>0</v>
      </c>
      <c r="F786">
        <v>0</v>
      </c>
      <c r="G786" t="str">
        <f>IFERROR(VLOOKUP(A786,피벗용!A:B,2,FALSE),"분류없음")</f>
        <v>분류없음</v>
      </c>
      <c r="H786">
        <f t="shared" si="96"/>
        <v>0</v>
      </c>
      <c r="I786">
        <f t="shared" si="97"/>
        <v>0</v>
      </c>
      <c r="J786">
        <f t="shared" si="98"/>
        <v>0</v>
      </c>
      <c r="K786">
        <f t="shared" si="99"/>
        <v>0</v>
      </c>
      <c r="L786">
        <f t="shared" si="100"/>
        <v>0</v>
      </c>
      <c r="M786">
        <f t="shared" si="101"/>
        <v>0</v>
      </c>
      <c r="N786">
        <f t="shared" si="102"/>
        <v>0</v>
      </c>
      <c r="O786">
        <f t="shared" si="103"/>
        <v>0</v>
      </c>
    </row>
    <row r="787" spans="1:15" x14ac:dyDescent="0.4">
      <c r="A787" t="s">
        <v>42762</v>
      </c>
      <c r="B787">
        <v>4</v>
      </c>
      <c r="C787">
        <v>0</v>
      </c>
      <c r="D787">
        <v>3</v>
      </c>
      <c r="E787">
        <v>1</v>
      </c>
      <c r="F787">
        <v>4</v>
      </c>
      <c r="G787" t="str">
        <f>IFERROR(VLOOKUP(A787,피벗용!A:B,2,FALSE),"분류없음")</f>
        <v>분류없음</v>
      </c>
      <c r="H787">
        <f t="shared" si="96"/>
        <v>0</v>
      </c>
      <c r="I787">
        <f t="shared" si="97"/>
        <v>0</v>
      </c>
      <c r="J787">
        <f t="shared" si="98"/>
        <v>0</v>
      </c>
      <c r="K787">
        <f t="shared" si="99"/>
        <v>0</v>
      </c>
      <c r="L787">
        <f t="shared" si="100"/>
        <v>0</v>
      </c>
      <c r="M787">
        <f t="shared" si="101"/>
        <v>0</v>
      </c>
      <c r="N787">
        <f t="shared" si="102"/>
        <v>0</v>
      </c>
      <c r="O787">
        <f t="shared" si="103"/>
        <v>0</v>
      </c>
    </row>
    <row r="788" spans="1:15" x14ac:dyDescent="0.4">
      <c r="A788" t="s">
        <v>42763</v>
      </c>
      <c r="B788">
        <v>1</v>
      </c>
      <c r="C788">
        <v>0</v>
      </c>
      <c r="D788">
        <v>0</v>
      </c>
      <c r="E788">
        <v>0</v>
      </c>
      <c r="F788">
        <v>0</v>
      </c>
      <c r="G788" t="str">
        <f>IFERROR(VLOOKUP(A788,피벗용!A:B,2,FALSE),"분류없음")</f>
        <v>분류없음</v>
      </c>
      <c r="H788">
        <f t="shared" si="96"/>
        <v>0</v>
      </c>
      <c r="I788">
        <f t="shared" si="97"/>
        <v>0</v>
      </c>
      <c r="J788">
        <f t="shared" si="98"/>
        <v>0</v>
      </c>
      <c r="K788">
        <f t="shared" si="99"/>
        <v>0</v>
      </c>
      <c r="L788">
        <f t="shared" si="100"/>
        <v>0</v>
      </c>
      <c r="M788">
        <f t="shared" si="101"/>
        <v>0</v>
      </c>
      <c r="N788">
        <f t="shared" si="102"/>
        <v>0</v>
      </c>
      <c r="O788">
        <f t="shared" si="103"/>
        <v>0</v>
      </c>
    </row>
    <row r="789" spans="1:15" x14ac:dyDescent="0.4">
      <c r="A789" t="s">
        <v>7335</v>
      </c>
      <c r="B789">
        <v>2</v>
      </c>
      <c r="C789">
        <v>0</v>
      </c>
      <c r="D789">
        <v>0</v>
      </c>
      <c r="E789">
        <v>0</v>
      </c>
      <c r="F789">
        <v>0</v>
      </c>
      <c r="G789" t="str">
        <f>IFERROR(VLOOKUP(A789,피벗용!A:B,2,FALSE),"분류없음")</f>
        <v>식도락 여행</v>
      </c>
      <c r="H789">
        <f t="shared" si="96"/>
        <v>0</v>
      </c>
      <c r="I789">
        <f t="shared" si="97"/>
        <v>1</v>
      </c>
      <c r="J789">
        <f t="shared" si="98"/>
        <v>0</v>
      </c>
      <c r="K789">
        <f t="shared" si="99"/>
        <v>0</v>
      </c>
      <c r="L789">
        <f t="shared" si="100"/>
        <v>0</v>
      </c>
      <c r="M789">
        <f t="shared" si="101"/>
        <v>0</v>
      </c>
      <c r="N789">
        <f t="shared" si="102"/>
        <v>0</v>
      </c>
      <c r="O789">
        <f t="shared" si="103"/>
        <v>0</v>
      </c>
    </row>
    <row r="790" spans="1:15" x14ac:dyDescent="0.4">
      <c r="A790" t="s">
        <v>42764</v>
      </c>
      <c r="B790">
        <v>6</v>
      </c>
      <c r="C790">
        <v>0</v>
      </c>
      <c r="D790">
        <v>15</v>
      </c>
      <c r="E790">
        <v>6</v>
      </c>
      <c r="F790">
        <v>2</v>
      </c>
      <c r="G790" t="str">
        <f>IFERROR(VLOOKUP(A790,피벗용!A:B,2,FALSE),"분류없음")</f>
        <v>분류없음</v>
      </c>
      <c r="H790">
        <f t="shared" si="96"/>
        <v>0</v>
      </c>
      <c r="I790">
        <f t="shared" si="97"/>
        <v>0</v>
      </c>
      <c r="J790">
        <f t="shared" si="98"/>
        <v>0</v>
      </c>
      <c r="K790">
        <f t="shared" si="99"/>
        <v>0</v>
      </c>
      <c r="L790">
        <f t="shared" si="100"/>
        <v>0</v>
      </c>
      <c r="M790">
        <f t="shared" si="101"/>
        <v>0</v>
      </c>
      <c r="N790">
        <f t="shared" si="102"/>
        <v>0</v>
      </c>
      <c r="O790">
        <f t="shared" si="103"/>
        <v>0</v>
      </c>
    </row>
    <row r="791" spans="1:15" x14ac:dyDescent="0.4">
      <c r="A791" t="s">
        <v>42765</v>
      </c>
      <c r="B791">
        <v>2</v>
      </c>
      <c r="C791">
        <v>0</v>
      </c>
      <c r="D791">
        <v>1</v>
      </c>
      <c r="E791">
        <v>2</v>
      </c>
      <c r="F791">
        <v>1</v>
      </c>
      <c r="G791" t="str">
        <f>IFERROR(VLOOKUP(A791,피벗용!A:B,2,FALSE),"분류없음")</f>
        <v>분류없음</v>
      </c>
      <c r="H791">
        <f t="shared" si="96"/>
        <v>0</v>
      </c>
      <c r="I791">
        <f t="shared" si="97"/>
        <v>0</v>
      </c>
      <c r="J791">
        <f t="shared" si="98"/>
        <v>0</v>
      </c>
      <c r="K791">
        <f t="shared" si="99"/>
        <v>0</v>
      </c>
      <c r="L791">
        <f t="shared" si="100"/>
        <v>0</v>
      </c>
      <c r="M791">
        <f t="shared" si="101"/>
        <v>0</v>
      </c>
      <c r="N791">
        <f t="shared" si="102"/>
        <v>0</v>
      </c>
      <c r="O791">
        <f t="shared" si="103"/>
        <v>0</v>
      </c>
    </row>
    <row r="792" spans="1:15" x14ac:dyDescent="0.4">
      <c r="A792" t="s">
        <v>8288</v>
      </c>
      <c r="B792">
        <v>1</v>
      </c>
      <c r="C792">
        <v>0</v>
      </c>
      <c r="D792">
        <v>0</v>
      </c>
      <c r="E792">
        <v>0</v>
      </c>
      <c r="F792">
        <v>0</v>
      </c>
      <c r="G792" t="str">
        <f>IFERROR(VLOOKUP(A792,피벗용!A:B,2,FALSE),"분류없음")</f>
        <v>식도락 여행</v>
      </c>
      <c r="H792">
        <f t="shared" si="96"/>
        <v>0</v>
      </c>
      <c r="I792">
        <f t="shared" si="97"/>
        <v>1</v>
      </c>
      <c r="J792">
        <f t="shared" si="98"/>
        <v>0</v>
      </c>
      <c r="K792">
        <f t="shared" si="99"/>
        <v>0</v>
      </c>
      <c r="L792">
        <f t="shared" si="100"/>
        <v>0</v>
      </c>
      <c r="M792">
        <f t="shared" si="101"/>
        <v>0</v>
      </c>
      <c r="N792">
        <f t="shared" si="102"/>
        <v>0</v>
      </c>
      <c r="O792">
        <f t="shared" si="103"/>
        <v>0</v>
      </c>
    </row>
    <row r="793" spans="1:15" x14ac:dyDescent="0.4">
      <c r="A793" t="s">
        <v>42766</v>
      </c>
      <c r="B793">
        <v>1</v>
      </c>
      <c r="C793">
        <v>0</v>
      </c>
      <c r="D793">
        <v>3</v>
      </c>
      <c r="E793">
        <v>0</v>
      </c>
      <c r="F793">
        <v>1</v>
      </c>
      <c r="G793" t="str">
        <f>IFERROR(VLOOKUP(A793,피벗용!A:B,2,FALSE),"분류없음")</f>
        <v>분류없음</v>
      </c>
      <c r="H793">
        <f t="shared" si="96"/>
        <v>0</v>
      </c>
      <c r="I793">
        <f t="shared" si="97"/>
        <v>0</v>
      </c>
      <c r="J793">
        <f t="shared" si="98"/>
        <v>0</v>
      </c>
      <c r="K793">
        <f t="shared" si="99"/>
        <v>0</v>
      </c>
      <c r="L793">
        <f t="shared" si="100"/>
        <v>0</v>
      </c>
      <c r="M793">
        <f t="shared" si="101"/>
        <v>0</v>
      </c>
      <c r="N793">
        <f t="shared" si="102"/>
        <v>0</v>
      </c>
      <c r="O793">
        <f t="shared" si="103"/>
        <v>0</v>
      </c>
    </row>
    <row r="794" spans="1:15" x14ac:dyDescent="0.4">
      <c r="A794" t="s">
        <v>42767</v>
      </c>
      <c r="B794">
        <v>2</v>
      </c>
      <c r="C794">
        <v>1</v>
      </c>
      <c r="D794">
        <v>0</v>
      </c>
      <c r="E794">
        <v>1</v>
      </c>
      <c r="F794">
        <v>1</v>
      </c>
      <c r="G794" t="str">
        <f>IFERROR(VLOOKUP(A794,피벗용!A:B,2,FALSE),"분류없음")</f>
        <v>분류없음</v>
      </c>
      <c r="H794">
        <f t="shared" si="96"/>
        <v>0</v>
      </c>
      <c r="I794">
        <f t="shared" si="97"/>
        <v>0</v>
      </c>
      <c r="J794">
        <f t="shared" si="98"/>
        <v>0</v>
      </c>
      <c r="K794">
        <f t="shared" si="99"/>
        <v>0</v>
      </c>
      <c r="L794">
        <f t="shared" si="100"/>
        <v>0</v>
      </c>
      <c r="M794">
        <f t="shared" si="101"/>
        <v>0</v>
      </c>
      <c r="N794">
        <f t="shared" si="102"/>
        <v>0</v>
      </c>
      <c r="O794">
        <f t="shared" si="103"/>
        <v>0</v>
      </c>
    </row>
    <row r="795" spans="1:15" x14ac:dyDescent="0.4">
      <c r="A795" t="s">
        <v>8927</v>
      </c>
      <c r="B795">
        <v>0</v>
      </c>
      <c r="C795">
        <v>0</v>
      </c>
      <c r="D795">
        <v>0</v>
      </c>
      <c r="E795">
        <v>1</v>
      </c>
      <c r="F795">
        <v>0</v>
      </c>
      <c r="G795" t="str">
        <f>IFERROR(VLOOKUP(A795,피벗용!A:B,2,FALSE),"분류없음")</f>
        <v>식도락 여행</v>
      </c>
      <c r="H795">
        <f t="shared" si="96"/>
        <v>0</v>
      </c>
      <c r="I795">
        <f t="shared" si="97"/>
        <v>1</v>
      </c>
      <c r="J795">
        <f t="shared" si="98"/>
        <v>0</v>
      </c>
      <c r="K795">
        <f t="shared" si="99"/>
        <v>0</v>
      </c>
      <c r="L795">
        <f t="shared" si="100"/>
        <v>0</v>
      </c>
      <c r="M795">
        <f t="shared" si="101"/>
        <v>0</v>
      </c>
      <c r="N795">
        <f t="shared" si="102"/>
        <v>0</v>
      </c>
      <c r="O795">
        <f t="shared" si="103"/>
        <v>0</v>
      </c>
    </row>
    <row r="796" spans="1:15" x14ac:dyDescent="0.4">
      <c r="A796" t="s">
        <v>8711</v>
      </c>
      <c r="B796">
        <v>1</v>
      </c>
      <c r="C796">
        <v>0</v>
      </c>
      <c r="D796">
        <v>0</v>
      </c>
      <c r="E796">
        <v>0</v>
      </c>
      <c r="F796">
        <v>0</v>
      </c>
      <c r="G796" t="str">
        <f>IFERROR(VLOOKUP(A796,피벗용!A:B,2,FALSE),"분류없음")</f>
        <v>레저와 체험</v>
      </c>
      <c r="H796">
        <f t="shared" si="96"/>
        <v>1</v>
      </c>
      <c r="I796">
        <f t="shared" si="97"/>
        <v>0</v>
      </c>
      <c r="J796">
        <f t="shared" si="98"/>
        <v>0</v>
      </c>
      <c r="K796">
        <f t="shared" si="99"/>
        <v>0</v>
      </c>
      <c r="L796">
        <f t="shared" si="100"/>
        <v>0</v>
      </c>
      <c r="M796">
        <f t="shared" si="101"/>
        <v>0</v>
      </c>
      <c r="N796">
        <f t="shared" si="102"/>
        <v>0</v>
      </c>
      <c r="O796">
        <f t="shared" si="103"/>
        <v>0</v>
      </c>
    </row>
    <row r="797" spans="1:15" x14ac:dyDescent="0.4">
      <c r="A797" t="s">
        <v>8138</v>
      </c>
      <c r="B797">
        <v>1</v>
      </c>
      <c r="C797">
        <v>0</v>
      </c>
      <c r="D797">
        <v>0</v>
      </c>
      <c r="E797">
        <v>1</v>
      </c>
      <c r="F797">
        <v>0</v>
      </c>
      <c r="G797" t="str">
        <f>IFERROR(VLOOKUP(A797,피벗용!A:B,2,FALSE),"분류없음")</f>
        <v>쇼핑</v>
      </c>
      <c r="H797">
        <f t="shared" si="96"/>
        <v>0</v>
      </c>
      <c r="I797">
        <f t="shared" si="97"/>
        <v>0</v>
      </c>
      <c r="J797">
        <f t="shared" si="98"/>
        <v>0</v>
      </c>
      <c r="K797">
        <f t="shared" si="99"/>
        <v>0</v>
      </c>
      <c r="L797">
        <f t="shared" si="100"/>
        <v>1</v>
      </c>
      <c r="M797">
        <f t="shared" si="101"/>
        <v>0</v>
      </c>
      <c r="N797">
        <f t="shared" si="102"/>
        <v>0</v>
      </c>
      <c r="O797">
        <f t="shared" si="103"/>
        <v>0</v>
      </c>
    </row>
    <row r="798" spans="1:15" x14ac:dyDescent="0.4">
      <c r="A798" t="s">
        <v>8199</v>
      </c>
      <c r="B798">
        <v>1</v>
      </c>
      <c r="C798">
        <v>1</v>
      </c>
      <c r="D798">
        <v>1</v>
      </c>
      <c r="E798">
        <v>0</v>
      </c>
      <c r="F798">
        <v>0</v>
      </c>
      <c r="G798" t="str">
        <f>IFERROR(VLOOKUP(A798,피벗용!A:B,2,FALSE),"분류없음")</f>
        <v>레저와 체험</v>
      </c>
      <c r="H798">
        <f t="shared" si="96"/>
        <v>1</v>
      </c>
      <c r="I798">
        <f t="shared" si="97"/>
        <v>0</v>
      </c>
      <c r="J798">
        <f t="shared" si="98"/>
        <v>0</v>
      </c>
      <c r="K798">
        <f t="shared" si="99"/>
        <v>0</v>
      </c>
      <c r="L798">
        <f t="shared" si="100"/>
        <v>0</v>
      </c>
      <c r="M798">
        <f t="shared" si="101"/>
        <v>0</v>
      </c>
      <c r="N798">
        <f t="shared" si="102"/>
        <v>0</v>
      </c>
      <c r="O798">
        <f t="shared" si="103"/>
        <v>0</v>
      </c>
    </row>
    <row r="799" spans="1:15" x14ac:dyDescent="0.4">
      <c r="A799" t="s">
        <v>8054</v>
      </c>
      <c r="B799">
        <v>1</v>
      </c>
      <c r="C799">
        <v>0</v>
      </c>
      <c r="D799">
        <v>0</v>
      </c>
      <c r="E799">
        <v>3</v>
      </c>
      <c r="F799">
        <v>0</v>
      </c>
      <c r="G799" t="str">
        <f>IFERROR(VLOOKUP(A799,피벗용!A:B,2,FALSE),"분류없음")</f>
        <v>식도락 여행</v>
      </c>
      <c r="H799">
        <f t="shared" si="96"/>
        <v>0</v>
      </c>
      <c r="I799">
        <f t="shared" si="97"/>
        <v>1</v>
      </c>
      <c r="J799">
        <f t="shared" si="98"/>
        <v>0</v>
      </c>
      <c r="K799">
        <f t="shared" si="99"/>
        <v>0</v>
      </c>
      <c r="L799">
        <f t="shared" si="100"/>
        <v>0</v>
      </c>
      <c r="M799">
        <f t="shared" si="101"/>
        <v>0</v>
      </c>
      <c r="N799">
        <f t="shared" si="102"/>
        <v>0</v>
      </c>
      <c r="O799">
        <f t="shared" si="103"/>
        <v>0</v>
      </c>
    </row>
    <row r="800" spans="1:15" x14ac:dyDescent="0.4">
      <c r="A800" t="s">
        <v>33181</v>
      </c>
      <c r="B800">
        <v>20</v>
      </c>
      <c r="C800">
        <v>3</v>
      </c>
      <c r="D800">
        <v>3</v>
      </c>
      <c r="E800">
        <v>4</v>
      </c>
      <c r="F800">
        <v>11</v>
      </c>
      <c r="G800" t="str">
        <f>IFERROR(VLOOKUP(A800,피벗용!A:B,2,FALSE),"분류없음")</f>
        <v>분류없음</v>
      </c>
      <c r="H800">
        <f t="shared" si="96"/>
        <v>0</v>
      </c>
      <c r="I800">
        <f t="shared" si="97"/>
        <v>0</v>
      </c>
      <c r="J800">
        <f t="shared" si="98"/>
        <v>0</v>
      </c>
      <c r="K800">
        <f t="shared" si="99"/>
        <v>0</v>
      </c>
      <c r="L800">
        <f t="shared" si="100"/>
        <v>0</v>
      </c>
      <c r="M800">
        <f t="shared" si="101"/>
        <v>0</v>
      </c>
      <c r="N800">
        <f t="shared" si="102"/>
        <v>0</v>
      </c>
      <c r="O800">
        <f t="shared" si="103"/>
        <v>0</v>
      </c>
    </row>
    <row r="801" spans="1:15" x14ac:dyDescent="0.4">
      <c r="A801" t="s">
        <v>42768</v>
      </c>
      <c r="B801">
        <v>0</v>
      </c>
      <c r="C801">
        <v>1</v>
      </c>
      <c r="D801">
        <v>1</v>
      </c>
      <c r="E801">
        <v>0</v>
      </c>
      <c r="F801">
        <v>0</v>
      </c>
      <c r="G801" t="str">
        <f>IFERROR(VLOOKUP(A801,피벗용!A:B,2,FALSE),"분류없음")</f>
        <v>분류없음</v>
      </c>
      <c r="H801">
        <f t="shared" si="96"/>
        <v>0</v>
      </c>
      <c r="I801">
        <f t="shared" si="97"/>
        <v>0</v>
      </c>
      <c r="J801">
        <f t="shared" si="98"/>
        <v>0</v>
      </c>
      <c r="K801">
        <f t="shared" si="99"/>
        <v>0</v>
      </c>
      <c r="L801">
        <f t="shared" si="100"/>
        <v>0</v>
      </c>
      <c r="M801">
        <f t="shared" si="101"/>
        <v>0</v>
      </c>
      <c r="N801">
        <f t="shared" si="102"/>
        <v>0</v>
      </c>
      <c r="O801">
        <f t="shared" si="103"/>
        <v>0</v>
      </c>
    </row>
    <row r="802" spans="1:15" x14ac:dyDescent="0.4">
      <c r="A802" t="s">
        <v>9613</v>
      </c>
      <c r="B802">
        <v>17</v>
      </c>
      <c r="C802">
        <v>4</v>
      </c>
      <c r="D802">
        <v>3</v>
      </c>
      <c r="E802">
        <v>6</v>
      </c>
      <c r="F802">
        <v>9</v>
      </c>
      <c r="G802" t="str">
        <f>IFERROR(VLOOKUP(A802,피벗용!A:B,2,FALSE),"분류없음")</f>
        <v>제주의 문화유산</v>
      </c>
      <c r="H802">
        <f t="shared" si="96"/>
        <v>0</v>
      </c>
      <c r="I802">
        <f t="shared" si="97"/>
        <v>0</v>
      </c>
      <c r="J802">
        <f t="shared" si="98"/>
        <v>0</v>
      </c>
      <c r="K802">
        <f t="shared" si="99"/>
        <v>0</v>
      </c>
      <c r="L802">
        <f t="shared" si="100"/>
        <v>0</v>
      </c>
      <c r="M802">
        <f t="shared" si="101"/>
        <v>0</v>
      </c>
      <c r="N802">
        <f t="shared" si="102"/>
        <v>1</v>
      </c>
      <c r="O802">
        <f t="shared" si="103"/>
        <v>0</v>
      </c>
    </row>
    <row r="803" spans="1:15" x14ac:dyDescent="0.4">
      <c r="A803" t="s">
        <v>9919</v>
      </c>
      <c r="B803">
        <v>13</v>
      </c>
      <c r="C803">
        <v>2</v>
      </c>
      <c r="D803">
        <v>6</v>
      </c>
      <c r="E803">
        <v>5</v>
      </c>
      <c r="F803">
        <v>14</v>
      </c>
      <c r="G803" t="str">
        <f>IFERROR(VLOOKUP(A803,피벗용!A:B,2,FALSE),"분류없음")</f>
        <v>휴식과 치유 여행</v>
      </c>
      <c r="H803">
        <f t="shared" si="96"/>
        <v>0</v>
      </c>
      <c r="I803">
        <f t="shared" si="97"/>
        <v>0</v>
      </c>
      <c r="J803">
        <f t="shared" si="98"/>
        <v>1</v>
      </c>
      <c r="K803">
        <f t="shared" si="99"/>
        <v>0</v>
      </c>
      <c r="L803">
        <f t="shared" si="100"/>
        <v>0</v>
      </c>
      <c r="M803">
        <f t="shared" si="101"/>
        <v>0</v>
      </c>
      <c r="N803">
        <f t="shared" si="102"/>
        <v>0</v>
      </c>
      <c r="O803">
        <f t="shared" si="103"/>
        <v>0</v>
      </c>
    </row>
    <row r="804" spans="1:15" x14ac:dyDescent="0.4">
      <c r="A804" t="s">
        <v>7952</v>
      </c>
      <c r="B804">
        <v>0</v>
      </c>
      <c r="C804">
        <v>0</v>
      </c>
      <c r="D804">
        <v>1</v>
      </c>
      <c r="E804">
        <v>0</v>
      </c>
      <c r="F804">
        <v>1</v>
      </c>
      <c r="G804" t="str">
        <f>IFERROR(VLOOKUP(A804,피벗용!A:B,2,FALSE),"분류없음")</f>
        <v>식도락 여행</v>
      </c>
      <c r="H804">
        <f t="shared" si="96"/>
        <v>0</v>
      </c>
      <c r="I804">
        <f t="shared" si="97"/>
        <v>1</v>
      </c>
      <c r="J804">
        <f t="shared" si="98"/>
        <v>0</v>
      </c>
      <c r="K804">
        <f t="shared" si="99"/>
        <v>0</v>
      </c>
      <c r="L804">
        <f t="shared" si="100"/>
        <v>0</v>
      </c>
      <c r="M804">
        <f t="shared" si="101"/>
        <v>0</v>
      </c>
      <c r="N804">
        <f t="shared" si="102"/>
        <v>0</v>
      </c>
      <c r="O804">
        <f t="shared" si="103"/>
        <v>0</v>
      </c>
    </row>
    <row r="805" spans="1:15" x14ac:dyDescent="0.4">
      <c r="A805" t="s">
        <v>33168</v>
      </c>
      <c r="B805">
        <v>7</v>
      </c>
      <c r="C805">
        <v>0</v>
      </c>
      <c r="D805">
        <v>2</v>
      </c>
      <c r="E805">
        <v>3</v>
      </c>
      <c r="F805">
        <v>4</v>
      </c>
      <c r="G805" t="str">
        <f>IFERROR(VLOOKUP(A805,피벗용!A:B,2,FALSE),"분류없음")</f>
        <v>분류없음</v>
      </c>
      <c r="H805">
        <f t="shared" si="96"/>
        <v>0</v>
      </c>
      <c r="I805">
        <f t="shared" si="97"/>
        <v>0</v>
      </c>
      <c r="J805">
        <f t="shared" si="98"/>
        <v>0</v>
      </c>
      <c r="K805">
        <f t="shared" si="99"/>
        <v>0</v>
      </c>
      <c r="L805">
        <f t="shared" si="100"/>
        <v>0</v>
      </c>
      <c r="M805">
        <f t="shared" si="101"/>
        <v>0</v>
      </c>
      <c r="N805">
        <f t="shared" si="102"/>
        <v>0</v>
      </c>
      <c r="O805">
        <f t="shared" si="103"/>
        <v>0</v>
      </c>
    </row>
    <row r="806" spans="1:15" x14ac:dyDescent="0.4">
      <c r="A806" t="s">
        <v>8417</v>
      </c>
      <c r="B806">
        <v>4</v>
      </c>
      <c r="C806">
        <v>1</v>
      </c>
      <c r="D806">
        <v>3</v>
      </c>
      <c r="E806">
        <v>1</v>
      </c>
      <c r="F806">
        <v>3</v>
      </c>
      <c r="G806" t="str">
        <f>IFERROR(VLOOKUP(A806,피벗용!A:B,2,FALSE),"분류없음")</f>
        <v>식도락 여행</v>
      </c>
      <c r="H806">
        <f t="shared" si="96"/>
        <v>0</v>
      </c>
      <c r="I806">
        <f t="shared" si="97"/>
        <v>1</v>
      </c>
      <c r="J806">
        <f t="shared" si="98"/>
        <v>0</v>
      </c>
      <c r="K806">
        <f t="shared" si="99"/>
        <v>0</v>
      </c>
      <c r="L806">
        <f t="shared" si="100"/>
        <v>0</v>
      </c>
      <c r="M806">
        <f t="shared" si="101"/>
        <v>0</v>
      </c>
      <c r="N806">
        <f t="shared" si="102"/>
        <v>0</v>
      </c>
      <c r="O806">
        <f t="shared" si="103"/>
        <v>0</v>
      </c>
    </row>
    <row r="807" spans="1:15" x14ac:dyDescent="0.4">
      <c r="A807" t="s">
        <v>42769</v>
      </c>
      <c r="B807">
        <v>1</v>
      </c>
      <c r="C807">
        <v>0</v>
      </c>
      <c r="D807">
        <v>0</v>
      </c>
      <c r="E807">
        <v>0</v>
      </c>
      <c r="F807">
        <v>0</v>
      </c>
      <c r="G807" t="str">
        <f>IFERROR(VLOOKUP(A807,피벗용!A:B,2,FALSE),"분류없음")</f>
        <v>분류없음</v>
      </c>
      <c r="H807">
        <f t="shared" si="96"/>
        <v>0</v>
      </c>
      <c r="I807">
        <f t="shared" si="97"/>
        <v>0</v>
      </c>
      <c r="J807">
        <f t="shared" si="98"/>
        <v>0</v>
      </c>
      <c r="K807">
        <f t="shared" si="99"/>
        <v>0</v>
      </c>
      <c r="L807">
        <f t="shared" si="100"/>
        <v>0</v>
      </c>
      <c r="M807">
        <f t="shared" si="101"/>
        <v>0</v>
      </c>
      <c r="N807">
        <f t="shared" si="102"/>
        <v>0</v>
      </c>
      <c r="O807">
        <f t="shared" si="103"/>
        <v>0</v>
      </c>
    </row>
    <row r="808" spans="1:15" x14ac:dyDescent="0.4">
      <c r="A808" t="s">
        <v>8605</v>
      </c>
      <c r="B808">
        <v>1</v>
      </c>
      <c r="C808">
        <v>0</v>
      </c>
      <c r="D808">
        <v>0</v>
      </c>
      <c r="E808">
        <v>0</v>
      </c>
      <c r="F808">
        <v>1</v>
      </c>
      <c r="G808" t="str">
        <f>IFERROR(VLOOKUP(A808,피벗용!A:B,2,FALSE),"분류없음")</f>
        <v>식도락 여행</v>
      </c>
      <c r="H808">
        <f t="shared" si="96"/>
        <v>0</v>
      </c>
      <c r="I808">
        <f t="shared" si="97"/>
        <v>1</v>
      </c>
      <c r="J808">
        <f t="shared" si="98"/>
        <v>0</v>
      </c>
      <c r="K808">
        <f t="shared" si="99"/>
        <v>0</v>
      </c>
      <c r="L808">
        <f t="shared" si="100"/>
        <v>0</v>
      </c>
      <c r="M808">
        <f t="shared" si="101"/>
        <v>0</v>
      </c>
      <c r="N808">
        <f t="shared" si="102"/>
        <v>0</v>
      </c>
      <c r="O808">
        <f t="shared" si="103"/>
        <v>0</v>
      </c>
    </row>
    <row r="809" spans="1:15" x14ac:dyDescent="0.4">
      <c r="A809" t="s">
        <v>9960</v>
      </c>
      <c r="B809">
        <v>59</v>
      </c>
      <c r="C809">
        <v>5</v>
      </c>
      <c r="D809">
        <v>3</v>
      </c>
      <c r="E809">
        <v>9</v>
      </c>
      <c r="F809">
        <v>23</v>
      </c>
      <c r="G809" t="str">
        <f>IFERROR(VLOOKUP(A809,피벗용!A:B,2,FALSE),"분류없음")</f>
        <v>제주의 문화유산</v>
      </c>
      <c r="H809">
        <f t="shared" si="96"/>
        <v>0</v>
      </c>
      <c r="I809">
        <f t="shared" si="97"/>
        <v>0</v>
      </c>
      <c r="J809">
        <f t="shared" si="98"/>
        <v>0</v>
      </c>
      <c r="K809">
        <f t="shared" si="99"/>
        <v>0</v>
      </c>
      <c r="L809">
        <f t="shared" si="100"/>
        <v>0</v>
      </c>
      <c r="M809">
        <f t="shared" si="101"/>
        <v>0</v>
      </c>
      <c r="N809">
        <f t="shared" si="102"/>
        <v>1</v>
      </c>
      <c r="O809">
        <f t="shared" si="103"/>
        <v>0</v>
      </c>
    </row>
    <row r="810" spans="1:15" x14ac:dyDescent="0.4">
      <c r="A810" t="s">
        <v>9470</v>
      </c>
      <c r="B810">
        <v>2</v>
      </c>
      <c r="C810">
        <v>0</v>
      </c>
      <c r="D810">
        <v>0</v>
      </c>
      <c r="E810">
        <v>0</v>
      </c>
      <c r="F810">
        <v>0</v>
      </c>
      <c r="G810" t="str">
        <f>IFERROR(VLOOKUP(A810,피벗용!A:B,2,FALSE),"분류없음")</f>
        <v>천천히 걷기</v>
      </c>
      <c r="H810">
        <f t="shared" si="96"/>
        <v>0</v>
      </c>
      <c r="I810">
        <f t="shared" si="97"/>
        <v>0</v>
      </c>
      <c r="J810">
        <f t="shared" si="98"/>
        <v>0</v>
      </c>
      <c r="K810">
        <f t="shared" si="99"/>
        <v>0</v>
      </c>
      <c r="L810">
        <f t="shared" si="100"/>
        <v>0</v>
      </c>
      <c r="M810">
        <f t="shared" si="101"/>
        <v>0</v>
      </c>
      <c r="N810">
        <f t="shared" si="102"/>
        <v>0</v>
      </c>
      <c r="O810">
        <f t="shared" si="103"/>
        <v>1</v>
      </c>
    </row>
    <row r="811" spans="1:15" x14ac:dyDescent="0.4">
      <c r="A811" t="s">
        <v>8975</v>
      </c>
      <c r="B811">
        <v>1</v>
      </c>
      <c r="C811">
        <v>0</v>
      </c>
      <c r="D811">
        <v>1</v>
      </c>
      <c r="E811">
        <v>1</v>
      </c>
      <c r="F811">
        <v>1</v>
      </c>
      <c r="G811" t="str">
        <f>IFERROR(VLOOKUP(A811,피벗용!A:B,2,FALSE),"분류없음")</f>
        <v>천천히 걷기</v>
      </c>
      <c r="H811">
        <f t="shared" si="96"/>
        <v>0</v>
      </c>
      <c r="I811">
        <f t="shared" si="97"/>
        <v>0</v>
      </c>
      <c r="J811">
        <f t="shared" si="98"/>
        <v>0</v>
      </c>
      <c r="K811">
        <f t="shared" si="99"/>
        <v>0</v>
      </c>
      <c r="L811">
        <f t="shared" si="100"/>
        <v>0</v>
      </c>
      <c r="M811">
        <f t="shared" si="101"/>
        <v>0</v>
      </c>
      <c r="N811">
        <f t="shared" si="102"/>
        <v>0</v>
      </c>
      <c r="O811">
        <f t="shared" si="103"/>
        <v>1</v>
      </c>
    </row>
    <row r="812" spans="1:15" x14ac:dyDescent="0.4">
      <c r="A812" t="s">
        <v>9407</v>
      </c>
      <c r="B812">
        <v>9</v>
      </c>
      <c r="C812">
        <v>2</v>
      </c>
      <c r="D812">
        <v>4</v>
      </c>
      <c r="E812">
        <v>3</v>
      </c>
      <c r="F812">
        <v>10</v>
      </c>
      <c r="G812" t="str">
        <f>IFERROR(VLOOKUP(A812,피벗용!A:B,2,FALSE),"분류없음")</f>
        <v>휴식과 치유 여행</v>
      </c>
      <c r="H812">
        <f t="shared" si="96"/>
        <v>0</v>
      </c>
      <c r="I812">
        <f t="shared" si="97"/>
        <v>0</v>
      </c>
      <c r="J812">
        <f t="shared" si="98"/>
        <v>1</v>
      </c>
      <c r="K812">
        <f t="shared" si="99"/>
        <v>0</v>
      </c>
      <c r="L812">
        <f t="shared" si="100"/>
        <v>0</v>
      </c>
      <c r="M812">
        <f t="shared" si="101"/>
        <v>0</v>
      </c>
      <c r="N812">
        <f t="shared" si="102"/>
        <v>0</v>
      </c>
      <c r="O812">
        <f t="shared" si="103"/>
        <v>0</v>
      </c>
    </row>
    <row r="813" spans="1:15" x14ac:dyDescent="0.4">
      <c r="A813" t="s">
        <v>42770</v>
      </c>
      <c r="B813">
        <v>0</v>
      </c>
      <c r="C813">
        <v>0</v>
      </c>
      <c r="D813">
        <v>2</v>
      </c>
      <c r="E813">
        <v>0</v>
      </c>
      <c r="F813">
        <v>0</v>
      </c>
      <c r="G813" t="str">
        <f>IFERROR(VLOOKUP(A813,피벗용!A:B,2,FALSE),"분류없음")</f>
        <v>분류없음</v>
      </c>
      <c r="H813">
        <f t="shared" si="96"/>
        <v>0</v>
      </c>
      <c r="I813">
        <f t="shared" si="97"/>
        <v>0</v>
      </c>
      <c r="J813">
        <f t="shared" si="98"/>
        <v>0</v>
      </c>
      <c r="K813">
        <f t="shared" si="99"/>
        <v>0</v>
      </c>
      <c r="L813">
        <f t="shared" si="100"/>
        <v>0</v>
      </c>
      <c r="M813">
        <f t="shared" si="101"/>
        <v>0</v>
      </c>
      <c r="N813">
        <f t="shared" si="102"/>
        <v>0</v>
      </c>
      <c r="O813">
        <f t="shared" si="103"/>
        <v>0</v>
      </c>
    </row>
    <row r="814" spans="1:15" x14ac:dyDescent="0.4">
      <c r="A814" t="s">
        <v>42771</v>
      </c>
      <c r="B814">
        <v>2</v>
      </c>
      <c r="C814">
        <v>1</v>
      </c>
      <c r="D814">
        <v>0</v>
      </c>
      <c r="E814">
        <v>2</v>
      </c>
      <c r="F814">
        <v>1</v>
      </c>
      <c r="G814" t="str">
        <f>IFERROR(VLOOKUP(A814,피벗용!A:B,2,FALSE),"분류없음")</f>
        <v>분류없음</v>
      </c>
      <c r="H814">
        <f t="shared" si="96"/>
        <v>0</v>
      </c>
      <c r="I814">
        <f t="shared" si="97"/>
        <v>0</v>
      </c>
      <c r="J814">
        <f t="shared" si="98"/>
        <v>0</v>
      </c>
      <c r="K814">
        <f t="shared" si="99"/>
        <v>0</v>
      </c>
      <c r="L814">
        <f t="shared" si="100"/>
        <v>0</v>
      </c>
      <c r="M814">
        <f t="shared" si="101"/>
        <v>0</v>
      </c>
      <c r="N814">
        <f t="shared" si="102"/>
        <v>0</v>
      </c>
      <c r="O814">
        <f t="shared" si="103"/>
        <v>0</v>
      </c>
    </row>
    <row r="815" spans="1:15" x14ac:dyDescent="0.4">
      <c r="A815" t="s">
        <v>42772</v>
      </c>
      <c r="B815">
        <v>43</v>
      </c>
      <c r="C815">
        <v>1</v>
      </c>
      <c r="D815">
        <v>7</v>
      </c>
      <c r="E815">
        <v>13</v>
      </c>
      <c r="F815">
        <v>16</v>
      </c>
      <c r="G815" t="str">
        <f>IFERROR(VLOOKUP(A815,피벗용!A:B,2,FALSE),"분류없음")</f>
        <v>분류없음</v>
      </c>
      <c r="H815">
        <f t="shared" si="96"/>
        <v>0</v>
      </c>
      <c r="I815">
        <f t="shared" si="97"/>
        <v>0</v>
      </c>
      <c r="J815">
        <f t="shared" si="98"/>
        <v>0</v>
      </c>
      <c r="K815">
        <f t="shared" si="99"/>
        <v>0</v>
      </c>
      <c r="L815">
        <f t="shared" si="100"/>
        <v>0</v>
      </c>
      <c r="M815">
        <f t="shared" si="101"/>
        <v>0</v>
      </c>
      <c r="N815">
        <f t="shared" si="102"/>
        <v>0</v>
      </c>
      <c r="O815">
        <f t="shared" si="103"/>
        <v>0</v>
      </c>
    </row>
    <row r="816" spans="1:15" x14ac:dyDescent="0.4">
      <c r="A816" t="s">
        <v>42773</v>
      </c>
      <c r="B816">
        <v>0</v>
      </c>
      <c r="C816">
        <v>0</v>
      </c>
      <c r="D816">
        <v>1</v>
      </c>
      <c r="E816">
        <v>0</v>
      </c>
      <c r="F816">
        <v>0</v>
      </c>
      <c r="G816" t="str">
        <f>IFERROR(VLOOKUP(A816,피벗용!A:B,2,FALSE),"분류없음")</f>
        <v>분류없음</v>
      </c>
      <c r="H816">
        <f t="shared" si="96"/>
        <v>0</v>
      </c>
      <c r="I816">
        <f t="shared" si="97"/>
        <v>0</v>
      </c>
      <c r="J816">
        <f t="shared" si="98"/>
        <v>0</v>
      </c>
      <c r="K816">
        <f t="shared" si="99"/>
        <v>0</v>
      </c>
      <c r="L816">
        <f t="shared" si="100"/>
        <v>0</v>
      </c>
      <c r="M816">
        <f t="shared" si="101"/>
        <v>0</v>
      </c>
      <c r="N816">
        <f t="shared" si="102"/>
        <v>0</v>
      </c>
      <c r="O816">
        <f t="shared" si="103"/>
        <v>0</v>
      </c>
    </row>
    <row r="817" spans="1:15" x14ac:dyDescent="0.4">
      <c r="A817" t="s">
        <v>7472</v>
      </c>
      <c r="B817">
        <v>3</v>
      </c>
      <c r="C817">
        <v>0</v>
      </c>
      <c r="D817">
        <v>1</v>
      </c>
      <c r="E817">
        <v>2</v>
      </c>
      <c r="F817">
        <v>2</v>
      </c>
      <c r="G817" t="str">
        <f>IFERROR(VLOOKUP(A817,피벗용!A:B,2,FALSE),"분류없음")</f>
        <v>레저와 체험</v>
      </c>
      <c r="H817">
        <f t="shared" si="96"/>
        <v>1</v>
      </c>
      <c r="I817">
        <f t="shared" si="97"/>
        <v>0</v>
      </c>
      <c r="J817">
        <f t="shared" si="98"/>
        <v>0</v>
      </c>
      <c r="K817">
        <f t="shared" si="99"/>
        <v>0</v>
      </c>
      <c r="L817">
        <f t="shared" si="100"/>
        <v>0</v>
      </c>
      <c r="M817">
        <f t="shared" si="101"/>
        <v>0</v>
      </c>
      <c r="N817">
        <f t="shared" si="102"/>
        <v>0</v>
      </c>
      <c r="O817">
        <f t="shared" si="103"/>
        <v>0</v>
      </c>
    </row>
    <row r="818" spans="1:15" x14ac:dyDescent="0.4">
      <c r="A818" t="s">
        <v>42774</v>
      </c>
      <c r="B818">
        <v>4</v>
      </c>
      <c r="C818">
        <v>0</v>
      </c>
      <c r="D818">
        <v>0</v>
      </c>
      <c r="E818">
        <v>0</v>
      </c>
      <c r="F818">
        <v>2</v>
      </c>
      <c r="G818" t="str">
        <f>IFERROR(VLOOKUP(A818,피벗용!A:B,2,FALSE),"분류없음")</f>
        <v>분류없음</v>
      </c>
      <c r="H818">
        <f t="shared" si="96"/>
        <v>0</v>
      </c>
      <c r="I818">
        <f t="shared" si="97"/>
        <v>0</v>
      </c>
      <c r="J818">
        <f t="shared" si="98"/>
        <v>0</v>
      </c>
      <c r="K818">
        <f t="shared" si="99"/>
        <v>0</v>
      </c>
      <c r="L818">
        <f t="shared" si="100"/>
        <v>0</v>
      </c>
      <c r="M818">
        <f t="shared" si="101"/>
        <v>0</v>
      </c>
      <c r="N818">
        <f t="shared" si="102"/>
        <v>0</v>
      </c>
      <c r="O818">
        <f t="shared" si="103"/>
        <v>0</v>
      </c>
    </row>
    <row r="819" spans="1:15" x14ac:dyDescent="0.4">
      <c r="A819" t="s">
        <v>42775</v>
      </c>
      <c r="B819">
        <v>0</v>
      </c>
      <c r="C819">
        <v>0</v>
      </c>
      <c r="D819">
        <v>0</v>
      </c>
      <c r="E819">
        <v>2</v>
      </c>
      <c r="F819">
        <v>0</v>
      </c>
      <c r="G819" t="str">
        <f>IFERROR(VLOOKUP(A819,피벗용!A:B,2,FALSE),"분류없음")</f>
        <v>분류없음</v>
      </c>
      <c r="H819">
        <f t="shared" si="96"/>
        <v>0</v>
      </c>
      <c r="I819">
        <f t="shared" si="97"/>
        <v>0</v>
      </c>
      <c r="J819">
        <f t="shared" si="98"/>
        <v>0</v>
      </c>
      <c r="K819">
        <f t="shared" si="99"/>
        <v>0</v>
      </c>
      <c r="L819">
        <f t="shared" si="100"/>
        <v>0</v>
      </c>
      <c r="M819">
        <f t="shared" si="101"/>
        <v>0</v>
      </c>
      <c r="N819">
        <f t="shared" si="102"/>
        <v>0</v>
      </c>
      <c r="O819">
        <f t="shared" si="103"/>
        <v>0</v>
      </c>
    </row>
    <row r="820" spans="1:15" x14ac:dyDescent="0.4">
      <c r="A820" t="s">
        <v>42776</v>
      </c>
      <c r="B820">
        <v>44</v>
      </c>
      <c r="C820">
        <v>7</v>
      </c>
      <c r="D820">
        <v>23</v>
      </c>
      <c r="E820">
        <v>13</v>
      </c>
      <c r="F820">
        <v>21</v>
      </c>
      <c r="G820" t="str">
        <f>IFERROR(VLOOKUP(A820,피벗용!A:B,2,FALSE),"분류없음")</f>
        <v>분류없음</v>
      </c>
      <c r="H820">
        <f t="shared" si="96"/>
        <v>0</v>
      </c>
      <c r="I820">
        <f t="shared" si="97"/>
        <v>0</v>
      </c>
      <c r="J820">
        <f t="shared" si="98"/>
        <v>0</v>
      </c>
      <c r="K820">
        <f t="shared" si="99"/>
        <v>0</v>
      </c>
      <c r="L820">
        <f t="shared" si="100"/>
        <v>0</v>
      </c>
      <c r="M820">
        <f t="shared" si="101"/>
        <v>0</v>
      </c>
      <c r="N820">
        <f t="shared" si="102"/>
        <v>0</v>
      </c>
      <c r="O820">
        <f t="shared" si="103"/>
        <v>0</v>
      </c>
    </row>
    <row r="821" spans="1:15" x14ac:dyDescent="0.4">
      <c r="A821" t="s">
        <v>42777</v>
      </c>
      <c r="B821">
        <v>1</v>
      </c>
      <c r="C821">
        <v>0</v>
      </c>
      <c r="D821">
        <v>0</v>
      </c>
      <c r="E821">
        <v>0</v>
      </c>
      <c r="F821">
        <v>1</v>
      </c>
      <c r="G821" t="str">
        <f>IFERROR(VLOOKUP(A821,피벗용!A:B,2,FALSE),"분류없음")</f>
        <v>분류없음</v>
      </c>
      <c r="H821">
        <f t="shared" si="96"/>
        <v>0</v>
      </c>
      <c r="I821">
        <f t="shared" si="97"/>
        <v>0</v>
      </c>
      <c r="J821">
        <f t="shared" si="98"/>
        <v>0</v>
      </c>
      <c r="K821">
        <f t="shared" si="99"/>
        <v>0</v>
      </c>
      <c r="L821">
        <f t="shared" si="100"/>
        <v>0</v>
      </c>
      <c r="M821">
        <f t="shared" si="101"/>
        <v>0</v>
      </c>
      <c r="N821">
        <f t="shared" si="102"/>
        <v>0</v>
      </c>
      <c r="O821">
        <f t="shared" si="103"/>
        <v>0</v>
      </c>
    </row>
    <row r="822" spans="1:15" x14ac:dyDescent="0.4">
      <c r="A822" t="s">
        <v>8872</v>
      </c>
      <c r="B822">
        <v>2</v>
      </c>
      <c r="C822">
        <v>0</v>
      </c>
      <c r="D822">
        <v>0</v>
      </c>
      <c r="E822">
        <v>2</v>
      </c>
      <c r="F822">
        <v>2</v>
      </c>
      <c r="G822" t="str">
        <f>IFERROR(VLOOKUP(A822,피벗용!A:B,2,FALSE),"분류없음")</f>
        <v>식도락 여행</v>
      </c>
      <c r="H822">
        <f t="shared" si="96"/>
        <v>0</v>
      </c>
      <c r="I822">
        <f t="shared" si="97"/>
        <v>1</v>
      </c>
      <c r="J822">
        <f t="shared" si="98"/>
        <v>0</v>
      </c>
      <c r="K822">
        <f t="shared" si="99"/>
        <v>0</v>
      </c>
      <c r="L822">
        <f t="shared" si="100"/>
        <v>0</v>
      </c>
      <c r="M822">
        <f t="shared" si="101"/>
        <v>0</v>
      </c>
      <c r="N822">
        <f t="shared" si="102"/>
        <v>0</v>
      </c>
      <c r="O822">
        <f t="shared" si="103"/>
        <v>0</v>
      </c>
    </row>
    <row r="823" spans="1:15" x14ac:dyDescent="0.4">
      <c r="A823" t="s">
        <v>9461</v>
      </c>
      <c r="B823">
        <v>16</v>
      </c>
      <c r="C823">
        <v>0</v>
      </c>
      <c r="D823">
        <v>5</v>
      </c>
      <c r="E823">
        <v>2</v>
      </c>
      <c r="F823">
        <v>9</v>
      </c>
      <c r="G823" t="str">
        <f>IFERROR(VLOOKUP(A823,피벗용!A:B,2,FALSE),"분류없음")</f>
        <v>식도락 여행</v>
      </c>
      <c r="H823">
        <f t="shared" si="96"/>
        <v>0</v>
      </c>
      <c r="I823">
        <f t="shared" si="97"/>
        <v>1</v>
      </c>
      <c r="J823">
        <f t="shared" si="98"/>
        <v>0</v>
      </c>
      <c r="K823">
        <f t="shared" si="99"/>
        <v>0</v>
      </c>
      <c r="L823">
        <f t="shared" si="100"/>
        <v>0</v>
      </c>
      <c r="M823">
        <f t="shared" si="101"/>
        <v>0</v>
      </c>
      <c r="N823">
        <f t="shared" si="102"/>
        <v>0</v>
      </c>
      <c r="O823">
        <f t="shared" si="103"/>
        <v>0</v>
      </c>
    </row>
    <row r="824" spans="1:15" x14ac:dyDescent="0.4">
      <c r="A824" t="s">
        <v>10095</v>
      </c>
      <c r="B824">
        <v>1</v>
      </c>
      <c r="C824">
        <v>1</v>
      </c>
      <c r="D824">
        <v>0</v>
      </c>
      <c r="E824">
        <v>0</v>
      </c>
      <c r="F824">
        <v>1</v>
      </c>
      <c r="G824" t="str">
        <f>IFERROR(VLOOKUP(A824,피벗용!A:B,2,FALSE),"분류없음")</f>
        <v>쇼핑</v>
      </c>
      <c r="H824">
        <f t="shared" si="96"/>
        <v>0</v>
      </c>
      <c r="I824">
        <f t="shared" si="97"/>
        <v>0</v>
      </c>
      <c r="J824">
        <f t="shared" si="98"/>
        <v>0</v>
      </c>
      <c r="K824">
        <f t="shared" si="99"/>
        <v>0</v>
      </c>
      <c r="L824">
        <f t="shared" si="100"/>
        <v>1</v>
      </c>
      <c r="M824">
        <f t="shared" si="101"/>
        <v>0</v>
      </c>
      <c r="N824">
        <f t="shared" si="102"/>
        <v>0</v>
      </c>
      <c r="O824">
        <f t="shared" si="103"/>
        <v>0</v>
      </c>
    </row>
    <row r="825" spans="1:15" x14ac:dyDescent="0.4">
      <c r="A825" t="s">
        <v>9708</v>
      </c>
      <c r="B825">
        <v>13</v>
      </c>
      <c r="C825">
        <v>1</v>
      </c>
      <c r="D825">
        <v>0</v>
      </c>
      <c r="E825">
        <v>0</v>
      </c>
      <c r="F825">
        <v>0</v>
      </c>
      <c r="G825" t="str">
        <f>IFERROR(VLOOKUP(A825,피벗용!A:B,2,FALSE),"분류없음")</f>
        <v>식도락 여행</v>
      </c>
      <c r="H825">
        <f t="shared" si="96"/>
        <v>0</v>
      </c>
      <c r="I825">
        <f t="shared" si="97"/>
        <v>1</v>
      </c>
      <c r="J825">
        <f t="shared" si="98"/>
        <v>0</v>
      </c>
      <c r="K825">
        <f t="shared" si="99"/>
        <v>0</v>
      </c>
      <c r="L825">
        <f t="shared" si="100"/>
        <v>0</v>
      </c>
      <c r="M825">
        <f t="shared" si="101"/>
        <v>0</v>
      </c>
      <c r="N825">
        <f t="shared" si="102"/>
        <v>0</v>
      </c>
      <c r="O825">
        <f t="shared" si="103"/>
        <v>0</v>
      </c>
    </row>
    <row r="826" spans="1:15" x14ac:dyDescent="0.4">
      <c r="A826" t="s">
        <v>42778</v>
      </c>
      <c r="B826">
        <v>1</v>
      </c>
      <c r="C826">
        <v>0</v>
      </c>
      <c r="D826">
        <v>0</v>
      </c>
      <c r="E826">
        <v>0</v>
      </c>
      <c r="F826">
        <v>1</v>
      </c>
      <c r="G826" t="str">
        <f>IFERROR(VLOOKUP(A826,피벗용!A:B,2,FALSE),"분류없음")</f>
        <v>분류없음</v>
      </c>
      <c r="H826">
        <f t="shared" si="96"/>
        <v>0</v>
      </c>
      <c r="I826">
        <f t="shared" si="97"/>
        <v>0</v>
      </c>
      <c r="J826">
        <f t="shared" si="98"/>
        <v>0</v>
      </c>
      <c r="K826">
        <f t="shared" si="99"/>
        <v>0</v>
      </c>
      <c r="L826">
        <f t="shared" si="100"/>
        <v>0</v>
      </c>
      <c r="M826">
        <f t="shared" si="101"/>
        <v>0</v>
      </c>
      <c r="N826">
        <f t="shared" si="102"/>
        <v>0</v>
      </c>
      <c r="O826">
        <f t="shared" si="103"/>
        <v>0</v>
      </c>
    </row>
    <row r="827" spans="1:15" x14ac:dyDescent="0.4">
      <c r="A827" t="s">
        <v>42779</v>
      </c>
      <c r="B827">
        <v>0</v>
      </c>
      <c r="C827">
        <v>0</v>
      </c>
      <c r="D827">
        <v>0</v>
      </c>
      <c r="E827">
        <v>0</v>
      </c>
      <c r="F827">
        <v>1</v>
      </c>
      <c r="G827" t="str">
        <f>IFERROR(VLOOKUP(A827,피벗용!A:B,2,FALSE),"분류없음")</f>
        <v>분류없음</v>
      </c>
      <c r="H827">
        <f t="shared" si="96"/>
        <v>0</v>
      </c>
      <c r="I827">
        <f t="shared" si="97"/>
        <v>0</v>
      </c>
      <c r="J827">
        <f t="shared" si="98"/>
        <v>0</v>
      </c>
      <c r="K827">
        <f t="shared" si="99"/>
        <v>0</v>
      </c>
      <c r="L827">
        <f t="shared" si="100"/>
        <v>0</v>
      </c>
      <c r="M827">
        <f t="shared" si="101"/>
        <v>0</v>
      </c>
      <c r="N827">
        <f t="shared" si="102"/>
        <v>0</v>
      </c>
      <c r="O827">
        <f t="shared" si="103"/>
        <v>0</v>
      </c>
    </row>
    <row r="828" spans="1:15" x14ac:dyDescent="0.4">
      <c r="A828" t="s">
        <v>8072</v>
      </c>
      <c r="B828">
        <v>2</v>
      </c>
      <c r="C828">
        <v>0</v>
      </c>
      <c r="D828">
        <v>0</v>
      </c>
      <c r="E828">
        <v>0</v>
      </c>
      <c r="F828">
        <v>1</v>
      </c>
      <c r="G828" t="str">
        <f>IFERROR(VLOOKUP(A828,피벗용!A:B,2,FALSE),"분류없음")</f>
        <v>식도락 여행</v>
      </c>
      <c r="H828">
        <f t="shared" si="96"/>
        <v>0</v>
      </c>
      <c r="I828">
        <f t="shared" si="97"/>
        <v>1</v>
      </c>
      <c r="J828">
        <f t="shared" si="98"/>
        <v>0</v>
      </c>
      <c r="K828">
        <f t="shared" si="99"/>
        <v>0</v>
      </c>
      <c r="L828">
        <f t="shared" si="100"/>
        <v>0</v>
      </c>
      <c r="M828">
        <f t="shared" si="101"/>
        <v>0</v>
      </c>
      <c r="N828">
        <f t="shared" si="102"/>
        <v>0</v>
      </c>
      <c r="O828">
        <f t="shared" si="103"/>
        <v>0</v>
      </c>
    </row>
    <row r="829" spans="1:15" x14ac:dyDescent="0.4">
      <c r="A829" t="s">
        <v>42780</v>
      </c>
      <c r="B829">
        <v>1</v>
      </c>
      <c r="C829">
        <v>0</v>
      </c>
      <c r="D829">
        <v>0</v>
      </c>
      <c r="E829">
        <v>1</v>
      </c>
      <c r="F829">
        <v>6</v>
      </c>
      <c r="G829" t="str">
        <f>IFERROR(VLOOKUP(A829,피벗용!A:B,2,FALSE),"분류없음")</f>
        <v>분류없음</v>
      </c>
      <c r="H829">
        <f t="shared" si="96"/>
        <v>0</v>
      </c>
      <c r="I829">
        <f t="shared" si="97"/>
        <v>0</v>
      </c>
      <c r="J829">
        <f t="shared" si="98"/>
        <v>0</v>
      </c>
      <c r="K829">
        <f t="shared" si="99"/>
        <v>0</v>
      </c>
      <c r="L829">
        <f t="shared" si="100"/>
        <v>0</v>
      </c>
      <c r="M829">
        <f t="shared" si="101"/>
        <v>0</v>
      </c>
      <c r="N829">
        <f t="shared" si="102"/>
        <v>0</v>
      </c>
      <c r="O829">
        <f t="shared" si="103"/>
        <v>0</v>
      </c>
    </row>
    <row r="830" spans="1:15" x14ac:dyDescent="0.4">
      <c r="A830" t="s">
        <v>9243</v>
      </c>
      <c r="B830">
        <v>25</v>
      </c>
      <c r="C830">
        <v>0</v>
      </c>
      <c r="D830">
        <v>5</v>
      </c>
      <c r="E830">
        <v>2</v>
      </c>
      <c r="F830">
        <v>11</v>
      </c>
      <c r="G830" t="str">
        <f>IFERROR(VLOOKUP(A830,피벗용!A:B,2,FALSE),"분류없음")</f>
        <v>식도락 여행</v>
      </c>
      <c r="H830">
        <f t="shared" si="96"/>
        <v>0</v>
      </c>
      <c r="I830">
        <f t="shared" si="97"/>
        <v>1</v>
      </c>
      <c r="J830">
        <f t="shared" si="98"/>
        <v>0</v>
      </c>
      <c r="K830">
        <f t="shared" si="99"/>
        <v>0</v>
      </c>
      <c r="L830">
        <f t="shared" si="100"/>
        <v>0</v>
      </c>
      <c r="M830">
        <f t="shared" si="101"/>
        <v>0</v>
      </c>
      <c r="N830">
        <f t="shared" si="102"/>
        <v>0</v>
      </c>
      <c r="O830">
        <f t="shared" si="103"/>
        <v>0</v>
      </c>
    </row>
    <row r="831" spans="1:15" x14ac:dyDescent="0.4">
      <c r="A831" t="s">
        <v>7200</v>
      </c>
      <c r="B831">
        <v>0</v>
      </c>
      <c r="C831">
        <v>0</v>
      </c>
      <c r="D831">
        <v>0</v>
      </c>
      <c r="E831">
        <v>1</v>
      </c>
      <c r="F831">
        <v>2</v>
      </c>
      <c r="G831" t="str">
        <f>IFERROR(VLOOKUP(A831,피벗용!A:B,2,FALSE),"분류없음")</f>
        <v>식도락 여행</v>
      </c>
      <c r="H831">
        <f t="shared" si="96"/>
        <v>0</v>
      </c>
      <c r="I831">
        <f t="shared" si="97"/>
        <v>1</v>
      </c>
      <c r="J831">
        <f t="shared" si="98"/>
        <v>0</v>
      </c>
      <c r="K831">
        <f t="shared" si="99"/>
        <v>0</v>
      </c>
      <c r="L831">
        <f t="shared" si="100"/>
        <v>0</v>
      </c>
      <c r="M831">
        <f t="shared" si="101"/>
        <v>0</v>
      </c>
      <c r="N831">
        <f t="shared" si="102"/>
        <v>0</v>
      </c>
      <c r="O831">
        <f t="shared" si="103"/>
        <v>0</v>
      </c>
    </row>
    <row r="832" spans="1:15" x14ac:dyDescent="0.4">
      <c r="A832" t="s">
        <v>42781</v>
      </c>
      <c r="B832">
        <v>0</v>
      </c>
      <c r="C832">
        <v>0</v>
      </c>
      <c r="D832">
        <v>0</v>
      </c>
      <c r="E832">
        <v>1</v>
      </c>
      <c r="F832">
        <v>0</v>
      </c>
      <c r="G832" t="str">
        <f>IFERROR(VLOOKUP(A832,피벗용!A:B,2,FALSE),"분류없음")</f>
        <v>분류없음</v>
      </c>
      <c r="H832">
        <f t="shared" si="96"/>
        <v>0</v>
      </c>
      <c r="I832">
        <f t="shared" si="97"/>
        <v>0</v>
      </c>
      <c r="J832">
        <f t="shared" si="98"/>
        <v>0</v>
      </c>
      <c r="K832">
        <f t="shared" si="99"/>
        <v>0</v>
      </c>
      <c r="L832">
        <f t="shared" si="100"/>
        <v>0</v>
      </c>
      <c r="M832">
        <f t="shared" si="101"/>
        <v>0</v>
      </c>
      <c r="N832">
        <f t="shared" si="102"/>
        <v>0</v>
      </c>
      <c r="O832">
        <f t="shared" si="103"/>
        <v>0</v>
      </c>
    </row>
    <row r="833" spans="1:15" x14ac:dyDescent="0.4">
      <c r="A833" t="s">
        <v>9640</v>
      </c>
      <c r="B833">
        <v>6</v>
      </c>
      <c r="C833">
        <v>1</v>
      </c>
      <c r="D833">
        <v>3</v>
      </c>
      <c r="E833">
        <v>2</v>
      </c>
      <c r="F833">
        <v>1</v>
      </c>
      <c r="G833" t="str">
        <f>IFERROR(VLOOKUP(A833,피벗용!A:B,2,FALSE),"분류없음")</f>
        <v>식도락 여행</v>
      </c>
      <c r="H833">
        <f t="shared" si="96"/>
        <v>0</v>
      </c>
      <c r="I833">
        <f t="shared" si="97"/>
        <v>1</v>
      </c>
      <c r="J833">
        <f t="shared" si="98"/>
        <v>0</v>
      </c>
      <c r="K833">
        <f t="shared" si="99"/>
        <v>0</v>
      </c>
      <c r="L833">
        <f t="shared" si="100"/>
        <v>0</v>
      </c>
      <c r="M833">
        <f t="shared" si="101"/>
        <v>0</v>
      </c>
      <c r="N833">
        <f t="shared" si="102"/>
        <v>0</v>
      </c>
      <c r="O833">
        <f t="shared" si="103"/>
        <v>0</v>
      </c>
    </row>
    <row r="834" spans="1:15" x14ac:dyDescent="0.4">
      <c r="A834" t="s">
        <v>42782</v>
      </c>
      <c r="B834">
        <v>1</v>
      </c>
      <c r="C834">
        <v>0</v>
      </c>
      <c r="D834">
        <v>0</v>
      </c>
      <c r="E834">
        <v>0</v>
      </c>
      <c r="F834">
        <v>0</v>
      </c>
      <c r="G834" t="str">
        <f>IFERROR(VLOOKUP(A834,피벗용!A:B,2,FALSE),"분류없음")</f>
        <v>분류없음</v>
      </c>
      <c r="H834">
        <f t="shared" si="96"/>
        <v>0</v>
      </c>
      <c r="I834">
        <f t="shared" si="97"/>
        <v>0</v>
      </c>
      <c r="J834">
        <f t="shared" si="98"/>
        <v>0</v>
      </c>
      <c r="K834">
        <f t="shared" si="99"/>
        <v>0</v>
      </c>
      <c r="L834">
        <f t="shared" si="100"/>
        <v>0</v>
      </c>
      <c r="M834">
        <f t="shared" si="101"/>
        <v>0</v>
      </c>
      <c r="N834">
        <f t="shared" si="102"/>
        <v>0</v>
      </c>
      <c r="O834">
        <f t="shared" si="103"/>
        <v>0</v>
      </c>
    </row>
    <row r="835" spans="1:15" x14ac:dyDescent="0.4">
      <c r="A835" t="s">
        <v>42783</v>
      </c>
      <c r="B835">
        <v>0</v>
      </c>
      <c r="C835">
        <v>0</v>
      </c>
      <c r="D835">
        <v>0</v>
      </c>
      <c r="E835">
        <v>0</v>
      </c>
      <c r="F835">
        <v>1</v>
      </c>
      <c r="G835" t="str">
        <f>IFERROR(VLOOKUP(A835,피벗용!A:B,2,FALSE),"분류없음")</f>
        <v>분류없음</v>
      </c>
      <c r="H835">
        <f t="shared" ref="H835:H898" si="104">IF(G835="레저와 체험",1,0)</f>
        <v>0</v>
      </c>
      <c r="I835">
        <f t="shared" ref="I835:I898" si="105">IF(G835="식도락 여행",1,0)</f>
        <v>0</v>
      </c>
      <c r="J835">
        <f t="shared" ref="J835:J898" si="106">IF(G835="휴식과 치유 여행",1,0)</f>
        <v>0</v>
      </c>
      <c r="K835">
        <f t="shared" ref="K835:K898" si="107">IF(G835="공항",1,0)</f>
        <v>0</v>
      </c>
      <c r="L835">
        <f t="shared" ref="L835:L898" si="108">IF(G835="쇼핑",1,0)</f>
        <v>0</v>
      </c>
      <c r="M835">
        <f t="shared" ref="M835:M898" si="109">IF(G835="전시와 행사",1,0)</f>
        <v>0</v>
      </c>
      <c r="N835">
        <f t="shared" ref="N835:N898" si="110">IF(G835="제주의 문화유산",1,0)</f>
        <v>0</v>
      </c>
      <c r="O835">
        <f t="shared" ref="O835:O898" si="111">IF(G835="천천히 걷기",1,0)</f>
        <v>0</v>
      </c>
    </row>
    <row r="836" spans="1:15" x14ac:dyDescent="0.4">
      <c r="A836" t="s">
        <v>42784</v>
      </c>
      <c r="B836">
        <v>1</v>
      </c>
      <c r="C836">
        <v>0</v>
      </c>
      <c r="D836">
        <v>2</v>
      </c>
      <c r="E836">
        <v>0</v>
      </c>
      <c r="F836">
        <v>0</v>
      </c>
      <c r="G836" t="str">
        <f>IFERROR(VLOOKUP(A836,피벗용!A:B,2,FALSE),"분류없음")</f>
        <v>분류없음</v>
      </c>
      <c r="H836">
        <f t="shared" si="104"/>
        <v>0</v>
      </c>
      <c r="I836">
        <f t="shared" si="105"/>
        <v>0</v>
      </c>
      <c r="J836">
        <f t="shared" si="106"/>
        <v>0</v>
      </c>
      <c r="K836">
        <f t="shared" si="107"/>
        <v>0</v>
      </c>
      <c r="L836">
        <f t="shared" si="108"/>
        <v>0</v>
      </c>
      <c r="M836">
        <f t="shared" si="109"/>
        <v>0</v>
      </c>
      <c r="N836">
        <f t="shared" si="110"/>
        <v>0</v>
      </c>
      <c r="O836">
        <f t="shared" si="111"/>
        <v>0</v>
      </c>
    </row>
    <row r="837" spans="1:15" x14ac:dyDescent="0.4">
      <c r="A837" t="s">
        <v>42785</v>
      </c>
      <c r="B837">
        <v>0</v>
      </c>
      <c r="C837">
        <v>0</v>
      </c>
      <c r="D837">
        <v>0</v>
      </c>
      <c r="E837">
        <v>0</v>
      </c>
      <c r="F837">
        <v>1</v>
      </c>
      <c r="G837" t="str">
        <f>IFERROR(VLOOKUP(A837,피벗용!A:B,2,FALSE),"분류없음")</f>
        <v>분류없음</v>
      </c>
      <c r="H837">
        <f t="shared" si="104"/>
        <v>0</v>
      </c>
      <c r="I837">
        <f t="shared" si="105"/>
        <v>0</v>
      </c>
      <c r="J837">
        <f t="shared" si="106"/>
        <v>0</v>
      </c>
      <c r="K837">
        <f t="shared" si="107"/>
        <v>0</v>
      </c>
      <c r="L837">
        <f t="shared" si="108"/>
        <v>0</v>
      </c>
      <c r="M837">
        <f t="shared" si="109"/>
        <v>0</v>
      </c>
      <c r="N837">
        <f t="shared" si="110"/>
        <v>0</v>
      </c>
      <c r="O837">
        <f t="shared" si="111"/>
        <v>0</v>
      </c>
    </row>
    <row r="838" spans="1:15" x14ac:dyDescent="0.4">
      <c r="A838" t="s">
        <v>42786</v>
      </c>
      <c r="B838">
        <v>1</v>
      </c>
      <c r="C838">
        <v>0</v>
      </c>
      <c r="D838">
        <v>0</v>
      </c>
      <c r="E838">
        <v>1</v>
      </c>
      <c r="F838">
        <v>0</v>
      </c>
      <c r="G838" t="str">
        <f>IFERROR(VLOOKUP(A838,피벗용!A:B,2,FALSE),"분류없음")</f>
        <v>분류없음</v>
      </c>
      <c r="H838">
        <f t="shared" si="104"/>
        <v>0</v>
      </c>
      <c r="I838">
        <f t="shared" si="105"/>
        <v>0</v>
      </c>
      <c r="J838">
        <f t="shared" si="106"/>
        <v>0</v>
      </c>
      <c r="K838">
        <f t="shared" si="107"/>
        <v>0</v>
      </c>
      <c r="L838">
        <f t="shared" si="108"/>
        <v>0</v>
      </c>
      <c r="M838">
        <f t="shared" si="109"/>
        <v>0</v>
      </c>
      <c r="N838">
        <f t="shared" si="110"/>
        <v>0</v>
      </c>
      <c r="O838">
        <f t="shared" si="111"/>
        <v>0</v>
      </c>
    </row>
    <row r="839" spans="1:15" x14ac:dyDescent="0.4">
      <c r="A839" t="s">
        <v>8057</v>
      </c>
      <c r="B839">
        <v>1</v>
      </c>
      <c r="C839">
        <v>1</v>
      </c>
      <c r="D839">
        <v>0</v>
      </c>
      <c r="E839">
        <v>0</v>
      </c>
      <c r="F839">
        <v>2</v>
      </c>
      <c r="G839" t="str">
        <f>IFERROR(VLOOKUP(A839,피벗용!A:B,2,FALSE),"분류없음")</f>
        <v>쇼핑</v>
      </c>
      <c r="H839">
        <f t="shared" si="104"/>
        <v>0</v>
      </c>
      <c r="I839">
        <f t="shared" si="105"/>
        <v>0</v>
      </c>
      <c r="J839">
        <f t="shared" si="106"/>
        <v>0</v>
      </c>
      <c r="K839">
        <f t="shared" si="107"/>
        <v>0</v>
      </c>
      <c r="L839">
        <f t="shared" si="108"/>
        <v>1</v>
      </c>
      <c r="M839">
        <f t="shared" si="109"/>
        <v>0</v>
      </c>
      <c r="N839">
        <f t="shared" si="110"/>
        <v>0</v>
      </c>
      <c r="O839">
        <f t="shared" si="111"/>
        <v>0</v>
      </c>
    </row>
    <row r="840" spans="1:15" x14ac:dyDescent="0.4">
      <c r="A840" t="s">
        <v>9055</v>
      </c>
      <c r="B840">
        <v>0</v>
      </c>
      <c r="C840">
        <v>0</v>
      </c>
      <c r="D840">
        <v>1</v>
      </c>
      <c r="E840">
        <v>0</v>
      </c>
      <c r="F840">
        <v>0</v>
      </c>
      <c r="G840" t="str">
        <f>IFERROR(VLOOKUP(A840,피벗용!A:B,2,FALSE),"분류없음")</f>
        <v>식도락 여행</v>
      </c>
      <c r="H840">
        <f t="shared" si="104"/>
        <v>0</v>
      </c>
      <c r="I840">
        <f t="shared" si="105"/>
        <v>1</v>
      </c>
      <c r="J840">
        <f t="shared" si="106"/>
        <v>0</v>
      </c>
      <c r="K840">
        <f t="shared" si="107"/>
        <v>0</v>
      </c>
      <c r="L840">
        <f t="shared" si="108"/>
        <v>0</v>
      </c>
      <c r="M840">
        <f t="shared" si="109"/>
        <v>0</v>
      </c>
      <c r="N840">
        <f t="shared" si="110"/>
        <v>0</v>
      </c>
      <c r="O840">
        <f t="shared" si="111"/>
        <v>0</v>
      </c>
    </row>
    <row r="841" spans="1:15" x14ac:dyDescent="0.4">
      <c r="A841" t="s">
        <v>42787</v>
      </c>
      <c r="B841">
        <v>1</v>
      </c>
      <c r="C841">
        <v>0</v>
      </c>
      <c r="D841">
        <v>0</v>
      </c>
      <c r="E841">
        <v>0</v>
      </c>
      <c r="F841">
        <v>0</v>
      </c>
      <c r="G841" t="str">
        <f>IFERROR(VLOOKUP(A841,피벗용!A:B,2,FALSE),"분류없음")</f>
        <v>분류없음</v>
      </c>
      <c r="H841">
        <f t="shared" si="104"/>
        <v>0</v>
      </c>
      <c r="I841">
        <f t="shared" si="105"/>
        <v>0</v>
      </c>
      <c r="J841">
        <f t="shared" si="106"/>
        <v>0</v>
      </c>
      <c r="K841">
        <f t="shared" si="107"/>
        <v>0</v>
      </c>
      <c r="L841">
        <f t="shared" si="108"/>
        <v>0</v>
      </c>
      <c r="M841">
        <f t="shared" si="109"/>
        <v>0</v>
      </c>
      <c r="N841">
        <f t="shared" si="110"/>
        <v>0</v>
      </c>
      <c r="O841">
        <f t="shared" si="111"/>
        <v>0</v>
      </c>
    </row>
    <row r="842" spans="1:15" x14ac:dyDescent="0.4">
      <c r="A842" t="s">
        <v>8829</v>
      </c>
      <c r="B842">
        <v>0</v>
      </c>
      <c r="C842">
        <v>0</v>
      </c>
      <c r="D842">
        <v>0</v>
      </c>
      <c r="E842">
        <v>0</v>
      </c>
      <c r="F842">
        <v>2</v>
      </c>
      <c r="G842" t="str">
        <f>IFERROR(VLOOKUP(A842,피벗용!A:B,2,FALSE),"분류없음")</f>
        <v>천천히 걷기</v>
      </c>
      <c r="H842">
        <f t="shared" si="104"/>
        <v>0</v>
      </c>
      <c r="I842">
        <f t="shared" si="105"/>
        <v>0</v>
      </c>
      <c r="J842">
        <f t="shared" si="106"/>
        <v>0</v>
      </c>
      <c r="K842">
        <f t="shared" si="107"/>
        <v>0</v>
      </c>
      <c r="L842">
        <f t="shared" si="108"/>
        <v>0</v>
      </c>
      <c r="M842">
        <f t="shared" si="109"/>
        <v>0</v>
      </c>
      <c r="N842">
        <f t="shared" si="110"/>
        <v>0</v>
      </c>
      <c r="O842">
        <f t="shared" si="111"/>
        <v>1</v>
      </c>
    </row>
    <row r="843" spans="1:15" x14ac:dyDescent="0.4">
      <c r="A843" t="s">
        <v>7516</v>
      </c>
      <c r="B843">
        <v>0</v>
      </c>
      <c r="C843">
        <v>0</v>
      </c>
      <c r="D843">
        <v>0</v>
      </c>
      <c r="E843">
        <v>9</v>
      </c>
      <c r="F843">
        <v>0</v>
      </c>
      <c r="G843" t="str">
        <f>IFERROR(VLOOKUP(A843,피벗용!A:B,2,FALSE),"분류없음")</f>
        <v>식도락 여행</v>
      </c>
      <c r="H843">
        <f t="shared" si="104"/>
        <v>0</v>
      </c>
      <c r="I843">
        <f t="shared" si="105"/>
        <v>1</v>
      </c>
      <c r="J843">
        <f t="shared" si="106"/>
        <v>0</v>
      </c>
      <c r="K843">
        <f t="shared" si="107"/>
        <v>0</v>
      </c>
      <c r="L843">
        <f t="shared" si="108"/>
        <v>0</v>
      </c>
      <c r="M843">
        <f t="shared" si="109"/>
        <v>0</v>
      </c>
      <c r="N843">
        <f t="shared" si="110"/>
        <v>0</v>
      </c>
      <c r="O843">
        <f t="shared" si="111"/>
        <v>0</v>
      </c>
    </row>
    <row r="844" spans="1:15" x14ac:dyDescent="0.4">
      <c r="A844" t="s">
        <v>42788</v>
      </c>
      <c r="B844">
        <v>1</v>
      </c>
      <c r="C844">
        <v>0</v>
      </c>
      <c r="D844">
        <v>1</v>
      </c>
      <c r="E844">
        <v>0</v>
      </c>
      <c r="F844">
        <v>1</v>
      </c>
      <c r="G844" t="str">
        <f>IFERROR(VLOOKUP(A844,피벗용!A:B,2,FALSE),"분류없음")</f>
        <v>분류없음</v>
      </c>
      <c r="H844">
        <f t="shared" si="104"/>
        <v>0</v>
      </c>
      <c r="I844">
        <f t="shared" si="105"/>
        <v>0</v>
      </c>
      <c r="J844">
        <f t="shared" si="106"/>
        <v>0</v>
      </c>
      <c r="K844">
        <f t="shared" si="107"/>
        <v>0</v>
      </c>
      <c r="L844">
        <f t="shared" si="108"/>
        <v>0</v>
      </c>
      <c r="M844">
        <f t="shared" si="109"/>
        <v>0</v>
      </c>
      <c r="N844">
        <f t="shared" si="110"/>
        <v>0</v>
      </c>
      <c r="O844">
        <f t="shared" si="111"/>
        <v>0</v>
      </c>
    </row>
    <row r="845" spans="1:15" x14ac:dyDescent="0.4">
      <c r="A845" t="s">
        <v>8198</v>
      </c>
      <c r="B845">
        <v>0</v>
      </c>
      <c r="C845">
        <v>0</v>
      </c>
      <c r="D845">
        <v>0</v>
      </c>
      <c r="E845">
        <v>1</v>
      </c>
      <c r="F845">
        <v>1</v>
      </c>
      <c r="G845" t="str">
        <f>IFERROR(VLOOKUP(A845,피벗용!A:B,2,FALSE),"분류없음")</f>
        <v>식도락 여행</v>
      </c>
      <c r="H845">
        <f t="shared" si="104"/>
        <v>0</v>
      </c>
      <c r="I845">
        <f t="shared" si="105"/>
        <v>1</v>
      </c>
      <c r="J845">
        <f t="shared" si="106"/>
        <v>0</v>
      </c>
      <c r="K845">
        <f t="shared" si="107"/>
        <v>0</v>
      </c>
      <c r="L845">
        <f t="shared" si="108"/>
        <v>0</v>
      </c>
      <c r="M845">
        <f t="shared" si="109"/>
        <v>0</v>
      </c>
      <c r="N845">
        <f t="shared" si="110"/>
        <v>0</v>
      </c>
      <c r="O845">
        <f t="shared" si="111"/>
        <v>0</v>
      </c>
    </row>
    <row r="846" spans="1:15" x14ac:dyDescent="0.4">
      <c r="A846" t="s">
        <v>42789</v>
      </c>
      <c r="B846">
        <v>1</v>
      </c>
      <c r="C846">
        <v>0</v>
      </c>
      <c r="D846">
        <v>0</v>
      </c>
      <c r="E846">
        <v>0</v>
      </c>
      <c r="F846">
        <v>1</v>
      </c>
      <c r="G846" t="str">
        <f>IFERROR(VLOOKUP(A846,피벗용!A:B,2,FALSE),"분류없음")</f>
        <v>분류없음</v>
      </c>
      <c r="H846">
        <f t="shared" si="104"/>
        <v>0</v>
      </c>
      <c r="I846">
        <f t="shared" si="105"/>
        <v>0</v>
      </c>
      <c r="J846">
        <f t="shared" si="106"/>
        <v>0</v>
      </c>
      <c r="K846">
        <f t="shared" si="107"/>
        <v>0</v>
      </c>
      <c r="L846">
        <f t="shared" si="108"/>
        <v>0</v>
      </c>
      <c r="M846">
        <f t="shared" si="109"/>
        <v>0</v>
      </c>
      <c r="N846">
        <f t="shared" si="110"/>
        <v>0</v>
      </c>
      <c r="O846">
        <f t="shared" si="111"/>
        <v>0</v>
      </c>
    </row>
    <row r="847" spans="1:15" x14ac:dyDescent="0.4">
      <c r="A847" t="s">
        <v>42790</v>
      </c>
      <c r="B847">
        <v>0</v>
      </c>
      <c r="C847">
        <v>0</v>
      </c>
      <c r="D847">
        <v>0</v>
      </c>
      <c r="E847">
        <v>0</v>
      </c>
      <c r="F847">
        <v>1</v>
      </c>
      <c r="G847" t="str">
        <f>IFERROR(VLOOKUP(A847,피벗용!A:B,2,FALSE),"분류없음")</f>
        <v>분류없음</v>
      </c>
      <c r="H847">
        <f t="shared" si="104"/>
        <v>0</v>
      </c>
      <c r="I847">
        <f t="shared" si="105"/>
        <v>0</v>
      </c>
      <c r="J847">
        <f t="shared" si="106"/>
        <v>0</v>
      </c>
      <c r="K847">
        <f t="shared" si="107"/>
        <v>0</v>
      </c>
      <c r="L847">
        <f t="shared" si="108"/>
        <v>0</v>
      </c>
      <c r="M847">
        <f t="shared" si="109"/>
        <v>0</v>
      </c>
      <c r="N847">
        <f t="shared" si="110"/>
        <v>0</v>
      </c>
      <c r="O847">
        <f t="shared" si="111"/>
        <v>0</v>
      </c>
    </row>
    <row r="848" spans="1:15" x14ac:dyDescent="0.4">
      <c r="A848" t="s">
        <v>8225</v>
      </c>
      <c r="B848">
        <v>1</v>
      </c>
      <c r="C848">
        <v>0</v>
      </c>
      <c r="D848">
        <v>0</v>
      </c>
      <c r="E848">
        <v>0</v>
      </c>
      <c r="F848">
        <v>0</v>
      </c>
      <c r="G848" t="str">
        <f>IFERROR(VLOOKUP(A848,피벗용!A:B,2,FALSE),"분류없음")</f>
        <v>휴식과 치유 여행</v>
      </c>
      <c r="H848">
        <f t="shared" si="104"/>
        <v>0</v>
      </c>
      <c r="I848">
        <f t="shared" si="105"/>
        <v>0</v>
      </c>
      <c r="J848">
        <f t="shared" si="106"/>
        <v>1</v>
      </c>
      <c r="K848">
        <f t="shared" si="107"/>
        <v>0</v>
      </c>
      <c r="L848">
        <f t="shared" si="108"/>
        <v>0</v>
      </c>
      <c r="M848">
        <f t="shared" si="109"/>
        <v>0</v>
      </c>
      <c r="N848">
        <f t="shared" si="110"/>
        <v>0</v>
      </c>
      <c r="O848">
        <f t="shared" si="111"/>
        <v>0</v>
      </c>
    </row>
    <row r="849" spans="1:15" x14ac:dyDescent="0.4">
      <c r="A849" t="s">
        <v>42791</v>
      </c>
      <c r="B849">
        <v>2</v>
      </c>
      <c r="C849">
        <v>0</v>
      </c>
      <c r="D849">
        <v>0</v>
      </c>
      <c r="E849">
        <v>0</v>
      </c>
      <c r="F849">
        <v>1</v>
      </c>
      <c r="G849" t="str">
        <f>IFERROR(VLOOKUP(A849,피벗용!A:B,2,FALSE),"분류없음")</f>
        <v>분류없음</v>
      </c>
      <c r="H849">
        <f t="shared" si="104"/>
        <v>0</v>
      </c>
      <c r="I849">
        <f t="shared" si="105"/>
        <v>0</v>
      </c>
      <c r="J849">
        <f t="shared" si="106"/>
        <v>0</v>
      </c>
      <c r="K849">
        <f t="shared" si="107"/>
        <v>0</v>
      </c>
      <c r="L849">
        <f t="shared" si="108"/>
        <v>0</v>
      </c>
      <c r="M849">
        <f t="shared" si="109"/>
        <v>0</v>
      </c>
      <c r="N849">
        <f t="shared" si="110"/>
        <v>0</v>
      </c>
      <c r="O849">
        <f t="shared" si="111"/>
        <v>0</v>
      </c>
    </row>
    <row r="850" spans="1:15" x14ac:dyDescent="0.4">
      <c r="A850" t="s">
        <v>42792</v>
      </c>
      <c r="B850">
        <v>1</v>
      </c>
      <c r="C850">
        <v>0</v>
      </c>
      <c r="D850">
        <v>4</v>
      </c>
      <c r="E850">
        <v>0</v>
      </c>
      <c r="F850">
        <v>0</v>
      </c>
      <c r="G850" t="str">
        <f>IFERROR(VLOOKUP(A850,피벗용!A:B,2,FALSE),"분류없음")</f>
        <v>분류없음</v>
      </c>
      <c r="H850">
        <f t="shared" si="104"/>
        <v>0</v>
      </c>
      <c r="I850">
        <f t="shared" si="105"/>
        <v>0</v>
      </c>
      <c r="J850">
        <f t="shared" si="106"/>
        <v>0</v>
      </c>
      <c r="K850">
        <f t="shared" si="107"/>
        <v>0</v>
      </c>
      <c r="L850">
        <f t="shared" si="108"/>
        <v>0</v>
      </c>
      <c r="M850">
        <f t="shared" si="109"/>
        <v>0</v>
      </c>
      <c r="N850">
        <f t="shared" si="110"/>
        <v>0</v>
      </c>
      <c r="O850">
        <f t="shared" si="111"/>
        <v>0</v>
      </c>
    </row>
    <row r="851" spans="1:15" x14ac:dyDescent="0.4">
      <c r="A851" t="s">
        <v>42793</v>
      </c>
      <c r="B851">
        <v>1</v>
      </c>
      <c r="C851">
        <v>0</v>
      </c>
      <c r="D851">
        <v>0</v>
      </c>
      <c r="E851">
        <v>0</v>
      </c>
      <c r="F851">
        <v>0</v>
      </c>
      <c r="G851" t="str">
        <f>IFERROR(VLOOKUP(A851,피벗용!A:B,2,FALSE),"분류없음")</f>
        <v>분류없음</v>
      </c>
      <c r="H851">
        <f t="shared" si="104"/>
        <v>0</v>
      </c>
      <c r="I851">
        <f t="shared" si="105"/>
        <v>0</v>
      </c>
      <c r="J851">
        <f t="shared" si="106"/>
        <v>0</v>
      </c>
      <c r="K851">
        <f t="shared" si="107"/>
        <v>0</v>
      </c>
      <c r="L851">
        <f t="shared" si="108"/>
        <v>0</v>
      </c>
      <c r="M851">
        <f t="shared" si="109"/>
        <v>0</v>
      </c>
      <c r="N851">
        <f t="shared" si="110"/>
        <v>0</v>
      </c>
      <c r="O851">
        <f t="shared" si="111"/>
        <v>0</v>
      </c>
    </row>
    <row r="852" spans="1:15" x14ac:dyDescent="0.4">
      <c r="A852" t="s">
        <v>42794</v>
      </c>
      <c r="B852">
        <v>3</v>
      </c>
      <c r="C852">
        <v>1</v>
      </c>
      <c r="D852">
        <v>4</v>
      </c>
      <c r="E852">
        <v>0</v>
      </c>
      <c r="F852">
        <v>2</v>
      </c>
      <c r="G852" t="str">
        <f>IFERROR(VLOOKUP(A852,피벗용!A:B,2,FALSE),"분류없음")</f>
        <v>분류없음</v>
      </c>
      <c r="H852">
        <f t="shared" si="104"/>
        <v>0</v>
      </c>
      <c r="I852">
        <f t="shared" si="105"/>
        <v>0</v>
      </c>
      <c r="J852">
        <f t="shared" si="106"/>
        <v>0</v>
      </c>
      <c r="K852">
        <f t="shared" si="107"/>
        <v>0</v>
      </c>
      <c r="L852">
        <f t="shared" si="108"/>
        <v>0</v>
      </c>
      <c r="M852">
        <f t="shared" si="109"/>
        <v>0</v>
      </c>
      <c r="N852">
        <f t="shared" si="110"/>
        <v>0</v>
      </c>
      <c r="O852">
        <f t="shared" si="111"/>
        <v>0</v>
      </c>
    </row>
    <row r="853" spans="1:15" x14ac:dyDescent="0.4">
      <c r="A853" t="s">
        <v>9720</v>
      </c>
      <c r="B853">
        <v>18</v>
      </c>
      <c r="C853">
        <v>3</v>
      </c>
      <c r="D853">
        <v>2</v>
      </c>
      <c r="E853">
        <v>2</v>
      </c>
      <c r="F853">
        <v>8</v>
      </c>
      <c r="G853" t="str">
        <f>IFERROR(VLOOKUP(A853,피벗용!A:B,2,FALSE),"분류없음")</f>
        <v>제주의 문화유산</v>
      </c>
      <c r="H853">
        <f t="shared" si="104"/>
        <v>0</v>
      </c>
      <c r="I853">
        <f t="shared" si="105"/>
        <v>0</v>
      </c>
      <c r="J853">
        <f t="shared" si="106"/>
        <v>0</v>
      </c>
      <c r="K853">
        <f t="shared" si="107"/>
        <v>0</v>
      </c>
      <c r="L853">
        <f t="shared" si="108"/>
        <v>0</v>
      </c>
      <c r="M853">
        <f t="shared" si="109"/>
        <v>0</v>
      </c>
      <c r="N853">
        <f t="shared" si="110"/>
        <v>1</v>
      </c>
      <c r="O853">
        <f t="shared" si="111"/>
        <v>0</v>
      </c>
    </row>
    <row r="854" spans="1:15" x14ac:dyDescent="0.4">
      <c r="A854" t="s">
        <v>7362</v>
      </c>
      <c r="B854">
        <v>17</v>
      </c>
      <c r="C854">
        <v>1</v>
      </c>
      <c r="D854">
        <v>2</v>
      </c>
      <c r="E854">
        <v>8</v>
      </c>
      <c r="F854">
        <v>11</v>
      </c>
      <c r="G854" t="str">
        <f>IFERROR(VLOOKUP(A854,피벗용!A:B,2,FALSE),"분류없음")</f>
        <v>쇼핑</v>
      </c>
      <c r="H854">
        <f t="shared" si="104"/>
        <v>0</v>
      </c>
      <c r="I854">
        <f t="shared" si="105"/>
        <v>0</v>
      </c>
      <c r="J854">
        <f t="shared" si="106"/>
        <v>0</v>
      </c>
      <c r="K854">
        <f t="shared" si="107"/>
        <v>0</v>
      </c>
      <c r="L854">
        <f t="shared" si="108"/>
        <v>1</v>
      </c>
      <c r="M854">
        <f t="shared" si="109"/>
        <v>0</v>
      </c>
      <c r="N854">
        <f t="shared" si="110"/>
        <v>0</v>
      </c>
      <c r="O854">
        <f t="shared" si="111"/>
        <v>0</v>
      </c>
    </row>
    <row r="855" spans="1:15" x14ac:dyDescent="0.4">
      <c r="A855" t="s">
        <v>9915</v>
      </c>
      <c r="B855">
        <v>171</v>
      </c>
      <c r="C855">
        <v>7</v>
      </c>
      <c r="D855">
        <v>30</v>
      </c>
      <c r="E855">
        <v>28</v>
      </c>
      <c r="F855">
        <v>65</v>
      </c>
      <c r="G855" t="str">
        <f>IFERROR(VLOOKUP(A855,피벗용!A:B,2,FALSE),"분류없음")</f>
        <v>제주의 문화유산</v>
      </c>
      <c r="H855">
        <f t="shared" si="104"/>
        <v>0</v>
      </c>
      <c r="I855">
        <f t="shared" si="105"/>
        <v>0</v>
      </c>
      <c r="J855">
        <f t="shared" si="106"/>
        <v>0</v>
      </c>
      <c r="K855">
        <f t="shared" si="107"/>
        <v>0</v>
      </c>
      <c r="L855">
        <f t="shared" si="108"/>
        <v>0</v>
      </c>
      <c r="M855">
        <f t="shared" si="109"/>
        <v>0</v>
      </c>
      <c r="N855">
        <f t="shared" si="110"/>
        <v>1</v>
      </c>
      <c r="O855">
        <f t="shared" si="111"/>
        <v>0</v>
      </c>
    </row>
    <row r="856" spans="1:15" x14ac:dyDescent="0.4">
      <c r="A856" t="s">
        <v>9927</v>
      </c>
      <c r="B856">
        <v>25</v>
      </c>
      <c r="C856">
        <v>14</v>
      </c>
      <c r="D856">
        <v>6</v>
      </c>
      <c r="E856">
        <v>6</v>
      </c>
      <c r="F856">
        <v>13</v>
      </c>
      <c r="G856" t="str">
        <f>IFERROR(VLOOKUP(A856,피벗용!A:B,2,FALSE),"분류없음")</f>
        <v>휴식과 치유 여행</v>
      </c>
      <c r="H856">
        <f t="shared" si="104"/>
        <v>0</v>
      </c>
      <c r="I856">
        <f t="shared" si="105"/>
        <v>0</v>
      </c>
      <c r="J856">
        <f t="shared" si="106"/>
        <v>1</v>
      </c>
      <c r="K856">
        <f t="shared" si="107"/>
        <v>0</v>
      </c>
      <c r="L856">
        <f t="shared" si="108"/>
        <v>0</v>
      </c>
      <c r="M856">
        <f t="shared" si="109"/>
        <v>0</v>
      </c>
      <c r="N856">
        <f t="shared" si="110"/>
        <v>0</v>
      </c>
      <c r="O856">
        <f t="shared" si="111"/>
        <v>0</v>
      </c>
    </row>
    <row r="857" spans="1:15" x14ac:dyDescent="0.4">
      <c r="A857" t="s">
        <v>42795</v>
      </c>
      <c r="B857">
        <v>0</v>
      </c>
      <c r="C857">
        <v>1</v>
      </c>
      <c r="D857">
        <v>2</v>
      </c>
      <c r="E857">
        <v>0</v>
      </c>
      <c r="F857">
        <v>1</v>
      </c>
      <c r="G857" t="str">
        <f>IFERROR(VLOOKUP(A857,피벗용!A:B,2,FALSE),"분류없음")</f>
        <v>분류없음</v>
      </c>
      <c r="H857">
        <f t="shared" si="104"/>
        <v>0</v>
      </c>
      <c r="I857">
        <f t="shared" si="105"/>
        <v>0</v>
      </c>
      <c r="J857">
        <f t="shared" si="106"/>
        <v>0</v>
      </c>
      <c r="K857">
        <f t="shared" si="107"/>
        <v>0</v>
      </c>
      <c r="L857">
        <f t="shared" si="108"/>
        <v>0</v>
      </c>
      <c r="M857">
        <f t="shared" si="109"/>
        <v>0</v>
      </c>
      <c r="N857">
        <f t="shared" si="110"/>
        <v>0</v>
      </c>
      <c r="O857">
        <f t="shared" si="111"/>
        <v>0</v>
      </c>
    </row>
    <row r="858" spans="1:15" x14ac:dyDescent="0.4">
      <c r="A858" t="s">
        <v>42796</v>
      </c>
      <c r="B858">
        <v>23</v>
      </c>
      <c r="C858">
        <v>6</v>
      </c>
      <c r="D858">
        <v>4</v>
      </c>
      <c r="E858">
        <v>10</v>
      </c>
      <c r="F858">
        <v>10</v>
      </c>
      <c r="G858" t="str">
        <f>IFERROR(VLOOKUP(A858,피벗용!A:B,2,FALSE),"분류없음")</f>
        <v>분류없음</v>
      </c>
      <c r="H858">
        <f t="shared" si="104"/>
        <v>0</v>
      </c>
      <c r="I858">
        <f t="shared" si="105"/>
        <v>0</v>
      </c>
      <c r="J858">
        <f t="shared" si="106"/>
        <v>0</v>
      </c>
      <c r="K858">
        <f t="shared" si="107"/>
        <v>0</v>
      </c>
      <c r="L858">
        <f t="shared" si="108"/>
        <v>0</v>
      </c>
      <c r="M858">
        <f t="shared" si="109"/>
        <v>0</v>
      </c>
      <c r="N858">
        <f t="shared" si="110"/>
        <v>0</v>
      </c>
      <c r="O858">
        <f t="shared" si="111"/>
        <v>0</v>
      </c>
    </row>
    <row r="859" spans="1:15" x14ac:dyDescent="0.4">
      <c r="A859" t="s">
        <v>42797</v>
      </c>
      <c r="B859">
        <v>0</v>
      </c>
      <c r="C859">
        <v>0</v>
      </c>
      <c r="D859">
        <v>0</v>
      </c>
      <c r="E859">
        <v>0</v>
      </c>
      <c r="F859">
        <v>1</v>
      </c>
      <c r="G859" t="str">
        <f>IFERROR(VLOOKUP(A859,피벗용!A:B,2,FALSE),"분류없음")</f>
        <v>분류없음</v>
      </c>
      <c r="H859">
        <f t="shared" si="104"/>
        <v>0</v>
      </c>
      <c r="I859">
        <f t="shared" si="105"/>
        <v>0</v>
      </c>
      <c r="J859">
        <f t="shared" si="106"/>
        <v>0</v>
      </c>
      <c r="K859">
        <f t="shared" si="107"/>
        <v>0</v>
      </c>
      <c r="L859">
        <f t="shared" si="108"/>
        <v>0</v>
      </c>
      <c r="M859">
        <f t="shared" si="109"/>
        <v>0</v>
      </c>
      <c r="N859">
        <f t="shared" si="110"/>
        <v>0</v>
      </c>
      <c r="O859">
        <f t="shared" si="111"/>
        <v>0</v>
      </c>
    </row>
    <row r="860" spans="1:15" x14ac:dyDescent="0.4">
      <c r="A860" t="s">
        <v>9800</v>
      </c>
      <c r="B860">
        <v>9</v>
      </c>
      <c r="C860">
        <v>0</v>
      </c>
      <c r="D860">
        <v>0</v>
      </c>
      <c r="E860">
        <v>1</v>
      </c>
      <c r="F860">
        <v>2</v>
      </c>
      <c r="G860" t="str">
        <f>IFERROR(VLOOKUP(A860,피벗용!A:B,2,FALSE),"분류없음")</f>
        <v>제주의 문화유산</v>
      </c>
      <c r="H860">
        <f t="shared" si="104"/>
        <v>0</v>
      </c>
      <c r="I860">
        <f t="shared" si="105"/>
        <v>0</v>
      </c>
      <c r="J860">
        <f t="shared" si="106"/>
        <v>0</v>
      </c>
      <c r="K860">
        <f t="shared" si="107"/>
        <v>0</v>
      </c>
      <c r="L860">
        <f t="shared" si="108"/>
        <v>0</v>
      </c>
      <c r="M860">
        <f t="shared" si="109"/>
        <v>0</v>
      </c>
      <c r="N860">
        <f t="shared" si="110"/>
        <v>1</v>
      </c>
      <c r="O860">
        <f t="shared" si="111"/>
        <v>0</v>
      </c>
    </row>
    <row r="861" spans="1:15" x14ac:dyDescent="0.4">
      <c r="A861" t="s">
        <v>42798</v>
      </c>
      <c r="B861">
        <v>1</v>
      </c>
      <c r="C861">
        <v>0</v>
      </c>
      <c r="D861">
        <v>0</v>
      </c>
      <c r="E861">
        <v>0</v>
      </c>
      <c r="F861">
        <v>0</v>
      </c>
      <c r="G861" t="str">
        <f>IFERROR(VLOOKUP(A861,피벗용!A:B,2,FALSE),"분류없음")</f>
        <v>분류없음</v>
      </c>
      <c r="H861">
        <f t="shared" si="104"/>
        <v>0</v>
      </c>
      <c r="I861">
        <f t="shared" si="105"/>
        <v>0</v>
      </c>
      <c r="J861">
        <f t="shared" si="106"/>
        <v>0</v>
      </c>
      <c r="K861">
        <f t="shared" si="107"/>
        <v>0</v>
      </c>
      <c r="L861">
        <f t="shared" si="108"/>
        <v>0</v>
      </c>
      <c r="M861">
        <f t="shared" si="109"/>
        <v>0</v>
      </c>
      <c r="N861">
        <f t="shared" si="110"/>
        <v>0</v>
      </c>
      <c r="O861">
        <f t="shared" si="111"/>
        <v>0</v>
      </c>
    </row>
    <row r="862" spans="1:15" x14ac:dyDescent="0.4">
      <c r="A862" t="s">
        <v>42799</v>
      </c>
      <c r="B862">
        <v>2</v>
      </c>
      <c r="C862">
        <v>0</v>
      </c>
      <c r="D862">
        <v>0</v>
      </c>
      <c r="E862">
        <v>0</v>
      </c>
      <c r="F862">
        <v>0</v>
      </c>
      <c r="G862" t="str">
        <f>IFERROR(VLOOKUP(A862,피벗용!A:B,2,FALSE),"분류없음")</f>
        <v>분류없음</v>
      </c>
      <c r="H862">
        <f t="shared" si="104"/>
        <v>0</v>
      </c>
      <c r="I862">
        <f t="shared" si="105"/>
        <v>0</v>
      </c>
      <c r="J862">
        <f t="shared" si="106"/>
        <v>0</v>
      </c>
      <c r="K862">
        <f t="shared" si="107"/>
        <v>0</v>
      </c>
      <c r="L862">
        <f t="shared" si="108"/>
        <v>0</v>
      </c>
      <c r="M862">
        <f t="shared" si="109"/>
        <v>0</v>
      </c>
      <c r="N862">
        <f t="shared" si="110"/>
        <v>0</v>
      </c>
      <c r="O862">
        <f t="shared" si="111"/>
        <v>0</v>
      </c>
    </row>
    <row r="863" spans="1:15" x14ac:dyDescent="0.4">
      <c r="A863" t="s">
        <v>42800</v>
      </c>
      <c r="B863">
        <v>1</v>
      </c>
      <c r="C863">
        <v>0</v>
      </c>
      <c r="D863">
        <v>0</v>
      </c>
      <c r="E863">
        <v>0</v>
      </c>
      <c r="F863">
        <v>1</v>
      </c>
      <c r="G863" t="str">
        <f>IFERROR(VLOOKUP(A863,피벗용!A:B,2,FALSE),"분류없음")</f>
        <v>분류없음</v>
      </c>
      <c r="H863">
        <f t="shared" si="104"/>
        <v>0</v>
      </c>
      <c r="I863">
        <f t="shared" si="105"/>
        <v>0</v>
      </c>
      <c r="J863">
        <f t="shared" si="106"/>
        <v>0</v>
      </c>
      <c r="K863">
        <f t="shared" si="107"/>
        <v>0</v>
      </c>
      <c r="L863">
        <f t="shared" si="108"/>
        <v>0</v>
      </c>
      <c r="M863">
        <f t="shared" si="109"/>
        <v>0</v>
      </c>
      <c r="N863">
        <f t="shared" si="110"/>
        <v>0</v>
      </c>
      <c r="O863">
        <f t="shared" si="111"/>
        <v>0</v>
      </c>
    </row>
    <row r="864" spans="1:15" x14ac:dyDescent="0.4">
      <c r="A864" t="s">
        <v>42801</v>
      </c>
      <c r="B864">
        <v>1</v>
      </c>
      <c r="C864">
        <v>0</v>
      </c>
      <c r="D864">
        <v>0</v>
      </c>
      <c r="E864">
        <v>0</v>
      </c>
      <c r="F864">
        <v>0</v>
      </c>
      <c r="G864" t="str">
        <f>IFERROR(VLOOKUP(A864,피벗용!A:B,2,FALSE),"분류없음")</f>
        <v>분류없음</v>
      </c>
      <c r="H864">
        <f t="shared" si="104"/>
        <v>0</v>
      </c>
      <c r="I864">
        <f t="shared" si="105"/>
        <v>0</v>
      </c>
      <c r="J864">
        <f t="shared" si="106"/>
        <v>0</v>
      </c>
      <c r="K864">
        <f t="shared" si="107"/>
        <v>0</v>
      </c>
      <c r="L864">
        <f t="shared" si="108"/>
        <v>0</v>
      </c>
      <c r="M864">
        <f t="shared" si="109"/>
        <v>0</v>
      </c>
      <c r="N864">
        <f t="shared" si="110"/>
        <v>0</v>
      </c>
      <c r="O864">
        <f t="shared" si="111"/>
        <v>0</v>
      </c>
    </row>
    <row r="865" spans="1:15" x14ac:dyDescent="0.4">
      <c r="A865" t="s">
        <v>10053</v>
      </c>
      <c r="B865">
        <v>14</v>
      </c>
      <c r="C865">
        <v>3</v>
      </c>
      <c r="D865">
        <v>1</v>
      </c>
      <c r="E865">
        <v>0</v>
      </c>
      <c r="F865">
        <v>5</v>
      </c>
      <c r="G865" t="str">
        <f>IFERROR(VLOOKUP(A865,피벗용!A:B,2,FALSE),"분류없음")</f>
        <v>휴식과 치유 여행</v>
      </c>
      <c r="H865">
        <f t="shared" si="104"/>
        <v>0</v>
      </c>
      <c r="I865">
        <f t="shared" si="105"/>
        <v>0</v>
      </c>
      <c r="J865">
        <f t="shared" si="106"/>
        <v>1</v>
      </c>
      <c r="K865">
        <f t="shared" si="107"/>
        <v>0</v>
      </c>
      <c r="L865">
        <f t="shared" si="108"/>
        <v>0</v>
      </c>
      <c r="M865">
        <f t="shared" si="109"/>
        <v>0</v>
      </c>
      <c r="N865">
        <f t="shared" si="110"/>
        <v>0</v>
      </c>
      <c r="O865">
        <f t="shared" si="111"/>
        <v>0</v>
      </c>
    </row>
    <row r="866" spans="1:15" x14ac:dyDescent="0.4">
      <c r="A866" t="s">
        <v>8342</v>
      </c>
      <c r="B866">
        <v>0</v>
      </c>
      <c r="C866">
        <v>0</v>
      </c>
      <c r="D866">
        <v>0</v>
      </c>
      <c r="E866">
        <v>1</v>
      </c>
      <c r="F866">
        <v>2</v>
      </c>
      <c r="G866" t="str">
        <f>IFERROR(VLOOKUP(A866,피벗용!A:B,2,FALSE),"분류없음")</f>
        <v>휴식과 치유 여행</v>
      </c>
      <c r="H866">
        <f t="shared" si="104"/>
        <v>0</v>
      </c>
      <c r="I866">
        <f t="shared" si="105"/>
        <v>0</v>
      </c>
      <c r="J866">
        <f t="shared" si="106"/>
        <v>1</v>
      </c>
      <c r="K866">
        <f t="shared" si="107"/>
        <v>0</v>
      </c>
      <c r="L866">
        <f t="shared" si="108"/>
        <v>0</v>
      </c>
      <c r="M866">
        <f t="shared" si="109"/>
        <v>0</v>
      </c>
      <c r="N866">
        <f t="shared" si="110"/>
        <v>0</v>
      </c>
      <c r="O866">
        <f t="shared" si="111"/>
        <v>0</v>
      </c>
    </row>
    <row r="867" spans="1:15" x14ac:dyDescent="0.4">
      <c r="A867" t="s">
        <v>7263</v>
      </c>
      <c r="B867">
        <v>5</v>
      </c>
      <c r="C867">
        <v>2</v>
      </c>
      <c r="D867">
        <v>3</v>
      </c>
      <c r="E867">
        <v>2</v>
      </c>
      <c r="F867">
        <v>10</v>
      </c>
      <c r="G867" t="str">
        <f>IFERROR(VLOOKUP(A867,피벗용!A:B,2,FALSE),"분류없음")</f>
        <v>휴식과 치유 여행</v>
      </c>
      <c r="H867">
        <f t="shared" si="104"/>
        <v>0</v>
      </c>
      <c r="I867">
        <f t="shared" si="105"/>
        <v>0</v>
      </c>
      <c r="J867">
        <f t="shared" si="106"/>
        <v>1</v>
      </c>
      <c r="K867">
        <f t="shared" si="107"/>
        <v>0</v>
      </c>
      <c r="L867">
        <f t="shared" si="108"/>
        <v>0</v>
      </c>
      <c r="M867">
        <f t="shared" si="109"/>
        <v>0</v>
      </c>
      <c r="N867">
        <f t="shared" si="110"/>
        <v>0</v>
      </c>
      <c r="O867">
        <f t="shared" si="111"/>
        <v>0</v>
      </c>
    </row>
    <row r="868" spans="1:15" x14ac:dyDescent="0.4">
      <c r="A868" t="s">
        <v>42802</v>
      </c>
      <c r="B868">
        <v>1</v>
      </c>
      <c r="C868">
        <v>0</v>
      </c>
      <c r="D868">
        <v>0</v>
      </c>
      <c r="E868">
        <v>0</v>
      </c>
      <c r="F868">
        <v>0</v>
      </c>
      <c r="G868" t="str">
        <f>IFERROR(VLOOKUP(A868,피벗용!A:B,2,FALSE),"분류없음")</f>
        <v>분류없음</v>
      </c>
      <c r="H868">
        <f t="shared" si="104"/>
        <v>0</v>
      </c>
      <c r="I868">
        <f t="shared" si="105"/>
        <v>0</v>
      </c>
      <c r="J868">
        <f t="shared" si="106"/>
        <v>0</v>
      </c>
      <c r="K868">
        <f t="shared" si="107"/>
        <v>0</v>
      </c>
      <c r="L868">
        <f t="shared" si="108"/>
        <v>0</v>
      </c>
      <c r="M868">
        <f t="shared" si="109"/>
        <v>0</v>
      </c>
      <c r="N868">
        <f t="shared" si="110"/>
        <v>0</v>
      </c>
      <c r="O868">
        <f t="shared" si="111"/>
        <v>0</v>
      </c>
    </row>
    <row r="869" spans="1:15" x14ac:dyDescent="0.4">
      <c r="A869" t="s">
        <v>9857</v>
      </c>
      <c r="B869">
        <v>127</v>
      </c>
      <c r="C869">
        <v>10</v>
      </c>
      <c r="D869">
        <v>27</v>
      </c>
      <c r="E869">
        <v>24</v>
      </c>
      <c r="F869">
        <v>54</v>
      </c>
      <c r="G869" t="str">
        <f>IFERROR(VLOOKUP(A869,피벗용!A:B,2,FALSE),"분류없음")</f>
        <v>제주의 문화유산</v>
      </c>
      <c r="H869">
        <f t="shared" si="104"/>
        <v>0</v>
      </c>
      <c r="I869">
        <f t="shared" si="105"/>
        <v>0</v>
      </c>
      <c r="J869">
        <f t="shared" si="106"/>
        <v>0</v>
      </c>
      <c r="K869">
        <f t="shared" si="107"/>
        <v>0</v>
      </c>
      <c r="L869">
        <f t="shared" si="108"/>
        <v>0</v>
      </c>
      <c r="M869">
        <f t="shared" si="109"/>
        <v>0</v>
      </c>
      <c r="N869">
        <f t="shared" si="110"/>
        <v>1</v>
      </c>
      <c r="O869">
        <f t="shared" si="111"/>
        <v>0</v>
      </c>
    </row>
    <row r="870" spans="1:15" x14ac:dyDescent="0.4">
      <c r="A870" t="s">
        <v>42803</v>
      </c>
      <c r="B870">
        <v>1</v>
      </c>
      <c r="C870">
        <v>0</v>
      </c>
      <c r="D870">
        <v>0</v>
      </c>
      <c r="E870">
        <v>0</v>
      </c>
      <c r="F870">
        <v>0</v>
      </c>
      <c r="G870" t="str">
        <f>IFERROR(VLOOKUP(A870,피벗용!A:B,2,FALSE),"분류없음")</f>
        <v>분류없음</v>
      </c>
      <c r="H870">
        <f t="shared" si="104"/>
        <v>0</v>
      </c>
      <c r="I870">
        <f t="shared" si="105"/>
        <v>0</v>
      </c>
      <c r="J870">
        <f t="shared" si="106"/>
        <v>0</v>
      </c>
      <c r="K870">
        <f t="shared" si="107"/>
        <v>0</v>
      </c>
      <c r="L870">
        <f t="shared" si="108"/>
        <v>0</v>
      </c>
      <c r="M870">
        <f t="shared" si="109"/>
        <v>0</v>
      </c>
      <c r="N870">
        <f t="shared" si="110"/>
        <v>0</v>
      </c>
      <c r="O870">
        <f t="shared" si="111"/>
        <v>0</v>
      </c>
    </row>
    <row r="871" spans="1:15" x14ac:dyDescent="0.4">
      <c r="A871" t="s">
        <v>8550</v>
      </c>
      <c r="B871">
        <v>0</v>
      </c>
      <c r="C871">
        <v>0</v>
      </c>
      <c r="D871">
        <v>0</v>
      </c>
      <c r="E871">
        <v>0</v>
      </c>
      <c r="F871">
        <v>1</v>
      </c>
      <c r="G871" t="str">
        <f>IFERROR(VLOOKUP(A871,피벗용!A:B,2,FALSE),"분류없음")</f>
        <v>제주의 문화유산</v>
      </c>
      <c r="H871">
        <f t="shared" si="104"/>
        <v>0</v>
      </c>
      <c r="I871">
        <f t="shared" si="105"/>
        <v>0</v>
      </c>
      <c r="J871">
        <f t="shared" si="106"/>
        <v>0</v>
      </c>
      <c r="K871">
        <f t="shared" si="107"/>
        <v>0</v>
      </c>
      <c r="L871">
        <f t="shared" si="108"/>
        <v>0</v>
      </c>
      <c r="M871">
        <f t="shared" si="109"/>
        <v>0</v>
      </c>
      <c r="N871">
        <f t="shared" si="110"/>
        <v>1</v>
      </c>
      <c r="O871">
        <f t="shared" si="111"/>
        <v>0</v>
      </c>
    </row>
    <row r="872" spans="1:15" x14ac:dyDescent="0.4">
      <c r="A872" t="s">
        <v>42804</v>
      </c>
      <c r="B872">
        <v>0</v>
      </c>
      <c r="C872">
        <v>1</v>
      </c>
      <c r="D872">
        <v>1</v>
      </c>
      <c r="E872">
        <v>1</v>
      </c>
      <c r="F872">
        <v>1</v>
      </c>
      <c r="G872" t="str">
        <f>IFERROR(VLOOKUP(A872,피벗용!A:B,2,FALSE),"분류없음")</f>
        <v>분류없음</v>
      </c>
      <c r="H872">
        <f t="shared" si="104"/>
        <v>0</v>
      </c>
      <c r="I872">
        <f t="shared" si="105"/>
        <v>0</v>
      </c>
      <c r="J872">
        <f t="shared" si="106"/>
        <v>0</v>
      </c>
      <c r="K872">
        <f t="shared" si="107"/>
        <v>0</v>
      </c>
      <c r="L872">
        <f t="shared" si="108"/>
        <v>0</v>
      </c>
      <c r="M872">
        <f t="shared" si="109"/>
        <v>0</v>
      </c>
      <c r="N872">
        <f t="shared" si="110"/>
        <v>0</v>
      </c>
      <c r="O872">
        <f t="shared" si="111"/>
        <v>0</v>
      </c>
    </row>
    <row r="873" spans="1:15" x14ac:dyDescent="0.4">
      <c r="A873" t="s">
        <v>8527</v>
      </c>
      <c r="B873">
        <v>2</v>
      </c>
      <c r="C873">
        <v>0</v>
      </c>
      <c r="D873">
        <v>0</v>
      </c>
      <c r="E873">
        <v>0</v>
      </c>
      <c r="F873">
        <v>0</v>
      </c>
      <c r="G873" t="str">
        <f>IFERROR(VLOOKUP(A873,피벗용!A:B,2,FALSE),"분류없음")</f>
        <v>식도락 여행</v>
      </c>
      <c r="H873">
        <f t="shared" si="104"/>
        <v>0</v>
      </c>
      <c r="I873">
        <f t="shared" si="105"/>
        <v>1</v>
      </c>
      <c r="J873">
        <f t="shared" si="106"/>
        <v>0</v>
      </c>
      <c r="K873">
        <f t="shared" si="107"/>
        <v>0</v>
      </c>
      <c r="L873">
        <f t="shared" si="108"/>
        <v>0</v>
      </c>
      <c r="M873">
        <f t="shared" si="109"/>
        <v>0</v>
      </c>
      <c r="N873">
        <f t="shared" si="110"/>
        <v>0</v>
      </c>
      <c r="O873">
        <f t="shared" si="111"/>
        <v>0</v>
      </c>
    </row>
    <row r="874" spans="1:15" x14ac:dyDescent="0.4">
      <c r="A874" t="s">
        <v>9680</v>
      </c>
      <c r="B874">
        <v>47</v>
      </c>
      <c r="C874">
        <v>1</v>
      </c>
      <c r="D874">
        <v>7</v>
      </c>
      <c r="E874">
        <v>6</v>
      </c>
      <c r="F874">
        <v>7</v>
      </c>
      <c r="G874" t="str">
        <f>IFERROR(VLOOKUP(A874,피벗용!A:B,2,FALSE),"분류없음")</f>
        <v>제주의 문화유산</v>
      </c>
      <c r="H874">
        <f t="shared" si="104"/>
        <v>0</v>
      </c>
      <c r="I874">
        <f t="shared" si="105"/>
        <v>0</v>
      </c>
      <c r="J874">
        <f t="shared" si="106"/>
        <v>0</v>
      </c>
      <c r="K874">
        <f t="shared" si="107"/>
        <v>0</v>
      </c>
      <c r="L874">
        <f t="shared" si="108"/>
        <v>0</v>
      </c>
      <c r="M874">
        <f t="shared" si="109"/>
        <v>0</v>
      </c>
      <c r="N874">
        <f t="shared" si="110"/>
        <v>1</v>
      </c>
      <c r="O874">
        <f t="shared" si="111"/>
        <v>0</v>
      </c>
    </row>
    <row r="875" spans="1:15" x14ac:dyDescent="0.4">
      <c r="A875" t="s">
        <v>42805</v>
      </c>
      <c r="B875">
        <v>103</v>
      </c>
      <c r="C875">
        <v>4</v>
      </c>
      <c r="D875">
        <v>18</v>
      </c>
      <c r="E875">
        <v>16</v>
      </c>
      <c r="F875">
        <v>36</v>
      </c>
      <c r="G875" t="str">
        <f>IFERROR(VLOOKUP(A875,피벗용!A:B,2,FALSE),"분류없음")</f>
        <v>분류없음</v>
      </c>
      <c r="H875">
        <f t="shared" si="104"/>
        <v>0</v>
      </c>
      <c r="I875">
        <f t="shared" si="105"/>
        <v>0</v>
      </c>
      <c r="J875">
        <f t="shared" si="106"/>
        <v>0</v>
      </c>
      <c r="K875">
        <f t="shared" si="107"/>
        <v>0</v>
      </c>
      <c r="L875">
        <f t="shared" si="108"/>
        <v>0</v>
      </c>
      <c r="M875">
        <f t="shared" si="109"/>
        <v>0</v>
      </c>
      <c r="N875">
        <f t="shared" si="110"/>
        <v>0</v>
      </c>
      <c r="O875">
        <f t="shared" si="111"/>
        <v>0</v>
      </c>
    </row>
    <row r="876" spans="1:15" x14ac:dyDescent="0.4">
      <c r="A876" t="s">
        <v>7744</v>
      </c>
      <c r="B876">
        <v>3</v>
      </c>
      <c r="C876">
        <v>0</v>
      </c>
      <c r="D876">
        <v>1</v>
      </c>
      <c r="E876">
        <v>1</v>
      </c>
      <c r="F876">
        <v>2</v>
      </c>
      <c r="G876" t="str">
        <f>IFERROR(VLOOKUP(A876,피벗용!A:B,2,FALSE),"분류없음")</f>
        <v>식도락 여행</v>
      </c>
      <c r="H876">
        <f t="shared" si="104"/>
        <v>0</v>
      </c>
      <c r="I876">
        <f t="shared" si="105"/>
        <v>1</v>
      </c>
      <c r="J876">
        <f t="shared" si="106"/>
        <v>0</v>
      </c>
      <c r="K876">
        <f t="shared" si="107"/>
        <v>0</v>
      </c>
      <c r="L876">
        <f t="shared" si="108"/>
        <v>0</v>
      </c>
      <c r="M876">
        <f t="shared" si="109"/>
        <v>0</v>
      </c>
      <c r="N876">
        <f t="shared" si="110"/>
        <v>0</v>
      </c>
      <c r="O876">
        <f t="shared" si="111"/>
        <v>0</v>
      </c>
    </row>
    <row r="877" spans="1:15" x14ac:dyDescent="0.4">
      <c r="A877" t="s">
        <v>8155</v>
      </c>
      <c r="B877">
        <v>0</v>
      </c>
      <c r="C877">
        <v>0</v>
      </c>
      <c r="D877">
        <v>0</v>
      </c>
      <c r="E877">
        <v>0</v>
      </c>
      <c r="F877">
        <v>8</v>
      </c>
      <c r="G877" t="str">
        <f>IFERROR(VLOOKUP(A877,피벗용!A:B,2,FALSE),"분류없음")</f>
        <v>휴식과 치유 여행</v>
      </c>
      <c r="H877">
        <f t="shared" si="104"/>
        <v>0</v>
      </c>
      <c r="I877">
        <f t="shared" si="105"/>
        <v>0</v>
      </c>
      <c r="J877">
        <f t="shared" si="106"/>
        <v>1</v>
      </c>
      <c r="K877">
        <f t="shared" si="107"/>
        <v>0</v>
      </c>
      <c r="L877">
        <f t="shared" si="108"/>
        <v>0</v>
      </c>
      <c r="M877">
        <f t="shared" si="109"/>
        <v>0</v>
      </c>
      <c r="N877">
        <f t="shared" si="110"/>
        <v>0</v>
      </c>
      <c r="O877">
        <f t="shared" si="111"/>
        <v>0</v>
      </c>
    </row>
    <row r="878" spans="1:15" x14ac:dyDescent="0.4">
      <c r="A878" t="s">
        <v>42806</v>
      </c>
      <c r="B878">
        <v>6</v>
      </c>
      <c r="C878">
        <v>1</v>
      </c>
      <c r="D878">
        <v>0</v>
      </c>
      <c r="E878">
        <v>1</v>
      </c>
      <c r="F878">
        <v>0</v>
      </c>
      <c r="G878" t="str">
        <f>IFERROR(VLOOKUP(A878,피벗용!A:B,2,FALSE),"분류없음")</f>
        <v>분류없음</v>
      </c>
      <c r="H878">
        <f t="shared" si="104"/>
        <v>0</v>
      </c>
      <c r="I878">
        <f t="shared" si="105"/>
        <v>0</v>
      </c>
      <c r="J878">
        <f t="shared" si="106"/>
        <v>0</v>
      </c>
      <c r="K878">
        <f t="shared" si="107"/>
        <v>0</v>
      </c>
      <c r="L878">
        <f t="shared" si="108"/>
        <v>0</v>
      </c>
      <c r="M878">
        <f t="shared" si="109"/>
        <v>0</v>
      </c>
      <c r="N878">
        <f t="shared" si="110"/>
        <v>0</v>
      </c>
      <c r="O878">
        <f t="shared" si="111"/>
        <v>0</v>
      </c>
    </row>
    <row r="879" spans="1:15" x14ac:dyDescent="0.4">
      <c r="A879" t="s">
        <v>42807</v>
      </c>
      <c r="B879">
        <v>67</v>
      </c>
      <c r="C879">
        <v>5</v>
      </c>
      <c r="D879">
        <v>7</v>
      </c>
      <c r="E879">
        <v>2</v>
      </c>
      <c r="F879">
        <v>17</v>
      </c>
      <c r="G879" t="str">
        <f>IFERROR(VLOOKUP(A879,피벗용!A:B,2,FALSE),"분류없음")</f>
        <v>분류없음</v>
      </c>
      <c r="H879">
        <f t="shared" si="104"/>
        <v>0</v>
      </c>
      <c r="I879">
        <f t="shared" si="105"/>
        <v>0</v>
      </c>
      <c r="J879">
        <f t="shared" si="106"/>
        <v>0</v>
      </c>
      <c r="K879">
        <f t="shared" si="107"/>
        <v>0</v>
      </c>
      <c r="L879">
        <f t="shared" si="108"/>
        <v>0</v>
      </c>
      <c r="M879">
        <f t="shared" si="109"/>
        <v>0</v>
      </c>
      <c r="N879">
        <f t="shared" si="110"/>
        <v>0</v>
      </c>
      <c r="O879">
        <f t="shared" si="111"/>
        <v>0</v>
      </c>
    </row>
    <row r="880" spans="1:15" x14ac:dyDescent="0.4">
      <c r="A880" t="s">
        <v>42808</v>
      </c>
      <c r="B880">
        <v>7</v>
      </c>
      <c r="C880">
        <v>3</v>
      </c>
      <c r="D880">
        <v>0</v>
      </c>
      <c r="E880">
        <v>2</v>
      </c>
      <c r="F880">
        <v>2</v>
      </c>
      <c r="G880" t="str">
        <f>IFERROR(VLOOKUP(A880,피벗용!A:B,2,FALSE),"분류없음")</f>
        <v>분류없음</v>
      </c>
      <c r="H880">
        <f t="shared" si="104"/>
        <v>0</v>
      </c>
      <c r="I880">
        <f t="shared" si="105"/>
        <v>0</v>
      </c>
      <c r="J880">
        <f t="shared" si="106"/>
        <v>0</v>
      </c>
      <c r="K880">
        <f t="shared" si="107"/>
        <v>0</v>
      </c>
      <c r="L880">
        <f t="shared" si="108"/>
        <v>0</v>
      </c>
      <c r="M880">
        <f t="shared" si="109"/>
        <v>0</v>
      </c>
      <c r="N880">
        <f t="shared" si="110"/>
        <v>0</v>
      </c>
      <c r="O880">
        <f t="shared" si="111"/>
        <v>0</v>
      </c>
    </row>
    <row r="881" spans="1:15" x14ac:dyDescent="0.4">
      <c r="A881" t="s">
        <v>42809</v>
      </c>
      <c r="B881">
        <v>3</v>
      </c>
      <c r="C881">
        <v>0</v>
      </c>
      <c r="D881">
        <v>0</v>
      </c>
      <c r="E881">
        <v>0</v>
      </c>
      <c r="F881">
        <v>0</v>
      </c>
      <c r="G881" t="str">
        <f>IFERROR(VLOOKUP(A881,피벗용!A:B,2,FALSE),"분류없음")</f>
        <v>분류없음</v>
      </c>
      <c r="H881">
        <f t="shared" si="104"/>
        <v>0</v>
      </c>
      <c r="I881">
        <f t="shared" si="105"/>
        <v>0</v>
      </c>
      <c r="J881">
        <f t="shared" si="106"/>
        <v>0</v>
      </c>
      <c r="K881">
        <f t="shared" si="107"/>
        <v>0</v>
      </c>
      <c r="L881">
        <f t="shared" si="108"/>
        <v>0</v>
      </c>
      <c r="M881">
        <f t="shared" si="109"/>
        <v>0</v>
      </c>
      <c r="N881">
        <f t="shared" si="110"/>
        <v>0</v>
      </c>
      <c r="O881">
        <f t="shared" si="111"/>
        <v>0</v>
      </c>
    </row>
    <row r="882" spans="1:15" x14ac:dyDescent="0.4">
      <c r="A882" t="s">
        <v>8053</v>
      </c>
      <c r="B882">
        <v>1</v>
      </c>
      <c r="C882">
        <v>0</v>
      </c>
      <c r="D882">
        <v>0</v>
      </c>
      <c r="E882">
        <v>0</v>
      </c>
      <c r="F882">
        <v>0</v>
      </c>
      <c r="G882" t="str">
        <f>IFERROR(VLOOKUP(A882,피벗용!A:B,2,FALSE),"분류없음")</f>
        <v>식도락 여행</v>
      </c>
      <c r="H882">
        <f t="shared" si="104"/>
        <v>0</v>
      </c>
      <c r="I882">
        <f t="shared" si="105"/>
        <v>1</v>
      </c>
      <c r="J882">
        <f t="shared" si="106"/>
        <v>0</v>
      </c>
      <c r="K882">
        <f t="shared" si="107"/>
        <v>0</v>
      </c>
      <c r="L882">
        <f t="shared" si="108"/>
        <v>0</v>
      </c>
      <c r="M882">
        <f t="shared" si="109"/>
        <v>0</v>
      </c>
      <c r="N882">
        <f t="shared" si="110"/>
        <v>0</v>
      </c>
      <c r="O882">
        <f t="shared" si="111"/>
        <v>0</v>
      </c>
    </row>
    <row r="883" spans="1:15" x14ac:dyDescent="0.4">
      <c r="A883" t="s">
        <v>7434</v>
      </c>
      <c r="B883">
        <v>9</v>
      </c>
      <c r="C883">
        <v>0</v>
      </c>
      <c r="D883">
        <v>0</v>
      </c>
      <c r="E883">
        <v>1</v>
      </c>
      <c r="F883">
        <v>0</v>
      </c>
      <c r="G883" t="str">
        <f>IFERROR(VLOOKUP(A883,피벗용!A:B,2,FALSE),"분류없음")</f>
        <v>식도락 여행</v>
      </c>
      <c r="H883">
        <f t="shared" si="104"/>
        <v>0</v>
      </c>
      <c r="I883">
        <f t="shared" si="105"/>
        <v>1</v>
      </c>
      <c r="J883">
        <f t="shared" si="106"/>
        <v>0</v>
      </c>
      <c r="K883">
        <f t="shared" si="107"/>
        <v>0</v>
      </c>
      <c r="L883">
        <f t="shared" si="108"/>
        <v>0</v>
      </c>
      <c r="M883">
        <f t="shared" si="109"/>
        <v>0</v>
      </c>
      <c r="N883">
        <f t="shared" si="110"/>
        <v>0</v>
      </c>
      <c r="O883">
        <f t="shared" si="111"/>
        <v>0</v>
      </c>
    </row>
    <row r="884" spans="1:15" x14ac:dyDescent="0.4">
      <c r="A884" t="s">
        <v>42810</v>
      </c>
      <c r="B884">
        <v>42</v>
      </c>
      <c r="C884">
        <v>1</v>
      </c>
      <c r="D884">
        <v>2</v>
      </c>
      <c r="E884">
        <v>7</v>
      </c>
      <c r="F884">
        <v>10</v>
      </c>
      <c r="G884" t="str">
        <f>IFERROR(VLOOKUP(A884,피벗용!A:B,2,FALSE),"분류없음")</f>
        <v>분류없음</v>
      </c>
      <c r="H884">
        <f t="shared" si="104"/>
        <v>0</v>
      </c>
      <c r="I884">
        <f t="shared" si="105"/>
        <v>0</v>
      </c>
      <c r="J884">
        <f t="shared" si="106"/>
        <v>0</v>
      </c>
      <c r="K884">
        <f t="shared" si="107"/>
        <v>0</v>
      </c>
      <c r="L884">
        <f t="shared" si="108"/>
        <v>0</v>
      </c>
      <c r="M884">
        <f t="shared" si="109"/>
        <v>0</v>
      </c>
      <c r="N884">
        <f t="shared" si="110"/>
        <v>0</v>
      </c>
      <c r="O884">
        <f t="shared" si="111"/>
        <v>0</v>
      </c>
    </row>
    <row r="885" spans="1:15" x14ac:dyDescent="0.4">
      <c r="A885" t="s">
        <v>42811</v>
      </c>
      <c r="B885">
        <v>1</v>
      </c>
      <c r="C885">
        <v>0</v>
      </c>
      <c r="D885">
        <v>0</v>
      </c>
      <c r="E885">
        <v>0</v>
      </c>
      <c r="F885">
        <v>2</v>
      </c>
      <c r="G885" t="str">
        <f>IFERROR(VLOOKUP(A885,피벗용!A:B,2,FALSE),"분류없음")</f>
        <v>분류없음</v>
      </c>
      <c r="H885">
        <f t="shared" si="104"/>
        <v>0</v>
      </c>
      <c r="I885">
        <f t="shared" si="105"/>
        <v>0</v>
      </c>
      <c r="J885">
        <f t="shared" si="106"/>
        <v>0</v>
      </c>
      <c r="K885">
        <f t="shared" si="107"/>
        <v>0</v>
      </c>
      <c r="L885">
        <f t="shared" si="108"/>
        <v>0</v>
      </c>
      <c r="M885">
        <f t="shared" si="109"/>
        <v>0</v>
      </c>
      <c r="N885">
        <f t="shared" si="110"/>
        <v>0</v>
      </c>
      <c r="O885">
        <f t="shared" si="111"/>
        <v>0</v>
      </c>
    </row>
    <row r="886" spans="1:15" x14ac:dyDescent="0.4">
      <c r="A886" t="s">
        <v>7892</v>
      </c>
      <c r="B886">
        <v>3</v>
      </c>
      <c r="C886">
        <v>0</v>
      </c>
      <c r="D886">
        <v>0</v>
      </c>
      <c r="E886">
        <v>1</v>
      </c>
      <c r="F886">
        <v>0</v>
      </c>
      <c r="G886" t="str">
        <f>IFERROR(VLOOKUP(A886,피벗용!A:B,2,FALSE),"분류없음")</f>
        <v>식도락 여행</v>
      </c>
      <c r="H886">
        <f t="shared" si="104"/>
        <v>0</v>
      </c>
      <c r="I886">
        <f t="shared" si="105"/>
        <v>1</v>
      </c>
      <c r="J886">
        <f t="shared" si="106"/>
        <v>0</v>
      </c>
      <c r="K886">
        <f t="shared" si="107"/>
        <v>0</v>
      </c>
      <c r="L886">
        <f t="shared" si="108"/>
        <v>0</v>
      </c>
      <c r="M886">
        <f t="shared" si="109"/>
        <v>0</v>
      </c>
      <c r="N886">
        <f t="shared" si="110"/>
        <v>0</v>
      </c>
      <c r="O886">
        <f t="shared" si="111"/>
        <v>0</v>
      </c>
    </row>
    <row r="887" spans="1:15" x14ac:dyDescent="0.4">
      <c r="A887" t="s">
        <v>9655</v>
      </c>
      <c r="B887">
        <v>3</v>
      </c>
      <c r="C887">
        <v>0</v>
      </c>
      <c r="D887">
        <v>0</v>
      </c>
      <c r="E887">
        <v>0</v>
      </c>
      <c r="F887">
        <v>0</v>
      </c>
      <c r="G887" t="str">
        <f>IFERROR(VLOOKUP(A887,피벗용!A:B,2,FALSE),"분류없음")</f>
        <v>휴식과 치유 여행</v>
      </c>
      <c r="H887">
        <f t="shared" si="104"/>
        <v>0</v>
      </c>
      <c r="I887">
        <f t="shared" si="105"/>
        <v>0</v>
      </c>
      <c r="J887">
        <f t="shared" si="106"/>
        <v>1</v>
      </c>
      <c r="K887">
        <f t="shared" si="107"/>
        <v>0</v>
      </c>
      <c r="L887">
        <f t="shared" si="108"/>
        <v>0</v>
      </c>
      <c r="M887">
        <f t="shared" si="109"/>
        <v>0</v>
      </c>
      <c r="N887">
        <f t="shared" si="110"/>
        <v>0</v>
      </c>
      <c r="O887">
        <f t="shared" si="111"/>
        <v>0</v>
      </c>
    </row>
    <row r="888" spans="1:15" x14ac:dyDescent="0.4">
      <c r="A888" t="s">
        <v>42812</v>
      </c>
      <c r="B888">
        <v>0</v>
      </c>
      <c r="C888">
        <v>0</v>
      </c>
      <c r="D888">
        <v>0</v>
      </c>
      <c r="E888">
        <v>0</v>
      </c>
      <c r="F888">
        <v>1</v>
      </c>
      <c r="G888" t="str">
        <f>IFERROR(VLOOKUP(A888,피벗용!A:B,2,FALSE),"분류없음")</f>
        <v>분류없음</v>
      </c>
      <c r="H888">
        <f t="shared" si="104"/>
        <v>0</v>
      </c>
      <c r="I888">
        <f t="shared" si="105"/>
        <v>0</v>
      </c>
      <c r="J888">
        <f t="shared" si="106"/>
        <v>0</v>
      </c>
      <c r="K888">
        <f t="shared" si="107"/>
        <v>0</v>
      </c>
      <c r="L888">
        <f t="shared" si="108"/>
        <v>0</v>
      </c>
      <c r="M888">
        <f t="shared" si="109"/>
        <v>0</v>
      </c>
      <c r="N888">
        <f t="shared" si="110"/>
        <v>0</v>
      </c>
      <c r="O888">
        <f t="shared" si="111"/>
        <v>0</v>
      </c>
    </row>
    <row r="889" spans="1:15" x14ac:dyDescent="0.4">
      <c r="A889" t="s">
        <v>42813</v>
      </c>
      <c r="B889">
        <v>0</v>
      </c>
      <c r="C889">
        <v>0</v>
      </c>
      <c r="D889">
        <v>0</v>
      </c>
      <c r="E889">
        <v>0</v>
      </c>
      <c r="F889">
        <v>1</v>
      </c>
      <c r="G889" t="str">
        <f>IFERROR(VLOOKUP(A889,피벗용!A:B,2,FALSE),"분류없음")</f>
        <v>분류없음</v>
      </c>
      <c r="H889">
        <f t="shared" si="104"/>
        <v>0</v>
      </c>
      <c r="I889">
        <f t="shared" si="105"/>
        <v>0</v>
      </c>
      <c r="J889">
        <f t="shared" si="106"/>
        <v>0</v>
      </c>
      <c r="K889">
        <f t="shared" si="107"/>
        <v>0</v>
      </c>
      <c r="L889">
        <f t="shared" si="108"/>
        <v>0</v>
      </c>
      <c r="M889">
        <f t="shared" si="109"/>
        <v>0</v>
      </c>
      <c r="N889">
        <f t="shared" si="110"/>
        <v>0</v>
      </c>
      <c r="O889">
        <f t="shared" si="111"/>
        <v>0</v>
      </c>
    </row>
    <row r="890" spans="1:15" x14ac:dyDescent="0.4">
      <c r="A890" t="s">
        <v>8280</v>
      </c>
      <c r="B890">
        <v>0</v>
      </c>
      <c r="C890">
        <v>0</v>
      </c>
      <c r="D890">
        <v>2</v>
      </c>
      <c r="E890">
        <v>1</v>
      </c>
      <c r="F890">
        <v>0</v>
      </c>
      <c r="G890" t="str">
        <f>IFERROR(VLOOKUP(A890,피벗용!A:B,2,FALSE),"분류없음")</f>
        <v>제주의 문화유산</v>
      </c>
      <c r="H890">
        <f t="shared" si="104"/>
        <v>0</v>
      </c>
      <c r="I890">
        <f t="shared" si="105"/>
        <v>0</v>
      </c>
      <c r="J890">
        <f t="shared" si="106"/>
        <v>0</v>
      </c>
      <c r="K890">
        <f t="shared" si="107"/>
        <v>0</v>
      </c>
      <c r="L890">
        <f t="shared" si="108"/>
        <v>0</v>
      </c>
      <c r="M890">
        <f t="shared" si="109"/>
        <v>0</v>
      </c>
      <c r="N890">
        <f t="shared" si="110"/>
        <v>1</v>
      </c>
      <c r="O890">
        <f t="shared" si="111"/>
        <v>0</v>
      </c>
    </row>
    <row r="891" spans="1:15" x14ac:dyDescent="0.4">
      <c r="A891" t="s">
        <v>9314</v>
      </c>
      <c r="B891">
        <v>1</v>
      </c>
      <c r="C891">
        <v>0</v>
      </c>
      <c r="D891">
        <v>0</v>
      </c>
      <c r="E891">
        <v>0</v>
      </c>
      <c r="F891">
        <v>1</v>
      </c>
      <c r="G891" t="str">
        <f>IFERROR(VLOOKUP(A891,피벗용!A:B,2,FALSE),"분류없음")</f>
        <v>제주의 문화유산</v>
      </c>
      <c r="H891">
        <f t="shared" si="104"/>
        <v>0</v>
      </c>
      <c r="I891">
        <f t="shared" si="105"/>
        <v>0</v>
      </c>
      <c r="J891">
        <f t="shared" si="106"/>
        <v>0</v>
      </c>
      <c r="K891">
        <f t="shared" si="107"/>
        <v>0</v>
      </c>
      <c r="L891">
        <f t="shared" si="108"/>
        <v>0</v>
      </c>
      <c r="M891">
        <f t="shared" si="109"/>
        <v>0</v>
      </c>
      <c r="N891">
        <f t="shared" si="110"/>
        <v>1</v>
      </c>
      <c r="O891">
        <f t="shared" si="111"/>
        <v>0</v>
      </c>
    </row>
    <row r="892" spans="1:15" x14ac:dyDescent="0.4">
      <c r="A892" t="s">
        <v>9590</v>
      </c>
      <c r="B892">
        <v>11</v>
      </c>
      <c r="C892">
        <v>0</v>
      </c>
      <c r="D892">
        <v>0</v>
      </c>
      <c r="E892">
        <v>2</v>
      </c>
      <c r="F892">
        <v>1</v>
      </c>
      <c r="G892" t="str">
        <f>IFERROR(VLOOKUP(A892,피벗용!A:B,2,FALSE),"분류없음")</f>
        <v>제주의 문화유산</v>
      </c>
      <c r="H892">
        <f t="shared" si="104"/>
        <v>0</v>
      </c>
      <c r="I892">
        <f t="shared" si="105"/>
        <v>0</v>
      </c>
      <c r="J892">
        <f t="shared" si="106"/>
        <v>0</v>
      </c>
      <c r="K892">
        <f t="shared" si="107"/>
        <v>0</v>
      </c>
      <c r="L892">
        <f t="shared" si="108"/>
        <v>0</v>
      </c>
      <c r="M892">
        <f t="shared" si="109"/>
        <v>0</v>
      </c>
      <c r="N892">
        <f t="shared" si="110"/>
        <v>1</v>
      </c>
      <c r="O892">
        <f t="shared" si="111"/>
        <v>0</v>
      </c>
    </row>
    <row r="893" spans="1:15" x14ac:dyDescent="0.4">
      <c r="A893" t="s">
        <v>7960</v>
      </c>
      <c r="B893">
        <v>1</v>
      </c>
      <c r="C893">
        <v>0</v>
      </c>
      <c r="D893">
        <v>1</v>
      </c>
      <c r="E893">
        <v>1</v>
      </c>
      <c r="F893">
        <v>0</v>
      </c>
      <c r="G893" t="str">
        <f>IFERROR(VLOOKUP(A893,피벗용!A:B,2,FALSE),"분류없음")</f>
        <v>식도락 여행</v>
      </c>
      <c r="H893">
        <f t="shared" si="104"/>
        <v>0</v>
      </c>
      <c r="I893">
        <f t="shared" si="105"/>
        <v>1</v>
      </c>
      <c r="J893">
        <f t="shared" si="106"/>
        <v>0</v>
      </c>
      <c r="K893">
        <f t="shared" si="107"/>
        <v>0</v>
      </c>
      <c r="L893">
        <f t="shared" si="108"/>
        <v>0</v>
      </c>
      <c r="M893">
        <f t="shared" si="109"/>
        <v>0</v>
      </c>
      <c r="N893">
        <f t="shared" si="110"/>
        <v>0</v>
      </c>
      <c r="O893">
        <f t="shared" si="111"/>
        <v>0</v>
      </c>
    </row>
    <row r="894" spans="1:15" x14ac:dyDescent="0.4">
      <c r="A894" t="s">
        <v>42814</v>
      </c>
      <c r="B894">
        <v>0</v>
      </c>
      <c r="C894">
        <v>0</v>
      </c>
      <c r="D894">
        <v>0</v>
      </c>
      <c r="E894">
        <v>2</v>
      </c>
      <c r="F894">
        <v>0</v>
      </c>
      <c r="G894" t="str">
        <f>IFERROR(VLOOKUP(A894,피벗용!A:B,2,FALSE),"분류없음")</f>
        <v>분류없음</v>
      </c>
      <c r="H894">
        <f t="shared" si="104"/>
        <v>0</v>
      </c>
      <c r="I894">
        <f t="shared" si="105"/>
        <v>0</v>
      </c>
      <c r="J894">
        <f t="shared" si="106"/>
        <v>0</v>
      </c>
      <c r="K894">
        <f t="shared" si="107"/>
        <v>0</v>
      </c>
      <c r="L894">
        <f t="shared" si="108"/>
        <v>0</v>
      </c>
      <c r="M894">
        <f t="shared" si="109"/>
        <v>0</v>
      </c>
      <c r="N894">
        <f t="shared" si="110"/>
        <v>0</v>
      </c>
      <c r="O894">
        <f t="shared" si="111"/>
        <v>0</v>
      </c>
    </row>
    <row r="895" spans="1:15" x14ac:dyDescent="0.4">
      <c r="A895" t="s">
        <v>42815</v>
      </c>
      <c r="B895">
        <v>76</v>
      </c>
      <c r="C895">
        <v>3</v>
      </c>
      <c r="D895">
        <v>20</v>
      </c>
      <c r="E895">
        <v>17</v>
      </c>
      <c r="F895">
        <v>40</v>
      </c>
      <c r="G895" t="str">
        <f>IFERROR(VLOOKUP(A895,피벗용!A:B,2,FALSE),"분류없음")</f>
        <v>분류없음</v>
      </c>
      <c r="H895">
        <f t="shared" si="104"/>
        <v>0</v>
      </c>
      <c r="I895">
        <f t="shared" si="105"/>
        <v>0</v>
      </c>
      <c r="J895">
        <f t="shared" si="106"/>
        <v>0</v>
      </c>
      <c r="K895">
        <f t="shared" si="107"/>
        <v>0</v>
      </c>
      <c r="L895">
        <f t="shared" si="108"/>
        <v>0</v>
      </c>
      <c r="M895">
        <f t="shared" si="109"/>
        <v>0</v>
      </c>
      <c r="N895">
        <f t="shared" si="110"/>
        <v>0</v>
      </c>
      <c r="O895">
        <f t="shared" si="111"/>
        <v>0</v>
      </c>
    </row>
    <row r="896" spans="1:15" x14ac:dyDescent="0.4">
      <c r="A896" t="s">
        <v>42816</v>
      </c>
      <c r="B896">
        <v>14</v>
      </c>
      <c r="C896">
        <v>1</v>
      </c>
      <c r="D896">
        <v>2</v>
      </c>
      <c r="E896">
        <v>3</v>
      </c>
      <c r="F896">
        <v>2</v>
      </c>
      <c r="G896" t="str">
        <f>IFERROR(VLOOKUP(A896,피벗용!A:B,2,FALSE),"분류없음")</f>
        <v>분류없음</v>
      </c>
      <c r="H896">
        <f t="shared" si="104"/>
        <v>0</v>
      </c>
      <c r="I896">
        <f t="shared" si="105"/>
        <v>0</v>
      </c>
      <c r="J896">
        <f t="shared" si="106"/>
        <v>0</v>
      </c>
      <c r="K896">
        <f t="shared" si="107"/>
        <v>0</v>
      </c>
      <c r="L896">
        <f t="shared" si="108"/>
        <v>0</v>
      </c>
      <c r="M896">
        <f t="shared" si="109"/>
        <v>0</v>
      </c>
      <c r="N896">
        <f t="shared" si="110"/>
        <v>0</v>
      </c>
      <c r="O896">
        <f t="shared" si="111"/>
        <v>0</v>
      </c>
    </row>
    <row r="897" spans="1:15" x14ac:dyDescent="0.4">
      <c r="A897" t="s">
        <v>42817</v>
      </c>
      <c r="B897">
        <v>16</v>
      </c>
      <c r="C897">
        <v>4</v>
      </c>
      <c r="D897">
        <v>4</v>
      </c>
      <c r="E897">
        <v>2</v>
      </c>
      <c r="F897">
        <v>10</v>
      </c>
      <c r="G897" t="str">
        <f>IFERROR(VLOOKUP(A897,피벗용!A:B,2,FALSE),"분류없음")</f>
        <v>분류없음</v>
      </c>
      <c r="H897">
        <f t="shared" si="104"/>
        <v>0</v>
      </c>
      <c r="I897">
        <f t="shared" si="105"/>
        <v>0</v>
      </c>
      <c r="J897">
        <f t="shared" si="106"/>
        <v>0</v>
      </c>
      <c r="K897">
        <f t="shared" si="107"/>
        <v>0</v>
      </c>
      <c r="L897">
        <f t="shared" si="108"/>
        <v>0</v>
      </c>
      <c r="M897">
        <f t="shared" si="109"/>
        <v>0</v>
      </c>
      <c r="N897">
        <f t="shared" si="110"/>
        <v>0</v>
      </c>
      <c r="O897">
        <f t="shared" si="111"/>
        <v>0</v>
      </c>
    </row>
    <row r="898" spans="1:15" x14ac:dyDescent="0.4">
      <c r="A898" t="s">
        <v>8041</v>
      </c>
      <c r="B898">
        <v>3</v>
      </c>
      <c r="C898">
        <v>0</v>
      </c>
      <c r="D898">
        <v>1</v>
      </c>
      <c r="E898">
        <v>0</v>
      </c>
      <c r="F898">
        <v>2</v>
      </c>
      <c r="G898" t="str">
        <f>IFERROR(VLOOKUP(A898,피벗용!A:B,2,FALSE),"분류없음")</f>
        <v>쇼핑</v>
      </c>
      <c r="H898">
        <f t="shared" si="104"/>
        <v>0</v>
      </c>
      <c r="I898">
        <f t="shared" si="105"/>
        <v>0</v>
      </c>
      <c r="J898">
        <f t="shared" si="106"/>
        <v>0</v>
      </c>
      <c r="K898">
        <f t="shared" si="107"/>
        <v>0</v>
      </c>
      <c r="L898">
        <f t="shared" si="108"/>
        <v>1</v>
      </c>
      <c r="M898">
        <f t="shared" si="109"/>
        <v>0</v>
      </c>
      <c r="N898">
        <f t="shared" si="110"/>
        <v>0</v>
      </c>
      <c r="O898">
        <f t="shared" si="111"/>
        <v>0</v>
      </c>
    </row>
    <row r="899" spans="1:15" x14ac:dyDescent="0.4">
      <c r="A899" t="s">
        <v>9399</v>
      </c>
      <c r="B899">
        <v>0</v>
      </c>
      <c r="C899">
        <v>0</v>
      </c>
      <c r="D899">
        <v>8</v>
      </c>
      <c r="E899">
        <v>2</v>
      </c>
      <c r="F899">
        <v>1</v>
      </c>
      <c r="G899" t="str">
        <f>IFERROR(VLOOKUP(A899,피벗용!A:B,2,FALSE),"분류없음")</f>
        <v>천천히 걷기</v>
      </c>
      <c r="H899">
        <f t="shared" ref="H899:H962" si="112">IF(G899="레저와 체험",1,0)</f>
        <v>0</v>
      </c>
      <c r="I899">
        <f t="shared" ref="I899:I962" si="113">IF(G899="식도락 여행",1,0)</f>
        <v>0</v>
      </c>
      <c r="J899">
        <f t="shared" ref="J899:J962" si="114">IF(G899="휴식과 치유 여행",1,0)</f>
        <v>0</v>
      </c>
      <c r="K899">
        <f t="shared" ref="K899:K962" si="115">IF(G899="공항",1,0)</f>
        <v>0</v>
      </c>
      <c r="L899">
        <f t="shared" ref="L899:L962" si="116">IF(G899="쇼핑",1,0)</f>
        <v>0</v>
      </c>
      <c r="M899">
        <f t="shared" ref="M899:M962" si="117">IF(G899="전시와 행사",1,0)</f>
        <v>0</v>
      </c>
      <c r="N899">
        <f t="shared" ref="N899:N962" si="118">IF(G899="제주의 문화유산",1,0)</f>
        <v>0</v>
      </c>
      <c r="O899">
        <f t="shared" ref="O899:O962" si="119">IF(G899="천천히 걷기",1,0)</f>
        <v>1</v>
      </c>
    </row>
    <row r="900" spans="1:15" x14ac:dyDescent="0.4">
      <c r="A900" t="s">
        <v>42818</v>
      </c>
      <c r="B900">
        <v>56</v>
      </c>
      <c r="C900">
        <v>1</v>
      </c>
      <c r="D900">
        <v>9</v>
      </c>
      <c r="E900">
        <v>17</v>
      </c>
      <c r="F900">
        <v>17</v>
      </c>
      <c r="G900" t="str">
        <f>IFERROR(VLOOKUP(A900,피벗용!A:B,2,FALSE),"분류없음")</f>
        <v>분류없음</v>
      </c>
      <c r="H900">
        <f t="shared" si="112"/>
        <v>0</v>
      </c>
      <c r="I900">
        <f t="shared" si="113"/>
        <v>0</v>
      </c>
      <c r="J900">
        <f t="shared" si="114"/>
        <v>0</v>
      </c>
      <c r="K900">
        <f t="shared" si="115"/>
        <v>0</v>
      </c>
      <c r="L900">
        <f t="shared" si="116"/>
        <v>0</v>
      </c>
      <c r="M900">
        <f t="shared" si="117"/>
        <v>0</v>
      </c>
      <c r="N900">
        <f t="shared" si="118"/>
        <v>0</v>
      </c>
      <c r="O900">
        <f t="shared" si="119"/>
        <v>0</v>
      </c>
    </row>
    <row r="901" spans="1:15" x14ac:dyDescent="0.4">
      <c r="A901" t="s">
        <v>42819</v>
      </c>
      <c r="B901">
        <v>9</v>
      </c>
      <c r="C901">
        <v>2</v>
      </c>
      <c r="D901">
        <v>2</v>
      </c>
      <c r="E901">
        <v>3</v>
      </c>
      <c r="F901">
        <v>6</v>
      </c>
      <c r="G901" t="str">
        <f>IFERROR(VLOOKUP(A901,피벗용!A:B,2,FALSE),"분류없음")</f>
        <v>분류없음</v>
      </c>
      <c r="H901">
        <f t="shared" si="112"/>
        <v>0</v>
      </c>
      <c r="I901">
        <f t="shared" si="113"/>
        <v>0</v>
      </c>
      <c r="J901">
        <f t="shared" si="114"/>
        <v>0</v>
      </c>
      <c r="K901">
        <f t="shared" si="115"/>
        <v>0</v>
      </c>
      <c r="L901">
        <f t="shared" si="116"/>
        <v>0</v>
      </c>
      <c r="M901">
        <f t="shared" si="117"/>
        <v>0</v>
      </c>
      <c r="N901">
        <f t="shared" si="118"/>
        <v>0</v>
      </c>
      <c r="O901">
        <f t="shared" si="119"/>
        <v>0</v>
      </c>
    </row>
    <row r="902" spans="1:15" x14ac:dyDescent="0.4">
      <c r="A902" t="s">
        <v>42820</v>
      </c>
      <c r="B902">
        <v>4</v>
      </c>
      <c r="C902">
        <v>1</v>
      </c>
      <c r="D902">
        <v>6</v>
      </c>
      <c r="E902">
        <v>1</v>
      </c>
      <c r="F902">
        <v>4</v>
      </c>
      <c r="G902" t="str">
        <f>IFERROR(VLOOKUP(A902,피벗용!A:B,2,FALSE),"분류없음")</f>
        <v>분류없음</v>
      </c>
      <c r="H902">
        <f t="shared" si="112"/>
        <v>0</v>
      </c>
      <c r="I902">
        <f t="shared" si="113"/>
        <v>0</v>
      </c>
      <c r="J902">
        <f t="shared" si="114"/>
        <v>0</v>
      </c>
      <c r="K902">
        <f t="shared" si="115"/>
        <v>0</v>
      </c>
      <c r="L902">
        <f t="shared" si="116"/>
        <v>0</v>
      </c>
      <c r="M902">
        <f t="shared" si="117"/>
        <v>0</v>
      </c>
      <c r="N902">
        <f t="shared" si="118"/>
        <v>0</v>
      </c>
      <c r="O902">
        <f t="shared" si="119"/>
        <v>0</v>
      </c>
    </row>
    <row r="903" spans="1:15" x14ac:dyDescent="0.4">
      <c r="A903" t="s">
        <v>42821</v>
      </c>
      <c r="B903">
        <v>2</v>
      </c>
      <c r="C903">
        <v>0</v>
      </c>
      <c r="D903">
        <v>0</v>
      </c>
      <c r="E903">
        <v>0</v>
      </c>
      <c r="F903">
        <v>2</v>
      </c>
      <c r="G903" t="str">
        <f>IFERROR(VLOOKUP(A903,피벗용!A:B,2,FALSE),"분류없음")</f>
        <v>분류없음</v>
      </c>
      <c r="H903">
        <f t="shared" si="112"/>
        <v>0</v>
      </c>
      <c r="I903">
        <f t="shared" si="113"/>
        <v>0</v>
      </c>
      <c r="J903">
        <f t="shared" si="114"/>
        <v>0</v>
      </c>
      <c r="K903">
        <f t="shared" si="115"/>
        <v>0</v>
      </c>
      <c r="L903">
        <f t="shared" si="116"/>
        <v>0</v>
      </c>
      <c r="M903">
        <f t="shared" si="117"/>
        <v>0</v>
      </c>
      <c r="N903">
        <f t="shared" si="118"/>
        <v>0</v>
      </c>
      <c r="O903">
        <f t="shared" si="119"/>
        <v>0</v>
      </c>
    </row>
    <row r="904" spans="1:15" x14ac:dyDescent="0.4">
      <c r="A904" t="s">
        <v>42822</v>
      </c>
      <c r="B904">
        <v>39</v>
      </c>
      <c r="C904">
        <v>4</v>
      </c>
      <c r="D904">
        <v>3</v>
      </c>
      <c r="E904">
        <v>11</v>
      </c>
      <c r="F904">
        <v>14</v>
      </c>
      <c r="G904" t="str">
        <f>IFERROR(VLOOKUP(A904,피벗용!A:B,2,FALSE),"분류없음")</f>
        <v>분류없음</v>
      </c>
      <c r="H904">
        <f t="shared" si="112"/>
        <v>0</v>
      </c>
      <c r="I904">
        <f t="shared" si="113"/>
        <v>0</v>
      </c>
      <c r="J904">
        <f t="shared" si="114"/>
        <v>0</v>
      </c>
      <c r="K904">
        <f t="shared" si="115"/>
        <v>0</v>
      </c>
      <c r="L904">
        <f t="shared" si="116"/>
        <v>0</v>
      </c>
      <c r="M904">
        <f t="shared" si="117"/>
        <v>0</v>
      </c>
      <c r="N904">
        <f t="shared" si="118"/>
        <v>0</v>
      </c>
      <c r="O904">
        <f t="shared" si="119"/>
        <v>0</v>
      </c>
    </row>
    <row r="905" spans="1:15" x14ac:dyDescent="0.4">
      <c r="A905" t="s">
        <v>42823</v>
      </c>
      <c r="B905">
        <v>1</v>
      </c>
      <c r="C905">
        <v>0</v>
      </c>
      <c r="D905">
        <v>0</v>
      </c>
      <c r="E905">
        <v>0</v>
      </c>
      <c r="F905">
        <v>1</v>
      </c>
      <c r="G905" t="str">
        <f>IFERROR(VLOOKUP(A905,피벗용!A:B,2,FALSE),"분류없음")</f>
        <v>분류없음</v>
      </c>
      <c r="H905">
        <f t="shared" si="112"/>
        <v>0</v>
      </c>
      <c r="I905">
        <f t="shared" si="113"/>
        <v>0</v>
      </c>
      <c r="J905">
        <f t="shared" si="114"/>
        <v>0</v>
      </c>
      <c r="K905">
        <f t="shared" si="115"/>
        <v>0</v>
      </c>
      <c r="L905">
        <f t="shared" si="116"/>
        <v>0</v>
      </c>
      <c r="M905">
        <f t="shared" si="117"/>
        <v>0</v>
      </c>
      <c r="N905">
        <f t="shared" si="118"/>
        <v>0</v>
      </c>
      <c r="O905">
        <f t="shared" si="119"/>
        <v>0</v>
      </c>
    </row>
    <row r="906" spans="1:15" x14ac:dyDescent="0.4">
      <c r="A906" t="s">
        <v>8688</v>
      </c>
      <c r="B906">
        <v>36</v>
      </c>
      <c r="C906">
        <v>0</v>
      </c>
      <c r="D906">
        <v>1</v>
      </c>
      <c r="E906">
        <v>4</v>
      </c>
      <c r="F906">
        <v>9</v>
      </c>
      <c r="G906" t="str">
        <f>IFERROR(VLOOKUP(A906,피벗용!A:B,2,FALSE),"분류없음")</f>
        <v>휴식과 치유 여행</v>
      </c>
      <c r="H906">
        <f t="shared" si="112"/>
        <v>0</v>
      </c>
      <c r="I906">
        <f t="shared" si="113"/>
        <v>0</v>
      </c>
      <c r="J906">
        <f t="shared" si="114"/>
        <v>1</v>
      </c>
      <c r="K906">
        <f t="shared" si="115"/>
        <v>0</v>
      </c>
      <c r="L906">
        <f t="shared" si="116"/>
        <v>0</v>
      </c>
      <c r="M906">
        <f t="shared" si="117"/>
        <v>0</v>
      </c>
      <c r="N906">
        <f t="shared" si="118"/>
        <v>0</v>
      </c>
      <c r="O906">
        <f t="shared" si="119"/>
        <v>0</v>
      </c>
    </row>
    <row r="907" spans="1:15" x14ac:dyDescent="0.4">
      <c r="A907" t="s">
        <v>8949</v>
      </c>
      <c r="B907">
        <v>18</v>
      </c>
      <c r="C907">
        <v>5</v>
      </c>
      <c r="D907">
        <v>2</v>
      </c>
      <c r="E907">
        <v>12</v>
      </c>
      <c r="F907">
        <v>20</v>
      </c>
      <c r="G907" t="str">
        <f>IFERROR(VLOOKUP(A907,피벗용!A:B,2,FALSE),"분류없음")</f>
        <v>천천히 걷기</v>
      </c>
      <c r="H907">
        <f t="shared" si="112"/>
        <v>0</v>
      </c>
      <c r="I907">
        <f t="shared" si="113"/>
        <v>0</v>
      </c>
      <c r="J907">
        <f t="shared" si="114"/>
        <v>0</v>
      </c>
      <c r="K907">
        <f t="shared" si="115"/>
        <v>0</v>
      </c>
      <c r="L907">
        <f t="shared" si="116"/>
        <v>0</v>
      </c>
      <c r="M907">
        <f t="shared" si="117"/>
        <v>0</v>
      </c>
      <c r="N907">
        <f t="shared" si="118"/>
        <v>0</v>
      </c>
      <c r="O907">
        <f t="shared" si="119"/>
        <v>1</v>
      </c>
    </row>
    <row r="908" spans="1:15" x14ac:dyDescent="0.4">
      <c r="A908" t="s">
        <v>7375</v>
      </c>
      <c r="B908">
        <v>1</v>
      </c>
      <c r="C908">
        <v>0</v>
      </c>
      <c r="D908">
        <v>0</v>
      </c>
      <c r="E908">
        <v>0</v>
      </c>
      <c r="F908">
        <v>0</v>
      </c>
      <c r="G908" t="str">
        <f>IFERROR(VLOOKUP(A908,피벗용!A:B,2,FALSE),"분류없음")</f>
        <v>제주의 문화유산</v>
      </c>
      <c r="H908">
        <f t="shared" si="112"/>
        <v>0</v>
      </c>
      <c r="I908">
        <f t="shared" si="113"/>
        <v>0</v>
      </c>
      <c r="J908">
        <f t="shared" si="114"/>
        <v>0</v>
      </c>
      <c r="K908">
        <f t="shared" si="115"/>
        <v>0</v>
      </c>
      <c r="L908">
        <f t="shared" si="116"/>
        <v>0</v>
      </c>
      <c r="M908">
        <f t="shared" si="117"/>
        <v>0</v>
      </c>
      <c r="N908">
        <f t="shared" si="118"/>
        <v>1</v>
      </c>
      <c r="O908">
        <f t="shared" si="119"/>
        <v>0</v>
      </c>
    </row>
    <row r="909" spans="1:15" x14ac:dyDescent="0.4">
      <c r="A909" t="s">
        <v>42824</v>
      </c>
      <c r="B909">
        <v>1</v>
      </c>
      <c r="C909">
        <v>0</v>
      </c>
      <c r="D909">
        <v>1</v>
      </c>
      <c r="E909">
        <v>1</v>
      </c>
      <c r="F909">
        <v>7</v>
      </c>
      <c r="G909" t="str">
        <f>IFERROR(VLOOKUP(A909,피벗용!A:B,2,FALSE),"분류없음")</f>
        <v>분류없음</v>
      </c>
      <c r="H909">
        <f t="shared" si="112"/>
        <v>0</v>
      </c>
      <c r="I909">
        <f t="shared" si="113"/>
        <v>0</v>
      </c>
      <c r="J909">
        <f t="shared" si="114"/>
        <v>0</v>
      </c>
      <c r="K909">
        <f t="shared" si="115"/>
        <v>0</v>
      </c>
      <c r="L909">
        <f t="shared" si="116"/>
        <v>0</v>
      </c>
      <c r="M909">
        <f t="shared" si="117"/>
        <v>0</v>
      </c>
      <c r="N909">
        <f t="shared" si="118"/>
        <v>0</v>
      </c>
      <c r="O909">
        <f t="shared" si="119"/>
        <v>0</v>
      </c>
    </row>
    <row r="910" spans="1:15" x14ac:dyDescent="0.4">
      <c r="A910" t="s">
        <v>42825</v>
      </c>
      <c r="B910">
        <v>1</v>
      </c>
      <c r="C910">
        <v>0</v>
      </c>
      <c r="D910">
        <v>1</v>
      </c>
      <c r="E910">
        <v>1</v>
      </c>
      <c r="F910">
        <v>3</v>
      </c>
      <c r="G910" t="str">
        <f>IFERROR(VLOOKUP(A910,피벗용!A:B,2,FALSE),"분류없음")</f>
        <v>분류없음</v>
      </c>
      <c r="H910">
        <f t="shared" si="112"/>
        <v>0</v>
      </c>
      <c r="I910">
        <f t="shared" si="113"/>
        <v>0</v>
      </c>
      <c r="J910">
        <f t="shared" si="114"/>
        <v>0</v>
      </c>
      <c r="K910">
        <f t="shared" si="115"/>
        <v>0</v>
      </c>
      <c r="L910">
        <f t="shared" si="116"/>
        <v>0</v>
      </c>
      <c r="M910">
        <f t="shared" si="117"/>
        <v>0</v>
      </c>
      <c r="N910">
        <f t="shared" si="118"/>
        <v>0</v>
      </c>
      <c r="O910">
        <f t="shared" si="119"/>
        <v>0</v>
      </c>
    </row>
    <row r="911" spans="1:15" x14ac:dyDescent="0.4">
      <c r="A911" t="s">
        <v>7987</v>
      </c>
      <c r="B911">
        <v>25</v>
      </c>
      <c r="C911">
        <v>0</v>
      </c>
      <c r="D911">
        <v>1</v>
      </c>
      <c r="E911">
        <v>4</v>
      </c>
      <c r="F911">
        <v>3</v>
      </c>
      <c r="G911" t="str">
        <f>IFERROR(VLOOKUP(A911,피벗용!A:B,2,FALSE),"분류없음")</f>
        <v>제주의 문화유산</v>
      </c>
      <c r="H911">
        <f t="shared" si="112"/>
        <v>0</v>
      </c>
      <c r="I911">
        <f t="shared" si="113"/>
        <v>0</v>
      </c>
      <c r="J911">
        <f t="shared" si="114"/>
        <v>0</v>
      </c>
      <c r="K911">
        <f t="shared" si="115"/>
        <v>0</v>
      </c>
      <c r="L911">
        <f t="shared" si="116"/>
        <v>0</v>
      </c>
      <c r="M911">
        <f t="shared" si="117"/>
        <v>0</v>
      </c>
      <c r="N911">
        <f t="shared" si="118"/>
        <v>1</v>
      </c>
      <c r="O911">
        <f t="shared" si="119"/>
        <v>0</v>
      </c>
    </row>
    <row r="912" spans="1:15" x14ac:dyDescent="0.4">
      <c r="A912" t="s">
        <v>10133</v>
      </c>
      <c r="B912">
        <v>195</v>
      </c>
      <c r="C912">
        <v>27</v>
      </c>
      <c r="D912">
        <v>30</v>
      </c>
      <c r="E912">
        <v>38</v>
      </c>
      <c r="F912">
        <v>74</v>
      </c>
      <c r="G912" t="str">
        <f>IFERROR(VLOOKUP(A912,피벗용!A:B,2,FALSE),"분류없음")</f>
        <v>휴식과 치유 여행</v>
      </c>
      <c r="H912">
        <f t="shared" si="112"/>
        <v>0</v>
      </c>
      <c r="I912">
        <f t="shared" si="113"/>
        <v>0</v>
      </c>
      <c r="J912">
        <f t="shared" si="114"/>
        <v>1</v>
      </c>
      <c r="K912">
        <f t="shared" si="115"/>
        <v>0</v>
      </c>
      <c r="L912">
        <f t="shared" si="116"/>
        <v>0</v>
      </c>
      <c r="M912">
        <f t="shared" si="117"/>
        <v>0</v>
      </c>
      <c r="N912">
        <f t="shared" si="118"/>
        <v>0</v>
      </c>
      <c r="O912">
        <f t="shared" si="119"/>
        <v>0</v>
      </c>
    </row>
    <row r="913" spans="1:15" x14ac:dyDescent="0.4">
      <c r="A913" t="s">
        <v>8276</v>
      </c>
      <c r="B913">
        <v>0</v>
      </c>
      <c r="C913">
        <v>0</v>
      </c>
      <c r="D913">
        <v>1</v>
      </c>
      <c r="E913">
        <v>0</v>
      </c>
      <c r="F913">
        <v>0</v>
      </c>
      <c r="G913" t="str">
        <f>IFERROR(VLOOKUP(A913,피벗용!A:B,2,FALSE),"분류없음")</f>
        <v>천천히 걷기</v>
      </c>
      <c r="H913">
        <f t="shared" si="112"/>
        <v>0</v>
      </c>
      <c r="I913">
        <f t="shared" si="113"/>
        <v>0</v>
      </c>
      <c r="J913">
        <f t="shared" si="114"/>
        <v>0</v>
      </c>
      <c r="K913">
        <f t="shared" si="115"/>
        <v>0</v>
      </c>
      <c r="L913">
        <f t="shared" si="116"/>
        <v>0</v>
      </c>
      <c r="M913">
        <f t="shared" si="117"/>
        <v>0</v>
      </c>
      <c r="N913">
        <f t="shared" si="118"/>
        <v>0</v>
      </c>
      <c r="O913">
        <f t="shared" si="119"/>
        <v>1</v>
      </c>
    </row>
    <row r="914" spans="1:15" x14ac:dyDescent="0.4">
      <c r="A914" t="s">
        <v>7717</v>
      </c>
      <c r="B914">
        <v>1</v>
      </c>
      <c r="C914">
        <v>0</v>
      </c>
      <c r="D914">
        <v>0</v>
      </c>
      <c r="E914">
        <v>0</v>
      </c>
      <c r="F914">
        <v>0</v>
      </c>
      <c r="G914" t="str">
        <f>IFERROR(VLOOKUP(A914,피벗용!A:B,2,FALSE),"분류없음")</f>
        <v>식도락 여행</v>
      </c>
      <c r="H914">
        <f t="shared" si="112"/>
        <v>0</v>
      </c>
      <c r="I914">
        <f t="shared" si="113"/>
        <v>1</v>
      </c>
      <c r="J914">
        <f t="shared" si="114"/>
        <v>0</v>
      </c>
      <c r="K914">
        <f t="shared" si="115"/>
        <v>0</v>
      </c>
      <c r="L914">
        <f t="shared" si="116"/>
        <v>0</v>
      </c>
      <c r="M914">
        <f t="shared" si="117"/>
        <v>0</v>
      </c>
      <c r="N914">
        <f t="shared" si="118"/>
        <v>0</v>
      </c>
      <c r="O914">
        <f t="shared" si="119"/>
        <v>0</v>
      </c>
    </row>
    <row r="915" spans="1:15" x14ac:dyDescent="0.4">
      <c r="A915" t="s">
        <v>9207</v>
      </c>
      <c r="B915">
        <v>1</v>
      </c>
      <c r="C915">
        <v>0</v>
      </c>
      <c r="D915">
        <v>0</v>
      </c>
      <c r="E915">
        <v>0</v>
      </c>
      <c r="F915">
        <v>0</v>
      </c>
      <c r="G915" t="str">
        <f>IFERROR(VLOOKUP(A915,피벗용!A:B,2,FALSE),"분류없음")</f>
        <v>식도락 여행</v>
      </c>
      <c r="H915">
        <f t="shared" si="112"/>
        <v>0</v>
      </c>
      <c r="I915">
        <f t="shared" si="113"/>
        <v>1</v>
      </c>
      <c r="J915">
        <f t="shared" si="114"/>
        <v>0</v>
      </c>
      <c r="K915">
        <f t="shared" si="115"/>
        <v>0</v>
      </c>
      <c r="L915">
        <f t="shared" si="116"/>
        <v>0</v>
      </c>
      <c r="M915">
        <f t="shared" si="117"/>
        <v>0</v>
      </c>
      <c r="N915">
        <f t="shared" si="118"/>
        <v>0</v>
      </c>
      <c r="O915">
        <f t="shared" si="119"/>
        <v>0</v>
      </c>
    </row>
    <row r="916" spans="1:15" x14ac:dyDescent="0.4">
      <c r="A916" t="s">
        <v>42826</v>
      </c>
      <c r="B916">
        <v>50</v>
      </c>
      <c r="C916">
        <v>0</v>
      </c>
      <c r="D916">
        <v>0</v>
      </c>
      <c r="E916">
        <v>0</v>
      </c>
      <c r="F916">
        <v>2</v>
      </c>
      <c r="G916" t="str">
        <f>IFERROR(VLOOKUP(A916,피벗용!A:B,2,FALSE),"분류없음")</f>
        <v>분류없음</v>
      </c>
      <c r="H916">
        <f t="shared" si="112"/>
        <v>0</v>
      </c>
      <c r="I916">
        <f t="shared" si="113"/>
        <v>0</v>
      </c>
      <c r="J916">
        <f t="shared" si="114"/>
        <v>0</v>
      </c>
      <c r="K916">
        <f t="shared" si="115"/>
        <v>0</v>
      </c>
      <c r="L916">
        <f t="shared" si="116"/>
        <v>0</v>
      </c>
      <c r="M916">
        <f t="shared" si="117"/>
        <v>0</v>
      </c>
      <c r="N916">
        <f t="shared" si="118"/>
        <v>0</v>
      </c>
      <c r="O916">
        <f t="shared" si="119"/>
        <v>0</v>
      </c>
    </row>
    <row r="917" spans="1:15" x14ac:dyDescent="0.4">
      <c r="A917" t="s">
        <v>7199</v>
      </c>
      <c r="B917">
        <v>1</v>
      </c>
      <c r="C917">
        <v>0</v>
      </c>
      <c r="D917">
        <v>0</v>
      </c>
      <c r="E917">
        <v>0</v>
      </c>
      <c r="F917">
        <v>0</v>
      </c>
      <c r="G917" t="str">
        <f>IFERROR(VLOOKUP(A917,피벗용!A:B,2,FALSE),"분류없음")</f>
        <v>식도락 여행</v>
      </c>
      <c r="H917">
        <f t="shared" si="112"/>
        <v>0</v>
      </c>
      <c r="I917">
        <f t="shared" si="113"/>
        <v>1</v>
      </c>
      <c r="J917">
        <f t="shared" si="114"/>
        <v>0</v>
      </c>
      <c r="K917">
        <f t="shared" si="115"/>
        <v>0</v>
      </c>
      <c r="L917">
        <f t="shared" si="116"/>
        <v>0</v>
      </c>
      <c r="M917">
        <f t="shared" si="117"/>
        <v>0</v>
      </c>
      <c r="N917">
        <f t="shared" si="118"/>
        <v>0</v>
      </c>
      <c r="O917">
        <f t="shared" si="119"/>
        <v>0</v>
      </c>
    </row>
    <row r="918" spans="1:15" x14ac:dyDescent="0.4">
      <c r="A918" t="s">
        <v>8731</v>
      </c>
      <c r="B918">
        <v>3</v>
      </c>
      <c r="C918">
        <v>0</v>
      </c>
      <c r="D918">
        <v>1</v>
      </c>
      <c r="E918">
        <v>0</v>
      </c>
      <c r="F918">
        <v>1</v>
      </c>
      <c r="G918" t="str">
        <f>IFERROR(VLOOKUP(A918,피벗용!A:B,2,FALSE),"분류없음")</f>
        <v>식도락 여행</v>
      </c>
      <c r="H918">
        <f t="shared" si="112"/>
        <v>0</v>
      </c>
      <c r="I918">
        <f t="shared" si="113"/>
        <v>1</v>
      </c>
      <c r="J918">
        <f t="shared" si="114"/>
        <v>0</v>
      </c>
      <c r="K918">
        <f t="shared" si="115"/>
        <v>0</v>
      </c>
      <c r="L918">
        <f t="shared" si="116"/>
        <v>0</v>
      </c>
      <c r="M918">
        <f t="shared" si="117"/>
        <v>0</v>
      </c>
      <c r="N918">
        <f t="shared" si="118"/>
        <v>0</v>
      </c>
      <c r="O918">
        <f t="shared" si="119"/>
        <v>0</v>
      </c>
    </row>
    <row r="919" spans="1:15" x14ac:dyDescent="0.4">
      <c r="A919" t="s">
        <v>9694</v>
      </c>
      <c r="B919">
        <v>10</v>
      </c>
      <c r="C919">
        <v>0</v>
      </c>
      <c r="D919">
        <v>0</v>
      </c>
      <c r="E919">
        <v>1</v>
      </c>
      <c r="F919">
        <v>0</v>
      </c>
      <c r="G919" t="str">
        <f>IFERROR(VLOOKUP(A919,피벗용!A:B,2,FALSE),"분류없음")</f>
        <v>휴식과 치유 여행</v>
      </c>
      <c r="H919">
        <f t="shared" si="112"/>
        <v>0</v>
      </c>
      <c r="I919">
        <f t="shared" si="113"/>
        <v>0</v>
      </c>
      <c r="J919">
        <f t="shared" si="114"/>
        <v>1</v>
      </c>
      <c r="K919">
        <f t="shared" si="115"/>
        <v>0</v>
      </c>
      <c r="L919">
        <f t="shared" si="116"/>
        <v>0</v>
      </c>
      <c r="M919">
        <f t="shared" si="117"/>
        <v>0</v>
      </c>
      <c r="N919">
        <f t="shared" si="118"/>
        <v>0</v>
      </c>
      <c r="O919">
        <f t="shared" si="119"/>
        <v>0</v>
      </c>
    </row>
    <row r="920" spans="1:15" x14ac:dyDescent="0.4">
      <c r="A920" t="s">
        <v>8787</v>
      </c>
      <c r="B920">
        <v>1</v>
      </c>
      <c r="C920">
        <v>1</v>
      </c>
      <c r="D920">
        <v>0</v>
      </c>
      <c r="E920">
        <v>1</v>
      </c>
      <c r="F920">
        <v>0</v>
      </c>
      <c r="G920" t="str">
        <f>IFERROR(VLOOKUP(A920,피벗용!A:B,2,FALSE),"분류없음")</f>
        <v>식도락 여행</v>
      </c>
      <c r="H920">
        <f t="shared" si="112"/>
        <v>0</v>
      </c>
      <c r="I920">
        <f t="shared" si="113"/>
        <v>1</v>
      </c>
      <c r="J920">
        <f t="shared" si="114"/>
        <v>0</v>
      </c>
      <c r="K920">
        <f t="shared" si="115"/>
        <v>0</v>
      </c>
      <c r="L920">
        <f t="shared" si="116"/>
        <v>0</v>
      </c>
      <c r="M920">
        <f t="shared" si="117"/>
        <v>0</v>
      </c>
      <c r="N920">
        <f t="shared" si="118"/>
        <v>0</v>
      </c>
      <c r="O920">
        <f t="shared" si="119"/>
        <v>0</v>
      </c>
    </row>
    <row r="921" spans="1:15" x14ac:dyDescent="0.4">
      <c r="A921" t="s">
        <v>42827</v>
      </c>
      <c r="B921">
        <v>1</v>
      </c>
      <c r="C921">
        <v>0</v>
      </c>
      <c r="D921">
        <v>1</v>
      </c>
      <c r="E921">
        <v>2</v>
      </c>
      <c r="F921">
        <v>1</v>
      </c>
      <c r="G921" t="str">
        <f>IFERROR(VLOOKUP(A921,피벗용!A:B,2,FALSE),"분류없음")</f>
        <v>분류없음</v>
      </c>
      <c r="H921">
        <f t="shared" si="112"/>
        <v>0</v>
      </c>
      <c r="I921">
        <f t="shared" si="113"/>
        <v>0</v>
      </c>
      <c r="J921">
        <f t="shared" si="114"/>
        <v>0</v>
      </c>
      <c r="K921">
        <f t="shared" si="115"/>
        <v>0</v>
      </c>
      <c r="L921">
        <f t="shared" si="116"/>
        <v>0</v>
      </c>
      <c r="M921">
        <f t="shared" si="117"/>
        <v>0</v>
      </c>
      <c r="N921">
        <f t="shared" si="118"/>
        <v>0</v>
      </c>
      <c r="O921">
        <f t="shared" si="119"/>
        <v>0</v>
      </c>
    </row>
    <row r="922" spans="1:15" x14ac:dyDescent="0.4">
      <c r="A922" t="s">
        <v>42828</v>
      </c>
      <c r="B922">
        <v>1</v>
      </c>
      <c r="C922">
        <v>0</v>
      </c>
      <c r="D922">
        <v>1</v>
      </c>
      <c r="E922">
        <v>0</v>
      </c>
      <c r="F922">
        <v>0</v>
      </c>
      <c r="G922" t="str">
        <f>IFERROR(VLOOKUP(A922,피벗용!A:B,2,FALSE),"분류없음")</f>
        <v>분류없음</v>
      </c>
      <c r="H922">
        <f t="shared" si="112"/>
        <v>0</v>
      </c>
      <c r="I922">
        <f t="shared" si="113"/>
        <v>0</v>
      </c>
      <c r="J922">
        <f t="shared" si="114"/>
        <v>0</v>
      </c>
      <c r="K922">
        <f t="shared" si="115"/>
        <v>0</v>
      </c>
      <c r="L922">
        <f t="shared" si="116"/>
        <v>0</v>
      </c>
      <c r="M922">
        <f t="shared" si="117"/>
        <v>0</v>
      </c>
      <c r="N922">
        <f t="shared" si="118"/>
        <v>0</v>
      </c>
      <c r="O922">
        <f t="shared" si="119"/>
        <v>0</v>
      </c>
    </row>
    <row r="923" spans="1:15" x14ac:dyDescent="0.4">
      <c r="A923" t="s">
        <v>9603</v>
      </c>
      <c r="B923">
        <v>0</v>
      </c>
      <c r="C923">
        <v>0</v>
      </c>
      <c r="D923">
        <v>1</v>
      </c>
      <c r="E923">
        <v>0</v>
      </c>
      <c r="F923">
        <v>1</v>
      </c>
      <c r="G923" t="str">
        <f>IFERROR(VLOOKUP(A923,피벗용!A:B,2,FALSE),"분류없음")</f>
        <v>레저와 체험</v>
      </c>
      <c r="H923">
        <f t="shared" si="112"/>
        <v>1</v>
      </c>
      <c r="I923">
        <f t="shared" si="113"/>
        <v>0</v>
      </c>
      <c r="J923">
        <f t="shared" si="114"/>
        <v>0</v>
      </c>
      <c r="K923">
        <f t="shared" si="115"/>
        <v>0</v>
      </c>
      <c r="L923">
        <f t="shared" si="116"/>
        <v>0</v>
      </c>
      <c r="M923">
        <f t="shared" si="117"/>
        <v>0</v>
      </c>
      <c r="N923">
        <f t="shared" si="118"/>
        <v>0</v>
      </c>
      <c r="O923">
        <f t="shared" si="119"/>
        <v>0</v>
      </c>
    </row>
    <row r="924" spans="1:15" x14ac:dyDescent="0.4">
      <c r="A924" t="s">
        <v>25783</v>
      </c>
      <c r="B924">
        <v>2</v>
      </c>
      <c r="C924">
        <v>0</v>
      </c>
      <c r="D924">
        <v>1</v>
      </c>
      <c r="E924">
        <v>0</v>
      </c>
      <c r="F924">
        <v>1</v>
      </c>
      <c r="G924" t="str">
        <f>IFERROR(VLOOKUP(A924,피벗용!A:B,2,FALSE),"분류없음")</f>
        <v>분류없음</v>
      </c>
      <c r="H924">
        <f t="shared" si="112"/>
        <v>0</v>
      </c>
      <c r="I924">
        <f t="shared" si="113"/>
        <v>0</v>
      </c>
      <c r="J924">
        <f t="shared" si="114"/>
        <v>0</v>
      </c>
      <c r="K924">
        <f t="shared" si="115"/>
        <v>0</v>
      </c>
      <c r="L924">
        <f t="shared" si="116"/>
        <v>0</v>
      </c>
      <c r="M924">
        <f t="shared" si="117"/>
        <v>0</v>
      </c>
      <c r="N924">
        <f t="shared" si="118"/>
        <v>0</v>
      </c>
      <c r="O924">
        <f t="shared" si="119"/>
        <v>0</v>
      </c>
    </row>
    <row r="925" spans="1:15" x14ac:dyDescent="0.4">
      <c r="A925" t="s">
        <v>8718</v>
      </c>
      <c r="B925">
        <v>0</v>
      </c>
      <c r="C925">
        <v>0</v>
      </c>
      <c r="D925">
        <v>0</v>
      </c>
      <c r="E925">
        <v>1</v>
      </c>
      <c r="F925">
        <v>0</v>
      </c>
      <c r="G925" t="str">
        <f>IFERROR(VLOOKUP(A925,피벗용!A:B,2,FALSE),"분류없음")</f>
        <v>식도락 여행</v>
      </c>
      <c r="H925">
        <f t="shared" si="112"/>
        <v>0</v>
      </c>
      <c r="I925">
        <f t="shared" si="113"/>
        <v>1</v>
      </c>
      <c r="J925">
        <f t="shared" si="114"/>
        <v>0</v>
      </c>
      <c r="K925">
        <f t="shared" si="115"/>
        <v>0</v>
      </c>
      <c r="L925">
        <f t="shared" si="116"/>
        <v>0</v>
      </c>
      <c r="M925">
        <f t="shared" si="117"/>
        <v>0</v>
      </c>
      <c r="N925">
        <f t="shared" si="118"/>
        <v>0</v>
      </c>
      <c r="O925">
        <f t="shared" si="119"/>
        <v>0</v>
      </c>
    </row>
    <row r="926" spans="1:15" x14ac:dyDescent="0.4">
      <c r="A926" t="s">
        <v>8523</v>
      </c>
      <c r="B926">
        <v>1</v>
      </c>
      <c r="C926">
        <v>1</v>
      </c>
      <c r="D926">
        <v>0</v>
      </c>
      <c r="E926">
        <v>0</v>
      </c>
      <c r="F926">
        <v>0</v>
      </c>
      <c r="G926" t="str">
        <f>IFERROR(VLOOKUP(A926,피벗용!A:B,2,FALSE),"분류없음")</f>
        <v>식도락 여행</v>
      </c>
      <c r="H926">
        <f t="shared" si="112"/>
        <v>0</v>
      </c>
      <c r="I926">
        <f t="shared" si="113"/>
        <v>1</v>
      </c>
      <c r="J926">
        <f t="shared" si="114"/>
        <v>0</v>
      </c>
      <c r="K926">
        <f t="shared" si="115"/>
        <v>0</v>
      </c>
      <c r="L926">
        <f t="shared" si="116"/>
        <v>0</v>
      </c>
      <c r="M926">
        <f t="shared" si="117"/>
        <v>0</v>
      </c>
      <c r="N926">
        <f t="shared" si="118"/>
        <v>0</v>
      </c>
      <c r="O926">
        <f t="shared" si="119"/>
        <v>0</v>
      </c>
    </row>
    <row r="927" spans="1:15" x14ac:dyDescent="0.4">
      <c r="A927" t="s">
        <v>42829</v>
      </c>
      <c r="B927">
        <v>4</v>
      </c>
      <c r="C927">
        <v>0</v>
      </c>
      <c r="D927">
        <v>0</v>
      </c>
      <c r="E927">
        <v>1</v>
      </c>
      <c r="F927">
        <v>1</v>
      </c>
      <c r="G927" t="str">
        <f>IFERROR(VLOOKUP(A927,피벗용!A:B,2,FALSE),"분류없음")</f>
        <v>분류없음</v>
      </c>
      <c r="H927">
        <f t="shared" si="112"/>
        <v>0</v>
      </c>
      <c r="I927">
        <f t="shared" si="113"/>
        <v>0</v>
      </c>
      <c r="J927">
        <f t="shared" si="114"/>
        <v>0</v>
      </c>
      <c r="K927">
        <f t="shared" si="115"/>
        <v>0</v>
      </c>
      <c r="L927">
        <f t="shared" si="116"/>
        <v>0</v>
      </c>
      <c r="M927">
        <f t="shared" si="117"/>
        <v>0</v>
      </c>
      <c r="N927">
        <f t="shared" si="118"/>
        <v>0</v>
      </c>
      <c r="O927">
        <f t="shared" si="119"/>
        <v>0</v>
      </c>
    </row>
    <row r="928" spans="1:15" x14ac:dyDescent="0.4">
      <c r="A928" t="s">
        <v>7680</v>
      </c>
      <c r="B928">
        <v>6</v>
      </c>
      <c r="C928">
        <v>0</v>
      </c>
      <c r="D928">
        <v>0</v>
      </c>
      <c r="E928">
        <v>0</v>
      </c>
      <c r="F928">
        <v>1</v>
      </c>
      <c r="G928" t="str">
        <f>IFERROR(VLOOKUP(A928,피벗용!A:B,2,FALSE),"분류없음")</f>
        <v>식도락 여행</v>
      </c>
      <c r="H928">
        <f t="shared" si="112"/>
        <v>0</v>
      </c>
      <c r="I928">
        <f t="shared" si="113"/>
        <v>1</v>
      </c>
      <c r="J928">
        <f t="shared" si="114"/>
        <v>0</v>
      </c>
      <c r="K928">
        <f t="shared" si="115"/>
        <v>0</v>
      </c>
      <c r="L928">
        <f t="shared" si="116"/>
        <v>0</v>
      </c>
      <c r="M928">
        <f t="shared" si="117"/>
        <v>0</v>
      </c>
      <c r="N928">
        <f t="shared" si="118"/>
        <v>0</v>
      </c>
      <c r="O928">
        <f t="shared" si="119"/>
        <v>0</v>
      </c>
    </row>
    <row r="929" spans="1:15" x14ac:dyDescent="0.4">
      <c r="A929" t="s">
        <v>9674</v>
      </c>
      <c r="B929">
        <v>20</v>
      </c>
      <c r="C929">
        <v>1</v>
      </c>
      <c r="D929">
        <v>2</v>
      </c>
      <c r="E929">
        <v>5</v>
      </c>
      <c r="F929">
        <v>6</v>
      </c>
      <c r="G929" t="str">
        <f>IFERROR(VLOOKUP(A929,피벗용!A:B,2,FALSE),"분류없음")</f>
        <v>식도락 여행</v>
      </c>
      <c r="H929">
        <f t="shared" si="112"/>
        <v>0</v>
      </c>
      <c r="I929">
        <f t="shared" si="113"/>
        <v>1</v>
      </c>
      <c r="J929">
        <f t="shared" si="114"/>
        <v>0</v>
      </c>
      <c r="K929">
        <f t="shared" si="115"/>
        <v>0</v>
      </c>
      <c r="L929">
        <f t="shared" si="116"/>
        <v>0</v>
      </c>
      <c r="M929">
        <f t="shared" si="117"/>
        <v>0</v>
      </c>
      <c r="N929">
        <f t="shared" si="118"/>
        <v>0</v>
      </c>
      <c r="O929">
        <f t="shared" si="119"/>
        <v>0</v>
      </c>
    </row>
    <row r="930" spans="1:15" x14ac:dyDescent="0.4">
      <c r="A930" t="s">
        <v>9722</v>
      </c>
      <c r="B930">
        <v>1</v>
      </c>
      <c r="C930">
        <v>0</v>
      </c>
      <c r="D930">
        <v>0</v>
      </c>
      <c r="E930">
        <v>1</v>
      </c>
      <c r="F930">
        <v>1</v>
      </c>
      <c r="G930" t="str">
        <f>IFERROR(VLOOKUP(A930,피벗용!A:B,2,FALSE),"분류없음")</f>
        <v>레저와 체험</v>
      </c>
      <c r="H930">
        <f t="shared" si="112"/>
        <v>1</v>
      </c>
      <c r="I930">
        <f t="shared" si="113"/>
        <v>0</v>
      </c>
      <c r="J930">
        <f t="shared" si="114"/>
        <v>0</v>
      </c>
      <c r="K930">
        <f t="shared" si="115"/>
        <v>0</v>
      </c>
      <c r="L930">
        <f t="shared" si="116"/>
        <v>0</v>
      </c>
      <c r="M930">
        <f t="shared" si="117"/>
        <v>0</v>
      </c>
      <c r="N930">
        <f t="shared" si="118"/>
        <v>0</v>
      </c>
      <c r="O930">
        <f t="shared" si="119"/>
        <v>0</v>
      </c>
    </row>
    <row r="931" spans="1:15" x14ac:dyDescent="0.4">
      <c r="A931" t="s">
        <v>10156</v>
      </c>
      <c r="B931">
        <v>79</v>
      </c>
      <c r="C931">
        <v>5</v>
      </c>
      <c r="D931">
        <v>20</v>
      </c>
      <c r="E931">
        <v>44</v>
      </c>
      <c r="F931">
        <v>55</v>
      </c>
      <c r="G931" t="str">
        <f>IFERROR(VLOOKUP(A931,피벗용!A:B,2,FALSE),"분류없음")</f>
        <v>제주의 문화유산</v>
      </c>
      <c r="H931">
        <f t="shared" si="112"/>
        <v>0</v>
      </c>
      <c r="I931">
        <f t="shared" si="113"/>
        <v>0</v>
      </c>
      <c r="J931">
        <f t="shared" si="114"/>
        <v>0</v>
      </c>
      <c r="K931">
        <f t="shared" si="115"/>
        <v>0</v>
      </c>
      <c r="L931">
        <f t="shared" si="116"/>
        <v>0</v>
      </c>
      <c r="M931">
        <f t="shared" si="117"/>
        <v>0</v>
      </c>
      <c r="N931">
        <f t="shared" si="118"/>
        <v>1</v>
      </c>
      <c r="O931">
        <f t="shared" si="119"/>
        <v>0</v>
      </c>
    </row>
    <row r="932" spans="1:15" x14ac:dyDescent="0.4">
      <c r="A932" t="s">
        <v>7407</v>
      </c>
      <c r="B932">
        <v>6</v>
      </c>
      <c r="C932">
        <v>0</v>
      </c>
      <c r="D932">
        <v>1</v>
      </c>
      <c r="E932">
        <v>0</v>
      </c>
      <c r="F932">
        <v>4</v>
      </c>
      <c r="G932" t="str">
        <f>IFERROR(VLOOKUP(A932,피벗용!A:B,2,FALSE),"분류없음")</f>
        <v>식도락 여행</v>
      </c>
      <c r="H932">
        <f t="shared" si="112"/>
        <v>0</v>
      </c>
      <c r="I932">
        <f t="shared" si="113"/>
        <v>1</v>
      </c>
      <c r="J932">
        <f t="shared" si="114"/>
        <v>0</v>
      </c>
      <c r="K932">
        <f t="shared" si="115"/>
        <v>0</v>
      </c>
      <c r="L932">
        <f t="shared" si="116"/>
        <v>0</v>
      </c>
      <c r="M932">
        <f t="shared" si="117"/>
        <v>0</v>
      </c>
      <c r="N932">
        <f t="shared" si="118"/>
        <v>0</v>
      </c>
      <c r="O932">
        <f t="shared" si="119"/>
        <v>0</v>
      </c>
    </row>
    <row r="933" spans="1:15" x14ac:dyDescent="0.4">
      <c r="A933" t="s">
        <v>42830</v>
      </c>
      <c r="B933">
        <v>77</v>
      </c>
      <c r="C933">
        <v>2</v>
      </c>
      <c r="D933">
        <v>12</v>
      </c>
      <c r="E933">
        <v>17</v>
      </c>
      <c r="F933">
        <v>26</v>
      </c>
      <c r="G933" t="str">
        <f>IFERROR(VLOOKUP(A933,피벗용!A:B,2,FALSE),"분류없음")</f>
        <v>분류없음</v>
      </c>
      <c r="H933">
        <f t="shared" si="112"/>
        <v>0</v>
      </c>
      <c r="I933">
        <f t="shared" si="113"/>
        <v>0</v>
      </c>
      <c r="J933">
        <f t="shared" si="114"/>
        <v>0</v>
      </c>
      <c r="K933">
        <f t="shared" si="115"/>
        <v>0</v>
      </c>
      <c r="L933">
        <f t="shared" si="116"/>
        <v>0</v>
      </c>
      <c r="M933">
        <f t="shared" si="117"/>
        <v>0</v>
      </c>
      <c r="N933">
        <f t="shared" si="118"/>
        <v>0</v>
      </c>
      <c r="O933">
        <f t="shared" si="119"/>
        <v>0</v>
      </c>
    </row>
    <row r="934" spans="1:15" x14ac:dyDescent="0.4">
      <c r="A934" t="s">
        <v>9765</v>
      </c>
      <c r="B934">
        <v>127</v>
      </c>
      <c r="C934">
        <v>19</v>
      </c>
      <c r="D934">
        <v>27</v>
      </c>
      <c r="E934">
        <v>34</v>
      </c>
      <c r="F934">
        <v>48</v>
      </c>
      <c r="G934" t="str">
        <f>IFERROR(VLOOKUP(A934,피벗용!A:B,2,FALSE),"분류없음")</f>
        <v>식도락 여행</v>
      </c>
      <c r="H934">
        <f t="shared" si="112"/>
        <v>0</v>
      </c>
      <c r="I934">
        <f t="shared" si="113"/>
        <v>1</v>
      </c>
      <c r="J934">
        <f t="shared" si="114"/>
        <v>0</v>
      </c>
      <c r="K934">
        <f t="shared" si="115"/>
        <v>0</v>
      </c>
      <c r="L934">
        <f t="shared" si="116"/>
        <v>0</v>
      </c>
      <c r="M934">
        <f t="shared" si="117"/>
        <v>0</v>
      </c>
      <c r="N934">
        <f t="shared" si="118"/>
        <v>0</v>
      </c>
      <c r="O934">
        <f t="shared" si="119"/>
        <v>0</v>
      </c>
    </row>
    <row r="935" spans="1:15" x14ac:dyDescent="0.4">
      <c r="A935" t="s">
        <v>8505</v>
      </c>
      <c r="B935">
        <v>4</v>
      </c>
      <c r="C935">
        <v>0</v>
      </c>
      <c r="D935">
        <v>0</v>
      </c>
      <c r="E935">
        <v>0</v>
      </c>
      <c r="F935">
        <v>0</v>
      </c>
      <c r="G935" t="str">
        <f>IFERROR(VLOOKUP(A935,피벗용!A:B,2,FALSE),"분류없음")</f>
        <v>식도락 여행</v>
      </c>
      <c r="H935">
        <f t="shared" si="112"/>
        <v>0</v>
      </c>
      <c r="I935">
        <f t="shared" si="113"/>
        <v>1</v>
      </c>
      <c r="J935">
        <f t="shared" si="114"/>
        <v>0</v>
      </c>
      <c r="K935">
        <f t="shared" si="115"/>
        <v>0</v>
      </c>
      <c r="L935">
        <f t="shared" si="116"/>
        <v>0</v>
      </c>
      <c r="M935">
        <f t="shared" si="117"/>
        <v>0</v>
      </c>
      <c r="N935">
        <f t="shared" si="118"/>
        <v>0</v>
      </c>
      <c r="O935">
        <f t="shared" si="119"/>
        <v>0</v>
      </c>
    </row>
    <row r="936" spans="1:15" x14ac:dyDescent="0.4">
      <c r="A936" t="s">
        <v>8341</v>
      </c>
      <c r="B936">
        <v>4</v>
      </c>
      <c r="C936">
        <v>1</v>
      </c>
      <c r="D936">
        <v>0</v>
      </c>
      <c r="E936">
        <v>0</v>
      </c>
      <c r="F936">
        <v>0</v>
      </c>
      <c r="G936" t="str">
        <f>IFERROR(VLOOKUP(A936,피벗용!A:B,2,FALSE),"분류없음")</f>
        <v>식도락 여행</v>
      </c>
      <c r="H936">
        <f t="shared" si="112"/>
        <v>0</v>
      </c>
      <c r="I936">
        <f t="shared" si="113"/>
        <v>1</v>
      </c>
      <c r="J936">
        <f t="shared" si="114"/>
        <v>0</v>
      </c>
      <c r="K936">
        <f t="shared" si="115"/>
        <v>0</v>
      </c>
      <c r="L936">
        <f t="shared" si="116"/>
        <v>0</v>
      </c>
      <c r="M936">
        <f t="shared" si="117"/>
        <v>0</v>
      </c>
      <c r="N936">
        <f t="shared" si="118"/>
        <v>0</v>
      </c>
      <c r="O936">
        <f t="shared" si="119"/>
        <v>0</v>
      </c>
    </row>
    <row r="937" spans="1:15" x14ac:dyDescent="0.4">
      <c r="A937" t="s">
        <v>42831</v>
      </c>
      <c r="B937">
        <v>1</v>
      </c>
      <c r="C937">
        <v>0</v>
      </c>
      <c r="D937">
        <v>0</v>
      </c>
      <c r="E937">
        <v>1</v>
      </c>
      <c r="F937">
        <v>1</v>
      </c>
      <c r="G937" t="str">
        <f>IFERROR(VLOOKUP(A937,피벗용!A:B,2,FALSE),"분류없음")</f>
        <v>분류없음</v>
      </c>
      <c r="H937">
        <f t="shared" si="112"/>
        <v>0</v>
      </c>
      <c r="I937">
        <f t="shared" si="113"/>
        <v>0</v>
      </c>
      <c r="J937">
        <f t="shared" si="114"/>
        <v>0</v>
      </c>
      <c r="K937">
        <f t="shared" si="115"/>
        <v>0</v>
      </c>
      <c r="L937">
        <f t="shared" si="116"/>
        <v>0</v>
      </c>
      <c r="M937">
        <f t="shared" si="117"/>
        <v>0</v>
      </c>
      <c r="N937">
        <f t="shared" si="118"/>
        <v>0</v>
      </c>
      <c r="O937">
        <f t="shared" si="119"/>
        <v>0</v>
      </c>
    </row>
    <row r="938" spans="1:15" x14ac:dyDescent="0.4">
      <c r="A938" t="s">
        <v>8998</v>
      </c>
      <c r="B938">
        <v>11</v>
      </c>
      <c r="C938">
        <v>1</v>
      </c>
      <c r="D938">
        <v>3</v>
      </c>
      <c r="E938">
        <v>4</v>
      </c>
      <c r="F938">
        <v>2</v>
      </c>
      <c r="G938" t="str">
        <f>IFERROR(VLOOKUP(A938,피벗용!A:B,2,FALSE),"분류없음")</f>
        <v>식도락 여행</v>
      </c>
      <c r="H938">
        <f t="shared" si="112"/>
        <v>0</v>
      </c>
      <c r="I938">
        <f t="shared" si="113"/>
        <v>1</v>
      </c>
      <c r="J938">
        <f t="shared" si="114"/>
        <v>0</v>
      </c>
      <c r="K938">
        <f t="shared" si="115"/>
        <v>0</v>
      </c>
      <c r="L938">
        <f t="shared" si="116"/>
        <v>0</v>
      </c>
      <c r="M938">
        <f t="shared" si="117"/>
        <v>0</v>
      </c>
      <c r="N938">
        <f t="shared" si="118"/>
        <v>0</v>
      </c>
      <c r="O938">
        <f t="shared" si="119"/>
        <v>0</v>
      </c>
    </row>
    <row r="939" spans="1:15" x14ac:dyDescent="0.4">
      <c r="A939" t="s">
        <v>7223</v>
      </c>
      <c r="B939">
        <v>0</v>
      </c>
      <c r="C939">
        <v>0</v>
      </c>
      <c r="D939">
        <v>2</v>
      </c>
      <c r="E939">
        <v>0</v>
      </c>
      <c r="F939">
        <v>0</v>
      </c>
      <c r="G939" t="str">
        <f>IFERROR(VLOOKUP(A939,피벗용!A:B,2,FALSE),"분류없음")</f>
        <v>레저와 체험</v>
      </c>
      <c r="H939">
        <f t="shared" si="112"/>
        <v>1</v>
      </c>
      <c r="I939">
        <f t="shared" si="113"/>
        <v>0</v>
      </c>
      <c r="J939">
        <f t="shared" si="114"/>
        <v>0</v>
      </c>
      <c r="K939">
        <f t="shared" si="115"/>
        <v>0</v>
      </c>
      <c r="L939">
        <f t="shared" si="116"/>
        <v>0</v>
      </c>
      <c r="M939">
        <f t="shared" si="117"/>
        <v>0</v>
      </c>
      <c r="N939">
        <f t="shared" si="118"/>
        <v>0</v>
      </c>
      <c r="O939">
        <f t="shared" si="119"/>
        <v>0</v>
      </c>
    </row>
    <row r="940" spans="1:15" x14ac:dyDescent="0.4">
      <c r="A940" t="s">
        <v>42832</v>
      </c>
      <c r="B940">
        <v>1</v>
      </c>
      <c r="C940">
        <v>0</v>
      </c>
      <c r="D940">
        <v>0</v>
      </c>
      <c r="E940">
        <v>0</v>
      </c>
      <c r="F940">
        <v>0</v>
      </c>
      <c r="G940" t="str">
        <f>IFERROR(VLOOKUP(A940,피벗용!A:B,2,FALSE),"분류없음")</f>
        <v>분류없음</v>
      </c>
      <c r="H940">
        <f t="shared" si="112"/>
        <v>0</v>
      </c>
      <c r="I940">
        <f t="shared" si="113"/>
        <v>0</v>
      </c>
      <c r="J940">
        <f t="shared" si="114"/>
        <v>0</v>
      </c>
      <c r="K940">
        <f t="shared" si="115"/>
        <v>0</v>
      </c>
      <c r="L940">
        <f t="shared" si="116"/>
        <v>0</v>
      </c>
      <c r="M940">
        <f t="shared" si="117"/>
        <v>0</v>
      </c>
      <c r="N940">
        <f t="shared" si="118"/>
        <v>0</v>
      </c>
      <c r="O940">
        <f t="shared" si="119"/>
        <v>0</v>
      </c>
    </row>
    <row r="941" spans="1:15" x14ac:dyDescent="0.4">
      <c r="A941" t="s">
        <v>7101</v>
      </c>
      <c r="B941">
        <v>1</v>
      </c>
      <c r="C941">
        <v>0</v>
      </c>
      <c r="D941">
        <v>0</v>
      </c>
      <c r="E941">
        <v>0</v>
      </c>
      <c r="F941">
        <v>0</v>
      </c>
      <c r="G941" t="str">
        <f>IFERROR(VLOOKUP(A941,피벗용!A:B,2,FALSE),"분류없음")</f>
        <v>식도락 여행</v>
      </c>
      <c r="H941">
        <f t="shared" si="112"/>
        <v>0</v>
      </c>
      <c r="I941">
        <f t="shared" si="113"/>
        <v>1</v>
      </c>
      <c r="J941">
        <f t="shared" si="114"/>
        <v>0</v>
      </c>
      <c r="K941">
        <f t="shared" si="115"/>
        <v>0</v>
      </c>
      <c r="L941">
        <f t="shared" si="116"/>
        <v>0</v>
      </c>
      <c r="M941">
        <f t="shared" si="117"/>
        <v>0</v>
      </c>
      <c r="N941">
        <f t="shared" si="118"/>
        <v>0</v>
      </c>
      <c r="O941">
        <f t="shared" si="119"/>
        <v>0</v>
      </c>
    </row>
    <row r="942" spans="1:15" x14ac:dyDescent="0.4">
      <c r="A942" t="s">
        <v>7972</v>
      </c>
      <c r="B942">
        <v>10</v>
      </c>
      <c r="C942">
        <v>0</v>
      </c>
      <c r="D942">
        <v>5</v>
      </c>
      <c r="E942">
        <v>4</v>
      </c>
      <c r="F942">
        <v>2</v>
      </c>
      <c r="G942" t="str">
        <f>IFERROR(VLOOKUP(A942,피벗용!A:B,2,FALSE),"분류없음")</f>
        <v>식도락 여행</v>
      </c>
      <c r="H942">
        <f t="shared" si="112"/>
        <v>0</v>
      </c>
      <c r="I942">
        <f t="shared" si="113"/>
        <v>1</v>
      </c>
      <c r="J942">
        <f t="shared" si="114"/>
        <v>0</v>
      </c>
      <c r="K942">
        <f t="shared" si="115"/>
        <v>0</v>
      </c>
      <c r="L942">
        <f t="shared" si="116"/>
        <v>0</v>
      </c>
      <c r="M942">
        <f t="shared" si="117"/>
        <v>0</v>
      </c>
      <c r="N942">
        <f t="shared" si="118"/>
        <v>0</v>
      </c>
      <c r="O942">
        <f t="shared" si="119"/>
        <v>0</v>
      </c>
    </row>
    <row r="943" spans="1:15" x14ac:dyDescent="0.4">
      <c r="A943" t="s">
        <v>42833</v>
      </c>
      <c r="B943">
        <v>2</v>
      </c>
      <c r="C943">
        <v>0</v>
      </c>
      <c r="D943">
        <v>0</v>
      </c>
      <c r="E943">
        <v>0</v>
      </c>
      <c r="F943">
        <v>2</v>
      </c>
      <c r="G943" t="str">
        <f>IFERROR(VLOOKUP(A943,피벗용!A:B,2,FALSE),"분류없음")</f>
        <v>분류없음</v>
      </c>
      <c r="H943">
        <f t="shared" si="112"/>
        <v>0</v>
      </c>
      <c r="I943">
        <f t="shared" si="113"/>
        <v>0</v>
      </c>
      <c r="J943">
        <f t="shared" si="114"/>
        <v>0</v>
      </c>
      <c r="K943">
        <f t="shared" si="115"/>
        <v>0</v>
      </c>
      <c r="L943">
        <f t="shared" si="116"/>
        <v>0</v>
      </c>
      <c r="M943">
        <f t="shared" si="117"/>
        <v>0</v>
      </c>
      <c r="N943">
        <f t="shared" si="118"/>
        <v>0</v>
      </c>
      <c r="O943">
        <f t="shared" si="119"/>
        <v>0</v>
      </c>
    </row>
    <row r="944" spans="1:15" x14ac:dyDescent="0.4">
      <c r="A944" t="s">
        <v>42834</v>
      </c>
      <c r="B944">
        <v>1</v>
      </c>
      <c r="C944">
        <v>0</v>
      </c>
      <c r="D944">
        <v>0</v>
      </c>
      <c r="E944">
        <v>0</v>
      </c>
      <c r="F944">
        <v>0</v>
      </c>
      <c r="G944" t="str">
        <f>IFERROR(VLOOKUP(A944,피벗용!A:B,2,FALSE),"분류없음")</f>
        <v>분류없음</v>
      </c>
      <c r="H944">
        <f t="shared" si="112"/>
        <v>0</v>
      </c>
      <c r="I944">
        <f t="shared" si="113"/>
        <v>0</v>
      </c>
      <c r="J944">
        <f t="shared" si="114"/>
        <v>0</v>
      </c>
      <c r="K944">
        <f t="shared" si="115"/>
        <v>0</v>
      </c>
      <c r="L944">
        <f t="shared" si="116"/>
        <v>0</v>
      </c>
      <c r="M944">
        <f t="shared" si="117"/>
        <v>0</v>
      </c>
      <c r="N944">
        <f t="shared" si="118"/>
        <v>0</v>
      </c>
      <c r="O944">
        <f t="shared" si="119"/>
        <v>0</v>
      </c>
    </row>
    <row r="945" spans="1:15" x14ac:dyDescent="0.4">
      <c r="A945" t="s">
        <v>42835</v>
      </c>
      <c r="B945">
        <v>2</v>
      </c>
      <c r="C945">
        <v>1</v>
      </c>
      <c r="D945">
        <v>3</v>
      </c>
      <c r="E945">
        <v>1</v>
      </c>
      <c r="F945">
        <v>2</v>
      </c>
      <c r="G945" t="str">
        <f>IFERROR(VLOOKUP(A945,피벗용!A:B,2,FALSE),"분류없음")</f>
        <v>분류없음</v>
      </c>
      <c r="H945">
        <f t="shared" si="112"/>
        <v>0</v>
      </c>
      <c r="I945">
        <f t="shared" si="113"/>
        <v>0</v>
      </c>
      <c r="J945">
        <f t="shared" si="114"/>
        <v>0</v>
      </c>
      <c r="K945">
        <f t="shared" si="115"/>
        <v>0</v>
      </c>
      <c r="L945">
        <f t="shared" si="116"/>
        <v>0</v>
      </c>
      <c r="M945">
        <f t="shared" si="117"/>
        <v>0</v>
      </c>
      <c r="N945">
        <f t="shared" si="118"/>
        <v>0</v>
      </c>
      <c r="O945">
        <f t="shared" si="119"/>
        <v>0</v>
      </c>
    </row>
    <row r="946" spans="1:15" x14ac:dyDescent="0.4">
      <c r="A946" t="s">
        <v>9042</v>
      </c>
      <c r="B946">
        <v>2</v>
      </c>
      <c r="C946">
        <v>0</v>
      </c>
      <c r="D946">
        <v>0</v>
      </c>
      <c r="E946">
        <v>0</v>
      </c>
      <c r="F946">
        <v>0</v>
      </c>
      <c r="G946" t="str">
        <f>IFERROR(VLOOKUP(A946,피벗용!A:B,2,FALSE),"분류없음")</f>
        <v>식도락 여행</v>
      </c>
      <c r="H946">
        <f t="shared" si="112"/>
        <v>0</v>
      </c>
      <c r="I946">
        <f t="shared" si="113"/>
        <v>1</v>
      </c>
      <c r="J946">
        <f t="shared" si="114"/>
        <v>0</v>
      </c>
      <c r="K946">
        <f t="shared" si="115"/>
        <v>0</v>
      </c>
      <c r="L946">
        <f t="shared" si="116"/>
        <v>0</v>
      </c>
      <c r="M946">
        <f t="shared" si="117"/>
        <v>0</v>
      </c>
      <c r="N946">
        <f t="shared" si="118"/>
        <v>0</v>
      </c>
      <c r="O946">
        <f t="shared" si="119"/>
        <v>0</v>
      </c>
    </row>
    <row r="947" spans="1:15" x14ac:dyDescent="0.4">
      <c r="A947" t="s">
        <v>42836</v>
      </c>
      <c r="B947">
        <v>1</v>
      </c>
      <c r="C947">
        <v>0</v>
      </c>
      <c r="D947">
        <v>0</v>
      </c>
      <c r="E947">
        <v>0</v>
      </c>
      <c r="F947">
        <v>0</v>
      </c>
      <c r="G947" t="str">
        <f>IFERROR(VLOOKUP(A947,피벗용!A:B,2,FALSE),"분류없음")</f>
        <v>분류없음</v>
      </c>
      <c r="H947">
        <f t="shared" si="112"/>
        <v>0</v>
      </c>
      <c r="I947">
        <f t="shared" si="113"/>
        <v>0</v>
      </c>
      <c r="J947">
        <f t="shared" si="114"/>
        <v>0</v>
      </c>
      <c r="K947">
        <f t="shared" si="115"/>
        <v>0</v>
      </c>
      <c r="L947">
        <f t="shared" si="116"/>
        <v>0</v>
      </c>
      <c r="M947">
        <f t="shared" si="117"/>
        <v>0</v>
      </c>
      <c r="N947">
        <f t="shared" si="118"/>
        <v>0</v>
      </c>
      <c r="O947">
        <f t="shared" si="119"/>
        <v>0</v>
      </c>
    </row>
    <row r="948" spans="1:15" x14ac:dyDescent="0.4">
      <c r="A948" t="s">
        <v>42837</v>
      </c>
      <c r="B948">
        <v>1</v>
      </c>
      <c r="C948">
        <v>0</v>
      </c>
      <c r="D948">
        <v>0</v>
      </c>
      <c r="E948">
        <v>0</v>
      </c>
      <c r="F948">
        <v>0</v>
      </c>
      <c r="G948" t="str">
        <f>IFERROR(VLOOKUP(A948,피벗용!A:B,2,FALSE),"분류없음")</f>
        <v>분류없음</v>
      </c>
      <c r="H948">
        <f t="shared" si="112"/>
        <v>0</v>
      </c>
      <c r="I948">
        <f t="shared" si="113"/>
        <v>0</v>
      </c>
      <c r="J948">
        <f t="shared" si="114"/>
        <v>0</v>
      </c>
      <c r="K948">
        <f t="shared" si="115"/>
        <v>0</v>
      </c>
      <c r="L948">
        <f t="shared" si="116"/>
        <v>0</v>
      </c>
      <c r="M948">
        <f t="shared" si="117"/>
        <v>0</v>
      </c>
      <c r="N948">
        <f t="shared" si="118"/>
        <v>0</v>
      </c>
      <c r="O948">
        <f t="shared" si="119"/>
        <v>0</v>
      </c>
    </row>
    <row r="949" spans="1:15" x14ac:dyDescent="0.4">
      <c r="A949" t="s">
        <v>8420</v>
      </c>
      <c r="B949">
        <v>0</v>
      </c>
      <c r="C949">
        <v>0</v>
      </c>
      <c r="D949">
        <v>0</v>
      </c>
      <c r="E949">
        <v>0</v>
      </c>
      <c r="F949">
        <v>1</v>
      </c>
      <c r="G949" t="str">
        <f>IFERROR(VLOOKUP(A949,피벗용!A:B,2,FALSE),"분류없음")</f>
        <v>천천히 걷기</v>
      </c>
      <c r="H949">
        <f t="shared" si="112"/>
        <v>0</v>
      </c>
      <c r="I949">
        <f t="shared" si="113"/>
        <v>0</v>
      </c>
      <c r="J949">
        <f t="shared" si="114"/>
        <v>0</v>
      </c>
      <c r="K949">
        <f t="shared" si="115"/>
        <v>0</v>
      </c>
      <c r="L949">
        <f t="shared" si="116"/>
        <v>0</v>
      </c>
      <c r="M949">
        <f t="shared" si="117"/>
        <v>0</v>
      </c>
      <c r="N949">
        <f t="shared" si="118"/>
        <v>0</v>
      </c>
      <c r="O949">
        <f t="shared" si="119"/>
        <v>1</v>
      </c>
    </row>
    <row r="950" spans="1:15" x14ac:dyDescent="0.4">
      <c r="A950" t="s">
        <v>8648</v>
      </c>
      <c r="B950">
        <v>10</v>
      </c>
      <c r="C950">
        <v>0</v>
      </c>
      <c r="D950">
        <v>1</v>
      </c>
      <c r="E950">
        <v>0</v>
      </c>
      <c r="F950">
        <v>1</v>
      </c>
      <c r="G950" t="str">
        <f>IFERROR(VLOOKUP(A950,피벗용!A:B,2,FALSE),"분류없음")</f>
        <v>제주의 문화유산</v>
      </c>
      <c r="H950">
        <f t="shared" si="112"/>
        <v>0</v>
      </c>
      <c r="I950">
        <f t="shared" si="113"/>
        <v>0</v>
      </c>
      <c r="J950">
        <f t="shared" si="114"/>
        <v>0</v>
      </c>
      <c r="K950">
        <f t="shared" si="115"/>
        <v>0</v>
      </c>
      <c r="L950">
        <f t="shared" si="116"/>
        <v>0</v>
      </c>
      <c r="M950">
        <f t="shared" si="117"/>
        <v>0</v>
      </c>
      <c r="N950">
        <f t="shared" si="118"/>
        <v>1</v>
      </c>
      <c r="O950">
        <f t="shared" si="119"/>
        <v>0</v>
      </c>
    </row>
    <row r="951" spans="1:15" x14ac:dyDescent="0.4">
      <c r="A951" t="s">
        <v>10155</v>
      </c>
      <c r="B951">
        <v>32</v>
      </c>
      <c r="C951">
        <v>3</v>
      </c>
      <c r="D951">
        <v>6</v>
      </c>
      <c r="E951">
        <v>10</v>
      </c>
      <c r="F951">
        <v>17</v>
      </c>
      <c r="G951" t="str">
        <f>IFERROR(VLOOKUP(A951,피벗용!A:B,2,FALSE),"분류없음")</f>
        <v>천천히 걷기</v>
      </c>
      <c r="H951">
        <f t="shared" si="112"/>
        <v>0</v>
      </c>
      <c r="I951">
        <f t="shared" si="113"/>
        <v>0</v>
      </c>
      <c r="J951">
        <f t="shared" si="114"/>
        <v>0</v>
      </c>
      <c r="K951">
        <f t="shared" si="115"/>
        <v>0</v>
      </c>
      <c r="L951">
        <f t="shared" si="116"/>
        <v>0</v>
      </c>
      <c r="M951">
        <f t="shared" si="117"/>
        <v>0</v>
      </c>
      <c r="N951">
        <f t="shared" si="118"/>
        <v>0</v>
      </c>
      <c r="O951">
        <f t="shared" si="119"/>
        <v>1</v>
      </c>
    </row>
    <row r="952" spans="1:15" x14ac:dyDescent="0.4">
      <c r="A952" t="s">
        <v>42838</v>
      </c>
      <c r="B952">
        <v>2</v>
      </c>
      <c r="C952">
        <v>0</v>
      </c>
      <c r="D952">
        <v>0</v>
      </c>
      <c r="E952">
        <v>0</v>
      </c>
      <c r="F952">
        <v>0</v>
      </c>
      <c r="G952" t="str">
        <f>IFERROR(VLOOKUP(A952,피벗용!A:B,2,FALSE),"분류없음")</f>
        <v>분류없음</v>
      </c>
      <c r="H952">
        <f t="shared" si="112"/>
        <v>0</v>
      </c>
      <c r="I952">
        <f t="shared" si="113"/>
        <v>0</v>
      </c>
      <c r="J952">
        <f t="shared" si="114"/>
        <v>0</v>
      </c>
      <c r="K952">
        <f t="shared" si="115"/>
        <v>0</v>
      </c>
      <c r="L952">
        <f t="shared" si="116"/>
        <v>0</v>
      </c>
      <c r="M952">
        <f t="shared" si="117"/>
        <v>0</v>
      </c>
      <c r="N952">
        <f t="shared" si="118"/>
        <v>0</v>
      </c>
      <c r="O952">
        <f t="shared" si="119"/>
        <v>0</v>
      </c>
    </row>
    <row r="953" spans="1:15" x14ac:dyDescent="0.4">
      <c r="A953" t="s">
        <v>9340</v>
      </c>
      <c r="B953">
        <v>15</v>
      </c>
      <c r="C953">
        <v>4</v>
      </c>
      <c r="D953">
        <v>0</v>
      </c>
      <c r="E953">
        <v>3</v>
      </c>
      <c r="F953">
        <v>9</v>
      </c>
      <c r="G953" t="str">
        <f>IFERROR(VLOOKUP(A953,피벗용!A:B,2,FALSE),"분류없음")</f>
        <v>식도락 여행</v>
      </c>
      <c r="H953">
        <f t="shared" si="112"/>
        <v>0</v>
      </c>
      <c r="I953">
        <f t="shared" si="113"/>
        <v>1</v>
      </c>
      <c r="J953">
        <f t="shared" si="114"/>
        <v>0</v>
      </c>
      <c r="K953">
        <f t="shared" si="115"/>
        <v>0</v>
      </c>
      <c r="L953">
        <f t="shared" si="116"/>
        <v>0</v>
      </c>
      <c r="M953">
        <f t="shared" si="117"/>
        <v>0</v>
      </c>
      <c r="N953">
        <f t="shared" si="118"/>
        <v>0</v>
      </c>
      <c r="O953">
        <f t="shared" si="119"/>
        <v>0</v>
      </c>
    </row>
    <row r="954" spans="1:15" x14ac:dyDescent="0.4">
      <c r="A954" t="s">
        <v>7970</v>
      </c>
      <c r="B954">
        <v>3</v>
      </c>
      <c r="C954">
        <v>2</v>
      </c>
      <c r="D954">
        <v>2</v>
      </c>
      <c r="E954">
        <v>0</v>
      </c>
      <c r="F954">
        <v>2</v>
      </c>
      <c r="G954" t="str">
        <f>IFERROR(VLOOKUP(A954,피벗용!A:B,2,FALSE),"분류없음")</f>
        <v>제주의 문화유산</v>
      </c>
      <c r="H954">
        <f t="shared" si="112"/>
        <v>0</v>
      </c>
      <c r="I954">
        <f t="shared" si="113"/>
        <v>0</v>
      </c>
      <c r="J954">
        <f t="shared" si="114"/>
        <v>0</v>
      </c>
      <c r="K954">
        <f t="shared" si="115"/>
        <v>0</v>
      </c>
      <c r="L954">
        <f t="shared" si="116"/>
        <v>0</v>
      </c>
      <c r="M954">
        <f t="shared" si="117"/>
        <v>0</v>
      </c>
      <c r="N954">
        <f t="shared" si="118"/>
        <v>1</v>
      </c>
      <c r="O954">
        <f t="shared" si="119"/>
        <v>0</v>
      </c>
    </row>
    <row r="955" spans="1:15" x14ac:dyDescent="0.4">
      <c r="A955" t="s">
        <v>42839</v>
      </c>
      <c r="B955">
        <v>1</v>
      </c>
      <c r="C955">
        <v>0</v>
      </c>
      <c r="D955">
        <v>0</v>
      </c>
      <c r="E955">
        <v>0</v>
      </c>
      <c r="F955">
        <v>1</v>
      </c>
      <c r="G955" t="str">
        <f>IFERROR(VLOOKUP(A955,피벗용!A:B,2,FALSE),"분류없음")</f>
        <v>분류없음</v>
      </c>
      <c r="H955">
        <f t="shared" si="112"/>
        <v>0</v>
      </c>
      <c r="I955">
        <f t="shared" si="113"/>
        <v>0</v>
      </c>
      <c r="J955">
        <f t="shared" si="114"/>
        <v>0</v>
      </c>
      <c r="K955">
        <f t="shared" si="115"/>
        <v>0</v>
      </c>
      <c r="L955">
        <f t="shared" si="116"/>
        <v>0</v>
      </c>
      <c r="M955">
        <f t="shared" si="117"/>
        <v>0</v>
      </c>
      <c r="N955">
        <f t="shared" si="118"/>
        <v>0</v>
      </c>
      <c r="O955">
        <f t="shared" si="119"/>
        <v>0</v>
      </c>
    </row>
    <row r="956" spans="1:15" x14ac:dyDescent="0.4">
      <c r="A956" t="s">
        <v>7485</v>
      </c>
      <c r="B956">
        <v>7</v>
      </c>
      <c r="C956">
        <v>1</v>
      </c>
      <c r="D956">
        <v>2</v>
      </c>
      <c r="E956">
        <v>0</v>
      </c>
      <c r="F956">
        <v>0</v>
      </c>
      <c r="G956" t="str">
        <f>IFERROR(VLOOKUP(A956,피벗용!A:B,2,FALSE),"분류없음")</f>
        <v>제주의 문화유산</v>
      </c>
      <c r="H956">
        <f t="shared" si="112"/>
        <v>0</v>
      </c>
      <c r="I956">
        <f t="shared" si="113"/>
        <v>0</v>
      </c>
      <c r="J956">
        <f t="shared" si="114"/>
        <v>0</v>
      </c>
      <c r="K956">
        <f t="shared" si="115"/>
        <v>0</v>
      </c>
      <c r="L956">
        <f t="shared" si="116"/>
        <v>0</v>
      </c>
      <c r="M956">
        <f t="shared" si="117"/>
        <v>0</v>
      </c>
      <c r="N956">
        <f t="shared" si="118"/>
        <v>1</v>
      </c>
      <c r="O956">
        <f t="shared" si="119"/>
        <v>0</v>
      </c>
    </row>
    <row r="957" spans="1:15" x14ac:dyDescent="0.4">
      <c r="A957" t="s">
        <v>9319</v>
      </c>
      <c r="B957">
        <v>0</v>
      </c>
      <c r="C957">
        <v>0</v>
      </c>
      <c r="D957">
        <v>0</v>
      </c>
      <c r="E957">
        <v>1</v>
      </c>
      <c r="F957">
        <v>1</v>
      </c>
      <c r="G957" t="str">
        <f>IFERROR(VLOOKUP(A957,피벗용!A:B,2,FALSE),"분류없음")</f>
        <v>제주의 문화유산</v>
      </c>
      <c r="H957">
        <f t="shared" si="112"/>
        <v>0</v>
      </c>
      <c r="I957">
        <f t="shared" si="113"/>
        <v>0</v>
      </c>
      <c r="J957">
        <f t="shared" si="114"/>
        <v>0</v>
      </c>
      <c r="K957">
        <f t="shared" si="115"/>
        <v>0</v>
      </c>
      <c r="L957">
        <f t="shared" si="116"/>
        <v>0</v>
      </c>
      <c r="M957">
        <f t="shared" si="117"/>
        <v>0</v>
      </c>
      <c r="N957">
        <f t="shared" si="118"/>
        <v>1</v>
      </c>
      <c r="O957">
        <f t="shared" si="119"/>
        <v>0</v>
      </c>
    </row>
    <row r="958" spans="1:15" x14ac:dyDescent="0.4">
      <c r="A958" t="s">
        <v>10018</v>
      </c>
      <c r="B958">
        <v>57</v>
      </c>
      <c r="C958">
        <v>4</v>
      </c>
      <c r="D958">
        <v>6</v>
      </c>
      <c r="E958">
        <v>5</v>
      </c>
      <c r="F958">
        <v>14</v>
      </c>
      <c r="G958" t="str">
        <f>IFERROR(VLOOKUP(A958,피벗용!A:B,2,FALSE),"분류없음")</f>
        <v>휴식과 치유 여행</v>
      </c>
      <c r="H958">
        <f t="shared" si="112"/>
        <v>0</v>
      </c>
      <c r="I958">
        <f t="shared" si="113"/>
        <v>0</v>
      </c>
      <c r="J958">
        <f t="shared" si="114"/>
        <v>1</v>
      </c>
      <c r="K958">
        <f t="shared" si="115"/>
        <v>0</v>
      </c>
      <c r="L958">
        <f t="shared" si="116"/>
        <v>0</v>
      </c>
      <c r="M958">
        <f t="shared" si="117"/>
        <v>0</v>
      </c>
      <c r="N958">
        <f t="shared" si="118"/>
        <v>0</v>
      </c>
      <c r="O958">
        <f t="shared" si="119"/>
        <v>0</v>
      </c>
    </row>
    <row r="959" spans="1:15" x14ac:dyDescent="0.4">
      <c r="A959" t="s">
        <v>8777</v>
      </c>
      <c r="B959">
        <v>3</v>
      </c>
      <c r="C959">
        <v>18</v>
      </c>
      <c r="D959">
        <v>0</v>
      </c>
      <c r="E959">
        <v>1</v>
      </c>
      <c r="F959">
        <v>3</v>
      </c>
      <c r="G959" t="str">
        <f>IFERROR(VLOOKUP(A959,피벗용!A:B,2,FALSE),"분류없음")</f>
        <v>천천히 걷기</v>
      </c>
      <c r="H959">
        <f t="shared" si="112"/>
        <v>0</v>
      </c>
      <c r="I959">
        <f t="shared" si="113"/>
        <v>0</v>
      </c>
      <c r="J959">
        <f t="shared" si="114"/>
        <v>0</v>
      </c>
      <c r="K959">
        <f t="shared" si="115"/>
        <v>0</v>
      </c>
      <c r="L959">
        <f t="shared" si="116"/>
        <v>0</v>
      </c>
      <c r="M959">
        <f t="shared" si="117"/>
        <v>0</v>
      </c>
      <c r="N959">
        <f t="shared" si="118"/>
        <v>0</v>
      </c>
      <c r="O959">
        <f t="shared" si="119"/>
        <v>1</v>
      </c>
    </row>
    <row r="960" spans="1:15" x14ac:dyDescent="0.4">
      <c r="A960" t="s">
        <v>9334</v>
      </c>
      <c r="B960">
        <v>12</v>
      </c>
      <c r="C960">
        <v>0</v>
      </c>
      <c r="D960">
        <v>20</v>
      </c>
      <c r="E960">
        <v>5</v>
      </c>
      <c r="F960">
        <v>8</v>
      </c>
      <c r="G960" t="str">
        <f>IFERROR(VLOOKUP(A960,피벗용!A:B,2,FALSE),"분류없음")</f>
        <v>천천히 걷기</v>
      </c>
      <c r="H960">
        <f t="shared" si="112"/>
        <v>0</v>
      </c>
      <c r="I960">
        <f t="shared" si="113"/>
        <v>0</v>
      </c>
      <c r="J960">
        <f t="shared" si="114"/>
        <v>0</v>
      </c>
      <c r="K960">
        <f t="shared" si="115"/>
        <v>0</v>
      </c>
      <c r="L960">
        <f t="shared" si="116"/>
        <v>0</v>
      </c>
      <c r="M960">
        <f t="shared" si="117"/>
        <v>0</v>
      </c>
      <c r="N960">
        <f t="shared" si="118"/>
        <v>0</v>
      </c>
      <c r="O960">
        <f t="shared" si="119"/>
        <v>1</v>
      </c>
    </row>
    <row r="961" spans="1:15" x14ac:dyDescent="0.4">
      <c r="A961" t="s">
        <v>42840</v>
      </c>
      <c r="B961">
        <v>19</v>
      </c>
      <c r="C961">
        <v>2</v>
      </c>
      <c r="D961">
        <v>2</v>
      </c>
      <c r="E961">
        <v>5</v>
      </c>
      <c r="F961">
        <v>5</v>
      </c>
      <c r="G961" t="str">
        <f>IFERROR(VLOOKUP(A961,피벗용!A:B,2,FALSE),"분류없음")</f>
        <v>분류없음</v>
      </c>
      <c r="H961">
        <f t="shared" si="112"/>
        <v>0</v>
      </c>
      <c r="I961">
        <f t="shared" si="113"/>
        <v>0</v>
      </c>
      <c r="J961">
        <f t="shared" si="114"/>
        <v>0</v>
      </c>
      <c r="K961">
        <f t="shared" si="115"/>
        <v>0</v>
      </c>
      <c r="L961">
        <f t="shared" si="116"/>
        <v>0</v>
      </c>
      <c r="M961">
        <f t="shared" si="117"/>
        <v>0</v>
      </c>
      <c r="N961">
        <f t="shared" si="118"/>
        <v>0</v>
      </c>
      <c r="O961">
        <f t="shared" si="119"/>
        <v>0</v>
      </c>
    </row>
    <row r="962" spans="1:15" x14ac:dyDescent="0.4">
      <c r="A962" t="s">
        <v>7921</v>
      </c>
      <c r="B962">
        <v>0</v>
      </c>
      <c r="C962">
        <v>0</v>
      </c>
      <c r="D962">
        <v>0</v>
      </c>
      <c r="E962">
        <v>1</v>
      </c>
      <c r="F962">
        <v>0</v>
      </c>
      <c r="G962" t="str">
        <f>IFERROR(VLOOKUP(A962,피벗용!A:B,2,FALSE),"분류없음")</f>
        <v>식도락 여행</v>
      </c>
      <c r="H962">
        <f t="shared" si="112"/>
        <v>0</v>
      </c>
      <c r="I962">
        <f t="shared" si="113"/>
        <v>1</v>
      </c>
      <c r="J962">
        <f t="shared" si="114"/>
        <v>0</v>
      </c>
      <c r="K962">
        <f t="shared" si="115"/>
        <v>0</v>
      </c>
      <c r="L962">
        <f t="shared" si="116"/>
        <v>0</v>
      </c>
      <c r="M962">
        <f t="shared" si="117"/>
        <v>0</v>
      </c>
      <c r="N962">
        <f t="shared" si="118"/>
        <v>0</v>
      </c>
      <c r="O962">
        <f t="shared" si="119"/>
        <v>0</v>
      </c>
    </row>
    <row r="963" spans="1:15" x14ac:dyDescent="0.4">
      <c r="A963" t="s">
        <v>8043</v>
      </c>
      <c r="B963">
        <v>3</v>
      </c>
      <c r="C963">
        <v>0</v>
      </c>
      <c r="D963">
        <v>0</v>
      </c>
      <c r="E963">
        <v>1</v>
      </c>
      <c r="F963">
        <v>1</v>
      </c>
      <c r="G963" t="str">
        <f>IFERROR(VLOOKUP(A963,피벗용!A:B,2,FALSE),"분류없음")</f>
        <v>쇼핑</v>
      </c>
      <c r="H963">
        <f t="shared" ref="H963:H1026" si="120">IF(G963="레저와 체험",1,0)</f>
        <v>0</v>
      </c>
      <c r="I963">
        <f t="shared" ref="I963:I1026" si="121">IF(G963="식도락 여행",1,0)</f>
        <v>0</v>
      </c>
      <c r="J963">
        <f t="shared" ref="J963:J1026" si="122">IF(G963="휴식과 치유 여행",1,0)</f>
        <v>0</v>
      </c>
      <c r="K963">
        <f t="shared" ref="K963:K1026" si="123">IF(G963="공항",1,0)</f>
        <v>0</v>
      </c>
      <c r="L963">
        <f t="shared" ref="L963:L1026" si="124">IF(G963="쇼핑",1,0)</f>
        <v>1</v>
      </c>
      <c r="M963">
        <f t="shared" ref="M963:M1026" si="125">IF(G963="전시와 행사",1,0)</f>
        <v>0</v>
      </c>
      <c r="N963">
        <f t="shared" ref="N963:N1026" si="126">IF(G963="제주의 문화유산",1,0)</f>
        <v>0</v>
      </c>
      <c r="O963">
        <f t="shared" ref="O963:O1026" si="127">IF(G963="천천히 걷기",1,0)</f>
        <v>0</v>
      </c>
    </row>
    <row r="964" spans="1:15" x14ac:dyDescent="0.4">
      <c r="A964" t="s">
        <v>42841</v>
      </c>
      <c r="B964">
        <v>31</v>
      </c>
      <c r="C964">
        <v>0</v>
      </c>
      <c r="D964">
        <v>9</v>
      </c>
      <c r="E964">
        <v>3</v>
      </c>
      <c r="F964">
        <v>5</v>
      </c>
      <c r="G964" t="str">
        <f>IFERROR(VLOOKUP(A964,피벗용!A:B,2,FALSE),"분류없음")</f>
        <v>분류없음</v>
      </c>
      <c r="H964">
        <f t="shared" si="120"/>
        <v>0</v>
      </c>
      <c r="I964">
        <f t="shared" si="121"/>
        <v>0</v>
      </c>
      <c r="J964">
        <f t="shared" si="122"/>
        <v>0</v>
      </c>
      <c r="K964">
        <f t="shared" si="123"/>
        <v>0</v>
      </c>
      <c r="L964">
        <f t="shared" si="124"/>
        <v>0</v>
      </c>
      <c r="M964">
        <f t="shared" si="125"/>
        <v>0</v>
      </c>
      <c r="N964">
        <f t="shared" si="126"/>
        <v>0</v>
      </c>
      <c r="O964">
        <f t="shared" si="127"/>
        <v>0</v>
      </c>
    </row>
    <row r="965" spans="1:15" x14ac:dyDescent="0.4">
      <c r="A965" t="s">
        <v>42842</v>
      </c>
      <c r="B965">
        <v>4</v>
      </c>
      <c r="C965">
        <v>0</v>
      </c>
      <c r="D965">
        <v>1</v>
      </c>
      <c r="E965">
        <v>2</v>
      </c>
      <c r="F965">
        <v>5</v>
      </c>
      <c r="G965" t="str">
        <f>IFERROR(VLOOKUP(A965,피벗용!A:B,2,FALSE),"분류없음")</f>
        <v>분류없음</v>
      </c>
      <c r="H965">
        <f t="shared" si="120"/>
        <v>0</v>
      </c>
      <c r="I965">
        <f t="shared" si="121"/>
        <v>0</v>
      </c>
      <c r="J965">
        <f t="shared" si="122"/>
        <v>0</v>
      </c>
      <c r="K965">
        <f t="shared" si="123"/>
        <v>0</v>
      </c>
      <c r="L965">
        <f t="shared" si="124"/>
        <v>0</v>
      </c>
      <c r="M965">
        <f t="shared" si="125"/>
        <v>0</v>
      </c>
      <c r="N965">
        <f t="shared" si="126"/>
        <v>0</v>
      </c>
      <c r="O965">
        <f t="shared" si="127"/>
        <v>0</v>
      </c>
    </row>
    <row r="966" spans="1:15" x14ac:dyDescent="0.4">
      <c r="A966" t="s">
        <v>42843</v>
      </c>
      <c r="B966">
        <v>8</v>
      </c>
      <c r="C966">
        <v>0</v>
      </c>
      <c r="D966">
        <v>4</v>
      </c>
      <c r="E966">
        <v>3</v>
      </c>
      <c r="F966">
        <v>1</v>
      </c>
      <c r="G966" t="str">
        <f>IFERROR(VLOOKUP(A966,피벗용!A:B,2,FALSE),"분류없음")</f>
        <v>분류없음</v>
      </c>
      <c r="H966">
        <f t="shared" si="120"/>
        <v>0</v>
      </c>
      <c r="I966">
        <f t="shared" si="121"/>
        <v>0</v>
      </c>
      <c r="J966">
        <f t="shared" si="122"/>
        <v>0</v>
      </c>
      <c r="K966">
        <f t="shared" si="123"/>
        <v>0</v>
      </c>
      <c r="L966">
        <f t="shared" si="124"/>
        <v>0</v>
      </c>
      <c r="M966">
        <f t="shared" si="125"/>
        <v>0</v>
      </c>
      <c r="N966">
        <f t="shared" si="126"/>
        <v>0</v>
      </c>
      <c r="O966">
        <f t="shared" si="127"/>
        <v>0</v>
      </c>
    </row>
    <row r="967" spans="1:15" x14ac:dyDescent="0.4">
      <c r="A967" t="s">
        <v>9233</v>
      </c>
      <c r="B967">
        <v>5</v>
      </c>
      <c r="C967">
        <v>0</v>
      </c>
      <c r="D967">
        <v>1</v>
      </c>
      <c r="E967">
        <v>2</v>
      </c>
      <c r="F967">
        <v>5</v>
      </c>
      <c r="G967" t="str">
        <f>IFERROR(VLOOKUP(A967,피벗용!A:B,2,FALSE),"분류없음")</f>
        <v>식도락 여행</v>
      </c>
      <c r="H967">
        <f t="shared" si="120"/>
        <v>0</v>
      </c>
      <c r="I967">
        <f t="shared" si="121"/>
        <v>1</v>
      </c>
      <c r="J967">
        <f t="shared" si="122"/>
        <v>0</v>
      </c>
      <c r="K967">
        <f t="shared" si="123"/>
        <v>0</v>
      </c>
      <c r="L967">
        <f t="shared" si="124"/>
        <v>0</v>
      </c>
      <c r="M967">
        <f t="shared" si="125"/>
        <v>0</v>
      </c>
      <c r="N967">
        <f t="shared" si="126"/>
        <v>0</v>
      </c>
      <c r="O967">
        <f t="shared" si="127"/>
        <v>0</v>
      </c>
    </row>
    <row r="968" spans="1:15" x14ac:dyDescent="0.4">
      <c r="A968" t="s">
        <v>10107</v>
      </c>
      <c r="B968">
        <v>118</v>
      </c>
      <c r="C968">
        <v>7</v>
      </c>
      <c r="D968">
        <v>16</v>
      </c>
      <c r="E968">
        <v>18</v>
      </c>
      <c r="F968">
        <v>35</v>
      </c>
      <c r="G968" t="str">
        <f>IFERROR(VLOOKUP(A968,피벗용!A:B,2,FALSE),"분류없음")</f>
        <v>레저와 체험</v>
      </c>
      <c r="H968">
        <f t="shared" si="120"/>
        <v>1</v>
      </c>
      <c r="I968">
        <f t="shared" si="121"/>
        <v>0</v>
      </c>
      <c r="J968">
        <f t="shared" si="122"/>
        <v>0</v>
      </c>
      <c r="K968">
        <f t="shared" si="123"/>
        <v>0</v>
      </c>
      <c r="L968">
        <f t="shared" si="124"/>
        <v>0</v>
      </c>
      <c r="M968">
        <f t="shared" si="125"/>
        <v>0</v>
      </c>
      <c r="N968">
        <f t="shared" si="126"/>
        <v>0</v>
      </c>
      <c r="O968">
        <f t="shared" si="127"/>
        <v>0</v>
      </c>
    </row>
    <row r="969" spans="1:15" x14ac:dyDescent="0.4">
      <c r="A969" t="s">
        <v>42844</v>
      </c>
      <c r="B969">
        <v>0</v>
      </c>
      <c r="C969">
        <v>0</v>
      </c>
      <c r="D969">
        <v>0</v>
      </c>
      <c r="E969">
        <v>0</v>
      </c>
      <c r="F969">
        <v>1</v>
      </c>
      <c r="G969" t="str">
        <f>IFERROR(VLOOKUP(A969,피벗용!A:B,2,FALSE),"분류없음")</f>
        <v>분류없음</v>
      </c>
      <c r="H969">
        <f t="shared" si="120"/>
        <v>0</v>
      </c>
      <c r="I969">
        <f t="shared" si="121"/>
        <v>0</v>
      </c>
      <c r="J969">
        <f t="shared" si="122"/>
        <v>0</v>
      </c>
      <c r="K969">
        <f t="shared" si="123"/>
        <v>0</v>
      </c>
      <c r="L969">
        <f t="shared" si="124"/>
        <v>0</v>
      </c>
      <c r="M969">
        <f t="shared" si="125"/>
        <v>0</v>
      </c>
      <c r="N969">
        <f t="shared" si="126"/>
        <v>0</v>
      </c>
      <c r="O969">
        <f t="shared" si="127"/>
        <v>0</v>
      </c>
    </row>
    <row r="970" spans="1:15" x14ac:dyDescent="0.4">
      <c r="A970" t="s">
        <v>42845</v>
      </c>
      <c r="B970">
        <v>1</v>
      </c>
      <c r="C970">
        <v>0</v>
      </c>
      <c r="D970">
        <v>1</v>
      </c>
      <c r="E970">
        <v>1</v>
      </c>
      <c r="F970">
        <v>3</v>
      </c>
      <c r="G970" t="str">
        <f>IFERROR(VLOOKUP(A970,피벗용!A:B,2,FALSE),"분류없음")</f>
        <v>분류없음</v>
      </c>
      <c r="H970">
        <f t="shared" si="120"/>
        <v>0</v>
      </c>
      <c r="I970">
        <f t="shared" si="121"/>
        <v>0</v>
      </c>
      <c r="J970">
        <f t="shared" si="122"/>
        <v>0</v>
      </c>
      <c r="K970">
        <f t="shared" si="123"/>
        <v>0</v>
      </c>
      <c r="L970">
        <f t="shared" si="124"/>
        <v>0</v>
      </c>
      <c r="M970">
        <f t="shared" si="125"/>
        <v>0</v>
      </c>
      <c r="N970">
        <f t="shared" si="126"/>
        <v>0</v>
      </c>
      <c r="O970">
        <f t="shared" si="127"/>
        <v>0</v>
      </c>
    </row>
    <row r="971" spans="1:15" x14ac:dyDescent="0.4">
      <c r="A971" t="s">
        <v>8950</v>
      </c>
      <c r="B971">
        <v>22</v>
      </c>
      <c r="C971">
        <v>3</v>
      </c>
      <c r="D971">
        <v>6</v>
      </c>
      <c r="E971">
        <v>3</v>
      </c>
      <c r="F971">
        <v>4</v>
      </c>
      <c r="G971" t="str">
        <f>IFERROR(VLOOKUP(A971,피벗용!A:B,2,FALSE),"분류없음")</f>
        <v>식도락 여행</v>
      </c>
      <c r="H971">
        <f t="shared" si="120"/>
        <v>0</v>
      </c>
      <c r="I971">
        <f t="shared" si="121"/>
        <v>1</v>
      </c>
      <c r="J971">
        <f t="shared" si="122"/>
        <v>0</v>
      </c>
      <c r="K971">
        <f t="shared" si="123"/>
        <v>0</v>
      </c>
      <c r="L971">
        <f t="shared" si="124"/>
        <v>0</v>
      </c>
      <c r="M971">
        <f t="shared" si="125"/>
        <v>0</v>
      </c>
      <c r="N971">
        <f t="shared" si="126"/>
        <v>0</v>
      </c>
      <c r="O971">
        <f t="shared" si="127"/>
        <v>0</v>
      </c>
    </row>
    <row r="972" spans="1:15" x14ac:dyDescent="0.4">
      <c r="A972" t="s">
        <v>42846</v>
      </c>
      <c r="B972">
        <v>1</v>
      </c>
      <c r="C972">
        <v>0</v>
      </c>
      <c r="D972">
        <v>0</v>
      </c>
      <c r="E972">
        <v>0</v>
      </c>
      <c r="F972">
        <v>0</v>
      </c>
      <c r="G972" t="str">
        <f>IFERROR(VLOOKUP(A972,피벗용!A:B,2,FALSE),"분류없음")</f>
        <v>분류없음</v>
      </c>
      <c r="H972">
        <f t="shared" si="120"/>
        <v>0</v>
      </c>
      <c r="I972">
        <f t="shared" si="121"/>
        <v>0</v>
      </c>
      <c r="J972">
        <f t="shared" si="122"/>
        <v>0</v>
      </c>
      <c r="K972">
        <f t="shared" si="123"/>
        <v>0</v>
      </c>
      <c r="L972">
        <f t="shared" si="124"/>
        <v>0</v>
      </c>
      <c r="M972">
        <f t="shared" si="125"/>
        <v>0</v>
      </c>
      <c r="N972">
        <f t="shared" si="126"/>
        <v>0</v>
      </c>
      <c r="O972">
        <f t="shared" si="127"/>
        <v>0</v>
      </c>
    </row>
    <row r="973" spans="1:15" x14ac:dyDescent="0.4">
      <c r="A973" t="s">
        <v>42847</v>
      </c>
      <c r="B973">
        <v>1</v>
      </c>
      <c r="C973">
        <v>0</v>
      </c>
      <c r="D973">
        <v>0</v>
      </c>
      <c r="E973">
        <v>0</v>
      </c>
      <c r="F973">
        <v>1</v>
      </c>
      <c r="G973" t="str">
        <f>IFERROR(VLOOKUP(A973,피벗용!A:B,2,FALSE),"분류없음")</f>
        <v>분류없음</v>
      </c>
      <c r="H973">
        <f t="shared" si="120"/>
        <v>0</v>
      </c>
      <c r="I973">
        <f t="shared" si="121"/>
        <v>0</v>
      </c>
      <c r="J973">
        <f t="shared" si="122"/>
        <v>0</v>
      </c>
      <c r="K973">
        <f t="shared" si="123"/>
        <v>0</v>
      </c>
      <c r="L973">
        <f t="shared" si="124"/>
        <v>0</v>
      </c>
      <c r="M973">
        <f t="shared" si="125"/>
        <v>0</v>
      </c>
      <c r="N973">
        <f t="shared" si="126"/>
        <v>0</v>
      </c>
      <c r="O973">
        <f t="shared" si="127"/>
        <v>0</v>
      </c>
    </row>
    <row r="974" spans="1:15" x14ac:dyDescent="0.4">
      <c r="A974" t="s">
        <v>42848</v>
      </c>
      <c r="B974">
        <v>0</v>
      </c>
      <c r="C974">
        <v>1</v>
      </c>
      <c r="D974">
        <v>0</v>
      </c>
      <c r="E974">
        <v>0</v>
      </c>
      <c r="F974">
        <v>1</v>
      </c>
      <c r="G974" t="str">
        <f>IFERROR(VLOOKUP(A974,피벗용!A:B,2,FALSE),"분류없음")</f>
        <v>분류없음</v>
      </c>
      <c r="H974">
        <f t="shared" si="120"/>
        <v>0</v>
      </c>
      <c r="I974">
        <f t="shared" si="121"/>
        <v>0</v>
      </c>
      <c r="J974">
        <f t="shared" si="122"/>
        <v>0</v>
      </c>
      <c r="K974">
        <f t="shared" si="123"/>
        <v>0</v>
      </c>
      <c r="L974">
        <f t="shared" si="124"/>
        <v>0</v>
      </c>
      <c r="M974">
        <f t="shared" si="125"/>
        <v>0</v>
      </c>
      <c r="N974">
        <f t="shared" si="126"/>
        <v>0</v>
      </c>
      <c r="O974">
        <f t="shared" si="127"/>
        <v>0</v>
      </c>
    </row>
    <row r="975" spans="1:15" x14ac:dyDescent="0.4">
      <c r="A975" t="s">
        <v>42849</v>
      </c>
      <c r="B975">
        <v>5</v>
      </c>
      <c r="C975">
        <v>0</v>
      </c>
      <c r="D975">
        <v>1</v>
      </c>
      <c r="E975">
        <v>0</v>
      </c>
      <c r="F975">
        <v>1</v>
      </c>
      <c r="G975" t="str">
        <f>IFERROR(VLOOKUP(A975,피벗용!A:B,2,FALSE),"분류없음")</f>
        <v>분류없음</v>
      </c>
      <c r="H975">
        <f t="shared" si="120"/>
        <v>0</v>
      </c>
      <c r="I975">
        <f t="shared" si="121"/>
        <v>0</v>
      </c>
      <c r="J975">
        <f t="shared" si="122"/>
        <v>0</v>
      </c>
      <c r="K975">
        <f t="shared" si="123"/>
        <v>0</v>
      </c>
      <c r="L975">
        <f t="shared" si="124"/>
        <v>0</v>
      </c>
      <c r="M975">
        <f t="shared" si="125"/>
        <v>0</v>
      </c>
      <c r="N975">
        <f t="shared" si="126"/>
        <v>0</v>
      </c>
      <c r="O975">
        <f t="shared" si="127"/>
        <v>0</v>
      </c>
    </row>
    <row r="976" spans="1:15" x14ac:dyDescent="0.4">
      <c r="A976" t="s">
        <v>42850</v>
      </c>
      <c r="B976">
        <v>0</v>
      </c>
      <c r="C976">
        <v>0</v>
      </c>
      <c r="D976">
        <v>0</v>
      </c>
      <c r="E976">
        <v>0</v>
      </c>
      <c r="F976">
        <v>1</v>
      </c>
      <c r="G976" t="str">
        <f>IFERROR(VLOOKUP(A976,피벗용!A:B,2,FALSE),"분류없음")</f>
        <v>분류없음</v>
      </c>
      <c r="H976">
        <f t="shared" si="120"/>
        <v>0</v>
      </c>
      <c r="I976">
        <f t="shared" si="121"/>
        <v>0</v>
      </c>
      <c r="J976">
        <f t="shared" si="122"/>
        <v>0</v>
      </c>
      <c r="K976">
        <f t="shared" si="123"/>
        <v>0</v>
      </c>
      <c r="L976">
        <f t="shared" si="124"/>
        <v>0</v>
      </c>
      <c r="M976">
        <f t="shared" si="125"/>
        <v>0</v>
      </c>
      <c r="N976">
        <f t="shared" si="126"/>
        <v>0</v>
      </c>
      <c r="O976">
        <f t="shared" si="127"/>
        <v>0</v>
      </c>
    </row>
    <row r="977" spans="1:15" x14ac:dyDescent="0.4">
      <c r="A977" t="s">
        <v>8401</v>
      </c>
      <c r="B977">
        <v>0</v>
      </c>
      <c r="C977">
        <v>0</v>
      </c>
      <c r="D977">
        <v>1</v>
      </c>
      <c r="E977">
        <v>0</v>
      </c>
      <c r="F977">
        <v>0</v>
      </c>
      <c r="G977" t="str">
        <f>IFERROR(VLOOKUP(A977,피벗용!A:B,2,FALSE),"분류없음")</f>
        <v>식도락 여행</v>
      </c>
      <c r="H977">
        <f t="shared" si="120"/>
        <v>0</v>
      </c>
      <c r="I977">
        <f t="shared" si="121"/>
        <v>1</v>
      </c>
      <c r="J977">
        <f t="shared" si="122"/>
        <v>0</v>
      </c>
      <c r="K977">
        <f t="shared" si="123"/>
        <v>0</v>
      </c>
      <c r="L977">
        <f t="shared" si="124"/>
        <v>0</v>
      </c>
      <c r="M977">
        <f t="shared" si="125"/>
        <v>0</v>
      </c>
      <c r="N977">
        <f t="shared" si="126"/>
        <v>0</v>
      </c>
      <c r="O977">
        <f t="shared" si="127"/>
        <v>0</v>
      </c>
    </row>
    <row r="978" spans="1:15" x14ac:dyDescent="0.4">
      <c r="A978" t="s">
        <v>42851</v>
      </c>
      <c r="B978">
        <v>3</v>
      </c>
      <c r="C978">
        <v>0</v>
      </c>
      <c r="D978">
        <v>0</v>
      </c>
      <c r="E978">
        <v>0</v>
      </c>
      <c r="F978">
        <v>0</v>
      </c>
      <c r="G978" t="str">
        <f>IFERROR(VLOOKUP(A978,피벗용!A:B,2,FALSE),"분류없음")</f>
        <v>분류없음</v>
      </c>
      <c r="H978">
        <f t="shared" si="120"/>
        <v>0</v>
      </c>
      <c r="I978">
        <f t="shared" si="121"/>
        <v>0</v>
      </c>
      <c r="J978">
        <f t="shared" si="122"/>
        <v>0</v>
      </c>
      <c r="K978">
        <f t="shared" si="123"/>
        <v>0</v>
      </c>
      <c r="L978">
        <f t="shared" si="124"/>
        <v>0</v>
      </c>
      <c r="M978">
        <f t="shared" si="125"/>
        <v>0</v>
      </c>
      <c r="N978">
        <f t="shared" si="126"/>
        <v>0</v>
      </c>
      <c r="O978">
        <f t="shared" si="127"/>
        <v>0</v>
      </c>
    </row>
    <row r="979" spans="1:15" x14ac:dyDescent="0.4">
      <c r="A979" t="s">
        <v>42852</v>
      </c>
      <c r="B979">
        <v>0</v>
      </c>
      <c r="C979">
        <v>0</v>
      </c>
      <c r="D979">
        <v>1</v>
      </c>
      <c r="E979">
        <v>0</v>
      </c>
      <c r="F979">
        <v>0</v>
      </c>
      <c r="G979" t="str">
        <f>IFERROR(VLOOKUP(A979,피벗용!A:B,2,FALSE),"분류없음")</f>
        <v>분류없음</v>
      </c>
      <c r="H979">
        <f t="shared" si="120"/>
        <v>0</v>
      </c>
      <c r="I979">
        <f t="shared" si="121"/>
        <v>0</v>
      </c>
      <c r="J979">
        <f t="shared" si="122"/>
        <v>0</v>
      </c>
      <c r="K979">
        <f t="shared" si="123"/>
        <v>0</v>
      </c>
      <c r="L979">
        <f t="shared" si="124"/>
        <v>0</v>
      </c>
      <c r="M979">
        <f t="shared" si="125"/>
        <v>0</v>
      </c>
      <c r="N979">
        <f t="shared" si="126"/>
        <v>0</v>
      </c>
      <c r="O979">
        <f t="shared" si="127"/>
        <v>0</v>
      </c>
    </row>
    <row r="980" spans="1:15" x14ac:dyDescent="0.4">
      <c r="A980" t="s">
        <v>42853</v>
      </c>
      <c r="B980">
        <v>23</v>
      </c>
      <c r="C980">
        <v>3</v>
      </c>
      <c r="D980">
        <v>8</v>
      </c>
      <c r="E980">
        <v>12</v>
      </c>
      <c r="F980">
        <v>16</v>
      </c>
      <c r="G980" t="str">
        <f>IFERROR(VLOOKUP(A980,피벗용!A:B,2,FALSE),"분류없음")</f>
        <v>분류없음</v>
      </c>
      <c r="H980">
        <f t="shared" si="120"/>
        <v>0</v>
      </c>
      <c r="I980">
        <f t="shared" si="121"/>
        <v>0</v>
      </c>
      <c r="J980">
        <f t="shared" si="122"/>
        <v>0</v>
      </c>
      <c r="K980">
        <f t="shared" si="123"/>
        <v>0</v>
      </c>
      <c r="L980">
        <f t="shared" si="124"/>
        <v>0</v>
      </c>
      <c r="M980">
        <f t="shared" si="125"/>
        <v>0</v>
      </c>
      <c r="N980">
        <f t="shared" si="126"/>
        <v>0</v>
      </c>
      <c r="O980">
        <f t="shared" si="127"/>
        <v>0</v>
      </c>
    </row>
    <row r="981" spans="1:15" x14ac:dyDescent="0.4">
      <c r="A981" t="s">
        <v>42854</v>
      </c>
      <c r="B981">
        <v>6</v>
      </c>
      <c r="C981">
        <v>1</v>
      </c>
      <c r="D981">
        <v>1</v>
      </c>
      <c r="E981">
        <v>2</v>
      </c>
      <c r="F981">
        <v>3</v>
      </c>
      <c r="G981" t="str">
        <f>IFERROR(VLOOKUP(A981,피벗용!A:B,2,FALSE),"분류없음")</f>
        <v>분류없음</v>
      </c>
      <c r="H981">
        <f t="shared" si="120"/>
        <v>0</v>
      </c>
      <c r="I981">
        <f t="shared" si="121"/>
        <v>0</v>
      </c>
      <c r="J981">
        <f t="shared" si="122"/>
        <v>0</v>
      </c>
      <c r="K981">
        <f t="shared" si="123"/>
        <v>0</v>
      </c>
      <c r="L981">
        <f t="shared" si="124"/>
        <v>0</v>
      </c>
      <c r="M981">
        <f t="shared" si="125"/>
        <v>0</v>
      </c>
      <c r="N981">
        <f t="shared" si="126"/>
        <v>0</v>
      </c>
      <c r="O981">
        <f t="shared" si="127"/>
        <v>0</v>
      </c>
    </row>
    <row r="982" spans="1:15" x14ac:dyDescent="0.4">
      <c r="A982" t="s">
        <v>42855</v>
      </c>
      <c r="B982">
        <v>1</v>
      </c>
      <c r="C982">
        <v>0</v>
      </c>
      <c r="D982">
        <v>0</v>
      </c>
      <c r="E982">
        <v>0</v>
      </c>
      <c r="F982">
        <v>0</v>
      </c>
      <c r="G982" t="str">
        <f>IFERROR(VLOOKUP(A982,피벗용!A:B,2,FALSE),"분류없음")</f>
        <v>분류없음</v>
      </c>
      <c r="H982">
        <f t="shared" si="120"/>
        <v>0</v>
      </c>
      <c r="I982">
        <f t="shared" si="121"/>
        <v>0</v>
      </c>
      <c r="J982">
        <f t="shared" si="122"/>
        <v>0</v>
      </c>
      <c r="K982">
        <f t="shared" si="123"/>
        <v>0</v>
      </c>
      <c r="L982">
        <f t="shared" si="124"/>
        <v>0</v>
      </c>
      <c r="M982">
        <f t="shared" si="125"/>
        <v>0</v>
      </c>
      <c r="N982">
        <f t="shared" si="126"/>
        <v>0</v>
      </c>
      <c r="O982">
        <f t="shared" si="127"/>
        <v>0</v>
      </c>
    </row>
    <row r="983" spans="1:15" x14ac:dyDescent="0.4">
      <c r="A983" t="s">
        <v>8924</v>
      </c>
      <c r="B983">
        <v>2</v>
      </c>
      <c r="C983">
        <v>0</v>
      </c>
      <c r="D983">
        <v>0</v>
      </c>
      <c r="E983">
        <v>1</v>
      </c>
      <c r="F983">
        <v>2</v>
      </c>
      <c r="G983" t="str">
        <f>IFERROR(VLOOKUP(A983,피벗용!A:B,2,FALSE),"분류없음")</f>
        <v>식도락 여행</v>
      </c>
      <c r="H983">
        <f t="shared" si="120"/>
        <v>0</v>
      </c>
      <c r="I983">
        <f t="shared" si="121"/>
        <v>1</v>
      </c>
      <c r="J983">
        <f t="shared" si="122"/>
        <v>0</v>
      </c>
      <c r="K983">
        <f t="shared" si="123"/>
        <v>0</v>
      </c>
      <c r="L983">
        <f t="shared" si="124"/>
        <v>0</v>
      </c>
      <c r="M983">
        <f t="shared" si="125"/>
        <v>0</v>
      </c>
      <c r="N983">
        <f t="shared" si="126"/>
        <v>0</v>
      </c>
      <c r="O983">
        <f t="shared" si="127"/>
        <v>0</v>
      </c>
    </row>
    <row r="984" spans="1:15" x14ac:dyDescent="0.4">
      <c r="A984" t="s">
        <v>7569</v>
      </c>
      <c r="B984">
        <v>2</v>
      </c>
      <c r="C984">
        <v>0</v>
      </c>
      <c r="D984">
        <v>0</v>
      </c>
      <c r="E984">
        <v>0</v>
      </c>
      <c r="F984">
        <v>0</v>
      </c>
      <c r="G984" t="str">
        <f>IFERROR(VLOOKUP(A984,피벗용!A:B,2,FALSE),"분류없음")</f>
        <v>식도락 여행</v>
      </c>
      <c r="H984">
        <f t="shared" si="120"/>
        <v>0</v>
      </c>
      <c r="I984">
        <f t="shared" si="121"/>
        <v>1</v>
      </c>
      <c r="J984">
        <f t="shared" si="122"/>
        <v>0</v>
      </c>
      <c r="K984">
        <f t="shared" si="123"/>
        <v>0</v>
      </c>
      <c r="L984">
        <f t="shared" si="124"/>
        <v>0</v>
      </c>
      <c r="M984">
        <f t="shared" si="125"/>
        <v>0</v>
      </c>
      <c r="N984">
        <f t="shared" si="126"/>
        <v>0</v>
      </c>
      <c r="O984">
        <f t="shared" si="127"/>
        <v>0</v>
      </c>
    </row>
    <row r="985" spans="1:15" x14ac:dyDescent="0.4">
      <c r="A985" t="s">
        <v>9627</v>
      </c>
      <c r="B985">
        <v>1</v>
      </c>
      <c r="C985">
        <v>0</v>
      </c>
      <c r="D985">
        <v>0</v>
      </c>
      <c r="E985">
        <v>0</v>
      </c>
      <c r="F985">
        <v>0</v>
      </c>
      <c r="G985" t="str">
        <f>IFERROR(VLOOKUP(A985,피벗용!A:B,2,FALSE),"분류없음")</f>
        <v>식도락 여행</v>
      </c>
      <c r="H985">
        <f t="shared" si="120"/>
        <v>0</v>
      </c>
      <c r="I985">
        <f t="shared" si="121"/>
        <v>1</v>
      </c>
      <c r="J985">
        <f t="shared" si="122"/>
        <v>0</v>
      </c>
      <c r="K985">
        <f t="shared" si="123"/>
        <v>0</v>
      </c>
      <c r="L985">
        <f t="shared" si="124"/>
        <v>0</v>
      </c>
      <c r="M985">
        <f t="shared" si="125"/>
        <v>0</v>
      </c>
      <c r="N985">
        <f t="shared" si="126"/>
        <v>0</v>
      </c>
      <c r="O985">
        <f t="shared" si="127"/>
        <v>0</v>
      </c>
    </row>
    <row r="986" spans="1:15" x14ac:dyDescent="0.4">
      <c r="A986" t="s">
        <v>42856</v>
      </c>
      <c r="B986">
        <v>3</v>
      </c>
      <c r="C986">
        <v>0</v>
      </c>
      <c r="D986">
        <v>0</v>
      </c>
      <c r="E986">
        <v>0</v>
      </c>
      <c r="F986">
        <v>3</v>
      </c>
      <c r="G986" t="str">
        <f>IFERROR(VLOOKUP(A986,피벗용!A:B,2,FALSE),"분류없음")</f>
        <v>분류없음</v>
      </c>
      <c r="H986">
        <f t="shared" si="120"/>
        <v>0</v>
      </c>
      <c r="I986">
        <f t="shared" si="121"/>
        <v>0</v>
      </c>
      <c r="J986">
        <f t="shared" si="122"/>
        <v>0</v>
      </c>
      <c r="K986">
        <f t="shared" si="123"/>
        <v>0</v>
      </c>
      <c r="L986">
        <f t="shared" si="124"/>
        <v>0</v>
      </c>
      <c r="M986">
        <f t="shared" si="125"/>
        <v>0</v>
      </c>
      <c r="N986">
        <f t="shared" si="126"/>
        <v>0</v>
      </c>
      <c r="O986">
        <f t="shared" si="127"/>
        <v>0</v>
      </c>
    </row>
    <row r="987" spans="1:15" x14ac:dyDescent="0.4">
      <c r="A987" t="s">
        <v>42857</v>
      </c>
      <c r="B987">
        <v>1</v>
      </c>
      <c r="C987">
        <v>0</v>
      </c>
      <c r="D987">
        <v>0</v>
      </c>
      <c r="E987">
        <v>0</v>
      </c>
      <c r="F987">
        <v>1</v>
      </c>
      <c r="G987" t="str">
        <f>IFERROR(VLOOKUP(A987,피벗용!A:B,2,FALSE),"분류없음")</f>
        <v>분류없음</v>
      </c>
      <c r="H987">
        <f t="shared" si="120"/>
        <v>0</v>
      </c>
      <c r="I987">
        <f t="shared" si="121"/>
        <v>0</v>
      </c>
      <c r="J987">
        <f t="shared" si="122"/>
        <v>0</v>
      </c>
      <c r="K987">
        <f t="shared" si="123"/>
        <v>0</v>
      </c>
      <c r="L987">
        <f t="shared" si="124"/>
        <v>0</v>
      </c>
      <c r="M987">
        <f t="shared" si="125"/>
        <v>0</v>
      </c>
      <c r="N987">
        <f t="shared" si="126"/>
        <v>0</v>
      </c>
      <c r="O987">
        <f t="shared" si="127"/>
        <v>0</v>
      </c>
    </row>
    <row r="988" spans="1:15" x14ac:dyDescent="0.4">
      <c r="A988" t="s">
        <v>42858</v>
      </c>
      <c r="B988">
        <v>0</v>
      </c>
      <c r="C988">
        <v>0</v>
      </c>
      <c r="D988">
        <v>1</v>
      </c>
      <c r="E988">
        <v>0</v>
      </c>
      <c r="F988">
        <v>0</v>
      </c>
      <c r="G988" t="str">
        <f>IFERROR(VLOOKUP(A988,피벗용!A:B,2,FALSE),"분류없음")</f>
        <v>분류없음</v>
      </c>
      <c r="H988">
        <f t="shared" si="120"/>
        <v>0</v>
      </c>
      <c r="I988">
        <f t="shared" si="121"/>
        <v>0</v>
      </c>
      <c r="J988">
        <f t="shared" si="122"/>
        <v>0</v>
      </c>
      <c r="K988">
        <f t="shared" si="123"/>
        <v>0</v>
      </c>
      <c r="L988">
        <f t="shared" si="124"/>
        <v>0</v>
      </c>
      <c r="M988">
        <f t="shared" si="125"/>
        <v>0</v>
      </c>
      <c r="N988">
        <f t="shared" si="126"/>
        <v>0</v>
      </c>
      <c r="O988">
        <f t="shared" si="127"/>
        <v>0</v>
      </c>
    </row>
    <row r="989" spans="1:15" x14ac:dyDescent="0.4">
      <c r="A989" t="s">
        <v>9861</v>
      </c>
      <c r="B989">
        <v>47</v>
      </c>
      <c r="C989">
        <v>6</v>
      </c>
      <c r="D989">
        <v>12</v>
      </c>
      <c r="E989">
        <v>16</v>
      </c>
      <c r="F989">
        <v>20</v>
      </c>
      <c r="G989" t="str">
        <f>IFERROR(VLOOKUP(A989,피벗용!A:B,2,FALSE),"분류없음")</f>
        <v>휴식과 치유 여행</v>
      </c>
      <c r="H989">
        <f t="shared" si="120"/>
        <v>0</v>
      </c>
      <c r="I989">
        <f t="shared" si="121"/>
        <v>0</v>
      </c>
      <c r="J989">
        <f t="shared" si="122"/>
        <v>1</v>
      </c>
      <c r="K989">
        <f t="shared" si="123"/>
        <v>0</v>
      </c>
      <c r="L989">
        <f t="shared" si="124"/>
        <v>0</v>
      </c>
      <c r="M989">
        <f t="shared" si="125"/>
        <v>0</v>
      </c>
      <c r="N989">
        <f t="shared" si="126"/>
        <v>0</v>
      </c>
      <c r="O989">
        <f t="shared" si="127"/>
        <v>0</v>
      </c>
    </row>
    <row r="990" spans="1:15" x14ac:dyDescent="0.4">
      <c r="A990" t="s">
        <v>42859</v>
      </c>
      <c r="B990">
        <v>1</v>
      </c>
      <c r="C990">
        <v>0</v>
      </c>
      <c r="D990">
        <v>0</v>
      </c>
      <c r="E990">
        <v>0</v>
      </c>
      <c r="F990">
        <v>0</v>
      </c>
      <c r="G990" t="str">
        <f>IFERROR(VLOOKUP(A990,피벗용!A:B,2,FALSE),"분류없음")</f>
        <v>분류없음</v>
      </c>
      <c r="H990">
        <f t="shared" si="120"/>
        <v>0</v>
      </c>
      <c r="I990">
        <f t="shared" si="121"/>
        <v>0</v>
      </c>
      <c r="J990">
        <f t="shared" si="122"/>
        <v>0</v>
      </c>
      <c r="K990">
        <f t="shared" si="123"/>
        <v>0</v>
      </c>
      <c r="L990">
        <f t="shared" si="124"/>
        <v>0</v>
      </c>
      <c r="M990">
        <f t="shared" si="125"/>
        <v>0</v>
      </c>
      <c r="N990">
        <f t="shared" si="126"/>
        <v>0</v>
      </c>
      <c r="O990">
        <f t="shared" si="127"/>
        <v>0</v>
      </c>
    </row>
    <row r="991" spans="1:15" x14ac:dyDescent="0.4">
      <c r="A991" t="s">
        <v>7620</v>
      </c>
      <c r="B991">
        <v>0</v>
      </c>
      <c r="C991">
        <v>0</v>
      </c>
      <c r="D991">
        <v>1</v>
      </c>
      <c r="E991">
        <v>0</v>
      </c>
      <c r="F991">
        <v>0</v>
      </c>
      <c r="G991" t="str">
        <f>IFERROR(VLOOKUP(A991,피벗용!A:B,2,FALSE),"분류없음")</f>
        <v>식도락 여행</v>
      </c>
      <c r="H991">
        <f t="shared" si="120"/>
        <v>0</v>
      </c>
      <c r="I991">
        <f t="shared" si="121"/>
        <v>1</v>
      </c>
      <c r="J991">
        <f t="shared" si="122"/>
        <v>0</v>
      </c>
      <c r="K991">
        <f t="shared" si="123"/>
        <v>0</v>
      </c>
      <c r="L991">
        <f t="shared" si="124"/>
        <v>0</v>
      </c>
      <c r="M991">
        <f t="shared" si="125"/>
        <v>0</v>
      </c>
      <c r="N991">
        <f t="shared" si="126"/>
        <v>0</v>
      </c>
      <c r="O991">
        <f t="shared" si="127"/>
        <v>0</v>
      </c>
    </row>
    <row r="992" spans="1:15" x14ac:dyDescent="0.4">
      <c r="A992" t="s">
        <v>8468</v>
      </c>
      <c r="B992">
        <v>0</v>
      </c>
      <c r="C992">
        <v>0</v>
      </c>
      <c r="D992">
        <v>0</v>
      </c>
      <c r="E992">
        <v>1</v>
      </c>
      <c r="F992">
        <v>0</v>
      </c>
      <c r="G992" t="str">
        <f>IFERROR(VLOOKUP(A992,피벗용!A:B,2,FALSE),"분류없음")</f>
        <v>휴식과 치유 여행</v>
      </c>
      <c r="H992">
        <f t="shared" si="120"/>
        <v>0</v>
      </c>
      <c r="I992">
        <f t="shared" si="121"/>
        <v>0</v>
      </c>
      <c r="J992">
        <f t="shared" si="122"/>
        <v>1</v>
      </c>
      <c r="K992">
        <f t="shared" si="123"/>
        <v>0</v>
      </c>
      <c r="L992">
        <f t="shared" si="124"/>
        <v>0</v>
      </c>
      <c r="M992">
        <f t="shared" si="125"/>
        <v>0</v>
      </c>
      <c r="N992">
        <f t="shared" si="126"/>
        <v>0</v>
      </c>
      <c r="O992">
        <f t="shared" si="127"/>
        <v>0</v>
      </c>
    </row>
    <row r="993" spans="1:15" x14ac:dyDescent="0.4">
      <c r="A993" t="s">
        <v>9484</v>
      </c>
      <c r="B993">
        <v>0</v>
      </c>
      <c r="C993">
        <v>0</v>
      </c>
      <c r="D993">
        <v>0</v>
      </c>
      <c r="E993">
        <v>0</v>
      </c>
      <c r="F993">
        <v>1</v>
      </c>
      <c r="G993" t="str">
        <f>IFERROR(VLOOKUP(A993,피벗용!A:B,2,FALSE),"분류없음")</f>
        <v>식도락 여행</v>
      </c>
      <c r="H993">
        <f t="shared" si="120"/>
        <v>0</v>
      </c>
      <c r="I993">
        <f t="shared" si="121"/>
        <v>1</v>
      </c>
      <c r="J993">
        <f t="shared" si="122"/>
        <v>0</v>
      </c>
      <c r="K993">
        <f t="shared" si="123"/>
        <v>0</v>
      </c>
      <c r="L993">
        <f t="shared" si="124"/>
        <v>0</v>
      </c>
      <c r="M993">
        <f t="shared" si="125"/>
        <v>0</v>
      </c>
      <c r="N993">
        <f t="shared" si="126"/>
        <v>0</v>
      </c>
      <c r="O993">
        <f t="shared" si="127"/>
        <v>0</v>
      </c>
    </row>
    <row r="994" spans="1:15" x14ac:dyDescent="0.4">
      <c r="A994" t="s">
        <v>8297</v>
      </c>
      <c r="B994">
        <v>1</v>
      </c>
      <c r="C994">
        <v>0</v>
      </c>
      <c r="D994">
        <v>0</v>
      </c>
      <c r="E994">
        <v>0</v>
      </c>
      <c r="F994">
        <v>0</v>
      </c>
      <c r="G994" t="str">
        <f>IFERROR(VLOOKUP(A994,피벗용!A:B,2,FALSE),"분류없음")</f>
        <v>휴식과 치유 여행</v>
      </c>
      <c r="H994">
        <f t="shared" si="120"/>
        <v>0</v>
      </c>
      <c r="I994">
        <f t="shared" si="121"/>
        <v>0</v>
      </c>
      <c r="J994">
        <f t="shared" si="122"/>
        <v>1</v>
      </c>
      <c r="K994">
        <f t="shared" si="123"/>
        <v>0</v>
      </c>
      <c r="L994">
        <f t="shared" si="124"/>
        <v>0</v>
      </c>
      <c r="M994">
        <f t="shared" si="125"/>
        <v>0</v>
      </c>
      <c r="N994">
        <f t="shared" si="126"/>
        <v>0</v>
      </c>
      <c r="O994">
        <f t="shared" si="127"/>
        <v>0</v>
      </c>
    </row>
    <row r="995" spans="1:15" x14ac:dyDescent="0.4">
      <c r="A995" t="s">
        <v>42860</v>
      </c>
      <c r="B995">
        <v>2</v>
      </c>
      <c r="C995">
        <v>1</v>
      </c>
      <c r="D995">
        <v>0</v>
      </c>
      <c r="E995">
        <v>0</v>
      </c>
      <c r="F995">
        <v>0</v>
      </c>
      <c r="G995" t="str">
        <f>IFERROR(VLOOKUP(A995,피벗용!A:B,2,FALSE),"분류없음")</f>
        <v>분류없음</v>
      </c>
      <c r="H995">
        <f t="shared" si="120"/>
        <v>0</v>
      </c>
      <c r="I995">
        <f t="shared" si="121"/>
        <v>0</v>
      </c>
      <c r="J995">
        <f t="shared" si="122"/>
        <v>0</v>
      </c>
      <c r="K995">
        <f t="shared" si="123"/>
        <v>0</v>
      </c>
      <c r="L995">
        <f t="shared" si="124"/>
        <v>0</v>
      </c>
      <c r="M995">
        <f t="shared" si="125"/>
        <v>0</v>
      </c>
      <c r="N995">
        <f t="shared" si="126"/>
        <v>0</v>
      </c>
      <c r="O995">
        <f t="shared" si="127"/>
        <v>0</v>
      </c>
    </row>
    <row r="996" spans="1:15" x14ac:dyDescent="0.4">
      <c r="A996" t="s">
        <v>42861</v>
      </c>
      <c r="B996">
        <v>4</v>
      </c>
      <c r="C996">
        <v>2</v>
      </c>
      <c r="D996">
        <v>1</v>
      </c>
      <c r="E996">
        <v>1</v>
      </c>
      <c r="F996">
        <v>2</v>
      </c>
      <c r="G996" t="str">
        <f>IFERROR(VLOOKUP(A996,피벗용!A:B,2,FALSE),"분류없음")</f>
        <v>분류없음</v>
      </c>
      <c r="H996">
        <f t="shared" si="120"/>
        <v>0</v>
      </c>
      <c r="I996">
        <f t="shared" si="121"/>
        <v>0</v>
      </c>
      <c r="J996">
        <f t="shared" si="122"/>
        <v>0</v>
      </c>
      <c r="K996">
        <f t="shared" si="123"/>
        <v>0</v>
      </c>
      <c r="L996">
        <f t="shared" si="124"/>
        <v>0</v>
      </c>
      <c r="M996">
        <f t="shared" si="125"/>
        <v>0</v>
      </c>
      <c r="N996">
        <f t="shared" si="126"/>
        <v>0</v>
      </c>
      <c r="O996">
        <f t="shared" si="127"/>
        <v>0</v>
      </c>
    </row>
    <row r="997" spans="1:15" x14ac:dyDescent="0.4">
      <c r="A997" t="s">
        <v>42862</v>
      </c>
      <c r="B997">
        <v>6</v>
      </c>
      <c r="C997">
        <v>0</v>
      </c>
      <c r="D997">
        <v>0</v>
      </c>
      <c r="E997">
        <v>0</v>
      </c>
      <c r="F997">
        <v>0</v>
      </c>
      <c r="G997" t="str">
        <f>IFERROR(VLOOKUP(A997,피벗용!A:B,2,FALSE),"분류없음")</f>
        <v>분류없음</v>
      </c>
      <c r="H997">
        <f t="shared" si="120"/>
        <v>0</v>
      </c>
      <c r="I997">
        <f t="shared" si="121"/>
        <v>0</v>
      </c>
      <c r="J997">
        <f t="shared" si="122"/>
        <v>0</v>
      </c>
      <c r="K997">
        <f t="shared" si="123"/>
        <v>0</v>
      </c>
      <c r="L997">
        <f t="shared" si="124"/>
        <v>0</v>
      </c>
      <c r="M997">
        <f t="shared" si="125"/>
        <v>0</v>
      </c>
      <c r="N997">
        <f t="shared" si="126"/>
        <v>0</v>
      </c>
      <c r="O997">
        <f t="shared" si="127"/>
        <v>0</v>
      </c>
    </row>
    <row r="998" spans="1:15" x14ac:dyDescent="0.4">
      <c r="A998" t="s">
        <v>10117</v>
      </c>
      <c r="B998">
        <v>875</v>
      </c>
      <c r="C998">
        <v>87</v>
      </c>
      <c r="D998">
        <v>156</v>
      </c>
      <c r="E998">
        <v>166</v>
      </c>
      <c r="F998">
        <v>306</v>
      </c>
      <c r="G998" t="str">
        <f>IFERROR(VLOOKUP(A998,피벗용!A:B,2,FALSE),"분류없음")</f>
        <v>휴식과 치유 여행</v>
      </c>
      <c r="H998">
        <f t="shared" si="120"/>
        <v>0</v>
      </c>
      <c r="I998">
        <f t="shared" si="121"/>
        <v>0</v>
      </c>
      <c r="J998">
        <f t="shared" si="122"/>
        <v>1</v>
      </c>
      <c r="K998">
        <f t="shared" si="123"/>
        <v>0</v>
      </c>
      <c r="L998">
        <f t="shared" si="124"/>
        <v>0</v>
      </c>
      <c r="M998">
        <f t="shared" si="125"/>
        <v>0</v>
      </c>
      <c r="N998">
        <f t="shared" si="126"/>
        <v>0</v>
      </c>
      <c r="O998">
        <f t="shared" si="127"/>
        <v>0</v>
      </c>
    </row>
    <row r="999" spans="1:15" x14ac:dyDescent="0.4">
      <c r="A999" t="s">
        <v>9372</v>
      </c>
      <c r="B999">
        <v>8</v>
      </c>
      <c r="C999">
        <v>0</v>
      </c>
      <c r="D999">
        <v>2</v>
      </c>
      <c r="E999">
        <v>1</v>
      </c>
      <c r="F999">
        <v>0</v>
      </c>
      <c r="G999" t="str">
        <f>IFERROR(VLOOKUP(A999,피벗용!A:B,2,FALSE),"분류없음")</f>
        <v>식도락 여행</v>
      </c>
      <c r="H999">
        <f t="shared" si="120"/>
        <v>0</v>
      </c>
      <c r="I999">
        <f t="shared" si="121"/>
        <v>1</v>
      </c>
      <c r="J999">
        <f t="shared" si="122"/>
        <v>0</v>
      </c>
      <c r="K999">
        <f t="shared" si="123"/>
        <v>0</v>
      </c>
      <c r="L999">
        <f t="shared" si="124"/>
        <v>0</v>
      </c>
      <c r="M999">
        <f t="shared" si="125"/>
        <v>0</v>
      </c>
      <c r="N999">
        <f t="shared" si="126"/>
        <v>0</v>
      </c>
      <c r="O999">
        <f t="shared" si="127"/>
        <v>0</v>
      </c>
    </row>
    <row r="1000" spans="1:15" x14ac:dyDescent="0.4">
      <c r="A1000" t="s">
        <v>9761</v>
      </c>
      <c r="B1000">
        <v>4</v>
      </c>
      <c r="C1000">
        <v>0</v>
      </c>
      <c r="D1000">
        <v>1</v>
      </c>
      <c r="E1000">
        <v>0</v>
      </c>
      <c r="F1000">
        <v>1</v>
      </c>
      <c r="G1000" t="str">
        <f>IFERROR(VLOOKUP(A1000,피벗용!A:B,2,FALSE),"분류없음")</f>
        <v>레저와 체험</v>
      </c>
      <c r="H1000">
        <f t="shared" si="120"/>
        <v>1</v>
      </c>
      <c r="I1000">
        <f t="shared" si="121"/>
        <v>0</v>
      </c>
      <c r="J1000">
        <f t="shared" si="122"/>
        <v>0</v>
      </c>
      <c r="K1000">
        <f t="shared" si="123"/>
        <v>0</v>
      </c>
      <c r="L1000">
        <f t="shared" si="124"/>
        <v>0</v>
      </c>
      <c r="M1000">
        <f t="shared" si="125"/>
        <v>0</v>
      </c>
      <c r="N1000">
        <f t="shared" si="126"/>
        <v>0</v>
      </c>
      <c r="O1000">
        <f t="shared" si="127"/>
        <v>0</v>
      </c>
    </row>
    <row r="1001" spans="1:15" x14ac:dyDescent="0.4">
      <c r="A1001" t="s">
        <v>42863</v>
      </c>
      <c r="B1001">
        <v>32</v>
      </c>
      <c r="C1001">
        <v>9</v>
      </c>
      <c r="D1001">
        <v>4</v>
      </c>
      <c r="E1001">
        <v>11</v>
      </c>
      <c r="F1001">
        <v>15</v>
      </c>
      <c r="G1001" t="str">
        <f>IFERROR(VLOOKUP(A1001,피벗용!A:B,2,FALSE),"분류없음")</f>
        <v>분류없음</v>
      </c>
      <c r="H1001">
        <f t="shared" si="120"/>
        <v>0</v>
      </c>
      <c r="I1001">
        <f t="shared" si="121"/>
        <v>0</v>
      </c>
      <c r="J1001">
        <f t="shared" si="122"/>
        <v>0</v>
      </c>
      <c r="K1001">
        <f t="shared" si="123"/>
        <v>0</v>
      </c>
      <c r="L1001">
        <f t="shared" si="124"/>
        <v>0</v>
      </c>
      <c r="M1001">
        <f t="shared" si="125"/>
        <v>0</v>
      </c>
      <c r="N1001">
        <f t="shared" si="126"/>
        <v>0</v>
      </c>
      <c r="O1001">
        <f t="shared" si="127"/>
        <v>0</v>
      </c>
    </row>
    <row r="1002" spans="1:15" x14ac:dyDescent="0.4">
      <c r="A1002" t="s">
        <v>42864</v>
      </c>
      <c r="B1002">
        <v>3</v>
      </c>
      <c r="C1002">
        <v>1</v>
      </c>
      <c r="D1002">
        <v>2</v>
      </c>
      <c r="E1002">
        <v>2</v>
      </c>
      <c r="F1002">
        <v>1</v>
      </c>
      <c r="G1002" t="str">
        <f>IFERROR(VLOOKUP(A1002,피벗용!A:B,2,FALSE),"분류없음")</f>
        <v>분류없음</v>
      </c>
      <c r="H1002">
        <f t="shared" si="120"/>
        <v>0</v>
      </c>
      <c r="I1002">
        <f t="shared" si="121"/>
        <v>0</v>
      </c>
      <c r="J1002">
        <f t="shared" si="122"/>
        <v>0</v>
      </c>
      <c r="K1002">
        <f t="shared" si="123"/>
        <v>0</v>
      </c>
      <c r="L1002">
        <f t="shared" si="124"/>
        <v>0</v>
      </c>
      <c r="M1002">
        <f t="shared" si="125"/>
        <v>0</v>
      </c>
      <c r="N1002">
        <f t="shared" si="126"/>
        <v>0</v>
      </c>
      <c r="O1002">
        <f t="shared" si="127"/>
        <v>0</v>
      </c>
    </row>
    <row r="1003" spans="1:15" x14ac:dyDescent="0.4">
      <c r="A1003" t="s">
        <v>7700</v>
      </c>
      <c r="B1003">
        <v>4</v>
      </c>
      <c r="C1003">
        <v>0</v>
      </c>
      <c r="D1003">
        <v>2</v>
      </c>
      <c r="E1003">
        <v>0</v>
      </c>
      <c r="F1003">
        <v>0</v>
      </c>
      <c r="G1003" t="str">
        <f>IFERROR(VLOOKUP(A1003,피벗용!A:B,2,FALSE),"분류없음")</f>
        <v>식도락 여행</v>
      </c>
      <c r="H1003">
        <f t="shared" si="120"/>
        <v>0</v>
      </c>
      <c r="I1003">
        <f t="shared" si="121"/>
        <v>1</v>
      </c>
      <c r="J1003">
        <f t="shared" si="122"/>
        <v>0</v>
      </c>
      <c r="K1003">
        <f t="shared" si="123"/>
        <v>0</v>
      </c>
      <c r="L1003">
        <f t="shared" si="124"/>
        <v>0</v>
      </c>
      <c r="M1003">
        <f t="shared" si="125"/>
        <v>0</v>
      </c>
      <c r="N1003">
        <f t="shared" si="126"/>
        <v>0</v>
      </c>
      <c r="O1003">
        <f t="shared" si="127"/>
        <v>0</v>
      </c>
    </row>
    <row r="1004" spans="1:15" x14ac:dyDescent="0.4">
      <c r="A1004" t="s">
        <v>42865</v>
      </c>
      <c r="B1004">
        <v>3</v>
      </c>
      <c r="C1004">
        <v>0</v>
      </c>
      <c r="D1004">
        <v>2</v>
      </c>
      <c r="E1004">
        <v>2</v>
      </c>
      <c r="F1004">
        <v>0</v>
      </c>
      <c r="G1004" t="str">
        <f>IFERROR(VLOOKUP(A1004,피벗용!A:B,2,FALSE),"분류없음")</f>
        <v>분류없음</v>
      </c>
      <c r="H1004">
        <f t="shared" si="120"/>
        <v>0</v>
      </c>
      <c r="I1004">
        <f t="shared" si="121"/>
        <v>0</v>
      </c>
      <c r="J1004">
        <f t="shared" si="122"/>
        <v>0</v>
      </c>
      <c r="K1004">
        <f t="shared" si="123"/>
        <v>0</v>
      </c>
      <c r="L1004">
        <f t="shared" si="124"/>
        <v>0</v>
      </c>
      <c r="M1004">
        <f t="shared" si="125"/>
        <v>0</v>
      </c>
      <c r="N1004">
        <f t="shared" si="126"/>
        <v>0</v>
      </c>
      <c r="O1004">
        <f t="shared" si="127"/>
        <v>0</v>
      </c>
    </row>
    <row r="1005" spans="1:15" x14ac:dyDescent="0.4">
      <c r="A1005" t="s">
        <v>42866</v>
      </c>
      <c r="B1005">
        <v>1</v>
      </c>
      <c r="C1005">
        <v>0</v>
      </c>
      <c r="D1005">
        <v>0</v>
      </c>
      <c r="E1005">
        <v>0</v>
      </c>
      <c r="F1005">
        <v>0</v>
      </c>
      <c r="G1005" t="str">
        <f>IFERROR(VLOOKUP(A1005,피벗용!A:B,2,FALSE),"분류없음")</f>
        <v>분류없음</v>
      </c>
      <c r="H1005">
        <f t="shared" si="120"/>
        <v>0</v>
      </c>
      <c r="I1005">
        <f t="shared" si="121"/>
        <v>0</v>
      </c>
      <c r="J1005">
        <f t="shared" si="122"/>
        <v>0</v>
      </c>
      <c r="K1005">
        <f t="shared" si="123"/>
        <v>0</v>
      </c>
      <c r="L1005">
        <f t="shared" si="124"/>
        <v>0</v>
      </c>
      <c r="M1005">
        <f t="shared" si="125"/>
        <v>0</v>
      </c>
      <c r="N1005">
        <f t="shared" si="126"/>
        <v>0</v>
      </c>
      <c r="O1005">
        <f t="shared" si="127"/>
        <v>0</v>
      </c>
    </row>
    <row r="1006" spans="1:15" x14ac:dyDescent="0.4">
      <c r="A1006" t="s">
        <v>10055</v>
      </c>
      <c r="B1006">
        <v>22</v>
      </c>
      <c r="C1006">
        <v>0</v>
      </c>
      <c r="D1006">
        <v>3</v>
      </c>
      <c r="E1006">
        <v>5</v>
      </c>
      <c r="F1006">
        <v>11</v>
      </c>
      <c r="G1006" t="str">
        <f>IFERROR(VLOOKUP(A1006,피벗용!A:B,2,FALSE),"분류없음")</f>
        <v>레저와 체험</v>
      </c>
      <c r="H1006">
        <f t="shared" si="120"/>
        <v>1</v>
      </c>
      <c r="I1006">
        <f t="shared" si="121"/>
        <v>0</v>
      </c>
      <c r="J1006">
        <f t="shared" si="122"/>
        <v>0</v>
      </c>
      <c r="K1006">
        <f t="shared" si="123"/>
        <v>0</v>
      </c>
      <c r="L1006">
        <f t="shared" si="124"/>
        <v>0</v>
      </c>
      <c r="M1006">
        <f t="shared" si="125"/>
        <v>0</v>
      </c>
      <c r="N1006">
        <f t="shared" si="126"/>
        <v>0</v>
      </c>
      <c r="O1006">
        <f t="shared" si="127"/>
        <v>0</v>
      </c>
    </row>
    <row r="1007" spans="1:15" x14ac:dyDescent="0.4">
      <c r="A1007" t="s">
        <v>42867</v>
      </c>
      <c r="B1007">
        <v>3</v>
      </c>
      <c r="C1007">
        <v>0</v>
      </c>
      <c r="D1007">
        <v>1</v>
      </c>
      <c r="E1007">
        <v>1</v>
      </c>
      <c r="F1007">
        <v>2</v>
      </c>
      <c r="G1007" t="str">
        <f>IFERROR(VLOOKUP(A1007,피벗용!A:B,2,FALSE),"분류없음")</f>
        <v>분류없음</v>
      </c>
      <c r="H1007">
        <f t="shared" si="120"/>
        <v>0</v>
      </c>
      <c r="I1007">
        <f t="shared" si="121"/>
        <v>0</v>
      </c>
      <c r="J1007">
        <f t="shared" si="122"/>
        <v>0</v>
      </c>
      <c r="K1007">
        <f t="shared" si="123"/>
        <v>0</v>
      </c>
      <c r="L1007">
        <f t="shared" si="124"/>
        <v>0</v>
      </c>
      <c r="M1007">
        <f t="shared" si="125"/>
        <v>0</v>
      </c>
      <c r="N1007">
        <f t="shared" si="126"/>
        <v>0</v>
      </c>
      <c r="O1007">
        <f t="shared" si="127"/>
        <v>0</v>
      </c>
    </row>
    <row r="1008" spans="1:15" x14ac:dyDescent="0.4">
      <c r="A1008" t="s">
        <v>42868</v>
      </c>
      <c r="B1008">
        <v>1</v>
      </c>
      <c r="C1008">
        <v>0</v>
      </c>
      <c r="D1008">
        <v>0</v>
      </c>
      <c r="E1008">
        <v>1</v>
      </c>
      <c r="F1008">
        <v>3</v>
      </c>
      <c r="G1008" t="str">
        <f>IFERROR(VLOOKUP(A1008,피벗용!A:B,2,FALSE),"분류없음")</f>
        <v>분류없음</v>
      </c>
      <c r="H1008">
        <f t="shared" si="120"/>
        <v>0</v>
      </c>
      <c r="I1008">
        <f t="shared" si="121"/>
        <v>0</v>
      </c>
      <c r="J1008">
        <f t="shared" si="122"/>
        <v>0</v>
      </c>
      <c r="K1008">
        <f t="shared" si="123"/>
        <v>0</v>
      </c>
      <c r="L1008">
        <f t="shared" si="124"/>
        <v>0</v>
      </c>
      <c r="M1008">
        <f t="shared" si="125"/>
        <v>0</v>
      </c>
      <c r="N1008">
        <f t="shared" si="126"/>
        <v>0</v>
      </c>
      <c r="O1008">
        <f t="shared" si="127"/>
        <v>0</v>
      </c>
    </row>
    <row r="1009" spans="1:15" x14ac:dyDescent="0.4">
      <c r="A1009" t="s">
        <v>42869</v>
      </c>
      <c r="B1009">
        <v>15</v>
      </c>
      <c r="C1009">
        <v>2</v>
      </c>
      <c r="D1009">
        <v>5</v>
      </c>
      <c r="E1009">
        <v>6</v>
      </c>
      <c r="F1009">
        <v>11</v>
      </c>
      <c r="G1009" t="str">
        <f>IFERROR(VLOOKUP(A1009,피벗용!A:B,2,FALSE),"분류없음")</f>
        <v>분류없음</v>
      </c>
      <c r="H1009">
        <f t="shared" si="120"/>
        <v>0</v>
      </c>
      <c r="I1009">
        <f t="shared" si="121"/>
        <v>0</v>
      </c>
      <c r="J1009">
        <f t="shared" si="122"/>
        <v>0</v>
      </c>
      <c r="K1009">
        <f t="shared" si="123"/>
        <v>0</v>
      </c>
      <c r="L1009">
        <f t="shared" si="124"/>
        <v>0</v>
      </c>
      <c r="M1009">
        <f t="shared" si="125"/>
        <v>0</v>
      </c>
      <c r="N1009">
        <f t="shared" si="126"/>
        <v>0</v>
      </c>
      <c r="O1009">
        <f t="shared" si="127"/>
        <v>0</v>
      </c>
    </row>
    <row r="1010" spans="1:15" x14ac:dyDescent="0.4">
      <c r="A1010" t="s">
        <v>9820</v>
      </c>
      <c r="B1010">
        <v>2</v>
      </c>
      <c r="C1010">
        <v>0</v>
      </c>
      <c r="D1010">
        <v>1</v>
      </c>
      <c r="E1010">
        <v>0</v>
      </c>
      <c r="F1010">
        <v>2</v>
      </c>
      <c r="G1010" t="str">
        <f>IFERROR(VLOOKUP(A1010,피벗용!A:B,2,FALSE),"분류없음")</f>
        <v>제주의 문화유산</v>
      </c>
      <c r="H1010">
        <f t="shared" si="120"/>
        <v>0</v>
      </c>
      <c r="I1010">
        <f t="shared" si="121"/>
        <v>0</v>
      </c>
      <c r="J1010">
        <f t="shared" si="122"/>
        <v>0</v>
      </c>
      <c r="K1010">
        <f t="shared" si="123"/>
        <v>0</v>
      </c>
      <c r="L1010">
        <f t="shared" si="124"/>
        <v>0</v>
      </c>
      <c r="M1010">
        <f t="shared" si="125"/>
        <v>0</v>
      </c>
      <c r="N1010">
        <f t="shared" si="126"/>
        <v>1</v>
      </c>
      <c r="O1010">
        <f t="shared" si="127"/>
        <v>0</v>
      </c>
    </row>
    <row r="1011" spans="1:15" x14ac:dyDescent="0.4">
      <c r="A1011" t="s">
        <v>7789</v>
      </c>
      <c r="B1011">
        <v>19</v>
      </c>
      <c r="C1011">
        <v>2</v>
      </c>
      <c r="D1011">
        <v>2</v>
      </c>
      <c r="E1011">
        <v>6</v>
      </c>
      <c r="F1011">
        <v>14</v>
      </c>
      <c r="G1011" t="str">
        <f>IFERROR(VLOOKUP(A1011,피벗용!A:B,2,FALSE),"분류없음")</f>
        <v>휴식과 치유 여행</v>
      </c>
      <c r="H1011">
        <f t="shared" si="120"/>
        <v>0</v>
      </c>
      <c r="I1011">
        <f t="shared" si="121"/>
        <v>0</v>
      </c>
      <c r="J1011">
        <f t="shared" si="122"/>
        <v>1</v>
      </c>
      <c r="K1011">
        <f t="shared" si="123"/>
        <v>0</v>
      </c>
      <c r="L1011">
        <f t="shared" si="124"/>
        <v>0</v>
      </c>
      <c r="M1011">
        <f t="shared" si="125"/>
        <v>0</v>
      </c>
      <c r="N1011">
        <f t="shared" si="126"/>
        <v>0</v>
      </c>
      <c r="O1011">
        <f t="shared" si="127"/>
        <v>0</v>
      </c>
    </row>
    <row r="1012" spans="1:15" x14ac:dyDescent="0.4">
      <c r="A1012" t="s">
        <v>10022</v>
      </c>
      <c r="B1012">
        <v>5</v>
      </c>
      <c r="C1012">
        <v>0</v>
      </c>
      <c r="D1012">
        <v>2</v>
      </c>
      <c r="E1012">
        <v>3</v>
      </c>
      <c r="F1012">
        <v>1</v>
      </c>
      <c r="G1012" t="str">
        <f>IFERROR(VLOOKUP(A1012,피벗용!A:B,2,FALSE),"분류없음")</f>
        <v>제주의 문화유산</v>
      </c>
      <c r="H1012">
        <f t="shared" si="120"/>
        <v>0</v>
      </c>
      <c r="I1012">
        <f t="shared" si="121"/>
        <v>0</v>
      </c>
      <c r="J1012">
        <f t="shared" si="122"/>
        <v>0</v>
      </c>
      <c r="K1012">
        <f t="shared" si="123"/>
        <v>0</v>
      </c>
      <c r="L1012">
        <f t="shared" si="124"/>
        <v>0</v>
      </c>
      <c r="M1012">
        <f t="shared" si="125"/>
        <v>0</v>
      </c>
      <c r="N1012">
        <f t="shared" si="126"/>
        <v>1</v>
      </c>
      <c r="O1012">
        <f t="shared" si="127"/>
        <v>0</v>
      </c>
    </row>
    <row r="1013" spans="1:15" x14ac:dyDescent="0.4">
      <c r="A1013" t="s">
        <v>42870</v>
      </c>
      <c r="B1013">
        <v>28</v>
      </c>
      <c r="C1013">
        <v>8</v>
      </c>
      <c r="D1013">
        <v>9</v>
      </c>
      <c r="E1013">
        <v>6</v>
      </c>
      <c r="F1013">
        <v>14</v>
      </c>
      <c r="G1013" t="str">
        <f>IFERROR(VLOOKUP(A1013,피벗용!A:B,2,FALSE),"분류없음")</f>
        <v>분류없음</v>
      </c>
      <c r="H1013">
        <f t="shared" si="120"/>
        <v>0</v>
      </c>
      <c r="I1013">
        <f t="shared" si="121"/>
        <v>0</v>
      </c>
      <c r="J1013">
        <f t="shared" si="122"/>
        <v>0</v>
      </c>
      <c r="K1013">
        <f t="shared" si="123"/>
        <v>0</v>
      </c>
      <c r="L1013">
        <f t="shared" si="124"/>
        <v>0</v>
      </c>
      <c r="M1013">
        <f t="shared" si="125"/>
        <v>0</v>
      </c>
      <c r="N1013">
        <f t="shared" si="126"/>
        <v>0</v>
      </c>
      <c r="O1013">
        <f t="shared" si="127"/>
        <v>0</v>
      </c>
    </row>
    <row r="1014" spans="1:15" x14ac:dyDescent="0.4">
      <c r="A1014" t="s">
        <v>42871</v>
      </c>
      <c r="B1014">
        <v>1</v>
      </c>
      <c r="C1014">
        <v>0</v>
      </c>
      <c r="D1014">
        <v>0</v>
      </c>
      <c r="E1014">
        <v>0</v>
      </c>
      <c r="F1014">
        <v>1</v>
      </c>
      <c r="G1014" t="str">
        <f>IFERROR(VLOOKUP(A1014,피벗용!A:B,2,FALSE),"분류없음")</f>
        <v>분류없음</v>
      </c>
      <c r="H1014">
        <f t="shared" si="120"/>
        <v>0</v>
      </c>
      <c r="I1014">
        <f t="shared" si="121"/>
        <v>0</v>
      </c>
      <c r="J1014">
        <f t="shared" si="122"/>
        <v>0</v>
      </c>
      <c r="K1014">
        <f t="shared" si="123"/>
        <v>0</v>
      </c>
      <c r="L1014">
        <f t="shared" si="124"/>
        <v>0</v>
      </c>
      <c r="M1014">
        <f t="shared" si="125"/>
        <v>0</v>
      </c>
      <c r="N1014">
        <f t="shared" si="126"/>
        <v>0</v>
      </c>
      <c r="O1014">
        <f t="shared" si="127"/>
        <v>0</v>
      </c>
    </row>
    <row r="1015" spans="1:15" x14ac:dyDescent="0.4">
      <c r="A1015" t="s">
        <v>42872</v>
      </c>
      <c r="B1015">
        <v>0</v>
      </c>
      <c r="C1015">
        <v>0</v>
      </c>
      <c r="D1015">
        <v>0</v>
      </c>
      <c r="E1015">
        <v>1</v>
      </c>
      <c r="F1015">
        <v>0</v>
      </c>
      <c r="G1015" t="str">
        <f>IFERROR(VLOOKUP(A1015,피벗용!A:B,2,FALSE),"분류없음")</f>
        <v>분류없음</v>
      </c>
      <c r="H1015">
        <f t="shared" si="120"/>
        <v>0</v>
      </c>
      <c r="I1015">
        <f t="shared" si="121"/>
        <v>0</v>
      </c>
      <c r="J1015">
        <f t="shared" si="122"/>
        <v>0</v>
      </c>
      <c r="K1015">
        <f t="shared" si="123"/>
        <v>0</v>
      </c>
      <c r="L1015">
        <f t="shared" si="124"/>
        <v>0</v>
      </c>
      <c r="M1015">
        <f t="shared" si="125"/>
        <v>0</v>
      </c>
      <c r="N1015">
        <f t="shared" si="126"/>
        <v>0</v>
      </c>
      <c r="O1015">
        <f t="shared" si="127"/>
        <v>0</v>
      </c>
    </row>
    <row r="1016" spans="1:15" x14ac:dyDescent="0.4">
      <c r="A1016" t="s">
        <v>8006</v>
      </c>
      <c r="B1016">
        <v>2</v>
      </c>
      <c r="C1016">
        <v>0</v>
      </c>
      <c r="D1016">
        <v>0</v>
      </c>
      <c r="E1016">
        <v>0</v>
      </c>
      <c r="F1016">
        <v>0</v>
      </c>
      <c r="G1016" t="str">
        <f>IFERROR(VLOOKUP(A1016,피벗용!A:B,2,FALSE),"분류없음")</f>
        <v>식도락 여행</v>
      </c>
      <c r="H1016">
        <f t="shared" si="120"/>
        <v>0</v>
      </c>
      <c r="I1016">
        <f t="shared" si="121"/>
        <v>1</v>
      </c>
      <c r="J1016">
        <f t="shared" si="122"/>
        <v>0</v>
      </c>
      <c r="K1016">
        <f t="shared" si="123"/>
        <v>0</v>
      </c>
      <c r="L1016">
        <f t="shared" si="124"/>
        <v>0</v>
      </c>
      <c r="M1016">
        <f t="shared" si="125"/>
        <v>0</v>
      </c>
      <c r="N1016">
        <f t="shared" si="126"/>
        <v>0</v>
      </c>
      <c r="O1016">
        <f t="shared" si="127"/>
        <v>0</v>
      </c>
    </row>
    <row r="1017" spans="1:15" x14ac:dyDescent="0.4">
      <c r="A1017" t="s">
        <v>42873</v>
      </c>
      <c r="B1017">
        <v>2</v>
      </c>
      <c r="C1017">
        <v>0</v>
      </c>
      <c r="D1017">
        <v>0</v>
      </c>
      <c r="E1017">
        <v>0</v>
      </c>
      <c r="F1017">
        <v>0</v>
      </c>
      <c r="G1017" t="str">
        <f>IFERROR(VLOOKUP(A1017,피벗용!A:B,2,FALSE),"분류없음")</f>
        <v>분류없음</v>
      </c>
      <c r="H1017">
        <f t="shared" si="120"/>
        <v>0</v>
      </c>
      <c r="I1017">
        <f t="shared" si="121"/>
        <v>0</v>
      </c>
      <c r="J1017">
        <f t="shared" si="122"/>
        <v>0</v>
      </c>
      <c r="K1017">
        <f t="shared" si="123"/>
        <v>0</v>
      </c>
      <c r="L1017">
        <f t="shared" si="124"/>
        <v>0</v>
      </c>
      <c r="M1017">
        <f t="shared" si="125"/>
        <v>0</v>
      </c>
      <c r="N1017">
        <f t="shared" si="126"/>
        <v>0</v>
      </c>
      <c r="O1017">
        <f t="shared" si="127"/>
        <v>0</v>
      </c>
    </row>
    <row r="1018" spans="1:15" x14ac:dyDescent="0.4">
      <c r="A1018" t="s">
        <v>7395</v>
      </c>
      <c r="B1018">
        <v>0</v>
      </c>
      <c r="C1018">
        <v>0</v>
      </c>
      <c r="D1018">
        <v>0</v>
      </c>
      <c r="E1018">
        <v>0</v>
      </c>
      <c r="F1018">
        <v>1</v>
      </c>
      <c r="G1018" t="str">
        <f>IFERROR(VLOOKUP(A1018,피벗용!A:B,2,FALSE),"분류없음")</f>
        <v>식도락 여행</v>
      </c>
      <c r="H1018">
        <f t="shared" si="120"/>
        <v>0</v>
      </c>
      <c r="I1018">
        <f t="shared" si="121"/>
        <v>1</v>
      </c>
      <c r="J1018">
        <f t="shared" si="122"/>
        <v>0</v>
      </c>
      <c r="K1018">
        <f t="shared" si="123"/>
        <v>0</v>
      </c>
      <c r="L1018">
        <f t="shared" si="124"/>
        <v>0</v>
      </c>
      <c r="M1018">
        <f t="shared" si="125"/>
        <v>0</v>
      </c>
      <c r="N1018">
        <f t="shared" si="126"/>
        <v>0</v>
      </c>
      <c r="O1018">
        <f t="shared" si="127"/>
        <v>0</v>
      </c>
    </row>
    <row r="1019" spans="1:15" x14ac:dyDescent="0.4">
      <c r="A1019" t="s">
        <v>9893</v>
      </c>
      <c r="B1019">
        <v>35</v>
      </c>
      <c r="C1019">
        <v>4</v>
      </c>
      <c r="D1019">
        <v>2</v>
      </c>
      <c r="E1019">
        <v>5</v>
      </c>
      <c r="F1019">
        <v>18</v>
      </c>
      <c r="G1019" t="str">
        <f>IFERROR(VLOOKUP(A1019,피벗용!A:B,2,FALSE),"분류없음")</f>
        <v>레저와 체험</v>
      </c>
      <c r="H1019">
        <f t="shared" si="120"/>
        <v>1</v>
      </c>
      <c r="I1019">
        <f t="shared" si="121"/>
        <v>0</v>
      </c>
      <c r="J1019">
        <f t="shared" si="122"/>
        <v>0</v>
      </c>
      <c r="K1019">
        <f t="shared" si="123"/>
        <v>0</v>
      </c>
      <c r="L1019">
        <f t="shared" si="124"/>
        <v>0</v>
      </c>
      <c r="M1019">
        <f t="shared" si="125"/>
        <v>0</v>
      </c>
      <c r="N1019">
        <f t="shared" si="126"/>
        <v>0</v>
      </c>
      <c r="O1019">
        <f t="shared" si="127"/>
        <v>0</v>
      </c>
    </row>
    <row r="1020" spans="1:15" x14ac:dyDescent="0.4">
      <c r="A1020" t="s">
        <v>7873</v>
      </c>
      <c r="B1020">
        <v>0</v>
      </c>
      <c r="C1020">
        <v>0</v>
      </c>
      <c r="D1020">
        <v>0</v>
      </c>
      <c r="E1020">
        <v>0</v>
      </c>
      <c r="F1020">
        <v>1</v>
      </c>
      <c r="G1020" t="str">
        <f>IFERROR(VLOOKUP(A1020,피벗용!A:B,2,FALSE),"분류없음")</f>
        <v>식도락 여행</v>
      </c>
      <c r="H1020">
        <f t="shared" si="120"/>
        <v>0</v>
      </c>
      <c r="I1020">
        <f t="shared" si="121"/>
        <v>1</v>
      </c>
      <c r="J1020">
        <f t="shared" si="122"/>
        <v>0</v>
      </c>
      <c r="K1020">
        <f t="shared" si="123"/>
        <v>0</v>
      </c>
      <c r="L1020">
        <f t="shared" si="124"/>
        <v>0</v>
      </c>
      <c r="M1020">
        <f t="shared" si="125"/>
        <v>0</v>
      </c>
      <c r="N1020">
        <f t="shared" si="126"/>
        <v>0</v>
      </c>
      <c r="O1020">
        <f t="shared" si="127"/>
        <v>0</v>
      </c>
    </row>
    <row r="1021" spans="1:15" x14ac:dyDescent="0.4">
      <c r="A1021" t="s">
        <v>42874</v>
      </c>
      <c r="B1021">
        <v>2</v>
      </c>
      <c r="C1021">
        <v>0</v>
      </c>
      <c r="D1021">
        <v>0</v>
      </c>
      <c r="E1021">
        <v>0</v>
      </c>
      <c r="F1021">
        <v>0</v>
      </c>
      <c r="G1021" t="str">
        <f>IFERROR(VLOOKUP(A1021,피벗용!A:B,2,FALSE),"분류없음")</f>
        <v>분류없음</v>
      </c>
      <c r="H1021">
        <f t="shared" si="120"/>
        <v>0</v>
      </c>
      <c r="I1021">
        <f t="shared" si="121"/>
        <v>0</v>
      </c>
      <c r="J1021">
        <f t="shared" si="122"/>
        <v>0</v>
      </c>
      <c r="K1021">
        <f t="shared" si="123"/>
        <v>0</v>
      </c>
      <c r="L1021">
        <f t="shared" si="124"/>
        <v>0</v>
      </c>
      <c r="M1021">
        <f t="shared" si="125"/>
        <v>0</v>
      </c>
      <c r="N1021">
        <f t="shared" si="126"/>
        <v>0</v>
      </c>
      <c r="O1021">
        <f t="shared" si="127"/>
        <v>0</v>
      </c>
    </row>
    <row r="1022" spans="1:15" x14ac:dyDescent="0.4">
      <c r="A1022" t="s">
        <v>9050</v>
      </c>
      <c r="B1022">
        <v>22</v>
      </c>
      <c r="C1022">
        <v>2</v>
      </c>
      <c r="D1022">
        <v>5</v>
      </c>
      <c r="E1022">
        <v>1</v>
      </c>
      <c r="F1022">
        <v>13</v>
      </c>
      <c r="G1022" t="str">
        <f>IFERROR(VLOOKUP(A1022,피벗용!A:B,2,FALSE),"분류없음")</f>
        <v>식도락 여행</v>
      </c>
      <c r="H1022">
        <f t="shared" si="120"/>
        <v>0</v>
      </c>
      <c r="I1022">
        <f t="shared" si="121"/>
        <v>1</v>
      </c>
      <c r="J1022">
        <f t="shared" si="122"/>
        <v>0</v>
      </c>
      <c r="K1022">
        <f t="shared" si="123"/>
        <v>0</v>
      </c>
      <c r="L1022">
        <f t="shared" si="124"/>
        <v>0</v>
      </c>
      <c r="M1022">
        <f t="shared" si="125"/>
        <v>0</v>
      </c>
      <c r="N1022">
        <f t="shared" si="126"/>
        <v>0</v>
      </c>
      <c r="O1022">
        <f t="shared" si="127"/>
        <v>0</v>
      </c>
    </row>
    <row r="1023" spans="1:15" x14ac:dyDescent="0.4">
      <c r="A1023" t="s">
        <v>7957</v>
      </c>
      <c r="B1023">
        <v>1</v>
      </c>
      <c r="C1023">
        <v>0</v>
      </c>
      <c r="D1023">
        <v>0</v>
      </c>
      <c r="E1023">
        <v>0</v>
      </c>
      <c r="F1023">
        <v>0</v>
      </c>
      <c r="G1023" t="str">
        <f>IFERROR(VLOOKUP(A1023,피벗용!A:B,2,FALSE),"분류없음")</f>
        <v>식도락 여행</v>
      </c>
      <c r="H1023">
        <f t="shared" si="120"/>
        <v>0</v>
      </c>
      <c r="I1023">
        <f t="shared" si="121"/>
        <v>1</v>
      </c>
      <c r="J1023">
        <f t="shared" si="122"/>
        <v>0</v>
      </c>
      <c r="K1023">
        <f t="shared" si="123"/>
        <v>0</v>
      </c>
      <c r="L1023">
        <f t="shared" si="124"/>
        <v>0</v>
      </c>
      <c r="M1023">
        <f t="shared" si="125"/>
        <v>0</v>
      </c>
      <c r="N1023">
        <f t="shared" si="126"/>
        <v>0</v>
      </c>
      <c r="O1023">
        <f t="shared" si="127"/>
        <v>0</v>
      </c>
    </row>
    <row r="1024" spans="1:15" x14ac:dyDescent="0.4">
      <c r="A1024" t="s">
        <v>42875</v>
      </c>
      <c r="B1024">
        <v>0</v>
      </c>
      <c r="C1024">
        <v>0</v>
      </c>
      <c r="D1024">
        <v>1</v>
      </c>
      <c r="E1024">
        <v>0</v>
      </c>
      <c r="F1024">
        <v>1</v>
      </c>
      <c r="G1024" t="str">
        <f>IFERROR(VLOOKUP(A1024,피벗용!A:B,2,FALSE),"분류없음")</f>
        <v>분류없음</v>
      </c>
      <c r="H1024">
        <f t="shared" si="120"/>
        <v>0</v>
      </c>
      <c r="I1024">
        <f t="shared" si="121"/>
        <v>0</v>
      </c>
      <c r="J1024">
        <f t="shared" si="122"/>
        <v>0</v>
      </c>
      <c r="K1024">
        <f t="shared" si="123"/>
        <v>0</v>
      </c>
      <c r="L1024">
        <f t="shared" si="124"/>
        <v>0</v>
      </c>
      <c r="M1024">
        <f t="shared" si="125"/>
        <v>0</v>
      </c>
      <c r="N1024">
        <f t="shared" si="126"/>
        <v>0</v>
      </c>
      <c r="O1024">
        <f t="shared" si="127"/>
        <v>0</v>
      </c>
    </row>
    <row r="1025" spans="1:15" x14ac:dyDescent="0.4">
      <c r="A1025" t="s">
        <v>8792</v>
      </c>
      <c r="B1025">
        <v>1</v>
      </c>
      <c r="C1025">
        <v>0</v>
      </c>
      <c r="D1025">
        <v>0</v>
      </c>
      <c r="E1025">
        <v>0</v>
      </c>
      <c r="F1025">
        <v>0</v>
      </c>
      <c r="G1025" t="str">
        <f>IFERROR(VLOOKUP(A1025,피벗용!A:B,2,FALSE),"분류없음")</f>
        <v>식도락 여행</v>
      </c>
      <c r="H1025">
        <f t="shared" si="120"/>
        <v>0</v>
      </c>
      <c r="I1025">
        <f t="shared" si="121"/>
        <v>1</v>
      </c>
      <c r="J1025">
        <f t="shared" si="122"/>
        <v>0</v>
      </c>
      <c r="K1025">
        <f t="shared" si="123"/>
        <v>0</v>
      </c>
      <c r="L1025">
        <f t="shared" si="124"/>
        <v>0</v>
      </c>
      <c r="M1025">
        <f t="shared" si="125"/>
        <v>0</v>
      </c>
      <c r="N1025">
        <f t="shared" si="126"/>
        <v>0</v>
      </c>
      <c r="O1025">
        <f t="shared" si="127"/>
        <v>0</v>
      </c>
    </row>
    <row r="1026" spans="1:15" x14ac:dyDescent="0.4">
      <c r="A1026" t="s">
        <v>9788</v>
      </c>
      <c r="B1026">
        <v>32</v>
      </c>
      <c r="C1026">
        <v>0</v>
      </c>
      <c r="D1026">
        <v>8</v>
      </c>
      <c r="E1026">
        <v>6</v>
      </c>
      <c r="F1026">
        <v>16</v>
      </c>
      <c r="G1026" t="str">
        <f>IFERROR(VLOOKUP(A1026,피벗용!A:B,2,FALSE),"분류없음")</f>
        <v>휴식과 치유 여행</v>
      </c>
      <c r="H1026">
        <f t="shared" si="120"/>
        <v>0</v>
      </c>
      <c r="I1026">
        <f t="shared" si="121"/>
        <v>0</v>
      </c>
      <c r="J1026">
        <f t="shared" si="122"/>
        <v>1</v>
      </c>
      <c r="K1026">
        <f t="shared" si="123"/>
        <v>0</v>
      </c>
      <c r="L1026">
        <f t="shared" si="124"/>
        <v>0</v>
      </c>
      <c r="M1026">
        <f t="shared" si="125"/>
        <v>0</v>
      </c>
      <c r="N1026">
        <f t="shared" si="126"/>
        <v>0</v>
      </c>
      <c r="O1026">
        <f t="shared" si="127"/>
        <v>0</v>
      </c>
    </row>
    <row r="1027" spans="1:15" x14ac:dyDescent="0.4">
      <c r="A1027" t="s">
        <v>8047</v>
      </c>
      <c r="B1027">
        <v>23</v>
      </c>
      <c r="C1027">
        <v>0</v>
      </c>
      <c r="D1027">
        <v>1</v>
      </c>
      <c r="E1027">
        <v>7</v>
      </c>
      <c r="F1027">
        <v>6</v>
      </c>
      <c r="G1027" t="str">
        <f>IFERROR(VLOOKUP(A1027,피벗용!A:B,2,FALSE),"분류없음")</f>
        <v>식도락 여행</v>
      </c>
      <c r="H1027">
        <f t="shared" ref="H1027:H1090" si="128">IF(G1027="레저와 체험",1,0)</f>
        <v>0</v>
      </c>
      <c r="I1027">
        <f t="shared" ref="I1027:I1090" si="129">IF(G1027="식도락 여행",1,0)</f>
        <v>1</v>
      </c>
      <c r="J1027">
        <f t="shared" ref="J1027:J1090" si="130">IF(G1027="휴식과 치유 여행",1,0)</f>
        <v>0</v>
      </c>
      <c r="K1027">
        <f t="shared" ref="K1027:K1090" si="131">IF(G1027="공항",1,0)</f>
        <v>0</v>
      </c>
      <c r="L1027">
        <f t="shared" ref="L1027:L1090" si="132">IF(G1027="쇼핑",1,0)</f>
        <v>0</v>
      </c>
      <c r="M1027">
        <f t="shared" ref="M1027:M1090" si="133">IF(G1027="전시와 행사",1,0)</f>
        <v>0</v>
      </c>
      <c r="N1027">
        <f t="shared" ref="N1027:N1090" si="134">IF(G1027="제주의 문화유산",1,0)</f>
        <v>0</v>
      </c>
      <c r="O1027">
        <f t="shared" ref="O1027:O1090" si="135">IF(G1027="천천히 걷기",1,0)</f>
        <v>0</v>
      </c>
    </row>
    <row r="1028" spans="1:15" x14ac:dyDescent="0.4">
      <c r="A1028" t="s">
        <v>8679</v>
      </c>
      <c r="B1028">
        <v>5</v>
      </c>
      <c r="C1028">
        <v>2</v>
      </c>
      <c r="D1028">
        <v>0</v>
      </c>
      <c r="E1028">
        <v>4</v>
      </c>
      <c r="F1028">
        <v>5</v>
      </c>
      <c r="G1028" t="str">
        <f>IFERROR(VLOOKUP(A1028,피벗용!A:B,2,FALSE),"분류없음")</f>
        <v>제주의 문화유산</v>
      </c>
      <c r="H1028">
        <f t="shared" si="128"/>
        <v>0</v>
      </c>
      <c r="I1028">
        <f t="shared" si="129"/>
        <v>0</v>
      </c>
      <c r="J1028">
        <f t="shared" si="130"/>
        <v>0</v>
      </c>
      <c r="K1028">
        <f t="shared" si="131"/>
        <v>0</v>
      </c>
      <c r="L1028">
        <f t="shared" si="132"/>
        <v>0</v>
      </c>
      <c r="M1028">
        <f t="shared" si="133"/>
        <v>0</v>
      </c>
      <c r="N1028">
        <f t="shared" si="134"/>
        <v>1</v>
      </c>
      <c r="O1028">
        <f t="shared" si="135"/>
        <v>0</v>
      </c>
    </row>
    <row r="1029" spans="1:15" x14ac:dyDescent="0.4">
      <c r="A1029" t="s">
        <v>9784</v>
      </c>
      <c r="B1029">
        <v>45</v>
      </c>
      <c r="C1029">
        <v>3</v>
      </c>
      <c r="D1029">
        <v>10</v>
      </c>
      <c r="E1029">
        <v>6</v>
      </c>
      <c r="F1029">
        <v>13</v>
      </c>
      <c r="G1029" t="str">
        <f>IFERROR(VLOOKUP(A1029,피벗용!A:B,2,FALSE),"분류없음")</f>
        <v>휴식과 치유 여행</v>
      </c>
      <c r="H1029">
        <f t="shared" si="128"/>
        <v>0</v>
      </c>
      <c r="I1029">
        <f t="shared" si="129"/>
        <v>0</v>
      </c>
      <c r="J1029">
        <f t="shared" si="130"/>
        <v>1</v>
      </c>
      <c r="K1029">
        <f t="shared" si="131"/>
        <v>0</v>
      </c>
      <c r="L1029">
        <f t="shared" si="132"/>
        <v>0</v>
      </c>
      <c r="M1029">
        <f t="shared" si="133"/>
        <v>0</v>
      </c>
      <c r="N1029">
        <f t="shared" si="134"/>
        <v>0</v>
      </c>
      <c r="O1029">
        <f t="shared" si="135"/>
        <v>0</v>
      </c>
    </row>
    <row r="1030" spans="1:15" x14ac:dyDescent="0.4">
      <c r="A1030" t="s">
        <v>9799</v>
      </c>
      <c r="B1030">
        <v>31</v>
      </c>
      <c r="C1030">
        <v>18</v>
      </c>
      <c r="D1030">
        <v>13</v>
      </c>
      <c r="E1030">
        <v>9</v>
      </c>
      <c r="F1030">
        <v>31</v>
      </c>
      <c r="G1030" t="str">
        <f>IFERROR(VLOOKUP(A1030,피벗용!A:B,2,FALSE),"분류없음")</f>
        <v>휴식과 치유 여행</v>
      </c>
      <c r="H1030">
        <f t="shared" si="128"/>
        <v>0</v>
      </c>
      <c r="I1030">
        <f t="shared" si="129"/>
        <v>0</v>
      </c>
      <c r="J1030">
        <f t="shared" si="130"/>
        <v>1</v>
      </c>
      <c r="K1030">
        <f t="shared" si="131"/>
        <v>0</v>
      </c>
      <c r="L1030">
        <f t="shared" si="132"/>
        <v>0</v>
      </c>
      <c r="M1030">
        <f t="shared" si="133"/>
        <v>0</v>
      </c>
      <c r="N1030">
        <f t="shared" si="134"/>
        <v>0</v>
      </c>
      <c r="O1030">
        <f t="shared" si="135"/>
        <v>0</v>
      </c>
    </row>
    <row r="1031" spans="1:15" x14ac:dyDescent="0.4">
      <c r="A1031" t="s">
        <v>9941</v>
      </c>
      <c r="B1031">
        <v>43</v>
      </c>
      <c r="C1031">
        <v>2</v>
      </c>
      <c r="D1031">
        <v>7</v>
      </c>
      <c r="E1031">
        <v>6</v>
      </c>
      <c r="F1031">
        <v>15</v>
      </c>
      <c r="G1031" t="str">
        <f>IFERROR(VLOOKUP(A1031,피벗용!A:B,2,FALSE),"분류없음")</f>
        <v>천천히 걷기</v>
      </c>
      <c r="H1031">
        <f t="shared" si="128"/>
        <v>0</v>
      </c>
      <c r="I1031">
        <f t="shared" si="129"/>
        <v>0</v>
      </c>
      <c r="J1031">
        <f t="shared" si="130"/>
        <v>0</v>
      </c>
      <c r="K1031">
        <f t="shared" si="131"/>
        <v>0</v>
      </c>
      <c r="L1031">
        <f t="shared" si="132"/>
        <v>0</v>
      </c>
      <c r="M1031">
        <f t="shared" si="133"/>
        <v>0</v>
      </c>
      <c r="N1031">
        <f t="shared" si="134"/>
        <v>0</v>
      </c>
      <c r="O1031">
        <f t="shared" si="135"/>
        <v>1</v>
      </c>
    </row>
    <row r="1032" spans="1:15" x14ac:dyDescent="0.4">
      <c r="A1032" t="s">
        <v>9706</v>
      </c>
      <c r="B1032">
        <v>9</v>
      </c>
      <c r="C1032">
        <v>3</v>
      </c>
      <c r="D1032">
        <v>4</v>
      </c>
      <c r="E1032">
        <v>2</v>
      </c>
      <c r="F1032">
        <v>7</v>
      </c>
      <c r="G1032" t="str">
        <f>IFERROR(VLOOKUP(A1032,피벗용!A:B,2,FALSE),"분류없음")</f>
        <v>천천히 걷기</v>
      </c>
      <c r="H1032">
        <f t="shared" si="128"/>
        <v>0</v>
      </c>
      <c r="I1032">
        <f t="shared" si="129"/>
        <v>0</v>
      </c>
      <c r="J1032">
        <f t="shared" si="130"/>
        <v>0</v>
      </c>
      <c r="K1032">
        <f t="shared" si="131"/>
        <v>0</v>
      </c>
      <c r="L1032">
        <f t="shared" si="132"/>
        <v>0</v>
      </c>
      <c r="M1032">
        <f t="shared" si="133"/>
        <v>0</v>
      </c>
      <c r="N1032">
        <f t="shared" si="134"/>
        <v>0</v>
      </c>
      <c r="O1032">
        <f t="shared" si="135"/>
        <v>1</v>
      </c>
    </row>
    <row r="1033" spans="1:15" x14ac:dyDescent="0.4">
      <c r="A1033" t="s">
        <v>10146</v>
      </c>
      <c r="B1033">
        <v>9</v>
      </c>
      <c r="C1033">
        <v>0</v>
      </c>
      <c r="D1033">
        <v>7</v>
      </c>
      <c r="E1033">
        <v>0</v>
      </c>
      <c r="F1033">
        <v>5</v>
      </c>
      <c r="G1033" t="str">
        <f>IFERROR(VLOOKUP(A1033,피벗용!A:B,2,FALSE),"분류없음")</f>
        <v>천천히 걷기</v>
      </c>
      <c r="H1033">
        <f t="shared" si="128"/>
        <v>0</v>
      </c>
      <c r="I1033">
        <f t="shared" si="129"/>
        <v>0</v>
      </c>
      <c r="J1033">
        <f t="shared" si="130"/>
        <v>0</v>
      </c>
      <c r="K1033">
        <f t="shared" si="131"/>
        <v>0</v>
      </c>
      <c r="L1033">
        <f t="shared" si="132"/>
        <v>0</v>
      </c>
      <c r="M1033">
        <f t="shared" si="133"/>
        <v>0</v>
      </c>
      <c r="N1033">
        <f t="shared" si="134"/>
        <v>0</v>
      </c>
      <c r="O1033">
        <f t="shared" si="135"/>
        <v>1</v>
      </c>
    </row>
    <row r="1034" spans="1:15" x14ac:dyDescent="0.4">
      <c r="A1034" t="s">
        <v>42876</v>
      </c>
      <c r="B1034">
        <v>0</v>
      </c>
      <c r="C1034">
        <v>1</v>
      </c>
      <c r="D1034">
        <v>1</v>
      </c>
      <c r="E1034">
        <v>0</v>
      </c>
      <c r="F1034">
        <v>0</v>
      </c>
      <c r="G1034" t="str">
        <f>IFERROR(VLOOKUP(A1034,피벗용!A:B,2,FALSE),"분류없음")</f>
        <v>분류없음</v>
      </c>
      <c r="H1034">
        <f t="shared" si="128"/>
        <v>0</v>
      </c>
      <c r="I1034">
        <f t="shared" si="129"/>
        <v>0</v>
      </c>
      <c r="J1034">
        <f t="shared" si="130"/>
        <v>0</v>
      </c>
      <c r="K1034">
        <f t="shared" si="131"/>
        <v>0</v>
      </c>
      <c r="L1034">
        <f t="shared" si="132"/>
        <v>0</v>
      </c>
      <c r="M1034">
        <f t="shared" si="133"/>
        <v>0</v>
      </c>
      <c r="N1034">
        <f t="shared" si="134"/>
        <v>0</v>
      </c>
      <c r="O1034">
        <f t="shared" si="135"/>
        <v>0</v>
      </c>
    </row>
    <row r="1035" spans="1:15" x14ac:dyDescent="0.4">
      <c r="A1035" t="s">
        <v>42877</v>
      </c>
      <c r="B1035">
        <v>1</v>
      </c>
      <c r="C1035">
        <v>0</v>
      </c>
      <c r="D1035">
        <v>0</v>
      </c>
      <c r="E1035">
        <v>0</v>
      </c>
      <c r="F1035">
        <v>0</v>
      </c>
      <c r="G1035" t="str">
        <f>IFERROR(VLOOKUP(A1035,피벗용!A:B,2,FALSE),"분류없음")</f>
        <v>분류없음</v>
      </c>
      <c r="H1035">
        <f t="shared" si="128"/>
        <v>0</v>
      </c>
      <c r="I1035">
        <f t="shared" si="129"/>
        <v>0</v>
      </c>
      <c r="J1035">
        <f t="shared" si="130"/>
        <v>0</v>
      </c>
      <c r="K1035">
        <f t="shared" si="131"/>
        <v>0</v>
      </c>
      <c r="L1035">
        <f t="shared" si="132"/>
        <v>0</v>
      </c>
      <c r="M1035">
        <f t="shared" si="133"/>
        <v>0</v>
      </c>
      <c r="N1035">
        <f t="shared" si="134"/>
        <v>0</v>
      </c>
      <c r="O1035">
        <f t="shared" si="135"/>
        <v>0</v>
      </c>
    </row>
    <row r="1036" spans="1:15" x14ac:dyDescent="0.4">
      <c r="A1036" t="s">
        <v>10167</v>
      </c>
      <c r="B1036">
        <v>777</v>
      </c>
      <c r="C1036">
        <v>99</v>
      </c>
      <c r="D1036">
        <v>201</v>
      </c>
      <c r="E1036">
        <v>182</v>
      </c>
      <c r="F1036">
        <v>319</v>
      </c>
      <c r="G1036" t="str">
        <f>IFERROR(VLOOKUP(A1036,피벗용!A:B,2,FALSE),"분류없음")</f>
        <v>천천히 걷기</v>
      </c>
      <c r="H1036">
        <f t="shared" si="128"/>
        <v>0</v>
      </c>
      <c r="I1036">
        <f t="shared" si="129"/>
        <v>0</v>
      </c>
      <c r="J1036">
        <f t="shared" si="130"/>
        <v>0</v>
      </c>
      <c r="K1036">
        <f t="shared" si="131"/>
        <v>0</v>
      </c>
      <c r="L1036">
        <f t="shared" si="132"/>
        <v>0</v>
      </c>
      <c r="M1036">
        <f t="shared" si="133"/>
        <v>0</v>
      </c>
      <c r="N1036">
        <f t="shared" si="134"/>
        <v>0</v>
      </c>
      <c r="O1036">
        <f t="shared" si="135"/>
        <v>1</v>
      </c>
    </row>
    <row r="1037" spans="1:15" x14ac:dyDescent="0.4">
      <c r="A1037" t="s">
        <v>10035</v>
      </c>
      <c r="B1037">
        <v>3</v>
      </c>
      <c r="C1037">
        <v>0</v>
      </c>
      <c r="D1037">
        <v>4</v>
      </c>
      <c r="E1037">
        <v>2</v>
      </c>
      <c r="F1037">
        <v>0</v>
      </c>
      <c r="G1037" t="str">
        <f>IFERROR(VLOOKUP(A1037,피벗용!A:B,2,FALSE),"분류없음")</f>
        <v>식도락 여행</v>
      </c>
      <c r="H1037">
        <f t="shared" si="128"/>
        <v>0</v>
      </c>
      <c r="I1037">
        <f t="shared" si="129"/>
        <v>1</v>
      </c>
      <c r="J1037">
        <f t="shared" si="130"/>
        <v>0</v>
      </c>
      <c r="K1037">
        <f t="shared" si="131"/>
        <v>0</v>
      </c>
      <c r="L1037">
        <f t="shared" si="132"/>
        <v>0</v>
      </c>
      <c r="M1037">
        <f t="shared" si="133"/>
        <v>0</v>
      </c>
      <c r="N1037">
        <f t="shared" si="134"/>
        <v>0</v>
      </c>
      <c r="O1037">
        <f t="shared" si="135"/>
        <v>0</v>
      </c>
    </row>
    <row r="1038" spans="1:15" x14ac:dyDescent="0.4">
      <c r="A1038" t="s">
        <v>9444</v>
      </c>
      <c r="B1038">
        <v>4</v>
      </c>
      <c r="C1038">
        <v>2</v>
      </c>
      <c r="D1038">
        <v>6</v>
      </c>
      <c r="E1038">
        <v>10</v>
      </c>
      <c r="F1038">
        <v>6</v>
      </c>
      <c r="G1038" t="str">
        <f>IFERROR(VLOOKUP(A1038,피벗용!A:B,2,FALSE),"분류없음")</f>
        <v>천천히 걷기</v>
      </c>
      <c r="H1038">
        <f t="shared" si="128"/>
        <v>0</v>
      </c>
      <c r="I1038">
        <f t="shared" si="129"/>
        <v>0</v>
      </c>
      <c r="J1038">
        <f t="shared" si="130"/>
        <v>0</v>
      </c>
      <c r="K1038">
        <f t="shared" si="131"/>
        <v>0</v>
      </c>
      <c r="L1038">
        <f t="shared" si="132"/>
        <v>0</v>
      </c>
      <c r="M1038">
        <f t="shared" si="133"/>
        <v>0</v>
      </c>
      <c r="N1038">
        <f t="shared" si="134"/>
        <v>0</v>
      </c>
      <c r="O1038">
        <f t="shared" si="135"/>
        <v>1</v>
      </c>
    </row>
    <row r="1039" spans="1:15" x14ac:dyDescent="0.4">
      <c r="A1039" t="s">
        <v>42878</v>
      </c>
      <c r="B1039">
        <v>8</v>
      </c>
      <c r="C1039">
        <v>0</v>
      </c>
      <c r="D1039">
        <v>0</v>
      </c>
      <c r="E1039">
        <v>2</v>
      </c>
      <c r="F1039">
        <v>4</v>
      </c>
      <c r="G1039" t="str">
        <f>IFERROR(VLOOKUP(A1039,피벗용!A:B,2,FALSE),"분류없음")</f>
        <v>분류없음</v>
      </c>
      <c r="H1039">
        <f t="shared" si="128"/>
        <v>0</v>
      </c>
      <c r="I1039">
        <f t="shared" si="129"/>
        <v>0</v>
      </c>
      <c r="J1039">
        <f t="shared" si="130"/>
        <v>0</v>
      </c>
      <c r="K1039">
        <f t="shared" si="131"/>
        <v>0</v>
      </c>
      <c r="L1039">
        <f t="shared" si="132"/>
        <v>0</v>
      </c>
      <c r="M1039">
        <f t="shared" si="133"/>
        <v>0</v>
      </c>
      <c r="N1039">
        <f t="shared" si="134"/>
        <v>0</v>
      </c>
      <c r="O1039">
        <f t="shared" si="135"/>
        <v>0</v>
      </c>
    </row>
    <row r="1040" spans="1:15" x14ac:dyDescent="0.4">
      <c r="A1040" t="s">
        <v>42879</v>
      </c>
      <c r="B1040">
        <v>2</v>
      </c>
      <c r="C1040">
        <v>0</v>
      </c>
      <c r="D1040">
        <v>0</v>
      </c>
      <c r="E1040">
        <v>2</v>
      </c>
      <c r="F1040">
        <v>0</v>
      </c>
      <c r="G1040" t="str">
        <f>IFERROR(VLOOKUP(A1040,피벗용!A:B,2,FALSE),"분류없음")</f>
        <v>분류없음</v>
      </c>
      <c r="H1040">
        <f t="shared" si="128"/>
        <v>0</v>
      </c>
      <c r="I1040">
        <f t="shared" si="129"/>
        <v>0</v>
      </c>
      <c r="J1040">
        <f t="shared" si="130"/>
        <v>0</v>
      </c>
      <c r="K1040">
        <f t="shared" si="131"/>
        <v>0</v>
      </c>
      <c r="L1040">
        <f t="shared" si="132"/>
        <v>0</v>
      </c>
      <c r="M1040">
        <f t="shared" si="133"/>
        <v>0</v>
      </c>
      <c r="N1040">
        <f t="shared" si="134"/>
        <v>0</v>
      </c>
      <c r="O1040">
        <f t="shared" si="135"/>
        <v>0</v>
      </c>
    </row>
    <row r="1041" spans="1:15" x14ac:dyDescent="0.4">
      <c r="A1041" t="s">
        <v>8864</v>
      </c>
      <c r="B1041">
        <v>12</v>
      </c>
      <c r="C1041">
        <v>2</v>
      </c>
      <c r="D1041">
        <v>3</v>
      </c>
      <c r="E1041">
        <v>3</v>
      </c>
      <c r="F1041">
        <v>5</v>
      </c>
      <c r="G1041" t="str">
        <f>IFERROR(VLOOKUP(A1041,피벗용!A:B,2,FALSE),"분류없음")</f>
        <v>휴식과 치유 여행</v>
      </c>
      <c r="H1041">
        <f t="shared" si="128"/>
        <v>0</v>
      </c>
      <c r="I1041">
        <f t="shared" si="129"/>
        <v>0</v>
      </c>
      <c r="J1041">
        <f t="shared" si="130"/>
        <v>1</v>
      </c>
      <c r="K1041">
        <f t="shared" si="131"/>
        <v>0</v>
      </c>
      <c r="L1041">
        <f t="shared" si="132"/>
        <v>0</v>
      </c>
      <c r="M1041">
        <f t="shared" si="133"/>
        <v>0</v>
      </c>
      <c r="N1041">
        <f t="shared" si="134"/>
        <v>0</v>
      </c>
      <c r="O1041">
        <f t="shared" si="135"/>
        <v>0</v>
      </c>
    </row>
    <row r="1042" spans="1:15" x14ac:dyDescent="0.4">
      <c r="A1042" t="s">
        <v>7523</v>
      </c>
      <c r="B1042">
        <v>2</v>
      </c>
      <c r="C1042">
        <v>0</v>
      </c>
      <c r="D1042">
        <v>2</v>
      </c>
      <c r="E1042">
        <v>1</v>
      </c>
      <c r="F1042">
        <v>1</v>
      </c>
      <c r="G1042" t="str">
        <f>IFERROR(VLOOKUP(A1042,피벗용!A:B,2,FALSE),"분류없음")</f>
        <v>식도락 여행</v>
      </c>
      <c r="H1042">
        <f t="shared" si="128"/>
        <v>0</v>
      </c>
      <c r="I1042">
        <f t="shared" si="129"/>
        <v>1</v>
      </c>
      <c r="J1042">
        <f t="shared" si="130"/>
        <v>0</v>
      </c>
      <c r="K1042">
        <f t="shared" si="131"/>
        <v>0</v>
      </c>
      <c r="L1042">
        <f t="shared" si="132"/>
        <v>0</v>
      </c>
      <c r="M1042">
        <f t="shared" si="133"/>
        <v>0</v>
      </c>
      <c r="N1042">
        <f t="shared" si="134"/>
        <v>0</v>
      </c>
      <c r="O1042">
        <f t="shared" si="135"/>
        <v>0</v>
      </c>
    </row>
    <row r="1043" spans="1:15" x14ac:dyDescent="0.4">
      <c r="A1043" t="s">
        <v>8916</v>
      </c>
      <c r="B1043">
        <v>2</v>
      </c>
      <c r="C1043">
        <v>0</v>
      </c>
      <c r="D1043">
        <v>0</v>
      </c>
      <c r="E1043">
        <v>0</v>
      </c>
      <c r="F1043">
        <v>0</v>
      </c>
      <c r="G1043" t="str">
        <f>IFERROR(VLOOKUP(A1043,피벗용!A:B,2,FALSE),"분류없음")</f>
        <v>식도락 여행</v>
      </c>
      <c r="H1043">
        <f t="shared" si="128"/>
        <v>0</v>
      </c>
      <c r="I1043">
        <f t="shared" si="129"/>
        <v>1</v>
      </c>
      <c r="J1043">
        <f t="shared" si="130"/>
        <v>0</v>
      </c>
      <c r="K1043">
        <f t="shared" si="131"/>
        <v>0</v>
      </c>
      <c r="L1043">
        <f t="shared" si="132"/>
        <v>0</v>
      </c>
      <c r="M1043">
        <f t="shared" si="133"/>
        <v>0</v>
      </c>
      <c r="N1043">
        <f t="shared" si="134"/>
        <v>0</v>
      </c>
      <c r="O1043">
        <f t="shared" si="135"/>
        <v>0</v>
      </c>
    </row>
    <row r="1044" spans="1:15" x14ac:dyDescent="0.4">
      <c r="A1044" t="s">
        <v>9600</v>
      </c>
      <c r="B1044">
        <v>0</v>
      </c>
      <c r="C1044">
        <v>0</v>
      </c>
      <c r="D1044">
        <v>1</v>
      </c>
      <c r="E1044">
        <v>0</v>
      </c>
      <c r="F1044">
        <v>0</v>
      </c>
      <c r="G1044" t="str">
        <f>IFERROR(VLOOKUP(A1044,피벗용!A:B,2,FALSE),"분류없음")</f>
        <v>쇼핑</v>
      </c>
      <c r="H1044">
        <f t="shared" si="128"/>
        <v>0</v>
      </c>
      <c r="I1044">
        <f t="shared" si="129"/>
        <v>0</v>
      </c>
      <c r="J1044">
        <f t="shared" si="130"/>
        <v>0</v>
      </c>
      <c r="K1044">
        <f t="shared" si="131"/>
        <v>0</v>
      </c>
      <c r="L1044">
        <f t="shared" si="132"/>
        <v>1</v>
      </c>
      <c r="M1044">
        <f t="shared" si="133"/>
        <v>0</v>
      </c>
      <c r="N1044">
        <f t="shared" si="134"/>
        <v>0</v>
      </c>
      <c r="O1044">
        <f t="shared" si="135"/>
        <v>0</v>
      </c>
    </row>
    <row r="1045" spans="1:15" x14ac:dyDescent="0.4">
      <c r="A1045" t="s">
        <v>10102</v>
      </c>
      <c r="B1045">
        <v>421</v>
      </c>
      <c r="C1045">
        <v>67</v>
      </c>
      <c r="D1045">
        <v>93</v>
      </c>
      <c r="E1045">
        <v>104</v>
      </c>
      <c r="F1045">
        <v>168</v>
      </c>
      <c r="G1045" t="str">
        <f>IFERROR(VLOOKUP(A1045,피벗용!A:B,2,FALSE),"분류없음")</f>
        <v>천천히 걷기</v>
      </c>
      <c r="H1045">
        <f t="shared" si="128"/>
        <v>0</v>
      </c>
      <c r="I1045">
        <f t="shared" si="129"/>
        <v>0</v>
      </c>
      <c r="J1045">
        <f t="shared" si="130"/>
        <v>0</v>
      </c>
      <c r="K1045">
        <f t="shared" si="131"/>
        <v>0</v>
      </c>
      <c r="L1045">
        <f t="shared" si="132"/>
        <v>0</v>
      </c>
      <c r="M1045">
        <f t="shared" si="133"/>
        <v>0</v>
      </c>
      <c r="N1045">
        <f t="shared" si="134"/>
        <v>0</v>
      </c>
      <c r="O1045">
        <f t="shared" si="135"/>
        <v>1</v>
      </c>
    </row>
    <row r="1046" spans="1:15" x14ac:dyDescent="0.4">
      <c r="A1046" t="s">
        <v>9098</v>
      </c>
      <c r="B1046">
        <v>15</v>
      </c>
      <c r="C1046">
        <v>1</v>
      </c>
      <c r="D1046">
        <v>1</v>
      </c>
      <c r="E1046">
        <v>7</v>
      </c>
      <c r="F1046">
        <v>4</v>
      </c>
      <c r="G1046" t="str">
        <f>IFERROR(VLOOKUP(A1046,피벗용!A:B,2,FALSE),"분류없음")</f>
        <v>식도락 여행</v>
      </c>
      <c r="H1046">
        <f t="shared" si="128"/>
        <v>0</v>
      </c>
      <c r="I1046">
        <f t="shared" si="129"/>
        <v>1</v>
      </c>
      <c r="J1046">
        <f t="shared" si="130"/>
        <v>0</v>
      </c>
      <c r="K1046">
        <f t="shared" si="131"/>
        <v>0</v>
      </c>
      <c r="L1046">
        <f t="shared" si="132"/>
        <v>0</v>
      </c>
      <c r="M1046">
        <f t="shared" si="133"/>
        <v>0</v>
      </c>
      <c r="N1046">
        <f t="shared" si="134"/>
        <v>0</v>
      </c>
      <c r="O1046">
        <f t="shared" si="135"/>
        <v>0</v>
      </c>
    </row>
    <row r="1047" spans="1:15" x14ac:dyDescent="0.4">
      <c r="A1047" t="s">
        <v>42880</v>
      </c>
      <c r="B1047">
        <v>1</v>
      </c>
      <c r="C1047">
        <v>0</v>
      </c>
      <c r="D1047">
        <v>0</v>
      </c>
      <c r="E1047">
        <v>0</v>
      </c>
      <c r="F1047">
        <v>0</v>
      </c>
      <c r="G1047" t="str">
        <f>IFERROR(VLOOKUP(A1047,피벗용!A:B,2,FALSE),"분류없음")</f>
        <v>분류없음</v>
      </c>
      <c r="H1047">
        <f t="shared" si="128"/>
        <v>0</v>
      </c>
      <c r="I1047">
        <f t="shared" si="129"/>
        <v>0</v>
      </c>
      <c r="J1047">
        <f t="shared" si="130"/>
        <v>0</v>
      </c>
      <c r="K1047">
        <f t="shared" si="131"/>
        <v>0</v>
      </c>
      <c r="L1047">
        <f t="shared" si="132"/>
        <v>0</v>
      </c>
      <c r="M1047">
        <f t="shared" si="133"/>
        <v>0</v>
      </c>
      <c r="N1047">
        <f t="shared" si="134"/>
        <v>0</v>
      </c>
      <c r="O1047">
        <f t="shared" si="135"/>
        <v>0</v>
      </c>
    </row>
    <row r="1048" spans="1:15" x14ac:dyDescent="0.4">
      <c r="A1048" t="s">
        <v>9895</v>
      </c>
      <c r="B1048">
        <v>25</v>
      </c>
      <c r="C1048">
        <v>2</v>
      </c>
      <c r="D1048">
        <v>7</v>
      </c>
      <c r="E1048">
        <v>10</v>
      </c>
      <c r="F1048">
        <v>10</v>
      </c>
      <c r="G1048" t="str">
        <f>IFERROR(VLOOKUP(A1048,피벗용!A:B,2,FALSE),"분류없음")</f>
        <v>제주의 문화유산</v>
      </c>
      <c r="H1048">
        <f t="shared" si="128"/>
        <v>0</v>
      </c>
      <c r="I1048">
        <f t="shared" si="129"/>
        <v>0</v>
      </c>
      <c r="J1048">
        <f t="shared" si="130"/>
        <v>0</v>
      </c>
      <c r="K1048">
        <f t="shared" si="131"/>
        <v>0</v>
      </c>
      <c r="L1048">
        <f t="shared" si="132"/>
        <v>0</v>
      </c>
      <c r="M1048">
        <f t="shared" si="133"/>
        <v>0</v>
      </c>
      <c r="N1048">
        <f t="shared" si="134"/>
        <v>1</v>
      </c>
      <c r="O1048">
        <f t="shared" si="135"/>
        <v>0</v>
      </c>
    </row>
    <row r="1049" spans="1:15" x14ac:dyDescent="0.4">
      <c r="A1049" t="s">
        <v>10031</v>
      </c>
      <c r="B1049">
        <v>234</v>
      </c>
      <c r="C1049">
        <v>43</v>
      </c>
      <c r="D1049">
        <v>47</v>
      </c>
      <c r="E1049">
        <v>62</v>
      </c>
      <c r="F1049">
        <v>96</v>
      </c>
      <c r="G1049" t="str">
        <f>IFERROR(VLOOKUP(A1049,피벗용!A:B,2,FALSE),"분류없음")</f>
        <v>천천히 걷기</v>
      </c>
      <c r="H1049">
        <f t="shared" si="128"/>
        <v>0</v>
      </c>
      <c r="I1049">
        <f t="shared" si="129"/>
        <v>0</v>
      </c>
      <c r="J1049">
        <f t="shared" si="130"/>
        <v>0</v>
      </c>
      <c r="K1049">
        <f t="shared" si="131"/>
        <v>0</v>
      </c>
      <c r="L1049">
        <f t="shared" si="132"/>
        <v>0</v>
      </c>
      <c r="M1049">
        <f t="shared" si="133"/>
        <v>0</v>
      </c>
      <c r="N1049">
        <f t="shared" si="134"/>
        <v>0</v>
      </c>
      <c r="O1049">
        <f t="shared" si="135"/>
        <v>1</v>
      </c>
    </row>
    <row r="1050" spans="1:15" x14ac:dyDescent="0.4">
      <c r="A1050" t="s">
        <v>10014</v>
      </c>
      <c r="B1050">
        <v>1</v>
      </c>
      <c r="C1050">
        <v>0</v>
      </c>
      <c r="D1050">
        <v>1</v>
      </c>
      <c r="E1050">
        <v>1</v>
      </c>
      <c r="F1050">
        <v>4</v>
      </c>
      <c r="G1050" t="str">
        <f>IFERROR(VLOOKUP(A1050,피벗용!A:B,2,FALSE),"분류없음")</f>
        <v>레저와 체험</v>
      </c>
      <c r="H1050">
        <f t="shared" si="128"/>
        <v>1</v>
      </c>
      <c r="I1050">
        <f t="shared" si="129"/>
        <v>0</v>
      </c>
      <c r="J1050">
        <f t="shared" si="130"/>
        <v>0</v>
      </c>
      <c r="K1050">
        <f t="shared" si="131"/>
        <v>0</v>
      </c>
      <c r="L1050">
        <f t="shared" si="132"/>
        <v>0</v>
      </c>
      <c r="M1050">
        <f t="shared" si="133"/>
        <v>0</v>
      </c>
      <c r="N1050">
        <f t="shared" si="134"/>
        <v>0</v>
      </c>
      <c r="O1050">
        <f t="shared" si="135"/>
        <v>0</v>
      </c>
    </row>
    <row r="1051" spans="1:15" x14ac:dyDescent="0.4">
      <c r="A1051" t="s">
        <v>7549</v>
      </c>
      <c r="B1051">
        <v>12</v>
      </c>
      <c r="C1051">
        <v>2</v>
      </c>
      <c r="D1051">
        <v>2</v>
      </c>
      <c r="E1051">
        <v>5</v>
      </c>
      <c r="F1051">
        <v>3</v>
      </c>
      <c r="G1051" t="str">
        <f>IFERROR(VLOOKUP(A1051,피벗용!A:B,2,FALSE),"분류없음")</f>
        <v>천천히 걷기</v>
      </c>
      <c r="H1051">
        <f t="shared" si="128"/>
        <v>0</v>
      </c>
      <c r="I1051">
        <f t="shared" si="129"/>
        <v>0</v>
      </c>
      <c r="J1051">
        <f t="shared" si="130"/>
        <v>0</v>
      </c>
      <c r="K1051">
        <f t="shared" si="131"/>
        <v>0</v>
      </c>
      <c r="L1051">
        <f t="shared" si="132"/>
        <v>0</v>
      </c>
      <c r="M1051">
        <f t="shared" si="133"/>
        <v>0</v>
      </c>
      <c r="N1051">
        <f t="shared" si="134"/>
        <v>0</v>
      </c>
      <c r="O1051">
        <f t="shared" si="135"/>
        <v>1</v>
      </c>
    </row>
    <row r="1052" spans="1:15" x14ac:dyDescent="0.4">
      <c r="A1052" t="s">
        <v>10081</v>
      </c>
      <c r="B1052">
        <v>77</v>
      </c>
      <c r="C1052">
        <v>11</v>
      </c>
      <c r="D1052">
        <v>19</v>
      </c>
      <c r="E1052">
        <v>19</v>
      </c>
      <c r="F1052">
        <v>33</v>
      </c>
      <c r="G1052" t="str">
        <f>IFERROR(VLOOKUP(A1052,피벗용!A:B,2,FALSE),"분류없음")</f>
        <v>천천히 걷기</v>
      </c>
      <c r="H1052">
        <f t="shared" si="128"/>
        <v>0</v>
      </c>
      <c r="I1052">
        <f t="shared" si="129"/>
        <v>0</v>
      </c>
      <c r="J1052">
        <f t="shared" si="130"/>
        <v>0</v>
      </c>
      <c r="K1052">
        <f t="shared" si="131"/>
        <v>0</v>
      </c>
      <c r="L1052">
        <f t="shared" si="132"/>
        <v>0</v>
      </c>
      <c r="M1052">
        <f t="shared" si="133"/>
        <v>0</v>
      </c>
      <c r="N1052">
        <f t="shared" si="134"/>
        <v>0</v>
      </c>
      <c r="O1052">
        <f t="shared" si="135"/>
        <v>1</v>
      </c>
    </row>
    <row r="1053" spans="1:15" x14ac:dyDescent="0.4">
      <c r="A1053" t="s">
        <v>42881</v>
      </c>
      <c r="B1053">
        <v>1</v>
      </c>
      <c r="C1053">
        <v>3</v>
      </c>
      <c r="D1053">
        <v>0</v>
      </c>
      <c r="E1053">
        <v>0</v>
      </c>
      <c r="F1053">
        <v>1</v>
      </c>
      <c r="G1053" t="str">
        <f>IFERROR(VLOOKUP(A1053,피벗용!A:B,2,FALSE),"분류없음")</f>
        <v>분류없음</v>
      </c>
      <c r="H1053">
        <f t="shared" si="128"/>
        <v>0</v>
      </c>
      <c r="I1053">
        <f t="shared" si="129"/>
        <v>0</v>
      </c>
      <c r="J1053">
        <f t="shared" si="130"/>
        <v>0</v>
      </c>
      <c r="K1053">
        <f t="shared" si="131"/>
        <v>0</v>
      </c>
      <c r="L1053">
        <f t="shared" si="132"/>
        <v>0</v>
      </c>
      <c r="M1053">
        <f t="shared" si="133"/>
        <v>0</v>
      </c>
      <c r="N1053">
        <f t="shared" si="134"/>
        <v>0</v>
      </c>
      <c r="O1053">
        <f t="shared" si="135"/>
        <v>0</v>
      </c>
    </row>
    <row r="1054" spans="1:15" x14ac:dyDescent="0.4">
      <c r="A1054" t="s">
        <v>9932</v>
      </c>
      <c r="B1054">
        <v>6</v>
      </c>
      <c r="C1054">
        <v>0</v>
      </c>
      <c r="D1054">
        <v>1</v>
      </c>
      <c r="E1054">
        <v>2</v>
      </c>
      <c r="F1054">
        <v>5</v>
      </c>
      <c r="G1054" t="str">
        <f>IFERROR(VLOOKUP(A1054,피벗용!A:B,2,FALSE),"분류없음")</f>
        <v>천천히 걷기</v>
      </c>
      <c r="H1054">
        <f t="shared" si="128"/>
        <v>0</v>
      </c>
      <c r="I1054">
        <f t="shared" si="129"/>
        <v>0</v>
      </c>
      <c r="J1054">
        <f t="shared" si="130"/>
        <v>0</v>
      </c>
      <c r="K1054">
        <f t="shared" si="131"/>
        <v>0</v>
      </c>
      <c r="L1054">
        <f t="shared" si="132"/>
        <v>0</v>
      </c>
      <c r="M1054">
        <f t="shared" si="133"/>
        <v>0</v>
      </c>
      <c r="N1054">
        <f t="shared" si="134"/>
        <v>0</v>
      </c>
      <c r="O1054">
        <f t="shared" si="135"/>
        <v>1</v>
      </c>
    </row>
    <row r="1055" spans="1:15" x14ac:dyDescent="0.4">
      <c r="A1055" t="s">
        <v>42882</v>
      </c>
      <c r="B1055">
        <v>10</v>
      </c>
      <c r="C1055">
        <v>2</v>
      </c>
      <c r="D1055">
        <v>1</v>
      </c>
      <c r="E1055">
        <v>1</v>
      </c>
      <c r="F1055">
        <v>1</v>
      </c>
      <c r="G1055" t="str">
        <f>IFERROR(VLOOKUP(A1055,피벗용!A:B,2,FALSE),"분류없음")</f>
        <v>분류없음</v>
      </c>
      <c r="H1055">
        <f t="shared" si="128"/>
        <v>0</v>
      </c>
      <c r="I1055">
        <f t="shared" si="129"/>
        <v>0</v>
      </c>
      <c r="J1055">
        <f t="shared" si="130"/>
        <v>0</v>
      </c>
      <c r="K1055">
        <f t="shared" si="131"/>
        <v>0</v>
      </c>
      <c r="L1055">
        <f t="shared" si="132"/>
        <v>0</v>
      </c>
      <c r="M1055">
        <f t="shared" si="133"/>
        <v>0</v>
      </c>
      <c r="N1055">
        <f t="shared" si="134"/>
        <v>0</v>
      </c>
      <c r="O1055">
        <f t="shared" si="135"/>
        <v>0</v>
      </c>
    </row>
    <row r="1056" spans="1:15" x14ac:dyDescent="0.4">
      <c r="A1056" t="s">
        <v>42883</v>
      </c>
      <c r="B1056">
        <v>6</v>
      </c>
      <c r="C1056">
        <v>0</v>
      </c>
      <c r="D1056">
        <v>0</v>
      </c>
      <c r="E1056">
        <v>0</v>
      </c>
      <c r="F1056">
        <v>4</v>
      </c>
      <c r="G1056" t="str">
        <f>IFERROR(VLOOKUP(A1056,피벗용!A:B,2,FALSE),"분류없음")</f>
        <v>분류없음</v>
      </c>
      <c r="H1056">
        <f t="shared" si="128"/>
        <v>0</v>
      </c>
      <c r="I1056">
        <f t="shared" si="129"/>
        <v>0</v>
      </c>
      <c r="J1056">
        <f t="shared" si="130"/>
        <v>0</v>
      </c>
      <c r="K1056">
        <f t="shared" si="131"/>
        <v>0</v>
      </c>
      <c r="L1056">
        <f t="shared" si="132"/>
        <v>0</v>
      </c>
      <c r="M1056">
        <f t="shared" si="133"/>
        <v>0</v>
      </c>
      <c r="N1056">
        <f t="shared" si="134"/>
        <v>0</v>
      </c>
      <c r="O1056">
        <f t="shared" si="135"/>
        <v>0</v>
      </c>
    </row>
    <row r="1057" spans="1:15" x14ac:dyDescent="0.4">
      <c r="A1057" t="s">
        <v>8866</v>
      </c>
      <c r="B1057">
        <v>9</v>
      </c>
      <c r="C1057">
        <v>0</v>
      </c>
      <c r="D1057">
        <v>1</v>
      </c>
      <c r="E1057">
        <v>1</v>
      </c>
      <c r="F1057">
        <v>2</v>
      </c>
      <c r="G1057" t="str">
        <f>IFERROR(VLOOKUP(A1057,피벗용!A:B,2,FALSE),"분류없음")</f>
        <v>식도락 여행</v>
      </c>
      <c r="H1057">
        <f t="shared" si="128"/>
        <v>0</v>
      </c>
      <c r="I1057">
        <f t="shared" si="129"/>
        <v>1</v>
      </c>
      <c r="J1057">
        <f t="shared" si="130"/>
        <v>0</v>
      </c>
      <c r="K1057">
        <f t="shared" si="131"/>
        <v>0</v>
      </c>
      <c r="L1057">
        <f t="shared" si="132"/>
        <v>0</v>
      </c>
      <c r="M1057">
        <f t="shared" si="133"/>
        <v>0</v>
      </c>
      <c r="N1057">
        <f t="shared" si="134"/>
        <v>0</v>
      </c>
      <c r="O1057">
        <f t="shared" si="135"/>
        <v>0</v>
      </c>
    </row>
    <row r="1058" spans="1:15" x14ac:dyDescent="0.4">
      <c r="A1058" t="s">
        <v>42884</v>
      </c>
      <c r="B1058">
        <v>2</v>
      </c>
      <c r="C1058">
        <v>0</v>
      </c>
      <c r="D1058">
        <v>2</v>
      </c>
      <c r="E1058">
        <v>3</v>
      </c>
      <c r="F1058">
        <v>3</v>
      </c>
      <c r="G1058" t="str">
        <f>IFERROR(VLOOKUP(A1058,피벗용!A:B,2,FALSE),"분류없음")</f>
        <v>분류없음</v>
      </c>
      <c r="H1058">
        <f t="shared" si="128"/>
        <v>0</v>
      </c>
      <c r="I1058">
        <f t="shared" si="129"/>
        <v>0</v>
      </c>
      <c r="J1058">
        <f t="shared" si="130"/>
        <v>0</v>
      </c>
      <c r="K1058">
        <f t="shared" si="131"/>
        <v>0</v>
      </c>
      <c r="L1058">
        <f t="shared" si="132"/>
        <v>0</v>
      </c>
      <c r="M1058">
        <f t="shared" si="133"/>
        <v>0</v>
      </c>
      <c r="N1058">
        <f t="shared" si="134"/>
        <v>0</v>
      </c>
      <c r="O1058">
        <f t="shared" si="135"/>
        <v>0</v>
      </c>
    </row>
    <row r="1059" spans="1:15" x14ac:dyDescent="0.4">
      <c r="A1059" t="s">
        <v>10000</v>
      </c>
      <c r="B1059">
        <v>319</v>
      </c>
      <c r="C1059">
        <v>29</v>
      </c>
      <c r="D1059">
        <v>48</v>
      </c>
      <c r="E1059">
        <v>45</v>
      </c>
      <c r="F1059">
        <v>113</v>
      </c>
      <c r="G1059" t="str">
        <f>IFERROR(VLOOKUP(A1059,피벗용!A:B,2,FALSE),"분류없음")</f>
        <v>휴식과 치유 여행</v>
      </c>
      <c r="H1059">
        <f t="shared" si="128"/>
        <v>0</v>
      </c>
      <c r="I1059">
        <f t="shared" si="129"/>
        <v>0</v>
      </c>
      <c r="J1059">
        <f t="shared" si="130"/>
        <v>1</v>
      </c>
      <c r="K1059">
        <f t="shared" si="131"/>
        <v>0</v>
      </c>
      <c r="L1059">
        <f t="shared" si="132"/>
        <v>0</v>
      </c>
      <c r="M1059">
        <f t="shared" si="133"/>
        <v>0</v>
      </c>
      <c r="N1059">
        <f t="shared" si="134"/>
        <v>0</v>
      </c>
      <c r="O1059">
        <f t="shared" si="135"/>
        <v>0</v>
      </c>
    </row>
    <row r="1060" spans="1:15" x14ac:dyDescent="0.4">
      <c r="A1060" t="s">
        <v>9267</v>
      </c>
      <c r="B1060">
        <v>79</v>
      </c>
      <c r="C1060">
        <v>4</v>
      </c>
      <c r="D1060">
        <v>11</v>
      </c>
      <c r="E1060">
        <v>10</v>
      </c>
      <c r="F1060">
        <v>14</v>
      </c>
      <c r="G1060" t="str">
        <f>IFERROR(VLOOKUP(A1060,피벗용!A:B,2,FALSE),"분류없음")</f>
        <v>식도락 여행</v>
      </c>
      <c r="H1060">
        <f t="shared" si="128"/>
        <v>0</v>
      </c>
      <c r="I1060">
        <f t="shared" si="129"/>
        <v>1</v>
      </c>
      <c r="J1060">
        <f t="shared" si="130"/>
        <v>0</v>
      </c>
      <c r="K1060">
        <f t="shared" si="131"/>
        <v>0</v>
      </c>
      <c r="L1060">
        <f t="shared" si="132"/>
        <v>0</v>
      </c>
      <c r="M1060">
        <f t="shared" si="133"/>
        <v>0</v>
      </c>
      <c r="N1060">
        <f t="shared" si="134"/>
        <v>0</v>
      </c>
      <c r="O1060">
        <f t="shared" si="135"/>
        <v>0</v>
      </c>
    </row>
    <row r="1061" spans="1:15" x14ac:dyDescent="0.4">
      <c r="A1061" t="s">
        <v>42885</v>
      </c>
      <c r="B1061">
        <v>0</v>
      </c>
      <c r="C1061">
        <v>1</v>
      </c>
      <c r="D1061">
        <v>0</v>
      </c>
      <c r="E1061">
        <v>0</v>
      </c>
      <c r="F1061">
        <v>0</v>
      </c>
      <c r="G1061" t="str">
        <f>IFERROR(VLOOKUP(A1061,피벗용!A:B,2,FALSE),"분류없음")</f>
        <v>분류없음</v>
      </c>
      <c r="H1061">
        <f t="shared" si="128"/>
        <v>0</v>
      </c>
      <c r="I1061">
        <f t="shared" si="129"/>
        <v>0</v>
      </c>
      <c r="J1061">
        <f t="shared" si="130"/>
        <v>0</v>
      </c>
      <c r="K1061">
        <f t="shared" si="131"/>
        <v>0</v>
      </c>
      <c r="L1061">
        <f t="shared" si="132"/>
        <v>0</v>
      </c>
      <c r="M1061">
        <f t="shared" si="133"/>
        <v>0</v>
      </c>
      <c r="N1061">
        <f t="shared" si="134"/>
        <v>0</v>
      </c>
      <c r="O1061">
        <f t="shared" si="135"/>
        <v>0</v>
      </c>
    </row>
    <row r="1062" spans="1:15" x14ac:dyDescent="0.4">
      <c r="A1062" t="s">
        <v>33320</v>
      </c>
      <c r="B1062">
        <v>8</v>
      </c>
      <c r="C1062">
        <v>2</v>
      </c>
      <c r="D1062">
        <v>3</v>
      </c>
      <c r="E1062">
        <v>2</v>
      </c>
      <c r="F1062">
        <v>3</v>
      </c>
      <c r="G1062" t="str">
        <f>IFERROR(VLOOKUP(A1062,피벗용!A:B,2,FALSE),"분류없음")</f>
        <v>분류없음</v>
      </c>
      <c r="H1062">
        <f t="shared" si="128"/>
        <v>0</v>
      </c>
      <c r="I1062">
        <f t="shared" si="129"/>
        <v>0</v>
      </c>
      <c r="J1062">
        <f t="shared" si="130"/>
        <v>0</v>
      </c>
      <c r="K1062">
        <f t="shared" si="131"/>
        <v>0</v>
      </c>
      <c r="L1062">
        <f t="shared" si="132"/>
        <v>0</v>
      </c>
      <c r="M1062">
        <f t="shared" si="133"/>
        <v>0</v>
      </c>
      <c r="N1062">
        <f t="shared" si="134"/>
        <v>0</v>
      </c>
      <c r="O1062">
        <f t="shared" si="135"/>
        <v>0</v>
      </c>
    </row>
    <row r="1063" spans="1:15" x14ac:dyDescent="0.4">
      <c r="A1063" t="s">
        <v>9573</v>
      </c>
      <c r="B1063">
        <v>7</v>
      </c>
      <c r="C1063">
        <v>2</v>
      </c>
      <c r="D1063">
        <v>3</v>
      </c>
      <c r="E1063">
        <v>1</v>
      </c>
      <c r="F1063">
        <v>4</v>
      </c>
      <c r="G1063" t="str">
        <f>IFERROR(VLOOKUP(A1063,피벗용!A:B,2,FALSE),"분류없음")</f>
        <v>휴식과 치유 여행</v>
      </c>
      <c r="H1063">
        <f t="shared" si="128"/>
        <v>0</v>
      </c>
      <c r="I1063">
        <f t="shared" si="129"/>
        <v>0</v>
      </c>
      <c r="J1063">
        <f t="shared" si="130"/>
        <v>1</v>
      </c>
      <c r="K1063">
        <f t="shared" si="131"/>
        <v>0</v>
      </c>
      <c r="L1063">
        <f t="shared" si="132"/>
        <v>0</v>
      </c>
      <c r="M1063">
        <f t="shared" si="133"/>
        <v>0</v>
      </c>
      <c r="N1063">
        <f t="shared" si="134"/>
        <v>0</v>
      </c>
      <c r="O1063">
        <f t="shared" si="135"/>
        <v>0</v>
      </c>
    </row>
    <row r="1064" spans="1:15" x14ac:dyDescent="0.4">
      <c r="A1064" t="s">
        <v>9357</v>
      </c>
      <c r="B1064">
        <v>58</v>
      </c>
      <c r="C1064">
        <v>6</v>
      </c>
      <c r="D1064">
        <v>13</v>
      </c>
      <c r="E1064">
        <v>17</v>
      </c>
      <c r="F1064">
        <v>43</v>
      </c>
      <c r="G1064" t="str">
        <f>IFERROR(VLOOKUP(A1064,피벗용!A:B,2,FALSE),"분류없음")</f>
        <v>식도락 여행</v>
      </c>
      <c r="H1064">
        <f t="shared" si="128"/>
        <v>0</v>
      </c>
      <c r="I1064">
        <f t="shared" si="129"/>
        <v>1</v>
      </c>
      <c r="J1064">
        <f t="shared" si="130"/>
        <v>0</v>
      </c>
      <c r="K1064">
        <f t="shared" si="131"/>
        <v>0</v>
      </c>
      <c r="L1064">
        <f t="shared" si="132"/>
        <v>0</v>
      </c>
      <c r="M1064">
        <f t="shared" si="133"/>
        <v>0</v>
      </c>
      <c r="N1064">
        <f t="shared" si="134"/>
        <v>0</v>
      </c>
      <c r="O1064">
        <f t="shared" si="135"/>
        <v>0</v>
      </c>
    </row>
    <row r="1065" spans="1:15" x14ac:dyDescent="0.4">
      <c r="A1065" t="s">
        <v>9641</v>
      </c>
      <c r="B1065">
        <v>13</v>
      </c>
      <c r="C1065">
        <v>2</v>
      </c>
      <c r="D1065">
        <v>1</v>
      </c>
      <c r="E1065">
        <v>4</v>
      </c>
      <c r="F1065">
        <v>6</v>
      </c>
      <c r="G1065" t="str">
        <f>IFERROR(VLOOKUP(A1065,피벗용!A:B,2,FALSE),"분류없음")</f>
        <v>레저와 체험</v>
      </c>
      <c r="H1065">
        <f t="shared" si="128"/>
        <v>1</v>
      </c>
      <c r="I1065">
        <f t="shared" si="129"/>
        <v>0</v>
      </c>
      <c r="J1065">
        <f t="shared" si="130"/>
        <v>0</v>
      </c>
      <c r="K1065">
        <f t="shared" si="131"/>
        <v>0</v>
      </c>
      <c r="L1065">
        <f t="shared" si="132"/>
        <v>0</v>
      </c>
      <c r="M1065">
        <f t="shared" si="133"/>
        <v>0</v>
      </c>
      <c r="N1065">
        <f t="shared" si="134"/>
        <v>0</v>
      </c>
      <c r="O1065">
        <f t="shared" si="135"/>
        <v>0</v>
      </c>
    </row>
    <row r="1066" spans="1:15" x14ac:dyDescent="0.4">
      <c r="A1066" t="s">
        <v>9373</v>
      </c>
      <c r="B1066">
        <v>2</v>
      </c>
      <c r="C1066">
        <v>0</v>
      </c>
      <c r="D1066">
        <v>0</v>
      </c>
      <c r="E1066">
        <v>0</v>
      </c>
      <c r="F1066">
        <v>2</v>
      </c>
      <c r="G1066" t="str">
        <f>IFERROR(VLOOKUP(A1066,피벗용!A:B,2,FALSE),"분류없음")</f>
        <v>레저와 체험</v>
      </c>
      <c r="H1066">
        <f t="shared" si="128"/>
        <v>1</v>
      </c>
      <c r="I1066">
        <f t="shared" si="129"/>
        <v>0</v>
      </c>
      <c r="J1066">
        <f t="shared" si="130"/>
        <v>0</v>
      </c>
      <c r="K1066">
        <f t="shared" si="131"/>
        <v>0</v>
      </c>
      <c r="L1066">
        <f t="shared" si="132"/>
        <v>0</v>
      </c>
      <c r="M1066">
        <f t="shared" si="133"/>
        <v>0</v>
      </c>
      <c r="N1066">
        <f t="shared" si="134"/>
        <v>0</v>
      </c>
      <c r="O1066">
        <f t="shared" si="135"/>
        <v>0</v>
      </c>
    </row>
    <row r="1067" spans="1:15" x14ac:dyDescent="0.4">
      <c r="A1067" t="s">
        <v>8024</v>
      </c>
      <c r="B1067">
        <v>5</v>
      </c>
      <c r="C1067">
        <v>0</v>
      </c>
      <c r="D1067">
        <v>0</v>
      </c>
      <c r="E1067">
        <v>0</v>
      </c>
      <c r="F1067">
        <v>0</v>
      </c>
      <c r="G1067" t="str">
        <f>IFERROR(VLOOKUP(A1067,피벗용!A:B,2,FALSE),"분류없음")</f>
        <v>식도락 여행</v>
      </c>
      <c r="H1067">
        <f t="shared" si="128"/>
        <v>0</v>
      </c>
      <c r="I1067">
        <f t="shared" si="129"/>
        <v>1</v>
      </c>
      <c r="J1067">
        <f t="shared" si="130"/>
        <v>0</v>
      </c>
      <c r="K1067">
        <f t="shared" si="131"/>
        <v>0</v>
      </c>
      <c r="L1067">
        <f t="shared" si="132"/>
        <v>0</v>
      </c>
      <c r="M1067">
        <f t="shared" si="133"/>
        <v>0</v>
      </c>
      <c r="N1067">
        <f t="shared" si="134"/>
        <v>0</v>
      </c>
      <c r="O1067">
        <f t="shared" si="135"/>
        <v>0</v>
      </c>
    </row>
    <row r="1068" spans="1:15" x14ac:dyDescent="0.4">
      <c r="A1068" t="s">
        <v>9459</v>
      </c>
      <c r="B1068">
        <v>2</v>
      </c>
      <c r="C1068">
        <v>0</v>
      </c>
      <c r="D1068">
        <v>1</v>
      </c>
      <c r="E1068">
        <v>1</v>
      </c>
      <c r="F1068">
        <v>5</v>
      </c>
      <c r="G1068" t="str">
        <f>IFERROR(VLOOKUP(A1068,피벗용!A:B,2,FALSE),"분류없음")</f>
        <v>휴식과 치유 여행</v>
      </c>
      <c r="H1068">
        <f t="shared" si="128"/>
        <v>0</v>
      </c>
      <c r="I1068">
        <f t="shared" si="129"/>
        <v>0</v>
      </c>
      <c r="J1068">
        <f t="shared" si="130"/>
        <v>1</v>
      </c>
      <c r="K1068">
        <f t="shared" si="131"/>
        <v>0</v>
      </c>
      <c r="L1068">
        <f t="shared" si="132"/>
        <v>0</v>
      </c>
      <c r="M1068">
        <f t="shared" si="133"/>
        <v>0</v>
      </c>
      <c r="N1068">
        <f t="shared" si="134"/>
        <v>0</v>
      </c>
      <c r="O1068">
        <f t="shared" si="135"/>
        <v>0</v>
      </c>
    </row>
    <row r="1069" spans="1:15" x14ac:dyDescent="0.4">
      <c r="A1069" t="s">
        <v>42886</v>
      </c>
      <c r="B1069">
        <v>11</v>
      </c>
      <c r="C1069">
        <v>0</v>
      </c>
      <c r="D1069">
        <v>1</v>
      </c>
      <c r="E1069">
        <v>3</v>
      </c>
      <c r="F1069">
        <v>15</v>
      </c>
      <c r="G1069" t="str">
        <f>IFERROR(VLOOKUP(A1069,피벗용!A:B,2,FALSE),"분류없음")</f>
        <v>분류없음</v>
      </c>
      <c r="H1069">
        <f t="shared" si="128"/>
        <v>0</v>
      </c>
      <c r="I1069">
        <f t="shared" si="129"/>
        <v>0</v>
      </c>
      <c r="J1069">
        <f t="shared" si="130"/>
        <v>0</v>
      </c>
      <c r="K1069">
        <f t="shared" si="131"/>
        <v>0</v>
      </c>
      <c r="L1069">
        <f t="shared" si="132"/>
        <v>0</v>
      </c>
      <c r="M1069">
        <f t="shared" si="133"/>
        <v>0</v>
      </c>
      <c r="N1069">
        <f t="shared" si="134"/>
        <v>0</v>
      </c>
      <c r="O1069">
        <f t="shared" si="135"/>
        <v>0</v>
      </c>
    </row>
    <row r="1070" spans="1:15" x14ac:dyDescent="0.4">
      <c r="A1070" t="s">
        <v>9214</v>
      </c>
      <c r="B1070">
        <v>2</v>
      </c>
      <c r="C1070">
        <v>1</v>
      </c>
      <c r="D1070">
        <v>2</v>
      </c>
      <c r="E1070">
        <v>0</v>
      </c>
      <c r="F1070">
        <v>1</v>
      </c>
      <c r="G1070" t="str">
        <f>IFERROR(VLOOKUP(A1070,피벗용!A:B,2,FALSE),"분류없음")</f>
        <v>식도락 여행</v>
      </c>
      <c r="H1070">
        <f t="shared" si="128"/>
        <v>0</v>
      </c>
      <c r="I1070">
        <f t="shared" si="129"/>
        <v>1</v>
      </c>
      <c r="J1070">
        <f t="shared" si="130"/>
        <v>0</v>
      </c>
      <c r="K1070">
        <f t="shared" si="131"/>
        <v>0</v>
      </c>
      <c r="L1070">
        <f t="shared" si="132"/>
        <v>0</v>
      </c>
      <c r="M1070">
        <f t="shared" si="133"/>
        <v>0</v>
      </c>
      <c r="N1070">
        <f t="shared" si="134"/>
        <v>0</v>
      </c>
      <c r="O1070">
        <f t="shared" si="135"/>
        <v>0</v>
      </c>
    </row>
    <row r="1071" spans="1:15" x14ac:dyDescent="0.4">
      <c r="A1071" t="s">
        <v>7724</v>
      </c>
      <c r="B1071">
        <v>1</v>
      </c>
      <c r="C1071">
        <v>0</v>
      </c>
      <c r="D1071">
        <v>1</v>
      </c>
      <c r="E1071">
        <v>0</v>
      </c>
      <c r="F1071">
        <v>0</v>
      </c>
      <c r="G1071" t="str">
        <f>IFERROR(VLOOKUP(A1071,피벗용!A:B,2,FALSE),"분류없음")</f>
        <v>식도락 여행</v>
      </c>
      <c r="H1071">
        <f t="shared" si="128"/>
        <v>0</v>
      </c>
      <c r="I1071">
        <f t="shared" si="129"/>
        <v>1</v>
      </c>
      <c r="J1071">
        <f t="shared" si="130"/>
        <v>0</v>
      </c>
      <c r="K1071">
        <f t="shared" si="131"/>
        <v>0</v>
      </c>
      <c r="L1071">
        <f t="shared" si="132"/>
        <v>0</v>
      </c>
      <c r="M1071">
        <f t="shared" si="133"/>
        <v>0</v>
      </c>
      <c r="N1071">
        <f t="shared" si="134"/>
        <v>0</v>
      </c>
      <c r="O1071">
        <f t="shared" si="135"/>
        <v>0</v>
      </c>
    </row>
    <row r="1072" spans="1:15" x14ac:dyDescent="0.4">
      <c r="A1072" t="s">
        <v>8046</v>
      </c>
      <c r="B1072">
        <v>33</v>
      </c>
      <c r="C1072">
        <v>4</v>
      </c>
      <c r="D1072">
        <v>13</v>
      </c>
      <c r="E1072">
        <v>15</v>
      </c>
      <c r="F1072">
        <v>25</v>
      </c>
      <c r="G1072" t="str">
        <f>IFERROR(VLOOKUP(A1072,피벗용!A:B,2,FALSE),"분류없음")</f>
        <v>쇼핑</v>
      </c>
      <c r="H1072">
        <f t="shared" si="128"/>
        <v>0</v>
      </c>
      <c r="I1072">
        <f t="shared" si="129"/>
        <v>0</v>
      </c>
      <c r="J1072">
        <f t="shared" si="130"/>
        <v>0</v>
      </c>
      <c r="K1072">
        <f t="shared" si="131"/>
        <v>0</v>
      </c>
      <c r="L1072">
        <f t="shared" si="132"/>
        <v>1</v>
      </c>
      <c r="M1072">
        <f t="shared" si="133"/>
        <v>0</v>
      </c>
      <c r="N1072">
        <f t="shared" si="134"/>
        <v>0</v>
      </c>
      <c r="O1072">
        <f t="shared" si="135"/>
        <v>0</v>
      </c>
    </row>
    <row r="1073" spans="1:15" x14ac:dyDescent="0.4">
      <c r="A1073" t="s">
        <v>42887</v>
      </c>
      <c r="B1073">
        <v>0</v>
      </c>
      <c r="C1073">
        <v>1</v>
      </c>
      <c r="D1073">
        <v>0</v>
      </c>
      <c r="E1073">
        <v>0</v>
      </c>
      <c r="F1073">
        <v>1</v>
      </c>
      <c r="G1073" t="str">
        <f>IFERROR(VLOOKUP(A1073,피벗용!A:B,2,FALSE),"분류없음")</f>
        <v>분류없음</v>
      </c>
      <c r="H1073">
        <f t="shared" si="128"/>
        <v>0</v>
      </c>
      <c r="I1073">
        <f t="shared" si="129"/>
        <v>0</v>
      </c>
      <c r="J1073">
        <f t="shared" si="130"/>
        <v>0</v>
      </c>
      <c r="K1073">
        <f t="shared" si="131"/>
        <v>0</v>
      </c>
      <c r="L1073">
        <f t="shared" si="132"/>
        <v>0</v>
      </c>
      <c r="M1073">
        <f t="shared" si="133"/>
        <v>0</v>
      </c>
      <c r="N1073">
        <f t="shared" si="134"/>
        <v>0</v>
      </c>
      <c r="O1073">
        <f t="shared" si="135"/>
        <v>0</v>
      </c>
    </row>
    <row r="1074" spans="1:15" x14ac:dyDescent="0.4">
      <c r="A1074" t="s">
        <v>8040</v>
      </c>
      <c r="B1074">
        <v>1</v>
      </c>
      <c r="C1074">
        <v>1</v>
      </c>
      <c r="D1074">
        <v>0</v>
      </c>
      <c r="E1074">
        <v>0</v>
      </c>
      <c r="F1074">
        <v>0</v>
      </c>
      <c r="G1074" t="str">
        <f>IFERROR(VLOOKUP(A1074,피벗용!A:B,2,FALSE),"분류없음")</f>
        <v>식도락 여행</v>
      </c>
      <c r="H1074">
        <f t="shared" si="128"/>
        <v>0</v>
      </c>
      <c r="I1074">
        <f t="shared" si="129"/>
        <v>1</v>
      </c>
      <c r="J1074">
        <f t="shared" si="130"/>
        <v>0</v>
      </c>
      <c r="K1074">
        <f t="shared" si="131"/>
        <v>0</v>
      </c>
      <c r="L1074">
        <f t="shared" si="132"/>
        <v>0</v>
      </c>
      <c r="M1074">
        <f t="shared" si="133"/>
        <v>0</v>
      </c>
      <c r="N1074">
        <f t="shared" si="134"/>
        <v>0</v>
      </c>
      <c r="O1074">
        <f t="shared" si="135"/>
        <v>0</v>
      </c>
    </row>
    <row r="1075" spans="1:15" x14ac:dyDescent="0.4">
      <c r="A1075" t="s">
        <v>7264</v>
      </c>
      <c r="B1075">
        <v>5</v>
      </c>
      <c r="C1075">
        <v>0</v>
      </c>
      <c r="D1075">
        <v>0</v>
      </c>
      <c r="E1075">
        <v>1</v>
      </c>
      <c r="F1075">
        <v>1</v>
      </c>
      <c r="G1075" t="str">
        <f>IFERROR(VLOOKUP(A1075,피벗용!A:B,2,FALSE),"분류없음")</f>
        <v>식도락 여행</v>
      </c>
      <c r="H1075">
        <f t="shared" si="128"/>
        <v>0</v>
      </c>
      <c r="I1075">
        <f t="shared" si="129"/>
        <v>1</v>
      </c>
      <c r="J1075">
        <f t="shared" si="130"/>
        <v>0</v>
      </c>
      <c r="K1075">
        <f t="shared" si="131"/>
        <v>0</v>
      </c>
      <c r="L1075">
        <f t="shared" si="132"/>
        <v>0</v>
      </c>
      <c r="M1075">
        <f t="shared" si="133"/>
        <v>0</v>
      </c>
      <c r="N1075">
        <f t="shared" si="134"/>
        <v>0</v>
      </c>
      <c r="O1075">
        <f t="shared" si="135"/>
        <v>0</v>
      </c>
    </row>
    <row r="1076" spans="1:15" x14ac:dyDescent="0.4">
      <c r="A1076" t="s">
        <v>9545</v>
      </c>
      <c r="B1076">
        <v>2</v>
      </c>
      <c r="C1076">
        <v>0</v>
      </c>
      <c r="D1076">
        <v>0</v>
      </c>
      <c r="E1076">
        <v>0</v>
      </c>
      <c r="F1076">
        <v>0</v>
      </c>
      <c r="G1076" t="str">
        <f>IFERROR(VLOOKUP(A1076,피벗용!A:B,2,FALSE),"분류없음")</f>
        <v>천천히 걷기</v>
      </c>
      <c r="H1076">
        <f t="shared" si="128"/>
        <v>0</v>
      </c>
      <c r="I1076">
        <f t="shared" si="129"/>
        <v>0</v>
      </c>
      <c r="J1076">
        <f t="shared" si="130"/>
        <v>0</v>
      </c>
      <c r="K1076">
        <f t="shared" si="131"/>
        <v>0</v>
      </c>
      <c r="L1076">
        <f t="shared" si="132"/>
        <v>0</v>
      </c>
      <c r="M1076">
        <f t="shared" si="133"/>
        <v>0</v>
      </c>
      <c r="N1076">
        <f t="shared" si="134"/>
        <v>0</v>
      </c>
      <c r="O1076">
        <f t="shared" si="135"/>
        <v>1</v>
      </c>
    </row>
    <row r="1077" spans="1:15" x14ac:dyDescent="0.4">
      <c r="A1077" t="s">
        <v>42888</v>
      </c>
      <c r="B1077">
        <v>2</v>
      </c>
      <c r="C1077">
        <v>0</v>
      </c>
      <c r="D1077">
        <v>0</v>
      </c>
      <c r="E1077">
        <v>0</v>
      </c>
      <c r="F1077">
        <v>0</v>
      </c>
      <c r="G1077" t="str">
        <f>IFERROR(VLOOKUP(A1077,피벗용!A:B,2,FALSE),"분류없음")</f>
        <v>분류없음</v>
      </c>
      <c r="H1077">
        <f t="shared" si="128"/>
        <v>0</v>
      </c>
      <c r="I1077">
        <f t="shared" si="129"/>
        <v>0</v>
      </c>
      <c r="J1077">
        <f t="shared" si="130"/>
        <v>0</v>
      </c>
      <c r="K1077">
        <f t="shared" si="131"/>
        <v>0</v>
      </c>
      <c r="L1077">
        <f t="shared" si="132"/>
        <v>0</v>
      </c>
      <c r="M1077">
        <f t="shared" si="133"/>
        <v>0</v>
      </c>
      <c r="N1077">
        <f t="shared" si="134"/>
        <v>0</v>
      </c>
      <c r="O1077">
        <f t="shared" si="135"/>
        <v>0</v>
      </c>
    </row>
    <row r="1078" spans="1:15" x14ac:dyDescent="0.4">
      <c r="A1078" t="s">
        <v>8266</v>
      </c>
      <c r="B1078">
        <v>4</v>
      </c>
      <c r="C1078">
        <v>1</v>
      </c>
      <c r="D1078">
        <v>2</v>
      </c>
      <c r="E1078">
        <v>2</v>
      </c>
      <c r="F1078">
        <v>1</v>
      </c>
      <c r="G1078" t="str">
        <f>IFERROR(VLOOKUP(A1078,피벗용!A:B,2,FALSE),"분류없음")</f>
        <v>식도락 여행</v>
      </c>
      <c r="H1078">
        <f t="shared" si="128"/>
        <v>0</v>
      </c>
      <c r="I1078">
        <f t="shared" si="129"/>
        <v>1</v>
      </c>
      <c r="J1078">
        <f t="shared" si="130"/>
        <v>0</v>
      </c>
      <c r="K1078">
        <f t="shared" si="131"/>
        <v>0</v>
      </c>
      <c r="L1078">
        <f t="shared" si="132"/>
        <v>0</v>
      </c>
      <c r="M1078">
        <f t="shared" si="133"/>
        <v>0</v>
      </c>
      <c r="N1078">
        <f t="shared" si="134"/>
        <v>0</v>
      </c>
      <c r="O1078">
        <f t="shared" si="135"/>
        <v>0</v>
      </c>
    </row>
    <row r="1079" spans="1:15" x14ac:dyDescent="0.4">
      <c r="A1079" t="s">
        <v>9801</v>
      </c>
      <c r="B1079">
        <v>25</v>
      </c>
      <c r="C1079">
        <v>3</v>
      </c>
      <c r="D1079">
        <v>4</v>
      </c>
      <c r="E1079">
        <v>7</v>
      </c>
      <c r="F1079">
        <v>14</v>
      </c>
      <c r="G1079" t="str">
        <f>IFERROR(VLOOKUP(A1079,피벗용!A:B,2,FALSE),"분류없음")</f>
        <v>천천히 걷기</v>
      </c>
      <c r="H1079">
        <f t="shared" si="128"/>
        <v>0</v>
      </c>
      <c r="I1079">
        <f t="shared" si="129"/>
        <v>0</v>
      </c>
      <c r="J1079">
        <f t="shared" si="130"/>
        <v>0</v>
      </c>
      <c r="K1079">
        <f t="shared" si="131"/>
        <v>0</v>
      </c>
      <c r="L1079">
        <f t="shared" si="132"/>
        <v>0</v>
      </c>
      <c r="M1079">
        <f t="shared" si="133"/>
        <v>0</v>
      </c>
      <c r="N1079">
        <f t="shared" si="134"/>
        <v>0</v>
      </c>
      <c r="O1079">
        <f t="shared" si="135"/>
        <v>1</v>
      </c>
    </row>
    <row r="1080" spans="1:15" x14ac:dyDescent="0.4">
      <c r="A1080" t="s">
        <v>7441</v>
      </c>
      <c r="B1080">
        <v>2</v>
      </c>
      <c r="C1080">
        <v>0</v>
      </c>
      <c r="D1080">
        <v>0</v>
      </c>
      <c r="E1080">
        <v>0</v>
      </c>
      <c r="F1080">
        <v>1</v>
      </c>
      <c r="G1080" t="str">
        <f>IFERROR(VLOOKUP(A1080,피벗용!A:B,2,FALSE),"분류없음")</f>
        <v>식도락 여행</v>
      </c>
      <c r="H1080">
        <f t="shared" si="128"/>
        <v>0</v>
      </c>
      <c r="I1080">
        <f t="shared" si="129"/>
        <v>1</v>
      </c>
      <c r="J1080">
        <f t="shared" si="130"/>
        <v>0</v>
      </c>
      <c r="K1080">
        <f t="shared" si="131"/>
        <v>0</v>
      </c>
      <c r="L1080">
        <f t="shared" si="132"/>
        <v>0</v>
      </c>
      <c r="M1080">
        <f t="shared" si="133"/>
        <v>0</v>
      </c>
      <c r="N1080">
        <f t="shared" si="134"/>
        <v>0</v>
      </c>
      <c r="O1080">
        <f t="shared" si="135"/>
        <v>0</v>
      </c>
    </row>
    <row r="1081" spans="1:15" x14ac:dyDescent="0.4">
      <c r="A1081" t="s">
        <v>7468</v>
      </c>
      <c r="B1081">
        <v>19</v>
      </c>
      <c r="C1081">
        <v>1</v>
      </c>
      <c r="D1081">
        <v>1</v>
      </c>
      <c r="E1081">
        <v>2</v>
      </c>
      <c r="F1081">
        <v>7</v>
      </c>
      <c r="G1081" t="str">
        <f>IFERROR(VLOOKUP(A1081,피벗용!A:B,2,FALSE),"분류없음")</f>
        <v>식도락 여행</v>
      </c>
      <c r="H1081">
        <f t="shared" si="128"/>
        <v>0</v>
      </c>
      <c r="I1081">
        <f t="shared" si="129"/>
        <v>1</v>
      </c>
      <c r="J1081">
        <f t="shared" si="130"/>
        <v>0</v>
      </c>
      <c r="K1081">
        <f t="shared" si="131"/>
        <v>0</v>
      </c>
      <c r="L1081">
        <f t="shared" si="132"/>
        <v>0</v>
      </c>
      <c r="M1081">
        <f t="shared" si="133"/>
        <v>0</v>
      </c>
      <c r="N1081">
        <f t="shared" si="134"/>
        <v>0</v>
      </c>
      <c r="O1081">
        <f t="shared" si="135"/>
        <v>0</v>
      </c>
    </row>
    <row r="1082" spans="1:15" x14ac:dyDescent="0.4">
      <c r="A1082" t="s">
        <v>7280</v>
      </c>
      <c r="B1082">
        <v>14</v>
      </c>
      <c r="C1082">
        <v>0</v>
      </c>
      <c r="D1082">
        <v>1</v>
      </c>
      <c r="E1082">
        <v>3</v>
      </c>
      <c r="F1082">
        <v>5</v>
      </c>
      <c r="G1082" t="str">
        <f>IFERROR(VLOOKUP(A1082,피벗용!A:B,2,FALSE),"분류없음")</f>
        <v>식도락 여행</v>
      </c>
      <c r="H1082">
        <f t="shared" si="128"/>
        <v>0</v>
      </c>
      <c r="I1082">
        <f t="shared" si="129"/>
        <v>1</v>
      </c>
      <c r="J1082">
        <f t="shared" si="130"/>
        <v>0</v>
      </c>
      <c r="K1082">
        <f t="shared" si="131"/>
        <v>0</v>
      </c>
      <c r="L1082">
        <f t="shared" si="132"/>
        <v>0</v>
      </c>
      <c r="M1082">
        <f t="shared" si="133"/>
        <v>0</v>
      </c>
      <c r="N1082">
        <f t="shared" si="134"/>
        <v>0</v>
      </c>
      <c r="O1082">
        <f t="shared" si="135"/>
        <v>0</v>
      </c>
    </row>
    <row r="1083" spans="1:15" x14ac:dyDescent="0.4">
      <c r="A1083" t="s">
        <v>8264</v>
      </c>
      <c r="B1083">
        <v>3</v>
      </c>
      <c r="C1083">
        <v>0</v>
      </c>
      <c r="D1083">
        <v>1</v>
      </c>
      <c r="E1083">
        <v>1</v>
      </c>
      <c r="F1083">
        <v>1</v>
      </c>
      <c r="G1083" t="str">
        <f>IFERROR(VLOOKUP(A1083,피벗용!A:B,2,FALSE),"분류없음")</f>
        <v>식도락 여행</v>
      </c>
      <c r="H1083">
        <f t="shared" si="128"/>
        <v>0</v>
      </c>
      <c r="I1083">
        <f t="shared" si="129"/>
        <v>1</v>
      </c>
      <c r="J1083">
        <f t="shared" si="130"/>
        <v>0</v>
      </c>
      <c r="K1083">
        <f t="shared" si="131"/>
        <v>0</v>
      </c>
      <c r="L1083">
        <f t="shared" si="132"/>
        <v>0</v>
      </c>
      <c r="M1083">
        <f t="shared" si="133"/>
        <v>0</v>
      </c>
      <c r="N1083">
        <f t="shared" si="134"/>
        <v>0</v>
      </c>
      <c r="O1083">
        <f t="shared" si="135"/>
        <v>0</v>
      </c>
    </row>
    <row r="1084" spans="1:15" x14ac:dyDescent="0.4">
      <c r="A1084" t="s">
        <v>9746</v>
      </c>
      <c r="B1084">
        <v>1</v>
      </c>
      <c r="C1084">
        <v>0</v>
      </c>
      <c r="D1084">
        <v>0</v>
      </c>
      <c r="E1084">
        <v>0</v>
      </c>
      <c r="F1084">
        <v>0</v>
      </c>
      <c r="G1084" t="str">
        <f>IFERROR(VLOOKUP(A1084,피벗용!A:B,2,FALSE),"분류없음")</f>
        <v>휴식과 치유 여행</v>
      </c>
      <c r="H1084">
        <f t="shared" si="128"/>
        <v>0</v>
      </c>
      <c r="I1084">
        <f t="shared" si="129"/>
        <v>0</v>
      </c>
      <c r="J1084">
        <f t="shared" si="130"/>
        <v>1</v>
      </c>
      <c r="K1084">
        <f t="shared" si="131"/>
        <v>0</v>
      </c>
      <c r="L1084">
        <f t="shared" si="132"/>
        <v>0</v>
      </c>
      <c r="M1084">
        <f t="shared" si="133"/>
        <v>0</v>
      </c>
      <c r="N1084">
        <f t="shared" si="134"/>
        <v>0</v>
      </c>
      <c r="O1084">
        <f t="shared" si="135"/>
        <v>0</v>
      </c>
    </row>
    <row r="1085" spans="1:15" x14ac:dyDescent="0.4">
      <c r="A1085" t="s">
        <v>8729</v>
      </c>
      <c r="B1085">
        <v>14</v>
      </c>
      <c r="C1085">
        <v>2</v>
      </c>
      <c r="D1085">
        <v>2</v>
      </c>
      <c r="E1085">
        <v>4</v>
      </c>
      <c r="F1085">
        <v>11</v>
      </c>
      <c r="G1085" t="str">
        <f>IFERROR(VLOOKUP(A1085,피벗용!A:B,2,FALSE),"분류없음")</f>
        <v>식도락 여행</v>
      </c>
      <c r="H1085">
        <f t="shared" si="128"/>
        <v>0</v>
      </c>
      <c r="I1085">
        <f t="shared" si="129"/>
        <v>1</v>
      </c>
      <c r="J1085">
        <f t="shared" si="130"/>
        <v>0</v>
      </c>
      <c r="K1085">
        <f t="shared" si="131"/>
        <v>0</v>
      </c>
      <c r="L1085">
        <f t="shared" si="132"/>
        <v>0</v>
      </c>
      <c r="M1085">
        <f t="shared" si="133"/>
        <v>0</v>
      </c>
      <c r="N1085">
        <f t="shared" si="134"/>
        <v>0</v>
      </c>
      <c r="O1085">
        <f t="shared" si="135"/>
        <v>0</v>
      </c>
    </row>
    <row r="1086" spans="1:15" x14ac:dyDescent="0.4">
      <c r="A1086" t="s">
        <v>8305</v>
      </c>
      <c r="B1086">
        <v>1</v>
      </c>
      <c r="C1086">
        <v>1</v>
      </c>
      <c r="D1086">
        <v>0</v>
      </c>
      <c r="E1086">
        <v>0</v>
      </c>
      <c r="F1086">
        <v>2</v>
      </c>
      <c r="G1086" t="str">
        <f>IFERROR(VLOOKUP(A1086,피벗용!A:B,2,FALSE),"분류없음")</f>
        <v>식도락 여행</v>
      </c>
      <c r="H1086">
        <f t="shared" si="128"/>
        <v>0</v>
      </c>
      <c r="I1086">
        <f t="shared" si="129"/>
        <v>1</v>
      </c>
      <c r="J1086">
        <f t="shared" si="130"/>
        <v>0</v>
      </c>
      <c r="K1086">
        <f t="shared" si="131"/>
        <v>0</v>
      </c>
      <c r="L1086">
        <f t="shared" si="132"/>
        <v>0</v>
      </c>
      <c r="M1086">
        <f t="shared" si="133"/>
        <v>0</v>
      </c>
      <c r="N1086">
        <f t="shared" si="134"/>
        <v>0</v>
      </c>
      <c r="O1086">
        <f t="shared" si="135"/>
        <v>0</v>
      </c>
    </row>
    <row r="1087" spans="1:15" x14ac:dyDescent="0.4">
      <c r="A1087" t="s">
        <v>8834</v>
      </c>
      <c r="B1087">
        <v>1</v>
      </c>
      <c r="C1087">
        <v>0</v>
      </c>
      <c r="D1087">
        <v>0</v>
      </c>
      <c r="E1087">
        <v>0</v>
      </c>
      <c r="F1087">
        <v>0</v>
      </c>
      <c r="G1087" t="str">
        <f>IFERROR(VLOOKUP(A1087,피벗용!A:B,2,FALSE),"분류없음")</f>
        <v>식도락 여행</v>
      </c>
      <c r="H1087">
        <f t="shared" si="128"/>
        <v>0</v>
      </c>
      <c r="I1087">
        <f t="shared" si="129"/>
        <v>1</v>
      </c>
      <c r="J1087">
        <f t="shared" si="130"/>
        <v>0</v>
      </c>
      <c r="K1087">
        <f t="shared" si="131"/>
        <v>0</v>
      </c>
      <c r="L1087">
        <f t="shared" si="132"/>
        <v>0</v>
      </c>
      <c r="M1087">
        <f t="shared" si="133"/>
        <v>0</v>
      </c>
      <c r="N1087">
        <f t="shared" si="134"/>
        <v>0</v>
      </c>
      <c r="O1087">
        <f t="shared" si="135"/>
        <v>0</v>
      </c>
    </row>
    <row r="1088" spans="1:15" x14ac:dyDescent="0.4">
      <c r="A1088" t="s">
        <v>9106</v>
      </c>
      <c r="B1088">
        <v>0</v>
      </c>
      <c r="C1088">
        <v>0</v>
      </c>
      <c r="D1088">
        <v>0</v>
      </c>
      <c r="E1088">
        <v>0</v>
      </c>
      <c r="F1088">
        <v>1</v>
      </c>
      <c r="G1088" t="str">
        <f>IFERROR(VLOOKUP(A1088,피벗용!A:B,2,FALSE),"분류없음")</f>
        <v>제주의 문화유산</v>
      </c>
      <c r="H1088">
        <f t="shared" si="128"/>
        <v>0</v>
      </c>
      <c r="I1088">
        <f t="shared" si="129"/>
        <v>0</v>
      </c>
      <c r="J1088">
        <f t="shared" si="130"/>
        <v>0</v>
      </c>
      <c r="K1088">
        <f t="shared" si="131"/>
        <v>0</v>
      </c>
      <c r="L1088">
        <f t="shared" si="132"/>
        <v>0</v>
      </c>
      <c r="M1088">
        <f t="shared" si="133"/>
        <v>0</v>
      </c>
      <c r="N1088">
        <f t="shared" si="134"/>
        <v>1</v>
      </c>
      <c r="O1088">
        <f t="shared" si="135"/>
        <v>0</v>
      </c>
    </row>
    <row r="1089" spans="1:15" x14ac:dyDescent="0.4">
      <c r="A1089" t="s">
        <v>9908</v>
      </c>
      <c r="B1089">
        <v>38</v>
      </c>
      <c r="C1089">
        <v>11</v>
      </c>
      <c r="D1089">
        <v>5</v>
      </c>
      <c r="E1089">
        <v>9</v>
      </c>
      <c r="F1089">
        <v>30</v>
      </c>
      <c r="G1089" t="str">
        <f>IFERROR(VLOOKUP(A1089,피벗용!A:B,2,FALSE),"분류없음")</f>
        <v>제주의 문화유산</v>
      </c>
      <c r="H1089">
        <f t="shared" si="128"/>
        <v>0</v>
      </c>
      <c r="I1089">
        <f t="shared" si="129"/>
        <v>0</v>
      </c>
      <c r="J1089">
        <f t="shared" si="130"/>
        <v>0</v>
      </c>
      <c r="K1089">
        <f t="shared" si="131"/>
        <v>0</v>
      </c>
      <c r="L1089">
        <f t="shared" si="132"/>
        <v>0</v>
      </c>
      <c r="M1089">
        <f t="shared" si="133"/>
        <v>0</v>
      </c>
      <c r="N1089">
        <f t="shared" si="134"/>
        <v>1</v>
      </c>
      <c r="O1089">
        <f t="shared" si="135"/>
        <v>0</v>
      </c>
    </row>
    <row r="1090" spans="1:15" x14ac:dyDescent="0.4">
      <c r="A1090" t="s">
        <v>8744</v>
      </c>
      <c r="B1090">
        <v>8</v>
      </c>
      <c r="C1090">
        <v>2</v>
      </c>
      <c r="D1090">
        <v>1</v>
      </c>
      <c r="E1090">
        <v>2</v>
      </c>
      <c r="F1090">
        <v>0</v>
      </c>
      <c r="G1090" t="str">
        <f>IFERROR(VLOOKUP(A1090,피벗용!A:B,2,FALSE),"분류없음")</f>
        <v>식도락 여행</v>
      </c>
      <c r="H1090">
        <f t="shared" si="128"/>
        <v>0</v>
      </c>
      <c r="I1090">
        <f t="shared" si="129"/>
        <v>1</v>
      </c>
      <c r="J1090">
        <f t="shared" si="130"/>
        <v>0</v>
      </c>
      <c r="K1090">
        <f t="shared" si="131"/>
        <v>0</v>
      </c>
      <c r="L1090">
        <f t="shared" si="132"/>
        <v>0</v>
      </c>
      <c r="M1090">
        <f t="shared" si="133"/>
        <v>0</v>
      </c>
      <c r="N1090">
        <f t="shared" si="134"/>
        <v>0</v>
      </c>
      <c r="O1090">
        <f t="shared" si="135"/>
        <v>0</v>
      </c>
    </row>
    <row r="1091" spans="1:15" x14ac:dyDescent="0.4">
      <c r="A1091" t="s">
        <v>7689</v>
      </c>
      <c r="B1091">
        <v>2</v>
      </c>
      <c r="C1091">
        <v>0</v>
      </c>
      <c r="D1091">
        <v>0</v>
      </c>
      <c r="E1091">
        <v>0</v>
      </c>
      <c r="F1091">
        <v>0</v>
      </c>
      <c r="G1091" t="str">
        <f>IFERROR(VLOOKUP(A1091,피벗용!A:B,2,FALSE),"분류없음")</f>
        <v>식도락 여행</v>
      </c>
      <c r="H1091">
        <f t="shared" ref="H1091:H1154" si="136">IF(G1091="레저와 체험",1,0)</f>
        <v>0</v>
      </c>
      <c r="I1091">
        <f t="shared" ref="I1091:I1154" si="137">IF(G1091="식도락 여행",1,0)</f>
        <v>1</v>
      </c>
      <c r="J1091">
        <f t="shared" ref="J1091:J1154" si="138">IF(G1091="휴식과 치유 여행",1,0)</f>
        <v>0</v>
      </c>
      <c r="K1091">
        <f t="shared" ref="K1091:K1154" si="139">IF(G1091="공항",1,0)</f>
        <v>0</v>
      </c>
      <c r="L1091">
        <f t="shared" ref="L1091:L1154" si="140">IF(G1091="쇼핑",1,0)</f>
        <v>0</v>
      </c>
      <c r="M1091">
        <f t="shared" ref="M1091:M1154" si="141">IF(G1091="전시와 행사",1,0)</f>
        <v>0</v>
      </c>
      <c r="N1091">
        <f t="shared" ref="N1091:N1154" si="142">IF(G1091="제주의 문화유산",1,0)</f>
        <v>0</v>
      </c>
      <c r="O1091">
        <f t="shared" ref="O1091:O1154" si="143">IF(G1091="천천히 걷기",1,0)</f>
        <v>0</v>
      </c>
    </row>
    <row r="1092" spans="1:15" x14ac:dyDescent="0.4">
      <c r="A1092" t="s">
        <v>9835</v>
      </c>
      <c r="B1092">
        <v>1</v>
      </c>
      <c r="C1092">
        <v>0</v>
      </c>
      <c r="D1092">
        <v>0</v>
      </c>
      <c r="E1092">
        <v>0</v>
      </c>
      <c r="F1092">
        <v>0</v>
      </c>
      <c r="G1092" t="str">
        <f>IFERROR(VLOOKUP(A1092,피벗용!A:B,2,FALSE),"분류없음")</f>
        <v>레저와 체험</v>
      </c>
      <c r="H1092">
        <f t="shared" si="136"/>
        <v>1</v>
      </c>
      <c r="I1092">
        <f t="shared" si="137"/>
        <v>0</v>
      </c>
      <c r="J1092">
        <f t="shared" si="138"/>
        <v>0</v>
      </c>
      <c r="K1092">
        <f t="shared" si="139"/>
        <v>0</v>
      </c>
      <c r="L1092">
        <f t="shared" si="140"/>
        <v>0</v>
      </c>
      <c r="M1092">
        <f t="shared" si="141"/>
        <v>0</v>
      </c>
      <c r="N1092">
        <f t="shared" si="142"/>
        <v>0</v>
      </c>
      <c r="O1092">
        <f t="shared" si="143"/>
        <v>0</v>
      </c>
    </row>
    <row r="1093" spans="1:15" x14ac:dyDescent="0.4">
      <c r="A1093" t="s">
        <v>9770</v>
      </c>
      <c r="B1093">
        <v>140</v>
      </c>
      <c r="C1093">
        <v>18</v>
      </c>
      <c r="D1093">
        <v>23</v>
      </c>
      <c r="E1093">
        <v>34</v>
      </c>
      <c r="F1093">
        <v>81</v>
      </c>
      <c r="G1093" t="str">
        <f>IFERROR(VLOOKUP(A1093,피벗용!A:B,2,FALSE),"분류없음")</f>
        <v>레저와 체험</v>
      </c>
      <c r="H1093">
        <f t="shared" si="136"/>
        <v>1</v>
      </c>
      <c r="I1093">
        <f t="shared" si="137"/>
        <v>0</v>
      </c>
      <c r="J1093">
        <f t="shared" si="138"/>
        <v>0</v>
      </c>
      <c r="K1093">
        <f t="shared" si="139"/>
        <v>0</v>
      </c>
      <c r="L1093">
        <f t="shared" si="140"/>
        <v>0</v>
      </c>
      <c r="M1093">
        <f t="shared" si="141"/>
        <v>0</v>
      </c>
      <c r="N1093">
        <f t="shared" si="142"/>
        <v>0</v>
      </c>
      <c r="O1093">
        <f t="shared" si="143"/>
        <v>0</v>
      </c>
    </row>
    <row r="1094" spans="1:15" x14ac:dyDescent="0.4">
      <c r="A1094" t="s">
        <v>8984</v>
      </c>
      <c r="B1094">
        <v>45</v>
      </c>
      <c r="C1094">
        <v>5</v>
      </c>
      <c r="D1094">
        <v>10</v>
      </c>
      <c r="E1094">
        <v>18</v>
      </c>
      <c r="F1094">
        <v>30</v>
      </c>
      <c r="G1094" t="str">
        <f>IFERROR(VLOOKUP(A1094,피벗용!A:B,2,FALSE),"분류없음")</f>
        <v>휴식과 치유 여행</v>
      </c>
      <c r="H1094">
        <f t="shared" si="136"/>
        <v>0</v>
      </c>
      <c r="I1094">
        <f t="shared" si="137"/>
        <v>0</v>
      </c>
      <c r="J1094">
        <f t="shared" si="138"/>
        <v>1</v>
      </c>
      <c r="K1094">
        <f t="shared" si="139"/>
        <v>0</v>
      </c>
      <c r="L1094">
        <f t="shared" si="140"/>
        <v>0</v>
      </c>
      <c r="M1094">
        <f t="shared" si="141"/>
        <v>0</v>
      </c>
      <c r="N1094">
        <f t="shared" si="142"/>
        <v>0</v>
      </c>
      <c r="O1094">
        <f t="shared" si="143"/>
        <v>0</v>
      </c>
    </row>
    <row r="1095" spans="1:15" x14ac:dyDescent="0.4">
      <c r="A1095" t="s">
        <v>7308</v>
      </c>
      <c r="B1095">
        <v>5</v>
      </c>
      <c r="C1095">
        <v>0</v>
      </c>
      <c r="D1095">
        <v>0</v>
      </c>
      <c r="E1095">
        <v>0</v>
      </c>
      <c r="F1095">
        <v>0</v>
      </c>
      <c r="G1095" t="str">
        <f>IFERROR(VLOOKUP(A1095,피벗용!A:B,2,FALSE),"분류없음")</f>
        <v>식도락 여행</v>
      </c>
      <c r="H1095">
        <f t="shared" si="136"/>
        <v>0</v>
      </c>
      <c r="I1095">
        <f t="shared" si="137"/>
        <v>1</v>
      </c>
      <c r="J1095">
        <f t="shared" si="138"/>
        <v>0</v>
      </c>
      <c r="K1095">
        <f t="shared" si="139"/>
        <v>0</v>
      </c>
      <c r="L1095">
        <f t="shared" si="140"/>
        <v>0</v>
      </c>
      <c r="M1095">
        <f t="shared" si="141"/>
        <v>0</v>
      </c>
      <c r="N1095">
        <f t="shared" si="142"/>
        <v>0</v>
      </c>
      <c r="O1095">
        <f t="shared" si="143"/>
        <v>0</v>
      </c>
    </row>
    <row r="1096" spans="1:15" x14ac:dyDescent="0.4">
      <c r="A1096" t="s">
        <v>9607</v>
      </c>
      <c r="B1096">
        <v>0</v>
      </c>
      <c r="C1096">
        <v>0</v>
      </c>
      <c r="D1096">
        <v>0</v>
      </c>
      <c r="E1096">
        <v>0</v>
      </c>
      <c r="F1096">
        <v>1</v>
      </c>
      <c r="G1096" t="str">
        <f>IFERROR(VLOOKUP(A1096,피벗용!A:B,2,FALSE),"분류없음")</f>
        <v>천천히 걷기</v>
      </c>
      <c r="H1096">
        <f t="shared" si="136"/>
        <v>0</v>
      </c>
      <c r="I1096">
        <f t="shared" si="137"/>
        <v>0</v>
      </c>
      <c r="J1096">
        <f t="shared" si="138"/>
        <v>0</v>
      </c>
      <c r="K1096">
        <f t="shared" si="139"/>
        <v>0</v>
      </c>
      <c r="L1096">
        <f t="shared" si="140"/>
        <v>0</v>
      </c>
      <c r="M1096">
        <f t="shared" si="141"/>
        <v>0</v>
      </c>
      <c r="N1096">
        <f t="shared" si="142"/>
        <v>0</v>
      </c>
      <c r="O1096">
        <f t="shared" si="143"/>
        <v>1</v>
      </c>
    </row>
    <row r="1097" spans="1:15" x14ac:dyDescent="0.4">
      <c r="A1097" t="s">
        <v>9402</v>
      </c>
      <c r="B1097">
        <v>3</v>
      </c>
      <c r="C1097">
        <v>0</v>
      </c>
      <c r="D1097">
        <v>1</v>
      </c>
      <c r="E1097">
        <v>2</v>
      </c>
      <c r="F1097">
        <v>0</v>
      </c>
      <c r="G1097" t="str">
        <f>IFERROR(VLOOKUP(A1097,피벗용!A:B,2,FALSE),"분류없음")</f>
        <v>식도락 여행</v>
      </c>
      <c r="H1097">
        <f t="shared" si="136"/>
        <v>0</v>
      </c>
      <c r="I1097">
        <f t="shared" si="137"/>
        <v>1</v>
      </c>
      <c r="J1097">
        <f t="shared" si="138"/>
        <v>0</v>
      </c>
      <c r="K1097">
        <f t="shared" si="139"/>
        <v>0</v>
      </c>
      <c r="L1097">
        <f t="shared" si="140"/>
        <v>0</v>
      </c>
      <c r="M1097">
        <f t="shared" si="141"/>
        <v>0</v>
      </c>
      <c r="N1097">
        <f t="shared" si="142"/>
        <v>0</v>
      </c>
      <c r="O1097">
        <f t="shared" si="143"/>
        <v>0</v>
      </c>
    </row>
    <row r="1098" spans="1:15" x14ac:dyDescent="0.4">
      <c r="A1098" t="s">
        <v>42889</v>
      </c>
      <c r="B1098">
        <v>10</v>
      </c>
      <c r="C1098">
        <v>0</v>
      </c>
      <c r="D1098">
        <v>0</v>
      </c>
      <c r="E1098">
        <v>0</v>
      </c>
      <c r="F1098">
        <v>0</v>
      </c>
      <c r="G1098" t="str">
        <f>IFERROR(VLOOKUP(A1098,피벗용!A:B,2,FALSE),"분류없음")</f>
        <v>분류없음</v>
      </c>
      <c r="H1098">
        <f t="shared" si="136"/>
        <v>0</v>
      </c>
      <c r="I1098">
        <f t="shared" si="137"/>
        <v>0</v>
      </c>
      <c r="J1098">
        <f t="shared" si="138"/>
        <v>0</v>
      </c>
      <c r="K1098">
        <f t="shared" si="139"/>
        <v>0</v>
      </c>
      <c r="L1098">
        <f t="shared" si="140"/>
        <v>0</v>
      </c>
      <c r="M1098">
        <f t="shared" si="141"/>
        <v>0</v>
      </c>
      <c r="N1098">
        <f t="shared" si="142"/>
        <v>0</v>
      </c>
      <c r="O1098">
        <f t="shared" si="143"/>
        <v>0</v>
      </c>
    </row>
    <row r="1099" spans="1:15" x14ac:dyDescent="0.4">
      <c r="A1099" t="s">
        <v>42890</v>
      </c>
      <c r="B1099">
        <v>0</v>
      </c>
      <c r="C1099">
        <v>0</v>
      </c>
      <c r="D1099">
        <v>0</v>
      </c>
      <c r="E1099">
        <v>0</v>
      </c>
      <c r="F1099">
        <v>1</v>
      </c>
      <c r="G1099" t="str">
        <f>IFERROR(VLOOKUP(A1099,피벗용!A:B,2,FALSE),"분류없음")</f>
        <v>분류없음</v>
      </c>
      <c r="H1099">
        <f t="shared" si="136"/>
        <v>0</v>
      </c>
      <c r="I1099">
        <f t="shared" si="137"/>
        <v>0</v>
      </c>
      <c r="J1099">
        <f t="shared" si="138"/>
        <v>0</v>
      </c>
      <c r="K1099">
        <f t="shared" si="139"/>
        <v>0</v>
      </c>
      <c r="L1099">
        <f t="shared" si="140"/>
        <v>0</v>
      </c>
      <c r="M1099">
        <f t="shared" si="141"/>
        <v>0</v>
      </c>
      <c r="N1099">
        <f t="shared" si="142"/>
        <v>0</v>
      </c>
      <c r="O1099">
        <f t="shared" si="143"/>
        <v>0</v>
      </c>
    </row>
    <row r="1100" spans="1:15" x14ac:dyDescent="0.4">
      <c r="A1100" t="s">
        <v>42891</v>
      </c>
      <c r="B1100">
        <v>145</v>
      </c>
      <c r="C1100">
        <v>11</v>
      </c>
      <c r="D1100">
        <v>21</v>
      </c>
      <c r="E1100">
        <v>33</v>
      </c>
      <c r="F1100">
        <v>65</v>
      </c>
      <c r="G1100" t="str">
        <f>IFERROR(VLOOKUP(A1100,피벗용!A:B,2,FALSE),"분류없음")</f>
        <v>분류없음</v>
      </c>
      <c r="H1100">
        <f t="shared" si="136"/>
        <v>0</v>
      </c>
      <c r="I1100">
        <f t="shared" si="137"/>
        <v>0</v>
      </c>
      <c r="J1100">
        <f t="shared" si="138"/>
        <v>0</v>
      </c>
      <c r="K1100">
        <f t="shared" si="139"/>
        <v>0</v>
      </c>
      <c r="L1100">
        <f t="shared" si="140"/>
        <v>0</v>
      </c>
      <c r="M1100">
        <f t="shared" si="141"/>
        <v>0</v>
      </c>
      <c r="N1100">
        <f t="shared" si="142"/>
        <v>0</v>
      </c>
      <c r="O1100">
        <f t="shared" si="143"/>
        <v>0</v>
      </c>
    </row>
    <row r="1101" spans="1:15" x14ac:dyDescent="0.4">
      <c r="A1101" t="s">
        <v>9815</v>
      </c>
      <c r="B1101">
        <v>35</v>
      </c>
      <c r="C1101">
        <v>3</v>
      </c>
      <c r="D1101">
        <v>4</v>
      </c>
      <c r="E1101">
        <v>5</v>
      </c>
      <c r="F1101">
        <v>5</v>
      </c>
      <c r="G1101" t="str">
        <f>IFERROR(VLOOKUP(A1101,피벗용!A:B,2,FALSE),"분류없음")</f>
        <v>전시와 행사</v>
      </c>
      <c r="H1101">
        <f t="shared" si="136"/>
        <v>0</v>
      </c>
      <c r="I1101">
        <f t="shared" si="137"/>
        <v>0</v>
      </c>
      <c r="J1101">
        <f t="shared" si="138"/>
        <v>0</v>
      </c>
      <c r="K1101">
        <f t="shared" si="139"/>
        <v>0</v>
      </c>
      <c r="L1101">
        <f t="shared" si="140"/>
        <v>0</v>
      </c>
      <c r="M1101">
        <f t="shared" si="141"/>
        <v>1</v>
      </c>
      <c r="N1101">
        <f t="shared" si="142"/>
        <v>0</v>
      </c>
      <c r="O1101">
        <f t="shared" si="143"/>
        <v>0</v>
      </c>
    </row>
    <row r="1102" spans="1:15" x14ac:dyDescent="0.4">
      <c r="A1102" t="s">
        <v>42892</v>
      </c>
      <c r="B1102">
        <v>1</v>
      </c>
      <c r="C1102">
        <v>0</v>
      </c>
      <c r="D1102">
        <v>1</v>
      </c>
      <c r="E1102">
        <v>0</v>
      </c>
      <c r="F1102">
        <v>0</v>
      </c>
      <c r="G1102" t="str">
        <f>IFERROR(VLOOKUP(A1102,피벗용!A:B,2,FALSE),"분류없음")</f>
        <v>분류없음</v>
      </c>
      <c r="H1102">
        <f t="shared" si="136"/>
        <v>0</v>
      </c>
      <c r="I1102">
        <f t="shared" si="137"/>
        <v>0</v>
      </c>
      <c r="J1102">
        <f t="shared" si="138"/>
        <v>0</v>
      </c>
      <c r="K1102">
        <f t="shared" si="139"/>
        <v>0</v>
      </c>
      <c r="L1102">
        <f t="shared" si="140"/>
        <v>0</v>
      </c>
      <c r="M1102">
        <f t="shared" si="141"/>
        <v>0</v>
      </c>
      <c r="N1102">
        <f t="shared" si="142"/>
        <v>0</v>
      </c>
      <c r="O1102">
        <f t="shared" si="143"/>
        <v>0</v>
      </c>
    </row>
    <row r="1103" spans="1:15" x14ac:dyDescent="0.4">
      <c r="A1103" t="s">
        <v>42893</v>
      </c>
      <c r="B1103">
        <v>1</v>
      </c>
      <c r="C1103">
        <v>0</v>
      </c>
      <c r="D1103">
        <v>1</v>
      </c>
      <c r="E1103">
        <v>0</v>
      </c>
      <c r="F1103">
        <v>0</v>
      </c>
      <c r="G1103" t="str">
        <f>IFERROR(VLOOKUP(A1103,피벗용!A:B,2,FALSE),"분류없음")</f>
        <v>분류없음</v>
      </c>
      <c r="H1103">
        <f t="shared" si="136"/>
        <v>0</v>
      </c>
      <c r="I1103">
        <f t="shared" si="137"/>
        <v>0</v>
      </c>
      <c r="J1103">
        <f t="shared" si="138"/>
        <v>0</v>
      </c>
      <c r="K1103">
        <f t="shared" si="139"/>
        <v>0</v>
      </c>
      <c r="L1103">
        <f t="shared" si="140"/>
        <v>0</v>
      </c>
      <c r="M1103">
        <f t="shared" si="141"/>
        <v>0</v>
      </c>
      <c r="N1103">
        <f t="shared" si="142"/>
        <v>0</v>
      </c>
      <c r="O1103">
        <f t="shared" si="143"/>
        <v>0</v>
      </c>
    </row>
    <row r="1104" spans="1:15" x14ac:dyDescent="0.4">
      <c r="A1104" t="s">
        <v>7631</v>
      </c>
      <c r="B1104">
        <v>15</v>
      </c>
      <c r="C1104">
        <v>1</v>
      </c>
      <c r="D1104">
        <v>5</v>
      </c>
      <c r="E1104">
        <v>1</v>
      </c>
      <c r="F1104">
        <v>3</v>
      </c>
      <c r="G1104" t="str">
        <f>IFERROR(VLOOKUP(A1104,피벗용!A:B,2,FALSE),"분류없음")</f>
        <v>식도락 여행</v>
      </c>
      <c r="H1104">
        <f t="shared" si="136"/>
        <v>0</v>
      </c>
      <c r="I1104">
        <f t="shared" si="137"/>
        <v>1</v>
      </c>
      <c r="J1104">
        <f t="shared" si="138"/>
        <v>0</v>
      </c>
      <c r="K1104">
        <f t="shared" si="139"/>
        <v>0</v>
      </c>
      <c r="L1104">
        <f t="shared" si="140"/>
        <v>0</v>
      </c>
      <c r="M1104">
        <f t="shared" si="141"/>
        <v>0</v>
      </c>
      <c r="N1104">
        <f t="shared" si="142"/>
        <v>0</v>
      </c>
      <c r="O1104">
        <f t="shared" si="143"/>
        <v>0</v>
      </c>
    </row>
    <row r="1105" spans="1:15" x14ac:dyDescent="0.4">
      <c r="A1105" t="s">
        <v>10158</v>
      </c>
      <c r="B1105">
        <v>390</v>
      </c>
      <c r="C1105">
        <v>58</v>
      </c>
      <c r="D1105">
        <v>88</v>
      </c>
      <c r="E1105">
        <v>85</v>
      </c>
      <c r="F1105">
        <v>165</v>
      </c>
      <c r="G1105" t="str">
        <f>IFERROR(VLOOKUP(A1105,피벗용!A:B,2,FALSE),"분류없음")</f>
        <v>천천히 걷기</v>
      </c>
      <c r="H1105">
        <f t="shared" si="136"/>
        <v>0</v>
      </c>
      <c r="I1105">
        <f t="shared" si="137"/>
        <v>0</v>
      </c>
      <c r="J1105">
        <f t="shared" si="138"/>
        <v>0</v>
      </c>
      <c r="K1105">
        <f t="shared" si="139"/>
        <v>0</v>
      </c>
      <c r="L1105">
        <f t="shared" si="140"/>
        <v>0</v>
      </c>
      <c r="M1105">
        <f t="shared" si="141"/>
        <v>0</v>
      </c>
      <c r="N1105">
        <f t="shared" si="142"/>
        <v>0</v>
      </c>
      <c r="O1105">
        <f t="shared" si="143"/>
        <v>1</v>
      </c>
    </row>
    <row r="1106" spans="1:15" x14ac:dyDescent="0.4">
      <c r="A1106" t="s">
        <v>10074</v>
      </c>
      <c r="B1106">
        <v>12</v>
      </c>
      <c r="C1106">
        <v>7</v>
      </c>
      <c r="D1106">
        <v>0</v>
      </c>
      <c r="E1106">
        <v>4</v>
      </c>
      <c r="F1106">
        <v>5</v>
      </c>
      <c r="G1106" t="str">
        <f>IFERROR(VLOOKUP(A1106,피벗용!A:B,2,FALSE),"분류없음")</f>
        <v>휴식과 치유 여행</v>
      </c>
      <c r="H1106">
        <f t="shared" si="136"/>
        <v>0</v>
      </c>
      <c r="I1106">
        <f t="shared" si="137"/>
        <v>0</v>
      </c>
      <c r="J1106">
        <f t="shared" si="138"/>
        <v>1</v>
      </c>
      <c r="K1106">
        <f t="shared" si="139"/>
        <v>0</v>
      </c>
      <c r="L1106">
        <f t="shared" si="140"/>
        <v>0</v>
      </c>
      <c r="M1106">
        <f t="shared" si="141"/>
        <v>0</v>
      </c>
      <c r="N1106">
        <f t="shared" si="142"/>
        <v>0</v>
      </c>
      <c r="O1106">
        <f t="shared" si="143"/>
        <v>0</v>
      </c>
    </row>
    <row r="1107" spans="1:15" x14ac:dyDescent="0.4">
      <c r="A1107" t="s">
        <v>9690</v>
      </c>
      <c r="B1107">
        <v>20</v>
      </c>
      <c r="C1107">
        <v>4</v>
      </c>
      <c r="D1107">
        <v>4</v>
      </c>
      <c r="E1107">
        <v>10</v>
      </c>
      <c r="F1107">
        <v>15</v>
      </c>
      <c r="G1107" t="str">
        <f>IFERROR(VLOOKUP(A1107,피벗용!A:B,2,FALSE),"분류없음")</f>
        <v>휴식과 치유 여행</v>
      </c>
      <c r="H1107">
        <f t="shared" si="136"/>
        <v>0</v>
      </c>
      <c r="I1107">
        <f t="shared" si="137"/>
        <v>0</v>
      </c>
      <c r="J1107">
        <f t="shared" si="138"/>
        <v>1</v>
      </c>
      <c r="K1107">
        <f t="shared" si="139"/>
        <v>0</v>
      </c>
      <c r="L1107">
        <f t="shared" si="140"/>
        <v>0</v>
      </c>
      <c r="M1107">
        <f t="shared" si="141"/>
        <v>0</v>
      </c>
      <c r="N1107">
        <f t="shared" si="142"/>
        <v>0</v>
      </c>
      <c r="O1107">
        <f t="shared" si="143"/>
        <v>0</v>
      </c>
    </row>
    <row r="1108" spans="1:15" x14ac:dyDescent="0.4">
      <c r="A1108" t="s">
        <v>9876</v>
      </c>
      <c r="B1108">
        <v>170</v>
      </c>
      <c r="C1108">
        <v>35</v>
      </c>
      <c r="D1108">
        <v>29</v>
      </c>
      <c r="E1108">
        <v>47</v>
      </c>
      <c r="F1108">
        <v>81</v>
      </c>
      <c r="G1108" t="str">
        <f>IFERROR(VLOOKUP(A1108,피벗용!A:B,2,FALSE),"분류없음")</f>
        <v>휴식과 치유 여행</v>
      </c>
      <c r="H1108">
        <f t="shared" si="136"/>
        <v>0</v>
      </c>
      <c r="I1108">
        <f t="shared" si="137"/>
        <v>0</v>
      </c>
      <c r="J1108">
        <f t="shared" si="138"/>
        <v>1</v>
      </c>
      <c r="K1108">
        <f t="shared" si="139"/>
        <v>0</v>
      </c>
      <c r="L1108">
        <f t="shared" si="140"/>
        <v>0</v>
      </c>
      <c r="M1108">
        <f t="shared" si="141"/>
        <v>0</v>
      </c>
      <c r="N1108">
        <f t="shared" si="142"/>
        <v>0</v>
      </c>
      <c r="O1108">
        <f t="shared" si="143"/>
        <v>0</v>
      </c>
    </row>
    <row r="1109" spans="1:15" x14ac:dyDescent="0.4">
      <c r="A1109" t="s">
        <v>42894</v>
      </c>
      <c r="B1109">
        <v>35</v>
      </c>
      <c r="C1109">
        <v>6</v>
      </c>
      <c r="D1109">
        <v>10</v>
      </c>
      <c r="E1109">
        <v>7</v>
      </c>
      <c r="F1109">
        <v>22</v>
      </c>
      <c r="G1109" t="str">
        <f>IFERROR(VLOOKUP(A1109,피벗용!A:B,2,FALSE),"분류없음")</f>
        <v>분류없음</v>
      </c>
      <c r="H1109">
        <f t="shared" si="136"/>
        <v>0</v>
      </c>
      <c r="I1109">
        <f t="shared" si="137"/>
        <v>0</v>
      </c>
      <c r="J1109">
        <f t="shared" si="138"/>
        <v>0</v>
      </c>
      <c r="K1109">
        <f t="shared" si="139"/>
        <v>0</v>
      </c>
      <c r="L1109">
        <f t="shared" si="140"/>
        <v>0</v>
      </c>
      <c r="M1109">
        <f t="shared" si="141"/>
        <v>0</v>
      </c>
      <c r="N1109">
        <f t="shared" si="142"/>
        <v>0</v>
      </c>
      <c r="O1109">
        <f t="shared" si="143"/>
        <v>0</v>
      </c>
    </row>
    <row r="1110" spans="1:15" x14ac:dyDescent="0.4">
      <c r="A1110" t="s">
        <v>7537</v>
      </c>
      <c r="B1110">
        <v>8</v>
      </c>
      <c r="C1110">
        <v>0</v>
      </c>
      <c r="D1110">
        <v>4</v>
      </c>
      <c r="E1110">
        <v>2</v>
      </c>
      <c r="F1110">
        <v>8</v>
      </c>
      <c r="G1110" t="str">
        <f>IFERROR(VLOOKUP(A1110,피벗용!A:B,2,FALSE),"분류없음")</f>
        <v>식도락 여행</v>
      </c>
      <c r="H1110">
        <f t="shared" si="136"/>
        <v>0</v>
      </c>
      <c r="I1110">
        <f t="shared" si="137"/>
        <v>1</v>
      </c>
      <c r="J1110">
        <f t="shared" si="138"/>
        <v>0</v>
      </c>
      <c r="K1110">
        <f t="shared" si="139"/>
        <v>0</v>
      </c>
      <c r="L1110">
        <f t="shared" si="140"/>
        <v>0</v>
      </c>
      <c r="M1110">
        <f t="shared" si="141"/>
        <v>0</v>
      </c>
      <c r="N1110">
        <f t="shared" si="142"/>
        <v>0</v>
      </c>
      <c r="O1110">
        <f t="shared" si="143"/>
        <v>0</v>
      </c>
    </row>
    <row r="1111" spans="1:15" x14ac:dyDescent="0.4">
      <c r="A1111" t="s">
        <v>7181</v>
      </c>
      <c r="B1111">
        <v>10</v>
      </c>
      <c r="C1111">
        <v>0</v>
      </c>
      <c r="D1111">
        <v>4</v>
      </c>
      <c r="E1111">
        <v>1</v>
      </c>
      <c r="F1111">
        <v>6</v>
      </c>
      <c r="G1111" t="str">
        <f>IFERROR(VLOOKUP(A1111,피벗용!A:B,2,FALSE),"분류없음")</f>
        <v>쇼핑</v>
      </c>
      <c r="H1111">
        <f t="shared" si="136"/>
        <v>0</v>
      </c>
      <c r="I1111">
        <f t="shared" si="137"/>
        <v>0</v>
      </c>
      <c r="J1111">
        <f t="shared" si="138"/>
        <v>0</v>
      </c>
      <c r="K1111">
        <f t="shared" si="139"/>
        <v>0</v>
      </c>
      <c r="L1111">
        <f t="shared" si="140"/>
        <v>1</v>
      </c>
      <c r="M1111">
        <f t="shared" si="141"/>
        <v>0</v>
      </c>
      <c r="N1111">
        <f t="shared" si="142"/>
        <v>0</v>
      </c>
      <c r="O1111">
        <f t="shared" si="143"/>
        <v>0</v>
      </c>
    </row>
    <row r="1112" spans="1:15" x14ac:dyDescent="0.4">
      <c r="A1112" t="s">
        <v>9934</v>
      </c>
      <c r="B1112">
        <v>83</v>
      </c>
      <c r="C1112">
        <v>4</v>
      </c>
      <c r="D1112">
        <v>10</v>
      </c>
      <c r="E1112">
        <v>15</v>
      </c>
      <c r="F1112">
        <v>25</v>
      </c>
      <c r="G1112" t="str">
        <f>IFERROR(VLOOKUP(A1112,피벗용!A:B,2,FALSE),"분류없음")</f>
        <v>휴식과 치유 여행</v>
      </c>
      <c r="H1112">
        <f t="shared" si="136"/>
        <v>0</v>
      </c>
      <c r="I1112">
        <f t="shared" si="137"/>
        <v>0</v>
      </c>
      <c r="J1112">
        <f t="shared" si="138"/>
        <v>1</v>
      </c>
      <c r="K1112">
        <f t="shared" si="139"/>
        <v>0</v>
      </c>
      <c r="L1112">
        <f t="shared" si="140"/>
        <v>0</v>
      </c>
      <c r="M1112">
        <f t="shared" si="141"/>
        <v>0</v>
      </c>
      <c r="N1112">
        <f t="shared" si="142"/>
        <v>0</v>
      </c>
      <c r="O1112">
        <f t="shared" si="143"/>
        <v>0</v>
      </c>
    </row>
    <row r="1113" spans="1:15" x14ac:dyDescent="0.4">
      <c r="A1113" t="s">
        <v>9170</v>
      </c>
      <c r="B1113">
        <v>16</v>
      </c>
      <c r="C1113">
        <v>2</v>
      </c>
      <c r="D1113">
        <v>3</v>
      </c>
      <c r="E1113">
        <v>2</v>
      </c>
      <c r="F1113">
        <v>0</v>
      </c>
      <c r="G1113" t="str">
        <f>IFERROR(VLOOKUP(A1113,피벗용!A:B,2,FALSE),"분류없음")</f>
        <v>식도락 여행</v>
      </c>
      <c r="H1113">
        <f t="shared" si="136"/>
        <v>0</v>
      </c>
      <c r="I1113">
        <f t="shared" si="137"/>
        <v>1</v>
      </c>
      <c r="J1113">
        <f t="shared" si="138"/>
        <v>0</v>
      </c>
      <c r="K1113">
        <f t="shared" si="139"/>
        <v>0</v>
      </c>
      <c r="L1113">
        <f t="shared" si="140"/>
        <v>0</v>
      </c>
      <c r="M1113">
        <f t="shared" si="141"/>
        <v>0</v>
      </c>
      <c r="N1113">
        <f t="shared" si="142"/>
        <v>0</v>
      </c>
      <c r="O1113">
        <f t="shared" si="143"/>
        <v>0</v>
      </c>
    </row>
    <row r="1114" spans="1:15" x14ac:dyDescent="0.4">
      <c r="A1114" t="s">
        <v>8114</v>
      </c>
      <c r="B1114">
        <v>4</v>
      </c>
      <c r="C1114">
        <v>0</v>
      </c>
      <c r="D1114">
        <v>3</v>
      </c>
      <c r="E1114">
        <v>0</v>
      </c>
      <c r="F1114">
        <v>1</v>
      </c>
      <c r="G1114" t="str">
        <f>IFERROR(VLOOKUP(A1114,피벗용!A:B,2,FALSE),"분류없음")</f>
        <v>식도락 여행</v>
      </c>
      <c r="H1114">
        <f t="shared" si="136"/>
        <v>0</v>
      </c>
      <c r="I1114">
        <f t="shared" si="137"/>
        <v>1</v>
      </c>
      <c r="J1114">
        <f t="shared" si="138"/>
        <v>0</v>
      </c>
      <c r="K1114">
        <f t="shared" si="139"/>
        <v>0</v>
      </c>
      <c r="L1114">
        <f t="shared" si="140"/>
        <v>0</v>
      </c>
      <c r="M1114">
        <f t="shared" si="141"/>
        <v>0</v>
      </c>
      <c r="N1114">
        <f t="shared" si="142"/>
        <v>0</v>
      </c>
      <c r="O1114">
        <f t="shared" si="143"/>
        <v>0</v>
      </c>
    </row>
    <row r="1115" spans="1:15" x14ac:dyDescent="0.4">
      <c r="A1115" t="s">
        <v>9894</v>
      </c>
      <c r="B1115">
        <v>6</v>
      </c>
      <c r="C1115">
        <v>2</v>
      </c>
      <c r="D1115">
        <v>2</v>
      </c>
      <c r="E1115">
        <v>1</v>
      </c>
      <c r="F1115">
        <v>5</v>
      </c>
      <c r="G1115" t="str">
        <f>IFERROR(VLOOKUP(A1115,피벗용!A:B,2,FALSE),"분류없음")</f>
        <v>천천히 걷기</v>
      </c>
      <c r="H1115">
        <f t="shared" si="136"/>
        <v>0</v>
      </c>
      <c r="I1115">
        <f t="shared" si="137"/>
        <v>0</v>
      </c>
      <c r="J1115">
        <f t="shared" si="138"/>
        <v>0</v>
      </c>
      <c r="K1115">
        <f t="shared" si="139"/>
        <v>0</v>
      </c>
      <c r="L1115">
        <f t="shared" si="140"/>
        <v>0</v>
      </c>
      <c r="M1115">
        <f t="shared" si="141"/>
        <v>0</v>
      </c>
      <c r="N1115">
        <f t="shared" si="142"/>
        <v>0</v>
      </c>
      <c r="O1115">
        <f t="shared" si="143"/>
        <v>1</v>
      </c>
    </row>
    <row r="1116" spans="1:15" x14ac:dyDescent="0.4">
      <c r="A1116" t="s">
        <v>42895</v>
      </c>
      <c r="B1116">
        <v>12</v>
      </c>
      <c r="C1116">
        <v>1</v>
      </c>
      <c r="D1116">
        <v>4</v>
      </c>
      <c r="E1116">
        <v>3</v>
      </c>
      <c r="F1116">
        <v>5</v>
      </c>
      <c r="G1116" t="str">
        <f>IFERROR(VLOOKUP(A1116,피벗용!A:B,2,FALSE),"분류없음")</f>
        <v>분류없음</v>
      </c>
      <c r="H1116">
        <f t="shared" si="136"/>
        <v>0</v>
      </c>
      <c r="I1116">
        <f t="shared" si="137"/>
        <v>0</v>
      </c>
      <c r="J1116">
        <f t="shared" si="138"/>
        <v>0</v>
      </c>
      <c r="K1116">
        <f t="shared" si="139"/>
        <v>0</v>
      </c>
      <c r="L1116">
        <f t="shared" si="140"/>
        <v>0</v>
      </c>
      <c r="M1116">
        <f t="shared" si="141"/>
        <v>0</v>
      </c>
      <c r="N1116">
        <f t="shared" si="142"/>
        <v>0</v>
      </c>
      <c r="O1116">
        <f t="shared" si="143"/>
        <v>0</v>
      </c>
    </row>
    <row r="1117" spans="1:15" x14ac:dyDescent="0.4">
      <c r="A1117" t="s">
        <v>42896</v>
      </c>
      <c r="B1117">
        <v>17</v>
      </c>
      <c r="C1117">
        <v>4</v>
      </c>
      <c r="D1117">
        <v>5</v>
      </c>
      <c r="E1117">
        <v>5</v>
      </c>
      <c r="F1117">
        <v>18</v>
      </c>
      <c r="G1117" t="str">
        <f>IFERROR(VLOOKUP(A1117,피벗용!A:B,2,FALSE),"분류없음")</f>
        <v>분류없음</v>
      </c>
      <c r="H1117">
        <f t="shared" si="136"/>
        <v>0</v>
      </c>
      <c r="I1117">
        <f t="shared" si="137"/>
        <v>0</v>
      </c>
      <c r="J1117">
        <f t="shared" si="138"/>
        <v>0</v>
      </c>
      <c r="K1117">
        <f t="shared" si="139"/>
        <v>0</v>
      </c>
      <c r="L1117">
        <f t="shared" si="140"/>
        <v>0</v>
      </c>
      <c r="M1117">
        <f t="shared" si="141"/>
        <v>0</v>
      </c>
      <c r="N1117">
        <f t="shared" si="142"/>
        <v>0</v>
      </c>
      <c r="O1117">
        <f t="shared" si="143"/>
        <v>0</v>
      </c>
    </row>
    <row r="1118" spans="1:15" x14ac:dyDescent="0.4">
      <c r="A1118" t="s">
        <v>9513</v>
      </c>
      <c r="B1118">
        <v>8</v>
      </c>
      <c r="C1118">
        <v>0</v>
      </c>
      <c r="D1118">
        <v>8</v>
      </c>
      <c r="E1118">
        <v>4</v>
      </c>
      <c r="F1118">
        <v>8</v>
      </c>
      <c r="G1118" t="str">
        <f>IFERROR(VLOOKUP(A1118,피벗용!A:B,2,FALSE),"분류없음")</f>
        <v>휴식과 치유 여행</v>
      </c>
      <c r="H1118">
        <f t="shared" si="136"/>
        <v>0</v>
      </c>
      <c r="I1118">
        <f t="shared" si="137"/>
        <v>0</v>
      </c>
      <c r="J1118">
        <f t="shared" si="138"/>
        <v>1</v>
      </c>
      <c r="K1118">
        <f t="shared" si="139"/>
        <v>0</v>
      </c>
      <c r="L1118">
        <f t="shared" si="140"/>
        <v>0</v>
      </c>
      <c r="M1118">
        <f t="shared" si="141"/>
        <v>0</v>
      </c>
      <c r="N1118">
        <f t="shared" si="142"/>
        <v>0</v>
      </c>
      <c r="O1118">
        <f t="shared" si="143"/>
        <v>0</v>
      </c>
    </row>
    <row r="1119" spans="1:15" x14ac:dyDescent="0.4">
      <c r="A1119" t="s">
        <v>9062</v>
      </c>
      <c r="B1119">
        <v>6</v>
      </c>
      <c r="C1119">
        <v>0</v>
      </c>
      <c r="D1119">
        <v>0</v>
      </c>
      <c r="E1119">
        <v>0</v>
      </c>
      <c r="F1119">
        <v>5</v>
      </c>
      <c r="G1119" t="str">
        <f>IFERROR(VLOOKUP(A1119,피벗용!A:B,2,FALSE),"분류없음")</f>
        <v>휴식과 치유 여행</v>
      </c>
      <c r="H1119">
        <f t="shared" si="136"/>
        <v>0</v>
      </c>
      <c r="I1119">
        <f t="shared" si="137"/>
        <v>0</v>
      </c>
      <c r="J1119">
        <f t="shared" si="138"/>
        <v>1</v>
      </c>
      <c r="K1119">
        <f t="shared" si="139"/>
        <v>0</v>
      </c>
      <c r="L1119">
        <f t="shared" si="140"/>
        <v>0</v>
      </c>
      <c r="M1119">
        <f t="shared" si="141"/>
        <v>0</v>
      </c>
      <c r="N1119">
        <f t="shared" si="142"/>
        <v>0</v>
      </c>
      <c r="O1119">
        <f t="shared" si="143"/>
        <v>0</v>
      </c>
    </row>
    <row r="1120" spans="1:15" x14ac:dyDescent="0.4">
      <c r="A1120" t="s">
        <v>10067</v>
      </c>
      <c r="B1120">
        <v>2</v>
      </c>
      <c r="C1120">
        <v>1</v>
      </c>
      <c r="D1120">
        <v>0</v>
      </c>
      <c r="E1120">
        <v>0</v>
      </c>
      <c r="F1120">
        <v>2</v>
      </c>
      <c r="G1120" t="str">
        <f>IFERROR(VLOOKUP(A1120,피벗용!A:B,2,FALSE),"분류없음")</f>
        <v>천천히 걷기</v>
      </c>
      <c r="H1120">
        <f t="shared" si="136"/>
        <v>0</v>
      </c>
      <c r="I1120">
        <f t="shared" si="137"/>
        <v>0</v>
      </c>
      <c r="J1120">
        <f t="shared" si="138"/>
        <v>0</v>
      </c>
      <c r="K1120">
        <f t="shared" si="139"/>
        <v>0</v>
      </c>
      <c r="L1120">
        <f t="shared" si="140"/>
        <v>0</v>
      </c>
      <c r="M1120">
        <f t="shared" si="141"/>
        <v>0</v>
      </c>
      <c r="N1120">
        <f t="shared" si="142"/>
        <v>0</v>
      </c>
      <c r="O1120">
        <f t="shared" si="143"/>
        <v>1</v>
      </c>
    </row>
    <row r="1121" spans="1:15" x14ac:dyDescent="0.4">
      <c r="A1121" t="s">
        <v>9648</v>
      </c>
      <c r="B1121">
        <v>1</v>
      </c>
      <c r="C1121">
        <v>1</v>
      </c>
      <c r="D1121">
        <v>0</v>
      </c>
      <c r="E1121">
        <v>0</v>
      </c>
      <c r="F1121">
        <v>0</v>
      </c>
      <c r="G1121" t="str">
        <f>IFERROR(VLOOKUP(A1121,피벗용!A:B,2,FALSE),"분류없음")</f>
        <v>식도락 여행</v>
      </c>
      <c r="H1121">
        <f t="shared" si="136"/>
        <v>0</v>
      </c>
      <c r="I1121">
        <f t="shared" si="137"/>
        <v>1</v>
      </c>
      <c r="J1121">
        <f t="shared" si="138"/>
        <v>0</v>
      </c>
      <c r="K1121">
        <f t="shared" si="139"/>
        <v>0</v>
      </c>
      <c r="L1121">
        <f t="shared" si="140"/>
        <v>0</v>
      </c>
      <c r="M1121">
        <f t="shared" si="141"/>
        <v>0</v>
      </c>
      <c r="N1121">
        <f t="shared" si="142"/>
        <v>0</v>
      </c>
      <c r="O1121">
        <f t="shared" si="143"/>
        <v>0</v>
      </c>
    </row>
    <row r="1122" spans="1:15" x14ac:dyDescent="0.4">
      <c r="A1122" t="s">
        <v>8209</v>
      </c>
      <c r="B1122">
        <v>2</v>
      </c>
      <c r="C1122">
        <v>0</v>
      </c>
      <c r="D1122">
        <v>0</v>
      </c>
      <c r="E1122">
        <v>0</v>
      </c>
      <c r="F1122">
        <v>0</v>
      </c>
      <c r="G1122" t="str">
        <f>IFERROR(VLOOKUP(A1122,피벗용!A:B,2,FALSE),"분류없음")</f>
        <v>식도락 여행</v>
      </c>
      <c r="H1122">
        <f t="shared" si="136"/>
        <v>0</v>
      </c>
      <c r="I1122">
        <f t="shared" si="137"/>
        <v>1</v>
      </c>
      <c r="J1122">
        <f t="shared" si="138"/>
        <v>0</v>
      </c>
      <c r="K1122">
        <f t="shared" si="139"/>
        <v>0</v>
      </c>
      <c r="L1122">
        <f t="shared" si="140"/>
        <v>0</v>
      </c>
      <c r="M1122">
        <f t="shared" si="141"/>
        <v>0</v>
      </c>
      <c r="N1122">
        <f t="shared" si="142"/>
        <v>0</v>
      </c>
      <c r="O1122">
        <f t="shared" si="143"/>
        <v>0</v>
      </c>
    </row>
    <row r="1123" spans="1:15" x14ac:dyDescent="0.4">
      <c r="A1123" t="s">
        <v>9332</v>
      </c>
      <c r="B1123">
        <v>8</v>
      </c>
      <c r="C1123">
        <v>0</v>
      </c>
      <c r="D1123">
        <v>1</v>
      </c>
      <c r="E1123">
        <v>1</v>
      </c>
      <c r="F1123">
        <v>1</v>
      </c>
      <c r="G1123" t="str">
        <f>IFERROR(VLOOKUP(A1123,피벗용!A:B,2,FALSE),"분류없음")</f>
        <v>레저와 체험</v>
      </c>
      <c r="H1123">
        <f t="shared" si="136"/>
        <v>1</v>
      </c>
      <c r="I1123">
        <f t="shared" si="137"/>
        <v>0</v>
      </c>
      <c r="J1123">
        <f t="shared" si="138"/>
        <v>0</v>
      </c>
      <c r="K1123">
        <f t="shared" si="139"/>
        <v>0</v>
      </c>
      <c r="L1123">
        <f t="shared" si="140"/>
        <v>0</v>
      </c>
      <c r="M1123">
        <f t="shared" si="141"/>
        <v>0</v>
      </c>
      <c r="N1123">
        <f t="shared" si="142"/>
        <v>0</v>
      </c>
      <c r="O1123">
        <f t="shared" si="143"/>
        <v>0</v>
      </c>
    </row>
    <row r="1124" spans="1:15" x14ac:dyDescent="0.4">
      <c r="A1124" t="s">
        <v>8886</v>
      </c>
      <c r="B1124">
        <v>1</v>
      </c>
      <c r="C1124">
        <v>0</v>
      </c>
      <c r="D1124">
        <v>0</v>
      </c>
      <c r="E1124">
        <v>4</v>
      </c>
      <c r="F1124">
        <v>3</v>
      </c>
      <c r="G1124" t="str">
        <f>IFERROR(VLOOKUP(A1124,피벗용!A:B,2,FALSE),"분류없음")</f>
        <v>식도락 여행</v>
      </c>
      <c r="H1124">
        <f t="shared" si="136"/>
        <v>0</v>
      </c>
      <c r="I1124">
        <f t="shared" si="137"/>
        <v>1</v>
      </c>
      <c r="J1124">
        <f t="shared" si="138"/>
        <v>0</v>
      </c>
      <c r="K1124">
        <f t="shared" si="139"/>
        <v>0</v>
      </c>
      <c r="L1124">
        <f t="shared" si="140"/>
        <v>0</v>
      </c>
      <c r="M1124">
        <f t="shared" si="141"/>
        <v>0</v>
      </c>
      <c r="N1124">
        <f t="shared" si="142"/>
        <v>0</v>
      </c>
      <c r="O1124">
        <f t="shared" si="143"/>
        <v>0</v>
      </c>
    </row>
    <row r="1125" spans="1:15" x14ac:dyDescent="0.4">
      <c r="A1125" t="s">
        <v>9848</v>
      </c>
      <c r="B1125">
        <v>18</v>
      </c>
      <c r="C1125">
        <v>0</v>
      </c>
      <c r="D1125">
        <v>2</v>
      </c>
      <c r="E1125">
        <v>7</v>
      </c>
      <c r="F1125">
        <v>10</v>
      </c>
      <c r="G1125" t="str">
        <f>IFERROR(VLOOKUP(A1125,피벗용!A:B,2,FALSE),"분류없음")</f>
        <v>휴식과 치유 여행</v>
      </c>
      <c r="H1125">
        <f t="shared" si="136"/>
        <v>0</v>
      </c>
      <c r="I1125">
        <f t="shared" si="137"/>
        <v>0</v>
      </c>
      <c r="J1125">
        <f t="shared" si="138"/>
        <v>1</v>
      </c>
      <c r="K1125">
        <f t="shared" si="139"/>
        <v>0</v>
      </c>
      <c r="L1125">
        <f t="shared" si="140"/>
        <v>0</v>
      </c>
      <c r="M1125">
        <f t="shared" si="141"/>
        <v>0</v>
      </c>
      <c r="N1125">
        <f t="shared" si="142"/>
        <v>0</v>
      </c>
      <c r="O1125">
        <f t="shared" si="143"/>
        <v>0</v>
      </c>
    </row>
    <row r="1126" spans="1:15" x14ac:dyDescent="0.4">
      <c r="A1126" t="s">
        <v>9083</v>
      </c>
      <c r="B1126">
        <v>1</v>
      </c>
      <c r="C1126">
        <v>0</v>
      </c>
      <c r="D1126">
        <v>0</v>
      </c>
      <c r="E1126">
        <v>0</v>
      </c>
      <c r="F1126">
        <v>2</v>
      </c>
      <c r="G1126" t="str">
        <f>IFERROR(VLOOKUP(A1126,피벗용!A:B,2,FALSE),"분류없음")</f>
        <v>레저와 체험</v>
      </c>
      <c r="H1126">
        <f t="shared" si="136"/>
        <v>1</v>
      </c>
      <c r="I1126">
        <f t="shared" si="137"/>
        <v>0</v>
      </c>
      <c r="J1126">
        <f t="shared" si="138"/>
        <v>0</v>
      </c>
      <c r="K1126">
        <f t="shared" si="139"/>
        <v>0</v>
      </c>
      <c r="L1126">
        <f t="shared" si="140"/>
        <v>0</v>
      </c>
      <c r="M1126">
        <f t="shared" si="141"/>
        <v>0</v>
      </c>
      <c r="N1126">
        <f t="shared" si="142"/>
        <v>0</v>
      </c>
      <c r="O1126">
        <f t="shared" si="143"/>
        <v>0</v>
      </c>
    </row>
    <row r="1127" spans="1:15" x14ac:dyDescent="0.4">
      <c r="A1127" t="s">
        <v>7211</v>
      </c>
      <c r="B1127">
        <v>14</v>
      </c>
      <c r="C1127">
        <v>3</v>
      </c>
      <c r="D1127">
        <v>3</v>
      </c>
      <c r="E1127">
        <v>5</v>
      </c>
      <c r="F1127">
        <v>5</v>
      </c>
      <c r="G1127" t="str">
        <f>IFERROR(VLOOKUP(A1127,피벗용!A:B,2,FALSE),"분류없음")</f>
        <v>레저와 체험</v>
      </c>
      <c r="H1127">
        <f t="shared" si="136"/>
        <v>1</v>
      </c>
      <c r="I1127">
        <f t="shared" si="137"/>
        <v>0</v>
      </c>
      <c r="J1127">
        <f t="shared" si="138"/>
        <v>0</v>
      </c>
      <c r="K1127">
        <f t="shared" si="139"/>
        <v>0</v>
      </c>
      <c r="L1127">
        <f t="shared" si="140"/>
        <v>0</v>
      </c>
      <c r="M1127">
        <f t="shared" si="141"/>
        <v>0</v>
      </c>
      <c r="N1127">
        <f t="shared" si="142"/>
        <v>0</v>
      </c>
      <c r="O1127">
        <f t="shared" si="143"/>
        <v>0</v>
      </c>
    </row>
    <row r="1128" spans="1:15" x14ac:dyDescent="0.4">
      <c r="A1128" t="s">
        <v>42897</v>
      </c>
      <c r="B1128">
        <v>1</v>
      </c>
      <c r="C1128">
        <v>0</v>
      </c>
      <c r="D1128">
        <v>0</v>
      </c>
      <c r="E1128">
        <v>0</v>
      </c>
      <c r="F1128">
        <v>0</v>
      </c>
      <c r="G1128" t="str">
        <f>IFERROR(VLOOKUP(A1128,피벗용!A:B,2,FALSE),"분류없음")</f>
        <v>분류없음</v>
      </c>
      <c r="H1128">
        <f t="shared" si="136"/>
        <v>0</v>
      </c>
      <c r="I1128">
        <f t="shared" si="137"/>
        <v>0</v>
      </c>
      <c r="J1128">
        <f t="shared" si="138"/>
        <v>0</v>
      </c>
      <c r="K1128">
        <f t="shared" si="139"/>
        <v>0</v>
      </c>
      <c r="L1128">
        <f t="shared" si="140"/>
        <v>0</v>
      </c>
      <c r="M1128">
        <f t="shared" si="141"/>
        <v>0</v>
      </c>
      <c r="N1128">
        <f t="shared" si="142"/>
        <v>0</v>
      </c>
      <c r="O1128">
        <f t="shared" si="143"/>
        <v>0</v>
      </c>
    </row>
    <row r="1129" spans="1:15" x14ac:dyDescent="0.4">
      <c r="A1129" t="s">
        <v>42898</v>
      </c>
      <c r="B1129">
        <v>0</v>
      </c>
      <c r="C1129">
        <v>0</v>
      </c>
      <c r="D1129">
        <v>1</v>
      </c>
      <c r="E1129">
        <v>0</v>
      </c>
      <c r="F1129">
        <v>1</v>
      </c>
      <c r="G1129" t="str">
        <f>IFERROR(VLOOKUP(A1129,피벗용!A:B,2,FALSE),"분류없음")</f>
        <v>분류없음</v>
      </c>
      <c r="H1129">
        <f t="shared" si="136"/>
        <v>0</v>
      </c>
      <c r="I1129">
        <f t="shared" si="137"/>
        <v>0</v>
      </c>
      <c r="J1129">
        <f t="shared" si="138"/>
        <v>0</v>
      </c>
      <c r="K1129">
        <f t="shared" si="139"/>
        <v>0</v>
      </c>
      <c r="L1129">
        <f t="shared" si="140"/>
        <v>0</v>
      </c>
      <c r="M1129">
        <f t="shared" si="141"/>
        <v>0</v>
      </c>
      <c r="N1129">
        <f t="shared" si="142"/>
        <v>0</v>
      </c>
      <c r="O1129">
        <f t="shared" si="143"/>
        <v>0</v>
      </c>
    </row>
    <row r="1130" spans="1:15" x14ac:dyDescent="0.4">
      <c r="A1130" t="s">
        <v>8693</v>
      </c>
      <c r="B1130">
        <v>0</v>
      </c>
      <c r="C1130">
        <v>0</v>
      </c>
      <c r="D1130">
        <v>1</v>
      </c>
      <c r="E1130">
        <v>3</v>
      </c>
      <c r="F1130">
        <v>1</v>
      </c>
      <c r="G1130" t="str">
        <f>IFERROR(VLOOKUP(A1130,피벗용!A:B,2,FALSE),"분류없음")</f>
        <v>휴식과 치유 여행</v>
      </c>
      <c r="H1130">
        <f t="shared" si="136"/>
        <v>0</v>
      </c>
      <c r="I1130">
        <f t="shared" si="137"/>
        <v>0</v>
      </c>
      <c r="J1130">
        <f t="shared" si="138"/>
        <v>1</v>
      </c>
      <c r="K1130">
        <f t="shared" si="139"/>
        <v>0</v>
      </c>
      <c r="L1130">
        <f t="shared" si="140"/>
        <v>0</v>
      </c>
      <c r="M1130">
        <f t="shared" si="141"/>
        <v>0</v>
      </c>
      <c r="N1130">
        <f t="shared" si="142"/>
        <v>0</v>
      </c>
      <c r="O1130">
        <f t="shared" si="143"/>
        <v>0</v>
      </c>
    </row>
    <row r="1131" spans="1:15" x14ac:dyDescent="0.4">
      <c r="A1131" t="s">
        <v>42899</v>
      </c>
      <c r="B1131">
        <v>74</v>
      </c>
      <c r="C1131">
        <v>4</v>
      </c>
      <c r="D1131">
        <v>21</v>
      </c>
      <c r="E1131">
        <v>7</v>
      </c>
      <c r="F1131">
        <v>12</v>
      </c>
      <c r="G1131" t="str">
        <f>IFERROR(VLOOKUP(A1131,피벗용!A:B,2,FALSE),"분류없음")</f>
        <v>분류없음</v>
      </c>
      <c r="H1131">
        <f t="shared" si="136"/>
        <v>0</v>
      </c>
      <c r="I1131">
        <f t="shared" si="137"/>
        <v>0</v>
      </c>
      <c r="J1131">
        <f t="shared" si="138"/>
        <v>0</v>
      </c>
      <c r="K1131">
        <f t="shared" si="139"/>
        <v>0</v>
      </c>
      <c r="L1131">
        <f t="shared" si="140"/>
        <v>0</v>
      </c>
      <c r="M1131">
        <f t="shared" si="141"/>
        <v>0</v>
      </c>
      <c r="N1131">
        <f t="shared" si="142"/>
        <v>0</v>
      </c>
      <c r="O1131">
        <f t="shared" si="143"/>
        <v>0</v>
      </c>
    </row>
    <row r="1132" spans="1:15" x14ac:dyDescent="0.4">
      <c r="A1132" t="s">
        <v>9002</v>
      </c>
      <c r="B1132">
        <v>1</v>
      </c>
      <c r="C1132">
        <v>0</v>
      </c>
      <c r="D1132">
        <v>0</v>
      </c>
      <c r="E1132">
        <v>0</v>
      </c>
      <c r="F1132">
        <v>1</v>
      </c>
      <c r="G1132" t="str">
        <f>IFERROR(VLOOKUP(A1132,피벗용!A:B,2,FALSE),"분류없음")</f>
        <v>식도락 여행</v>
      </c>
      <c r="H1132">
        <f t="shared" si="136"/>
        <v>0</v>
      </c>
      <c r="I1132">
        <f t="shared" si="137"/>
        <v>1</v>
      </c>
      <c r="J1132">
        <f t="shared" si="138"/>
        <v>0</v>
      </c>
      <c r="K1132">
        <f t="shared" si="139"/>
        <v>0</v>
      </c>
      <c r="L1132">
        <f t="shared" si="140"/>
        <v>0</v>
      </c>
      <c r="M1132">
        <f t="shared" si="141"/>
        <v>0</v>
      </c>
      <c r="N1132">
        <f t="shared" si="142"/>
        <v>0</v>
      </c>
      <c r="O1132">
        <f t="shared" si="143"/>
        <v>0</v>
      </c>
    </row>
    <row r="1133" spans="1:15" x14ac:dyDescent="0.4">
      <c r="A1133" t="s">
        <v>42900</v>
      </c>
      <c r="B1133">
        <v>2</v>
      </c>
      <c r="C1133">
        <v>0</v>
      </c>
      <c r="D1133">
        <v>0</v>
      </c>
      <c r="E1133">
        <v>0</v>
      </c>
      <c r="F1133">
        <v>1</v>
      </c>
      <c r="G1133" t="str">
        <f>IFERROR(VLOOKUP(A1133,피벗용!A:B,2,FALSE),"분류없음")</f>
        <v>분류없음</v>
      </c>
      <c r="H1133">
        <f t="shared" si="136"/>
        <v>0</v>
      </c>
      <c r="I1133">
        <f t="shared" si="137"/>
        <v>0</v>
      </c>
      <c r="J1133">
        <f t="shared" si="138"/>
        <v>0</v>
      </c>
      <c r="K1133">
        <f t="shared" si="139"/>
        <v>0</v>
      </c>
      <c r="L1133">
        <f t="shared" si="140"/>
        <v>0</v>
      </c>
      <c r="M1133">
        <f t="shared" si="141"/>
        <v>0</v>
      </c>
      <c r="N1133">
        <f t="shared" si="142"/>
        <v>0</v>
      </c>
      <c r="O1133">
        <f t="shared" si="143"/>
        <v>0</v>
      </c>
    </row>
    <row r="1134" spans="1:15" x14ac:dyDescent="0.4">
      <c r="A1134" t="s">
        <v>9677</v>
      </c>
      <c r="B1134">
        <v>56</v>
      </c>
      <c r="C1134">
        <v>6</v>
      </c>
      <c r="D1134">
        <v>12</v>
      </c>
      <c r="E1134">
        <v>20</v>
      </c>
      <c r="F1134">
        <v>23</v>
      </c>
      <c r="G1134" t="str">
        <f>IFERROR(VLOOKUP(A1134,피벗용!A:B,2,FALSE),"분류없음")</f>
        <v>식도락 여행</v>
      </c>
      <c r="H1134">
        <f t="shared" si="136"/>
        <v>0</v>
      </c>
      <c r="I1134">
        <f t="shared" si="137"/>
        <v>1</v>
      </c>
      <c r="J1134">
        <f t="shared" si="138"/>
        <v>0</v>
      </c>
      <c r="K1134">
        <f t="shared" si="139"/>
        <v>0</v>
      </c>
      <c r="L1134">
        <f t="shared" si="140"/>
        <v>0</v>
      </c>
      <c r="M1134">
        <f t="shared" si="141"/>
        <v>0</v>
      </c>
      <c r="N1134">
        <f t="shared" si="142"/>
        <v>0</v>
      </c>
      <c r="O1134">
        <f t="shared" si="143"/>
        <v>0</v>
      </c>
    </row>
    <row r="1135" spans="1:15" x14ac:dyDescent="0.4">
      <c r="A1135" t="s">
        <v>8171</v>
      </c>
      <c r="B1135">
        <v>1</v>
      </c>
      <c r="C1135">
        <v>0</v>
      </c>
      <c r="D1135">
        <v>0</v>
      </c>
      <c r="E1135">
        <v>0</v>
      </c>
      <c r="F1135">
        <v>0</v>
      </c>
      <c r="G1135" t="str">
        <f>IFERROR(VLOOKUP(A1135,피벗용!A:B,2,FALSE),"분류없음")</f>
        <v>전시와 행사</v>
      </c>
      <c r="H1135">
        <f t="shared" si="136"/>
        <v>0</v>
      </c>
      <c r="I1135">
        <f t="shared" si="137"/>
        <v>0</v>
      </c>
      <c r="J1135">
        <f t="shared" si="138"/>
        <v>0</v>
      </c>
      <c r="K1135">
        <f t="shared" si="139"/>
        <v>0</v>
      </c>
      <c r="L1135">
        <f t="shared" si="140"/>
        <v>0</v>
      </c>
      <c r="M1135">
        <f t="shared" si="141"/>
        <v>1</v>
      </c>
      <c r="N1135">
        <f t="shared" si="142"/>
        <v>0</v>
      </c>
      <c r="O1135">
        <f t="shared" si="143"/>
        <v>0</v>
      </c>
    </row>
    <row r="1136" spans="1:15" x14ac:dyDescent="0.4">
      <c r="A1136" t="s">
        <v>9805</v>
      </c>
      <c r="B1136">
        <v>2</v>
      </c>
      <c r="C1136">
        <v>0</v>
      </c>
      <c r="D1136">
        <v>1</v>
      </c>
      <c r="E1136">
        <v>0</v>
      </c>
      <c r="F1136">
        <v>0</v>
      </c>
      <c r="G1136" t="str">
        <f>IFERROR(VLOOKUP(A1136,피벗용!A:B,2,FALSE),"분류없음")</f>
        <v>식도락 여행</v>
      </c>
      <c r="H1136">
        <f t="shared" si="136"/>
        <v>0</v>
      </c>
      <c r="I1136">
        <f t="shared" si="137"/>
        <v>1</v>
      </c>
      <c r="J1136">
        <f t="shared" si="138"/>
        <v>0</v>
      </c>
      <c r="K1136">
        <f t="shared" si="139"/>
        <v>0</v>
      </c>
      <c r="L1136">
        <f t="shared" si="140"/>
        <v>0</v>
      </c>
      <c r="M1136">
        <f t="shared" si="141"/>
        <v>0</v>
      </c>
      <c r="N1136">
        <f t="shared" si="142"/>
        <v>0</v>
      </c>
      <c r="O1136">
        <f t="shared" si="143"/>
        <v>0</v>
      </c>
    </row>
    <row r="1137" spans="1:15" x14ac:dyDescent="0.4">
      <c r="A1137" t="s">
        <v>10047</v>
      </c>
      <c r="B1137">
        <v>711</v>
      </c>
      <c r="C1137">
        <v>54</v>
      </c>
      <c r="D1137">
        <v>152</v>
      </c>
      <c r="E1137">
        <v>151</v>
      </c>
      <c r="F1137">
        <v>325</v>
      </c>
      <c r="G1137" t="str">
        <f>IFERROR(VLOOKUP(A1137,피벗용!A:B,2,FALSE),"분류없음")</f>
        <v>제주의 문화유산</v>
      </c>
      <c r="H1137">
        <f t="shared" si="136"/>
        <v>0</v>
      </c>
      <c r="I1137">
        <f t="shared" si="137"/>
        <v>0</v>
      </c>
      <c r="J1137">
        <f t="shared" si="138"/>
        <v>0</v>
      </c>
      <c r="K1137">
        <f t="shared" si="139"/>
        <v>0</v>
      </c>
      <c r="L1137">
        <f t="shared" si="140"/>
        <v>0</v>
      </c>
      <c r="M1137">
        <f t="shared" si="141"/>
        <v>0</v>
      </c>
      <c r="N1137">
        <f t="shared" si="142"/>
        <v>1</v>
      </c>
      <c r="O1137">
        <f t="shared" si="143"/>
        <v>0</v>
      </c>
    </row>
    <row r="1138" spans="1:15" x14ac:dyDescent="0.4">
      <c r="A1138" t="s">
        <v>42901</v>
      </c>
      <c r="B1138">
        <v>8</v>
      </c>
      <c r="C1138">
        <v>1</v>
      </c>
      <c r="D1138">
        <v>0</v>
      </c>
      <c r="E1138">
        <v>0</v>
      </c>
      <c r="F1138">
        <v>2</v>
      </c>
      <c r="G1138" t="str">
        <f>IFERROR(VLOOKUP(A1138,피벗용!A:B,2,FALSE),"분류없음")</f>
        <v>분류없음</v>
      </c>
      <c r="H1138">
        <f t="shared" si="136"/>
        <v>0</v>
      </c>
      <c r="I1138">
        <f t="shared" si="137"/>
        <v>0</v>
      </c>
      <c r="J1138">
        <f t="shared" si="138"/>
        <v>0</v>
      </c>
      <c r="K1138">
        <f t="shared" si="139"/>
        <v>0</v>
      </c>
      <c r="L1138">
        <f t="shared" si="140"/>
        <v>0</v>
      </c>
      <c r="M1138">
        <f t="shared" si="141"/>
        <v>0</v>
      </c>
      <c r="N1138">
        <f t="shared" si="142"/>
        <v>0</v>
      </c>
      <c r="O1138">
        <f t="shared" si="143"/>
        <v>0</v>
      </c>
    </row>
    <row r="1139" spans="1:15" x14ac:dyDescent="0.4">
      <c r="A1139" t="s">
        <v>42902</v>
      </c>
      <c r="B1139">
        <v>1</v>
      </c>
      <c r="C1139">
        <v>0</v>
      </c>
      <c r="D1139">
        <v>0</v>
      </c>
      <c r="E1139">
        <v>0</v>
      </c>
      <c r="F1139">
        <v>0</v>
      </c>
      <c r="G1139" t="str">
        <f>IFERROR(VLOOKUP(A1139,피벗용!A:B,2,FALSE),"분류없음")</f>
        <v>분류없음</v>
      </c>
      <c r="H1139">
        <f t="shared" si="136"/>
        <v>0</v>
      </c>
      <c r="I1139">
        <f t="shared" si="137"/>
        <v>0</v>
      </c>
      <c r="J1139">
        <f t="shared" si="138"/>
        <v>0</v>
      </c>
      <c r="K1139">
        <f t="shared" si="139"/>
        <v>0</v>
      </c>
      <c r="L1139">
        <f t="shared" si="140"/>
        <v>0</v>
      </c>
      <c r="M1139">
        <f t="shared" si="141"/>
        <v>0</v>
      </c>
      <c r="N1139">
        <f t="shared" si="142"/>
        <v>0</v>
      </c>
      <c r="O1139">
        <f t="shared" si="143"/>
        <v>0</v>
      </c>
    </row>
    <row r="1140" spans="1:15" x14ac:dyDescent="0.4">
      <c r="A1140" t="s">
        <v>42903</v>
      </c>
      <c r="B1140">
        <v>5</v>
      </c>
      <c r="C1140">
        <v>1</v>
      </c>
      <c r="D1140">
        <v>1</v>
      </c>
      <c r="E1140">
        <v>0</v>
      </c>
      <c r="F1140">
        <v>3</v>
      </c>
      <c r="G1140" t="str">
        <f>IFERROR(VLOOKUP(A1140,피벗용!A:B,2,FALSE),"분류없음")</f>
        <v>분류없음</v>
      </c>
      <c r="H1140">
        <f t="shared" si="136"/>
        <v>0</v>
      </c>
      <c r="I1140">
        <f t="shared" si="137"/>
        <v>0</v>
      </c>
      <c r="J1140">
        <f t="shared" si="138"/>
        <v>0</v>
      </c>
      <c r="K1140">
        <f t="shared" si="139"/>
        <v>0</v>
      </c>
      <c r="L1140">
        <f t="shared" si="140"/>
        <v>0</v>
      </c>
      <c r="M1140">
        <f t="shared" si="141"/>
        <v>0</v>
      </c>
      <c r="N1140">
        <f t="shared" si="142"/>
        <v>0</v>
      </c>
      <c r="O1140">
        <f t="shared" si="143"/>
        <v>0</v>
      </c>
    </row>
    <row r="1141" spans="1:15" x14ac:dyDescent="0.4">
      <c r="A1141" t="s">
        <v>42904</v>
      </c>
      <c r="B1141">
        <v>6</v>
      </c>
      <c r="C1141">
        <v>0</v>
      </c>
      <c r="D1141">
        <v>0</v>
      </c>
      <c r="E1141">
        <v>0</v>
      </c>
      <c r="F1141">
        <v>0</v>
      </c>
      <c r="G1141" t="str">
        <f>IFERROR(VLOOKUP(A1141,피벗용!A:B,2,FALSE),"분류없음")</f>
        <v>분류없음</v>
      </c>
      <c r="H1141">
        <f t="shared" si="136"/>
        <v>0</v>
      </c>
      <c r="I1141">
        <f t="shared" si="137"/>
        <v>0</v>
      </c>
      <c r="J1141">
        <f t="shared" si="138"/>
        <v>0</v>
      </c>
      <c r="K1141">
        <f t="shared" si="139"/>
        <v>0</v>
      </c>
      <c r="L1141">
        <f t="shared" si="140"/>
        <v>0</v>
      </c>
      <c r="M1141">
        <f t="shared" si="141"/>
        <v>0</v>
      </c>
      <c r="N1141">
        <f t="shared" si="142"/>
        <v>0</v>
      </c>
      <c r="O1141">
        <f t="shared" si="143"/>
        <v>0</v>
      </c>
    </row>
    <row r="1142" spans="1:15" x14ac:dyDescent="0.4">
      <c r="A1142" t="s">
        <v>8993</v>
      </c>
      <c r="B1142">
        <v>10</v>
      </c>
      <c r="C1142">
        <v>0</v>
      </c>
      <c r="D1142">
        <v>6</v>
      </c>
      <c r="E1142">
        <v>4</v>
      </c>
      <c r="F1142">
        <v>7</v>
      </c>
      <c r="G1142" t="str">
        <f>IFERROR(VLOOKUP(A1142,피벗용!A:B,2,FALSE),"분류없음")</f>
        <v>제주의 문화유산</v>
      </c>
      <c r="H1142">
        <f t="shared" si="136"/>
        <v>0</v>
      </c>
      <c r="I1142">
        <f t="shared" si="137"/>
        <v>0</v>
      </c>
      <c r="J1142">
        <f t="shared" si="138"/>
        <v>0</v>
      </c>
      <c r="K1142">
        <f t="shared" si="139"/>
        <v>0</v>
      </c>
      <c r="L1142">
        <f t="shared" si="140"/>
        <v>0</v>
      </c>
      <c r="M1142">
        <f t="shared" si="141"/>
        <v>0</v>
      </c>
      <c r="N1142">
        <f t="shared" si="142"/>
        <v>1</v>
      </c>
      <c r="O1142">
        <f t="shared" si="143"/>
        <v>0</v>
      </c>
    </row>
    <row r="1143" spans="1:15" x14ac:dyDescent="0.4">
      <c r="A1143" t="s">
        <v>9669</v>
      </c>
      <c r="B1143">
        <v>13</v>
      </c>
      <c r="C1143">
        <v>0</v>
      </c>
      <c r="D1143">
        <v>1</v>
      </c>
      <c r="E1143">
        <v>6</v>
      </c>
      <c r="F1143">
        <v>5</v>
      </c>
      <c r="G1143" t="str">
        <f>IFERROR(VLOOKUP(A1143,피벗용!A:B,2,FALSE),"분류없음")</f>
        <v>레저와 체험</v>
      </c>
      <c r="H1143">
        <f t="shared" si="136"/>
        <v>1</v>
      </c>
      <c r="I1143">
        <f t="shared" si="137"/>
        <v>0</v>
      </c>
      <c r="J1143">
        <f t="shared" si="138"/>
        <v>0</v>
      </c>
      <c r="K1143">
        <f t="shared" si="139"/>
        <v>0</v>
      </c>
      <c r="L1143">
        <f t="shared" si="140"/>
        <v>0</v>
      </c>
      <c r="M1143">
        <f t="shared" si="141"/>
        <v>0</v>
      </c>
      <c r="N1143">
        <f t="shared" si="142"/>
        <v>0</v>
      </c>
      <c r="O1143">
        <f t="shared" si="143"/>
        <v>0</v>
      </c>
    </row>
    <row r="1144" spans="1:15" x14ac:dyDescent="0.4">
      <c r="A1144" t="s">
        <v>42905</v>
      </c>
      <c r="B1144">
        <v>1</v>
      </c>
      <c r="C1144">
        <v>0</v>
      </c>
      <c r="D1144">
        <v>0</v>
      </c>
      <c r="E1144">
        <v>0</v>
      </c>
      <c r="F1144">
        <v>0</v>
      </c>
      <c r="G1144" t="str">
        <f>IFERROR(VLOOKUP(A1144,피벗용!A:B,2,FALSE),"분류없음")</f>
        <v>분류없음</v>
      </c>
      <c r="H1144">
        <f t="shared" si="136"/>
        <v>0</v>
      </c>
      <c r="I1144">
        <f t="shared" si="137"/>
        <v>0</v>
      </c>
      <c r="J1144">
        <f t="shared" si="138"/>
        <v>0</v>
      </c>
      <c r="K1144">
        <f t="shared" si="139"/>
        <v>0</v>
      </c>
      <c r="L1144">
        <f t="shared" si="140"/>
        <v>0</v>
      </c>
      <c r="M1144">
        <f t="shared" si="141"/>
        <v>0</v>
      </c>
      <c r="N1144">
        <f t="shared" si="142"/>
        <v>0</v>
      </c>
      <c r="O1144">
        <f t="shared" si="143"/>
        <v>0</v>
      </c>
    </row>
    <row r="1145" spans="1:15" x14ac:dyDescent="0.4">
      <c r="A1145" t="s">
        <v>9972</v>
      </c>
      <c r="B1145">
        <v>50</v>
      </c>
      <c r="C1145">
        <v>5</v>
      </c>
      <c r="D1145">
        <v>8</v>
      </c>
      <c r="E1145">
        <v>13</v>
      </c>
      <c r="F1145">
        <v>23</v>
      </c>
      <c r="G1145" t="str">
        <f>IFERROR(VLOOKUP(A1145,피벗용!A:B,2,FALSE),"분류없음")</f>
        <v>휴식과 치유 여행</v>
      </c>
      <c r="H1145">
        <f t="shared" si="136"/>
        <v>0</v>
      </c>
      <c r="I1145">
        <f t="shared" si="137"/>
        <v>0</v>
      </c>
      <c r="J1145">
        <f t="shared" si="138"/>
        <v>1</v>
      </c>
      <c r="K1145">
        <f t="shared" si="139"/>
        <v>0</v>
      </c>
      <c r="L1145">
        <f t="shared" si="140"/>
        <v>0</v>
      </c>
      <c r="M1145">
        <f t="shared" si="141"/>
        <v>0</v>
      </c>
      <c r="N1145">
        <f t="shared" si="142"/>
        <v>0</v>
      </c>
      <c r="O1145">
        <f t="shared" si="143"/>
        <v>0</v>
      </c>
    </row>
    <row r="1146" spans="1:15" x14ac:dyDescent="0.4">
      <c r="A1146" t="s">
        <v>42906</v>
      </c>
      <c r="B1146">
        <v>193</v>
      </c>
      <c r="C1146">
        <v>8</v>
      </c>
      <c r="D1146">
        <v>20</v>
      </c>
      <c r="E1146">
        <v>31</v>
      </c>
      <c r="F1146">
        <v>56</v>
      </c>
      <c r="G1146" t="str">
        <f>IFERROR(VLOOKUP(A1146,피벗용!A:B,2,FALSE),"분류없음")</f>
        <v>분류없음</v>
      </c>
      <c r="H1146">
        <f t="shared" si="136"/>
        <v>0</v>
      </c>
      <c r="I1146">
        <f t="shared" si="137"/>
        <v>0</v>
      </c>
      <c r="J1146">
        <f t="shared" si="138"/>
        <v>0</v>
      </c>
      <c r="K1146">
        <f t="shared" si="139"/>
        <v>0</v>
      </c>
      <c r="L1146">
        <f t="shared" si="140"/>
        <v>0</v>
      </c>
      <c r="M1146">
        <f t="shared" si="141"/>
        <v>0</v>
      </c>
      <c r="N1146">
        <f t="shared" si="142"/>
        <v>0</v>
      </c>
      <c r="O1146">
        <f t="shared" si="143"/>
        <v>0</v>
      </c>
    </row>
    <row r="1147" spans="1:15" x14ac:dyDescent="0.4">
      <c r="A1147" t="s">
        <v>9013</v>
      </c>
      <c r="B1147">
        <v>29</v>
      </c>
      <c r="C1147">
        <v>6</v>
      </c>
      <c r="D1147">
        <v>2</v>
      </c>
      <c r="E1147">
        <v>5</v>
      </c>
      <c r="F1147">
        <v>7</v>
      </c>
      <c r="G1147" t="str">
        <f>IFERROR(VLOOKUP(A1147,피벗용!A:B,2,FALSE),"분류없음")</f>
        <v>전시와 행사</v>
      </c>
      <c r="H1147">
        <f t="shared" si="136"/>
        <v>0</v>
      </c>
      <c r="I1147">
        <f t="shared" si="137"/>
        <v>0</v>
      </c>
      <c r="J1147">
        <f t="shared" si="138"/>
        <v>0</v>
      </c>
      <c r="K1147">
        <f t="shared" si="139"/>
        <v>0</v>
      </c>
      <c r="L1147">
        <f t="shared" si="140"/>
        <v>0</v>
      </c>
      <c r="M1147">
        <f t="shared" si="141"/>
        <v>1</v>
      </c>
      <c r="N1147">
        <f t="shared" si="142"/>
        <v>0</v>
      </c>
      <c r="O1147">
        <f t="shared" si="143"/>
        <v>0</v>
      </c>
    </row>
    <row r="1148" spans="1:15" x14ac:dyDescent="0.4">
      <c r="A1148" t="s">
        <v>9348</v>
      </c>
      <c r="B1148">
        <v>5</v>
      </c>
      <c r="C1148">
        <v>0</v>
      </c>
      <c r="D1148">
        <v>1</v>
      </c>
      <c r="E1148">
        <v>0</v>
      </c>
      <c r="F1148">
        <v>0</v>
      </c>
      <c r="G1148" t="str">
        <f>IFERROR(VLOOKUP(A1148,피벗용!A:B,2,FALSE),"분류없음")</f>
        <v>제주의 문화유산</v>
      </c>
      <c r="H1148">
        <f t="shared" si="136"/>
        <v>0</v>
      </c>
      <c r="I1148">
        <f t="shared" si="137"/>
        <v>0</v>
      </c>
      <c r="J1148">
        <f t="shared" si="138"/>
        <v>0</v>
      </c>
      <c r="K1148">
        <f t="shared" si="139"/>
        <v>0</v>
      </c>
      <c r="L1148">
        <f t="shared" si="140"/>
        <v>0</v>
      </c>
      <c r="M1148">
        <f t="shared" si="141"/>
        <v>0</v>
      </c>
      <c r="N1148">
        <f t="shared" si="142"/>
        <v>1</v>
      </c>
      <c r="O1148">
        <f t="shared" si="143"/>
        <v>0</v>
      </c>
    </row>
    <row r="1149" spans="1:15" x14ac:dyDescent="0.4">
      <c r="A1149" t="s">
        <v>9632</v>
      </c>
      <c r="B1149">
        <v>49</v>
      </c>
      <c r="C1149">
        <v>5</v>
      </c>
      <c r="D1149">
        <v>14</v>
      </c>
      <c r="E1149">
        <v>7</v>
      </c>
      <c r="F1149">
        <v>12</v>
      </c>
      <c r="G1149" t="str">
        <f>IFERROR(VLOOKUP(A1149,피벗용!A:B,2,FALSE),"분류없음")</f>
        <v>휴식과 치유 여행</v>
      </c>
      <c r="H1149">
        <f t="shared" si="136"/>
        <v>0</v>
      </c>
      <c r="I1149">
        <f t="shared" si="137"/>
        <v>0</v>
      </c>
      <c r="J1149">
        <f t="shared" si="138"/>
        <v>1</v>
      </c>
      <c r="K1149">
        <f t="shared" si="139"/>
        <v>0</v>
      </c>
      <c r="L1149">
        <f t="shared" si="140"/>
        <v>0</v>
      </c>
      <c r="M1149">
        <f t="shared" si="141"/>
        <v>0</v>
      </c>
      <c r="N1149">
        <f t="shared" si="142"/>
        <v>0</v>
      </c>
      <c r="O1149">
        <f t="shared" si="143"/>
        <v>0</v>
      </c>
    </row>
    <row r="1150" spans="1:15" x14ac:dyDescent="0.4">
      <c r="A1150" t="s">
        <v>9967</v>
      </c>
      <c r="B1150">
        <v>15</v>
      </c>
      <c r="C1150">
        <v>3</v>
      </c>
      <c r="D1150">
        <v>5</v>
      </c>
      <c r="E1150">
        <v>12</v>
      </c>
      <c r="F1150">
        <v>11</v>
      </c>
      <c r="G1150" t="str">
        <f>IFERROR(VLOOKUP(A1150,피벗용!A:B,2,FALSE),"분류없음")</f>
        <v>휴식과 치유 여행</v>
      </c>
      <c r="H1150">
        <f t="shared" si="136"/>
        <v>0</v>
      </c>
      <c r="I1150">
        <f t="shared" si="137"/>
        <v>0</v>
      </c>
      <c r="J1150">
        <f t="shared" si="138"/>
        <v>1</v>
      </c>
      <c r="K1150">
        <f t="shared" si="139"/>
        <v>0</v>
      </c>
      <c r="L1150">
        <f t="shared" si="140"/>
        <v>0</v>
      </c>
      <c r="M1150">
        <f t="shared" si="141"/>
        <v>0</v>
      </c>
      <c r="N1150">
        <f t="shared" si="142"/>
        <v>0</v>
      </c>
      <c r="O1150">
        <f t="shared" si="143"/>
        <v>0</v>
      </c>
    </row>
    <row r="1151" spans="1:15" x14ac:dyDescent="0.4">
      <c r="A1151" t="s">
        <v>42907</v>
      </c>
      <c r="B1151">
        <v>0</v>
      </c>
      <c r="C1151">
        <v>0</v>
      </c>
      <c r="D1151">
        <v>0</v>
      </c>
      <c r="E1151">
        <v>1</v>
      </c>
      <c r="F1151">
        <v>1</v>
      </c>
      <c r="G1151" t="str">
        <f>IFERROR(VLOOKUP(A1151,피벗용!A:B,2,FALSE),"분류없음")</f>
        <v>분류없음</v>
      </c>
      <c r="H1151">
        <f t="shared" si="136"/>
        <v>0</v>
      </c>
      <c r="I1151">
        <f t="shared" si="137"/>
        <v>0</v>
      </c>
      <c r="J1151">
        <f t="shared" si="138"/>
        <v>0</v>
      </c>
      <c r="K1151">
        <f t="shared" si="139"/>
        <v>0</v>
      </c>
      <c r="L1151">
        <f t="shared" si="140"/>
        <v>0</v>
      </c>
      <c r="M1151">
        <f t="shared" si="141"/>
        <v>0</v>
      </c>
      <c r="N1151">
        <f t="shared" si="142"/>
        <v>0</v>
      </c>
      <c r="O1151">
        <f t="shared" si="143"/>
        <v>0</v>
      </c>
    </row>
    <row r="1152" spans="1:15" x14ac:dyDescent="0.4">
      <c r="A1152" t="s">
        <v>42908</v>
      </c>
      <c r="B1152">
        <v>1</v>
      </c>
      <c r="C1152">
        <v>0</v>
      </c>
      <c r="D1152">
        <v>0</v>
      </c>
      <c r="E1152">
        <v>4</v>
      </c>
      <c r="F1152">
        <v>1</v>
      </c>
      <c r="G1152" t="str">
        <f>IFERROR(VLOOKUP(A1152,피벗용!A:B,2,FALSE),"분류없음")</f>
        <v>분류없음</v>
      </c>
      <c r="H1152">
        <f t="shared" si="136"/>
        <v>0</v>
      </c>
      <c r="I1152">
        <f t="shared" si="137"/>
        <v>0</v>
      </c>
      <c r="J1152">
        <f t="shared" si="138"/>
        <v>0</v>
      </c>
      <c r="K1152">
        <f t="shared" si="139"/>
        <v>0</v>
      </c>
      <c r="L1152">
        <f t="shared" si="140"/>
        <v>0</v>
      </c>
      <c r="M1152">
        <f t="shared" si="141"/>
        <v>0</v>
      </c>
      <c r="N1152">
        <f t="shared" si="142"/>
        <v>0</v>
      </c>
      <c r="O1152">
        <f t="shared" si="143"/>
        <v>0</v>
      </c>
    </row>
    <row r="1153" spans="1:15" x14ac:dyDescent="0.4">
      <c r="A1153" t="s">
        <v>9479</v>
      </c>
      <c r="B1153">
        <v>14</v>
      </c>
      <c r="C1153">
        <v>0</v>
      </c>
      <c r="D1153">
        <v>1</v>
      </c>
      <c r="E1153">
        <v>3</v>
      </c>
      <c r="F1153">
        <v>6</v>
      </c>
      <c r="G1153" t="str">
        <f>IFERROR(VLOOKUP(A1153,피벗용!A:B,2,FALSE),"분류없음")</f>
        <v>휴식과 치유 여행</v>
      </c>
      <c r="H1153">
        <f t="shared" si="136"/>
        <v>0</v>
      </c>
      <c r="I1153">
        <f t="shared" si="137"/>
        <v>0</v>
      </c>
      <c r="J1153">
        <f t="shared" si="138"/>
        <v>1</v>
      </c>
      <c r="K1153">
        <f t="shared" si="139"/>
        <v>0</v>
      </c>
      <c r="L1153">
        <f t="shared" si="140"/>
        <v>0</v>
      </c>
      <c r="M1153">
        <f t="shared" si="141"/>
        <v>0</v>
      </c>
      <c r="N1153">
        <f t="shared" si="142"/>
        <v>0</v>
      </c>
      <c r="O1153">
        <f t="shared" si="143"/>
        <v>0</v>
      </c>
    </row>
    <row r="1154" spans="1:15" x14ac:dyDescent="0.4">
      <c r="A1154" t="s">
        <v>9639</v>
      </c>
      <c r="B1154">
        <v>4</v>
      </c>
      <c r="C1154">
        <v>0</v>
      </c>
      <c r="D1154">
        <v>0</v>
      </c>
      <c r="E1154">
        <v>3</v>
      </c>
      <c r="F1154">
        <v>2</v>
      </c>
      <c r="G1154" t="str">
        <f>IFERROR(VLOOKUP(A1154,피벗용!A:B,2,FALSE),"분류없음")</f>
        <v>휴식과 치유 여행</v>
      </c>
      <c r="H1154">
        <f t="shared" si="136"/>
        <v>0</v>
      </c>
      <c r="I1154">
        <f t="shared" si="137"/>
        <v>0</v>
      </c>
      <c r="J1154">
        <f t="shared" si="138"/>
        <v>1</v>
      </c>
      <c r="K1154">
        <f t="shared" si="139"/>
        <v>0</v>
      </c>
      <c r="L1154">
        <f t="shared" si="140"/>
        <v>0</v>
      </c>
      <c r="M1154">
        <f t="shared" si="141"/>
        <v>0</v>
      </c>
      <c r="N1154">
        <f t="shared" si="142"/>
        <v>0</v>
      </c>
      <c r="O1154">
        <f t="shared" si="143"/>
        <v>0</v>
      </c>
    </row>
    <row r="1155" spans="1:15" x14ac:dyDescent="0.4">
      <c r="A1155" t="s">
        <v>9557</v>
      </c>
      <c r="B1155">
        <v>7</v>
      </c>
      <c r="C1155">
        <v>1</v>
      </c>
      <c r="D1155">
        <v>0</v>
      </c>
      <c r="E1155">
        <v>0</v>
      </c>
      <c r="F1155">
        <v>4</v>
      </c>
      <c r="G1155" t="str">
        <f>IFERROR(VLOOKUP(A1155,피벗용!A:B,2,FALSE),"분류없음")</f>
        <v>제주의 문화유산</v>
      </c>
      <c r="H1155">
        <f t="shared" ref="H1155:H1218" si="144">IF(G1155="레저와 체험",1,0)</f>
        <v>0</v>
      </c>
      <c r="I1155">
        <f t="shared" ref="I1155:I1218" si="145">IF(G1155="식도락 여행",1,0)</f>
        <v>0</v>
      </c>
      <c r="J1155">
        <f t="shared" ref="J1155:J1218" si="146">IF(G1155="휴식과 치유 여행",1,0)</f>
        <v>0</v>
      </c>
      <c r="K1155">
        <f t="shared" ref="K1155:K1218" si="147">IF(G1155="공항",1,0)</f>
        <v>0</v>
      </c>
      <c r="L1155">
        <f t="shared" ref="L1155:L1218" si="148">IF(G1155="쇼핑",1,0)</f>
        <v>0</v>
      </c>
      <c r="M1155">
        <f t="shared" ref="M1155:M1218" si="149">IF(G1155="전시와 행사",1,0)</f>
        <v>0</v>
      </c>
      <c r="N1155">
        <f t="shared" ref="N1155:N1218" si="150">IF(G1155="제주의 문화유산",1,0)</f>
        <v>1</v>
      </c>
      <c r="O1155">
        <f t="shared" ref="O1155:O1218" si="151">IF(G1155="천천히 걷기",1,0)</f>
        <v>0</v>
      </c>
    </row>
    <row r="1156" spans="1:15" x14ac:dyDescent="0.4">
      <c r="A1156" t="s">
        <v>42909</v>
      </c>
      <c r="B1156">
        <v>21</v>
      </c>
      <c r="C1156">
        <v>1</v>
      </c>
      <c r="D1156">
        <v>1</v>
      </c>
      <c r="E1156">
        <v>3</v>
      </c>
      <c r="F1156">
        <v>3</v>
      </c>
      <c r="G1156" t="str">
        <f>IFERROR(VLOOKUP(A1156,피벗용!A:B,2,FALSE),"분류없음")</f>
        <v>분류없음</v>
      </c>
      <c r="H1156">
        <f t="shared" si="144"/>
        <v>0</v>
      </c>
      <c r="I1156">
        <f t="shared" si="145"/>
        <v>0</v>
      </c>
      <c r="J1156">
        <f t="shared" si="146"/>
        <v>0</v>
      </c>
      <c r="K1156">
        <f t="shared" si="147"/>
        <v>0</v>
      </c>
      <c r="L1156">
        <f t="shared" si="148"/>
        <v>0</v>
      </c>
      <c r="M1156">
        <f t="shared" si="149"/>
        <v>0</v>
      </c>
      <c r="N1156">
        <f t="shared" si="150"/>
        <v>0</v>
      </c>
      <c r="O1156">
        <f t="shared" si="151"/>
        <v>0</v>
      </c>
    </row>
    <row r="1157" spans="1:15" x14ac:dyDescent="0.4">
      <c r="A1157" t="s">
        <v>9354</v>
      </c>
      <c r="B1157">
        <v>5</v>
      </c>
      <c r="C1157">
        <v>0</v>
      </c>
      <c r="D1157">
        <v>0</v>
      </c>
      <c r="E1157">
        <v>2</v>
      </c>
      <c r="F1157">
        <v>0</v>
      </c>
      <c r="G1157" t="str">
        <f>IFERROR(VLOOKUP(A1157,피벗용!A:B,2,FALSE),"분류없음")</f>
        <v>식도락 여행</v>
      </c>
      <c r="H1157">
        <f t="shared" si="144"/>
        <v>0</v>
      </c>
      <c r="I1157">
        <f t="shared" si="145"/>
        <v>1</v>
      </c>
      <c r="J1157">
        <f t="shared" si="146"/>
        <v>0</v>
      </c>
      <c r="K1157">
        <f t="shared" si="147"/>
        <v>0</v>
      </c>
      <c r="L1157">
        <f t="shared" si="148"/>
        <v>0</v>
      </c>
      <c r="M1157">
        <f t="shared" si="149"/>
        <v>0</v>
      </c>
      <c r="N1157">
        <f t="shared" si="150"/>
        <v>0</v>
      </c>
      <c r="O1157">
        <f t="shared" si="151"/>
        <v>0</v>
      </c>
    </row>
    <row r="1158" spans="1:15" x14ac:dyDescent="0.4">
      <c r="A1158" t="s">
        <v>10143</v>
      </c>
      <c r="B1158">
        <v>10</v>
      </c>
      <c r="C1158">
        <v>1</v>
      </c>
      <c r="D1158">
        <v>0</v>
      </c>
      <c r="E1158">
        <v>0</v>
      </c>
      <c r="F1158">
        <v>1</v>
      </c>
      <c r="G1158" t="str">
        <f>IFERROR(VLOOKUP(A1158,피벗용!A:B,2,FALSE),"분류없음")</f>
        <v>식도락 여행</v>
      </c>
      <c r="H1158">
        <f t="shared" si="144"/>
        <v>0</v>
      </c>
      <c r="I1158">
        <f t="shared" si="145"/>
        <v>1</v>
      </c>
      <c r="J1158">
        <f t="shared" si="146"/>
        <v>0</v>
      </c>
      <c r="K1158">
        <f t="shared" si="147"/>
        <v>0</v>
      </c>
      <c r="L1158">
        <f t="shared" si="148"/>
        <v>0</v>
      </c>
      <c r="M1158">
        <f t="shared" si="149"/>
        <v>0</v>
      </c>
      <c r="N1158">
        <f t="shared" si="150"/>
        <v>0</v>
      </c>
      <c r="O1158">
        <f t="shared" si="151"/>
        <v>0</v>
      </c>
    </row>
    <row r="1159" spans="1:15" x14ac:dyDescent="0.4">
      <c r="A1159" t="s">
        <v>42910</v>
      </c>
      <c r="B1159">
        <v>130</v>
      </c>
      <c r="C1159">
        <v>10</v>
      </c>
      <c r="D1159">
        <v>7</v>
      </c>
      <c r="E1159">
        <v>16</v>
      </c>
      <c r="F1159">
        <v>21</v>
      </c>
      <c r="G1159" t="str">
        <f>IFERROR(VLOOKUP(A1159,피벗용!A:B,2,FALSE),"분류없음")</f>
        <v>분류없음</v>
      </c>
      <c r="H1159">
        <f t="shared" si="144"/>
        <v>0</v>
      </c>
      <c r="I1159">
        <f t="shared" si="145"/>
        <v>0</v>
      </c>
      <c r="J1159">
        <f t="shared" si="146"/>
        <v>0</v>
      </c>
      <c r="K1159">
        <f t="shared" si="147"/>
        <v>0</v>
      </c>
      <c r="L1159">
        <f t="shared" si="148"/>
        <v>0</v>
      </c>
      <c r="M1159">
        <f t="shared" si="149"/>
        <v>0</v>
      </c>
      <c r="N1159">
        <f t="shared" si="150"/>
        <v>0</v>
      </c>
      <c r="O1159">
        <f t="shared" si="151"/>
        <v>0</v>
      </c>
    </row>
    <row r="1160" spans="1:15" x14ac:dyDescent="0.4">
      <c r="A1160" t="s">
        <v>9981</v>
      </c>
      <c r="B1160">
        <v>5</v>
      </c>
      <c r="C1160">
        <v>1</v>
      </c>
      <c r="D1160">
        <v>1</v>
      </c>
      <c r="E1160">
        <v>1</v>
      </c>
      <c r="F1160">
        <v>0</v>
      </c>
      <c r="G1160" t="str">
        <f>IFERROR(VLOOKUP(A1160,피벗용!A:B,2,FALSE),"분류없음")</f>
        <v>제주의 문화유산</v>
      </c>
      <c r="H1160">
        <f t="shared" si="144"/>
        <v>0</v>
      </c>
      <c r="I1160">
        <f t="shared" si="145"/>
        <v>0</v>
      </c>
      <c r="J1160">
        <f t="shared" si="146"/>
        <v>0</v>
      </c>
      <c r="K1160">
        <f t="shared" si="147"/>
        <v>0</v>
      </c>
      <c r="L1160">
        <f t="shared" si="148"/>
        <v>0</v>
      </c>
      <c r="M1160">
        <f t="shared" si="149"/>
        <v>0</v>
      </c>
      <c r="N1160">
        <f t="shared" si="150"/>
        <v>1</v>
      </c>
      <c r="O1160">
        <f t="shared" si="151"/>
        <v>0</v>
      </c>
    </row>
    <row r="1161" spans="1:15" x14ac:dyDescent="0.4">
      <c r="A1161" t="s">
        <v>8103</v>
      </c>
      <c r="B1161">
        <v>0</v>
      </c>
      <c r="C1161">
        <v>0</v>
      </c>
      <c r="D1161">
        <v>0</v>
      </c>
      <c r="E1161">
        <v>1</v>
      </c>
      <c r="F1161">
        <v>0</v>
      </c>
      <c r="G1161" t="str">
        <f>IFERROR(VLOOKUP(A1161,피벗용!A:B,2,FALSE),"분류없음")</f>
        <v>식도락 여행</v>
      </c>
      <c r="H1161">
        <f t="shared" si="144"/>
        <v>0</v>
      </c>
      <c r="I1161">
        <f t="shared" si="145"/>
        <v>1</v>
      </c>
      <c r="J1161">
        <f t="shared" si="146"/>
        <v>0</v>
      </c>
      <c r="K1161">
        <f t="shared" si="147"/>
        <v>0</v>
      </c>
      <c r="L1161">
        <f t="shared" si="148"/>
        <v>0</v>
      </c>
      <c r="M1161">
        <f t="shared" si="149"/>
        <v>0</v>
      </c>
      <c r="N1161">
        <f t="shared" si="150"/>
        <v>0</v>
      </c>
      <c r="O1161">
        <f t="shared" si="151"/>
        <v>0</v>
      </c>
    </row>
    <row r="1162" spans="1:15" x14ac:dyDescent="0.4">
      <c r="A1162" t="s">
        <v>32747</v>
      </c>
      <c r="B1162">
        <v>2</v>
      </c>
      <c r="C1162">
        <v>0</v>
      </c>
      <c r="D1162">
        <v>0</v>
      </c>
      <c r="E1162">
        <v>0</v>
      </c>
      <c r="F1162">
        <v>2</v>
      </c>
      <c r="G1162" t="str">
        <f>IFERROR(VLOOKUP(A1162,피벗용!A:B,2,FALSE),"분류없음")</f>
        <v>분류없음</v>
      </c>
      <c r="H1162">
        <f t="shared" si="144"/>
        <v>0</v>
      </c>
      <c r="I1162">
        <f t="shared" si="145"/>
        <v>0</v>
      </c>
      <c r="J1162">
        <f t="shared" si="146"/>
        <v>0</v>
      </c>
      <c r="K1162">
        <f t="shared" si="147"/>
        <v>0</v>
      </c>
      <c r="L1162">
        <f t="shared" si="148"/>
        <v>0</v>
      </c>
      <c r="M1162">
        <f t="shared" si="149"/>
        <v>0</v>
      </c>
      <c r="N1162">
        <f t="shared" si="150"/>
        <v>0</v>
      </c>
      <c r="O1162">
        <f t="shared" si="151"/>
        <v>0</v>
      </c>
    </row>
    <row r="1163" spans="1:15" x14ac:dyDescent="0.4">
      <c r="A1163" t="s">
        <v>9991</v>
      </c>
      <c r="B1163">
        <v>4</v>
      </c>
      <c r="C1163">
        <v>1</v>
      </c>
      <c r="D1163">
        <v>0</v>
      </c>
      <c r="E1163">
        <v>0</v>
      </c>
      <c r="F1163">
        <v>0</v>
      </c>
      <c r="G1163" t="str">
        <f>IFERROR(VLOOKUP(A1163,피벗용!A:B,2,FALSE),"분류없음")</f>
        <v>천천히 걷기</v>
      </c>
      <c r="H1163">
        <f t="shared" si="144"/>
        <v>0</v>
      </c>
      <c r="I1163">
        <f t="shared" si="145"/>
        <v>0</v>
      </c>
      <c r="J1163">
        <f t="shared" si="146"/>
        <v>0</v>
      </c>
      <c r="K1163">
        <f t="shared" si="147"/>
        <v>0</v>
      </c>
      <c r="L1163">
        <f t="shared" si="148"/>
        <v>0</v>
      </c>
      <c r="M1163">
        <f t="shared" si="149"/>
        <v>0</v>
      </c>
      <c r="N1163">
        <f t="shared" si="150"/>
        <v>0</v>
      </c>
      <c r="O1163">
        <f t="shared" si="151"/>
        <v>1</v>
      </c>
    </row>
    <row r="1164" spans="1:15" x14ac:dyDescent="0.4">
      <c r="A1164" t="s">
        <v>42911</v>
      </c>
      <c r="B1164">
        <v>1</v>
      </c>
      <c r="C1164">
        <v>0</v>
      </c>
      <c r="D1164">
        <v>0</v>
      </c>
      <c r="E1164">
        <v>0</v>
      </c>
      <c r="F1164">
        <v>0</v>
      </c>
      <c r="G1164" t="str">
        <f>IFERROR(VLOOKUP(A1164,피벗용!A:B,2,FALSE),"분류없음")</f>
        <v>분류없음</v>
      </c>
      <c r="H1164">
        <f t="shared" si="144"/>
        <v>0</v>
      </c>
      <c r="I1164">
        <f t="shared" si="145"/>
        <v>0</v>
      </c>
      <c r="J1164">
        <f t="shared" si="146"/>
        <v>0</v>
      </c>
      <c r="K1164">
        <f t="shared" si="147"/>
        <v>0</v>
      </c>
      <c r="L1164">
        <f t="shared" si="148"/>
        <v>0</v>
      </c>
      <c r="M1164">
        <f t="shared" si="149"/>
        <v>0</v>
      </c>
      <c r="N1164">
        <f t="shared" si="150"/>
        <v>0</v>
      </c>
      <c r="O1164">
        <f t="shared" si="151"/>
        <v>0</v>
      </c>
    </row>
    <row r="1165" spans="1:15" x14ac:dyDescent="0.4">
      <c r="A1165" t="s">
        <v>10119</v>
      </c>
      <c r="B1165">
        <v>52</v>
      </c>
      <c r="C1165">
        <v>8</v>
      </c>
      <c r="D1165">
        <v>17</v>
      </c>
      <c r="E1165">
        <v>15</v>
      </c>
      <c r="F1165">
        <v>35</v>
      </c>
      <c r="G1165" t="str">
        <f>IFERROR(VLOOKUP(A1165,피벗용!A:B,2,FALSE),"분류없음")</f>
        <v>식도락 여행</v>
      </c>
      <c r="H1165">
        <f t="shared" si="144"/>
        <v>0</v>
      </c>
      <c r="I1165">
        <f t="shared" si="145"/>
        <v>1</v>
      </c>
      <c r="J1165">
        <f t="shared" si="146"/>
        <v>0</v>
      </c>
      <c r="K1165">
        <f t="shared" si="147"/>
        <v>0</v>
      </c>
      <c r="L1165">
        <f t="shared" si="148"/>
        <v>0</v>
      </c>
      <c r="M1165">
        <f t="shared" si="149"/>
        <v>0</v>
      </c>
      <c r="N1165">
        <f t="shared" si="150"/>
        <v>0</v>
      </c>
      <c r="O1165">
        <f t="shared" si="151"/>
        <v>0</v>
      </c>
    </row>
    <row r="1166" spans="1:15" x14ac:dyDescent="0.4">
      <c r="A1166" t="s">
        <v>8745</v>
      </c>
      <c r="B1166">
        <v>0</v>
      </c>
      <c r="C1166">
        <v>0</v>
      </c>
      <c r="D1166">
        <v>12</v>
      </c>
      <c r="E1166">
        <v>0</v>
      </c>
      <c r="F1166">
        <v>0</v>
      </c>
      <c r="G1166" t="str">
        <f>IFERROR(VLOOKUP(A1166,피벗용!A:B,2,FALSE),"분류없음")</f>
        <v>휴식과 치유 여행</v>
      </c>
      <c r="H1166">
        <f t="shared" si="144"/>
        <v>0</v>
      </c>
      <c r="I1166">
        <f t="shared" si="145"/>
        <v>0</v>
      </c>
      <c r="J1166">
        <f t="shared" si="146"/>
        <v>1</v>
      </c>
      <c r="K1166">
        <f t="shared" si="147"/>
        <v>0</v>
      </c>
      <c r="L1166">
        <f t="shared" si="148"/>
        <v>0</v>
      </c>
      <c r="M1166">
        <f t="shared" si="149"/>
        <v>0</v>
      </c>
      <c r="N1166">
        <f t="shared" si="150"/>
        <v>0</v>
      </c>
      <c r="O1166">
        <f t="shared" si="151"/>
        <v>0</v>
      </c>
    </row>
    <row r="1167" spans="1:15" x14ac:dyDescent="0.4">
      <c r="A1167" t="s">
        <v>10062</v>
      </c>
      <c r="B1167">
        <v>69</v>
      </c>
      <c r="C1167">
        <v>30</v>
      </c>
      <c r="D1167">
        <v>9</v>
      </c>
      <c r="E1167">
        <v>10</v>
      </c>
      <c r="F1167">
        <v>22</v>
      </c>
      <c r="G1167" t="str">
        <f>IFERROR(VLOOKUP(A1167,피벗용!A:B,2,FALSE),"분류없음")</f>
        <v>천천히 걷기</v>
      </c>
      <c r="H1167">
        <f t="shared" si="144"/>
        <v>0</v>
      </c>
      <c r="I1167">
        <f t="shared" si="145"/>
        <v>0</v>
      </c>
      <c r="J1167">
        <f t="shared" si="146"/>
        <v>0</v>
      </c>
      <c r="K1167">
        <f t="shared" si="147"/>
        <v>0</v>
      </c>
      <c r="L1167">
        <f t="shared" si="148"/>
        <v>0</v>
      </c>
      <c r="M1167">
        <f t="shared" si="149"/>
        <v>0</v>
      </c>
      <c r="N1167">
        <f t="shared" si="150"/>
        <v>0</v>
      </c>
      <c r="O1167">
        <f t="shared" si="151"/>
        <v>1</v>
      </c>
    </row>
    <row r="1168" spans="1:15" x14ac:dyDescent="0.4">
      <c r="A1168" t="s">
        <v>42912</v>
      </c>
      <c r="B1168">
        <v>1</v>
      </c>
      <c r="C1168">
        <v>0</v>
      </c>
      <c r="D1168">
        <v>1</v>
      </c>
      <c r="E1168">
        <v>0</v>
      </c>
      <c r="F1168">
        <v>0</v>
      </c>
      <c r="G1168" t="str">
        <f>IFERROR(VLOOKUP(A1168,피벗용!A:B,2,FALSE),"분류없음")</f>
        <v>분류없음</v>
      </c>
      <c r="H1168">
        <f t="shared" si="144"/>
        <v>0</v>
      </c>
      <c r="I1168">
        <f t="shared" si="145"/>
        <v>0</v>
      </c>
      <c r="J1168">
        <f t="shared" si="146"/>
        <v>0</v>
      </c>
      <c r="K1168">
        <f t="shared" si="147"/>
        <v>0</v>
      </c>
      <c r="L1168">
        <f t="shared" si="148"/>
        <v>0</v>
      </c>
      <c r="M1168">
        <f t="shared" si="149"/>
        <v>0</v>
      </c>
      <c r="N1168">
        <f t="shared" si="150"/>
        <v>0</v>
      </c>
      <c r="O1168">
        <f t="shared" si="151"/>
        <v>0</v>
      </c>
    </row>
    <row r="1169" spans="1:15" x14ac:dyDescent="0.4">
      <c r="A1169" t="s">
        <v>6785</v>
      </c>
      <c r="B1169">
        <v>0</v>
      </c>
      <c r="C1169">
        <v>0</v>
      </c>
      <c r="D1169">
        <v>0</v>
      </c>
      <c r="E1169">
        <v>1</v>
      </c>
      <c r="F1169">
        <v>0</v>
      </c>
      <c r="G1169" t="str">
        <f>IFERROR(VLOOKUP(A1169,피벗용!A:B,2,FALSE),"분류없음")</f>
        <v>식도락 여행</v>
      </c>
      <c r="H1169">
        <f t="shared" si="144"/>
        <v>0</v>
      </c>
      <c r="I1169">
        <f t="shared" si="145"/>
        <v>1</v>
      </c>
      <c r="J1169">
        <f t="shared" si="146"/>
        <v>0</v>
      </c>
      <c r="K1169">
        <f t="shared" si="147"/>
        <v>0</v>
      </c>
      <c r="L1169">
        <f t="shared" si="148"/>
        <v>0</v>
      </c>
      <c r="M1169">
        <f t="shared" si="149"/>
        <v>0</v>
      </c>
      <c r="N1169">
        <f t="shared" si="150"/>
        <v>0</v>
      </c>
      <c r="O1169">
        <f t="shared" si="151"/>
        <v>0</v>
      </c>
    </row>
    <row r="1170" spans="1:15" x14ac:dyDescent="0.4">
      <c r="A1170" t="s">
        <v>8303</v>
      </c>
      <c r="B1170">
        <v>1</v>
      </c>
      <c r="C1170">
        <v>0</v>
      </c>
      <c r="D1170">
        <v>0</v>
      </c>
      <c r="E1170">
        <v>0</v>
      </c>
      <c r="F1170">
        <v>0</v>
      </c>
      <c r="G1170" t="str">
        <f>IFERROR(VLOOKUP(A1170,피벗용!A:B,2,FALSE),"분류없음")</f>
        <v>식도락 여행</v>
      </c>
      <c r="H1170">
        <f t="shared" si="144"/>
        <v>0</v>
      </c>
      <c r="I1170">
        <f t="shared" si="145"/>
        <v>1</v>
      </c>
      <c r="J1170">
        <f t="shared" si="146"/>
        <v>0</v>
      </c>
      <c r="K1170">
        <f t="shared" si="147"/>
        <v>0</v>
      </c>
      <c r="L1170">
        <f t="shared" si="148"/>
        <v>0</v>
      </c>
      <c r="M1170">
        <f t="shared" si="149"/>
        <v>0</v>
      </c>
      <c r="N1170">
        <f t="shared" si="150"/>
        <v>0</v>
      </c>
      <c r="O1170">
        <f t="shared" si="151"/>
        <v>0</v>
      </c>
    </row>
    <row r="1171" spans="1:15" x14ac:dyDescent="0.4">
      <c r="A1171" t="s">
        <v>7289</v>
      </c>
      <c r="B1171">
        <v>8</v>
      </c>
      <c r="C1171">
        <v>1</v>
      </c>
      <c r="D1171">
        <v>0</v>
      </c>
      <c r="E1171">
        <v>3</v>
      </c>
      <c r="F1171">
        <v>2</v>
      </c>
      <c r="G1171" t="str">
        <f>IFERROR(VLOOKUP(A1171,피벗용!A:B,2,FALSE),"분류없음")</f>
        <v>쇼핑</v>
      </c>
      <c r="H1171">
        <f t="shared" si="144"/>
        <v>0</v>
      </c>
      <c r="I1171">
        <f t="shared" si="145"/>
        <v>0</v>
      </c>
      <c r="J1171">
        <f t="shared" si="146"/>
        <v>0</v>
      </c>
      <c r="K1171">
        <f t="shared" si="147"/>
        <v>0</v>
      </c>
      <c r="L1171">
        <f t="shared" si="148"/>
        <v>1</v>
      </c>
      <c r="M1171">
        <f t="shared" si="149"/>
        <v>0</v>
      </c>
      <c r="N1171">
        <f t="shared" si="150"/>
        <v>0</v>
      </c>
      <c r="O1171">
        <f t="shared" si="151"/>
        <v>0</v>
      </c>
    </row>
    <row r="1172" spans="1:15" x14ac:dyDescent="0.4">
      <c r="A1172" t="s">
        <v>10039</v>
      </c>
      <c r="B1172">
        <v>52</v>
      </c>
      <c r="C1172">
        <v>0</v>
      </c>
      <c r="D1172">
        <v>4</v>
      </c>
      <c r="E1172">
        <v>5</v>
      </c>
      <c r="F1172">
        <v>5</v>
      </c>
      <c r="G1172" t="str">
        <f>IFERROR(VLOOKUP(A1172,피벗용!A:B,2,FALSE),"분류없음")</f>
        <v>레저와 체험</v>
      </c>
      <c r="H1172">
        <f t="shared" si="144"/>
        <v>1</v>
      </c>
      <c r="I1172">
        <f t="shared" si="145"/>
        <v>0</v>
      </c>
      <c r="J1172">
        <f t="shared" si="146"/>
        <v>0</v>
      </c>
      <c r="K1172">
        <f t="shared" si="147"/>
        <v>0</v>
      </c>
      <c r="L1172">
        <f t="shared" si="148"/>
        <v>0</v>
      </c>
      <c r="M1172">
        <f t="shared" si="149"/>
        <v>0</v>
      </c>
      <c r="N1172">
        <f t="shared" si="150"/>
        <v>0</v>
      </c>
      <c r="O1172">
        <f t="shared" si="151"/>
        <v>0</v>
      </c>
    </row>
    <row r="1173" spans="1:15" x14ac:dyDescent="0.4">
      <c r="A1173" t="s">
        <v>7664</v>
      </c>
      <c r="B1173">
        <v>1</v>
      </c>
      <c r="C1173">
        <v>0</v>
      </c>
      <c r="D1173">
        <v>0</v>
      </c>
      <c r="E1173">
        <v>0</v>
      </c>
      <c r="F1173">
        <v>0</v>
      </c>
      <c r="G1173" t="str">
        <f>IFERROR(VLOOKUP(A1173,피벗용!A:B,2,FALSE),"분류없음")</f>
        <v>식도락 여행</v>
      </c>
      <c r="H1173">
        <f t="shared" si="144"/>
        <v>0</v>
      </c>
      <c r="I1173">
        <f t="shared" si="145"/>
        <v>1</v>
      </c>
      <c r="J1173">
        <f t="shared" si="146"/>
        <v>0</v>
      </c>
      <c r="K1173">
        <f t="shared" si="147"/>
        <v>0</v>
      </c>
      <c r="L1173">
        <f t="shared" si="148"/>
        <v>0</v>
      </c>
      <c r="M1173">
        <f t="shared" si="149"/>
        <v>0</v>
      </c>
      <c r="N1173">
        <f t="shared" si="150"/>
        <v>0</v>
      </c>
      <c r="O1173">
        <f t="shared" si="151"/>
        <v>0</v>
      </c>
    </row>
    <row r="1174" spans="1:15" x14ac:dyDescent="0.4">
      <c r="A1174" t="s">
        <v>7319</v>
      </c>
      <c r="B1174">
        <v>0</v>
      </c>
      <c r="C1174">
        <v>0</v>
      </c>
      <c r="D1174">
        <v>0</v>
      </c>
      <c r="E1174">
        <v>0</v>
      </c>
      <c r="F1174">
        <v>1</v>
      </c>
      <c r="G1174" t="str">
        <f>IFERROR(VLOOKUP(A1174,피벗용!A:B,2,FALSE),"분류없음")</f>
        <v>식도락 여행</v>
      </c>
      <c r="H1174">
        <f t="shared" si="144"/>
        <v>0</v>
      </c>
      <c r="I1174">
        <f t="shared" si="145"/>
        <v>1</v>
      </c>
      <c r="J1174">
        <f t="shared" si="146"/>
        <v>0</v>
      </c>
      <c r="K1174">
        <f t="shared" si="147"/>
        <v>0</v>
      </c>
      <c r="L1174">
        <f t="shared" si="148"/>
        <v>0</v>
      </c>
      <c r="M1174">
        <f t="shared" si="149"/>
        <v>0</v>
      </c>
      <c r="N1174">
        <f t="shared" si="150"/>
        <v>0</v>
      </c>
      <c r="O1174">
        <f t="shared" si="151"/>
        <v>0</v>
      </c>
    </row>
    <row r="1175" spans="1:15" x14ac:dyDescent="0.4">
      <c r="A1175" t="s">
        <v>10015</v>
      </c>
      <c r="B1175">
        <v>184</v>
      </c>
      <c r="C1175">
        <v>12</v>
      </c>
      <c r="D1175">
        <v>17</v>
      </c>
      <c r="E1175">
        <v>28</v>
      </c>
      <c r="F1175">
        <v>48</v>
      </c>
      <c r="G1175" t="str">
        <f>IFERROR(VLOOKUP(A1175,피벗용!A:B,2,FALSE),"분류없음")</f>
        <v>레저와 체험</v>
      </c>
      <c r="H1175">
        <f t="shared" si="144"/>
        <v>1</v>
      </c>
      <c r="I1175">
        <f t="shared" si="145"/>
        <v>0</v>
      </c>
      <c r="J1175">
        <f t="shared" si="146"/>
        <v>0</v>
      </c>
      <c r="K1175">
        <f t="shared" si="147"/>
        <v>0</v>
      </c>
      <c r="L1175">
        <f t="shared" si="148"/>
        <v>0</v>
      </c>
      <c r="M1175">
        <f t="shared" si="149"/>
        <v>0</v>
      </c>
      <c r="N1175">
        <f t="shared" si="150"/>
        <v>0</v>
      </c>
      <c r="O1175">
        <f t="shared" si="151"/>
        <v>0</v>
      </c>
    </row>
    <row r="1176" spans="1:15" x14ac:dyDescent="0.4">
      <c r="A1176" t="s">
        <v>8849</v>
      </c>
      <c r="B1176">
        <v>3</v>
      </c>
      <c r="C1176">
        <v>0</v>
      </c>
      <c r="D1176">
        <v>0</v>
      </c>
      <c r="E1176">
        <v>0</v>
      </c>
      <c r="F1176">
        <v>1</v>
      </c>
      <c r="G1176" t="str">
        <f>IFERROR(VLOOKUP(A1176,피벗용!A:B,2,FALSE),"분류없음")</f>
        <v>쇼핑</v>
      </c>
      <c r="H1176">
        <f t="shared" si="144"/>
        <v>0</v>
      </c>
      <c r="I1176">
        <f t="shared" si="145"/>
        <v>0</v>
      </c>
      <c r="J1176">
        <f t="shared" si="146"/>
        <v>0</v>
      </c>
      <c r="K1176">
        <f t="shared" si="147"/>
        <v>0</v>
      </c>
      <c r="L1176">
        <f t="shared" si="148"/>
        <v>1</v>
      </c>
      <c r="M1176">
        <f t="shared" si="149"/>
        <v>0</v>
      </c>
      <c r="N1176">
        <f t="shared" si="150"/>
        <v>0</v>
      </c>
      <c r="O1176">
        <f t="shared" si="151"/>
        <v>0</v>
      </c>
    </row>
    <row r="1177" spans="1:15" x14ac:dyDescent="0.4">
      <c r="A1177" t="s">
        <v>7589</v>
      </c>
      <c r="B1177">
        <v>3</v>
      </c>
      <c r="C1177">
        <v>0</v>
      </c>
      <c r="D1177">
        <v>0</v>
      </c>
      <c r="E1177">
        <v>2</v>
      </c>
      <c r="F1177">
        <v>1</v>
      </c>
      <c r="G1177" t="str">
        <f>IFERROR(VLOOKUP(A1177,피벗용!A:B,2,FALSE),"분류없음")</f>
        <v>식도락 여행</v>
      </c>
      <c r="H1177">
        <f t="shared" si="144"/>
        <v>0</v>
      </c>
      <c r="I1177">
        <f t="shared" si="145"/>
        <v>1</v>
      </c>
      <c r="J1177">
        <f t="shared" si="146"/>
        <v>0</v>
      </c>
      <c r="K1177">
        <f t="shared" si="147"/>
        <v>0</v>
      </c>
      <c r="L1177">
        <f t="shared" si="148"/>
        <v>0</v>
      </c>
      <c r="M1177">
        <f t="shared" si="149"/>
        <v>0</v>
      </c>
      <c r="N1177">
        <f t="shared" si="150"/>
        <v>0</v>
      </c>
      <c r="O1177">
        <f t="shared" si="151"/>
        <v>0</v>
      </c>
    </row>
    <row r="1178" spans="1:15" x14ac:dyDescent="0.4">
      <c r="A1178" t="s">
        <v>42913</v>
      </c>
      <c r="B1178">
        <v>25</v>
      </c>
      <c r="C1178">
        <v>2</v>
      </c>
      <c r="D1178">
        <v>1</v>
      </c>
      <c r="E1178">
        <v>2</v>
      </c>
      <c r="F1178">
        <v>4</v>
      </c>
      <c r="G1178" t="str">
        <f>IFERROR(VLOOKUP(A1178,피벗용!A:B,2,FALSE),"분류없음")</f>
        <v>분류없음</v>
      </c>
      <c r="H1178">
        <f t="shared" si="144"/>
        <v>0</v>
      </c>
      <c r="I1178">
        <f t="shared" si="145"/>
        <v>0</v>
      </c>
      <c r="J1178">
        <f t="shared" si="146"/>
        <v>0</v>
      </c>
      <c r="K1178">
        <f t="shared" si="147"/>
        <v>0</v>
      </c>
      <c r="L1178">
        <f t="shared" si="148"/>
        <v>0</v>
      </c>
      <c r="M1178">
        <f t="shared" si="149"/>
        <v>0</v>
      </c>
      <c r="N1178">
        <f t="shared" si="150"/>
        <v>0</v>
      </c>
      <c r="O1178">
        <f t="shared" si="151"/>
        <v>0</v>
      </c>
    </row>
    <row r="1179" spans="1:15" x14ac:dyDescent="0.4">
      <c r="A1179" t="s">
        <v>9920</v>
      </c>
      <c r="B1179">
        <v>43</v>
      </c>
      <c r="C1179">
        <v>7</v>
      </c>
      <c r="D1179">
        <v>18</v>
      </c>
      <c r="E1179">
        <v>16</v>
      </c>
      <c r="F1179">
        <v>21</v>
      </c>
      <c r="G1179" t="str">
        <f>IFERROR(VLOOKUP(A1179,피벗용!A:B,2,FALSE),"분류없음")</f>
        <v>휴식과 치유 여행</v>
      </c>
      <c r="H1179">
        <f t="shared" si="144"/>
        <v>0</v>
      </c>
      <c r="I1179">
        <f t="shared" si="145"/>
        <v>0</v>
      </c>
      <c r="J1179">
        <f t="shared" si="146"/>
        <v>1</v>
      </c>
      <c r="K1179">
        <f t="shared" si="147"/>
        <v>0</v>
      </c>
      <c r="L1179">
        <f t="shared" si="148"/>
        <v>0</v>
      </c>
      <c r="M1179">
        <f t="shared" si="149"/>
        <v>0</v>
      </c>
      <c r="N1179">
        <f t="shared" si="150"/>
        <v>0</v>
      </c>
      <c r="O1179">
        <f t="shared" si="151"/>
        <v>0</v>
      </c>
    </row>
    <row r="1180" spans="1:15" x14ac:dyDescent="0.4">
      <c r="A1180" t="s">
        <v>9306</v>
      </c>
      <c r="B1180">
        <v>2</v>
      </c>
      <c r="C1180">
        <v>0</v>
      </c>
      <c r="D1180">
        <v>0</v>
      </c>
      <c r="E1180">
        <v>0</v>
      </c>
      <c r="F1180">
        <v>1</v>
      </c>
      <c r="G1180" t="str">
        <f>IFERROR(VLOOKUP(A1180,피벗용!A:B,2,FALSE),"분류없음")</f>
        <v>천천히 걷기</v>
      </c>
      <c r="H1180">
        <f t="shared" si="144"/>
        <v>0</v>
      </c>
      <c r="I1180">
        <f t="shared" si="145"/>
        <v>0</v>
      </c>
      <c r="J1180">
        <f t="shared" si="146"/>
        <v>0</v>
      </c>
      <c r="K1180">
        <f t="shared" si="147"/>
        <v>0</v>
      </c>
      <c r="L1180">
        <f t="shared" si="148"/>
        <v>0</v>
      </c>
      <c r="M1180">
        <f t="shared" si="149"/>
        <v>0</v>
      </c>
      <c r="N1180">
        <f t="shared" si="150"/>
        <v>0</v>
      </c>
      <c r="O1180">
        <f t="shared" si="151"/>
        <v>1</v>
      </c>
    </row>
    <row r="1181" spans="1:15" x14ac:dyDescent="0.4">
      <c r="A1181" t="s">
        <v>9992</v>
      </c>
      <c r="B1181">
        <v>1</v>
      </c>
      <c r="C1181">
        <v>0</v>
      </c>
      <c r="D1181">
        <v>1</v>
      </c>
      <c r="E1181">
        <v>0</v>
      </c>
      <c r="F1181">
        <v>2</v>
      </c>
      <c r="G1181" t="str">
        <f>IFERROR(VLOOKUP(A1181,피벗용!A:B,2,FALSE),"분류없음")</f>
        <v>제주의 문화유산</v>
      </c>
      <c r="H1181">
        <f t="shared" si="144"/>
        <v>0</v>
      </c>
      <c r="I1181">
        <f t="shared" si="145"/>
        <v>0</v>
      </c>
      <c r="J1181">
        <f t="shared" si="146"/>
        <v>0</v>
      </c>
      <c r="K1181">
        <f t="shared" si="147"/>
        <v>0</v>
      </c>
      <c r="L1181">
        <f t="shared" si="148"/>
        <v>0</v>
      </c>
      <c r="M1181">
        <f t="shared" si="149"/>
        <v>0</v>
      </c>
      <c r="N1181">
        <f t="shared" si="150"/>
        <v>1</v>
      </c>
      <c r="O1181">
        <f t="shared" si="151"/>
        <v>0</v>
      </c>
    </row>
    <row r="1182" spans="1:15" x14ac:dyDescent="0.4">
      <c r="A1182" t="s">
        <v>9181</v>
      </c>
      <c r="B1182">
        <v>8</v>
      </c>
      <c r="C1182">
        <v>0</v>
      </c>
      <c r="D1182">
        <v>0</v>
      </c>
      <c r="E1182">
        <v>1</v>
      </c>
      <c r="F1182">
        <v>0</v>
      </c>
      <c r="G1182" t="str">
        <f>IFERROR(VLOOKUP(A1182,피벗용!A:B,2,FALSE),"분류없음")</f>
        <v>식도락 여행</v>
      </c>
      <c r="H1182">
        <f t="shared" si="144"/>
        <v>0</v>
      </c>
      <c r="I1182">
        <f t="shared" si="145"/>
        <v>1</v>
      </c>
      <c r="J1182">
        <f t="shared" si="146"/>
        <v>0</v>
      </c>
      <c r="K1182">
        <f t="shared" si="147"/>
        <v>0</v>
      </c>
      <c r="L1182">
        <f t="shared" si="148"/>
        <v>0</v>
      </c>
      <c r="M1182">
        <f t="shared" si="149"/>
        <v>0</v>
      </c>
      <c r="N1182">
        <f t="shared" si="150"/>
        <v>0</v>
      </c>
      <c r="O1182">
        <f t="shared" si="151"/>
        <v>0</v>
      </c>
    </row>
    <row r="1183" spans="1:15" x14ac:dyDescent="0.4">
      <c r="A1183" t="s">
        <v>9791</v>
      </c>
      <c r="B1183">
        <v>4</v>
      </c>
      <c r="C1183">
        <v>12</v>
      </c>
      <c r="D1183">
        <v>2</v>
      </c>
      <c r="E1183">
        <v>0</v>
      </c>
      <c r="F1183">
        <v>2</v>
      </c>
      <c r="G1183" t="str">
        <f>IFERROR(VLOOKUP(A1183,피벗용!A:B,2,FALSE),"분류없음")</f>
        <v>천천히 걷기</v>
      </c>
      <c r="H1183">
        <f t="shared" si="144"/>
        <v>0</v>
      </c>
      <c r="I1183">
        <f t="shared" si="145"/>
        <v>0</v>
      </c>
      <c r="J1183">
        <f t="shared" si="146"/>
        <v>0</v>
      </c>
      <c r="K1183">
        <f t="shared" si="147"/>
        <v>0</v>
      </c>
      <c r="L1183">
        <f t="shared" si="148"/>
        <v>0</v>
      </c>
      <c r="M1183">
        <f t="shared" si="149"/>
        <v>0</v>
      </c>
      <c r="N1183">
        <f t="shared" si="150"/>
        <v>0</v>
      </c>
      <c r="O1183">
        <f t="shared" si="151"/>
        <v>1</v>
      </c>
    </row>
    <row r="1184" spans="1:15" x14ac:dyDescent="0.4">
      <c r="A1184" t="s">
        <v>42914</v>
      </c>
      <c r="B1184">
        <v>41</v>
      </c>
      <c r="C1184">
        <v>1</v>
      </c>
      <c r="D1184">
        <v>1</v>
      </c>
      <c r="E1184">
        <v>1</v>
      </c>
      <c r="F1184">
        <v>0</v>
      </c>
      <c r="G1184" t="str">
        <f>IFERROR(VLOOKUP(A1184,피벗용!A:B,2,FALSE),"분류없음")</f>
        <v>분류없음</v>
      </c>
      <c r="H1184">
        <f t="shared" si="144"/>
        <v>0</v>
      </c>
      <c r="I1184">
        <f t="shared" si="145"/>
        <v>0</v>
      </c>
      <c r="J1184">
        <f t="shared" si="146"/>
        <v>0</v>
      </c>
      <c r="K1184">
        <f t="shared" si="147"/>
        <v>0</v>
      </c>
      <c r="L1184">
        <f t="shared" si="148"/>
        <v>0</v>
      </c>
      <c r="M1184">
        <f t="shared" si="149"/>
        <v>0</v>
      </c>
      <c r="N1184">
        <f t="shared" si="150"/>
        <v>0</v>
      </c>
      <c r="O1184">
        <f t="shared" si="151"/>
        <v>0</v>
      </c>
    </row>
    <row r="1185" spans="1:15" x14ac:dyDescent="0.4">
      <c r="A1185" t="s">
        <v>9933</v>
      </c>
      <c r="B1185">
        <v>38</v>
      </c>
      <c r="C1185">
        <v>2</v>
      </c>
      <c r="D1185">
        <v>14</v>
      </c>
      <c r="E1185">
        <v>11</v>
      </c>
      <c r="F1185">
        <v>28</v>
      </c>
      <c r="G1185" t="str">
        <f>IFERROR(VLOOKUP(A1185,피벗용!A:B,2,FALSE),"분류없음")</f>
        <v>식도락 여행</v>
      </c>
      <c r="H1185">
        <f t="shared" si="144"/>
        <v>0</v>
      </c>
      <c r="I1185">
        <f t="shared" si="145"/>
        <v>1</v>
      </c>
      <c r="J1185">
        <f t="shared" si="146"/>
        <v>0</v>
      </c>
      <c r="K1185">
        <f t="shared" si="147"/>
        <v>0</v>
      </c>
      <c r="L1185">
        <f t="shared" si="148"/>
        <v>0</v>
      </c>
      <c r="M1185">
        <f t="shared" si="149"/>
        <v>0</v>
      </c>
      <c r="N1185">
        <f t="shared" si="150"/>
        <v>0</v>
      </c>
      <c r="O1185">
        <f t="shared" si="151"/>
        <v>0</v>
      </c>
    </row>
    <row r="1186" spans="1:15" x14ac:dyDescent="0.4">
      <c r="A1186" t="s">
        <v>9833</v>
      </c>
      <c r="B1186">
        <v>2</v>
      </c>
      <c r="C1186">
        <v>1</v>
      </c>
      <c r="D1186">
        <v>1</v>
      </c>
      <c r="E1186">
        <v>1</v>
      </c>
      <c r="F1186">
        <v>0</v>
      </c>
      <c r="G1186" t="str">
        <f>IFERROR(VLOOKUP(A1186,피벗용!A:B,2,FALSE),"분류없음")</f>
        <v>레저와 체험</v>
      </c>
      <c r="H1186">
        <f t="shared" si="144"/>
        <v>1</v>
      </c>
      <c r="I1186">
        <f t="shared" si="145"/>
        <v>0</v>
      </c>
      <c r="J1186">
        <f t="shared" si="146"/>
        <v>0</v>
      </c>
      <c r="K1186">
        <f t="shared" si="147"/>
        <v>0</v>
      </c>
      <c r="L1186">
        <f t="shared" si="148"/>
        <v>0</v>
      </c>
      <c r="M1186">
        <f t="shared" si="149"/>
        <v>0</v>
      </c>
      <c r="N1186">
        <f t="shared" si="150"/>
        <v>0</v>
      </c>
      <c r="O1186">
        <f t="shared" si="151"/>
        <v>0</v>
      </c>
    </row>
    <row r="1187" spans="1:15" x14ac:dyDescent="0.4">
      <c r="A1187" t="s">
        <v>42915</v>
      </c>
      <c r="B1187">
        <v>1</v>
      </c>
      <c r="C1187">
        <v>0</v>
      </c>
      <c r="D1187">
        <v>0</v>
      </c>
      <c r="E1187">
        <v>1</v>
      </c>
      <c r="F1187">
        <v>0</v>
      </c>
      <c r="G1187" t="str">
        <f>IFERROR(VLOOKUP(A1187,피벗용!A:B,2,FALSE),"분류없음")</f>
        <v>분류없음</v>
      </c>
      <c r="H1187">
        <f t="shared" si="144"/>
        <v>0</v>
      </c>
      <c r="I1187">
        <f t="shared" si="145"/>
        <v>0</v>
      </c>
      <c r="J1187">
        <f t="shared" si="146"/>
        <v>0</v>
      </c>
      <c r="K1187">
        <f t="shared" si="147"/>
        <v>0</v>
      </c>
      <c r="L1187">
        <f t="shared" si="148"/>
        <v>0</v>
      </c>
      <c r="M1187">
        <f t="shared" si="149"/>
        <v>0</v>
      </c>
      <c r="N1187">
        <f t="shared" si="150"/>
        <v>0</v>
      </c>
      <c r="O1187">
        <f t="shared" si="151"/>
        <v>0</v>
      </c>
    </row>
    <row r="1188" spans="1:15" x14ac:dyDescent="0.4">
      <c r="A1188" t="s">
        <v>10152</v>
      </c>
      <c r="B1188">
        <v>1350</v>
      </c>
      <c r="C1188">
        <v>143</v>
      </c>
      <c r="D1188">
        <v>297</v>
      </c>
      <c r="E1188">
        <v>288</v>
      </c>
      <c r="F1188">
        <v>544</v>
      </c>
      <c r="G1188" t="str">
        <f>IFERROR(VLOOKUP(A1188,피벗용!A:B,2,FALSE),"분류없음")</f>
        <v>천천히 걷기</v>
      </c>
      <c r="H1188">
        <f t="shared" si="144"/>
        <v>0</v>
      </c>
      <c r="I1188">
        <f t="shared" si="145"/>
        <v>0</v>
      </c>
      <c r="J1188">
        <f t="shared" si="146"/>
        <v>0</v>
      </c>
      <c r="K1188">
        <f t="shared" si="147"/>
        <v>0</v>
      </c>
      <c r="L1188">
        <f t="shared" si="148"/>
        <v>0</v>
      </c>
      <c r="M1188">
        <f t="shared" si="149"/>
        <v>0</v>
      </c>
      <c r="N1188">
        <f t="shared" si="150"/>
        <v>0</v>
      </c>
      <c r="O1188">
        <f t="shared" si="151"/>
        <v>1</v>
      </c>
    </row>
    <row r="1189" spans="1:15" x14ac:dyDescent="0.4">
      <c r="A1189" t="s">
        <v>9505</v>
      </c>
      <c r="B1189">
        <v>76</v>
      </c>
      <c r="C1189">
        <v>6</v>
      </c>
      <c r="D1189">
        <v>9</v>
      </c>
      <c r="E1189">
        <v>8</v>
      </c>
      <c r="F1189">
        <v>26</v>
      </c>
      <c r="G1189" t="str">
        <f>IFERROR(VLOOKUP(A1189,피벗용!A:B,2,FALSE),"분류없음")</f>
        <v>식도락 여행</v>
      </c>
      <c r="H1189">
        <f t="shared" si="144"/>
        <v>0</v>
      </c>
      <c r="I1189">
        <f t="shared" si="145"/>
        <v>1</v>
      </c>
      <c r="J1189">
        <f t="shared" si="146"/>
        <v>0</v>
      </c>
      <c r="K1189">
        <f t="shared" si="147"/>
        <v>0</v>
      </c>
      <c r="L1189">
        <f t="shared" si="148"/>
        <v>0</v>
      </c>
      <c r="M1189">
        <f t="shared" si="149"/>
        <v>0</v>
      </c>
      <c r="N1189">
        <f t="shared" si="150"/>
        <v>0</v>
      </c>
      <c r="O1189">
        <f t="shared" si="151"/>
        <v>0</v>
      </c>
    </row>
    <row r="1190" spans="1:15" x14ac:dyDescent="0.4">
      <c r="A1190" t="s">
        <v>8857</v>
      </c>
      <c r="B1190">
        <v>2</v>
      </c>
      <c r="C1190">
        <v>0</v>
      </c>
      <c r="D1190">
        <v>0</v>
      </c>
      <c r="E1190">
        <v>0</v>
      </c>
      <c r="F1190">
        <v>0</v>
      </c>
      <c r="G1190" t="str">
        <f>IFERROR(VLOOKUP(A1190,피벗용!A:B,2,FALSE),"분류없음")</f>
        <v>식도락 여행</v>
      </c>
      <c r="H1190">
        <f t="shared" si="144"/>
        <v>0</v>
      </c>
      <c r="I1190">
        <f t="shared" si="145"/>
        <v>1</v>
      </c>
      <c r="J1190">
        <f t="shared" si="146"/>
        <v>0</v>
      </c>
      <c r="K1190">
        <f t="shared" si="147"/>
        <v>0</v>
      </c>
      <c r="L1190">
        <f t="shared" si="148"/>
        <v>0</v>
      </c>
      <c r="M1190">
        <f t="shared" si="149"/>
        <v>0</v>
      </c>
      <c r="N1190">
        <f t="shared" si="150"/>
        <v>0</v>
      </c>
      <c r="O1190">
        <f t="shared" si="151"/>
        <v>0</v>
      </c>
    </row>
    <row r="1191" spans="1:15" x14ac:dyDescent="0.4">
      <c r="A1191" t="s">
        <v>42916</v>
      </c>
      <c r="B1191">
        <v>1</v>
      </c>
      <c r="C1191">
        <v>1</v>
      </c>
      <c r="D1191">
        <v>0</v>
      </c>
      <c r="E1191">
        <v>0</v>
      </c>
      <c r="F1191">
        <v>0</v>
      </c>
      <c r="G1191" t="str">
        <f>IFERROR(VLOOKUP(A1191,피벗용!A:B,2,FALSE),"분류없음")</f>
        <v>분류없음</v>
      </c>
      <c r="H1191">
        <f t="shared" si="144"/>
        <v>0</v>
      </c>
      <c r="I1191">
        <f t="shared" si="145"/>
        <v>0</v>
      </c>
      <c r="J1191">
        <f t="shared" si="146"/>
        <v>0</v>
      </c>
      <c r="K1191">
        <f t="shared" si="147"/>
        <v>0</v>
      </c>
      <c r="L1191">
        <f t="shared" si="148"/>
        <v>0</v>
      </c>
      <c r="M1191">
        <f t="shared" si="149"/>
        <v>0</v>
      </c>
      <c r="N1191">
        <f t="shared" si="150"/>
        <v>0</v>
      </c>
      <c r="O1191">
        <f t="shared" si="151"/>
        <v>0</v>
      </c>
    </row>
    <row r="1192" spans="1:15" x14ac:dyDescent="0.4">
      <c r="A1192" t="s">
        <v>7649</v>
      </c>
      <c r="B1192">
        <v>8</v>
      </c>
      <c r="C1192">
        <v>1</v>
      </c>
      <c r="D1192">
        <v>1</v>
      </c>
      <c r="E1192">
        <v>1</v>
      </c>
      <c r="F1192">
        <v>0</v>
      </c>
      <c r="G1192" t="str">
        <f>IFERROR(VLOOKUP(A1192,피벗용!A:B,2,FALSE),"분류없음")</f>
        <v>식도락 여행</v>
      </c>
      <c r="H1192">
        <f t="shared" si="144"/>
        <v>0</v>
      </c>
      <c r="I1192">
        <f t="shared" si="145"/>
        <v>1</v>
      </c>
      <c r="J1192">
        <f t="shared" si="146"/>
        <v>0</v>
      </c>
      <c r="K1192">
        <f t="shared" si="147"/>
        <v>0</v>
      </c>
      <c r="L1192">
        <f t="shared" si="148"/>
        <v>0</v>
      </c>
      <c r="M1192">
        <f t="shared" si="149"/>
        <v>0</v>
      </c>
      <c r="N1192">
        <f t="shared" si="150"/>
        <v>0</v>
      </c>
      <c r="O1192">
        <f t="shared" si="151"/>
        <v>0</v>
      </c>
    </row>
    <row r="1193" spans="1:15" x14ac:dyDescent="0.4">
      <c r="A1193" t="s">
        <v>9647</v>
      </c>
      <c r="B1193">
        <v>6</v>
      </c>
      <c r="C1193">
        <v>1</v>
      </c>
      <c r="D1193">
        <v>4</v>
      </c>
      <c r="E1193">
        <v>2</v>
      </c>
      <c r="F1193">
        <v>6</v>
      </c>
      <c r="G1193" t="str">
        <f>IFERROR(VLOOKUP(A1193,피벗용!A:B,2,FALSE),"분류없음")</f>
        <v>식도락 여행</v>
      </c>
      <c r="H1193">
        <f t="shared" si="144"/>
        <v>0</v>
      </c>
      <c r="I1193">
        <f t="shared" si="145"/>
        <v>1</v>
      </c>
      <c r="J1193">
        <f t="shared" si="146"/>
        <v>0</v>
      </c>
      <c r="K1193">
        <f t="shared" si="147"/>
        <v>0</v>
      </c>
      <c r="L1193">
        <f t="shared" si="148"/>
        <v>0</v>
      </c>
      <c r="M1193">
        <f t="shared" si="149"/>
        <v>0</v>
      </c>
      <c r="N1193">
        <f t="shared" si="150"/>
        <v>0</v>
      </c>
      <c r="O1193">
        <f t="shared" si="151"/>
        <v>0</v>
      </c>
    </row>
    <row r="1194" spans="1:15" x14ac:dyDescent="0.4">
      <c r="A1194" t="s">
        <v>7400</v>
      </c>
      <c r="B1194">
        <v>3</v>
      </c>
      <c r="C1194">
        <v>0</v>
      </c>
      <c r="D1194">
        <v>0</v>
      </c>
      <c r="E1194">
        <v>0</v>
      </c>
      <c r="F1194">
        <v>0</v>
      </c>
      <c r="G1194" t="str">
        <f>IFERROR(VLOOKUP(A1194,피벗용!A:B,2,FALSE),"분류없음")</f>
        <v>식도락 여행</v>
      </c>
      <c r="H1194">
        <f t="shared" si="144"/>
        <v>0</v>
      </c>
      <c r="I1194">
        <f t="shared" si="145"/>
        <v>1</v>
      </c>
      <c r="J1194">
        <f t="shared" si="146"/>
        <v>0</v>
      </c>
      <c r="K1194">
        <f t="shared" si="147"/>
        <v>0</v>
      </c>
      <c r="L1194">
        <f t="shared" si="148"/>
        <v>0</v>
      </c>
      <c r="M1194">
        <f t="shared" si="149"/>
        <v>0</v>
      </c>
      <c r="N1194">
        <f t="shared" si="150"/>
        <v>0</v>
      </c>
      <c r="O1194">
        <f t="shared" si="151"/>
        <v>0</v>
      </c>
    </row>
    <row r="1195" spans="1:15" x14ac:dyDescent="0.4">
      <c r="A1195" t="s">
        <v>9688</v>
      </c>
      <c r="B1195">
        <v>7</v>
      </c>
      <c r="C1195">
        <v>0</v>
      </c>
      <c r="D1195">
        <v>1</v>
      </c>
      <c r="E1195">
        <v>2</v>
      </c>
      <c r="F1195">
        <v>6</v>
      </c>
      <c r="G1195" t="str">
        <f>IFERROR(VLOOKUP(A1195,피벗용!A:B,2,FALSE),"분류없음")</f>
        <v>천천히 걷기</v>
      </c>
      <c r="H1195">
        <f t="shared" si="144"/>
        <v>0</v>
      </c>
      <c r="I1195">
        <f t="shared" si="145"/>
        <v>0</v>
      </c>
      <c r="J1195">
        <f t="shared" si="146"/>
        <v>0</v>
      </c>
      <c r="K1195">
        <f t="shared" si="147"/>
        <v>0</v>
      </c>
      <c r="L1195">
        <f t="shared" si="148"/>
        <v>0</v>
      </c>
      <c r="M1195">
        <f t="shared" si="149"/>
        <v>0</v>
      </c>
      <c r="N1195">
        <f t="shared" si="150"/>
        <v>0</v>
      </c>
      <c r="O1195">
        <f t="shared" si="151"/>
        <v>1</v>
      </c>
    </row>
    <row r="1196" spans="1:15" x14ac:dyDescent="0.4">
      <c r="A1196" t="s">
        <v>42917</v>
      </c>
      <c r="B1196">
        <v>0</v>
      </c>
      <c r="C1196">
        <v>0</v>
      </c>
      <c r="D1196">
        <v>2</v>
      </c>
      <c r="E1196">
        <v>0</v>
      </c>
      <c r="F1196">
        <v>0</v>
      </c>
      <c r="G1196" t="str">
        <f>IFERROR(VLOOKUP(A1196,피벗용!A:B,2,FALSE),"분류없음")</f>
        <v>분류없음</v>
      </c>
      <c r="H1196">
        <f t="shared" si="144"/>
        <v>0</v>
      </c>
      <c r="I1196">
        <f t="shared" si="145"/>
        <v>0</v>
      </c>
      <c r="J1196">
        <f t="shared" si="146"/>
        <v>0</v>
      </c>
      <c r="K1196">
        <f t="shared" si="147"/>
        <v>0</v>
      </c>
      <c r="L1196">
        <f t="shared" si="148"/>
        <v>0</v>
      </c>
      <c r="M1196">
        <f t="shared" si="149"/>
        <v>0</v>
      </c>
      <c r="N1196">
        <f t="shared" si="150"/>
        <v>0</v>
      </c>
      <c r="O1196">
        <f t="shared" si="151"/>
        <v>0</v>
      </c>
    </row>
    <row r="1197" spans="1:15" x14ac:dyDescent="0.4">
      <c r="A1197" t="s">
        <v>8014</v>
      </c>
      <c r="B1197">
        <v>0</v>
      </c>
      <c r="C1197">
        <v>0</v>
      </c>
      <c r="D1197">
        <v>0</v>
      </c>
      <c r="E1197">
        <v>1</v>
      </c>
      <c r="F1197">
        <v>0</v>
      </c>
      <c r="G1197" t="str">
        <f>IFERROR(VLOOKUP(A1197,피벗용!A:B,2,FALSE),"분류없음")</f>
        <v>식도락 여행</v>
      </c>
      <c r="H1197">
        <f t="shared" si="144"/>
        <v>0</v>
      </c>
      <c r="I1197">
        <f t="shared" si="145"/>
        <v>1</v>
      </c>
      <c r="J1197">
        <f t="shared" si="146"/>
        <v>0</v>
      </c>
      <c r="K1197">
        <f t="shared" si="147"/>
        <v>0</v>
      </c>
      <c r="L1197">
        <f t="shared" si="148"/>
        <v>0</v>
      </c>
      <c r="M1197">
        <f t="shared" si="149"/>
        <v>0</v>
      </c>
      <c r="N1197">
        <f t="shared" si="150"/>
        <v>0</v>
      </c>
      <c r="O1197">
        <f t="shared" si="151"/>
        <v>0</v>
      </c>
    </row>
    <row r="1198" spans="1:15" x14ac:dyDescent="0.4">
      <c r="A1198" t="s">
        <v>42918</v>
      </c>
      <c r="B1198">
        <v>7</v>
      </c>
      <c r="C1198">
        <v>0</v>
      </c>
      <c r="D1198">
        <v>1</v>
      </c>
      <c r="E1198">
        <v>1</v>
      </c>
      <c r="F1198">
        <v>3</v>
      </c>
      <c r="G1198" t="str">
        <f>IFERROR(VLOOKUP(A1198,피벗용!A:B,2,FALSE),"분류없음")</f>
        <v>분류없음</v>
      </c>
      <c r="H1198">
        <f t="shared" si="144"/>
        <v>0</v>
      </c>
      <c r="I1198">
        <f t="shared" si="145"/>
        <v>0</v>
      </c>
      <c r="J1198">
        <f t="shared" si="146"/>
        <v>0</v>
      </c>
      <c r="K1198">
        <f t="shared" si="147"/>
        <v>0</v>
      </c>
      <c r="L1198">
        <f t="shared" si="148"/>
        <v>0</v>
      </c>
      <c r="M1198">
        <f t="shared" si="149"/>
        <v>0</v>
      </c>
      <c r="N1198">
        <f t="shared" si="150"/>
        <v>0</v>
      </c>
      <c r="O1198">
        <f t="shared" si="151"/>
        <v>0</v>
      </c>
    </row>
    <row r="1199" spans="1:15" x14ac:dyDescent="0.4">
      <c r="A1199" t="s">
        <v>9626</v>
      </c>
      <c r="B1199">
        <v>45</v>
      </c>
      <c r="C1199">
        <v>1</v>
      </c>
      <c r="D1199">
        <v>4</v>
      </c>
      <c r="E1199">
        <v>10</v>
      </c>
      <c r="F1199">
        <v>15</v>
      </c>
      <c r="G1199" t="str">
        <f>IFERROR(VLOOKUP(A1199,피벗용!A:B,2,FALSE),"분류없음")</f>
        <v>천천히 걷기</v>
      </c>
      <c r="H1199">
        <f t="shared" si="144"/>
        <v>0</v>
      </c>
      <c r="I1199">
        <f t="shared" si="145"/>
        <v>0</v>
      </c>
      <c r="J1199">
        <f t="shared" si="146"/>
        <v>0</v>
      </c>
      <c r="K1199">
        <f t="shared" si="147"/>
        <v>0</v>
      </c>
      <c r="L1199">
        <f t="shared" si="148"/>
        <v>0</v>
      </c>
      <c r="M1199">
        <f t="shared" si="149"/>
        <v>0</v>
      </c>
      <c r="N1199">
        <f t="shared" si="150"/>
        <v>0</v>
      </c>
      <c r="O1199">
        <f t="shared" si="151"/>
        <v>1</v>
      </c>
    </row>
    <row r="1200" spans="1:15" x14ac:dyDescent="0.4">
      <c r="A1200" t="s">
        <v>9196</v>
      </c>
      <c r="B1200">
        <v>59</v>
      </c>
      <c r="C1200">
        <v>3</v>
      </c>
      <c r="D1200">
        <v>16</v>
      </c>
      <c r="E1200">
        <v>13</v>
      </c>
      <c r="F1200">
        <v>36</v>
      </c>
      <c r="G1200" t="str">
        <f>IFERROR(VLOOKUP(A1200,피벗용!A:B,2,FALSE),"분류없음")</f>
        <v>식도락 여행</v>
      </c>
      <c r="H1200">
        <f t="shared" si="144"/>
        <v>0</v>
      </c>
      <c r="I1200">
        <f t="shared" si="145"/>
        <v>1</v>
      </c>
      <c r="J1200">
        <f t="shared" si="146"/>
        <v>0</v>
      </c>
      <c r="K1200">
        <f t="shared" si="147"/>
        <v>0</v>
      </c>
      <c r="L1200">
        <f t="shared" si="148"/>
        <v>0</v>
      </c>
      <c r="M1200">
        <f t="shared" si="149"/>
        <v>0</v>
      </c>
      <c r="N1200">
        <f t="shared" si="150"/>
        <v>0</v>
      </c>
      <c r="O1200">
        <f t="shared" si="151"/>
        <v>0</v>
      </c>
    </row>
    <row r="1201" spans="1:15" x14ac:dyDescent="0.4">
      <c r="A1201" t="s">
        <v>8338</v>
      </c>
      <c r="B1201">
        <v>8</v>
      </c>
      <c r="C1201">
        <v>0</v>
      </c>
      <c r="D1201">
        <v>0</v>
      </c>
      <c r="E1201">
        <v>2</v>
      </c>
      <c r="F1201">
        <v>1</v>
      </c>
      <c r="G1201" t="str">
        <f>IFERROR(VLOOKUP(A1201,피벗용!A:B,2,FALSE),"분류없음")</f>
        <v>천천히 걷기</v>
      </c>
      <c r="H1201">
        <f t="shared" si="144"/>
        <v>0</v>
      </c>
      <c r="I1201">
        <f t="shared" si="145"/>
        <v>0</v>
      </c>
      <c r="J1201">
        <f t="shared" si="146"/>
        <v>0</v>
      </c>
      <c r="K1201">
        <f t="shared" si="147"/>
        <v>0</v>
      </c>
      <c r="L1201">
        <f t="shared" si="148"/>
        <v>0</v>
      </c>
      <c r="M1201">
        <f t="shared" si="149"/>
        <v>0</v>
      </c>
      <c r="N1201">
        <f t="shared" si="150"/>
        <v>0</v>
      </c>
      <c r="O1201">
        <f t="shared" si="151"/>
        <v>1</v>
      </c>
    </row>
    <row r="1202" spans="1:15" x14ac:dyDescent="0.4">
      <c r="A1202" t="s">
        <v>7779</v>
      </c>
      <c r="B1202">
        <v>25</v>
      </c>
      <c r="C1202">
        <v>1</v>
      </c>
      <c r="D1202">
        <v>1</v>
      </c>
      <c r="E1202">
        <v>2</v>
      </c>
      <c r="F1202">
        <v>4</v>
      </c>
      <c r="G1202" t="str">
        <f>IFERROR(VLOOKUP(A1202,피벗용!A:B,2,FALSE),"분류없음")</f>
        <v>식도락 여행</v>
      </c>
      <c r="H1202">
        <f t="shared" si="144"/>
        <v>0</v>
      </c>
      <c r="I1202">
        <f t="shared" si="145"/>
        <v>1</v>
      </c>
      <c r="J1202">
        <f t="shared" si="146"/>
        <v>0</v>
      </c>
      <c r="K1202">
        <f t="shared" si="147"/>
        <v>0</v>
      </c>
      <c r="L1202">
        <f t="shared" si="148"/>
        <v>0</v>
      </c>
      <c r="M1202">
        <f t="shared" si="149"/>
        <v>0</v>
      </c>
      <c r="N1202">
        <f t="shared" si="150"/>
        <v>0</v>
      </c>
      <c r="O1202">
        <f t="shared" si="151"/>
        <v>0</v>
      </c>
    </row>
    <row r="1203" spans="1:15" x14ac:dyDescent="0.4">
      <c r="A1203" t="s">
        <v>8233</v>
      </c>
      <c r="B1203">
        <v>6</v>
      </c>
      <c r="C1203">
        <v>0</v>
      </c>
      <c r="D1203">
        <v>0</v>
      </c>
      <c r="E1203">
        <v>0</v>
      </c>
      <c r="F1203">
        <v>0</v>
      </c>
      <c r="G1203" t="str">
        <f>IFERROR(VLOOKUP(A1203,피벗용!A:B,2,FALSE),"분류없음")</f>
        <v>식도락 여행</v>
      </c>
      <c r="H1203">
        <f t="shared" si="144"/>
        <v>0</v>
      </c>
      <c r="I1203">
        <f t="shared" si="145"/>
        <v>1</v>
      </c>
      <c r="J1203">
        <f t="shared" si="146"/>
        <v>0</v>
      </c>
      <c r="K1203">
        <f t="shared" si="147"/>
        <v>0</v>
      </c>
      <c r="L1203">
        <f t="shared" si="148"/>
        <v>0</v>
      </c>
      <c r="M1203">
        <f t="shared" si="149"/>
        <v>0</v>
      </c>
      <c r="N1203">
        <f t="shared" si="150"/>
        <v>0</v>
      </c>
      <c r="O1203">
        <f t="shared" si="151"/>
        <v>0</v>
      </c>
    </row>
    <row r="1204" spans="1:15" x14ac:dyDescent="0.4">
      <c r="A1204" t="s">
        <v>42919</v>
      </c>
      <c r="B1204">
        <v>3</v>
      </c>
      <c r="C1204">
        <v>0</v>
      </c>
      <c r="D1204">
        <v>0</v>
      </c>
      <c r="E1204">
        <v>3</v>
      </c>
      <c r="F1204">
        <v>0</v>
      </c>
      <c r="G1204" t="str">
        <f>IFERROR(VLOOKUP(A1204,피벗용!A:B,2,FALSE),"분류없음")</f>
        <v>분류없음</v>
      </c>
      <c r="H1204">
        <f t="shared" si="144"/>
        <v>0</v>
      </c>
      <c r="I1204">
        <f t="shared" si="145"/>
        <v>0</v>
      </c>
      <c r="J1204">
        <f t="shared" si="146"/>
        <v>0</v>
      </c>
      <c r="K1204">
        <f t="shared" si="147"/>
        <v>0</v>
      </c>
      <c r="L1204">
        <f t="shared" si="148"/>
        <v>0</v>
      </c>
      <c r="M1204">
        <f t="shared" si="149"/>
        <v>0</v>
      </c>
      <c r="N1204">
        <f t="shared" si="150"/>
        <v>0</v>
      </c>
      <c r="O1204">
        <f t="shared" si="151"/>
        <v>0</v>
      </c>
    </row>
    <row r="1205" spans="1:15" x14ac:dyDescent="0.4">
      <c r="A1205" t="s">
        <v>9733</v>
      </c>
      <c r="B1205">
        <v>47</v>
      </c>
      <c r="C1205">
        <v>2</v>
      </c>
      <c r="D1205">
        <v>9</v>
      </c>
      <c r="E1205">
        <v>10</v>
      </c>
      <c r="F1205">
        <v>14</v>
      </c>
      <c r="G1205" t="str">
        <f>IFERROR(VLOOKUP(A1205,피벗용!A:B,2,FALSE),"분류없음")</f>
        <v>휴식과 치유 여행</v>
      </c>
      <c r="H1205">
        <f t="shared" si="144"/>
        <v>0</v>
      </c>
      <c r="I1205">
        <f t="shared" si="145"/>
        <v>0</v>
      </c>
      <c r="J1205">
        <f t="shared" si="146"/>
        <v>1</v>
      </c>
      <c r="K1205">
        <f t="shared" si="147"/>
        <v>0</v>
      </c>
      <c r="L1205">
        <f t="shared" si="148"/>
        <v>0</v>
      </c>
      <c r="M1205">
        <f t="shared" si="149"/>
        <v>0</v>
      </c>
      <c r="N1205">
        <f t="shared" si="150"/>
        <v>0</v>
      </c>
      <c r="O1205">
        <f t="shared" si="151"/>
        <v>0</v>
      </c>
    </row>
    <row r="1206" spans="1:15" x14ac:dyDescent="0.4">
      <c r="A1206" t="s">
        <v>7674</v>
      </c>
      <c r="B1206">
        <v>1</v>
      </c>
      <c r="C1206">
        <v>0</v>
      </c>
      <c r="D1206">
        <v>1</v>
      </c>
      <c r="E1206">
        <v>0</v>
      </c>
      <c r="F1206">
        <v>1</v>
      </c>
      <c r="G1206" t="str">
        <f>IFERROR(VLOOKUP(A1206,피벗용!A:B,2,FALSE),"분류없음")</f>
        <v>식도락 여행</v>
      </c>
      <c r="H1206">
        <f t="shared" si="144"/>
        <v>0</v>
      </c>
      <c r="I1206">
        <f t="shared" si="145"/>
        <v>1</v>
      </c>
      <c r="J1206">
        <f t="shared" si="146"/>
        <v>0</v>
      </c>
      <c r="K1206">
        <f t="shared" si="147"/>
        <v>0</v>
      </c>
      <c r="L1206">
        <f t="shared" si="148"/>
        <v>0</v>
      </c>
      <c r="M1206">
        <f t="shared" si="149"/>
        <v>0</v>
      </c>
      <c r="N1206">
        <f t="shared" si="150"/>
        <v>0</v>
      </c>
      <c r="O1206">
        <f t="shared" si="151"/>
        <v>0</v>
      </c>
    </row>
    <row r="1207" spans="1:15" x14ac:dyDescent="0.4">
      <c r="A1207" t="s">
        <v>9359</v>
      </c>
      <c r="B1207">
        <v>22</v>
      </c>
      <c r="C1207">
        <v>3</v>
      </c>
      <c r="D1207">
        <v>23</v>
      </c>
      <c r="E1207">
        <v>4</v>
      </c>
      <c r="F1207">
        <v>7</v>
      </c>
      <c r="G1207" t="str">
        <f>IFERROR(VLOOKUP(A1207,피벗용!A:B,2,FALSE),"분류없음")</f>
        <v>분류없음</v>
      </c>
      <c r="H1207">
        <f t="shared" si="144"/>
        <v>0</v>
      </c>
      <c r="I1207">
        <f t="shared" si="145"/>
        <v>0</v>
      </c>
      <c r="J1207">
        <f t="shared" si="146"/>
        <v>0</v>
      </c>
      <c r="K1207">
        <f t="shared" si="147"/>
        <v>0</v>
      </c>
      <c r="L1207">
        <f t="shared" si="148"/>
        <v>0</v>
      </c>
      <c r="M1207">
        <f t="shared" si="149"/>
        <v>0</v>
      </c>
      <c r="N1207">
        <f t="shared" si="150"/>
        <v>0</v>
      </c>
      <c r="O1207">
        <f t="shared" si="151"/>
        <v>0</v>
      </c>
    </row>
    <row r="1208" spans="1:15" x14ac:dyDescent="0.4">
      <c r="A1208" t="s">
        <v>42920</v>
      </c>
      <c r="B1208">
        <v>25</v>
      </c>
      <c r="C1208">
        <v>22</v>
      </c>
      <c r="D1208">
        <v>9</v>
      </c>
      <c r="E1208">
        <v>13</v>
      </c>
      <c r="F1208">
        <v>25</v>
      </c>
      <c r="G1208" t="str">
        <f>IFERROR(VLOOKUP(A1208,피벗용!A:B,2,FALSE),"분류없음")</f>
        <v>분류없음</v>
      </c>
      <c r="H1208">
        <f t="shared" si="144"/>
        <v>0</v>
      </c>
      <c r="I1208">
        <f t="shared" si="145"/>
        <v>0</v>
      </c>
      <c r="J1208">
        <f t="shared" si="146"/>
        <v>0</v>
      </c>
      <c r="K1208">
        <f t="shared" si="147"/>
        <v>0</v>
      </c>
      <c r="L1208">
        <f t="shared" si="148"/>
        <v>0</v>
      </c>
      <c r="M1208">
        <f t="shared" si="149"/>
        <v>0</v>
      </c>
      <c r="N1208">
        <f t="shared" si="150"/>
        <v>0</v>
      </c>
      <c r="O1208">
        <f t="shared" si="151"/>
        <v>0</v>
      </c>
    </row>
    <row r="1209" spans="1:15" x14ac:dyDescent="0.4">
      <c r="A1209" t="s">
        <v>9685</v>
      </c>
      <c r="B1209">
        <v>0</v>
      </c>
      <c r="C1209">
        <v>0</v>
      </c>
      <c r="D1209">
        <v>0</v>
      </c>
      <c r="E1209">
        <v>3</v>
      </c>
      <c r="F1209">
        <v>1</v>
      </c>
      <c r="G1209" t="str">
        <f>IFERROR(VLOOKUP(A1209,피벗용!A:B,2,FALSE),"분류없음")</f>
        <v>제주의 문화유산</v>
      </c>
      <c r="H1209">
        <f t="shared" si="144"/>
        <v>0</v>
      </c>
      <c r="I1209">
        <f t="shared" si="145"/>
        <v>0</v>
      </c>
      <c r="J1209">
        <f t="shared" si="146"/>
        <v>0</v>
      </c>
      <c r="K1209">
        <f t="shared" si="147"/>
        <v>0</v>
      </c>
      <c r="L1209">
        <f t="shared" si="148"/>
        <v>0</v>
      </c>
      <c r="M1209">
        <f t="shared" si="149"/>
        <v>0</v>
      </c>
      <c r="N1209">
        <f t="shared" si="150"/>
        <v>1</v>
      </c>
      <c r="O1209">
        <f t="shared" si="151"/>
        <v>0</v>
      </c>
    </row>
    <row r="1210" spans="1:15" x14ac:dyDescent="0.4">
      <c r="A1210" t="s">
        <v>42921</v>
      </c>
      <c r="B1210">
        <v>3</v>
      </c>
      <c r="C1210">
        <v>0</v>
      </c>
      <c r="D1210">
        <v>0</v>
      </c>
      <c r="E1210">
        <v>0</v>
      </c>
      <c r="F1210">
        <v>1</v>
      </c>
      <c r="G1210" t="str">
        <f>IFERROR(VLOOKUP(A1210,피벗용!A:B,2,FALSE),"분류없음")</f>
        <v>분류없음</v>
      </c>
      <c r="H1210">
        <f t="shared" si="144"/>
        <v>0</v>
      </c>
      <c r="I1210">
        <f t="shared" si="145"/>
        <v>0</v>
      </c>
      <c r="J1210">
        <f t="shared" si="146"/>
        <v>0</v>
      </c>
      <c r="K1210">
        <f t="shared" si="147"/>
        <v>0</v>
      </c>
      <c r="L1210">
        <f t="shared" si="148"/>
        <v>0</v>
      </c>
      <c r="M1210">
        <f t="shared" si="149"/>
        <v>0</v>
      </c>
      <c r="N1210">
        <f t="shared" si="150"/>
        <v>0</v>
      </c>
      <c r="O1210">
        <f t="shared" si="151"/>
        <v>0</v>
      </c>
    </row>
    <row r="1211" spans="1:15" x14ac:dyDescent="0.4">
      <c r="A1211" t="s">
        <v>9543</v>
      </c>
      <c r="B1211">
        <v>5</v>
      </c>
      <c r="C1211">
        <v>17</v>
      </c>
      <c r="D1211">
        <v>0</v>
      </c>
      <c r="E1211">
        <v>2</v>
      </c>
      <c r="F1211">
        <v>10</v>
      </c>
      <c r="G1211" t="str">
        <f>IFERROR(VLOOKUP(A1211,피벗용!A:B,2,FALSE),"분류없음")</f>
        <v>휴식과 치유 여행</v>
      </c>
      <c r="H1211">
        <f t="shared" si="144"/>
        <v>0</v>
      </c>
      <c r="I1211">
        <f t="shared" si="145"/>
        <v>0</v>
      </c>
      <c r="J1211">
        <f t="shared" si="146"/>
        <v>1</v>
      </c>
      <c r="K1211">
        <f t="shared" si="147"/>
        <v>0</v>
      </c>
      <c r="L1211">
        <f t="shared" si="148"/>
        <v>0</v>
      </c>
      <c r="M1211">
        <f t="shared" si="149"/>
        <v>0</v>
      </c>
      <c r="N1211">
        <f t="shared" si="150"/>
        <v>0</v>
      </c>
      <c r="O1211">
        <f t="shared" si="151"/>
        <v>0</v>
      </c>
    </row>
    <row r="1212" spans="1:15" x14ac:dyDescent="0.4">
      <c r="A1212" t="s">
        <v>42922</v>
      </c>
      <c r="B1212">
        <v>2</v>
      </c>
      <c r="C1212">
        <v>0</v>
      </c>
      <c r="D1212">
        <v>0</v>
      </c>
      <c r="E1212">
        <v>1</v>
      </c>
      <c r="F1212">
        <v>2</v>
      </c>
      <c r="G1212" t="str">
        <f>IFERROR(VLOOKUP(A1212,피벗용!A:B,2,FALSE),"분류없음")</f>
        <v>분류없음</v>
      </c>
      <c r="H1212">
        <f t="shared" si="144"/>
        <v>0</v>
      </c>
      <c r="I1212">
        <f t="shared" si="145"/>
        <v>0</v>
      </c>
      <c r="J1212">
        <f t="shared" si="146"/>
        <v>0</v>
      </c>
      <c r="K1212">
        <f t="shared" si="147"/>
        <v>0</v>
      </c>
      <c r="L1212">
        <f t="shared" si="148"/>
        <v>0</v>
      </c>
      <c r="M1212">
        <f t="shared" si="149"/>
        <v>0</v>
      </c>
      <c r="N1212">
        <f t="shared" si="150"/>
        <v>0</v>
      </c>
      <c r="O1212">
        <f t="shared" si="151"/>
        <v>0</v>
      </c>
    </row>
    <row r="1213" spans="1:15" x14ac:dyDescent="0.4">
      <c r="A1213" t="s">
        <v>9530</v>
      </c>
      <c r="B1213">
        <v>6</v>
      </c>
      <c r="C1213">
        <v>1</v>
      </c>
      <c r="D1213">
        <v>0</v>
      </c>
      <c r="E1213">
        <v>0</v>
      </c>
      <c r="F1213">
        <v>1</v>
      </c>
      <c r="G1213" t="str">
        <f>IFERROR(VLOOKUP(A1213,피벗용!A:B,2,FALSE),"분류없음")</f>
        <v>식도락 여행</v>
      </c>
      <c r="H1213">
        <f t="shared" si="144"/>
        <v>0</v>
      </c>
      <c r="I1213">
        <f t="shared" si="145"/>
        <v>1</v>
      </c>
      <c r="J1213">
        <f t="shared" si="146"/>
        <v>0</v>
      </c>
      <c r="K1213">
        <f t="shared" si="147"/>
        <v>0</v>
      </c>
      <c r="L1213">
        <f t="shared" si="148"/>
        <v>0</v>
      </c>
      <c r="M1213">
        <f t="shared" si="149"/>
        <v>0</v>
      </c>
      <c r="N1213">
        <f t="shared" si="150"/>
        <v>0</v>
      </c>
      <c r="O1213">
        <f t="shared" si="151"/>
        <v>0</v>
      </c>
    </row>
    <row r="1214" spans="1:15" x14ac:dyDescent="0.4">
      <c r="A1214" t="s">
        <v>10130</v>
      </c>
      <c r="B1214">
        <v>1657</v>
      </c>
      <c r="C1214">
        <v>183</v>
      </c>
      <c r="D1214">
        <v>328</v>
      </c>
      <c r="E1214">
        <v>356</v>
      </c>
      <c r="F1214">
        <v>668</v>
      </c>
      <c r="G1214" t="str">
        <f>IFERROR(VLOOKUP(A1214,피벗용!A:B,2,FALSE),"분류없음")</f>
        <v>천천히 걷기</v>
      </c>
      <c r="H1214">
        <f t="shared" si="144"/>
        <v>0</v>
      </c>
      <c r="I1214">
        <f t="shared" si="145"/>
        <v>0</v>
      </c>
      <c r="J1214">
        <f t="shared" si="146"/>
        <v>0</v>
      </c>
      <c r="K1214">
        <f t="shared" si="147"/>
        <v>0</v>
      </c>
      <c r="L1214">
        <f t="shared" si="148"/>
        <v>0</v>
      </c>
      <c r="M1214">
        <f t="shared" si="149"/>
        <v>0</v>
      </c>
      <c r="N1214">
        <f t="shared" si="150"/>
        <v>0</v>
      </c>
      <c r="O1214">
        <f t="shared" si="151"/>
        <v>1</v>
      </c>
    </row>
    <row r="1215" spans="1:15" x14ac:dyDescent="0.4">
      <c r="A1215" t="s">
        <v>9043</v>
      </c>
      <c r="B1215">
        <v>3</v>
      </c>
      <c r="C1215">
        <v>0</v>
      </c>
      <c r="D1215">
        <v>3</v>
      </c>
      <c r="E1215">
        <v>2</v>
      </c>
      <c r="F1215">
        <v>4</v>
      </c>
      <c r="G1215" t="str">
        <f>IFERROR(VLOOKUP(A1215,피벗용!A:B,2,FALSE),"분류없음")</f>
        <v>식도락 여행</v>
      </c>
      <c r="H1215">
        <f t="shared" si="144"/>
        <v>0</v>
      </c>
      <c r="I1215">
        <f t="shared" si="145"/>
        <v>1</v>
      </c>
      <c r="J1215">
        <f t="shared" si="146"/>
        <v>0</v>
      </c>
      <c r="K1215">
        <f t="shared" si="147"/>
        <v>0</v>
      </c>
      <c r="L1215">
        <f t="shared" si="148"/>
        <v>0</v>
      </c>
      <c r="M1215">
        <f t="shared" si="149"/>
        <v>0</v>
      </c>
      <c r="N1215">
        <f t="shared" si="150"/>
        <v>0</v>
      </c>
      <c r="O1215">
        <f t="shared" si="151"/>
        <v>0</v>
      </c>
    </row>
    <row r="1216" spans="1:15" x14ac:dyDescent="0.4">
      <c r="A1216" t="s">
        <v>42923</v>
      </c>
      <c r="B1216">
        <v>1</v>
      </c>
      <c r="C1216">
        <v>0</v>
      </c>
      <c r="D1216">
        <v>0</v>
      </c>
      <c r="E1216">
        <v>0</v>
      </c>
      <c r="F1216">
        <v>0</v>
      </c>
      <c r="G1216" t="str">
        <f>IFERROR(VLOOKUP(A1216,피벗용!A:B,2,FALSE),"분류없음")</f>
        <v>분류없음</v>
      </c>
      <c r="H1216">
        <f t="shared" si="144"/>
        <v>0</v>
      </c>
      <c r="I1216">
        <f t="shared" si="145"/>
        <v>0</v>
      </c>
      <c r="J1216">
        <f t="shared" si="146"/>
        <v>0</v>
      </c>
      <c r="K1216">
        <f t="shared" si="147"/>
        <v>0</v>
      </c>
      <c r="L1216">
        <f t="shared" si="148"/>
        <v>0</v>
      </c>
      <c r="M1216">
        <f t="shared" si="149"/>
        <v>0</v>
      </c>
      <c r="N1216">
        <f t="shared" si="150"/>
        <v>0</v>
      </c>
      <c r="O1216">
        <f t="shared" si="151"/>
        <v>0</v>
      </c>
    </row>
    <row r="1217" spans="1:15" x14ac:dyDescent="0.4">
      <c r="A1217" t="s">
        <v>9586</v>
      </c>
      <c r="B1217">
        <v>62</v>
      </c>
      <c r="C1217">
        <v>2</v>
      </c>
      <c r="D1217">
        <v>12</v>
      </c>
      <c r="E1217">
        <v>9</v>
      </c>
      <c r="F1217">
        <v>30</v>
      </c>
      <c r="G1217" t="str">
        <f>IFERROR(VLOOKUP(A1217,피벗용!A:B,2,FALSE),"분류없음")</f>
        <v>휴식과 치유 여행</v>
      </c>
      <c r="H1217">
        <f t="shared" si="144"/>
        <v>0</v>
      </c>
      <c r="I1217">
        <f t="shared" si="145"/>
        <v>0</v>
      </c>
      <c r="J1217">
        <f t="shared" si="146"/>
        <v>1</v>
      </c>
      <c r="K1217">
        <f t="shared" si="147"/>
        <v>0</v>
      </c>
      <c r="L1217">
        <f t="shared" si="148"/>
        <v>0</v>
      </c>
      <c r="M1217">
        <f t="shared" si="149"/>
        <v>0</v>
      </c>
      <c r="N1217">
        <f t="shared" si="150"/>
        <v>0</v>
      </c>
      <c r="O1217">
        <f t="shared" si="151"/>
        <v>0</v>
      </c>
    </row>
    <row r="1218" spans="1:15" x14ac:dyDescent="0.4">
      <c r="A1218" t="s">
        <v>42924</v>
      </c>
      <c r="B1218">
        <v>4</v>
      </c>
      <c r="C1218">
        <v>0</v>
      </c>
      <c r="D1218">
        <v>1</v>
      </c>
      <c r="E1218">
        <v>2</v>
      </c>
      <c r="F1218">
        <v>1</v>
      </c>
      <c r="G1218" t="str">
        <f>IFERROR(VLOOKUP(A1218,피벗용!A:B,2,FALSE),"분류없음")</f>
        <v>분류없음</v>
      </c>
      <c r="H1218">
        <f t="shared" si="144"/>
        <v>0</v>
      </c>
      <c r="I1218">
        <f t="shared" si="145"/>
        <v>0</v>
      </c>
      <c r="J1218">
        <f t="shared" si="146"/>
        <v>0</v>
      </c>
      <c r="K1218">
        <f t="shared" si="147"/>
        <v>0</v>
      </c>
      <c r="L1218">
        <f t="shared" si="148"/>
        <v>0</v>
      </c>
      <c r="M1218">
        <f t="shared" si="149"/>
        <v>0</v>
      </c>
      <c r="N1218">
        <f t="shared" si="150"/>
        <v>0</v>
      </c>
      <c r="O1218">
        <f t="shared" si="151"/>
        <v>0</v>
      </c>
    </row>
    <row r="1219" spans="1:15" x14ac:dyDescent="0.4">
      <c r="A1219" t="s">
        <v>9872</v>
      </c>
      <c r="B1219">
        <v>273</v>
      </c>
      <c r="C1219">
        <v>27</v>
      </c>
      <c r="D1219">
        <v>57</v>
      </c>
      <c r="E1219">
        <v>78</v>
      </c>
      <c r="F1219">
        <v>159</v>
      </c>
      <c r="G1219" t="str">
        <f>IFERROR(VLOOKUP(A1219,피벗용!A:B,2,FALSE),"분류없음")</f>
        <v>휴식과 치유 여행</v>
      </c>
      <c r="H1219">
        <f t="shared" ref="H1219:H1282" si="152">IF(G1219="레저와 체험",1,0)</f>
        <v>0</v>
      </c>
      <c r="I1219">
        <f t="shared" ref="I1219:I1282" si="153">IF(G1219="식도락 여행",1,0)</f>
        <v>0</v>
      </c>
      <c r="J1219">
        <f t="shared" ref="J1219:J1282" si="154">IF(G1219="휴식과 치유 여행",1,0)</f>
        <v>1</v>
      </c>
      <c r="K1219">
        <f t="shared" ref="K1219:K1282" si="155">IF(G1219="공항",1,0)</f>
        <v>0</v>
      </c>
      <c r="L1219">
        <f t="shared" ref="L1219:L1282" si="156">IF(G1219="쇼핑",1,0)</f>
        <v>0</v>
      </c>
      <c r="M1219">
        <f t="shared" ref="M1219:M1282" si="157">IF(G1219="전시와 행사",1,0)</f>
        <v>0</v>
      </c>
      <c r="N1219">
        <f t="shared" ref="N1219:N1282" si="158">IF(G1219="제주의 문화유산",1,0)</f>
        <v>0</v>
      </c>
      <c r="O1219">
        <f t="shared" ref="O1219:O1282" si="159">IF(G1219="천천히 걷기",1,0)</f>
        <v>0</v>
      </c>
    </row>
    <row r="1220" spans="1:15" x14ac:dyDescent="0.4">
      <c r="A1220" t="s">
        <v>7610</v>
      </c>
      <c r="B1220">
        <v>1</v>
      </c>
      <c r="C1220">
        <v>1</v>
      </c>
      <c r="D1220">
        <v>0</v>
      </c>
      <c r="E1220">
        <v>0</v>
      </c>
      <c r="F1220">
        <v>0</v>
      </c>
      <c r="G1220" t="str">
        <f>IFERROR(VLOOKUP(A1220,피벗용!A:B,2,FALSE),"분류없음")</f>
        <v>식도락 여행</v>
      </c>
      <c r="H1220">
        <f t="shared" si="152"/>
        <v>0</v>
      </c>
      <c r="I1220">
        <f t="shared" si="153"/>
        <v>1</v>
      </c>
      <c r="J1220">
        <f t="shared" si="154"/>
        <v>0</v>
      </c>
      <c r="K1220">
        <f t="shared" si="155"/>
        <v>0</v>
      </c>
      <c r="L1220">
        <f t="shared" si="156"/>
        <v>0</v>
      </c>
      <c r="M1220">
        <f t="shared" si="157"/>
        <v>0</v>
      </c>
      <c r="N1220">
        <f t="shared" si="158"/>
        <v>0</v>
      </c>
      <c r="O1220">
        <f t="shared" si="159"/>
        <v>0</v>
      </c>
    </row>
    <row r="1221" spans="1:15" x14ac:dyDescent="0.4">
      <c r="A1221" t="s">
        <v>9199</v>
      </c>
      <c r="B1221">
        <v>4</v>
      </c>
      <c r="C1221">
        <v>0</v>
      </c>
      <c r="D1221">
        <v>0</v>
      </c>
      <c r="E1221">
        <v>0</v>
      </c>
      <c r="F1221">
        <v>1</v>
      </c>
      <c r="G1221" t="str">
        <f>IFERROR(VLOOKUP(A1221,피벗용!A:B,2,FALSE),"분류없음")</f>
        <v>식도락 여행</v>
      </c>
      <c r="H1221">
        <f t="shared" si="152"/>
        <v>0</v>
      </c>
      <c r="I1221">
        <f t="shared" si="153"/>
        <v>1</v>
      </c>
      <c r="J1221">
        <f t="shared" si="154"/>
        <v>0</v>
      </c>
      <c r="K1221">
        <f t="shared" si="155"/>
        <v>0</v>
      </c>
      <c r="L1221">
        <f t="shared" si="156"/>
        <v>0</v>
      </c>
      <c r="M1221">
        <f t="shared" si="157"/>
        <v>0</v>
      </c>
      <c r="N1221">
        <f t="shared" si="158"/>
        <v>0</v>
      </c>
      <c r="O1221">
        <f t="shared" si="159"/>
        <v>0</v>
      </c>
    </row>
    <row r="1222" spans="1:15" x14ac:dyDescent="0.4">
      <c r="A1222" t="s">
        <v>42925</v>
      </c>
      <c r="B1222">
        <v>22</v>
      </c>
      <c r="C1222">
        <v>1</v>
      </c>
      <c r="D1222">
        <v>4</v>
      </c>
      <c r="E1222">
        <v>8</v>
      </c>
      <c r="F1222">
        <v>17</v>
      </c>
      <c r="G1222" t="str">
        <f>IFERROR(VLOOKUP(A1222,피벗용!A:B,2,FALSE),"분류없음")</f>
        <v>분류없음</v>
      </c>
      <c r="H1222">
        <f t="shared" si="152"/>
        <v>0</v>
      </c>
      <c r="I1222">
        <f t="shared" si="153"/>
        <v>0</v>
      </c>
      <c r="J1222">
        <f t="shared" si="154"/>
        <v>0</v>
      </c>
      <c r="K1222">
        <f t="shared" si="155"/>
        <v>0</v>
      </c>
      <c r="L1222">
        <f t="shared" si="156"/>
        <v>0</v>
      </c>
      <c r="M1222">
        <f t="shared" si="157"/>
        <v>0</v>
      </c>
      <c r="N1222">
        <f t="shared" si="158"/>
        <v>0</v>
      </c>
      <c r="O1222">
        <f t="shared" si="159"/>
        <v>0</v>
      </c>
    </row>
    <row r="1223" spans="1:15" x14ac:dyDescent="0.4">
      <c r="A1223" t="s">
        <v>9947</v>
      </c>
      <c r="B1223">
        <v>14</v>
      </c>
      <c r="C1223">
        <v>0</v>
      </c>
      <c r="D1223">
        <v>4</v>
      </c>
      <c r="E1223">
        <v>3</v>
      </c>
      <c r="F1223">
        <v>2</v>
      </c>
      <c r="G1223" t="str">
        <f>IFERROR(VLOOKUP(A1223,피벗용!A:B,2,FALSE),"분류없음")</f>
        <v>식도락 여행</v>
      </c>
      <c r="H1223">
        <f t="shared" si="152"/>
        <v>0</v>
      </c>
      <c r="I1223">
        <f t="shared" si="153"/>
        <v>1</v>
      </c>
      <c r="J1223">
        <f t="shared" si="154"/>
        <v>0</v>
      </c>
      <c r="K1223">
        <f t="shared" si="155"/>
        <v>0</v>
      </c>
      <c r="L1223">
        <f t="shared" si="156"/>
        <v>0</v>
      </c>
      <c r="M1223">
        <f t="shared" si="157"/>
        <v>0</v>
      </c>
      <c r="N1223">
        <f t="shared" si="158"/>
        <v>0</v>
      </c>
      <c r="O1223">
        <f t="shared" si="159"/>
        <v>0</v>
      </c>
    </row>
    <row r="1224" spans="1:15" x14ac:dyDescent="0.4">
      <c r="A1224" t="s">
        <v>8026</v>
      </c>
      <c r="B1224">
        <v>4</v>
      </c>
      <c r="C1224">
        <v>0</v>
      </c>
      <c r="D1224">
        <v>0</v>
      </c>
      <c r="E1224">
        <v>0</v>
      </c>
      <c r="F1224">
        <v>0</v>
      </c>
      <c r="G1224" t="str">
        <f>IFERROR(VLOOKUP(A1224,피벗용!A:B,2,FALSE),"분류없음")</f>
        <v>식도락 여행</v>
      </c>
      <c r="H1224">
        <f t="shared" si="152"/>
        <v>0</v>
      </c>
      <c r="I1224">
        <f t="shared" si="153"/>
        <v>1</v>
      </c>
      <c r="J1224">
        <f t="shared" si="154"/>
        <v>0</v>
      </c>
      <c r="K1224">
        <f t="shared" si="155"/>
        <v>0</v>
      </c>
      <c r="L1224">
        <f t="shared" si="156"/>
        <v>0</v>
      </c>
      <c r="M1224">
        <f t="shared" si="157"/>
        <v>0</v>
      </c>
      <c r="N1224">
        <f t="shared" si="158"/>
        <v>0</v>
      </c>
      <c r="O1224">
        <f t="shared" si="159"/>
        <v>0</v>
      </c>
    </row>
    <row r="1225" spans="1:15" x14ac:dyDescent="0.4">
      <c r="A1225" t="s">
        <v>8327</v>
      </c>
      <c r="B1225">
        <v>4</v>
      </c>
      <c r="C1225">
        <v>0</v>
      </c>
      <c r="D1225">
        <v>0</v>
      </c>
      <c r="E1225">
        <v>0</v>
      </c>
      <c r="F1225">
        <v>3</v>
      </c>
      <c r="G1225" t="str">
        <f>IFERROR(VLOOKUP(A1225,피벗용!A:B,2,FALSE),"분류없음")</f>
        <v>식도락 여행</v>
      </c>
      <c r="H1225">
        <f t="shared" si="152"/>
        <v>0</v>
      </c>
      <c r="I1225">
        <f t="shared" si="153"/>
        <v>1</v>
      </c>
      <c r="J1225">
        <f t="shared" si="154"/>
        <v>0</v>
      </c>
      <c r="K1225">
        <f t="shared" si="155"/>
        <v>0</v>
      </c>
      <c r="L1225">
        <f t="shared" si="156"/>
        <v>0</v>
      </c>
      <c r="M1225">
        <f t="shared" si="157"/>
        <v>0</v>
      </c>
      <c r="N1225">
        <f t="shared" si="158"/>
        <v>0</v>
      </c>
      <c r="O1225">
        <f t="shared" si="159"/>
        <v>0</v>
      </c>
    </row>
    <row r="1226" spans="1:15" x14ac:dyDescent="0.4">
      <c r="A1226" t="s">
        <v>9455</v>
      </c>
      <c r="B1226">
        <v>32</v>
      </c>
      <c r="C1226">
        <v>2</v>
      </c>
      <c r="D1226">
        <v>9</v>
      </c>
      <c r="E1226">
        <v>16</v>
      </c>
      <c r="F1226">
        <v>10</v>
      </c>
      <c r="G1226" t="str">
        <f>IFERROR(VLOOKUP(A1226,피벗용!A:B,2,FALSE),"분류없음")</f>
        <v>천천히 걷기</v>
      </c>
      <c r="H1226">
        <f t="shared" si="152"/>
        <v>0</v>
      </c>
      <c r="I1226">
        <f t="shared" si="153"/>
        <v>0</v>
      </c>
      <c r="J1226">
        <f t="shared" si="154"/>
        <v>0</v>
      </c>
      <c r="K1226">
        <f t="shared" si="155"/>
        <v>0</v>
      </c>
      <c r="L1226">
        <f t="shared" si="156"/>
        <v>0</v>
      </c>
      <c r="M1226">
        <f t="shared" si="157"/>
        <v>0</v>
      </c>
      <c r="N1226">
        <f t="shared" si="158"/>
        <v>0</v>
      </c>
      <c r="O1226">
        <f t="shared" si="159"/>
        <v>1</v>
      </c>
    </row>
    <row r="1227" spans="1:15" x14ac:dyDescent="0.4">
      <c r="A1227" t="s">
        <v>8845</v>
      </c>
      <c r="B1227">
        <v>36</v>
      </c>
      <c r="C1227">
        <v>2</v>
      </c>
      <c r="D1227">
        <v>5</v>
      </c>
      <c r="E1227">
        <v>8</v>
      </c>
      <c r="F1227">
        <v>15</v>
      </c>
      <c r="G1227" t="str">
        <f>IFERROR(VLOOKUP(A1227,피벗용!A:B,2,FALSE),"분류없음")</f>
        <v>레저와 체험</v>
      </c>
      <c r="H1227">
        <f t="shared" si="152"/>
        <v>1</v>
      </c>
      <c r="I1227">
        <f t="shared" si="153"/>
        <v>0</v>
      </c>
      <c r="J1227">
        <f t="shared" si="154"/>
        <v>0</v>
      </c>
      <c r="K1227">
        <f t="shared" si="155"/>
        <v>0</v>
      </c>
      <c r="L1227">
        <f t="shared" si="156"/>
        <v>0</v>
      </c>
      <c r="M1227">
        <f t="shared" si="157"/>
        <v>0</v>
      </c>
      <c r="N1227">
        <f t="shared" si="158"/>
        <v>0</v>
      </c>
      <c r="O1227">
        <f t="shared" si="159"/>
        <v>0</v>
      </c>
    </row>
    <row r="1228" spans="1:15" x14ac:dyDescent="0.4">
      <c r="A1228" t="s">
        <v>9653</v>
      </c>
      <c r="B1228">
        <v>3</v>
      </c>
      <c r="C1228">
        <v>1</v>
      </c>
      <c r="D1228">
        <v>0</v>
      </c>
      <c r="E1228">
        <v>1</v>
      </c>
      <c r="F1228">
        <v>1</v>
      </c>
      <c r="G1228" t="str">
        <f>IFERROR(VLOOKUP(A1228,피벗용!A:B,2,FALSE),"분류없음")</f>
        <v>레저와 체험</v>
      </c>
      <c r="H1228">
        <f t="shared" si="152"/>
        <v>1</v>
      </c>
      <c r="I1228">
        <f t="shared" si="153"/>
        <v>0</v>
      </c>
      <c r="J1228">
        <f t="shared" si="154"/>
        <v>0</v>
      </c>
      <c r="K1228">
        <f t="shared" si="155"/>
        <v>0</v>
      </c>
      <c r="L1228">
        <f t="shared" si="156"/>
        <v>0</v>
      </c>
      <c r="M1228">
        <f t="shared" si="157"/>
        <v>0</v>
      </c>
      <c r="N1228">
        <f t="shared" si="158"/>
        <v>0</v>
      </c>
      <c r="O1228">
        <f t="shared" si="159"/>
        <v>0</v>
      </c>
    </row>
    <row r="1229" spans="1:15" x14ac:dyDescent="0.4">
      <c r="A1229" t="s">
        <v>10089</v>
      </c>
      <c r="B1229">
        <v>164</v>
      </c>
      <c r="C1229">
        <v>22</v>
      </c>
      <c r="D1229">
        <v>22</v>
      </c>
      <c r="E1229">
        <v>24</v>
      </c>
      <c r="F1229">
        <v>45</v>
      </c>
      <c r="G1229" t="str">
        <f>IFERROR(VLOOKUP(A1229,피벗용!A:B,2,FALSE),"분류없음")</f>
        <v>천천히 걷기</v>
      </c>
      <c r="H1229">
        <f t="shared" si="152"/>
        <v>0</v>
      </c>
      <c r="I1229">
        <f t="shared" si="153"/>
        <v>0</v>
      </c>
      <c r="J1229">
        <f t="shared" si="154"/>
        <v>0</v>
      </c>
      <c r="K1229">
        <f t="shared" si="155"/>
        <v>0</v>
      </c>
      <c r="L1229">
        <f t="shared" si="156"/>
        <v>0</v>
      </c>
      <c r="M1229">
        <f t="shared" si="157"/>
        <v>0</v>
      </c>
      <c r="N1229">
        <f t="shared" si="158"/>
        <v>0</v>
      </c>
      <c r="O1229">
        <f t="shared" si="159"/>
        <v>1</v>
      </c>
    </row>
    <row r="1230" spans="1:15" x14ac:dyDescent="0.4">
      <c r="A1230" t="s">
        <v>9521</v>
      </c>
      <c r="B1230">
        <v>2</v>
      </c>
      <c r="C1230">
        <v>1</v>
      </c>
      <c r="D1230">
        <v>1</v>
      </c>
      <c r="E1230">
        <v>0</v>
      </c>
      <c r="F1230">
        <v>1</v>
      </c>
      <c r="G1230" t="str">
        <f>IFERROR(VLOOKUP(A1230,피벗용!A:B,2,FALSE),"분류없음")</f>
        <v>레저와 체험</v>
      </c>
      <c r="H1230">
        <f t="shared" si="152"/>
        <v>1</v>
      </c>
      <c r="I1230">
        <f t="shared" si="153"/>
        <v>0</v>
      </c>
      <c r="J1230">
        <f t="shared" si="154"/>
        <v>0</v>
      </c>
      <c r="K1230">
        <f t="shared" si="155"/>
        <v>0</v>
      </c>
      <c r="L1230">
        <f t="shared" si="156"/>
        <v>0</v>
      </c>
      <c r="M1230">
        <f t="shared" si="157"/>
        <v>0</v>
      </c>
      <c r="N1230">
        <f t="shared" si="158"/>
        <v>0</v>
      </c>
      <c r="O1230">
        <f t="shared" si="159"/>
        <v>0</v>
      </c>
    </row>
    <row r="1231" spans="1:15" x14ac:dyDescent="0.4">
      <c r="A1231" t="s">
        <v>8524</v>
      </c>
      <c r="B1231">
        <v>37</v>
      </c>
      <c r="C1231">
        <v>0</v>
      </c>
      <c r="D1231">
        <v>4</v>
      </c>
      <c r="E1231">
        <v>8</v>
      </c>
      <c r="F1231">
        <v>13</v>
      </c>
      <c r="G1231" t="str">
        <f>IFERROR(VLOOKUP(A1231,피벗용!A:B,2,FALSE),"분류없음")</f>
        <v>식도락 여행</v>
      </c>
      <c r="H1231">
        <f t="shared" si="152"/>
        <v>0</v>
      </c>
      <c r="I1231">
        <f t="shared" si="153"/>
        <v>1</v>
      </c>
      <c r="J1231">
        <f t="shared" si="154"/>
        <v>0</v>
      </c>
      <c r="K1231">
        <f t="shared" si="155"/>
        <v>0</v>
      </c>
      <c r="L1231">
        <f t="shared" si="156"/>
        <v>0</v>
      </c>
      <c r="M1231">
        <f t="shared" si="157"/>
        <v>0</v>
      </c>
      <c r="N1231">
        <f t="shared" si="158"/>
        <v>0</v>
      </c>
      <c r="O1231">
        <f t="shared" si="159"/>
        <v>0</v>
      </c>
    </row>
    <row r="1232" spans="1:15" x14ac:dyDescent="0.4">
      <c r="A1232" t="s">
        <v>9923</v>
      </c>
      <c r="B1232">
        <v>90</v>
      </c>
      <c r="C1232">
        <v>11</v>
      </c>
      <c r="D1232">
        <v>19</v>
      </c>
      <c r="E1232">
        <v>29</v>
      </c>
      <c r="F1232">
        <v>38</v>
      </c>
      <c r="G1232" t="str">
        <f>IFERROR(VLOOKUP(A1232,피벗용!A:B,2,FALSE),"분류없음")</f>
        <v>레저와 체험</v>
      </c>
      <c r="H1232">
        <f t="shared" si="152"/>
        <v>1</v>
      </c>
      <c r="I1232">
        <f t="shared" si="153"/>
        <v>0</v>
      </c>
      <c r="J1232">
        <f t="shared" si="154"/>
        <v>0</v>
      </c>
      <c r="K1232">
        <f t="shared" si="155"/>
        <v>0</v>
      </c>
      <c r="L1232">
        <f t="shared" si="156"/>
        <v>0</v>
      </c>
      <c r="M1232">
        <f t="shared" si="157"/>
        <v>0</v>
      </c>
      <c r="N1232">
        <f t="shared" si="158"/>
        <v>0</v>
      </c>
      <c r="O1232">
        <f t="shared" si="159"/>
        <v>0</v>
      </c>
    </row>
    <row r="1233" spans="1:15" x14ac:dyDescent="0.4">
      <c r="A1233" t="s">
        <v>42926</v>
      </c>
      <c r="B1233">
        <v>2</v>
      </c>
      <c r="C1233">
        <v>0</v>
      </c>
      <c r="D1233">
        <v>0</v>
      </c>
      <c r="E1233">
        <v>0</v>
      </c>
      <c r="F1233">
        <v>0</v>
      </c>
      <c r="G1233" t="str">
        <f>IFERROR(VLOOKUP(A1233,피벗용!A:B,2,FALSE),"분류없음")</f>
        <v>분류없음</v>
      </c>
      <c r="H1233">
        <f t="shared" si="152"/>
        <v>0</v>
      </c>
      <c r="I1233">
        <f t="shared" si="153"/>
        <v>0</v>
      </c>
      <c r="J1233">
        <f t="shared" si="154"/>
        <v>0</v>
      </c>
      <c r="K1233">
        <f t="shared" si="155"/>
        <v>0</v>
      </c>
      <c r="L1233">
        <f t="shared" si="156"/>
        <v>0</v>
      </c>
      <c r="M1233">
        <f t="shared" si="157"/>
        <v>0</v>
      </c>
      <c r="N1233">
        <f t="shared" si="158"/>
        <v>0</v>
      </c>
      <c r="O1233">
        <f t="shared" si="159"/>
        <v>0</v>
      </c>
    </row>
    <row r="1234" spans="1:15" x14ac:dyDescent="0.4">
      <c r="A1234" t="s">
        <v>10021</v>
      </c>
      <c r="B1234">
        <v>2</v>
      </c>
      <c r="C1234">
        <v>0</v>
      </c>
      <c r="D1234">
        <v>0</v>
      </c>
      <c r="E1234">
        <v>0</v>
      </c>
      <c r="F1234">
        <v>0</v>
      </c>
      <c r="G1234" t="str">
        <f>IFERROR(VLOOKUP(A1234,피벗용!A:B,2,FALSE),"분류없음")</f>
        <v>휴식과 치유 여행</v>
      </c>
      <c r="H1234">
        <f t="shared" si="152"/>
        <v>0</v>
      </c>
      <c r="I1234">
        <f t="shared" si="153"/>
        <v>0</v>
      </c>
      <c r="J1234">
        <f t="shared" si="154"/>
        <v>1</v>
      </c>
      <c r="K1234">
        <f t="shared" si="155"/>
        <v>0</v>
      </c>
      <c r="L1234">
        <f t="shared" si="156"/>
        <v>0</v>
      </c>
      <c r="M1234">
        <f t="shared" si="157"/>
        <v>0</v>
      </c>
      <c r="N1234">
        <f t="shared" si="158"/>
        <v>0</v>
      </c>
      <c r="O1234">
        <f t="shared" si="159"/>
        <v>0</v>
      </c>
    </row>
    <row r="1235" spans="1:15" x14ac:dyDescent="0.4">
      <c r="A1235" t="s">
        <v>9234</v>
      </c>
      <c r="B1235">
        <v>2</v>
      </c>
      <c r="C1235">
        <v>0</v>
      </c>
      <c r="D1235">
        <v>1</v>
      </c>
      <c r="E1235">
        <v>0</v>
      </c>
      <c r="F1235">
        <v>0</v>
      </c>
      <c r="G1235" t="str">
        <f>IFERROR(VLOOKUP(A1235,피벗용!A:B,2,FALSE),"분류없음")</f>
        <v>휴식과 치유 여행</v>
      </c>
      <c r="H1235">
        <f t="shared" si="152"/>
        <v>0</v>
      </c>
      <c r="I1235">
        <f t="shared" si="153"/>
        <v>0</v>
      </c>
      <c r="J1235">
        <f t="shared" si="154"/>
        <v>1</v>
      </c>
      <c r="K1235">
        <f t="shared" si="155"/>
        <v>0</v>
      </c>
      <c r="L1235">
        <f t="shared" si="156"/>
        <v>0</v>
      </c>
      <c r="M1235">
        <f t="shared" si="157"/>
        <v>0</v>
      </c>
      <c r="N1235">
        <f t="shared" si="158"/>
        <v>0</v>
      </c>
      <c r="O1235">
        <f t="shared" si="159"/>
        <v>0</v>
      </c>
    </row>
    <row r="1236" spans="1:15" x14ac:dyDescent="0.4">
      <c r="A1236" t="s">
        <v>8766</v>
      </c>
      <c r="B1236">
        <v>9</v>
      </c>
      <c r="C1236">
        <v>0</v>
      </c>
      <c r="D1236">
        <v>8</v>
      </c>
      <c r="E1236">
        <v>3</v>
      </c>
      <c r="F1236">
        <v>8</v>
      </c>
      <c r="G1236" t="str">
        <f>IFERROR(VLOOKUP(A1236,피벗용!A:B,2,FALSE),"분류없음")</f>
        <v>제주의 문화유산</v>
      </c>
      <c r="H1236">
        <f t="shared" si="152"/>
        <v>0</v>
      </c>
      <c r="I1236">
        <f t="shared" si="153"/>
        <v>0</v>
      </c>
      <c r="J1236">
        <f t="shared" si="154"/>
        <v>0</v>
      </c>
      <c r="K1236">
        <f t="shared" si="155"/>
        <v>0</v>
      </c>
      <c r="L1236">
        <f t="shared" si="156"/>
        <v>0</v>
      </c>
      <c r="M1236">
        <f t="shared" si="157"/>
        <v>0</v>
      </c>
      <c r="N1236">
        <f t="shared" si="158"/>
        <v>1</v>
      </c>
      <c r="O1236">
        <f t="shared" si="159"/>
        <v>0</v>
      </c>
    </row>
    <row r="1237" spans="1:15" x14ac:dyDescent="0.4">
      <c r="A1237" t="s">
        <v>9667</v>
      </c>
      <c r="B1237">
        <v>81</v>
      </c>
      <c r="C1237">
        <v>18</v>
      </c>
      <c r="D1237">
        <v>16</v>
      </c>
      <c r="E1237">
        <v>22</v>
      </c>
      <c r="F1237">
        <v>28</v>
      </c>
      <c r="G1237" t="str">
        <f>IFERROR(VLOOKUP(A1237,피벗용!A:B,2,FALSE),"분류없음")</f>
        <v>제주의 문화유산</v>
      </c>
      <c r="H1237">
        <f t="shared" si="152"/>
        <v>0</v>
      </c>
      <c r="I1237">
        <f t="shared" si="153"/>
        <v>0</v>
      </c>
      <c r="J1237">
        <f t="shared" si="154"/>
        <v>0</v>
      </c>
      <c r="K1237">
        <f t="shared" si="155"/>
        <v>0</v>
      </c>
      <c r="L1237">
        <f t="shared" si="156"/>
        <v>0</v>
      </c>
      <c r="M1237">
        <f t="shared" si="157"/>
        <v>0</v>
      </c>
      <c r="N1237">
        <f t="shared" si="158"/>
        <v>1</v>
      </c>
      <c r="O1237">
        <f t="shared" si="159"/>
        <v>0</v>
      </c>
    </row>
    <row r="1238" spans="1:15" x14ac:dyDescent="0.4">
      <c r="A1238" t="s">
        <v>9012</v>
      </c>
      <c r="B1238">
        <v>4</v>
      </c>
      <c r="C1238">
        <v>2</v>
      </c>
      <c r="D1238">
        <v>2</v>
      </c>
      <c r="E1238">
        <v>0</v>
      </c>
      <c r="F1238">
        <v>0</v>
      </c>
      <c r="G1238" t="str">
        <f>IFERROR(VLOOKUP(A1238,피벗용!A:B,2,FALSE),"분류없음")</f>
        <v>제주의 문화유산</v>
      </c>
      <c r="H1238">
        <f t="shared" si="152"/>
        <v>0</v>
      </c>
      <c r="I1238">
        <f t="shared" si="153"/>
        <v>0</v>
      </c>
      <c r="J1238">
        <f t="shared" si="154"/>
        <v>0</v>
      </c>
      <c r="K1238">
        <f t="shared" si="155"/>
        <v>0</v>
      </c>
      <c r="L1238">
        <f t="shared" si="156"/>
        <v>0</v>
      </c>
      <c r="M1238">
        <f t="shared" si="157"/>
        <v>0</v>
      </c>
      <c r="N1238">
        <f t="shared" si="158"/>
        <v>1</v>
      </c>
      <c r="O1238">
        <f t="shared" si="159"/>
        <v>0</v>
      </c>
    </row>
    <row r="1239" spans="1:15" x14ac:dyDescent="0.4">
      <c r="A1239" t="s">
        <v>7854</v>
      </c>
      <c r="B1239">
        <v>1</v>
      </c>
      <c r="C1239">
        <v>1</v>
      </c>
      <c r="D1239">
        <v>1</v>
      </c>
      <c r="E1239">
        <v>1</v>
      </c>
      <c r="F1239">
        <v>1</v>
      </c>
      <c r="G1239" t="str">
        <f>IFERROR(VLOOKUP(A1239,피벗용!A:B,2,FALSE),"분류없음")</f>
        <v>식도락 여행</v>
      </c>
      <c r="H1239">
        <f t="shared" si="152"/>
        <v>0</v>
      </c>
      <c r="I1239">
        <f t="shared" si="153"/>
        <v>1</v>
      </c>
      <c r="J1239">
        <f t="shared" si="154"/>
        <v>0</v>
      </c>
      <c r="K1239">
        <f t="shared" si="155"/>
        <v>0</v>
      </c>
      <c r="L1239">
        <f t="shared" si="156"/>
        <v>0</v>
      </c>
      <c r="M1239">
        <f t="shared" si="157"/>
        <v>0</v>
      </c>
      <c r="N1239">
        <f t="shared" si="158"/>
        <v>0</v>
      </c>
      <c r="O1239">
        <f t="shared" si="159"/>
        <v>0</v>
      </c>
    </row>
    <row r="1240" spans="1:15" x14ac:dyDescent="0.4">
      <c r="A1240" t="s">
        <v>9474</v>
      </c>
      <c r="B1240">
        <v>32</v>
      </c>
      <c r="C1240">
        <v>2</v>
      </c>
      <c r="D1240">
        <v>4</v>
      </c>
      <c r="E1240">
        <v>7</v>
      </c>
      <c r="F1240">
        <v>13</v>
      </c>
      <c r="G1240" t="str">
        <f>IFERROR(VLOOKUP(A1240,피벗용!A:B,2,FALSE),"분류없음")</f>
        <v>레저와 체험</v>
      </c>
      <c r="H1240">
        <f t="shared" si="152"/>
        <v>1</v>
      </c>
      <c r="I1240">
        <f t="shared" si="153"/>
        <v>0</v>
      </c>
      <c r="J1240">
        <f t="shared" si="154"/>
        <v>0</v>
      </c>
      <c r="K1240">
        <f t="shared" si="155"/>
        <v>0</v>
      </c>
      <c r="L1240">
        <f t="shared" si="156"/>
        <v>0</v>
      </c>
      <c r="M1240">
        <f t="shared" si="157"/>
        <v>0</v>
      </c>
      <c r="N1240">
        <f t="shared" si="158"/>
        <v>0</v>
      </c>
      <c r="O1240">
        <f t="shared" si="159"/>
        <v>0</v>
      </c>
    </row>
    <row r="1241" spans="1:15" x14ac:dyDescent="0.4">
      <c r="A1241" t="s">
        <v>42927</v>
      </c>
      <c r="B1241">
        <v>1</v>
      </c>
      <c r="C1241">
        <v>0</v>
      </c>
      <c r="D1241">
        <v>0</v>
      </c>
      <c r="E1241">
        <v>0</v>
      </c>
      <c r="F1241">
        <v>0</v>
      </c>
      <c r="G1241" t="str">
        <f>IFERROR(VLOOKUP(A1241,피벗용!A:B,2,FALSE),"분류없음")</f>
        <v>분류없음</v>
      </c>
      <c r="H1241">
        <f t="shared" si="152"/>
        <v>0</v>
      </c>
      <c r="I1241">
        <f t="shared" si="153"/>
        <v>0</v>
      </c>
      <c r="J1241">
        <f t="shared" si="154"/>
        <v>0</v>
      </c>
      <c r="K1241">
        <f t="shared" si="155"/>
        <v>0</v>
      </c>
      <c r="L1241">
        <f t="shared" si="156"/>
        <v>0</v>
      </c>
      <c r="M1241">
        <f t="shared" si="157"/>
        <v>0</v>
      </c>
      <c r="N1241">
        <f t="shared" si="158"/>
        <v>0</v>
      </c>
      <c r="O1241">
        <f t="shared" si="159"/>
        <v>0</v>
      </c>
    </row>
    <row r="1242" spans="1:15" x14ac:dyDescent="0.4">
      <c r="A1242" t="s">
        <v>9201</v>
      </c>
      <c r="B1242">
        <v>2</v>
      </c>
      <c r="C1242">
        <v>1</v>
      </c>
      <c r="D1242">
        <v>2</v>
      </c>
      <c r="E1242">
        <v>1</v>
      </c>
      <c r="F1242">
        <v>0</v>
      </c>
      <c r="G1242" t="str">
        <f>IFERROR(VLOOKUP(A1242,피벗용!A:B,2,FALSE),"분류없음")</f>
        <v>천천히 걷기</v>
      </c>
      <c r="H1242">
        <f t="shared" si="152"/>
        <v>0</v>
      </c>
      <c r="I1242">
        <f t="shared" si="153"/>
        <v>0</v>
      </c>
      <c r="J1242">
        <f t="shared" si="154"/>
        <v>0</v>
      </c>
      <c r="K1242">
        <f t="shared" si="155"/>
        <v>0</v>
      </c>
      <c r="L1242">
        <f t="shared" si="156"/>
        <v>0</v>
      </c>
      <c r="M1242">
        <f t="shared" si="157"/>
        <v>0</v>
      </c>
      <c r="N1242">
        <f t="shared" si="158"/>
        <v>0</v>
      </c>
      <c r="O1242">
        <f t="shared" si="159"/>
        <v>1</v>
      </c>
    </row>
    <row r="1243" spans="1:15" x14ac:dyDescent="0.4">
      <c r="A1243" t="s">
        <v>9430</v>
      </c>
      <c r="B1243">
        <v>1</v>
      </c>
      <c r="C1243">
        <v>0</v>
      </c>
      <c r="D1243">
        <v>0</v>
      </c>
      <c r="E1243">
        <v>0</v>
      </c>
      <c r="F1243">
        <v>0</v>
      </c>
      <c r="G1243" t="str">
        <f>IFERROR(VLOOKUP(A1243,피벗용!A:B,2,FALSE),"분류없음")</f>
        <v>레저와 체험</v>
      </c>
      <c r="H1243">
        <f t="shared" si="152"/>
        <v>1</v>
      </c>
      <c r="I1243">
        <f t="shared" si="153"/>
        <v>0</v>
      </c>
      <c r="J1243">
        <f t="shared" si="154"/>
        <v>0</v>
      </c>
      <c r="K1243">
        <f t="shared" si="155"/>
        <v>0</v>
      </c>
      <c r="L1243">
        <f t="shared" si="156"/>
        <v>0</v>
      </c>
      <c r="M1243">
        <f t="shared" si="157"/>
        <v>0</v>
      </c>
      <c r="N1243">
        <f t="shared" si="158"/>
        <v>0</v>
      </c>
      <c r="O1243">
        <f t="shared" si="159"/>
        <v>0</v>
      </c>
    </row>
    <row r="1244" spans="1:15" x14ac:dyDescent="0.4">
      <c r="A1244" t="s">
        <v>8910</v>
      </c>
      <c r="B1244">
        <v>1</v>
      </c>
      <c r="C1244">
        <v>0</v>
      </c>
      <c r="D1244">
        <v>0</v>
      </c>
      <c r="E1244">
        <v>0</v>
      </c>
      <c r="F1244">
        <v>0</v>
      </c>
      <c r="G1244" t="str">
        <f>IFERROR(VLOOKUP(A1244,피벗용!A:B,2,FALSE),"분류없음")</f>
        <v>식도락 여행</v>
      </c>
      <c r="H1244">
        <f t="shared" si="152"/>
        <v>0</v>
      </c>
      <c r="I1244">
        <f t="shared" si="153"/>
        <v>1</v>
      </c>
      <c r="J1244">
        <f t="shared" si="154"/>
        <v>0</v>
      </c>
      <c r="K1244">
        <f t="shared" si="155"/>
        <v>0</v>
      </c>
      <c r="L1244">
        <f t="shared" si="156"/>
        <v>0</v>
      </c>
      <c r="M1244">
        <f t="shared" si="157"/>
        <v>0</v>
      </c>
      <c r="N1244">
        <f t="shared" si="158"/>
        <v>0</v>
      </c>
      <c r="O1244">
        <f t="shared" si="159"/>
        <v>0</v>
      </c>
    </row>
    <row r="1245" spans="1:15" x14ac:dyDescent="0.4">
      <c r="A1245" t="s">
        <v>42928</v>
      </c>
      <c r="B1245">
        <v>2</v>
      </c>
      <c r="C1245">
        <v>0</v>
      </c>
      <c r="D1245">
        <v>0</v>
      </c>
      <c r="E1245">
        <v>0</v>
      </c>
      <c r="F1245">
        <v>0</v>
      </c>
      <c r="G1245" t="str">
        <f>IFERROR(VLOOKUP(A1245,피벗용!A:B,2,FALSE),"분류없음")</f>
        <v>분류없음</v>
      </c>
      <c r="H1245">
        <f t="shared" si="152"/>
        <v>0</v>
      </c>
      <c r="I1245">
        <f t="shared" si="153"/>
        <v>0</v>
      </c>
      <c r="J1245">
        <f t="shared" si="154"/>
        <v>0</v>
      </c>
      <c r="K1245">
        <f t="shared" si="155"/>
        <v>0</v>
      </c>
      <c r="L1245">
        <f t="shared" si="156"/>
        <v>0</v>
      </c>
      <c r="M1245">
        <f t="shared" si="157"/>
        <v>0</v>
      </c>
      <c r="N1245">
        <f t="shared" si="158"/>
        <v>0</v>
      </c>
      <c r="O1245">
        <f t="shared" si="159"/>
        <v>0</v>
      </c>
    </row>
    <row r="1246" spans="1:15" x14ac:dyDescent="0.4">
      <c r="A1246" t="s">
        <v>42929</v>
      </c>
      <c r="B1246">
        <v>0</v>
      </c>
      <c r="C1246">
        <v>0</v>
      </c>
      <c r="D1246">
        <v>3</v>
      </c>
      <c r="E1246">
        <v>0</v>
      </c>
      <c r="F1246">
        <v>0</v>
      </c>
      <c r="G1246" t="str">
        <f>IFERROR(VLOOKUP(A1246,피벗용!A:B,2,FALSE),"분류없음")</f>
        <v>분류없음</v>
      </c>
      <c r="H1246">
        <f t="shared" si="152"/>
        <v>0</v>
      </c>
      <c r="I1246">
        <f t="shared" si="153"/>
        <v>0</v>
      </c>
      <c r="J1246">
        <f t="shared" si="154"/>
        <v>0</v>
      </c>
      <c r="K1246">
        <f t="shared" si="155"/>
        <v>0</v>
      </c>
      <c r="L1246">
        <f t="shared" si="156"/>
        <v>0</v>
      </c>
      <c r="M1246">
        <f t="shared" si="157"/>
        <v>0</v>
      </c>
      <c r="N1246">
        <f t="shared" si="158"/>
        <v>0</v>
      </c>
      <c r="O1246">
        <f t="shared" si="159"/>
        <v>0</v>
      </c>
    </row>
    <row r="1247" spans="1:15" x14ac:dyDescent="0.4">
      <c r="A1247" t="s">
        <v>7890</v>
      </c>
      <c r="B1247">
        <v>2</v>
      </c>
      <c r="C1247">
        <v>0</v>
      </c>
      <c r="D1247">
        <v>0</v>
      </c>
      <c r="E1247">
        <v>1</v>
      </c>
      <c r="F1247">
        <v>0</v>
      </c>
      <c r="G1247" t="str">
        <f>IFERROR(VLOOKUP(A1247,피벗용!A:B,2,FALSE),"분류없음")</f>
        <v>휴식과 치유 여행</v>
      </c>
      <c r="H1247">
        <f t="shared" si="152"/>
        <v>0</v>
      </c>
      <c r="I1247">
        <f t="shared" si="153"/>
        <v>0</v>
      </c>
      <c r="J1247">
        <f t="shared" si="154"/>
        <v>1</v>
      </c>
      <c r="K1247">
        <f t="shared" si="155"/>
        <v>0</v>
      </c>
      <c r="L1247">
        <f t="shared" si="156"/>
        <v>0</v>
      </c>
      <c r="M1247">
        <f t="shared" si="157"/>
        <v>0</v>
      </c>
      <c r="N1247">
        <f t="shared" si="158"/>
        <v>0</v>
      </c>
      <c r="O1247">
        <f t="shared" si="159"/>
        <v>0</v>
      </c>
    </row>
    <row r="1248" spans="1:15" x14ac:dyDescent="0.4">
      <c r="A1248" t="s">
        <v>10135</v>
      </c>
      <c r="B1248">
        <v>10</v>
      </c>
      <c r="C1248">
        <v>1</v>
      </c>
      <c r="D1248">
        <v>4</v>
      </c>
      <c r="E1248">
        <v>2</v>
      </c>
      <c r="F1248">
        <v>7</v>
      </c>
      <c r="G1248" t="str">
        <f>IFERROR(VLOOKUP(A1248,피벗용!A:B,2,FALSE),"분류없음")</f>
        <v>제주의 문화유산</v>
      </c>
      <c r="H1248">
        <f t="shared" si="152"/>
        <v>0</v>
      </c>
      <c r="I1248">
        <f t="shared" si="153"/>
        <v>0</v>
      </c>
      <c r="J1248">
        <f t="shared" si="154"/>
        <v>0</v>
      </c>
      <c r="K1248">
        <f t="shared" si="155"/>
        <v>0</v>
      </c>
      <c r="L1248">
        <f t="shared" si="156"/>
        <v>0</v>
      </c>
      <c r="M1248">
        <f t="shared" si="157"/>
        <v>0</v>
      </c>
      <c r="N1248">
        <f t="shared" si="158"/>
        <v>1</v>
      </c>
      <c r="O1248">
        <f t="shared" si="159"/>
        <v>0</v>
      </c>
    </row>
    <row r="1249" spans="1:15" x14ac:dyDescent="0.4">
      <c r="A1249" t="s">
        <v>9961</v>
      </c>
      <c r="B1249">
        <v>297</v>
      </c>
      <c r="C1249">
        <v>55</v>
      </c>
      <c r="D1249">
        <v>50</v>
      </c>
      <c r="E1249">
        <v>56</v>
      </c>
      <c r="F1249">
        <v>122</v>
      </c>
      <c r="G1249" t="str">
        <f>IFERROR(VLOOKUP(A1249,피벗용!A:B,2,FALSE),"분류없음")</f>
        <v>휴식과 치유 여행</v>
      </c>
      <c r="H1249">
        <f t="shared" si="152"/>
        <v>0</v>
      </c>
      <c r="I1249">
        <f t="shared" si="153"/>
        <v>0</v>
      </c>
      <c r="J1249">
        <f t="shared" si="154"/>
        <v>1</v>
      </c>
      <c r="K1249">
        <f t="shared" si="155"/>
        <v>0</v>
      </c>
      <c r="L1249">
        <f t="shared" si="156"/>
        <v>0</v>
      </c>
      <c r="M1249">
        <f t="shared" si="157"/>
        <v>0</v>
      </c>
      <c r="N1249">
        <f t="shared" si="158"/>
        <v>0</v>
      </c>
      <c r="O1249">
        <f t="shared" si="159"/>
        <v>0</v>
      </c>
    </row>
    <row r="1250" spans="1:15" x14ac:dyDescent="0.4">
      <c r="A1250" t="s">
        <v>9643</v>
      </c>
      <c r="B1250">
        <v>18</v>
      </c>
      <c r="C1250">
        <v>4</v>
      </c>
      <c r="D1250">
        <v>9</v>
      </c>
      <c r="E1250">
        <v>4</v>
      </c>
      <c r="F1250">
        <v>8</v>
      </c>
      <c r="G1250" t="str">
        <f>IFERROR(VLOOKUP(A1250,피벗용!A:B,2,FALSE),"분류없음")</f>
        <v>휴식과 치유 여행</v>
      </c>
      <c r="H1250">
        <f t="shared" si="152"/>
        <v>0</v>
      </c>
      <c r="I1250">
        <f t="shared" si="153"/>
        <v>0</v>
      </c>
      <c r="J1250">
        <f t="shared" si="154"/>
        <v>1</v>
      </c>
      <c r="K1250">
        <f t="shared" si="155"/>
        <v>0</v>
      </c>
      <c r="L1250">
        <f t="shared" si="156"/>
        <v>0</v>
      </c>
      <c r="M1250">
        <f t="shared" si="157"/>
        <v>0</v>
      </c>
      <c r="N1250">
        <f t="shared" si="158"/>
        <v>0</v>
      </c>
      <c r="O1250">
        <f t="shared" si="159"/>
        <v>0</v>
      </c>
    </row>
    <row r="1251" spans="1:15" x14ac:dyDescent="0.4">
      <c r="A1251" t="s">
        <v>42930</v>
      </c>
      <c r="B1251">
        <v>1</v>
      </c>
      <c r="C1251">
        <v>0</v>
      </c>
      <c r="D1251">
        <v>0</v>
      </c>
      <c r="E1251">
        <v>0</v>
      </c>
      <c r="F1251">
        <v>0</v>
      </c>
      <c r="G1251" t="str">
        <f>IFERROR(VLOOKUP(A1251,피벗용!A:B,2,FALSE),"분류없음")</f>
        <v>분류없음</v>
      </c>
      <c r="H1251">
        <f t="shared" si="152"/>
        <v>0</v>
      </c>
      <c r="I1251">
        <f t="shared" si="153"/>
        <v>0</v>
      </c>
      <c r="J1251">
        <f t="shared" si="154"/>
        <v>0</v>
      </c>
      <c r="K1251">
        <f t="shared" si="155"/>
        <v>0</v>
      </c>
      <c r="L1251">
        <f t="shared" si="156"/>
        <v>0</v>
      </c>
      <c r="M1251">
        <f t="shared" si="157"/>
        <v>0</v>
      </c>
      <c r="N1251">
        <f t="shared" si="158"/>
        <v>0</v>
      </c>
      <c r="O1251">
        <f t="shared" si="159"/>
        <v>0</v>
      </c>
    </row>
    <row r="1252" spans="1:15" x14ac:dyDescent="0.4">
      <c r="A1252" t="s">
        <v>8796</v>
      </c>
      <c r="B1252">
        <v>0</v>
      </c>
      <c r="C1252">
        <v>0</v>
      </c>
      <c r="D1252">
        <v>0</v>
      </c>
      <c r="E1252">
        <v>0</v>
      </c>
      <c r="F1252">
        <v>1</v>
      </c>
      <c r="G1252" t="str">
        <f>IFERROR(VLOOKUP(A1252,피벗용!A:B,2,FALSE),"분류없음")</f>
        <v>식도락 여행</v>
      </c>
      <c r="H1252">
        <f t="shared" si="152"/>
        <v>0</v>
      </c>
      <c r="I1252">
        <f t="shared" si="153"/>
        <v>1</v>
      </c>
      <c r="J1252">
        <f t="shared" si="154"/>
        <v>0</v>
      </c>
      <c r="K1252">
        <f t="shared" si="155"/>
        <v>0</v>
      </c>
      <c r="L1252">
        <f t="shared" si="156"/>
        <v>0</v>
      </c>
      <c r="M1252">
        <f t="shared" si="157"/>
        <v>0</v>
      </c>
      <c r="N1252">
        <f t="shared" si="158"/>
        <v>0</v>
      </c>
      <c r="O1252">
        <f t="shared" si="159"/>
        <v>0</v>
      </c>
    </row>
    <row r="1253" spans="1:15" x14ac:dyDescent="0.4">
      <c r="A1253" t="s">
        <v>42931</v>
      </c>
      <c r="B1253">
        <v>0</v>
      </c>
      <c r="C1253">
        <v>2</v>
      </c>
      <c r="D1253">
        <v>0</v>
      </c>
      <c r="E1253">
        <v>1</v>
      </c>
      <c r="F1253">
        <v>1</v>
      </c>
      <c r="G1253" t="str">
        <f>IFERROR(VLOOKUP(A1253,피벗용!A:B,2,FALSE),"분류없음")</f>
        <v>분류없음</v>
      </c>
      <c r="H1253">
        <f t="shared" si="152"/>
        <v>0</v>
      </c>
      <c r="I1253">
        <f t="shared" si="153"/>
        <v>0</v>
      </c>
      <c r="J1253">
        <f t="shared" si="154"/>
        <v>0</v>
      </c>
      <c r="K1253">
        <f t="shared" si="155"/>
        <v>0</v>
      </c>
      <c r="L1253">
        <f t="shared" si="156"/>
        <v>0</v>
      </c>
      <c r="M1253">
        <f t="shared" si="157"/>
        <v>0</v>
      </c>
      <c r="N1253">
        <f t="shared" si="158"/>
        <v>0</v>
      </c>
      <c r="O1253">
        <f t="shared" si="159"/>
        <v>0</v>
      </c>
    </row>
    <row r="1254" spans="1:15" x14ac:dyDescent="0.4">
      <c r="A1254" t="s">
        <v>42932</v>
      </c>
      <c r="B1254">
        <v>6</v>
      </c>
      <c r="C1254">
        <v>0</v>
      </c>
      <c r="D1254">
        <v>0</v>
      </c>
      <c r="E1254">
        <v>3</v>
      </c>
      <c r="F1254">
        <v>10</v>
      </c>
      <c r="G1254" t="str">
        <f>IFERROR(VLOOKUP(A1254,피벗용!A:B,2,FALSE),"분류없음")</f>
        <v>분류없음</v>
      </c>
      <c r="H1254">
        <f t="shared" si="152"/>
        <v>0</v>
      </c>
      <c r="I1254">
        <f t="shared" si="153"/>
        <v>0</v>
      </c>
      <c r="J1254">
        <f t="shared" si="154"/>
        <v>0</v>
      </c>
      <c r="K1254">
        <f t="shared" si="155"/>
        <v>0</v>
      </c>
      <c r="L1254">
        <f t="shared" si="156"/>
        <v>0</v>
      </c>
      <c r="M1254">
        <f t="shared" si="157"/>
        <v>0</v>
      </c>
      <c r="N1254">
        <f t="shared" si="158"/>
        <v>0</v>
      </c>
      <c r="O1254">
        <f t="shared" si="159"/>
        <v>0</v>
      </c>
    </row>
    <row r="1255" spans="1:15" x14ac:dyDescent="0.4">
      <c r="A1255" t="s">
        <v>42933</v>
      </c>
      <c r="B1255">
        <v>8</v>
      </c>
      <c r="C1255">
        <v>0</v>
      </c>
      <c r="D1255">
        <v>0</v>
      </c>
      <c r="E1255">
        <v>1</v>
      </c>
      <c r="F1255">
        <v>4</v>
      </c>
      <c r="G1255" t="str">
        <f>IFERROR(VLOOKUP(A1255,피벗용!A:B,2,FALSE),"분류없음")</f>
        <v>분류없음</v>
      </c>
      <c r="H1255">
        <f t="shared" si="152"/>
        <v>0</v>
      </c>
      <c r="I1255">
        <f t="shared" si="153"/>
        <v>0</v>
      </c>
      <c r="J1255">
        <f t="shared" si="154"/>
        <v>0</v>
      </c>
      <c r="K1255">
        <f t="shared" si="155"/>
        <v>0</v>
      </c>
      <c r="L1255">
        <f t="shared" si="156"/>
        <v>0</v>
      </c>
      <c r="M1255">
        <f t="shared" si="157"/>
        <v>0</v>
      </c>
      <c r="N1255">
        <f t="shared" si="158"/>
        <v>0</v>
      </c>
      <c r="O1255">
        <f t="shared" si="159"/>
        <v>0</v>
      </c>
    </row>
    <row r="1256" spans="1:15" x14ac:dyDescent="0.4">
      <c r="A1256" t="s">
        <v>42934</v>
      </c>
      <c r="B1256">
        <v>107</v>
      </c>
      <c r="C1256">
        <v>4</v>
      </c>
      <c r="D1256">
        <v>17</v>
      </c>
      <c r="E1256">
        <v>19</v>
      </c>
      <c r="F1256">
        <v>28</v>
      </c>
      <c r="G1256" t="str">
        <f>IFERROR(VLOOKUP(A1256,피벗용!A:B,2,FALSE),"분류없음")</f>
        <v>분류없음</v>
      </c>
      <c r="H1256">
        <f t="shared" si="152"/>
        <v>0</v>
      </c>
      <c r="I1256">
        <f t="shared" si="153"/>
        <v>0</v>
      </c>
      <c r="J1256">
        <f t="shared" si="154"/>
        <v>0</v>
      </c>
      <c r="K1256">
        <f t="shared" si="155"/>
        <v>0</v>
      </c>
      <c r="L1256">
        <f t="shared" si="156"/>
        <v>0</v>
      </c>
      <c r="M1256">
        <f t="shared" si="157"/>
        <v>0</v>
      </c>
      <c r="N1256">
        <f t="shared" si="158"/>
        <v>0</v>
      </c>
      <c r="O1256">
        <f t="shared" si="159"/>
        <v>0</v>
      </c>
    </row>
    <row r="1257" spans="1:15" x14ac:dyDescent="0.4">
      <c r="A1257" t="s">
        <v>42935</v>
      </c>
      <c r="B1257">
        <v>11</v>
      </c>
      <c r="C1257">
        <v>4</v>
      </c>
      <c r="D1257">
        <v>2</v>
      </c>
      <c r="E1257">
        <v>4</v>
      </c>
      <c r="F1257">
        <v>4</v>
      </c>
      <c r="G1257" t="str">
        <f>IFERROR(VLOOKUP(A1257,피벗용!A:B,2,FALSE),"분류없음")</f>
        <v>분류없음</v>
      </c>
      <c r="H1257">
        <f t="shared" si="152"/>
        <v>0</v>
      </c>
      <c r="I1257">
        <f t="shared" si="153"/>
        <v>0</v>
      </c>
      <c r="J1257">
        <f t="shared" si="154"/>
        <v>0</v>
      </c>
      <c r="K1257">
        <f t="shared" si="155"/>
        <v>0</v>
      </c>
      <c r="L1257">
        <f t="shared" si="156"/>
        <v>0</v>
      </c>
      <c r="M1257">
        <f t="shared" si="157"/>
        <v>0</v>
      </c>
      <c r="N1257">
        <f t="shared" si="158"/>
        <v>0</v>
      </c>
      <c r="O1257">
        <f t="shared" si="159"/>
        <v>0</v>
      </c>
    </row>
    <row r="1258" spans="1:15" x14ac:dyDescent="0.4">
      <c r="A1258" t="s">
        <v>42936</v>
      </c>
      <c r="B1258">
        <v>0</v>
      </c>
      <c r="C1258">
        <v>0</v>
      </c>
      <c r="D1258">
        <v>1</v>
      </c>
      <c r="E1258">
        <v>0</v>
      </c>
      <c r="F1258">
        <v>0</v>
      </c>
      <c r="G1258" t="str">
        <f>IFERROR(VLOOKUP(A1258,피벗용!A:B,2,FALSE),"분류없음")</f>
        <v>분류없음</v>
      </c>
      <c r="H1258">
        <f t="shared" si="152"/>
        <v>0</v>
      </c>
      <c r="I1258">
        <f t="shared" si="153"/>
        <v>0</v>
      </c>
      <c r="J1258">
        <f t="shared" si="154"/>
        <v>0</v>
      </c>
      <c r="K1258">
        <f t="shared" si="155"/>
        <v>0</v>
      </c>
      <c r="L1258">
        <f t="shared" si="156"/>
        <v>0</v>
      </c>
      <c r="M1258">
        <f t="shared" si="157"/>
        <v>0</v>
      </c>
      <c r="N1258">
        <f t="shared" si="158"/>
        <v>0</v>
      </c>
      <c r="O1258">
        <f t="shared" si="159"/>
        <v>0</v>
      </c>
    </row>
    <row r="1259" spans="1:15" x14ac:dyDescent="0.4">
      <c r="A1259" t="s">
        <v>7885</v>
      </c>
      <c r="B1259">
        <v>0</v>
      </c>
      <c r="C1259">
        <v>0</v>
      </c>
      <c r="D1259">
        <v>1</v>
      </c>
      <c r="E1259">
        <v>0</v>
      </c>
      <c r="F1259">
        <v>0</v>
      </c>
      <c r="G1259" t="str">
        <f>IFERROR(VLOOKUP(A1259,피벗용!A:B,2,FALSE),"분류없음")</f>
        <v>식도락 여행</v>
      </c>
      <c r="H1259">
        <f t="shared" si="152"/>
        <v>0</v>
      </c>
      <c r="I1259">
        <f t="shared" si="153"/>
        <v>1</v>
      </c>
      <c r="J1259">
        <f t="shared" si="154"/>
        <v>0</v>
      </c>
      <c r="K1259">
        <f t="shared" si="155"/>
        <v>0</v>
      </c>
      <c r="L1259">
        <f t="shared" si="156"/>
        <v>0</v>
      </c>
      <c r="M1259">
        <f t="shared" si="157"/>
        <v>0</v>
      </c>
      <c r="N1259">
        <f t="shared" si="158"/>
        <v>0</v>
      </c>
      <c r="O1259">
        <f t="shared" si="159"/>
        <v>0</v>
      </c>
    </row>
    <row r="1260" spans="1:15" x14ac:dyDescent="0.4">
      <c r="A1260" t="s">
        <v>9051</v>
      </c>
      <c r="B1260">
        <v>2</v>
      </c>
      <c r="C1260">
        <v>0</v>
      </c>
      <c r="D1260">
        <v>1</v>
      </c>
      <c r="E1260">
        <v>0</v>
      </c>
      <c r="F1260">
        <v>2</v>
      </c>
      <c r="G1260" t="str">
        <f>IFERROR(VLOOKUP(A1260,피벗용!A:B,2,FALSE),"분류없음")</f>
        <v>제주의 문화유산</v>
      </c>
      <c r="H1260">
        <f t="shared" si="152"/>
        <v>0</v>
      </c>
      <c r="I1260">
        <f t="shared" si="153"/>
        <v>0</v>
      </c>
      <c r="J1260">
        <f t="shared" si="154"/>
        <v>0</v>
      </c>
      <c r="K1260">
        <f t="shared" si="155"/>
        <v>0</v>
      </c>
      <c r="L1260">
        <f t="shared" si="156"/>
        <v>0</v>
      </c>
      <c r="M1260">
        <f t="shared" si="157"/>
        <v>0</v>
      </c>
      <c r="N1260">
        <f t="shared" si="158"/>
        <v>1</v>
      </c>
      <c r="O1260">
        <f t="shared" si="159"/>
        <v>0</v>
      </c>
    </row>
    <row r="1261" spans="1:15" x14ac:dyDescent="0.4">
      <c r="A1261" t="s">
        <v>7856</v>
      </c>
      <c r="B1261">
        <v>1</v>
      </c>
      <c r="C1261">
        <v>0</v>
      </c>
      <c r="D1261">
        <v>0</v>
      </c>
      <c r="E1261">
        <v>1</v>
      </c>
      <c r="F1261">
        <v>0</v>
      </c>
      <c r="G1261" t="str">
        <f>IFERROR(VLOOKUP(A1261,피벗용!A:B,2,FALSE),"분류없음")</f>
        <v>식도락 여행</v>
      </c>
      <c r="H1261">
        <f t="shared" si="152"/>
        <v>0</v>
      </c>
      <c r="I1261">
        <f t="shared" si="153"/>
        <v>1</v>
      </c>
      <c r="J1261">
        <f t="shared" si="154"/>
        <v>0</v>
      </c>
      <c r="K1261">
        <f t="shared" si="155"/>
        <v>0</v>
      </c>
      <c r="L1261">
        <f t="shared" si="156"/>
        <v>0</v>
      </c>
      <c r="M1261">
        <f t="shared" si="157"/>
        <v>0</v>
      </c>
      <c r="N1261">
        <f t="shared" si="158"/>
        <v>0</v>
      </c>
      <c r="O1261">
        <f t="shared" si="159"/>
        <v>0</v>
      </c>
    </row>
    <row r="1262" spans="1:15" x14ac:dyDescent="0.4">
      <c r="A1262" t="s">
        <v>42937</v>
      </c>
      <c r="B1262">
        <v>1</v>
      </c>
      <c r="C1262">
        <v>0</v>
      </c>
      <c r="D1262">
        <v>1</v>
      </c>
      <c r="E1262">
        <v>1</v>
      </c>
      <c r="F1262">
        <v>1</v>
      </c>
      <c r="G1262" t="str">
        <f>IFERROR(VLOOKUP(A1262,피벗용!A:B,2,FALSE),"분류없음")</f>
        <v>분류없음</v>
      </c>
      <c r="H1262">
        <f t="shared" si="152"/>
        <v>0</v>
      </c>
      <c r="I1262">
        <f t="shared" si="153"/>
        <v>0</v>
      </c>
      <c r="J1262">
        <f t="shared" si="154"/>
        <v>0</v>
      </c>
      <c r="K1262">
        <f t="shared" si="155"/>
        <v>0</v>
      </c>
      <c r="L1262">
        <f t="shared" si="156"/>
        <v>0</v>
      </c>
      <c r="M1262">
        <f t="shared" si="157"/>
        <v>0</v>
      </c>
      <c r="N1262">
        <f t="shared" si="158"/>
        <v>0</v>
      </c>
      <c r="O1262">
        <f t="shared" si="159"/>
        <v>0</v>
      </c>
    </row>
    <row r="1263" spans="1:15" x14ac:dyDescent="0.4">
      <c r="A1263" t="s">
        <v>7506</v>
      </c>
      <c r="B1263">
        <v>4</v>
      </c>
      <c r="C1263">
        <v>1</v>
      </c>
      <c r="D1263">
        <v>2</v>
      </c>
      <c r="E1263">
        <v>3</v>
      </c>
      <c r="F1263">
        <v>3</v>
      </c>
      <c r="G1263" t="str">
        <f>IFERROR(VLOOKUP(A1263,피벗용!A:B,2,FALSE),"분류없음")</f>
        <v>식도락 여행</v>
      </c>
      <c r="H1263">
        <f t="shared" si="152"/>
        <v>0</v>
      </c>
      <c r="I1263">
        <f t="shared" si="153"/>
        <v>1</v>
      </c>
      <c r="J1263">
        <f t="shared" si="154"/>
        <v>0</v>
      </c>
      <c r="K1263">
        <f t="shared" si="155"/>
        <v>0</v>
      </c>
      <c r="L1263">
        <f t="shared" si="156"/>
        <v>0</v>
      </c>
      <c r="M1263">
        <f t="shared" si="157"/>
        <v>0</v>
      </c>
      <c r="N1263">
        <f t="shared" si="158"/>
        <v>0</v>
      </c>
      <c r="O1263">
        <f t="shared" si="159"/>
        <v>0</v>
      </c>
    </row>
    <row r="1264" spans="1:15" x14ac:dyDescent="0.4">
      <c r="A1264" t="s">
        <v>8489</v>
      </c>
      <c r="B1264">
        <v>0</v>
      </c>
      <c r="C1264">
        <v>0</v>
      </c>
      <c r="D1264">
        <v>3</v>
      </c>
      <c r="E1264">
        <v>1</v>
      </c>
      <c r="F1264">
        <v>0</v>
      </c>
      <c r="G1264" t="str">
        <f>IFERROR(VLOOKUP(A1264,피벗용!A:B,2,FALSE),"분류없음")</f>
        <v>천천히 걷기</v>
      </c>
      <c r="H1264">
        <f t="shared" si="152"/>
        <v>0</v>
      </c>
      <c r="I1264">
        <f t="shared" si="153"/>
        <v>0</v>
      </c>
      <c r="J1264">
        <f t="shared" si="154"/>
        <v>0</v>
      </c>
      <c r="K1264">
        <f t="shared" si="155"/>
        <v>0</v>
      </c>
      <c r="L1264">
        <f t="shared" si="156"/>
        <v>0</v>
      </c>
      <c r="M1264">
        <f t="shared" si="157"/>
        <v>0</v>
      </c>
      <c r="N1264">
        <f t="shared" si="158"/>
        <v>0</v>
      </c>
      <c r="O1264">
        <f t="shared" si="159"/>
        <v>1</v>
      </c>
    </row>
    <row r="1265" spans="1:15" x14ac:dyDescent="0.4">
      <c r="A1265" t="s">
        <v>42938</v>
      </c>
      <c r="B1265">
        <v>3</v>
      </c>
      <c r="C1265">
        <v>0</v>
      </c>
      <c r="D1265">
        <v>0</v>
      </c>
      <c r="E1265">
        <v>0</v>
      </c>
      <c r="F1265">
        <v>0</v>
      </c>
      <c r="G1265" t="str">
        <f>IFERROR(VLOOKUP(A1265,피벗용!A:B,2,FALSE),"분류없음")</f>
        <v>분류없음</v>
      </c>
      <c r="H1265">
        <f t="shared" si="152"/>
        <v>0</v>
      </c>
      <c r="I1265">
        <f t="shared" si="153"/>
        <v>0</v>
      </c>
      <c r="J1265">
        <f t="shared" si="154"/>
        <v>0</v>
      </c>
      <c r="K1265">
        <f t="shared" si="155"/>
        <v>0</v>
      </c>
      <c r="L1265">
        <f t="shared" si="156"/>
        <v>0</v>
      </c>
      <c r="M1265">
        <f t="shared" si="157"/>
        <v>0</v>
      </c>
      <c r="N1265">
        <f t="shared" si="158"/>
        <v>0</v>
      </c>
      <c r="O1265">
        <f t="shared" si="159"/>
        <v>0</v>
      </c>
    </row>
    <row r="1266" spans="1:15" x14ac:dyDescent="0.4">
      <c r="A1266" t="s">
        <v>42939</v>
      </c>
      <c r="B1266">
        <v>1</v>
      </c>
      <c r="C1266">
        <v>0</v>
      </c>
      <c r="D1266">
        <v>1</v>
      </c>
      <c r="E1266">
        <v>1</v>
      </c>
      <c r="F1266">
        <v>1</v>
      </c>
      <c r="G1266" t="str">
        <f>IFERROR(VLOOKUP(A1266,피벗용!A:B,2,FALSE),"분류없음")</f>
        <v>분류없음</v>
      </c>
      <c r="H1266">
        <f t="shared" si="152"/>
        <v>0</v>
      </c>
      <c r="I1266">
        <f t="shared" si="153"/>
        <v>0</v>
      </c>
      <c r="J1266">
        <f t="shared" si="154"/>
        <v>0</v>
      </c>
      <c r="K1266">
        <f t="shared" si="155"/>
        <v>0</v>
      </c>
      <c r="L1266">
        <f t="shared" si="156"/>
        <v>0</v>
      </c>
      <c r="M1266">
        <f t="shared" si="157"/>
        <v>0</v>
      </c>
      <c r="N1266">
        <f t="shared" si="158"/>
        <v>0</v>
      </c>
      <c r="O1266">
        <f t="shared" si="159"/>
        <v>0</v>
      </c>
    </row>
    <row r="1267" spans="1:15" x14ac:dyDescent="0.4">
      <c r="A1267" t="s">
        <v>8146</v>
      </c>
      <c r="B1267">
        <v>9</v>
      </c>
      <c r="C1267">
        <v>1</v>
      </c>
      <c r="D1267">
        <v>3</v>
      </c>
      <c r="E1267">
        <v>4</v>
      </c>
      <c r="F1267">
        <v>1</v>
      </c>
      <c r="G1267" t="str">
        <f>IFERROR(VLOOKUP(A1267,피벗용!A:B,2,FALSE),"분류없음")</f>
        <v>쇼핑</v>
      </c>
      <c r="H1267">
        <f t="shared" si="152"/>
        <v>0</v>
      </c>
      <c r="I1267">
        <f t="shared" si="153"/>
        <v>0</v>
      </c>
      <c r="J1267">
        <f t="shared" si="154"/>
        <v>0</v>
      </c>
      <c r="K1267">
        <f t="shared" si="155"/>
        <v>0</v>
      </c>
      <c r="L1267">
        <f t="shared" si="156"/>
        <v>1</v>
      </c>
      <c r="M1267">
        <f t="shared" si="157"/>
        <v>0</v>
      </c>
      <c r="N1267">
        <f t="shared" si="158"/>
        <v>0</v>
      </c>
      <c r="O1267">
        <f t="shared" si="159"/>
        <v>0</v>
      </c>
    </row>
    <row r="1268" spans="1:15" x14ac:dyDescent="0.4">
      <c r="A1268" t="s">
        <v>42940</v>
      </c>
      <c r="B1268">
        <v>1</v>
      </c>
      <c r="C1268">
        <v>0</v>
      </c>
      <c r="D1268">
        <v>0</v>
      </c>
      <c r="E1268">
        <v>1</v>
      </c>
      <c r="F1268">
        <v>0</v>
      </c>
      <c r="G1268" t="str">
        <f>IFERROR(VLOOKUP(A1268,피벗용!A:B,2,FALSE),"분류없음")</f>
        <v>분류없음</v>
      </c>
      <c r="H1268">
        <f t="shared" si="152"/>
        <v>0</v>
      </c>
      <c r="I1268">
        <f t="shared" si="153"/>
        <v>0</v>
      </c>
      <c r="J1268">
        <f t="shared" si="154"/>
        <v>0</v>
      </c>
      <c r="K1268">
        <f t="shared" si="155"/>
        <v>0</v>
      </c>
      <c r="L1268">
        <f t="shared" si="156"/>
        <v>0</v>
      </c>
      <c r="M1268">
        <f t="shared" si="157"/>
        <v>0</v>
      </c>
      <c r="N1268">
        <f t="shared" si="158"/>
        <v>0</v>
      </c>
      <c r="O1268">
        <f t="shared" si="159"/>
        <v>0</v>
      </c>
    </row>
    <row r="1269" spans="1:15" x14ac:dyDescent="0.4">
      <c r="A1269" t="s">
        <v>42941</v>
      </c>
      <c r="B1269">
        <v>2</v>
      </c>
      <c r="C1269">
        <v>0</v>
      </c>
      <c r="D1269">
        <v>0</v>
      </c>
      <c r="E1269">
        <v>0</v>
      </c>
      <c r="F1269">
        <v>0</v>
      </c>
      <c r="G1269" t="str">
        <f>IFERROR(VLOOKUP(A1269,피벗용!A:B,2,FALSE),"분류없음")</f>
        <v>분류없음</v>
      </c>
      <c r="H1269">
        <f t="shared" si="152"/>
        <v>0</v>
      </c>
      <c r="I1269">
        <f t="shared" si="153"/>
        <v>0</v>
      </c>
      <c r="J1269">
        <f t="shared" si="154"/>
        <v>0</v>
      </c>
      <c r="K1269">
        <f t="shared" si="155"/>
        <v>0</v>
      </c>
      <c r="L1269">
        <f t="shared" si="156"/>
        <v>0</v>
      </c>
      <c r="M1269">
        <f t="shared" si="157"/>
        <v>0</v>
      </c>
      <c r="N1269">
        <f t="shared" si="158"/>
        <v>0</v>
      </c>
      <c r="O1269">
        <f t="shared" si="159"/>
        <v>0</v>
      </c>
    </row>
    <row r="1270" spans="1:15" x14ac:dyDescent="0.4">
      <c r="A1270" t="s">
        <v>9692</v>
      </c>
      <c r="B1270">
        <v>272</v>
      </c>
      <c r="C1270">
        <v>30</v>
      </c>
      <c r="D1270">
        <v>34</v>
      </c>
      <c r="E1270">
        <v>54</v>
      </c>
      <c r="F1270">
        <v>89</v>
      </c>
      <c r="G1270" t="str">
        <f>IFERROR(VLOOKUP(A1270,피벗용!A:B,2,FALSE),"분류없음")</f>
        <v>전시와 행사</v>
      </c>
      <c r="H1270">
        <f t="shared" si="152"/>
        <v>0</v>
      </c>
      <c r="I1270">
        <f t="shared" si="153"/>
        <v>0</v>
      </c>
      <c r="J1270">
        <f t="shared" si="154"/>
        <v>0</v>
      </c>
      <c r="K1270">
        <f t="shared" si="155"/>
        <v>0</v>
      </c>
      <c r="L1270">
        <f t="shared" si="156"/>
        <v>0</v>
      </c>
      <c r="M1270">
        <f t="shared" si="157"/>
        <v>1</v>
      </c>
      <c r="N1270">
        <f t="shared" si="158"/>
        <v>0</v>
      </c>
      <c r="O1270">
        <f t="shared" si="159"/>
        <v>0</v>
      </c>
    </row>
    <row r="1271" spans="1:15" x14ac:dyDescent="0.4">
      <c r="A1271" t="s">
        <v>9819</v>
      </c>
      <c r="B1271">
        <v>41</v>
      </c>
      <c r="C1271">
        <v>21</v>
      </c>
      <c r="D1271">
        <v>10</v>
      </c>
      <c r="E1271">
        <v>13</v>
      </c>
      <c r="F1271">
        <v>27</v>
      </c>
      <c r="G1271" t="str">
        <f>IFERROR(VLOOKUP(A1271,피벗용!A:B,2,FALSE),"분류없음")</f>
        <v>제주의 문화유산</v>
      </c>
      <c r="H1271">
        <f t="shared" si="152"/>
        <v>0</v>
      </c>
      <c r="I1271">
        <f t="shared" si="153"/>
        <v>0</v>
      </c>
      <c r="J1271">
        <f t="shared" si="154"/>
        <v>0</v>
      </c>
      <c r="K1271">
        <f t="shared" si="155"/>
        <v>0</v>
      </c>
      <c r="L1271">
        <f t="shared" si="156"/>
        <v>0</v>
      </c>
      <c r="M1271">
        <f t="shared" si="157"/>
        <v>0</v>
      </c>
      <c r="N1271">
        <f t="shared" si="158"/>
        <v>1</v>
      </c>
      <c r="O1271">
        <f t="shared" si="159"/>
        <v>0</v>
      </c>
    </row>
    <row r="1272" spans="1:15" x14ac:dyDescent="0.4">
      <c r="A1272" t="s">
        <v>9793</v>
      </c>
      <c r="B1272">
        <v>116</v>
      </c>
      <c r="C1272">
        <v>8</v>
      </c>
      <c r="D1272">
        <v>17</v>
      </c>
      <c r="E1272">
        <v>22</v>
      </c>
      <c r="F1272">
        <v>42</v>
      </c>
      <c r="G1272" t="str">
        <f>IFERROR(VLOOKUP(A1272,피벗용!A:B,2,FALSE),"분류없음")</f>
        <v>제주의 문화유산</v>
      </c>
      <c r="H1272">
        <f t="shared" si="152"/>
        <v>0</v>
      </c>
      <c r="I1272">
        <f t="shared" si="153"/>
        <v>0</v>
      </c>
      <c r="J1272">
        <f t="shared" si="154"/>
        <v>0</v>
      </c>
      <c r="K1272">
        <f t="shared" si="155"/>
        <v>0</v>
      </c>
      <c r="L1272">
        <f t="shared" si="156"/>
        <v>0</v>
      </c>
      <c r="M1272">
        <f t="shared" si="157"/>
        <v>0</v>
      </c>
      <c r="N1272">
        <f t="shared" si="158"/>
        <v>1</v>
      </c>
      <c r="O1272">
        <f t="shared" si="159"/>
        <v>0</v>
      </c>
    </row>
    <row r="1273" spans="1:15" x14ac:dyDescent="0.4">
      <c r="A1273" t="s">
        <v>42942</v>
      </c>
      <c r="B1273">
        <v>1</v>
      </c>
      <c r="C1273">
        <v>0</v>
      </c>
      <c r="D1273">
        <v>0</v>
      </c>
      <c r="E1273">
        <v>2</v>
      </c>
      <c r="F1273">
        <v>0</v>
      </c>
      <c r="G1273" t="str">
        <f>IFERROR(VLOOKUP(A1273,피벗용!A:B,2,FALSE),"분류없음")</f>
        <v>분류없음</v>
      </c>
      <c r="H1273">
        <f t="shared" si="152"/>
        <v>0</v>
      </c>
      <c r="I1273">
        <f t="shared" si="153"/>
        <v>0</v>
      </c>
      <c r="J1273">
        <f t="shared" si="154"/>
        <v>0</v>
      </c>
      <c r="K1273">
        <f t="shared" si="155"/>
        <v>0</v>
      </c>
      <c r="L1273">
        <f t="shared" si="156"/>
        <v>0</v>
      </c>
      <c r="M1273">
        <f t="shared" si="157"/>
        <v>0</v>
      </c>
      <c r="N1273">
        <f t="shared" si="158"/>
        <v>0</v>
      </c>
      <c r="O1273">
        <f t="shared" si="159"/>
        <v>0</v>
      </c>
    </row>
    <row r="1274" spans="1:15" x14ac:dyDescent="0.4">
      <c r="A1274" t="s">
        <v>42943</v>
      </c>
      <c r="B1274">
        <v>2</v>
      </c>
      <c r="C1274">
        <v>0</v>
      </c>
      <c r="D1274">
        <v>0</v>
      </c>
      <c r="E1274">
        <v>4</v>
      </c>
      <c r="F1274">
        <v>0</v>
      </c>
      <c r="G1274" t="str">
        <f>IFERROR(VLOOKUP(A1274,피벗용!A:B,2,FALSE),"분류없음")</f>
        <v>분류없음</v>
      </c>
      <c r="H1274">
        <f t="shared" si="152"/>
        <v>0</v>
      </c>
      <c r="I1274">
        <f t="shared" si="153"/>
        <v>0</v>
      </c>
      <c r="J1274">
        <f t="shared" si="154"/>
        <v>0</v>
      </c>
      <c r="K1274">
        <f t="shared" si="155"/>
        <v>0</v>
      </c>
      <c r="L1274">
        <f t="shared" si="156"/>
        <v>0</v>
      </c>
      <c r="M1274">
        <f t="shared" si="157"/>
        <v>0</v>
      </c>
      <c r="N1274">
        <f t="shared" si="158"/>
        <v>0</v>
      </c>
      <c r="O1274">
        <f t="shared" si="159"/>
        <v>0</v>
      </c>
    </row>
    <row r="1275" spans="1:15" x14ac:dyDescent="0.4">
      <c r="A1275" t="s">
        <v>9014</v>
      </c>
      <c r="B1275">
        <v>36</v>
      </c>
      <c r="C1275">
        <v>2</v>
      </c>
      <c r="D1275">
        <v>5</v>
      </c>
      <c r="E1275">
        <v>7</v>
      </c>
      <c r="F1275">
        <v>16</v>
      </c>
      <c r="G1275" t="str">
        <f>IFERROR(VLOOKUP(A1275,피벗용!A:B,2,FALSE),"분류없음")</f>
        <v>식도락 여행</v>
      </c>
      <c r="H1275">
        <f t="shared" si="152"/>
        <v>0</v>
      </c>
      <c r="I1275">
        <f t="shared" si="153"/>
        <v>1</v>
      </c>
      <c r="J1275">
        <f t="shared" si="154"/>
        <v>0</v>
      </c>
      <c r="K1275">
        <f t="shared" si="155"/>
        <v>0</v>
      </c>
      <c r="L1275">
        <f t="shared" si="156"/>
        <v>0</v>
      </c>
      <c r="M1275">
        <f t="shared" si="157"/>
        <v>0</v>
      </c>
      <c r="N1275">
        <f t="shared" si="158"/>
        <v>0</v>
      </c>
      <c r="O1275">
        <f t="shared" si="159"/>
        <v>0</v>
      </c>
    </row>
    <row r="1276" spans="1:15" x14ac:dyDescent="0.4">
      <c r="A1276" t="s">
        <v>8923</v>
      </c>
      <c r="B1276">
        <v>0</v>
      </c>
      <c r="C1276">
        <v>2</v>
      </c>
      <c r="D1276">
        <v>0</v>
      </c>
      <c r="E1276">
        <v>0</v>
      </c>
      <c r="F1276">
        <v>0</v>
      </c>
      <c r="G1276" t="str">
        <f>IFERROR(VLOOKUP(A1276,피벗용!A:B,2,FALSE),"분류없음")</f>
        <v>레저와 체험</v>
      </c>
      <c r="H1276">
        <f t="shared" si="152"/>
        <v>1</v>
      </c>
      <c r="I1276">
        <f t="shared" si="153"/>
        <v>0</v>
      </c>
      <c r="J1276">
        <f t="shared" si="154"/>
        <v>0</v>
      </c>
      <c r="K1276">
        <f t="shared" si="155"/>
        <v>0</v>
      </c>
      <c r="L1276">
        <f t="shared" si="156"/>
        <v>0</v>
      </c>
      <c r="M1276">
        <f t="shared" si="157"/>
        <v>0</v>
      </c>
      <c r="N1276">
        <f t="shared" si="158"/>
        <v>0</v>
      </c>
      <c r="O1276">
        <f t="shared" si="159"/>
        <v>0</v>
      </c>
    </row>
    <row r="1277" spans="1:15" x14ac:dyDescent="0.4">
      <c r="A1277" t="s">
        <v>8684</v>
      </c>
      <c r="B1277">
        <v>2</v>
      </c>
      <c r="C1277">
        <v>0</v>
      </c>
      <c r="D1277">
        <v>0</v>
      </c>
      <c r="E1277">
        <v>0</v>
      </c>
      <c r="F1277">
        <v>0</v>
      </c>
      <c r="G1277" t="str">
        <f>IFERROR(VLOOKUP(A1277,피벗용!A:B,2,FALSE),"분류없음")</f>
        <v>천천히 걷기</v>
      </c>
      <c r="H1277">
        <f t="shared" si="152"/>
        <v>0</v>
      </c>
      <c r="I1277">
        <f t="shared" si="153"/>
        <v>0</v>
      </c>
      <c r="J1277">
        <f t="shared" si="154"/>
        <v>0</v>
      </c>
      <c r="K1277">
        <f t="shared" si="155"/>
        <v>0</v>
      </c>
      <c r="L1277">
        <f t="shared" si="156"/>
        <v>0</v>
      </c>
      <c r="M1277">
        <f t="shared" si="157"/>
        <v>0</v>
      </c>
      <c r="N1277">
        <f t="shared" si="158"/>
        <v>0</v>
      </c>
      <c r="O1277">
        <f t="shared" si="159"/>
        <v>1</v>
      </c>
    </row>
    <row r="1278" spans="1:15" x14ac:dyDescent="0.4">
      <c r="A1278" t="s">
        <v>42944</v>
      </c>
      <c r="B1278">
        <v>0</v>
      </c>
      <c r="C1278">
        <v>0</v>
      </c>
      <c r="D1278">
        <v>0</v>
      </c>
      <c r="E1278">
        <v>0</v>
      </c>
      <c r="F1278">
        <v>1</v>
      </c>
      <c r="G1278" t="str">
        <f>IFERROR(VLOOKUP(A1278,피벗용!A:B,2,FALSE),"분류없음")</f>
        <v>분류없음</v>
      </c>
      <c r="H1278">
        <f t="shared" si="152"/>
        <v>0</v>
      </c>
      <c r="I1278">
        <f t="shared" si="153"/>
        <v>0</v>
      </c>
      <c r="J1278">
        <f t="shared" si="154"/>
        <v>0</v>
      </c>
      <c r="K1278">
        <f t="shared" si="155"/>
        <v>0</v>
      </c>
      <c r="L1278">
        <f t="shared" si="156"/>
        <v>0</v>
      </c>
      <c r="M1278">
        <f t="shared" si="157"/>
        <v>0</v>
      </c>
      <c r="N1278">
        <f t="shared" si="158"/>
        <v>0</v>
      </c>
      <c r="O1278">
        <f t="shared" si="159"/>
        <v>0</v>
      </c>
    </row>
    <row r="1279" spans="1:15" x14ac:dyDescent="0.4">
      <c r="A1279" t="s">
        <v>42945</v>
      </c>
      <c r="B1279">
        <v>0</v>
      </c>
      <c r="C1279">
        <v>0</v>
      </c>
      <c r="D1279">
        <v>3</v>
      </c>
      <c r="E1279">
        <v>0</v>
      </c>
      <c r="F1279">
        <v>0</v>
      </c>
      <c r="G1279" t="str">
        <f>IFERROR(VLOOKUP(A1279,피벗용!A:B,2,FALSE),"분류없음")</f>
        <v>분류없음</v>
      </c>
      <c r="H1279">
        <f t="shared" si="152"/>
        <v>0</v>
      </c>
      <c r="I1279">
        <f t="shared" si="153"/>
        <v>0</v>
      </c>
      <c r="J1279">
        <f t="shared" si="154"/>
        <v>0</v>
      </c>
      <c r="K1279">
        <f t="shared" si="155"/>
        <v>0</v>
      </c>
      <c r="L1279">
        <f t="shared" si="156"/>
        <v>0</v>
      </c>
      <c r="M1279">
        <f t="shared" si="157"/>
        <v>0</v>
      </c>
      <c r="N1279">
        <f t="shared" si="158"/>
        <v>0</v>
      </c>
      <c r="O1279">
        <f t="shared" si="159"/>
        <v>0</v>
      </c>
    </row>
    <row r="1280" spans="1:15" x14ac:dyDescent="0.4">
      <c r="A1280" t="s">
        <v>32772</v>
      </c>
      <c r="B1280">
        <v>1</v>
      </c>
      <c r="C1280">
        <v>0</v>
      </c>
      <c r="D1280">
        <v>1</v>
      </c>
      <c r="E1280">
        <v>0</v>
      </c>
      <c r="F1280">
        <v>1</v>
      </c>
      <c r="G1280" t="str">
        <f>IFERROR(VLOOKUP(A1280,피벗용!A:B,2,FALSE),"분류없음")</f>
        <v>분류없음</v>
      </c>
      <c r="H1280">
        <f t="shared" si="152"/>
        <v>0</v>
      </c>
      <c r="I1280">
        <f t="shared" si="153"/>
        <v>0</v>
      </c>
      <c r="J1280">
        <f t="shared" si="154"/>
        <v>0</v>
      </c>
      <c r="K1280">
        <f t="shared" si="155"/>
        <v>0</v>
      </c>
      <c r="L1280">
        <f t="shared" si="156"/>
        <v>0</v>
      </c>
      <c r="M1280">
        <f t="shared" si="157"/>
        <v>0</v>
      </c>
      <c r="N1280">
        <f t="shared" si="158"/>
        <v>0</v>
      </c>
      <c r="O1280">
        <f t="shared" si="159"/>
        <v>0</v>
      </c>
    </row>
    <row r="1281" spans="1:15" x14ac:dyDescent="0.4">
      <c r="A1281" t="s">
        <v>7531</v>
      </c>
      <c r="B1281">
        <v>14</v>
      </c>
      <c r="C1281">
        <v>0</v>
      </c>
      <c r="D1281">
        <v>0</v>
      </c>
      <c r="E1281">
        <v>1</v>
      </c>
      <c r="F1281">
        <v>3</v>
      </c>
      <c r="G1281" t="str">
        <f>IFERROR(VLOOKUP(A1281,피벗용!A:B,2,FALSE),"분류없음")</f>
        <v>식도락 여행</v>
      </c>
      <c r="H1281">
        <f t="shared" si="152"/>
        <v>0</v>
      </c>
      <c r="I1281">
        <f t="shared" si="153"/>
        <v>1</v>
      </c>
      <c r="J1281">
        <f t="shared" si="154"/>
        <v>0</v>
      </c>
      <c r="K1281">
        <f t="shared" si="155"/>
        <v>0</v>
      </c>
      <c r="L1281">
        <f t="shared" si="156"/>
        <v>0</v>
      </c>
      <c r="M1281">
        <f t="shared" si="157"/>
        <v>0</v>
      </c>
      <c r="N1281">
        <f t="shared" si="158"/>
        <v>0</v>
      </c>
      <c r="O1281">
        <f t="shared" si="159"/>
        <v>0</v>
      </c>
    </row>
    <row r="1282" spans="1:15" x14ac:dyDescent="0.4">
      <c r="A1282" t="s">
        <v>7782</v>
      </c>
      <c r="B1282">
        <v>34</v>
      </c>
      <c r="C1282">
        <v>19</v>
      </c>
      <c r="D1282">
        <v>1</v>
      </c>
      <c r="E1282">
        <v>6</v>
      </c>
      <c r="F1282">
        <v>20</v>
      </c>
      <c r="G1282" t="str">
        <f>IFERROR(VLOOKUP(A1282,피벗용!A:B,2,FALSE),"분류없음")</f>
        <v>휴식과 치유 여행</v>
      </c>
      <c r="H1282">
        <f t="shared" si="152"/>
        <v>0</v>
      </c>
      <c r="I1282">
        <f t="shared" si="153"/>
        <v>0</v>
      </c>
      <c r="J1282">
        <f t="shared" si="154"/>
        <v>1</v>
      </c>
      <c r="K1282">
        <f t="shared" si="155"/>
        <v>0</v>
      </c>
      <c r="L1282">
        <f t="shared" si="156"/>
        <v>0</v>
      </c>
      <c r="M1282">
        <f t="shared" si="157"/>
        <v>0</v>
      </c>
      <c r="N1282">
        <f t="shared" si="158"/>
        <v>0</v>
      </c>
      <c r="O1282">
        <f t="shared" si="159"/>
        <v>0</v>
      </c>
    </row>
    <row r="1283" spans="1:15" x14ac:dyDescent="0.4">
      <c r="A1283" t="s">
        <v>9417</v>
      </c>
      <c r="B1283">
        <v>16</v>
      </c>
      <c r="C1283">
        <v>2</v>
      </c>
      <c r="D1283">
        <v>4</v>
      </c>
      <c r="E1283">
        <v>4</v>
      </c>
      <c r="F1283">
        <v>8</v>
      </c>
      <c r="G1283" t="str">
        <f>IFERROR(VLOOKUP(A1283,피벗용!A:B,2,FALSE),"분류없음")</f>
        <v>제주의 문화유산</v>
      </c>
      <c r="H1283">
        <f t="shared" ref="H1283:H1346" si="160">IF(G1283="레저와 체험",1,0)</f>
        <v>0</v>
      </c>
      <c r="I1283">
        <f t="shared" ref="I1283:I1346" si="161">IF(G1283="식도락 여행",1,0)</f>
        <v>0</v>
      </c>
      <c r="J1283">
        <f t="shared" ref="J1283:J1346" si="162">IF(G1283="휴식과 치유 여행",1,0)</f>
        <v>0</v>
      </c>
      <c r="K1283">
        <f t="shared" ref="K1283:K1346" si="163">IF(G1283="공항",1,0)</f>
        <v>0</v>
      </c>
      <c r="L1283">
        <f t="shared" ref="L1283:L1346" si="164">IF(G1283="쇼핑",1,0)</f>
        <v>0</v>
      </c>
      <c r="M1283">
        <f t="shared" ref="M1283:M1346" si="165">IF(G1283="전시와 행사",1,0)</f>
        <v>0</v>
      </c>
      <c r="N1283">
        <f t="shared" ref="N1283:N1346" si="166">IF(G1283="제주의 문화유산",1,0)</f>
        <v>1</v>
      </c>
      <c r="O1283">
        <f t="shared" ref="O1283:O1346" si="167">IF(G1283="천천히 걷기",1,0)</f>
        <v>0</v>
      </c>
    </row>
    <row r="1284" spans="1:15" x14ac:dyDescent="0.4">
      <c r="A1284" t="s">
        <v>9088</v>
      </c>
      <c r="B1284">
        <v>3</v>
      </c>
      <c r="C1284">
        <v>0</v>
      </c>
      <c r="D1284">
        <v>0</v>
      </c>
      <c r="E1284">
        <v>0</v>
      </c>
      <c r="F1284">
        <v>2</v>
      </c>
      <c r="G1284" t="str">
        <f>IFERROR(VLOOKUP(A1284,피벗용!A:B,2,FALSE),"분류없음")</f>
        <v>레저와 체험</v>
      </c>
      <c r="H1284">
        <f t="shared" si="160"/>
        <v>1</v>
      </c>
      <c r="I1284">
        <f t="shared" si="161"/>
        <v>0</v>
      </c>
      <c r="J1284">
        <f t="shared" si="162"/>
        <v>0</v>
      </c>
      <c r="K1284">
        <f t="shared" si="163"/>
        <v>0</v>
      </c>
      <c r="L1284">
        <f t="shared" si="164"/>
        <v>0</v>
      </c>
      <c r="M1284">
        <f t="shared" si="165"/>
        <v>0</v>
      </c>
      <c r="N1284">
        <f t="shared" si="166"/>
        <v>0</v>
      </c>
      <c r="O1284">
        <f t="shared" si="167"/>
        <v>0</v>
      </c>
    </row>
    <row r="1285" spans="1:15" x14ac:dyDescent="0.4">
      <c r="A1285" t="s">
        <v>42946</v>
      </c>
      <c r="B1285">
        <v>220</v>
      </c>
      <c r="C1285">
        <v>13</v>
      </c>
      <c r="D1285">
        <v>31</v>
      </c>
      <c r="E1285">
        <v>52</v>
      </c>
      <c r="F1285">
        <v>79</v>
      </c>
      <c r="G1285" t="str">
        <f>IFERROR(VLOOKUP(A1285,피벗용!A:B,2,FALSE),"분류없음")</f>
        <v>분류없음</v>
      </c>
      <c r="H1285">
        <f t="shared" si="160"/>
        <v>0</v>
      </c>
      <c r="I1285">
        <f t="shared" si="161"/>
        <v>0</v>
      </c>
      <c r="J1285">
        <f t="shared" si="162"/>
        <v>0</v>
      </c>
      <c r="K1285">
        <f t="shared" si="163"/>
        <v>0</v>
      </c>
      <c r="L1285">
        <f t="shared" si="164"/>
        <v>0</v>
      </c>
      <c r="M1285">
        <f t="shared" si="165"/>
        <v>0</v>
      </c>
      <c r="N1285">
        <f t="shared" si="166"/>
        <v>0</v>
      </c>
      <c r="O1285">
        <f t="shared" si="167"/>
        <v>0</v>
      </c>
    </row>
    <row r="1286" spans="1:15" x14ac:dyDescent="0.4">
      <c r="A1286" t="s">
        <v>9404</v>
      </c>
      <c r="B1286">
        <v>6</v>
      </c>
      <c r="C1286">
        <v>1</v>
      </c>
      <c r="D1286">
        <v>1</v>
      </c>
      <c r="E1286">
        <v>0</v>
      </c>
      <c r="F1286">
        <v>2</v>
      </c>
      <c r="G1286" t="str">
        <f>IFERROR(VLOOKUP(A1286,피벗용!A:B,2,FALSE),"분류없음")</f>
        <v>식도락 여행</v>
      </c>
      <c r="H1286">
        <f t="shared" si="160"/>
        <v>0</v>
      </c>
      <c r="I1286">
        <f t="shared" si="161"/>
        <v>1</v>
      </c>
      <c r="J1286">
        <f t="shared" si="162"/>
        <v>0</v>
      </c>
      <c r="K1286">
        <f t="shared" si="163"/>
        <v>0</v>
      </c>
      <c r="L1286">
        <f t="shared" si="164"/>
        <v>0</v>
      </c>
      <c r="M1286">
        <f t="shared" si="165"/>
        <v>0</v>
      </c>
      <c r="N1286">
        <f t="shared" si="166"/>
        <v>0</v>
      </c>
      <c r="O1286">
        <f t="shared" si="167"/>
        <v>0</v>
      </c>
    </row>
    <row r="1287" spans="1:15" x14ac:dyDescent="0.4">
      <c r="A1287" t="s">
        <v>9689</v>
      </c>
      <c r="B1287">
        <v>28</v>
      </c>
      <c r="C1287">
        <v>1</v>
      </c>
      <c r="D1287">
        <v>5</v>
      </c>
      <c r="E1287">
        <v>9</v>
      </c>
      <c r="F1287">
        <v>3</v>
      </c>
      <c r="G1287" t="str">
        <f>IFERROR(VLOOKUP(A1287,피벗용!A:B,2,FALSE),"분류없음")</f>
        <v>제주의 문화유산</v>
      </c>
      <c r="H1287">
        <f t="shared" si="160"/>
        <v>0</v>
      </c>
      <c r="I1287">
        <f t="shared" si="161"/>
        <v>0</v>
      </c>
      <c r="J1287">
        <f t="shared" si="162"/>
        <v>0</v>
      </c>
      <c r="K1287">
        <f t="shared" si="163"/>
        <v>0</v>
      </c>
      <c r="L1287">
        <f t="shared" si="164"/>
        <v>0</v>
      </c>
      <c r="M1287">
        <f t="shared" si="165"/>
        <v>0</v>
      </c>
      <c r="N1287">
        <f t="shared" si="166"/>
        <v>1</v>
      </c>
      <c r="O1287">
        <f t="shared" si="167"/>
        <v>0</v>
      </c>
    </row>
    <row r="1288" spans="1:15" x14ac:dyDescent="0.4">
      <c r="A1288" t="s">
        <v>10123</v>
      </c>
      <c r="B1288">
        <v>11</v>
      </c>
      <c r="C1288">
        <v>0</v>
      </c>
      <c r="D1288">
        <v>2</v>
      </c>
      <c r="E1288">
        <v>1</v>
      </c>
      <c r="F1288">
        <v>2</v>
      </c>
      <c r="G1288" t="str">
        <f>IFERROR(VLOOKUP(A1288,피벗용!A:B,2,FALSE),"분류없음")</f>
        <v>천천히 걷기</v>
      </c>
      <c r="H1288">
        <f t="shared" si="160"/>
        <v>0</v>
      </c>
      <c r="I1288">
        <f t="shared" si="161"/>
        <v>0</v>
      </c>
      <c r="J1288">
        <f t="shared" si="162"/>
        <v>0</v>
      </c>
      <c r="K1288">
        <f t="shared" si="163"/>
        <v>0</v>
      </c>
      <c r="L1288">
        <f t="shared" si="164"/>
        <v>0</v>
      </c>
      <c r="M1288">
        <f t="shared" si="165"/>
        <v>0</v>
      </c>
      <c r="N1288">
        <f t="shared" si="166"/>
        <v>0</v>
      </c>
      <c r="O1288">
        <f t="shared" si="167"/>
        <v>1</v>
      </c>
    </row>
    <row r="1289" spans="1:15" x14ac:dyDescent="0.4">
      <c r="A1289" t="s">
        <v>9327</v>
      </c>
      <c r="B1289">
        <v>24</v>
      </c>
      <c r="C1289">
        <v>1</v>
      </c>
      <c r="D1289">
        <v>0</v>
      </c>
      <c r="E1289">
        <v>3</v>
      </c>
      <c r="F1289">
        <v>2</v>
      </c>
      <c r="G1289" t="str">
        <f>IFERROR(VLOOKUP(A1289,피벗용!A:B,2,FALSE),"분류없음")</f>
        <v>레저와 체험</v>
      </c>
      <c r="H1289">
        <f t="shared" si="160"/>
        <v>1</v>
      </c>
      <c r="I1289">
        <f t="shared" si="161"/>
        <v>0</v>
      </c>
      <c r="J1289">
        <f t="shared" si="162"/>
        <v>0</v>
      </c>
      <c r="K1289">
        <f t="shared" si="163"/>
        <v>0</v>
      </c>
      <c r="L1289">
        <f t="shared" si="164"/>
        <v>0</v>
      </c>
      <c r="M1289">
        <f t="shared" si="165"/>
        <v>0</v>
      </c>
      <c r="N1289">
        <f t="shared" si="166"/>
        <v>0</v>
      </c>
      <c r="O1289">
        <f t="shared" si="167"/>
        <v>0</v>
      </c>
    </row>
    <row r="1290" spans="1:15" x14ac:dyDescent="0.4">
      <c r="A1290" t="s">
        <v>8669</v>
      </c>
      <c r="B1290">
        <v>1</v>
      </c>
      <c r="C1290">
        <v>2</v>
      </c>
      <c r="D1290">
        <v>1</v>
      </c>
      <c r="E1290">
        <v>0</v>
      </c>
      <c r="F1290">
        <v>0</v>
      </c>
      <c r="G1290" t="str">
        <f>IFERROR(VLOOKUP(A1290,피벗용!A:B,2,FALSE),"분류없음")</f>
        <v>휴식과 치유 여행</v>
      </c>
      <c r="H1290">
        <f t="shared" si="160"/>
        <v>0</v>
      </c>
      <c r="I1290">
        <f t="shared" si="161"/>
        <v>0</v>
      </c>
      <c r="J1290">
        <f t="shared" si="162"/>
        <v>1</v>
      </c>
      <c r="K1290">
        <f t="shared" si="163"/>
        <v>0</v>
      </c>
      <c r="L1290">
        <f t="shared" si="164"/>
        <v>0</v>
      </c>
      <c r="M1290">
        <f t="shared" si="165"/>
        <v>0</v>
      </c>
      <c r="N1290">
        <f t="shared" si="166"/>
        <v>0</v>
      </c>
      <c r="O1290">
        <f t="shared" si="167"/>
        <v>0</v>
      </c>
    </row>
    <row r="1291" spans="1:15" x14ac:dyDescent="0.4">
      <c r="A1291" t="s">
        <v>42947</v>
      </c>
      <c r="B1291">
        <v>22</v>
      </c>
      <c r="C1291">
        <v>1</v>
      </c>
      <c r="D1291">
        <v>5</v>
      </c>
      <c r="E1291">
        <v>5</v>
      </c>
      <c r="F1291">
        <v>8</v>
      </c>
      <c r="G1291" t="str">
        <f>IFERROR(VLOOKUP(A1291,피벗용!A:B,2,FALSE),"분류없음")</f>
        <v>분류없음</v>
      </c>
      <c r="H1291">
        <f t="shared" si="160"/>
        <v>0</v>
      </c>
      <c r="I1291">
        <f t="shared" si="161"/>
        <v>0</v>
      </c>
      <c r="J1291">
        <f t="shared" si="162"/>
        <v>0</v>
      </c>
      <c r="K1291">
        <f t="shared" si="163"/>
        <v>0</v>
      </c>
      <c r="L1291">
        <f t="shared" si="164"/>
        <v>0</v>
      </c>
      <c r="M1291">
        <f t="shared" si="165"/>
        <v>0</v>
      </c>
      <c r="N1291">
        <f t="shared" si="166"/>
        <v>0</v>
      </c>
      <c r="O1291">
        <f t="shared" si="167"/>
        <v>0</v>
      </c>
    </row>
    <row r="1292" spans="1:15" x14ac:dyDescent="0.4">
      <c r="A1292" t="s">
        <v>10105</v>
      </c>
      <c r="B1292">
        <v>699</v>
      </c>
      <c r="C1292">
        <v>51</v>
      </c>
      <c r="D1292">
        <v>90</v>
      </c>
      <c r="E1292">
        <v>134</v>
      </c>
      <c r="F1292">
        <v>296</v>
      </c>
      <c r="G1292" t="str">
        <f>IFERROR(VLOOKUP(A1292,피벗용!A:B,2,FALSE),"분류없음")</f>
        <v>휴식과 치유 여행</v>
      </c>
      <c r="H1292">
        <f t="shared" si="160"/>
        <v>0</v>
      </c>
      <c r="I1292">
        <f t="shared" si="161"/>
        <v>0</v>
      </c>
      <c r="J1292">
        <f t="shared" si="162"/>
        <v>1</v>
      </c>
      <c r="K1292">
        <f t="shared" si="163"/>
        <v>0</v>
      </c>
      <c r="L1292">
        <f t="shared" si="164"/>
        <v>0</v>
      </c>
      <c r="M1292">
        <f t="shared" si="165"/>
        <v>0</v>
      </c>
      <c r="N1292">
        <f t="shared" si="166"/>
        <v>0</v>
      </c>
      <c r="O1292">
        <f t="shared" si="167"/>
        <v>0</v>
      </c>
    </row>
    <row r="1293" spans="1:15" x14ac:dyDescent="0.4">
      <c r="A1293" t="s">
        <v>8494</v>
      </c>
      <c r="B1293">
        <v>7</v>
      </c>
      <c r="C1293">
        <v>0</v>
      </c>
      <c r="D1293">
        <v>2</v>
      </c>
      <c r="E1293">
        <v>1</v>
      </c>
      <c r="F1293">
        <v>2</v>
      </c>
      <c r="G1293" t="str">
        <f>IFERROR(VLOOKUP(A1293,피벗용!A:B,2,FALSE),"분류없음")</f>
        <v>식도락 여행</v>
      </c>
      <c r="H1293">
        <f t="shared" si="160"/>
        <v>0</v>
      </c>
      <c r="I1293">
        <f t="shared" si="161"/>
        <v>1</v>
      </c>
      <c r="J1293">
        <f t="shared" si="162"/>
        <v>0</v>
      </c>
      <c r="K1293">
        <f t="shared" si="163"/>
        <v>0</v>
      </c>
      <c r="L1293">
        <f t="shared" si="164"/>
        <v>0</v>
      </c>
      <c r="M1293">
        <f t="shared" si="165"/>
        <v>0</v>
      </c>
      <c r="N1293">
        <f t="shared" si="166"/>
        <v>0</v>
      </c>
      <c r="O1293">
        <f t="shared" si="167"/>
        <v>0</v>
      </c>
    </row>
    <row r="1294" spans="1:15" x14ac:dyDescent="0.4">
      <c r="A1294" t="s">
        <v>42948</v>
      </c>
      <c r="B1294">
        <v>3</v>
      </c>
      <c r="C1294">
        <v>1</v>
      </c>
      <c r="D1294">
        <v>0</v>
      </c>
      <c r="E1294">
        <v>0</v>
      </c>
      <c r="F1294">
        <v>0</v>
      </c>
      <c r="G1294" t="str">
        <f>IFERROR(VLOOKUP(A1294,피벗용!A:B,2,FALSE),"분류없음")</f>
        <v>분류없음</v>
      </c>
      <c r="H1294">
        <f t="shared" si="160"/>
        <v>0</v>
      </c>
      <c r="I1294">
        <f t="shared" si="161"/>
        <v>0</v>
      </c>
      <c r="J1294">
        <f t="shared" si="162"/>
        <v>0</v>
      </c>
      <c r="K1294">
        <f t="shared" si="163"/>
        <v>0</v>
      </c>
      <c r="L1294">
        <f t="shared" si="164"/>
        <v>0</v>
      </c>
      <c r="M1294">
        <f t="shared" si="165"/>
        <v>0</v>
      </c>
      <c r="N1294">
        <f t="shared" si="166"/>
        <v>0</v>
      </c>
      <c r="O1294">
        <f t="shared" si="167"/>
        <v>0</v>
      </c>
    </row>
    <row r="1295" spans="1:15" x14ac:dyDescent="0.4">
      <c r="A1295" t="s">
        <v>8510</v>
      </c>
      <c r="B1295">
        <v>1</v>
      </c>
      <c r="C1295">
        <v>0</v>
      </c>
      <c r="D1295">
        <v>3</v>
      </c>
      <c r="E1295">
        <v>0</v>
      </c>
      <c r="F1295">
        <v>2</v>
      </c>
      <c r="G1295" t="str">
        <f>IFERROR(VLOOKUP(A1295,피벗용!A:B,2,FALSE),"분류없음")</f>
        <v>식도락 여행</v>
      </c>
      <c r="H1295">
        <f t="shared" si="160"/>
        <v>0</v>
      </c>
      <c r="I1295">
        <f t="shared" si="161"/>
        <v>1</v>
      </c>
      <c r="J1295">
        <f t="shared" si="162"/>
        <v>0</v>
      </c>
      <c r="K1295">
        <f t="shared" si="163"/>
        <v>0</v>
      </c>
      <c r="L1295">
        <f t="shared" si="164"/>
        <v>0</v>
      </c>
      <c r="M1295">
        <f t="shared" si="165"/>
        <v>0</v>
      </c>
      <c r="N1295">
        <f t="shared" si="166"/>
        <v>0</v>
      </c>
      <c r="O1295">
        <f t="shared" si="167"/>
        <v>0</v>
      </c>
    </row>
    <row r="1296" spans="1:15" x14ac:dyDescent="0.4">
      <c r="A1296" t="s">
        <v>42949</v>
      </c>
      <c r="B1296">
        <v>0</v>
      </c>
      <c r="C1296">
        <v>0</v>
      </c>
      <c r="D1296">
        <v>0</v>
      </c>
      <c r="E1296">
        <v>0</v>
      </c>
      <c r="F1296">
        <v>2</v>
      </c>
      <c r="G1296" t="str">
        <f>IFERROR(VLOOKUP(A1296,피벗용!A:B,2,FALSE),"분류없음")</f>
        <v>분류없음</v>
      </c>
      <c r="H1296">
        <f t="shared" si="160"/>
        <v>0</v>
      </c>
      <c r="I1296">
        <f t="shared" si="161"/>
        <v>0</v>
      </c>
      <c r="J1296">
        <f t="shared" si="162"/>
        <v>0</v>
      </c>
      <c r="K1296">
        <f t="shared" si="163"/>
        <v>0</v>
      </c>
      <c r="L1296">
        <f t="shared" si="164"/>
        <v>0</v>
      </c>
      <c r="M1296">
        <f t="shared" si="165"/>
        <v>0</v>
      </c>
      <c r="N1296">
        <f t="shared" si="166"/>
        <v>0</v>
      </c>
      <c r="O1296">
        <f t="shared" si="167"/>
        <v>0</v>
      </c>
    </row>
    <row r="1297" spans="1:15" x14ac:dyDescent="0.4">
      <c r="A1297" t="s">
        <v>42950</v>
      </c>
      <c r="B1297">
        <v>22</v>
      </c>
      <c r="C1297">
        <v>1</v>
      </c>
      <c r="D1297">
        <v>5</v>
      </c>
      <c r="E1297">
        <v>4</v>
      </c>
      <c r="F1297">
        <v>7</v>
      </c>
      <c r="G1297" t="str">
        <f>IFERROR(VLOOKUP(A1297,피벗용!A:B,2,FALSE),"분류없음")</f>
        <v>분류없음</v>
      </c>
      <c r="H1297">
        <f t="shared" si="160"/>
        <v>0</v>
      </c>
      <c r="I1297">
        <f t="shared" si="161"/>
        <v>0</v>
      </c>
      <c r="J1297">
        <f t="shared" si="162"/>
        <v>0</v>
      </c>
      <c r="K1297">
        <f t="shared" si="163"/>
        <v>0</v>
      </c>
      <c r="L1297">
        <f t="shared" si="164"/>
        <v>0</v>
      </c>
      <c r="M1297">
        <f t="shared" si="165"/>
        <v>0</v>
      </c>
      <c r="N1297">
        <f t="shared" si="166"/>
        <v>0</v>
      </c>
      <c r="O1297">
        <f t="shared" si="167"/>
        <v>0</v>
      </c>
    </row>
    <row r="1298" spans="1:15" x14ac:dyDescent="0.4">
      <c r="A1298" t="s">
        <v>10066</v>
      </c>
      <c r="B1298">
        <v>51</v>
      </c>
      <c r="C1298">
        <v>4</v>
      </c>
      <c r="D1298">
        <v>10</v>
      </c>
      <c r="E1298">
        <v>11</v>
      </c>
      <c r="F1298">
        <v>18</v>
      </c>
      <c r="G1298" t="str">
        <f>IFERROR(VLOOKUP(A1298,피벗용!A:B,2,FALSE),"분류없음")</f>
        <v>휴식과 치유 여행</v>
      </c>
      <c r="H1298">
        <f t="shared" si="160"/>
        <v>0</v>
      </c>
      <c r="I1298">
        <f t="shared" si="161"/>
        <v>0</v>
      </c>
      <c r="J1298">
        <f t="shared" si="162"/>
        <v>1</v>
      </c>
      <c r="K1298">
        <f t="shared" si="163"/>
        <v>0</v>
      </c>
      <c r="L1298">
        <f t="shared" si="164"/>
        <v>0</v>
      </c>
      <c r="M1298">
        <f t="shared" si="165"/>
        <v>0</v>
      </c>
      <c r="N1298">
        <f t="shared" si="166"/>
        <v>0</v>
      </c>
      <c r="O1298">
        <f t="shared" si="167"/>
        <v>0</v>
      </c>
    </row>
    <row r="1299" spans="1:15" x14ac:dyDescent="0.4">
      <c r="A1299" t="s">
        <v>9435</v>
      </c>
      <c r="B1299">
        <v>11</v>
      </c>
      <c r="C1299">
        <v>0</v>
      </c>
      <c r="D1299">
        <v>5</v>
      </c>
      <c r="E1299">
        <v>2</v>
      </c>
      <c r="F1299">
        <v>6</v>
      </c>
      <c r="G1299" t="str">
        <f>IFERROR(VLOOKUP(A1299,피벗용!A:B,2,FALSE),"분류없음")</f>
        <v>레저와 체험</v>
      </c>
      <c r="H1299">
        <f t="shared" si="160"/>
        <v>1</v>
      </c>
      <c r="I1299">
        <f t="shared" si="161"/>
        <v>0</v>
      </c>
      <c r="J1299">
        <f t="shared" si="162"/>
        <v>0</v>
      </c>
      <c r="K1299">
        <f t="shared" si="163"/>
        <v>0</v>
      </c>
      <c r="L1299">
        <f t="shared" si="164"/>
        <v>0</v>
      </c>
      <c r="M1299">
        <f t="shared" si="165"/>
        <v>0</v>
      </c>
      <c r="N1299">
        <f t="shared" si="166"/>
        <v>0</v>
      </c>
      <c r="O1299">
        <f t="shared" si="167"/>
        <v>0</v>
      </c>
    </row>
    <row r="1300" spans="1:15" x14ac:dyDescent="0.4">
      <c r="A1300" t="s">
        <v>42951</v>
      </c>
      <c r="B1300">
        <v>0</v>
      </c>
      <c r="C1300">
        <v>0</v>
      </c>
      <c r="D1300">
        <v>0</v>
      </c>
      <c r="E1300">
        <v>0</v>
      </c>
      <c r="F1300">
        <v>1</v>
      </c>
      <c r="G1300" t="str">
        <f>IFERROR(VLOOKUP(A1300,피벗용!A:B,2,FALSE),"분류없음")</f>
        <v>분류없음</v>
      </c>
      <c r="H1300">
        <f t="shared" si="160"/>
        <v>0</v>
      </c>
      <c r="I1300">
        <f t="shared" si="161"/>
        <v>0</v>
      </c>
      <c r="J1300">
        <f t="shared" si="162"/>
        <v>0</v>
      </c>
      <c r="K1300">
        <f t="shared" si="163"/>
        <v>0</v>
      </c>
      <c r="L1300">
        <f t="shared" si="164"/>
        <v>0</v>
      </c>
      <c r="M1300">
        <f t="shared" si="165"/>
        <v>0</v>
      </c>
      <c r="N1300">
        <f t="shared" si="166"/>
        <v>0</v>
      </c>
      <c r="O1300">
        <f t="shared" si="167"/>
        <v>0</v>
      </c>
    </row>
    <row r="1301" spans="1:15" x14ac:dyDescent="0.4">
      <c r="A1301" t="s">
        <v>7530</v>
      </c>
      <c r="B1301">
        <v>4</v>
      </c>
      <c r="C1301">
        <v>0</v>
      </c>
      <c r="D1301">
        <v>0</v>
      </c>
      <c r="E1301">
        <v>0</v>
      </c>
      <c r="F1301">
        <v>3</v>
      </c>
      <c r="G1301" t="str">
        <f>IFERROR(VLOOKUP(A1301,피벗용!A:B,2,FALSE),"분류없음")</f>
        <v>식도락 여행</v>
      </c>
      <c r="H1301">
        <f t="shared" si="160"/>
        <v>0</v>
      </c>
      <c r="I1301">
        <f t="shared" si="161"/>
        <v>1</v>
      </c>
      <c r="J1301">
        <f t="shared" si="162"/>
        <v>0</v>
      </c>
      <c r="K1301">
        <f t="shared" si="163"/>
        <v>0</v>
      </c>
      <c r="L1301">
        <f t="shared" si="164"/>
        <v>0</v>
      </c>
      <c r="M1301">
        <f t="shared" si="165"/>
        <v>0</v>
      </c>
      <c r="N1301">
        <f t="shared" si="166"/>
        <v>0</v>
      </c>
      <c r="O1301">
        <f t="shared" si="167"/>
        <v>0</v>
      </c>
    </row>
    <row r="1302" spans="1:15" x14ac:dyDescent="0.4">
      <c r="A1302" t="s">
        <v>42952</v>
      </c>
      <c r="B1302">
        <v>0</v>
      </c>
      <c r="C1302">
        <v>0</v>
      </c>
      <c r="D1302">
        <v>3</v>
      </c>
      <c r="E1302">
        <v>0</v>
      </c>
      <c r="F1302">
        <v>0</v>
      </c>
      <c r="G1302" t="str">
        <f>IFERROR(VLOOKUP(A1302,피벗용!A:B,2,FALSE),"분류없음")</f>
        <v>분류없음</v>
      </c>
      <c r="H1302">
        <f t="shared" si="160"/>
        <v>0</v>
      </c>
      <c r="I1302">
        <f t="shared" si="161"/>
        <v>0</v>
      </c>
      <c r="J1302">
        <f t="shared" si="162"/>
        <v>0</v>
      </c>
      <c r="K1302">
        <f t="shared" si="163"/>
        <v>0</v>
      </c>
      <c r="L1302">
        <f t="shared" si="164"/>
        <v>0</v>
      </c>
      <c r="M1302">
        <f t="shared" si="165"/>
        <v>0</v>
      </c>
      <c r="N1302">
        <f t="shared" si="166"/>
        <v>0</v>
      </c>
      <c r="O1302">
        <f t="shared" si="167"/>
        <v>0</v>
      </c>
    </row>
    <row r="1303" spans="1:15" x14ac:dyDescent="0.4">
      <c r="A1303" t="s">
        <v>42953</v>
      </c>
      <c r="B1303">
        <v>76</v>
      </c>
      <c r="C1303">
        <v>4</v>
      </c>
      <c r="D1303">
        <v>12</v>
      </c>
      <c r="E1303">
        <v>20</v>
      </c>
      <c r="F1303">
        <v>25</v>
      </c>
      <c r="G1303" t="str">
        <f>IFERROR(VLOOKUP(A1303,피벗용!A:B,2,FALSE),"분류없음")</f>
        <v>분류없음</v>
      </c>
      <c r="H1303">
        <f t="shared" si="160"/>
        <v>0</v>
      </c>
      <c r="I1303">
        <f t="shared" si="161"/>
        <v>0</v>
      </c>
      <c r="J1303">
        <f t="shared" si="162"/>
        <v>0</v>
      </c>
      <c r="K1303">
        <f t="shared" si="163"/>
        <v>0</v>
      </c>
      <c r="L1303">
        <f t="shared" si="164"/>
        <v>0</v>
      </c>
      <c r="M1303">
        <f t="shared" si="165"/>
        <v>0</v>
      </c>
      <c r="N1303">
        <f t="shared" si="166"/>
        <v>0</v>
      </c>
      <c r="O1303">
        <f t="shared" si="167"/>
        <v>0</v>
      </c>
    </row>
    <row r="1304" spans="1:15" x14ac:dyDescent="0.4">
      <c r="A1304" t="s">
        <v>8439</v>
      </c>
      <c r="B1304">
        <v>56</v>
      </c>
      <c r="C1304">
        <v>8</v>
      </c>
      <c r="D1304">
        <v>9</v>
      </c>
      <c r="E1304">
        <v>14</v>
      </c>
      <c r="F1304">
        <v>15</v>
      </c>
      <c r="G1304" t="str">
        <f>IFERROR(VLOOKUP(A1304,피벗용!A:B,2,FALSE),"분류없음")</f>
        <v>레저와 체험</v>
      </c>
      <c r="H1304">
        <f t="shared" si="160"/>
        <v>1</v>
      </c>
      <c r="I1304">
        <f t="shared" si="161"/>
        <v>0</v>
      </c>
      <c r="J1304">
        <f t="shared" si="162"/>
        <v>0</v>
      </c>
      <c r="K1304">
        <f t="shared" si="163"/>
        <v>0</v>
      </c>
      <c r="L1304">
        <f t="shared" si="164"/>
        <v>0</v>
      </c>
      <c r="M1304">
        <f t="shared" si="165"/>
        <v>0</v>
      </c>
      <c r="N1304">
        <f t="shared" si="166"/>
        <v>0</v>
      </c>
      <c r="O1304">
        <f t="shared" si="167"/>
        <v>0</v>
      </c>
    </row>
    <row r="1305" spans="1:15" x14ac:dyDescent="0.4">
      <c r="A1305" t="s">
        <v>10023</v>
      </c>
      <c r="B1305">
        <v>108</v>
      </c>
      <c r="C1305">
        <v>6</v>
      </c>
      <c r="D1305">
        <v>15</v>
      </c>
      <c r="E1305">
        <v>15</v>
      </c>
      <c r="F1305">
        <v>41</v>
      </c>
      <c r="G1305" t="str">
        <f>IFERROR(VLOOKUP(A1305,피벗용!A:B,2,FALSE),"분류없음")</f>
        <v>레저와 체험</v>
      </c>
      <c r="H1305">
        <f t="shared" si="160"/>
        <v>1</v>
      </c>
      <c r="I1305">
        <f t="shared" si="161"/>
        <v>0</v>
      </c>
      <c r="J1305">
        <f t="shared" si="162"/>
        <v>0</v>
      </c>
      <c r="K1305">
        <f t="shared" si="163"/>
        <v>0</v>
      </c>
      <c r="L1305">
        <f t="shared" si="164"/>
        <v>0</v>
      </c>
      <c r="M1305">
        <f t="shared" si="165"/>
        <v>0</v>
      </c>
      <c r="N1305">
        <f t="shared" si="166"/>
        <v>0</v>
      </c>
      <c r="O1305">
        <f t="shared" si="167"/>
        <v>0</v>
      </c>
    </row>
    <row r="1306" spans="1:15" x14ac:dyDescent="0.4">
      <c r="A1306" t="s">
        <v>8635</v>
      </c>
      <c r="B1306">
        <v>3</v>
      </c>
      <c r="C1306">
        <v>1</v>
      </c>
      <c r="D1306">
        <v>0</v>
      </c>
      <c r="E1306">
        <v>0</v>
      </c>
      <c r="F1306">
        <v>1</v>
      </c>
      <c r="G1306" t="str">
        <f>IFERROR(VLOOKUP(A1306,피벗용!A:B,2,FALSE),"분류없음")</f>
        <v>식도락 여행</v>
      </c>
      <c r="H1306">
        <f t="shared" si="160"/>
        <v>0</v>
      </c>
      <c r="I1306">
        <f t="shared" si="161"/>
        <v>1</v>
      </c>
      <c r="J1306">
        <f t="shared" si="162"/>
        <v>0</v>
      </c>
      <c r="K1306">
        <f t="shared" si="163"/>
        <v>0</v>
      </c>
      <c r="L1306">
        <f t="shared" si="164"/>
        <v>0</v>
      </c>
      <c r="M1306">
        <f t="shared" si="165"/>
        <v>0</v>
      </c>
      <c r="N1306">
        <f t="shared" si="166"/>
        <v>0</v>
      </c>
      <c r="O1306">
        <f t="shared" si="167"/>
        <v>0</v>
      </c>
    </row>
    <row r="1307" spans="1:15" x14ac:dyDescent="0.4">
      <c r="A1307" t="s">
        <v>7645</v>
      </c>
      <c r="B1307">
        <v>11</v>
      </c>
      <c r="C1307">
        <v>0</v>
      </c>
      <c r="D1307">
        <v>3</v>
      </c>
      <c r="E1307">
        <v>0</v>
      </c>
      <c r="F1307">
        <v>2</v>
      </c>
      <c r="G1307" t="str">
        <f>IFERROR(VLOOKUP(A1307,피벗용!A:B,2,FALSE),"분류없음")</f>
        <v>휴식과 치유 여행</v>
      </c>
      <c r="H1307">
        <f t="shared" si="160"/>
        <v>0</v>
      </c>
      <c r="I1307">
        <f t="shared" si="161"/>
        <v>0</v>
      </c>
      <c r="J1307">
        <f t="shared" si="162"/>
        <v>1</v>
      </c>
      <c r="K1307">
        <f t="shared" si="163"/>
        <v>0</v>
      </c>
      <c r="L1307">
        <f t="shared" si="164"/>
        <v>0</v>
      </c>
      <c r="M1307">
        <f t="shared" si="165"/>
        <v>0</v>
      </c>
      <c r="N1307">
        <f t="shared" si="166"/>
        <v>0</v>
      </c>
      <c r="O1307">
        <f t="shared" si="167"/>
        <v>0</v>
      </c>
    </row>
    <row r="1308" spans="1:15" x14ac:dyDescent="0.4">
      <c r="A1308" t="s">
        <v>42954</v>
      </c>
      <c r="B1308">
        <v>1</v>
      </c>
      <c r="C1308">
        <v>1</v>
      </c>
      <c r="D1308">
        <v>3</v>
      </c>
      <c r="E1308">
        <v>3</v>
      </c>
      <c r="F1308">
        <v>4</v>
      </c>
      <c r="G1308" t="str">
        <f>IFERROR(VLOOKUP(A1308,피벗용!A:B,2,FALSE),"분류없음")</f>
        <v>분류없음</v>
      </c>
      <c r="H1308">
        <f t="shared" si="160"/>
        <v>0</v>
      </c>
      <c r="I1308">
        <f t="shared" si="161"/>
        <v>0</v>
      </c>
      <c r="J1308">
        <f t="shared" si="162"/>
        <v>0</v>
      </c>
      <c r="K1308">
        <f t="shared" si="163"/>
        <v>0</v>
      </c>
      <c r="L1308">
        <f t="shared" si="164"/>
        <v>0</v>
      </c>
      <c r="M1308">
        <f t="shared" si="165"/>
        <v>0</v>
      </c>
      <c r="N1308">
        <f t="shared" si="166"/>
        <v>0</v>
      </c>
      <c r="O1308">
        <f t="shared" si="167"/>
        <v>0</v>
      </c>
    </row>
    <row r="1309" spans="1:15" x14ac:dyDescent="0.4">
      <c r="A1309" t="s">
        <v>42955</v>
      </c>
      <c r="B1309">
        <v>0</v>
      </c>
      <c r="C1309">
        <v>0</v>
      </c>
      <c r="D1309">
        <v>1</v>
      </c>
      <c r="E1309">
        <v>0</v>
      </c>
      <c r="F1309">
        <v>0</v>
      </c>
      <c r="G1309" t="str">
        <f>IFERROR(VLOOKUP(A1309,피벗용!A:B,2,FALSE),"분류없음")</f>
        <v>분류없음</v>
      </c>
      <c r="H1309">
        <f t="shared" si="160"/>
        <v>0</v>
      </c>
      <c r="I1309">
        <f t="shared" si="161"/>
        <v>0</v>
      </c>
      <c r="J1309">
        <f t="shared" si="162"/>
        <v>0</v>
      </c>
      <c r="K1309">
        <f t="shared" si="163"/>
        <v>0</v>
      </c>
      <c r="L1309">
        <f t="shared" si="164"/>
        <v>0</v>
      </c>
      <c r="M1309">
        <f t="shared" si="165"/>
        <v>0</v>
      </c>
      <c r="N1309">
        <f t="shared" si="166"/>
        <v>0</v>
      </c>
      <c r="O1309">
        <f t="shared" si="167"/>
        <v>0</v>
      </c>
    </row>
    <row r="1310" spans="1:15" x14ac:dyDescent="0.4">
      <c r="A1310" t="s">
        <v>8451</v>
      </c>
      <c r="B1310">
        <v>0</v>
      </c>
      <c r="C1310">
        <v>0</v>
      </c>
      <c r="D1310">
        <v>0</v>
      </c>
      <c r="E1310">
        <v>0</v>
      </c>
      <c r="F1310">
        <v>1</v>
      </c>
      <c r="G1310" t="str">
        <f>IFERROR(VLOOKUP(A1310,피벗용!A:B,2,FALSE),"분류없음")</f>
        <v>휴식과 치유 여행</v>
      </c>
      <c r="H1310">
        <f t="shared" si="160"/>
        <v>0</v>
      </c>
      <c r="I1310">
        <f t="shared" si="161"/>
        <v>0</v>
      </c>
      <c r="J1310">
        <f t="shared" si="162"/>
        <v>1</v>
      </c>
      <c r="K1310">
        <f t="shared" si="163"/>
        <v>0</v>
      </c>
      <c r="L1310">
        <f t="shared" si="164"/>
        <v>0</v>
      </c>
      <c r="M1310">
        <f t="shared" si="165"/>
        <v>0</v>
      </c>
      <c r="N1310">
        <f t="shared" si="166"/>
        <v>0</v>
      </c>
      <c r="O1310">
        <f t="shared" si="167"/>
        <v>0</v>
      </c>
    </row>
    <row r="1311" spans="1:15" x14ac:dyDescent="0.4">
      <c r="A1311" t="s">
        <v>6892</v>
      </c>
      <c r="B1311">
        <v>1</v>
      </c>
      <c r="C1311">
        <v>0</v>
      </c>
      <c r="D1311">
        <v>1</v>
      </c>
      <c r="E1311">
        <v>0</v>
      </c>
      <c r="F1311">
        <v>2</v>
      </c>
      <c r="G1311" t="str">
        <f>IFERROR(VLOOKUP(A1311,피벗용!A:B,2,FALSE),"분류없음")</f>
        <v>식도락 여행</v>
      </c>
      <c r="H1311">
        <f t="shared" si="160"/>
        <v>0</v>
      </c>
      <c r="I1311">
        <f t="shared" si="161"/>
        <v>1</v>
      </c>
      <c r="J1311">
        <f t="shared" si="162"/>
        <v>0</v>
      </c>
      <c r="K1311">
        <f t="shared" si="163"/>
        <v>0</v>
      </c>
      <c r="L1311">
        <f t="shared" si="164"/>
        <v>0</v>
      </c>
      <c r="M1311">
        <f t="shared" si="165"/>
        <v>0</v>
      </c>
      <c r="N1311">
        <f t="shared" si="166"/>
        <v>0</v>
      </c>
      <c r="O1311">
        <f t="shared" si="167"/>
        <v>0</v>
      </c>
    </row>
    <row r="1312" spans="1:15" x14ac:dyDescent="0.4">
      <c r="A1312" t="s">
        <v>42956</v>
      </c>
      <c r="B1312">
        <v>13</v>
      </c>
      <c r="C1312">
        <v>0</v>
      </c>
      <c r="D1312">
        <v>7</v>
      </c>
      <c r="E1312">
        <v>2</v>
      </c>
      <c r="F1312">
        <v>3</v>
      </c>
      <c r="G1312" t="str">
        <f>IFERROR(VLOOKUP(A1312,피벗용!A:B,2,FALSE),"분류없음")</f>
        <v>분류없음</v>
      </c>
      <c r="H1312">
        <f t="shared" si="160"/>
        <v>0</v>
      </c>
      <c r="I1312">
        <f t="shared" si="161"/>
        <v>0</v>
      </c>
      <c r="J1312">
        <f t="shared" si="162"/>
        <v>0</v>
      </c>
      <c r="K1312">
        <f t="shared" si="163"/>
        <v>0</v>
      </c>
      <c r="L1312">
        <f t="shared" si="164"/>
        <v>0</v>
      </c>
      <c r="M1312">
        <f t="shared" si="165"/>
        <v>0</v>
      </c>
      <c r="N1312">
        <f t="shared" si="166"/>
        <v>0</v>
      </c>
      <c r="O1312">
        <f t="shared" si="167"/>
        <v>0</v>
      </c>
    </row>
    <row r="1313" spans="1:15" x14ac:dyDescent="0.4">
      <c r="A1313" t="s">
        <v>9683</v>
      </c>
      <c r="B1313">
        <v>65</v>
      </c>
      <c r="C1313">
        <v>5</v>
      </c>
      <c r="D1313">
        <v>20</v>
      </c>
      <c r="E1313">
        <v>19</v>
      </c>
      <c r="F1313">
        <v>47</v>
      </c>
      <c r="G1313" t="str">
        <f>IFERROR(VLOOKUP(A1313,피벗용!A:B,2,FALSE),"분류없음")</f>
        <v>식도락 여행</v>
      </c>
      <c r="H1313">
        <f t="shared" si="160"/>
        <v>0</v>
      </c>
      <c r="I1313">
        <f t="shared" si="161"/>
        <v>1</v>
      </c>
      <c r="J1313">
        <f t="shared" si="162"/>
        <v>0</v>
      </c>
      <c r="K1313">
        <f t="shared" si="163"/>
        <v>0</v>
      </c>
      <c r="L1313">
        <f t="shared" si="164"/>
        <v>0</v>
      </c>
      <c r="M1313">
        <f t="shared" si="165"/>
        <v>0</v>
      </c>
      <c r="N1313">
        <f t="shared" si="166"/>
        <v>0</v>
      </c>
      <c r="O1313">
        <f t="shared" si="167"/>
        <v>0</v>
      </c>
    </row>
    <row r="1314" spans="1:15" x14ac:dyDescent="0.4">
      <c r="A1314" t="s">
        <v>10006</v>
      </c>
      <c r="B1314">
        <v>56</v>
      </c>
      <c r="C1314">
        <v>11</v>
      </c>
      <c r="D1314">
        <v>15</v>
      </c>
      <c r="E1314">
        <v>17</v>
      </c>
      <c r="F1314">
        <v>31</v>
      </c>
      <c r="G1314" t="str">
        <f>IFERROR(VLOOKUP(A1314,피벗용!A:B,2,FALSE),"분류없음")</f>
        <v>휴식과 치유 여행</v>
      </c>
      <c r="H1314">
        <f t="shared" si="160"/>
        <v>0</v>
      </c>
      <c r="I1314">
        <f t="shared" si="161"/>
        <v>0</v>
      </c>
      <c r="J1314">
        <f t="shared" si="162"/>
        <v>1</v>
      </c>
      <c r="K1314">
        <f t="shared" si="163"/>
        <v>0</v>
      </c>
      <c r="L1314">
        <f t="shared" si="164"/>
        <v>0</v>
      </c>
      <c r="M1314">
        <f t="shared" si="165"/>
        <v>0</v>
      </c>
      <c r="N1314">
        <f t="shared" si="166"/>
        <v>0</v>
      </c>
      <c r="O1314">
        <f t="shared" si="167"/>
        <v>0</v>
      </c>
    </row>
    <row r="1315" spans="1:15" x14ac:dyDescent="0.4">
      <c r="A1315" t="s">
        <v>9151</v>
      </c>
      <c r="B1315">
        <v>0</v>
      </c>
      <c r="C1315">
        <v>0</v>
      </c>
      <c r="D1315">
        <v>4</v>
      </c>
      <c r="E1315">
        <v>0</v>
      </c>
      <c r="F1315">
        <v>0</v>
      </c>
      <c r="G1315" t="str">
        <f>IFERROR(VLOOKUP(A1315,피벗용!A:B,2,FALSE),"분류없음")</f>
        <v>휴식과 치유 여행</v>
      </c>
      <c r="H1315">
        <f t="shared" si="160"/>
        <v>0</v>
      </c>
      <c r="I1315">
        <f t="shared" si="161"/>
        <v>0</v>
      </c>
      <c r="J1315">
        <f t="shared" si="162"/>
        <v>1</v>
      </c>
      <c r="K1315">
        <f t="shared" si="163"/>
        <v>0</v>
      </c>
      <c r="L1315">
        <f t="shared" si="164"/>
        <v>0</v>
      </c>
      <c r="M1315">
        <f t="shared" si="165"/>
        <v>0</v>
      </c>
      <c r="N1315">
        <f t="shared" si="166"/>
        <v>0</v>
      </c>
      <c r="O1315">
        <f t="shared" si="167"/>
        <v>0</v>
      </c>
    </row>
    <row r="1316" spans="1:15" x14ac:dyDescent="0.4">
      <c r="A1316" t="s">
        <v>42957</v>
      </c>
      <c r="B1316">
        <v>14</v>
      </c>
      <c r="C1316">
        <v>0</v>
      </c>
      <c r="D1316">
        <v>3</v>
      </c>
      <c r="E1316">
        <v>1</v>
      </c>
      <c r="F1316">
        <v>5</v>
      </c>
      <c r="G1316" t="str">
        <f>IFERROR(VLOOKUP(A1316,피벗용!A:B,2,FALSE),"분류없음")</f>
        <v>분류없음</v>
      </c>
      <c r="H1316">
        <f t="shared" si="160"/>
        <v>0</v>
      </c>
      <c r="I1316">
        <f t="shared" si="161"/>
        <v>0</v>
      </c>
      <c r="J1316">
        <f t="shared" si="162"/>
        <v>0</v>
      </c>
      <c r="K1316">
        <f t="shared" si="163"/>
        <v>0</v>
      </c>
      <c r="L1316">
        <f t="shared" si="164"/>
        <v>0</v>
      </c>
      <c r="M1316">
        <f t="shared" si="165"/>
        <v>0</v>
      </c>
      <c r="N1316">
        <f t="shared" si="166"/>
        <v>0</v>
      </c>
      <c r="O1316">
        <f t="shared" si="167"/>
        <v>0</v>
      </c>
    </row>
    <row r="1317" spans="1:15" x14ac:dyDescent="0.4">
      <c r="A1317" t="s">
        <v>9939</v>
      </c>
      <c r="B1317">
        <v>78</v>
      </c>
      <c r="C1317">
        <v>5</v>
      </c>
      <c r="D1317">
        <v>15</v>
      </c>
      <c r="E1317">
        <v>15</v>
      </c>
      <c r="F1317">
        <v>36</v>
      </c>
      <c r="G1317" t="str">
        <f>IFERROR(VLOOKUP(A1317,피벗용!A:B,2,FALSE),"분류없음")</f>
        <v>천천히 걷기</v>
      </c>
      <c r="H1317">
        <f t="shared" si="160"/>
        <v>0</v>
      </c>
      <c r="I1317">
        <f t="shared" si="161"/>
        <v>0</v>
      </c>
      <c r="J1317">
        <f t="shared" si="162"/>
        <v>0</v>
      </c>
      <c r="K1317">
        <f t="shared" si="163"/>
        <v>0</v>
      </c>
      <c r="L1317">
        <f t="shared" si="164"/>
        <v>0</v>
      </c>
      <c r="M1317">
        <f t="shared" si="165"/>
        <v>0</v>
      </c>
      <c r="N1317">
        <f t="shared" si="166"/>
        <v>0</v>
      </c>
      <c r="O1317">
        <f t="shared" si="167"/>
        <v>1</v>
      </c>
    </row>
    <row r="1318" spans="1:15" x14ac:dyDescent="0.4">
      <c r="A1318" t="s">
        <v>8809</v>
      </c>
      <c r="B1318">
        <v>0</v>
      </c>
      <c r="C1318">
        <v>0</v>
      </c>
      <c r="D1318">
        <v>0</v>
      </c>
      <c r="E1318">
        <v>0</v>
      </c>
      <c r="F1318">
        <v>6</v>
      </c>
      <c r="G1318" t="str">
        <f>IFERROR(VLOOKUP(A1318,피벗용!A:B,2,FALSE),"분류없음")</f>
        <v>휴식과 치유 여행</v>
      </c>
      <c r="H1318">
        <f t="shared" si="160"/>
        <v>0</v>
      </c>
      <c r="I1318">
        <f t="shared" si="161"/>
        <v>0</v>
      </c>
      <c r="J1318">
        <f t="shared" si="162"/>
        <v>1</v>
      </c>
      <c r="K1318">
        <f t="shared" si="163"/>
        <v>0</v>
      </c>
      <c r="L1318">
        <f t="shared" si="164"/>
        <v>0</v>
      </c>
      <c r="M1318">
        <f t="shared" si="165"/>
        <v>0</v>
      </c>
      <c r="N1318">
        <f t="shared" si="166"/>
        <v>0</v>
      </c>
      <c r="O1318">
        <f t="shared" si="167"/>
        <v>0</v>
      </c>
    </row>
    <row r="1319" spans="1:15" x14ac:dyDescent="0.4">
      <c r="A1319" t="s">
        <v>8231</v>
      </c>
      <c r="B1319">
        <v>1</v>
      </c>
      <c r="C1319">
        <v>0</v>
      </c>
      <c r="D1319">
        <v>0</v>
      </c>
      <c r="E1319">
        <v>0</v>
      </c>
      <c r="F1319">
        <v>0</v>
      </c>
      <c r="G1319" t="str">
        <f>IFERROR(VLOOKUP(A1319,피벗용!A:B,2,FALSE),"분류없음")</f>
        <v>식도락 여행</v>
      </c>
      <c r="H1319">
        <f t="shared" si="160"/>
        <v>0</v>
      </c>
      <c r="I1319">
        <f t="shared" si="161"/>
        <v>1</v>
      </c>
      <c r="J1319">
        <f t="shared" si="162"/>
        <v>0</v>
      </c>
      <c r="K1319">
        <f t="shared" si="163"/>
        <v>0</v>
      </c>
      <c r="L1319">
        <f t="shared" si="164"/>
        <v>0</v>
      </c>
      <c r="M1319">
        <f t="shared" si="165"/>
        <v>0</v>
      </c>
      <c r="N1319">
        <f t="shared" si="166"/>
        <v>0</v>
      </c>
      <c r="O1319">
        <f t="shared" si="167"/>
        <v>0</v>
      </c>
    </row>
    <row r="1320" spans="1:15" x14ac:dyDescent="0.4">
      <c r="A1320" t="s">
        <v>7219</v>
      </c>
      <c r="B1320">
        <v>1</v>
      </c>
      <c r="C1320">
        <v>0</v>
      </c>
      <c r="D1320">
        <v>1</v>
      </c>
      <c r="E1320">
        <v>0</v>
      </c>
      <c r="F1320">
        <v>0</v>
      </c>
      <c r="G1320" t="str">
        <f>IFERROR(VLOOKUP(A1320,피벗용!A:B,2,FALSE),"분류없음")</f>
        <v>식도락 여행</v>
      </c>
      <c r="H1320">
        <f t="shared" si="160"/>
        <v>0</v>
      </c>
      <c r="I1320">
        <f t="shared" si="161"/>
        <v>1</v>
      </c>
      <c r="J1320">
        <f t="shared" si="162"/>
        <v>0</v>
      </c>
      <c r="K1320">
        <f t="shared" si="163"/>
        <v>0</v>
      </c>
      <c r="L1320">
        <f t="shared" si="164"/>
        <v>0</v>
      </c>
      <c r="M1320">
        <f t="shared" si="165"/>
        <v>0</v>
      </c>
      <c r="N1320">
        <f t="shared" si="166"/>
        <v>0</v>
      </c>
      <c r="O1320">
        <f t="shared" si="167"/>
        <v>0</v>
      </c>
    </row>
    <row r="1321" spans="1:15" x14ac:dyDescent="0.4">
      <c r="A1321" t="s">
        <v>8901</v>
      </c>
      <c r="B1321">
        <v>4</v>
      </c>
      <c r="C1321">
        <v>0</v>
      </c>
      <c r="D1321">
        <v>0</v>
      </c>
      <c r="E1321">
        <v>2</v>
      </c>
      <c r="F1321">
        <v>1</v>
      </c>
      <c r="G1321" t="str">
        <f>IFERROR(VLOOKUP(A1321,피벗용!A:B,2,FALSE),"분류없음")</f>
        <v>쇼핑</v>
      </c>
      <c r="H1321">
        <f t="shared" si="160"/>
        <v>0</v>
      </c>
      <c r="I1321">
        <f t="shared" si="161"/>
        <v>0</v>
      </c>
      <c r="J1321">
        <f t="shared" si="162"/>
        <v>0</v>
      </c>
      <c r="K1321">
        <f t="shared" si="163"/>
        <v>0</v>
      </c>
      <c r="L1321">
        <f t="shared" si="164"/>
        <v>1</v>
      </c>
      <c r="M1321">
        <f t="shared" si="165"/>
        <v>0</v>
      </c>
      <c r="N1321">
        <f t="shared" si="166"/>
        <v>0</v>
      </c>
      <c r="O1321">
        <f t="shared" si="167"/>
        <v>0</v>
      </c>
    </row>
    <row r="1322" spans="1:15" x14ac:dyDescent="0.4">
      <c r="A1322" t="s">
        <v>42958</v>
      </c>
      <c r="B1322">
        <v>1</v>
      </c>
      <c r="C1322">
        <v>0</v>
      </c>
      <c r="D1322">
        <v>0</v>
      </c>
      <c r="E1322">
        <v>0</v>
      </c>
      <c r="F1322">
        <v>0</v>
      </c>
      <c r="G1322" t="str">
        <f>IFERROR(VLOOKUP(A1322,피벗용!A:B,2,FALSE),"분류없음")</f>
        <v>분류없음</v>
      </c>
      <c r="H1322">
        <f t="shared" si="160"/>
        <v>0</v>
      </c>
      <c r="I1322">
        <f t="shared" si="161"/>
        <v>0</v>
      </c>
      <c r="J1322">
        <f t="shared" si="162"/>
        <v>0</v>
      </c>
      <c r="K1322">
        <f t="shared" si="163"/>
        <v>0</v>
      </c>
      <c r="L1322">
        <f t="shared" si="164"/>
        <v>0</v>
      </c>
      <c r="M1322">
        <f t="shared" si="165"/>
        <v>0</v>
      </c>
      <c r="N1322">
        <f t="shared" si="166"/>
        <v>0</v>
      </c>
      <c r="O1322">
        <f t="shared" si="167"/>
        <v>0</v>
      </c>
    </row>
    <row r="1323" spans="1:15" x14ac:dyDescent="0.4">
      <c r="A1323" t="s">
        <v>42959</v>
      </c>
      <c r="B1323">
        <v>2</v>
      </c>
      <c r="C1323">
        <v>0</v>
      </c>
      <c r="D1323">
        <v>0</v>
      </c>
      <c r="E1323">
        <v>1</v>
      </c>
      <c r="F1323">
        <v>2</v>
      </c>
      <c r="G1323" t="str">
        <f>IFERROR(VLOOKUP(A1323,피벗용!A:B,2,FALSE),"분류없음")</f>
        <v>분류없음</v>
      </c>
      <c r="H1323">
        <f t="shared" si="160"/>
        <v>0</v>
      </c>
      <c r="I1323">
        <f t="shared" si="161"/>
        <v>0</v>
      </c>
      <c r="J1323">
        <f t="shared" si="162"/>
        <v>0</v>
      </c>
      <c r="K1323">
        <f t="shared" si="163"/>
        <v>0</v>
      </c>
      <c r="L1323">
        <f t="shared" si="164"/>
        <v>0</v>
      </c>
      <c r="M1323">
        <f t="shared" si="165"/>
        <v>0</v>
      </c>
      <c r="N1323">
        <f t="shared" si="166"/>
        <v>0</v>
      </c>
      <c r="O1323">
        <f t="shared" si="167"/>
        <v>0</v>
      </c>
    </row>
    <row r="1324" spans="1:15" x14ac:dyDescent="0.4">
      <c r="A1324" t="s">
        <v>9864</v>
      </c>
      <c r="B1324">
        <v>10</v>
      </c>
      <c r="C1324">
        <v>0</v>
      </c>
      <c r="D1324">
        <v>3</v>
      </c>
      <c r="E1324">
        <v>1</v>
      </c>
      <c r="F1324">
        <v>6</v>
      </c>
      <c r="G1324" t="str">
        <f>IFERROR(VLOOKUP(A1324,피벗용!A:B,2,FALSE),"분류없음")</f>
        <v>식도락 여행</v>
      </c>
      <c r="H1324">
        <f t="shared" si="160"/>
        <v>0</v>
      </c>
      <c r="I1324">
        <f t="shared" si="161"/>
        <v>1</v>
      </c>
      <c r="J1324">
        <f t="shared" si="162"/>
        <v>0</v>
      </c>
      <c r="K1324">
        <f t="shared" si="163"/>
        <v>0</v>
      </c>
      <c r="L1324">
        <f t="shared" si="164"/>
        <v>0</v>
      </c>
      <c r="M1324">
        <f t="shared" si="165"/>
        <v>0</v>
      </c>
      <c r="N1324">
        <f t="shared" si="166"/>
        <v>0</v>
      </c>
      <c r="O1324">
        <f t="shared" si="167"/>
        <v>0</v>
      </c>
    </row>
    <row r="1325" spans="1:15" x14ac:dyDescent="0.4">
      <c r="A1325" t="s">
        <v>7229</v>
      </c>
      <c r="B1325">
        <v>4</v>
      </c>
      <c r="C1325">
        <v>1</v>
      </c>
      <c r="D1325">
        <v>1</v>
      </c>
      <c r="E1325">
        <v>0</v>
      </c>
      <c r="F1325">
        <v>0</v>
      </c>
      <c r="G1325" t="str">
        <f>IFERROR(VLOOKUP(A1325,피벗용!A:B,2,FALSE),"분류없음")</f>
        <v>식도락 여행</v>
      </c>
      <c r="H1325">
        <f t="shared" si="160"/>
        <v>0</v>
      </c>
      <c r="I1325">
        <f t="shared" si="161"/>
        <v>1</v>
      </c>
      <c r="J1325">
        <f t="shared" si="162"/>
        <v>0</v>
      </c>
      <c r="K1325">
        <f t="shared" si="163"/>
        <v>0</v>
      </c>
      <c r="L1325">
        <f t="shared" si="164"/>
        <v>0</v>
      </c>
      <c r="M1325">
        <f t="shared" si="165"/>
        <v>0</v>
      </c>
      <c r="N1325">
        <f t="shared" si="166"/>
        <v>0</v>
      </c>
      <c r="O1325">
        <f t="shared" si="167"/>
        <v>0</v>
      </c>
    </row>
    <row r="1326" spans="1:15" x14ac:dyDescent="0.4">
      <c r="A1326" t="s">
        <v>7906</v>
      </c>
      <c r="B1326">
        <v>1</v>
      </c>
      <c r="C1326">
        <v>0</v>
      </c>
      <c r="D1326">
        <v>0</v>
      </c>
      <c r="E1326">
        <v>1</v>
      </c>
      <c r="F1326">
        <v>0</v>
      </c>
      <c r="G1326" t="str">
        <f>IFERROR(VLOOKUP(A1326,피벗용!A:B,2,FALSE),"분류없음")</f>
        <v>식도락 여행</v>
      </c>
      <c r="H1326">
        <f t="shared" si="160"/>
        <v>0</v>
      </c>
      <c r="I1326">
        <f t="shared" si="161"/>
        <v>1</v>
      </c>
      <c r="J1326">
        <f t="shared" si="162"/>
        <v>0</v>
      </c>
      <c r="K1326">
        <f t="shared" si="163"/>
        <v>0</v>
      </c>
      <c r="L1326">
        <f t="shared" si="164"/>
        <v>0</v>
      </c>
      <c r="M1326">
        <f t="shared" si="165"/>
        <v>0</v>
      </c>
      <c r="N1326">
        <f t="shared" si="166"/>
        <v>0</v>
      </c>
      <c r="O1326">
        <f t="shared" si="167"/>
        <v>0</v>
      </c>
    </row>
    <row r="1327" spans="1:15" x14ac:dyDescent="0.4">
      <c r="A1327" t="s">
        <v>9480</v>
      </c>
      <c r="B1327">
        <v>4</v>
      </c>
      <c r="C1327">
        <v>1</v>
      </c>
      <c r="D1327">
        <v>4</v>
      </c>
      <c r="E1327">
        <v>4</v>
      </c>
      <c r="F1327">
        <v>7</v>
      </c>
      <c r="G1327" t="str">
        <f>IFERROR(VLOOKUP(A1327,피벗용!A:B,2,FALSE),"분류없음")</f>
        <v>휴식과 치유 여행</v>
      </c>
      <c r="H1327">
        <f t="shared" si="160"/>
        <v>0</v>
      </c>
      <c r="I1327">
        <f t="shared" si="161"/>
        <v>0</v>
      </c>
      <c r="J1327">
        <f t="shared" si="162"/>
        <v>1</v>
      </c>
      <c r="K1327">
        <f t="shared" si="163"/>
        <v>0</v>
      </c>
      <c r="L1327">
        <f t="shared" si="164"/>
        <v>0</v>
      </c>
      <c r="M1327">
        <f t="shared" si="165"/>
        <v>0</v>
      </c>
      <c r="N1327">
        <f t="shared" si="166"/>
        <v>0</v>
      </c>
      <c r="O1327">
        <f t="shared" si="167"/>
        <v>0</v>
      </c>
    </row>
    <row r="1328" spans="1:15" x14ac:dyDescent="0.4">
      <c r="A1328" t="s">
        <v>10054</v>
      </c>
      <c r="B1328">
        <v>86</v>
      </c>
      <c r="C1328">
        <v>9</v>
      </c>
      <c r="D1328">
        <v>11</v>
      </c>
      <c r="E1328">
        <v>17</v>
      </c>
      <c r="F1328">
        <v>29</v>
      </c>
      <c r="G1328" t="str">
        <f>IFERROR(VLOOKUP(A1328,피벗용!A:B,2,FALSE),"분류없음")</f>
        <v>식도락 여행</v>
      </c>
      <c r="H1328">
        <f t="shared" si="160"/>
        <v>0</v>
      </c>
      <c r="I1328">
        <f t="shared" si="161"/>
        <v>1</v>
      </c>
      <c r="J1328">
        <f t="shared" si="162"/>
        <v>0</v>
      </c>
      <c r="K1328">
        <f t="shared" si="163"/>
        <v>0</v>
      </c>
      <c r="L1328">
        <f t="shared" si="164"/>
        <v>0</v>
      </c>
      <c r="M1328">
        <f t="shared" si="165"/>
        <v>0</v>
      </c>
      <c r="N1328">
        <f t="shared" si="166"/>
        <v>0</v>
      </c>
      <c r="O1328">
        <f t="shared" si="167"/>
        <v>0</v>
      </c>
    </row>
    <row r="1329" spans="1:15" x14ac:dyDescent="0.4">
      <c r="A1329" t="s">
        <v>10051</v>
      </c>
      <c r="B1329">
        <v>1</v>
      </c>
      <c r="C1329">
        <v>0</v>
      </c>
      <c r="D1329">
        <v>0</v>
      </c>
      <c r="E1329">
        <v>1</v>
      </c>
      <c r="F1329">
        <v>1</v>
      </c>
      <c r="G1329" t="str">
        <f>IFERROR(VLOOKUP(A1329,피벗용!A:B,2,FALSE),"분류없음")</f>
        <v>식도락 여행</v>
      </c>
      <c r="H1329">
        <f t="shared" si="160"/>
        <v>0</v>
      </c>
      <c r="I1329">
        <f t="shared" si="161"/>
        <v>1</v>
      </c>
      <c r="J1329">
        <f t="shared" si="162"/>
        <v>0</v>
      </c>
      <c r="K1329">
        <f t="shared" si="163"/>
        <v>0</v>
      </c>
      <c r="L1329">
        <f t="shared" si="164"/>
        <v>0</v>
      </c>
      <c r="M1329">
        <f t="shared" si="165"/>
        <v>0</v>
      </c>
      <c r="N1329">
        <f t="shared" si="166"/>
        <v>0</v>
      </c>
      <c r="O1329">
        <f t="shared" si="167"/>
        <v>0</v>
      </c>
    </row>
    <row r="1330" spans="1:15" x14ac:dyDescent="0.4">
      <c r="A1330" t="s">
        <v>42960</v>
      </c>
      <c r="B1330">
        <v>6</v>
      </c>
      <c r="C1330">
        <v>0</v>
      </c>
      <c r="D1330">
        <v>1</v>
      </c>
      <c r="E1330">
        <v>1</v>
      </c>
      <c r="F1330">
        <v>1</v>
      </c>
      <c r="G1330" t="str">
        <f>IFERROR(VLOOKUP(A1330,피벗용!A:B,2,FALSE),"분류없음")</f>
        <v>분류없음</v>
      </c>
      <c r="H1330">
        <f t="shared" si="160"/>
        <v>0</v>
      </c>
      <c r="I1330">
        <f t="shared" si="161"/>
        <v>0</v>
      </c>
      <c r="J1330">
        <f t="shared" si="162"/>
        <v>0</v>
      </c>
      <c r="K1330">
        <f t="shared" si="163"/>
        <v>0</v>
      </c>
      <c r="L1330">
        <f t="shared" si="164"/>
        <v>0</v>
      </c>
      <c r="M1330">
        <f t="shared" si="165"/>
        <v>0</v>
      </c>
      <c r="N1330">
        <f t="shared" si="166"/>
        <v>0</v>
      </c>
      <c r="O1330">
        <f t="shared" si="167"/>
        <v>0</v>
      </c>
    </row>
    <row r="1331" spans="1:15" x14ac:dyDescent="0.4">
      <c r="A1331" t="s">
        <v>9058</v>
      </c>
      <c r="B1331">
        <v>3</v>
      </c>
      <c r="C1331">
        <v>0</v>
      </c>
      <c r="D1331">
        <v>5</v>
      </c>
      <c r="E1331">
        <v>1</v>
      </c>
      <c r="F1331">
        <v>4</v>
      </c>
      <c r="G1331" t="str">
        <f>IFERROR(VLOOKUP(A1331,피벗용!A:B,2,FALSE),"분류없음")</f>
        <v>식도락 여행</v>
      </c>
      <c r="H1331">
        <f t="shared" si="160"/>
        <v>0</v>
      </c>
      <c r="I1331">
        <f t="shared" si="161"/>
        <v>1</v>
      </c>
      <c r="J1331">
        <f t="shared" si="162"/>
        <v>0</v>
      </c>
      <c r="K1331">
        <f t="shared" si="163"/>
        <v>0</v>
      </c>
      <c r="L1331">
        <f t="shared" si="164"/>
        <v>0</v>
      </c>
      <c r="M1331">
        <f t="shared" si="165"/>
        <v>0</v>
      </c>
      <c r="N1331">
        <f t="shared" si="166"/>
        <v>0</v>
      </c>
      <c r="O1331">
        <f t="shared" si="167"/>
        <v>0</v>
      </c>
    </row>
    <row r="1332" spans="1:15" x14ac:dyDescent="0.4">
      <c r="A1332" t="s">
        <v>42961</v>
      </c>
      <c r="B1332">
        <v>7</v>
      </c>
      <c r="C1332">
        <v>0</v>
      </c>
      <c r="D1332">
        <v>0</v>
      </c>
      <c r="E1332">
        <v>0</v>
      </c>
      <c r="F1332">
        <v>4</v>
      </c>
      <c r="G1332" t="str">
        <f>IFERROR(VLOOKUP(A1332,피벗용!A:B,2,FALSE),"분류없음")</f>
        <v>분류없음</v>
      </c>
      <c r="H1332">
        <f t="shared" si="160"/>
        <v>0</v>
      </c>
      <c r="I1332">
        <f t="shared" si="161"/>
        <v>0</v>
      </c>
      <c r="J1332">
        <f t="shared" si="162"/>
        <v>0</v>
      </c>
      <c r="K1332">
        <f t="shared" si="163"/>
        <v>0</v>
      </c>
      <c r="L1332">
        <f t="shared" si="164"/>
        <v>0</v>
      </c>
      <c r="M1332">
        <f t="shared" si="165"/>
        <v>0</v>
      </c>
      <c r="N1332">
        <f t="shared" si="166"/>
        <v>0</v>
      </c>
      <c r="O1332">
        <f t="shared" si="167"/>
        <v>0</v>
      </c>
    </row>
    <row r="1333" spans="1:15" x14ac:dyDescent="0.4">
      <c r="A1333" t="s">
        <v>8019</v>
      </c>
      <c r="B1333">
        <v>1</v>
      </c>
      <c r="C1333">
        <v>1</v>
      </c>
      <c r="D1333">
        <v>0</v>
      </c>
      <c r="E1333">
        <v>0</v>
      </c>
      <c r="F1333">
        <v>1</v>
      </c>
      <c r="G1333" t="str">
        <f>IFERROR(VLOOKUP(A1333,피벗용!A:B,2,FALSE),"분류없음")</f>
        <v>식도락 여행</v>
      </c>
      <c r="H1333">
        <f t="shared" si="160"/>
        <v>0</v>
      </c>
      <c r="I1333">
        <f t="shared" si="161"/>
        <v>1</v>
      </c>
      <c r="J1333">
        <f t="shared" si="162"/>
        <v>0</v>
      </c>
      <c r="K1333">
        <f t="shared" si="163"/>
        <v>0</v>
      </c>
      <c r="L1333">
        <f t="shared" si="164"/>
        <v>0</v>
      </c>
      <c r="M1333">
        <f t="shared" si="165"/>
        <v>0</v>
      </c>
      <c r="N1333">
        <f t="shared" si="166"/>
        <v>0</v>
      </c>
      <c r="O1333">
        <f t="shared" si="167"/>
        <v>0</v>
      </c>
    </row>
    <row r="1334" spans="1:15" x14ac:dyDescent="0.4">
      <c r="A1334" t="s">
        <v>7755</v>
      </c>
      <c r="B1334">
        <v>3</v>
      </c>
      <c r="C1334">
        <v>1</v>
      </c>
      <c r="D1334">
        <v>0</v>
      </c>
      <c r="E1334">
        <v>1</v>
      </c>
      <c r="F1334">
        <v>1</v>
      </c>
      <c r="G1334" t="str">
        <f>IFERROR(VLOOKUP(A1334,피벗용!A:B,2,FALSE),"분류없음")</f>
        <v>레저와 체험</v>
      </c>
      <c r="H1334">
        <f t="shared" si="160"/>
        <v>1</v>
      </c>
      <c r="I1334">
        <f t="shared" si="161"/>
        <v>0</v>
      </c>
      <c r="J1334">
        <f t="shared" si="162"/>
        <v>0</v>
      </c>
      <c r="K1334">
        <f t="shared" si="163"/>
        <v>0</v>
      </c>
      <c r="L1334">
        <f t="shared" si="164"/>
        <v>0</v>
      </c>
      <c r="M1334">
        <f t="shared" si="165"/>
        <v>0</v>
      </c>
      <c r="N1334">
        <f t="shared" si="166"/>
        <v>0</v>
      </c>
      <c r="O1334">
        <f t="shared" si="167"/>
        <v>0</v>
      </c>
    </row>
    <row r="1335" spans="1:15" x14ac:dyDescent="0.4">
      <c r="A1335" t="s">
        <v>42962</v>
      </c>
      <c r="B1335">
        <v>10</v>
      </c>
      <c r="C1335">
        <v>2</v>
      </c>
      <c r="D1335">
        <v>1</v>
      </c>
      <c r="E1335">
        <v>4</v>
      </c>
      <c r="F1335">
        <v>6</v>
      </c>
      <c r="G1335" t="str">
        <f>IFERROR(VLOOKUP(A1335,피벗용!A:B,2,FALSE),"분류없음")</f>
        <v>분류없음</v>
      </c>
      <c r="H1335">
        <f t="shared" si="160"/>
        <v>0</v>
      </c>
      <c r="I1335">
        <f t="shared" si="161"/>
        <v>0</v>
      </c>
      <c r="J1335">
        <f t="shared" si="162"/>
        <v>0</v>
      </c>
      <c r="K1335">
        <f t="shared" si="163"/>
        <v>0</v>
      </c>
      <c r="L1335">
        <f t="shared" si="164"/>
        <v>0</v>
      </c>
      <c r="M1335">
        <f t="shared" si="165"/>
        <v>0</v>
      </c>
      <c r="N1335">
        <f t="shared" si="166"/>
        <v>0</v>
      </c>
      <c r="O1335">
        <f t="shared" si="167"/>
        <v>0</v>
      </c>
    </row>
    <row r="1336" spans="1:15" x14ac:dyDescent="0.4">
      <c r="A1336" t="s">
        <v>7349</v>
      </c>
      <c r="B1336">
        <v>2</v>
      </c>
      <c r="C1336">
        <v>0</v>
      </c>
      <c r="D1336">
        <v>1</v>
      </c>
      <c r="E1336">
        <v>0</v>
      </c>
      <c r="F1336">
        <v>0</v>
      </c>
      <c r="G1336" t="str">
        <f>IFERROR(VLOOKUP(A1336,피벗용!A:B,2,FALSE),"분류없음")</f>
        <v>식도락 여행</v>
      </c>
      <c r="H1336">
        <f t="shared" si="160"/>
        <v>0</v>
      </c>
      <c r="I1336">
        <f t="shared" si="161"/>
        <v>1</v>
      </c>
      <c r="J1336">
        <f t="shared" si="162"/>
        <v>0</v>
      </c>
      <c r="K1336">
        <f t="shared" si="163"/>
        <v>0</v>
      </c>
      <c r="L1336">
        <f t="shared" si="164"/>
        <v>0</v>
      </c>
      <c r="M1336">
        <f t="shared" si="165"/>
        <v>0</v>
      </c>
      <c r="N1336">
        <f t="shared" si="166"/>
        <v>0</v>
      </c>
      <c r="O1336">
        <f t="shared" si="167"/>
        <v>0</v>
      </c>
    </row>
    <row r="1337" spans="1:15" x14ac:dyDescent="0.4">
      <c r="A1337" t="s">
        <v>7908</v>
      </c>
      <c r="B1337">
        <v>2</v>
      </c>
      <c r="C1337">
        <v>0</v>
      </c>
      <c r="D1337">
        <v>0</v>
      </c>
      <c r="E1337">
        <v>0</v>
      </c>
      <c r="F1337">
        <v>0</v>
      </c>
      <c r="G1337" t="str">
        <f>IFERROR(VLOOKUP(A1337,피벗용!A:B,2,FALSE),"분류없음")</f>
        <v>식도락 여행</v>
      </c>
      <c r="H1337">
        <f t="shared" si="160"/>
        <v>0</v>
      </c>
      <c r="I1337">
        <f t="shared" si="161"/>
        <v>1</v>
      </c>
      <c r="J1337">
        <f t="shared" si="162"/>
        <v>0</v>
      </c>
      <c r="K1337">
        <f t="shared" si="163"/>
        <v>0</v>
      </c>
      <c r="L1337">
        <f t="shared" si="164"/>
        <v>0</v>
      </c>
      <c r="M1337">
        <f t="shared" si="165"/>
        <v>0</v>
      </c>
      <c r="N1337">
        <f t="shared" si="166"/>
        <v>0</v>
      </c>
      <c r="O1337">
        <f t="shared" si="167"/>
        <v>0</v>
      </c>
    </row>
    <row r="1338" spans="1:15" x14ac:dyDescent="0.4">
      <c r="A1338" t="s">
        <v>42963</v>
      </c>
      <c r="B1338">
        <v>2</v>
      </c>
      <c r="C1338">
        <v>0</v>
      </c>
      <c r="D1338">
        <v>0</v>
      </c>
      <c r="E1338">
        <v>1</v>
      </c>
      <c r="F1338">
        <v>1</v>
      </c>
      <c r="G1338" t="str">
        <f>IFERROR(VLOOKUP(A1338,피벗용!A:B,2,FALSE),"분류없음")</f>
        <v>분류없음</v>
      </c>
      <c r="H1338">
        <f t="shared" si="160"/>
        <v>0</v>
      </c>
      <c r="I1338">
        <f t="shared" si="161"/>
        <v>0</v>
      </c>
      <c r="J1338">
        <f t="shared" si="162"/>
        <v>0</v>
      </c>
      <c r="K1338">
        <f t="shared" si="163"/>
        <v>0</v>
      </c>
      <c r="L1338">
        <f t="shared" si="164"/>
        <v>0</v>
      </c>
      <c r="M1338">
        <f t="shared" si="165"/>
        <v>0</v>
      </c>
      <c r="N1338">
        <f t="shared" si="166"/>
        <v>0</v>
      </c>
      <c r="O1338">
        <f t="shared" si="167"/>
        <v>0</v>
      </c>
    </row>
    <row r="1339" spans="1:15" x14ac:dyDescent="0.4">
      <c r="A1339" t="s">
        <v>9489</v>
      </c>
      <c r="B1339">
        <v>7</v>
      </c>
      <c r="C1339">
        <v>21</v>
      </c>
      <c r="D1339">
        <v>1</v>
      </c>
      <c r="E1339">
        <v>0</v>
      </c>
      <c r="F1339">
        <v>2</v>
      </c>
      <c r="G1339" t="str">
        <f>IFERROR(VLOOKUP(A1339,피벗용!A:B,2,FALSE),"분류없음")</f>
        <v>천천히 걷기</v>
      </c>
      <c r="H1339">
        <f t="shared" si="160"/>
        <v>0</v>
      </c>
      <c r="I1339">
        <f t="shared" si="161"/>
        <v>0</v>
      </c>
      <c r="J1339">
        <f t="shared" si="162"/>
        <v>0</v>
      </c>
      <c r="K1339">
        <f t="shared" si="163"/>
        <v>0</v>
      </c>
      <c r="L1339">
        <f t="shared" si="164"/>
        <v>0</v>
      </c>
      <c r="M1339">
        <f t="shared" si="165"/>
        <v>0</v>
      </c>
      <c r="N1339">
        <f t="shared" si="166"/>
        <v>0</v>
      </c>
      <c r="O1339">
        <f t="shared" si="167"/>
        <v>1</v>
      </c>
    </row>
    <row r="1340" spans="1:15" x14ac:dyDescent="0.4">
      <c r="A1340" t="s">
        <v>42964</v>
      </c>
      <c r="B1340">
        <v>1</v>
      </c>
      <c r="C1340">
        <v>0</v>
      </c>
      <c r="D1340">
        <v>1</v>
      </c>
      <c r="E1340">
        <v>0</v>
      </c>
      <c r="F1340">
        <v>0</v>
      </c>
      <c r="G1340" t="str">
        <f>IFERROR(VLOOKUP(A1340,피벗용!A:B,2,FALSE),"분류없음")</f>
        <v>분류없음</v>
      </c>
      <c r="H1340">
        <f t="shared" si="160"/>
        <v>0</v>
      </c>
      <c r="I1340">
        <f t="shared" si="161"/>
        <v>0</v>
      </c>
      <c r="J1340">
        <f t="shared" si="162"/>
        <v>0</v>
      </c>
      <c r="K1340">
        <f t="shared" si="163"/>
        <v>0</v>
      </c>
      <c r="L1340">
        <f t="shared" si="164"/>
        <v>0</v>
      </c>
      <c r="M1340">
        <f t="shared" si="165"/>
        <v>0</v>
      </c>
      <c r="N1340">
        <f t="shared" si="166"/>
        <v>0</v>
      </c>
      <c r="O1340">
        <f t="shared" si="167"/>
        <v>0</v>
      </c>
    </row>
    <row r="1341" spans="1:15" x14ac:dyDescent="0.4">
      <c r="A1341" t="s">
        <v>42965</v>
      </c>
      <c r="B1341">
        <v>0</v>
      </c>
      <c r="C1341">
        <v>2</v>
      </c>
      <c r="D1341">
        <v>1</v>
      </c>
      <c r="E1341">
        <v>0</v>
      </c>
      <c r="F1341">
        <v>1</v>
      </c>
      <c r="G1341" t="str">
        <f>IFERROR(VLOOKUP(A1341,피벗용!A:B,2,FALSE),"분류없음")</f>
        <v>분류없음</v>
      </c>
      <c r="H1341">
        <f t="shared" si="160"/>
        <v>0</v>
      </c>
      <c r="I1341">
        <f t="shared" si="161"/>
        <v>0</v>
      </c>
      <c r="J1341">
        <f t="shared" si="162"/>
        <v>0</v>
      </c>
      <c r="K1341">
        <f t="shared" si="163"/>
        <v>0</v>
      </c>
      <c r="L1341">
        <f t="shared" si="164"/>
        <v>0</v>
      </c>
      <c r="M1341">
        <f t="shared" si="165"/>
        <v>0</v>
      </c>
      <c r="N1341">
        <f t="shared" si="166"/>
        <v>0</v>
      </c>
      <c r="O1341">
        <f t="shared" si="167"/>
        <v>0</v>
      </c>
    </row>
    <row r="1342" spans="1:15" x14ac:dyDescent="0.4">
      <c r="A1342" t="s">
        <v>10088</v>
      </c>
      <c r="B1342">
        <v>28</v>
      </c>
      <c r="C1342">
        <v>19</v>
      </c>
      <c r="D1342">
        <v>5</v>
      </c>
      <c r="E1342">
        <v>3</v>
      </c>
      <c r="F1342">
        <v>5</v>
      </c>
      <c r="G1342" t="str">
        <f>IFERROR(VLOOKUP(A1342,피벗용!A:B,2,FALSE),"분류없음")</f>
        <v>휴식과 치유 여행</v>
      </c>
      <c r="H1342">
        <f t="shared" si="160"/>
        <v>0</v>
      </c>
      <c r="I1342">
        <f t="shared" si="161"/>
        <v>0</v>
      </c>
      <c r="J1342">
        <f t="shared" si="162"/>
        <v>1</v>
      </c>
      <c r="K1342">
        <f t="shared" si="163"/>
        <v>0</v>
      </c>
      <c r="L1342">
        <f t="shared" si="164"/>
        <v>0</v>
      </c>
      <c r="M1342">
        <f t="shared" si="165"/>
        <v>0</v>
      </c>
      <c r="N1342">
        <f t="shared" si="166"/>
        <v>0</v>
      </c>
      <c r="O1342">
        <f t="shared" si="167"/>
        <v>0</v>
      </c>
    </row>
    <row r="1343" spans="1:15" x14ac:dyDescent="0.4">
      <c r="A1343" t="s">
        <v>42966</v>
      </c>
      <c r="B1343">
        <v>4</v>
      </c>
      <c r="C1343">
        <v>0</v>
      </c>
      <c r="D1343">
        <v>1</v>
      </c>
      <c r="E1343">
        <v>0</v>
      </c>
      <c r="F1343">
        <v>4</v>
      </c>
      <c r="G1343" t="str">
        <f>IFERROR(VLOOKUP(A1343,피벗용!A:B,2,FALSE),"분류없음")</f>
        <v>분류없음</v>
      </c>
      <c r="H1343">
        <f t="shared" si="160"/>
        <v>0</v>
      </c>
      <c r="I1343">
        <f t="shared" si="161"/>
        <v>0</v>
      </c>
      <c r="J1343">
        <f t="shared" si="162"/>
        <v>0</v>
      </c>
      <c r="K1343">
        <f t="shared" si="163"/>
        <v>0</v>
      </c>
      <c r="L1343">
        <f t="shared" si="164"/>
        <v>0</v>
      </c>
      <c r="M1343">
        <f t="shared" si="165"/>
        <v>0</v>
      </c>
      <c r="N1343">
        <f t="shared" si="166"/>
        <v>0</v>
      </c>
      <c r="O1343">
        <f t="shared" si="167"/>
        <v>0</v>
      </c>
    </row>
    <row r="1344" spans="1:15" x14ac:dyDescent="0.4">
      <c r="A1344" t="s">
        <v>42967</v>
      </c>
      <c r="B1344">
        <v>6</v>
      </c>
      <c r="C1344">
        <v>0</v>
      </c>
      <c r="D1344">
        <v>0</v>
      </c>
      <c r="E1344">
        <v>0</v>
      </c>
      <c r="F1344">
        <v>0</v>
      </c>
      <c r="G1344" t="str">
        <f>IFERROR(VLOOKUP(A1344,피벗용!A:B,2,FALSE),"분류없음")</f>
        <v>분류없음</v>
      </c>
      <c r="H1344">
        <f t="shared" si="160"/>
        <v>0</v>
      </c>
      <c r="I1344">
        <f t="shared" si="161"/>
        <v>0</v>
      </c>
      <c r="J1344">
        <f t="shared" si="162"/>
        <v>0</v>
      </c>
      <c r="K1344">
        <f t="shared" si="163"/>
        <v>0</v>
      </c>
      <c r="L1344">
        <f t="shared" si="164"/>
        <v>0</v>
      </c>
      <c r="M1344">
        <f t="shared" si="165"/>
        <v>0</v>
      </c>
      <c r="N1344">
        <f t="shared" si="166"/>
        <v>0</v>
      </c>
      <c r="O1344">
        <f t="shared" si="167"/>
        <v>0</v>
      </c>
    </row>
    <row r="1345" spans="1:15" x14ac:dyDescent="0.4">
      <c r="A1345" t="s">
        <v>9173</v>
      </c>
      <c r="B1345">
        <v>7</v>
      </c>
      <c r="C1345">
        <v>0</v>
      </c>
      <c r="D1345">
        <v>1</v>
      </c>
      <c r="E1345">
        <v>0</v>
      </c>
      <c r="F1345">
        <v>4</v>
      </c>
      <c r="G1345" t="str">
        <f>IFERROR(VLOOKUP(A1345,피벗용!A:B,2,FALSE),"분류없음")</f>
        <v>레저와 체험</v>
      </c>
      <c r="H1345">
        <f t="shared" si="160"/>
        <v>1</v>
      </c>
      <c r="I1345">
        <f t="shared" si="161"/>
        <v>0</v>
      </c>
      <c r="J1345">
        <f t="shared" si="162"/>
        <v>0</v>
      </c>
      <c r="K1345">
        <f t="shared" si="163"/>
        <v>0</v>
      </c>
      <c r="L1345">
        <f t="shared" si="164"/>
        <v>0</v>
      </c>
      <c r="M1345">
        <f t="shared" si="165"/>
        <v>0</v>
      </c>
      <c r="N1345">
        <f t="shared" si="166"/>
        <v>0</v>
      </c>
      <c r="O1345">
        <f t="shared" si="167"/>
        <v>0</v>
      </c>
    </row>
    <row r="1346" spans="1:15" x14ac:dyDescent="0.4">
      <c r="A1346" t="s">
        <v>9738</v>
      </c>
      <c r="B1346">
        <v>86</v>
      </c>
      <c r="C1346">
        <v>11</v>
      </c>
      <c r="D1346">
        <v>15</v>
      </c>
      <c r="E1346">
        <v>18</v>
      </c>
      <c r="F1346">
        <v>33</v>
      </c>
      <c r="G1346" t="str">
        <f>IFERROR(VLOOKUP(A1346,피벗용!A:B,2,FALSE),"분류없음")</f>
        <v>휴식과 치유 여행</v>
      </c>
      <c r="H1346">
        <f t="shared" si="160"/>
        <v>0</v>
      </c>
      <c r="I1346">
        <f t="shared" si="161"/>
        <v>0</v>
      </c>
      <c r="J1346">
        <f t="shared" si="162"/>
        <v>1</v>
      </c>
      <c r="K1346">
        <f t="shared" si="163"/>
        <v>0</v>
      </c>
      <c r="L1346">
        <f t="shared" si="164"/>
        <v>0</v>
      </c>
      <c r="M1346">
        <f t="shared" si="165"/>
        <v>0</v>
      </c>
      <c r="N1346">
        <f t="shared" si="166"/>
        <v>0</v>
      </c>
      <c r="O1346">
        <f t="shared" si="167"/>
        <v>0</v>
      </c>
    </row>
    <row r="1347" spans="1:15" x14ac:dyDescent="0.4">
      <c r="A1347" t="s">
        <v>9589</v>
      </c>
      <c r="B1347">
        <v>5</v>
      </c>
      <c r="C1347">
        <v>2</v>
      </c>
      <c r="D1347">
        <v>0</v>
      </c>
      <c r="E1347">
        <v>2</v>
      </c>
      <c r="F1347">
        <v>2</v>
      </c>
      <c r="G1347" t="str">
        <f>IFERROR(VLOOKUP(A1347,피벗용!A:B,2,FALSE),"분류없음")</f>
        <v>식도락 여행</v>
      </c>
      <c r="H1347">
        <f t="shared" ref="H1347:H1410" si="168">IF(G1347="레저와 체험",1,0)</f>
        <v>0</v>
      </c>
      <c r="I1347">
        <f t="shared" ref="I1347:I1410" si="169">IF(G1347="식도락 여행",1,0)</f>
        <v>1</v>
      </c>
      <c r="J1347">
        <f t="shared" ref="J1347:J1410" si="170">IF(G1347="휴식과 치유 여행",1,0)</f>
        <v>0</v>
      </c>
      <c r="K1347">
        <f t="shared" ref="K1347:K1410" si="171">IF(G1347="공항",1,0)</f>
        <v>0</v>
      </c>
      <c r="L1347">
        <f t="shared" ref="L1347:L1410" si="172">IF(G1347="쇼핑",1,0)</f>
        <v>0</v>
      </c>
      <c r="M1347">
        <f t="shared" ref="M1347:M1410" si="173">IF(G1347="전시와 행사",1,0)</f>
        <v>0</v>
      </c>
      <c r="N1347">
        <f t="shared" ref="N1347:N1410" si="174">IF(G1347="제주의 문화유산",1,0)</f>
        <v>0</v>
      </c>
      <c r="O1347">
        <f t="shared" ref="O1347:O1410" si="175">IF(G1347="천천히 걷기",1,0)</f>
        <v>0</v>
      </c>
    </row>
    <row r="1348" spans="1:15" x14ac:dyDescent="0.4">
      <c r="A1348" t="s">
        <v>9389</v>
      </c>
      <c r="B1348">
        <v>2</v>
      </c>
      <c r="C1348">
        <v>0</v>
      </c>
      <c r="D1348">
        <v>1</v>
      </c>
      <c r="E1348">
        <v>1</v>
      </c>
      <c r="F1348">
        <v>0</v>
      </c>
      <c r="G1348" t="str">
        <f>IFERROR(VLOOKUP(A1348,피벗용!A:B,2,FALSE),"분류없음")</f>
        <v>레저와 체험</v>
      </c>
      <c r="H1348">
        <f t="shared" si="168"/>
        <v>1</v>
      </c>
      <c r="I1348">
        <f t="shared" si="169"/>
        <v>0</v>
      </c>
      <c r="J1348">
        <f t="shared" si="170"/>
        <v>0</v>
      </c>
      <c r="K1348">
        <f t="shared" si="171"/>
        <v>0</v>
      </c>
      <c r="L1348">
        <f t="shared" si="172"/>
        <v>0</v>
      </c>
      <c r="M1348">
        <f t="shared" si="173"/>
        <v>0</v>
      </c>
      <c r="N1348">
        <f t="shared" si="174"/>
        <v>0</v>
      </c>
      <c r="O1348">
        <f t="shared" si="175"/>
        <v>0</v>
      </c>
    </row>
    <row r="1349" spans="1:15" x14ac:dyDescent="0.4">
      <c r="A1349" t="s">
        <v>7815</v>
      </c>
      <c r="B1349">
        <v>0</v>
      </c>
      <c r="C1349">
        <v>0</v>
      </c>
      <c r="D1349">
        <v>0</v>
      </c>
      <c r="E1349">
        <v>0</v>
      </c>
      <c r="F1349">
        <v>1</v>
      </c>
      <c r="G1349" t="str">
        <f>IFERROR(VLOOKUP(A1349,피벗용!A:B,2,FALSE),"분류없음")</f>
        <v>휴식과 치유 여행</v>
      </c>
      <c r="H1349">
        <f t="shared" si="168"/>
        <v>0</v>
      </c>
      <c r="I1349">
        <f t="shared" si="169"/>
        <v>0</v>
      </c>
      <c r="J1349">
        <f t="shared" si="170"/>
        <v>1</v>
      </c>
      <c r="K1349">
        <f t="shared" si="171"/>
        <v>0</v>
      </c>
      <c r="L1349">
        <f t="shared" si="172"/>
        <v>0</v>
      </c>
      <c r="M1349">
        <f t="shared" si="173"/>
        <v>0</v>
      </c>
      <c r="N1349">
        <f t="shared" si="174"/>
        <v>0</v>
      </c>
      <c r="O1349">
        <f t="shared" si="175"/>
        <v>0</v>
      </c>
    </row>
    <row r="1350" spans="1:15" x14ac:dyDescent="0.4">
      <c r="A1350" t="s">
        <v>42968</v>
      </c>
      <c r="B1350">
        <v>38</v>
      </c>
      <c r="C1350">
        <v>1</v>
      </c>
      <c r="D1350">
        <v>3</v>
      </c>
      <c r="E1350">
        <v>4</v>
      </c>
      <c r="F1350">
        <v>12</v>
      </c>
      <c r="G1350" t="str">
        <f>IFERROR(VLOOKUP(A1350,피벗용!A:B,2,FALSE),"분류없음")</f>
        <v>분류없음</v>
      </c>
      <c r="H1350">
        <f t="shared" si="168"/>
        <v>0</v>
      </c>
      <c r="I1350">
        <f t="shared" si="169"/>
        <v>0</v>
      </c>
      <c r="J1350">
        <f t="shared" si="170"/>
        <v>0</v>
      </c>
      <c r="K1350">
        <f t="shared" si="171"/>
        <v>0</v>
      </c>
      <c r="L1350">
        <f t="shared" si="172"/>
        <v>0</v>
      </c>
      <c r="M1350">
        <f t="shared" si="173"/>
        <v>0</v>
      </c>
      <c r="N1350">
        <f t="shared" si="174"/>
        <v>0</v>
      </c>
      <c r="O1350">
        <f t="shared" si="175"/>
        <v>0</v>
      </c>
    </row>
    <row r="1351" spans="1:15" x14ac:dyDescent="0.4">
      <c r="A1351" t="s">
        <v>9245</v>
      </c>
      <c r="B1351">
        <v>7</v>
      </c>
      <c r="C1351">
        <v>0</v>
      </c>
      <c r="D1351">
        <v>0</v>
      </c>
      <c r="E1351">
        <v>0</v>
      </c>
      <c r="F1351">
        <v>6</v>
      </c>
      <c r="G1351" t="str">
        <f>IFERROR(VLOOKUP(A1351,피벗용!A:B,2,FALSE),"분류없음")</f>
        <v>식도락 여행</v>
      </c>
      <c r="H1351">
        <f t="shared" si="168"/>
        <v>0</v>
      </c>
      <c r="I1351">
        <f t="shared" si="169"/>
        <v>1</v>
      </c>
      <c r="J1351">
        <f t="shared" si="170"/>
        <v>0</v>
      </c>
      <c r="K1351">
        <f t="shared" si="171"/>
        <v>0</v>
      </c>
      <c r="L1351">
        <f t="shared" si="172"/>
        <v>0</v>
      </c>
      <c r="M1351">
        <f t="shared" si="173"/>
        <v>0</v>
      </c>
      <c r="N1351">
        <f t="shared" si="174"/>
        <v>0</v>
      </c>
      <c r="O1351">
        <f t="shared" si="175"/>
        <v>0</v>
      </c>
    </row>
    <row r="1352" spans="1:15" x14ac:dyDescent="0.4">
      <c r="A1352" t="s">
        <v>42969</v>
      </c>
      <c r="B1352">
        <v>0</v>
      </c>
      <c r="C1352">
        <v>2</v>
      </c>
      <c r="D1352">
        <v>1</v>
      </c>
      <c r="E1352">
        <v>0</v>
      </c>
      <c r="F1352">
        <v>0</v>
      </c>
      <c r="G1352" t="str">
        <f>IFERROR(VLOOKUP(A1352,피벗용!A:B,2,FALSE),"분류없음")</f>
        <v>분류없음</v>
      </c>
      <c r="H1352">
        <f t="shared" si="168"/>
        <v>0</v>
      </c>
      <c r="I1352">
        <f t="shared" si="169"/>
        <v>0</v>
      </c>
      <c r="J1352">
        <f t="shared" si="170"/>
        <v>0</v>
      </c>
      <c r="K1352">
        <f t="shared" si="171"/>
        <v>0</v>
      </c>
      <c r="L1352">
        <f t="shared" si="172"/>
        <v>0</v>
      </c>
      <c r="M1352">
        <f t="shared" si="173"/>
        <v>0</v>
      </c>
      <c r="N1352">
        <f t="shared" si="174"/>
        <v>0</v>
      </c>
      <c r="O1352">
        <f t="shared" si="175"/>
        <v>0</v>
      </c>
    </row>
    <row r="1353" spans="1:15" x14ac:dyDescent="0.4">
      <c r="A1353" t="s">
        <v>8337</v>
      </c>
      <c r="B1353">
        <v>0</v>
      </c>
      <c r="C1353">
        <v>0</v>
      </c>
      <c r="D1353">
        <v>0</v>
      </c>
      <c r="E1353">
        <v>0</v>
      </c>
      <c r="F1353">
        <v>2</v>
      </c>
      <c r="G1353" t="str">
        <f>IFERROR(VLOOKUP(A1353,피벗용!A:B,2,FALSE),"분류없음")</f>
        <v>레저와 체험</v>
      </c>
      <c r="H1353">
        <f t="shared" si="168"/>
        <v>1</v>
      </c>
      <c r="I1353">
        <f t="shared" si="169"/>
        <v>0</v>
      </c>
      <c r="J1353">
        <f t="shared" si="170"/>
        <v>0</v>
      </c>
      <c r="K1353">
        <f t="shared" si="171"/>
        <v>0</v>
      </c>
      <c r="L1353">
        <f t="shared" si="172"/>
        <v>0</v>
      </c>
      <c r="M1353">
        <f t="shared" si="173"/>
        <v>0</v>
      </c>
      <c r="N1353">
        <f t="shared" si="174"/>
        <v>0</v>
      </c>
      <c r="O1353">
        <f t="shared" si="175"/>
        <v>0</v>
      </c>
    </row>
    <row r="1354" spans="1:15" x14ac:dyDescent="0.4">
      <c r="A1354" t="s">
        <v>42970</v>
      </c>
      <c r="B1354">
        <v>0</v>
      </c>
      <c r="C1354">
        <v>0</v>
      </c>
      <c r="D1354">
        <v>0</v>
      </c>
      <c r="E1354">
        <v>0</v>
      </c>
      <c r="F1354">
        <v>1</v>
      </c>
      <c r="G1354" t="str">
        <f>IFERROR(VLOOKUP(A1354,피벗용!A:B,2,FALSE),"분류없음")</f>
        <v>분류없음</v>
      </c>
      <c r="H1354">
        <f t="shared" si="168"/>
        <v>0</v>
      </c>
      <c r="I1354">
        <f t="shared" si="169"/>
        <v>0</v>
      </c>
      <c r="J1354">
        <f t="shared" si="170"/>
        <v>0</v>
      </c>
      <c r="K1354">
        <f t="shared" si="171"/>
        <v>0</v>
      </c>
      <c r="L1354">
        <f t="shared" si="172"/>
        <v>0</v>
      </c>
      <c r="M1354">
        <f t="shared" si="173"/>
        <v>0</v>
      </c>
      <c r="N1354">
        <f t="shared" si="174"/>
        <v>0</v>
      </c>
      <c r="O1354">
        <f t="shared" si="175"/>
        <v>0</v>
      </c>
    </row>
    <row r="1355" spans="1:15" x14ac:dyDescent="0.4">
      <c r="A1355" t="s">
        <v>7973</v>
      </c>
      <c r="B1355">
        <v>3</v>
      </c>
      <c r="C1355">
        <v>0</v>
      </c>
      <c r="D1355">
        <v>0</v>
      </c>
      <c r="E1355">
        <v>2</v>
      </c>
      <c r="F1355">
        <v>3</v>
      </c>
      <c r="G1355" t="str">
        <f>IFERROR(VLOOKUP(A1355,피벗용!A:B,2,FALSE),"분류없음")</f>
        <v>식도락 여행</v>
      </c>
      <c r="H1355">
        <f t="shared" si="168"/>
        <v>0</v>
      </c>
      <c r="I1355">
        <f t="shared" si="169"/>
        <v>1</v>
      </c>
      <c r="J1355">
        <f t="shared" si="170"/>
        <v>0</v>
      </c>
      <c r="K1355">
        <f t="shared" si="171"/>
        <v>0</v>
      </c>
      <c r="L1355">
        <f t="shared" si="172"/>
        <v>0</v>
      </c>
      <c r="M1355">
        <f t="shared" si="173"/>
        <v>0</v>
      </c>
      <c r="N1355">
        <f t="shared" si="174"/>
        <v>0</v>
      </c>
      <c r="O1355">
        <f t="shared" si="175"/>
        <v>0</v>
      </c>
    </row>
    <row r="1356" spans="1:15" x14ac:dyDescent="0.4">
      <c r="A1356" t="s">
        <v>42971</v>
      </c>
      <c r="B1356">
        <v>3</v>
      </c>
      <c r="C1356">
        <v>0</v>
      </c>
      <c r="D1356">
        <v>1</v>
      </c>
      <c r="E1356">
        <v>0</v>
      </c>
      <c r="F1356">
        <v>1</v>
      </c>
      <c r="G1356" t="str">
        <f>IFERROR(VLOOKUP(A1356,피벗용!A:B,2,FALSE),"분류없음")</f>
        <v>분류없음</v>
      </c>
      <c r="H1356">
        <f t="shared" si="168"/>
        <v>0</v>
      </c>
      <c r="I1356">
        <f t="shared" si="169"/>
        <v>0</v>
      </c>
      <c r="J1356">
        <f t="shared" si="170"/>
        <v>0</v>
      </c>
      <c r="K1356">
        <f t="shared" si="171"/>
        <v>0</v>
      </c>
      <c r="L1356">
        <f t="shared" si="172"/>
        <v>0</v>
      </c>
      <c r="M1356">
        <f t="shared" si="173"/>
        <v>0</v>
      </c>
      <c r="N1356">
        <f t="shared" si="174"/>
        <v>0</v>
      </c>
      <c r="O1356">
        <f t="shared" si="175"/>
        <v>0</v>
      </c>
    </row>
    <row r="1357" spans="1:15" x14ac:dyDescent="0.4">
      <c r="A1357" t="s">
        <v>42972</v>
      </c>
      <c r="B1357">
        <v>2</v>
      </c>
      <c r="C1357">
        <v>0</v>
      </c>
      <c r="D1357">
        <v>0</v>
      </c>
      <c r="E1357">
        <v>0</v>
      </c>
      <c r="F1357">
        <v>0</v>
      </c>
      <c r="G1357" t="str">
        <f>IFERROR(VLOOKUP(A1357,피벗용!A:B,2,FALSE),"분류없음")</f>
        <v>분류없음</v>
      </c>
      <c r="H1357">
        <f t="shared" si="168"/>
        <v>0</v>
      </c>
      <c r="I1357">
        <f t="shared" si="169"/>
        <v>0</v>
      </c>
      <c r="J1357">
        <f t="shared" si="170"/>
        <v>0</v>
      </c>
      <c r="K1357">
        <f t="shared" si="171"/>
        <v>0</v>
      </c>
      <c r="L1357">
        <f t="shared" si="172"/>
        <v>0</v>
      </c>
      <c r="M1357">
        <f t="shared" si="173"/>
        <v>0</v>
      </c>
      <c r="N1357">
        <f t="shared" si="174"/>
        <v>0</v>
      </c>
      <c r="O1357">
        <f t="shared" si="175"/>
        <v>0</v>
      </c>
    </row>
    <row r="1358" spans="1:15" x14ac:dyDescent="0.4">
      <c r="A1358" t="s">
        <v>42973</v>
      </c>
      <c r="B1358">
        <v>11</v>
      </c>
      <c r="C1358">
        <v>0</v>
      </c>
      <c r="D1358">
        <v>4</v>
      </c>
      <c r="E1358">
        <v>3</v>
      </c>
      <c r="F1358">
        <v>18</v>
      </c>
      <c r="G1358" t="str">
        <f>IFERROR(VLOOKUP(A1358,피벗용!A:B,2,FALSE),"분류없음")</f>
        <v>분류없음</v>
      </c>
      <c r="H1358">
        <f t="shared" si="168"/>
        <v>0</v>
      </c>
      <c r="I1358">
        <f t="shared" si="169"/>
        <v>0</v>
      </c>
      <c r="J1358">
        <f t="shared" si="170"/>
        <v>0</v>
      </c>
      <c r="K1358">
        <f t="shared" si="171"/>
        <v>0</v>
      </c>
      <c r="L1358">
        <f t="shared" si="172"/>
        <v>0</v>
      </c>
      <c r="M1358">
        <f t="shared" si="173"/>
        <v>0</v>
      </c>
      <c r="N1358">
        <f t="shared" si="174"/>
        <v>0</v>
      </c>
      <c r="O1358">
        <f t="shared" si="175"/>
        <v>0</v>
      </c>
    </row>
    <row r="1359" spans="1:15" x14ac:dyDescent="0.4">
      <c r="A1359" t="s">
        <v>42974</v>
      </c>
      <c r="B1359">
        <v>63</v>
      </c>
      <c r="C1359">
        <v>2</v>
      </c>
      <c r="D1359">
        <v>4</v>
      </c>
      <c r="E1359">
        <v>1</v>
      </c>
      <c r="F1359">
        <v>11</v>
      </c>
      <c r="G1359" t="str">
        <f>IFERROR(VLOOKUP(A1359,피벗용!A:B,2,FALSE),"분류없음")</f>
        <v>분류없음</v>
      </c>
      <c r="H1359">
        <f t="shared" si="168"/>
        <v>0</v>
      </c>
      <c r="I1359">
        <f t="shared" si="169"/>
        <v>0</v>
      </c>
      <c r="J1359">
        <f t="shared" si="170"/>
        <v>0</v>
      </c>
      <c r="K1359">
        <f t="shared" si="171"/>
        <v>0</v>
      </c>
      <c r="L1359">
        <f t="shared" si="172"/>
        <v>0</v>
      </c>
      <c r="M1359">
        <f t="shared" si="173"/>
        <v>0</v>
      </c>
      <c r="N1359">
        <f t="shared" si="174"/>
        <v>0</v>
      </c>
      <c r="O1359">
        <f t="shared" si="175"/>
        <v>0</v>
      </c>
    </row>
    <row r="1360" spans="1:15" x14ac:dyDescent="0.4">
      <c r="A1360" t="s">
        <v>42975</v>
      </c>
      <c r="B1360">
        <v>1</v>
      </c>
      <c r="C1360">
        <v>0</v>
      </c>
      <c r="D1360">
        <v>0</v>
      </c>
      <c r="E1360">
        <v>0</v>
      </c>
      <c r="F1360">
        <v>1</v>
      </c>
      <c r="G1360" t="str">
        <f>IFERROR(VLOOKUP(A1360,피벗용!A:B,2,FALSE),"분류없음")</f>
        <v>분류없음</v>
      </c>
      <c r="H1360">
        <f t="shared" si="168"/>
        <v>0</v>
      </c>
      <c r="I1360">
        <f t="shared" si="169"/>
        <v>0</v>
      </c>
      <c r="J1360">
        <f t="shared" si="170"/>
        <v>0</v>
      </c>
      <c r="K1360">
        <f t="shared" si="171"/>
        <v>0</v>
      </c>
      <c r="L1360">
        <f t="shared" si="172"/>
        <v>0</v>
      </c>
      <c r="M1360">
        <f t="shared" si="173"/>
        <v>0</v>
      </c>
      <c r="N1360">
        <f t="shared" si="174"/>
        <v>0</v>
      </c>
      <c r="O1360">
        <f t="shared" si="175"/>
        <v>0</v>
      </c>
    </row>
    <row r="1361" spans="1:15" x14ac:dyDescent="0.4">
      <c r="A1361" t="s">
        <v>7062</v>
      </c>
      <c r="B1361">
        <v>2</v>
      </c>
      <c r="C1361">
        <v>0</v>
      </c>
      <c r="D1361">
        <v>1</v>
      </c>
      <c r="E1361">
        <v>1</v>
      </c>
      <c r="F1361">
        <v>2</v>
      </c>
      <c r="G1361" t="str">
        <f>IFERROR(VLOOKUP(A1361,피벗용!A:B,2,FALSE),"분류없음")</f>
        <v>쇼핑</v>
      </c>
      <c r="H1361">
        <f t="shared" si="168"/>
        <v>0</v>
      </c>
      <c r="I1361">
        <f t="shared" si="169"/>
        <v>0</v>
      </c>
      <c r="J1361">
        <f t="shared" si="170"/>
        <v>0</v>
      </c>
      <c r="K1361">
        <f t="shared" si="171"/>
        <v>0</v>
      </c>
      <c r="L1361">
        <f t="shared" si="172"/>
        <v>1</v>
      </c>
      <c r="M1361">
        <f t="shared" si="173"/>
        <v>0</v>
      </c>
      <c r="N1361">
        <f t="shared" si="174"/>
        <v>0</v>
      </c>
      <c r="O1361">
        <f t="shared" si="175"/>
        <v>0</v>
      </c>
    </row>
    <row r="1362" spans="1:15" x14ac:dyDescent="0.4">
      <c r="A1362" t="s">
        <v>7233</v>
      </c>
      <c r="B1362">
        <v>5</v>
      </c>
      <c r="C1362">
        <v>0</v>
      </c>
      <c r="D1362">
        <v>3</v>
      </c>
      <c r="E1362">
        <v>1</v>
      </c>
      <c r="F1362">
        <v>2</v>
      </c>
      <c r="G1362" t="str">
        <f>IFERROR(VLOOKUP(A1362,피벗용!A:B,2,FALSE),"분류없음")</f>
        <v>식도락 여행</v>
      </c>
      <c r="H1362">
        <f t="shared" si="168"/>
        <v>0</v>
      </c>
      <c r="I1362">
        <f t="shared" si="169"/>
        <v>1</v>
      </c>
      <c r="J1362">
        <f t="shared" si="170"/>
        <v>0</v>
      </c>
      <c r="K1362">
        <f t="shared" si="171"/>
        <v>0</v>
      </c>
      <c r="L1362">
        <f t="shared" si="172"/>
        <v>0</v>
      </c>
      <c r="M1362">
        <f t="shared" si="173"/>
        <v>0</v>
      </c>
      <c r="N1362">
        <f t="shared" si="174"/>
        <v>0</v>
      </c>
      <c r="O1362">
        <f t="shared" si="175"/>
        <v>0</v>
      </c>
    </row>
    <row r="1363" spans="1:15" x14ac:dyDescent="0.4">
      <c r="A1363" t="s">
        <v>7630</v>
      </c>
      <c r="B1363">
        <v>0</v>
      </c>
      <c r="C1363">
        <v>0</v>
      </c>
      <c r="D1363">
        <v>0</v>
      </c>
      <c r="E1363">
        <v>0</v>
      </c>
      <c r="F1363">
        <v>2</v>
      </c>
      <c r="G1363" t="str">
        <f>IFERROR(VLOOKUP(A1363,피벗용!A:B,2,FALSE),"분류없음")</f>
        <v>식도락 여행</v>
      </c>
      <c r="H1363">
        <f t="shared" si="168"/>
        <v>0</v>
      </c>
      <c r="I1363">
        <f t="shared" si="169"/>
        <v>1</v>
      </c>
      <c r="J1363">
        <f t="shared" si="170"/>
        <v>0</v>
      </c>
      <c r="K1363">
        <f t="shared" si="171"/>
        <v>0</v>
      </c>
      <c r="L1363">
        <f t="shared" si="172"/>
        <v>0</v>
      </c>
      <c r="M1363">
        <f t="shared" si="173"/>
        <v>0</v>
      </c>
      <c r="N1363">
        <f t="shared" si="174"/>
        <v>0</v>
      </c>
      <c r="O1363">
        <f t="shared" si="175"/>
        <v>0</v>
      </c>
    </row>
    <row r="1364" spans="1:15" x14ac:dyDescent="0.4">
      <c r="A1364" t="s">
        <v>42976</v>
      </c>
      <c r="B1364">
        <v>8</v>
      </c>
      <c r="C1364">
        <v>1</v>
      </c>
      <c r="D1364">
        <v>2</v>
      </c>
      <c r="E1364">
        <v>1</v>
      </c>
      <c r="F1364">
        <v>7</v>
      </c>
      <c r="G1364" t="str">
        <f>IFERROR(VLOOKUP(A1364,피벗용!A:B,2,FALSE),"분류없음")</f>
        <v>분류없음</v>
      </c>
      <c r="H1364">
        <f t="shared" si="168"/>
        <v>0</v>
      </c>
      <c r="I1364">
        <f t="shared" si="169"/>
        <v>0</v>
      </c>
      <c r="J1364">
        <f t="shared" si="170"/>
        <v>0</v>
      </c>
      <c r="K1364">
        <f t="shared" si="171"/>
        <v>0</v>
      </c>
      <c r="L1364">
        <f t="shared" si="172"/>
        <v>0</v>
      </c>
      <c r="M1364">
        <f t="shared" si="173"/>
        <v>0</v>
      </c>
      <c r="N1364">
        <f t="shared" si="174"/>
        <v>0</v>
      </c>
      <c r="O1364">
        <f t="shared" si="175"/>
        <v>0</v>
      </c>
    </row>
    <row r="1365" spans="1:15" x14ac:dyDescent="0.4">
      <c r="A1365" t="s">
        <v>42977</v>
      </c>
      <c r="B1365">
        <v>0</v>
      </c>
      <c r="C1365">
        <v>0</v>
      </c>
      <c r="D1365">
        <v>0</v>
      </c>
      <c r="E1365">
        <v>0</v>
      </c>
      <c r="F1365">
        <v>1</v>
      </c>
      <c r="G1365" t="str">
        <f>IFERROR(VLOOKUP(A1365,피벗용!A:B,2,FALSE),"분류없음")</f>
        <v>분류없음</v>
      </c>
      <c r="H1365">
        <f t="shared" si="168"/>
        <v>0</v>
      </c>
      <c r="I1365">
        <f t="shared" si="169"/>
        <v>0</v>
      </c>
      <c r="J1365">
        <f t="shared" si="170"/>
        <v>0</v>
      </c>
      <c r="K1365">
        <f t="shared" si="171"/>
        <v>0</v>
      </c>
      <c r="L1365">
        <f t="shared" si="172"/>
        <v>0</v>
      </c>
      <c r="M1365">
        <f t="shared" si="173"/>
        <v>0</v>
      </c>
      <c r="N1365">
        <f t="shared" si="174"/>
        <v>0</v>
      </c>
      <c r="O1365">
        <f t="shared" si="175"/>
        <v>0</v>
      </c>
    </row>
    <row r="1366" spans="1:15" x14ac:dyDescent="0.4">
      <c r="A1366" t="s">
        <v>42978</v>
      </c>
      <c r="B1366">
        <v>0</v>
      </c>
      <c r="C1366">
        <v>0</v>
      </c>
      <c r="D1366">
        <v>1</v>
      </c>
      <c r="E1366">
        <v>0</v>
      </c>
      <c r="F1366">
        <v>0</v>
      </c>
      <c r="G1366" t="str">
        <f>IFERROR(VLOOKUP(A1366,피벗용!A:B,2,FALSE),"분류없음")</f>
        <v>분류없음</v>
      </c>
      <c r="H1366">
        <f t="shared" si="168"/>
        <v>0</v>
      </c>
      <c r="I1366">
        <f t="shared" si="169"/>
        <v>0</v>
      </c>
      <c r="J1366">
        <f t="shared" si="170"/>
        <v>0</v>
      </c>
      <c r="K1366">
        <f t="shared" si="171"/>
        <v>0</v>
      </c>
      <c r="L1366">
        <f t="shared" si="172"/>
        <v>0</v>
      </c>
      <c r="M1366">
        <f t="shared" si="173"/>
        <v>0</v>
      </c>
      <c r="N1366">
        <f t="shared" si="174"/>
        <v>0</v>
      </c>
      <c r="O1366">
        <f t="shared" si="175"/>
        <v>0</v>
      </c>
    </row>
    <row r="1367" spans="1:15" x14ac:dyDescent="0.4">
      <c r="A1367" t="s">
        <v>10024</v>
      </c>
      <c r="B1367">
        <v>8</v>
      </c>
      <c r="C1367">
        <v>13</v>
      </c>
      <c r="D1367">
        <v>2</v>
      </c>
      <c r="E1367">
        <v>3</v>
      </c>
      <c r="F1367">
        <v>11</v>
      </c>
      <c r="G1367" t="str">
        <f>IFERROR(VLOOKUP(A1367,피벗용!A:B,2,FALSE),"분류없음")</f>
        <v>휴식과 치유 여행</v>
      </c>
      <c r="H1367">
        <f t="shared" si="168"/>
        <v>0</v>
      </c>
      <c r="I1367">
        <f t="shared" si="169"/>
        <v>0</v>
      </c>
      <c r="J1367">
        <f t="shared" si="170"/>
        <v>1</v>
      </c>
      <c r="K1367">
        <f t="shared" si="171"/>
        <v>0</v>
      </c>
      <c r="L1367">
        <f t="shared" si="172"/>
        <v>0</v>
      </c>
      <c r="M1367">
        <f t="shared" si="173"/>
        <v>0</v>
      </c>
      <c r="N1367">
        <f t="shared" si="174"/>
        <v>0</v>
      </c>
      <c r="O1367">
        <f t="shared" si="175"/>
        <v>0</v>
      </c>
    </row>
    <row r="1368" spans="1:15" x14ac:dyDescent="0.4">
      <c r="A1368" t="s">
        <v>9634</v>
      </c>
      <c r="B1368">
        <v>0</v>
      </c>
      <c r="C1368">
        <v>0</v>
      </c>
      <c r="D1368">
        <v>2</v>
      </c>
      <c r="E1368">
        <v>1</v>
      </c>
      <c r="F1368">
        <v>1</v>
      </c>
      <c r="G1368" t="str">
        <f>IFERROR(VLOOKUP(A1368,피벗용!A:B,2,FALSE),"분류없음")</f>
        <v>식도락 여행</v>
      </c>
      <c r="H1368">
        <f t="shared" si="168"/>
        <v>0</v>
      </c>
      <c r="I1368">
        <f t="shared" si="169"/>
        <v>1</v>
      </c>
      <c r="J1368">
        <f t="shared" si="170"/>
        <v>0</v>
      </c>
      <c r="K1368">
        <f t="shared" si="171"/>
        <v>0</v>
      </c>
      <c r="L1368">
        <f t="shared" si="172"/>
        <v>0</v>
      </c>
      <c r="M1368">
        <f t="shared" si="173"/>
        <v>0</v>
      </c>
      <c r="N1368">
        <f t="shared" si="174"/>
        <v>0</v>
      </c>
      <c r="O1368">
        <f t="shared" si="175"/>
        <v>0</v>
      </c>
    </row>
    <row r="1369" spans="1:15" x14ac:dyDescent="0.4">
      <c r="A1369" t="s">
        <v>7790</v>
      </c>
      <c r="B1369">
        <v>0</v>
      </c>
      <c r="C1369">
        <v>0</v>
      </c>
      <c r="D1369">
        <v>1</v>
      </c>
      <c r="E1369">
        <v>0</v>
      </c>
      <c r="F1369">
        <v>0</v>
      </c>
      <c r="G1369" t="str">
        <f>IFERROR(VLOOKUP(A1369,피벗용!A:B,2,FALSE),"분류없음")</f>
        <v>식도락 여행</v>
      </c>
      <c r="H1369">
        <f t="shared" si="168"/>
        <v>0</v>
      </c>
      <c r="I1369">
        <f t="shared" si="169"/>
        <v>1</v>
      </c>
      <c r="J1369">
        <f t="shared" si="170"/>
        <v>0</v>
      </c>
      <c r="K1369">
        <f t="shared" si="171"/>
        <v>0</v>
      </c>
      <c r="L1369">
        <f t="shared" si="172"/>
        <v>0</v>
      </c>
      <c r="M1369">
        <f t="shared" si="173"/>
        <v>0</v>
      </c>
      <c r="N1369">
        <f t="shared" si="174"/>
        <v>0</v>
      </c>
      <c r="O1369">
        <f t="shared" si="175"/>
        <v>0</v>
      </c>
    </row>
    <row r="1370" spans="1:15" x14ac:dyDescent="0.4">
      <c r="A1370" t="s">
        <v>7562</v>
      </c>
      <c r="B1370">
        <v>3</v>
      </c>
      <c r="C1370">
        <v>0</v>
      </c>
      <c r="D1370">
        <v>2</v>
      </c>
      <c r="E1370">
        <v>2</v>
      </c>
      <c r="F1370">
        <v>0</v>
      </c>
      <c r="G1370" t="str">
        <f>IFERROR(VLOOKUP(A1370,피벗용!A:B,2,FALSE),"분류없음")</f>
        <v>식도락 여행</v>
      </c>
      <c r="H1370">
        <f t="shared" si="168"/>
        <v>0</v>
      </c>
      <c r="I1370">
        <f t="shared" si="169"/>
        <v>1</v>
      </c>
      <c r="J1370">
        <f t="shared" si="170"/>
        <v>0</v>
      </c>
      <c r="K1370">
        <f t="shared" si="171"/>
        <v>0</v>
      </c>
      <c r="L1370">
        <f t="shared" si="172"/>
        <v>0</v>
      </c>
      <c r="M1370">
        <f t="shared" si="173"/>
        <v>0</v>
      </c>
      <c r="N1370">
        <f t="shared" si="174"/>
        <v>0</v>
      </c>
      <c r="O1370">
        <f t="shared" si="175"/>
        <v>0</v>
      </c>
    </row>
    <row r="1371" spans="1:15" x14ac:dyDescent="0.4">
      <c r="A1371" t="s">
        <v>9345</v>
      </c>
      <c r="B1371">
        <v>9</v>
      </c>
      <c r="C1371">
        <v>2</v>
      </c>
      <c r="D1371">
        <v>0</v>
      </c>
      <c r="E1371">
        <v>0</v>
      </c>
      <c r="F1371">
        <v>0</v>
      </c>
      <c r="G1371" t="str">
        <f>IFERROR(VLOOKUP(A1371,피벗용!A:B,2,FALSE),"분류없음")</f>
        <v>제주의 문화유산</v>
      </c>
      <c r="H1371">
        <f t="shared" si="168"/>
        <v>0</v>
      </c>
      <c r="I1371">
        <f t="shared" si="169"/>
        <v>0</v>
      </c>
      <c r="J1371">
        <f t="shared" si="170"/>
        <v>0</v>
      </c>
      <c r="K1371">
        <f t="shared" si="171"/>
        <v>0</v>
      </c>
      <c r="L1371">
        <f t="shared" si="172"/>
        <v>0</v>
      </c>
      <c r="M1371">
        <f t="shared" si="173"/>
        <v>0</v>
      </c>
      <c r="N1371">
        <f t="shared" si="174"/>
        <v>1</v>
      </c>
      <c r="O1371">
        <f t="shared" si="175"/>
        <v>0</v>
      </c>
    </row>
    <row r="1372" spans="1:15" x14ac:dyDescent="0.4">
      <c r="A1372" t="s">
        <v>8110</v>
      </c>
      <c r="B1372">
        <v>3</v>
      </c>
      <c r="C1372">
        <v>0</v>
      </c>
      <c r="D1372">
        <v>0</v>
      </c>
      <c r="E1372">
        <v>0</v>
      </c>
      <c r="F1372">
        <v>1</v>
      </c>
      <c r="G1372" t="str">
        <f>IFERROR(VLOOKUP(A1372,피벗용!A:B,2,FALSE),"분류없음")</f>
        <v>식도락 여행</v>
      </c>
      <c r="H1372">
        <f t="shared" si="168"/>
        <v>0</v>
      </c>
      <c r="I1372">
        <f t="shared" si="169"/>
        <v>1</v>
      </c>
      <c r="J1372">
        <f t="shared" si="170"/>
        <v>0</v>
      </c>
      <c r="K1372">
        <f t="shared" si="171"/>
        <v>0</v>
      </c>
      <c r="L1372">
        <f t="shared" si="172"/>
        <v>0</v>
      </c>
      <c r="M1372">
        <f t="shared" si="173"/>
        <v>0</v>
      </c>
      <c r="N1372">
        <f t="shared" si="174"/>
        <v>0</v>
      </c>
      <c r="O1372">
        <f t="shared" si="175"/>
        <v>0</v>
      </c>
    </row>
    <row r="1373" spans="1:15" x14ac:dyDescent="0.4">
      <c r="A1373" t="s">
        <v>42979</v>
      </c>
      <c r="B1373">
        <v>65</v>
      </c>
      <c r="C1373">
        <v>9</v>
      </c>
      <c r="D1373">
        <v>9</v>
      </c>
      <c r="E1373">
        <v>5</v>
      </c>
      <c r="F1373">
        <v>12</v>
      </c>
      <c r="G1373" t="str">
        <f>IFERROR(VLOOKUP(A1373,피벗용!A:B,2,FALSE),"분류없음")</f>
        <v>분류없음</v>
      </c>
      <c r="H1373">
        <f t="shared" si="168"/>
        <v>0</v>
      </c>
      <c r="I1373">
        <f t="shared" si="169"/>
        <v>0</v>
      </c>
      <c r="J1373">
        <f t="shared" si="170"/>
        <v>0</v>
      </c>
      <c r="K1373">
        <f t="shared" si="171"/>
        <v>0</v>
      </c>
      <c r="L1373">
        <f t="shared" si="172"/>
        <v>0</v>
      </c>
      <c r="M1373">
        <f t="shared" si="173"/>
        <v>0</v>
      </c>
      <c r="N1373">
        <f t="shared" si="174"/>
        <v>0</v>
      </c>
      <c r="O1373">
        <f t="shared" si="175"/>
        <v>0</v>
      </c>
    </row>
    <row r="1374" spans="1:15" x14ac:dyDescent="0.4">
      <c r="A1374" t="s">
        <v>42980</v>
      </c>
      <c r="B1374">
        <v>68</v>
      </c>
      <c r="C1374">
        <v>3</v>
      </c>
      <c r="D1374">
        <v>10</v>
      </c>
      <c r="E1374">
        <v>19</v>
      </c>
      <c r="F1374">
        <v>32</v>
      </c>
      <c r="G1374" t="str">
        <f>IFERROR(VLOOKUP(A1374,피벗용!A:B,2,FALSE),"분류없음")</f>
        <v>분류없음</v>
      </c>
      <c r="H1374">
        <f t="shared" si="168"/>
        <v>0</v>
      </c>
      <c r="I1374">
        <f t="shared" si="169"/>
        <v>0</v>
      </c>
      <c r="J1374">
        <f t="shared" si="170"/>
        <v>0</v>
      </c>
      <c r="K1374">
        <f t="shared" si="171"/>
        <v>0</v>
      </c>
      <c r="L1374">
        <f t="shared" si="172"/>
        <v>0</v>
      </c>
      <c r="M1374">
        <f t="shared" si="173"/>
        <v>0</v>
      </c>
      <c r="N1374">
        <f t="shared" si="174"/>
        <v>0</v>
      </c>
      <c r="O1374">
        <f t="shared" si="175"/>
        <v>0</v>
      </c>
    </row>
    <row r="1375" spans="1:15" x14ac:dyDescent="0.4">
      <c r="A1375" t="s">
        <v>10134</v>
      </c>
      <c r="B1375">
        <v>169</v>
      </c>
      <c r="C1375">
        <v>11</v>
      </c>
      <c r="D1375">
        <v>19</v>
      </c>
      <c r="E1375">
        <v>39</v>
      </c>
      <c r="F1375">
        <v>62</v>
      </c>
      <c r="G1375" t="str">
        <f>IFERROR(VLOOKUP(A1375,피벗용!A:B,2,FALSE),"분류없음")</f>
        <v>휴식과 치유 여행</v>
      </c>
      <c r="H1375">
        <f t="shared" si="168"/>
        <v>0</v>
      </c>
      <c r="I1375">
        <f t="shared" si="169"/>
        <v>0</v>
      </c>
      <c r="J1375">
        <f t="shared" si="170"/>
        <v>1</v>
      </c>
      <c r="K1375">
        <f t="shared" si="171"/>
        <v>0</v>
      </c>
      <c r="L1375">
        <f t="shared" si="172"/>
        <v>0</v>
      </c>
      <c r="M1375">
        <f t="shared" si="173"/>
        <v>0</v>
      </c>
      <c r="N1375">
        <f t="shared" si="174"/>
        <v>0</v>
      </c>
      <c r="O1375">
        <f t="shared" si="175"/>
        <v>0</v>
      </c>
    </row>
    <row r="1376" spans="1:15" x14ac:dyDescent="0.4">
      <c r="A1376" t="s">
        <v>42981</v>
      </c>
      <c r="B1376">
        <v>12</v>
      </c>
      <c r="C1376">
        <v>0</v>
      </c>
      <c r="D1376">
        <v>3</v>
      </c>
      <c r="E1376">
        <v>8</v>
      </c>
      <c r="F1376">
        <v>3</v>
      </c>
      <c r="G1376" t="str">
        <f>IFERROR(VLOOKUP(A1376,피벗용!A:B,2,FALSE),"분류없음")</f>
        <v>분류없음</v>
      </c>
      <c r="H1376">
        <f t="shared" si="168"/>
        <v>0</v>
      </c>
      <c r="I1376">
        <f t="shared" si="169"/>
        <v>0</v>
      </c>
      <c r="J1376">
        <f t="shared" si="170"/>
        <v>0</v>
      </c>
      <c r="K1376">
        <f t="shared" si="171"/>
        <v>0</v>
      </c>
      <c r="L1376">
        <f t="shared" si="172"/>
        <v>0</v>
      </c>
      <c r="M1376">
        <f t="shared" si="173"/>
        <v>0</v>
      </c>
      <c r="N1376">
        <f t="shared" si="174"/>
        <v>0</v>
      </c>
      <c r="O1376">
        <f t="shared" si="175"/>
        <v>0</v>
      </c>
    </row>
    <row r="1377" spans="1:15" x14ac:dyDescent="0.4">
      <c r="A1377" t="s">
        <v>9202</v>
      </c>
      <c r="B1377">
        <v>2</v>
      </c>
      <c r="C1377">
        <v>1</v>
      </c>
      <c r="D1377">
        <v>5</v>
      </c>
      <c r="E1377">
        <v>2</v>
      </c>
      <c r="F1377">
        <v>4</v>
      </c>
      <c r="G1377" t="str">
        <f>IFERROR(VLOOKUP(A1377,피벗용!A:B,2,FALSE),"분류없음")</f>
        <v>휴식과 치유 여행</v>
      </c>
      <c r="H1377">
        <f t="shared" si="168"/>
        <v>0</v>
      </c>
      <c r="I1377">
        <f t="shared" si="169"/>
        <v>0</v>
      </c>
      <c r="J1377">
        <f t="shared" si="170"/>
        <v>1</v>
      </c>
      <c r="K1377">
        <f t="shared" si="171"/>
        <v>0</v>
      </c>
      <c r="L1377">
        <f t="shared" si="172"/>
        <v>0</v>
      </c>
      <c r="M1377">
        <f t="shared" si="173"/>
        <v>0</v>
      </c>
      <c r="N1377">
        <f t="shared" si="174"/>
        <v>0</v>
      </c>
      <c r="O1377">
        <f t="shared" si="175"/>
        <v>0</v>
      </c>
    </row>
    <row r="1378" spans="1:15" x14ac:dyDescent="0.4">
      <c r="A1378" t="s">
        <v>8992</v>
      </c>
      <c r="B1378">
        <v>2</v>
      </c>
      <c r="C1378">
        <v>4</v>
      </c>
      <c r="D1378">
        <v>0</v>
      </c>
      <c r="E1378">
        <v>1</v>
      </c>
      <c r="F1378">
        <v>2</v>
      </c>
      <c r="G1378" t="str">
        <f>IFERROR(VLOOKUP(A1378,피벗용!A:B,2,FALSE),"분류없음")</f>
        <v>식도락 여행</v>
      </c>
      <c r="H1378">
        <f t="shared" si="168"/>
        <v>0</v>
      </c>
      <c r="I1378">
        <f t="shared" si="169"/>
        <v>1</v>
      </c>
      <c r="J1378">
        <f t="shared" si="170"/>
        <v>0</v>
      </c>
      <c r="K1378">
        <f t="shared" si="171"/>
        <v>0</v>
      </c>
      <c r="L1378">
        <f t="shared" si="172"/>
        <v>0</v>
      </c>
      <c r="M1378">
        <f t="shared" si="173"/>
        <v>0</v>
      </c>
      <c r="N1378">
        <f t="shared" si="174"/>
        <v>0</v>
      </c>
      <c r="O1378">
        <f t="shared" si="175"/>
        <v>0</v>
      </c>
    </row>
    <row r="1379" spans="1:15" x14ac:dyDescent="0.4">
      <c r="A1379" t="s">
        <v>9457</v>
      </c>
      <c r="B1379">
        <v>2</v>
      </c>
      <c r="C1379">
        <v>1</v>
      </c>
      <c r="D1379">
        <v>1</v>
      </c>
      <c r="E1379">
        <v>0</v>
      </c>
      <c r="F1379">
        <v>0</v>
      </c>
      <c r="G1379" t="str">
        <f>IFERROR(VLOOKUP(A1379,피벗용!A:B,2,FALSE),"분류없음")</f>
        <v>휴식과 치유 여행</v>
      </c>
      <c r="H1379">
        <f t="shared" si="168"/>
        <v>0</v>
      </c>
      <c r="I1379">
        <f t="shared" si="169"/>
        <v>0</v>
      </c>
      <c r="J1379">
        <f t="shared" si="170"/>
        <v>1</v>
      </c>
      <c r="K1379">
        <f t="shared" si="171"/>
        <v>0</v>
      </c>
      <c r="L1379">
        <f t="shared" si="172"/>
        <v>0</v>
      </c>
      <c r="M1379">
        <f t="shared" si="173"/>
        <v>0</v>
      </c>
      <c r="N1379">
        <f t="shared" si="174"/>
        <v>0</v>
      </c>
      <c r="O1379">
        <f t="shared" si="175"/>
        <v>0</v>
      </c>
    </row>
    <row r="1380" spans="1:15" x14ac:dyDescent="0.4">
      <c r="A1380" t="s">
        <v>8563</v>
      </c>
      <c r="B1380">
        <v>1</v>
      </c>
      <c r="C1380">
        <v>0</v>
      </c>
      <c r="D1380">
        <v>1</v>
      </c>
      <c r="E1380">
        <v>0</v>
      </c>
      <c r="F1380">
        <v>2</v>
      </c>
      <c r="G1380" t="str">
        <f>IFERROR(VLOOKUP(A1380,피벗용!A:B,2,FALSE),"분류없음")</f>
        <v>제주의 문화유산</v>
      </c>
      <c r="H1380">
        <f t="shared" si="168"/>
        <v>0</v>
      </c>
      <c r="I1380">
        <f t="shared" si="169"/>
        <v>0</v>
      </c>
      <c r="J1380">
        <f t="shared" si="170"/>
        <v>0</v>
      </c>
      <c r="K1380">
        <f t="shared" si="171"/>
        <v>0</v>
      </c>
      <c r="L1380">
        <f t="shared" si="172"/>
        <v>0</v>
      </c>
      <c r="M1380">
        <f t="shared" si="173"/>
        <v>0</v>
      </c>
      <c r="N1380">
        <f t="shared" si="174"/>
        <v>1</v>
      </c>
      <c r="O1380">
        <f t="shared" si="175"/>
        <v>0</v>
      </c>
    </row>
    <row r="1381" spans="1:15" x14ac:dyDescent="0.4">
      <c r="A1381" t="s">
        <v>9591</v>
      </c>
      <c r="B1381">
        <v>10</v>
      </c>
      <c r="C1381">
        <v>0</v>
      </c>
      <c r="D1381">
        <v>4</v>
      </c>
      <c r="E1381">
        <v>3</v>
      </c>
      <c r="F1381">
        <v>5</v>
      </c>
      <c r="G1381" t="str">
        <f>IFERROR(VLOOKUP(A1381,피벗용!A:B,2,FALSE),"분류없음")</f>
        <v>식도락 여행</v>
      </c>
      <c r="H1381">
        <f t="shared" si="168"/>
        <v>0</v>
      </c>
      <c r="I1381">
        <f t="shared" si="169"/>
        <v>1</v>
      </c>
      <c r="J1381">
        <f t="shared" si="170"/>
        <v>0</v>
      </c>
      <c r="K1381">
        <f t="shared" si="171"/>
        <v>0</v>
      </c>
      <c r="L1381">
        <f t="shared" si="172"/>
        <v>0</v>
      </c>
      <c r="M1381">
        <f t="shared" si="173"/>
        <v>0</v>
      </c>
      <c r="N1381">
        <f t="shared" si="174"/>
        <v>0</v>
      </c>
      <c r="O1381">
        <f t="shared" si="175"/>
        <v>0</v>
      </c>
    </row>
    <row r="1382" spans="1:15" x14ac:dyDescent="0.4">
      <c r="A1382" t="s">
        <v>6854</v>
      </c>
      <c r="B1382">
        <v>1</v>
      </c>
      <c r="C1382">
        <v>0</v>
      </c>
      <c r="D1382">
        <v>0</v>
      </c>
      <c r="E1382">
        <v>0</v>
      </c>
      <c r="F1382">
        <v>0</v>
      </c>
      <c r="G1382" t="str">
        <f>IFERROR(VLOOKUP(A1382,피벗용!A:B,2,FALSE),"분류없음")</f>
        <v>식도락 여행</v>
      </c>
      <c r="H1382">
        <f t="shared" si="168"/>
        <v>0</v>
      </c>
      <c r="I1382">
        <f t="shared" si="169"/>
        <v>1</v>
      </c>
      <c r="J1382">
        <f t="shared" si="170"/>
        <v>0</v>
      </c>
      <c r="K1382">
        <f t="shared" si="171"/>
        <v>0</v>
      </c>
      <c r="L1382">
        <f t="shared" si="172"/>
        <v>0</v>
      </c>
      <c r="M1382">
        <f t="shared" si="173"/>
        <v>0</v>
      </c>
      <c r="N1382">
        <f t="shared" si="174"/>
        <v>0</v>
      </c>
      <c r="O1382">
        <f t="shared" si="175"/>
        <v>0</v>
      </c>
    </row>
    <row r="1383" spans="1:15" x14ac:dyDescent="0.4">
      <c r="A1383" t="s">
        <v>10016</v>
      </c>
      <c r="B1383">
        <v>0</v>
      </c>
      <c r="C1383">
        <v>1</v>
      </c>
      <c r="D1383">
        <v>0</v>
      </c>
      <c r="E1383">
        <v>0</v>
      </c>
      <c r="F1383">
        <v>0</v>
      </c>
      <c r="G1383" t="str">
        <f>IFERROR(VLOOKUP(A1383,피벗용!A:B,2,FALSE),"분류없음")</f>
        <v>쇼핑</v>
      </c>
      <c r="H1383">
        <f t="shared" si="168"/>
        <v>0</v>
      </c>
      <c r="I1383">
        <f t="shared" si="169"/>
        <v>0</v>
      </c>
      <c r="J1383">
        <f t="shared" si="170"/>
        <v>0</v>
      </c>
      <c r="K1383">
        <f t="shared" si="171"/>
        <v>0</v>
      </c>
      <c r="L1383">
        <f t="shared" si="172"/>
        <v>1</v>
      </c>
      <c r="M1383">
        <f t="shared" si="173"/>
        <v>0</v>
      </c>
      <c r="N1383">
        <f t="shared" si="174"/>
        <v>0</v>
      </c>
      <c r="O1383">
        <f t="shared" si="175"/>
        <v>0</v>
      </c>
    </row>
    <row r="1384" spans="1:15" x14ac:dyDescent="0.4">
      <c r="A1384" t="s">
        <v>8840</v>
      </c>
      <c r="B1384">
        <v>2</v>
      </c>
      <c r="C1384">
        <v>0</v>
      </c>
      <c r="D1384">
        <v>0</v>
      </c>
      <c r="E1384">
        <v>1</v>
      </c>
      <c r="F1384">
        <v>15</v>
      </c>
      <c r="G1384" t="str">
        <f>IFERROR(VLOOKUP(A1384,피벗용!A:B,2,FALSE),"분류없음")</f>
        <v>식도락 여행</v>
      </c>
      <c r="H1384">
        <f t="shared" si="168"/>
        <v>0</v>
      </c>
      <c r="I1384">
        <f t="shared" si="169"/>
        <v>1</v>
      </c>
      <c r="J1384">
        <f t="shared" si="170"/>
        <v>0</v>
      </c>
      <c r="K1384">
        <f t="shared" si="171"/>
        <v>0</v>
      </c>
      <c r="L1384">
        <f t="shared" si="172"/>
        <v>0</v>
      </c>
      <c r="M1384">
        <f t="shared" si="173"/>
        <v>0</v>
      </c>
      <c r="N1384">
        <f t="shared" si="174"/>
        <v>0</v>
      </c>
      <c r="O1384">
        <f t="shared" si="175"/>
        <v>0</v>
      </c>
    </row>
    <row r="1385" spans="1:15" x14ac:dyDescent="0.4">
      <c r="A1385" t="s">
        <v>9907</v>
      </c>
      <c r="B1385">
        <v>41</v>
      </c>
      <c r="C1385">
        <v>22</v>
      </c>
      <c r="D1385">
        <v>10</v>
      </c>
      <c r="E1385">
        <v>9</v>
      </c>
      <c r="F1385">
        <v>9</v>
      </c>
      <c r="G1385" t="str">
        <f>IFERROR(VLOOKUP(A1385,피벗용!A:B,2,FALSE),"분류없음")</f>
        <v>레저와 체험</v>
      </c>
      <c r="H1385">
        <f t="shared" si="168"/>
        <v>1</v>
      </c>
      <c r="I1385">
        <f t="shared" si="169"/>
        <v>0</v>
      </c>
      <c r="J1385">
        <f t="shared" si="170"/>
        <v>0</v>
      </c>
      <c r="K1385">
        <f t="shared" si="171"/>
        <v>0</v>
      </c>
      <c r="L1385">
        <f t="shared" si="172"/>
        <v>0</v>
      </c>
      <c r="M1385">
        <f t="shared" si="173"/>
        <v>0</v>
      </c>
      <c r="N1385">
        <f t="shared" si="174"/>
        <v>0</v>
      </c>
      <c r="O1385">
        <f t="shared" si="175"/>
        <v>0</v>
      </c>
    </row>
    <row r="1386" spans="1:15" x14ac:dyDescent="0.4">
      <c r="A1386" t="s">
        <v>42982</v>
      </c>
      <c r="B1386">
        <v>2</v>
      </c>
      <c r="C1386">
        <v>0</v>
      </c>
      <c r="D1386">
        <v>0</v>
      </c>
      <c r="E1386">
        <v>0</v>
      </c>
      <c r="F1386">
        <v>1</v>
      </c>
      <c r="G1386" t="str">
        <f>IFERROR(VLOOKUP(A1386,피벗용!A:B,2,FALSE),"분류없음")</f>
        <v>분류없음</v>
      </c>
      <c r="H1386">
        <f t="shared" si="168"/>
        <v>0</v>
      </c>
      <c r="I1386">
        <f t="shared" si="169"/>
        <v>0</v>
      </c>
      <c r="J1386">
        <f t="shared" si="170"/>
        <v>0</v>
      </c>
      <c r="K1386">
        <f t="shared" si="171"/>
        <v>0</v>
      </c>
      <c r="L1386">
        <f t="shared" si="172"/>
        <v>0</v>
      </c>
      <c r="M1386">
        <f t="shared" si="173"/>
        <v>0</v>
      </c>
      <c r="N1386">
        <f t="shared" si="174"/>
        <v>0</v>
      </c>
      <c r="O1386">
        <f t="shared" si="175"/>
        <v>0</v>
      </c>
    </row>
    <row r="1387" spans="1:15" x14ac:dyDescent="0.4">
      <c r="A1387" t="s">
        <v>7886</v>
      </c>
      <c r="B1387">
        <v>1</v>
      </c>
      <c r="C1387">
        <v>1</v>
      </c>
      <c r="D1387">
        <v>3</v>
      </c>
      <c r="E1387">
        <v>2</v>
      </c>
      <c r="F1387">
        <v>1</v>
      </c>
      <c r="G1387" t="str">
        <f>IFERROR(VLOOKUP(A1387,피벗용!A:B,2,FALSE),"분류없음")</f>
        <v>제주의 문화유산</v>
      </c>
      <c r="H1387">
        <f t="shared" si="168"/>
        <v>0</v>
      </c>
      <c r="I1387">
        <f t="shared" si="169"/>
        <v>0</v>
      </c>
      <c r="J1387">
        <f t="shared" si="170"/>
        <v>0</v>
      </c>
      <c r="K1387">
        <f t="shared" si="171"/>
        <v>0</v>
      </c>
      <c r="L1387">
        <f t="shared" si="172"/>
        <v>0</v>
      </c>
      <c r="M1387">
        <f t="shared" si="173"/>
        <v>0</v>
      </c>
      <c r="N1387">
        <f t="shared" si="174"/>
        <v>1</v>
      </c>
      <c r="O1387">
        <f t="shared" si="175"/>
        <v>0</v>
      </c>
    </row>
    <row r="1388" spans="1:15" x14ac:dyDescent="0.4">
      <c r="A1388" t="s">
        <v>8205</v>
      </c>
      <c r="B1388">
        <v>4</v>
      </c>
      <c r="C1388">
        <v>1</v>
      </c>
      <c r="D1388">
        <v>3</v>
      </c>
      <c r="E1388">
        <v>0</v>
      </c>
      <c r="F1388">
        <v>3</v>
      </c>
      <c r="G1388" t="str">
        <f>IFERROR(VLOOKUP(A1388,피벗용!A:B,2,FALSE),"분류없음")</f>
        <v>휴식과 치유 여행</v>
      </c>
      <c r="H1388">
        <f t="shared" si="168"/>
        <v>0</v>
      </c>
      <c r="I1388">
        <f t="shared" si="169"/>
        <v>0</v>
      </c>
      <c r="J1388">
        <f t="shared" si="170"/>
        <v>1</v>
      </c>
      <c r="K1388">
        <f t="shared" si="171"/>
        <v>0</v>
      </c>
      <c r="L1388">
        <f t="shared" si="172"/>
        <v>0</v>
      </c>
      <c r="M1388">
        <f t="shared" si="173"/>
        <v>0</v>
      </c>
      <c r="N1388">
        <f t="shared" si="174"/>
        <v>0</v>
      </c>
      <c r="O1388">
        <f t="shared" si="175"/>
        <v>0</v>
      </c>
    </row>
    <row r="1389" spans="1:15" x14ac:dyDescent="0.4">
      <c r="A1389" t="s">
        <v>9975</v>
      </c>
      <c r="B1389">
        <v>2</v>
      </c>
      <c r="C1389">
        <v>0</v>
      </c>
      <c r="D1389">
        <v>0</v>
      </c>
      <c r="E1389">
        <v>0</v>
      </c>
      <c r="F1389">
        <v>3</v>
      </c>
      <c r="G1389" t="str">
        <f>IFERROR(VLOOKUP(A1389,피벗용!A:B,2,FALSE),"분류없음")</f>
        <v>휴식과 치유 여행</v>
      </c>
      <c r="H1389">
        <f t="shared" si="168"/>
        <v>0</v>
      </c>
      <c r="I1389">
        <f t="shared" si="169"/>
        <v>0</v>
      </c>
      <c r="J1389">
        <f t="shared" si="170"/>
        <v>1</v>
      </c>
      <c r="K1389">
        <f t="shared" si="171"/>
        <v>0</v>
      </c>
      <c r="L1389">
        <f t="shared" si="172"/>
        <v>0</v>
      </c>
      <c r="M1389">
        <f t="shared" si="173"/>
        <v>0</v>
      </c>
      <c r="N1389">
        <f t="shared" si="174"/>
        <v>0</v>
      </c>
      <c r="O1389">
        <f t="shared" si="175"/>
        <v>0</v>
      </c>
    </row>
    <row r="1390" spans="1:15" x14ac:dyDescent="0.4">
      <c r="A1390" t="s">
        <v>8095</v>
      </c>
      <c r="B1390">
        <v>4</v>
      </c>
      <c r="C1390">
        <v>3</v>
      </c>
      <c r="D1390">
        <v>5</v>
      </c>
      <c r="E1390">
        <v>2</v>
      </c>
      <c r="F1390">
        <v>2</v>
      </c>
      <c r="G1390" t="str">
        <f>IFERROR(VLOOKUP(A1390,피벗용!A:B,2,FALSE),"분류없음")</f>
        <v>식도락 여행</v>
      </c>
      <c r="H1390">
        <f t="shared" si="168"/>
        <v>0</v>
      </c>
      <c r="I1390">
        <f t="shared" si="169"/>
        <v>1</v>
      </c>
      <c r="J1390">
        <f t="shared" si="170"/>
        <v>0</v>
      </c>
      <c r="K1390">
        <f t="shared" si="171"/>
        <v>0</v>
      </c>
      <c r="L1390">
        <f t="shared" si="172"/>
        <v>0</v>
      </c>
      <c r="M1390">
        <f t="shared" si="173"/>
        <v>0</v>
      </c>
      <c r="N1390">
        <f t="shared" si="174"/>
        <v>0</v>
      </c>
      <c r="O1390">
        <f t="shared" si="175"/>
        <v>0</v>
      </c>
    </row>
    <row r="1391" spans="1:15" x14ac:dyDescent="0.4">
      <c r="A1391" t="s">
        <v>7463</v>
      </c>
      <c r="B1391">
        <v>1</v>
      </c>
      <c r="C1391">
        <v>0</v>
      </c>
      <c r="D1391">
        <v>1</v>
      </c>
      <c r="E1391">
        <v>0</v>
      </c>
      <c r="F1391">
        <v>0</v>
      </c>
      <c r="G1391" t="str">
        <f>IFERROR(VLOOKUP(A1391,피벗용!A:B,2,FALSE),"분류없음")</f>
        <v>식도락 여행</v>
      </c>
      <c r="H1391">
        <f t="shared" si="168"/>
        <v>0</v>
      </c>
      <c r="I1391">
        <f t="shared" si="169"/>
        <v>1</v>
      </c>
      <c r="J1391">
        <f t="shared" si="170"/>
        <v>0</v>
      </c>
      <c r="K1391">
        <f t="shared" si="171"/>
        <v>0</v>
      </c>
      <c r="L1391">
        <f t="shared" si="172"/>
        <v>0</v>
      </c>
      <c r="M1391">
        <f t="shared" si="173"/>
        <v>0</v>
      </c>
      <c r="N1391">
        <f t="shared" si="174"/>
        <v>0</v>
      </c>
      <c r="O1391">
        <f t="shared" si="175"/>
        <v>0</v>
      </c>
    </row>
    <row r="1392" spans="1:15" x14ac:dyDescent="0.4">
      <c r="A1392" t="s">
        <v>42983</v>
      </c>
      <c r="B1392">
        <v>8</v>
      </c>
      <c r="C1392">
        <v>4</v>
      </c>
      <c r="D1392">
        <v>8</v>
      </c>
      <c r="E1392">
        <v>3</v>
      </c>
      <c r="F1392">
        <v>7</v>
      </c>
      <c r="G1392" t="str">
        <f>IFERROR(VLOOKUP(A1392,피벗용!A:B,2,FALSE),"분류없음")</f>
        <v>분류없음</v>
      </c>
      <c r="H1392">
        <f t="shared" si="168"/>
        <v>0</v>
      </c>
      <c r="I1392">
        <f t="shared" si="169"/>
        <v>0</v>
      </c>
      <c r="J1392">
        <f t="shared" si="170"/>
        <v>0</v>
      </c>
      <c r="K1392">
        <f t="shared" si="171"/>
        <v>0</v>
      </c>
      <c r="L1392">
        <f t="shared" si="172"/>
        <v>0</v>
      </c>
      <c r="M1392">
        <f t="shared" si="173"/>
        <v>0</v>
      </c>
      <c r="N1392">
        <f t="shared" si="174"/>
        <v>0</v>
      </c>
      <c r="O1392">
        <f t="shared" si="175"/>
        <v>0</v>
      </c>
    </row>
    <row r="1393" spans="1:15" x14ac:dyDescent="0.4">
      <c r="A1393" t="s">
        <v>9854</v>
      </c>
      <c r="B1393">
        <v>109</v>
      </c>
      <c r="C1393">
        <v>9</v>
      </c>
      <c r="D1393">
        <v>18</v>
      </c>
      <c r="E1393">
        <v>28</v>
      </c>
      <c r="F1393">
        <v>50</v>
      </c>
      <c r="G1393" t="str">
        <f>IFERROR(VLOOKUP(A1393,피벗용!A:B,2,FALSE),"분류없음")</f>
        <v>분류없음</v>
      </c>
      <c r="H1393">
        <f t="shared" si="168"/>
        <v>0</v>
      </c>
      <c r="I1393">
        <f t="shared" si="169"/>
        <v>0</v>
      </c>
      <c r="J1393">
        <f t="shared" si="170"/>
        <v>0</v>
      </c>
      <c r="K1393">
        <f t="shared" si="171"/>
        <v>0</v>
      </c>
      <c r="L1393">
        <f t="shared" si="172"/>
        <v>0</v>
      </c>
      <c r="M1393">
        <f t="shared" si="173"/>
        <v>0</v>
      </c>
      <c r="N1393">
        <f t="shared" si="174"/>
        <v>0</v>
      </c>
      <c r="O1393">
        <f t="shared" si="175"/>
        <v>0</v>
      </c>
    </row>
    <row r="1394" spans="1:15" x14ac:dyDescent="0.4">
      <c r="A1394" t="s">
        <v>7397</v>
      </c>
      <c r="B1394">
        <v>1</v>
      </c>
      <c r="C1394">
        <v>0</v>
      </c>
      <c r="D1394">
        <v>0</v>
      </c>
      <c r="E1394">
        <v>1</v>
      </c>
      <c r="F1394">
        <v>0</v>
      </c>
      <c r="G1394" t="str">
        <f>IFERROR(VLOOKUP(A1394,피벗용!A:B,2,FALSE),"분류없음")</f>
        <v>제주의 문화유산</v>
      </c>
      <c r="H1394">
        <f t="shared" si="168"/>
        <v>0</v>
      </c>
      <c r="I1394">
        <f t="shared" si="169"/>
        <v>0</v>
      </c>
      <c r="J1394">
        <f t="shared" si="170"/>
        <v>0</v>
      </c>
      <c r="K1394">
        <f t="shared" si="171"/>
        <v>0</v>
      </c>
      <c r="L1394">
        <f t="shared" si="172"/>
        <v>0</v>
      </c>
      <c r="M1394">
        <f t="shared" si="173"/>
        <v>0</v>
      </c>
      <c r="N1394">
        <f t="shared" si="174"/>
        <v>1</v>
      </c>
      <c r="O1394">
        <f t="shared" si="175"/>
        <v>0</v>
      </c>
    </row>
    <row r="1395" spans="1:15" x14ac:dyDescent="0.4">
      <c r="A1395" t="s">
        <v>10076</v>
      </c>
      <c r="B1395">
        <v>238</v>
      </c>
      <c r="C1395">
        <v>20</v>
      </c>
      <c r="D1395">
        <v>44</v>
      </c>
      <c r="E1395">
        <v>52</v>
      </c>
      <c r="F1395">
        <v>94</v>
      </c>
      <c r="G1395" t="str">
        <f>IFERROR(VLOOKUP(A1395,피벗용!A:B,2,FALSE),"분류없음")</f>
        <v>천천히 걷기</v>
      </c>
      <c r="H1395">
        <f t="shared" si="168"/>
        <v>0</v>
      </c>
      <c r="I1395">
        <f t="shared" si="169"/>
        <v>0</v>
      </c>
      <c r="J1395">
        <f t="shared" si="170"/>
        <v>0</v>
      </c>
      <c r="K1395">
        <f t="shared" si="171"/>
        <v>0</v>
      </c>
      <c r="L1395">
        <f t="shared" si="172"/>
        <v>0</v>
      </c>
      <c r="M1395">
        <f t="shared" si="173"/>
        <v>0</v>
      </c>
      <c r="N1395">
        <f t="shared" si="174"/>
        <v>0</v>
      </c>
      <c r="O1395">
        <f t="shared" si="175"/>
        <v>1</v>
      </c>
    </row>
    <row r="1396" spans="1:15" x14ac:dyDescent="0.4">
      <c r="A1396" t="s">
        <v>9701</v>
      </c>
      <c r="B1396">
        <v>6</v>
      </c>
      <c r="C1396">
        <v>0</v>
      </c>
      <c r="D1396">
        <v>1</v>
      </c>
      <c r="E1396">
        <v>0</v>
      </c>
      <c r="F1396">
        <v>1</v>
      </c>
      <c r="G1396" t="str">
        <f>IFERROR(VLOOKUP(A1396,피벗용!A:B,2,FALSE),"분류없음")</f>
        <v>천천히 걷기</v>
      </c>
      <c r="H1396">
        <f t="shared" si="168"/>
        <v>0</v>
      </c>
      <c r="I1396">
        <f t="shared" si="169"/>
        <v>0</v>
      </c>
      <c r="J1396">
        <f t="shared" si="170"/>
        <v>0</v>
      </c>
      <c r="K1396">
        <f t="shared" si="171"/>
        <v>0</v>
      </c>
      <c r="L1396">
        <f t="shared" si="172"/>
        <v>0</v>
      </c>
      <c r="M1396">
        <f t="shared" si="173"/>
        <v>0</v>
      </c>
      <c r="N1396">
        <f t="shared" si="174"/>
        <v>0</v>
      </c>
      <c r="O1396">
        <f t="shared" si="175"/>
        <v>1</v>
      </c>
    </row>
    <row r="1397" spans="1:15" x14ac:dyDescent="0.4">
      <c r="A1397" t="s">
        <v>9073</v>
      </c>
      <c r="B1397">
        <v>0</v>
      </c>
      <c r="C1397">
        <v>0</v>
      </c>
      <c r="D1397">
        <v>0</v>
      </c>
      <c r="E1397">
        <v>0</v>
      </c>
      <c r="F1397">
        <v>3</v>
      </c>
      <c r="G1397" t="str">
        <f>IFERROR(VLOOKUP(A1397,피벗용!A:B,2,FALSE),"분류없음")</f>
        <v>휴식과 치유 여행</v>
      </c>
      <c r="H1397">
        <f t="shared" si="168"/>
        <v>0</v>
      </c>
      <c r="I1397">
        <f t="shared" si="169"/>
        <v>0</v>
      </c>
      <c r="J1397">
        <f t="shared" si="170"/>
        <v>1</v>
      </c>
      <c r="K1397">
        <f t="shared" si="171"/>
        <v>0</v>
      </c>
      <c r="L1397">
        <f t="shared" si="172"/>
        <v>0</v>
      </c>
      <c r="M1397">
        <f t="shared" si="173"/>
        <v>0</v>
      </c>
      <c r="N1397">
        <f t="shared" si="174"/>
        <v>0</v>
      </c>
      <c r="O1397">
        <f t="shared" si="175"/>
        <v>0</v>
      </c>
    </row>
    <row r="1398" spans="1:15" x14ac:dyDescent="0.4">
      <c r="A1398" t="s">
        <v>8567</v>
      </c>
      <c r="B1398">
        <v>5</v>
      </c>
      <c r="C1398">
        <v>0</v>
      </c>
      <c r="D1398">
        <v>0</v>
      </c>
      <c r="E1398">
        <v>2</v>
      </c>
      <c r="F1398">
        <v>4</v>
      </c>
      <c r="G1398" t="str">
        <f>IFERROR(VLOOKUP(A1398,피벗용!A:B,2,FALSE),"분류없음")</f>
        <v>식도락 여행</v>
      </c>
      <c r="H1398">
        <f t="shared" si="168"/>
        <v>0</v>
      </c>
      <c r="I1398">
        <f t="shared" si="169"/>
        <v>1</v>
      </c>
      <c r="J1398">
        <f t="shared" si="170"/>
        <v>0</v>
      </c>
      <c r="K1398">
        <f t="shared" si="171"/>
        <v>0</v>
      </c>
      <c r="L1398">
        <f t="shared" si="172"/>
        <v>0</v>
      </c>
      <c r="M1398">
        <f t="shared" si="173"/>
        <v>0</v>
      </c>
      <c r="N1398">
        <f t="shared" si="174"/>
        <v>0</v>
      </c>
      <c r="O1398">
        <f t="shared" si="175"/>
        <v>0</v>
      </c>
    </row>
    <row r="1399" spans="1:15" x14ac:dyDescent="0.4">
      <c r="A1399" t="s">
        <v>9998</v>
      </c>
      <c r="B1399">
        <v>3</v>
      </c>
      <c r="C1399">
        <v>0</v>
      </c>
      <c r="D1399">
        <v>0</v>
      </c>
      <c r="E1399">
        <v>0</v>
      </c>
      <c r="F1399">
        <v>0</v>
      </c>
      <c r="G1399" t="str">
        <f>IFERROR(VLOOKUP(A1399,피벗용!A:B,2,FALSE),"분류없음")</f>
        <v>레저와 체험</v>
      </c>
      <c r="H1399">
        <f t="shared" si="168"/>
        <v>1</v>
      </c>
      <c r="I1399">
        <f t="shared" si="169"/>
        <v>0</v>
      </c>
      <c r="J1399">
        <f t="shared" si="170"/>
        <v>0</v>
      </c>
      <c r="K1399">
        <f t="shared" si="171"/>
        <v>0</v>
      </c>
      <c r="L1399">
        <f t="shared" si="172"/>
        <v>0</v>
      </c>
      <c r="M1399">
        <f t="shared" si="173"/>
        <v>0</v>
      </c>
      <c r="N1399">
        <f t="shared" si="174"/>
        <v>0</v>
      </c>
      <c r="O1399">
        <f t="shared" si="175"/>
        <v>0</v>
      </c>
    </row>
    <row r="1400" spans="1:15" x14ac:dyDescent="0.4">
      <c r="A1400" t="s">
        <v>42984</v>
      </c>
      <c r="B1400">
        <v>34</v>
      </c>
      <c r="C1400">
        <v>3</v>
      </c>
      <c r="D1400">
        <v>1</v>
      </c>
      <c r="E1400">
        <v>12</v>
      </c>
      <c r="F1400">
        <v>21</v>
      </c>
      <c r="G1400" t="str">
        <f>IFERROR(VLOOKUP(A1400,피벗용!A:B,2,FALSE),"분류없음")</f>
        <v>분류없음</v>
      </c>
      <c r="H1400">
        <f t="shared" si="168"/>
        <v>0</v>
      </c>
      <c r="I1400">
        <f t="shared" si="169"/>
        <v>0</v>
      </c>
      <c r="J1400">
        <f t="shared" si="170"/>
        <v>0</v>
      </c>
      <c r="K1400">
        <f t="shared" si="171"/>
        <v>0</v>
      </c>
      <c r="L1400">
        <f t="shared" si="172"/>
        <v>0</v>
      </c>
      <c r="M1400">
        <f t="shared" si="173"/>
        <v>0</v>
      </c>
      <c r="N1400">
        <f t="shared" si="174"/>
        <v>0</v>
      </c>
      <c r="O1400">
        <f t="shared" si="175"/>
        <v>0</v>
      </c>
    </row>
    <row r="1401" spans="1:15" x14ac:dyDescent="0.4">
      <c r="A1401" t="s">
        <v>7435</v>
      </c>
      <c r="B1401">
        <v>2</v>
      </c>
      <c r="C1401">
        <v>0</v>
      </c>
      <c r="D1401">
        <v>0</v>
      </c>
      <c r="E1401">
        <v>0</v>
      </c>
      <c r="F1401">
        <v>0</v>
      </c>
      <c r="G1401" t="str">
        <f>IFERROR(VLOOKUP(A1401,피벗용!A:B,2,FALSE),"분류없음")</f>
        <v>식도락 여행</v>
      </c>
      <c r="H1401">
        <f t="shared" si="168"/>
        <v>0</v>
      </c>
      <c r="I1401">
        <f t="shared" si="169"/>
        <v>1</v>
      </c>
      <c r="J1401">
        <f t="shared" si="170"/>
        <v>0</v>
      </c>
      <c r="K1401">
        <f t="shared" si="171"/>
        <v>0</v>
      </c>
      <c r="L1401">
        <f t="shared" si="172"/>
        <v>0</v>
      </c>
      <c r="M1401">
        <f t="shared" si="173"/>
        <v>0</v>
      </c>
      <c r="N1401">
        <f t="shared" si="174"/>
        <v>0</v>
      </c>
      <c r="O1401">
        <f t="shared" si="175"/>
        <v>0</v>
      </c>
    </row>
    <row r="1402" spans="1:15" x14ac:dyDescent="0.4">
      <c r="A1402" t="s">
        <v>9579</v>
      </c>
      <c r="B1402">
        <v>37</v>
      </c>
      <c r="C1402">
        <v>1</v>
      </c>
      <c r="D1402">
        <v>4</v>
      </c>
      <c r="E1402">
        <v>3</v>
      </c>
      <c r="F1402">
        <v>8</v>
      </c>
      <c r="G1402" t="str">
        <f>IFERROR(VLOOKUP(A1402,피벗용!A:B,2,FALSE),"분류없음")</f>
        <v>레저와 체험</v>
      </c>
      <c r="H1402">
        <f t="shared" si="168"/>
        <v>1</v>
      </c>
      <c r="I1402">
        <f t="shared" si="169"/>
        <v>0</v>
      </c>
      <c r="J1402">
        <f t="shared" si="170"/>
        <v>0</v>
      </c>
      <c r="K1402">
        <f t="shared" si="171"/>
        <v>0</v>
      </c>
      <c r="L1402">
        <f t="shared" si="172"/>
        <v>0</v>
      </c>
      <c r="M1402">
        <f t="shared" si="173"/>
        <v>0</v>
      </c>
      <c r="N1402">
        <f t="shared" si="174"/>
        <v>0</v>
      </c>
      <c r="O1402">
        <f t="shared" si="175"/>
        <v>0</v>
      </c>
    </row>
    <row r="1403" spans="1:15" x14ac:dyDescent="0.4">
      <c r="A1403" t="s">
        <v>7795</v>
      </c>
      <c r="B1403">
        <v>1</v>
      </c>
      <c r="C1403">
        <v>1</v>
      </c>
      <c r="D1403">
        <v>0</v>
      </c>
      <c r="E1403">
        <v>0</v>
      </c>
      <c r="F1403">
        <v>0</v>
      </c>
      <c r="G1403" t="str">
        <f>IFERROR(VLOOKUP(A1403,피벗용!A:B,2,FALSE),"분류없음")</f>
        <v>휴식과 치유 여행</v>
      </c>
      <c r="H1403">
        <f t="shared" si="168"/>
        <v>0</v>
      </c>
      <c r="I1403">
        <f t="shared" si="169"/>
        <v>0</v>
      </c>
      <c r="J1403">
        <f t="shared" si="170"/>
        <v>1</v>
      </c>
      <c r="K1403">
        <f t="shared" si="171"/>
        <v>0</v>
      </c>
      <c r="L1403">
        <f t="shared" si="172"/>
        <v>0</v>
      </c>
      <c r="M1403">
        <f t="shared" si="173"/>
        <v>0</v>
      </c>
      <c r="N1403">
        <f t="shared" si="174"/>
        <v>0</v>
      </c>
      <c r="O1403">
        <f t="shared" si="175"/>
        <v>0</v>
      </c>
    </row>
    <row r="1404" spans="1:15" x14ac:dyDescent="0.4">
      <c r="A1404" t="s">
        <v>10109</v>
      </c>
      <c r="B1404">
        <v>142</v>
      </c>
      <c r="C1404">
        <v>6</v>
      </c>
      <c r="D1404">
        <v>15</v>
      </c>
      <c r="E1404">
        <v>19</v>
      </c>
      <c r="F1404">
        <v>38</v>
      </c>
      <c r="G1404" t="str">
        <f>IFERROR(VLOOKUP(A1404,피벗용!A:B,2,FALSE),"분류없음")</f>
        <v>레저와 체험</v>
      </c>
      <c r="H1404">
        <f t="shared" si="168"/>
        <v>1</v>
      </c>
      <c r="I1404">
        <f t="shared" si="169"/>
        <v>0</v>
      </c>
      <c r="J1404">
        <f t="shared" si="170"/>
        <v>0</v>
      </c>
      <c r="K1404">
        <f t="shared" si="171"/>
        <v>0</v>
      </c>
      <c r="L1404">
        <f t="shared" si="172"/>
        <v>0</v>
      </c>
      <c r="M1404">
        <f t="shared" si="173"/>
        <v>0</v>
      </c>
      <c r="N1404">
        <f t="shared" si="174"/>
        <v>0</v>
      </c>
      <c r="O1404">
        <f t="shared" si="175"/>
        <v>0</v>
      </c>
    </row>
    <row r="1405" spans="1:15" x14ac:dyDescent="0.4">
      <c r="A1405" t="s">
        <v>8937</v>
      </c>
      <c r="B1405">
        <v>1</v>
      </c>
      <c r="C1405">
        <v>0</v>
      </c>
      <c r="D1405">
        <v>0</v>
      </c>
      <c r="E1405">
        <v>0</v>
      </c>
      <c r="F1405">
        <v>0</v>
      </c>
      <c r="G1405" t="str">
        <f>IFERROR(VLOOKUP(A1405,피벗용!A:B,2,FALSE),"분류없음")</f>
        <v>레저와 체험</v>
      </c>
      <c r="H1405">
        <f t="shared" si="168"/>
        <v>1</v>
      </c>
      <c r="I1405">
        <f t="shared" si="169"/>
        <v>0</v>
      </c>
      <c r="J1405">
        <f t="shared" si="170"/>
        <v>0</v>
      </c>
      <c r="K1405">
        <f t="shared" si="171"/>
        <v>0</v>
      </c>
      <c r="L1405">
        <f t="shared" si="172"/>
        <v>0</v>
      </c>
      <c r="M1405">
        <f t="shared" si="173"/>
        <v>0</v>
      </c>
      <c r="N1405">
        <f t="shared" si="174"/>
        <v>0</v>
      </c>
      <c r="O1405">
        <f t="shared" si="175"/>
        <v>0</v>
      </c>
    </row>
    <row r="1406" spans="1:15" x14ac:dyDescent="0.4">
      <c r="A1406" t="s">
        <v>9974</v>
      </c>
      <c r="B1406">
        <v>11</v>
      </c>
      <c r="C1406">
        <v>1</v>
      </c>
      <c r="D1406">
        <v>7</v>
      </c>
      <c r="E1406">
        <v>7</v>
      </c>
      <c r="F1406">
        <v>12</v>
      </c>
      <c r="G1406" t="str">
        <f>IFERROR(VLOOKUP(A1406,피벗용!A:B,2,FALSE),"분류없음")</f>
        <v>휴식과 치유 여행</v>
      </c>
      <c r="H1406">
        <f t="shared" si="168"/>
        <v>0</v>
      </c>
      <c r="I1406">
        <f t="shared" si="169"/>
        <v>0</v>
      </c>
      <c r="J1406">
        <f t="shared" si="170"/>
        <v>1</v>
      </c>
      <c r="K1406">
        <f t="shared" si="171"/>
        <v>0</v>
      </c>
      <c r="L1406">
        <f t="shared" si="172"/>
        <v>0</v>
      </c>
      <c r="M1406">
        <f t="shared" si="173"/>
        <v>0</v>
      </c>
      <c r="N1406">
        <f t="shared" si="174"/>
        <v>0</v>
      </c>
      <c r="O1406">
        <f t="shared" si="175"/>
        <v>0</v>
      </c>
    </row>
    <row r="1407" spans="1:15" x14ac:dyDescent="0.4">
      <c r="A1407" t="s">
        <v>9650</v>
      </c>
      <c r="B1407">
        <v>1</v>
      </c>
      <c r="C1407">
        <v>0</v>
      </c>
      <c r="D1407">
        <v>1</v>
      </c>
      <c r="E1407">
        <v>0</v>
      </c>
      <c r="F1407">
        <v>0</v>
      </c>
      <c r="G1407" t="str">
        <f>IFERROR(VLOOKUP(A1407,피벗용!A:B,2,FALSE),"분류없음")</f>
        <v>휴식과 치유 여행</v>
      </c>
      <c r="H1407">
        <f t="shared" si="168"/>
        <v>0</v>
      </c>
      <c r="I1407">
        <f t="shared" si="169"/>
        <v>0</v>
      </c>
      <c r="J1407">
        <f t="shared" si="170"/>
        <v>1</v>
      </c>
      <c r="K1407">
        <f t="shared" si="171"/>
        <v>0</v>
      </c>
      <c r="L1407">
        <f t="shared" si="172"/>
        <v>0</v>
      </c>
      <c r="M1407">
        <f t="shared" si="173"/>
        <v>0</v>
      </c>
      <c r="N1407">
        <f t="shared" si="174"/>
        <v>0</v>
      </c>
      <c r="O1407">
        <f t="shared" si="175"/>
        <v>0</v>
      </c>
    </row>
    <row r="1408" spans="1:15" x14ac:dyDescent="0.4">
      <c r="A1408" t="s">
        <v>42985</v>
      </c>
      <c r="B1408">
        <v>0</v>
      </c>
      <c r="C1408">
        <v>0</v>
      </c>
      <c r="D1408">
        <v>0</v>
      </c>
      <c r="E1408">
        <v>0</v>
      </c>
      <c r="F1408">
        <v>1</v>
      </c>
      <c r="G1408" t="str">
        <f>IFERROR(VLOOKUP(A1408,피벗용!A:B,2,FALSE),"분류없음")</f>
        <v>분류없음</v>
      </c>
      <c r="H1408">
        <f t="shared" si="168"/>
        <v>0</v>
      </c>
      <c r="I1408">
        <f t="shared" si="169"/>
        <v>0</v>
      </c>
      <c r="J1408">
        <f t="shared" si="170"/>
        <v>0</v>
      </c>
      <c r="K1408">
        <f t="shared" si="171"/>
        <v>0</v>
      </c>
      <c r="L1408">
        <f t="shared" si="172"/>
        <v>0</v>
      </c>
      <c r="M1408">
        <f t="shared" si="173"/>
        <v>0</v>
      </c>
      <c r="N1408">
        <f t="shared" si="174"/>
        <v>0</v>
      </c>
      <c r="O1408">
        <f t="shared" si="175"/>
        <v>0</v>
      </c>
    </row>
    <row r="1409" spans="1:15" x14ac:dyDescent="0.4">
      <c r="A1409" t="s">
        <v>42986</v>
      </c>
      <c r="B1409">
        <v>2</v>
      </c>
      <c r="C1409">
        <v>1</v>
      </c>
      <c r="D1409">
        <v>2</v>
      </c>
      <c r="E1409">
        <v>0</v>
      </c>
      <c r="F1409">
        <v>1</v>
      </c>
      <c r="G1409" t="str">
        <f>IFERROR(VLOOKUP(A1409,피벗용!A:B,2,FALSE),"분류없음")</f>
        <v>분류없음</v>
      </c>
      <c r="H1409">
        <f t="shared" si="168"/>
        <v>0</v>
      </c>
      <c r="I1409">
        <f t="shared" si="169"/>
        <v>0</v>
      </c>
      <c r="J1409">
        <f t="shared" si="170"/>
        <v>0</v>
      </c>
      <c r="K1409">
        <f t="shared" si="171"/>
        <v>0</v>
      </c>
      <c r="L1409">
        <f t="shared" si="172"/>
        <v>0</v>
      </c>
      <c r="M1409">
        <f t="shared" si="173"/>
        <v>0</v>
      </c>
      <c r="N1409">
        <f t="shared" si="174"/>
        <v>0</v>
      </c>
      <c r="O1409">
        <f t="shared" si="175"/>
        <v>0</v>
      </c>
    </row>
    <row r="1410" spans="1:15" x14ac:dyDescent="0.4">
      <c r="A1410" t="s">
        <v>42987</v>
      </c>
      <c r="B1410">
        <v>0</v>
      </c>
      <c r="C1410">
        <v>0</v>
      </c>
      <c r="D1410">
        <v>0</v>
      </c>
      <c r="E1410">
        <v>0</v>
      </c>
      <c r="F1410">
        <v>1</v>
      </c>
      <c r="G1410" t="str">
        <f>IFERROR(VLOOKUP(A1410,피벗용!A:B,2,FALSE),"분류없음")</f>
        <v>분류없음</v>
      </c>
      <c r="H1410">
        <f t="shared" si="168"/>
        <v>0</v>
      </c>
      <c r="I1410">
        <f t="shared" si="169"/>
        <v>0</v>
      </c>
      <c r="J1410">
        <f t="shared" si="170"/>
        <v>0</v>
      </c>
      <c r="K1410">
        <f t="shared" si="171"/>
        <v>0</v>
      </c>
      <c r="L1410">
        <f t="shared" si="172"/>
        <v>0</v>
      </c>
      <c r="M1410">
        <f t="shared" si="173"/>
        <v>0</v>
      </c>
      <c r="N1410">
        <f t="shared" si="174"/>
        <v>0</v>
      </c>
      <c r="O1410">
        <f t="shared" si="175"/>
        <v>0</v>
      </c>
    </row>
    <row r="1411" spans="1:15" x14ac:dyDescent="0.4">
      <c r="A1411" t="s">
        <v>9567</v>
      </c>
      <c r="B1411">
        <v>1</v>
      </c>
      <c r="C1411">
        <v>0</v>
      </c>
      <c r="D1411">
        <v>0</v>
      </c>
      <c r="E1411">
        <v>0</v>
      </c>
      <c r="F1411">
        <v>0</v>
      </c>
      <c r="G1411" t="str">
        <f>IFERROR(VLOOKUP(A1411,피벗용!A:B,2,FALSE),"분류없음")</f>
        <v>제주의 문화유산</v>
      </c>
      <c r="H1411">
        <f t="shared" ref="H1411:H1474" si="176">IF(G1411="레저와 체험",1,0)</f>
        <v>0</v>
      </c>
      <c r="I1411">
        <f t="shared" ref="I1411:I1474" si="177">IF(G1411="식도락 여행",1,0)</f>
        <v>0</v>
      </c>
      <c r="J1411">
        <f t="shared" ref="J1411:J1474" si="178">IF(G1411="휴식과 치유 여행",1,0)</f>
        <v>0</v>
      </c>
      <c r="K1411">
        <f t="shared" ref="K1411:K1474" si="179">IF(G1411="공항",1,0)</f>
        <v>0</v>
      </c>
      <c r="L1411">
        <f t="shared" ref="L1411:L1474" si="180">IF(G1411="쇼핑",1,0)</f>
        <v>0</v>
      </c>
      <c r="M1411">
        <f t="shared" ref="M1411:M1474" si="181">IF(G1411="전시와 행사",1,0)</f>
        <v>0</v>
      </c>
      <c r="N1411">
        <f t="shared" ref="N1411:N1474" si="182">IF(G1411="제주의 문화유산",1,0)</f>
        <v>1</v>
      </c>
      <c r="O1411">
        <f t="shared" ref="O1411:O1474" si="183">IF(G1411="천천히 걷기",1,0)</f>
        <v>0</v>
      </c>
    </row>
    <row r="1412" spans="1:15" x14ac:dyDescent="0.4">
      <c r="A1412" t="s">
        <v>9918</v>
      </c>
      <c r="B1412">
        <v>12</v>
      </c>
      <c r="C1412">
        <v>2</v>
      </c>
      <c r="D1412">
        <v>1</v>
      </c>
      <c r="E1412">
        <v>4</v>
      </c>
      <c r="F1412">
        <v>4</v>
      </c>
      <c r="G1412" t="str">
        <f>IFERROR(VLOOKUP(A1412,피벗용!A:B,2,FALSE),"분류없음")</f>
        <v>휴식과 치유 여행</v>
      </c>
      <c r="H1412">
        <f t="shared" si="176"/>
        <v>0</v>
      </c>
      <c r="I1412">
        <f t="shared" si="177"/>
        <v>0</v>
      </c>
      <c r="J1412">
        <f t="shared" si="178"/>
        <v>1</v>
      </c>
      <c r="K1412">
        <f t="shared" si="179"/>
        <v>0</v>
      </c>
      <c r="L1412">
        <f t="shared" si="180"/>
        <v>0</v>
      </c>
      <c r="M1412">
        <f t="shared" si="181"/>
        <v>0</v>
      </c>
      <c r="N1412">
        <f t="shared" si="182"/>
        <v>0</v>
      </c>
      <c r="O1412">
        <f t="shared" si="183"/>
        <v>0</v>
      </c>
    </row>
    <row r="1413" spans="1:15" x14ac:dyDescent="0.4">
      <c r="A1413" t="s">
        <v>8333</v>
      </c>
      <c r="B1413">
        <v>1</v>
      </c>
      <c r="C1413">
        <v>1</v>
      </c>
      <c r="D1413">
        <v>0</v>
      </c>
      <c r="E1413">
        <v>0</v>
      </c>
      <c r="F1413">
        <v>0</v>
      </c>
      <c r="G1413" t="str">
        <f>IFERROR(VLOOKUP(A1413,피벗용!A:B,2,FALSE),"분류없음")</f>
        <v>식도락 여행</v>
      </c>
      <c r="H1413">
        <f t="shared" si="176"/>
        <v>0</v>
      </c>
      <c r="I1413">
        <f t="shared" si="177"/>
        <v>1</v>
      </c>
      <c r="J1413">
        <f t="shared" si="178"/>
        <v>0</v>
      </c>
      <c r="K1413">
        <f t="shared" si="179"/>
        <v>0</v>
      </c>
      <c r="L1413">
        <f t="shared" si="180"/>
        <v>0</v>
      </c>
      <c r="M1413">
        <f t="shared" si="181"/>
        <v>0</v>
      </c>
      <c r="N1413">
        <f t="shared" si="182"/>
        <v>0</v>
      </c>
      <c r="O1413">
        <f t="shared" si="183"/>
        <v>0</v>
      </c>
    </row>
    <row r="1414" spans="1:15" x14ac:dyDescent="0.4">
      <c r="A1414" t="s">
        <v>9630</v>
      </c>
      <c r="B1414">
        <v>39</v>
      </c>
      <c r="C1414">
        <v>2</v>
      </c>
      <c r="D1414">
        <v>2</v>
      </c>
      <c r="E1414">
        <v>5</v>
      </c>
      <c r="F1414">
        <v>9</v>
      </c>
      <c r="G1414" t="str">
        <f>IFERROR(VLOOKUP(A1414,피벗용!A:B,2,FALSE),"분류없음")</f>
        <v>식도락 여행</v>
      </c>
      <c r="H1414">
        <f t="shared" si="176"/>
        <v>0</v>
      </c>
      <c r="I1414">
        <f t="shared" si="177"/>
        <v>1</v>
      </c>
      <c r="J1414">
        <f t="shared" si="178"/>
        <v>0</v>
      </c>
      <c r="K1414">
        <f t="shared" si="179"/>
        <v>0</v>
      </c>
      <c r="L1414">
        <f t="shared" si="180"/>
        <v>0</v>
      </c>
      <c r="M1414">
        <f t="shared" si="181"/>
        <v>0</v>
      </c>
      <c r="N1414">
        <f t="shared" si="182"/>
        <v>0</v>
      </c>
      <c r="O1414">
        <f t="shared" si="183"/>
        <v>0</v>
      </c>
    </row>
    <row r="1415" spans="1:15" x14ac:dyDescent="0.4">
      <c r="A1415" t="s">
        <v>10163</v>
      </c>
      <c r="B1415">
        <v>16</v>
      </c>
      <c r="C1415">
        <v>3</v>
      </c>
      <c r="D1415">
        <v>2</v>
      </c>
      <c r="E1415">
        <v>3</v>
      </c>
      <c r="F1415">
        <v>10</v>
      </c>
      <c r="G1415" t="str">
        <f>IFERROR(VLOOKUP(A1415,피벗용!A:B,2,FALSE),"분류없음")</f>
        <v>제주의 문화유산</v>
      </c>
      <c r="H1415">
        <f t="shared" si="176"/>
        <v>0</v>
      </c>
      <c r="I1415">
        <f t="shared" si="177"/>
        <v>0</v>
      </c>
      <c r="J1415">
        <f t="shared" si="178"/>
        <v>0</v>
      </c>
      <c r="K1415">
        <f t="shared" si="179"/>
        <v>0</v>
      </c>
      <c r="L1415">
        <f t="shared" si="180"/>
        <v>0</v>
      </c>
      <c r="M1415">
        <f t="shared" si="181"/>
        <v>0</v>
      </c>
      <c r="N1415">
        <f t="shared" si="182"/>
        <v>1</v>
      </c>
      <c r="O1415">
        <f t="shared" si="183"/>
        <v>0</v>
      </c>
    </row>
    <row r="1416" spans="1:15" x14ac:dyDescent="0.4">
      <c r="A1416" t="s">
        <v>42988</v>
      </c>
      <c r="B1416">
        <v>0</v>
      </c>
      <c r="C1416">
        <v>0</v>
      </c>
      <c r="D1416">
        <v>0</v>
      </c>
      <c r="E1416">
        <v>1</v>
      </c>
      <c r="F1416">
        <v>1</v>
      </c>
      <c r="G1416" t="str">
        <f>IFERROR(VLOOKUP(A1416,피벗용!A:B,2,FALSE),"분류없음")</f>
        <v>분류없음</v>
      </c>
      <c r="H1416">
        <f t="shared" si="176"/>
        <v>0</v>
      </c>
      <c r="I1416">
        <f t="shared" si="177"/>
        <v>0</v>
      </c>
      <c r="J1416">
        <f t="shared" si="178"/>
        <v>0</v>
      </c>
      <c r="K1416">
        <f t="shared" si="179"/>
        <v>0</v>
      </c>
      <c r="L1416">
        <f t="shared" si="180"/>
        <v>0</v>
      </c>
      <c r="M1416">
        <f t="shared" si="181"/>
        <v>0</v>
      </c>
      <c r="N1416">
        <f t="shared" si="182"/>
        <v>0</v>
      </c>
      <c r="O1416">
        <f t="shared" si="183"/>
        <v>0</v>
      </c>
    </row>
    <row r="1417" spans="1:15" x14ac:dyDescent="0.4">
      <c r="A1417" t="s">
        <v>42989</v>
      </c>
      <c r="B1417">
        <v>1</v>
      </c>
      <c r="C1417">
        <v>0</v>
      </c>
      <c r="D1417">
        <v>1</v>
      </c>
      <c r="E1417">
        <v>0</v>
      </c>
      <c r="F1417">
        <v>1</v>
      </c>
      <c r="G1417" t="str">
        <f>IFERROR(VLOOKUP(A1417,피벗용!A:B,2,FALSE),"분류없음")</f>
        <v>분류없음</v>
      </c>
      <c r="H1417">
        <f t="shared" si="176"/>
        <v>0</v>
      </c>
      <c r="I1417">
        <f t="shared" si="177"/>
        <v>0</v>
      </c>
      <c r="J1417">
        <f t="shared" si="178"/>
        <v>0</v>
      </c>
      <c r="K1417">
        <f t="shared" si="179"/>
        <v>0</v>
      </c>
      <c r="L1417">
        <f t="shared" si="180"/>
        <v>0</v>
      </c>
      <c r="M1417">
        <f t="shared" si="181"/>
        <v>0</v>
      </c>
      <c r="N1417">
        <f t="shared" si="182"/>
        <v>0</v>
      </c>
      <c r="O1417">
        <f t="shared" si="183"/>
        <v>0</v>
      </c>
    </row>
    <row r="1418" spans="1:15" x14ac:dyDescent="0.4">
      <c r="A1418" t="s">
        <v>42990</v>
      </c>
      <c r="B1418">
        <v>4</v>
      </c>
      <c r="C1418">
        <v>0</v>
      </c>
      <c r="D1418">
        <v>0</v>
      </c>
      <c r="E1418">
        <v>1</v>
      </c>
      <c r="F1418">
        <v>3</v>
      </c>
      <c r="G1418" t="str">
        <f>IFERROR(VLOOKUP(A1418,피벗용!A:B,2,FALSE),"분류없음")</f>
        <v>분류없음</v>
      </c>
      <c r="H1418">
        <f t="shared" si="176"/>
        <v>0</v>
      </c>
      <c r="I1418">
        <f t="shared" si="177"/>
        <v>0</v>
      </c>
      <c r="J1418">
        <f t="shared" si="178"/>
        <v>0</v>
      </c>
      <c r="K1418">
        <f t="shared" si="179"/>
        <v>0</v>
      </c>
      <c r="L1418">
        <f t="shared" si="180"/>
        <v>0</v>
      </c>
      <c r="M1418">
        <f t="shared" si="181"/>
        <v>0</v>
      </c>
      <c r="N1418">
        <f t="shared" si="182"/>
        <v>0</v>
      </c>
      <c r="O1418">
        <f t="shared" si="183"/>
        <v>0</v>
      </c>
    </row>
    <row r="1419" spans="1:15" x14ac:dyDescent="0.4">
      <c r="A1419" t="s">
        <v>42991</v>
      </c>
      <c r="B1419">
        <v>0</v>
      </c>
      <c r="C1419">
        <v>1</v>
      </c>
      <c r="D1419">
        <v>0</v>
      </c>
      <c r="E1419">
        <v>0</v>
      </c>
      <c r="F1419">
        <v>0</v>
      </c>
      <c r="G1419" t="str">
        <f>IFERROR(VLOOKUP(A1419,피벗용!A:B,2,FALSE),"분류없음")</f>
        <v>분류없음</v>
      </c>
      <c r="H1419">
        <f t="shared" si="176"/>
        <v>0</v>
      </c>
      <c r="I1419">
        <f t="shared" si="177"/>
        <v>0</v>
      </c>
      <c r="J1419">
        <f t="shared" si="178"/>
        <v>0</v>
      </c>
      <c r="K1419">
        <f t="shared" si="179"/>
        <v>0</v>
      </c>
      <c r="L1419">
        <f t="shared" si="180"/>
        <v>0</v>
      </c>
      <c r="M1419">
        <f t="shared" si="181"/>
        <v>0</v>
      </c>
      <c r="N1419">
        <f t="shared" si="182"/>
        <v>0</v>
      </c>
      <c r="O1419">
        <f t="shared" si="183"/>
        <v>0</v>
      </c>
    </row>
    <row r="1420" spans="1:15" x14ac:dyDescent="0.4">
      <c r="A1420" t="s">
        <v>42992</v>
      </c>
      <c r="B1420">
        <v>7</v>
      </c>
      <c r="C1420">
        <v>0</v>
      </c>
      <c r="D1420">
        <v>1</v>
      </c>
      <c r="E1420">
        <v>1</v>
      </c>
      <c r="F1420">
        <v>1</v>
      </c>
      <c r="G1420" t="str">
        <f>IFERROR(VLOOKUP(A1420,피벗용!A:B,2,FALSE),"분류없음")</f>
        <v>분류없음</v>
      </c>
      <c r="H1420">
        <f t="shared" si="176"/>
        <v>0</v>
      </c>
      <c r="I1420">
        <f t="shared" si="177"/>
        <v>0</v>
      </c>
      <c r="J1420">
        <f t="shared" si="178"/>
        <v>0</v>
      </c>
      <c r="K1420">
        <f t="shared" si="179"/>
        <v>0</v>
      </c>
      <c r="L1420">
        <f t="shared" si="180"/>
        <v>0</v>
      </c>
      <c r="M1420">
        <f t="shared" si="181"/>
        <v>0</v>
      </c>
      <c r="N1420">
        <f t="shared" si="182"/>
        <v>0</v>
      </c>
      <c r="O1420">
        <f t="shared" si="183"/>
        <v>0</v>
      </c>
    </row>
    <row r="1421" spans="1:15" x14ac:dyDescent="0.4">
      <c r="A1421" t="s">
        <v>42993</v>
      </c>
      <c r="B1421">
        <v>1</v>
      </c>
      <c r="C1421">
        <v>0</v>
      </c>
      <c r="D1421">
        <v>0</v>
      </c>
      <c r="E1421">
        <v>0</v>
      </c>
      <c r="F1421">
        <v>1</v>
      </c>
      <c r="G1421" t="str">
        <f>IFERROR(VLOOKUP(A1421,피벗용!A:B,2,FALSE),"분류없음")</f>
        <v>분류없음</v>
      </c>
      <c r="H1421">
        <f t="shared" si="176"/>
        <v>0</v>
      </c>
      <c r="I1421">
        <f t="shared" si="177"/>
        <v>0</v>
      </c>
      <c r="J1421">
        <f t="shared" si="178"/>
        <v>0</v>
      </c>
      <c r="K1421">
        <f t="shared" si="179"/>
        <v>0</v>
      </c>
      <c r="L1421">
        <f t="shared" si="180"/>
        <v>0</v>
      </c>
      <c r="M1421">
        <f t="shared" si="181"/>
        <v>0</v>
      </c>
      <c r="N1421">
        <f t="shared" si="182"/>
        <v>0</v>
      </c>
      <c r="O1421">
        <f t="shared" si="183"/>
        <v>0</v>
      </c>
    </row>
    <row r="1422" spans="1:15" x14ac:dyDescent="0.4">
      <c r="A1422" t="s">
        <v>7253</v>
      </c>
      <c r="B1422">
        <v>0</v>
      </c>
      <c r="C1422">
        <v>0</v>
      </c>
      <c r="D1422">
        <v>4</v>
      </c>
      <c r="E1422">
        <v>0</v>
      </c>
      <c r="F1422">
        <v>0</v>
      </c>
      <c r="G1422" t="str">
        <f>IFERROR(VLOOKUP(A1422,피벗용!A:B,2,FALSE),"분류없음")</f>
        <v>식도락 여행</v>
      </c>
      <c r="H1422">
        <f t="shared" si="176"/>
        <v>0</v>
      </c>
      <c r="I1422">
        <f t="shared" si="177"/>
        <v>1</v>
      </c>
      <c r="J1422">
        <f t="shared" si="178"/>
        <v>0</v>
      </c>
      <c r="K1422">
        <f t="shared" si="179"/>
        <v>0</v>
      </c>
      <c r="L1422">
        <f t="shared" si="180"/>
        <v>0</v>
      </c>
      <c r="M1422">
        <f t="shared" si="181"/>
        <v>0</v>
      </c>
      <c r="N1422">
        <f t="shared" si="182"/>
        <v>0</v>
      </c>
      <c r="O1422">
        <f t="shared" si="183"/>
        <v>0</v>
      </c>
    </row>
    <row r="1423" spans="1:15" x14ac:dyDescent="0.4">
      <c r="A1423" t="s">
        <v>6978</v>
      </c>
      <c r="B1423">
        <v>0</v>
      </c>
      <c r="C1423">
        <v>0</v>
      </c>
      <c r="D1423">
        <v>0</v>
      </c>
      <c r="E1423">
        <v>0</v>
      </c>
      <c r="F1423">
        <v>1</v>
      </c>
      <c r="G1423" t="str">
        <f>IFERROR(VLOOKUP(A1423,피벗용!A:B,2,FALSE),"분류없음")</f>
        <v>쇼핑</v>
      </c>
      <c r="H1423">
        <f t="shared" si="176"/>
        <v>0</v>
      </c>
      <c r="I1423">
        <f t="shared" si="177"/>
        <v>0</v>
      </c>
      <c r="J1423">
        <f t="shared" si="178"/>
        <v>0</v>
      </c>
      <c r="K1423">
        <f t="shared" si="179"/>
        <v>0</v>
      </c>
      <c r="L1423">
        <f t="shared" si="180"/>
        <v>1</v>
      </c>
      <c r="M1423">
        <f t="shared" si="181"/>
        <v>0</v>
      </c>
      <c r="N1423">
        <f t="shared" si="182"/>
        <v>0</v>
      </c>
      <c r="O1423">
        <f t="shared" si="183"/>
        <v>0</v>
      </c>
    </row>
    <row r="1424" spans="1:15" x14ac:dyDescent="0.4">
      <c r="A1424" t="s">
        <v>8282</v>
      </c>
      <c r="B1424">
        <v>1</v>
      </c>
      <c r="C1424">
        <v>2</v>
      </c>
      <c r="D1424">
        <v>0</v>
      </c>
      <c r="E1424">
        <v>0</v>
      </c>
      <c r="F1424">
        <v>0</v>
      </c>
      <c r="G1424" t="str">
        <f>IFERROR(VLOOKUP(A1424,피벗용!A:B,2,FALSE),"분류없음")</f>
        <v>식도락 여행</v>
      </c>
      <c r="H1424">
        <f t="shared" si="176"/>
        <v>0</v>
      </c>
      <c r="I1424">
        <f t="shared" si="177"/>
        <v>1</v>
      </c>
      <c r="J1424">
        <f t="shared" si="178"/>
        <v>0</v>
      </c>
      <c r="K1424">
        <f t="shared" si="179"/>
        <v>0</v>
      </c>
      <c r="L1424">
        <f t="shared" si="180"/>
        <v>0</v>
      </c>
      <c r="M1424">
        <f t="shared" si="181"/>
        <v>0</v>
      </c>
      <c r="N1424">
        <f t="shared" si="182"/>
        <v>0</v>
      </c>
      <c r="O1424">
        <f t="shared" si="183"/>
        <v>0</v>
      </c>
    </row>
    <row r="1425" spans="1:15" x14ac:dyDescent="0.4">
      <c r="A1425" t="s">
        <v>42994</v>
      </c>
      <c r="B1425">
        <v>22</v>
      </c>
      <c r="C1425">
        <v>2</v>
      </c>
      <c r="D1425">
        <v>4</v>
      </c>
      <c r="E1425">
        <v>0</v>
      </c>
      <c r="F1425">
        <v>5</v>
      </c>
      <c r="G1425" t="str">
        <f>IFERROR(VLOOKUP(A1425,피벗용!A:B,2,FALSE),"분류없음")</f>
        <v>분류없음</v>
      </c>
      <c r="H1425">
        <f t="shared" si="176"/>
        <v>0</v>
      </c>
      <c r="I1425">
        <f t="shared" si="177"/>
        <v>0</v>
      </c>
      <c r="J1425">
        <f t="shared" si="178"/>
        <v>0</v>
      </c>
      <c r="K1425">
        <f t="shared" si="179"/>
        <v>0</v>
      </c>
      <c r="L1425">
        <f t="shared" si="180"/>
        <v>0</v>
      </c>
      <c r="M1425">
        <f t="shared" si="181"/>
        <v>0</v>
      </c>
      <c r="N1425">
        <f t="shared" si="182"/>
        <v>0</v>
      </c>
      <c r="O1425">
        <f t="shared" si="183"/>
        <v>0</v>
      </c>
    </row>
    <row r="1426" spans="1:15" x14ac:dyDescent="0.4">
      <c r="A1426" t="s">
        <v>42995</v>
      </c>
      <c r="B1426">
        <v>8</v>
      </c>
      <c r="C1426">
        <v>0</v>
      </c>
      <c r="D1426">
        <v>2</v>
      </c>
      <c r="E1426">
        <v>4</v>
      </c>
      <c r="F1426">
        <v>6</v>
      </c>
      <c r="G1426" t="str">
        <f>IFERROR(VLOOKUP(A1426,피벗용!A:B,2,FALSE),"분류없음")</f>
        <v>분류없음</v>
      </c>
      <c r="H1426">
        <f t="shared" si="176"/>
        <v>0</v>
      </c>
      <c r="I1426">
        <f t="shared" si="177"/>
        <v>0</v>
      </c>
      <c r="J1426">
        <f t="shared" si="178"/>
        <v>0</v>
      </c>
      <c r="K1426">
        <f t="shared" si="179"/>
        <v>0</v>
      </c>
      <c r="L1426">
        <f t="shared" si="180"/>
        <v>0</v>
      </c>
      <c r="M1426">
        <f t="shared" si="181"/>
        <v>0</v>
      </c>
      <c r="N1426">
        <f t="shared" si="182"/>
        <v>0</v>
      </c>
      <c r="O1426">
        <f t="shared" si="183"/>
        <v>0</v>
      </c>
    </row>
    <row r="1427" spans="1:15" x14ac:dyDescent="0.4">
      <c r="A1427" t="s">
        <v>42996</v>
      </c>
      <c r="B1427">
        <v>7</v>
      </c>
      <c r="C1427">
        <v>0</v>
      </c>
      <c r="D1427">
        <v>0</v>
      </c>
      <c r="E1427">
        <v>0</v>
      </c>
      <c r="F1427">
        <v>0</v>
      </c>
      <c r="G1427" t="str">
        <f>IFERROR(VLOOKUP(A1427,피벗용!A:B,2,FALSE),"분류없음")</f>
        <v>분류없음</v>
      </c>
      <c r="H1427">
        <f t="shared" si="176"/>
        <v>0</v>
      </c>
      <c r="I1427">
        <f t="shared" si="177"/>
        <v>0</v>
      </c>
      <c r="J1427">
        <f t="shared" si="178"/>
        <v>0</v>
      </c>
      <c r="K1427">
        <f t="shared" si="179"/>
        <v>0</v>
      </c>
      <c r="L1427">
        <f t="shared" si="180"/>
        <v>0</v>
      </c>
      <c r="M1427">
        <f t="shared" si="181"/>
        <v>0</v>
      </c>
      <c r="N1427">
        <f t="shared" si="182"/>
        <v>0</v>
      </c>
      <c r="O1427">
        <f t="shared" si="183"/>
        <v>0</v>
      </c>
    </row>
    <row r="1428" spans="1:15" x14ac:dyDescent="0.4">
      <c r="A1428" t="s">
        <v>42997</v>
      </c>
      <c r="B1428">
        <v>1</v>
      </c>
      <c r="C1428">
        <v>0</v>
      </c>
      <c r="D1428">
        <v>0</v>
      </c>
      <c r="E1428">
        <v>0</v>
      </c>
      <c r="F1428">
        <v>2</v>
      </c>
      <c r="G1428" t="str">
        <f>IFERROR(VLOOKUP(A1428,피벗용!A:B,2,FALSE),"분류없음")</f>
        <v>분류없음</v>
      </c>
      <c r="H1428">
        <f t="shared" si="176"/>
        <v>0</v>
      </c>
      <c r="I1428">
        <f t="shared" si="177"/>
        <v>0</v>
      </c>
      <c r="J1428">
        <f t="shared" si="178"/>
        <v>0</v>
      </c>
      <c r="K1428">
        <f t="shared" si="179"/>
        <v>0</v>
      </c>
      <c r="L1428">
        <f t="shared" si="180"/>
        <v>0</v>
      </c>
      <c r="M1428">
        <f t="shared" si="181"/>
        <v>0</v>
      </c>
      <c r="N1428">
        <f t="shared" si="182"/>
        <v>0</v>
      </c>
      <c r="O1428">
        <f t="shared" si="183"/>
        <v>0</v>
      </c>
    </row>
    <row r="1429" spans="1:15" x14ac:dyDescent="0.4">
      <c r="A1429" t="s">
        <v>42998</v>
      </c>
      <c r="B1429">
        <v>11</v>
      </c>
      <c r="C1429">
        <v>1</v>
      </c>
      <c r="D1429">
        <v>2</v>
      </c>
      <c r="E1429">
        <v>2</v>
      </c>
      <c r="F1429">
        <v>6</v>
      </c>
      <c r="G1429" t="str">
        <f>IFERROR(VLOOKUP(A1429,피벗용!A:B,2,FALSE),"분류없음")</f>
        <v>분류없음</v>
      </c>
      <c r="H1429">
        <f t="shared" si="176"/>
        <v>0</v>
      </c>
      <c r="I1429">
        <f t="shared" si="177"/>
        <v>0</v>
      </c>
      <c r="J1429">
        <f t="shared" si="178"/>
        <v>0</v>
      </c>
      <c r="K1429">
        <f t="shared" si="179"/>
        <v>0</v>
      </c>
      <c r="L1429">
        <f t="shared" si="180"/>
        <v>0</v>
      </c>
      <c r="M1429">
        <f t="shared" si="181"/>
        <v>0</v>
      </c>
      <c r="N1429">
        <f t="shared" si="182"/>
        <v>0</v>
      </c>
      <c r="O1429">
        <f t="shared" si="183"/>
        <v>0</v>
      </c>
    </row>
    <row r="1430" spans="1:15" x14ac:dyDescent="0.4">
      <c r="A1430" t="s">
        <v>42999</v>
      </c>
      <c r="B1430">
        <v>3</v>
      </c>
      <c r="C1430">
        <v>0</v>
      </c>
      <c r="D1430">
        <v>1</v>
      </c>
      <c r="E1430">
        <v>0</v>
      </c>
      <c r="F1430">
        <v>2</v>
      </c>
      <c r="G1430" t="str">
        <f>IFERROR(VLOOKUP(A1430,피벗용!A:B,2,FALSE),"분류없음")</f>
        <v>분류없음</v>
      </c>
      <c r="H1430">
        <f t="shared" si="176"/>
        <v>0</v>
      </c>
      <c r="I1430">
        <f t="shared" si="177"/>
        <v>0</v>
      </c>
      <c r="J1430">
        <f t="shared" si="178"/>
        <v>0</v>
      </c>
      <c r="K1430">
        <f t="shared" si="179"/>
        <v>0</v>
      </c>
      <c r="L1430">
        <f t="shared" si="180"/>
        <v>0</v>
      </c>
      <c r="M1430">
        <f t="shared" si="181"/>
        <v>0</v>
      </c>
      <c r="N1430">
        <f t="shared" si="182"/>
        <v>0</v>
      </c>
      <c r="O1430">
        <f t="shared" si="183"/>
        <v>0</v>
      </c>
    </row>
    <row r="1431" spans="1:15" x14ac:dyDescent="0.4">
      <c r="A1431" t="s">
        <v>8565</v>
      </c>
      <c r="B1431">
        <v>0</v>
      </c>
      <c r="C1431">
        <v>1</v>
      </c>
      <c r="D1431">
        <v>0</v>
      </c>
      <c r="E1431">
        <v>0</v>
      </c>
      <c r="F1431">
        <v>2</v>
      </c>
      <c r="G1431" t="str">
        <f>IFERROR(VLOOKUP(A1431,피벗용!A:B,2,FALSE),"분류없음")</f>
        <v>식도락 여행</v>
      </c>
      <c r="H1431">
        <f t="shared" si="176"/>
        <v>0</v>
      </c>
      <c r="I1431">
        <f t="shared" si="177"/>
        <v>1</v>
      </c>
      <c r="J1431">
        <f t="shared" si="178"/>
        <v>0</v>
      </c>
      <c r="K1431">
        <f t="shared" si="179"/>
        <v>0</v>
      </c>
      <c r="L1431">
        <f t="shared" si="180"/>
        <v>0</v>
      </c>
      <c r="M1431">
        <f t="shared" si="181"/>
        <v>0</v>
      </c>
      <c r="N1431">
        <f t="shared" si="182"/>
        <v>0</v>
      </c>
      <c r="O1431">
        <f t="shared" si="183"/>
        <v>0</v>
      </c>
    </row>
    <row r="1432" spans="1:15" x14ac:dyDescent="0.4">
      <c r="A1432" t="s">
        <v>9950</v>
      </c>
      <c r="B1432">
        <v>10</v>
      </c>
      <c r="C1432">
        <v>2</v>
      </c>
      <c r="D1432">
        <v>9</v>
      </c>
      <c r="E1432">
        <v>3</v>
      </c>
      <c r="F1432">
        <v>15</v>
      </c>
      <c r="G1432" t="str">
        <f>IFERROR(VLOOKUP(A1432,피벗용!A:B,2,FALSE),"분류없음")</f>
        <v>천천히 걷기</v>
      </c>
      <c r="H1432">
        <f t="shared" si="176"/>
        <v>0</v>
      </c>
      <c r="I1432">
        <f t="shared" si="177"/>
        <v>0</v>
      </c>
      <c r="J1432">
        <f t="shared" si="178"/>
        <v>0</v>
      </c>
      <c r="K1432">
        <f t="shared" si="179"/>
        <v>0</v>
      </c>
      <c r="L1432">
        <f t="shared" si="180"/>
        <v>0</v>
      </c>
      <c r="M1432">
        <f t="shared" si="181"/>
        <v>0</v>
      </c>
      <c r="N1432">
        <f t="shared" si="182"/>
        <v>0</v>
      </c>
      <c r="O1432">
        <f t="shared" si="183"/>
        <v>1</v>
      </c>
    </row>
    <row r="1433" spans="1:15" x14ac:dyDescent="0.4">
      <c r="A1433" t="s">
        <v>9622</v>
      </c>
      <c r="B1433">
        <v>73</v>
      </c>
      <c r="C1433">
        <v>12</v>
      </c>
      <c r="D1433">
        <v>15</v>
      </c>
      <c r="E1433">
        <v>20</v>
      </c>
      <c r="F1433">
        <v>32</v>
      </c>
      <c r="G1433" t="str">
        <f>IFERROR(VLOOKUP(A1433,피벗용!A:B,2,FALSE),"분류없음")</f>
        <v>레저와 체험</v>
      </c>
      <c r="H1433">
        <f t="shared" si="176"/>
        <v>1</v>
      </c>
      <c r="I1433">
        <f t="shared" si="177"/>
        <v>0</v>
      </c>
      <c r="J1433">
        <f t="shared" si="178"/>
        <v>0</v>
      </c>
      <c r="K1433">
        <f t="shared" si="179"/>
        <v>0</v>
      </c>
      <c r="L1433">
        <f t="shared" si="180"/>
        <v>0</v>
      </c>
      <c r="M1433">
        <f t="shared" si="181"/>
        <v>0</v>
      </c>
      <c r="N1433">
        <f t="shared" si="182"/>
        <v>0</v>
      </c>
      <c r="O1433">
        <f t="shared" si="183"/>
        <v>0</v>
      </c>
    </row>
    <row r="1434" spans="1:15" x14ac:dyDescent="0.4">
      <c r="A1434" t="s">
        <v>43000</v>
      </c>
      <c r="B1434">
        <v>6</v>
      </c>
      <c r="C1434">
        <v>1</v>
      </c>
      <c r="D1434">
        <v>4</v>
      </c>
      <c r="E1434">
        <v>1</v>
      </c>
      <c r="F1434">
        <v>2</v>
      </c>
      <c r="G1434" t="str">
        <f>IFERROR(VLOOKUP(A1434,피벗용!A:B,2,FALSE),"분류없음")</f>
        <v>분류없음</v>
      </c>
      <c r="H1434">
        <f t="shared" si="176"/>
        <v>0</v>
      </c>
      <c r="I1434">
        <f t="shared" si="177"/>
        <v>0</v>
      </c>
      <c r="J1434">
        <f t="shared" si="178"/>
        <v>0</v>
      </c>
      <c r="K1434">
        <f t="shared" si="179"/>
        <v>0</v>
      </c>
      <c r="L1434">
        <f t="shared" si="180"/>
        <v>0</v>
      </c>
      <c r="M1434">
        <f t="shared" si="181"/>
        <v>0</v>
      </c>
      <c r="N1434">
        <f t="shared" si="182"/>
        <v>0</v>
      </c>
      <c r="O1434">
        <f t="shared" si="183"/>
        <v>0</v>
      </c>
    </row>
    <row r="1435" spans="1:15" x14ac:dyDescent="0.4">
      <c r="A1435" t="s">
        <v>7956</v>
      </c>
      <c r="B1435">
        <v>4</v>
      </c>
      <c r="C1435">
        <v>0</v>
      </c>
      <c r="D1435">
        <v>0</v>
      </c>
      <c r="E1435">
        <v>0</v>
      </c>
      <c r="F1435">
        <v>0</v>
      </c>
      <c r="G1435" t="str">
        <f>IFERROR(VLOOKUP(A1435,피벗용!A:B,2,FALSE),"분류없음")</f>
        <v>식도락 여행</v>
      </c>
      <c r="H1435">
        <f t="shared" si="176"/>
        <v>0</v>
      </c>
      <c r="I1435">
        <f t="shared" si="177"/>
        <v>1</v>
      </c>
      <c r="J1435">
        <f t="shared" si="178"/>
        <v>0</v>
      </c>
      <c r="K1435">
        <f t="shared" si="179"/>
        <v>0</v>
      </c>
      <c r="L1435">
        <f t="shared" si="180"/>
        <v>0</v>
      </c>
      <c r="M1435">
        <f t="shared" si="181"/>
        <v>0</v>
      </c>
      <c r="N1435">
        <f t="shared" si="182"/>
        <v>0</v>
      </c>
      <c r="O1435">
        <f t="shared" si="183"/>
        <v>0</v>
      </c>
    </row>
    <row r="1436" spans="1:15" x14ac:dyDescent="0.4">
      <c r="A1436" t="s">
        <v>43001</v>
      </c>
      <c r="B1436">
        <v>0</v>
      </c>
      <c r="C1436">
        <v>0</v>
      </c>
      <c r="D1436">
        <v>0</v>
      </c>
      <c r="E1436">
        <v>0</v>
      </c>
      <c r="F1436">
        <v>1</v>
      </c>
      <c r="G1436" t="str">
        <f>IFERROR(VLOOKUP(A1436,피벗용!A:B,2,FALSE),"분류없음")</f>
        <v>분류없음</v>
      </c>
      <c r="H1436">
        <f t="shared" si="176"/>
        <v>0</v>
      </c>
      <c r="I1436">
        <f t="shared" si="177"/>
        <v>0</v>
      </c>
      <c r="J1436">
        <f t="shared" si="178"/>
        <v>0</v>
      </c>
      <c r="K1436">
        <f t="shared" si="179"/>
        <v>0</v>
      </c>
      <c r="L1436">
        <f t="shared" si="180"/>
        <v>0</v>
      </c>
      <c r="M1436">
        <f t="shared" si="181"/>
        <v>0</v>
      </c>
      <c r="N1436">
        <f t="shared" si="182"/>
        <v>0</v>
      </c>
      <c r="O1436">
        <f t="shared" si="183"/>
        <v>0</v>
      </c>
    </row>
    <row r="1437" spans="1:15" x14ac:dyDescent="0.4">
      <c r="A1437" t="s">
        <v>43002</v>
      </c>
      <c r="B1437">
        <v>21</v>
      </c>
      <c r="C1437">
        <v>1</v>
      </c>
      <c r="D1437">
        <v>1</v>
      </c>
      <c r="E1437">
        <v>3</v>
      </c>
      <c r="F1437">
        <v>8</v>
      </c>
      <c r="G1437" t="str">
        <f>IFERROR(VLOOKUP(A1437,피벗용!A:B,2,FALSE),"분류없음")</f>
        <v>분류없음</v>
      </c>
      <c r="H1437">
        <f t="shared" si="176"/>
        <v>0</v>
      </c>
      <c r="I1437">
        <f t="shared" si="177"/>
        <v>0</v>
      </c>
      <c r="J1437">
        <f t="shared" si="178"/>
        <v>0</v>
      </c>
      <c r="K1437">
        <f t="shared" si="179"/>
        <v>0</v>
      </c>
      <c r="L1437">
        <f t="shared" si="180"/>
        <v>0</v>
      </c>
      <c r="M1437">
        <f t="shared" si="181"/>
        <v>0</v>
      </c>
      <c r="N1437">
        <f t="shared" si="182"/>
        <v>0</v>
      </c>
      <c r="O1437">
        <f t="shared" si="183"/>
        <v>0</v>
      </c>
    </row>
    <row r="1438" spans="1:15" x14ac:dyDescent="0.4">
      <c r="A1438" t="s">
        <v>8044</v>
      </c>
      <c r="B1438">
        <v>18</v>
      </c>
      <c r="C1438">
        <v>4</v>
      </c>
      <c r="D1438">
        <v>3</v>
      </c>
      <c r="E1438">
        <v>6</v>
      </c>
      <c r="F1438">
        <v>17</v>
      </c>
      <c r="G1438" t="str">
        <f>IFERROR(VLOOKUP(A1438,피벗용!A:B,2,FALSE),"분류없음")</f>
        <v>분류없음</v>
      </c>
      <c r="H1438">
        <f t="shared" si="176"/>
        <v>0</v>
      </c>
      <c r="I1438">
        <f t="shared" si="177"/>
        <v>0</v>
      </c>
      <c r="J1438">
        <f t="shared" si="178"/>
        <v>0</v>
      </c>
      <c r="K1438">
        <f t="shared" si="179"/>
        <v>0</v>
      </c>
      <c r="L1438">
        <f t="shared" si="180"/>
        <v>0</v>
      </c>
      <c r="M1438">
        <f t="shared" si="181"/>
        <v>0</v>
      </c>
      <c r="N1438">
        <f t="shared" si="182"/>
        <v>0</v>
      </c>
      <c r="O1438">
        <f t="shared" si="183"/>
        <v>0</v>
      </c>
    </row>
    <row r="1439" spans="1:15" x14ac:dyDescent="0.4">
      <c r="A1439" t="s">
        <v>43003</v>
      </c>
      <c r="B1439">
        <v>13</v>
      </c>
      <c r="C1439">
        <v>2</v>
      </c>
      <c r="D1439">
        <v>1</v>
      </c>
      <c r="E1439">
        <v>5</v>
      </c>
      <c r="F1439">
        <v>10</v>
      </c>
      <c r="G1439" t="str">
        <f>IFERROR(VLOOKUP(A1439,피벗용!A:B,2,FALSE),"분류없음")</f>
        <v>분류없음</v>
      </c>
      <c r="H1439">
        <f t="shared" si="176"/>
        <v>0</v>
      </c>
      <c r="I1439">
        <f t="shared" si="177"/>
        <v>0</v>
      </c>
      <c r="J1439">
        <f t="shared" si="178"/>
        <v>0</v>
      </c>
      <c r="K1439">
        <f t="shared" si="179"/>
        <v>0</v>
      </c>
      <c r="L1439">
        <f t="shared" si="180"/>
        <v>0</v>
      </c>
      <c r="M1439">
        <f t="shared" si="181"/>
        <v>0</v>
      </c>
      <c r="N1439">
        <f t="shared" si="182"/>
        <v>0</v>
      </c>
      <c r="O1439">
        <f t="shared" si="183"/>
        <v>0</v>
      </c>
    </row>
    <row r="1440" spans="1:15" x14ac:dyDescent="0.4">
      <c r="A1440" t="s">
        <v>8165</v>
      </c>
      <c r="B1440">
        <v>12</v>
      </c>
      <c r="C1440">
        <v>4</v>
      </c>
      <c r="D1440">
        <v>5</v>
      </c>
      <c r="E1440">
        <v>6</v>
      </c>
      <c r="F1440">
        <v>8</v>
      </c>
      <c r="G1440" t="str">
        <f>IFERROR(VLOOKUP(A1440,피벗용!A:B,2,FALSE),"분류없음")</f>
        <v>제주의 문화유산</v>
      </c>
      <c r="H1440">
        <f t="shared" si="176"/>
        <v>0</v>
      </c>
      <c r="I1440">
        <f t="shared" si="177"/>
        <v>0</v>
      </c>
      <c r="J1440">
        <f t="shared" si="178"/>
        <v>0</v>
      </c>
      <c r="K1440">
        <f t="shared" si="179"/>
        <v>0</v>
      </c>
      <c r="L1440">
        <f t="shared" si="180"/>
        <v>0</v>
      </c>
      <c r="M1440">
        <f t="shared" si="181"/>
        <v>0</v>
      </c>
      <c r="N1440">
        <f t="shared" si="182"/>
        <v>1</v>
      </c>
      <c r="O1440">
        <f t="shared" si="183"/>
        <v>0</v>
      </c>
    </row>
    <row r="1441" spans="1:15" x14ac:dyDescent="0.4">
      <c r="A1441" t="s">
        <v>43004</v>
      </c>
      <c r="B1441">
        <v>12</v>
      </c>
      <c r="C1441">
        <v>2</v>
      </c>
      <c r="D1441">
        <v>3</v>
      </c>
      <c r="E1441">
        <v>6</v>
      </c>
      <c r="F1441">
        <v>9</v>
      </c>
      <c r="G1441" t="str">
        <f>IFERROR(VLOOKUP(A1441,피벗용!A:B,2,FALSE),"분류없음")</f>
        <v>분류없음</v>
      </c>
      <c r="H1441">
        <f t="shared" si="176"/>
        <v>0</v>
      </c>
      <c r="I1441">
        <f t="shared" si="177"/>
        <v>0</v>
      </c>
      <c r="J1441">
        <f t="shared" si="178"/>
        <v>0</v>
      </c>
      <c r="K1441">
        <f t="shared" si="179"/>
        <v>0</v>
      </c>
      <c r="L1441">
        <f t="shared" si="180"/>
        <v>0</v>
      </c>
      <c r="M1441">
        <f t="shared" si="181"/>
        <v>0</v>
      </c>
      <c r="N1441">
        <f t="shared" si="182"/>
        <v>0</v>
      </c>
      <c r="O1441">
        <f t="shared" si="183"/>
        <v>0</v>
      </c>
    </row>
    <row r="1442" spans="1:15" x14ac:dyDescent="0.4">
      <c r="A1442" t="s">
        <v>9021</v>
      </c>
      <c r="B1442">
        <v>5</v>
      </c>
      <c r="C1442">
        <v>2</v>
      </c>
      <c r="D1442">
        <v>1</v>
      </c>
      <c r="E1442">
        <v>2</v>
      </c>
      <c r="F1442">
        <v>3</v>
      </c>
      <c r="G1442" t="str">
        <f>IFERROR(VLOOKUP(A1442,피벗용!A:B,2,FALSE),"분류없음")</f>
        <v>식도락 여행</v>
      </c>
      <c r="H1442">
        <f t="shared" si="176"/>
        <v>0</v>
      </c>
      <c r="I1442">
        <f t="shared" si="177"/>
        <v>1</v>
      </c>
      <c r="J1442">
        <f t="shared" si="178"/>
        <v>0</v>
      </c>
      <c r="K1442">
        <f t="shared" si="179"/>
        <v>0</v>
      </c>
      <c r="L1442">
        <f t="shared" si="180"/>
        <v>0</v>
      </c>
      <c r="M1442">
        <f t="shared" si="181"/>
        <v>0</v>
      </c>
      <c r="N1442">
        <f t="shared" si="182"/>
        <v>0</v>
      </c>
      <c r="O1442">
        <f t="shared" si="183"/>
        <v>0</v>
      </c>
    </row>
    <row r="1443" spans="1:15" x14ac:dyDescent="0.4">
      <c r="A1443" t="s">
        <v>8820</v>
      </c>
      <c r="B1443">
        <v>1</v>
      </c>
      <c r="C1443">
        <v>2</v>
      </c>
      <c r="D1443">
        <v>0</v>
      </c>
      <c r="E1443">
        <v>0</v>
      </c>
      <c r="F1443">
        <v>1</v>
      </c>
      <c r="G1443" t="str">
        <f>IFERROR(VLOOKUP(A1443,피벗용!A:B,2,FALSE),"분류없음")</f>
        <v>식도락 여행</v>
      </c>
      <c r="H1443">
        <f t="shared" si="176"/>
        <v>0</v>
      </c>
      <c r="I1443">
        <f t="shared" si="177"/>
        <v>1</v>
      </c>
      <c r="J1443">
        <f t="shared" si="178"/>
        <v>0</v>
      </c>
      <c r="K1443">
        <f t="shared" si="179"/>
        <v>0</v>
      </c>
      <c r="L1443">
        <f t="shared" si="180"/>
        <v>0</v>
      </c>
      <c r="M1443">
        <f t="shared" si="181"/>
        <v>0</v>
      </c>
      <c r="N1443">
        <f t="shared" si="182"/>
        <v>0</v>
      </c>
      <c r="O1443">
        <f t="shared" si="183"/>
        <v>0</v>
      </c>
    </row>
    <row r="1444" spans="1:15" x14ac:dyDescent="0.4">
      <c r="A1444" t="s">
        <v>9684</v>
      </c>
      <c r="B1444">
        <v>142</v>
      </c>
      <c r="C1444">
        <v>14</v>
      </c>
      <c r="D1444">
        <v>40</v>
      </c>
      <c r="E1444">
        <v>36</v>
      </c>
      <c r="F1444">
        <v>53</v>
      </c>
      <c r="G1444" t="str">
        <f>IFERROR(VLOOKUP(A1444,피벗용!A:B,2,FALSE),"분류없음")</f>
        <v>제주의 문화유산</v>
      </c>
      <c r="H1444">
        <f t="shared" si="176"/>
        <v>0</v>
      </c>
      <c r="I1444">
        <f t="shared" si="177"/>
        <v>0</v>
      </c>
      <c r="J1444">
        <f t="shared" si="178"/>
        <v>0</v>
      </c>
      <c r="K1444">
        <f t="shared" si="179"/>
        <v>0</v>
      </c>
      <c r="L1444">
        <f t="shared" si="180"/>
        <v>0</v>
      </c>
      <c r="M1444">
        <f t="shared" si="181"/>
        <v>0</v>
      </c>
      <c r="N1444">
        <f t="shared" si="182"/>
        <v>1</v>
      </c>
      <c r="O1444">
        <f t="shared" si="183"/>
        <v>0</v>
      </c>
    </row>
    <row r="1445" spans="1:15" x14ac:dyDescent="0.4">
      <c r="A1445" t="s">
        <v>8964</v>
      </c>
      <c r="B1445">
        <v>1</v>
      </c>
      <c r="C1445">
        <v>0</v>
      </c>
      <c r="D1445">
        <v>0</v>
      </c>
      <c r="E1445">
        <v>3</v>
      </c>
      <c r="F1445">
        <v>2</v>
      </c>
      <c r="G1445" t="str">
        <f>IFERROR(VLOOKUP(A1445,피벗용!A:B,2,FALSE),"분류없음")</f>
        <v>쇼핑</v>
      </c>
      <c r="H1445">
        <f t="shared" si="176"/>
        <v>0</v>
      </c>
      <c r="I1445">
        <f t="shared" si="177"/>
        <v>0</v>
      </c>
      <c r="J1445">
        <f t="shared" si="178"/>
        <v>0</v>
      </c>
      <c r="K1445">
        <f t="shared" si="179"/>
        <v>0</v>
      </c>
      <c r="L1445">
        <f t="shared" si="180"/>
        <v>1</v>
      </c>
      <c r="M1445">
        <f t="shared" si="181"/>
        <v>0</v>
      </c>
      <c r="N1445">
        <f t="shared" si="182"/>
        <v>0</v>
      </c>
      <c r="O1445">
        <f t="shared" si="183"/>
        <v>0</v>
      </c>
    </row>
    <row r="1446" spans="1:15" x14ac:dyDescent="0.4">
      <c r="A1446" t="s">
        <v>43005</v>
      </c>
      <c r="B1446">
        <v>7</v>
      </c>
      <c r="C1446">
        <v>0</v>
      </c>
      <c r="D1446">
        <v>2</v>
      </c>
      <c r="E1446">
        <v>5</v>
      </c>
      <c r="F1446">
        <v>6</v>
      </c>
      <c r="G1446" t="str">
        <f>IFERROR(VLOOKUP(A1446,피벗용!A:B,2,FALSE),"분류없음")</f>
        <v>분류없음</v>
      </c>
      <c r="H1446">
        <f t="shared" si="176"/>
        <v>0</v>
      </c>
      <c r="I1446">
        <f t="shared" si="177"/>
        <v>0</v>
      </c>
      <c r="J1446">
        <f t="shared" si="178"/>
        <v>0</v>
      </c>
      <c r="K1446">
        <f t="shared" si="179"/>
        <v>0</v>
      </c>
      <c r="L1446">
        <f t="shared" si="180"/>
        <v>0</v>
      </c>
      <c r="M1446">
        <f t="shared" si="181"/>
        <v>0</v>
      </c>
      <c r="N1446">
        <f t="shared" si="182"/>
        <v>0</v>
      </c>
      <c r="O1446">
        <f t="shared" si="183"/>
        <v>0</v>
      </c>
    </row>
    <row r="1447" spans="1:15" x14ac:dyDescent="0.4">
      <c r="A1447" t="s">
        <v>43006</v>
      </c>
      <c r="B1447">
        <v>1</v>
      </c>
      <c r="C1447">
        <v>1</v>
      </c>
      <c r="D1447">
        <v>0</v>
      </c>
      <c r="E1447">
        <v>0</v>
      </c>
      <c r="F1447">
        <v>0</v>
      </c>
      <c r="G1447" t="str">
        <f>IFERROR(VLOOKUP(A1447,피벗용!A:B,2,FALSE),"분류없음")</f>
        <v>분류없음</v>
      </c>
      <c r="H1447">
        <f t="shared" si="176"/>
        <v>0</v>
      </c>
      <c r="I1447">
        <f t="shared" si="177"/>
        <v>0</v>
      </c>
      <c r="J1447">
        <f t="shared" si="178"/>
        <v>0</v>
      </c>
      <c r="K1447">
        <f t="shared" si="179"/>
        <v>0</v>
      </c>
      <c r="L1447">
        <f t="shared" si="180"/>
        <v>0</v>
      </c>
      <c r="M1447">
        <f t="shared" si="181"/>
        <v>0</v>
      </c>
      <c r="N1447">
        <f t="shared" si="182"/>
        <v>0</v>
      </c>
      <c r="O1447">
        <f t="shared" si="183"/>
        <v>0</v>
      </c>
    </row>
    <row r="1448" spans="1:15" x14ac:dyDescent="0.4">
      <c r="A1448" t="s">
        <v>43007</v>
      </c>
      <c r="B1448">
        <v>13</v>
      </c>
      <c r="C1448">
        <v>4</v>
      </c>
      <c r="D1448">
        <v>1</v>
      </c>
      <c r="E1448">
        <v>3</v>
      </c>
      <c r="F1448">
        <v>4</v>
      </c>
      <c r="G1448" t="str">
        <f>IFERROR(VLOOKUP(A1448,피벗용!A:B,2,FALSE),"분류없음")</f>
        <v>분류없음</v>
      </c>
      <c r="H1448">
        <f t="shared" si="176"/>
        <v>0</v>
      </c>
      <c r="I1448">
        <f t="shared" si="177"/>
        <v>0</v>
      </c>
      <c r="J1448">
        <f t="shared" si="178"/>
        <v>0</v>
      </c>
      <c r="K1448">
        <f t="shared" si="179"/>
        <v>0</v>
      </c>
      <c r="L1448">
        <f t="shared" si="180"/>
        <v>0</v>
      </c>
      <c r="M1448">
        <f t="shared" si="181"/>
        <v>0</v>
      </c>
      <c r="N1448">
        <f t="shared" si="182"/>
        <v>0</v>
      </c>
      <c r="O1448">
        <f t="shared" si="183"/>
        <v>0</v>
      </c>
    </row>
    <row r="1449" spans="1:15" x14ac:dyDescent="0.4">
      <c r="A1449" t="s">
        <v>43008</v>
      </c>
      <c r="B1449">
        <v>6</v>
      </c>
      <c r="C1449">
        <v>0</v>
      </c>
      <c r="D1449">
        <v>1</v>
      </c>
      <c r="E1449">
        <v>1</v>
      </c>
      <c r="F1449">
        <v>2</v>
      </c>
      <c r="G1449" t="str">
        <f>IFERROR(VLOOKUP(A1449,피벗용!A:B,2,FALSE),"분류없음")</f>
        <v>분류없음</v>
      </c>
      <c r="H1449">
        <f t="shared" si="176"/>
        <v>0</v>
      </c>
      <c r="I1449">
        <f t="shared" si="177"/>
        <v>0</v>
      </c>
      <c r="J1449">
        <f t="shared" si="178"/>
        <v>0</v>
      </c>
      <c r="K1449">
        <f t="shared" si="179"/>
        <v>0</v>
      </c>
      <c r="L1449">
        <f t="shared" si="180"/>
        <v>0</v>
      </c>
      <c r="M1449">
        <f t="shared" si="181"/>
        <v>0</v>
      </c>
      <c r="N1449">
        <f t="shared" si="182"/>
        <v>0</v>
      </c>
      <c r="O1449">
        <f t="shared" si="183"/>
        <v>0</v>
      </c>
    </row>
    <row r="1450" spans="1:15" x14ac:dyDescent="0.4">
      <c r="A1450" t="s">
        <v>10161</v>
      </c>
      <c r="B1450">
        <v>57</v>
      </c>
      <c r="C1450">
        <v>4</v>
      </c>
      <c r="D1450">
        <v>11</v>
      </c>
      <c r="E1450">
        <v>11</v>
      </c>
      <c r="F1450">
        <v>26</v>
      </c>
      <c r="G1450" t="str">
        <f>IFERROR(VLOOKUP(A1450,피벗용!A:B,2,FALSE),"분류없음")</f>
        <v>천천히 걷기</v>
      </c>
      <c r="H1450">
        <f t="shared" si="176"/>
        <v>0</v>
      </c>
      <c r="I1450">
        <f t="shared" si="177"/>
        <v>0</v>
      </c>
      <c r="J1450">
        <f t="shared" si="178"/>
        <v>0</v>
      </c>
      <c r="K1450">
        <f t="shared" si="179"/>
        <v>0</v>
      </c>
      <c r="L1450">
        <f t="shared" si="180"/>
        <v>0</v>
      </c>
      <c r="M1450">
        <f t="shared" si="181"/>
        <v>0</v>
      </c>
      <c r="N1450">
        <f t="shared" si="182"/>
        <v>0</v>
      </c>
      <c r="O1450">
        <f t="shared" si="183"/>
        <v>1</v>
      </c>
    </row>
    <row r="1451" spans="1:15" x14ac:dyDescent="0.4">
      <c r="A1451" t="s">
        <v>43009</v>
      </c>
      <c r="B1451">
        <v>46</v>
      </c>
      <c r="C1451">
        <v>8</v>
      </c>
      <c r="D1451">
        <v>17</v>
      </c>
      <c r="E1451">
        <v>13</v>
      </c>
      <c r="F1451">
        <v>34</v>
      </c>
      <c r="G1451" t="str">
        <f>IFERROR(VLOOKUP(A1451,피벗용!A:B,2,FALSE),"분류없음")</f>
        <v>분류없음</v>
      </c>
      <c r="H1451">
        <f t="shared" si="176"/>
        <v>0</v>
      </c>
      <c r="I1451">
        <f t="shared" si="177"/>
        <v>0</v>
      </c>
      <c r="J1451">
        <f t="shared" si="178"/>
        <v>0</v>
      </c>
      <c r="K1451">
        <f t="shared" si="179"/>
        <v>0</v>
      </c>
      <c r="L1451">
        <f t="shared" si="180"/>
        <v>0</v>
      </c>
      <c r="M1451">
        <f t="shared" si="181"/>
        <v>0</v>
      </c>
      <c r="N1451">
        <f t="shared" si="182"/>
        <v>0</v>
      </c>
      <c r="O1451">
        <f t="shared" si="183"/>
        <v>0</v>
      </c>
    </row>
    <row r="1452" spans="1:15" x14ac:dyDescent="0.4">
      <c r="A1452" t="s">
        <v>43010</v>
      </c>
      <c r="B1452">
        <v>18</v>
      </c>
      <c r="C1452">
        <v>1</v>
      </c>
      <c r="D1452">
        <v>2</v>
      </c>
      <c r="E1452">
        <v>5</v>
      </c>
      <c r="F1452">
        <v>15</v>
      </c>
      <c r="G1452" t="str">
        <f>IFERROR(VLOOKUP(A1452,피벗용!A:B,2,FALSE),"분류없음")</f>
        <v>분류없음</v>
      </c>
      <c r="H1452">
        <f t="shared" si="176"/>
        <v>0</v>
      </c>
      <c r="I1452">
        <f t="shared" si="177"/>
        <v>0</v>
      </c>
      <c r="J1452">
        <f t="shared" si="178"/>
        <v>0</v>
      </c>
      <c r="K1452">
        <f t="shared" si="179"/>
        <v>0</v>
      </c>
      <c r="L1452">
        <f t="shared" si="180"/>
        <v>0</v>
      </c>
      <c r="M1452">
        <f t="shared" si="181"/>
        <v>0</v>
      </c>
      <c r="N1452">
        <f t="shared" si="182"/>
        <v>0</v>
      </c>
      <c r="O1452">
        <f t="shared" si="183"/>
        <v>0</v>
      </c>
    </row>
    <row r="1453" spans="1:15" x14ac:dyDescent="0.4">
      <c r="A1453" t="s">
        <v>43011</v>
      </c>
      <c r="B1453">
        <v>1</v>
      </c>
      <c r="C1453">
        <v>0</v>
      </c>
      <c r="D1453">
        <v>0</v>
      </c>
      <c r="E1453">
        <v>0</v>
      </c>
      <c r="F1453">
        <v>0</v>
      </c>
      <c r="G1453" t="str">
        <f>IFERROR(VLOOKUP(A1453,피벗용!A:B,2,FALSE),"분류없음")</f>
        <v>분류없음</v>
      </c>
      <c r="H1453">
        <f t="shared" si="176"/>
        <v>0</v>
      </c>
      <c r="I1453">
        <f t="shared" si="177"/>
        <v>0</v>
      </c>
      <c r="J1453">
        <f t="shared" si="178"/>
        <v>0</v>
      </c>
      <c r="K1453">
        <f t="shared" si="179"/>
        <v>0</v>
      </c>
      <c r="L1453">
        <f t="shared" si="180"/>
        <v>0</v>
      </c>
      <c r="M1453">
        <f t="shared" si="181"/>
        <v>0</v>
      </c>
      <c r="N1453">
        <f t="shared" si="182"/>
        <v>0</v>
      </c>
      <c r="O1453">
        <f t="shared" si="183"/>
        <v>0</v>
      </c>
    </row>
    <row r="1454" spans="1:15" x14ac:dyDescent="0.4">
      <c r="A1454" t="s">
        <v>6905</v>
      </c>
      <c r="B1454">
        <v>0</v>
      </c>
      <c r="C1454">
        <v>0</v>
      </c>
      <c r="D1454">
        <v>0</v>
      </c>
      <c r="E1454">
        <v>1</v>
      </c>
      <c r="F1454">
        <v>0</v>
      </c>
      <c r="G1454" t="str">
        <f>IFERROR(VLOOKUP(A1454,피벗용!A:B,2,FALSE),"분류없음")</f>
        <v>쇼핑</v>
      </c>
      <c r="H1454">
        <f t="shared" si="176"/>
        <v>0</v>
      </c>
      <c r="I1454">
        <f t="shared" si="177"/>
        <v>0</v>
      </c>
      <c r="J1454">
        <f t="shared" si="178"/>
        <v>0</v>
      </c>
      <c r="K1454">
        <f t="shared" si="179"/>
        <v>0</v>
      </c>
      <c r="L1454">
        <f t="shared" si="180"/>
        <v>1</v>
      </c>
      <c r="M1454">
        <f t="shared" si="181"/>
        <v>0</v>
      </c>
      <c r="N1454">
        <f t="shared" si="182"/>
        <v>0</v>
      </c>
      <c r="O1454">
        <f t="shared" si="183"/>
        <v>0</v>
      </c>
    </row>
    <row r="1455" spans="1:15" x14ac:dyDescent="0.4">
      <c r="A1455" t="s">
        <v>7126</v>
      </c>
      <c r="B1455">
        <v>2</v>
      </c>
      <c r="C1455">
        <v>0</v>
      </c>
      <c r="D1455">
        <v>0</v>
      </c>
      <c r="E1455">
        <v>1</v>
      </c>
      <c r="F1455">
        <v>1</v>
      </c>
      <c r="G1455" t="str">
        <f>IFERROR(VLOOKUP(A1455,피벗용!A:B,2,FALSE),"분류없음")</f>
        <v>식도락 여행</v>
      </c>
      <c r="H1455">
        <f t="shared" si="176"/>
        <v>0</v>
      </c>
      <c r="I1455">
        <f t="shared" si="177"/>
        <v>1</v>
      </c>
      <c r="J1455">
        <f t="shared" si="178"/>
        <v>0</v>
      </c>
      <c r="K1455">
        <f t="shared" si="179"/>
        <v>0</v>
      </c>
      <c r="L1455">
        <f t="shared" si="180"/>
        <v>0</v>
      </c>
      <c r="M1455">
        <f t="shared" si="181"/>
        <v>0</v>
      </c>
      <c r="N1455">
        <f t="shared" si="182"/>
        <v>0</v>
      </c>
      <c r="O1455">
        <f t="shared" si="183"/>
        <v>0</v>
      </c>
    </row>
    <row r="1456" spans="1:15" x14ac:dyDescent="0.4">
      <c r="A1456" t="s">
        <v>43012</v>
      </c>
      <c r="B1456">
        <v>0</v>
      </c>
      <c r="C1456">
        <v>0</v>
      </c>
      <c r="D1456">
        <v>0</v>
      </c>
      <c r="E1456">
        <v>0</v>
      </c>
      <c r="F1456">
        <v>1</v>
      </c>
      <c r="G1456" t="str">
        <f>IFERROR(VLOOKUP(A1456,피벗용!A:B,2,FALSE),"분류없음")</f>
        <v>분류없음</v>
      </c>
      <c r="H1456">
        <f t="shared" si="176"/>
        <v>0</v>
      </c>
      <c r="I1456">
        <f t="shared" si="177"/>
        <v>0</v>
      </c>
      <c r="J1456">
        <f t="shared" si="178"/>
        <v>0</v>
      </c>
      <c r="K1456">
        <f t="shared" si="179"/>
        <v>0</v>
      </c>
      <c r="L1456">
        <f t="shared" si="180"/>
        <v>0</v>
      </c>
      <c r="M1456">
        <f t="shared" si="181"/>
        <v>0</v>
      </c>
      <c r="N1456">
        <f t="shared" si="182"/>
        <v>0</v>
      </c>
      <c r="O1456">
        <f t="shared" si="183"/>
        <v>0</v>
      </c>
    </row>
    <row r="1457" spans="1:15" x14ac:dyDescent="0.4">
      <c r="A1457" t="s">
        <v>9139</v>
      </c>
      <c r="B1457">
        <v>3</v>
      </c>
      <c r="C1457">
        <v>2</v>
      </c>
      <c r="D1457">
        <v>1</v>
      </c>
      <c r="E1457">
        <v>2</v>
      </c>
      <c r="F1457">
        <v>1</v>
      </c>
      <c r="G1457" t="str">
        <f>IFERROR(VLOOKUP(A1457,피벗용!A:B,2,FALSE),"분류없음")</f>
        <v>휴식과 치유 여행</v>
      </c>
      <c r="H1457">
        <f t="shared" si="176"/>
        <v>0</v>
      </c>
      <c r="I1457">
        <f t="shared" si="177"/>
        <v>0</v>
      </c>
      <c r="J1457">
        <f t="shared" si="178"/>
        <v>1</v>
      </c>
      <c r="K1457">
        <f t="shared" si="179"/>
        <v>0</v>
      </c>
      <c r="L1457">
        <f t="shared" si="180"/>
        <v>0</v>
      </c>
      <c r="M1457">
        <f t="shared" si="181"/>
        <v>0</v>
      </c>
      <c r="N1457">
        <f t="shared" si="182"/>
        <v>0</v>
      </c>
      <c r="O1457">
        <f t="shared" si="183"/>
        <v>0</v>
      </c>
    </row>
    <row r="1458" spans="1:15" x14ac:dyDescent="0.4">
      <c r="A1458" t="s">
        <v>43013</v>
      </c>
      <c r="B1458">
        <v>4</v>
      </c>
      <c r="C1458">
        <v>0</v>
      </c>
      <c r="D1458">
        <v>0</v>
      </c>
      <c r="E1458">
        <v>2</v>
      </c>
      <c r="F1458">
        <v>6</v>
      </c>
      <c r="G1458" t="str">
        <f>IFERROR(VLOOKUP(A1458,피벗용!A:B,2,FALSE),"분류없음")</f>
        <v>분류없음</v>
      </c>
      <c r="H1458">
        <f t="shared" si="176"/>
        <v>0</v>
      </c>
      <c r="I1458">
        <f t="shared" si="177"/>
        <v>0</v>
      </c>
      <c r="J1458">
        <f t="shared" si="178"/>
        <v>0</v>
      </c>
      <c r="K1458">
        <f t="shared" si="179"/>
        <v>0</v>
      </c>
      <c r="L1458">
        <f t="shared" si="180"/>
        <v>0</v>
      </c>
      <c r="M1458">
        <f t="shared" si="181"/>
        <v>0</v>
      </c>
      <c r="N1458">
        <f t="shared" si="182"/>
        <v>0</v>
      </c>
      <c r="O1458">
        <f t="shared" si="183"/>
        <v>0</v>
      </c>
    </row>
    <row r="1459" spans="1:15" x14ac:dyDescent="0.4">
      <c r="A1459" t="s">
        <v>43014</v>
      </c>
      <c r="B1459">
        <v>3</v>
      </c>
      <c r="C1459">
        <v>1</v>
      </c>
      <c r="D1459">
        <v>0</v>
      </c>
      <c r="E1459">
        <v>1</v>
      </c>
      <c r="F1459">
        <v>0</v>
      </c>
      <c r="G1459" t="str">
        <f>IFERROR(VLOOKUP(A1459,피벗용!A:B,2,FALSE),"분류없음")</f>
        <v>분류없음</v>
      </c>
      <c r="H1459">
        <f t="shared" si="176"/>
        <v>0</v>
      </c>
      <c r="I1459">
        <f t="shared" si="177"/>
        <v>0</v>
      </c>
      <c r="J1459">
        <f t="shared" si="178"/>
        <v>0</v>
      </c>
      <c r="K1459">
        <f t="shared" si="179"/>
        <v>0</v>
      </c>
      <c r="L1459">
        <f t="shared" si="180"/>
        <v>0</v>
      </c>
      <c r="M1459">
        <f t="shared" si="181"/>
        <v>0</v>
      </c>
      <c r="N1459">
        <f t="shared" si="182"/>
        <v>0</v>
      </c>
      <c r="O1459">
        <f t="shared" si="183"/>
        <v>0</v>
      </c>
    </row>
    <row r="1460" spans="1:15" x14ac:dyDescent="0.4">
      <c r="A1460" t="s">
        <v>10096</v>
      </c>
      <c r="B1460">
        <v>29</v>
      </c>
      <c r="C1460">
        <v>0</v>
      </c>
      <c r="D1460">
        <v>2</v>
      </c>
      <c r="E1460">
        <v>8</v>
      </c>
      <c r="F1460">
        <v>14</v>
      </c>
      <c r="G1460" t="str">
        <f>IFERROR(VLOOKUP(A1460,피벗용!A:B,2,FALSE),"분류없음")</f>
        <v>레저와 체험</v>
      </c>
      <c r="H1460">
        <f t="shared" si="176"/>
        <v>1</v>
      </c>
      <c r="I1460">
        <f t="shared" si="177"/>
        <v>0</v>
      </c>
      <c r="J1460">
        <f t="shared" si="178"/>
        <v>0</v>
      </c>
      <c r="K1460">
        <f t="shared" si="179"/>
        <v>0</v>
      </c>
      <c r="L1460">
        <f t="shared" si="180"/>
        <v>0</v>
      </c>
      <c r="M1460">
        <f t="shared" si="181"/>
        <v>0</v>
      </c>
      <c r="N1460">
        <f t="shared" si="182"/>
        <v>0</v>
      </c>
      <c r="O1460">
        <f t="shared" si="183"/>
        <v>0</v>
      </c>
    </row>
    <row r="1461" spans="1:15" x14ac:dyDescent="0.4">
      <c r="A1461" t="s">
        <v>43015</v>
      </c>
      <c r="B1461">
        <v>4</v>
      </c>
      <c r="C1461">
        <v>0</v>
      </c>
      <c r="D1461">
        <v>0</v>
      </c>
      <c r="E1461">
        <v>0</v>
      </c>
      <c r="F1461">
        <v>3</v>
      </c>
      <c r="G1461" t="str">
        <f>IFERROR(VLOOKUP(A1461,피벗용!A:B,2,FALSE),"분류없음")</f>
        <v>분류없음</v>
      </c>
      <c r="H1461">
        <f t="shared" si="176"/>
        <v>0</v>
      </c>
      <c r="I1461">
        <f t="shared" si="177"/>
        <v>0</v>
      </c>
      <c r="J1461">
        <f t="shared" si="178"/>
        <v>0</v>
      </c>
      <c r="K1461">
        <f t="shared" si="179"/>
        <v>0</v>
      </c>
      <c r="L1461">
        <f t="shared" si="180"/>
        <v>0</v>
      </c>
      <c r="M1461">
        <f t="shared" si="181"/>
        <v>0</v>
      </c>
      <c r="N1461">
        <f t="shared" si="182"/>
        <v>0</v>
      </c>
      <c r="O1461">
        <f t="shared" si="183"/>
        <v>0</v>
      </c>
    </row>
    <row r="1462" spans="1:15" x14ac:dyDescent="0.4">
      <c r="A1462" t="s">
        <v>7880</v>
      </c>
      <c r="B1462">
        <v>14</v>
      </c>
      <c r="C1462">
        <v>0</v>
      </c>
      <c r="D1462">
        <v>3</v>
      </c>
      <c r="E1462">
        <v>1</v>
      </c>
      <c r="F1462">
        <v>5</v>
      </c>
      <c r="G1462" t="str">
        <f>IFERROR(VLOOKUP(A1462,피벗용!A:B,2,FALSE),"분류없음")</f>
        <v>식도락 여행</v>
      </c>
      <c r="H1462">
        <f t="shared" si="176"/>
        <v>0</v>
      </c>
      <c r="I1462">
        <f t="shared" si="177"/>
        <v>1</v>
      </c>
      <c r="J1462">
        <f t="shared" si="178"/>
        <v>0</v>
      </c>
      <c r="K1462">
        <f t="shared" si="179"/>
        <v>0</v>
      </c>
      <c r="L1462">
        <f t="shared" si="180"/>
        <v>0</v>
      </c>
      <c r="M1462">
        <f t="shared" si="181"/>
        <v>0</v>
      </c>
      <c r="N1462">
        <f t="shared" si="182"/>
        <v>0</v>
      </c>
      <c r="O1462">
        <f t="shared" si="183"/>
        <v>0</v>
      </c>
    </row>
    <row r="1463" spans="1:15" x14ac:dyDescent="0.4">
      <c r="A1463" t="s">
        <v>43016</v>
      </c>
      <c r="B1463">
        <v>0</v>
      </c>
      <c r="C1463">
        <v>1</v>
      </c>
      <c r="D1463">
        <v>0</v>
      </c>
      <c r="E1463">
        <v>1</v>
      </c>
      <c r="F1463">
        <v>0</v>
      </c>
      <c r="G1463" t="str">
        <f>IFERROR(VLOOKUP(A1463,피벗용!A:B,2,FALSE),"분류없음")</f>
        <v>분류없음</v>
      </c>
      <c r="H1463">
        <f t="shared" si="176"/>
        <v>0</v>
      </c>
      <c r="I1463">
        <f t="shared" si="177"/>
        <v>0</v>
      </c>
      <c r="J1463">
        <f t="shared" si="178"/>
        <v>0</v>
      </c>
      <c r="K1463">
        <f t="shared" si="179"/>
        <v>0</v>
      </c>
      <c r="L1463">
        <f t="shared" si="180"/>
        <v>0</v>
      </c>
      <c r="M1463">
        <f t="shared" si="181"/>
        <v>0</v>
      </c>
      <c r="N1463">
        <f t="shared" si="182"/>
        <v>0</v>
      </c>
      <c r="O1463">
        <f t="shared" si="183"/>
        <v>0</v>
      </c>
    </row>
    <row r="1464" spans="1:15" x14ac:dyDescent="0.4">
      <c r="A1464" t="s">
        <v>43017</v>
      </c>
      <c r="B1464">
        <v>2</v>
      </c>
      <c r="C1464">
        <v>0</v>
      </c>
      <c r="D1464">
        <v>0</v>
      </c>
      <c r="E1464">
        <v>6</v>
      </c>
      <c r="F1464">
        <v>0</v>
      </c>
      <c r="G1464" t="str">
        <f>IFERROR(VLOOKUP(A1464,피벗용!A:B,2,FALSE),"분류없음")</f>
        <v>분류없음</v>
      </c>
      <c r="H1464">
        <f t="shared" si="176"/>
        <v>0</v>
      </c>
      <c r="I1464">
        <f t="shared" si="177"/>
        <v>0</v>
      </c>
      <c r="J1464">
        <f t="shared" si="178"/>
        <v>0</v>
      </c>
      <c r="K1464">
        <f t="shared" si="179"/>
        <v>0</v>
      </c>
      <c r="L1464">
        <f t="shared" si="180"/>
        <v>0</v>
      </c>
      <c r="M1464">
        <f t="shared" si="181"/>
        <v>0</v>
      </c>
      <c r="N1464">
        <f t="shared" si="182"/>
        <v>0</v>
      </c>
      <c r="O1464">
        <f t="shared" si="183"/>
        <v>0</v>
      </c>
    </row>
    <row r="1465" spans="1:15" x14ac:dyDescent="0.4">
      <c r="A1465" t="s">
        <v>8695</v>
      </c>
      <c r="B1465">
        <v>0</v>
      </c>
      <c r="C1465">
        <v>0</v>
      </c>
      <c r="D1465">
        <v>1</v>
      </c>
      <c r="E1465">
        <v>0</v>
      </c>
      <c r="F1465">
        <v>2</v>
      </c>
      <c r="G1465" t="str">
        <f>IFERROR(VLOOKUP(A1465,피벗용!A:B,2,FALSE),"분류없음")</f>
        <v>레저와 체험</v>
      </c>
      <c r="H1465">
        <f t="shared" si="176"/>
        <v>1</v>
      </c>
      <c r="I1465">
        <f t="shared" si="177"/>
        <v>0</v>
      </c>
      <c r="J1465">
        <f t="shared" si="178"/>
        <v>0</v>
      </c>
      <c r="K1465">
        <f t="shared" si="179"/>
        <v>0</v>
      </c>
      <c r="L1465">
        <f t="shared" si="180"/>
        <v>0</v>
      </c>
      <c r="M1465">
        <f t="shared" si="181"/>
        <v>0</v>
      </c>
      <c r="N1465">
        <f t="shared" si="182"/>
        <v>0</v>
      </c>
      <c r="O1465">
        <f t="shared" si="183"/>
        <v>0</v>
      </c>
    </row>
    <row r="1466" spans="1:15" x14ac:dyDescent="0.4">
      <c r="A1466" t="s">
        <v>7853</v>
      </c>
      <c r="B1466">
        <v>0</v>
      </c>
      <c r="C1466">
        <v>0</v>
      </c>
      <c r="D1466">
        <v>1</v>
      </c>
      <c r="E1466">
        <v>1</v>
      </c>
      <c r="F1466">
        <v>0</v>
      </c>
      <c r="G1466" t="str">
        <f>IFERROR(VLOOKUP(A1466,피벗용!A:B,2,FALSE),"분류없음")</f>
        <v>식도락 여행</v>
      </c>
      <c r="H1466">
        <f t="shared" si="176"/>
        <v>0</v>
      </c>
      <c r="I1466">
        <f t="shared" si="177"/>
        <v>1</v>
      </c>
      <c r="J1466">
        <f t="shared" si="178"/>
        <v>0</v>
      </c>
      <c r="K1466">
        <f t="shared" si="179"/>
        <v>0</v>
      </c>
      <c r="L1466">
        <f t="shared" si="180"/>
        <v>0</v>
      </c>
      <c r="M1466">
        <f t="shared" si="181"/>
        <v>0</v>
      </c>
      <c r="N1466">
        <f t="shared" si="182"/>
        <v>0</v>
      </c>
      <c r="O1466">
        <f t="shared" si="183"/>
        <v>0</v>
      </c>
    </row>
    <row r="1467" spans="1:15" x14ac:dyDescent="0.4">
      <c r="A1467" t="s">
        <v>43018</v>
      </c>
      <c r="B1467">
        <v>0</v>
      </c>
      <c r="C1467">
        <v>1</v>
      </c>
      <c r="D1467">
        <v>0</v>
      </c>
      <c r="E1467">
        <v>0</v>
      </c>
      <c r="F1467">
        <v>0</v>
      </c>
      <c r="G1467" t="str">
        <f>IFERROR(VLOOKUP(A1467,피벗용!A:B,2,FALSE),"분류없음")</f>
        <v>분류없음</v>
      </c>
      <c r="H1467">
        <f t="shared" si="176"/>
        <v>0</v>
      </c>
      <c r="I1467">
        <f t="shared" si="177"/>
        <v>0</v>
      </c>
      <c r="J1467">
        <f t="shared" si="178"/>
        <v>0</v>
      </c>
      <c r="K1467">
        <f t="shared" si="179"/>
        <v>0</v>
      </c>
      <c r="L1467">
        <f t="shared" si="180"/>
        <v>0</v>
      </c>
      <c r="M1467">
        <f t="shared" si="181"/>
        <v>0</v>
      </c>
      <c r="N1467">
        <f t="shared" si="182"/>
        <v>0</v>
      </c>
      <c r="O1467">
        <f t="shared" si="183"/>
        <v>0</v>
      </c>
    </row>
    <row r="1468" spans="1:15" x14ac:dyDescent="0.4">
      <c r="A1468" t="s">
        <v>7196</v>
      </c>
      <c r="B1468">
        <v>3</v>
      </c>
      <c r="C1468">
        <v>0</v>
      </c>
      <c r="D1468">
        <v>1</v>
      </c>
      <c r="E1468">
        <v>1</v>
      </c>
      <c r="F1468">
        <v>4</v>
      </c>
      <c r="G1468" t="str">
        <f>IFERROR(VLOOKUP(A1468,피벗용!A:B,2,FALSE),"분류없음")</f>
        <v>식도락 여행</v>
      </c>
      <c r="H1468">
        <f t="shared" si="176"/>
        <v>0</v>
      </c>
      <c r="I1468">
        <f t="shared" si="177"/>
        <v>1</v>
      </c>
      <c r="J1468">
        <f t="shared" si="178"/>
        <v>0</v>
      </c>
      <c r="K1468">
        <f t="shared" si="179"/>
        <v>0</v>
      </c>
      <c r="L1468">
        <f t="shared" si="180"/>
        <v>0</v>
      </c>
      <c r="M1468">
        <f t="shared" si="181"/>
        <v>0</v>
      </c>
      <c r="N1468">
        <f t="shared" si="182"/>
        <v>0</v>
      </c>
      <c r="O1468">
        <f t="shared" si="183"/>
        <v>0</v>
      </c>
    </row>
    <row r="1469" spans="1:15" x14ac:dyDescent="0.4">
      <c r="A1469" t="s">
        <v>43019</v>
      </c>
      <c r="B1469">
        <v>4</v>
      </c>
      <c r="C1469">
        <v>0</v>
      </c>
      <c r="D1469">
        <v>1</v>
      </c>
      <c r="E1469">
        <v>0</v>
      </c>
      <c r="F1469">
        <v>0</v>
      </c>
      <c r="G1469" t="str">
        <f>IFERROR(VLOOKUP(A1469,피벗용!A:B,2,FALSE),"분류없음")</f>
        <v>분류없음</v>
      </c>
      <c r="H1469">
        <f t="shared" si="176"/>
        <v>0</v>
      </c>
      <c r="I1469">
        <f t="shared" si="177"/>
        <v>0</v>
      </c>
      <c r="J1469">
        <f t="shared" si="178"/>
        <v>0</v>
      </c>
      <c r="K1469">
        <f t="shared" si="179"/>
        <v>0</v>
      </c>
      <c r="L1469">
        <f t="shared" si="180"/>
        <v>0</v>
      </c>
      <c r="M1469">
        <f t="shared" si="181"/>
        <v>0</v>
      </c>
      <c r="N1469">
        <f t="shared" si="182"/>
        <v>0</v>
      </c>
      <c r="O1469">
        <f t="shared" si="183"/>
        <v>0</v>
      </c>
    </row>
    <row r="1470" spans="1:15" x14ac:dyDescent="0.4">
      <c r="A1470" t="s">
        <v>9719</v>
      </c>
      <c r="B1470">
        <v>214</v>
      </c>
      <c r="C1470">
        <v>45</v>
      </c>
      <c r="D1470">
        <v>40</v>
      </c>
      <c r="E1470">
        <v>52</v>
      </c>
      <c r="F1470">
        <v>82</v>
      </c>
      <c r="G1470" t="str">
        <f>IFERROR(VLOOKUP(A1470,피벗용!A:B,2,FALSE),"분류없음")</f>
        <v>레저와 체험</v>
      </c>
      <c r="H1470">
        <f t="shared" si="176"/>
        <v>1</v>
      </c>
      <c r="I1470">
        <f t="shared" si="177"/>
        <v>0</v>
      </c>
      <c r="J1470">
        <f t="shared" si="178"/>
        <v>0</v>
      </c>
      <c r="K1470">
        <f t="shared" si="179"/>
        <v>0</v>
      </c>
      <c r="L1470">
        <f t="shared" si="180"/>
        <v>0</v>
      </c>
      <c r="M1470">
        <f t="shared" si="181"/>
        <v>0</v>
      </c>
      <c r="N1470">
        <f t="shared" si="182"/>
        <v>0</v>
      </c>
      <c r="O1470">
        <f t="shared" si="183"/>
        <v>0</v>
      </c>
    </row>
    <row r="1471" spans="1:15" x14ac:dyDescent="0.4">
      <c r="A1471" t="s">
        <v>43020</v>
      </c>
      <c r="B1471">
        <v>3</v>
      </c>
      <c r="C1471">
        <v>0</v>
      </c>
      <c r="D1471">
        <v>1</v>
      </c>
      <c r="E1471">
        <v>1</v>
      </c>
      <c r="F1471">
        <v>2</v>
      </c>
      <c r="G1471" t="str">
        <f>IFERROR(VLOOKUP(A1471,피벗용!A:B,2,FALSE),"분류없음")</f>
        <v>분류없음</v>
      </c>
      <c r="H1471">
        <f t="shared" si="176"/>
        <v>0</v>
      </c>
      <c r="I1471">
        <f t="shared" si="177"/>
        <v>0</v>
      </c>
      <c r="J1471">
        <f t="shared" si="178"/>
        <v>0</v>
      </c>
      <c r="K1471">
        <f t="shared" si="179"/>
        <v>0</v>
      </c>
      <c r="L1471">
        <f t="shared" si="180"/>
        <v>0</v>
      </c>
      <c r="M1471">
        <f t="shared" si="181"/>
        <v>0</v>
      </c>
      <c r="N1471">
        <f t="shared" si="182"/>
        <v>0</v>
      </c>
      <c r="O1471">
        <f t="shared" si="183"/>
        <v>0</v>
      </c>
    </row>
    <row r="1472" spans="1:15" x14ac:dyDescent="0.4">
      <c r="A1472" t="s">
        <v>43021</v>
      </c>
      <c r="B1472">
        <v>1</v>
      </c>
      <c r="C1472">
        <v>0</v>
      </c>
      <c r="D1472">
        <v>0</v>
      </c>
      <c r="E1472">
        <v>1</v>
      </c>
      <c r="F1472">
        <v>0</v>
      </c>
      <c r="G1472" t="str">
        <f>IFERROR(VLOOKUP(A1472,피벗용!A:B,2,FALSE),"분류없음")</f>
        <v>분류없음</v>
      </c>
      <c r="H1472">
        <f t="shared" si="176"/>
        <v>0</v>
      </c>
      <c r="I1472">
        <f t="shared" si="177"/>
        <v>0</v>
      </c>
      <c r="J1472">
        <f t="shared" si="178"/>
        <v>0</v>
      </c>
      <c r="K1472">
        <f t="shared" si="179"/>
        <v>0</v>
      </c>
      <c r="L1472">
        <f t="shared" si="180"/>
        <v>0</v>
      </c>
      <c r="M1472">
        <f t="shared" si="181"/>
        <v>0</v>
      </c>
      <c r="N1472">
        <f t="shared" si="182"/>
        <v>0</v>
      </c>
      <c r="O1472">
        <f t="shared" si="183"/>
        <v>0</v>
      </c>
    </row>
    <row r="1473" spans="1:15" x14ac:dyDescent="0.4">
      <c r="A1473" t="s">
        <v>10084</v>
      </c>
      <c r="B1473">
        <v>521</v>
      </c>
      <c r="C1473">
        <v>38</v>
      </c>
      <c r="D1473">
        <v>71</v>
      </c>
      <c r="E1473">
        <v>101</v>
      </c>
      <c r="F1473">
        <v>194</v>
      </c>
      <c r="G1473" t="str">
        <f>IFERROR(VLOOKUP(A1473,피벗용!A:B,2,FALSE),"분류없음")</f>
        <v>전시와 행사</v>
      </c>
      <c r="H1473">
        <f t="shared" si="176"/>
        <v>0</v>
      </c>
      <c r="I1473">
        <f t="shared" si="177"/>
        <v>0</v>
      </c>
      <c r="J1473">
        <f t="shared" si="178"/>
        <v>0</v>
      </c>
      <c r="K1473">
        <f t="shared" si="179"/>
        <v>0</v>
      </c>
      <c r="L1473">
        <f t="shared" si="180"/>
        <v>0</v>
      </c>
      <c r="M1473">
        <f t="shared" si="181"/>
        <v>1</v>
      </c>
      <c r="N1473">
        <f t="shared" si="182"/>
        <v>0</v>
      </c>
      <c r="O1473">
        <f t="shared" si="183"/>
        <v>0</v>
      </c>
    </row>
    <row r="1474" spans="1:15" x14ac:dyDescent="0.4">
      <c r="A1474" t="s">
        <v>43022</v>
      </c>
      <c r="B1474">
        <v>2</v>
      </c>
      <c r="C1474">
        <v>0</v>
      </c>
      <c r="D1474">
        <v>0</v>
      </c>
      <c r="E1474">
        <v>0</v>
      </c>
      <c r="F1474">
        <v>0</v>
      </c>
      <c r="G1474" t="str">
        <f>IFERROR(VLOOKUP(A1474,피벗용!A:B,2,FALSE),"분류없음")</f>
        <v>분류없음</v>
      </c>
      <c r="H1474">
        <f t="shared" si="176"/>
        <v>0</v>
      </c>
      <c r="I1474">
        <f t="shared" si="177"/>
        <v>0</v>
      </c>
      <c r="J1474">
        <f t="shared" si="178"/>
        <v>0</v>
      </c>
      <c r="K1474">
        <f t="shared" si="179"/>
        <v>0</v>
      </c>
      <c r="L1474">
        <f t="shared" si="180"/>
        <v>0</v>
      </c>
      <c r="M1474">
        <f t="shared" si="181"/>
        <v>0</v>
      </c>
      <c r="N1474">
        <f t="shared" si="182"/>
        <v>0</v>
      </c>
      <c r="O1474">
        <f t="shared" si="183"/>
        <v>0</v>
      </c>
    </row>
    <row r="1475" spans="1:15" x14ac:dyDescent="0.4">
      <c r="A1475" t="s">
        <v>10127</v>
      </c>
      <c r="B1475">
        <v>13</v>
      </c>
      <c r="C1475">
        <v>1</v>
      </c>
      <c r="D1475">
        <v>1</v>
      </c>
      <c r="E1475">
        <v>0</v>
      </c>
      <c r="F1475">
        <v>3</v>
      </c>
      <c r="G1475" t="str">
        <f>IFERROR(VLOOKUP(A1475,피벗용!A:B,2,FALSE),"분류없음")</f>
        <v>제주의 문화유산</v>
      </c>
      <c r="H1475">
        <f t="shared" ref="H1475:H1538" si="184">IF(G1475="레저와 체험",1,0)</f>
        <v>0</v>
      </c>
      <c r="I1475">
        <f t="shared" ref="I1475:I1538" si="185">IF(G1475="식도락 여행",1,0)</f>
        <v>0</v>
      </c>
      <c r="J1475">
        <f t="shared" ref="J1475:J1538" si="186">IF(G1475="휴식과 치유 여행",1,0)</f>
        <v>0</v>
      </c>
      <c r="K1475">
        <f t="shared" ref="K1475:K1538" si="187">IF(G1475="공항",1,0)</f>
        <v>0</v>
      </c>
      <c r="L1475">
        <f t="shared" ref="L1475:L1538" si="188">IF(G1475="쇼핑",1,0)</f>
        <v>0</v>
      </c>
      <c r="M1475">
        <f t="shared" ref="M1475:M1538" si="189">IF(G1475="전시와 행사",1,0)</f>
        <v>0</v>
      </c>
      <c r="N1475">
        <f t="shared" ref="N1475:N1538" si="190">IF(G1475="제주의 문화유산",1,0)</f>
        <v>1</v>
      </c>
      <c r="O1475">
        <f t="shared" ref="O1475:O1538" si="191">IF(G1475="천천히 걷기",1,0)</f>
        <v>0</v>
      </c>
    </row>
    <row r="1476" spans="1:15" x14ac:dyDescent="0.4">
      <c r="A1476" t="s">
        <v>8300</v>
      </c>
      <c r="B1476">
        <v>1</v>
      </c>
      <c r="C1476">
        <v>0</v>
      </c>
      <c r="D1476">
        <v>0</v>
      </c>
      <c r="E1476">
        <v>0</v>
      </c>
      <c r="F1476">
        <v>0</v>
      </c>
      <c r="G1476" t="str">
        <f>IFERROR(VLOOKUP(A1476,피벗용!A:B,2,FALSE),"분류없음")</f>
        <v>레저와 체험</v>
      </c>
      <c r="H1476">
        <f t="shared" si="184"/>
        <v>1</v>
      </c>
      <c r="I1476">
        <f t="shared" si="185"/>
        <v>0</v>
      </c>
      <c r="J1476">
        <f t="shared" si="186"/>
        <v>0</v>
      </c>
      <c r="K1476">
        <f t="shared" si="187"/>
        <v>0</v>
      </c>
      <c r="L1476">
        <f t="shared" si="188"/>
        <v>0</v>
      </c>
      <c r="M1476">
        <f t="shared" si="189"/>
        <v>0</v>
      </c>
      <c r="N1476">
        <f t="shared" si="190"/>
        <v>0</v>
      </c>
      <c r="O1476">
        <f t="shared" si="191"/>
        <v>0</v>
      </c>
    </row>
    <row r="1477" spans="1:15" x14ac:dyDescent="0.4">
      <c r="A1477" t="s">
        <v>9769</v>
      </c>
      <c r="B1477">
        <v>6</v>
      </c>
      <c r="C1477">
        <v>0</v>
      </c>
      <c r="D1477">
        <v>0</v>
      </c>
      <c r="E1477">
        <v>1</v>
      </c>
      <c r="F1477">
        <v>2</v>
      </c>
      <c r="G1477" t="str">
        <f>IFERROR(VLOOKUP(A1477,피벗용!A:B,2,FALSE),"분류없음")</f>
        <v>식도락 여행</v>
      </c>
      <c r="H1477">
        <f t="shared" si="184"/>
        <v>0</v>
      </c>
      <c r="I1477">
        <f t="shared" si="185"/>
        <v>1</v>
      </c>
      <c r="J1477">
        <f t="shared" si="186"/>
        <v>0</v>
      </c>
      <c r="K1477">
        <f t="shared" si="187"/>
        <v>0</v>
      </c>
      <c r="L1477">
        <f t="shared" si="188"/>
        <v>0</v>
      </c>
      <c r="M1477">
        <f t="shared" si="189"/>
        <v>0</v>
      </c>
      <c r="N1477">
        <f t="shared" si="190"/>
        <v>0</v>
      </c>
      <c r="O1477">
        <f t="shared" si="191"/>
        <v>0</v>
      </c>
    </row>
    <row r="1478" spans="1:15" x14ac:dyDescent="0.4">
      <c r="A1478" t="s">
        <v>43023</v>
      </c>
      <c r="B1478">
        <v>0</v>
      </c>
      <c r="C1478">
        <v>0</v>
      </c>
      <c r="D1478">
        <v>1</v>
      </c>
      <c r="E1478">
        <v>0</v>
      </c>
      <c r="F1478">
        <v>0</v>
      </c>
      <c r="G1478" t="str">
        <f>IFERROR(VLOOKUP(A1478,피벗용!A:B,2,FALSE),"분류없음")</f>
        <v>분류없음</v>
      </c>
      <c r="H1478">
        <f t="shared" si="184"/>
        <v>0</v>
      </c>
      <c r="I1478">
        <f t="shared" si="185"/>
        <v>0</v>
      </c>
      <c r="J1478">
        <f t="shared" si="186"/>
        <v>0</v>
      </c>
      <c r="K1478">
        <f t="shared" si="187"/>
        <v>0</v>
      </c>
      <c r="L1478">
        <f t="shared" si="188"/>
        <v>0</v>
      </c>
      <c r="M1478">
        <f t="shared" si="189"/>
        <v>0</v>
      </c>
      <c r="N1478">
        <f t="shared" si="190"/>
        <v>0</v>
      </c>
      <c r="O1478">
        <f t="shared" si="191"/>
        <v>0</v>
      </c>
    </row>
    <row r="1479" spans="1:15" x14ac:dyDescent="0.4">
      <c r="A1479" t="s">
        <v>43024</v>
      </c>
      <c r="B1479">
        <v>1</v>
      </c>
      <c r="C1479">
        <v>0</v>
      </c>
      <c r="D1479">
        <v>1</v>
      </c>
      <c r="E1479">
        <v>2</v>
      </c>
      <c r="F1479">
        <v>2</v>
      </c>
      <c r="G1479" t="str">
        <f>IFERROR(VLOOKUP(A1479,피벗용!A:B,2,FALSE),"분류없음")</f>
        <v>분류없음</v>
      </c>
      <c r="H1479">
        <f t="shared" si="184"/>
        <v>0</v>
      </c>
      <c r="I1479">
        <f t="shared" si="185"/>
        <v>0</v>
      </c>
      <c r="J1479">
        <f t="shared" si="186"/>
        <v>0</v>
      </c>
      <c r="K1479">
        <f t="shared" si="187"/>
        <v>0</v>
      </c>
      <c r="L1479">
        <f t="shared" si="188"/>
        <v>0</v>
      </c>
      <c r="M1479">
        <f t="shared" si="189"/>
        <v>0</v>
      </c>
      <c r="N1479">
        <f t="shared" si="190"/>
        <v>0</v>
      </c>
      <c r="O1479">
        <f t="shared" si="191"/>
        <v>0</v>
      </c>
    </row>
    <row r="1480" spans="1:15" x14ac:dyDescent="0.4">
      <c r="A1480" t="s">
        <v>8071</v>
      </c>
      <c r="B1480">
        <v>5</v>
      </c>
      <c r="C1480">
        <v>1</v>
      </c>
      <c r="D1480">
        <v>3</v>
      </c>
      <c r="E1480">
        <v>1</v>
      </c>
      <c r="F1480">
        <v>1</v>
      </c>
      <c r="G1480" t="str">
        <f>IFERROR(VLOOKUP(A1480,피벗용!A:B,2,FALSE),"분류없음")</f>
        <v>식도락 여행</v>
      </c>
      <c r="H1480">
        <f t="shared" si="184"/>
        <v>0</v>
      </c>
      <c r="I1480">
        <f t="shared" si="185"/>
        <v>1</v>
      </c>
      <c r="J1480">
        <f t="shared" si="186"/>
        <v>0</v>
      </c>
      <c r="K1480">
        <f t="shared" si="187"/>
        <v>0</v>
      </c>
      <c r="L1480">
        <f t="shared" si="188"/>
        <v>0</v>
      </c>
      <c r="M1480">
        <f t="shared" si="189"/>
        <v>0</v>
      </c>
      <c r="N1480">
        <f t="shared" si="190"/>
        <v>0</v>
      </c>
      <c r="O1480">
        <f t="shared" si="191"/>
        <v>0</v>
      </c>
    </row>
    <row r="1481" spans="1:15" x14ac:dyDescent="0.4">
      <c r="A1481" t="s">
        <v>43025</v>
      </c>
      <c r="B1481">
        <v>0</v>
      </c>
      <c r="C1481">
        <v>0</v>
      </c>
      <c r="D1481">
        <v>1</v>
      </c>
      <c r="E1481">
        <v>0</v>
      </c>
      <c r="F1481">
        <v>0</v>
      </c>
      <c r="G1481" t="str">
        <f>IFERROR(VLOOKUP(A1481,피벗용!A:B,2,FALSE),"분류없음")</f>
        <v>분류없음</v>
      </c>
      <c r="H1481">
        <f t="shared" si="184"/>
        <v>0</v>
      </c>
      <c r="I1481">
        <f t="shared" si="185"/>
        <v>0</v>
      </c>
      <c r="J1481">
        <f t="shared" si="186"/>
        <v>0</v>
      </c>
      <c r="K1481">
        <f t="shared" si="187"/>
        <v>0</v>
      </c>
      <c r="L1481">
        <f t="shared" si="188"/>
        <v>0</v>
      </c>
      <c r="M1481">
        <f t="shared" si="189"/>
        <v>0</v>
      </c>
      <c r="N1481">
        <f t="shared" si="190"/>
        <v>0</v>
      </c>
      <c r="O1481">
        <f t="shared" si="191"/>
        <v>0</v>
      </c>
    </row>
    <row r="1482" spans="1:15" x14ac:dyDescent="0.4">
      <c r="A1482" t="s">
        <v>43026</v>
      </c>
      <c r="B1482">
        <v>0</v>
      </c>
      <c r="C1482">
        <v>1</v>
      </c>
      <c r="D1482">
        <v>0</v>
      </c>
      <c r="E1482">
        <v>0</v>
      </c>
      <c r="F1482">
        <v>0</v>
      </c>
      <c r="G1482" t="str">
        <f>IFERROR(VLOOKUP(A1482,피벗용!A:B,2,FALSE),"분류없음")</f>
        <v>분류없음</v>
      </c>
      <c r="H1482">
        <f t="shared" si="184"/>
        <v>0</v>
      </c>
      <c r="I1482">
        <f t="shared" si="185"/>
        <v>0</v>
      </c>
      <c r="J1482">
        <f t="shared" si="186"/>
        <v>0</v>
      </c>
      <c r="K1482">
        <f t="shared" si="187"/>
        <v>0</v>
      </c>
      <c r="L1482">
        <f t="shared" si="188"/>
        <v>0</v>
      </c>
      <c r="M1482">
        <f t="shared" si="189"/>
        <v>0</v>
      </c>
      <c r="N1482">
        <f t="shared" si="190"/>
        <v>0</v>
      </c>
      <c r="O1482">
        <f t="shared" si="191"/>
        <v>0</v>
      </c>
    </row>
    <row r="1483" spans="1:15" x14ac:dyDescent="0.4">
      <c r="A1483" t="s">
        <v>9069</v>
      </c>
      <c r="B1483">
        <v>5</v>
      </c>
      <c r="C1483">
        <v>1</v>
      </c>
      <c r="D1483">
        <v>0</v>
      </c>
      <c r="E1483">
        <v>0</v>
      </c>
      <c r="F1483">
        <v>0</v>
      </c>
      <c r="G1483" t="str">
        <f>IFERROR(VLOOKUP(A1483,피벗용!A:B,2,FALSE),"분류없음")</f>
        <v>식도락 여행</v>
      </c>
      <c r="H1483">
        <f t="shared" si="184"/>
        <v>0</v>
      </c>
      <c r="I1483">
        <f t="shared" si="185"/>
        <v>1</v>
      </c>
      <c r="J1483">
        <f t="shared" si="186"/>
        <v>0</v>
      </c>
      <c r="K1483">
        <f t="shared" si="187"/>
        <v>0</v>
      </c>
      <c r="L1483">
        <f t="shared" si="188"/>
        <v>0</v>
      </c>
      <c r="M1483">
        <f t="shared" si="189"/>
        <v>0</v>
      </c>
      <c r="N1483">
        <f t="shared" si="190"/>
        <v>0</v>
      </c>
      <c r="O1483">
        <f t="shared" si="191"/>
        <v>0</v>
      </c>
    </row>
    <row r="1484" spans="1:15" x14ac:dyDescent="0.4">
      <c r="A1484" t="s">
        <v>8216</v>
      </c>
      <c r="B1484">
        <v>1</v>
      </c>
      <c r="C1484">
        <v>0</v>
      </c>
      <c r="D1484">
        <v>0</v>
      </c>
      <c r="E1484">
        <v>0</v>
      </c>
      <c r="F1484">
        <v>0</v>
      </c>
      <c r="G1484" t="str">
        <f>IFERROR(VLOOKUP(A1484,피벗용!A:B,2,FALSE),"분류없음")</f>
        <v>식도락 여행</v>
      </c>
      <c r="H1484">
        <f t="shared" si="184"/>
        <v>0</v>
      </c>
      <c r="I1484">
        <f t="shared" si="185"/>
        <v>1</v>
      </c>
      <c r="J1484">
        <f t="shared" si="186"/>
        <v>0</v>
      </c>
      <c r="K1484">
        <f t="shared" si="187"/>
        <v>0</v>
      </c>
      <c r="L1484">
        <f t="shared" si="188"/>
        <v>0</v>
      </c>
      <c r="M1484">
        <f t="shared" si="189"/>
        <v>0</v>
      </c>
      <c r="N1484">
        <f t="shared" si="190"/>
        <v>0</v>
      </c>
      <c r="O1484">
        <f t="shared" si="191"/>
        <v>0</v>
      </c>
    </row>
    <row r="1485" spans="1:15" x14ac:dyDescent="0.4">
      <c r="A1485" t="s">
        <v>9905</v>
      </c>
      <c r="B1485">
        <v>43</v>
      </c>
      <c r="C1485">
        <v>4</v>
      </c>
      <c r="D1485">
        <v>8</v>
      </c>
      <c r="E1485">
        <v>14</v>
      </c>
      <c r="F1485">
        <v>24</v>
      </c>
      <c r="G1485" t="str">
        <f>IFERROR(VLOOKUP(A1485,피벗용!A:B,2,FALSE),"분류없음")</f>
        <v>레저와 체험</v>
      </c>
      <c r="H1485">
        <f t="shared" si="184"/>
        <v>1</v>
      </c>
      <c r="I1485">
        <f t="shared" si="185"/>
        <v>0</v>
      </c>
      <c r="J1485">
        <f t="shared" si="186"/>
        <v>0</v>
      </c>
      <c r="K1485">
        <f t="shared" si="187"/>
        <v>0</v>
      </c>
      <c r="L1485">
        <f t="shared" si="188"/>
        <v>0</v>
      </c>
      <c r="M1485">
        <f t="shared" si="189"/>
        <v>0</v>
      </c>
      <c r="N1485">
        <f t="shared" si="190"/>
        <v>0</v>
      </c>
      <c r="O1485">
        <f t="shared" si="191"/>
        <v>0</v>
      </c>
    </row>
    <row r="1486" spans="1:15" x14ac:dyDescent="0.4">
      <c r="A1486" t="s">
        <v>9795</v>
      </c>
      <c r="B1486">
        <v>3</v>
      </c>
      <c r="C1486">
        <v>0</v>
      </c>
      <c r="D1486">
        <v>0</v>
      </c>
      <c r="E1486">
        <v>0</v>
      </c>
      <c r="F1486">
        <v>3</v>
      </c>
      <c r="G1486" t="str">
        <f>IFERROR(VLOOKUP(A1486,피벗용!A:B,2,FALSE),"분류없음")</f>
        <v>레저와 체험</v>
      </c>
      <c r="H1486">
        <f t="shared" si="184"/>
        <v>1</v>
      </c>
      <c r="I1486">
        <f t="shared" si="185"/>
        <v>0</v>
      </c>
      <c r="J1486">
        <f t="shared" si="186"/>
        <v>0</v>
      </c>
      <c r="K1486">
        <f t="shared" si="187"/>
        <v>0</v>
      </c>
      <c r="L1486">
        <f t="shared" si="188"/>
        <v>0</v>
      </c>
      <c r="M1486">
        <f t="shared" si="189"/>
        <v>0</v>
      </c>
      <c r="N1486">
        <f t="shared" si="190"/>
        <v>0</v>
      </c>
      <c r="O1486">
        <f t="shared" si="191"/>
        <v>0</v>
      </c>
    </row>
    <row r="1487" spans="1:15" x14ac:dyDescent="0.4">
      <c r="A1487" t="s">
        <v>9949</v>
      </c>
      <c r="B1487">
        <v>48</v>
      </c>
      <c r="C1487">
        <v>3</v>
      </c>
      <c r="D1487">
        <v>14</v>
      </c>
      <c r="E1487">
        <v>13</v>
      </c>
      <c r="F1487">
        <v>26</v>
      </c>
      <c r="G1487" t="str">
        <f>IFERROR(VLOOKUP(A1487,피벗용!A:B,2,FALSE),"분류없음")</f>
        <v>천천히 걷기</v>
      </c>
      <c r="H1487">
        <f t="shared" si="184"/>
        <v>0</v>
      </c>
      <c r="I1487">
        <f t="shared" si="185"/>
        <v>0</v>
      </c>
      <c r="J1487">
        <f t="shared" si="186"/>
        <v>0</v>
      </c>
      <c r="K1487">
        <f t="shared" si="187"/>
        <v>0</v>
      </c>
      <c r="L1487">
        <f t="shared" si="188"/>
        <v>0</v>
      </c>
      <c r="M1487">
        <f t="shared" si="189"/>
        <v>0</v>
      </c>
      <c r="N1487">
        <f t="shared" si="190"/>
        <v>0</v>
      </c>
      <c r="O1487">
        <f t="shared" si="191"/>
        <v>1</v>
      </c>
    </row>
    <row r="1488" spans="1:15" x14ac:dyDescent="0.4">
      <c r="A1488" t="s">
        <v>9911</v>
      </c>
      <c r="B1488">
        <v>29</v>
      </c>
      <c r="C1488">
        <v>6</v>
      </c>
      <c r="D1488">
        <v>9</v>
      </c>
      <c r="E1488">
        <v>6</v>
      </c>
      <c r="F1488">
        <v>18</v>
      </c>
      <c r="G1488" t="str">
        <f>IFERROR(VLOOKUP(A1488,피벗용!A:B,2,FALSE),"분류없음")</f>
        <v>제주의 문화유산</v>
      </c>
      <c r="H1488">
        <f t="shared" si="184"/>
        <v>0</v>
      </c>
      <c r="I1488">
        <f t="shared" si="185"/>
        <v>0</v>
      </c>
      <c r="J1488">
        <f t="shared" si="186"/>
        <v>0</v>
      </c>
      <c r="K1488">
        <f t="shared" si="187"/>
        <v>0</v>
      </c>
      <c r="L1488">
        <f t="shared" si="188"/>
        <v>0</v>
      </c>
      <c r="M1488">
        <f t="shared" si="189"/>
        <v>0</v>
      </c>
      <c r="N1488">
        <f t="shared" si="190"/>
        <v>1</v>
      </c>
      <c r="O1488">
        <f t="shared" si="191"/>
        <v>0</v>
      </c>
    </row>
    <row r="1489" spans="1:15" x14ac:dyDescent="0.4">
      <c r="A1489" t="s">
        <v>43027</v>
      </c>
      <c r="B1489">
        <v>10</v>
      </c>
      <c r="C1489">
        <v>1</v>
      </c>
      <c r="D1489">
        <v>1</v>
      </c>
      <c r="E1489">
        <v>6</v>
      </c>
      <c r="F1489">
        <v>5</v>
      </c>
      <c r="G1489" t="str">
        <f>IFERROR(VLOOKUP(A1489,피벗용!A:B,2,FALSE),"분류없음")</f>
        <v>분류없음</v>
      </c>
      <c r="H1489">
        <f t="shared" si="184"/>
        <v>0</v>
      </c>
      <c r="I1489">
        <f t="shared" si="185"/>
        <v>0</v>
      </c>
      <c r="J1489">
        <f t="shared" si="186"/>
        <v>0</v>
      </c>
      <c r="K1489">
        <f t="shared" si="187"/>
        <v>0</v>
      </c>
      <c r="L1489">
        <f t="shared" si="188"/>
        <v>0</v>
      </c>
      <c r="M1489">
        <f t="shared" si="189"/>
        <v>0</v>
      </c>
      <c r="N1489">
        <f t="shared" si="190"/>
        <v>0</v>
      </c>
      <c r="O1489">
        <f t="shared" si="191"/>
        <v>0</v>
      </c>
    </row>
    <row r="1490" spans="1:15" x14ac:dyDescent="0.4">
      <c r="A1490" t="s">
        <v>43028</v>
      </c>
      <c r="B1490">
        <v>6</v>
      </c>
      <c r="C1490">
        <v>3</v>
      </c>
      <c r="D1490">
        <v>0</v>
      </c>
      <c r="E1490">
        <v>1</v>
      </c>
      <c r="F1490">
        <v>1</v>
      </c>
      <c r="G1490" t="str">
        <f>IFERROR(VLOOKUP(A1490,피벗용!A:B,2,FALSE),"분류없음")</f>
        <v>분류없음</v>
      </c>
      <c r="H1490">
        <f t="shared" si="184"/>
        <v>0</v>
      </c>
      <c r="I1490">
        <f t="shared" si="185"/>
        <v>0</v>
      </c>
      <c r="J1490">
        <f t="shared" si="186"/>
        <v>0</v>
      </c>
      <c r="K1490">
        <f t="shared" si="187"/>
        <v>0</v>
      </c>
      <c r="L1490">
        <f t="shared" si="188"/>
        <v>0</v>
      </c>
      <c r="M1490">
        <f t="shared" si="189"/>
        <v>0</v>
      </c>
      <c r="N1490">
        <f t="shared" si="190"/>
        <v>0</v>
      </c>
      <c r="O1490">
        <f t="shared" si="191"/>
        <v>0</v>
      </c>
    </row>
    <row r="1491" spans="1:15" x14ac:dyDescent="0.4">
      <c r="A1491" t="s">
        <v>43029</v>
      </c>
      <c r="B1491">
        <v>1</v>
      </c>
      <c r="C1491">
        <v>0</v>
      </c>
      <c r="D1491">
        <v>0</v>
      </c>
      <c r="E1491">
        <v>0</v>
      </c>
      <c r="F1491">
        <v>0</v>
      </c>
      <c r="G1491" t="str">
        <f>IFERROR(VLOOKUP(A1491,피벗용!A:B,2,FALSE),"분류없음")</f>
        <v>분류없음</v>
      </c>
      <c r="H1491">
        <f t="shared" si="184"/>
        <v>0</v>
      </c>
      <c r="I1491">
        <f t="shared" si="185"/>
        <v>0</v>
      </c>
      <c r="J1491">
        <f t="shared" si="186"/>
        <v>0</v>
      </c>
      <c r="K1491">
        <f t="shared" si="187"/>
        <v>0</v>
      </c>
      <c r="L1491">
        <f t="shared" si="188"/>
        <v>0</v>
      </c>
      <c r="M1491">
        <f t="shared" si="189"/>
        <v>0</v>
      </c>
      <c r="N1491">
        <f t="shared" si="190"/>
        <v>0</v>
      </c>
      <c r="O1491">
        <f t="shared" si="191"/>
        <v>0</v>
      </c>
    </row>
    <row r="1492" spans="1:15" x14ac:dyDescent="0.4">
      <c r="A1492" t="s">
        <v>43030</v>
      </c>
      <c r="B1492">
        <v>2</v>
      </c>
      <c r="C1492">
        <v>0</v>
      </c>
      <c r="D1492">
        <v>3</v>
      </c>
      <c r="E1492">
        <v>0</v>
      </c>
      <c r="F1492">
        <v>2</v>
      </c>
      <c r="G1492" t="str">
        <f>IFERROR(VLOOKUP(A1492,피벗용!A:B,2,FALSE),"분류없음")</f>
        <v>분류없음</v>
      </c>
      <c r="H1492">
        <f t="shared" si="184"/>
        <v>0</v>
      </c>
      <c r="I1492">
        <f t="shared" si="185"/>
        <v>0</v>
      </c>
      <c r="J1492">
        <f t="shared" si="186"/>
        <v>0</v>
      </c>
      <c r="K1492">
        <f t="shared" si="187"/>
        <v>0</v>
      </c>
      <c r="L1492">
        <f t="shared" si="188"/>
        <v>0</v>
      </c>
      <c r="M1492">
        <f t="shared" si="189"/>
        <v>0</v>
      </c>
      <c r="N1492">
        <f t="shared" si="190"/>
        <v>0</v>
      </c>
      <c r="O1492">
        <f t="shared" si="191"/>
        <v>0</v>
      </c>
    </row>
    <row r="1493" spans="1:15" x14ac:dyDescent="0.4">
      <c r="A1493" t="s">
        <v>43031</v>
      </c>
      <c r="B1493">
        <v>0</v>
      </c>
      <c r="C1493">
        <v>0</v>
      </c>
      <c r="D1493">
        <v>1</v>
      </c>
      <c r="E1493">
        <v>0</v>
      </c>
      <c r="F1493">
        <v>0</v>
      </c>
      <c r="G1493" t="str">
        <f>IFERROR(VLOOKUP(A1493,피벗용!A:B,2,FALSE),"분류없음")</f>
        <v>분류없음</v>
      </c>
      <c r="H1493">
        <f t="shared" si="184"/>
        <v>0</v>
      </c>
      <c r="I1493">
        <f t="shared" si="185"/>
        <v>0</v>
      </c>
      <c r="J1493">
        <f t="shared" si="186"/>
        <v>0</v>
      </c>
      <c r="K1493">
        <f t="shared" si="187"/>
        <v>0</v>
      </c>
      <c r="L1493">
        <f t="shared" si="188"/>
        <v>0</v>
      </c>
      <c r="M1493">
        <f t="shared" si="189"/>
        <v>0</v>
      </c>
      <c r="N1493">
        <f t="shared" si="190"/>
        <v>0</v>
      </c>
      <c r="O1493">
        <f t="shared" si="191"/>
        <v>0</v>
      </c>
    </row>
    <row r="1494" spans="1:15" x14ac:dyDescent="0.4">
      <c r="A1494" t="s">
        <v>43032</v>
      </c>
      <c r="B1494">
        <v>1</v>
      </c>
      <c r="C1494">
        <v>0</v>
      </c>
      <c r="D1494">
        <v>0</v>
      </c>
      <c r="E1494">
        <v>0</v>
      </c>
      <c r="F1494">
        <v>0</v>
      </c>
      <c r="G1494" t="str">
        <f>IFERROR(VLOOKUP(A1494,피벗용!A:B,2,FALSE),"분류없음")</f>
        <v>분류없음</v>
      </c>
      <c r="H1494">
        <f t="shared" si="184"/>
        <v>0</v>
      </c>
      <c r="I1494">
        <f t="shared" si="185"/>
        <v>0</v>
      </c>
      <c r="J1494">
        <f t="shared" si="186"/>
        <v>0</v>
      </c>
      <c r="K1494">
        <f t="shared" si="187"/>
        <v>0</v>
      </c>
      <c r="L1494">
        <f t="shared" si="188"/>
        <v>0</v>
      </c>
      <c r="M1494">
        <f t="shared" si="189"/>
        <v>0</v>
      </c>
      <c r="N1494">
        <f t="shared" si="190"/>
        <v>0</v>
      </c>
      <c r="O1494">
        <f t="shared" si="191"/>
        <v>0</v>
      </c>
    </row>
    <row r="1495" spans="1:15" x14ac:dyDescent="0.4">
      <c r="A1495" t="s">
        <v>43033</v>
      </c>
      <c r="B1495">
        <v>1</v>
      </c>
      <c r="C1495">
        <v>0</v>
      </c>
      <c r="D1495">
        <v>0</v>
      </c>
      <c r="E1495">
        <v>0</v>
      </c>
      <c r="F1495">
        <v>0</v>
      </c>
      <c r="G1495" t="str">
        <f>IFERROR(VLOOKUP(A1495,피벗용!A:B,2,FALSE),"분류없음")</f>
        <v>분류없음</v>
      </c>
      <c r="H1495">
        <f t="shared" si="184"/>
        <v>0</v>
      </c>
      <c r="I1495">
        <f t="shared" si="185"/>
        <v>0</v>
      </c>
      <c r="J1495">
        <f t="shared" si="186"/>
        <v>0</v>
      </c>
      <c r="K1495">
        <f t="shared" si="187"/>
        <v>0</v>
      </c>
      <c r="L1495">
        <f t="shared" si="188"/>
        <v>0</v>
      </c>
      <c r="M1495">
        <f t="shared" si="189"/>
        <v>0</v>
      </c>
      <c r="N1495">
        <f t="shared" si="190"/>
        <v>0</v>
      </c>
      <c r="O1495">
        <f t="shared" si="191"/>
        <v>0</v>
      </c>
    </row>
    <row r="1496" spans="1:15" x14ac:dyDescent="0.4">
      <c r="A1496" t="s">
        <v>9209</v>
      </c>
      <c r="B1496">
        <v>3</v>
      </c>
      <c r="C1496">
        <v>0</v>
      </c>
      <c r="D1496">
        <v>1</v>
      </c>
      <c r="E1496">
        <v>0</v>
      </c>
      <c r="F1496">
        <v>0</v>
      </c>
      <c r="G1496" t="str">
        <f>IFERROR(VLOOKUP(A1496,피벗용!A:B,2,FALSE),"분류없음")</f>
        <v>천천히 걷기</v>
      </c>
      <c r="H1496">
        <f t="shared" si="184"/>
        <v>0</v>
      </c>
      <c r="I1496">
        <f t="shared" si="185"/>
        <v>0</v>
      </c>
      <c r="J1496">
        <f t="shared" si="186"/>
        <v>0</v>
      </c>
      <c r="K1496">
        <f t="shared" si="187"/>
        <v>0</v>
      </c>
      <c r="L1496">
        <f t="shared" si="188"/>
        <v>0</v>
      </c>
      <c r="M1496">
        <f t="shared" si="189"/>
        <v>0</v>
      </c>
      <c r="N1496">
        <f t="shared" si="190"/>
        <v>0</v>
      </c>
      <c r="O1496">
        <f t="shared" si="191"/>
        <v>1</v>
      </c>
    </row>
    <row r="1497" spans="1:15" x14ac:dyDescent="0.4">
      <c r="A1497" t="s">
        <v>8850</v>
      </c>
      <c r="B1497">
        <v>0</v>
      </c>
      <c r="C1497">
        <v>0</v>
      </c>
      <c r="D1497">
        <v>0</v>
      </c>
      <c r="E1497">
        <v>0</v>
      </c>
      <c r="F1497">
        <v>2</v>
      </c>
      <c r="G1497" t="str">
        <f>IFERROR(VLOOKUP(A1497,피벗용!A:B,2,FALSE),"분류없음")</f>
        <v>천천히 걷기</v>
      </c>
      <c r="H1497">
        <f t="shared" si="184"/>
        <v>0</v>
      </c>
      <c r="I1497">
        <f t="shared" si="185"/>
        <v>0</v>
      </c>
      <c r="J1497">
        <f t="shared" si="186"/>
        <v>0</v>
      </c>
      <c r="K1497">
        <f t="shared" si="187"/>
        <v>0</v>
      </c>
      <c r="L1497">
        <f t="shared" si="188"/>
        <v>0</v>
      </c>
      <c r="M1497">
        <f t="shared" si="189"/>
        <v>0</v>
      </c>
      <c r="N1497">
        <f t="shared" si="190"/>
        <v>0</v>
      </c>
      <c r="O1497">
        <f t="shared" si="191"/>
        <v>1</v>
      </c>
    </row>
    <row r="1498" spans="1:15" x14ac:dyDescent="0.4">
      <c r="A1498" t="s">
        <v>9636</v>
      </c>
      <c r="B1498">
        <v>18</v>
      </c>
      <c r="C1498">
        <v>3</v>
      </c>
      <c r="D1498">
        <v>5</v>
      </c>
      <c r="E1498">
        <v>12</v>
      </c>
      <c r="F1498">
        <v>15</v>
      </c>
      <c r="G1498" t="str">
        <f>IFERROR(VLOOKUP(A1498,피벗용!A:B,2,FALSE),"분류없음")</f>
        <v>휴식과 치유 여행</v>
      </c>
      <c r="H1498">
        <f t="shared" si="184"/>
        <v>0</v>
      </c>
      <c r="I1498">
        <f t="shared" si="185"/>
        <v>0</v>
      </c>
      <c r="J1498">
        <f t="shared" si="186"/>
        <v>1</v>
      </c>
      <c r="K1498">
        <f t="shared" si="187"/>
        <v>0</v>
      </c>
      <c r="L1498">
        <f t="shared" si="188"/>
        <v>0</v>
      </c>
      <c r="M1498">
        <f t="shared" si="189"/>
        <v>0</v>
      </c>
      <c r="N1498">
        <f t="shared" si="190"/>
        <v>0</v>
      </c>
      <c r="O1498">
        <f t="shared" si="191"/>
        <v>0</v>
      </c>
    </row>
    <row r="1499" spans="1:15" x14ac:dyDescent="0.4">
      <c r="A1499" t="s">
        <v>9274</v>
      </c>
      <c r="B1499">
        <v>0</v>
      </c>
      <c r="C1499">
        <v>0</v>
      </c>
      <c r="D1499">
        <v>0</v>
      </c>
      <c r="E1499">
        <v>1</v>
      </c>
      <c r="F1499">
        <v>0</v>
      </c>
      <c r="G1499" t="str">
        <f>IFERROR(VLOOKUP(A1499,피벗용!A:B,2,FALSE),"분류없음")</f>
        <v>천천히 걷기</v>
      </c>
      <c r="H1499">
        <f t="shared" si="184"/>
        <v>0</v>
      </c>
      <c r="I1499">
        <f t="shared" si="185"/>
        <v>0</v>
      </c>
      <c r="J1499">
        <f t="shared" si="186"/>
        <v>0</v>
      </c>
      <c r="K1499">
        <f t="shared" si="187"/>
        <v>0</v>
      </c>
      <c r="L1499">
        <f t="shared" si="188"/>
        <v>0</v>
      </c>
      <c r="M1499">
        <f t="shared" si="189"/>
        <v>0</v>
      </c>
      <c r="N1499">
        <f t="shared" si="190"/>
        <v>0</v>
      </c>
      <c r="O1499">
        <f t="shared" si="191"/>
        <v>1</v>
      </c>
    </row>
    <row r="1500" spans="1:15" x14ac:dyDescent="0.4">
      <c r="A1500" t="s">
        <v>9492</v>
      </c>
      <c r="B1500">
        <v>8</v>
      </c>
      <c r="C1500">
        <v>0</v>
      </c>
      <c r="D1500">
        <v>1</v>
      </c>
      <c r="E1500">
        <v>2</v>
      </c>
      <c r="F1500">
        <v>6</v>
      </c>
      <c r="G1500" t="str">
        <f>IFERROR(VLOOKUP(A1500,피벗용!A:B,2,FALSE),"분류없음")</f>
        <v>레저와 체험</v>
      </c>
      <c r="H1500">
        <f t="shared" si="184"/>
        <v>1</v>
      </c>
      <c r="I1500">
        <f t="shared" si="185"/>
        <v>0</v>
      </c>
      <c r="J1500">
        <f t="shared" si="186"/>
        <v>0</v>
      </c>
      <c r="K1500">
        <f t="shared" si="187"/>
        <v>0</v>
      </c>
      <c r="L1500">
        <f t="shared" si="188"/>
        <v>0</v>
      </c>
      <c r="M1500">
        <f t="shared" si="189"/>
        <v>0</v>
      </c>
      <c r="N1500">
        <f t="shared" si="190"/>
        <v>0</v>
      </c>
      <c r="O1500">
        <f t="shared" si="191"/>
        <v>0</v>
      </c>
    </row>
    <row r="1501" spans="1:15" x14ac:dyDescent="0.4">
      <c r="A1501" t="s">
        <v>7959</v>
      </c>
      <c r="B1501">
        <v>1</v>
      </c>
      <c r="C1501">
        <v>0</v>
      </c>
      <c r="D1501">
        <v>0</v>
      </c>
      <c r="E1501">
        <v>0</v>
      </c>
      <c r="F1501">
        <v>0</v>
      </c>
      <c r="G1501" t="str">
        <f>IFERROR(VLOOKUP(A1501,피벗용!A:B,2,FALSE),"분류없음")</f>
        <v>식도락 여행</v>
      </c>
      <c r="H1501">
        <f t="shared" si="184"/>
        <v>0</v>
      </c>
      <c r="I1501">
        <f t="shared" si="185"/>
        <v>1</v>
      </c>
      <c r="J1501">
        <f t="shared" si="186"/>
        <v>0</v>
      </c>
      <c r="K1501">
        <f t="shared" si="187"/>
        <v>0</v>
      </c>
      <c r="L1501">
        <f t="shared" si="188"/>
        <v>0</v>
      </c>
      <c r="M1501">
        <f t="shared" si="189"/>
        <v>0</v>
      </c>
      <c r="N1501">
        <f t="shared" si="190"/>
        <v>0</v>
      </c>
      <c r="O1501">
        <f t="shared" si="191"/>
        <v>0</v>
      </c>
    </row>
    <row r="1502" spans="1:15" x14ac:dyDescent="0.4">
      <c r="A1502" t="s">
        <v>43034</v>
      </c>
      <c r="B1502">
        <v>0</v>
      </c>
      <c r="C1502">
        <v>1</v>
      </c>
      <c r="D1502">
        <v>0</v>
      </c>
      <c r="E1502">
        <v>0</v>
      </c>
      <c r="F1502">
        <v>0</v>
      </c>
      <c r="G1502" t="str">
        <f>IFERROR(VLOOKUP(A1502,피벗용!A:B,2,FALSE),"분류없음")</f>
        <v>분류없음</v>
      </c>
      <c r="H1502">
        <f t="shared" si="184"/>
        <v>0</v>
      </c>
      <c r="I1502">
        <f t="shared" si="185"/>
        <v>0</v>
      </c>
      <c r="J1502">
        <f t="shared" si="186"/>
        <v>0</v>
      </c>
      <c r="K1502">
        <f t="shared" si="187"/>
        <v>0</v>
      </c>
      <c r="L1502">
        <f t="shared" si="188"/>
        <v>0</v>
      </c>
      <c r="M1502">
        <f t="shared" si="189"/>
        <v>0</v>
      </c>
      <c r="N1502">
        <f t="shared" si="190"/>
        <v>0</v>
      </c>
      <c r="O1502">
        <f t="shared" si="191"/>
        <v>0</v>
      </c>
    </row>
    <row r="1503" spans="1:15" x14ac:dyDescent="0.4">
      <c r="A1503" t="s">
        <v>6954</v>
      </c>
      <c r="B1503">
        <v>3</v>
      </c>
      <c r="C1503">
        <v>0</v>
      </c>
      <c r="D1503">
        <v>1</v>
      </c>
      <c r="E1503">
        <v>3</v>
      </c>
      <c r="F1503">
        <v>1</v>
      </c>
      <c r="G1503" t="str">
        <f>IFERROR(VLOOKUP(A1503,피벗용!A:B,2,FALSE),"분류없음")</f>
        <v>식도락 여행</v>
      </c>
      <c r="H1503">
        <f t="shared" si="184"/>
        <v>0</v>
      </c>
      <c r="I1503">
        <f t="shared" si="185"/>
        <v>1</v>
      </c>
      <c r="J1503">
        <f t="shared" si="186"/>
        <v>0</v>
      </c>
      <c r="K1503">
        <f t="shared" si="187"/>
        <v>0</v>
      </c>
      <c r="L1503">
        <f t="shared" si="188"/>
        <v>0</v>
      </c>
      <c r="M1503">
        <f t="shared" si="189"/>
        <v>0</v>
      </c>
      <c r="N1503">
        <f t="shared" si="190"/>
        <v>0</v>
      </c>
      <c r="O1503">
        <f t="shared" si="191"/>
        <v>0</v>
      </c>
    </row>
    <row r="1504" spans="1:15" x14ac:dyDescent="0.4">
      <c r="A1504" t="s">
        <v>43035</v>
      </c>
      <c r="B1504">
        <v>1</v>
      </c>
      <c r="C1504">
        <v>0</v>
      </c>
      <c r="D1504">
        <v>0</v>
      </c>
      <c r="E1504">
        <v>1</v>
      </c>
      <c r="F1504">
        <v>1</v>
      </c>
      <c r="G1504" t="str">
        <f>IFERROR(VLOOKUP(A1504,피벗용!A:B,2,FALSE),"분류없음")</f>
        <v>분류없음</v>
      </c>
      <c r="H1504">
        <f t="shared" si="184"/>
        <v>0</v>
      </c>
      <c r="I1504">
        <f t="shared" si="185"/>
        <v>0</v>
      </c>
      <c r="J1504">
        <f t="shared" si="186"/>
        <v>0</v>
      </c>
      <c r="K1504">
        <f t="shared" si="187"/>
        <v>0</v>
      </c>
      <c r="L1504">
        <f t="shared" si="188"/>
        <v>0</v>
      </c>
      <c r="M1504">
        <f t="shared" si="189"/>
        <v>0</v>
      </c>
      <c r="N1504">
        <f t="shared" si="190"/>
        <v>0</v>
      </c>
      <c r="O1504">
        <f t="shared" si="191"/>
        <v>0</v>
      </c>
    </row>
    <row r="1505" spans="1:15" x14ac:dyDescent="0.4">
      <c r="A1505" t="s">
        <v>6748</v>
      </c>
      <c r="B1505">
        <v>3</v>
      </c>
      <c r="C1505">
        <v>0</v>
      </c>
      <c r="D1505">
        <v>1</v>
      </c>
      <c r="E1505">
        <v>0</v>
      </c>
      <c r="F1505">
        <v>0</v>
      </c>
      <c r="G1505" t="str">
        <f>IFERROR(VLOOKUP(A1505,피벗용!A:B,2,FALSE),"분류없음")</f>
        <v>식도락 여행</v>
      </c>
      <c r="H1505">
        <f t="shared" si="184"/>
        <v>0</v>
      </c>
      <c r="I1505">
        <f t="shared" si="185"/>
        <v>1</v>
      </c>
      <c r="J1505">
        <f t="shared" si="186"/>
        <v>0</v>
      </c>
      <c r="K1505">
        <f t="shared" si="187"/>
        <v>0</v>
      </c>
      <c r="L1505">
        <f t="shared" si="188"/>
        <v>0</v>
      </c>
      <c r="M1505">
        <f t="shared" si="189"/>
        <v>0</v>
      </c>
      <c r="N1505">
        <f t="shared" si="190"/>
        <v>0</v>
      </c>
      <c r="O1505">
        <f t="shared" si="191"/>
        <v>0</v>
      </c>
    </row>
    <row r="1506" spans="1:15" x14ac:dyDescent="0.4">
      <c r="A1506" t="s">
        <v>8454</v>
      </c>
      <c r="B1506">
        <v>9</v>
      </c>
      <c r="C1506">
        <v>0</v>
      </c>
      <c r="D1506">
        <v>0</v>
      </c>
      <c r="E1506">
        <v>0</v>
      </c>
      <c r="F1506">
        <v>1</v>
      </c>
      <c r="G1506" t="str">
        <f>IFERROR(VLOOKUP(A1506,피벗용!A:B,2,FALSE),"분류없음")</f>
        <v>식도락 여행</v>
      </c>
      <c r="H1506">
        <f t="shared" si="184"/>
        <v>0</v>
      </c>
      <c r="I1506">
        <f t="shared" si="185"/>
        <v>1</v>
      </c>
      <c r="J1506">
        <f t="shared" si="186"/>
        <v>0</v>
      </c>
      <c r="K1506">
        <f t="shared" si="187"/>
        <v>0</v>
      </c>
      <c r="L1506">
        <f t="shared" si="188"/>
        <v>0</v>
      </c>
      <c r="M1506">
        <f t="shared" si="189"/>
        <v>0</v>
      </c>
      <c r="N1506">
        <f t="shared" si="190"/>
        <v>0</v>
      </c>
      <c r="O1506">
        <f t="shared" si="191"/>
        <v>0</v>
      </c>
    </row>
    <row r="1507" spans="1:15" x14ac:dyDescent="0.4">
      <c r="A1507" t="s">
        <v>7927</v>
      </c>
      <c r="B1507">
        <v>4</v>
      </c>
      <c r="C1507">
        <v>0</v>
      </c>
      <c r="D1507">
        <v>0</v>
      </c>
      <c r="E1507">
        <v>0</v>
      </c>
      <c r="F1507">
        <v>4</v>
      </c>
      <c r="G1507" t="str">
        <f>IFERROR(VLOOKUP(A1507,피벗용!A:B,2,FALSE),"분류없음")</f>
        <v>식도락 여행</v>
      </c>
      <c r="H1507">
        <f t="shared" si="184"/>
        <v>0</v>
      </c>
      <c r="I1507">
        <f t="shared" si="185"/>
        <v>1</v>
      </c>
      <c r="J1507">
        <f t="shared" si="186"/>
        <v>0</v>
      </c>
      <c r="K1507">
        <f t="shared" si="187"/>
        <v>0</v>
      </c>
      <c r="L1507">
        <f t="shared" si="188"/>
        <v>0</v>
      </c>
      <c r="M1507">
        <f t="shared" si="189"/>
        <v>0</v>
      </c>
      <c r="N1507">
        <f t="shared" si="190"/>
        <v>0</v>
      </c>
      <c r="O1507">
        <f t="shared" si="191"/>
        <v>0</v>
      </c>
    </row>
    <row r="1508" spans="1:15" x14ac:dyDescent="0.4">
      <c r="A1508" t="s">
        <v>7938</v>
      </c>
      <c r="B1508">
        <v>2</v>
      </c>
      <c r="C1508">
        <v>1</v>
      </c>
      <c r="D1508">
        <v>1</v>
      </c>
      <c r="E1508">
        <v>0</v>
      </c>
      <c r="F1508">
        <v>0</v>
      </c>
      <c r="G1508" t="str">
        <f>IFERROR(VLOOKUP(A1508,피벗용!A:B,2,FALSE),"분류없음")</f>
        <v>식도락 여행</v>
      </c>
      <c r="H1508">
        <f t="shared" si="184"/>
        <v>0</v>
      </c>
      <c r="I1508">
        <f t="shared" si="185"/>
        <v>1</v>
      </c>
      <c r="J1508">
        <f t="shared" si="186"/>
        <v>0</v>
      </c>
      <c r="K1508">
        <f t="shared" si="187"/>
        <v>0</v>
      </c>
      <c r="L1508">
        <f t="shared" si="188"/>
        <v>0</v>
      </c>
      <c r="M1508">
        <f t="shared" si="189"/>
        <v>0</v>
      </c>
      <c r="N1508">
        <f t="shared" si="190"/>
        <v>0</v>
      </c>
      <c r="O1508">
        <f t="shared" si="191"/>
        <v>0</v>
      </c>
    </row>
    <row r="1509" spans="1:15" x14ac:dyDescent="0.4">
      <c r="A1509" t="s">
        <v>9465</v>
      </c>
      <c r="B1509">
        <v>33</v>
      </c>
      <c r="C1509">
        <v>7</v>
      </c>
      <c r="D1509">
        <v>10</v>
      </c>
      <c r="E1509">
        <v>9</v>
      </c>
      <c r="F1509">
        <v>19</v>
      </c>
      <c r="G1509" t="str">
        <f>IFERROR(VLOOKUP(A1509,피벗용!A:B,2,FALSE),"분류없음")</f>
        <v>레저와 체험</v>
      </c>
      <c r="H1509">
        <f t="shared" si="184"/>
        <v>1</v>
      </c>
      <c r="I1509">
        <f t="shared" si="185"/>
        <v>0</v>
      </c>
      <c r="J1509">
        <f t="shared" si="186"/>
        <v>0</v>
      </c>
      <c r="K1509">
        <f t="shared" si="187"/>
        <v>0</v>
      </c>
      <c r="L1509">
        <f t="shared" si="188"/>
        <v>0</v>
      </c>
      <c r="M1509">
        <f t="shared" si="189"/>
        <v>0</v>
      </c>
      <c r="N1509">
        <f t="shared" si="190"/>
        <v>0</v>
      </c>
      <c r="O1509">
        <f t="shared" si="191"/>
        <v>0</v>
      </c>
    </row>
    <row r="1510" spans="1:15" x14ac:dyDescent="0.4">
      <c r="A1510" t="s">
        <v>8747</v>
      </c>
      <c r="B1510">
        <v>1</v>
      </c>
      <c r="C1510">
        <v>0</v>
      </c>
      <c r="D1510">
        <v>0</v>
      </c>
      <c r="E1510">
        <v>0</v>
      </c>
      <c r="F1510">
        <v>1</v>
      </c>
      <c r="G1510" t="str">
        <f>IFERROR(VLOOKUP(A1510,피벗용!A:B,2,FALSE),"분류없음")</f>
        <v>식도락 여행</v>
      </c>
      <c r="H1510">
        <f t="shared" si="184"/>
        <v>0</v>
      </c>
      <c r="I1510">
        <f t="shared" si="185"/>
        <v>1</v>
      </c>
      <c r="J1510">
        <f t="shared" si="186"/>
        <v>0</v>
      </c>
      <c r="K1510">
        <f t="shared" si="187"/>
        <v>0</v>
      </c>
      <c r="L1510">
        <f t="shared" si="188"/>
        <v>0</v>
      </c>
      <c r="M1510">
        <f t="shared" si="189"/>
        <v>0</v>
      </c>
      <c r="N1510">
        <f t="shared" si="190"/>
        <v>0</v>
      </c>
      <c r="O1510">
        <f t="shared" si="191"/>
        <v>0</v>
      </c>
    </row>
    <row r="1511" spans="1:15" x14ac:dyDescent="0.4">
      <c r="A1511" t="s">
        <v>9556</v>
      </c>
      <c r="B1511">
        <v>52</v>
      </c>
      <c r="C1511">
        <v>4</v>
      </c>
      <c r="D1511">
        <v>5</v>
      </c>
      <c r="E1511">
        <v>14</v>
      </c>
      <c r="F1511">
        <v>30</v>
      </c>
      <c r="G1511" t="str">
        <f>IFERROR(VLOOKUP(A1511,피벗용!A:B,2,FALSE),"분류없음")</f>
        <v>식도락 여행</v>
      </c>
      <c r="H1511">
        <f t="shared" si="184"/>
        <v>0</v>
      </c>
      <c r="I1511">
        <f t="shared" si="185"/>
        <v>1</v>
      </c>
      <c r="J1511">
        <f t="shared" si="186"/>
        <v>0</v>
      </c>
      <c r="K1511">
        <f t="shared" si="187"/>
        <v>0</v>
      </c>
      <c r="L1511">
        <f t="shared" si="188"/>
        <v>0</v>
      </c>
      <c r="M1511">
        <f t="shared" si="189"/>
        <v>0</v>
      </c>
      <c r="N1511">
        <f t="shared" si="190"/>
        <v>0</v>
      </c>
      <c r="O1511">
        <f t="shared" si="191"/>
        <v>0</v>
      </c>
    </row>
    <row r="1512" spans="1:15" x14ac:dyDescent="0.4">
      <c r="A1512" t="s">
        <v>43036</v>
      </c>
      <c r="B1512">
        <v>5</v>
      </c>
      <c r="C1512">
        <v>1</v>
      </c>
      <c r="D1512">
        <v>0</v>
      </c>
      <c r="E1512">
        <v>1</v>
      </c>
      <c r="F1512">
        <v>0</v>
      </c>
      <c r="G1512" t="str">
        <f>IFERROR(VLOOKUP(A1512,피벗용!A:B,2,FALSE),"분류없음")</f>
        <v>분류없음</v>
      </c>
      <c r="H1512">
        <f t="shared" si="184"/>
        <v>0</v>
      </c>
      <c r="I1512">
        <f t="shared" si="185"/>
        <v>0</v>
      </c>
      <c r="J1512">
        <f t="shared" si="186"/>
        <v>0</v>
      </c>
      <c r="K1512">
        <f t="shared" si="187"/>
        <v>0</v>
      </c>
      <c r="L1512">
        <f t="shared" si="188"/>
        <v>0</v>
      </c>
      <c r="M1512">
        <f t="shared" si="189"/>
        <v>0</v>
      </c>
      <c r="N1512">
        <f t="shared" si="190"/>
        <v>0</v>
      </c>
      <c r="O1512">
        <f t="shared" si="191"/>
        <v>0</v>
      </c>
    </row>
    <row r="1513" spans="1:15" x14ac:dyDescent="0.4">
      <c r="A1513" t="s">
        <v>8519</v>
      </c>
      <c r="B1513">
        <v>2</v>
      </c>
      <c r="C1513">
        <v>2</v>
      </c>
      <c r="D1513">
        <v>0</v>
      </c>
      <c r="E1513">
        <v>1</v>
      </c>
      <c r="F1513">
        <v>3</v>
      </c>
      <c r="G1513" t="str">
        <f>IFERROR(VLOOKUP(A1513,피벗용!A:B,2,FALSE),"분류없음")</f>
        <v>식도락 여행</v>
      </c>
      <c r="H1513">
        <f t="shared" si="184"/>
        <v>0</v>
      </c>
      <c r="I1513">
        <f t="shared" si="185"/>
        <v>1</v>
      </c>
      <c r="J1513">
        <f t="shared" si="186"/>
        <v>0</v>
      </c>
      <c r="K1513">
        <f t="shared" si="187"/>
        <v>0</v>
      </c>
      <c r="L1513">
        <f t="shared" si="188"/>
        <v>0</v>
      </c>
      <c r="M1513">
        <f t="shared" si="189"/>
        <v>0</v>
      </c>
      <c r="N1513">
        <f t="shared" si="190"/>
        <v>0</v>
      </c>
      <c r="O1513">
        <f t="shared" si="191"/>
        <v>0</v>
      </c>
    </row>
    <row r="1514" spans="1:15" x14ac:dyDescent="0.4">
      <c r="A1514" t="s">
        <v>8564</v>
      </c>
      <c r="B1514">
        <v>1</v>
      </c>
      <c r="C1514">
        <v>0</v>
      </c>
      <c r="D1514">
        <v>0</v>
      </c>
      <c r="E1514">
        <v>0</v>
      </c>
      <c r="F1514">
        <v>1</v>
      </c>
      <c r="G1514" t="str">
        <f>IFERROR(VLOOKUP(A1514,피벗용!A:B,2,FALSE),"분류없음")</f>
        <v>레저와 체험</v>
      </c>
      <c r="H1514">
        <f t="shared" si="184"/>
        <v>1</v>
      </c>
      <c r="I1514">
        <f t="shared" si="185"/>
        <v>0</v>
      </c>
      <c r="J1514">
        <f t="shared" si="186"/>
        <v>0</v>
      </c>
      <c r="K1514">
        <f t="shared" si="187"/>
        <v>0</v>
      </c>
      <c r="L1514">
        <f t="shared" si="188"/>
        <v>0</v>
      </c>
      <c r="M1514">
        <f t="shared" si="189"/>
        <v>0</v>
      </c>
      <c r="N1514">
        <f t="shared" si="190"/>
        <v>0</v>
      </c>
      <c r="O1514">
        <f t="shared" si="191"/>
        <v>0</v>
      </c>
    </row>
    <row r="1515" spans="1:15" x14ac:dyDescent="0.4">
      <c r="A1515" t="s">
        <v>43037</v>
      </c>
      <c r="B1515">
        <v>3</v>
      </c>
      <c r="C1515">
        <v>0</v>
      </c>
      <c r="D1515">
        <v>1</v>
      </c>
      <c r="E1515">
        <v>2</v>
      </c>
      <c r="F1515">
        <v>5</v>
      </c>
      <c r="G1515" t="str">
        <f>IFERROR(VLOOKUP(A1515,피벗용!A:B,2,FALSE),"분류없음")</f>
        <v>분류없음</v>
      </c>
      <c r="H1515">
        <f t="shared" si="184"/>
        <v>0</v>
      </c>
      <c r="I1515">
        <f t="shared" si="185"/>
        <v>0</v>
      </c>
      <c r="J1515">
        <f t="shared" si="186"/>
        <v>0</v>
      </c>
      <c r="K1515">
        <f t="shared" si="187"/>
        <v>0</v>
      </c>
      <c r="L1515">
        <f t="shared" si="188"/>
        <v>0</v>
      </c>
      <c r="M1515">
        <f t="shared" si="189"/>
        <v>0</v>
      </c>
      <c r="N1515">
        <f t="shared" si="190"/>
        <v>0</v>
      </c>
      <c r="O1515">
        <f t="shared" si="191"/>
        <v>0</v>
      </c>
    </row>
    <row r="1516" spans="1:15" x14ac:dyDescent="0.4">
      <c r="A1516" t="s">
        <v>8248</v>
      </c>
      <c r="B1516">
        <v>0</v>
      </c>
      <c r="C1516">
        <v>0</v>
      </c>
      <c r="D1516">
        <v>1</v>
      </c>
      <c r="E1516">
        <v>0</v>
      </c>
      <c r="F1516">
        <v>0</v>
      </c>
      <c r="G1516" t="str">
        <f>IFERROR(VLOOKUP(A1516,피벗용!A:B,2,FALSE),"분류없음")</f>
        <v>제주의 문화유산</v>
      </c>
      <c r="H1516">
        <f t="shared" si="184"/>
        <v>0</v>
      </c>
      <c r="I1516">
        <f t="shared" si="185"/>
        <v>0</v>
      </c>
      <c r="J1516">
        <f t="shared" si="186"/>
        <v>0</v>
      </c>
      <c r="K1516">
        <f t="shared" si="187"/>
        <v>0</v>
      </c>
      <c r="L1516">
        <f t="shared" si="188"/>
        <v>0</v>
      </c>
      <c r="M1516">
        <f t="shared" si="189"/>
        <v>0</v>
      </c>
      <c r="N1516">
        <f t="shared" si="190"/>
        <v>1</v>
      </c>
      <c r="O1516">
        <f t="shared" si="191"/>
        <v>0</v>
      </c>
    </row>
    <row r="1517" spans="1:15" x14ac:dyDescent="0.4">
      <c r="A1517" t="s">
        <v>7484</v>
      </c>
      <c r="B1517">
        <v>1</v>
      </c>
      <c r="C1517">
        <v>0</v>
      </c>
      <c r="D1517">
        <v>0</v>
      </c>
      <c r="E1517">
        <v>0</v>
      </c>
      <c r="F1517">
        <v>0</v>
      </c>
      <c r="G1517" t="str">
        <f>IFERROR(VLOOKUP(A1517,피벗용!A:B,2,FALSE),"분류없음")</f>
        <v>식도락 여행</v>
      </c>
      <c r="H1517">
        <f t="shared" si="184"/>
        <v>0</v>
      </c>
      <c r="I1517">
        <f t="shared" si="185"/>
        <v>1</v>
      </c>
      <c r="J1517">
        <f t="shared" si="186"/>
        <v>0</v>
      </c>
      <c r="K1517">
        <f t="shared" si="187"/>
        <v>0</v>
      </c>
      <c r="L1517">
        <f t="shared" si="188"/>
        <v>0</v>
      </c>
      <c r="M1517">
        <f t="shared" si="189"/>
        <v>0</v>
      </c>
      <c r="N1517">
        <f t="shared" si="190"/>
        <v>0</v>
      </c>
      <c r="O1517">
        <f t="shared" si="191"/>
        <v>0</v>
      </c>
    </row>
    <row r="1518" spans="1:15" x14ac:dyDescent="0.4">
      <c r="A1518" t="s">
        <v>8677</v>
      </c>
      <c r="B1518">
        <v>3</v>
      </c>
      <c r="C1518">
        <v>0</v>
      </c>
      <c r="D1518">
        <v>1</v>
      </c>
      <c r="E1518">
        <v>4</v>
      </c>
      <c r="F1518">
        <v>3</v>
      </c>
      <c r="G1518" t="str">
        <f>IFERROR(VLOOKUP(A1518,피벗용!A:B,2,FALSE),"분류없음")</f>
        <v>식도락 여행</v>
      </c>
      <c r="H1518">
        <f t="shared" si="184"/>
        <v>0</v>
      </c>
      <c r="I1518">
        <f t="shared" si="185"/>
        <v>1</v>
      </c>
      <c r="J1518">
        <f t="shared" si="186"/>
        <v>0</v>
      </c>
      <c r="K1518">
        <f t="shared" si="187"/>
        <v>0</v>
      </c>
      <c r="L1518">
        <f t="shared" si="188"/>
        <v>0</v>
      </c>
      <c r="M1518">
        <f t="shared" si="189"/>
        <v>0</v>
      </c>
      <c r="N1518">
        <f t="shared" si="190"/>
        <v>0</v>
      </c>
      <c r="O1518">
        <f t="shared" si="191"/>
        <v>0</v>
      </c>
    </row>
    <row r="1519" spans="1:15" x14ac:dyDescent="0.4">
      <c r="A1519" t="s">
        <v>43038</v>
      </c>
      <c r="B1519">
        <v>7</v>
      </c>
      <c r="C1519">
        <v>3</v>
      </c>
      <c r="D1519">
        <v>0</v>
      </c>
      <c r="E1519">
        <v>5</v>
      </c>
      <c r="F1519">
        <v>1</v>
      </c>
      <c r="G1519" t="str">
        <f>IFERROR(VLOOKUP(A1519,피벗용!A:B,2,FALSE),"분류없음")</f>
        <v>분류없음</v>
      </c>
      <c r="H1519">
        <f t="shared" si="184"/>
        <v>0</v>
      </c>
      <c r="I1519">
        <f t="shared" si="185"/>
        <v>0</v>
      </c>
      <c r="J1519">
        <f t="shared" si="186"/>
        <v>0</v>
      </c>
      <c r="K1519">
        <f t="shared" si="187"/>
        <v>0</v>
      </c>
      <c r="L1519">
        <f t="shared" si="188"/>
        <v>0</v>
      </c>
      <c r="M1519">
        <f t="shared" si="189"/>
        <v>0</v>
      </c>
      <c r="N1519">
        <f t="shared" si="190"/>
        <v>0</v>
      </c>
      <c r="O1519">
        <f t="shared" si="191"/>
        <v>0</v>
      </c>
    </row>
    <row r="1520" spans="1:15" x14ac:dyDescent="0.4">
      <c r="A1520" t="s">
        <v>10033</v>
      </c>
      <c r="B1520">
        <v>449</v>
      </c>
      <c r="C1520">
        <v>46</v>
      </c>
      <c r="D1520">
        <v>96</v>
      </c>
      <c r="E1520">
        <v>140</v>
      </c>
      <c r="F1520">
        <v>181</v>
      </c>
      <c r="G1520" t="str">
        <f>IFERROR(VLOOKUP(A1520,피벗용!A:B,2,FALSE),"분류없음")</f>
        <v>천천히 걷기</v>
      </c>
      <c r="H1520">
        <f t="shared" si="184"/>
        <v>0</v>
      </c>
      <c r="I1520">
        <f t="shared" si="185"/>
        <v>0</v>
      </c>
      <c r="J1520">
        <f t="shared" si="186"/>
        <v>0</v>
      </c>
      <c r="K1520">
        <f t="shared" si="187"/>
        <v>0</v>
      </c>
      <c r="L1520">
        <f t="shared" si="188"/>
        <v>0</v>
      </c>
      <c r="M1520">
        <f t="shared" si="189"/>
        <v>0</v>
      </c>
      <c r="N1520">
        <f t="shared" si="190"/>
        <v>0</v>
      </c>
      <c r="O1520">
        <f t="shared" si="191"/>
        <v>1</v>
      </c>
    </row>
    <row r="1521" spans="1:15" x14ac:dyDescent="0.4">
      <c r="A1521" t="s">
        <v>43039</v>
      </c>
      <c r="B1521">
        <v>0</v>
      </c>
      <c r="C1521">
        <v>1</v>
      </c>
      <c r="D1521">
        <v>0</v>
      </c>
      <c r="E1521">
        <v>0</v>
      </c>
      <c r="F1521">
        <v>0</v>
      </c>
      <c r="G1521" t="str">
        <f>IFERROR(VLOOKUP(A1521,피벗용!A:B,2,FALSE),"분류없음")</f>
        <v>분류없음</v>
      </c>
      <c r="H1521">
        <f t="shared" si="184"/>
        <v>0</v>
      </c>
      <c r="I1521">
        <f t="shared" si="185"/>
        <v>0</v>
      </c>
      <c r="J1521">
        <f t="shared" si="186"/>
        <v>0</v>
      </c>
      <c r="K1521">
        <f t="shared" si="187"/>
        <v>0</v>
      </c>
      <c r="L1521">
        <f t="shared" si="188"/>
        <v>0</v>
      </c>
      <c r="M1521">
        <f t="shared" si="189"/>
        <v>0</v>
      </c>
      <c r="N1521">
        <f t="shared" si="190"/>
        <v>0</v>
      </c>
      <c r="O1521">
        <f t="shared" si="191"/>
        <v>0</v>
      </c>
    </row>
    <row r="1522" spans="1:15" x14ac:dyDescent="0.4">
      <c r="A1522" t="s">
        <v>10087</v>
      </c>
      <c r="B1522">
        <v>535</v>
      </c>
      <c r="C1522">
        <v>59</v>
      </c>
      <c r="D1522">
        <v>96</v>
      </c>
      <c r="E1522">
        <v>107</v>
      </c>
      <c r="F1522">
        <v>207</v>
      </c>
      <c r="G1522" t="str">
        <f>IFERROR(VLOOKUP(A1522,피벗용!A:B,2,FALSE),"분류없음")</f>
        <v>천천히 걷기</v>
      </c>
      <c r="H1522">
        <f t="shared" si="184"/>
        <v>0</v>
      </c>
      <c r="I1522">
        <f t="shared" si="185"/>
        <v>0</v>
      </c>
      <c r="J1522">
        <f t="shared" si="186"/>
        <v>0</v>
      </c>
      <c r="K1522">
        <f t="shared" si="187"/>
        <v>0</v>
      </c>
      <c r="L1522">
        <f t="shared" si="188"/>
        <v>0</v>
      </c>
      <c r="M1522">
        <f t="shared" si="189"/>
        <v>0</v>
      </c>
      <c r="N1522">
        <f t="shared" si="190"/>
        <v>0</v>
      </c>
      <c r="O1522">
        <f t="shared" si="191"/>
        <v>1</v>
      </c>
    </row>
    <row r="1523" spans="1:15" x14ac:dyDescent="0.4">
      <c r="A1523" t="s">
        <v>8842</v>
      </c>
      <c r="B1523">
        <v>1</v>
      </c>
      <c r="C1523">
        <v>0</v>
      </c>
      <c r="D1523">
        <v>0</v>
      </c>
      <c r="E1523">
        <v>1</v>
      </c>
      <c r="F1523">
        <v>1</v>
      </c>
      <c r="G1523" t="str">
        <f>IFERROR(VLOOKUP(A1523,피벗용!A:B,2,FALSE),"분류없음")</f>
        <v>제주의 문화유산</v>
      </c>
      <c r="H1523">
        <f t="shared" si="184"/>
        <v>0</v>
      </c>
      <c r="I1523">
        <f t="shared" si="185"/>
        <v>0</v>
      </c>
      <c r="J1523">
        <f t="shared" si="186"/>
        <v>0</v>
      </c>
      <c r="K1523">
        <f t="shared" si="187"/>
        <v>0</v>
      </c>
      <c r="L1523">
        <f t="shared" si="188"/>
        <v>0</v>
      </c>
      <c r="M1523">
        <f t="shared" si="189"/>
        <v>0</v>
      </c>
      <c r="N1523">
        <f t="shared" si="190"/>
        <v>1</v>
      </c>
      <c r="O1523">
        <f t="shared" si="191"/>
        <v>0</v>
      </c>
    </row>
    <row r="1524" spans="1:15" x14ac:dyDescent="0.4">
      <c r="A1524" t="s">
        <v>24812</v>
      </c>
      <c r="B1524">
        <v>1</v>
      </c>
      <c r="C1524">
        <v>0</v>
      </c>
      <c r="D1524">
        <v>0</v>
      </c>
      <c r="E1524">
        <v>0</v>
      </c>
      <c r="F1524">
        <v>0</v>
      </c>
      <c r="G1524" t="str">
        <f>IFERROR(VLOOKUP(A1524,피벗용!A:B,2,FALSE),"분류없음")</f>
        <v>분류없음</v>
      </c>
      <c r="H1524">
        <f t="shared" si="184"/>
        <v>0</v>
      </c>
      <c r="I1524">
        <f t="shared" si="185"/>
        <v>0</v>
      </c>
      <c r="J1524">
        <f t="shared" si="186"/>
        <v>0</v>
      </c>
      <c r="K1524">
        <f t="shared" si="187"/>
        <v>0</v>
      </c>
      <c r="L1524">
        <f t="shared" si="188"/>
        <v>0</v>
      </c>
      <c r="M1524">
        <f t="shared" si="189"/>
        <v>0</v>
      </c>
      <c r="N1524">
        <f t="shared" si="190"/>
        <v>0</v>
      </c>
      <c r="O1524">
        <f t="shared" si="191"/>
        <v>0</v>
      </c>
    </row>
    <row r="1525" spans="1:15" x14ac:dyDescent="0.4">
      <c r="A1525" t="s">
        <v>10101</v>
      </c>
      <c r="B1525">
        <v>6</v>
      </c>
      <c r="C1525">
        <v>0</v>
      </c>
      <c r="D1525">
        <v>0</v>
      </c>
      <c r="E1525">
        <v>0</v>
      </c>
      <c r="F1525">
        <v>1</v>
      </c>
      <c r="G1525" t="str">
        <f>IFERROR(VLOOKUP(A1525,피벗용!A:B,2,FALSE),"분류없음")</f>
        <v>레저와 체험</v>
      </c>
      <c r="H1525">
        <f t="shared" si="184"/>
        <v>1</v>
      </c>
      <c r="I1525">
        <f t="shared" si="185"/>
        <v>0</v>
      </c>
      <c r="J1525">
        <f t="shared" si="186"/>
        <v>0</v>
      </c>
      <c r="K1525">
        <f t="shared" si="187"/>
        <v>0</v>
      </c>
      <c r="L1525">
        <f t="shared" si="188"/>
        <v>0</v>
      </c>
      <c r="M1525">
        <f t="shared" si="189"/>
        <v>0</v>
      </c>
      <c r="N1525">
        <f t="shared" si="190"/>
        <v>0</v>
      </c>
      <c r="O1525">
        <f t="shared" si="191"/>
        <v>0</v>
      </c>
    </row>
    <row r="1526" spans="1:15" x14ac:dyDescent="0.4">
      <c r="A1526" t="s">
        <v>9109</v>
      </c>
      <c r="B1526">
        <v>13</v>
      </c>
      <c r="C1526">
        <v>2</v>
      </c>
      <c r="D1526">
        <v>4</v>
      </c>
      <c r="E1526">
        <v>11</v>
      </c>
      <c r="F1526">
        <v>7</v>
      </c>
      <c r="G1526" t="str">
        <f>IFERROR(VLOOKUP(A1526,피벗용!A:B,2,FALSE),"분류없음")</f>
        <v>식도락 여행</v>
      </c>
      <c r="H1526">
        <f t="shared" si="184"/>
        <v>0</v>
      </c>
      <c r="I1526">
        <f t="shared" si="185"/>
        <v>1</v>
      </c>
      <c r="J1526">
        <f t="shared" si="186"/>
        <v>0</v>
      </c>
      <c r="K1526">
        <f t="shared" si="187"/>
        <v>0</v>
      </c>
      <c r="L1526">
        <f t="shared" si="188"/>
        <v>0</v>
      </c>
      <c r="M1526">
        <f t="shared" si="189"/>
        <v>0</v>
      </c>
      <c r="N1526">
        <f t="shared" si="190"/>
        <v>0</v>
      </c>
      <c r="O1526">
        <f t="shared" si="191"/>
        <v>0</v>
      </c>
    </row>
    <row r="1527" spans="1:15" x14ac:dyDescent="0.4">
      <c r="A1527" t="s">
        <v>43040</v>
      </c>
      <c r="B1527">
        <v>0</v>
      </c>
      <c r="C1527">
        <v>0</v>
      </c>
      <c r="D1527">
        <v>0</v>
      </c>
      <c r="E1527">
        <v>0</v>
      </c>
      <c r="F1527">
        <v>1</v>
      </c>
      <c r="G1527" t="str">
        <f>IFERROR(VLOOKUP(A1527,피벗용!A:B,2,FALSE),"분류없음")</f>
        <v>분류없음</v>
      </c>
      <c r="H1527">
        <f t="shared" si="184"/>
        <v>0</v>
      </c>
      <c r="I1527">
        <f t="shared" si="185"/>
        <v>0</v>
      </c>
      <c r="J1527">
        <f t="shared" si="186"/>
        <v>0</v>
      </c>
      <c r="K1527">
        <f t="shared" si="187"/>
        <v>0</v>
      </c>
      <c r="L1527">
        <f t="shared" si="188"/>
        <v>0</v>
      </c>
      <c r="M1527">
        <f t="shared" si="189"/>
        <v>0</v>
      </c>
      <c r="N1527">
        <f t="shared" si="190"/>
        <v>0</v>
      </c>
      <c r="O1527">
        <f t="shared" si="191"/>
        <v>0</v>
      </c>
    </row>
    <row r="1528" spans="1:15" x14ac:dyDescent="0.4">
      <c r="A1528" t="s">
        <v>43041</v>
      </c>
      <c r="B1528">
        <v>8</v>
      </c>
      <c r="C1528">
        <v>3</v>
      </c>
      <c r="D1528">
        <v>5</v>
      </c>
      <c r="E1528">
        <v>3</v>
      </c>
      <c r="F1528">
        <v>8</v>
      </c>
      <c r="G1528" t="str">
        <f>IFERROR(VLOOKUP(A1528,피벗용!A:B,2,FALSE),"분류없음")</f>
        <v>분류없음</v>
      </c>
      <c r="H1528">
        <f t="shared" si="184"/>
        <v>0</v>
      </c>
      <c r="I1528">
        <f t="shared" si="185"/>
        <v>0</v>
      </c>
      <c r="J1528">
        <f t="shared" si="186"/>
        <v>0</v>
      </c>
      <c r="K1528">
        <f t="shared" si="187"/>
        <v>0</v>
      </c>
      <c r="L1528">
        <f t="shared" si="188"/>
        <v>0</v>
      </c>
      <c r="M1528">
        <f t="shared" si="189"/>
        <v>0</v>
      </c>
      <c r="N1528">
        <f t="shared" si="190"/>
        <v>0</v>
      </c>
      <c r="O1528">
        <f t="shared" si="191"/>
        <v>0</v>
      </c>
    </row>
    <row r="1529" spans="1:15" x14ac:dyDescent="0.4">
      <c r="A1529" t="s">
        <v>8513</v>
      </c>
      <c r="B1529">
        <v>1</v>
      </c>
      <c r="C1529">
        <v>0</v>
      </c>
      <c r="D1529">
        <v>0</v>
      </c>
      <c r="E1529">
        <v>0</v>
      </c>
      <c r="F1529">
        <v>0</v>
      </c>
      <c r="G1529" t="str">
        <f>IFERROR(VLOOKUP(A1529,피벗용!A:B,2,FALSE),"분류없음")</f>
        <v>식도락 여행</v>
      </c>
      <c r="H1529">
        <f t="shared" si="184"/>
        <v>0</v>
      </c>
      <c r="I1529">
        <f t="shared" si="185"/>
        <v>1</v>
      </c>
      <c r="J1529">
        <f t="shared" si="186"/>
        <v>0</v>
      </c>
      <c r="K1529">
        <f t="shared" si="187"/>
        <v>0</v>
      </c>
      <c r="L1529">
        <f t="shared" si="188"/>
        <v>0</v>
      </c>
      <c r="M1529">
        <f t="shared" si="189"/>
        <v>0</v>
      </c>
      <c r="N1529">
        <f t="shared" si="190"/>
        <v>0</v>
      </c>
      <c r="O1529">
        <f t="shared" si="191"/>
        <v>0</v>
      </c>
    </row>
    <row r="1530" spans="1:15" x14ac:dyDescent="0.4">
      <c r="A1530" t="s">
        <v>8590</v>
      </c>
      <c r="B1530">
        <v>1</v>
      </c>
      <c r="C1530">
        <v>0</v>
      </c>
      <c r="D1530">
        <v>1</v>
      </c>
      <c r="E1530">
        <v>0</v>
      </c>
      <c r="F1530">
        <v>0</v>
      </c>
      <c r="G1530" t="str">
        <f>IFERROR(VLOOKUP(A1530,피벗용!A:B,2,FALSE),"분류없음")</f>
        <v>식도락 여행</v>
      </c>
      <c r="H1530">
        <f t="shared" si="184"/>
        <v>0</v>
      </c>
      <c r="I1530">
        <f t="shared" si="185"/>
        <v>1</v>
      </c>
      <c r="J1530">
        <f t="shared" si="186"/>
        <v>0</v>
      </c>
      <c r="K1530">
        <f t="shared" si="187"/>
        <v>0</v>
      </c>
      <c r="L1530">
        <f t="shared" si="188"/>
        <v>0</v>
      </c>
      <c r="M1530">
        <f t="shared" si="189"/>
        <v>0</v>
      </c>
      <c r="N1530">
        <f t="shared" si="190"/>
        <v>0</v>
      </c>
      <c r="O1530">
        <f t="shared" si="191"/>
        <v>0</v>
      </c>
    </row>
    <row r="1531" spans="1:15" x14ac:dyDescent="0.4">
      <c r="A1531" t="s">
        <v>8120</v>
      </c>
      <c r="B1531">
        <v>2</v>
      </c>
      <c r="C1531">
        <v>0</v>
      </c>
      <c r="D1531">
        <v>1</v>
      </c>
      <c r="E1531">
        <v>0</v>
      </c>
      <c r="F1531">
        <v>0</v>
      </c>
      <c r="G1531" t="str">
        <f>IFERROR(VLOOKUP(A1531,피벗용!A:B,2,FALSE),"분류없음")</f>
        <v>쇼핑</v>
      </c>
      <c r="H1531">
        <f t="shared" si="184"/>
        <v>0</v>
      </c>
      <c r="I1531">
        <f t="shared" si="185"/>
        <v>0</v>
      </c>
      <c r="J1531">
        <f t="shared" si="186"/>
        <v>0</v>
      </c>
      <c r="K1531">
        <f t="shared" si="187"/>
        <v>0</v>
      </c>
      <c r="L1531">
        <f t="shared" si="188"/>
        <v>1</v>
      </c>
      <c r="M1531">
        <f t="shared" si="189"/>
        <v>0</v>
      </c>
      <c r="N1531">
        <f t="shared" si="190"/>
        <v>0</v>
      </c>
      <c r="O1531">
        <f t="shared" si="191"/>
        <v>0</v>
      </c>
    </row>
    <row r="1532" spans="1:15" x14ac:dyDescent="0.4">
      <c r="A1532" t="s">
        <v>43042</v>
      </c>
      <c r="B1532">
        <v>2</v>
      </c>
      <c r="C1532">
        <v>1</v>
      </c>
      <c r="D1532">
        <v>0</v>
      </c>
      <c r="E1532">
        <v>3</v>
      </c>
      <c r="F1532">
        <v>2</v>
      </c>
      <c r="G1532" t="str">
        <f>IFERROR(VLOOKUP(A1532,피벗용!A:B,2,FALSE),"분류없음")</f>
        <v>분류없음</v>
      </c>
      <c r="H1532">
        <f t="shared" si="184"/>
        <v>0</v>
      </c>
      <c r="I1532">
        <f t="shared" si="185"/>
        <v>0</v>
      </c>
      <c r="J1532">
        <f t="shared" si="186"/>
        <v>0</v>
      </c>
      <c r="K1532">
        <f t="shared" si="187"/>
        <v>0</v>
      </c>
      <c r="L1532">
        <f t="shared" si="188"/>
        <v>0</v>
      </c>
      <c r="M1532">
        <f t="shared" si="189"/>
        <v>0</v>
      </c>
      <c r="N1532">
        <f t="shared" si="190"/>
        <v>0</v>
      </c>
      <c r="O1532">
        <f t="shared" si="191"/>
        <v>0</v>
      </c>
    </row>
    <row r="1533" spans="1:15" x14ac:dyDescent="0.4">
      <c r="A1533" t="s">
        <v>43043</v>
      </c>
      <c r="B1533">
        <v>78</v>
      </c>
      <c r="C1533">
        <v>10</v>
      </c>
      <c r="D1533">
        <v>12</v>
      </c>
      <c r="E1533">
        <v>21</v>
      </c>
      <c r="F1533">
        <v>36</v>
      </c>
      <c r="G1533" t="str">
        <f>IFERROR(VLOOKUP(A1533,피벗용!A:B,2,FALSE),"분류없음")</f>
        <v>분류없음</v>
      </c>
      <c r="H1533">
        <f t="shared" si="184"/>
        <v>0</v>
      </c>
      <c r="I1533">
        <f t="shared" si="185"/>
        <v>0</v>
      </c>
      <c r="J1533">
        <f t="shared" si="186"/>
        <v>0</v>
      </c>
      <c r="K1533">
        <f t="shared" si="187"/>
        <v>0</v>
      </c>
      <c r="L1533">
        <f t="shared" si="188"/>
        <v>0</v>
      </c>
      <c r="M1533">
        <f t="shared" si="189"/>
        <v>0</v>
      </c>
      <c r="N1533">
        <f t="shared" si="190"/>
        <v>0</v>
      </c>
      <c r="O1533">
        <f t="shared" si="191"/>
        <v>0</v>
      </c>
    </row>
    <row r="1534" spans="1:15" x14ac:dyDescent="0.4">
      <c r="A1534" t="s">
        <v>8274</v>
      </c>
      <c r="B1534">
        <v>6</v>
      </c>
      <c r="C1534">
        <v>8</v>
      </c>
      <c r="D1534">
        <v>5</v>
      </c>
      <c r="E1534">
        <v>0</v>
      </c>
      <c r="F1534">
        <v>2</v>
      </c>
      <c r="G1534" t="str">
        <f>IFERROR(VLOOKUP(A1534,피벗용!A:B,2,FALSE),"분류없음")</f>
        <v>휴식과 치유 여행</v>
      </c>
      <c r="H1534">
        <f t="shared" si="184"/>
        <v>0</v>
      </c>
      <c r="I1534">
        <f t="shared" si="185"/>
        <v>0</v>
      </c>
      <c r="J1534">
        <f t="shared" si="186"/>
        <v>1</v>
      </c>
      <c r="K1534">
        <f t="shared" si="187"/>
        <v>0</v>
      </c>
      <c r="L1534">
        <f t="shared" si="188"/>
        <v>0</v>
      </c>
      <c r="M1534">
        <f t="shared" si="189"/>
        <v>0</v>
      </c>
      <c r="N1534">
        <f t="shared" si="190"/>
        <v>0</v>
      </c>
      <c r="O1534">
        <f t="shared" si="191"/>
        <v>0</v>
      </c>
    </row>
    <row r="1535" spans="1:15" x14ac:dyDescent="0.4">
      <c r="A1535" t="s">
        <v>32985</v>
      </c>
      <c r="B1535">
        <v>2</v>
      </c>
      <c r="C1535">
        <v>0</v>
      </c>
      <c r="D1535">
        <v>0</v>
      </c>
      <c r="E1535">
        <v>0</v>
      </c>
      <c r="F1535">
        <v>4</v>
      </c>
      <c r="G1535" t="str">
        <f>IFERROR(VLOOKUP(A1535,피벗용!A:B,2,FALSE),"분류없음")</f>
        <v>분류없음</v>
      </c>
      <c r="H1535">
        <f t="shared" si="184"/>
        <v>0</v>
      </c>
      <c r="I1535">
        <f t="shared" si="185"/>
        <v>0</v>
      </c>
      <c r="J1535">
        <f t="shared" si="186"/>
        <v>0</v>
      </c>
      <c r="K1535">
        <f t="shared" si="187"/>
        <v>0</v>
      </c>
      <c r="L1535">
        <f t="shared" si="188"/>
        <v>0</v>
      </c>
      <c r="M1535">
        <f t="shared" si="189"/>
        <v>0</v>
      </c>
      <c r="N1535">
        <f t="shared" si="190"/>
        <v>0</v>
      </c>
      <c r="O1535">
        <f t="shared" si="191"/>
        <v>0</v>
      </c>
    </row>
    <row r="1536" spans="1:15" x14ac:dyDescent="0.4">
      <c r="A1536" t="s">
        <v>10041</v>
      </c>
      <c r="B1536">
        <v>8</v>
      </c>
      <c r="C1536">
        <v>2</v>
      </c>
      <c r="D1536">
        <v>6</v>
      </c>
      <c r="E1536">
        <v>3</v>
      </c>
      <c r="F1536">
        <v>9</v>
      </c>
      <c r="G1536" t="str">
        <f>IFERROR(VLOOKUP(A1536,피벗용!A:B,2,FALSE),"분류없음")</f>
        <v>식도락 여행</v>
      </c>
      <c r="H1536">
        <f t="shared" si="184"/>
        <v>0</v>
      </c>
      <c r="I1536">
        <f t="shared" si="185"/>
        <v>1</v>
      </c>
      <c r="J1536">
        <f t="shared" si="186"/>
        <v>0</v>
      </c>
      <c r="K1536">
        <f t="shared" si="187"/>
        <v>0</v>
      </c>
      <c r="L1536">
        <f t="shared" si="188"/>
        <v>0</v>
      </c>
      <c r="M1536">
        <f t="shared" si="189"/>
        <v>0</v>
      </c>
      <c r="N1536">
        <f t="shared" si="190"/>
        <v>0</v>
      </c>
      <c r="O1536">
        <f t="shared" si="191"/>
        <v>0</v>
      </c>
    </row>
    <row r="1537" spans="1:15" x14ac:dyDescent="0.4">
      <c r="A1537" t="s">
        <v>9879</v>
      </c>
      <c r="B1537">
        <v>1</v>
      </c>
      <c r="C1537">
        <v>1</v>
      </c>
      <c r="D1537">
        <v>0</v>
      </c>
      <c r="E1537">
        <v>1</v>
      </c>
      <c r="F1537">
        <v>6</v>
      </c>
      <c r="G1537" t="str">
        <f>IFERROR(VLOOKUP(A1537,피벗용!A:B,2,FALSE),"분류없음")</f>
        <v>휴식과 치유 여행</v>
      </c>
      <c r="H1537">
        <f t="shared" si="184"/>
        <v>0</v>
      </c>
      <c r="I1537">
        <f t="shared" si="185"/>
        <v>0</v>
      </c>
      <c r="J1537">
        <f t="shared" si="186"/>
        <v>1</v>
      </c>
      <c r="K1537">
        <f t="shared" si="187"/>
        <v>0</v>
      </c>
      <c r="L1537">
        <f t="shared" si="188"/>
        <v>0</v>
      </c>
      <c r="M1537">
        <f t="shared" si="189"/>
        <v>0</v>
      </c>
      <c r="N1537">
        <f t="shared" si="190"/>
        <v>0</v>
      </c>
      <c r="O1537">
        <f t="shared" si="191"/>
        <v>0</v>
      </c>
    </row>
    <row r="1538" spans="1:15" x14ac:dyDescent="0.4">
      <c r="A1538" t="s">
        <v>9697</v>
      </c>
      <c r="B1538">
        <v>2</v>
      </c>
      <c r="C1538">
        <v>0</v>
      </c>
      <c r="D1538">
        <v>2</v>
      </c>
      <c r="E1538">
        <v>1</v>
      </c>
      <c r="F1538">
        <v>0</v>
      </c>
      <c r="G1538" t="str">
        <f>IFERROR(VLOOKUP(A1538,피벗용!A:B,2,FALSE),"분류없음")</f>
        <v>레저와 체험</v>
      </c>
      <c r="H1538">
        <f t="shared" si="184"/>
        <v>1</v>
      </c>
      <c r="I1538">
        <f t="shared" si="185"/>
        <v>0</v>
      </c>
      <c r="J1538">
        <f t="shared" si="186"/>
        <v>0</v>
      </c>
      <c r="K1538">
        <f t="shared" si="187"/>
        <v>0</v>
      </c>
      <c r="L1538">
        <f t="shared" si="188"/>
        <v>0</v>
      </c>
      <c r="M1538">
        <f t="shared" si="189"/>
        <v>0</v>
      </c>
      <c r="N1538">
        <f t="shared" si="190"/>
        <v>0</v>
      </c>
      <c r="O1538">
        <f t="shared" si="191"/>
        <v>0</v>
      </c>
    </row>
    <row r="1539" spans="1:15" x14ac:dyDescent="0.4">
      <c r="A1539" t="s">
        <v>8436</v>
      </c>
      <c r="B1539">
        <v>8</v>
      </c>
      <c r="C1539">
        <v>0</v>
      </c>
      <c r="D1539">
        <v>0</v>
      </c>
      <c r="E1539">
        <v>0</v>
      </c>
      <c r="F1539">
        <v>0</v>
      </c>
      <c r="G1539" t="str">
        <f>IFERROR(VLOOKUP(A1539,피벗용!A:B,2,FALSE),"분류없음")</f>
        <v>식도락 여행</v>
      </c>
      <c r="H1539">
        <f t="shared" ref="H1539:H1602" si="192">IF(G1539="레저와 체험",1,0)</f>
        <v>0</v>
      </c>
      <c r="I1539">
        <f t="shared" ref="I1539:I1602" si="193">IF(G1539="식도락 여행",1,0)</f>
        <v>1</v>
      </c>
      <c r="J1539">
        <f t="shared" ref="J1539:J1602" si="194">IF(G1539="휴식과 치유 여행",1,0)</f>
        <v>0</v>
      </c>
      <c r="K1539">
        <f t="shared" ref="K1539:K1602" si="195">IF(G1539="공항",1,0)</f>
        <v>0</v>
      </c>
      <c r="L1539">
        <f t="shared" ref="L1539:L1602" si="196">IF(G1539="쇼핑",1,0)</f>
        <v>0</v>
      </c>
      <c r="M1539">
        <f t="shared" ref="M1539:M1602" si="197">IF(G1539="전시와 행사",1,0)</f>
        <v>0</v>
      </c>
      <c r="N1539">
        <f t="shared" ref="N1539:N1602" si="198">IF(G1539="제주의 문화유산",1,0)</f>
        <v>0</v>
      </c>
      <c r="O1539">
        <f t="shared" ref="O1539:O1602" si="199">IF(G1539="천천히 걷기",1,0)</f>
        <v>0</v>
      </c>
    </row>
    <row r="1540" spans="1:15" x14ac:dyDescent="0.4">
      <c r="A1540" t="s">
        <v>43044</v>
      </c>
      <c r="B1540">
        <v>1</v>
      </c>
      <c r="C1540">
        <v>0</v>
      </c>
      <c r="D1540">
        <v>0</v>
      </c>
      <c r="E1540">
        <v>0</v>
      </c>
      <c r="F1540">
        <v>0</v>
      </c>
      <c r="G1540" t="str">
        <f>IFERROR(VLOOKUP(A1540,피벗용!A:B,2,FALSE),"분류없음")</f>
        <v>분류없음</v>
      </c>
      <c r="H1540">
        <f t="shared" si="192"/>
        <v>0</v>
      </c>
      <c r="I1540">
        <f t="shared" si="193"/>
        <v>0</v>
      </c>
      <c r="J1540">
        <f t="shared" si="194"/>
        <v>0</v>
      </c>
      <c r="K1540">
        <f t="shared" si="195"/>
        <v>0</v>
      </c>
      <c r="L1540">
        <f t="shared" si="196"/>
        <v>0</v>
      </c>
      <c r="M1540">
        <f t="shared" si="197"/>
        <v>0</v>
      </c>
      <c r="N1540">
        <f t="shared" si="198"/>
        <v>0</v>
      </c>
      <c r="O1540">
        <f t="shared" si="199"/>
        <v>0</v>
      </c>
    </row>
    <row r="1541" spans="1:15" x14ac:dyDescent="0.4">
      <c r="A1541" t="s">
        <v>6775</v>
      </c>
      <c r="B1541">
        <v>12</v>
      </c>
      <c r="C1541">
        <v>2</v>
      </c>
      <c r="D1541">
        <v>2</v>
      </c>
      <c r="E1541">
        <v>3</v>
      </c>
      <c r="F1541">
        <v>6</v>
      </c>
      <c r="G1541" t="str">
        <f>IFERROR(VLOOKUP(A1541,피벗용!A:B,2,FALSE),"분류없음")</f>
        <v>식도락 여행</v>
      </c>
      <c r="H1541">
        <f t="shared" si="192"/>
        <v>0</v>
      </c>
      <c r="I1541">
        <f t="shared" si="193"/>
        <v>1</v>
      </c>
      <c r="J1541">
        <f t="shared" si="194"/>
        <v>0</v>
      </c>
      <c r="K1541">
        <f t="shared" si="195"/>
        <v>0</v>
      </c>
      <c r="L1541">
        <f t="shared" si="196"/>
        <v>0</v>
      </c>
      <c r="M1541">
        <f t="shared" si="197"/>
        <v>0</v>
      </c>
      <c r="N1541">
        <f t="shared" si="198"/>
        <v>0</v>
      </c>
      <c r="O1541">
        <f t="shared" si="199"/>
        <v>0</v>
      </c>
    </row>
    <row r="1542" spans="1:15" x14ac:dyDescent="0.4">
      <c r="A1542" t="s">
        <v>7794</v>
      </c>
      <c r="B1542">
        <v>1</v>
      </c>
      <c r="C1542">
        <v>0</v>
      </c>
      <c r="D1542">
        <v>0</v>
      </c>
      <c r="E1542">
        <v>0</v>
      </c>
      <c r="F1542">
        <v>0</v>
      </c>
      <c r="G1542" t="str">
        <f>IFERROR(VLOOKUP(A1542,피벗용!A:B,2,FALSE),"분류없음")</f>
        <v>식도락 여행</v>
      </c>
      <c r="H1542">
        <f t="shared" si="192"/>
        <v>0</v>
      </c>
      <c r="I1542">
        <f t="shared" si="193"/>
        <v>1</v>
      </c>
      <c r="J1542">
        <f t="shared" si="194"/>
        <v>0</v>
      </c>
      <c r="K1542">
        <f t="shared" si="195"/>
        <v>0</v>
      </c>
      <c r="L1542">
        <f t="shared" si="196"/>
        <v>0</v>
      </c>
      <c r="M1542">
        <f t="shared" si="197"/>
        <v>0</v>
      </c>
      <c r="N1542">
        <f t="shared" si="198"/>
        <v>0</v>
      </c>
      <c r="O1542">
        <f t="shared" si="199"/>
        <v>0</v>
      </c>
    </row>
    <row r="1543" spans="1:15" x14ac:dyDescent="0.4">
      <c r="A1543" t="s">
        <v>43045</v>
      </c>
      <c r="B1543">
        <v>1</v>
      </c>
      <c r="C1543">
        <v>0</v>
      </c>
      <c r="D1543">
        <v>0</v>
      </c>
      <c r="E1543">
        <v>0</v>
      </c>
      <c r="F1543">
        <v>0</v>
      </c>
      <c r="G1543" t="str">
        <f>IFERROR(VLOOKUP(A1543,피벗용!A:B,2,FALSE),"분류없음")</f>
        <v>분류없음</v>
      </c>
      <c r="H1543">
        <f t="shared" si="192"/>
        <v>0</v>
      </c>
      <c r="I1543">
        <f t="shared" si="193"/>
        <v>0</v>
      </c>
      <c r="J1543">
        <f t="shared" si="194"/>
        <v>0</v>
      </c>
      <c r="K1543">
        <f t="shared" si="195"/>
        <v>0</v>
      </c>
      <c r="L1543">
        <f t="shared" si="196"/>
        <v>0</v>
      </c>
      <c r="M1543">
        <f t="shared" si="197"/>
        <v>0</v>
      </c>
      <c r="N1543">
        <f t="shared" si="198"/>
        <v>0</v>
      </c>
      <c r="O1543">
        <f t="shared" si="199"/>
        <v>0</v>
      </c>
    </row>
    <row r="1544" spans="1:15" x14ac:dyDescent="0.4">
      <c r="A1544" t="s">
        <v>43046</v>
      </c>
      <c r="B1544">
        <v>3</v>
      </c>
      <c r="C1544">
        <v>0</v>
      </c>
      <c r="D1544">
        <v>1</v>
      </c>
      <c r="E1544">
        <v>0</v>
      </c>
      <c r="F1544">
        <v>3</v>
      </c>
      <c r="G1544" t="str">
        <f>IFERROR(VLOOKUP(A1544,피벗용!A:B,2,FALSE),"분류없음")</f>
        <v>분류없음</v>
      </c>
      <c r="H1544">
        <f t="shared" si="192"/>
        <v>0</v>
      </c>
      <c r="I1544">
        <f t="shared" si="193"/>
        <v>0</v>
      </c>
      <c r="J1544">
        <f t="shared" si="194"/>
        <v>0</v>
      </c>
      <c r="K1544">
        <f t="shared" si="195"/>
        <v>0</v>
      </c>
      <c r="L1544">
        <f t="shared" si="196"/>
        <v>0</v>
      </c>
      <c r="M1544">
        <f t="shared" si="197"/>
        <v>0</v>
      </c>
      <c r="N1544">
        <f t="shared" si="198"/>
        <v>0</v>
      </c>
      <c r="O1544">
        <f t="shared" si="199"/>
        <v>0</v>
      </c>
    </row>
    <row r="1545" spans="1:15" x14ac:dyDescent="0.4">
      <c r="A1545" t="s">
        <v>8838</v>
      </c>
      <c r="B1545">
        <v>2</v>
      </c>
      <c r="C1545">
        <v>0</v>
      </c>
      <c r="D1545">
        <v>0</v>
      </c>
      <c r="E1545">
        <v>0</v>
      </c>
      <c r="F1545">
        <v>1</v>
      </c>
      <c r="G1545" t="str">
        <f>IFERROR(VLOOKUP(A1545,피벗용!A:B,2,FALSE),"분류없음")</f>
        <v>식도락 여행</v>
      </c>
      <c r="H1545">
        <f t="shared" si="192"/>
        <v>0</v>
      </c>
      <c r="I1545">
        <f t="shared" si="193"/>
        <v>1</v>
      </c>
      <c r="J1545">
        <f t="shared" si="194"/>
        <v>0</v>
      </c>
      <c r="K1545">
        <f t="shared" si="195"/>
        <v>0</v>
      </c>
      <c r="L1545">
        <f t="shared" si="196"/>
        <v>0</v>
      </c>
      <c r="M1545">
        <f t="shared" si="197"/>
        <v>0</v>
      </c>
      <c r="N1545">
        <f t="shared" si="198"/>
        <v>0</v>
      </c>
      <c r="O1545">
        <f t="shared" si="199"/>
        <v>0</v>
      </c>
    </row>
    <row r="1546" spans="1:15" x14ac:dyDescent="0.4">
      <c r="A1546" t="s">
        <v>10085</v>
      </c>
      <c r="B1546">
        <v>30</v>
      </c>
      <c r="C1546">
        <v>0</v>
      </c>
      <c r="D1546">
        <v>4</v>
      </c>
      <c r="E1546">
        <v>1</v>
      </c>
      <c r="F1546">
        <v>13</v>
      </c>
      <c r="G1546" t="str">
        <f>IFERROR(VLOOKUP(A1546,피벗용!A:B,2,FALSE),"분류없음")</f>
        <v>천천히 걷기</v>
      </c>
      <c r="H1546">
        <f t="shared" si="192"/>
        <v>0</v>
      </c>
      <c r="I1546">
        <f t="shared" si="193"/>
        <v>0</v>
      </c>
      <c r="J1546">
        <f t="shared" si="194"/>
        <v>0</v>
      </c>
      <c r="K1546">
        <f t="shared" si="195"/>
        <v>0</v>
      </c>
      <c r="L1546">
        <f t="shared" si="196"/>
        <v>0</v>
      </c>
      <c r="M1546">
        <f t="shared" si="197"/>
        <v>0</v>
      </c>
      <c r="N1546">
        <f t="shared" si="198"/>
        <v>0</v>
      </c>
      <c r="O1546">
        <f t="shared" si="199"/>
        <v>1</v>
      </c>
    </row>
    <row r="1547" spans="1:15" x14ac:dyDescent="0.4">
      <c r="A1547" t="s">
        <v>43047</v>
      </c>
      <c r="B1547">
        <v>13</v>
      </c>
      <c r="C1547">
        <v>0</v>
      </c>
      <c r="D1547">
        <v>1</v>
      </c>
      <c r="E1547">
        <v>4</v>
      </c>
      <c r="F1547">
        <v>2</v>
      </c>
      <c r="G1547" t="str">
        <f>IFERROR(VLOOKUP(A1547,피벗용!A:B,2,FALSE),"분류없음")</f>
        <v>분류없음</v>
      </c>
      <c r="H1547">
        <f t="shared" si="192"/>
        <v>0</v>
      </c>
      <c r="I1547">
        <f t="shared" si="193"/>
        <v>0</v>
      </c>
      <c r="J1547">
        <f t="shared" si="194"/>
        <v>0</v>
      </c>
      <c r="K1547">
        <f t="shared" si="195"/>
        <v>0</v>
      </c>
      <c r="L1547">
        <f t="shared" si="196"/>
        <v>0</v>
      </c>
      <c r="M1547">
        <f t="shared" si="197"/>
        <v>0</v>
      </c>
      <c r="N1547">
        <f t="shared" si="198"/>
        <v>0</v>
      </c>
      <c r="O1547">
        <f t="shared" si="199"/>
        <v>0</v>
      </c>
    </row>
    <row r="1548" spans="1:15" x14ac:dyDescent="0.4">
      <c r="A1548" t="s">
        <v>9517</v>
      </c>
      <c r="B1548">
        <v>5</v>
      </c>
      <c r="C1548">
        <v>6</v>
      </c>
      <c r="D1548">
        <v>3</v>
      </c>
      <c r="E1548">
        <v>3</v>
      </c>
      <c r="F1548">
        <v>2</v>
      </c>
      <c r="G1548" t="str">
        <f>IFERROR(VLOOKUP(A1548,피벗용!A:B,2,FALSE),"분류없음")</f>
        <v>휴식과 치유 여행</v>
      </c>
      <c r="H1548">
        <f t="shared" si="192"/>
        <v>0</v>
      </c>
      <c r="I1548">
        <f t="shared" si="193"/>
        <v>0</v>
      </c>
      <c r="J1548">
        <f t="shared" si="194"/>
        <v>1</v>
      </c>
      <c r="K1548">
        <f t="shared" si="195"/>
        <v>0</v>
      </c>
      <c r="L1548">
        <f t="shared" si="196"/>
        <v>0</v>
      </c>
      <c r="M1548">
        <f t="shared" si="197"/>
        <v>0</v>
      </c>
      <c r="N1548">
        <f t="shared" si="198"/>
        <v>0</v>
      </c>
      <c r="O1548">
        <f t="shared" si="199"/>
        <v>0</v>
      </c>
    </row>
    <row r="1549" spans="1:15" x14ac:dyDescent="0.4">
      <c r="A1549" t="s">
        <v>9582</v>
      </c>
      <c r="B1549">
        <v>29</v>
      </c>
      <c r="C1549">
        <v>1</v>
      </c>
      <c r="D1549">
        <v>3</v>
      </c>
      <c r="E1549">
        <v>4</v>
      </c>
      <c r="F1549">
        <v>4</v>
      </c>
      <c r="G1549" t="str">
        <f>IFERROR(VLOOKUP(A1549,피벗용!A:B,2,FALSE),"분류없음")</f>
        <v>식도락 여행</v>
      </c>
      <c r="H1549">
        <f t="shared" si="192"/>
        <v>0</v>
      </c>
      <c r="I1549">
        <f t="shared" si="193"/>
        <v>1</v>
      </c>
      <c r="J1549">
        <f t="shared" si="194"/>
        <v>0</v>
      </c>
      <c r="K1549">
        <f t="shared" si="195"/>
        <v>0</v>
      </c>
      <c r="L1549">
        <f t="shared" si="196"/>
        <v>0</v>
      </c>
      <c r="M1549">
        <f t="shared" si="197"/>
        <v>0</v>
      </c>
      <c r="N1549">
        <f t="shared" si="198"/>
        <v>0</v>
      </c>
      <c r="O1549">
        <f t="shared" si="199"/>
        <v>0</v>
      </c>
    </row>
    <row r="1550" spans="1:15" x14ac:dyDescent="0.4">
      <c r="A1550" t="s">
        <v>43048</v>
      </c>
      <c r="B1550">
        <v>2</v>
      </c>
      <c r="C1550">
        <v>0</v>
      </c>
      <c r="D1550">
        <v>1</v>
      </c>
      <c r="E1550">
        <v>0</v>
      </c>
      <c r="F1550">
        <v>0</v>
      </c>
      <c r="G1550" t="str">
        <f>IFERROR(VLOOKUP(A1550,피벗용!A:B,2,FALSE),"분류없음")</f>
        <v>분류없음</v>
      </c>
      <c r="H1550">
        <f t="shared" si="192"/>
        <v>0</v>
      </c>
      <c r="I1550">
        <f t="shared" si="193"/>
        <v>0</v>
      </c>
      <c r="J1550">
        <f t="shared" si="194"/>
        <v>0</v>
      </c>
      <c r="K1550">
        <f t="shared" si="195"/>
        <v>0</v>
      </c>
      <c r="L1550">
        <f t="shared" si="196"/>
        <v>0</v>
      </c>
      <c r="M1550">
        <f t="shared" si="197"/>
        <v>0</v>
      </c>
      <c r="N1550">
        <f t="shared" si="198"/>
        <v>0</v>
      </c>
      <c r="O1550">
        <f t="shared" si="199"/>
        <v>0</v>
      </c>
    </row>
    <row r="1551" spans="1:15" x14ac:dyDescent="0.4">
      <c r="A1551" t="s">
        <v>43049</v>
      </c>
      <c r="B1551">
        <v>14</v>
      </c>
      <c r="C1551">
        <v>2</v>
      </c>
      <c r="D1551">
        <v>1</v>
      </c>
      <c r="E1551">
        <v>7</v>
      </c>
      <c r="F1551">
        <v>5</v>
      </c>
      <c r="G1551" t="str">
        <f>IFERROR(VLOOKUP(A1551,피벗용!A:B,2,FALSE),"분류없음")</f>
        <v>분류없음</v>
      </c>
      <c r="H1551">
        <f t="shared" si="192"/>
        <v>0</v>
      </c>
      <c r="I1551">
        <f t="shared" si="193"/>
        <v>0</v>
      </c>
      <c r="J1551">
        <f t="shared" si="194"/>
        <v>0</v>
      </c>
      <c r="K1551">
        <f t="shared" si="195"/>
        <v>0</v>
      </c>
      <c r="L1551">
        <f t="shared" si="196"/>
        <v>0</v>
      </c>
      <c r="M1551">
        <f t="shared" si="197"/>
        <v>0</v>
      </c>
      <c r="N1551">
        <f t="shared" si="198"/>
        <v>0</v>
      </c>
      <c r="O1551">
        <f t="shared" si="199"/>
        <v>0</v>
      </c>
    </row>
    <row r="1552" spans="1:15" x14ac:dyDescent="0.4">
      <c r="A1552" t="s">
        <v>43050</v>
      </c>
      <c r="B1552">
        <v>1</v>
      </c>
      <c r="C1552">
        <v>0</v>
      </c>
      <c r="D1552">
        <v>0</v>
      </c>
      <c r="E1552">
        <v>0</v>
      </c>
      <c r="F1552">
        <v>0</v>
      </c>
      <c r="G1552" t="str">
        <f>IFERROR(VLOOKUP(A1552,피벗용!A:B,2,FALSE),"분류없음")</f>
        <v>분류없음</v>
      </c>
      <c r="H1552">
        <f t="shared" si="192"/>
        <v>0</v>
      </c>
      <c r="I1552">
        <f t="shared" si="193"/>
        <v>0</v>
      </c>
      <c r="J1552">
        <f t="shared" si="194"/>
        <v>0</v>
      </c>
      <c r="K1552">
        <f t="shared" si="195"/>
        <v>0</v>
      </c>
      <c r="L1552">
        <f t="shared" si="196"/>
        <v>0</v>
      </c>
      <c r="M1552">
        <f t="shared" si="197"/>
        <v>0</v>
      </c>
      <c r="N1552">
        <f t="shared" si="198"/>
        <v>0</v>
      </c>
      <c r="O1552">
        <f t="shared" si="199"/>
        <v>0</v>
      </c>
    </row>
    <row r="1553" spans="1:15" x14ac:dyDescent="0.4">
      <c r="A1553" t="s">
        <v>43051</v>
      </c>
      <c r="B1553">
        <v>1</v>
      </c>
      <c r="C1553">
        <v>0</v>
      </c>
      <c r="D1553">
        <v>1</v>
      </c>
      <c r="E1553">
        <v>0</v>
      </c>
      <c r="F1553">
        <v>0</v>
      </c>
      <c r="G1553" t="str">
        <f>IFERROR(VLOOKUP(A1553,피벗용!A:B,2,FALSE),"분류없음")</f>
        <v>분류없음</v>
      </c>
      <c r="H1553">
        <f t="shared" si="192"/>
        <v>0</v>
      </c>
      <c r="I1553">
        <f t="shared" si="193"/>
        <v>0</v>
      </c>
      <c r="J1553">
        <f t="shared" si="194"/>
        <v>0</v>
      </c>
      <c r="K1553">
        <f t="shared" si="195"/>
        <v>0</v>
      </c>
      <c r="L1553">
        <f t="shared" si="196"/>
        <v>0</v>
      </c>
      <c r="M1553">
        <f t="shared" si="197"/>
        <v>0</v>
      </c>
      <c r="N1553">
        <f t="shared" si="198"/>
        <v>0</v>
      </c>
      <c r="O1553">
        <f t="shared" si="199"/>
        <v>0</v>
      </c>
    </row>
    <row r="1554" spans="1:15" x14ac:dyDescent="0.4">
      <c r="A1554" t="s">
        <v>43052</v>
      </c>
      <c r="B1554">
        <v>1</v>
      </c>
      <c r="C1554">
        <v>1</v>
      </c>
      <c r="D1554">
        <v>0</v>
      </c>
      <c r="E1554">
        <v>0</v>
      </c>
      <c r="F1554">
        <v>1</v>
      </c>
      <c r="G1554" t="str">
        <f>IFERROR(VLOOKUP(A1554,피벗용!A:B,2,FALSE),"분류없음")</f>
        <v>분류없음</v>
      </c>
      <c r="H1554">
        <f t="shared" si="192"/>
        <v>0</v>
      </c>
      <c r="I1554">
        <f t="shared" si="193"/>
        <v>0</v>
      </c>
      <c r="J1554">
        <f t="shared" si="194"/>
        <v>0</v>
      </c>
      <c r="K1554">
        <f t="shared" si="195"/>
        <v>0</v>
      </c>
      <c r="L1554">
        <f t="shared" si="196"/>
        <v>0</v>
      </c>
      <c r="M1554">
        <f t="shared" si="197"/>
        <v>0</v>
      </c>
      <c r="N1554">
        <f t="shared" si="198"/>
        <v>0</v>
      </c>
      <c r="O1554">
        <f t="shared" si="199"/>
        <v>0</v>
      </c>
    </row>
    <row r="1555" spans="1:15" x14ac:dyDescent="0.4">
      <c r="A1555" t="s">
        <v>43053</v>
      </c>
      <c r="B1555">
        <v>0</v>
      </c>
      <c r="C1555">
        <v>0</v>
      </c>
      <c r="D1555">
        <v>2</v>
      </c>
      <c r="E1555">
        <v>0</v>
      </c>
      <c r="F1555">
        <v>0</v>
      </c>
      <c r="G1555" t="str">
        <f>IFERROR(VLOOKUP(A1555,피벗용!A:B,2,FALSE),"분류없음")</f>
        <v>분류없음</v>
      </c>
      <c r="H1555">
        <f t="shared" si="192"/>
        <v>0</v>
      </c>
      <c r="I1555">
        <f t="shared" si="193"/>
        <v>0</v>
      </c>
      <c r="J1555">
        <f t="shared" si="194"/>
        <v>0</v>
      </c>
      <c r="K1555">
        <f t="shared" si="195"/>
        <v>0</v>
      </c>
      <c r="L1555">
        <f t="shared" si="196"/>
        <v>0</v>
      </c>
      <c r="M1555">
        <f t="shared" si="197"/>
        <v>0</v>
      </c>
      <c r="N1555">
        <f t="shared" si="198"/>
        <v>0</v>
      </c>
      <c r="O1555">
        <f t="shared" si="199"/>
        <v>0</v>
      </c>
    </row>
    <row r="1556" spans="1:15" x14ac:dyDescent="0.4">
      <c r="A1556" t="s">
        <v>6883</v>
      </c>
      <c r="B1556">
        <v>0</v>
      </c>
      <c r="C1556">
        <v>2</v>
      </c>
      <c r="D1556">
        <v>0</v>
      </c>
      <c r="E1556">
        <v>0</v>
      </c>
      <c r="F1556">
        <v>0</v>
      </c>
      <c r="G1556" t="str">
        <f>IFERROR(VLOOKUP(A1556,피벗용!A:B,2,FALSE),"분류없음")</f>
        <v>식도락 여행</v>
      </c>
      <c r="H1556">
        <f t="shared" si="192"/>
        <v>0</v>
      </c>
      <c r="I1556">
        <f t="shared" si="193"/>
        <v>1</v>
      </c>
      <c r="J1556">
        <f t="shared" si="194"/>
        <v>0</v>
      </c>
      <c r="K1556">
        <f t="shared" si="195"/>
        <v>0</v>
      </c>
      <c r="L1556">
        <f t="shared" si="196"/>
        <v>0</v>
      </c>
      <c r="M1556">
        <f t="shared" si="197"/>
        <v>0</v>
      </c>
      <c r="N1556">
        <f t="shared" si="198"/>
        <v>0</v>
      </c>
      <c r="O1556">
        <f t="shared" si="199"/>
        <v>0</v>
      </c>
    </row>
    <row r="1557" spans="1:15" x14ac:dyDescent="0.4">
      <c r="A1557" t="s">
        <v>9577</v>
      </c>
      <c r="B1557">
        <v>29</v>
      </c>
      <c r="C1557">
        <v>2</v>
      </c>
      <c r="D1557">
        <v>5</v>
      </c>
      <c r="E1557">
        <v>2</v>
      </c>
      <c r="F1557">
        <v>8</v>
      </c>
      <c r="G1557" t="str">
        <f>IFERROR(VLOOKUP(A1557,피벗용!A:B,2,FALSE),"분류없음")</f>
        <v>휴식과 치유 여행</v>
      </c>
      <c r="H1557">
        <f t="shared" si="192"/>
        <v>0</v>
      </c>
      <c r="I1557">
        <f t="shared" si="193"/>
        <v>0</v>
      </c>
      <c r="J1557">
        <f t="shared" si="194"/>
        <v>1</v>
      </c>
      <c r="K1557">
        <f t="shared" si="195"/>
        <v>0</v>
      </c>
      <c r="L1557">
        <f t="shared" si="196"/>
        <v>0</v>
      </c>
      <c r="M1557">
        <f t="shared" si="197"/>
        <v>0</v>
      </c>
      <c r="N1557">
        <f t="shared" si="198"/>
        <v>0</v>
      </c>
      <c r="O1557">
        <f t="shared" si="199"/>
        <v>0</v>
      </c>
    </row>
    <row r="1558" spans="1:15" x14ac:dyDescent="0.4">
      <c r="A1558" t="s">
        <v>8952</v>
      </c>
      <c r="B1558">
        <v>0</v>
      </c>
      <c r="C1558">
        <v>1</v>
      </c>
      <c r="D1558">
        <v>0</v>
      </c>
      <c r="E1558">
        <v>0</v>
      </c>
      <c r="F1558">
        <v>0</v>
      </c>
      <c r="G1558" t="str">
        <f>IFERROR(VLOOKUP(A1558,피벗용!A:B,2,FALSE),"분류없음")</f>
        <v>식도락 여행</v>
      </c>
      <c r="H1558">
        <f t="shared" si="192"/>
        <v>0</v>
      </c>
      <c r="I1558">
        <f t="shared" si="193"/>
        <v>1</v>
      </c>
      <c r="J1558">
        <f t="shared" si="194"/>
        <v>0</v>
      </c>
      <c r="K1558">
        <f t="shared" si="195"/>
        <v>0</v>
      </c>
      <c r="L1558">
        <f t="shared" si="196"/>
        <v>0</v>
      </c>
      <c r="M1558">
        <f t="shared" si="197"/>
        <v>0</v>
      </c>
      <c r="N1558">
        <f t="shared" si="198"/>
        <v>0</v>
      </c>
      <c r="O1558">
        <f t="shared" si="199"/>
        <v>0</v>
      </c>
    </row>
    <row r="1559" spans="1:15" x14ac:dyDescent="0.4">
      <c r="A1559" t="s">
        <v>9623</v>
      </c>
      <c r="B1559">
        <v>32</v>
      </c>
      <c r="C1559">
        <v>2</v>
      </c>
      <c r="D1559">
        <v>6</v>
      </c>
      <c r="E1559">
        <v>14</v>
      </c>
      <c r="F1559">
        <v>16</v>
      </c>
      <c r="G1559" t="str">
        <f>IFERROR(VLOOKUP(A1559,피벗용!A:B,2,FALSE),"분류없음")</f>
        <v>제주의 문화유산</v>
      </c>
      <c r="H1559">
        <f t="shared" si="192"/>
        <v>0</v>
      </c>
      <c r="I1559">
        <f t="shared" si="193"/>
        <v>0</v>
      </c>
      <c r="J1559">
        <f t="shared" si="194"/>
        <v>0</v>
      </c>
      <c r="K1559">
        <f t="shared" si="195"/>
        <v>0</v>
      </c>
      <c r="L1559">
        <f t="shared" si="196"/>
        <v>0</v>
      </c>
      <c r="M1559">
        <f t="shared" si="197"/>
        <v>0</v>
      </c>
      <c r="N1559">
        <f t="shared" si="198"/>
        <v>1</v>
      </c>
      <c r="O1559">
        <f t="shared" si="199"/>
        <v>0</v>
      </c>
    </row>
    <row r="1560" spans="1:15" x14ac:dyDescent="0.4">
      <c r="A1560" t="s">
        <v>9851</v>
      </c>
      <c r="B1560">
        <v>24</v>
      </c>
      <c r="C1560">
        <v>1</v>
      </c>
      <c r="D1560">
        <v>0</v>
      </c>
      <c r="E1560">
        <v>2</v>
      </c>
      <c r="F1560">
        <v>2</v>
      </c>
      <c r="G1560" t="str">
        <f>IFERROR(VLOOKUP(A1560,피벗용!A:B,2,FALSE),"분류없음")</f>
        <v>휴식과 치유 여행</v>
      </c>
      <c r="H1560">
        <f t="shared" si="192"/>
        <v>0</v>
      </c>
      <c r="I1560">
        <f t="shared" si="193"/>
        <v>0</v>
      </c>
      <c r="J1560">
        <f t="shared" si="194"/>
        <v>1</v>
      </c>
      <c r="K1560">
        <f t="shared" si="195"/>
        <v>0</v>
      </c>
      <c r="L1560">
        <f t="shared" si="196"/>
        <v>0</v>
      </c>
      <c r="M1560">
        <f t="shared" si="197"/>
        <v>0</v>
      </c>
      <c r="N1560">
        <f t="shared" si="198"/>
        <v>0</v>
      </c>
      <c r="O1560">
        <f t="shared" si="199"/>
        <v>0</v>
      </c>
    </row>
    <row r="1561" spans="1:15" x14ac:dyDescent="0.4">
      <c r="A1561" t="s">
        <v>9959</v>
      </c>
      <c r="B1561">
        <v>8</v>
      </c>
      <c r="C1561">
        <v>1</v>
      </c>
      <c r="D1561">
        <v>1</v>
      </c>
      <c r="E1561">
        <v>2</v>
      </c>
      <c r="F1561">
        <v>1</v>
      </c>
      <c r="G1561" t="str">
        <f>IFERROR(VLOOKUP(A1561,피벗용!A:B,2,FALSE),"분류없음")</f>
        <v>천천히 걷기</v>
      </c>
      <c r="H1561">
        <f t="shared" si="192"/>
        <v>0</v>
      </c>
      <c r="I1561">
        <f t="shared" si="193"/>
        <v>0</v>
      </c>
      <c r="J1561">
        <f t="shared" si="194"/>
        <v>0</v>
      </c>
      <c r="K1561">
        <f t="shared" si="195"/>
        <v>0</v>
      </c>
      <c r="L1561">
        <f t="shared" si="196"/>
        <v>0</v>
      </c>
      <c r="M1561">
        <f t="shared" si="197"/>
        <v>0</v>
      </c>
      <c r="N1561">
        <f t="shared" si="198"/>
        <v>0</v>
      </c>
      <c r="O1561">
        <f t="shared" si="199"/>
        <v>1</v>
      </c>
    </row>
    <row r="1562" spans="1:15" x14ac:dyDescent="0.4">
      <c r="A1562" t="s">
        <v>9001</v>
      </c>
      <c r="B1562">
        <v>7</v>
      </c>
      <c r="C1562">
        <v>0</v>
      </c>
      <c r="D1562">
        <v>0</v>
      </c>
      <c r="E1562">
        <v>0</v>
      </c>
      <c r="F1562">
        <v>0</v>
      </c>
      <c r="G1562" t="str">
        <f>IFERROR(VLOOKUP(A1562,피벗용!A:B,2,FALSE),"분류없음")</f>
        <v>식도락 여행</v>
      </c>
      <c r="H1562">
        <f t="shared" si="192"/>
        <v>0</v>
      </c>
      <c r="I1562">
        <f t="shared" si="193"/>
        <v>1</v>
      </c>
      <c r="J1562">
        <f t="shared" si="194"/>
        <v>0</v>
      </c>
      <c r="K1562">
        <f t="shared" si="195"/>
        <v>0</v>
      </c>
      <c r="L1562">
        <f t="shared" si="196"/>
        <v>0</v>
      </c>
      <c r="M1562">
        <f t="shared" si="197"/>
        <v>0</v>
      </c>
      <c r="N1562">
        <f t="shared" si="198"/>
        <v>0</v>
      </c>
      <c r="O1562">
        <f t="shared" si="199"/>
        <v>0</v>
      </c>
    </row>
    <row r="1563" spans="1:15" x14ac:dyDescent="0.4">
      <c r="A1563" t="s">
        <v>43054</v>
      </c>
      <c r="B1563">
        <v>1</v>
      </c>
      <c r="C1563">
        <v>0</v>
      </c>
      <c r="D1563">
        <v>2</v>
      </c>
      <c r="E1563">
        <v>2</v>
      </c>
      <c r="F1563">
        <v>0</v>
      </c>
      <c r="G1563" t="str">
        <f>IFERROR(VLOOKUP(A1563,피벗용!A:B,2,FALSE),"분류없음")</f>
        <v>분류없음</v>
      </c>
      <c r="H1563">
        <f t="shared" si="192"/>
        <v>0</v>
      </c>
      <c r="I1563">
        <f t="shared" si="193"/>
        <v>0</v>
      </c>
      <c r="J1563">
        <f t="shared" si="194"/>
        <v>0</v>
      </c>
      <c r="K1563">
        <f t="shared" si="195"/>
        <v>0</v>
      </c>
      <c r="L1563">
        <f t="shared" si="196"/>
        <v>0</v>
      </c>
      <c r="M1563">
        <f t="shared" si="197"/>
        <v>0</v>
      </c>
      <c r="N1563">
        <f t="shared" si="198"/>
        <v>0</v>
      </c>
      <c r="O1563">
        <f t="shared" si="199"/>
        <v>0</v>
      </c>
    </row>
    <row r="1564" spans="1:15" x14ac:dyDescent="0.4">
      <c r="A1564" t="s">
        <v>43055</v>
      </c>
      <c r="B1564">
        <v>0</v>
      </c>
      <c r="C1564">
        <v>0</v>
      </c>
      <c r="D1564">
        <v>1</v>
      </c>
      <c r="E1564">
        <v>0</v>
      </c>
      <c r="F1564">
        <v>0</v>
      </c>
      <c r="G1564" t="str">
        <f>IFERROR(VLOOKUP(A1564,피벗용!A:B,2,FALSE),"분류없음")</f>
        <v>분류없음</v>
      </c>
      <c r="H1564">
        <f t="shared" si="192"/>
        <v>0</v>
      </c>
      <c r="I1564">
        <f t="shared" si="193"/>
        <v>0</v>
      </c>
      <c r="J1564">
        <f t="shared" si="194"/>
        <v>0</v>
      </c>
      <c r="K1564">
        <f t="shared" si="195"/>
        <v>0</v>
      </c>
      <c r="L1564">
        <f t="shared" si="196"/>
        <v>0</v>
      </c>
      <c r="M1564">
        <f t="shared" si="197"/>
        <v>0</v>
      </c>
      <c r="N1564">
        <f t="shared" si="198"/>
        <v>0</v>
      </c>
      <c r="O1564">
        <f t="shared" si="199"/>
        <v>0</v>
      </c>
    </row>
    <row r="1565" spans="1:15" x14ac:dyDescent="0.4">
      <c r="A1565" t="s">
        <v>43056</v>
      </c>
      <c r="B1565">
        <v>12</v>
      </c>
      <c r="C1565">
        <v>1</v>
      </c>
      <c r="D1565">
        <v>2</v>
      </c>
      <c r="E1565">
        <v>0</v>
      </c>
      <c r="F1565">
        <v>0</v>
      </c>
      <c r="G1565" t="str">
        <f>IFERROR(VLOOKUP(A1565,피벗용!A:B,2,FALSE),"분류없음")</f>
        <v>분류없음</v>
      </c>
      <c r="H1565">
        <f t="shared" si="192"/>
        <v>0</v>
      </c>
      <c r="I1565">
        <f t="shared" si="193"/>
        <v>0</v>
      </c>
      <c r="J1565">
        <f t="shared" si="194"/>
        <v>0</v>
      </c>
      <c r="K1565">
        <f t="shared" si="195"/>
        <v>0</v>
      </c>
      <c r="L1565">
        <f t="shared" si="196"/>
        <v>0</v>
      </c>
      <c r="M1565">
        <f t="shared" si="197"/>
        <v>0</v>
      </c>
      <c r="N1565">
        <f t="shared" si="198"/>
        <v>0</v>
      </c>
      <c r="O1565">
        <f t="shared" si="199"/>
        <v>0</v>
      </c>
    </row>
    <row r="1566" spans="1:15" x14ac:dyDescent="0.4">
      <c r="A1566" t="s">
        <v>8122</v>
      </c>
      <c r="B1566">
        <v>1</v>
      </c>
      <c r="C1566">
        <v>1</v>
      </c>
      <c r="D1566">
        <v>0</v>
      </c>
      <c r="E1566">
        <v>0</v>
      </c>
      <c r="F1566">
        <v>0</v>
      </c>
      <c r="G1566" t="str">
        <f>IFERROR(VLOOKUP(A1566,피벗용!A:B,2,FALSE),"분류없음")</f>
        <v>식도락 여행</v>
      </c>
      <c r="H1566">
        <f t="shared" si="192"/>
        <v>0</v>
      </c>
      <c r="I1566">
        <f t="shared" si="193"/>
        <v>1</v>
      </c>
      <c r="J1566">
        <f t="shared" si="194"/>
        <v>0</v>
      </c>
      <c r="K1566">
        <f t="shared" si="195"/>
        <v>0</v>
      </c>
      <c r="L1566">
        <f t="shared" si="196"/>
        <v>0</v>
      </c>
      <c r="M1566">
        <f t="shared" si="197"/>
        <v>0</v>
      </c>
      <c r="N1566">
        <f t="shared" si="198"/>
        <v>0</v>
      </c>
      <c r="O1566">
        <f t="shared" si="199"/>
        <v>0</v>
      </c>
    </row>
    <row r="1567" spans="1:15" x14ac:dyDescent="0.4">
      <c r="A1567" t="s">
        <v>43057</v>
      </c>
      <c r="B1567">
        <v>3</v>
      </c>
      <c r="C1567">
        <v>0</v>
      </c>
      <c r="D1567">
        <v>0</v>
      </c>
      <c r="E1567">
        <v>0</v>
      </c>
      <c r="F1567">
        <v>0</v>
      </c>
      <c r="G1567" t="str">
        <f>IFERROR(VLOOKUP(A1567,피벗용!A:B,2,FALSE),"분류없음")</f>
        <v>분류없음</v>
      </c>
      <c r="H1567">
        <f t="shared" si="192"/>
        <v>0</v>
      </c>
      <c r="I1567">
        <f t="shared" si="193"/>
        <v>0</v>
      </c>
      <c r="J1567">
        <f t="shared" si="194"/>
        <v>0</v>
      </c>
      <c r="K1567">
        <f t="shared" si="195"/>
        <v>0</v>
      </c>
      <c r="L1567">
        <f t="shared" si="196"/>
        <v>0</v>
      </c>
      <c r="M1567">
        <f t="shared" si="197"/>
        <v>0</v>
      </c>
      <c r="N1567">
        <f t="shared" si="198"/>
        <v>0</v>
      </c>
      <c r="O1567">
        <f t="shared" si="199"/>
        <v>0</v>
      </c>
    </row>
    <row r="1568" spans="1:15" x14ac:dyDescent="0.4">
      <c r="A1568" t="s">
        <v>8655</v>
      </c>
      <c r="B1568">
        <v>13</v>
      </c>
      <c r="C1568">
        <v>0</v>
      </c>
      <c r="D1568">
        <v>6</v>
      </c>
      <c r="E1568">
        <v>3</v>
      </c>
      <c r="F1568">
        <v>5</v>
      </c>
      <c r="G1568" t="str">
        <f>IFERROR(VLOOKUP(A1568,피벗용!A:B,2,FALSE),"분류없음")</f>
        <v>레저와 체험</v>
      </c>
      <c r="H1568">
        <f t="shared" si="192"/>
        <v>1</v>
      </c>
      <c r="I1568">
        <f t="shared" si="193"/>
        <v>0</v>
      </c>
      <c r="J1568">
        <f t="shared" si="194"/>
        <v>0</v>
      </c>
      <c r="K1568">
        <f t="shared" si="195"/>
        <v>0</v>
      </c>
      <c r="L1568">
        <f t="shared" si="196"/>
        <v>0</v>
      </c>
      <c r="M1568">
        <f t="shared" si="197"/>
        <v>0</v>
      </c>
      <c r="N1568">
        <f t="shared" si="198"/>
        <v>0</v>
      </c>
      <c r="O1568">
        <f t="shared" si="199"/>
        <v>0</v>
      </c>
    </row>
    <row r="1569" spans="1:15" x14ac:dyDescent="0.4">
      <c r="A1569" t="s">
        <v>7254</v>
      </c>
      <c r="B1569">
        <v>5</v>
      </c>
      <c r="C1569">
        <v>0</v>
      </c>
      <c r="D1569">
        <v>3</v>
      </c>
      <c r="E1569">
        <v>4</v>
      </c>
      <c r="F1569">
        <v>3</v>
      </c>
      <c r="G1569" t="str">
        <f>IFERROR(VLOOKUP(A1569,피벗용!A:B,2,FALSE),"분류없음")</f>
        <v>쇼핑</v>
      </c>
      <c r="H1569">
        <f t="shared" si="192"/>
        <v>0</v>
      </c>
      <c r="I1569">
        <f t="shared" si="193"/>
        <v>0</v>
      </c>
      <c r="J1569">
        <f t="shared" si="194"/>
        <v>0</v>
      </c>
      <c r="K1569">
        <f t="shared" si="195"/>
        <v>0</v>
      </c>
      <c r="L1569">
        <f t="shared" si="196"/>
        <v>1</v>
      </c>
      <c r="M1569">
        <f t="shared" si="197"/>
        <v>0</v>
      </c>
      <c r="N1569">
        <f t="shared" si="198"/>
        <v>0</v>
      </c>
      <c r="O1569">
        <f t="shared" si="199"/>
        <v>0</v>
      </c>
    </row>
    <row r="1570" spans="1:15" x14ac:dyDescent="0.4">
      <c r="A1570" t="s">
        <v>9583</v>
      </c>
      <c r="B1570">
        <v>0</v>
      </c>
      <c r="C1570">
        <v>0</v>
      </c>
      <c r="D1570">
        <v>0</v>
      </c>
      <c r="E1570">
        <v>1</v>
      </c>
      <c r="F1570">
        <v>0</v>
      </c>
      <c r="G1570" t="str">
        <f>IFERROR(VLOOKUP(A1570,피벗용!A:B,2,FALSE),"분류없음")</f>
        <v>식도락 여행</v>
      </c>
      <c r="H1570">
        <f t="shared" si="192"/>
        <v>0</v>
      </c>
      <c r="I1570">
        <f t="shared" si="193"/>
        <v>1</v>
      </c>
      <c r="J1570">
        <f t="shared" si="194"/>
        <v>0</v>
      </c>
      <c r="K1570">
        <f t="shared" si="195"/>
        <v>0</v>
      </c>
      <c r="L1570">
        <f t="shared" si="196"/>
        <v>0</v>
      </c>
      <c r="M1570">
        <f t="shared" si="197"/>
        <v>0</v>
      </c>
      <c r="N1570">
        <f t="shared" si="198"/>
        <v>0</v>
      </c>
      <c r="O1570">
        <f t="shared" si="199"/>
        <v>0</v>
      </c>
    </row>
    <row r="1571" spans="1:15" x14ac:dyDescent="0.4">
      <c r="A1571" t="s">
        <v>43058</v>
      </c>
      <c r="B1571">
        <v>6</v>
      </c>
      <c r="C1571">
        <v>1</v>
      </c>
      <c r="D1571">
        <v>1</v>
      </c>
      <c r="E1571">
        <v>1</v>
      </c>
      <c r="F1571">
        <v>2</v>
      </c>
      <c r="G1571" t="str">
        <f>IFERROR(VLOOKUP(A1571,피벗용!A:B,2,FALSE),"분류없음")</f>
        <v>분류없음</v>
      </c>
      <c r="H1571">
        <f t="shared" si="192"/>
        <v>0</v>
      </c>
      <c r="I1571">
        <f t="shared" si="193"/>
        <v>0</v>
      </c>
      <c r="J1571">
        <f t="shared" si="194"/>
        <v>0</v>
      </c>
      <c r="K1571">
        <f t="shared" si="195"/>
        <v>0</v>
      </c>
      <c r="L1571">
        <f t="shared" si="196"/>
        <v>0</v>
      </c>
      <c r="M1571">
        <f t="shared" si="197"/>
        <v>0</v>
      </c>
      <c r="N1571">
        <f t="shared" si="198"/>
        <v>0</v>
      </c>
      <c r="O1571">
        <f t="shared" si="199"/>
        <v>0</v>
      </c>
    </row>
    <row r="1572" spans="1:15" x14ac:dyDescent="0.4">
      <c r="A1572" t="s">
        <v>43059</v>
      </c>
      <c r="B1572">
        <v>1</v>
      </c>
      <c r="C1572">
        <v>0</v>
      </c>
      <c r="D1572">
        <v>0</v>
      </c>
      <c r="E1572">
        <v>0</v>
      </c>
      <c r="F1572">
        <v>0</v>
      </c>
      <c r="G1572" t="str">
        <f>IFERROR(VLOOKUP(A1572,피벗용!A:B,2,FALSE),"분류없음")</f>
        <v>분류없음</v>
      </c>
      <c r="H1572">
        <f t="shared" si="192"/>
        <v>0</v>
      </c>
      <c r="I1572">
        <f t="shared" si="193"/>
        <v>0</v>
      </c>
      <c r="J1572">
        <f t="shared" si="194"/>
        <v>0</v>
      </c>
      <c r="K1572">
        <f t="shared" si="195"/>
        <v>0</v>
      </c>
      <c r="L1572">
        <f t="shared" si="196"/>
        <v>0</v>
      </c>
      <c r="M1572">
        <f t="shared" si="197"/>
        <v>0</v>
      </c>
      <c r="N1572">
        <f t="shared" si="198"/>
        <v>0</v>
      </c>
      <c r="O1572">
        <f t="shared" si="199"/>
        <v>0</v>
      </c>
    </row>
    <row r="1573" spans="1:15" x14ac:dyDescent="0.4">
      <c r="A1573" t="s">
        <v>43060</v>
      </c>
      <c r="B1573">
        <v>2</v>
      </c>
      <c r="C1573">
        <v>0</v>
      </c>
      <c r="D1573">
        <v>1</v>
      </c>
      <c r="E1573">
        <v>0</v>
      </c>
      <c r="F1573">
        <v>2</v>
      </c>
      <c r="G1573" t="str">
        <f>IFERROR(VLOOKUP(A1573,피벗용!A:B,2,FALSE),"분류없음")</f>
        <v>분류없음</v>
      </c>
      <c r="H1573">
        <f t="shared" si="192"/>
        <v>0</v>
      </c>
      <c r="I1573">
        <f t="shared" si="193"/>
        <v>0</v>
      </c>
      <c r="J1573">
        <f t="shared" si="194"/>
        <v>0</v>
      </c>
      <c r="K1573">
        <f t="shared" si="195"/>
        <v>0</v>
      </c>
      <c r="L1573">
        <f t="shared" si="196"/>
        <v>0</v>
      </c>
      <c r="M1573">
        <f t="shared" si="197"/>
        <v>0</v>
      </c>
      <c r="N1573">
        <f t="shared" si="198"/>
        <v>0</v>
      </c>
      <c r="O1573">
        <f t="shared" si="199"/>
        <v>0</v>
      </c>
    </row>
    <row r="1574" spans="1:15" x14ac:dyDescent="0.4">
      <c r="A1574" t="s">
        <v>6765</v>
      </c>
      <c r="B1574">
        <v>1</v>
      </c>
      <c r="C1574">
        <v>0</v>
      </c>
      <c r="D1574">
        <v>0</v>
      </c>
      <c r="E1574">
        <v>0</v>
      </c>
      <c r="F1574">
        <v>0</v>
      </c>
      <c r="G1574" t="str">
        <f>IFERROR(VLOOKUP(A1574,피벗용!A:B,2,FALSE),"분류없음")</f>
        <v>식도락 여행</v>
      </c>
      <c r="H1574">
        <f t="shared" si="192"/>
        <v>0</v>
      </c>
      <c r="I1574">
        <f t="shared" si="193"/>
        <v>1</v>
      </c>
      <c r="J1574">
        <f t="shared" si="194"/>
        <v>0</v>
      </c>
      <c r="K1574">
        <f t="shared" si="195"/>
        <v>0</v>
      </c>
      <c r="L1574">
        <f t="shared" si="196"/>
        <v>0</v>
      </c>
      <c r="M1574">
        <f t="shared" si="197"/>
        <v>0</v>
      </c>
      <c r="N1574">
        <f t="shared" si="198"/>
        <v>0</v>
      </c>
      <c r="O1574">
        <f t="shared" si="199"/>
        <v>0</v>
      </c>
    </row>
    <row r="1575" spans="1:15" x14ac:dyDescent="0.4">
      <c r="A1575" t="s">
        <v>43061</v>
      </c>
      <c r="B1575">
        <v>22</v>
      </c>
      <c r="C1575">
        <v>1</v>
      </c>
      <c r="D1575">
        <v>4</v>
      </c>
      <c r="E1575">
        <v>6</v>
      </c>
      <c r="F1575">
        <v>11</v>
      </c>
      <c r="G1575" t="str">
        <f>IFERROR(VLOOKUP(A1575,피벗용!A:B,2,FALSE),"분류없음")</f>
        <v>분류없음</v>
      </c>
      <c r="H1575">
        <f t="shared" si="192"/>
        <v>0</v>
      </c>
      <c r="I1575">
        <f t="shared" si="193"/>
        <v>0</v>
      </c>
      <c r="J1575">
        <f t="shared" si="194"/>
        <v>0</v>
      </c>
      <c r="K1575">
        <f t="shared" si="195"/>
        <v>0</v>
      </c>
      <c r="L1575">
        <f t="shared" si="196"/>
        <v>0</v>
      </c>
      <c r="M1575">
        <f t="shared" si="197"/>
        <v>0</v>
      </c>
      <c r="N1575">
        <f t="shared" si="198"/>
        <v>0</v>
      </c>
      <c r="O1575">
        <f t="shared" si="199"/>
        <v>0</v>
      </c>
    </row>
    <row r="1576" spans="1:15" x14ac:dyDescent="0.4">
      <c r="A1576" t="s">
        <v>10168</v>
      </c>
      <c r="B1576">
        <v>621</v>
      </c>
      <c r="C1576">
        <v>68</v>
      </c>
      <c r="D1576">
        <v>120</v>
      </c>
      <c r="E1576">
        <v>135</v>
      </c>
      <c r="F1576">
        <v>204</v>
      </c>
      <c r="G1576" t="str">
        <f>IFERROR(VLOOKUP(A1576,피벗용!A:B,2,FALSE),"분류없음")</f>
        <v>레저와 체험</v>
      </c>
      <c r="H1576">
        <f t="shared" si="192"/>
        <v>1</v>
      </c>
      <c r="I1576">
        <f t="shared" si="193"/>
        <v>0</v>
      </c>
      <c r="J1576">
        <f t="shared" si="194"/>
        <v>0</v>
      </c>
      <c r="K1576">
        <f t="shared" si="195"/>
        <v>0</v>
      </c>
      <c r="L1576">
        <f t="shared" si="196"/>
        <v>0</v>
      </c>
      <c r="M1576">
        <f t="shared" si="197"/>
        <v>0</v>
      </c>
      <c r="N1576">
        <f t="shared" si="198"/>
        <v>0</v>
      </c>
      <c r="O1576">
        <f t="shared" si="199"/>
        <v>0</v>
      </c>
    </row>
    <row r="1577" spans="1:15" x14ac:dyDescent="0.4">
      <c r="A1577" t="s">
        <v>43062</v>
      </c>
      <c r="B1577">
        <v>0</v>
      </c>
      <c r="C1577">
        <v>0</v>
      </c>
      <c r="D1577">
        <v>1</v>
      </c>
      <c r="E1577">
        <v>0</v>
      </c>
      <c r="F1577">
        <v>0</v>
      </c>
      <c r="G1577" t="str">
        <f>IFERROR(VLOOKUP(A1577,피벗용!A:B,2,FALSE),"분류없음")</f>
        <v>분류없음</v>
      </c>
      <c r="H1577">
        <f t="shared" si="192"/>
        <v>0</v>
      </c>
      <c r="I1577">
        <f t="shared" si="193"/>
        <v>0</v>
      </c>
      <c r="J1577">
        <f t="shared" si="194"/>
        <v>0</v>
      </c>
      <c r="K1577">
        <f t="shared" si="195"/>
        <v>0</v>
      </c>
      <c r="L1577">
        <f t="shared" si="196"/>
        <v>0</v>
      </c>
      <c r="M1577">
        <f t="shared" si="197"/>
        <v>0</v>
      </c>
      <c r="N1577">
        <f t="shared" si="198"/>
        <v>0</v>
      </c>
      <c r="O1577">
        <f t="shared" si="199"/>
        <v>0</v>
      </c>
    </row>
    <row r="1578" spans="1:15" x14ac:dyDescent="0.4">
      <c r="A1578" t="s">
        <v>43063</v>
      </c>
      <c r="B1578">
        <v>1</v>
      </c>
      <c r="C1578">
        <v>0</v>
      </c>
      <c r="D1578">
        <v>0</v>
      </c>
      <c r="E1578">
        <v>0</v>
      </c>
      <c r="F1578">
        <v>0</v>
      </c>
      <c r="G1578" t="str">
        <f>IFERROR(VLOOKUP(A1578,피벗용!A:B,2,FALSE),"분류없음")</f>
        <v>분류없음</v>
      </c>
      <c r="H1578">
        <f t="shared" si="192"/>
        <v>0</v>
      </c>
      <c r="I1578">
        <f t="shared" si="193"/>
        <v>0</v>
      </c>
      <c r="J1578">
        <f t="shared" si="194"/>
        <v>0</v>
      </c>
      <c r="K1578">
        <f t="shared" si="195"/>
        <v>0</v>
      </c>
      <c r="L1578">
        <f t="shared" si="196"/>
        <v>0</v>
      </c>
      <c r="M1578">
        <f t="shared" si="197"/>
        <v>0</v>
      </c>
      <c r="N1578">
        <f t="shared" si="198"/>
        <v>0</v>
      </c>
      <c r="O1578">
        <f t="shared" si="199"/>
        <v>0</v>
      </c>
    </row>
    <row r="1579" spans="1:15" x14ac:dyDescent="0.4">
      <c r="A1579" t="s">
        <v>43064</v>
      </c>
      <c r="B1579">
        <v>1</v>
      </c>
      <c r="C1579">
        <v>0</v>
      </c>
      <c r="D1579">
        <v>0</v>
      </c>
      <c r="E1579">
        <v>0</v>
      </c>
      <c r="F1579">
        <v>0</v>
      </c>
      <c r="G1579" t="str">
        <f>IFERROR(VLOOKUP(A1579,피벗용!A:B,2,FALSE),"분류없음")</f>
        <v>분류없음</v>
      </c>
      <c r="H1579">
        <f t="shared" si="192"/>
        <v>0</v>
      </c>
      <c r="I1579">
        <f t="shared" si="193"/>
        <v>0</v>
      </c>
      <c r="J1579">
        <f t="shared" si="194"/>
        <v>0</v>
      </c>
      <c r="K1579">
        <f t="shared" si="195"/>
        <v>0</v>
      </c>
      <c r="L1579">
        <f t="shared" si="196"/>
        <v>0</v>
      </c>
      <c r="M1579">
        <f t="shared" si="197"/>
        <v>0</v>
      </c>
      <c r="N1579">
        <f t="shared" si="198"/>
        <v>0</v>
      </c>
      <c r="O1579">
        <f t="shared" si="199"/>
        <v>0</v>
      </c>
    </row>
    <row r="1580" spans="1:15" x14ac:dyDescent="0.4">
      <c r="A1580" t="s">
        <v>43065</v>
      </c>
      <c r="B1580">
        <v>3</v>
      </c>
      <c r="C1580">
        <v>1</v>
      </c>
      <c r="D1580">
        <v>2</v>
      </c>
      <c r="E1580">
        <v>0</v>
      </c>
      <c r="F1580">
        <v>1</v>
      </c>
      <c r="G1580" t="str">
        <f>IFERROR(VLOOKUP(A1580,피벗용!A:B,2,FALSE),"분류없음")</f>
        <v>분류없음</v>
      </c>
      <c r="H1580">
        <f t="shared" si="192"/>
        <v>0</v>
      </c>
      <c r="I1580">
        <f t="shared" si="193"/>
        <v>0</v>
      </c>
      <c r="J1580">
        <f t="shared" si="194"/>
        <v>0</v>
      </c>
      <c r="K1580">
        <f t="shared" si="195"/>
        <v>0</v>
      </c>
      <c r="L1580">
        <f t="shared" si="196"/>
        <v>0</v>
      </c>
      <c r="M1580">
        <f t="shared" si="197"/>
        <v>0</v>
      </c>
      <c r="N1580">
        <f t="shared" si="198"/>
        <v>0</v>
      </c>
      <c r="O1580">
        <f t="shared" si="199"/>
        <v>0</v>
      </c>
    </row>
    <row r="1581" spans="1:15" x14ac:dyDescent="0.4">
      <c r="A1581" t="s">
        <v>43066</v>
      </c>
      <c r="B1581">
        <v>3</v>
      </c>
      <c r="C1581">
        <v>0</v>
      </c>
      <c r="D1581">
        <v>0</v>
      </c>
      <c r="E1581">
        <v>2</v>
      </c>
      <c r="F1581">
        <v>0</v>
      </c>
      <c r="G1581" t="str">
        <f>IFERROR(VLOOKUP(A1581,피벗용!A:B,2,FALSE),"분류없음")</f>
        <v>분류없음</v>
      </c>
      <c r="H1581">
        <f t="shared" si="192"/>
        <v>0</v>
      </c>
      <c r="I1581">
        <f t="shared" si="193"/>
        <v>0</v>
      </c>
      <c r="J1581">
        <f t="shared" si="194"/>
        <v>0</v>
      </c>
      <c r="K1581">
        <f t="shared" si="195"/>
        <v>0</v>
      </c>
      <c r="L1581">
        <f t="shared" si="196"/>
        <v>0</v>
      </c>
      <c r="M1581">
        <f t="shared" si="197"/>
        <v>0</v>
      </c>
      <c r="N1581">
        <f t="shared" si="198"/>
        <v>0</v>
      </c>
      <c r="O1581">
        <f t="shared" si="199"/>
        <v>0</v>
      </c>
    </row>
    <row r="1582" spans="1:15" x14ac:dyDescent="0.4">
      <c r="A1582" t="s">
        <v>43067</v>
      </c>
      <c r="B1582">
        <v>149</v>
      </c>
      <c r="C1582">
        <v>14</v>
      </c>
      <c r="D1582">
        <v>22</v>
      </c>
      <c r="E1582">
        <v>55</v>
      </c>
      <c r="F1582">
        <v>100</v>
      </c>
      <c r="G1582" t="str">
        <f>IFERROR(VLOOKUP(A1582,피벗용!A:B,2,FALSE),"분류없음")</f>
        <v>분류없음</v>
      </c>
      <c r="H1582">
        <f t="shared" si="192"/>
        <v>0</v>
      </c>
      <c r="I1582">
        <f t="shared" si="193"/>
        <v>0</v>
      </c>
      <c r="J1582">
        <f t="shared" si="194"/>
        <v>0</v>
      </c>
      <c r="K1582">
        <f t="shared" si="195"/>
        <v>0</v>
      </c>
      <c r="L1582">
        <f t="shared" si="196"/>
        <v>0</v>
      </c>
      <c r="M1582">
        <f t="shared" si="197"/>
        <v>0</v>
      </c>
      <c r="N1582">
        <f t="shared" si="198"/>
        <v>0</v>
      </c>
      <c r="O1582">
        <f t="shared" si="199"/>
        <v>0</v>
      </c>
    </row>
    <row r="1583" spans="1:15" x14ac:dyDescent="0.4">
      <c r="A1583" t="s">
        <v>7445</v>
      </c>
      <c r="B1583">
        <v>17</v>
      </c>
      <c r="C1583">
        <v>1</v>
      </c>
      <c r="D1583">
        <v>2</v>
      </c>
      <c r="E1583">
        <v>1</v>
      </c>
      <c r="F1583">
        <v>5</v>
      </c>
      <c r="G1583" t="str">
        <f>IFERROR(VLOOKUP(A1583,피벗용!A:B,2,FALSE),"분류없음")</f>
        <v>쇼핑</v>
      </c>
      <c r="H1583">
        <f t="shared" si="192"/>
        <v>0</v>
      </c>
      <c r="I1583">
        <f t="shared" si="193"/>
        <v>0</v>
      </c>
      <c r="J1583">
        <f t="shared" si="194"/>
        <v>0</v>
      </c>
      <c r="K1583">
        <f t="shared" si="195"/>
        <v>0</v>
      </c>
      <c r="L1583">
        <f t="shared" si="196"/>
        <v>1</v>
      </c>
      <c r="M1583">
        <f t="shared" si="197"/>
        <v>0</v>
      </c>
      <c r="N1583">
        <f t="shared" si="198"/>
        <v>0</v>
      </c>
      <c r="O1583">
        <f t="shared" si="199"/>
        <v>0</v>
      </c>
    </row>
    <row r="1584" spans="1:15" x14ac:dyDescent="0.4">
      <c r="A1584" t="s">
        <v>9891</v>
      </c>
      <c r="B1584">
        <v>187</v>
      </c>
      <c r="C1584">
        <v>23</v>
      </c>
      <c r="D1584">
        <v>33</v>
      </c>
      <c r="E1584">
        <v>28</v>
      </c>
      <c r="F1584">
        <v>71</v>
      </c>
      <c r="G1584" t="str">
        <f>IFERROR(VLOOKUP(A1584,피벗용!A:B,2,FALSE),"분류없음")</f>
        <v>전시와 행사</v>
      </c>
      <c r="H1584">
        <f t="shared" si="192"/>
        <v>0</v>
      </c>
      <c r="I1584">
        <f t="shared" si="193"/>
        <v>0</v>
      </c>
      <c r="J1584">
        <f t="shared" si="194"/>
        <v>0</v>
      </c>
      <c r="K1584">
        <f t="shared" si="195"/>
        <v>0</v>
      </c>
      <c r="L1584">
        <f t="shared" si="196"/>
        <v>0</v>
      </c>
      <c r="M1584">
        <f t="shared" si="197"/>
        <v>1</v>
      </c>
      <c r="N1584">
        <f t="shared" si="198"/>
        <v>0</v>
      </c>
      <c r="O1584">
        <f t="shared" si="199"/>
        <v>0</v>
      </c>
    </row>
    <row r="1585" spans="1:15" x14ac:dyDescent="0.4">
      <c r="A1585" t="s">
        <v>7496</v>
      </c>
      <c r="B1585">
        <v>1</v>
      </c>
      <c r="C1585">
        <v>0</v>
      </c>
      <c r="D1585">
        <v>0</v>
      </c>
      <c r="E1585">
        <v>0</v>
      </c>
      <c r="F1585">
        <v>0</v>
      </c>
      <c r="G1585" t="str">
        <f>IFERROR(VLOOKUP(A1585,피벗용!A:B,2,FALSE),"분류없음")</f>
        <v>식도락 여행</v>
      </c>
      <c r="H1585">
        <f t="shared" si="192"/>
        <v>0</v>
      </c>
      <c r="I1585">
        <f t="shared" si="193"/>
        <v>1</v>
      </c>
      <c r="J1585">
        <f t="shared" si="194"/>
        <v>0</v>
      </c>
      <c r="K1585">
        <f t="shared" si="195"/>
        <v>0</v>
      </c>
      <c r="L1585">
        <f t="shared" si="196"/>
        <v>0</v>
      </c>
      <c r="M1585">
        <f t="shared" si="197"/>
        <v>0</v>
      </c>
      <c r="N1585">
        <f t="shared" si="198"/>
        <v>0</v>
      </c>
      <c r="O1585">
        <f t="shared" si="199"/>
        <v>0</v>
      </c>
    </row>
    <row r="1586" spans="1:15" x14ac:dyDescent="0.4">
      <c r="A1586" t="s">
        <v>8912</v>
      </c>
      <c r="B1586">
        <v>1</v>
      </c>
      <c r="C1586">
        <v>0</v>
      </c>
      <c r="D1586">
        <v>0</v>
      </c>
      <c r="E1586">
        <v>0</v>
      </c>
      <c r="F1586">
        <v>0</v>
      </c>
      <c r="G1586" t="str">
        <f>IFERROR(VLOOKUP(A1586,피벗용!A:B,2,FALSE),"분류없음")</f>
        <v>식도락 여행</v>
      </c>
      <c r="H1586">
        <f t="shared" si="192"/>
        <v>0</v>
      </c>
      <c r="I1586">
        <f t="shared" si="193"/>
        <v>1</v>
      </c>
      <c r="J1586">
        <f t="shared" si="194"/>
        <v>0</v>
      </c>
      <c r="K1586">
        <f t="shared" si="195"/>
        <v>0</v>
      </c>
      <c r="L1586">
        <f t="shared" si="196"/>
        <v>0</v>
      </c>
      <c r="M1586">
        <f t="shared" si="197"/>
        <v>0</v>
      </c>
      <c r="N1586">
        <f t="shared" si="198"/>
        <v>0</v>
      </c>
      <c r="O1586">
        <f t="shared" si="199"/>
        <v>0</v>
      </c>
    </row>
    <row r="1587" spans="1:15" x14ac:dyDescent="0.4">
      <c r="A1587" t="s">
        <v>7261</v>
      </c>
      <c r="B1587">
        <v>5</v>
      </c>
      <c r="C1587">
        <v>0</v>
      </c>
      <c r="D1587">
        <v>0</v>
      </c>
      <c r="E1587">
        <v>1</v>
      </c>
      <c r="F1587">
        <v>0</v>
      </c>
      <c r="G1587" t="str">
        <f>IFERROR(VLOOKUP(A1587,피벗용!A:B,2,FALSE),"분류없음")</f>
        <v>식도락 여행</v>
      </c>
      <c r="H1587">
        <f t="shared" si="192"/>
        <v>0</v>
      </c>
      <c r="I1587">
        <f t="shared" si="193"/>
        <v>1</v>
      </c>
      <c r="J1587">
        <f t="shared" si="194"/>
        <v>0</v>
      </c>
      <c r="K1587">
        <f t="shared" si="195"/>
        <v>0</v>
      </c>
      <c r="L1587">
        <f t="shared" si="196"/>
        <v>0</v>
      </c>
      <c r="M1587">
        <f t="shared" si="197"/>
        <v>0</v>
      </c>
      <c r="N1587">
        <f t="shared" si="198"/>
        <v>0</v>
      </c>
      <c r="O1587">
        <f t="shared" si="199"/>
        <v>0</v>
      </c>
    </row>
    <row r="1588" spans="1:15" x14ac:dyDescent="0.4">
      <c r="A1588" t="s">
        <v>7438</v>
      </c>
      <c r="B1588">
        <v>1</v>
      </c>
      <c r="C1588">
        <v>0</v>
      </c>
      <c r="D1588">
        <v>0</v>
      </c>
      <c r="E1588">
        <v>0</v>
      </c>
      <c r="F1588">
        <v>1</v>
      </c>
      <c r="G1588" t="str">
        <f>IFERROR(VLOOKUP(A1588,피벗용!A:B,2,FALSE),"분류없음")</f>
        <v>천천히 걷기</v>
      </c>
      <c r="H1588">
        <f t="shared" si="192"/>
        <v>0</v>
      </c>
      <c r="I1588">
        <f t="shared" si="193"/>
        <v>0</v>
      </c>
      <c r="J1588">
        <f t="shared" si="194"/>
        <v>0</v>
      </c>
      <c r="K1588">
        <f t="shared" si="195"/>
        <v>0</v>
      </c>
      <c r="L1588">
        <f t="shared" si="196"/>
        <v>0</v>
      </c>
      <c r="M1588">
        <f t="shared" si="197"/>
        <v>0</v>
      </c>
      <c r="N1588">
        <f t="shared" si="198"/>
        <v>0</v>
      </c>
      <c r="O1588">
        <f t="shared" si="199"/>
        <v>1</v>
      </c>
    </row>
    <row r="1589" spans="1:15" x14ac:dyDescent="0.4">
      <c r="A1589" t="s">
        <v>7705</v>
      </c>
      <c r="B1589">
        <v>18</v>
      </c>
      <c r="C1589">
        <v>1</v>
      </c>
      <c r="D1589">
        <v>0</v>
      </c>
      <c r="E1589">
        <v>1</v>
      </c>
      <c r="F1589">
        <v>3</v>
      </c>
      <c r="G1589" t="str">
        <f>IFERROR(VLOOKUP(A1589,피벗용!A:B,2,FALSE),"분류없음")</f>
        <v>식도락 여행</v>
      </c>
      <c r="H1589">
        <f t="shared" si="192"/>
        <v>0</v>
      </c>
      <c r="I1589">
        <f t="shared" si="193"/>
        <v>1</v>
      </c>
      <c r="J1589">
        <f t="shared" si="194"/>
        <v>0</v>
      </c>
      <c r="K1589">
        <f t="shared" si="195"/>
        <v>0</v>
      </c>
      <c r="L1589">
        <f t="shared" si="196"/>
        <v>0</v>
      </c>
      <c r="M1589">
        <f t="shared" si="197"/>
        <v>0</v>
      </c>
      <c r="N1589">
        <f t="shared" si="198"/>
        <v>0</v>
      </c>
      <c r="O1589">
        <f t="shared" si="199"/>
        <v>0</v>
      </c>
    </row>
    <row r="1590" spans="1:15" x14ac:dyDescent="0.4">
      <c r="A1590" t="s">
        <v>8723</v>
      </c>
      <c r="B1590">
        <v>1</v>
      </c>
      <c r="C1590">
        <v>2</v>
      </c>
      <c r="D1590">
        <v>0</v>
      </c>
      <c r="E1590">
        <v>1</v>
      </c>
      <c r="F1590">
        <v>3</v>
      </c>
      <c r="G1590" t="str">
        <f>IFERROR(VLOOKUP(A1590,피벗용!A:B,2,FALSE),"분류없음")</f>
        <v>제주의 문화유산</v>
      </c>
      <c r="H1590">
        <f t="shared" si="192"/>
        <v>0</v>
      </c>
      <c r="I1590">
        <f t="shared" si="193"/>
        <v>0</v>
      </c>
      <c r="J1590">
        <f t="shared" si="194"/>
        <v>0</v>
      </c>
      <c r="K1590">
        <f t="shared" si="195"/>
        <v>0</v>
      </c>
      <c r="L1590">
        <f t="shared" si="196"/>
        <v>0</v>
      </c>
      <c r="M1590">
        <f t="shared" si="197"/>
        <v>0</v>
      </c>
      <c r="N1590">
        <f t="shared" si="198"/>
        <v>1</v>
      </c>
      <c r="O1590">
        <f t="shared" si="199"/>
        <v>0</v>
      </c>
    </row>
    <row r="1591" spans="1:15" x14ac:dyDescent="0.4">
      <c r="A1591" t="s">
        <v>7821</v>
      </c>
      <c r="B1591">
        <v>4</v>
      </c>
      <c r="C1591">
        <v>0</v>
      </c>
      <c r="D1591">
        <v>0</v>
      </c>
      <c r="E1591">
        <v>0</v>
      </c>
      <c r="F1591">
        <v>0</v>
      </c>
      <c r="G1591" t="str">
        <f>IFERROR(VLOOKUP(A1591,피벗용!A:B,2,FALSE),"분류없음")</f>
        <v>식도락 여행</v>
      </c>
      <c r="H1591">
        <f t="shared" si="192"/>
        <v>0</v>
      </c>
      <c r="I1591">
        <f t="shared" si="193"/>
        <v>1</v>
      </c>
      <c r="J1591">
        <f t="shared" si="194"/>
        <v>0</v>
      </c>
      <c r="K1591">
        <f t="shared" si="195"/>
        <v>0</v>
      </c>
      <c r="L1591">
        <f t="shared" si="196"/>
        <v>0</v>
      </c>
      <c r="M1591">
        <f t="shared" si="197"/>
        <v>0</v>
      </c>
      <c r="N1591">
        <f t="shared" si="198"/>
        <v>0</v>
      </c>
      <c r="O1591">
        <f t="shared" si="199"/>
        <v>0</v>
      </c>
    </row>
    <row r="1592" spans="1:15" x14ac:dyDescent="0.4">
      <c r="A1592" t="s">
        <v>43068</v>
      </c>
      <c r="B1592">
        <v>0</v>
      </c>
      <c r="C1592">
        <v>0</v>
      </c>
      <c r="D1592">
        <v>2</v>
      </c>
      <c r="E1592">
        <v>0</v>
      </c>
      <c r="F1592">
        <v>0</v>
      </c>
      <c r="G1592" t="str">
        <f>IFERROR(VLOOKUP(A1592,피벗용!A:B,2,FALSE),"분류없음")</f>
        <v>분류없음</v>
      </c>
      <c r="H1592">
        <f t="shared" si="192"/>
        <v>0</v>
      </c>
      <c r="I1592">
        <f t="shared" si="193"/>
        <v>0</v>
      </c>
      <c r="J1592">
        <f t="shared" si="194"/>
        <v>0</v>
      </c>
      <c r="K1592">
        <f t="shared" si="195"/>
        <v>0</v>
      </c>
      <c r="L1592">
        <f t="shared" si="196"/>
        <v>0</v>
      </c>
      <c r="M1592">
        <f t="shared" si="197"/>
        <v>0</v>
      </c>
      <c r="N1592">
        <f t="shared" si="198"/>
        <v>0</v>
      </c>
      <c r="O1592">
        <f t="shared" si="199"/>
        <v>0</v>
      </c>
    </row>
    <row r="1593" spans="1:15" x14ac:dyDescent="0.4">
      <c r="A1593" t="s">
        <v>9044</v>
      </c>
      <c r="B1593">
        <v>5</v>
      </c>
      <c r="C1593">
        <v>1</v>
      </c>
      <c r="D1593">
        <v>2</v>
      </c>
      <c r="E1593">
        <v>0</v>
      </c>
      <c r="F1593">
        <v>1</v>
      </c>
      <c r="G1593" t="str">
        <f>IFERROR(VLOOKUP(A1593,피벗용!A:B,2,FALSE),"분류없음")</f>
        <v>식도락 여행</v>
      </c>
      <c r="H1593">
        <f t="shared" si="192"/>
        <v>0</v>
      </c>
      <c r="I1593">
        <f t="shared" si="193"/>
        <v>1</v>
      </c>
      <c r="J1593">
        <f t="shared" si="194"/>
        <v>0</v>
      </c>
      <c r="K1593">
        <f t="shared" si="195"/>
        <v>0</v>
      </c>
      <c r="L1593">
        <f t="shared" si="196"/>
        <v>0</v>
      </c>
      <c r="M1593">
        <f t="shared" si="197"/>
        <v>0</v>
      </c>
      <c r="N1593">
        <f t="shared" si="198"/>
        <v>0</v>
      </c>
      <c r="O1593">
        <f t="shared" si="199"/>
        <v>0</v>
      </c>
    </row>
    <row r="1594" spans="1:15" x14ac:dyDescent="0.4">
      <c r="A1594" t="s">
        <v>7236</v>
      </c>
      <c r="B1594">
        <v>1</v>
      </c>
      <c r="C1594">
        <v>0</v>
      </c>
      <c r="D1594">
        <v>0</v>
      </c>
      <c r="E1594">
        <v>0</v>
      </c>
      <c r="F1594">
        <v>0</v>
      </c>
      <c r="G1594" t="str">
        <f>IFERROR(VLOOKUP(A1594,피벗용!A:B,2,FALSE),"분류없음")</f>
        <v>쇼핑</v>
      </c>
      <c r="H1594">
        <f t="shared" si="192"/>
        <v>0</v>
      </c>
      <c r="I1594">
        <f t="shared" si="193"/>
        <v>0</v>
      </c>
      <c r="J1594">
        <f t="shared" si="194"/>
        <v>0</v>
      </c>
      <c r="K1594">
        <f t="shared" si="195"/>
        <v>0</v>
      </c>
      <c r="L1594">
        <f t="shared" si="196"/>
        <v>1</v>
      </c>
      <c r="M1594">
        <f t="shared" si="197"/>
        <v>0</v>
      </c>
      <c r="N1594">
        <f t="shared" si="198"/>
        <v>0</v>
      </c>
      <c r="O1594">
        <f t="shared" si="199"/>
        <v>0</v>
      </c>
    </row>
    <row r="1595" spans="1:15" x14ac:dyDescent="0.4">
      <c r="A1595" t="s">
        <v>9420</v>
      </c>
      <c r="B1595">
        <v>25</v>
      </c>
      <c r="C1595">
        <v>3</v>
      </c>
      <c r="D1595">
        <v>6</v>
      </c>
      <c r="E1595">
        <v>5</v>
      </c>
      <c r="F1595">
        <v>10</v>
      </c>
      <c r="G1595" t="str">
        <f>IFERROR(VLOOKUP(A1595,피벗용!A:B,2,FALSE),"분류없음")</f>
        <v>휴식과 치유 여행</v>
      </c>
      <c r="H1595">
        <f t="shared" si="192"/>
        <v>0</v>
      </c>
      <c r="I1595">
        <f t="shared" si="193"/>
        <v>0</v>
      </c>
      <c r="J1595">
        <f t="shared" si="194"/>
        <v>1</v>
      </c>
      <c r="K1595">
        <f t="shared" si="195"/>
        <v>0</v>
      </c>
      <c r="L1595">
        <f t="shared" si="196"/>
        <v>0</v>
      </c>
      <c r="M1595">
        <f t="shared" si="197"/>
        <v>0</v>
      </c>
      <c r="N1595">
        <f t="shared" si="198"/>
        <v>0</v>
      </c>
      <c r="O1595">
        <f t="shared" si="199"/>
        <v>0</v>
      </c>
    </row>
    <row r="1596" spans="1:15" x14ac:dyDescent="0.4">
      <c r="A1596" t="s">
        <v>9085</v>
      </c>
      <c r="B1596">
        <v>0</v>
      </c>
      <c r="C1596">
        <v>1</v>
      </c>
      <c r="D1596">
        <v>2</v>
      </c>
      <c r="E1596">
        <v>1</v>
      </c>
      <c r="F1596">
        <v>1</v>
      </c>
      <c r="G1596" t="str">
        <f>IFERROR(VLOOKUP(A1596,피벗용!A:B,2,FALSE),"분류없음")</f>
        <v>식도락 여행</v>
      </c>
      <c r="H1596">
        <f t="shared" si="192"/>
        <v>0</v>
      </c>
      <c r="I1596">
        <f t="shared" si="193"/>
        <v>1</v>
      </c>
      <c r="J1596">
        <f t="shared" si="194"/>
        <v>0</v>
      </c>
      <c r="K1596">
        <f t="shared" si="195"/>
        <v>0</v>
      </c>
      <c r="L1596">
        <f t="shared" si="196"/>
        <v>0</v>
      </c>
      <c r="M1596">
        <f t="shared" si="197"/>
        <v>0</v>
      </c>
      <c r="N1596">
        <f t="shared" si="198"/>
        <v>0</v>
      </c>
      <c r="O1596">
        <f t="shared" si="199"/>
        <v>0</v>
      </c>
    </row>
    <row r="1597" spans="1:15" x14ac:dyDescent="0.4">
      <c r="A1597" t="s">
        <v>8229</v>
      </c>
      <c r="B1597">
        <v>1</v>
      </c>
      <c r="C1597">
        <v>0</v>
      </c>
      <c r="D1597">
        <v>0</v>
      </c>
      <c r="E1597">
        <v>1</v>
      </c>
      <c r="F1597">
        <v>1</v>
      </c>
      <c r="G1597" t="str">
        <f>IFERROR(VLOOKUP(A1597,피벗용!A:B,2,FALSE),"분류없음")</f>
        <v>휴식과 치유 여행</v>
      </c>
      <c r="H1597">
        <f t="shared" si="192"/>
        <v>0</v>
      </c>
      <c r="I1597">
        <f t="shared" si="193"/>
        <v>0</v>
      </c>
      <c r="J1597">
        <f t="shared" si="194"/>
        <v>1</v>
      </c>
      <c r="K1597">
        <f t="shared" si="195"/>
        <v>0</v>
      </c>
      <c r="L1597">
        <f t="shared" si="196"/>
        <v>0</v>
      </c>
      <c r="M1597">
        <f t="shared" si="197"/>
        <v>0</v>
      </c>
      <c r="N1597">
        <f t="shared" si="198"/>
        <v>0</v>
      </c>
      <c r="O1597">
        <f t="shared" si="199"/>
        <v>0</v>
      </c>
    </row>
    <row r="1598" spans="1:15" x14ac:dyDescent="0.4">
      <c r="A1598" t="s">
        <v>9145</v>
      </c>
      <c r="B1598">
        <v>0</v>
      </c>
      <c r="C1598">
        <v>0</v>
      </c>
      <c r="D1598">
        <v>0</v>
      </c>
      <c r="E1598">
        <v>0</v>
      </c>
      <c r="F1598">
        <v>2</v>
      </c>
      <c r="G1598" t="str">
        <f>IFERROR(VLOOKUP(A1598,피벗용!A:B,2,FALSE),"분류없음")</f>
        <v>제주의 문화유산</v>
      </c>
      <c r="H1598">
        <f t="shared" si="192"/>
        <v>0</v>
      </c>
      <c r="I1598">
        <f t="shared" si="193"/>
        <v>0</v>
      </c>
      <c r="J1598">
        <f t="shared" si="194"/>
        <v>0</v>
      </c>
      <c r="K1598">
        <f t="shared" si="195"/>
        <v>0</v>
      </c>
      <c r="L1598">
        <f t="shared" si="196"/>
        <v>0</v>
      </c>
      <c r="M1598">
        <f t="shared" si="197"/>
        <v>0</v>
      </c>
      <c r="N1598">
        <f t="shared" si="198"/>
        <v>1</v>
      </c>
      <c r="O1598">
        <f t="shared" si="199"/>
        <v>0</v>
      </c>
    </row>
    <row r="1599" spans="1:15" x14ac:dyDescent="0.4">
      <c r="A1599" t="s">
        <v>9775</v>
      </c>
      <c r="B1599">
        <v>2</v>
      </c>
      <c r="C1599">
        <v>0</v>
      </c>
      <c r="D1599">
        <v>2</v>
      </c>
      <c r="E1599">
        <v>1</v>
      </c>
      <c r="F1599">
        <v>1</v>
      </c>
      <c r="G1599" t="str">
        <f>IFERROR(VLOOKUP(A1599,피벗용!A:B,2,FALSE),"분류없음")</f>
        <v>식도락 여행</v>
      </c>
      <c r="H1599">
        <f t="shared" si="192"/>
        <v>0</v>
      </c>
      <c r="I1599">
        <f t="shared" si="193"/>
        <v>1</v>
      </c>
      <c r="J1599">
        <f t="shared" si="194"/>
        <v>0</v>
      </c>
      <c r="K1599">
        <f t="shared" si="195"/>
        <v>0</v>
      </c>
      <c r="L1599">
        <f t="shared" si="196"/>
        <v>0</v>
      </c>
      <c r="M1599">
        <f t="shared" si="197"/>
        <v>0</v>
      </c>
      <c r="N1599">
        <f t="shared" si="198"/>
        <v>0</v>
      </c>
      <c r="O1599">
        <f t="shared" si="199"/>
        <v>0</v>
      </c>
    </row>
    <row r="1600" spans="1:15" x14ac:dyDescent="0.4">
      <c r="A1600" t="s">
        <v>10128</v>
      </c>
      <c r="B1600">
        <v>1</v>
      </c>
      <c r="C1600">
        <v>0</v>
      </c>
      <c r="D1600">
        <v>0</v>
      </c>
      <c r="E1600">
        <v>0</v>
      </c>
      <c r="F1600">
        <v>0</v>
      </c>
      <c r="G1600" t="str">
        <f>IFERROR(VLOOKUP(A1600,피벗용!A:B,2,FALSE),"분류없음")</f>
        <v>휴식과 치유 여행</v>
      </c>
      <c r="H1600">
        <f t="shared" si="192"/>
        <v>0</v>
      </c>
      <c r="I1600">
        <f t="shared" si="193"/>
        <v>0</v>
      </c>
      <c r="J1600">
        <f t="shared" si="194"/>
        <v>1</v>
      </c>
      <c r="K1600">
        <f t="shared" si="195"/>
        <v>0</v>
      </c>
      <c r="L1600">
        <f t="shared" si="196"/>
        <v>0</v>
      </c>
      <c r="M1600">
        <f t="shared" si="197"/>
        <v>0</v>
      </c>
      <c r="N1600">
        <f t="shared" si="198"/>
        <v>0</v>
      </c>
      <c r="O1600">
        <f t="shared" si="199"/>
        <v>0</v>
      </c>
    </row>
    <row r="1601" spans="1:15" x14ac:dyDescent="0.4">
      <c r="A1601" t="s">
        <v>7278</v>
      </c>
      <c r="B1601">
        <v>0</v>
      </c>
      <c r="C1601">
        <v>0</v>
      </c>
      <c r="D1601">
        <v>0</v>
      </c>
      <c r="E1601">
        <v>1</v>
      </c>
      <c r="F1601">
        <v>0</v>
      </c>
      <c r="G1601" t="str">
        <f>IFERROR(VLOOKUP(A1601,피벗용!A:B,2,FALSE),"분류없음")</f>
        <v>식도락 여행</v>
      </c>
      <c r="H1601">
        <f t="shared" si="192"/>
        <v>0</v>
      </c>
      <c r="I1601">
        <f t="shared" si="193"/>
        <v>1</v>
      </c>
      <c r="J1601">
        <f t="shared" si="194"/>
        <v>0</v>
      </c>
      <c r="K1601">
        <f t="shared" si="195"/>
        <v>0</v>
      </c>
      <c r="L1601">
        <f t="shared" si="196"/>
        <v>0</v>
      </c>
      <c r="M1601">
        <f t="shared" si="197"/>
        <v>0</v>
      </c>
      <c r="N1601">
        <f t="shared" si="198"/>
        <v>0</v>
      </c>
      <c r="O1601">
        <f t="shared" si="199"/>
        <v>0</v>
      </c>
    </row>
    <row r="1602" spans="1:15" x14ac:dyDescent="0.4">
      <c r="A1602" t="s">
        <v>9888</v>
      </c>
      <c r="B1602">
        <v>4</v>
      </c>
      <c r="C1602">
        <v>0</v>
      </c>
      <c r="D1602">
        <v>0</v>
      </c>
      <c r="E1602">
        <v>1</v>
      </c>
      <c r="F1602">
        <v>1</v>
      </c>
      <c r="G1602" t="str">
        <f>IFERROR(VLOOKUP(A1602,피벗용!A:B,2,FALSE),"분류없음")</f>
        <v>천천히 걷기</v>
      </c>
      <c r="H1602">
        <f t="shared" si="192"/>
        <v>0</v>
      </c>
      <c r="I1602">
        <f t="shared" si="193"/>
        <v>0</v>
      </c>
      <c r="J1602">
        <f t="shared" si="194"/>
        <v>0</v>
      </c>
      <c r="K1602">
        <f t="shared" si="195"/>
        <v>0</v>
      </c>
      <c r="L1602">
        <f t="shared" si="196"/>
        <v>0</v>
      </c>
      <c r="M1602">
        <f t="shared" si="197"/>
        <v>0</v>
      </c>
      <c r="N1602">
        <f t="shared" si="198"/>
        <v>0</v>
      </c>
      <c r="O1602">
        <f t="shared" si="199"/>
        <v>1</v>
      </c>
    </row>
    <row r="1603" spans="1:15" x14ac:dyDescent="0.4">
      <c r="A1603" t="s">
        <v>8230</v>
      </c>
      <c r="B1603">
        <v>0</v>
      </c>
      <c r="C1603">
        <v>0</v>
      </c>
      <c r="D1603">
        <v>2</v>
      </c>
      <c r="E1603">
        <v>0</v>
      </c>
      <c r="F1603">
        <v>0</v>
      </c>
      <c r="G1603" t="str">
        <f>IFERROR(VLOOKUP(A1603,피벗용!A:B,2,FALSE),"분류없음")</f>
        <v>천천히 걷기</v>
      </c>
      <c r="H1603">
        <f t="shared" ref="H1603:H1666" si="200">IF(G1603="레저와 체험",1,0)</f>
        <v>0</v>
      </c>
      <c r="I1603">
        <f t="shared" ref="I1603:I1666" si="201">IF(G1603="식도락 여행",1,0)</f>
        <v>0</v>
      </c>
      <c r="J1603">
        <f t="shared" ref="J1603:J1666" si="202">IF(G1603="휴식과 치유 여행",1,0)</f>
        <v>0</v>
      </c>
      <c r="K1603">
        <f t="shared" ref="K1603:K1666" si="203">IF(G1603="공항",1,0)</f>
        <v>0</v>
      </c>
      <c r="L1603">
        <f t="shared" ref="L1603:L1666" si="204">IF(G1603="쇼핑",1,0)</f>
        <v>0</v>
      </c>
      <c r="M1603">
        <f t="shared" ref="M1603:M1666" si="205">IF(G1603="전시와 행사",1,0)</f>
        <v>0</v>
      </c>
      <c r="N1603">
        <f t="shared" ref="N1603:N1666" si="206">IF(G1603="제주의 문화유산",1,0)</f>
        <v>0</v>
      </c>
      <c r="O1603">
        <f t="shared" ref="O1603:O1666" si="207">IF(G1603="천천히 걷기",1,0)</f>
        <v>1</v>
      </c>
    </row>
    <row r="1604" spans="1:15" x14ac:dyDescent="0.4">
      <c r="A1604" t="s">
        <v>9188</v>
      </c>
      <c r="B1604">
        <v>1</v>
      </c>
      <c r="C1604">
        <v>0</v>
      </c>
      <c r="D1604">
        <v>0</v>
      </c>
      <c r="E1604">
        <v>0</v>
      </c>
      <c r="F1604">
        <v>0</v>
      </c>
      <c r="G1604" t="str">
        <f>IFERROR(VLOOKUP(A1604,피벗용!A:B,2,FALSE),"분류없음")</f>
        <v>식도락 여행</v>
      </c>
      <c r="H1604">
        <f t="shared" si="200"/>
        <v>0</v>
      </c>
      <c r="I1604">
        <f t="shared" si="201"/>
        <v>1</v>
      </c>
      <c r="J1604">
        <f t="shared" si="202"/>
        <v>0</v>
      </c>
      <c r="K1604">
        <f t="shared" si="203"/>
        <v>0</v>
      </c>
      <c r="L1604">
        <f t="shared" si="204"/>
        <v>0</v>
      </c>
      <c r="M1604">
        <f t="shared" si="205"/>
        <v>0</v>
      </c>
      <c r="N1604">
        <f t="shared" si="206"/>
        <v>0</v>
      </c>
      <c r="O1604">
        <f t="shared" si="207"/>
        <v>0</v>
      </c>
    </row>
    <row r="1605" spans="1:15" x14ac:dyDescent="0.4">
      <c r="A1605" t="s">
        <v>43069</v>
      </c>
      <c r="B1605">
        <v>2</v>
      </c>
      <c r="C1605">
        <v>0</v>
      </c>
      <c r="D1605">
        <v>0</v>
      </c>
      <c r="E1605">
        <v>0</v>
      </c>
      <c r="F1605">
        <v>0</v>
      </c>
      <c r="G1605" t="str">
        <f>IFERROR(VLOOKUP(A1605,피벗용!A:B,2,FALSE),"분류없음")</f>
        <v>분류없음</v>
      </c>
      <c r="H1605">
        <f t="shared" si="200"/>
        <v>0</v>
      </c>
      <c r="I1605">
        <f t="shared" si="201"/>
        <v>0</v>
      </c>
      <c r="J1605">
        <f t="shared" si="202"/>
        <v>0</v>
      </c>
      <c r="K1605">
        <f t="shared" si="203"/>
        <v>0</v>
      </c>
      <c r="L1605">
        <f t="shared" si="204"/>
        <v>0</v>
      </c>
      <c r="M1605">
        <f t="shared" si="205"/>
        <v>0</v>
      </c>
      <c r="N1605">
        <f t="shared" si="206"/>
        <v>0</v>
      </c>
      <c r="O1605">
        <f t="shared" si="207"/>
        <v>0</v>
      </c>
    </row>
    <row r="1606" spans="1:15" x14ac:dyDescent="0.4">
      <c r="A1606" t="s">
        <v>9740</v>
      </c>
      <c r="B1606">
        <v>1</v>
      </c>
      <c r="C1606">
        <v>1</v>
      </c>
      <c r="D1606">
        <v>0</v>
      </c>
      <c r="E1606">
        <v>0</v>
      </c>
      <c r="F1606">
        <v>0</v>
      </c>
      <c r="G1606" t="str">
        <f>IFERROR(VLOOKUP(A1606,피벗용!A:B,2,FALSE),"분류없음")</f>
        <v>레저와 체험</v>
      </c>
      <c r="H1606">
        <f t="shared" si="200"/>
        <v>1</v>
      </c>
      <c r="I1606">
        <f t="shared" si="201"/>
        <v>0</v>
      </c>
      <c r="J1606">
        <f t="shared" si="202"/>
        <v>0</v>
      </c>
      <c r="K1606">
        <f t="shared" si="203"/>
        <v>0</v>
      </c>
      <c r="L1606">
        <f t="shared" si="204"/>
        <v>0</v>
      </c>
      <c r="M1606">
        <f t="shared" si="205"/>
        <v>0</v>
      </c>
      <c r="N1606">
        <f t="shared" si="206"/>
        <v>0</v>
      </c>
      <c r="O1606">
        <f t="shared" si="207"/>
        <v>0</v>
      </c>
    </row>
    <row r="1607" spans="1:15" x14ac:dyDescent="0.4">
      <c r="A1607" t="s">
        <v>9168</v>
      </c>
      <c r="B1607">
        <v>4</v>
      </c>
      <c r="C1607">
        <v>1</v>
      </c>
      <c r="D1607">
        <v>0</v>
      </c>
      <c r="E1607">
        <v>4</v>
      </c>
      <c r="F1607">
        <v>3</v>
      </c>
      <c r="G1607" t="str">
        <f>IFERROR(VLOOKUP(A1607,피벗용!A:B,2,FALSE),"분류없음")</f>
        <v>휴식과 치유 여행</v>
      </c>
      <c r="H1607">
        <f t="shared" si="200"/>
        <v>0</v>
      </c>
      <c r="I1607">
        <f t="shared" si="201"/>
        <v>0</v>
      </c>
      <c r="J1607">
        <f t="shared" si="202"/>
        <v>1</v>
      </c>
      <c r="K1607">
        <f t="shared" si="203"/>
        <v>0</v>
      </c>
      <c r="L1607">
        <f t="shared" si="204"/>
        <v>0</v>
      </c>
      <c r="M1607">
        <f t="shared" si="205"/>
        <v>0</v>
      </c>
      <c r="N1607">
        <f t="shared" si="206"/>
        <v>0</v>
      </c>
      <c r="O1607">
        <f t="shared" si="207"/>
        <v>0</v>
      </c>
    </row>
    <row r="1608" spans="1:15" x14ac:dyDescent="0.4">
      <c r="A1608" t="s">
        <v>7061</v>
      </c>
      <c r="B1608">
        <v>5</v>
      </c>
      <c r="C1608">
        <v>0</v>
      </c>
      <c r="D1608">
        <v>0</v>
      </c>
      <c r="E1608">
        <v>0</v>
      </c>
      <c r="F1608">
        <v>1</v>
      </c>
      <c r="G1608" t="str">
        <f>IFERROR(VLOOKUP(A1608,피벗용!A:B,2,FALSE),"분류없음")</f>
        <v>식도락 여행</v>
      </c>
      <c r="H1608">
        <f t="shared" si="200"/>
        <v>0</v>
      </c>
      <c r="I1608">
        <f t="shared" si="201"/>
        <v>1</v>
      </c>
      <c r="J1608">
        <f t="shared" si="202"/>
        <v>0</v>
      </c>
      <c r="K1608">
        <f t="shared" si="203"/>
        <v>0</v>
      </c>
      <c r="L1608">
        <f t="shared" si="204"/>
        <v>0</v>
      </c>
      <c r="M1608">
        <f t="shared" si="205"/>
        <v>0</v>
      </c>
      <c r="N1608">
        <f t="shared" si="206"/>
        <v>0</v>
      </c>
      <c r="O1608">
        <f t="shared" si="207"/>
        <v>0</v>
      </c>
    </row>
    <row r="1609" spans="1:15" x14ac:dyDescent="0.4">
      <c r="A1609" t="s">
        <v>8750</v>
      </c>
      <c r="B1609">
        <v>1</v>
      </c>
      <c r="C1609">
        <v>0</v>
      </c>
      <c r="D1609">
        <v>0</v>
      </c>
      <c r="E1609">
        <v>1</v>
      </c>
      <c r="F1609">
        <v>2</v>
      </c>
      <c r="G1609" t="str">
        <f>IFERROR(VLOOKUP(A1609,피벗용!A:B,2,FALSE),"분류없음")</f>
        <v>전시와 행사</v>
      </c>
      <c r="H1609">
        <f t="shared" si="200"/>
        <v>0</v>
      </c>
      <c r="I1609">
        <f t="shared" si="201"/>
        <v>0</v>
      </c>
      <c r="J1609">
        <f t="shared" si="202"/>
        <v>0</v>
      </c>
      <c r="K1609">
        <f t="shared" si="203"/>
        <v>0</v>
      </c>
      <c r="L1609">
        <f t="shared" si="204"/>
        <v>0</v>
      </c>
      <c r="M1609">
        <f t="shared" si="205"/>
        <v>1</v>
      </c>
      <c r="N1609">
        <f t="shared" si="206"/>
        <v>0</v>
      </c>
      <c r="O1609">
        <f t="shared" si="207"/>
        <v>0</v>
      </c>
    </row>
    <row r="1610" spans="1:15" x14ac:dyDescent="0.4">
      <c r="A1610" t="s">
        <v>43070</v>
      </c>
      <c r="B1610">
        <v>9</v>
      </c>
      <c r="C1610">
        <v>0</v>
      </c>
      <c r="D1610">
        <v>2</v>
      </c>
      <c r="E1610">
        <v>1</v>
      </c>
      <c r="F1610">
        <v>9</v>
      </c>
      <c r="G1610" t="str">
        <f>IFERROR(VLOOKUP(A1610,피벗용!A:B,2,FALSE),"분류없음")</f>
        <v>분류없음</v>
      </c>
      <c r="H1610">
        <f t="shared" si="200"/>
        <v>0</v>
      </c>
      <c r="I1610">
        <f t="shared" si="201"/>
        <v>0</v>
      </c>
      <c r="J1610">
        <f t="shared" si="202"/>
        <v>0</v>
      </c>
      <c r="K1610">
        <f t="shared" si="203"/>
        <v>0</v>
      </c>
      <c r="L1610">
        <f t="shared" si="204"/>
        <v>0</v>
      </c>
      <c r="M1610">
        <f t="shared" si="205"/>
        <v>0</v>
      </c>
      <c r="N1610">
        <f t="shared" si="206"/>
        <v>0</v>
      </c>
      <c r="O1610">
        <f t="shared" si="207"/>
        <v>0</v>
      </c>
    </row>
    <row r="1611" spans="1:15" x14ac:dyDescent="0.4">
      <c r="A1611" t="s">
        <v>8309</v>
      </c>
      <c r="B1611">
        <v>0</v>
      </c>
      <c r="C1611">
        <v>0</v>
      </c>
      <c r="D1611">
        <v>3</v>
      </c>
      <c r="E1611">
        <v>0</v>
      </c>
      <c r="F1611">
        <v>0</v>
      </c>
      <c r="G1611" t="str">
        <f>IFERROR(VLOOKUP(A1611,피벗용!A:B,2,FALSE),"분류없음")</f>
        <v>천천히 걷기</v>
      </c>
      <c r="H1611">
        <f t="shared" si="200"/>
        <v>0</v>
      </c>
      <c r="I1611">
        <f t="shared" si="201"/>
        <v>0</v>
      </c>
      <c r="J1611">
        <f t="shared" si="202"/>
        <v>0</v>
      </c>
      <c r="K1611">
        <f t="shared" si="203"/>
        <v>0</v>
      </c>
      <c r="L1611">
        <f t="shared" si="204"/>
        <v>0</v>
      </c>
      <c r="M1611">
        <f t="shared" si="205"/>
        <v>0</v>
      </c>
      <c r="N1611">
        <f t="shared" si="206"/>
        <v>0</v>
      </c>
      <c r="O1611">
        <f t="shared" si="207"/>
        <v>1</v>
      </c>
    </row>
    <row r="1612" spans="1:15" x14ac:dyDescent="0.4">
      <c r="A1612" t="s">
        <v>7293</v>
      </c>
      <c r="B1612">
        <v>33</v>
      </c>
      <c r="C1612">
        <v>0</v>
      </c>
      <c r="D1612">
        <v>1</v>
      </c>
      <c r="E1612">
        <v>2</v>
      </c>
      <c r="F1612">
        <v>4</v>
      </c>
      <c r="G1612" t="str">
        <f>IFERROR(VLOOKUP(A1612,피벗용!A:B,2,FALSE),"분류없음")</f>
        <v>식도락 여행</v>
      </c>
      <c r="H1612">
        <f t="shared" si="200"/>
        <v>0</v>
      </c>
      <c r="I1612">
        <f t="shared" si="201"/>
        <v>1</v>
      </c>
      <c r="J1612">
        <f t="shared" si="202"/>
        <v>0</v>
      </c>
      <c r="K1612">
        <f t="shared" si="203"/>
        <v>0</v>
      </c>
      <c r="L1612">
        <f t="shared" si="204"/>
        <v>0</v>
      </c>
      <c r="M1612">
        <f t="shared" si="205"/>
        <v>0</v>
      </c>
      <c r="N1612">
        <f t="shared" si="206"/>
        <v>0</v>
      </c>
      <c r="O1612">
        <f t="shared" si="207"/>
        <v>0</v>
      </c>
    </row>
    <row r="1613" spans="1:15" x14ac:dyDescent="0.4">
      <c r="A1613" t="s">
        <v>43071</v>
      </c>
      <c r="B1613">
        <v>4</v>
      </c>
      <c r="C1613">
        <v>2</v>
      </c>
      <c r="D1613">
        <v>1</v>
      </c>
      <c r="E1613">
        <v>0</v>
      </c>
      <c r="F1613">
        <v>4</v>
      </c>
      <c r="G1613" t="str">
        <f>IFERROR(VLOOKUP(A1613,피벗용!A:B,2,FALSE),"분류없음")</f>
        <v>분류없음</v>
      </c>
      <c r="H1613">
        <f t="shared" si="200"/>
        <v>0</v>
      </c>
      <c r="I1613">
        <f t="shared" si="201"/>
        <v>0</v>
      </c>
      <c r="J1613">
        <f t="shared" si="202"/>
        <v>0</v>
      </c>
      <c r="K1613">
        <f t="shared" si="203"/>
        <v>0</v>
      </c>
      <c r="L1613">
        <f t="shared" si="204"/>
        <v>0</v>
      </c>
      <c r="M1613">
        <f t="shared" si="205"/>
        <v>0</v>
      </c>
      <c r="N1613">
        <f t="shared" si="206"/>
        <v>0</v>
      </c>
      <c r="O1613">
        <f t="shared" si="207"/>
        <v>0</v>
      </c>
    </row>
    <row r="1614" spans="1:15" x14ac:dyDescent="0.4">
      <c r="A1614" t="s">
        <v>43072</v>
      </c>
      <c r="B1614">
        <v>20</v>
      </c>
      <c r="C1614">
        <v>4</v>
      </c>
      <c r="D1614">
        <v>2</v>
      </c>
      <c r="E1614">
        <v>4</v>
      </c>
      <c r="F1614">
        <v>10</v>
      </c>
      <c r="G1614" t="str">
        <f>IFERROR(VLOOKUP(A1614,피벗용!A:B,2,FALSE),"분류없음")</f>
        <v>분류없음</v>
      </c>
      <c r="H1614">
        <f t="shared" si="200"/>
        <v>0</v>
      </c>
      <c r="I1614">
        <f t="shared" si="201"/>
        <v>0</v>
      </c>
      <c r="J1614">
        <f t="shared" si="202"/>
        <v>0</v>
      </c>
      <c r="K1614">
        <f t="shared" si="203"/>
        <v>0</v>
      </c>
      <c r="L1614">
        <f t="shared" si="204"/>
        <v>0</v>
      </c>
      <c r="M1614">
        <f t="shared" si="205"/>
        <v>0</v>
      </c>
      <c r="N1614">
        <f t="shared" si="206"/>
        <v>0</v>
      </c>
      <c r="O1614">
        <f t="shared" si="207"/>
        <v>0</v>
      </c>
    </row>
    <row r="1615" spans="1:15" x14ac:dyDescent="0.4">
      <c r="A1615" t="s">
        <v>43073</v>
      </c>
      <c r="B1615">
        <v>0</v>
      </c>
      <c r="C1615">
        <v>0</v>
      </c>
      <c r="D1615">
        <v>2</v>
      </c>
      <c r="E1615">
        <v>0</v>
      </c>
      <c r="F1615">
        <v>0</v>
      </c>
      <c r="G1615" t="str">
        <f>IFERROR(VLOOKUP(A1615,피벗용!A:B,2,FALSE),"분류없음")</f>
        <v>분류없음</v>
      </c>
      <c r="H1615">
        <f t="shared" si="200"/>
        <v>0</v>
      </c>
      <c r="I1615">
        <f t="shared" si="201"/>
        <v>0</v>
      </c>
      <c r="J1615">
        <f t="shared" si="202"/>
        <v>0</v>
      </c>
      <c r="K1615">
        <f t="shared" si="203"/>
        <v>0</v>
      </c>
      <c r="L1615">
        <f t="shared" si="204"/>
        <v>0</v>
      </c>
      <c r="M1615">
        <f t="shared" si="205"/>
        <v>0</v>
      </c>
      <c r="N1615">
        <f t="shared" si="206"/>
        <v>0</v>
      </c>
      <c r="O1615">
        <f t="shared" si="207"/>
        <v>0</v>
      </c>
    </row>
    <row r="1616" spans="1:15" x14ac:dyDescent="0.4">
      <c r="A1616" t="s">
        <v>8728</v>
      </c>
      <c r="B1616">
        <v>18</v>
      </c>
      <c r="C1616">
        <v>1</v>
      </c>
      <c r="D1616">
        <v>15</v>
      </c>
      <c r="E1616">
        <v>7</v>
      </c>
      <c r="F1616">
        <v>3</v>
      </c>
      <c r="G1616" t="str">
        <f>IFERROR(VLOOKUP(A1616,피벗용!A:B,2,FALSE),"분류없음")</f>
        <v>식도락 여행</v>
      </c>
      <c r="H1616">
        <f t="shared" si="200"/>
        <v>0</v>
      </c>
      <c r="I1616">
        <f t="shared" si="201"/>
        <v>1</v>
      </c>
      <c r="J1616">
        <f t="shared" si="202"/>
        <v>0</v>
      </c>
      <c r="K1616">
        <f t="shared" si="203"/>
        <v>0</v>
      </c>
      <c r="L1616">
        <f t="shared" si="204"/>
        <v>0</v>
      </c>
      <c r="M1616">
        <f t="shared" si="205"/>
        <v>0</v>
      </c>
      <c r="N1616">
        <f t="shared" si="206"/>
        <v>0</v>
      </c>
      <c r="O1616">
        <f t="shared" si="207"/>
        <v>0</v>
      </c>
    </row>
    <row r="1617" spans="1:15" x14ac:dyDescent="0.4">
      <c r="A1617" t="s">
        <v>8521</v>
      </c>
      <c r="B1617">
        <v>5</v>
      </c>
      <c r="C1617">
        <v>0</v>
      </c>
      <c r="D1617">
        <v>1</v>
      </c>
      <c r="E1617">
        <v>0</v>
      </c>
      <c r="F1617">
        <v>0</v>
      </c>
      <c r="G1617" t="str">
        <f>IFERROR(VLOOKUP(A1617,피벗용!A:B,2,FALSE),"분류없음")</f>
        <v>식도락 여행</v>
      </c>
      <c r="H1617">
        <f t="shared" si="200"/>
        <v>0</v>
      </c>
      <c r="I1617">
        <f t="shared" si="201"/>
        <v>1</v>
      </c>
      <c r="J1617">
        <f t="shared" si="202"/>
        <v>0</v>
      </c>
      <c r="K1617">
        <f t="shared" si="203"/>
        <v>0</v>
      </c>
      <c r="L1617">
        <f t="shared" si="204"/>
        <v>0</v>
      </c>
      <c r="M1617">
        <f t="shared" si="205"/>
        <v>0</v>
      </c>
      <c r="N1617">
        <f t="shared" si="206"/>
        <v>0</v>
      </c>
      <c r="O1617">
        <f t="shared" si="207"/>
        <v>0</v>
      </c>
    </row>
    <row r="1618" spans="1:15" x14ac:dyDescent="0.4">
      <c r="A1618" t="s">
        <v>9300</v>
      </c>
      <c r="B1618">
        <v>21</v>
      </c>
      <c r="C1618">
        <v>3</v>
      </c>
      <c r="D1618">
        <v>1</v>
      </c>
      <c r="E1618">
        <v>5</v>
      </c>
      <c r="F1618">
        <v>7</v>
      </c>
      <c r="G1618" t="str">
        <f>IFERROR(VLOOKUP(A1618,피벗용!A:B,2,FALSE),"분류없음")</f>
        <v>식도락 여행</v>
      </c>
      <c r="H1618">
        <f t="shared" si="200"/>
        <v>0</v>
      </c>
      <c r="I1618">
        <f t="shared" si="201"/>
        <v>1</v>
      </c>
      <c r="J1618">
        <f t="shared" si="202"/>
        <v>0</v>
      </c>
      <c r="K1618">
        <f t="shared" si="203"/>
        <v>0</v>
      </c>
      <c r="L1618">
        <f t="shared" si="204"/>
        <v>0</v>
      </c>
      <c r="M1618">
        <f t="shared" si="205"/>
        <v>0</v>
      </c>
      <c r="N1618">
        <f t="shared" si="206"/>
        <v>0</v>
      </c>
      <c r="O1618">
        <f t="shared" si="207"/>
        <v>0</v>
      </c>
    </row>
    <row r="1619" spans="1:15" x14ac:dyDescent="0.4">
      <c r="A1619" t="s">
        <v>43074</v>
      </c>
      <c r="B1619">
        <v>1</v>
      </c>
      <c r="C1619">
        <v>0</v>
      </c>
      <c r="D1619">
        <v>0</v>
      </c>
      <c r="E1619">
        <v>0</v>
      </c>
      <c r="F1619">
        <v>0</v>
      </c>
      <c r="G1619" t="str">
        <f>IFERROR(VLOOKUP(A1619,피벗용!A:B,2,FALSE),"분류없음")</f>
        <v>분류없음</v>
      </c>
      <c r="H1619">
        <f t="shared" si="200"/>
        <v>0</v>
      </c>
      <c r="I1619">
        <f t="shared" si="201"/>
        <v>0</v>
      </c>
      <c r="J1619">
        <f t="shared" si="202"/>
        <v>0</v>
      </c>
      <c r="K1619">
        <f t="shared" si="203"/>
        <v>0</v>
      </c>
      <c r="L1619">
        <f t="shared" si="204"/>
        <v>0</v>
      </c>
      <c r="M1619">
        <f t="shared" si="205"/>
        <v>0</v>
      </c>
      <c r="N1619">
        <f t="shared" si="206"/>
        <v>0</v>
      </c>
      <c r="O1619">
        <f t="shared" si="207"/>
        <v>0</v>
      </c>
    </row>
    <row r="1620" spans="1:15" x14ac:dyDescent="0.4">
      <c r="A1620" t="s">
        <v>9271</v>
      </c>
      <c r="B1620">
        <v>82</v>
      </c>
      <c r="C1620">
        <v>20</v>
      </c>
      <c r="D1620">
        <v>21</v>
      </c>
      <c r="E1620">
        <v>14</v>
      </c>
      <c r="F1620">
        <v>32</v>
      </c>
      <c r="G1620" t="str">
        <f>IFERROR(VLOOKUP(A1620,피벗용!A:B,2,FALSE),"분류없음")</f>
        <v>식도락 여행</v>
      </c>
      <c r="H1620">
        <f t="shared" si="200"/>
        <v>0</v>
      </c>
      <c r="I1620">
        <f t="shared" si="201"/>
        <v>1</v>
      </c>
      <c r="J1620">
        <f t="shared" si="202"/>
        <v>0</v>
      </c>
      <c r="K1620">
        <f t="shared" si="203"/>
        <v>0</v>
      </c>
      <c r="L1620">
        <f t="shared" si="204"/>
        <v>0</v>
      </c>
      <c r="M1620">
        <f t="shared" si="205"/>
        <v>0</v>
      </c>
      <c r="N1620">
        <f t="shared" si="206"/>
        <v>0</v>
      </c>
      <c r="O1620">
        <f t="shared" si="207"/>
        <v>0</v>
      </c>
    </row>
    <row r="1621" spans="1:15" x14ac:dyDescent="0.4">
      <c r="A1621" t="s">
        <v>7443</v>
      </c>
      <c r="B1621">
        <v>8</v>
      </c>
      <c r="C1621">
        <v>1</v>
      </c>
      <c r="D1621">
        <v>5</v>
      </c>
      <c r="E1621">
        <v>2</v>
      </c>
      <c r="F1621">
        <v>5</v>
      </c>
      <c r="G1621" t="str">
        <f>IFERROR(VLOOKUP(A1621,피벗용!A:B,2,FALSE),"분류없음")</f>
        <v>식도락 여행</v>
      </c>
      <c r="H1621">
        <f t="shared" si="200"/>
        <v>0</v>
      </c>
      <c r="I1621">
        <f t="shared" si="201"/>
        <v>1</v>
      </c>
      <c r="J1621">
        <f t="shared" si="202"/>
        <v>0</v>
      </c>
      <c r="K1621">
        <f t="shared" si="203"/>
        <v>0</v>
      </c>
      <c r="L1621">
        <f t="shared" si="204"/>
        <v>0</v>
      </c>
      <c r="M1621">
        <f t="shared" si="205"/>
        <v>0</v>
      </c>
      <c r="N1621">
        <f t="shared" si="206"/>
        <v>0</v>
      </c>
      <c r="O1621">
        <f t="shared" si="207"/>
        <v>0</v>
      </c>
    </row>
    <row r="1622" spans="1:15" x14ac:dyDescent="0.4">
      <c r="A1622" t="s">
        <v>7270</v>
      </c>
      <c r="B1622">
        <v>0</v>
      </c>
      <c r="C1622">
        <v>0</v>
      </c>
      <c r="D1622">
        <v>0</v>
      </c>
      <c r="E1622">
        <v>0</v>
      </c>
      <c r="F1622">
        <v>1</v>
      </c>
      <c r="G1622" t="str">
        <f>IFERROR(VLOOKUP(A1622,피벗용!A:B,2,FALSE),"분류없음")</f>
        <v>식도락 여행</v>
      </c>
      <c r="H1622">
        <f t="shared" si="200"/>
        <v>0</v>
      </c>
      <c r="I1622">
        <f t="shared" si="201"/>
        <v>1</v>
      </c>
      <c r="J1622">
        <f t="shared" si="202"/>
        <v>0</v>
      </c>
      <c r="K1622">
        <f t="shared" si="203"/>
        <v>0</v>
      </c>
      <c r="L1622">
        <f t="shared" si="204"/>
        <v>0</v>
      </c>
      <c r="M1622">
        <f t="shared" si="205"/>
        <v>0</v>
      </c>
      <c r="N1622">
        <f t="shared" si="206"/>
        <v>0</v>
      </c>
      <c r="O1622">
        <f t="shared" si="207"/>
        <v>0</v>
      </c>
    </row>
    <row r="1623" spans="1:15" x14ac:dyDescent="0.4">
      <c r="A1623" t="s">
        <v>8889</v>
      </c>
      <c r="B1623">
        <v>23</v>
      </c>
      <c r="C1623">
        <v>1</v>
      </c>
      <c r="D1623">
        <v>6</v>
      </c>
      <c r="E1623">
        <v>8</v>
      </c>
      <c r="F1623">
        <v>5</v>
      </c>
      <c r="G1623" t="str">
        <f>IFERROR(VLOOKUP(A1623,피벗용!A:B,2,FALSE),"분류없음")</f>
        <v>식도락 여행</v>
      </c>
      <c r="H1623">
        <f t="shared" si="200"/>
        <v>0</v>
      </c>
      <c r="I1623">
        <f t="shared" si="201"/>
        <v>1</v>
      </c>
      <c r="J1623">
        <f t="shared" si="202"/>
        <v>0</v>
      </c>
      <c r="K1623">
        <f t="shared" si="203"/>
        <v>0</v>
      </c>
      <c r="L1623">
        <f t="shared" si="204"/>
        <v>0</v>
      </c>
      <c r="M1623">
        <f t="shared" si="205"/>
        <v>0</v>
      </c>
      <c r="N1623">
        <f t="shared" si="206"/>
        <v>0</v>
      </c>
      <c r="O1623">
        <f t="shared" si="207"/>
        <v>0</v>
      </c>
    </row>
    <row r="1624" spans="1:15" x14ac:dyDescent="0.4">
      <c r="A1624" t="s">
        <v>9817</v>
      </c>
      <c r="B1624">
        <v>106</v>
      </c>
      <c r="C1624">
        <v>37</v>
      </c>
      <c r="D1624">
        <v>21</v>
      </c>
      <c r="E1624">
        <v>26</v>
      </c>
      <c r="F1624">
        <v>36</v>
      </c>
      <c r="G1624" t="str">
        <f>IFERROR(VLOOKUP(A1624,피벗용!A:B,2,FALSE),"분류없음")</f>
        <v>휴식과 치유 여행</v>
      </c>
      <c r="H1624">
        <f t="shared" si="200"/>
        <v>0</v>
      </c>
      <c r="I1624">
        <f t="shared" si="201"/>
        <v>0</v>
      </c>
      <c r="J1624">
        <f t="shared" si="202"/>
        <v>1</v>
      </c>
      <c r="K1624">
        <f t="shared" si="203"/>
        <v>0</v>
      </c>
      <c r="L1624">
        <f t="shared" si="204"/>
        <v>0</v>
      </c>
      <c r="M1624">
        <f t="shared" si="205"/>
        <v>0</v>
      </c>
      <c r="N1624">
        <f t="shared" si="206"/>
        <v>0</v>
      </c>
      <c r="O1624">
        <f t="shared" si="207"/>
        <v>0</v>
      </c>
    </row>
    <row r="1625" spans="1:15" x14ac:dyDescent="0.4">
      <c r="A1625" t="s">
        <v>9371</v>
      </c>
      <c r="B1625">
        <v>14</v>
      </c>
      <c r="C1625">
        <v>0</v>
      </c>
      <c r="D1625">
        <v>2</v>
      </c>
      <c r="E1625">
        <v>0</v>
      </c>
      <c r="F1625">
        <v>5</v>
      </c>
      <c r="G1625" t="str">
        <f>IFERROR(VLOOKUP(A1625,피벗용!A:B,2,FALSE),"분류없음")</f>
        <v>식도락 여행</v>
      </c>
      <c r="H1625">
        <f t="shared" si="200"/>
        <v>0</v>
      </c>
      <c r="I1625">
        <f t="shared" si="201"/>
        <v>1</v>
      </c>
      <c r="J1625">
        <f t="shared" si="202"/>
        <v>0</v>
      </c>
      <c r="K1625">
        <f t="shared" si="203"/>
        <v>0</v>
      </c>
      <c r="L1625">
        <f t="shared" si="204"/>
        <v>0</v>
      </c>
      <c r="M1625">
        <f t="shared" si="205"/>
        <v>0</v>
      </c>
      <c r="N1625">
        <f t="shared" si="206"/>
        <v>0</v>
      </c>
      <c r="O1625">
        <f t="shared" si="207"/>
        <v>0</v>
      </c>
    </row>
    <row r="1626" spans="1:15" x14ac:dyDescent="0.4">
      <c r="A1626" t="s">
        <v>43075</v>
      </c>
      <c r="B1626">
        <v>30</v>
      </c>
      <c r="C1626">
        <v>0</v>
      </c>
      <c r="D1626">
        <v>0</v>
      </c>
      <c r="E1626">
        <v>0</v>
      </c>
      <c r="F1626">
        <v>0</v>
      </c>
      <c r="G1626" t="str">
        <f>IFERROR(VLOOKUP(A1626,피벗용!A:B,2,FALSE),"분류없음")</f>
        <v>분류없음</v>
      </c>
      <c r="H1626">
        <f t="shared" si="200"/>
        <v>0</v>
      </c>
      <c r="I1626">
        <f t="shared" si="201"/>
        <v>0</v>
      </c>
      <c r="J1626">
        <f t="shared" si="202"/>
        <v>0</v>
      </c>
      <c r="K1626">
        <f t="shared" si="203"/>
        <v>0</v>
      </c>
      <c r="L1626">
        <f t="shared" si="204"/>
        <v>0</v>
      </c>
      <c r="M1626">
        <f t="shared" si="205"/>
        <v>0</v>
      </c>
      <c r="N1626">
        <f t="shared" si="206"/>
        <v>0</v>
      </c>
      <c r="O1626">
        <f t="shared" si="207"/>
        <v>0</v>
      </c>
    </row>
    <row r="1627" spans="1:15" x14ac:dyDescent="0.4">
      <c r="A1627" t="s">
        <v>43076</v>
      </c>
      <c r="B1627">
        <v>2</v>
      </c>
      <c r="C1627">
        <v>0</v>
      </c>
      <c r="D1627">
        <v>0</v>
      </c>
      <c r="E1627">
        <v>0</v>
      </c>
      <c r="F1627">
        <v>0</v>
      </c>
      <c r="G1627" t="str">
        <f>IFERROR(VLOOKUP(A1627,피벗용!A:B,2,FALSE),"분류없음")</f>
        <v>분류없음</v>
      </c>
      <c r="H1627">
        <f t="shared" si="200"/>
        <v>0</v>
      </c>
      <c r="I1627">
        <f t="shared" si="201"/>
        <v>0</v>
      </c>
      <c r="J1627">
        <f t="shared" si="202"/>
        <v>0</v>
      </c>
      <c r="K1627">
        <f t="shared" si="203"/>
        <v>0</v>
      </c>
      <c r="L1627">
        <f t="shared" si="204"/>
        <v>0</v>
      </c>
      <c r="M1627">
        <f t="shared" si="205"/>
        <v>0</v>
      </c>
      <c r="N1627">
        <f t="shared" si="206"/>
        <v>0</v>
      </c>
      <c r="O1627">
        <f t="shared" si="207"/>
        <v>0</v>
      </c>
    </row>
    <row r="1628" spans="1:15" x14ac:dyDescent="0.4">
      <c r="A1628" t="s">
        <v>43077</v>
      </c>
      <c r="B1628">
        <v>5</v>
      </c>
      <c r="C1628">
        <v>0</v>
      </c>
      <c r="D1628">
        <v>0</v>
      </c>
      <c r="E1628">
        <v>0</v>
      </c>
      <c r="F1628">
        <v>0</v>
      </c>
      <c r="G1628" t="str">
        <f>IFERROR(VLOOKUP(A1628,피벗용!A:B,2,FALSE),"분류없음")</f>
        <v>분류없음</v>
      </c>
      <c r="H1628">
        <f t="shared" si="200"/>
        <v>0</v>
      </c>
      <c r="I1628">
        <f t="shared" si="201"/>
        <v>0</v>
      </c>
      <c r="J1628">
        <f t="shared" si="202"/>
        <v>0</v>
      </c>
      <c r="K1628">
        <f t="shared" si="203"/>
        <v>0</v>
      </c>
      <c r="L1628">
        <f t="shared" si="204"/>
        <v>0</v>
      </c>
      <c r="M1628">
        <f t="shared" si="205"/>
        <v>0</v>
      </c>
      <c r="N1628">
        <f t="shared" si="206"/>
        <v>0</v>
      </c>
      <c r="O1628">
        <f t="shared" si="207"/>
        <v>0</v>
      </c>
    </row>
    <row r="1629" spans="1:15" x14ac:dyDescent="0.4">
      <c r="A1629" t="s">
        <v>43078</v>
      </c>
      <c r="B1629">
        <v>3</v>
      </c>
      <c r="C1629">
        <v>0</v>
      </c>
      <c r="D1629">
        <v>1</v>
      </c>
      <c r="E1629">
        <v>0</v>
      </c>
      <c r="F1629">
        <v>0</v>
      </c>
      <c r="G1629" t="str">
        <f>IFERROR(VLOOKUP(A1629,피벗용!A:B,2,FALSE),"분류없음")</f>
        <v>분류없음</v>
      </c>
      <c r="H1629">
        <f t="shared" si="200"/>
        <v>0</v>
      </c>
      <c r="I1629">
        <f t="shared" si="201"/>
        <v>0</v>
      </c>
      <c r="J1629">
        <f t="shared" si="202"/>
        <v>0</v>
      </c>
      <c r="K1629">
        <f t="shared" si="203"/>
        <v>0</v>
      </c>
      <c r="L1629">
        <f t="shared" si="204"/>
        <v>0</v>
      </c>
      <c r="M1629">
        <f t="shared" si="205"/>
        <v>0</v>
      </c>
      <c r="N1629">
        <f t="shared" si="206"/>
        <v>0</v>
      </c>
      <c r="O1629">
        <f t="shared" si="207"/>
        <v>0</v>
      </c>
    </row>
    <row r="1630" spans="1:15" x14ac:dyDescent="0.4">
      <c r="A1630" t="s">
        <v>8101</v>
      </c>
      <c r="B1630">
        <v>0</v>
      </c>
      <c r="C1630">
        <v>0</v>
      </c>
      <c r="D1630">
        <v>1</v>
      </c>
      <c r="E1630">
        <v>0</v>
      </c>
      <c r="F1630">
        <v>0</v>
      </c>
      <c r="G1630" t="str">
        <f>IFERROR(VLOOKUP(A1630,피벗용!A:B,2,FALSE),"분류없음")</f>
        <v>식도락 여행</v>
      </c>
      <c r="H1630">
        <f t="shared" si="200"/>
        <v>0</v>
      </c>
      <c r="I1630">
        <f t="shared" si="201"/>
        <v>1</v>
      </c>
      <c r="J1630">
        <f t="shared" si="202"/>
        <v>0</v>
      </c>
      <c r="K1630">
        <f t="shared" si="203"/>
        <v>0</v>
      </c>
      <c r="L1630">
        <f t="shared" si="204"/>
        <v>0</v>
      </c>
      <c r="M1630">
        <f t="shared" si="205"/>
        <v>0</v>
      </c>
      <c r="N1630">
        <f t="shared" si="206"/>
        <v>0</v>
      </c>
      <c r="O1630">
        <f t="shared" si="207"/>
        <v>0</v>
      </c>
    </row>
    <row r="1631" spans="1:15" x14ac:dyDescent="0.4">
      <c r="A1631" t="s">
        <v>9449</v>
      </c>
      <c r="B1631">
        <v>1</v>
      </c>
      <c r="C1631">
        <v>0</v>
      </c>
      <c r="D1631">
        <v>0</v>
      </c>
      <c r="E1631">
        <v>0</v>
      </c>
      <c r="F1631">
        <v>1</v>
      </c>
      <c r="G1631" t="str">
        <f>IFERROR(VLOOKUP(A1631,피벗용!A:B,2,FALSE),"분류없음")</f>
        <v>식도락 여행</v>
      </c>
      <c r="H1631">
        <f t="shared" si="200"/>
        <v>0</v>
      </c>
      <c r="I1631">
        <f t="shared" si="201"/>
        <v>1</v>
      </c>
      <c r="J1631">
        <f t="shared" si="202"/>
        <v>0</v>
      </c>
      <c r="K1631">
        <f t="shared" si="203"/>
        <v>0</v>
      </c>
      <c r="L1631">
        <f t="shared" si="204"/>
        <v>0</v>
      </c>
      <c r="M1631">
        <f t="shared" si="205"/>
        <v>0</v>
      </c>
      <c r="N1631">
        <f t="shared" si="206"/>
        <v>0</v>
      </c>
      <c r="O1631">
        <f t="shared" si="207"/>
        <v>0</v>
      </c>
    </row>
    <row r="1632" spans="1:15" x14ac:dyDescent="0.4">
      <c r="A1632" t="s">
        <v>43079</v>
      </c>
      <c r="B1632">
        <v>0</v>
      </c>
      <c r="C1632">
        <v>2</v>
      </c>
      <c r="D1632">
        <v>0</v>
      </c>
      <c r="E1632">
        <v>1</v>
      </c>
      <c r="F1632">
        <v>3</v>
      </c>
      <c r="G1632" t="str">
        <f>IFERROR(VLOOKUP(A1632,피벗용!A:B,2,FALSE),"분류없음")</f>
        <v>분류없음</v>
      </c>
      <c r="H1632">
        <f t="shared" si="200"/>
        <v>0</v>
      </c>
      <c r="I1632">
        <f t="shared" si="201"/>
        <v>0</v>
      </c>
      <c r="J1632">
        <f t="shared" si="202"/>
        <v>0</v>
      </c>
      <c r="K1632">
        <f t="shared" si="203"/>
        <v>0</v>
      </c>
      <c r="L1632">
        <f t="shared" si="204"/>
        <v>0</v>
      </c>
      <c r="M1632">
        <f t="shared" si="205"/>
        <v>0</v>
      </c>
      <c r="N1632">
        <f t="shared" si="206"/>
        <v>0</v>
      </c>
      <c r="O1632">
        <f t="shared" si="207"/>
        <v>0</v>
      </c>
    </row>
    <row r="1633" spans="1:15" x14ac:dyDescent="0.4">
      <c r="A1633" t="s">
        <v>10126</v>
      </c>
      <c r="B1633">
        <v>1</v>
      </c>
      <c r="C1633">
        <v>0</v>
      </c>
      <c r="D1633">
        <v>0</v>
      </c>
      <c r="E1633">
        <v>0</v>
      </c>
      <c r="F1633">
        <v>0</v>
      </c>
      <c r="G1633" t="str">
        <f>IFERROR(VLOOKUP(A1633,피벗용!A:B,2,FALSE),"분류없음")</f>
        <v>제주의 문화유산</v>
      </c>
      <c r="H1633">
        <f t="shared" si="200"/>
        <v>0</v>
      </c>
      <c r="I1633">
        <f t="shared" si="201"/>
        <v>0</v>
      </c>
      <c r="J1633">
        <f t="shared" si="202"/>
        <v>0</v>
      </c>
      <c r="K1633">
        <f t="shared" si="203"/>
        <v>0</v>
      </c>
      <c r="L1633">
        <f t="shared" si="204"/>
        <v>0</v>
      </c>
      <c r="M1633">
        <f t="shared" si="205"/>
        <v>0</v>
      </c>
      <c r="N1633">
        <f t="shared" si="206"/>
        <v>1</v>
      </c>
      <c r="O1633">
        <f t="shared" si="207"/>
        <v>0</v>
      </c>
    </row>
    <row r="1634" spans="1:15" x14ac:dyDescent="0.4">
      <c r="A1634" t="s">
        <v>9060</v>
      </c>
      <c r="B1634">
        <v>1</v>
      </c>
      <c r="C1634">
        <v>1</v>
      </c>
      <c r="D1634">
        <v>0</v>
      </c>
      <c r="E1634">
        <v>0</v>
      </c>
      <c r="F1634">
        <v>1</v>
      </c>
      <c r="G1634" t="str">
        <f>IFERROR(VLOOKUP(A1634,피벗용!A:B,2,FALSE),"분류없음")</f>
        <v>레저와 체험</v>
      </c>
      <c r="H1634">
        <f t="shared" si="200"/>
        <v>1</v>
      </c>
      <c r="I1634">
        <f t="shared" si="201"/>
        <v>0</v>
      </c>
      <c r="J1634">
        <f t="shared" si="202"/>
        <v>0</v>
      </c>
      <c r="K1634">
        <f t="shared" si="203"/>
        <v>0</v>
      </c>
      <c r="L1634">
        <f t="shared" si="204"/>
        <v>0</v>
      </c>
      <c r="M1634">
        <f t="shared" si="205"/>
        <v>0</v>
      </c>
      <c r="N1634">
        <f t="shared" si="206"/>
        <v>0</v>
      </c>
      <c r="O1634">
        <f t="shared" si="207"/>
        <v>0</v>
      </c>
    </row>
    <row r="1635" spans="1:15" x14ac:dyDescent="0.4">
      <c r="A1635" t="s">
        <v>8320</v>
      </c>
      <c r="B1635">
        <v>0</v>
      </c>
      <c r="C1635">
        <v>0</v>
      </c>
      <c r="D1635">
        <v>0</v>
      </c>
      <c r="E1635">
        <v>1</v>
      </c>
      <c r="F1635">
        <v>1</v>
      </c>
      <c r="G1635" t="str">
        <f>IFERROR(VLOOKUP(A1635,피벗용!A:B,2,FALSE),"분류없음")</f>
        <v>식도락 여행</v>
      </c>
      <c r="H1635">
        <f t="shared" si="200"/>
        <v>0</v>
      </c>
      <c r="I1635">
        <f t="shared" si="201"/>
        <v>1</v>
      </c>
      <c r="J1635">
        <f t="shared" si="202"/>
        <v>0</v>
      </c>
      <c r="K1635">
        <f t="shared" si="203"/>
        <v>0</v>
      </c>
      <c r="L1635">
        <f t="shared" si="204"/>
        <v>0</v>
      </c>
      <c r="M1635">
        <f t="shared" si="205"/>
        <v>0</v>
      </c>
      <c r="N1635">
        <f t="shared" si="206"/>
        <v>0</v>
      </c>
      <c r="O1635">
        <f t="shared" si="207"/>
        <v>0</v>
      </c>
    </row>
    <row r="1636" spans="1:15" x14ac:dyDescent="0.4">
      <c r="A1636" t="s">
        <v>9937</v>
      </c>
      <c r="B1636">
        <v>1115</v>
      </c>
      <c r="C1636">
        <v>91</v>
      </c>
      <c r="D1636">
        <v>211</v>
      </c>
      <c r="E1636">
        <v>280</v>
      </c>
      <c r="F1636">
        <v>469</v>
      </c>
      <c r="G1636" t="str">
        <f>IFERROR(VLOOKUP(A1636,피벗용!A:B,2,FALSE),"분류없음")</f>
        <v>휴식과 치유 여행</v>
      </c>
      <c r="H1636">
        <f t="shared" si="200"/>
        <v>0</v>
      </c>
      <c r="I1636">
        <f t="shared" si="201"/>
        <v>0</v>
      </c>
      <c r="J1636">
        <f t="shared" si="202"/>
        <v>1</v>
      </c>
      <c r="K1636">
        <f t="shared" si="203"/>
        <v>0</v>
      </c>
      <c r="L1636">
        <f t="shared" si="204"/>
        <v>0</v>
      </c>
      <c r="M1636">
        <f t="shared" si="205"/>
        <v>0</v>
      </c>
      <c r="N1636">
        <f t="shared" si="206"/>
        <v>0</v>
      </c>
      <c r="O1636">
        <f t="shared" si="207"/>
        <v>0</v>
      </c>
    </row>
    <row r="1637" spans="1:15" x14ac:dyDescent="0.4">
      <c r="A1637" t="s">
        <v>43080</v>
      </c>
      <c r="B1637">
        <v>7</v>
      </c>
      <c r="C1637">
        <v>4</v>
      </c>
      <c r="D1637">
        <v>2</v>
      </c>
      <c r="E1637">
        <v>0</v>
      </c>
      <c r="F1637">
        <v>5</v>
      </c>
      <c r="G1637" t="str">
        <f>IFERROR(VLOOKUP(A1637,피벗용!A:B,2,FALSE),"분류없음")</f>
        <v>분류없음</v>
      </c>
      <c r="H1637">
        <f t="shared" si="200"/>
        <v>0</v>
      </c>
      <c r="I1637">
        <f t="shared" si="201"/>
        <v>0</v>
      </c>
      <c r="J1637">
        <f t="shared" si="202"/>
        <v>0</v>
      </c>
      <c r="K1637">
        <f t="shared" si="203"/>
        <v>0</v>
      </c>
      <c r="L1637">
        <f t="shared" si="204"/>
        <v>0</v>
      </c>
      <c r="M1637">
        <f t="shared" si="205"/>
        <v>0</v>
      </c>
      <c r="N1637">
        <f t="shared" si="206"/>
        <v>0</v>
      </c>
      <c r="O1637">
        <f t="shared" si="207"/>
        <v>0</v>
      </c>
    </row>
    <row r="1638" spans="1:15" x14ac:dyDescent="0.4">
      <c r="A1638" t="s">
        <v>43081</v>
      </c>
      <c r="B1638">
        <v>54</v>
      </c>
      <c r="C1638">
        <v>7</v>
      </c>
      <c r="D1638">
        <v>12</v>
      </c>
      <c r="E1638">
        <v>1</v>
      </c>
      <c r="F1638">
        <v>13</v>
      </c>
      <c r="G1638" t="str">
        <f>IFERROR(VLOOKUP(A1638,피벗용!A:B,2,FALSE),"분류없음")</f>
        <v>분류없음</v>
      </c>
      <c r="H1638">
        <f t="shared" si="200"/>
        <v>0</v>
      </c>
      <c r="I1638">
        <f t="shared" si="201"/>
        <v>0</v>
      </c>
      <c r="J1638">
        <f t="shared" si="202"/>
        <v>0</v>
      </c>
      <c r="K1638">
        <f t="shared" si="203"/>
        <v>0</v>
      </c>
      <c r="L1638">
        <f t="shared" si="204"/>
        <v>0</v>
      </c>
      <c r="M1638">
        <f t="shared" si="205"/>
        <v>0</v>
      </c>
      <c r="N1638">
        <f t="shared" si="206"/>
        <v>0</v>
      </c>
      <c r="O1638">
        <f t="shared" si="207"/>
        <v>0</v>
      </c>
    </row>
    <row r="1639" spans="1:15" x14ac:dyDescent="0.4">
      <c r="A1639" t="s">
        <v>43082</v>
      </c>
      <c r="B1639">
        <v>0</v>
      </c>
      <c r="C1639">
        <v>0</v>
      </c>
      <c r="D1639">
        <v>0</v>
      </c>
      <c r="E1639">
        <v>1</v>
      </c>
      <c r="F1639">
        <v>0</v>
      </c>
      <c r="G1639" t="str">
        <f>IFERROR(VLOOKUP(A1639,피벗용!A:B,2,FALSE),"분류없음")</f>
        <v>분류없음</v>
      </c>
      <c r="H1639">
        <f t="shared" si="200"/>
        <v>0</v>
      </c>
      <c r="I1639">
        <f t="shared" si="201"/>
        <v>0</v>
      </c>
      <c r="J1639">
        <f t="shared" si="202"/>
        <v>0</v>
      </c>
      <c r="K1639">
        <f t="shared" si="203"/>
        <v>0</v>
      </c>
      <c r="L1639">
        <f t="shared" si="204"/>
        <v>0</v>
      </c>
      <c r="M1639">
        <f t="shared" si="205"/>
        <v>0</v>
      </c>
      <c r="N1639">
        <f t="shared" si="206"/>
        <v>0</v>
      </c>
      <c r="O1639">
        <f t="shared" si="207"/>
        <v>0</v>
      </c>
    </row>
    <row r="1640" spans="1:15" x14ac:dyDescent="0.4">
      <c r="A1640" t="s">
        <v>43083</v>
      </c>
      <c r="B1640">
        <v>25</v>
      </c>
      <c r="C1640">
        <v>2</v>
      </c>
      <c r="D1640">
        <v>1</v>
      </c>
      <c r="E1640">
        <v>8</v>
      </c>
      <c r="F1640">
        <v>10</v>
      </c>
      <c r="G1640" t="str">
        <f>IFERROR(VLOOKUP(A1640,피벗용!A:B,2,FALSE),"분류없음")</f>
        <v>분류없음</v>
      </c>
      <c r="H1640">
        <f t="shared" si="200"/>
        <v>0</v>
      </c>
      <c r="I1640">
        <f t="shared" si="201"/>
        <v>0</v>
      </c>
      <c r="J1640">
        <f t="shared" si="202"/>
        <v>0</v>
      </c>
      <c r="K1640">
        <f t="shared" si="203"/>
        <v>0</v>
      </c>
      <c r="L1640">
        <f t="shared" si="204"/>
        <v>0</v>
      </c>
      <c r="M1640">
        <f t="shared" si="205"/>
        <v>0</v>
      </c>
      <c r="N1640">
        <f t="shared" si="206"/>
        <v>0</v>
      </c>
      <c r="O1640">
        <f t="shared" si="207"/>
        <v>0</v>
      </c>
    </row>
    <row r="1641" spans="1:15" x14ac:dyDescent="0.4">
      <c r="A1641" t="s">
        <v>43084</v>
      </c>
      <c r="B1641">
        <v>1</v>
      </c>
      <c r="C1641">
        <v>0</v>
      </c>
      <c r="D1641">
        <v>0</v>
      </c>
      <c r="E1641">
        <v>7</v>
      </c>
      <c r="F1641">
        <v>0</v>
      </c>
      <c r="G1641" t="str">
        <f>IFERROR(VLOOKUP(A1641,피벗용!A:B,2,FALSE),"분류없음")</f>
        <v>분류없음</v>
      </c>
      <c r="H1641">
        <f t="shared" si="200"/>
        <v>0</v>
      </c>
      <c r="I1641">
        <f t="shared" si="201"/>
        <v>0</v>
      </c>
      <c r="J1641">
        <f t="shared" si="202"/>
        <v>0</v>
      </c>
      <c r="K1641">
        <f t="shared" si="203"/>
        <v>0</v>
      </c>
      <c r="L1641">
        <f t="shared" si="204"/>
        <v>0</v>
      </c>
      <c r="M1641">
        <f t="shared" si="205"/>
        <v>0</v>
      </c>
      <c r="N1641">
        <f t="shared" si="206"/>
        <v>0</v>
      </c>
      <c r="O1641">
        <f t="shared" si="207"/>
        <v>0</v>
      </c>
    </row>
    <row r="1642" spans="1:15" x14ac:dyDescent="0.4">
      <c r="A1642" t="s">
        <v>43085</v>
      </c>
      <c r="B1642">
        <v>2</v>
      </c>
      <c r="C1642">
        <v>0</v>
      </c>
      <c r="D1642">
        <v>0</v>
      </c>
      <c r="E1642">
        <v>0</v>
      </c>
      <c r="F1642">
        <v>0</v>
      </c>
      <c r="G1642" t="str">
        <f>IFERROR(VLOOKUP(A1642,피벗용!A:B,2,FALSE),"분류없음")</f>
        <v>분류없음</v>
      </c>
      <c r="H1642">
        <f t="shared" si="200"/>
        <v>0</v>
      </c>
      <c r="I1642">
        <f t="shared" si="201"/>
        <v>0</v>
      </c>
      <c r="J1642">
        <f t="shared" si="202"/>
        <v>0</v>
      </c>
      <c r="K1642">
        <f t="shared" si="203"/>
        <v>0</v>
      </c>
      <c r="L1642">
        <f t="shared" si="204"/>
        <v>0</v>
      </c>
      <c r="M1642">
        <f t="shared" si="205"/>
        <v>0</v>
      </c>
      <c r="N1642">
        <f t="shared" si="206"/>
        <v>0</v>
      </c>
      <c r="O1642">
        <f t="shared" si="207"/>
        <v>0</v>
      </c>
    </row>
    <row r="1643" spans="1:15" x14ac:dyDescent="0.4">
      <c r="A1643" t="s">
        <v>43086</v>
      </c>
      <c r="B1643">
        <v>1</v>
      </c>
      <c r="C1643">
        <v>0</v>
      </c>
      <c r="D1643">
        <v>0</v>
      </c>
      <c r="E1643">
        <v>0</v>
      </c>
      <c r="F1643">
        <v>0</v>
      </c>
      <c r="G1643" t="str">
        <f>IFERROR(VLOOKUP(A1643,피벗용!A:B,2,FALSE),"분류없음")</f>
        <v>분류없음</v>
      </c>
      <c r="H1643">
        <f t="shared" si="200"/>
        <v>0</v>
      </c>
      <c r="I1643">
        <f t="shared" si="201"/>
        <v>0</v>
      </c>
      <c r="J1643">
        <f t="shared" si="202"/>
        <v>0</v>
      </c>
      <c r="K1643">
        <f t="shared" si="203"/>
        <v>0</v>
      </c>
      <c r="L1643">
        <f t="shared" si="204"/>
        <v>0</v>
      </c>
      <c r="M1643">
        <f t="shared" si="205"/>
        <v>0</v>
      </c>
      <c r="N1643">
        <f t="shared" si="206"/>
        <v>0</v>
      </c>
      <c r="O1643">
        <f t="shared" si="207"/>
        <v>0</v>
      </c>
    </row>
    <row r="1644" spans="1:15" x14ac:dyDescent="0.4">
      <c r="A1644" t="s">
        <v>7796</v>
      </c>
      <c r="B1644">
        <v>1</v>
      </c>
      <c r="C1644">
        <v>0</v>
      </c>
      <c r="D1644">
        <v>0</v>
      </c>
      <c r="E1644">
        <v>0</v>
      </c>
      <c r="F1644">
        <v>0</v>
      </c>
      <c r="G1644" t="str">
        <f>IFERROR(VLOOKUP(A1644,피벗용!A:B,2,FALSE),"분류없음")</f>
        <v>식도락 여행</v>
      </c>
      <c r="H1644">
        <f t="shared" si="200"/>
        <v>0</v>
      </c>
      <c r="I1644">
        <f t="shared" si="201"/>
        <v>1</v>
      </c>
      <c r="J1644">
        <f t="shared" si="202"/>
        <v>0</v>
      </c>
      <c r="K1644">
        <f t="shared" si="203"/>
        <v>0</v>
      </c>
      <c r="L1644">
        <f t="shared" si="204"/>
        <v>0</v>
      </c>
      <c r="M1644">
        <f t="shared" si="205"/>
        <v>0</v>
      </c>
      <c r="N1644">
        <f t="shared" si="206"/>
        <v>0</v>
      </c>
      <c r="O1644">
        <f t="shared" si="207"/>
        <v>0</v>
      </c>
    </row>
    <row r="1645" spans="1:15" x14ac:dyDescent="0.4">
      <c r="A1645" t="s">
        <v>43087</v>
      </c>
      <c r="B1645">
        <v>3</v>
      </c>
      <c r="C1645">
        <v>0</v>
      </c>
      <c r="D1645">
        <v>1</v>
      </c>
      <c r="E1645">
        <v>1</v>
      </c>
      <c r="F1645">
        <v>1</v>
      </c>
      <c r="G1645" t="str">
        <f>IFERROR(VLOOKUP(A1645,피벗용!A:B,2,FALSE),"분류없음")</f>
        <v>분류없음</v>
      </c>
      <c r="H1645">
        <f t="shared" si="200"/>
        <v>0</v>
      </c>
      <c r="I1645">
        <f t="shared" si="201"/>
        <v>0</v>
      </c>
      <c r="J1645">
        <f t="shared" si="202"/>
        <v>0</v>
      </c>
      <c r="K1645">
        <f t="shared" si="203"/>
        <v>0</v>
      </c>
      <c r="L1645">
        <f t="shared" si="204"/>
        <v>0</v>
      </c>
      <c r="M1645">
        <f t="shared" si="205"/>
        <v>0</v>
      </c>
      <c r="N1645">
        <f t="shared" si="206"/>
        <v>0</v>
      </c>
      <c r="O1645">
        <f t="shared" si="207"/>
        <v>0</v>
      </c>
    </row>
    <row r="1646" spans="1:15" x14ac:dyDescent="0.4">
      <c r="A1646" t="s">
        <v>43088</v>
      </c>
      <c r="B1646">
        <v>1</v>
      </c>
      <c r="C1646">
        <v>0</v>
      </c>
      <c r="D1646">
        <v>0</v>
      </c>
      <c r="E1646">
        <v>0</v>
      </c>
      <c r="F1646">
        <v>0</v>
      </c>
      <c r="G1646" t="str">
        <f>IFERROR(VLOOKUP(A1646,피벗용!A:B,2,FALSE),"분류없음")</f>
        <v>분류없음</v>
      </c>
      <c r="H1646">
        <f t="shared" si="200"/>
        <v>0</v>
      </c>
      <c r="I1646">
        <f t="shared" si="201"/>
        <v>0</v>
      </c>
      <c r="J1646">
        <f t="shared" si="202"/>
        <v>0</v>
      </c>
      <c r="K1646">
        <f t="shared" si="203"/>
        <v>0</v>
      </c>
      <c r="L1646">
        <f t="shared" si="204"/>
        <v>0</v>
      </c>
      <c r="M1646">
        <f t="shared" si="205"/>
        <v>0</v>
      </c>
      <c r="N1646">
        <f t="shared" si="206"/>
        <v>0</v>
      </c>
      <c r="O1646">
        <f t="shared" si="207"/>
        <v>0</v>
      </c>
    </row>
    <row r="1647" spans="1:15" x14ac:dyDescent="0.4">
      <c r="A1647" t="s">
        <v>9434</v>
      </c>
      <c r="B1647">
        <v>26</v>
      </c>
      <c r="C1647">
        <v>19</v>
      </c>
      <c r="D1647">
        <v>7</v>
      </c>
      <c r="E1647">
        <v>12</v>
      </c>
      <c r="F1647">
        <v>15</v>
      </c>
      <c r="G1647" t="str">
        <f>IFERROR(VLOOKUP(A1647,피벗용!A:B,2,FALSE),"분류없음")</f>
        <v>제주의 문화유산</v>
      </c>
      <c r="H1647">
        <f t="shared" si="200"/>
        <v>0</v>
      </c>
      <c r="I1647">
        <f t="shared" si="201"/>
        <v>0</v>
      </c>
      <c r="J1647">
        <f t="shared" si="202"/>
        <v>0</v>
      </c>
      <c r="K1647">
        <f t="shared" si="203"/>
        <v>0</v>
      </c>
      <c r="L1647">
        <f t="shared" si="204"/>
        <v>0</v>
      </c>
      <c r="M1647">
        <f t="shared" si="205"/>
        <v>0</v>
      </c>
      <c r="N1647">
        <f t="shared" si="206"/>
        <v>1</v>
      </c>
      <c r="O1647">
        <f t="shared" si="207"/>
        <v>0</v>
      </c>
    </row>
    <row r="1648" spans="1:15" x14ac:dyDescent="0.4">
      <c r="A1648" t="s">
        <v>7668</v>
      </c>
      <c r="B1648">
        <v>7</v>
      </c>
      <c r="C1648">
        <v>17</v>
      </c>
      <c r="D1648">
        <v>1</v>
      </c>
      <c r="E1648">
        <v>1</v>
      </c>
      <c r="F1648">
        <v>2</v>
      </c>
      <c r="G1648" t="str">
        <f>IFERROR(VLOOKUP(A1648,피벗용!A:B,2,FALSE),"분류없음")</f>
        <v>식도락 여행</v>
      </c>
      <c r="H1648">
        <f t="shared" si="200"/>
        <v>0</v>
      </c>
      <c r="I1648">
        <f t="shared" si="201"/>
        <v>1</v>
      </c>
      <c r="J1648">
        <f t="shared" si="202"/>
        <v>0</v>
      </c>
      <c r="K1648">
        <f t="shared" si="203"/>
        <v>0</v>
      </c>
      <c r="L1648">
        <f t="shared" si="204"/>
        <v>0</v>
      </c>
      <c r="M1648">
        <f t="shared" si="205"/>
        <v>0</v>
      </c>
      <c r="N1648">
        <f t="shared" si="206"/>
        <v>0</v>
      </c>
      <c r="O1648">
        <f t="shared" si="207"/>
        <v>0</v>
      </c>
    </row>
    <row r="1649" spans="1:15" x14ac:dyDescent="0.4">
      <c r="A1649" t="s">
        <v>43089</v>
      </c>
      <c r="B1649">
        <v>1</v>
      </c>
      <c r="C1649">
        <v>0</v>
      </c>
      <c r="D1649">
        <v>0</v>
      </c>
      <c r="E1649">
        <v>0</v>
      </c>
      <c r="F1649">
        <v>1</v>
      </c>
      <c r="G1649" t="str">
        <f>IFERROR(VLOOKUP(A1649,피벗용!A:B,2,FALSE),"분류없음")</f>
        <v>분류없음</v>
      </c>
      <c r="H1649">
        <f t="shared" si="200"/>
        <v>0</v>
      </c>
      <c r="I1649">
        <f t="shared" si="201"/>
        <v>0</v>
      </c>
      <c r="J1649">
        <f t="shared" si="202"/>
        <v>0</v>
      </c>
      <c r="K1649">
        <f t="shared" si="203"/>
        <v>0</v>
      </c>
      <c r="L1649">
        <f t="shared" si="204"/>
        <v>0</v>
      </c>
      <c r="M1649">
        <f t="shared" si="205"/>
        <v>0</v>
      </c>
      <c r="N1649">
        <f t="shared" si="206"/>
        <v>0</v>
      </c>
      <c r="O1649">
        <f t="shared" si="207"/>
        <v>0</v>
      </c>
    </row>
    <row r="1650" spans="1:15" x14ac:dyDescent="0.4">
      <c r="A1650" t="s">
        <v>9138</v>
      </c>
      <c r="B1650">
        <v>1</v>
      </c>
      <c r="C1650">
        <v>0</v>
      </c>
      <c r="D1650">
        <v>0</v>
      </c>
      <c r="E1650">
        <v>0</v>
      </c>
      <c r="F1650">
        <v>0</v>
      </c>
      <c r="G1650" t="str">
        <f>IFERROR(VLOOKUP(A1650,피벗용!A:B,2,FALSE),"분류없음")</f>
        <v>식도락 여행</v>
      </c>
      <c r="H1650">
        <f t="shared" si="200"/>
        <v>0</v>
      </c>
      <c r="I1650">
        <f t="shared" si="201"/>
        <v>1</v>
      </c>
      <c r="J1650">
        <f t="shared" si="202"/>
        <v>0</v>
      </c>
      <c r="K1650">
        <f t="shared" si="203"/>
        <v>0</v>
      </c>
      <c r="L1650">
        <f t="shared" si="204"/>
        <v>0</v>
      </c>
      <c r="M1650">
        <f t="shared" si="205"/>
        <v>0</v>
      </c>
      <c r="N1650">
        <f t="shared" si="206"/>
        <v>0</v>
      </c>
      <c r="O1650">
        <f t="shared" si="207"/>
        <v>0</v>
      </c>
    </row>
    <row r="1651" spans="1:15" x14ac:dyDescent="0.4">
      <c r="A1651" t="s">
        <v>43090</v>
      </c>
      <c r="B1651">
        <v>0</v>
      </c>
      <c r="C1651">
        <v>0</v>
      </c>
      <c r="D1651">
        <v>0</v>
      </c>
      <c r="E1651">
        <v>0</v>
      </c>
      <c r="F1651">
        <v>1</v>
      </c>
      <c r="G1651" t="str">
        <f>IFERROR(VLOOKUP(A1651,피벗용!A:B,2,FALSE),"분류없음")</f>
        <v>분류없음</v>
      </c>
      <c r="H1651">
        <f t="shared" si="200"/>
        <v>0</v>
      </c>
      <c r="I1651">
        <f t="shared" si="201"/>
        <v>0</v>
      </c>
      <c r="J1651">
        <f t="shared" si="202"/>
        <v>0</v>
      </c>
      <c r="K1651">
        <f t="shared" si="203"/>
        <v>0</v>
      </c>
      <c r="L1651">
        <f t="shared" si="204"/>
        <v>0</v>
      </c>
      <c r="M1651">
        <f t="shared" si="205"/>
        <v>0</v>
      </c>
      <c r="N1651">
        <f t="shared" si="206"/>
        <v>0</v>
      </c>
      <c r="O1651">
        <f t="shared" si="207"/>
        <v>0</v>
      </c>
    </row>
    <row r="1652" spans="1:15" x14ac:dyDescent="0.4">
      <c r="A1652" t="s">
        <v>9855</v>
      </c>
      <c r="B1652">
        <v>6</v>
      </c>
      <c r="C1652">
        <v>1</v>
      </c>
      <c r="D1652">
        <v>0</v>
      </c>
      <c r="E1652">
        <v>2</v>
      </c>
      <c r="F1652">
        <v>5</v>
      </c>
      <c r="G1652" t="str">
        <f>IFERROR(VLOOKUP(A1652,피벗용!A:B,2,FALSE),"분류없음")</f>
        <v>제주의 문화유산</v>
      </c>
      <c r="H1652">
        <f t="shared" si="200"/>
        <v>0</v>
      </c>
      <c r="I1652">
        <f t="shared" si="201"/>
        <v>0</v>
      </c>
      <c r="J1652">
        <f t="shared" si="202"/>
        <v>0</v>
      </c>
      <c r="K1652">
        <f t="shared" si="203"/>
        <v>0</v>
      </c>
      <c r="L1652">
        <f t="shared" si="204"/>
        <v>0</v>
      </c>
      <c r="M1652">
        <f t="shared" si="205"/>
        <v>0</v>
      </c>
      <c r="N1652">
        <f t="shared" si="206"/>
        <v>1</v>
      </c>
      <c r="O1652">
        <f t="shared" si="207"/>
        <v>0</v>
      </c>
    </row>
    <row r="1653" spans="1:15" x14ac:dyDescent="0.4">
      <c r="A1653" t="s">
        <v>9265</v>
      </c>
      <c r="B1653">
        <v>34</v>
      </c>
      <c r="C1653">
        <v>3</v>
      </c>
      <c r="D1653">
        <v>6</v>
      </c>
      <c r="E1653">
        <v>8</v>
      </c>
      <c r="F1653">
        <v>14</v>
      </c>
      <c r="G1653" t="str">
        <f>IFERROR(VLOOKUP(A1653,피벗용!A:B,2,FALSE),"분류없음")</f>
        <v>식도락 여행</v>
      </c>
      <c r="H1653">
        <f t="shared" si="200"/>
        <v>0</v>
      </c>
      <c r="I1653">
        <f t="shared" si="201"/>
        <v>1</v>
      </c>
      <c r="J1653">
        <f t="shared" si="202"/>
        <v>0</v>
      </c>
      <c r="K1653">
        <f t="shared" si="203"/>
        <v>0</v>
      </c>
      <c r="L1653">
        <f t="shared" si="204"/>
        <v>0</v>
      </c>
      <c r="M1653">
        <f t="shared" si="205"/>
        <v>0</v>
      </c>
      <c r="N1653">
        <f t="shared" si="206"/>
        <v>0</v>
      </c>
      <c r="O1653">
        <f t="shared" si="207"/>
        <v>0</v>
      </c>
    </row>
    <row r="1654" spans="1:15" x14ac:dyDescent="0.4">
      <c r="A1654" t="s">
        <v>6919</v>
      </c>
      <c r="B1654">
        <v>2</v>
      </c>
      <c r="C1654">
        <v>0</v>
      </c>
      <c r="D1654">
        <v>1</v>
      </c>
      <c r="E1654">
        <v>0</v>
      </c>
      <c r="F1654">
        <v>0</v>
      </c>
      <c r="G1654" t="str">
        <f>IFERROR(VLOOKUP(A1654,피벗용!A:B,2,FALSE),"분류없음")</f>
        <v>쇼핑</v>
      </c>
      <c r="H1654">
        <f t="shared" si="200"/>
        <v>0</v>
      </c>
      <c r="I1654">
        <f t="shared" si="201"/>
        <v>0</v>
      </c>
      <c r="J1654">
        <f t="shared" si="202"/>
        <v>0</v>
      </c>
      <c r="K1654">
        <f t="shared" si="203"/>
        <v>0</v>
      </c>
      <c r="L1654">
        <f t="shared" si="204"/>
        <v>1</v>
      </c>
      <c r="M1654">
        <f t="shared" si="205"/>
        <v>0</v>
      </c>
      <c r="N1654">
        <f t="shared" si="206"/>
        <v>0</v>
      </c>
      <c r="O1654">
        <f t="shared" si="207"/>
        <v>0</v>
      </c>
    </row>
    <row r="1655" spans="1:15" x14ac:dyDescent="0.4">
      <c r="A1655" t="s">
        <v>43091</v>
      </c>
      <c r="B1655">
        <v>6</v>
      </c>
      <c r="C1655">
        <v>2</v>
      </c>
      <c r="D1655">
        <v>3</v>
      </c>
      <c r="E1655">
        <v>1</v>
      </c>
      <c r="F1655">
        <v>2</v>
      </c>
      <c r="G1655" t="str">
        <f>IFERROR(VLOOKUP(A1655,피벗용!A:B,2,FALSE),"분류없음")</f>
        <v>분류없음</v>
      </c>
      <c r="H1655">
        <f t="shared" si="200"/>
        <v>0</v>
      </c>
      <c r="I1655">
        <f t="shared" si="201"/>
        <v>0</v>
      </c>
      <c r="J1655">
        <f t="shared" si="202"/>
        <v>0</v>
      </c>
      <c r="K1655">
        <f t="shared" si="203"/>
        <v>0</v>
      </c>
      <c r="L1655">
        <f t="shared" si="204"/>
        <v>0</v>
      </c>
      <c r="M1655">
        <f t="shared" si="205"/>
        <v>0</v>
      </c>
      <c r="N1655">
        <f t="shared" si="206"/>
        <v>0</v>
      </c>
      <c r="O1655">
        <f t="shared" si="207"/>
        <v>0</v>
      </c>
    </row>
    <row r="1656" spans="1:15" x14ac:dyDescent="0.4">
      <c r="A1656" t="s">
        <v>7686</v>
      </c>
      <c r="B1656">
        <v>2</v>
      </c>
      <c r="C1656">
        <v>0</v>
      </c>
      <c r="D1656">
        <v>0</v>
      </c>
      <c r="E1656">
        <v>0</v>
      </c>
      <c r="F1656">
        <v>0</v>
      </c>
      <c r="G1656" t="str">
        <f>IFERROR(VLOOKUP(A1656,피벗용!A:B,2,FALSE),"분류없음")</f>
        <v>식도락 여행</v>
      </c>
      <c r="H1656">
        <f t="shared" si="200"/>
        <v>0</v>
      </c>
      <c r="I1656">
        <f t="shared" si="201"/>
        <v>1</v>
      </c>
      <c r="J1656">
        <f t="shared" si="202"/>
        <v>0</v>
      </c>
      <c r="K1656">
        <f t="shared" si="203"/>
        <v>0</v>
      </c>
      <c r="L1656">
        <f t="shared" si="204"/>
        <v>0</v>
      </c>
      <c r="M1656">
        <f t="shared" si="205"/>
        <v>0</v>
      </c>
      <c r="N1656">
        <f t="shared" si="206"/>
        <v>0</v>
      </c>
      <c r="O1656">
        <f t="shared" si="207"/>
        <v>0</v>
      </c>
    </row>
    <row r="1657" spans="1:15" x14ac:dyDescent="0.4">
      <c r="A1657" t="s">
        <v>8487</v>
      </c>
      <c r="B1657">
        <v>8</v>
      </c>
      <c r="C1657">
        <v>2</v>
      </c>
      <c r="D1657">
        <v>4</v>
      </c>
      <c r="E1657">
        <v>1</v>
      </c>
      <c r="F1657">
        <v>3</v>
      </c>
      <c r="G1657" t="str">
        <f>IFERROR(VLOOKUP(A1657,피벗용!A:B,2,FALSE),"분류없음")</f>
        <v>제주의 문화유산</v>
      </c>
      <c r="H1657">
        <f t="shared" si="200"/>
        <v>0</v>
      </c>
      <c r="I1657">
        <f t="shared" si="201"/>
        <v>0</v>
      </c>
      <c r="J1657">
        <f t="shared" si="202"/>
        <v>0</v>
      </c>
      <c r="K1657">
        <f t="shared" si="203"/>
        <v>0</v>
      </c>
      <c r="L1657">
        <f t="shared" si="204"/>
        <v>0</v>
      </c>
      <c r="M1657">
        <f t="shared" si="205"/>
        <v>0</v>
      </c>
      <c r="N1657">
        <f t="shared" si="206"/>
        <v>1</v>
      </c>
      <c r="O1657">
        <f t="shared" si="207"/>
        <v>0</v>
      </c>
    </row>
    <row r="1658" spans="1:15" x14ac:dyDescent="0.4">
      <c r="A1658" t="s">
        <v>9007</v>
      </c>
      <c r="B1658">
        <v>1</v>
      </c>
      <c r="C1658">
        <v>0</v>
      </c>
      <c r="D1658">
        <v>0</v>
      </c>
      <c r="E1658">
        <v>1</v>
      </c>
      <c r="F1658">
        <v>1</v>
      </c>
      <c r="G1658" t="str">
        <f>IFERROR(VLOOKUP(A1658,피벗용!A:B,2,FALSE),"분류없음")</f>
        <v>제주의 문화유산</v>
      </c>
      <c r="H1658">
        <f t="shared" si="200"/>
        <v>0</v>
      </c>
      <c r="I1658">
        <f t="shared" si="201"/>
        <v>0</v>
      </c>
      <c r="J1658">
        <f t="shared" si="202"/>
        <v>0</v>
      </c>
      <c r="K1658">
        <f t="shared" si="203"/>
        <v>0</v>
      </c>
      <c r="L1658">
        <f t="shared" si="204"/>
        <v>0</v>
      </c>
      <c r="M1658">
        <f t="shared" si="205"/>
        <v>0</v>
      </c>
      <c r="N1658">
        <f t="shared" si="206"/>
        <v>1</v>
      </c>
      <c r="O1658">
        <f t="shared" si="207"/>
        <v>0</v>
      </c>
    </row>
    <row r="1659" spans="1:15" x14ac:dyDescent="0.4">
      <c r="A1659" t="s">
        <v>8080</v>
      </c>
      <c r="B1659">
        <v>2</v>
      </c>
      <c r="C1659">
        <v>0</v>
      </c>
      <c r="D1659">
        <v>0</v>
      </c>
      <c r="E1659">
        <v>0</v>
      </c>
      <c r="F1659">
        <v>1</v>
      </c>
      <c r="G1659" t="str">
        <f>IFERROR(VLOOKUP(A1659,피벗용!A:B,2,FALSE),"분류없음")</f>
        <v>식도락 여행</v>
      </c>
      <c r="H1659">
        <f t="shared" si="200"/>
        <v>0</v>
      </c>
      <c r="I1659">
        <f t="shared" si="201"/>
        <v>1</v>
      </c>
      <c r="J1659">
        <f t="shared" si="202"/>
        <v>0</v>
      </c>
      <c r="K1659">
        <f t="shared" si="203"/>
        <v>0</v>
      </c>
      <c r="L1659">
        <f t="shared" si="204"/>
        <v>0</v>
      </c>
      <c r="M1659">
        <f t="shared" si="205"/>
        <v>0</v>
      </c>
      <c r="N1659">
        <f t="shared" si="206"/>
        <v>0</v>
      </c>
      <c r="O1659">
        <f t="shared" si="207"/>
        <v>0</v>
      </c>
    </row>
    <row r="1660" spans="1:15" x14ac:dyDescent="0.4">
      <c r="A1660" t="s">
        <v>9491</v>
      </c>
      <c r="B1660">
        <v>255</v>
      </c>
      <c r="C1660">
        <v>21</v>
      </c>
      <c r="D1660">
        <v>51</v>
      </c>
      <c r="E1660">
        <v>55</v>
      </c>
      <c r="F1660">
        <v>123</v>
      </c>
      <c r="G1660" t="str">
        <f>IFERROR(VLOOKUP(A1660,피벗용!A:B,2,FALSE),"분류없음")</f>
        <v>식도락 여행</v>
      </c>
      <c r="H1660">
        <f t="shared" si="200"/>
        <v>0</v>
      </c>
      <c r="I1660">
        <f t="shared" si="201"/>
        <v>1</v>
      </c>
      <c r="J1660">
        <f t="shared" si="202"/>
        <v>0</v>
      </c>
      <c r="K1660">
        <f t="shared" si="203"/>
        <v>0</v>
      </c>
      <c r="L1660">
        <f t="shared" si="204"/>
        <v>0</v>
      </c>
      <c r="M1660">
        <f t="shared" si="205"/>
        <v>0</v>
      </c>
      <c r="N1660">
        <f t="shared" si="206"/>
        <v>0</v>
      </c>
      <c r="O1660">
        <f t="shared" si="207"/>
        <v>0</v>
      </c>
    </row>
    <row r="1661" spans="1:15" x14ac:dyDescent="0.4">
      <c r="A1661" t="s">
        <v>8134</v>
      </c>
      <c r="B1661">
        <v>0</v>
      </c>
      <c r="C1661">
        <v>0</v>
      </c>
      <c r="D1661">
        <v>0</v>
      </c>
      <c r="E1661">
        <v>1</v>
      </c>
      <c r="F1661">
        <v>0</v>
      </c>
      <c r="G1661" t="str">
        <f>IFERROR(VLOOKUP(A1661,피벗용!A:B,2,FALSE),"분류없음")</f>
        <v>식도락 여행</v>
      </c>
      <c r="H1661">
        <f t="shared" si="200"/>
        <v>0</v>
      </c>
      <c r="I1661">
        <f t="shared" si="201"/>
        <v>1</v>
      </c>
      <c r="J1661">
        <f t="shared" si="202"/>
        <v>0</v>
      </c>
      <c r="K1661">
        <f t="shared" si="203"/>
        <v>0</v>
      </c>
      <c r="L1661">
        <f t="shared" si="204"/>
        <v>0</v>
      </c>
      <c r="M1661">
        <f t="shared" si="205"/>
        <v>0</v>
      </c>
      <c r="N1661">
        <f t="shared" si="206"/>
        <v>0</v>
      </c>
      <c r="O1661">
        <f t="shared" si="207"/>
        <v>0</v>
      </c>
    </row>
    <row r="1662" spans="1:15" x14ac:dyDescent="0.4">
      <c r="A1662" t="s">
        <v>9179</v>
      </c>
      <c r="B1662">
        <v>13</v>
      </c>
      <c r="C1662">
        <v>0</v>
      </c>
      <c r="D1662">
        <v>4</v>
      </c>
      <c r="E1662">
        <v>5</v>
      </c>
      <c r="F1662">
        <v>7</v>
      </c>
      <c r="G1662" t="str">
        <f>IFERROR(VLOOKUP(A1662,피벗용!A:B,2,FALSE),"분류없음")</f>
        <v>식도락 여행</v>
      </c>
      <c r="H1662">
        <f t="shared" si="200"/>
        <v>0</v>
      </c>
      <c r="I1662">
        <f t="shared" si="201"/>
        <v>1</v>
      </c>
      <c r="J1662">
        <f t="shared" si="202"/>
        <v>0</v>
      </c>
      <c r="K1662">
        <f t="shared" si="203"/>
        <v>0</v>
      </c>
      <c r="L1662">
        <f t="shared" si="204"/>
        <v>0</v>
      </c>
      <c r="M1662">
        <f t="shared" si="205"/>
        <v>0</v>
      </c>
      <c r="N1662">
        <f t="shared" si="206"/>
        <v>0</v>
      </c>
      <c r="O1662">
        <f t="shared" si="207"/>
        <v>0</v>
      </c>
    </row>
    <row r="1663" spans="1:15" x14ac:dyDescent="0.4">
      <c r="A1663" t="s">
        <v>43092</v>
      </c>
      <c r="B1663">
        <v>0</v>
      </c>
      <c r="C1663">
        <v>1</v>
      </c>
      <c r="D1663">
        <v>0</v>
      </c>
      <c r="E1663">
        <v>0</v>
      </c>
      <c r="F1663">
        <v>0</v>
      </c>
      <c r="G1663" t="str">
        <f>IFERROR(VLOOKUP(A1663,피벗용!A:B,2,FALSE),"분류없음")</f>
        <v>분류없음</v>
      </c>
      <c r="H1663">
        <f t="shared" si="200"/>
        <v>0</v>
      </c>
      <c r="I1663">
        <f t="shared" si="201"/>
        <v>0</v>
      </c>
      <c r="J1663">
        <f t="shared" si="202"/>
        <v>0</v>
      </c>
      <c r="K1663">
        <f t="shared" si="203"/>
        <v>0</v>
      </c>
      <c r="L1663">
        <f t="shared" si="204"/>
        <v>0</v>
      </c>
      <c r="M1663">
        <f t="shared" si="205"/>
        <v>0</v>
      </c>
      <c r="N1663">
        <f t="shared" si="206"/>
        <v>0</v>
      </c>
      <c r="O1663">
        <f t="shared" si="207"/>
        <v>0</v>
      </c>
    </row>
    <row r="1664" spans="1:15" x14ac:dyDescent="0.4">
      <c r="A1664" t="s">
        <v>7116</v>
      </c>
      <c r="B1664">
        <v>1</v>
      </c>
      <c r="C1664">
        <v>0</v>
      </c>
      <c r="D1664">
        <v>0</v>
      </c>
      <c r="E1664">
        <v>0</v>
      </c>
      <c r="F1664">
        <v>0</v>
      </c>
      <c r="G1664" t="str">
        <f>IFERROR(VLOOKUP(A1664,피벗용!A:B,2,FALSE),"분류없음")</f>
        <v>쇼핑</v>
      </c>
      <c r="H1664">
        <f t="shared" si="200"/>
        <v>0</v>
      </c>
      <c r="I1664">
        <f t="shared" si="201"/>
        <v>0</v>
      </c>
      <c r="J1664">
        <f t="shared" si="202"/>
        <v>0</v>
      </c>
      <c r="K1664">
        <f t="shared" si="203"/>
        <v>0</v>
      </c>
      <c r="L1664">
        <f t="shared" si="204"/>
        <v>1</v>
      </c>
      <c r="M1664">
        <f t="shared" si="205"/>
        <v>0</v>
      </c>
      <c r="N1664">
        <f t="shared" si="206"/>
        <v>0</v>
      </c>
      <c r="O1664">
        <f t="shared" si="207"/>
        <v>0</v>
      </c>
    </row>
    <row r="1665" spans="1:15" x14ac:dyDescent="0.4">
      <c r="A1665" t="s">
        <v>8431</v>
      </c>
      <c r="B1665">
        <v>1</v>
      </c>
      <c r="C1665">
        <v>0</v>
      </c>
      <c r="D1665">
        <v>0</v>
      </c>
      <c r="E1665">
        <v>0</v>
      </c>
      <c r="F1665">
        <v>0</v>
      </c>
      <c r="G1665" t="str">
        <f>IFERROR(VLOOKUP(A1665,피벗용!A:B,2,FALSE),"분류없음")</f>
        <v>휴식과 치유 여행</v>
      </c>
      <c r="H1665">
        <f t="shared" si="200"/>
        <v>0</v>
      </c>
      <c r="I1665">
        <f t="shared" si="201"/>
        <v>0</v>
      </c>
      <c r="J1665">
        <f t="shared" si="202"/>
        <v>1</v>
      </c>
      <c r="K1665">
        <f t="shared" si="203"/>
        <v>0</v>
      </c>
      <c r="L1665">
        <f t="shared" si="204"/>
        <v>0</v>
      </c>
      <c r="M1665">
        <f t="shared" si="205"/>
        <v>0</v>
      </c>
      <c r="N1665">
        <f t="shared" si="206"/>
        <v>0</v>
      </c>
      <c r="O1665">
        <f t="shared" si="207"/>
        <v>0</v>
      </c>
    </row>
    <row r="1666" spans="1:15" x14ac:dyDescent="0.4">
      <c r="A1666" t="s">
        <v>8753</v>
      </c>
      <c r="B1666">
        <v>3</v>
      </c>
      <c r="C1666">
        <v>0</v>
      </c>
      <c r="D1666">
        <v>0</v>
      </c>
      <c r="E1666">
        <v>0</v>
      </c>
      <c r="F1666">
        <v>2</v>
      </c>
      <c r="G1666" t="str">
        <f>IFERROR(VLOOKUP(A1666,피벗용!A:B,2,FALSE),"분류없음")</f>
        <v>식도락 여행</v>
      </c>
      <c r="H1666">
        <f t="shared" si="200"/>
        <v>0</v>
      </c>
      <c r="I1666">
        <f t="shared" si="201"/>
        <v>1</v>
      </c>
      <c r="J1666">
        <f t="shared" si="202"/>
        <v>0</v>
      </c>
      <c r="K1666">
        <f t="shared" si="203"/>
        <v>0</v>
      </c>
      <c r="L1666">
        <f t="shared" si="204"/>
        <v>0</v>
      </c>
      <c r="M1666">
        <f t="shared" si="205"/>
        <v>0</v>
      </c>
      <c r="N1666">
        <f t="shared" si="206"/>
        <v>0</v>
      </c>
      <c r="O1666">
        <f t="shared" si="207"/>
        <v>0</v>
      </c>
    </row>
    <row r="1667" spans="1:15" x14ac:dyDescent="0.4">
      <c r="A1667" t="s">
        <v>8452</v>
      </c>
      <c r="B1667">
        <v>3</v>
      </c>
      <c r="C1667">
        <v>0</v>
      </c>
      <c r="D1667">
        <v>0</v>
      </c>
      <c r="E1667">
        <v>2</v>
      </c>
      <c r="F1667">
        <v>0</v>
      </c>
      <c r="G1667" t="str">
        <f>IFERROR(VLOOKUP(A1667,피벗용!A:B,2,FALSE),"분류없음")</f>
        <v>식도락 여행</v>
      </c>
      <c r="H1667">
        <f t="shared" ref="H1667:H1730" si="208">IF(G1667="레저와 체험",1,0)</f>
        <v>0</v>
      </c>
      <c r="I1667">
        <f t="shared" ref="I1667:I1730" si="209">IF(G1667="식도락 여행",1,0)</f>
        <v>1</v>
      </c>
      <c r="J1667">
        <f t="shared" ref="J1667:J1730" si="210">IF(G1667="휴식과 치유 여행",1,0)</f>
        <v>0</v>
      </c>
      <c r="K1667">
        <f t="shared" ref="K1667:K1730" si="211">IF(G1667="공항",1,0)</f>
        <v>0</v>
      </c>
      <c r="L1667">
        <f t="shared" ref="L1667:L1730" si="212">IF(G1667="쇼핑",1,0)</f>
        <v>0</v>
      </c>
      <c r="M1667">
        <f t="shared" ref="M1667:M1730" si="213">IF(G1667="전시와 행사",1,0)</f>
        <v>0</v>
      </c>
      <c r="N1667">
        <f t="shared" ref="N1667:N1730" si="214">IF(G1667="제주의 문화유산",1,0)</f>
        <v>0</v>
      </c>
      <c r="O1667">
        <f t="shared" ref="O1667:O1730" si="215">IF(G1667="천천히 걷기",1,0)</f>
        <v>0</v>
      </c>
    </row>
    <row r="1668" spans="1:15" x14ac:dyDescent="0.4">
      <c r="A1668" t="s">
        <v>43093</v>
      </c>
      <c r="B1668">
        <v>4</v>
      </c>
      <c r="C1668">
        <v>0</v>
      </c>
      <c r="D1668">
        <v>0</v>
      </c>
      <c r="E1668">
        <v>2</v>
      </c>
      <c r="F1668">
        <v>0</v>
      </c>
      <c r="G1668" t="str">
        <f>IFERROR(VLOOKUP(A1668,피벗용!A:B,2,FALSE),"분류없음")</f>
        <v>분류없음</v>
      </c>
      <c r="H1668">
        <f t="shared" si="208"/>
        <v>0</v>
      </c>
      <c r="I1668">
        <f t="shared" si="209"/>
        <v>0</v>
      </c>
      <c r="J1668">
        <f t="shared" si="210"/>
        <v>0</v>
      </c>
      <c r="K1668">
        <f t="shared" si="211"/>
        <v>0</v>
      </c>
      <c r="L1668">
        <f t="shared" si="212"/>
        <v>0</v>
      </c>
      <c r="M1668">
        <f t="shared" si="213"/>
        <v>0</v>
      </c>
      <c r="N1668">
        <f t="shared" si="214"/>
        <v>0</v>
      </c>
      <c r="O1668">
        <f t="shared" si="215"/>
        <v>0</v>
      </c>
    </row>
    <row r="1669" spans="1:15" x14ac:dyDescent="0.4">
      <c r="A1669" t="s">
        <v>43094</v>
      </c>
      <c r="B1669">
        <v>0</v>
      </c>
      <c r="C1669">
        <v>0</v>
      </c>
      <c r="D1669">
        <v>0</v>
      </c>
      <c r="E1669">
        <v>1</v>
      </c>
      <c r="F1669">
        <v>0</v>
      </c>
      <c r="G1669" t="str">
        <f>IFERROR(VLOOKUP(A1669,피벗용!A:B,2,FALSE),"분류없음")</f>
        <v>분류없음</v>
      </c>
      <c r="H1669">
        <f t="shared" si="208"/>
        <v>0</v>
      </c>
      <c r="I1669">
        <f t="shared" si="209"/>
        <v>0</v>
      </c>
      <c r="J1669">
        <f t="shared" si="210"/>
        <v>0</v>
      </c>
      <c r="K1669">
        <f t="shared" si="211"/>
        <v>0</v>
      </c>
      <c r="L1669">
        <f t="shared" si="212"/>
        <v>0</v>
      </c>
      <c r="M1669">
        <f t="shared" si="213"/>
        <v>0</v>
      </c>
      <c r="N1669">
        <f t="shared" si="214"/>
        <v>0</v>
      </c>
      <c r="O1669">
        <f t="shared" si="215"/>
        <v>0</v>
      </c>
    </row>
    <row r="1670" spans="1:15" x14ac:dyDescent="0.4">
      <c r="A1670" t="s">
        <v>43095</v>
      </c>
      <c r="B1670">
        <v>2</v>
      </c>
      <c r="C1670">
        <v>0</v>
      </c>
      <c r="D1670">
        <v>0</v>
      </c>
      <c r="E1670">
        <v>0</v>
      </c>
      <c r="F1670">
        <v>0</v>
      </c>
      <c r="G1670" t="str">
        <f>IFERROR(VLOOKUP(A1670,피벗용!A:B,2,FALSE),"분류없음")</f>
        <v>분류없음</v>
      </c>
      <c r="H1670">
        <f t="shared" si="208"/>
        <v>0</v>
      </c>
      <c r="I1670">
        <f t="shared" si="209"/>
        <v>0</v>
      </c>
      <c r="J1670">
        <f t="shared" si="210"/>
        <v>0</v>
      </c>
      <c r="K1670">
        <f t="shared" si="211"/>
        <v>0</v>
      </c>
      <c r="L1670">
        <f t="shared" si="212"/>
        <v>0</v>
      </c>
      <c r="M1670">
        <f t="shared" si="213"/>
        <v>0</v>
      </c>
      <c r="N1670">
        <f t="shared" si="214"/>
        <v>0</v>
      </c>
      <c r="O1670">
        <f t="shared" si="215"/>
        <v>0</v>
      </c>
    </row>
    <row r="1671" spans="1:15" x14ac:dyDescent="0.4">
      <c r="A1671" t="s">
        <v>43096</v>
      </c>
      <c r="B1671">
        <v>1</v>
      </c>
      <c r="C1671">
        <v>0</v>
      </c>
      <c r="D1671">
        <v>0</v>
      </c>
      <c r="E1671">
        <v>1</v>
      </c>
      <c r="F1671">
        <v>1</v>
      </c>
      <c r="G1671" t="str">
        <f>IFERROR(VLOOKUP(A1671,피벗용!A:B,2,FALSE),"분류없음")</f>
        <v>분류없음</v>
      </c>
      <c r="H1671">
        <f t="shared" si="208"/>
        <v>0</v>
      </c>
      <c r="I1671">
        <f t="shared" si="209"/>
        <v>0</v>
      </c>
      <c r="J1671">
        <f t="shared" si="210"/>
        <v>0</v>
      </c>
      <c r="K1671">
        <f t="shared" si="211"/>
        <v>0</v>
      </c>
      <c r="L1671">
        <f t="shared" si="212"/>
        <v>0</v>
      </c>
      <c r="M1671">
        <f t="shared" si="213"/>
        <v>0</v>
      </c>
      <c r="N1671">
        <f t="shared" si="214"/>
        <v>0</v>
      </c>
      <c r="O1671">
        <f t="shared" si="215"/>
        <v>0</v>
      </c>
    </row>
    <row r="1672" spans="1:15" x14ac:dyDescent="0.4">
      <c r="A1672" t="s">
        <v>43097</v>
      </c>
      <c r="B1672">
        <v>3</v>
      </c>
      <c r="C1672">
        <v>0</v>
      </c>
      <c r="D1672">
        <v>0</v>
      </c>
      <c r="E1672">
        <v>1</v>
      </c>
      <c r="F1672">
        <v>2</v>
      </c>
      <c r="G1672" t="str">
        <f>IFERROR(VLOOKUP(A1672,피벗용!A:B,2,FALSE),"분류없음")</f>
        <v>분류없음</v>
      </c>
      <c r="H1672">
        <f t="shared" si="208"/>
        <v>0</v>
      </c>
      <c r="I1672">
        <f t="shared" si="209"/>
        <v>0</v>
      </c>
      <c r="J1672">
        <f t="shared" si="210"/>
        <v>0</v>
      </c>
      <c r="K1672">
        <f t="shared" si="211"/>
        <v>0</v>
      </c>
      <c r="L1672">
        <f t="shared" si="212"/>
        <v>0</v>
      </c>
      <c r="M1672">
        <f t="shared" si="213"/>
        <v>0</v>
      </c>
      <c r="N1672">
        <f t="shared" si="214"/>
        <v>0</v>
      </c>
      <c r="O1672">
        <f t="shared" si="215"/>
        <v>0</v>
      </c>
    </row>
    <row r="1673" spans="1:15" x14ac:dyDescent="0.4">
      <c r="A1673" t="s">
        <v>43098</v>
      </c>
      <c r="B1673">
        <v>0</v>
      </c>
      <c r="C1673">
        <v>0</v>
      </c>
      <c r="D1673">
        <v>0</v>
      </c>
      <c r="E1673">
        <v>2</v>
      </c>
      <c r="F1673">
        <v>0</v>
      </c>
      <c r="G1673" t="str">
        <f>IFERROR(VLOOKUP(A1673,피벗용!A:B,2,FALSE),"분류없음")</f>
        <v>분류없음</v>
      </c>
      <c r="H1673">
        <f t="shared" si="208"/>
        <v>0</v>
      </c>
      <c r="I1673">
        <f t="shared" si="209"/>
        <v>0</v>
      </c>
      <c r="J1673">
        <f t="shared" si="210"/>
        <v>0</v>
      </c>
      <c r="K1673">
        <f t="shared" si="211"/>
        <v>0</v>
      </c>
      <c r="L1673">
        <f t="shared" si="212"/>
        <v>0</v>
      </c>
      <c r="M1673">
        <f t="shared" si="213"/>
        <v>0</v>
      </c>
      <c r="N1673">
        <f t="shared" si="214"/>
        <v>0</v>
      </c>
      <c r="O1673">
        <f t="shared" si="215"/>
        <v>0</v>
      </c>
    </row>
    <row r="1674" spans="1:15" x14ac:dyDescent="0.4">
      <c r="A1674" t="s">
        <v>9262</v>
      </c>
      <c r="B1674">
        <v>0</v>
      </c>
      <c r="C1674">
        <v>0</v>
      </c>
      <c r="D1674">
        <v>2</v>
      </c>
      <c r="E1674">
        <v>0</v>
      </c>
      <c r="F1674">
        <v>2</v>
      </c>
      <c r="G1674" t="str">
        <f>IFERROR(VLOOKUP(A1674,피벗용!A:B,2,FALSE),"분류없음")</f>
        <v>레저와 체험</v>
      </c>
      <c r="H1674">
        <f t="shared" si="208"/>
        <v>1</v>
      </c>
      <c r="I1674">
        <f t="shared" si="209"/>
        <v>0</v>
      </c>
      <c r="J1674">
        <f t="shared" si="210"/>
        <v>0</v>
      </c>
      <c r="K1674">
        <f t="shared" si="211"/>
        <v>0</v>
      </c>
      <c r="L1674">
        <f t="shared" si="212"/>
        <v>0</v>
      </c>
      <c r="M1674">
        <f t="shared" si="213"/>
        <v>0</v>
      </c>
      <c r="N1674">
        <f t="shared" si="214"/>
        <v>0</v>
      </c>
      <c r="O1674">
        <f t="shared" si="215"/>
        <v>0</v>
      </c>
    </row>
    <row r="1675" spans="1:15" x14ac:dyDescent="0.4">
      <c r="A1675" t="s">
        <v>8283</v>
      </c>
      <c r="B1675">
        <v>0</v>
      </c>
      <c r="C1675">
        <v>0</v>
      </c>
      <c r="D1675">
        <v>2</v>
      </c>
      <c r="E1675">
        <v>0</v>
      </c>
      <c r="F1675">
        <v>1</v>
      </c>
      <c r="G1675" t="str">
        <f>IFERROR(VLOOKUP(A1675,피벗용!A:B,2,FALSE),"분류없음")</f>
        <v>식도락 여행</v>
      </c>
      <c r="H1675">
        <f t="shared" si="208"/>
        <v>0</v>
      </c>
      <c r="I1675">
        <f t="shared" si="209"/>
        <v>1</v>
      </c>
      <c r="J1675">
        <f t="shared" si="210"/>
        <v>0</v>
      </c>
      <c r="K1675">
        <f t="shared" si="211"/>
        <v>0</v>
      </c>
      <c r="L1675">
        <f t="shared" si="212"/>
        <v>0</v>
      </c>
      <c r="M1675">
        <f t="shared" si="213"/>
        <v>0</v>
      </c>
      <c r="N1675">
        <f t="shared" si="214"/>
        <v>0</v>
      </c>
      <c r="O1675">
        <f t="shared" si="215"/>
        <v>0</v>
      </c>
    </row>
    <row r="1676" spans="1:15" x14ac:dyDescent="0.4">
      <c r="A1676" t="s">
        <v>8628</v>
      </c>
      <c r="B1676">
        <v>0</v>
      </c>
      <c r="C1676">
        <v>0</v>
      </c>
      <c r="D1676">
        <v>0</v>
      </c>
      <c r="E1676">
        <v>0</v>
      </c>
      <c r="F1676">
        <v>1</v>
      </c>
      <c r="G1676" t="str">
        <f>IFERROR(VLOOKUP(A1676,피벗용!A:B,2,FALSE),"분류없음")</f>
        <v>휴식과 치유 여행</v>
      </c>
      <c r="H1676">
        <f t="shared" si="208"/>
        <v>0</v>
      </c>
      <c r="I1676">
        <f t="shared" si="209"/>
        <v>0</v>
      </c>
      <c r="J1676">
        <f t="shared" si="210"/>
        <v>1</v>
      </c>
      <c r="K1676">
        <f t="shared" si="211"/>
        <v>0</v>
      </c>
      <c r="L1676">
        <f t="shared" si="212"/>
        <v>0</v>
      </c>
      <c r="M1676">
        <f t="shared" si="213"/>
        <v>0</v>
      </c>
      <c r="N1676">
        <f t="shared" si="214"/>
        <v>0</v>
      </c>
      <c r="O1676">
        <f t="shared" si="215"/>
        <v>0</v>
      </c>
    </row>
    <row r="1677" spans="1:15" x14ac:dyDescent="0.4">
      <c r="A1677" t="s">
        <v>8576</v>
      </c>
      <c r="B1677">
        <v>5</v>
      </c>
      <c r="C1677">
        <v>1</v>
      </c>
      <c r="D1677">
        <v>0</v>
      </c>
      <c r="E1677">
        <v>0</v>
      </c>
      <c r="F1677">
        <v>0</v>
      </c>
      <c r="G1677" t="str">
        <f>IFERROR(VLOOKUP(A1677,피벗용!A:B,2,FALSE),"분류없음")</f>
        <v>천천히 걷기</v>
      </c>
      <c r="H1677">
        <f t="shared" si="208"/>
        <v>0</v>
      </c>
      <c r="I1677">
        <f t="shared" si="209"/>
        <v>0</v>
      </c>
      <c r="J1677">
        <f t="shared" si="210"/>
        <v>0</v>
      </c>
      <c r="K1677">
        <f t="shared" si="211"/>
        <v>0</v>
      </c>
      <c r="L1677">
        <f t="shared" si="212"/>
        <v>0</v>
      </c>
      <c r="M1677">
        <f t="shared" si="213"/>
        <v>0</v>
      </c>
      <c r="N1677">
        <f t="shared" si="214"/>
        <v>0</v>
      </c>
      <c r="O1677">
        <f t="shared" si="215"/>
        <v>1</v>
      </c>
    </row>
    <row r="1678" spans="1:15" x14ac:dyDescent="0.4">
      <c r="A1678" t="s">
        <v>43099</v>
      </c>
      <c r="B1678">
        <v>1</v>
      </c>
      <c r="C1678">
        <v>0</v>
      </c>
      <c r="D1678">
        <v>0</v>
      </c>
      <c r="E1678">
        <v>0</v>
      </c>
      <c r="F1678">
        <v>1</v>
      </c>
      <c r="G1678" t="str">
        <f>IFERROR(VLOOKUP(A1678,피벗용!A:B,2,FALSE),"분류없음")</f>
        <v>분류없음</v>
      </c>
      <c r="H1678">
        <f t="shared" si="208"/>
        <v>0</v>
      </c>
      <c r="I1678">
        <f t="shared" si="209"/>
        <v>0</v>
      </c>
      <c r="J1678">
        <f t="shared" si="210"/>
        <v>0</v>
      </c>
      <c r="K1678">
        <f t="shared" si="211"/>
        <v>0</v>
      </c>
      <c r="L1678">
        <f t="shared" si="212"/>
        <v>0</v>
      </c>
      <c r="M1678">
        <f t="shared" si="213"/>
        <v>0</v>
      </c>
      <c r="N1678">
        <f t="shared" si="214"/>
        <v>0</v>
      </c>
      <c r="O1678">
        <f t="shared" si="215"/>
        <v>0</v>
      </c>
    </row>
    <row r="1679" spans="1:15" x14ac:dyDescent="0.4">
      <c r="A1679" t="s">
        <v>7504</v>
      </c>
      <c r="B1679">
        <v>21</v>
      </c>
      <c r="C1679">
        <v>3</v>
      </c>
      <c r="D1679">
        <v>8</v>
      </c>
      <c r="E1679">
        <v>9</v>
      </c>
      <c r="F1679">
        <v>15</v>
      </c>
      <c r="G1679" t="str">
        <f>IFERROR(VLOOKUP(A1679,피벗용!A:B,2,FALSE),"분류없음")</f>
        <v>식도락 여행</v>
      </c>
      <c r="H1679">
        <f t="shared" si="208"/>
        <v>0</v>
      </c>
      <c r="I1679">
        <f t="shared" si="209"/>
        <v>1</v>
      </c>
      <c r="J1679">
        <f t="shared" si="210"/>
        <v>0</v>
      </c>
      <c r="K1679">
        <f t="shared" si="211"/>
        <v>0</v>
      </c>
      <c r="L1679">
        <f t="shared" si="212"/>
        <v>0</v>
      </c>
      <c r="M1679">
        <f t="shared" si="213"/>
        <v>0</v>
      </c>
      <c r="N1679">
        <f t="shared" si="214"/>
        <v>0</v>
      </c>
      <c r="O1679">
        <f t="shared" si="215"/>
        <v>0</v>
      </c>
    </row>
    <row r="1680" spans="1:15" x14ac:dyDescent="0.4">
      <c r="A1680" t="s">
        <v>43100</v>
      </c>
      <c r="B1680">
        <v>36</v>
      </c>
      <c r="C1680">
        <v>0</v>
      </c>
      <c r="D1680">
        <v>4</v>
      </c>
      <c r="E1680">
        <v>1</v>
      </c>
      <c r="F1680">
        <v>0</v>
      </c>
      <c r="G1680" t="str">
        <f>IFERROR(VLOOKUP(A1680,피벗용!A:B,2,FALSE),"분류없음")</f>
        <v>분류없음</v>
      </c>
      <c r="H1680">
        <f t="shared" si="208"/>
        <v>0</v>
      </c>
      <c r="I1680">
        <f t="shared" si="209"/>
        <v>0</v>
      </c>
      <c r="J1680">
        <f t="shared" si="210"/>
        <v>0</v>
      </c>
      <c r="K1680">
        <f t="shared" si="211"/>
        <v>0</v>
      </c>
      <c r="L1680">
        <f t="shared" si="212"/>
        <v>0</v>
      </c>
      <c r="M1680">
        <f t="shared" si="213"/>
        <v>0</v>
      </c>
      <c r="N1680">
        <f t="shared" si="214"/>
        <v>0</v>
      </c>
      <c r="O1680">
        <f t="shared" si="215"/>
        <v>0</v>
      </c>
    </row>
    <row r="1681" spans="1:15" x14ac:dyDescent="0.4">
      <c r="A1681" t="s">
        <v>8920</v>
      </c>
      <c r="B1681">
        <v>6</v>
      </c>
      <c r="C1681">
        <v>1</v>
      </c>
      <c r="D1681">
        <v>0</v>
      </c>
      <c r="E1681">
        <v>0</v>
      </c>
      <c r="F1681">
        <v>3</v>
      </c>
      <c r="G1681" t="str">
        <f>IFERROR(VLOOKUP(A1681,피벗용!A:B,2,FALSE),"분류없음")</f>
        <v>식도락 여행</v>
      </c>
      <c r="H1681">
        <f t="shared" si="208"/>
        <v>0</v>
      </c>
      <c r="I1681">
        <f t="shared" si="209"/>
        <v>1</v>
      </c>
      <c r="J1681">
        <f t="shared" si="210"/>
        <v>0</v>
      </c>
      <c r="K1681">
        <f t="shared" si="211"/>
        <v>0</v>
      </c>
      <c r="L1681">
        <f t="shared" si="212"/>
        <v>0</v>
      </c>
      <c r="M1681">
        <f t="shared" si="213"/>
        <v>0</v>
      </c>
      <c r="N1681">
        <f t="shared" si="214"/>
        <v>0</v>
      </c>
      <c r="O1681">
        <f t="shared" si="215"/>
        <v>0</v>
      </c>
    </row>
    <row r="1682" spans="1:15" x14ac:dyDescent="0.4">
      <c r="A1682" t="s">
        <v>8879</v>
      </c>
      <c r="B1682">
        <v>1</v>
      </c>
      <c r="C1682">
        <v>0</v>
      </c>
      <c r="D1682">
        <v>2</v>
      </c>
      <c r="E1682">
        <v>1</v>
      </c>
      <c r="F1682">
        <v>1</v>
      </c>
      <c r="G1682" t="str">
        <f>IFERROR(VLOOKUP(A1682,피벗용!A:B,2,FALSE),"분류없음")</f>
        <v>제주의 문화유산</v>
      </c>
      <c r="H1682">
        <f t="shared" si="208"/>
        <v>0</v>
      </c>
      <c r="I1682">
        <f t="shared" si="209"/>
        <v>0</v>
      </c>
      <c r="J1682">
        <f t="shared" si="210"/>
        <v>0</v>
      </c>
      <c r="K1682">
        <f t="shared" si="211"/>
        <v>0</v>
      </c>
      <c r="L1682">
        <f t="shared" si="212"/>
        <v>0</v>
      </c>
      <c r="M1682">
        <f t="shared" si="213"/>
        <v>0</v>
      </c>
      <c r="N1682">
        <f t="shared" si="214"/>
        <v>1</v>
      </c>
      <c r="O1682">
        <f t="shared" si="215"/>
        <v>0</v>
      </c>
    </row>
    <row r="1683" spans="1:15" x14ac:dyDescent="0.4">
      <c r="A1683" t="s">
        <v>9679</v>
      </c>
      <c r="B1683">
        <v>3</v>
      </c>
      <c r="C1683">
        <v>1</v>
      </c>
      <c r="D1683">
        <v>1</v>
      </c>
      <c r="E1683">
        <v>2</v>
      </c>
      <c r="F1683">
        <v>5</v>
      </c>
      <c r="G1683" t="str">
        <f>IFERROR(VLOOKUP(A1683,피벗용!A:B,2,FALSE),"분류없음")</f>
        <v>제주의 문화유산</v>
      </c>
      <c r="H1683">
        <f t="shared" si="208"/>
        <v>0</v>
      </c>
      <c r="I1683">
        <f t="shared" si="209"/>
        <v>0</v>
      </c>
      <c r="J1683">
        <f t="shared" si="210"/>
        <v>0</v>
      </c>
      <c r="K1683">
        <f t="shared" si="211"/>
        <v>0</v>
      </c>
      <c r="L1683">
        <f t="shared" si="212"/>
        <v>0</v>
      </c>
      <c r="M1683">
        <f t="shared" si="213"/>
        <v>0</v>
      </c>
      <c r="N1683">
        <f t="shared" si="214"/>
        <v>1</v>
      </c>
      <c r="O1683">
        <f t="shared" si="215"/>
        <v>0</v>
      </c>
    </row>
    <row r="1684" spans="1:15" x14ac:dyDescent="0.4">
      <c r="A1684" t="s">
        <v>9766</v>
      </c>
      <c r="B1684">
        <v>0</v>
      </c>
      <c r="C1684">
        <v>7</v>
      </c>
      <c r="D1684">
        <v>1</v>
      </c>
      <c r="E1684">
        <v>0</v>
      </c>
      <c r="F1684">
        <v>0</v>
      </c>
      <c r="G1684" t="str">
        <f>IFERROR(VLOOKUP(A1684,피벗용!A:B,2,FALSE),"분류없음")</f>
        <v>휴식과 치유 여행</v>
      </c>
      <c r="H1684">
        <f t="shared" si="208"/>
        <v>0</v>
      </c>
      <c r="I1684">
        <f t="shared" si="209"/>
        <v>0</v>
      </c>
      <c r="J1684">
        <f t="shared" si="210"/>
        <v>1</v>
      </c>
      <c r="K1684">
        <f t="shared" si="211"/>
        <v>0</v>
      </c>
      <c r="L1684">
        <f t="shared" si="212"/>
        <v>0</v>
      </c>
      <c r="M1684">
        <f t="shared" si="213"/>
        <v>0</v>
      </c>
      <c r="N1684">
        <f t="shared" si="214"/>
        <v>0</v>
      </c>
      <c r="O1684">
        <f t="shared" si="215"/>
        <v>0</v>
      </c>
    </row>
    <row r="1685" spans="1:15" x14ac:dyDescent="0.4">
      <c r="A1685" t="s">
        <v>9860</v>
      </c>
      <c r="B1685">
        <v>347</v>
      </c>
      <c r="C1685">
        <v>32</v>
      </c>
      <c r="D1685">
        <v>76</v>
      </c>
      <c r="E1685">
        <v>97</v>
      </c>
      <c r="F1685">
        <v>173</v>
      </c>
      <c r="G1685" t="str">
        <f>IFERROR(VLOOKUP(A1685,피벗용!A:B,2,FALSE),"분류없음")</f>
        <v>휴식과 치유 여행</v>
      </c>
      <c r="H1685">
        <f t="shared" si="208"/>
        <v>0</v>
      </c>
      <c r="I1685">
        <f t="shared" si="209"/>
        <v>0</v>
      </c>
      <c r="J1685">
        <f t="shared" si="210"/>
        <v>1</v>
      </c>
      <c r="K1685">
        <f t="shared" si="211"/>
        <v>0</v>
      </c>
      <c r="L1685">
        <f t="shared" si="212"/>
        <v>0</v>
      </c>
      <c r="M1685">
        <f t="shared" si="213"/>
        <v>0</v>
      </c>
      <c r="N1685">
        <f t="shared" si="214"/>
        <v>0</v>
      </c>
      <c r="O1685">
        <f t="shared" si="215"/>
        <v>0</v>
      </c>
    </row>
    <row r="1686" spans="1:15" x14ac:dyDescent="0.4">
      <c r="A1686" t="s">
        <v>43101</v>
      </c>
      <c r="B1686">
        <v>1</v>
      </c>
      <c r="C1686">
        <v>0</v>
      </c>
      <c r="D1686">
        <v>0</v>
      </c>
      <c r="E1686">
        <v>0</v>
      </c>
      <c r="F1686">
        <v>0</v>
      </c>
      <c r="G1686" t="str">
        <f>IFERROR(VLOOKUP(A1686,피벗용!A:B,2,FALSE),"분류없음")</f>
        <v>분류없음</v>
      </c>
      <c r="H1686">
        <f t="shared" si="208"/>
        <v>0</v>
      </c>
      <c r="I1686">
        <f t="shared" si="209"/>
        <v>0</v>
      </c>
      <c r="J1686">
        <f t="shared" si="210"/>
        <v>0</v>
      </c>
      <c r="K1686">
        <f t="shared" si="211"/>
        <v>0</v>
      </c>
      <c r="L1686">
        <f t="shared" si="212"/>
        <v>0</v>
      </c>
      <c r="M1686">
        <f t="shared" si="213"/>
        <v>0</v>
      </c>
      <c r="N1686">
        <f t="shared" si="214"/>
        <v>0</v>
      </c>
      <c r="O1686">
        <f t="shared" si="215"/>
        <v>0</v>
      </c>
    </row>
    <row r="1687" spans="1:15" x14ac:dyDescent="0.4">
      <c r="A1687" t="s">
        <v>43102</v>
      </c>
      <c r="B1687">
        <v>9</v>
      </c>
      <c r="C1687">
        <v>0</v>
      </c>
      <c r="D1687">
        <v>0</v>
      </c>
      <c r="E1687">
        <v>1</v>
      </c>
      <c r="F1687">
        <v>2</v>
      </c>
      <c r="G1687" t="str">
        <f>IFERROR(VLOOKUP(A1687,피벗용!A:B,2,FALSE),"분류없음")</f>
        <v>분류없음</v>
      </c>
      <c r="H1687">
        <f t="shared" si="208"/>
        <v>0</v>
      </c>
      <c r="I1687">
        <f t="shared" si="209"/>
        <v>0</v>
      </c>
      <c r="J1687">
        <f t="shared" si="210"/>
        <v>0</v>
      </c>
      <c r="K1687">
        <f t="shared" si="211"/>
        <v>0</v>
      </c>
      <c r="L1687">
        <f t="shared" si="212"/>
        <v>0</v>
      </c>
      <c r="M1687">
        <f t="shared" si="213"/>
        <v>0</v>
      </c>
      <c r="N1687">
        <f t="shared" si="214"/>
        <v>0</v>
      </c>
      <c r="O1687">
        <f t="shared" si="215"/>
        <v>0</v>
      </c>
    </row>
    <row r="1688" spans="1:15" x14ac:dyDescent="0.4">
      <c r="A1688" t="s">
        <v>7851</v>
      </c>
      <c r="B1688">
        <v>1</v>
      </c>
      <c r="C1688">
        <v>0</v>
      </c>
      <c r="D1688">
        <v>2</v>
      </c>
      <c r="E1688">
        <v>0</v>
      </c>
      <c r="F1688">
        <v>2</v>
      </c>
      <c r="G1688" t="str">
        <f>IFERROR(VLOOKUP(A1688,피벗용!A:B,2,FALSE),"분류없음")</f>
        <v>식도락 여행</v>
      </c>
      <c r="H1688">
        <f t="shared" si="208"/>
        <v>0</v>
      </c>
      <c r="I1688">
        <f t="shared" si="209"/>
        <v>1</v>
      </c>
      <c r="J1688">
        <f t="shared" si="210"/>
        <v>0</v>
      </c>
      <c r="K1688">
        <f t="shared" si="211"/>
        <v>0</v>
      </c>
      <c r="L1688">
        <f t="shared" si="212"/>
        <v>0</v>
      </c>
      <c r="M1688">
        <f t="shared" si="213"/>
        <v>0</v>
      </c>
      <c r="N1688">
        <f t="shared" si="214"/>
        <v>0</v>
      </c>
      <c r="O1688">
        <f t="shared" si="215"/>
        <v>0</v>
      </c>
    </row>
    <row r="1689" spans="1:15" x14ac:dyDescent="0.4">
      <c r="A1689" t="s">
        <v>6872</v>
      </c>
      <c r="B1689">
        <v>1</v>
      </c>
      <c r="C1689">
        <v>0</v>
      </c>
      <c r="D1689">
        <v>0</v>
      </c>
      <c r="E1689">
        <v>0</v>
      </c>
      <c r="F1689">
        <v>0</v>
      </c>
      <c r="G1689" t="str">
        <f>IFERROR(VLOOKUP(A1689,피벗용!A:B,2,FALSE),"분류없음")</f>
        <v>식도락 여행</v>
      </c>
      <c r="H1689">
        <f t="shared" si="208"/>
        <v>0</v>
      </c>
      <c r="I1689">
        <f t="shared" si="209"/>
        <v>1</v>
      </c>
      <c r="J1689">
        <f t="shared" si="210"/>
        <v>0</v>
      </c>
      <c r="K1689">
        <f t="shared" si="211"/>
        <v>0</v>
      </c>
      <c r="L1689">
        <f t="shared" si="212"/>
        <v>0</v>
      </c>
      <c r="M1689">
        <f t="shared" si="213"/>
        <v>0</v>
      </c>
      <c r="N1689">
        <f t="shared" si="214"/>
        <v>0</v>
      </c>
      <c r="O1689">
        <f t="shared" si="215"/>
        <v>0</v>
      </c>
    </row>
    <row r="1690" spans="1:15" x14ac:dyDescent="0.4">
      <c r="A1690" t="s">
        <v>43103</v>
      </c>
      <c r="B1690">
        <v>260</v>
      </c>
      <c r="C1690">
        <v>70</v>
      </c>
      <c r="D1690">
        <v>66</v>
      </c>
      <c r="E1690">
        <v>54</v>
      </c>
      <c r="F1690">
        <v>135</v>
      </c>
      <c r="G1690" t="str">
        <f>IFERROR(VLOOKUP(A1690,피벗용!A:B,2,FALSE),"분류없음")</f>
        <v>분류없음</v>
      </c>
      <c r="H1690">
        <f t="shared" si="208"/>
        <v>0</v>
      </c>
      <c r="I1690">
        <f t="shared" si="209"/>
        <v>0</v>
      </c>
      <c r="J1690">
        <f t="shared" si="210"/>
        <v>0</v>
      </c>
      <c r="K1690">
        <f t="shared" si="211"/>
        <v>0</v>
      </c>
      <c r="L1690">
        <f t="shared" si="212"/>
        <v>0</v>
      </c>
      <c r="M1690">
        <f t="shared" si="213"/>
        <v>0</v>
      </c>
      <c r="N1690">
        <f t="shared" si="214"/>
        <v>0</v>
      </c>
      <c r="O1690">
        <f t="shared" si="215"/>
        <v>0</v>
      </c>
    </row>
    <row r="1691" spans="1:15" x14ac:dyDescent="0.4">
      <c r="A1691" t="s">
        <v>8759</v>
      </c>
      <c r="B1691">
        <v>11</v>
      </c>
      <c r="C1691">
        <v>0</v>
      </c>
      <c r="D1691">
        <v>1</v>
      </c>
      <c r="E1691">
        <v>3</v>
      </c>
      <c r="F1691">
        <v>5</v>
      </c>
      <c r="G1691" t="str">
        <f>IFERROR(VLOOKUP(A1691,피벗용!A:B,2,FALSE),"분류없음")</f>
        <v>전시와 행사</v>
      </c>
      <c r="H1691">
        <f t="shared" si="208"/>
        <v>0</v>
      </c>
      <c r="I1691">
        <f t="shared" si="209"/>
        <v>0</v>
      </c>
      <c r="J1691">
        <f t="shared" si="210"/>
        <v>0</v>
      </c>
      <c r="K1691">
        <f t="shared" si="211"/>
        <v>0</v>
      </c>
      <c r="L1691">
        <f t="shared" si="212"/>
        <v>0</v>
      </c>
      <c r="M1691">
        <f t="shared" si="213"/>
        <v>1</v>
      </c>
      <c r="N1691">
        <f t="shared" si="214"/>
        <v>0</v>
      </c>
      <c r="O1691">
        <f t="shared" si="215"/>
        <v>0</v>
      </c>
    </row>
    <row r="1692" spans="1:15" x14ac:dyDescent="0.4">
      <c r="A1692" t="s">
        <v>9617</v>
      </c>
      <c r="B1692">
        <v>98</v>
      </c>
      <c r="C1692">
        <v>10</v>
      </c>
      <c r="D1692">
        <v>28</v>
      </c>
      <c r="E1692">
        <v>21</v>
      </c>
      <c r="F1692">
        <v>55</v>
      </c>
      <c r="G1692" t="str">
        <f>IFERROR(VLOOKUP(A1692,피벗용!A:B,2,FALSE),"분류없음")</f>
        <v>휴식과 치유 여행</v>
      </c>
      <c r="H1692">
        <f t="shared" si="208"/>
        <v>0</v>
      </c>
      <c r="I1692">
        <f t="shared" si="209"/>
        <v>0</v>
      </c>
      <c r="J1692">
        <f t="shared" si="210"/>
        <v>1</v>
      </c>
      <c r="K1692">
        <f t="shared" si="211"/>
        <v>0</v>
      </c>
      <c r="L1692">
        <f t="shared" si="212"/>
        <v>0</v>
      </c>
      <c r="M1692">
        <f t="shared" si="213"/>
        <v>0</v>
      </c>
      <c r="N1692">
        <f t="shared" si="214"/>
        <v>0</v>
      </c>
      <c r="O1692">
        <f t="shared" si="215"/>
        <v>0</v>
      </c>
    </row>
    <row r="1693" spans="1:15" x14ac:dyDescent="0.4">
      <c r="A1693" t="s">
        <v>10094</v>
      </c>
      <c r="B1693">
        <v>2</v>
      </c>
      <c r="C1693">
        <v>0</v>
      </c>
      <c r="D1693">
        <v>1</v>
      </c>
      <c r="E1693">
        <v>0</v>
      </c>
      <c r="F1693">
        <v>0</v>
      </c>
      <c r="G1693" t="str">
        <f>IFERROR(VLOOKUP(A1693,피벗용!A:B,2,FALSE),"분류없음")</f>
        <v>레저와 체험</v>
      </c>
      <c r="H1693">
        <f t="shared" si="208"/>
        <v>1</v>
      </c>
      <c r="I1693">
        <f t="shared" si="209"/>
        <v>0</v>
      </c>
      <c r="J1693">
        <f t="shared" si="210"/>
        <v>0</v>
      </c>
      <c r="K1693">
        <f t="shared" si="211"/>
        <v>0</v>
      </c>
      <c r="L1693">
        <f t="shared" si="212"/>
        <v>0</v>
      </c>
      <c r="M1693">
        <f t="shared" si="213"/>
        <v>0</v>
      </c>
      <c r="N1693">
        <f t="shared" si="214"/>
        <v>0</v>
      </c>
      <c r="O1693">
        <f t="shared" si="215"/>
        <v>0</v>
      </c>
    </row>
    <row r="1694" spans="1:15" x14ac:dyDescent="0.4">
      <c r="A1694" t="s">
        <v>9774</v>
      </c>
      <c r="B1694">
        <v>1</v>
      </c>
      <c r="C1694">
        <v>0</v>
      </c>
      <c r="D1694">
        <v>1</v>
      </c>
      <c r="E1694">
        <v>0</v>
      </c>
      <c r="F1694">
        <v>0</v>
      </c>
      <c r="G1694" t="str">
        <f>IFERROR(VLOOKUP(A1694,피벗용!A:B,2,FALSE),"분류없음")</f>
        <v>식도락 여행</v>
      </c>
      <c r="H1694">
        <f t="shared" si="208"/>
        <v>0</v>
      </c>
      <c r="I1694">
        <f t="shared" si="209"/>
        <v>1</v>
      </c>
      <c r="J1694">
        <f t="shared" si="210"/>
        <v>0</v>
      </c>
      <c r="K1694">
        <f t="shared" si="211"/>
        <v>0</v>
      </c>
      <c r="L1694">
        <f t="shared" si="212"/>
        <v>0</v>
      </c>
      <c r="M1694">
        <f t="shared" si="213"/>
        <v>0</v>
      </c>
      <c r="N1694">
        <f t="shared" si="214"/>
        <v>0</v>
      </c>
      <c r="O1694">
        <f t="shared" si="215"/>
        <v>0</v>
      </c>
    </row>
    <row r="1695" spans="1:15" x14ac:dyDescent="0.4">
      <c r="A1695" t="s">
        <v>10137</v>
      </c>
      <c r="B1695">
        <v>494</v>
      </c>
      <c r="C1695">
        <v>40</v>
      </c>
      <c r="D1695">
        <v>79</v>
      </c>
      <c r="E1695">
        <v>105</v>
      </c>
      <c r="F1695">
        <v>176</v>
      </c>
      <c r="G1695" t="str">
        <f>IFERROR(VLOOKUP(A1695,피벗용!A:B,2,FALSE),"분류없음")</f>
        <v>제주의 문화유산</v>
      </c>
      <c r="H1695">
        <f t="shared" si="208"/>
        <v>0</v>
      </c>
      <c r="I1695">
        <f t="shared" si="209"/>
        <v>0</v>
      </c>
      <c r="J1695">
        <f t="shared" si="210"/>
        <v>0</v>
      </c>
      <c r="K1695">
        <f t="shared" si="211"/>
        <v>0</v>
      </c>
      <c r="L1695">
        <f t="shared" si="212"/>
        <v>0</v>
      </c>
      <c r="M1695">
        <f t="shared" si="213"/>
        <v>0</v>
      </c>
      <c r="N1695">
        <f t="shared" si="214"/>
        <v>1</v>
      </c>
      <c r="O1695">
        <f t="shared" si="215"/>
        <v>0</v>
      </c>
    </row>
    <row r="1696" spans="1:15" x14ac:dyDescent="0.4">
      <c r="A1696" t="s">
        <v>7105</v>
      </c>
      <c r="B1696">
        <v>10</v>
      </c>
      <c r="C1696">
        <v>0</v>
      </c>
      <c r="D1696">
        <v>1</v>
      </c>
      <c r="E1696">
        <v>3</v>
      </c>
      <c r="F1696">
        <v>7</v>
      </c>
      <c r="G1696" t="str">
        <f>IFERROR(VLOOKUP(A1696,피벗용!A:B,2,FALSE),"분류없음")</f>
        <v>식도락 여행</v>
      </c>
      <c r="H1696">
        <f t="shared" si="208"/>
        <v>0</v>
      </c>
      <c r="I1696">
        <f t="shared" si="209"/>
        <v>1</v>
      </c>
      <c r="J1696">
        <f t="shared" si="210"/>
        <v>0</v>
      </c>
      <c r="K1696">
        <f t="shared" si="211"/>
        <v>0</v>
      </c>
      <c r="L1696">
        <f t="shared" si="212"/>
        <v>0</v>
      </c>
      <c r="M1696">
        <f t="shared" si="213"/>
        <v>0</v>
      </c>
      <c r="N1696">
        <f t="shared" si="214"/>
        <v>0</v>
      </c>
      <c r="O1696">
        <f t="shared" si="215"/>
        <v>0</v>
      </c>
    </row>
    <row r="1697" spans="1:15" x14ac:dyDescent="0.4">
      <c r="A1697" t="s">
        <v>43104</v>
      </c>
      <c r="B1697">
        <v>1</v>
      </c>
      <c r="C1697">
        <v>1</v>
      </c>
      <c r="D1697">
        <v>0</v>
      </c>
      <c r="E1697">
        <v>1</v>
      </c>
      <c r="F1697">
        <v>0</v>
      </c>
      <c r="G1697" t="str">
        <f>IFERROR(VLOOKUP(A1697,피벗용!A:B,2,FALSE),"분류없음")</f>
        <v>분류없음</v>
      </c>
      <c r="H1697">
        <f t="shared" si="208"/>
        <v>0</v>
      </c>
      <c r="I1697">
        <f t="shared" si="209"/>
        <v>0</v>
      </c>
      <c r="J1697">
        <f t="shared" si="210"/>
        <v>0</v>
      </c>
      <c r="K1697">
        <f t="shared" si="211"/>
        <v>0</v>
      </c>
      <c r="L1697">
        <f t="shared" si="212"/>
        <v>0</v>
      </c>
      <c r="M1697">
        <f t="shared" si="213"/>
        <v>0</v>
      </c>
      <c r="N1697">
        <f t="shared" si="214"/>
        <v>0</v>
      </c>
      <c r="O1697">
        <f t="shared" si="215"/>
        <v>0</v>
      </c>
    </row>
    <row r="1698" spans="1:15" x14ac:dyDescent="0.4">
      <c r="A1698" t="s">
        <v>9282</v>
      </c>
      <c r="B1698">
        <v>5</v>
      </c>
      <c r="C1698">
        <v>2</v>
      </c>
      <c r="D1698">
        <v>0</v>
      </c>
      <c r="E1698">
        <v>0</v>
      </c>
      <c r="F1698">
        <v>0</v>
      </c>
      <c r="G1698" t="str">
        <f>IFERROR(VLOOKUP(A1698,피벗용!A:B,2,FALSE),"분류없음")</f>
        <v>식도락 여행</v>
      </c>
      <c r="H1698">
        <f t="shared" si="208"/>
        <v>0</v>
      </c>
      <c r="I1698">
        <f t="shared" si="209"/>
        <v>1</v>
      </c>
      <c r="J1698">
        <f t="shared" si="210"/>
        <v>0</v>
      </c>
      <c r="K1698">
        <f t="shared" si="211"/>
        <v>0</v>
      </c>
      <c r="L1698">
        <f t="shared" si="212"/>
        <v>0</v>
      </c>
      <c r="M1698">
        <f t="shared" si="213"/>
        <v>0</v>
      </c>
      <c r="N1698">
        <f t="shared" si="214"/>
        <v>0</v>
      </c>
      <c r="O1698">
        <f t="shared" si="215"/>
        <v>0</v>
      </c>
    </row>
    <row r="1699" spans="1:15" x14ac:dyDescent="0.4">
      <c r="A1699" t="s">
        <v>8867</v>
      </c>
      <c r="B1699">
        <v>41</v>
      </c>
      <c r="C1699">
        <v>2</v>
      </c>
      <c r="D1699">
        <v>7</v>
      </c>
      <c r="E1699">
        <v>5</v>
      </c>
      <c r="F1699">
        <v>19</v>
      </c>
      <c r="G1699" t="str">
        <f>IFERROR(VLOOKUP(A1699,피벗용!A:B,2,FALSE),"분류없음")</f>
        <v>휴식과 치유 여행</v>
      </c>
      <c r="H1699">
        <f t="shared" si="208"/>
        <v>0</v>
      </c>
      <c r="I1699">
        <f t="shared" si="209"/>
        <v>0</v>
      </c>
      <c r="J1699">
        <f t="shared" si="210"/>
        <v>1</v>
      </c>
      <c r="K1699">
        <f t="shared" si="211"/>
        <v>0</v>
      </c>
      <c r="L1699">
        <f t="shared" si="212"/>
        <v>0</v>
      </c>
      <c r="M1699">
        <f t="shared" si="213"/>
        <v>0</v>
      </c>
      <c r="N1699">
        <f t="shared" si="214"/>
        <v>0</v>
      </c>
      <c r="O1699">
        <f t="shared" si="215"/>
        <v>0</v>
      </c>
    </row>
    <row r="1700" spans="1:15" x14ac:dyDescent="0.4">
      <c r="A1700" t="s">
        <v>9137</v>
      </c>
      <c r="B1700">
        <v>1</v>
      </c>
      <c r="C1700">
        <v>0</v>
      </c>
      <c r="D1700">
        <v>0</v>
      </c>
      <c r="E1700">
        <v>0</v>
      </c>
      <c r="F1700">
        <v>0</v>
      </c>
      <c r="G1700" t="str">
        <f>IFERROR(VLOOKUP(A1700,피벗용!A:B,2,FALSE),"분류없음")</f>
        <v>천천히 걷기</v>
      </c>
      <c r="H1700">
        <f t="shared" si="208"/>
        <v>0</v>
      </c>
      <c r="I1700">
        <f t="shared" si="209"/>
        <v>0</v>
      </c>
      <c r="J1700">
        <f t="shared" si="210"/>
        <v>0</v>
      </c>
      <c r="K1700">
        <f t="shared" si="211"/>
        <v>0</v>
      </c>
      <c r="L1700">
        <f t="shared" si="212"/>
        <v>0</v>
      </c>
      <c r="M1700">
        <f t="shared" si="213"/>
        <v>0</v>
      </c>
      <c r="N1700">
        <f t="shared" si="214"/>
        <v>0</v>
      </c>
      <c r="O1700">
        <f t="shared" si="215"/>
        <v>1</v>
      </c>
    </row>
    <row r="1701" spans="1:15" x14ac:dyDescent="0.4">
      <c r="A1701" t="s">
        <v>10164</v>
      </c>
      <c r="B1701">
        <v>414</v>
      </c>
      <c r="C1701">
        <v>71</v>
      </c>
      <c r="D1701">
        <v>100</v>
      </c>
      <c r="E1701">
        <v>112</v>
      </c>
      <c r="F1701">
        <v>185</v>
      </c>
      <c r="G1701" t="str">
        <f>IFERROR(VLOOKUP(A1701,피벗용!A:B,2,FALSE),"분류없음")</f>
        <v>휴식과 치유 여행</v>
      </c>
      <c r="H1701">
        <f t="shared" si="208"/>
        <v>0</v>
      </c>
      <c r="I1701">
        <f t="shared" si="209"/>
        <v>0</v>
      </c>
      <c r="J1701">
        <f t="shared" si="210"/>
        <v>1</v>
      </c>
      <c r="K1701">
        <f t="shared" si="211"/>
        <v>0</v>
      </c>
      <c r="L1701">
        <f t="shared" si="212"/>
        <v>0</v>
      </c>
      <c r="M1701">
        <f t="shared" si="213"/>
        <v>0</v>
      </c>
      <c r="N1701">
        <f t="shared" si="214"/>
        <v>0</v>
      </c>
      <c r="O1701">
        <f t="shared" si="215"/>
        <v>0</v>
      </c>
    </row>
    <row r="1702" spans="1:15" x14ac:dyDescent="0.4">
      <c r="A1702" t="s">
        <v>8031</v>
      </c>
      <c r="B1702">
        <v>3</v>
      </c>
      <c r="C1702">
        <v>0</v>
      </c>
      <c r="D1702">
        <v>0</v>
      </c>
      <c r="E1702">
        <v>1</v>
      </c>
      <c r="F1702">
        <v>0</v>
      </c>
      <c r="G1702" t="str">
        <f>IFERROR(VLOOKUP(A1702,피벗용!A:B,2,FALSE),"분류없음")</f>
        <v>제주의 문화유산</v>
      </c>
      <c r="H1702">
        <f t="shared" si="208"/>
        <v>0</v>
      </c>
      <c r="I1702">
        <f t="shared" si="209"/>
        <v>0</v>
      </c>
      <c r="J1702">
        <f t="shared" si="210"/>
        <v>0</v>
      </c>
      <c r="K1702">
        <f t="shared" si="211"/>
        <v>0</v>
      </c>
      <c r="L1702">
        <f t="shared" si="212"/>
        <v>0</v>
      </c>
      <c r="M1702">
        <f t="shared" si="213"/>
        <v>0</v>
      </c>
      <c r="N1702">
        <f t="shared" si="214"/>
        <v>1</v>
      </c>
      <c r="O1702">
        <f t="shared" si="215"/>
        <v>0</v>
      </c>
    </row>
    <row r="1703" spans="1:15" x14ac:dyDescent="0.4">
      <c r="A1703" t="s">
        <v>10044</v>
      </c>
      <c r="B1703">
        <v>129</v>
      </c>
      <c r="C1703">
        <v>23</v>
      </c>
      <c r="D1703">
        <v>17</v>
      </c>
      <c r="E1703">
        <v>24</v>
      </c>
      <c r="F1703">
        <v>35</v>
      </c>
      <c r="G1703" t="str">
        <f>IFERROR(VLOOKUP(A1703,피벗용!A:B,2,FALSE),"분류없음")</f>
        <v>휴식과 치유 여행</v>
      </c>
      <c r="H1703">
        <f t="shared" si="208"/>
        <v>0</v>
      </c>
      <c r="I1703">
        <f t="shared" si="209"/>
        <v>0</v>
      </c>
      <c r="J1703">
        <f t="shared" si="210"/>
        <v>1</v>
      </c>
      <c r="K1703">
        <f t="shared" si="211"/>
        <v>0</v>
      </c>
      <c r="L1703">
        <f t="shared" si="212"/>
        <v>0</v>
      </c>
      <c r="M1703">
        <f t="shared" si="213"/>
        <v>0</v>
      </c>
      <c r="N1703">
        <f t="shared" si="214"/>
        <v>0</v>
      </c>
      <c r="O1703">
        <f t="shared" si="215"/>
        <v>0</v>
      </c>
    </row>
    <row r="1704" spans="1:15" x14ac:dyDescent="0.4">
      <c r="A1704" t="s">
        <v>8434</v>
      </c>
      <c r="B1704">
        <v>4</v>
      </c>
      <c r="C1704">
        <v>0</v>
      </c>
      <c r="D1704">
        <v>1</v>
      </c>
      <c r="E1704">
        <v>1</v>
      </c>
      <c r="F1704">
        <v>1</v>
      </c>
      <c r="G1704" t="str">
        <f>IFERROR(VLOOKUP(A1704,피벗용!A:B,2,FALSE),"분류없음")</f>
        <v>휴식과 치유 여행</v>
      </c>
      <c r="H1704">
        <f t="shared" si="208"/>
        <v>0</v>
      </c>
      <c r="I1704">
        <f t="shared" si="209"/>
        <v>0</v>
      </c>
      <c r="J1704">
        <f t="shared" si="210"/>
        <v>1</v>
      </c>
      <c r="K1704">
        <f t="shared" si="211"/>
        <v>0</v>
      </c>
      <c r="L1704">
        <f t="shared" si="212"/>
        <v>0</v>
      </c>
      <c r="M1704">
        <f t="shared" si="213"/>
        <v>0</v>
      </c>
      <c r="N1704">
        <f t="shared" si="214"/>
        <v>0</v>
      </c>
      <c r="O1704">
        <f t="shared" si="215"/>
        <v>0</v>
      </c>
    </row>
    <row r="1705" spans="1:15" x14ac:dyDescent="0.4">
      <c r="A1705" t="s">
        <v>7044</v>
      </c>
      <c r="B1705">
        <v>5</v>
      </c>
      <c r="C1705">
        <v>0</v>
      </c>
      <c r="D1705">
        <v>1</v>
      </c>
      <c r="E1705">
        <v>0</v>
      </c>
      <c r="F1705">
        <v>2</v>
      </c>
      <c r="G1705" t="str">
        <f>IFERROR(VLOOKUP(A1705,피벗용!A:B,2,FALSE),"분류없음")</f>
        <v>식도락 여행</v>
      </c>
      <c r="H1705">
        <f t="shared" si="208"/>
        <v>0</v>
      </c>
      <c r="I1705">
        <f t="shared" si="209"/>
        <v>1</v>
      </c>
      <c r="J1705">
        <f t="shared" si="210"/>
        <v>0</v>
      </c>
      <c r="K1705">
        <f t="shared" si="211"/>
        <v>0</v>
      </c>
      <c r="L1705">
        <f t="shared" si="212"/>
        <v>0</v>
      </c>
      <c r="M1705">
        <f t="shared" si="213"/>
        <v>0</v>
      </c>
      <c r="N1705">
        <f t="shared" si="214"/>
        <v>0</v>
      </c>
      <c r="O1705">
        <f t="shared" si="215"/>
        <v>0</v>
      </c>
    </row>
    <row r="1706" spans="1:15" x14ac:dyDescent="0.4">
      <c r="A1706" t="s">
        <v>8649</v>
      </c>
      <c r="B1706">
        <v>2</v>
      </c>
      <c r="C1706">
        <v>0</v>
      </c>
      <c r="D1706">
        <v>0</v>
      </c>
      <c r="E1706">
        <v>0</v>
      </c>
      <c r="F1706">
        <v>0</v>
      </c>
      <c r="G1706" t="str">
        <f>IFERROR(VLOOKUP(A1706,피벗용!A:B,2,FALSE),"분류없음")</f>
        <v>식도락 여행</v>
      </c>
      <c r="H1706">
        <f t="shared" si="208"/>
        <v>0</v>
      </c>
      <c r="I1706">
        <f t="shared" si="209"/>
        <v>1</v>
      </c>
      <c r="J1706">
        <f t="shared" si="210"/>
        <v>0</v>
      </c>
      <c r="K1706">
        <f t="shared" si="211"/>
        <v>0</v>
      </c>
      <c r="L1706">
        <f t="shared" si="212"/>
        <v>0</v>
      </c>
      <c r="M1706">
        <f t="shared" si="213"/>
        <v>0</v>
      </c>
      <c r="N1706">
        <f t="shared" si="214"/>
        <v>0</v>
      </c>
      <c r="O1706">
        <f t="shared" si="215"/>
        <v>0</v>
      </c>
    </row>
    <row r="1707" spans="1:15" x14ac:dyDescent="0.4">
      <c r="A1707" t="s">
        <v>9565</v>
      </c>
      <c r="B1707">
        <v>7</v>
      </c>
      <c r="C1707">
        <v>0</v>
      </c>
      <c r="D1707">
        <v>0</v>
      </c>
      <c r="E1707">
        <v>0</v>
      </c>
      <c r="F1707">
        <v>1</v>
      </c>
      <c r="G1707" t="str">
        <f>IFERROR(VLOOKUP(A1707,피벗용!A:B,2,FALSE),"분류없음")</f>
        <v>휴식과 치유 여행</v>
      </c>
      <c r="H1707">
        <f t="shared" si="208"/>
        <v>0</v>
      </c>
      <c r="I1707">
        <f t="shared" si="209"/>
        <v>0</v>
      </c>
      <c r="J1707">
        <f t="shared" si="210"/>
        <v>1</v>
      </c>
      <c r="K1707">
        <f t="shared" si="211"/>
        <v>0</v>
      </c>
      <c r="L1707">
        <f t="shared" si="212"/>
        <v>0</v>
      </c>
      <c r="M1707">
        <f t="shared" si="213"/>
        <v>0</v>
      </c>
      <c r="N1707">
        <f t="shared" si="214"/>
        <v>0</v>
      </c>
      <c r="O1707">
        <f t="shared" si="215"/>
        <v>0</v>
      </c>
    </row>
    <row r="1708" spans="1:15" x14ac:dyDescent="0.4">
      <c r="A1708" t="s">
        <v>9968</v>
      </c>
      <c r="B1708">
        <v>3</v>
      </c>
      <c r="C1708">
        <v>0</v>
      </c>
      <c r="D1708">
        <v>0</v>
      </c>
      <c r="E1708">
        <v>3</v>
      </c>
      <c r="F1708">
        <v>7</v>
      </c>
      <c r="G1708" t="str">
        <f>IFERROR(VLOOKUP(A1708,피벗용!A:B,2,FALSE),"분류없음")</f>
        <v>제주의 문화유산</v>
      </c>
      <c r="H1708">
        <f t="shared" si="208"/>
        <v>0</v>
      </c>
      <c r="I1708">
        <f t="shared" si="209"/>
        <v>0</v>
      </c>
      <c r="J1708">
        <f t="shared" si="210"/>
        <v>0</v>
      </c>
      <c r="K1708">
        <f t="shared" si="211"/>
        <v>0</v>
      </c>
      <c r="L1708">
        <f t="shared" si="212"/>
        <v>0</v>
      </c>
      <c r="M1708">
        <f t="shared" si="213"/>
        <v>0</v>
      </c>
      <c r="N1708">
        <f t="shared" si="214"/>
        <v>1</v>
      </c>
      <c r="O1708">
        <f t="shared" si="215"/>
        <v>0</v>
      </c>
    </row>
    <row r="1709" spans="1:15" x14ac:dyDescent="0.4">
      <c r="A1709" t="s">
        <v>9585</v>
      </c>
      <c r="B1709">
        <v>24</v>
      </c>
      <c r="C1709">
        <v>1</v>
      </c>
      <c r="D1709">
        <v>6</v>
      </c>
      <c r="E1709">
        <v>3</v>
      </c>
      <c r="F1709">
        <v>8</v>
      </c>
      <c r="G1709" t="str">
        <f>IFERROR(VLOOKUP(A1709,피벗용!A:B,2,FALSE),"분류없음")</f>
        <v>휴식과 치유 여행</v>
      </c>
      <c r="H1709">
        <f t="shared" si="208"/>
        <v>0</v>
      </c>
      <c r="I1709">
        <f t="shared" si="209"/>
        <v>0</v>
      </c>
      <c r="J1709">
        <f t="shared" si="210"/>
        <v>1</v>
      </c>
      <c r="K1709">
        <f t="shared" si="211"/>
        <v>0</v>
      </c>
      <c r="L1709">
        <f t="shared" si="212"/>
        <v>0</v>
      </c>
      <c r="M1709">
        <f t="shared" si="213"/>
        <v>0</v>
      </c>
      <c r="N1709">
        <f t="shared" si="214"/>
        <v>0</v>
      </c>
      <c r="O1709">
        <f t="shared" si="215"/>
        <v>0</v>
      </c>
    </row>
    <row r="1710" spans="1:15" x14ac:dyDescent="0.4">
      <c r="A1710" t="s">
        <v>8124</v>
      </c>
      <c r="B1710">
        <v>14</v>
      </c>
      <c r="C1710">
        <v>2</v>
      </c>
      <c r="D1710">
        <v>4</v>
      </c>
      <c r="E1710">
        <v>3</v>
      </c>
      <c r="F1710">
        <v>17</v>
      </c>
      <c r="G1710" t="str">
        <f>IFERROR(VLOOKUP(A1710,피벗용!A:B,2,FALSE),"분류없음")</f>
        <v>식도락 여행</v>
      </c>
      <c r="H1710">
        <f t="shared" si="208"/>
        <v>0</v>
      </c>
      <c r="I1710">
        <f t="shared" si="209"/>
        <v>1</v>
      </c>
      <c r="J1710">
        <f t="shared" si="210"/>
        <v>0</v>
      </c>
      <c r="K1710">
        <f t="shared" si="211"/>
        <v>0</v>
      </c>
      <c r="L1710">
        <f t="shared" si="212"/>
        <v>0</v>
      </c>
      <c r="M1710">
        <f t="shared" si="213"/>
        <v>0</v>
      </c>
      <c r="N1710">
        <f t="shared" si="214"/>
        <v>0</v>
      </c>
      <c r="O1710">
        <f t="shared" si="215"/>
        <v>0</v>
      </c>
    </row>
    <row r="1711" spans="1:15" x14ac:dyDescent="0.4">
      <c r="A1711" t="s">
        <v>10129</v>
      </c>
      <c r="B1711">
        <v>958</v>
      </c>
      <c r="C1711">
        <v>126</v>
      </c>
      <c r="D1711">
        <v>246</v>
      </c>
      <c r="E1711">
        <v>275</v>
      </c>
      <c r="F1711">
        <v>457</v>
      </c>
      <c r="G1711" t="str">
        <f>IFERROR(VLOOKUP(A1711,피벗용!A:B,2,FALSE),"분류없음")</f>
        <v>레저와 체험</v>
      </c>
      <c r="H1711">
        <f t="shared" si="208"/>
        <v>1</v>
      </c>
      <c r="I1711">
        <f t="shared" si="209"/>
        <v>0</v>
      </c>
      <c r="J1711">
        <f t="shared" si="210"/>
        <v>0</v>
      </c>
      <c r="K1711">
        <f t="shared" si="211"/>
        <v>0</v>
      </c>
      <c r="L1711">
        <f t="shared" si="212"/>
        <v>0</v>
      </c>
      <c r="M1711">
        <f t="shared" si="213"/>
        <v>0</v>
      </c>
      <c r="N1711">
        <f t="shared" si="214"/>
        <v>0</v>
      </c>
      <c r="O1711">
        <f t="shared" si="215"/>
        <v>0</v>
      </c>
    </row>
    <row r="1712" spans="1:15" x14ac:dyDescent="0.4">
      <c r="A1712" t="s">
        <v>43105</v>
      </c>
      <c r="B1712">
        <v>4</v>
      </c>
      <c r="C1712">
        <v>0</v>
      </c>
      <c r="D1712">
        <v>0</v>
      </c>
      <c r="E1712">
        <v>0</v>
      </c>
      <c r="F1712">
        <v>1</v>
      </c>
      <c r="G1712" t="str">
        <f>IFERROR(VLOOKUP(A1712,피벗용!A:B,2,FALSE),"분류없음")</f>
        <v>분류없음</v>
      </c>
      <c r="H1712">
        <f t="shared" si="208"/>
        <v>0</v>
      </c>
      <c r="I1712">
        <f t="shared" si="209"/>
        <v>0</v>
      </c>
      <c r="J1712">
        <f t="shared" si="210"/>
        <v>0</v>
      </c>
      <c r="K1712">
        <f t="shared" si="211"/>
        <v>0</v>
      </c>
      <c r="L1712">
        <f t="shared" si="212"/>
        <v>0</v>
      </c>
      <c r="M1712">
        <f t="shared" si="213"/>
        <v>0</v>
      </c>
      <c r="N1712">
        <f t="shared" si="214"/>
        <v>0</v>
      </c>
      <c r="O1712">
        <f t="shared" si="215"/>
        <v>0</v>
      </c>
    </row>
    <row r="1713" spans="1:15" x14ac:dyDescent="0.4">
      <c r="A1713" t="s">
        <v>7146</v>
      </c>
      <c r="B1713">
        <v>4</v>
      </c>
      <c r="C1713">
        <v>0</v>
      </c>
      <c r="D1713">
        <v>0</v>
      </c>
      <c r="E1713">
        <v>2</v>
      </c>
      <c r="F1713">
        <v>6</v>
      </c>
      <c r="G1713" t="str">
        <f>IFERROR(VLOOKUP(A1713,피벗용!A:B,2,FALSE),"분류없음")</f>
        <v>식도락 여행</v>
      </c>
      <c r="H1713">
        <f t="shared" si="208"/>
        <v>0</v>
      </c>
      <c r="I1713">
        <f t="shared" si="209"/>
        <v>1</v>
      </c>
      <c r="J1713">
        <f t="shared" si="210"/>
        <v>0</v>
      </c>
      <c r="K1713">
        <f t="shared" si="211"/>
        <v>0</v>
      </c>
      <c r="L1713">
        <f t="shared" si="212"/>
        <v>0</v>
      </c>
      <c r="M1713">
        <f t="shared" si="213"/>
        <v>0</v>
      </c>
      <c r="N1713">
        <f t="shared" si="214"/>
        <v>0</v>
      </c>
      <c r="O1713">
        <f t="shared" si="215"/>
        <v>0</v>
      </c>
    </row>
    <row r="1714" spans="1:15" x14ac:dyDescent="0.4">
      <c r="A1714" t="s">
        <v>9803</v>
      </c>
      <c r="B1714">
        <v>35</v>
      </c>
      <c r="C1714">
        <v>5</v>
      </c>
      <c r="D1714">
        <v>7</v>
      </c>
      <c r="E1714">
        <v>4</v>
      </c>
      <c r="F1714">
        <v>12</v>
      </c>
      <c r="G1714" t="str">
        <f>IFERROR(VLOOKUP(A1714,피벗용!A:B,2,FALSE),"분류없음")</f>
        <v>휴식과 치유 여행</v>
      </c>
      <c r="H1714">
        <f t="shared" si="208"/>
        <v>0</v>
      </c>
      <c r="I1714">
        <f t="shared" si="209"/>
        <v>0</v>
      </c>
      <c r="J1714">
        <f t="shared" si="210"/>
        <v>1</v>
      </c>
      <c r="K1714">
        <f t="shared" si="211"/>
        <v>0</v>
      </c>
      <c r="L1714">
        <f t="shared" si="212"/>
        <v>0</v>
      </c>
      <c r="M1714">
        <f t="shared" si="213"/>
        <v>0</v>
      </c>
      <c r="N1714">
        <f t="shared" si="214"/>
        <v>0</v>
      </c>
      <c r="O1714">
        <f t="shared" si="215"/>
        <v>0</v>
      </c>
    </row>
    <row r="1715" spans="1:15" x14ac:dyDescent="0.4">
      <c r="A1715" t="s">
        <v>7879</v>
      </c>
      <c r="B1715">
        <v>5</v>
      </c>
      <c r="C1715">
        <v>1</v>
      </c>
      <c r="D1715">
        <v>0</v>
      </c>
      <c r="E1715">
        <v>0</v>
      </c>
      <c r="F1715">
        <v>0</v>
      </c>
      <c r="G1715" t="str">
        <f>IFERROR(VLOOKUP(A1715,피벗용!A:B,2,FALSE),"분류없음")</f>
        <v>식도락 여행</v>
      </c>
      <c r="H1715">
        <f t="shared" si="208"/>
        <v>0</v>
      </c>
      <c r="I1715">
        <f t="shared" si="209"/>
        <v>1</v>
      </c>
      <c r="J1715">
        <f t="shared" si="210"/>
        <v>0</v>
      </c>
      <c r="K1715">
        <f t="shared" si="211"/>
        <v>0</v>
      </c>
      <c r="L1715">
        <f t="shared" si="212"/>
        <v>0</v>
      </c>
      <c r="M1715">
        <f t="shared" si="213"/>
        <v>0</v>
      </c>
      <c r="N1715">
        <f t="shared" si="214"/>
        <v>0</v>
      </c>
      <c r="O1715">
        <f t="shared" si="215"/>
        <v>0</v>
      </c>
    </row>
    <row r="1716" spans="1:15" x14ac:dyDescent="0.4">
      <c r="A1716" t="s">
        <v>7684</v>
      </c>
      <c r="B1716">
        <v>2</v>
      </c>
      <c r="C1716">
        <v>0</v>
      </c>
      <c r="D1716">
        <v>1</v>
      </c>
      <c r="E1716">
        <v>0</v>
      </c>
      <c r="F1716">
        <v>0</v>
      </c>
      <c r="G1716" t="str">
        <f>IFERROR(VLOOKUP(A1716,피벗용!A:B,2,FALSE),"분류없음")</f>
        <v>식도락 여행</v>
      </c>
      <c r="H1716">
        <f t="shared" si="208"/>
        <v>0</v>
      </c>
      <c r="I1716">
        <f t="shared" si="209"/>
        <v>1</v>
      </c>
      <c r="J1716">
        <f t="shared" si="210"/>
        <v>0</v>
      </c>
      <c r="K1716">
        <f t="shared" si="211"/>
        <v>0</v>
      </c>
      <c r="L1716">
        <f t="shared" si="212"/>
        <v>0</v>
      </c>
      <c r="M1716">
        <f t="shared" si="213"/>
        <v>0</v>
      </c>
      <c r="N1716">
        <f t="shared" si="214"/>
        <v>0</v>
      </c>
      <c r="O1716">
        <f t="shared" si="215"/>
        <v>0</v>
      </c>
    </row>
    <row r="1717" spans="1:15" x14ac:dyDescent="0.4">
      <c r="A1717" t="s">
        <v>43106</v>
      </c>
      <c r="B1717">
        <v>6</v>
      </c>
      <c r="C1717">
        <v>0</v>
      </c>
      <c r="D1717">
        <v>1</v>
      </c>
      <c r="E1717">
        <v>2</v>
      </c>
      <c r="F1717">
        <v>3</v>
      </c>
      <c r="G1717" t="str">
        <f>IFERROR(VLOOKUP(A1717,피벗용!A:B,2,FALSE),"분류없음")</f>
        <v>분류없음</v>
      </c>
      <c r="H1717">
        <f t="shared" si="208"/>
        <v>0</v>
      </c>
      <c r="I1717">
        <f t="shared" si="209"/>
        <v>0</v>
      </c>
      <c r="J1717">
        <f t="shared" si="210"/>
        <v>0</v>
      </c>
      <c r="K1717">
        <f t="shared" si="211"/>
        <v>0</v>
      </c>
      <c r="L1717">
        <f t="shared" si="212"/>
        <v>0</v>
      </c>
      <c r="M1717">
        <f t="shared" si="213"/>
        <v>0</v>
      </c>
      <c r="N1717">
        <f t="shared" si="214"/>
        <v>0</v>
      </c>
      <c r="O1717">
        <f t="shared" si="215"/>
        <v>0</v>
      </c>
    </row>
    <row r="1718" spans="1:15" x14ac:dyDescent="0.4">
      <c r="A1718" t="s">
        <v>43107</v>
      </c>
      <c r="B1718">
        <v>1</v>
      </c>
      <c r="C1718">
        <v>0</v>
      </c>
      <c r="D1718">
        <v>0</v>
      </c>
      <c r="E1718">
        <v>0</v>
      </c>
      <c r="F1718">
        <v>2</v>
      </c>
      <c r="G1718" t="str">
        <f>IFERROR(VLOOKUP(A1718,피벗용!A:B,2,FALSE),"분류없음")</f>
        <v>분류없음</v>
      </c>
      <c r="H1718">
        <f t="shared" si="208"/>
        <v>0</v>
      </c>
      <c r="I1718">
        <f t="shared" si="209"/>
        <v>0</v>
      </c>
      <c r="J1718">
        <f t="shared" si="210"/>
        <v>0</v>
      </c>
      <c r="K1718">
        <f t="shared" si="211"/>
        <v>0</v>
      </c>
      <c r="L1718">
        <f t="shared" si="212"/>
        <v>0</v>
      </c>
      <c r="M1718">
        <f t="shared" si="213"/>
        <v>0</v>
      </c>
      <c r="N1718">
        <f t="shared" si="214"/>
        <v>0</v>
      </c>
      <c r="O1718">
        <f t="shared" si="215"/>
        <v>0</v>
      </c>
    </row>
    <row r="1719" spans="1:15" x14ac:dyDescent="0.4">
      <c r="A1719" t="s">
        <v>43108</v>
      </c>
      <c r="B1719">
        <v>7</v>
      </c>
      <c r="C1719">
        <v>0</v>
      </c>
      <c r="D1719">
        <v>1</v>
      </c>
      <c r="E1719">
        <v>1</v>
      </c>
      <c r="F1719">
        <v>1</v>
      </c>
      <c r="G1719" t="str">
        <f>IFERROR(VLOOKUP(A1719,피벗용!A:B,2,FALSE),"분류없음")</f>
        <v>분류없음</v>
      </c>
      <c r="H1719">
        <f t="shared" si="208"/>
        <v>0</v>
      </c>
      <c r="I1719">
        <f t="shared" si="209"/>
        <v>0</v>
      </c>
      <c r="J1719">
        <f t="shared" si="210"/>
        <v>0</v>
      </c>
      <c r="K1719">
        <f t="shared" si="211"/>
        <v>0</v>
      </c>
      <c r="L1719">
        <f t="shared" si="212"/>
        <v>0</v>
      </c>
      <c r="M1719">
        <f t="shared" si="213"/>
        <v>0</v>
      </c>
      <c r="N1719">
        <f t="shared" si="214"/>
        <v>0</v>
      </c>
      <c r="O1719">
        <f t="shared" si="215"/>
        <v>0</v>
      </c>
    </row>
    <row r="1720" spans="1:15" x14ac:dyDescent="0.4">
      <c r="A1720" t="s">
        <v>9529</v>
      </c>
      <c r="B1720">
        <v>25</v>
      </c>
      <c r="C1720">
        <v>16</v>
      </c>
      <c r="D1720">
        <v>5</v>
      </c>
      <c r="E1720">
        <v>3</v>
      </c>
      <c r="F1720">
        <v>4</v>
      </c>
      <c r="G1720" t="str">
        <f>IFERROR(VLOOKUP(A1720,피벗용!A:B,2,FALSE),"분류없음")</f>
        <v>휴식과 치유 여행</v>
      </c>
      <c r="H1720">
        <f t="shared" si="208"/>
        <v>0</v>
      </c>
      <c r="I1720">
        <f t="shared" si="209"/>
        <v>0</v>
      </c>
      <c r="J1720">
        <f t="shared" si="210"/>
        <v>1</v>
      </c>
      <c r="K1720">
        <f t="shared" si="211"/>
        <v>0</v>
      </c>
      <c r="L1720">
        <f t="shared" si="212"/>
        <v>0</v>
      </c>
      <c r="M1720">
        <f t="shared" si="213"/>
        <v>0</v>
      </c>
      <c r="N1720">
        <f t="shared" si="214"/>
        <v>0</v>
      </c>
      <c r="O1720">
        <f t="shared" si="215"/>
        <v>0</v>
      </c>
    </row>
    <row r="1721" spans="1:15" x14ac:dyDescent="0.4">
      <c r="A1721" t="s">
        <v>43109</v>
      </c>
      <c r="B1721">
        <v>1</v>
      </c>
      <c r="C1721">
        <v>0</v>
      </c>
      <c r="D1721">
        <v>0</v>
      </c>
      <c r="E1721">
        <v>0</v>
      </c>
      <c r="F1721">
        <v>0</v>
      </c>
      <c r="G1721" t="str">
        <f>IFERROR(VLOOKUP(A1721,피벗용!A:B,2,FALSE),"분류없음")</f>
        <v>분류없음</v>
      </c>
      <c r="H1721">
        <f t="shared" si="208"/>
        <v>0</v>
      </c>
      <c r="I1721">
        <f t="shared" si="209"/>
        <v>0</v>
      </c>
      <c r="J1721">
        <f t="shared" si="210"/>
        <v>0</v>
      </c>
      <c r="K1721">
        <f t="shared" si="211"/>
        <v>0</v>
      </c>
      <c r="L1721">
        <f t="shared" si="212"/>
        <v>0</v>
      </c>
      <c r="M1721">
        <f t="shared" si="213"/>
        <v>0</v>
      </c>
      <c r="N1721">
        <f t="shared" si="214"/>
        <v>0</v>
      </c>
      <c r="O1721">
        <f t="shared" si="215"/>
        <v>0</v>
      </c>
    </row>
    <row r="1722" spans="1:15" x14ac:dyDescent="0.4">
      <c r="A1722" t="s">
        <v>43110</v>
      </c>
      <c r="B1722">
        <v>1</v>
      </c>
      <c r="C1722">
        <v>0</v>
      </c>
      <c r="D1722">
        <v>2</v>
      </c>
      <c r="E1722">
        <v>0</v>
      </c>
      <c r="F1722">
        <v>1</v>
      </c>
      <c r="G1722" t="str">
        <f>IFERROR(VLOOKUP(A1722,피벗용!A:B,2,FALSE),"분류없음")</f>
        <v>분류없음</v>
      </c>
      <c r="H1722">
        <f t="shared" si="208"/>
        <v>0</v>
      </c>
      <c r="I1722">
        <f t="shared" si="209"/>
        <v>0</v>
      </c>
      <c r="J1722">
        <f t="shared" si="210"/>
        <v>0</v>
      </c>
      <c r="K1722">
        <f t="shared" si="211"/>
        <v>0</v>
      </c>
      <c r="L1722">
        <f t="shared" si="212"/>
        <v>0</v>
      </c>
      <c r="M1722">
        <f t="shared" si="213"/>
        <v>0</v>
      </c>
      <c r="N1722">
        <f t="shared" si="214"/>
        <v>0</v>
      </c>
      <c r="O1722">
        <f t="shared" si="215"/>
        <v>0</v>
      </c>
    </row>
    <row r="1723" spans="1:15" x14ac:dyDescent="0.4">
      <c r="A1723" t="s">
        <v>10017</v>
      </c>
      <c r="B1723">
        <v>130</v>
      </c>
      <c r="C1723">
        <v>12</v>
      </c>
      <c r="D1723">
        <v>19</v>
      </c>
      <c r="E1723">
        <v>30</v>
      </c>
      <c r="F1723">
        <v>82</v>
      </c>
      <c r="G1723" t="str">
        <f>IFERROR(VLOOKUP(A1723,피벗용!A:B,2,FALSE),"분류없음")</f>
        <v>휴식과 치유 여행</v>
      </c>
      <c r="H1723">
        <f t="shared" si="208"/>
        <v>0</v>
      </c>
      <c r="I1723">
        <f t="shared" si="209"/>
        <v>0</v>
      </c>
      <c r="J1723">
        <f t="shared" si="210"/>
        <v>1</v>
      </c>
      <c r="K1723">
        <f t="shared" si="211"/>
        <v>0</v>
      </c>
      <c r="L1723">
        <f t="shared" si="212"/>
        <v>0</v>
      </c>
      <c r="M1723">
        <f t="shared" si="213"/>
        <v>0</v>
      </c>
      <c r="N1723">
        <f t="shared" si="214"/>
        <v>0</v>
      </c>
      <c r="O1723">
        <f t="shared" si="215"/>
        <v>0</v>
      </c>
    </row>
    <row r="1724" spans="1:15" x14ac:dyDescent="0.4">
      <c r="A1724" t="s">
        <v>43111</v>
      </c>
      <c r="B1724">
        <v>1</v>
      </c>
      <c r="C1724">
        <v>0</v>
      </c>
      <c r="D1724">
        <v>0</v>
      </c>
      <c r="E1724">
        <v>1</v>
      </c>
      <c r="F1724">
        <v>1</v>
      </c>
      <c r="G1724" t="str">
        <f>IFERROR(VLOOKUP(A1724,피벗용!A:B,2,FALSE),"분류없음")</f>
        <v>분류없음</v>
      </c>
      <c r="H1724">
        <f t="shared" si="208"/>
        <v>0</v>
      </c>
      <c r="I1724">
        <f t="shared" si="209"/>
        <v>0</v>
      </c>
      <c r="J1724">
        <f t="shared" si="210"/>
        <v>0</v>
      </c>
      <c r="K1724">
        <f t="shared" si="211"/>
        <v>0</v>
      </c>
      <c r="L1724">
        <f t="shared" si="212"/>
        <v>0</v>
      </c>
      <c r="M1724">
        <f t="shared" si="213"/>
        <v>0</v>
      </c>
      <c r="N1724">
        <f t="shared" si="214"/>
        <v>0</v>
      </c>
      <c r="O1724">
        <f t="shared" si="215"/>
        <v>0</v>
      </c>
    </row>
    <row r="1725" spans="1:15" x14ac:dyDescent="0.4">
      <c r="A1725" t="s">
        <v>43112</v>
      </c>
      <c r="B1725">
        <v>0</v>
      </c>
      <c r="C1725">
        <v>1</v>
      </c>
      <c r="D1725">
        <v>0</v>
      </c>
      <c r="E1725">
        <v>0</v>
      </c>
      <c r="F1725">
        <v>0</v>
      </c>
      <c r="G1725" t="str">
        <f>IFERROR(VLOOKUP(A1725,피벗용!A:B,2,FALSE),"분류없음")</f>
        <v>분류없음</v>
      </c>
      <c r="H1725">
        <f t="shared" si="208"/>
        <v>0</v>
      </c>
      <c r="I1725">
        <f t="shared" si="209"/>
        <v>0</v>
      </c>
      <c r="J1725">
        <f t="shared" si="210"/>
        <v>0</v>
      </c>
      <c r="K1725">
        <f t="shared" si="211"/>
        <v>0</v>
      </c>
      <c r="L1725">
        <f t="shared" si="212"/>
        <v>0</v>
      </c>
      <c r="M1725">
        <f t="shared" si="213"/>
        <v>0</v>
      </c>
      <c r="N1725">
        <f t="shared" si="214"/>
        <v>0</v>
      </c>
      <c r="O1725">
        <f t="shared" si="215"/>
        <v>0</v>
      </c>
    </row>
    <row r="1726" spans="1:15" x14ac:dyDescent="0.4">
      <c r="A1726" t="s">
        <v>43113</v>
      </c>
      <c r="B1726">
        <v>1</v>
      </c>
      <c r="C1726">
        <v>0</v>
      </c>
      <c r="D1726">
        <v>0</v>
      </c>
      <c r="E1726">
        <v>1</v>
      </c>
      <c r="F1726">
        <v>1</v>
      </c>
      <c r="G1726" t="str">
        <f>IFERROR(VLOOKUP(A1726,피벗용!A:B,2,FALSE),"분류없음")</f>
        <v>분류없음</v>
      </c>
      <c r="H1726">
        <f t="shared" si="208"/>
        <v>0</v>
      </c>
      <c r="I1726">
        <f t="shared" si="209"/>
        <v>0</v>
      </c>
      <c r="J1726">
        <f t="shared" si="210"/>
        <v>0</v>
      </c>
      <c r="K1726">
        <f t="shared" si="211"/>
        <v>0</v>
      </c>
      <c r="L1726">
        <f t="shared" si="212"/>
        <v>0</v>
      </c>
      <c r="M1726">
        <f t="shared" si="213"/>
        <v>0</v>
      </c>
      <c r="N1726">
        <f t="shared" si="214"/>
        <v>0</v>
      </c>
      <c r="O1726">
        <f t="shared" si="215"/>
        <v>0</v>
      </c>
    </row>
    <row r="1727" spans="1:15" x14ac:dyDescent="0.4">
      <c r="A1727" t="s">
        <v>33156</v>
      </c>
      <c r="B1727">
        <v>1</v>
      </c>
      <c r="C1727">
        <v>0</v>
      </c>
      <c r="D1727">
        <v>0</v>
      </c>
      <c r="E1727">
        <v>1</v>
      </c>
      <c r="F1727">
        <v>1</v>
      </c>
      <c r="G1727" t="str">
        <f>IFERROR(VLOOKUP(A1727,피벗용!A:B,2,FALSE),"분류없음")</f>
        <v>분류없음</v>
      </c>
      <c r="H1727">
        <f t="shared" si="208"/>
        <v>0</v>
      </c>
      <c r="I1727">
        <f t="shared" si="209"/>
        <v>0</v>
      </c>
      <c r="J1727">
        <f t="shared" si="210"/>
        <v>0</v>
      </c>
      <c r="K1727">
        <f t="shared" si="211"/>
        <v>0</v>
      </c>
      <c r="L1727">
        <f t="shared" si="212"/>
        <v>0</v>
      </c>
      <c r="M1727">
        <f t="shared" si="213"/>
        <v>0</v>
      </c>
      <c r="N1727">
        <f t="shared" si="214"/>
        <v>0</v>
      </c>
      <c r="O1727">
        <f t="shared" si="215"/>
        <v>0</v>
      </c>
    </row>
    <row r="1728" spans="1:15" x14ac:dyDescent="0.4">
      <c r="A1728" t="s">
        <v>7872</v>
      </c>
      <c r="B1728">
        <v>1</v>
      </c>
      <c r="C1728">
        <v>0</v>
      </c>
      <c r="D1728">
        <v>0</v>
      </c>
      <c r="E1728">
        <v>0</v>
      </c>
      <c r="F1728">
        <v>1</v>
      </c>
      <c r="G1728" t="str">
        <f>IFERROR(VLOOKUP(A1728,피벗용!A:B,2,FALSE),"분류없음")</f>
        <v>식도락 여행</v>
      </c>
      <c r="H1728">
        <f t="shared" si="208"/>
        <v>0</v>
      </c>
      <c r="I1728">
        <f t="shared" si="209"/>
        <v>1</v>
      </c>
      <c r="J1728">
        <f t="shared" si="210"/>
        <v>0</v>
      </c>
      <c r="K1728">
        <f t="shared" si="211"/>
        <v>0</v>
      </c>
      <c r="L1728">
        <f t="shared" si="212"/>
        <v>0</v>
      </c>
      <c r="M1728">
        <f t="shared" si="213"/>
        <v>0</v>
      </c>
      <c r="N1728">
        <f t="shared" si="214"/>
        <v>0</v>
      </c>
      <c r="O1728">
        <f t="shared" si="215"/>
        <v>0</v>
      </c>
    </row>
    <row r="1729" spans="1:15" x14ac:dyDescent="0.4">
      <c r="A1729" t="s">
        <v>9126</v>
      </c>
      <c r="B1729">
        <v>3</v>
      </c>
      <c r="C1729">
        <v>0</v>
      </c>
      <c r="D1729">
        <v>0</v>
      </c>
      <c r="E1729">
        <v>0</v>
      </c>
      <c r="F1729">
        <v>2</v>
      </c>
      <c r="G1729" t="str">
        <f>IFERROR(VLOOKUP(A1729,피벗용!A:B,2,FALSE),"분류없음")</f>
        <v>쇼핑</v>
      </c>
      <c r="H1729">
        <f t="shared" si="208"/>
        <v>0</v>
      </c>
      <c r="I1729">
        <f t="shared" si="209"/>
        <v>0</v>
      </c>
      <c r="J1729">
        <f t="shared" si="210"/>
        <v>0</v>
      </c>
      <c r="K1729">
        <f t="shared" si="211"/>
        <v>0</v>
      </c>
      <c r="L1729">
        <f t="shared" si="212"/>
        <v>1</v>
      </c>
      <c r="M1729">
        <f t="shared" si="213"/>
        <v>0</v>
      </c>
      <c r="N1729">
        <f t="shared" si="214"/>
        <v>0</v>
      </c>
      <c r="O1729">
        <f t="shared" si="215"/>
        <v>0</v>
      </c>
    </row>
    <row r="1730" spans="1:15" x14ac:dyDescent="0.4">
      <c r="A1730" t="s">
        <v>43114</v>
      </c>
      <c r="B1730">
        <v>2</v>
      </c>
      <c r="C1730">
        <v>0</v>
      </c>
      <c r="D1730">
        <v>0</v>
      </c>
      <c r="E1730">
        <v>0</v>
      </c>
      <c r="F1730">
        <v>0</v>
      </c>
      <c r="G1730" t="str">
        <f>IFERROR(VLOOKUP(A1730,피벗용!A:B,2,FALSE),"분류없음")</f>
        <v>분류없음</v>
      </c>
      <c r="H1730">
        <f t="shared" si="208"/>
        <v>0</v>
      </c>
      <c r="I1730">
        <f t="shared" si="209"/>
        <v>0</v>
      </c>
      <c r="J1730">
        <f t="shared" si="210"/>
        <v>0</v>
      </c>
      <c r="K1730">
        <f t="shared" si="211"/>
        <v>0</v>
      </c>
      <c r="L1730">
        <f t="shared" si="212"/>
        <v>0</v>
      </c>
      <c r="M1730">
        <f t="shared" si="213"/>
        <v>0</v>
      </c>
      <c r="N1730">
        <f t="shared" si="214"/>
        <v>0</v>
      </c>
      <c r="O1730">
        <f t="shared" si="215"/>
        <v>0</v>
      </c>
    </row>
    <row r="1731" spans="1:15" x14ac:dyDescent="0.4">
      <c r="A1731" t="s">
        <v>9527</v>
      </c>
      <c r="B1731">
        <v>9</v>
      </c>
      <c r="C1731">
        <v>0</v>
      </c>
      <c r="D1731">
        <v>1</v>
      </c>
      <c r="E1731">
        <v>1</v>
      </c>
      <c r="F1731">
        <v>3</v>
      </c>
      <c r="G1731" t="str">
        <f>IFERROR(VLOOKUP(A1731,피벗용!A:B,2,FALSE),"분류없음")</f>
        <v>레저와 체험</v>
      </c>
      <c r="H1731">
        <f t="shared" ref="H1731:H1794" si="216">IF(G1731="레저와 체험",1,0)</f>
        <v>1</v>
      </c>
      <c r="I1731">
        <f t="shared" ref="I1731:I1794" si="217">IF(G1731="식도락 여행",1,0)</f>
        <v>0</v>
      </c>
      <c r="J1731">
        <f t="shared" ref="J1731:J1794" si="218">IF(G1731="휴식과 치유 여행",1,0)</f>
        <v>0</v>
      </c>
      <c r="K1731">
        <f t="shared" ref="K1731:K1794" si="219">IF(G1731="공항",1,0)</f>
        <v>0</v>
      </c>
      <c r="L1731">
        <f t="shared" ref="L1731:L1794" si="220">IF(G1731="쇼핑",1,0)</f>
        <v>0</v>
      </c>
      <c r="M1731">
        <f t="shared" ref="M1731:M1794" si="221">IF(G1731="전시와 행사",1,0)</f>
        <v>0</v>
      </c>
      <c r="N1731">
        <f t="shared" ref="N1731:N1794" si="222">IF(G1731="제주의 문화유산",1,0)</f>
        <v>0</v>
      </c>
      <c r="O1731">
        <f t="shared" ref="O1731:O1794" si="223">IF(G1731="천천히 걷기",1,0)</f>
        <v>0</v>
      </c>
    </row>
    <row r="1732" spans="1:15" x14ac:dyDescent="0.4">
      <c r="A1732" t="s">
        <v>7722</v>
      </c>
      <c r="B1732">
        <v>3</v>
      </c>
      <c r="C1732">
        <v>0</v>
      </c>
      <c r="D1732">
        <v>1</v>
      </c>
      <c r="E1732">
        <v>0</v>
      </c>
      <c r="F1732">
        <v>0</v>
      </c>
      <c r="G1732" t="str">
        <f>IFERROR(VLOOKUP(A1732,피벗용!A:B,2,FALSE),"분류없음")</f>
        <v>식도락 여행</v>
      </c>
      <c r="H1732">
        <f t="shared" si="216"/>
        <v>0</v>
      </c>
      <c r="I1732">
        <f t="shared" si="217"/>
        <v>1</v>
      </c>
      <c r="J1732">
        <f t="shared" si="218"/>
        <v>0</v>
      </c>
      <c r="K1732">
        <f t="shared" si="219"/>
        <v>0</v>
      </c>
      <c r="L1732">
        <f t="shared" si="220"/>
        <v>0</v>
      </c>
      <c r="M1732">
        <f t="shared" si="221"/>
        <v>0</v>
      </c>
      <c r="N1732">
        <f t="shared" si="222"/>
        <v>0</v>
      </c>
      <c r="O1732">
        <f t="shared" si="223"/>
        <v>0</v>
      </c>
    </row>
    <row r="1733" spans="1:15" x14ac:dyDescent="0.4">
      <c r="A1733" t="s">
        <v>7882</v>
      </c>
      <c r="B1733">
        <v>6</v>
      </c>
      <c r="C1733">
        <v>0</v>
      </c>
      <c r="D1733">
        <v>2</v>
      </c>
      <c r="E1733">
        <v>1</v>
      </c>
      <c r="F1733">
        <v>3</v>
      </c>
      <c r="G1733" t="str">
        <f>IFERROR(VLOOKUP(A1733,피벗용!A:B,2,FALSE),"분류없음")</f>
        <v>식도락 여행</v>
      </c>
      <c r="H1733">
        <f t="shared" si="216"/>
        <v>0</v>
      </c>
      <c r="I1733">
        <f t="shared" si="217"/>
        <v>1</v>
      </c>
      <c r="J1733">
        <f t="shared" si="218"/>
        <v>0</v>
      </c>
      <c r="K1733">
        <f t="shared" si="219"/>
        <v>0</v>
      </c>
      <c r="L1733">
        <f t="shared" si="220"/>
        <v>0</v>
      </c>
      <c r="M1733">
        <f t="shared" si="221"/>
        <v>0</v>
      </c>
      <c r="N1733">
        <f t="shared" si="222"/>
        <v>0</v>
      </c>
      <c r="O1733">
        <f t="shared" si="223"/>
        <v>0</v>
      </c>
    </row>
    <row r="1734" spans="1:15" x14ac:dyDescent="0.4">
      <c r="A1734" t="s">
        <v>8082</v>
      </c>
      <c r="B1734">
        <v>1</v>
      </c>
      <c r="C1734">
        <v>0</v>
      </c>
      <c r="D1734">
        <v>0</v>
      </c>
      <c r="E1734">
        <v>0</v>
      </c>
      <c r="F1734">
        <v>0</v>
      </c>
      <c r="G1734" t="str">
        <f>IFERROR(VLOOKUP(A1734,피벗용!A:B,2,FALSE),"분류없음")</f>
        <v>식도락 여행</v>
      </c>
      <c r="H1734">
        <f t="shared" si="216"/>
        <v>0</v>
      </c>
      <c r="I1734">
        <f t="shared" si="217"/>
        <v>1</v>
      </c>
      <c r="J1734">
        <f t="shared" si="218"/>
        <v>0</v>
      </c>
      <c r="K1734">
        <f t="shared" si="219"/>
        <v>0</v>
      </c>
      <c r="L1734">
        <f t="shared" si="220"/>
        <v>0</v>
      </c>
      <c r="M1734">
        <f t="shared" si="221"/>
        <v>0</v>
      </c>
      <c r="N1734">
        <f t="shared" si="222"/>
        <v>0</v>
      </c>
      <c r="O1734">
        <f t="shared" si="223"/>
        <v>0</v>
      </c>
    </row>
    <row r="1735" spans="1:15" x14ac:dyDescent="0.4">
      <c r="A1735" t="s">
        <v>10114</v>
      </c>
      <c r="B1735">
        <v>99</v>
      </c>
      <c r="C1735">
        <v>5</v>
      </c>
      <c r="D1735">
        <v>16</v>
      </c>
      <c r="E1735">
        <v>16</v>
      </c>
      <c r="F1735">
        <v>18</v>
      </c>
      <c r="G1735" t="str">
        <f>IFERROR(VLOOKUP(A1735,피벗용!A:B,2,FALSE),"분류없음")</f>
        <v>레저와 체험</v>
      </c>
      <c r="H1735">
        <f t="shared" si="216"/>
        <v>1</v>
      </c>
      <c r="I1735">
        <f t="shared" si="217"/>
        <v>0</v>
      </c>
      <c r="J1735">
        <f t="shared" si="218"/>
        <v>0</v>
      </c>
      <c r="K1735">
        <f t="shared" si="219"/>
        <v>0</v>
      </c>
      <c r="L1735">
        <f t="shared" si="220"/>
        <v>0</v>
      </c>
      <c r="M1735">
        <f t="shared" si="221"/>
        <v>0</v>
      </c>
      <c r="N1735">
        <f t="shared" si="222"/>
        <v>0</v>
      </c>
      <c r="O1735">
        <f t="shared" si="223"/>
        <v>0</v>
      </c>
    </row>
    <row r="1736" spans="1:15" x14ac:dyDescent="0.4">
      <c r="A1736" t="s">
        <v>43115</v>
      </c>
      <c r="B1736">
        <v>1</v>
      </c>
      <c r="C1736">
        <v>0</v>
      </c>
      <c r="D1736">
        <v>0</v>
      </c>
      <c r="E1736">
        <v>0</v>
      </c>
      <c r="F1736">
        <v>1</v>
      </c>
      <c r="G1736" t="str">
        <f>IFERROR(VLOOKUP(A1736,피벗용!A:B,2,FALSE),"분류없음")</f>
        <v>분류없음</v>
      </c>
      <c r="H1736">
        <f t="shared" si="216"/>
        <v>0</v>
      </c>
      <c r="I1736">
        <f t="shared" si="217"/>
        <v>0</v>
      </c>
      <c r="J1736">
        <f t="shared" si="218"/>
        <v>0</v>
      </c>
      <c r="K1736">
        <f t="shared" si="219"/>
        <v>0</v>
      </c>
      <c r="L1736">
        <f t="shared" si="220"/>
        <v>0</v>
      </c>
      <c r="M1736">
        <f t="shared" si="221"/>
        <v>0</v>
      </c>
      <c r="N1736">
        <f t="shared" si="222"/>
        <v>0</v>
      </c>
      <c r="O1736">
        <f t="shared" si="223"/>
        <v>0</v>
      </c>
    </row>
    <row r="1737" spans="1:15" x14ac:dyDescent="0.4">
      <c r="A1737" t="s">
        <v>43116</v>
      </c>
      <c r="B1737">
        <v>0</v>
      </c>
      <c r="C1737">
        <v>0</v>
      </c>
      <c r="D1737">
        <v>0</v>
      </c>
      <c r="E1737">
        <v>0</v>
      </c>
      <c r="F1737">
        <v>1</v>
      </c>
      <c r="G1737" t="str">
        <f>IFERROR(VLOOKUP(A1737,피벗용!A:B,2,FALSE),"분류없음")</f>
        <v>분류없음</v>
      </c>
      <c r="H1737">
        <f t="shared" si="216"/>
        <v>0</v>
      </c>
      <c r="I1737">
        <f t="shared" si="217"/>
        <v>0</v>
      </c>
      <c r="J1737">
        <f t="shared" si="218"/>
        <v>0</v>
      </c>
      <c r="K1737">
        <f t="shared" si="219"/>
        <v>0</v>
      </c>
      <c r="L1737">
        <f t="shared" si="220"/>
        <v>0</v>
      </c>
      <c r="M1737">
        <f t="shared" si="221"/>
        <v>0</v>
      </c>
      <c r="N1737">
        <f t="shared" si="222"/>
        <v>0</v>
      </c>
      <c r="O1737">
        <f t="shared" si="223"/>
        <v>0</v>
      </c>
    </row>
    <row r="1738" spans="1:15" x14ac:dyDescent="0.4">
      <c r="A1738" t="s">
        <v>43117</v>
      </c>
      <c r="B1738">
        <v>18</v>
      </c>
      <c r="C1738">
        <v>2</v>
      </c>
      <c r="D1738">
        <v>3</v>
      </c>
      <c r="E1738">
        <v>7</v>
      </c>
      <c r="F1738">
        <v>10</v>
      </c>
      <c r="G1738" t="str">
        <f>IFERROR(VLOOKUP(A1738,피벗용!A:B,2,FALSE),"분류없음")</f>
        <v>분류없음</v>
      </c>
      <c r="H1738">
        <f t="shared" si="216"/>
        <v>0</v>
      </c>
      <c r="I1738">
        <f t="shared" si="217"/>
        <v>0</v>
      </c>
      <c r="J1738">
        <f t="shared" si="218"/>
        <v>0</v>
      </c>
      <c r="K1738">
        <f t="shared" si="219"/>
        <v>0</v>
      </c>
      <c r="L1738">
        <f t="shared" si="220"/>
        <v>0</v>
      </c>
      <c r="M1738">
        <f t="shared" si="221"/>
        <v>0</v>
      </c>
      <c r="N1738">
        <f t="shared" si="222"/>
        <v>0</v>
      </c>
      <c r="O1738">
        <f t="shared" si="223"/>
        <v>0</v>
      </c>
    </row>
    <row r="1739" spans="1:15" x14ac:dyDescent="0.4">
      <c r="A1739" t="s">
        <v>8086</v>
      </c>
      <c r="B1739">
        <v>5</v>
      </c>
      <c r="C1739">
        <v>0</v>
      </c>
      <c r="D1739">
        <v>0</v>
      </c>
      <c r="E1739">
        <v>0</v>
      </c>
      <c r="F1739">
        <v>1</v>
      </c>
      <c r="G1739" t="str">
        <f>IFERROR(VLOOKUP(A1739,피벗용!A:B,2,FALSE),"분류없음")</f>
        <v>식도락 여행</v>
      </c>
      <c r="H1739">
        <f t="shared" si="216"/>
        <v>0</v>
      </c>
      <c r="I1739">
        <f t="shared" si="217"/>
        <v>1</v>
      </c>
      <c r="J1739">
        <f t="shared" si="218"/>
        <v>0</v>
      </c>
      <c r="K1739">
        <f t="shared" si="219"/>
        <v>0</v>
      </c>
      <c r="L1739">
        <f t="shared" si="220"/>
        <v>0</v>
      </c>
      <c r="M1739">
        <f t="shared" si="221"/>
        <v>0</v>
      </c>
      <c r="N1739">
        <f t="shared" si="222"/>
        <v>0</v>
      </c>
      <c r="O1739">
        <f t="shared" si="223"/>
        <v>0</v>
      </c>
    </row>
    <row r="1740" spans="1:15" x14ac:dyDescent="0.4">
      <c r="A1740" t="s">
        <v>9383</v>
      </c>
      <c r="B1740">
        <v>14</v>
      </c>
      <c r="C1740">
        <v>2</v>
      </c>
      <c r="D1740">
        <v>4</v>
      </c>
      <c r="E1740">
        <v>8</v>
      </c>
      <c r="F1740">
        <v>10</v>
      </c>
      <c r="G1740" t="str">
        <f>IFERROR(VLOOKUP(A1740,피벗용!A:B,2,FALSE),"분류없음")</f>
        <v>식도락 여행</v>
      </c>
      <c r="H1740">
        <f t="shared" si="216"/>
        <v>0</v>
      </c>
      <c r="I1740">
        <f t="shared" si="217"/>
        <v>1</v>
      </c>
      <c r="J1740">
        <f t="shared" si="218"/>
        <v>0</v>
      </c>
      <c r="K1740">
        <f t="shared" si="219"/>
        <v>0</v>
      </c>
      <c r="L1740">
        <f t="shared" si="220"/>
        <v>0</v>
      </c>
      <c r="M1740">
        <f t="shared" si="221"/>
        <v>0</v>
      </c>
      <c r="N1740">
        <f t="shared" si="222"/>
        <v>0</v>
      </c>
      <c r="O1740">
        <f t="shared" si="223"/>
        <v>0</v>
      </c>
    </row>
    <row r="1741" spans="1:15" x14ac:dyDescent="0.4">
      <c r="A1741" t="s">
        <v>43118</v>
      </c>
      <c r="B1741">
        <v>2</v>
      </c>
      <c r="C1741">
        <v>0</v>
      </c>
      <c r="D1741">
        <v>0</v>
      </c>
      <c r="E1741">
        <v>0</v>
      </c>
      <c r="F1741">
        <v>2</v>
      </c>
      <c r="G1741" t="str">
        <f>IFERROR(VLOOKUP(A1741,피벗용!A:B,2,FALSE),"분류없음")</f>
        <v>분류없음</v>
      </c>
      <c r="H1741">
        <f t="shared" si="216"/>
        <v>0</v>
      </c>
      <c r="I1741">
        <f t="shared" si="217"/>
        <v>0</v>
      </c>
      <c r="J1741">
        <f t="shared" si="218"/>
        <v>0</v>
      </c>
      <c r="K1741">
        <f t="shared" si="219"/>
        <v>0</v>
      </c>
      <c r="L1741">
        <f t="shared" si="220"/>
        <v>0</v>
      </c>
      <c r="M1741">
        <f t="shared" si="221"/>
        <v>0</v>
      </c>
      <c r="N1741">
        <f t="shared" si="222"/>
        <v>0</v>
      </c>
      <c r="O1741">
        <f t="shared" si="223"/>
        <v>0</v>
      </c>
    </row>
    <row r="1742" spans="1:15" x14ac:dyDescent="0.4">
      <c r="A1742" t="s">
        <v>8081</v>
      </c>
      <c r="B1742">
        <v>0</v>
      </c>
      <c r="C1742">
        <v>0</v>
      </c>
      <c r="D1742">
        <v>2</v>
      </c>
      <c r="E1742">
        <v>0</v>
      </c>
      <c r="F1742">
        <v>0</v>
      </c>
      <c r="G1742" t="str">
        <f>IFERROR(VLOOKUP(A1742,피벗용!A:B,2,FALSE),"분류없음")</f>
        <v>식도락 여행</v>
      </c>
      <c r="H1742">
        <f t="shared" si="216"/>
        <v>0</v>
      </c>
      <c r="I1742">
        <f t="shared" si="217"/>
        <v>1</v>
      </c>
      <c r="J1742">
        <f t="shared" si="218"/>
        <v>0</v>
      </c>
      <c r="K1742">
        <f t="shared" si="219"/>
        <v>0</v>
      </c>
      <c r="L1742">
        <f t="shared" si="220"/>
        <v>0</v>
      </c>
      <c r="M1742">
        <f t="shared" si="221"/>
        <v>0</v>
      </c>
      <c r="N1742">
        <f t="shared" si="222"/>
        <v>0</v>
      </c>
      <c r="O1742">
        <f t="shared" si="223"/>
        <v>0</v>
      </c>
    </row>
    <row r="1743" spans="1:15" x14ac:dyDescent="0.4">
      <c r="A1743" t="s">
        <v>43119</v>
      </c>
      <c r="B1743">
        <v>1</v>
      </c>
      <c r="C1743">
        <v>0</v>
      </c>
      <c r="D1743">
        <v>0</v>
      </c>
      <c r="E1743">
        <v>0</v>
      </c>
      <c r="F1743">
        <v>0</v>
      </c>
      <c r="G1743" t="str">
        <f>IFERROR(VLOOKUP(A1743,피벗용!A:B,2,FALSE),"분류없음")</f>
        <v>분류없음</v>
      </c>
      <c r="H1743">
        <f t="shared" si="216"/>
        <v>0</v>
      </c>
      <c r="I1743">
        <f t="shared" si="217"/>
        <v>0</v>
      </c>
      <c r="J1743">
        <f t="shared" si="218"/>
        <v>0</v>
      </c>
      <c r="K1743">
        <f t="shared" si="219"/>
        <v>0</v>
      </c>
      <c r="L1743">
        <f t="shared" si="220"/>
        <v>0</v>
      </c>
      <c r="M1743">
        <f t="shared" si="221"/>
        <v>0</v>
      </c>
      <c r="N1743">
        <f t="shared" si="222"/>
        <v>0</v>
      </c>
      <c r="O1743">
        <f t="shared" si="223"/>
        <v>0</v>
      </c>
    </row>
    <row r="1744" spans="1:15" x14ac:dyDescent="0.4">
      <c r="A1744" t="s">
        <v>43120</v>
      </c>
      <c r="B1744">
        <v>3</v>
      </c>
      <c r="C1744">
        <v>0</v>
      </c>
      <c r="D1744">
        <v>0</v>
      </c>
      <c r="E1744">
        <v>0</v>
      </c>
      <c r="F1744">
        <v>1</v>
      </c>
      <c r="G1744" t="str">
        <f>IFERROR(VLOOKUP(A1744,피벗용!A:B,2,FALSE),"분류없음")</f>
        <v>분류없음</v>
      </c>
      <c r="H1744">
        <f t="shared" si="216"/>
        <v>0</v>
      </c>
      <c r="I1744">
        <f t="shared" si="217"/>
        <v>0</v>
      </c>
      <c r="J1744">
        <f t="shared" si="218"/>
        <v>0</v>
      </c>
      <c r="K1744">
        <f t="shared" si="219"/>
        <v>0</v>
      </c>
      <c r="L1744">
        <f t="shared" si="220"/>
        <v>0</v>
      </c>
      <c r="M1744">
        <f t="shared" si="221"/>
        <v>0</v>
      </c>
      <c r="N1744">
        <f t="shared" si="222"/>
        <v>0</v>
      </c>
      <c r="O1744">
        <f t="shared" si="223"/>
        <v>0</v>
      </c>
    </row>
    <row r="1745" spans="1:15" x14ac:dyDescent="0.4">
      <c r="A1745" t="s">
        <v>43121</v>
      </c>
      <c r="B1745">
        <v>0</v>
      </c>
      <c r="C1745">
        <v>0</v>
      </c>
      <c r="D1745">
        <v>1</v>
      </c>
      <c r="E1745">
        <v>0</v>
      </c>
      <c r="F1745">
        <v>1</v>
      </c>
      <c r="G1745" t="str">
        <f>IFERROR(VLOOKUP(A1745,피벗용!A:B,2,FALSE),"분류없음")</f>
        <v>분류없음</v>
      </c>
      <c r="H1745">
        <f t="shared" si="216"/>
        <v>0</v>
      </c>
      <c r="I1745">
        <f t="shared" si="217"/>
        <v>0</v>
      </c>
      <c r="J1745">
        <f t="shared" si="218"/>
        <v>0</v>
      </c>
      <c r="K1745">
        <f t="shared" si="219"/>
        <v>0</v>
      </c>
      <c r="L1745">
        <f t="shared" si="220"/>
        <v>0</v>
      </c>
      <c r="M1745">
        <f t="shared" si="221"/>
        <v>0</v>
      </c>
      <c r="N1745">
        <f t="shared" si="222"/>
        <v>0</v>
      </c>
      <c r="O1745">
        <f t="shared" si="223"/>
        <v>0</v>
      </c>
    </row>
    <row r="1746" spans="1:15" x14ac:dyDescent="0.4">
      <c r="A1746" t="s">
        <v>9169</v>
      </c>
      <c r="B1746">
        <v>1</v>
      </c>
      <c r="C1746">
        <v>0</v>
      </c>
      <c r="D1746">
        <v>0</v>
      </c>
      <c r="E1746">
        <v>0</v>
      </c>
      <c r="F1746">
        <v>0</v>
      </c>
      <c r="G1746" t="str">
        <f>IFERROR(VLOOKUP(A1746,피벗용!A:B,2,FALSE),"분류없음")</f>
        <v>식도락 여행</v>
      </c>
      <c r="H1746">
        <f t="shared" si="216"/>
        <v>0</v>
      </c>
      <c r="I1746">
        <f t="shared" si="217"/>
        <v>1</v>
      </c>
      <c r="J1746">
        <f t="shared" si="218"/>
        <v>0</v>
      </c>
      <c r="K1746">
        <f t="shared" si="219"/>
        <v>0</v>
      </c>
      <c r="L1746">
        <f t="shared" si="220"/>
        <v>0</v>
      </c>
      <c r="M1746">
        <f t="shared" si="221"/>
        <v>0</v>
      </c>
      <c r="N1746">
        <f t="shared" si="222"/>
        <v>0</v>
      </c>
      <c r="O1746">
        <f t="shared" si="223"/>
        <v>0</v>
      </c>
    </row>
    <row r="1747" spans="1:15" x14ac:dyDescent="0.4">
      <c r="A1747" t="s">
        <v>43122</v>
      </c>
      <c r="B1747">
        <v>1</v>
      </c>
      <c r="C1747">
        <v>0</v>
      </c>
      <c r="D1747">
        <v>0</v>
      </c>
      <c r="E1747">
        <v>0</v>
      </c>
      <c r="F1747">
        <v>1</v>
      </c>
      <c r="G1747" t="str">
        <f>IFERROR(VLOOKUP(A1747,피벗용!A:B,2,FALSE),"분류없음")</f>
        <v>분류없음</v>
      </c>
      <c r="H1747">
        <f t="shared" si="216"/>
        <v>0</v>
      </c>
      <c r="I1747">
        <f t="shared" si="217"/>
        <v>0</v>
      </c>
      <c r="J1747">
        <f t="shared" si="218"/>
        <v>0</v>
      </c>
      <c r="K1747">
        <f t="shared" si="219"/>
        <v>0</v>
      </c>
      <c r="L1747">
        <f t="shared" si="220"/>
        <v>0</v>
      </c>
      <c r="M1747">
        <f t="shared" si="221"/>
        <v>0</v>
      </c>
      <c r="N1747">
        <f t="shared" si="222"/>
        <v>0</v>
      </c>
      <c r="O1747">
        <f t="shared" si="223"/>
        <v>0</v>
      </c>
    </row>
    <row r="1748" spans="1:15" x14ac:dyDescent="0.4">
      <c r="A1748" t="s">
        <v>9929</v>
      </c>
      <c r="B1748">
        <v>24</v>
      </c>
      <c r="C1748">
        <v>4</v>
      </c>
      <c r="D1748">
        <v>16</v>
      </c>
      <c r="E1748">
        <v>8</v>
      </c>
      <c r="F1748">
        <v>18</v>
      </c>
      <c r="G1748" t="str">
        <f>IFERROR(VLOOKUP(A1748,피벗용!A:B,2,FALSE),"분류없음")</f>
        <v>식도락 여행</v>
      </c>
      <c r="H1748">
        <f t="shared" si="216"/>
        <v>0</v>
      </c>
      <c r="I1748">
        <f t="shared" si="217"/>
        <v>1</v>
      </c>
      <c r="J1748">
        <f t="shared" si="218"/>
        <v>0</v>
      </c>
      <c r="K1748">
        <f t="shared" si="219"/>
        <v>0</v>
      </c>
      <c r="L1748">
        <f t="shared" si="220"/>
        <v>0</v>
      </c>
      <c r="M1748">
        <f t="shared" si="221"/>
        <v>0</v>
      </c>
      <c r="N1748">
        <f t="shared" si="222"/>
        <v>0</v>
      </c>
      <c r="O1748">
        <f t="shared" si="223"/>
        <v>0</v>
      </c>
    </row>
    <row r="1749" spans="1:15" x14ac:dyDescent="0.4">
      <c r="A1749" t="s">
        <v>8369</v>
      </c>
      <c r="B1749">
        <v>3</v>
      </c>
      <c r="C1749">
        <v>0</v>
      </c>
      <c r="D1749">
        <v>0</v>
      </c>
      <c r="E1749">
        <v>0</v>
      </c>
      <c r="F1749">
        <v>0</v>
      </c>
      <c r="G1749" t="str">
        <f>IFERROR(VLOOKUP(A1749,피벗용!A:B,2,FALSE),"분류없음")</f>
        <v>식도락 여행</v>
      </c>
      <c r="H1749">
        <f t="shared" si="216"/>
        <v>0</v>
      </c>
      <c r="I1749">
        <f t="shared" si="217"/>
        <v>1</v>
      </c>
      <c r="J1749">
        <f t="shared" si="218"/>
        <v>0</v>
      </c>
      <c r="K1749">
        <f t="shared" si="219"/>
        <v>0</v>
      </c>
      <c r="L1749">
        <f t="shared" si="220"/>
        <v>0</v>
      </c>
      <c r="M1749">
        <f t="shared" si="221"/>
        <v>0</v>
      </c>
      <c r="N1749">
        <f t="shared" si="222"/>
        <v>0</v>
      </c>
      <c r="O1749">
        <f t="shared" si="223"/>
        <v>0</v>
      </c>
    </row>
    <row r="1750" spans="1:15" x14ac:dyDescent="0.4">
      <c r="A1750" t="s">
        <v>43123</v>
      </c>
      <c r="B1750">
        <v>0</v>
      </c>
      <c r="C1750">
        <v>0</v>
      </c>
      <c r="D1750">
        <v>3</v>
      </c>
      <c r="E1750">
        <v>0</v>
      </c>
      <c r="F1750">
        <v>0</v>
      </c>
      <c r="G1750" t="str">
        <f>IFERROR(VLOOKUP(A1750,피벗용!A:B,2,FALSE),"분류없음")</f>
        <v>분류없음</v>
      </c>
      <c r="H1750">
        <f t="shared" si="216"/>
        <v>0</v>
      </c>
      <c r="I1750">
        <f t="shared" si="217"/>
        <v>0</v>
      </c>
      <c r="J1750">
        <f t="shared" si="218"/>
        <v>0</v>
      </c>
      <c r="K1750">
        <f t="shared" si="219"/>
        <v>0</v>
      </c>
      <c r="L1750">
        <f t="shared" si="220"/>
        <v>0</v>
      </c>
      <c r="M1750">
        <f t="shared" si="221"/>
        <v>0</v>
      </c>
      <c r="N1750">
        <f t="shared" si="222"/>
        <v>0</v>
      </c>
      <c r="O1750">
        <f t="shared" si="223"/>
        <v>0</v>
      </c>
    </row>
    <row r="1751" spans="1:15" x14ac:dyDescent="0.4">
      <c r="A1751" t="s">
        <v>9440</v>
      </c>
      <c r="B1751">
        <v>42</v>
      </c>
      <c r="C1751">
        <v>2</v>
      </c>
      <c r="D1751">
        <v>12</v>
      </c>
      <c r="E1751">
        <v>6</v>
      </c>
      <c r="F1751">
        <v>11</v>
      </c>
      <c r="G1751" t="str">
        <f>IFERROR(VLOOKUP(A1751,피벗용!A:B,2,FALSE),"분류없음")</f>
        <v>식도락 여행</v>
      </c>
      <c r="H1751">
        <f t="shared" si="216"/>
        <v>0</v>
      </c>
      <c r="I1751">
        <f t="shared" si="217"/>
        <v>1</v>
      </c>
      <c r="J1751">
        <f t="shared" si="218"/>
        <v>0</v>
      </c>
      <c r="K1751">
        <f t="shared" si="219"/>
        <v>0</v>
      </c>
      <c r="L1751">
        <f t="shared" si="220"/>
        <v>0</v>
      </c>
      <c r="M1751">
        <f t="shared" si="221"/>
        <v>0</v>
      </c>
      <c r="N1751">
        <f t="shared" si="222"/>
        <v>0</v>
      </c>
      <c r="O1751">
        <f t="shared" si="223"/>
        <v>0</v>
      </c>
    </row>
    <row r="1752" spans="1:15" x14ac:dyDescent="0.4">
      <c r="A1752" t="s">
        <v>43124</v>
      </c>
      <c r="B1752">
        <v>2</v>
      </c>
      <c r="C1752">
        <v>0</v>
      </c>
      <c r="D1752">
        <v>0</v>
      </c>
      <c r="E1752">
        <v>0</v>
      </c>
      <c r="F1752">
        <v>0</v>
      </c>
      <c r="G1752" t="str">
        <f>IFERROR(VLOOKUP(A1752,피벗용!A:B,2,FALSE),"분류없음")</f>
        <v>분류없음</v>
      </c>
      <c r="H1752">
        <f t="shared" si="216"/>
        <v>0</v>
      </c>
      <c r="I1752">
        <f t="shared" si="217"/>
        <v>0</v>
      </c>
      <c r="J1752">
        <f t="shared" si="218"/>
        <v>0</v>
      </c>
      <c r="K1752">
        <f t="shared" si="219"/>
        <v>0</v>
      </c>
      <c r="L1752">
        <f t="shared" si="220"/>
        <v>0</v>
      </c>
      <c r="M1752">
        <f t="shared" si="221"/>
        <v>0</v>
      </c>
      <c r="N1752">
        <f t="shared" si="222"/>
        <v>0</v>
      </c>
      <c r="O1752">
        <f t="shared" si="223"/>
        <v>0</v>
      </c>
    </row>
    <row r="1753" spans="1:15" x14ac:dyDescent="0.4">
      <c r="A1753" t="s">
        <v>9218</v>
      </c>
      <c r="B1753">
        <v>4</v>
      </c>
      <c r="C1753">
        <v>1</v>
      </c>
      <c r="D1753">
        <v>1</v>
      </c>
      <c r="E1753">
        <v>1</v>
      </c>
      <c r="F1753">
        <v>0</v>
      </c>
      <c r="G1753" t="str">
        <f>IFERROR(VLOOKUP(A1753,피벗용!A:B,2,FALSE),"분류없음")</f>
        <v>식도락 여행</v>
      </c>
      <c r="H1753">
        <f t="shared" si="216"/>
        <v>0</v>
      </c>
      <c r="I1753">
        <f t="shared" si="217"/>
        <v>1</v>
      </c>
      <c r="J1753">
        <f t="shared" si="218"/>
        <v>0</v>
      </c>
      <c r="K1753">
        <f t="shared" si="219"/>
        <v>0</v>
      </c>
      <c r="L1753">
        <f t="shared" si="220"/>
        <v>0</v>
      </c>
      <c r="M1753">
        <f t="shared" si="221"/>
        <v>0</v>
      </c>
      <c r="N1753">
        <f t="shared" si="222"/>
        <v>0</v>
      </c>
      <c r="O1753">
        <f t="shared" si="223"/>
        <v>0</v>
      </c>
    </row>
    <row r="1754" spans="1:15" x14ac:dyDescent="0.4">
      <c r="A1754" t="s">
        <v>10118</v>
      </c>
      <c r="B1754">
        <v>150</v>
      </c>
      <c r="C1754">
        <v>19</v>
      </c>
      <c r="D1754">
        <v>29</v>
      </c>
      <c r="E1754">
        <v>33</v>
      </c>
      <c r="F1754">
        <v>58</v>
      </c>
      <c r="G1754" t="str">
        <f>IFERROR(VLOOKUP(A1754,피벗용!A:B,2,FALSE),"분류없음")</f>
        <v>식도락 여행</v>
      </c>
      <c r="H1754">
        <f t="shared" si="216"/>
        <v>0</v>
      </c>
      <c r="I1754">
        <f t="shared" si="217"/>
        <v>1</v>
      </c>
      <c r="J1754">
        <f t="shared" si="218"/>
        <v>0</v>
      </c>
      <c r="K1754">
        <f t="shared" si="219"/>
        <v>0</v>
      </c>
      <c r="L1754">
        <f t="shared" si="220"/>
        <v>0</v>
      </c>
      <c r="M1754">
        <f t="shared" si="221"/>
        <v>0</v>
      </c>
      <c r="N1754">
        <f t="shared" si="222"/>
        <v>0</v>
      </c>
      <c r="O1754">
        <f t="shared" si="223"/>
        <v>0</v>
      </c>
    </row>
    <row r="1755" spans="1:15" x14ac:dyDescent="0.4">
      <c r="A1755" t="s">
        <v>43125</v>
      </c>
      <c r="B1755">
        <v>23</v>
      </c>
      <c r="C1755">
        <v>0</v>
      </c>
      <c r="D1755">
        <v>6</v>
      </c>
      <c r="E1755">
        <v>3</v>
      </c>
      <c r="F1755">
        <v>8</v>
      </c>
      <c r="G1755" t="str">
        <f>IFERROR(VLOOKUP(A1755,피벗용!A:B,2,FALSE),"분류없음")</f>
        <v>분류없음</v>
      </c>
      <c r="H1755">
        <f t="shared" si="216"/>
        <v>0</v>
      </c>
      <c r="I1755">
        <f t="shared" si="217"/>
        <v>0</v>
      </c>
      <c r="J1755">
        <f t="shared" si="218"/>
        <v>0</v>
      </c>
      <c r="K1755">
        <f t="shared" si="219"/>
        <v>0</v>
      </c>
      <c r="L1755">
        <f t="shared" si="220"/>
        <v>0</v>
      </c>
      <c r="M1755">
        <f t="shared" si="221"/>
        <v>0</v>
      </c>
      <c r="N1755">
        <f t="shared" si="222"/>
        <v>0</v>
      </c>
      <c r="O1755">
        <f t="shared" si="223"/>
        <v>0</v>
      </c>
    </row>
    <row r="1756" spans="1:15" x14ac:dyDescent="0.4">
      <c r="A1756" t="s">
        <v>43126</v>
      </c>
      <c r="B1756">
        <v>4</v>
      </c>
      <c r="C1756">
        <v>0</v>
      </c>
      <c r="D1756">
        <v>0</v>
      </c>
      <c r="E1756">
        <v>0</v>
      </c>
      <c r="F1756">
        <v>2</v>
      </c>
      <c r="G1756" t="str">
        <f>IFERROR(VLOOKUP(A1756,피벗용!A:B,2,FALSE),"분류없음")</f>
        <v>분류없음</v>
      </c>
      <c r="H1756">
        <f t="shared" si="216"/>
        <v>0</v>
      </c>
      <c r="I1756">
        <f t="shared" si="217"/>
        <v>0</v>
      </c>
      <c r="J1756">
        <f t="shared" si="218"/>
        <v>0</v>
      </c>
      <c r="K1756">
        <f t="shared" si="219"/>
        <v>0</v>
      </c>
      <c r="L1756">
        <f t="shared" si="220"/>
        <v>0</v>
      </c>
      <c r="M1756">
        <f t="shared" si="221"/>
        <v>0</v>
      </c>
      <c r="N1756">
        <f t="shared" si="222"/>
        <v>0</v>
      </c>
      <c r="O1756">
        <f t="shared" si="223"/>
        <v>0</v>
      </c>
    </row>
    <row r="1757" spans="1:15" x14ac:dyDescent="0.4">
      <c r="A1757" t="s">
        <v>7358</v>
      </c>
      <c r="B1757">
        <v>9</v>
      </c>
      <c r="C1757">
        <v>1</v>
      </c>
      <c r="D1757">
        <v>9</v>
      </c>
      <c r="E1757">
        <v>2</v>
      </c>
      <c r="F1757">
        <v>11</v>
      </c>
      <c r="G1757" t="str">
        <f>IFERROR(VLOOKUP(A1757,피벗용!A:B,2,FALSE),"분류없음")</f>
        <v>식도락 여행</v>
      </c>
      <c r="H1757">
        <f t="shared" si="216"/>
        <v>0</v>
      </c>
      <c r="I1757">
        <f t="shared" si="217"/>
        <v>1</v>
      </c>
      <c r="J1757">
        <f t="shared" si="218"/>
        <v>0</v>
      </c>
      <c r="K1757">
        <f t="shared" si="219"/>
        <v>0</v>
      </c>
      <c r="L1757">
        <f t="shared" si="220"/>
        <v>0</v>
      </c>
      <c r="M1757">
        <f t="shared" si="221"/>
        <v>0</v>
      </c>
      <c r="N1757">
        <f t="shared" si="222"/>
        <v>0</v>
      </c>
      <c r="O1757">
        <f t="shared" si="223"/>
        <v>0</v>
      </c>
    </row>
    <row r="1758" spans="1:15" x14ac:dyDescent="0.4">
      <c r="A1758" t="s">
        <v>7298</v>
      </c>
      <c r="B1758">
        <v>2</v>
      </c>
      <c r="C1758">
        <v>0</v>
      </c>
      <c r="D1758">
        <v>0</v>
      </c>
      <c r="E1758">
        <v>0</v>
      </c>
      <c r="F1758">
        <v>0</v>
      </c>
      <c r="G1758" t="str">
        <f>IFERROR(VLOOKUP(A1758,피벗용!A:B,2,FALSE),"분류없음")</f>
        <v>식도락 여행</v>
      </c>
      <c r="H1758">
        <f t="shared" si="216"/>
        <v>0</v>
      </c>
      <c r="I1758">
        <f t="shared" si="217"/>
        <v>1</v>
      </c>
      <c r="J1758">
        <f t="shared" si="218"/>
        <v>0</v>
      </c>
      <c r="K1758">
        <f t="shared" si="219"/>
        <v>0</v>
      </c>
      <c r="L1758">
        <f t="shared" si="220"/>
        <v>0</v>
      </c>
      <c r="M1758">
        <f t="shared" si="221"/>
        <v>0</v>
      </c>
      <c r="N1758">
        <f t="shared" si="222"/>
        <v>0</v>
      </c>
      <c r="O1758">
        <f t="shared" si="223"/>
        <v>0</v>
      </c>
    </row>
    <row r="1759" spans="1:15" x14ac:dyDescent="0.4">
      <c r="A1759" t="s">
        <v>43127</v>
      </c>
      <c r="B1759">
        <v>0</v>
      </c>
      <c r="C1759">
        <v>8</v>
      </c>
      <c r="D1759">
        <v>0</v>
      </c>
      <c r="E1759">
        <v>0</v>
      </c>
      <c r="F1759">
        <v>0</v>
      </c>
      <c r="G1759" t="str">
        <f>IFERROR(VLOOKUP(A1759,피벗용!A:B,2,FALSE),"분류없음")</f>
        <v>분류없음</v>
      </c>
      <c r="H1759">
        <f t="shared" si="216"/>
        <v>0</v>
      </c>
      <c r="I1759">
        <f t="shared" si="217"/>
        <v>0</v>
      </c>
      <c r="J1759">
        <f t="shared" si="218"/>
        <v>0</v>
      </c>
      <c r="K1759">
        <f t="shared" si="219"/>
        <v>0</v>
      </c>
      <c r="L1759">
        <f t="shared" si="220"/>
        <v>0</v>
      </c>
      <c r="M1759">
        <f t="shared" si="221"/>
        <v>0</v>
      </c>
      <c r="N1759">
        <f t="shared" si="222"/>
        <v>0</v>
      </c>
      <c r="O1759">
        <f t="shared" si="223"/>
        <v>0</v>
      </c>
    </row>
    <row r="1760" spans="1:15" x14ac:dyDescent="0.4">
      <c r="A1760" t="s">
        <v>8967</v>
      </c>
      <c r="B1760">
        <v>4</v>
      </c>
      <c r="C1760">
        <v>0</v>
      </c>
      <c r="D1760">
        <v>0</v>
      </c>
      <c r="E1760">
        <v>1</v>
      </c>
      <c r="F1760">
        <v>4</v>
      </c>
      <c r="G1760" t="str">
        <f>IFERROR(VLOOKUP(A1760,피벗용!A:B,2,FALSE),"분류없음")</f>
        <v>휴식과 치유 여행</v>
      </c>
      <c r="H1760">
        <f t="shared" si="216"/>
        <v>0</v>
      </c>
      <c r="I1760">
        <f t="shared" si="217"/>
        <v>0</v>
      </c>
      <c r="J1760">
        <f t="shared" si="218"/>
        <v>1</v>
      </c>
      <c r="K1760">
        <f t="shared" si="219"/>
        <v>0</v>
      </c>
      <c r="L1760">
        <f t="shared" si="220"/>
        <v>0</v>
      </c>
      <c r="M1760">
        <f t="shared" si="221"/>
        <v>0</v>
      </c>
      <c r="N1760">
        <f t="shared" si="222"/>
        <v>0</v>
      </c>
      <c r="O1760">
        <f t="shared" si="223"/>
        <v>0</v>
      </c>
    </row>
    <row r="1761" spans="1:15" x14ac:dyDescent="0.4">
      <c r="A1761" t="s">
        <v>9302</v>
      </c>
      <c r="B1761">
        <v>0</v>
      </c>
      <c r="C1761">
        <v>0</v>
      </c>
      <c r="D1761">
        <v>1</v>
      </c>
      <c r="E1761">
        <v>0</v>
      </c>
      <c r="F1761">
        <v>0</v>
      </c>
      <c r="G1761" t="str">
        <f>IFERROR(VLOOKUP(A1761,피벗용!A:B,2,FALSE),"분류없음")</f>
        <v>천천히 걷기</v>
      </c>
      <c r="H1761">
        <f t="shared" si="216"/>
        <v>0</v>
      </c>
      <c r="I1761">
        <f t="shared" si="217"/>
        <v>0</v>
      </c>
      <c r="J1761">
        <f t="shared" si="218"/>
        <v>0</v>
      </c>
      <c r="K1761">
        <f t="shared" si="219"/>
        <v>0</v>
      </c>
      <c r="L1761">
        <f t="shared" si="220"/>
        <v>0</v>
      </c>
      <c r="M1761">
        <f t="shared" si="221"/>
        <v>0</v>
      </c>
      <c r="N1761">
        <f t="shared" si="222"/>
        <v>0</v>
      </c>
      <c r="O1761">
        <f t="shared" si="223"/>
        <v>1</v>
      </c>
    </row>
    <row r="1762" spans="1:15" x14ac:dyDescent="0.4">
      <c r="A1762" t="s">
        <v>43128</v>
      </c>
      <c r="B1762">
        <v>12</v>
      </c>
      <c r="C1762">
        <v>0</v>
      </c>
      <c r="D1762">
        <v>2</v>
      </c>
      <c r="E1762">
        <v>7</v>
      </c>
      <c r="F1762">
        <v>15</v>
      </c>
      <c r="G1762" t="str">
        <f>IFERROR(VLOOKUP(A1762,피벗용!A:B,2,FALSE),"분류없음")</f>
        <v>분류없음</v>
      </c>
      <c r="H1762">
        <f t="shared" si="216"/>
        <v>0</v>
      </c>
      <c r="I1762">
        <f t="shared" si="217"/>
        <v>0</v>
      </c>
      <c r="J1762">
        <f t="shared" si="218"/>
        <v>0</v>
      </c>
      <c r="K1762">
        <f t="shared" si="219"/>
        <v>0</v>
      </c>
      <c r="L1762">
        <f t="shared" si="220"/>
        <v>0</v>
      </c>
      <c r="M1762">
        <f t="shared" si="221"/>
        <v>0</v>
      </c>
      <c r="N1762">
        <f t="shared" si="222"/>
        <v>0</v>
      </c>
      <c r="O1762">
        <f t="shared" si="223"/>
        <v>0</v>
      </c>
    </row>
    <row r="1763" spans="1:15" x14ac:dyDescent="0.4">
      <c r="A1763" t="s">
        <v>7436</v>
      </c>
      <c r="B1763">
        <v>0</v>
      </c>
      <c r="C1763">
        <v>0</v>
      </c>
      <c r="D1763">
        <v>0</v>
      </c>
      <c r="E1763">
        <v>1</v>
      </c>
      <c r="F1763">
        <v>0</v>
      </c>
      <c r="G1763" t="str">
        <f>IFERROR(VLOOKUP(A1763,피벗용!A:B,2,FALSE),"분류없음")</f>
        <v>제주의 문화유산</v>
      </c>
      <c r="H1763">
        <f t="shared" si="216"/>
        <v>0</v>
      </c>
      <c r="I1763">
        <f t="shared" si="217"/>
        <v>0</v>
      </c>
      <c r="J1763">
        <f t="shared" si="218"/>
        <v>0</v>
      </c>
      <c r="K1763">
        <f t="shared" si="219"/>
        <v>0</v>
      </c>
      <c r="L1763">
        <f t="shared" si="220"/>
        <v>0</v>
      </c>
      <c r="M1763">
        <f t="shared" si="221"/>
        <v>0</v>
      </c>
      <c r="N1763">
        <f t="shared" si="222"/>
        <v>1</v>
      </c>
      <c r="O1763">
        <f t="shared" si="223"/>
        <v>0</v>
      </c>
    </row>
    <row r="1764" spans="1:15" x14ac:dyDescent="0.4">
      <c r="A1764" t="s">
        <v>9686</v>
      </c>
      <c r="B1764">
        <v>1</v>
      </c>
      <c r="C1764">
        <v>0</v>
      </c>
      <c r="D1764">
        <v>0</v>
      </c>
      <c r="E1764">
        <v>2</v>
      </c>
      <c r="F1764">
        <v>1</v>
      </c>
      <c r="G1764" t="str">
        <f>IFERROR(VLOOKUP(A1764,피벗용!A:B,2,FALSE),"분류없음")</f>
        <v>레저와 체험</v>
      </c>
      <c r="H1764">
        <f t="shared" si="216"/>
        <v>1</v>
      </c>
      <c r="I1764">
        <f t="shared" si="217"/>
        <v>0</v>
      </c>
      <c r="J1764">
        <f t="shared" si="218"/>
        <v>0</v>
      </c>
      <c r="K1764">
        <f t="shared" si="219"/>
        <v>0</v>
      </c>
      <c r="L1764">
        <f t="shared" si="220"/>
        <v>0</v>
      </c>
      <c r="M1764">
        <f t="shared" si="221"/>
        <v>0</v>
      </c>
      <c r="N1764">
        <f t="shared" si="222"/>
        <v>0</v>
      </c>
      <c r="O1764">
        <f t="shared" si="223"/>
        <v>0</v>
      </c>
    </row>
    <row r="1765" spans="1:15" x14ac:dyDescent="0.4">
      <c r="A1765" t="s">
        <v>9797</v>
      </c>
      <c r="B1765">
        <v>35</v>
      </c>
      <c r="C1765">
        <v>5</v>
      </c>
      <c r="D1765">
        <v>8</v>
      </c>
      <c r="E1765">
        <v>7</v>
      </c>
      <c r="F1765">
        <v>14</v>
      </c>
      <c r="G1765" t="str">
        <f>IFERROR(VLOOKUP(A1765,피벗용!A:B,2,FALSE),"분류없음")</f>
        <v>레저와 체험</v>
      </c>
      <c r="H1765">
        <f t="shared" si="216"/>
        <v>1</v>
      </c>
      <c r="I1765">
        <f t="shared" si="217"/>
        <v>0</v>
      </c>
      <c r="J1765">
        <f t="shared" si="218"/>
        <v>0</v>
      </c>
      <c r="K1765">
        <f t="shared" si="219"/>
        <v>0</v>
      </c>
      <c r="L1765">
        <f t="shared" si="220"/>
        <v>0</v>
      </c>
      <c r="M1765">
        <f t="shared" si="221"/>
        <v>0</v>
      </c>
      <c r="N1765">
        <f t="shared" si="222"/>
        <v>0</v>
      </c>
      <c r="O1765">
        <f t="shared" si="223"/>
        <v>0</v>
      </c>
    </row>
    <row r="1766" spans="1:15" x14ac:dyDescent="0.4">
      <c r="A1766" t="s">
        <v>7361</v>
      </c>
      <c r="B1766">
        <v>27</v>
      </c>
      <c r="C1766">
        <v>3</v>
      </c>
      <c r="D1766">
        <v>3</v>
      </c>
      <c r="E1766">
        <v>5</v>
      </c>
      <c r="F1766">
        <v>10</v>
      </c>
      <c r="G1766" t="str">
        <f>IFERROR(VLOOKUP(A1766,피벗용!A:B,2,FALSE),"분류없음")</f>
        <v>휴식과 치유 여행</v>
      </c>
      <c r="H1766">
        <f t="shared" si="216"/>
        <v>0</v>
      </c>
      <c r="I1766">
        <f t="shared" si="217"/>
        <v>0</v>
      </c>
      <c r="J1766">
        <f t="shared" si="218"/>
        <v>1</v>
      </c>
      <c r="K1766">
        <f t="shared" si="219"/>
        <v>0</v>
      </c>
      <c r="L1766">
        <f t="shared" si="220"/>
        <v>0</v>
      </c>
      <c r="M1766">
        <f t="shared" si="221"/>
        <v>0</v>
      </c>
      <c r="N1766">
        <f t="shared" si="222"/>
        <v>0</v>
      </c>
      <c r="O1766">
        <f t="shared" si="223"/>
        <v>0</v>
      </c>
    </row>
    <row r="1767" spans="1:15" x14ac:dyDescent="0.4">
      <c r="A1767" t="s">
        <v>8256</v>
      </c>
      <c r="B1767">
        <v>4</v>
      </c>
      <c r="C1767">
        <v>0</v>
      </c>
      <c r="D1767">
        <v>3</v>
      </c>
      <c r="E1767">
        <v>3</v>
      </c>
      <c r="F1767">
        <v>0</v>
      </c>
      <c r="G1767" t="str">
        <f>IFERROR(VLOOKUP(A1767,피벗용!A:B,2,FALSE),"분류없음")</f>
        <v>식도락 여행</v>
      </c>
      <c r="H1767">
        <f t="shared" si="216"/>
        <v>0</v>
      </c>
      <c r="I1767">
        <f t="shared" si="217"/>
        <v>1</v>
      </c>
      <c r="J1767">
        <f t="shared" si="218"/>
        <v>0</v>
      </c>
      <c r="K1767">
        <f t="shared" si="219"/>
        <v>0</v>
      </c>
      <c r="L1767">
        <f t="shared" si="220"/>
        <v>0</v>
      </c>
      <c r="M1767">
        <f t="shared" si="221"/>
        <v>0</v>
      </c>
      <c r="N1767">
        <f t="shared" si="222"/>
        <v>0</v>
      </c>
      <c r="O1767">
        <f t="shared" si="223"/>
        <v>0</v>
      </c>
    </row>
    <row r="1768" spans="1:15" x14ac:dyDescent="0.4">
      <c r="A1768" t="s">
        <v>9503</v>
      </c>
      <c r="B1768">
        <v>2</v>
      </c>
      <c r="C1768">
        <v>0</v>
      </c>
      <c r="D1768">
        <v>0</v>
      </c>
      <c r="E1768">
        <v>0</v>
      </c>
      <c r="F1768">
        <v>0</v>
      </c>
      <c r="G1768" t="str">
        <f>IFERROR(VLOOKUP(A1768,피벗용!A:B,2,FALSE),"분류없음")</f>
        <v>휴식과 치유 여행</v>
      </c>
      <c r="H1768">
        <f t="shared" si="216"/>
        <v>0</v>
      </c>
      <c r="I1768">
        <f t="shared" si="217"/>
        <v>0</v>
      </c>
      <c r="J1768">
        <f t="shared" si="218"/>
        <v>1</v>
      </c>
      <c r="K1768">
        <f t="shared" si="219"/>
        <v>0</v>
      </c>
      <c r="L1768">
        <f t="shared" si="220"/>
        <v>0</v>
      </c>
      <c r="M1768">
        <f t="shared" si="221"/>
        <v>0</v>
      </c>
      <c r="N1768">
        <f t="shared" si="222"/>
        <v>0</v>
      </c>
      <c r="O1768">
        <f t="shared" si="223"/>
        <v>0</v>
      </c>
    </row>
    <row r="1769" spans="1:15" x14ac:dyDescent="0.4">
      <c r="A1769" t="s">
        <v>43129</v>
      </c>
      <c r="B1769">
        <v>0</v>
      </c>
      <c r="C1769">
        <v>0</v>
      </c>
      <c r="D1769">
        <v>1</v>
      </c>
      <c r="E1769">
        <v>0</v>
      </c>
      <c r="F1769">
        <v>0</v>
      </c>
      <c r="G1769" t="str">
        <f>IFERROR(VLOOKUP(A1769,피벗용!A:B,2,FALSE),"분류없음")</f>
        <v>분류없음</v>
      </c>
      <c r="H1769">
        <f t="shared" si="216"/>
        <v>0</v>
      </c>
      <c r="I1769">
        <f t="shared" si="217"/>
        <v>0</v>
      </c>
      <c r="J1769">
        <f t="shared" si="218"/>
        <v>0</v>
      </c>
      <c r="K1769">
        <f t="shared" si="219"/>
        <v>0</v>
      </c>
      <c r="L1769">
        <f t="shared" si="220"/>
        <v>0</v>
      </c>
      <c r="M1769">
        <f t="shared" si="221"/>
        <v>0</v>
      </c>
      <c r="N1769">
        <f t="shared" si="222"/>
        <v>0</v>
      </c>
      <c r="O1769">
        <f t="shared" si="223"/>
        <v>0</v>
      </c>
    </row>
    <row r="1770" spans="1:15" x14ac:dyDescent="0.4">
      <c r="A1770" t="s">
        <v>8637</v>
      </c>
      <c r="B1770">
        <v>0</v>
      </c>
      <c r="C1770">
        <v>0</v>
      </c>
      <c r="D1770">
        <v>11</v>
      </c>
      <c r="E1770">
        <v>0</v>
      </c>
      <c r="F1770">
        <v>0</v>
      </c>
      <c r="G1770" t="str">
        <f>IFERROR(VLOOKUP(A1770,피벗용!A:B,2,FALSE),"분류없음")</f>
        <v>휴식과 치유 여행</v>
      </c>
      <c r="H1770">
        <f t="shared" si="216"/>
        <v>0</v>
      </c>
      <c r="I1770">
        <f t="shared" si="217"/>
        <v>0</v>
      </c>
      <c r="J1770">
        <f t="shared" si="218"/>
        <v>1</v>
      </c>
      <c r="K1770">
        <f t="shared" si="219"/>
        <v>0</v>
      </c>
      <c r="L1770">
        <f t="shared" si="220"/>
        <v>0</v>
      </c>
      <c r="M1770">
        <f t="shared" si="221"/>
        <v>0</v>
      </c>
      <c r="N1770">
        <f t="shared" si="222"/>
        <v>0</v>
      </c>
      <c r="O1770">
        <f t="shared" si="223"/>
        <v>0</v>
      </c>
    </row>
    <row r="1771" spans="1:15" x14ac:dyDescent="0.4">
      <c r="A1771" t="s">
        <v>9146</v>
      </c>
      <c r="B1771">
        <v>2</v>
      </c>
      <c r="C1771">
        <v>0</v>
      </c>
      <c r="D1771">
        <v>0</v>
      </c>
      <c r="E1771">
        <v>0</v>
      </c>
      <c r="F1771">
        <v>0</v>
      </c>
      <c r="G1771" t="str">
        <f>IFERROR(VLOOKUP(A1771,피벗용!A:B,2,FALSE),"분류없음")</f>
        <v>휴식과 치유 여행</v>
      </c>
      <c r="H1771">
        <f t="shared" si="216"/>
        <v>0</v>
      </c>
      <c r="I1771">
        <f t="shared" si="217"/>
        <v>0</v>
      </c>
      <c r="J1771">
        <f t="shared" si="218"/>
        <v>1</v>
      </c>
      <c r="K1771">
        <f t="shared" si="219"/>
        <v>0</v>
      </c>
      <c r="L1771">
        <f t="shared" si="220"/>
        <v>0</v>
      </c>
      <c r="M1771">
        <f t="shared" si="221"/>
        <v>0</v>
      </c>
      <c r="N1771">
        <f t="shared" si="222"/>
        <v>0</v>
      </c>
      <c r="O1771">
        <f t="shared" si="223"/>
        <v>0</v>
      </c>
    </row>
    <row r="1772" spans="1:15" x14ac:dyDescent="0.4">
      <c r="A1772" t="s">
        <v>43130</v>
      </c>
      <c r="B1772">
        <v>0</v>
      </c>
      <c r="C1772">
        <v>0</v>
      </c>
      <c r="D1772">
        <v>1</v>
      </c>
      <c r="E1772">
        <v>0</v>
      </c>
      <c r="F1772">
        <v>0</v>
      </c>
      <c r="G1772" t="str">
        <f>IFERROR(VLOOKUP(A1772,피벗용!A:B,2,FALSE),"분류없음")</f>
        <v>분류없음</v>
      </c>
      <c r="H1772">
        <f t="shared" si="216"/>
        <v>0</v>
      </c>
      <c r="I1772">
        <f t="shared" si="217"/>
        <v>0</v>
      </c>
      <c r="J1772">
        <f t="shared" si="218"/>
        <v>0</v>
      </c>
      <c r="K1772">
        <f t="shared" si="219"/>
        <v>0</v>
      </c>
      <c r="L1772">
        <f t="shared" si="220"/>
        <v>0</v>
      </c>
      <c r="M1772">
        <f t="shared" si="221"/>
        <v>0</v>
      </c>
      <c r="N1772">
        <f t="shared" si="222"/>
        <v>0</v>
      </c>
      <c r="O1772">
        <f t="shared" si="223"/>
        <v>0</v>
      </c>
    </row>
    <row r="1773" spans="1:15" x14ac:dyDescent="0.4">
      <c r="A1773" t="s">
        <v>9886</v>
      </c>
      <c r="B1773">
        <v>100</v>
      </c>
      <c r="C1773">
        <v>7</v>
      </c>
      <c r="D1773">
        <v>23</v>
      </c>
      <c r="E1773">
        <v>16</v>
      </c>
      <c r="F1773">
        <v>57</v>
      </c>
      <c r="G1773" t="str">
        <f>IFERROR(VLOOKUP(A1773,피벗용!A:B,2,FALSE),"분류없음")</f>
        <v>휴식과 치유 여행</v>
      </c>
      <c r="H1773">
        <f t="shared" si="216"/>
        <v>0</v>
      </c>
      <c r="I1773">
        <f t="shared" si="217"/>
        <v>0</v>
      </c>
      <c r="J1773">
        <f t="shared" si="218"/>
        <v>1</v>
      </c>
      <c r="K1773">
        <f t="shared" si="219"/>
        <v>0</v>
      </c>
      <c r="L1773">
        <f t="shared" si="220"/>
        <v>0</v>
      </c>
      <c r="M1773">
        <f t="shared" si="221"/>
        <v>0</v>
      </c>
      <c r="N1773">
        <f t="shared" si="222"/>
        <v>0</v>
      </c>
      <c r="O1773">
        <f t="shared" si="223"/>
        <v>0</v>
      </c>
    </row>
    <row r="1774" spans="1:15" x14ac:dyDescent="0.4">
      <c r="A1774" t="s">
        <v>7387</v>
      </c>
      <c r="B1774">
        <v>1</v>
      </c>
      <c r="C1774">
        <v>0</v>
      </c>
      <c r="D1774">
        <v>0</v>
      </c>
      <c r="E1774">
        <v>1</v>
      </c>
      <c r="F1774">
        <v>3</v>
      </c>
      <c r="G1774" t="str">
        <f>IFERROR(VLOOKUP(A1774,피벗용!A:B,2,FALSE),"분류없음")</f>
        <v>제주의 문화유산</v>
      </c>
      <c r="H1774">
        <f t="shared" si="216"/>
        <v>0</v>
      </c>
      <c r="I1774">
        <f t="shared" si="217"/>
        <v>0</v>
      </c>
      <c r="J1774">
        <f t="shared" si="218"/>
        <v>0</v>
      </c>
      <c r="K1774">
        <f t="shared" si="219"/>
        <v>0</v>
      </c>
      <c r="L1774">
        <f t="shared" si="220"/>
        <v>0</v>
      </c>
      <c r="M1774">
        <f t="shared" si="221"/>
        <v>0</v>
      </c>
      <c r="N1774">
        <f t="shared" si="222"/>
        <v>1</v>
      </c>
      <c r="O1774">
        <f t="shared" si="223"/>
        <v>0</v>
      </c>
    </row>
    <row r="1775" spans="1:15" x14ac:dyDescent="0.4">
      <c r="A1775" t="s">
        <v>43131</v>
      </c>
      <c r="B1775">
        <v>0</v>
      </c>
      <c r="C1775">
        <v>1</v>
      </c>
      <c r="D1775">
        <v>0</v>
      </c>
      <c r="E1775">
        <v>0</v>
      </c>
      <c r="F1775">
        <v>0</v>
      </c>
      <c r="G1775" t="str">
        <f>IFERROR(VLOOKUP(A1775,피벗용!A:B,2,FALSE),"분류없음")</f>
        <v>분류없음</v>
      </c>
      <c r="H1775">
        <f t="shared" si="216"/>
        <v>0</v>
      </c>
      <c r="I1775">
        <f t="shared" si="217"/>
        <v>0</v>
      </c>
      <c r="J1775">
        <f t="shared" si="218"/>
        <v>0</v>
      </c>
      <c r="K1775">
        <f t="shared" si="219"/>
        <v>0</v>
      </c>
      <c r="L1775">
        <f t="shared" si="220"/>
        <v>0</v>
      </c>
      <c r="M1775">
        <f t="shared" si="221"/>
        <v>0</v>
      </c>
      <c r="N1775">
        <f t="shared" si="222"/>
        <v>0</v>
      </c>
      <c r="O1775">
        <f t="shared" si="223"/>
        <v>0</v>
      </c>
    </row>
    <row r="1776" spans="1:15" x14ac:dyDescent="0.4">
      <c r="A1776" t="s">
        <v>33196</v>
      </c>
      <c r="B1776">
        <v>34</v>
      </c>
      <c r="C1776">
        <v>6</v>
      </c>
      <c r="D1776">
        <v>6</v>
      </c>
      <c r="E1776">
        <v>9</v>
      </c>
      <c r="F1776">
        <v>18</v>
      </c>
      <c r="G1776" t="str">
        <f>IFERROR(VLOOKUP(A1776,피벗용!A:B,2,FALSE),"분류없음")</f>
        <v>분류없음</v>
      </c>
      <c r="H1776">
        <f t="shared" si="216"/>
        <v>0</v>
      </c>
      <c r="I1776">
        <f t="shared" si="217"/>
        <v>0</v>
      </c>
      <c r="J1776">
        <f t="shared" si="218"/>
        <v>0</v>
      </c>
      <c r="K1776">
        <f t="shared" si="219"/>
        <v>0</v>
      </c>
      <c r="L1776">
        <f t="shared" si="220"/>
        <v>0</v>
      </c>
      <c r="M1776">
        <f t="shared" si="221"/>
        <v>0</v>
      </c>
      <c r="N1776">
        <f t="shared" si="222"/>
        <v>0</v>
      </c>
      <c r="O1776">
        <f t="shared" si="223"/>
        <v>0</v>
      </c>
    </row>
    <row r="1777" spans="1:15" x14ac:dyDescent="0.4">
      <c r="A1777" t="s">
        <v>8085</v>
      </c>
      <c r="B1777">
        <v>20</v>
      </c>
      <c r="C1777">
        <v>2</v>
      </c>
      <c r="D1777">
        <v>4</v>
      </c>
      <c r="E1777">
        <v>5</v>
      </c>
      <c r="F1777">
        <v>12</v>
      </c>
      <c r="G1777" t="str">
        <f>IFERROR(VLOOKUP(A1777,피벗용!A:B,2,FALSE),"분류없음")</f>
        <v>식도락 여행</v>
      </c>
      <c r="H1777">
        <f t="shared" si="216"/>
        <v>0</v>
      </c>
      <c r="I1777">
        <f t="shared" si="217"/>
        <v>1</v>
      </c>
      <c r="J1777">
        <f t="shared" si="218"/>
        <v>0</v>
      </c>
      <c r="K1777">
        <f t="shared" si="219"/>
        <v>0</v>
      </c>
      <c r="L1777">
        <f t="shared" si="220"/>
        <v>0</v>
      </c>
      <c r="M1777">
        <f t="shared" si="221"/>
        <v>0</v>
      </c>
      <c r="N1777">
        <f t="shared" si="222"/>
        <v>0</v>
      </c>
      <c r="O1777">
        <f t="shared" si="223"/>
        <v>0</v>
      </c>
    </row>
    <row r="1778" spans="1:15" x14ac:dyDescent="0.4">
      <c r="A1778" t="s">
        <v>7867</v>
      </c>
      <c r="B1778">
        <v>6</v>
      </c>
      <c r="C1778">
        <v>2</v>
      </c>
      <c r="D1778">
        <v>2</v>
      </c>
      <c r="E1778">
        <v>1</v>
      </c>
      <c r="F1778">
        <v>4</v>
      </c>
      <c r="G1778" t="str">
        <f>IFERROR(VLOOKUP(A1778,피벗용!A:B,2,FALSE),"분류없음")</f>
        <v>식도락 여행</v>
      </c>
      <c r="H1778">
        <f t="shared" si="216"/>
        <v>0</v>
      </c>
      <c r="I1778">
        <f t="shared" si="217"/>
        <v>1</v>
      </c>
      <c r="J1778">
        <f t="shared" si="218"/>
        <v>0</v>
      </c>
      <c r="K1778">
        <f t="shared" si="219"/>
        <v>0</v>
      </c>
      <c r="L1778">
        <f t="shared" si="220"/>
        <v>0</v>
      </c>
      <c r="M1778">
        <f t="shared" si="221"/>
        <v>0</v>
      </c>
      <c r="N1778">
        <f t="shared" si="222"/>
        <v>0</v>
      </c>
      <c r="O1778">
        <f t="shared" si="223"/>
        <v>0</v>
      </c>
    </row>
    <row r="1779" spans="1:15" x14ac:dyDescent="0.4">
      <c r="A1779" t="s">
        <v>10108</v>
      </c>
      <c r="B1779">
        <v>6</v>
      </c>
      <c r="C1779">
        <v>1</v>
      </c>
      <c r="D1779">
        <v>1</v>
      </c>
      <c r="E1779">
        <v>3</v>
      </c>
      <c r="F1779">
        <v>2</v>
      </c>
      <c r="G1779" t="str">
        <f>IFERROR(VLOOKUP(A1779,피벗용!A:B,2,FALSE),"분류없음")</f>
        <v>식도락 여행</v>
      </c>
      <c r="H1779">
        <f t="shared" si="216"/>
        <v>0</v>
      </c>
      <c r="I1779">
        <f t="shared" si="217"/>
        <v>1</v>
      </c>
      <c r="J1779">
        <f t="shared" si="218"/>
        <v>0</v>
      </c>
      <c r="K1779">
        <f t="shared" si="219"/>
        <v>0</v>
      </c>
      <c r="L1779">
        <f t="shared" si="220"/>
        <v>0</v>
      </c>
      <c r="M1779">
        <f t="shared" si="221"/>
        <v>0</v>
      </c>
      <c r="N1779">
        <f t="shared" si="222"/>
        <v>0</v>
      </c>
      <c r="O1779">
        <f t="shared" si="223"/>
        <v>0</v>
      </c>
    </row>
    <row r="1780" spans="1:15" x14ac:dyDescent="0.4">
      <c r="A1780" t="s">
        <v>10004</v>
      </c>
      <c r="B1780">
        <v>654</v>
      </c>
      <c r="C1780">
        <v>101</v>
      </c>
      <c r="D1780">
        <v>147</v>
      </c>
      <c r="E1780">
        <v>152</v>
      </c>
      <c r="F1780">
        <v>265</v>
      </c>
      <c r="G1780" t="str">
        <f>IFERROR(VLOOKUP(A1780,피벗용!A:B,2,FALSE),"분류없음")</f>
        <v>휴식과 치유 여행</v>
      </c>
      <c r="H1780">
        <f t="shared" si="216"/>
        <v>0</v>
      </c>
      <c r="I1780">
        <f t="shared" si="217"/>
        <v>0</v>
      </c>
      <c r="J1780">
        <f t="shared" si="218"/>
        <v>1</v>
      </c>
      <c r="K1780">
        <f t="shared" si="219"/>
        <v>0</v>
      </c>
      <c r="L1780">
        <f t="shared" si="220"/>
        <v>0</v>
      </c>
      <c r="M1780">
        <f t="shared" si="221"/>
        <v>0</v>
      </c>
      <c r="N1780">
        <f t="shared" si="222"/>
        <v>0</v>
      </c>
      <c r="O1780">
        <f t="shared" si="223"/>
        <v>0</v>
      </c>
    </row>
    <row r="1781" spans="1:15" x14ac:dyDescent="0.4">
      <c r="A1781" t="s">
        <v>9493</v>
      </c>
      <c r="B1781">
        <v>23</v>
      </c>
      <c r="C1781">
        <v>6</v>
      </c>
      <c r="D1781">
        <v>6</v>
      </c>
      <c r="E1781">
        <v>10</v>
      </c>
      <c r="F1781">
        <v>7</v>
      </c>
      <c r="G1781" t="str">
        <f>IFERROR(VLOOKUP(A1781,피벗용!A:B,2,FALSE),"분류없음")</f>
        <v>휴식과 치유 여행</v>
      </c>
      <c r="H1781">
        <f t="shared" si="216"/>
        <v>0</v>
      </c>
      <c r="I1781">
        <f t="shared" si="217"/>
        <v>0</v>
      </c>
      <c r="J1781">
        <f t="shared" si="218"/>
        <v>1</v>
      </c>
      <c r="K1781">
        <f t="shared" si="219"/>
        <v>0</v>
      </c>
      <c r="L1781">
        <f t="shared" si="220"/>
        <v>0</v>
      </c>
      <c r="M1781">
        <f t="shared" si="221"/>
        <v>0</v>
      </c>
      <c r="N1781">
        <f t="shared" si="222"/>
        <v>0</v>
      </c>
      <c r="O1781">
        <f t="shared" si="223"/>
        <v>0</v>
      </c>
    </row>
    <row r="1782" spans="1:15" x14ac:dyDescent="0.4">
      <c r="A1782" t="s">
        <v>43132</v>
      </c>
      <c r="B1782">
        <v>5</v>
      </c>
      <c r="C1782">
        <v>0</v>
      </c>
      <c r="D1782">
        <v>0</v>
      </c>
      <c r="E1782">
        <v>1</v>
      </c>
      <c r="F1782">
        <v>5</v>
      </c>
      <c r="G1782" t="str">
        <f>IFERROR(VLOOKUP(A1782,피벗용!A:B,2,FALSE),"분류없음")</f>
        <v>분류없음</v>
      </c>
      <c r="H1782">
        <f t="shared" si="216"/>
        <v>0</v>
      </c>
      <c r="I1782">
        <f t="shared" si="217"/>
        <v>0</v>
      </c>
      <c r="J1782">
        <f t="shared" si="218"/>
        <v>0</v>
      </c>
      <c r="K1782">
        <f t="shared" si="219"/>
        <v>0</v>
      </c>
      <c r="L1782">
        <f t="shared" si="220"/>
        <v>0</v>
      </c>
      <c r="M1782">
        <f t="shared" si="221"/>
        <v>0</v>
      </c>
      <c r="N1782">
        <f t="shared" si="222"/>
        <v>0</v>
      </c>
      <c r="O1782">
        <f t="shared" si="223"/>
        <v>0</v>
      </c>
    </row>
    <row r="1783" spans="1:15" x14ac:dyDescent="0.4">
      <c r="A1783" t="s">
        <v>9263</v>
      </c>
      <c r="B1783">
        <v>3</v>
      </c>
      <c r="C1783">
        <v>0</v>
      </c>
      <c r="D1783">
        <v>0</v>
      </c>
      <c r="E1783">
        <v>2</v>
      </c>
      <c r="F1783">
        <v>1</v>
      </c>
      <c r="G1783" t="str">
        <f>IFERROR(VLOOKUP(A1783,피벗용!A:B,2,FALSE),"분류없음")</f>
        <v>제주의 문화유산</v>
      </c>
      <c r="H1783">
        <f t="shared" si="216"/>
        <v>0</v>
      </c>
      <c r="I1783">
        <f t="shared" si="217"/>
        <v>0</v>
      </c>
      <c r="J1783">
        <f t="shared" si="218"/>
        <v>0</v>
      </c>
      <c r="K1783">
        <f t="shared" si="219"/>
        <v>0</v>
      </c>
      <c r="L1783">
        <f t="shared" si="220"/>
        <v>0</v>
      </c>
      <c r="M1783">
        <f t="shared" si="221"/>
        <v>0</v>
      </c>
      <c r="N1783">
        <f t="shared" si="222"/>
        <v>1</v>
      </c>
      <c r="O1783">
        <f t="shared" si="223"/>
        <v>0</v>
      </c>
    </row>
    <row r="1784" spans="1:15" x14ac:dyDescent="0.4">
      <c r="A1784" t="s">
        <v>43133</v>
      </c>
      <c r="B1784">
        <v>0</v>
      </c>
      <c r="C1784">
        <v>0</v>
      </c>
      <c r="D1784">
        <v>1</v>
      </c>
      <c r="E1784">
        <v>0</v>
      </c>
      <c r="F1784">
        <v>0</v>
      </c>
      <c r="G1784" t="str">
        <f>IFERROR(VLOOKUP(A1784,피벗용!A:B,2,FALSE),"분류없음")</f>
        <v>분류없음</v>
      </c>
      <c r="H1784">
        <f t="shared" si="216"/>
        <v>0</v>
      </c>
      <c r="I1784">
        <f t="shared" si="217"/>
        <v>0</v>
      </c>
      <c r="J1784">
        <f t="shared" si="218"/>
        <v>0</v>
      </c>
      <c r="K1784">
        <f t="shared" si="219"/>
        <v>0</v>
      </c>
      <c r="L1784">
        <f t="shared" si="220"/>
        <v>0</v>
      </c>
      <c r="M1784">
        <f t="shared" si="221"/>
        <v>0</v>
      </c>
      <c r="N1784">
        <f t="shared" si="222"/>
        <v>0</v>
      </c>
      <c r="O1784">
        <f t="shared" si="223"/>
        <v>0</v>
      </c>
    </row>
    <row r="1785" spans="1:15" x14ac:dyDescent="0.4">
      <c r="A1785" t="s">
        <v>9032</v>
      </c>
      <c r="B1785">
        <v>4</v>
      </c>
      <c r="C1785">
        <v>1</v>
      </c>
      <c r="D1785">
        <v>0</v>
      </c>
      <c r="E1785">
        <v>1</v>
      </c>
      <c r="F1785">
        <v>1</v>
      </c>
      <c r="G1785" t="str">
        <f>IFERROR(VLOOKUP(A1785,피벗용!A:B,2,FALSE),"분류없음")</f>
        <v>식도락 여행</v>
      </c>
      <c r="H1785">
        <f t="shared" si="216"/>
        <v>0</v>
      </c>
      <c r="I1785">
        <f t="shared" si="217"/>
        <v>1</v>
      </c>
      <c r="J1785">
        <f t="shared" si="218"/>
        <v>0</v>
      </c>
      <c r="K1785">
        <f t="shared" si="219"/>
        <v>0</v>
      </c>
      <c r="L1785">
        <f t="shared" si="220"/>
        <v>0</v>
      </c>
      <c r="M1785">
        <f t="shared" si="221"/>
        <v>0</v>
      </c>
      <c r="N1785">
        <f t="shared" si="222"/>
        <v>0</v>
      </c>
      <c r="O1785">
        <f t="shared" si="223"/>
        <v>0</v>
      </c>
    </row>
    <row r="1786" spans="1:15" x14ac:dyDescent="0.4">
      <c r="A1786" t="s">
        <v>9899</v>
      </c>
      <c r="B1786">
        <v>41</v>
      </c>
      <c r="C1786">
        <v>1</v>
      </c>
      <c r="D1786">
        <v>3</v>
      </c>
      <c r="E1786">
        <v>5</v>
      </c>
      <c r="F1786">
        <v>4</v>
      </c>
      <c r="G1786" t="str">
        <f>IFERROR(VLOOKUP(A1786,피벗용!A:B,2,FALSE),"분류없음")</f>
        <v>휴식과 치유 여행</v>
      </c>
      <c r="H1786">
        <f t="shared" si="216"/>
        <v>0</v>
      </c>
      <c r="I1786">
        <f t="shared" si="217"/>
        <v>0</v>
      </c>
      <c r="J1786">
        <f t="shared" si="218"/>
        <v>1</v>
      </c>
      <c r="K1786">
        <f t="shared" si="219"/>
        <v>0</v>
      </c>
      <c r="L1786">
        <f t="shared" si="220"/>
        <v>0</v>
      </c>
      <c r="M1786">
        <f t="shared" si="221"/>
        <v>0</v>
      </c>
      <c r="N1786">
        <f t="shared" si="222"/>
        <v>0</v>
      </c>
      <c r="O1786">
        <f t="shared" si="223"/>
        <v>0</v>
      </c>
    </row>
    <row r="1787" spans="1:15" x14ac:dyDescent="0.4">
      <c r="A1787" t="s">
        <v>43134</v>
      </c>
      <c r="B1787">
        <v>0</v>
      </c>
      <c r="C1787">
        <v>0</v>
      </c>
      <c r="D1787">
        <v>3</v>
      </c>
      <c r="E1787">
        <v>0</v>
      </c>
      <c r="F1787">
        <v>0</v>
      </c>
      <c r="G1787" t="str">
        <f>IFERROR(VLOOKUP(A1787,피벗용!A:B,2,FALSE),"분류없음")</f>
        <v>분류없음</v>
      </c>
      <c r="H1787">
        <f t="shared" si="216"/>
        <v>0</v>
      </c>
      <c r="I1787">
        <f t="shared" si="217"/>
        <v>0</v>
      </c>
      <c r="J1787">
        <f t="shared" si="218"/>
        <v>0</v>
      </c>
      <c r="K1787">
        <f t="shared" si="219"/>
        <v>0</v>
      </c>
      <c r="L1787">
        <f t="shared" si="220"/>
        <v>0</v>
      </c>
      <c r="M1787">
        <f t="shared" si="221"/>
        <v>0</v>
      </c>
      <c r="N1787">
        <f t="shared" si="222"/>
        <v>0</v>
      </c>
      <c r="O1787">
        <f t="shared" si="223"/>
        <v>0</v>
      </c>
    </row>
    <row r="1788" spans="1:15" x14ac:dyDescent="0.4">
      <c r="A1788" t="s">
        <v>10037</v>
      </c>
      <c r="B1788">
        <v>10</v>
      </c>
      <c r="C1788">
        <v>4</v>
      </c>
      <c r="D1788">
        <v>15</v>
      </c>
      <c r="E1788">
        <v>6</v>
      </c>
      <c r="F1788">
        <v>7</v>
      </c>
      <c r="G1788" t="str">
        <f>IFERROR(VLOOKUP(A1788,피벗용!A:B,2,FALSE),"분류없음")</f>
        <v>휴식과 치유 여행</v>
      </c>
      <c r="H1788">
        <f t="shared" si="216"/>
        <v>0</v>
      </c>
      <c r="I1788">
        <f t="shared" si="217"/>
        <v>0</v>
      </c>
      <c r="J1788">
        <f t="shared" si="218"/>
        <v>1</v>
      </c>
      <c r="K1788">
        <f t="shared" si="219"/>
        <v>0</v>
      </c>
      <c r="L1788">
        <f t="shared" si="220"/>
        <v>0</v>
      </c>
      <c r="M1788">
        <f t="shared" si="221"/>
        <v>0</v>
      </c>
      <c r="N1788">
        <f t="shared" si="222"/>
        <v>0</v>
      </c>
      <c r="O1788">
        <f t="shared" si="223"/>
        <v>0</v>
      </c>
    </row>
    <row r="1789" spans="1:15" x14ac:dyDescent="0.4">
      <c r="A1789" t="s">
        <v>9472</v>
      </c>
      <c r="B1789">
        <v>4</v>
      </c>
      <c r="C1789">
        <v>0</v>
      </c>
      <c r="D1789">
        <v>2</v>
      </c>
      <c r="E1789">
        <v>0</v>
      </c>
      <c r="F1789">
        <v>0</v>
      </c>
      <c r="G1789" t="str">
        <f>IFERROR(VLOOKUP(A1789,피벗용!A:B,2,FALSE),"분류없음")</f>
        <v>식도락 여행</v>
      </c>
      <c r="H1789">
        <f t="shared" si="216"/>
        <v>0</v>
      </c>
      <c r="I1789">
        <f t="shared" si="217"/>
        <v>1</v>
      </c>
      <c r="J1789">
        <f t="shared" si="218"/>
        <v>0</v>
      </c>
      <c r="K1789">
        <f t="shared" si="219"/>
        <v>0</v>
      </c>
      <c r="L1789">
        <f t="shared" si="220"/>
        <v>0</v>
      </c>
      <c r="M1789">
        <f t="shared" si="221"/>
        <v>0</v>
      </c>
      <c r="N1789">
        <f t="shared" si="222"/>
        <v>0</v>
      </c>
      <c r="O1789">
        <f t="shared" si="223"/>
        <v>0</v>
      </c>
    </row>
    <row r="1790" spans="1:15" x14ac:dyDescent="0.4">
      <c r="A1790" t="s">
        <v>9753</v>
      </c>
      <c r="B1790">
        <v>74</v>
      </c>
      <c r="C1790">
        <v>9</v>
      </c>
      <c r="D1790">
        <v>9</v>
      </c>
      <c r="E1790">
        <v>11</v>
      </c>
      <c r="F1790">
        <v>35</v>
      </c>
      <c r="G1790" t="str">
        <f>IFERROR(VLOOKUP(A1790,피벗용!A:B,2,FALSE),"분류없음")</f>
        <v>레저와 체험</v>
      </c>
      <c r="H1790">
        <f t="shared" si="216"/>
        <v>1</v>
      </c>
      <c r="I1790">
        <f t="shared" si="217"/>
        <v>0</v>
      </c>
      <c r="J1790">
        <f t="shared" si="218"/>
        <v>0</v>
      </c>
      <c r="K1790">
        <f t="shared" si="219"/>
        <v>0</v>
      </c>
      <c r="L1790">
        <f t="shared" si="220"/>
        <v>0</v>
      </c>
      <c r="M1790">
        <f t="shared" si="221"/>
        <v>0</v>
      </c>
      <c r="N1790">
        <f t="shared" si="222"/>
        <v>0</v>
      </c>
      <c r="O1790">
        <f t="shared" si="223"/>
        <v>0</v>
      </c>
    </row>
    <row r="1791" spans="1:15" x14ac:dyDescent="0.4">
      <c r="A1791" t="s">
        <v>7677</v>
      </c>
      <c r="B1791">
        <v>8</v>
      </c>
      <c r="C1791">
        <v>2</v>
      </c>
      <c r="D1791">
        <v>2</v>
      </c>
      <c r="E1791">
        <v>4</v>
      </c>
      <c r="F1791">
        <v>6</v>
      </c>
      <c r="G1791" t="str">
        <f>IFERROR(VLOOKUP(A1791,피벗용!A:B,2,FALSE),"분류없음")</f>
        <v>식도락 여행</v>
      </c>
      <c r="H1791">
        <f t="shared" si="216"/>
        <v>0</v>
      </c>
      <c r="I1791">
        <f t="shared" si="217"/>
        <v>1</v>
      </c>
      <c r="J1791">
        <f t="shared" si="218"/>
        <v>0</v>
      </c>
      <c r="K1791">
        <f t="shared" si="219"/>
        <v>0</v>
      </c>
      <c r="L1791">
        <f t="shared" si="220"/>
        <v>0</v>
      </c>
      <c r="M1791">
        <f t="shared" si="221"/>
        <v>0</v>
      </c>
      <c r="N1791">
        <f t="shared" si="222"/>
        <v>0</v>
      </c>
      <c r="O1791">
        <f t="shared" si="223"/>
        <v>0</v>
      </c>
    </row>
    <row r="1792" spans="1:15" x14ac:dyDescent="0.4">
      <c r="A1792" t="s">
        <v>10093</v>
      </c>
      <c r="B1792">
        <v>21</v>
      </c>
      <c r="C1792">
        <v>0</v>
      </c>
      <c r="D1792">
        <v>1</v>
      </c>
      <c r="E1792">
        <v>3</v>
      </c>
      <c r="F1792">
        <v>5</v>
      </c>
      <c r="G1792" t="str">
        <f>IFERROR(VLOOKUP(A1792,피벗용!A:B,2,FALSE),"분류없음")</f>
        <v>천천히 걷기</v>
      </c>
      <c r="H1792">
        <f t="shared" si="216"/>
        <v>0</v>
      </c>
      <c r="I1792">
        <f t="shared" si="217"/>
        <v>0</v>
      </c>
      <c r="J1792">
        <f t="shared" si="218"/>
        <v>0</v>
      </c>
      <c r="K1792">
        <f t="shared" si="219"/>
        <v>0</v>
      </c>
      <c r="L1792">
        <f t="shared" si="220"/>
        <v>0</v>
      </c>
      <c r="M1792">
        <f t="shared" si="221"/>
        <v>0</v>
      </c>
      <c r="N1792">
        <f t="shared" si="222"/>
        <v>0</v>
      </c>
      <c r="O1792">
        <f t="shared" si="223"/>
        <v>1</v>
      </c>
    </row>
    <row r="1793" spans="1:15" x14ac:dyDescent="0.4">
      <c r="A1793" t="s">
        <v>9246</v>
      </c>
      <c r="B1793">
        <v>0</v>
      </c>
      <c r="C1793">
        <v>0</v>
      </c>
      <c r="D1793">
        <v>1</v>
      </c>
      <c r="E1793">
        <v>1</v>
      </c>
      <c r="F1793">
        <v>0</v>
      </c>
      <c r="G1793" t="str">
        <f>IFERROR(VLOOKUP(A1793,피벗용!A:B,2,FALSE),"분류없음")</f>
        <v>천천히 걷기</v>
      </c>
      <c r="H1793">
        <f t="shared" si="216"/>
        <v>0</v>
      </c>
      <c r="I1793">
        <f t="shared" si="217"/>
        <v>0</v>
      </c>
      <c r="J1793">
        <f t="shared" si="218"/>
        <v>0</v>
      </c>
      <c r="K1793">
        <f t="shared" si="219"/>
        <v>0</v>
      </c>
      <c r="L1793">
        <f t="shared" si="220"/>
        <v>0</v>
      </c>
      <c r="M1793">
        <f t="shared" si="221"/>
        <v>0</v>
      </c>
      <c r="N1793">
        <f t="shared" si="222"/>
        <v>0</v>
      </c>
      <c r="O1793">
        <f t="shared" si="223"/>
        <v>1</v>
      </c>
    </row>
    <row r="1794" spans="1:15" x14ac:dyDescent="0.4">
      <c r="A1794" t="s">
        <v>43135</v>
      </c>
      <c r="B1794">
        <v>1</v>
      </c>
      <c r="C1794">
        <v>0</v>
      </c>
      <c r="D1794">
        <v>0</v>
      </c>
      <c r="E1794">
        <v>1</v>
      </c>
      <c r="F1794">
        <v>0</v>
      </c>
      <c r="G1794" t="str">
        <f>IFERROR(VLOOKUP(A1794,피벗용!A:B,2,FALSE),"분류없음")</f>
        <v>분류없음</v>
      </c>
      <c r="H1794">
        <f t="shared" si="216"/>
        <v>0</v>
      </c>
      <c r="I1794">
        <f t="shared" si="217"/>
        <v>0</v>
      </c>
      <c r="J1794">
        <f t="shared" si="218"/>
        <v>0</v>
      </c>
      <c r="K1794">
        <f t="shared" si="219"/>
        <v>0</v>
      </c>
      <c r="L1794">
        <f t="shared" si="220"/>
        <v>0</v>
      </c>
      <c r="M1794">
        <f t="shared" si="221"/>
        <v>0</v>
      </c>
      <c r="N1794">
        <f t="shared" si="222"/>
        <v>0</v>
      </c>
      <c r="O1794">
        <f t="shared" si="223"/>
        <v>0</v>
      </c>
    </row>
    <row r="1795" spans="1:15" x14ac:dyDescent="0.4">
      <c r="A1795" t="s">
        <v>43136</v>
      </c>
      <c r="B1795">
        <v>12</v>
      </c>
      <c r="C1795">
        <v>0</v>
      </c>
      <c r="D1795">
        <v>2</v>
      </c>
      <c r="E1795">
        <v>0</v>
      </c>
      <c r="F1795">
        <v>4</v>
      </c>
      <c r="G1795" t="str">
        <f>IFERROR(VLOOKUP(A1795,피벗용!A:B,2,FALSE),"분류없음")</f>
        <v>분류없음</v>
      </c>
      <c r="H1795">
        <f t="shared" ref="H1795:H1858" si="224">IF(G1795="레저와 체험",1,0)</f>
        <v>0</v>
      </c>
      <c r="I1795">
        <f t="shared" ref="I1795:I1858" si="225">IF(G1795="식도락 여행",1,0)</f>
        <v>0</v>
      </c>
      <c r="J1795">
        <f t="shared" ref="J1795:J1858" si="226">IF(G1795="휴식과 치유 여행",1,0)</f>
        <v>0</v>
      </c>
      <c r="K1795">
        <f t="shared" ref="K1795:K1858" si="227">IF(G1795="공항",1,0)</f>
        <v>0</v>
      </c>
      <c r="L1795">
        <f t="shared" ref="L1795:L1858" si="228">IF(G1795="쇼핑",1,0)</f>
        <v>0</v>
      </c>
      <c r="M1795">
        <f t="shared" ref="M1795:M1858" si="229">IF(G1795="전시와 행사",1,0)</f>
        <v>0</v>
      </c>
      <c r="N1795">
        <f t="shared" ref="N1795:N1858" si="230">IF(G1795="제주의 문화유산",1,0)</f>
        <v>0</v>
      </c>
      <c r="O1795">
        <f t="shared" ref="O1795:O1858" si="231">IF(G1795="천천히 걷기",1,0)</f>
        <v>0</v>
      </c>
    </row>
    <row r="1796" spans="1:15" x14ac:dyDescent="0.4">
      <c r="A1796" t="s">
        <v>10060</v>
      </c>
      <c r="B1796">
        <v>23</v>
      </c>
      <c r="C1796">
        <v>2</v>
      </c>
      <c r="D1796">
        <v>7</v>
      </c>
      <c r="E1796">
        <v>7</v>
      </c>
      <c r="F1796">
        <v>21</v>
      </c>
      <c r="G1796" t="str">
        <f>IFERROR(VLOOKUP(A1796,피벗용!A:B,2,FALSE),"분류없음")</f>
        <v>식도락 여행</v>
      </c>
      <c r="H1796">
        <f t="shared" si="224"/>
        <v>0</v>
      </c>
      <c r="I1796">
        <f t="shared" si="225"/>
        <v>1</v>
      </c>
      <c r="J1796">
        <f t="shared" si="226"/>
        <v>0</v>
      </c>
      <c r="K1796">
        <f t="shared" si="227"/>
        <v>0</v>
      </c>
      <c r="L1796">
        <f t="shared" si="228"/>
        <v>0</v>
      </c>
      <c r="M1796">
        <f t="shared" si="229"/>
        <v>0</v>
      </c>
      <c r="N1796">
        <f t="shared" si="230"/>
        <v>0</v>
      </c>
      <c r="O1796">
        <f t="shared" si="231"/>
        <v>0</v>
      </c>
    </row>
    <row r="1797" spans="1:15" x14ac:dyDescent="0.4">
      <c r="A1797" t="s">
        <v>9538</v>
      </c>
      <c r="B1797">
        <v>0</v>
      </c>
      <c r="C1797">
        <v>1</v>
      </c>
      <c r="D1797">
        <v>1</v>
      </c>
      <c r="E1797">
        <v>0</v>
      </c>
      <c r="F1797">
        <v>0</v>
      </c>
      <c r="G1797" t="str">
        <f>IFERROR(VLOOKUP(A1797,피벗용!A:B,2,FALSE),"분류없음")</f>
        <v>식도락 여행</v>
      </c>
      <c r="H1797">
        <f t="shared" si="224"/>
        <v>0</v>
      </c>
      <c r="I1797">
        <f t="shared" si="225"/>
        <v>1</v>
      </c>
      <c r="J1797">
        <f t="shared" si="226"/>
        <v>0</v>
      </c>
      <c r="K1797">
        <f t="shared" si="227"/>
        <v>0</v>
      </c>
      <c r="L1797">
        <f t="shared" si="228"/>
        <v>0</v>
      </c>
      <c r="M1797">
        <f t="shared" si="229"/>
        <v>0</v>
      </c>
      <c r="N1797">
        <f t="shared" si="230"/>
        <v>0</v>
      </c>
      <c r="O1797">
        <f t="shared" si="231"/>
        <v>0</v>
      </c>
    </row>
    <row r="1798" spans="1:15" x14ac:dyDescent="0.4">
      <c r="A1798" t="s">
        <v>8479</v>
      </c>
      <c r="B1798">
        <v>12</v>
      </c>
      <c r="C1798">
        <v>0</v>
      </c>
      <c r="D1798">
        <v>2</v>
      </c>
      <c r="E1798">
        <v>4</v>
      </c>
      <c r="F1798">
        <v>10</v>
      </c>
      <c r="G1798" t="str">
        <f>IFERROR(VLOOKUP(A1798,피벗용!A:B,2,FALSE),"분류없음")</f>
        <v>식도락 여행</v>
      </c>
      <c r="H1798">
        <f t="shared" si="224"/>
        <v>0</v>
      </c>
      <c r="I1798">
        <f t="shared" si="225"/>
        <v>1</v>
      </c>
      <c r="J1798">
        <f t="shared" si="226"/>
        <v>0</v>
      </c>
      <c r="K1798">
        <f t="shared" si="227"/>
        <v>0</v>
      </c>
      <c r="L1798">
        <f t="shared" si="228"/>
        <v>0</v>
      </c>
      <c r="M1798">
        <f t="shared" si="229"/>
        <v>0</v>
      </c>
      <c r="N1798">
        <f t="shared" si="230"/>
        <v>0</v>
      </c>
      <c r="O1798">
        <f t="shared" si="231"/>
        <v>0</v>
      </c>
    </row>
    <row r="1799" spans="1:15" x14ac:dyDescent="0.4">
      <c r="A1799" t="s">
        <v>7050</v>
      </c>
      <c r="B1799">
        <v>2</v>
      </c>
      <c r="C1799">
        <v>0</v>
      </c>
      <c r="D1799">
        <v>0</v>
      </c>
      <c r="E1799">
        <v>1</v>
      </c>
      <c r="F1799">
        <v>0</v>
      </c>
      <c r="G1799" t="str">
        <f>IFERROR(VLOOKUP(A1799,피벗용!A:B,2,FALSE),"분류없음")</f>
        <v>휴식과 치유 여행</v>
      </c>
      <c r="H1799">
        <f t="shared" si="224"/>
        <v>0</v>
      </c>
      <c r="I1799">
        <f t="shared" si="225"/>
        <v>0</v>
      </c>
      <c r="J1799">
        <f t="shared" si="226"/>
        <v>1</v>
      </c>
      <c r="K1799">
        <f t="shared" si="227"/>
        <v>0</v>
      </c>
      <c r="L1799">
        <f t="shared" si="228"/>
        <v>0</v>
      </c>
      <c r="M1799">
        <f t="shared" si="229"/>
        <v>0</v>
      </c>
      <c r="N1799">
        <f t="shared" si="230"/>
        <v>0</v>
      </c>
      <c r="O1799">
        <f t="shared" si="231"/>
        <v>0</v>
      </c>
    </row>
    <row r="1800" spans="1:15" x14ac:dyDescent="0.4">
      <c r="A1800" t="s">
        <v>43137</v>
      </c>
      <c r="B1800">
        <v>1</v>
      </c>
      <c r="C1800">
        <v>0</v>
      </c>
      <c r="D1800">
        <v>0</v>
      </c>
      <c r="E1800">
        <v>0</v>
      </c>
      <c r="F1800">
        <v>0</v>
      </c>
      <c r="G1800" t="str">
        <f>IFERROR(VLOOKUP(A1800,피벗용!A:B,2,FALSE),"분류없음")</f>
        <v>분류없음</v>
      </c>
      <c r="H1800">
        <f t="shared" si="224"/>
        <v>0</v>
      </c>
      <c r="I1800">
        <f t="shared" si="225"/>
        <v>0</v>
      </c>
      <c r="J1800">
        <f t="shared" si="226"/>
        <v>0</v>
      </c>
      <c r="K1800">
        <f t="shared" si="227"/>
        <v>0</v>
      </c>
      <c r="L1800">
        <f t="shared" si="228"/>
        <v>0</v>
      </c>
      <c r="M1800">
        <f t="shared" si="229"/>
        <v>0</v>
      </c>
      <c r="N1800">
        <f t="shared" si="230"/>
        <v>0</v>
      </c>
      <c r="O1800">
        <f t="shared" si="231"/>
        <v>0</v>
      </c>
    </row>
    <row r="1801" spans="1:15" x14ac:dyDescent="0.4">
      <c r="A1801" t="s">
        <v>10050</v>
      </c>
      <c r="B1801">
        <v>13</v>
      </c>
      <c r="C1801">
        <v>1</v>
      </c>
      <c r="D1801">
        <v>11</v>
      </c>
      <c r="E1801">
        <v>2</v>
      </c>
      <c r="F1801">
        <v>7</v>
      </c>
      <c r="G1801" t="str">
        <f>IFERROR(VLOOKUP(A1801,피벗용!A:B,2,FALSE),"분류없음")</f>
        <v>제주의 문화유산</v>
      </c>
      <c r="H1801">
        <f t="shared" si="224"/>
        <v>0</v>
      </c>
      <c r="I1801">
        <f t="shared" si="225"/>
        <v>0</v>
      </c>
      <c r="J1801">
        <f t="shared" si="226"/>
        <v>0</v>
      </c>
      <c r="K1801">
        <f t="shared" si="227"/>
        <v>0</v>
      </c>
      <c r="L1801">
        <f t="shared" si="228"/>
        <v>0</v>
      </c>
      <c r="M1801">
        <f t="shared" si="229"/>
        <v>0</v>
      </c>
      <c r="N1801">
        <f t="shared" si="230"/>
        <v>1</v>
      </c>
      <c r="O1801">
        <f t="shared" si="231"/>
        <v>0</v>
      </c>
    </row>
    <row r="1802" spans="1:15" x14ac:dyDescent="0.4">
      <c r="A1802" t="s">
        <v>8360</v>
      </c>
      <c r="B1802">
        <v>1</v>
      </c>
      <c r="C1802">
        <v>0</v>
      </c>
      <c r="D1802">
        <v>0</v>
      </c>
      <c r="E1802">
        <v>0</v>
      </c>
      <c r="F1802">
        <v>1</v>
      </c>
      <c r="G1802" t="str">
        <f>IFERROR(VLOOKUP(A1802,피벗용!A:B,2,FALSE),"분류없음")</f>
        <v>식도락 여행</v>
      </c>
      <c r="H1802">
        <f t="shared" si="224"/>
        <v>0</v>
      </c>
      <c r="I1802">
        <f t="shared" si="225"/>
        <v>1</v>
      </c>
      <c r="J1802">
        <f t="shared" si="226"/>
        <v>0</v>
      </c>
      <c r="K1802">
        <f t="shared" si="227"/>
        <v>0</v>
      </c>
      <c r="L1802">
        <f t="shared" si="228"/>
        <v>0</v>
      </c>
      <c r="M1802">
        <f t="shared" si="229"/>
        <v>0</v>
      </c>
      <c r="N1802">
        <f t="shared" si="230"/>
        <v>0</v>
      </c>
      <c r="O1802">
        <f t="shared" si="231"/>
        <v>0</v>
      </c>
    </row>
    <row r="1803" spans="1:15" x14ac:dyDescent="0.4">
      <c r="A1803" t="s">
        <v>43138</v>
      </c>
      <c r="B1803">
        <v>0</v>
      </c>
      <c r="C1803">
        <v>0</v>
      </c>
      <c r="D1803">
        <v>0</v>
      </c>
      <c r="E1803">
        <v>1</v>
      </c>
      <c r="F1803">
        <v>0</v>
      </c>
      <c r="G1803" t="str">
        <f>IFERROR(VLOOKUP(A1803,피벗용!A:B,2,FALSE),"분류없음")</f>
        <v>분류없음</v>
      </c>
      <c r="H1803">
        <f t="shared" si="224"/>
        <v>0</v>
      </c>
      <c r="I1803">
        <f t="shared" si="225"/>
        <v>0</v>
      </c>
      <c r="J1803">
        <f t="shared" si="226"/>
        <v>0</v>
      </c>
      <c r="K1803">
        <f t="shared" si="227"/>
        <v>0</v>
      </c>
      <c r="L1803">
        <f t="shared" si="228"/>
        <v>0</v>
      </c>
      <c r="M1803">
        <f t="shared" si="229"/>
        <v>0</v>
      </c>
      <c r="N1803">
        <f t="shared" si="230"/>
        <v>0</v>
      </c>
      <c r="O1803">
        <f t="shared" si="231"/>
        <v>0</v>
      </c>
    </row>
    <row r="1804" spans="1:15" x14ac:dyDescent="0.4">
      <c r="A1804" t="s">
        <v>43139</v>
      </c>
      <c r="B1804">
        <v>65</v>
      </c>
      <c r="C1804">
        <v>1</v>
      </c>
      <c r="D1804">
        <v>14</v>
      </c>
      <c r="E1804">
        <v>5</v>
      </c>
      <c r="F1804">
        <v>11</v>
      </c>
      <c r="G1804" t="str">
        <f>IFERROR(VLOOKUP(A1804,피벗용!A:B,2,FALSE),"분류없음")</f>
        <v>분류없음</v>
      </c>
      <c r="H1804">
        <f t="shared" si="224"/>
        <v>0</v>
      </c>
      <c r="I1804">
        <f t="shared" si="225"/>
        <v>0</v>
      </c>
      <c r="J1804">
        <f t="shared" si="226"/>
        <v>0</v>
      </c>
      <c r="K1804">
        <f t="shared" si="227"/>
        <v>0</v>
      </c>
      <c r="L1804">
        <f t="shared" si="228"/>
        <v>0</v>
      </c>
      <c r="M1804">
        <f t="shared" si="229"/>
        <v>0</v>
      </c>
      <c r="N1804">
        <f t="shared" si="230"/>
        <v>0</v>
      </c>
      <c r="O1804">
        <f t="shared" si="231"/>
        <v>0</v>
      </c>
    </row>
    <row r="1805" spans="1:15" x14ac:dyDescent="0.4">
      <c r="A1805" t="s">
        <v>6915</v>
      </c>
      <c r="B1805">
        <v>1</v>
      </c>
      <c r="C1805">
        <v>0</v>
      </c>
      <c r="D1805">
        <v>0</v>
      </c>
      <c r="E1805">
        <v>0</v>
      </c>
      <c r="F1805">
        <v>0</v>
      </c>
      <c r="G1805" t="str">
        <f>IFERROR(VLOOKUP(A1805,피벗용!A:B,2,FALSE),"분류없음")</f>
        <v>식도락 여행</v>
      </c>
      <c r="H1805">
        <f t="shared" si="224"/>
        <v>0</v>
      </c>
      <c r="I1805">
        <f t="shared" si="225"/>
        <v>1</v>
      </c>
      <c r="J1805">
        <f t="shared" si="226"/>
        <v>0</v>
      </c>
      <c r="K1805">
        <f t="shared" si="227"/>
        <v>0</v>
      </c>
      <c r="L1805">
        <f t="shared" si="228"/>
        <v>0</v>
      </c>
      <c r="M1805">
        <f t="shared" si="229"/>
        <v>0</v>
      </c>
      <c r="N1805">
        <f t="shared" si="230"/>
        <v>0</v>
      </c>
      <c r="O1805">
        <f t="shared" si="231"/>
        <v>0</v>
      </c>
    </row>
    <row r="1806" spans="1:15" x14ac:dyDescent="0.4">
      <c r="A1806" t="s">
        <v>43140</v>
      </c>
      <c r="B1806">
        <v>0</v>
      </c>
      <c r="C1806">
        <v>0</v>
      </c>
      <c r="D1806">
        <v>1</v>
      </c>
      <c r="E1806">
        <v>0</v>
      </c>
      <c r="F1806">
        <v>0</v>
      </c>
      <c r="G1806" t="str">
        <f>IFERROR(VLOOKUP(A1806,피벗용!A:B,2,FALSE),"분류없음")</f>
        <v>분류없음</v>
      </c>
      <c r="H1806">
        <f t="shared" si="224"/>
        <v>0</v>
      </c>
      <c r="I1806">
        <f t="shared" si="225"/>
        <v>0</v>
      </c>
      <c r="J1806">
        <f t="shared" si="226"/>
        <v>0</v>
      </c>
      <c r="K1806">
        <f t="shared" si="227"/>
        <v>0</v>
      </c>
      <c r="L1806">
        <f t="shared" si="228"/>
        <v>0</v>
      </c>
      <c r="M1806">
        <f t="shared" si="229"/>
        <v>0</v>
      </c>
      <c r="N1806">
        <f t="shared" si="230"/>
        <v>0</v>
      </c>
      <c r="O1806">
        <f t="shared" si="231"/>
        <v>0</v>
      </c>
    </row>
    <row r="1807" spans="1:15" x14ac:dyDescent="0.4">
      <c r="A1807" t="s">
        <v>43141</v>
      </c>
      <c r="B1807">
        <v>9</v>
      </c>
      <c r="C1807">
        <v>1</v>
      </c>
      <c r="D1807">
        <v>1</v>
      </c>
      <c r="E1807">
        <v>3</v>
      </c>
      <c r="F1807">
        <v>4</v>
      </c>
      <c r="G1807" t="str">
        <f>IFERROR(VLOOKUP(A1807,피벗용!A:B,2,FALSE),"분류없음")</f>
        <v>분류없음</v>
      </c>
      <c r="H1807">
        <f t="shared" si="224"/>
        <v>0</v>
      </c>
      <c r="I1807">
        <f t="shared" si="225"/>
        <v>0</v>
      </c>
      <c r="J1807">
        <f t="shared" si="226"/>
        <v>0</v>
      </c>
      <c r="K1807">
        <f t="shared" si="227"/>
        <v>0</v>
      </c>
      <c r="L1807">
        <f t="shared" si="228"/>
        <v>0</v>
      </c>
      <c r="M1807">
        <f t="shared" si="229"/>
        <v>0</v>
      </c>
      <c r="N1807">
        <f t="shared" si="230"/>
        <v>0</v>
      </c>
      <c r="O1807">
        <f t="shared" si="231"/>
        <v>0</v>
      </c>
    </row>
    <row r="1808" spans="1:15" x14ac:dyDescent="0.4">
      <c r="A1808" t="s">
        <v>9129</v>
      </c>
      <c r="B1808">
        <v>2</v>
      </c>
      <c r="C1808">
        <v>0</v>
      </c>
      <c r="D1808">
        <v>0</v>
      </c>
      <c r="E1808">
        <v>0</v>
      </c>
      <c r="F1808">
        <v>0</v>
      </c>
      <c r="G1808" t="str">
        <f>IFERROR(VLOOKUP(A1808,피벗용!A:B,2,FALSE),"분류없음")</f>
        <v>식도락 여행</v>
      </c>
      <c r="H1808">
        <f t="shared" si="224"/>
        <v>0</v>
      </c>
      <c r="I1808">
        <f t="shared" si="225"/>
        <v>1</v>
      </c>
      <c r="J1808">
        <f t="shared" si="226"/>
        <v>0</v>
      </c>
      <c r="K1808">
        <f t="shared" si="227"/>
        <v>0</v>
      </c>
      <c r="L1808">
        <f t="shared" si="228"/>
        <v>0</v>
      </c>
      <c r="M1808">
        <f t="shared" si="229"/>
        <v>0</v>
      </c>
      <c r="N1808">
        <f t="shared" si="230"/>
        <v>0</v>
      </c>
      <c r="O1808">
        <f t="shared" si="231"/>
        <v>0</v>
      </c>
    </row>
    <row r="1809" spans="1:15" x14ac:dyDescent="0.4">
      <c r="A1809" t="s">
        <v>43142</v>
      </c>
      <c r="B1809">
        <v>23</v>
      </c>
      <c r="C1809">
        <v>1</v>
      </c>
      <c r="D1809">
        <v>0</v>
      </c>
      <c r="E1809">
        <v>4</v>
      </c>
      <c r="F1809">
        <v>7</v>
      </c>
      <c r="G1809" t="str">
        <f>IFERROR(VLOOKUP(A1809,피벗용!A:B,2,FALSE),"분류없음")</f>
        <v>분류없음</v>
      </c>
      <c r="H1809">
        <f t="shared" si="224"/>
        <v>0</v>
      </c>
      <c r="I1809">
        <f t="shared" si="225"/>
        <v>0</v>
      </c>
      <c r="J1809">
        <f t="shared" si="226"/>
        <v>0</v>
      </c>
      <c r="K1809">
        <f t="shared" si="227"/>
        <v>0</v>
      </c>
      <c r="L1809">
        <f t="shared" si="228"/>
        <v>0</v>
      </c>
      <c r="M1809">
        <f t="shared" si="229"/>
        <v>0</v>
      </c>
      <c r="N1809">
        <f t="shared" si="230"/>
        <v>0</v>
      </c>
      <c r="O1809">
        <f t="shared" si="231"/>
        <v>0</v>
      </c>
    </row>
    <row r="1810" spans="1:15" x14ac:dyDescent="0.4">
      <c r="A1810" t="s">
        <v>43143</v>
      </c>
      <c r="B1810">
        <v>1</v>
      </c>
      <c r="C1810">
        <v>0</v>
      </c>
      <c r="D1810">
        <v>0</v>
      </c>
      <c r="E1810">
        <v>1</v>
      </c>
      <c r="F1810">
        <v>0</v>
      </c>
      <c r="G1810" t="str">
        <f>IFERROR(VLOOKUP(A1810,피벗용!A:B,2,FALSE),"분류없음")</f>
        <v>분류없음</v>
      </c>
      <c r="H1810">
        <f t="shared" si="224"/>
        <v>0</v>
      </c>
      <c r="I1810">
        <f t="shared" si="225"/>
        <v>0</v>
      </c>
      <c r="J1810">
        <f t="shared" si="226"/>
        <v>0</v>
      </c>
      <c r="K1810">
        <f t="shared" si="227"/>
        <v>0</v>
      </c>
      <c r="L1810">
        <f t="shared" si="228"/>
        <v>0</v>
      </c>
      <c r="M1810">
        <f t="shared" si="229"/>
        <v>0</v>
      </c>
      <c r="N1810">
        <f t="shared" si="230"/>
        <v>0</v>
      </c>
      <c r="O1810">
        <f t="shared" si="231"/>
        <v>0</v>
      </c>
    </row>
    <row r="1811" spans="1:15" x14ac:dyDescent="0.4">
      <c r="A1811" t="s">
        <v>6860</v>
      </c>
      <c r="B1811">
        <v>1</v>
      </c>
      <c r="C1811">
        <v>0</v>
      </c>
      <c r="D1811">
        <v>0</v>
      </c>
      <c r="E1811">
        <v>0</v>
      </c>
      <c r="F1811">
        <v>1</v>
      </c>
      <c r="G1811" t="str">
        <f>IFERROR(VLOOKUP(A1811,피벗용!A:B,2,FALSE),"분류없음")</f>
        <v>식도락 여행</v>
      </c>
      <c r="H1811">
        <f t="shared" si="224"/>
        <v>0</v>
      </c>
      <c r="I1811">
        <f t="shared" si="225"/>
        <v>1</v>
      </c>
      <c r="J1811">
        <f t="shared" si="226"/>
        <v>0</v>
      </c>
      <c r="K1811">
        <f t="shared" si="227"/>
        <v>0</v>
      </c>
      <c r="L1811">
        <f t="shared" si="228"/>
        <v>0</v>
      </c>
      <c r="M1811">
        <f t="shared" si="229"/>
        <v>0</v>
      </c>
      <c r="N1811">
        <f t="shared" si="230"/>
        <v>0</v>
      </c>
      <c r="O1811">
        <f t="shared" si="231"/>
        <v>0</v>
      </c>
    </row>
    <row r="1812" spans="1:15" x14ac:dyDescent="0.4">
      <c r="A1812" t="s">
        <v>8088</v>
      </c>
      <c r="B1812">
        <v>0</v>
      </c>
      <c r="C1812">
        <v>0</v>
      </c>
      <c r="D1812">
        <v>0</v>
      </c>
      <c r="E1812">
        <v>1</v>
      </c>
      <c r="F1812">
        <v>0</v>
      </c>
      <c r="G1812" t="str">
        <f>IFERROR(VLOOKUP(A1812,피벗용!A:B,2,FALSE),"분류없음")</f>
        <v>식도락 여행</v>
      </c>
      <c r="H1812">
        <f t="shared" si="224"/>
        <v>0</v>
      </c>
      <c r="I1812">
        <f t="shared" si="225"/>
        <v>1</v>
      </c>
      <c r="J1812">
        <f t="shared" si="226"/>
        <v>0</v>
      </c>
      <c r="K1812">
        <f t="shared" si="227"/>
        <v>0</v>
      </c>
      <c r="L1812">
        <f t="shared" si="228"/>
        <v>0</v>
      </c>
      <c r="M1812">
        <f t="shared" si="229"/>
        <v>0</v>
      </c>
      <c r="N1812">
        <f t="shared" si="230"/>
        <v>0</v>
      </c>
      <c r="O1812">
        <f t="shared" si="231"/>
        <v>0</v>
      </c>
    </row>
    <row r="1813" spans="1:15" x14ac:dyDescent="0.4">
      <c r="A1813" t="s">
        <v>9930</v>
      </c>
      <c r="B1813">
        <v>44</v>
      </c>
      <c r="C1813">
        <v>2</v>
      </c>
      <c r="D1813">
        <v>7</v>
      </c>
      <c r="E1813">
        <v>10</v>
      </c>
      <c r="F1813">
        <v>18</v>
      </c>
      <c r="G1813" t="str">
        <f>IFERROR(VLOOKUP(A1813,피벗용!A:B,2,FALSE),"분류없음")</f>
        <v>레저와 체험</v>
      </c>
      <c r="H1813">
        <f t="shared" si="224"/>
        <v>1</v>
      </c>
      <c r="I1813">
        <f t="shared" si="225"/>
        <v>0</v>
      </c>
      <c r="J1813">
        <f t="shared" si="226"/>
        <v>0</v>
      </c>
      <c r="K1813">
        <f t="shared" si="227"/>
        <v>0</v>
      </c>
      <c r="L1813">
        <f t="shared" si="228"/>
        <v>0</v>
      </c>
      <c r="M1813">
        <f t="shared" si="229"/>
        <v>0</v>
      </c>
      <c r="N1813">
        <f t="shared" si="230"/>
        <v>0</v>
      </c>
      <c r="O1813">
        <f t="shared" si="231"/>
        <v>0</v>
      </c>
    </row>
    <row r="1814" spans="1:15" x14ac:dyDescent="0.4">
      <c r="A1814" t="s">
        <v>8007</v>
      </c>
      <c r="B1814">
        <v>1</v>
      </c>
      <c r="C1814">
        <v>0</v>
      </c>
      <c r="D1814">
        <v>0</v>
      </c>
      <c r="E1814">
        <v>0</v>
      </c>
      <c r="F1814">
        <v>0</v>
      </c>
      <c r="G1814" t="str">
        <f>IFERROR(VLOOKUP(A1814,피벗용!A:B,2,FALSE),"분류없음")</f>
        <v>식도락 여행</v>
      </c>
      <c r="H1814">
        <f t="shared" si="224"/>
        <v>0</v>
      </c>
      <c r="I1814">
        <f t="shared" si="225"/>
        <v>1</v>
      </c>
      <c r="J1814">
        <f t="shared" si="226"/>
        <v>0</v>
      </c>
      <c r="K1814">
        <f t="shared" si="227"/>
        <v>0</v>
      </c>
      <c r="L1814">
        <f t="shared" si="228"/>
        <v>0</v>
      </c>
      <c r="M1814">
        <f t="shared" si="229"/>
        <v>0</v>
      </c>
      <c r="N1814">
        <f t="shared" si="230"/>
        <v>0</v>
      </c>
      <c r="O1814">
        <f t="shared" si="231"/>
        <v>0</v>
      </c>
    </row>
    <row r="1815" spans="1:15" x14ac:dyDescent="0.4">
      <c r="A1815" t="s">
        <v>9471</v>
      </c>
      <c r="B1815">
        <v>8</v>
      </c>
      <c r="C1815">
        <v>1</v>
      </c>
      <c r="D1815">
        <v>0</v>
      </c>
      <c r="E1815">
        <v>0</v>
      </c>
      <c r="F1815">
        <v>2</v>
      </c>
      <c r="G1815" t="str">
        <f>IFERROR(VLOOKUP(A1815,피벗용!A:B,2,FALSE),"분류없음")</f>
        <v>식도락 여행</v>
      </c>
      <c r="H1815">
        <f t="shared" si="224"/>
        <v>0</v>
      </c>
      <c r="I1815">
        <f t="shared" si="225"/>
        <v>1</v>
      </c>
      <c r="J1815">
        <f t="shared" si="226"/>
        <v>0</v>
      </c>
      <c r="K1815">
        <f t="shared" si="227"/>
        <v>0</v>
      </c>
      <c r="L1815">
        <f t="shared" si="228"/>
        <v>0</v>
      </c>
      <c r="M1815">
        <f t="shared" si="229"/>
        <v>0</v>
      </c>
      <c r="N1815">
        <f t="shared" si="230"/>
        <v>0</v>
      </c>
      <c r="O1815">
        <f t="shared" si="231"/>
        <v>0</v>
      </c>
    </row>
    <row r="1816" spans="1:15" x14ac:dyDescent="0.4">
      <c r="A1816" t="s">
        <v>43144</v>
      </c>
      <c r="B1816">
        <v>2</v>
      </c>
      <c r="C1816">
        <v>0</v>
      </c>
      <c r="D1816">
        <v>0</v>
      </c>
      <c r="E1816">
        <v>0</v>
      </c>
      <c r="F1816">
        <v>0</v>
      </c>
      <c r="G1816" t="str">
        <f>IFERROR(VLOOKUP(A1816,피벗용!A:B,2,FALSE),"분류없음")</f>
        <v>분류없음</v>
      </c>
      <c r="H1816">
        <f t="shared" si="224"/>
        <v>0</v>
      </c>
      <c r="I1816">
        <f t="shared" si="225"/>
        <v>0</v>
      </c>
      <c r="J1816">
        <f t="shared" si="226"/>
        <v>0</v>
      </c>
      <c r="K1816">
        <f t="shared" si="227"/>
        <v>0</v>
      </c>
      <c r="L1816">
        <f t="shared" si="228"/>
        <v>0</v>
      </c>
      <c r="M1816">
        <f t="shared" si="229"/>
        <v>0</v>
      </c>
      <c r="N1816">
        <f t="shared" si="230"/>
        <v>0</v>
      </c>
      <c r="O1816">
        <f t="shared" si="231"/>
        <v>0</v>
      </c>
    </row>
    <row r="1817" spans="1:15" x14ac:dyDescent="0.4">
      <c r="A1817" t="s">
        <v>43145</v>
      </c>
      <c r="B1817">
        <v>0</v>
      </c>
      <c r="C1817">
        <v>0</v>
      </c>
      <c r="D1817">
        <v>0</v>
      </c>
      <c r="E1817">
        <v>0</v>
      </c>
      <c r="F1817">
        <v>1</v>
      </c>
      <c r="G1817" t="str">
        <f>IFERROR(VLOOKUP(A1817,피벗용!A:B,2,FALSE),"분류없음")</f>
        <v>분류없음</v>
      </c>
      <c r="H1817">
        <f t="shared" si="224"/>
        <v>0</v>
      </c>
      <c r="I1817">
        <f t="shared" si="225"/>
        <v>0</v>
      </c>
      <c r="J1817">
        <f t="shared" si="226"/>
        <v>0</v>
      </c>
      <c r="K1817">
        <f t="shared" si="227"/>
        <v>0</v>
      </c>
      <c r="L1817">
        <f t="shared" si="228"/>
        <v>0</v>
      </c>
      <c r="M1817">
        <f t="shared" si="229"/>
        <v>0</v>
      </c>
      <c r="N1817">
        <f t="shared" si="230"/>
        <v>0</v>
      </c>
      <c r="O1817">
        <f t="shared" si="231"/>
        <v>0</v>
      </c>
    </row>
    <row r="1818" spans="1:15" x14ac:dyDescent="0.4">
      <c r="A1818" t="s">
        <v>8643</v>
      </c>
      <c r="B1818">
        <v>2</v>
      </c>
      <c r="C1818">
        <v>0</v>
      </c>
      <c r="D1818">
        <v>1</v>
      </c>
      <c r="E1818">
        <v>2</v>
      </c>
      <c r="F1818">
        <v>2</v>
      </c>
      <c r="G1818" t="str">
        <f>IFERROR(VLOOKUP(A1818,피벗용!A:B,2,FALSE),"분류없음")</f>
        <v>레저와 체험</v>
      </c>
      <c r="H1818">
        <f t="shared" si="224"/>
        <v>1</v>
      </c>
      <c r="I1818">
        <f t="shared" si="225"/>
        <v>0</v>
      </c>
      <c r="J1818">
        <f t="shared" si="226"/>
        <v>0</v>
      </c>
      <c r="K1818">
        <f t="shared" si="227"/>
        <v>0</v>
      </c>
      <c r="L1818">
        <f t="shared" si="228"/>
        <v>0</v>
      </c>
      <c r="M1818">
        <f t="shared" si="229"/>
        <v>0</v>
      </c>
      <c r="N1818">
        <f t="shared" si="230"/>
        <v>0</v>
      </c>
      <c r="O1818">
        <f t="shared" si="231"/>
        <v>0</v>
      </c>
    </row>
    <row r="1819" spans="1:15" x14ac:dyDescent="0.4">
      <c r="A1819" t="s">
        <v>43146</v>
      </c>
      <c r="B1819">
        <v>6</v>
      </c>
      <c r="C1819">
        <v>0</v>
      </c>
      <c r="D1819">
        <v>0</v>
      </c>
      <c r="E1819">
        <v>0</v>
      </c>
      <c r="F1819">
        <v>1</v>
      </c>
      <c r="G1819" t="str">
        <f>IFERROR(VLOOKUP(A1819,피벗용!A:B,2,FALSE),"분류없음")</f>
        <v>분류없음</v>
      </c>
      <c r="H1819">
        <f t="shared" si="224"/>
        <v>0</v>
      </c>
      <c r="I1819">
        <f t="shared" si="225"/>
        <v>0</v>
      </c>
      <c r="J1819">
        <f t="shared" si="226"/>
        <v>0</v>
      </c>
      <c r="K1819">
        <f t="shared" si="227"/>
        <v>0</v>
      </c>
      <c r="L1819">
        <f t="shared" si="228"/>
        <v>0</v>
      </c>
      <c r="M1819">
        <f t="shared" si="229"/>
        <v>0</v>
      </c>
      <c r="N1819">
        <f t="shared" si="230"/>
        <v>0</v>
      </c>
      <c r="O1819">
        <f t="shared" si="231"/>
        <v>0</v>
      </c>
    </row>
    <row r="1820" spans="1:15" x14ac:dyDescent="0.4">
      <c r="A1820" t="s">
        <v>8482</v>
      </c>
      <c r="B1820">
        <v>2</v>
      </c>
      <c r="C1820">
        <v>0</v>
      </c>
      <c r="D1820">
        <v>0</v>
      </c>
      <c r="E1820">
        <v>0</v>
      </c>
      <c r="F1820">
        <v>4</v>
      </c>
      <c r="G1820" t="str">
        <f>IFERROR(VLOOKUP(A1820,피벗용!A:B,2,FALSE),"분류없음")</f>
        <v>휴식과 치유 여행</v>
      </c>
      <c r="H1820">
        <f t="shared" si="224"/>
        <v>0</v>
      </c>
      <c r="I1820">
        <f t="shared" si="225"/>
        <v>0</v>
      </c>
      <c r="J1820">
        <f t="shared" si="226"/>
        <v>1</v>
      </c>
      <c r="K1820">
        <f t="shared" si="227"/>
        <v>0</v>
      </c>
      <c r="L1820">
        <f t="shared" si="228"/>
        <v>0</v>
      </c>
      <c r="M1820">
        <f t="shared" si="229"/>
        <v>0</v>
      </c>
      <c r="N1820">
        <f t="shared" si="230"/>
        <v>0</v>
      </c>
      <c r="O1820">
        <f t="shared" si="231"/>
        <v>0</v>
      </c>
    </row>
    <row r="1821" spans="1:15" x14ac:dyDescent="0.4">
      <c r="A1821" t="s">
        <v>10104</v>
      </c>
      <c r="B1821">
        <v>23</v>
      </c>
      <c r="C1821">
        <v>3</v>
      </c>
      <c r="D1821">
        <v>8</v>
      </c>
      <c r="E1821">
        <v>10</v>
      </c>
      <c r="F1821">
        <v>11</v>
      </c>
      <c r="G1821" t="str">
        <f>IFERROR(VLOOKUP(A1821,피벗용!A:B,2,FALSE),"분류없음")</f>
        <v>레저와 체험</v>
      </c>
      <c r="H1821">
        <f t="shared" si="224"/>
        <v>1</v>
      </c>
      <c r="I1821">
        <f t="shared" si="225"/>
        <v>0</v>
      </c>
      <c r="J1821">
        <f t="shared" si="226"/>
        <v>0</v>
      </c>
      <c r="K1821">
        <f t="shared" si="227"/>
        <v>0</v>
      </c>
      <c r="L1821">
        <f t="shared" si="228"/>
        <v>0</v>
      </c>
      <c r="M1821">
        <f t="shared" si="229"/>
        <v>0</v>
      </c>
      <c r="N1821">
        <f t="shared" si="230"/>
        <v>0</v>
      </c>
      <c r="O1821">
        <f t="shared" si="231"/>
        <v>0</v>
      </c>
    </row>
    <row r="1822" spans="1:15" x14ac:dyDescent="0.4">
      <c r="A1822" t="s">
        <v>43147</v>
      </c>
      <c r="B1822">
        <v>3</v>
      </c>
      <c r="C1822">
        <v>0</v>
      </c>
      <c r="D1822">
        <v>1</v>
      </c>
      <c r="E1822">
        <v>0</v>
      </c>
      <c r="F1822">
        <v>2</v>
      </c>
      <c r="G1822" t="str">
        <f>IFERROR(VLOOKUP(A1822,피벗용!A:B,2,FALSE),"분류없음")</f>
        <v>분류없음</v>
      </c>
      <c r="H1822">
        <f t="shared" si="224"/>
        <v>0</v>
      </c>
      <c r="I1822">
        <f t="shared" si="225"/>
        <v>0</v>
      </c>
      <c r="J1822">
        <f t="shared" si="226"/>
        <v>0</v>
      </c>
      <c r="K1822">
        <f t="shared" si="227"/>
        <v>0</v>
      </c>
      <c r="L1822">
        <f t="shared" si="228"/>
        <v>0</v>
      </c>
      <c r="M1822">
        <f t="shared" si="229"/>
        <v>0</v>
      </c>
      <c r="N1822">
        <f t="shared" si="230"/>
        <v>0</v>
      </c>
      <c r="O1822">
        <f t="shared" si="231"/>
        <v>0</v>
      </c>
    </row>
    <row r="1823" spans="1:15" x14ac:dyDescent="0.4">
      <c r="A1823" t="s">
        <v>7546</v>
      </c>
      <c r="B1823">
        <v>1</v>
      </c>
      <c r="C1823">
        <v>0</v>
      </c>
      <c r="D1823">
        <v>0</v>
      </c>
      <c r="E1823">
        <v>0</v>
      </c>
      <c r="F1823">
        <v>1</v>
      </c>
      <c r="G1823" t="str">
        <f>IFERROR(VLOOKUP(A1823,피벗용!A:B,2,FALSE),"분류없음")</f>
        <v>식도락 여행</v>
      </c>
      <c r="H1823">
        <f t="shared" si="224"/>
        <v>0</v>
      </c>
      <c r="I1823">
        <f t="shared" si="225"/>
        <v>1</v>
      </c>
      <c r="J1823">
        <f t="shared" si="226"/>
        <v>0</v>
      </c>
      <c r="K1823">
        <f t="shared" si="227"/>
        <v>0</v>
      </c>
      <c r="L1823">
        <f t="shared" si="228"/>
        <v>0</v>
      </c>
      <c r="M1823">
        <f t="shared" si="229"/>
        <v>0</v>
      </c>
      <c r="N1823">
        <f t="shared" si="230"/>
        <v>0</v>
      </c>
      <c r="O1823">
        <f t="shared" si="231"/>
        <v>0</v>
      </c>
    </row>
    <row r="1824" spans="1:15" x14ac:dyDescent="0.4">
      <c r="A1824" t="s">
        <v>9450</v>
      </c>
      <c r="B1824">
        <v>0</v>
      </c>
      <c r="C1824">
        <v>0</v>
      </c>
      <c r="D1824">
        <v>3</v>
      </c>
      <c r="E1824">
        <v>1</v>
      </c>
      <c r="F1824">
        <v>0</v>
      </c>
      <c r="G1824" t="str">
        <f>IFERROR(VLOOKUP(A1824,피벗용!A:B,2,FALSE),"분류없음")</f>
        <v>천천히 걷기</v>
      </c>
      <c r="H1824">
        <f t="shared" si="224"/>
        <v>0</v>
      </c>
      <c r="I1824">
        <f t="shared" si="225"/>
        <v>0</v>
      </c>
      <c r="J1824">
        <f t="shared" si="226"/>
        <v>0</v>
      </c>
      <c r="K1824">
        <f t="shared" si="227"/>
        <v>0</v>
      </c>
      <c r="L1824">
        <f t="shared" si="228"/>
        <v>0</v>
      </c>
      <c r="M1824">
        <f t="shared" si="229"/>
        <v>0</v>
      </c>
      <c r="N1824">
        <f t="shared" si="230"/>
        <v>0</v>
      </c>
      <c r="O1824">
        <f t="shared" si="231"/>
        <v>1</v>
      </c>
    </row>
    <row r="1825" spans="1:15" x14ac:dyDescent="0.4">
      <c r="A1825" t="s">
        <v>8065</v>
      </c>
      <c r="B1825">
        <v>8</v>
      </c>
      <c r="C1825">
        <v>0</v>
      </c>
      <c r="D1825">
        <v>1</v>
      </c>
      <c r="E1825">
        <v>2</v>
      </c>
      <c r="F1825">
        <v>0</v>
      </c>
      <c r="G1825" t="str">
        <f>IFERROR(VLOOKUP(A1825,피벗용!A:B,2,FALSE),"분류없음")</f>
        <v>식도락 여행</v>
      </c>
      <c r="H1825">
        <f t="shared" si="224"/>
        <v>0</v>
      </c>
      <c r="I1825">
        <f t="shared" si="225"/>
        <v>1</v>
      </c>
      <c r="J1825">
        <f t="shared" si="226"/>
        <v>0</v>
      </c>
      <c r="K1825">
        <f t="shared" si="227"/>
        <v>0</v>
      </c>
      <c r="L1825">
        <f t="shared" si="228"/>
        <v>0</v>
      </c>
      <c r="M1825">
        <f t="shared" si="229"/>
        <v>0</v>
      </c>
      <c r="N1825">
        <f t="shared" si="230"/>
        <v>0</v>
      </c>
      <c r="O1825">
        <f t="shared" si="231"/>
        <v>0</v>
      </c>
    </row>
    <row r="1826" spans="1:15" x14ac:dyDescent="0.4">
      <c r="A1826" t="s">
        <v>8093</v>
      </c>
      <c r="B1826">
        <v>2</v>
      </c>
      <c r="C1826">
        <v>0</v>
      </c>
      <c r="D1826">
        <v>2</v>
      </c>
      <c r="E1826">
        <v>0</v>
      </c>
      <c r="F1826">
        <v>0</v>
      </c>
      <c r="G1826" t="str">
        <f>IFERROR(VLOOKUP(A1826,피벗용!A:B,2,FALSE),"분류없음")</f>
        <v>식도락 여행</v>
      </c>
      <c r="H1826">
        <f t="shared" si="224"/>
        <v>0</v>
      </c>
      <c r="I1826">
        <f t="shared" si="225"/>
        <v>1</v>
      </c>
      <c r="J1826">
        <f t="shared" si="226"/>
        <v>0</v>
      </c>
      <c r="K1826">
        <f t="shared" si="227"/>
        <v>0</v>
      </c>
      <c r="L1826">
        <f t="shared" si="228"/>
        <v>0</v>
      </c>
      <c r="M1826">
        <f t="shared" si="229"/>
        <v>0</v>
      </c>
      <c r="N1826">
        <f t="shared" si="230"/>
        <v>0</v>
      </c>
      <c r="O1826">
        <f t="shared" si="231"/>
        <v>0</v>
      </c>
    </row>
    <row r="1827" spans="1:15" x14ac:dyDescent="0.4">
      <c r="A1827" t="s">
        <v>7627</v>
      </c>
      <c r="B1827">
        <v>6</v>
      </c>
      <c r="C1827">
        <v>1</v>
      </c>
      <c r="D1827">
        <v>1</v>
      </c>
      <c r="E1827">
        <v>2</v>
      </c>
      <c r="F1827">
        <v>3</v>
      </c>
      <c r="G1827" t="str">
        <f>IFERROR(VLOOKUP(A1827,피벗용!A:B,2,FALSE),"분류없음")</f>
        <v>식도락 여행</v>
      </c>
      <c r="H1827">
        <f t="shared" si="224"/>
        <v>0</v>
      </c>
      <c r="I1827">
        <f t="shared" si="225"/>
        <v>1</v>
      </c>
      <c r="J1827">
        <f t="shared" si="226"/>
        <v>0</v>
      </c>
      <c r="K1827">
        <f t="shared" si="227"/>
        <v>0</v>
      </c>
      <c r="L1827">
        <f t="shared" si="228"/>
        <v>0</v>
      </c>
      <c r="M1827">
        <f t="shared" si="229"/>
        <v>0</v>
      </c>
      <c r="N1827">
        <f t="shared" si="230"/>
        <v>0</v>
      </c>
      <c r="O1827">
        <f t="shared" si="231"/>
        <v>0</v>
      </c>
    </row>
    <row r="1828" spans="1:15" x14ac:dyDescent="0.4">
      <c r="A1828" t="s">
        <v>7295</v>
      </c>
      <c r="B1828">
        <v>5</v>
      </c>
      <c r="C1828">
        <v>1</v>
      </c>
      <c r="D1828">
        <v>1</v>
      </c>
      <c r="E1828">
        <v>1</v>
      </c>
      <c r="F1828">
        <v>1</v>
      </c>
      <c r="G1828" t="str">
        <f>IFERROR(VLOOKUP(A1828,피벗용!A:B,2,FALSE),"분류없음")</f>
        <v>식도락 여행</v>
      </c>
      <c r="H1828">
        <f t="shared" si="224"/>
        <v>0</v>
      </c>
      <c r="I1828">
        <f t="shared" si="225"/>
        <v>1</v>
      </c>
      <c r="J1828">
        <f t="shared" si="226"/>
        <v>0</v>
      </c>
      <c r="K1828">
        <f t="shared" si="227"/>
        <v>0</v>
      </c>
      <c r="L1828">
        <f t="shared" si="228"/>
        <v>0</v>
      </c>
      <c r="M1828">
        <f t="shared" si="229"/>
        <v>0</v>
      </c>
      <c r="N1828">
        <f t="shared" si="230"/>
        <v>0</v>
      </c>
      <c r="O1828">
        <f t="shared" si="231"/>
        <v>0</v>
      </c>
    </row>
    <row r="1829" spans="1:15" x14ac:dyDescent="0.4">
      <c r="A1829" t="s">
        <v>9858</v>
      </c>
      <c r="B1829">
        <v>272</v>
      </c>
      <c r="C1829">
        <v>44</v>
      </c>
      <c r="D1829">
        <v>72</v>
      </c>
      <c r="E1829">
        <v>85</v>
      </c>
      <c r="F1829">
        <v>133</v>
      </c>
      <c r="G1829" t="str">
        <f>IFERROR(VLOOKUP(A1829,피벗용!A:B,2,FALSE),"분류없음")</f>
        <v>천천히 걷기</v>
      </c>
      <c r="H1829">
        <f t="shared" si="224"/>
        <v>0</v>
      </c>
      <c r="I1829">
        <f t="shared" si="225"/>
        <v>0</v>
      </c>
      <c r="J1829">
        <f t="shared" si="226"/>
        <v>0</v>
      </c>
      <c r="K1829">
        <f t="shared" si="227"/>
        <v>0</v>
      </c>
      <c r="L1829">
        <f t="shared" si="228"/>
        <v>0</v>
      </c>
      <c r="M1829">
        <f t="shared" si="229"/>
        <v>0</v>
      </c>
      <c r="N1829">
        <f t="shared" si="230"/>
        <v>0</v>
      </c>
      <c r="O1829">
        <f t="shared" si="231"/>
        <v>1</v>
      </c>
    </row>
    <row r="1830" spans="1:15" x14ac:dyDescent="0.4">
      <c r="A1830" t="s">
        <v>9887</v>
      </c>
      <c r="B1830">
        <v>16</v>
      </c>
      <c r="C1830">
        <v>1</v>
      </c>
      <c r="D1830">
        <v>4</v>
      </c>
      <c r="E1830">
        <v>2</v>
      </c>
      <c r="F1830">
        <v>8</v>
      </c>
      <c r="G1830" t="str">
        <f>IFERROR(VLOOKUP(A1830,피벗용!A:B,2,FALSE),"분류없음")</f>
        <v>제주의 문화유산</v>
      </c>
      <c r="H1830">
        <f t="shared" si="224"/>
        <v>0</v>
      </c>
      <c r="I1830">
        <f t="shared" si="225"/>
        <v>0</v>
      </c>
      <c r="J1830">
        <f t="shared" si="226"/>
        <v>0</v>
      </c>
      <c r="K1830">
        <f t="shared" si="227"/>
        <v>0</v>
      </c>
      <c r="L1830">
        <f t="shared" si="228"/>
        <v>0</v>
      </c>
      <c r="M1830">
        <f t="shared" si="229"/>
        <v>0</v>
      </c>
      <c r="N1830">
        <f t="shared" si="230"/>
        <v>1</v>
      </c>
      <c r="O1830">
        <f t="shared" si="231"/>
        <v>0</v>
      </c>
    </row>
    <row r="1831" spans="1:15" x14ac:dyDescent="0.4">
      <c r="A1831" t="s">
        <v>7766</v>
      </c>
      <c r="B1831">
        <v>78</v>
      </c>
      <c r="C1831">
        <v>20</v>
      </c>
      <c r="D1831">
        <v>12</v>
      </c>
      <c r="E1831">
        <v>18</v>
      </c>
      <c r="F1831">
        <v>31</v>
      </c>
      <c r="G1831" t="str">
        <f>IFERROR(VLOOKUP(A1831,피벗용!A:B,2,FALSE),"분류없음")</f>
        <v>전시와 행사</v>
      </c>
      <c r="H1831">
        <f t="shared" si="224"/>
        <v>0</v>
      </c>
      <c r="I1831">
        <f t="shared" si="225"/>
        <v>0</v>
      </c>
      <c r="J1831">
        <f t="shared" si="226"/>
        <v>0</v>
      </c>
      <c r="K1831">
        <f t="shared" si="227"/>
        <v>0</v>
      </c>
      <c r="L1831">
        <f t="shared" si="228"/>
        <v>0</v>
      </c>
      <c r="M1831">
        <f t="shared" si="229"/>
        <v>1</v>
      </c>
      <c r="N1831">
        <f t="shared" si="230"/>
        <v>0</v>
      </c>
      <c r="O1831">
        <f t="shared" si="231"/>
        <v>0</v>
      </c>
    </row>
    <row r="1832" spans="1:15" x14ac:dyDescent="0.4">
      <c r="A1832" t="s">
        <v>9594</v>
      </c>
      <c r="B1832">
        <v>26</v>
      </c>
      <c r="C1832">
        <v>1</v>
      </c>
      <c r="D1832">
        <v>2</v>
      </c>
      <c r="E1832">
        <v>8</v>
      </c>
      <c r="F1832">
        <v>5</v>
      </c>
      <c r="G1832" t="str">
        <f>IFERROR(VLOOKUP(A1832,피벗용!A:B,2,FALSE),"분류없음")</f>
        <v>식도락 여행</v>
      </c>
      <c r="H1832">
        <f t="shared" si="224"/>
        <v>0</v>
      </c>
      <c r="I1832">
        <f t="shared" si="225"/>
        <v>1</v>
      </c>
      <c r="J1832">
        <f t="shared" si="226"/>
        <v>0</v>
      </c>
      <c r="K1832">
        <f t="shared" si="227"/>
        <v>0</v>
      </c>
      <c r="L1832">
        <f t="shared" si="228"/>
        <v>0</v>
      </c>
      <c r="M1832">
        <f t="shared" si="229"/>
        <v>0</v>
      </c>
      <c r="N1832">
        <f t="shared" si="230"/>
        <v>0</v>
      </c>
      <c r="O1832">
        <f t="shared" si="231"/>
        <v>0</v>
      </c>
    </row>
    <row r="1833" spans="1:15" x14ac:dyDescent="0.4">
      <c r="A1833" t="s">
        <v>8907</v>
      </c>
      <c r="B1833">
        <v>31</v>
      </c>
      <c r="C1833">
        <v>2</v>
      </c>
      <c r="D1833">
        <v>4</v>
      </c>
      <c r="E1833">
        <v>5</v>
      </c>
      <c r="F1833">
        <v>16</v>
      </c>
      <c r="G1833" t="str">
        <f>IFERROR(VLOOKUP(A1833,피벗용!A:B,2,FALSE),"분류없음")</f>
        <v>휴식과 치유 여행</v>
      </c>
      <c r="H1833">
        <f t="shared" si="224"/>
        <v>0</v>
      </c>
      <c r="I1833">
        <f t="shared" si="225"/>
        <v>0</v>
      </c>
      <c r="J1833">
        <f t="shared" si="226"/>
        <v>1</v>
      </c>
      <c r="K1833">
        <f t="shared" si="227"/>
        <v>0</v>
      </c>
      <c r="L1833">
        <f t="shared" si="228"/>
        <v>0</v>
      </c>
      <c r="M1833">
        <f t="shared" si="229"/>
        <v>0</v>
      </c>
      <c r="N1833">
        <f t="shared" si="230"/>
        <v>0</v>
      </c>
      <c r="O1833">
        <f t="shared" si="231"/>
        <v>0</v>
      </c>
    </row>
    <row r="1834" spans="1:15" x14ac:dyDescent="0.4">
      <c r="A1834" t="s">
        <v>8461</v>
      </c>
      <c r="B1834">
        <v>1</v>
      </c>
      <c r="C1834">
        <v>0</v>
      </c>
      <c r="D1834">
        <v>0</v>
      </c>
      <c r="E1834">
        <v>0</v>
      </c>
      <c r="F1834">
        <v>0</v>
      </c>
      <c r="G1834" t="str">
        <f>IFERROR(VLOOKUP(A1834,피벗용!A:B,2,FALSE),"분류없음")</f>
        <v>레저와 체험</v>
      </c>
      <c r="H1834">
        <f t="shared" si="224"/>
        <v>1</v>
      </c>
      <c r="I1834">
        <f t="shared" si="225"/>
        <v>0</v>
      </c>
      <c r="J1834">
        <f t="shared" si="226"/>
        <v>0</v>
      </c>
      <c r="K1834">
        <f t="shared" si="227"/>
        <v>0</v>
      </c>
      <c r="L1834">
        <f t="shared" si="228"/>
        <v>0</v>
      </c>
      <c r="M1834">
        <f t="shared" si="229"/>
        <v>0</v>
      </c>
      <c r="N1834">
        <f t="shared" si="230"/>
        <v>0</v>
      </c>
      <c r="O1834">
        <f t="shared" si="231"/>
        <v>0</v>
      </c>
    </row>
    <row r="1835" spans="1:15" x14ac:dyDescent="0.4">
      <c r="A1835" t="s">
        <v>9853</v>
      </c>
      <c r="B1835">
        <v>439</v>
      </c>
      <c r="C1835">
        <v>35</v>
      </c>
      <c r="D1835">
        <v>75</v>
      </c>
      <c r="E1835">
        <v>80</v>
      </c>
      <c r="F1835">
        <v>141</v>
      </c>
      <c r="G1835" t="str">
        <f>IFERROR(VLOOKUP(A1835,피벗용!A:B,2,FALSE),"분류없음")</f>
        <v>천천히 걷기</v>
      </c>
      <c r="H1835">
        <f t="shared" si="224"/>
        <v>0</v>
      </c>
      <c r="I1835">
        <f t="shared" si="225"/>
        <v>0</v>
      </c>
      <c r="J1835">
        <f t="shared" si="226"/>
        <v>0</v>
      </c>
      <c r="K1835">
        <f t="shared" si="227"/>
        <v>0</v>
      </c>
      <c r="L1835">
        <f t="shared" si="228"/>
        <v>0</v>
      </c>
      <c r="M1835">
        <f t="shared" si="229"/>
        <v>0</v>
      </c>
      <c r="N1835">
        <f t="shared" si="230"/>
        <v>0</v>
      </c>
      <c r="O1835">
        <f t="shared" si="231"/>
        <v>1</v>
      </c>
    </row>
    <row r="1836" spans="1:15" x14ac:dyDescent="0.4">
      <c r="A1836" t="s">
        <v>9552</v>
      </c>
      <c r="B1836">
        <v>140</v>
      </c>
      <c r="C1836">
        <v>17</v>
      </c>
      <c r="D1836">
        <v>23</v>
      </c>
      <c r="E1836">
        <v>22</v>
      </c>
      <c r="F1836">
        <v>47</v>
      </c>
      <c r="G1836" t="str">
        <f>IFERROR(VLOOKUP(A1836,피벗용!A:B,2,FALSE),"분류없음")</f>
        <v>휴식과 치유 여행</v>
      </c>
      <c r="H1836">
        <f t="shared" si="224"/>
        <v>0</v>
      </c>
      <c r="I1836">
        <f t="shared" si="225"/>
        <v>0</v>
      </c>
      <c r="J1836">
        <f t="shared" si="226"/>
        <v>1</v>
      </c>
      <c r="K1836">
        <f t="shared" si="227"/>
        <v>0</v>
      </c>
      <c r="L1836">
        <f t="shared" si="228"/>
        <v>0</v>
      </c>
      <c r="M1836">
        <f t="shared" si="229"/>
        <v>0</v>
      </c>
      <c r="N1836">
        <f t="shared" si="230"/>
        <v>0</v>
      </c>
      <c r="O1836">
        <f t="shared" si="231"/>
        <v>0</v>
      </c>
    </row>
    <row r="1837" spans="1:15" x14ac:dyDescent="0.4">
      <c r="A1837" t="s">
        <v>43148</v>
      </c>
      <c r="B1837">
        <v>110</v>
      </c>
      <c r="C1837">
        <v>51</v>
      </c>
      <c r="D1837">
        <v>25</v>
      </c>
      <c r="E1837">
        <v>35</v>
      </c>
      <c r="F1837">
        <v>61</v>
      </c>
      <c r="G1837" t="str">
        <f>IFERROR(VLOOKUP(A1837,피벗용!A:B,2,FALSE),"분류없음")</f>
        <v>분류없음</v>
      </c>
      <c r="H1837">
        <f t="shared" si="224"/>
        <v>0</v>
      </c>
      <c r="I1837">
        <f t="shared" si="225"/>
        <v>0</v>
      </c>
      <c r="J1837">
        <f t="shared" si="226"/>
        <v>0</v>
      </c>
      <c r="K1837">
        <f t="shared" si="227"/>
        <v>0</v>
      </c>
      <c r="L1837">
        <f t="shared" si="228"/>
        <v>0</v>
      </c>
      <c r="M1837">
        <f t="shared" si="229"/>
        <v>0</v>
      </c>
      <c r="N1837">
        <f t="shared" si="230"/>
        <v>0</v>
      </c>
      <c r="O1837">
        <f t="shared" si="231"/>
        <v>0</v>
      </c>
    </row>
    <row r="1838" spans="1:15" x14ac:dyDescent="0.4">
      <c r="A1838" t="s">
        <v>43149</v>
      </c>
      <c r="B1838">
        <v>8</v>
      </c>
      <c r="C1838">
        <v>1</v>
      </c>
      <c r="D1838">
        <v>1</v>
      </c>
      <c r="E1838">
        <v>1</v>
      </c>
      <c r="F1838">
        <v>2</v>
      </c>
      <c r="G1838" t="str">
        <f>IFERROR(VLOOKUP(A1838,피벗용!A:B,2,FALSE),"분류없음")</f>
        <v>분류없음</v>
      </c>
      <c r="H1838">
        <f t="shared" si="224"/>
        <v>0</v>
      </c>
      <c r="I1838">
        <f t="shared" si="225"/>
        <v>0</v>
      </c>
      <c r="J1838">
        <f t="shared" si="226"/>
        <v>0</v>
      </c>
      <c r="K1838">
        <f t="shared" si="227"/>
        <v>0</v>
      </c>
      <c r="L1838">
        <f t="shared" si="228"/>
        <v>0</v>
      </c>
      <c r="M1838">
        <f t="shared" si="229"/>
        <v>0</v>
      </c>
      <c r="N1838">
        <f t="shared" si="230"/>
        <v>0</v>
      </c>
      <c r="O1838">
        <f t="shared" si="231"/>
        <v>0</v>
      </c>
    </row>
    <row r="1839" spans="1:15" x14ac:dyDescent="0.4">
      <c r="A1839" t="s">
        <v>7669</v>
      </c>
      <c r="B1839">
        <v>5</v>
      </c>
      <c r="C1839">
        <v>0</v>
      </c>
      <c r="D1839">
        <v>0</v>
      </c>
      <c r="E1839">
        <v>1</v>
      </c>
      <c r="F1839">
        <v>1</v>
      </c>
      <c r="G1839" t="str">
        <f>IFERROR(VLOOKUP(A1839,피벗용!A:B,2,FALSE),"분류없음")</f>
        <v>식도락 여행</v>
      </c>
      <c r="H1839">
        <f t="shared" si="224"/>
        <v>0</v>
      </c>
      <c r="I1839">
        <f t="shared" si="225"/>
        <v>1</v>
      </c>
      <c r="J1839">
        <f t="shared" si="226"/>
        <v>0</v>
      </c>
      <c r="K1839">
        <f t="shared" si="227"/>
        <v>0</v>
      </c>
      <c r="L1839">
        <f t="shared" si="228"/>
        <v>0</v>
      </c>
      <c r="M1839">
        <f t="shared" si="229"/>
        <v>0</v>
      </c>
      <c r="N1839">
        <f t="shared" si="230"/>
        <v>0</v>
      </c>
      <c r="O1839">
        <f t="shared" si="231"/>
        <v>0</v>
      </c>
    </row>
    <row r="1840" spans="1:15" x14ac:dyDescent="0.4">
      <c r="A1840" t="s">
        <v>8555</v>
      </c>
      <c r="B1840">
        <v>17</v>
      </c>
      <c r="C1840">
        <v>0</v>
      </c>
      <c r="D1840">
        <v>0</v>
      </c>
      <c r="E1840">
        <v>0</v>
      </c>
      <c r="F1840">
        <v>0</v>
      </c>
      <c r="G1840" t="str">
        <f>IFERROR(VLOOKUP(A1840,피벗용!A:B,2,FALSE),"분류없음")</f>
        <v>쇼핑</v>
      </c>
      <c r="H1840">
        <f t="shared" si="224"/>
        <v>0</v>
      </c>
      <c r="I1840">
        <f t="shared" si="225"/>
        <v>0</v>
      </c>
      <c r="J1840">
        <f t="shared" si="226"/>
        <v>0</v>
      </c>
      <c r="K1840">
        <f t="shared" si="227"/>
        <v>0</v>
      </c>
      <c r="L1840">
        <f t="shared" si="228"/>
        <v>1</v>
      </c>
      <c r="M1840">
        <f t="shared" si="229"/>
        <v>0</v>
      </c>
      <c r="N1840">
        <f t="shared" si="230"/>
        <v>0</v>
      </c>
      <c r="O1840">
        <f t="shared" si="231"/>
        <v>0</v>
      </c>
    </row>
    <row r="1841" spans="1:15" x14ac:dyDescent="0.4">
      <c r="A1841" t="s">
        <v>7993</v>
      </c>
      <c r="B1841">
        <v>1</v>
      </c>
      <c r="C1841">
        <v>0</v>
      </c>
      <c r="D1841">
        <v>0</v>
      </c>
      <c r="E1841">
        <v>0</v>
      </c>
      <c r="F1841">
        <v>0</v>
      </c>
      <c r="G1841" t="str">
        <f>IFERROR(VLOOKUP(A1841,피벗용!A:B,2,FALSE),"분류없음")</f>
        <v>식도락 여행</v>
      </c>
      <c r="H1841">
        <f t="shared" si="224"/>
        <v>0</v>
      </c>
      <c r="I1841">
        <f t="shared" si="225"/>
        <v>1</v>
      </c>
      <c r="J1841">
        <f t="shared" si="226"/>
        <v>0</v>
      </c>
      <c r="K1841">
        <f t="shared" si="227"/>
        <v>0</v>
      </c>
      <c r="L1841">
        <f t="shared" si="228"/>
        <v>0</v>
      </c>
      <c r="M1841">
        <f t="shared" si="229"/>
        <v>0</v>
      </c>
      <c r="N1841">
        <f t="shared" si="230"/>
        <v>0</v>
      </c>
      <c r="O1841">
        <f t="shared" si="231"/>
        <v>0</v>
      </c>
    </row>
    <row r="1842" spans="1:15" x14ac:dyDescent="0.4">
      <c r="A1842" t="s">
        <v>7935</v>
      </c>
      <c r="B1842">
        <v>0</v>
      </c>
      <c r="C1842">
        <v>0</v>
      </c>
      <c r="D1842">
        <v>0</v>
      </c>
      <c r="E1842">
        <v>1</v>
      </c>
      <c r="F1842">
        <v>0</v>
      </c>
      <c r="G1842" t="str">
        <f>IFERROR(VLOOKUP(A1842,피벗용!A:B,2,FALSE),"분류없음")</f>
        <v>식도락 여행</v>
      </c>
      <c r="H1842">
        <f t="shared" si="224"/>
        <v>0</v>
      </c>
      <c r="I1842">
        <f t="shared" si="225"/>
        <v>1</v>
      </c>
      <c r="J1842">
        <f t="shared" si="226"/>
        <v>0</v>
      </c>
      <c r="K1842">
        <f t="shared" si="227"/>
        <v>0</v>
      </c>
      <c r="L1842">
        <f t="shared" si="228"/>
        <v>0</v>
      </c>
      <c r="M1842">
        <f t="shared" si="229"/>
        <v>0</v>
      </c>
      <c r="N1842">
        <f t="shared" si="230"/>
        <v>0</v>
      </c>
      <c r="O1842">
        <f t="shared" si="231"/>
        <v>0</v>
      </c>
    </row>
    <row r="1843" spans="1:15" x14ac:dyDescent="0.4">
      <c r="A1843" t="s">
        <v>43150</v>
      </c>
      <c r="B1843">
        <v>7</v>
      </c>
      <c r="C1843">
        <v>0</v>
      </c>
      <c r="D1843">
        <v>2</v>
      </c>
      <c r="E1843">
        <v>1</v>
      </c>
      <c r="F1843">
        <v>1</v>
      </c>
      <c r="G1843" t="str">
        <f>IFERROR(VLOOKUP(A1843,피벗용!A:B,2,FALSE),"분류없음")</f>
        <v>분류없음</v>
      </c>
      <c r="H1843">
        <f t="shared" si="224"/>
        <v>0</v>
      </c>
      <c r="I1843">
        <f t="shared" si="225"/>
        <v>0</v>
      </c>
      <c r="J1843">
        <f t="shared" si="226"/>
        <v>0</v>
      </c>
      <c r="K1843">
        <f t="shared" si="227"/>
        <v>0</v>
      </c>
      <c r="L1843">
        <f t="shared" si="228"/>
        <v>0</v>
      </c>
      <c r="M1843">
        <f t="shared" si="229"/>
        <v>0</v>
      </c>
      <c r="N1843">
        <f t="shared" si="230"/>
        <v>0</v>
      </c>
      <c r="O1843">
        <f t="shared" si="231"/>
        <v>0</v>
      </c>
    </row>
    <row r="1844" spans="1:15" x14ac:dyDescent="0.4">
      <c r="A1844" t="s">
        <v>43151</v>
      </c>
      <c r="B1844">
        <v>4</v>
      </c>
      <c r="C1844">
        <v>0</v>
      </c>
      <c r="D1844">
        <v>0</v>
      </c>
      <c r="E1844">
        <v>0</v>
      </c>
      <c r="F1844">
        <v>1</v>
      </c>
      <c r="G1844" t="str">
        <f>IFERROR(VLOOKUP(A1844,피벗용!A:B,2,FALSE),"분류없음")</f>
        <v>분류없음</v>
      </c>
      <c r="H1844">
        <f t="shared" si="224"/>
        <v>0</v>
      </c>
      <c r="I1844">
        <f t="shared" si="225"/>
        <v>0</v>
      </c>
      <c r="J1844">
        <f t="shared" si="226"/>
        <v>0</v>
      </c>
      <c r="K1844">
        <f t="shared" si="227"/>
        <v>0</v>
      </c>
      <c r="L1844">
        <f t="shared" si="228"/>
        <v>0</v>
      </c>
      <c r="M1844">
        <f t="shared" si="229"/>
        <v>0</v>
      </c>
      <c r="N1844">
        <f t="shared" si="230"/>
        <v>0</v>
      </c>
      <c r="O1844">
        <f t="shared" si="231"/>
        <v>0</v>
      </c>
    </row>
    <row r="1845" spans="1:15" x14ac:dyDescent="0.4">
      <c r="A1845" t="s">
        <v>9615</v>
      </c>
      <c r="B1845">
        <v>43</v>
      </c>
      <c r="C1845">
        <v>20</v>
      </c>
      <c r="D1845">
        <v>10</v>
      </c>
      <c r="E1845">
        <v>3</v>
      </c>
      <c r="F1845">
        <v>14</v>
      </c>
      <c r="G1845" t="str">
        <f>IFERROR(VLOOKUP(A1845,피벗용!A:B,2,FALSE),"분류없음")</f>
        <v>레저와 체험</v>
      </c>
      <c r="H1845">
        <f t="shared" si="224"/>
        <v>1</v>
      </c>
      <c r="I1845">
        <f t="shared" si="225"/>
        <v>0</v>
      </c>
      <c r="J1845">
        <f t="shared" si="226"/>
        <v>0</v>
      </c>
      <c r="K1845">
        <f t="shared" si="227"/>
        <v>0</v>
      </c>
      <c r="L1845">
        <f t="shared" si="228"/>
        <v>0</v>
      </c>
      <c r="M1845">
        <f t="shared" si="229"/>
        <v>0</v>
      </c>
      <c r="N1845">
        <f t="shared" si="230"/>
        <v>0</v>
      </c>
      <c r="O1845">
        <f t="shared" si="231"/>
        <v>0</v>
      </c>
    </row>
    <row r="1846" spans="1:15" x14ac:dyDescent="0.4">
      <c r="A1846" t="s">
        <v>8346</v>
      </c>
      <c r="B1846">
        <v>0</v>
      </c>
      <c r="C1846">
        <v>0</v>
      </c>
      <c r="D1846">
        <v>0</v>
      </c>
      <c r="E1846">
        <v>1</v>
      </c>
      <c r="F1846">
        <v>0</v>
      </c>
      <c r="G1846" t="str">
        <f>IFERROR(VLOOKUP(A1846,피벗용!A:B,2,FALSE),"분류없음")</f>
        <v>휴식과 치유 여행</v>
      </c>
      <c r="H1846">
        <f t="shared" si="224"/>
        <v>0</v>
      </c>
      <c r="I1846">
        <f t="shared" si="225"/>
        <v>0</v>
      </c>
      <c r="J1846">
        <f t="shared" si="226"/>
        <v>1</v>
      </c>
      <c r="K1846">
        <f t="shared" si="227"/>
        <v>0</v>
      </c>
      <c r="L1846">
        <f t="shared" si="228"/>
        <v>0</v>
      </c>
      <c r="M1846">
        <f t="shared" si="229"/>
        <v>0</v>
      </c>
      <c r="N1846">
        <f t="shared" si="230"/>
        <v>0</v>
      </c>
      <c r="O1846">
        <f t="shared" si="231"/>
        <v>0</v>
      </c>
    </row>
    <row r="1847" spans="1:15" x14ac:dyDescent="0.4">
      <c r="A1847" t="s">
        <v>9592</v>
      </c>
      <c r="B1847">
        <v>2</v>
      </c>
      <c r="C1847">
        <v>1</v>
      </c>
      <c r="D1847">
        <v>0</v>
      </c>
      <c r="E1847">
        <v>1</v>
      </c>
      <c r="F1847">
        <v>2</v>
      </c>
      <c r="G1847" t="str">
        <f>IFERROR(VLOOKUP(A1847,피벗용!A:B,2,FALSE),"분류없음")</f>
        <v>식도락 여행</v>
      </c>
      <c r="H1847">
        <f t="shared" si="224"/>
        <v>0</v>
      </c>
      <c r="I1847">
        <f t="shared" si="225"/>
        <v>1</v>
      </c>
      <c r="J1847">
        <f t="shared" si="226"/>
        <v>0</v>
      </c>
      <c r="K1847">
        <f t="shared" si="227"/>
        <v>0</v>
      </c>
      <c r="L1847">
        <f t="shared" si="228"/>
        <v>0</v>
      </c>
      <c r="M1847">
        <f t="shared" si="229"/>
        <v>0</v>
      </c>
      <c r="N1847">
        <f t="shared" si="230"/>
        <v>0</v>
      </c>
      <c r="O1847">
        <f t="shared" si="231"/>
        <v>0</v>
      </c>
    </row>
    <row r="1848" spans="1:15" x14ac:dyDescent="0.4">
      <c r="A1848" t="s">
        <v>43152</v>
      </c>
      <c r="B1848">
        <v>0</v>
      </c>
      <c r="C1848">
        <v>0</v>
      </c>
      <c r="D1848">
        <v>1</v>
      </c>
      <c r="E1848">
        <v>0</v>
      </c>
      <c r="F1848">
        <v>0</v>
      </c>
      <c r="G1848" t="str">
        <f>IFERROR(VLOOKUP(A1848,피벗용!A:B,2,FALSE),"분류없음")</f>
        <v>분류없음</v>
      </c>
      <c r="H1848">
        <f t="shared" si="224"/>
        <v>0</v>
      </c>
      <c r="I1848">
        <f t="shared" si="225"/>
        <v>0</v>
      </c>
      <c r="J1848">
        <f t="shared" si="226"/>
        <v>0</v>
      </c>
      <c r="K1848">
        <f t="shared" si="227"/>
        <v>0</v>
      </c>
      <c r="L1848">
        <f t="shared" si="228"/>
        <v>0</v>
      </c>
      <c r="M1848">
        <f t="shared" si="229"/>
        <v>0</v>
      </c>
      <c r="N1848">
        <f t="shared" si="230"/>
        <v>0</v>
      </c>
      <c r="O1848">
        <f t="shared" si="231"/>
        <v>0</v>
      </c>
    </row>
    <row r="1849" spans="1:15" x14ac:dyDescent="0.4">
      <c r="A1849" t="s">
        <v>7598</v>
      </c>
      <c r="B1849">
        <v>2</v>
      </c>
      <c r="C1849">
        <v>0</v>
      </c>
      <c r="D1849">
        <v>0</v>
      </c>
      <c r="E1849">
        <v>0</v>
      </c>
      <c r="F1849">
        <v>0</v>
      </c>
      <c r="G1849" t="str">
        <f>IFERROR(VLOOKUP(A1849,피벗용!A:B,2,FALSE),"분류없음")</f>
        <v>식도락 여행</v>
      </c>
      <c r="H1849">
        <f t="shared" si="224"/>
        <v>0</v>
      </c>
      <c r="I1849">
        <f t="shared" si="225"/>
        <v>1</v>
      </c>
      <c r="J1849">
        <f t="shared" si="226"/>
        <v>0</v>
      </c>
      <c r="K1849">
        <f t="shared" si="227"/>
        <v>0</v>
      </c>
      <c r="L1849">
        <f t="shared" si="228"/>
        <v>0</v>
      </c>
      <c r="M1849">
        <f t="shared" si="229"/>
        <v>0</v>
      </c>
      <c r="N1849">
        <f t="shared" si="230"/>
        <v>0</v>
      </c>
      <c r="O1849">
        <f t="shared" si="231"/>
        <v>0</v>
      </c>
    </row>
    <row r="1850" spans="1:15" x14ac:dyDescent="0.4">
      <c r="A1850" t="s">
        <v>43153</v>
      </c>
      <c r="B1850">
        <v>1</v>
      </c>
      <c r="C1850">
        <v>2</v>
      </c>
      <c r="D1850">
        <v>0</v>
      </c>
      <c r="E1850">
        <v>0</v>
      </c>
      <c r="F1850">
        <v>0</v>
      </c>
      <c r="G1850" t="str">
        <f>IFERROR(VLOOKUP(A1850,피벗용!A:B,2,FALSE),"분류없음")</f>
        <v>분류없음</v>
      </c>
      <c r="H1850">
        <f t="shared" si="224"/>
        <v>0</v>
      </c>
      <c r="I1850">
        <f t="shared" si="225"/>
        <v>0</v>
      </c>
      <c r="J1850">
        <f t="shared" si="226"/>
        <v>0</v>
      </c>
      <c r="K1850">
        <f t="shared" si="227"/>
        <v>0</v>
      </c>
      <c r="L1850">
        <f t="shared" si="228"/>
        <v>0</v>
      </c>
      <c r="M1850">
        <f t="shared" si="229"/>
        <v>0</v>
      </c>
      <c r="N1850">
        <f t="shared" si="230"/>
        <v>0</v>
      </c>
      <c r="O1850">
        <f t="shared" si="231"/>
        <v>0</v>
      </c>
    </row>
    <row r="1851" spans="1:15" x14ac:dyDescent="0.4">
      <c r="A1851" t="s">
        <v>7476</v>
      </c>
      <c r="B1851">
        <v>13</v>
      </c>
      <c r="C1851">
        <v>0</v>
      </c>
      <c r="D1851">
        <v>2</v>
      </c>
      <c r="E1851">
        <v>5</v>
      </c>
      <c r="F1851">
        <v>3</v>
      </c>
      <c r="G1851" t="str">
        <f>IFERROR(VLOOKUP(A1851,피벗용!A:B,2,FALSE),"분류없음")</f>
        <v>식도락 여행</v>
      </c>
      <c r="H1851">
        <f t="shared" si="224"/>
        <v>0</v>
      </c>
      <c r="I1851">
        <f t="shared" si="225"/>
        <v>1</v>
      </c>
      <c r="J1851">
        <f t="shared" si="226"/>
        <v>0</v>
      </c>
      <c r="K1851">
        <f t="shared" si="227"/>
        <v>0</v>
      </c>
      <c r="L1851">
        <f t="shared" si="228"/>
        <v>0</v>
      </c>
      <c r="M1851">
        <f t="shared" si="229"/>
        <v>0</v>
      </c>
      <c r="N1851">
        <f t="shared" si="230"/>
        <v>0</v>
      </c>
      <c r="O1851">
        <f t="shared" si="231"/>
        <v>0</v>
      </c>
    </row>
    <row r="1852" spans="1:15" x14ac:dyDescent="0.4">
      <c r="A1852" t="s">
        <v>9103</v>
      </c>
      <c r="B1852">
        <v>7</v>
      </c>
      <c r="C1852">
        <v>0</v>
      </c>
      <c r="D1852">
        <v>0</v>
      </c>
      <c r="E1852">
        <v>0</v>
      </c>
      <c r="F1852">
        <v>0</v>
      </c>
      <c r="G1852" t="str">
        <f>IFERROR(VLOOKUP(A1852,피벗용!A:B,2,FALSE),"분류없음")</f>
        <v>식도락 여행</v>
      </c>
      <c r="H1852">
        <f t="shared" si="224"/>
        <v>0</v>
      </c>
      <c r="I1852">
        <f t="shared" si="225"/>
        <v>1</v>
      </c>
      <c r="J1852">
        <f t="shared" si="226"/>
        <v>0</v>
      </c>
      <c r="K1852">
        <f t="shared" si="227"/>
        <v>0</v>
      </c>
      <c r="L1852">
        <f t="shared" si="228"/>
        <v>0</v>
      </c>
      <c r="M1852">
        <f t="shared" si="229"/>
        <v>0</v>
      </c>
      <c r="N1852">
        <f t="shared" si="230"/>
        <v>0</v>
      </c>
      <c r="O1852">
        <f t="shared" si="231"/>
        <v>0</v>
      </c>
    </row>
    <row r="1853" spans="1:15" x14ac:dyDescent="0.4">
      <c r="A1853" t="s">
        <v>8860</v>
      </c>
      <c r="B1853">
        <v>0</v>
      </c>
      <c r="C1853">
        <v>0</v>
      </c>
      <c r="D1853">
        <v>0</v>
      </c>
      <c r="E1853">
        <v>1</v>
      </c>
      <c r="F1853">
        <v>1</v>
      </c>
      <c r="G1853" t="str">
        <f>IFERROR(VLOOKUP(A1853,피벗용!A:B,2,FALSE),"분류없음")</f>
        <v>식도락 여행</v>
      </c>
      <c r="H1853">
        <f t="shared" si="224"/>
        <v>0</v>
      </c>
      <c r="I1853">
        <f t="shared" si="225"/>
        <v>1</v>
      </c>
      <c r="J1853">
        <f t="shared" si="226"/>
        <v>0</v>
      </c>
      <c r="K1853">
        <f t="shared" si="227"/>
        <v>0</v>
      </c>
      <c r="L1853">
        <f t="shared" si="228"/>
        <v>0</v>
      </c>
      <c r="M1853">
        <f t="shared" si="229"/>
        <v>0</v>
      </c>
      <c r="N1853">
        <f t="shared" si="230"/>
        <v>0</v>
      </c>
      <c r="O1853">
        <f t="shared" si="231"/>
        <v>0</v>
      </c>
    </row>
    <row r="1854" spans="1:15" x14ac:dyDescent="0.4">
      <c r="A1854" t="s">
        <v>7725</v>
      </c>
      <c r="B1854">
        <v>3</v>
      </c>
      <c r="C1854">
        <v>2</v>
      </c>
      <c r="D1854">
        <v>0</v>
      </c>
      <c r="E1854">
        <v>0</v>
      </c>
      <c r="F1854">
        <v>1</v>
      </c>
      <c r="G1854" t="str">
        <f>IFERROR(VLOOKUP(A1854,피벗용!A:B,2,FALSE),"분류없음")</f>
        <v>식도락 여행</v>
      </c>
      <c r="H1854">
        <f t="shared" si="224"/>
        <v>0</v>
      </c>
      <c r="I1854">
        <f t="shared" si="225"/>
        <v>1</v>
      </c>
      <c r="J1854">
        <f t="shared" si="226"/>
        <v>0</v>
      </c>
      <c r="K1854">
        <f t="shared" si="227"/>
        <v>0</v>
      </c>
      <c r="L1854">
        <f t="shared" si="228"/>
        <v>0</v>
      </c>
      <c r="M1854">
        <f t="shared" si="229"/>
        <v>0</v>
      </c>
      <c r="N1854">
        <f t="shared" si="230"/>
        <v>0</v>
      </c>
      <c r="O1854">
        <f t="shared" si="231"/>
        <v>0</v>
      </c>
    </row>
    <row r="1855" spans="1:15" x14ac:dyDescent="0.4">
      <c r="A1855" t="s">
        <v>9877</v>
      </c>
      <c r="B1855">
        <v>1</v>
      </c>
      <c r="C1855">
        <v>1</v>
      </c>
      <c r="D1855">
        <v>0</v>
      </c>
      <c r="E1855">
        <v>1</v>
      </c>
      <c r="F1855">
        <v>1</v>
      </c>
      <c r="G1855" t="str">
        <f>IFERROR(VLOOKUP(A1855,피벗용!A:B,2,FALSE),"분류없음")</f>
        <v>휴식과 치유 여행</v>
      </c>
      <c r="H1855">
        <f t="shared" si="224"/>
        <v>0</v>
      </c>
      <c r="I1855">
        <f t="shared" si="225"/>
        <v>0</v>
      </c>
      <c r="J1855">
        <f t="shared" si="226"/>
        <v>1</v>
      </c>
      <c r="K1855">
        <f t="shared" si="227"/>
        <v>0</v>
      </c>
      <c r="L1855">
        <f t="shared" si="228"/>
        <v>0</v>
      </c>
      <c r="M1855">
        <f t="shared" si="229"/>
        <v>0</v>
      </c>
      <c r="N1855">
        <f t="shared" si="230"/>
        <v>0</v>
      </c>
      <c r="O1855">
        <f t="shared" si="231"/>
        <v>0</v>
      </c>
    </row>
    <row r="1856" spans="1:15" x14ac:dyDescent="0.4">
      <c r="A1856" t="s">
        <v>10008</v>
      </c>
      <c r="B1856">
        <v>56</v>
      </c>
      <c r="C1856">
        <v>16</v>
      </c>
      <c r="D1856">
        <v>3</v>
      </c>
      <c r="E1856">
        <v>4</v>
      </c>
      <c r="F1856">
        <v>19</v>
      </c>
      <c r="G1856" t="str">
        <f>IFERROR(VLOOKUP(A1856,피벗용!A:B,2,FALSE),"분류없음")</f>
        <v>휴식과 치유 여행</v>
      </c>
      <c r="H1856">
        <f t="shared" si="224"/>
        <v>0</v>
      </c>
      <c r="I1856">
        <f t="shared" si="225"/>
        <v>0</v>
      </c>
      <c r="J1856">
        <f t="shared" si="226"/>
        <v>1</v>
      </c>
      <c r="K1856">
        <f t="shared" si="227"/>
        <v>0</v>
      </c>
      <c r="L1856">
        <f t="shared" si="228"/>
        <v>0</v>
      </c>
      <c r="M1856">
        <f t="shared" si="229"/>
        <v>0</v>
      </c>
      <c r="N1856">
        <f t="shared" si="230"/>
        <v>0</v>
      </c>
      <c r="O1856">
        <f t="shared" si="231"/>
        <v>0</v>
      </c>
    </row>
    <row r="1857" spans="1:15" x14ac:dyDescent="0.4">
      <c r="A1857" t="s">
        <v>8112</v>
      </c>
      <c r="B1857">
        <v>1</v>
      </c>
      <c r="C1857">
        <v>0</v>
      </c>
      <c r="D1857">
        <v>0</v>
      </c>
      <c r="E1857">
        <v>0</v>
      </c>
      <c r="F1857">
        <v>0</v>
      </c>
      <c r="G1857" t="str">
        <f>IFERROR(VLOOKUP(A1857,피벗용!A:B,2,FALSE),"분류없음")</f>
        <v>식도락 여행</v>
      </c>
      <c r="H1857">
        <f t="shared" si="224"/>
        <v>0</v>
      </c>
      <c r="I1857">
        <f t="shared" si="225"/>
        <v>1</v>
      </c>
      <c r="J1857">
        <f t="shared" si="226"/>
        <v>0</v>
      </c>
      <c r="K1857">
        <f t="shared" si="227"/>
        <v>0</v>
      </c>
      <c r="L1857">
        <f t="shared" si="228"/>
        <v>0</v>
      </c>
      <c r="M1857">
        <f t="shared" si="229"/>
        <v>0</v>
      </c>
      <c r="N1857">
        <f t="shared" si="230"/>
        <v>0</v>
      </c>
      <c r="O1857">
        <f t="shared" si="231"/>
        <v>0</v>
      </c>
    </row>
    <row r="1858" spans="1:15" x14ac:dyDescent="0.4">
      <c r="A1858" t="s">
        <v>9221</v>
      </c>
      <c r="B1858">
        <v>2</v>
      </c>
      <c r="C1858">
        <v>0</v>
      </c>
      <c r="D1858">
        <v>0</v>
      </c>
      <c r="E1858">
        <v>0</v>
      </c>
      <c r="F1858">
        <v>3</v>
      </c>
      <c r="G1858" t="str">
        <f>IFERROR(VLOOKUP(A1858,피벗용!A:B,2,FALSE),"분류없음")</f>
        <v>제주의 문화유산</v>
      </c>
      <c r="H1858">
        <f t="shared" si="224"/>
        <v>0</v>
      </c>
      <c r="I1858">
        <f t="shared" si="225"/>
        <v>0</v>
      </c>
      <c r="J1858">
        <f t="shared" si="226"/>
        <v>0</v>
      </c>
      <c r="K1858">
        <f t="shared" si="227"/>
        <v>0</v>
      </c>
      <c r="L1858">
        <f t="shared" si="228"/>
        <v>0</v>
      </c>
      <c r="M1858">
        <f t="shared" si="229"/>
        <v>0</v>
      </c>
      <c r="N1858">
        <f t="shared" si="230"/>
        <v>1</v>
      </c>
      <c r="O1858">
        <f t="shared" si="231"/>
        <v>0</v>
      </c>
    </row>
    <row r="1859" spans="1:15" x14ac:dyDescent="0.4">
      <c r="A1859" t="s">
        <v>9660</v>
      </c>
      <c r="B1859">
        <v>20</v>
      </c>
      <c r="C1859">
        <v>5</v>
      </c>
      <c r="D1859">
        <v>9</v>
      </c>
      <c r="E1859">
        <v>2</v>
      </c>
      <c r="F1859">
        <v>4</v>
      </c>
      <c r="G1859" t="str">
        <f>IFERROR(VLOOKUP(A1859,피벗용!A:B,2,FALSE),"분류없음")</f>
        <v>식도락 여행</v>
      </c>
      <c r="H1859">
        <f t="shared" ref="H1859:H1922" si="232">IF(G1859="레저와 체험",1,0)</f>
        <v>0</v>
      </c>
      <c r="I1859">
        <f t="shared" ref="I1859:I1922" si="233">IF(G1859="식도락 여행",1,0)</f>
        <v>1</v>
      </c>
      <c r="J1859">
        <f t="shared" ref="J1859:J1922" si="234">IF(G1859="휴식과 치유 여행",1,0)</f>
        <v>0</v>
      </c>
      <c r="K1859">
        <f t="shared" ref="K1859:K1922" si="235">IF(G1859="공항",1,0)</f>
        <v>0</v>
      </c>
      <c r="L1859">
        <f t="shared" ref="L1859:L1922" si="236">IF(G1859="쇼핑",1,0)</f>
        <v>0</v>
      </c>
      <c r="M1859">
        <f t="shared" ref="M1859:M1922" si="237">IF(G1859="전시와 행사",1,0)</f>
        <v>0</v>
      </c>
      <c r="N1859">
        <f t="shared" ref="N1859:N1922" si="238">IF(G1859="제주의 문화유산",1,0)</f>
        <v>0</v>
      </c>
      <c r="O1859">
        <f t="shared" ref="O1859:O1922" si="239">IF(G1859="천천히 걷기",1,0)</f>
        <v>0</v>
      </c>
    </row>
    <row r="1860" spans="1:15" x14ac:dyDescent="0.4">
      <c r="A1860" t="s">
        <v>8908</v>
      </c>
      <c r="B1860">
        <v>0</v>
      </c>
      <c r="C1860">
        <v>0</v>
      </c>
      <c r="D1860">
        <v>2</v>
      </c>
      <c r="E1860">
        <v>0</v>
      </c>
      <c r="F1860">
        <v>0</v>
      </c>
      <c r="G1860" t="str">
        <f>IFERROR(VLOOKUP(A1860,피벗용!A:B,2,FALSE),"분류없음")</f>
        <v>천천히 걷기</v>
      </c>
      <c r="H1860">
        <f t="shared" si="232"/>
        <v>0</v>
      </c>
      <c r="I1860">
        <f t="shared" si="233"/>
        <v>0</v>
      </c>
      <c r="J1860">
        <f t="shared" si="234"/>
        <v>0</v>
      </c>
      <c r="K1860">
        <f t="shared" si="235"/>
        <v>0</v>
      </c>
      <c r="L1860">
        <f t="shared" si="236"/>
        <v>0</v>
      </c>
      <c r="M1860">
        <f t="shared" si="237"/>
        <v>0</v>
      </c>
      <c r="N1860">
        <f t="shared" si="238"/>
        <v>0</v>
      </c>
      <c r="O1860">
        <f t="shared" si="239"/>
        <v>1</v>
      </c>
    </row>
    <row r="1861" spans="1:15" x14ac:dyDescent="0.4">
      <c r="A1861" t="s">
        <v>10068</v>
      </c>
      <c r="B1861">
        <v>4</v>
      </c>
      <c r="C1861">
        <v>1</v>
      </c>
      <c r="D1861">
        <v>4</v>
      </c>
      <c r="E1861">
        <v>2</v>
      </c>
      <c r="F1861">
        <v>4</v>
      </c>
      <c r="G1861" t="str">
        <f>IFERROR(VLOOKUP(A1861,피벗용!A:B,2,FALSE),"분류없음")</f>
        <v>식도락 여행</v>
      </c>
      <c r="H1861">
        <f t="shared" si="232"/>
        <v>0</v>
      </c>
      <c r="I1861">
        <f t="shared" si="233"/>
        <v>1</v>
      </c>
      <c r="J1861">
        <f t="shared" si="234"/>
        <v>0</v>
      </c>
      <c r="K1861">
        <f t="shared" si="235"/>
        <v>0</v>
      </c>
      <c r="L1861">
        <f t="shared" si="236"/>
        <v>0</v>
      </c>
      <c r="M1861">
        <f t="shared" si="237"/>
        <v>0</v>
      </c>
      <c r="N1861">
        <f t="shared" si="238"/>
        <v>0</v>
      </c>
      <c r="O1861">
        <f t="shared" si="239"/>
        <v>0</v>
      </c>
    </row>
    <row r="1862" spans="1:15" x14ac:dyDescent="0.4">
      <c r="A1862" t="s">
        <v>43154</v>
      </c>
      <c r="B1862">
        <v>2</v>
      </c>
      <c r="C1862">
        <v>1</v>
      </c>
      <c r="D1862">
        <v>0</v>
      </c>
      <c r="E1862">
        <v>0</v>
      </c>
      <c r="F1862">
        <v>0</v>
      </c>
      <c r="G1862" t="str">
        <f>IFERROR(VLOOKUP(A1862,피벗용!A:B,2,FALSE),"분류없음")</f>
        <v>분류없음</v>
      </c>
      <c r="H1862">
        <f t="shared" si="232"/>
        <v>0</v>
      </c>
      <c r="I1862">
        <f t="shared" si="233"/>
        <v>0</v>
      </c>
      <c r="J1862">
        <f t="shared" si="234"/>
        <v>0</v>
      </c>
      <c r="K1862">
        <f t="shared" si="235"/>
        <v>0</v>
      </c>
      <c r="L1862">
        <f t="shared" si="236"/>
        <v>0</v>
      </c>
      <c r="M1862">
        <f t="shared" si="237"/>
        <v>0</v>
      </c>
      <c r="N1862">
        <f t="shared" si="238"/>
        <v>0</v>
      </c>
      <c r="O1862">
        <f t="shared" si="239"/>
        <v>0</v>
      </c>
    </row>
    <row r="1863" spans="1:15" x14ac:dyDescent="0.4">
      <c r="A1863" t="s">
        <v>9397</v>
      </c>
      <c r="B1863">
        <v>1</v>
      </c>
      <c r="C1863">
        <v>0</v>
      </c>
      <c r="D1863">
        <v>0</v>
      </c>
      <c r="E1863">
        <v>0</v>
      </c>
      <c r="F1863">
        <v>0</v>
      </c>
      <c r="G1863" t="str">
        <f>IFERROR(VLOOKUP(A1863,피벗용!A:B,2,FALSE),"분류없음")</f>
        <v>천천히 걷기</v>
      </c>
      <c r="H1863">
        <f t="shared" si="232"/>
        <v>0</v>
      </c>
      <c r="I1863">
        <f t="shared" si="233"/>
        <v>0</v>
      </c>
      <c r="J1863">
        <f t="shared" si="234"/>
        <v>0</v>
      </c>
      <c r="K1863">
        <f t="shared" si="235"/>
        <v>0</v>
      </c>
      <c r="L1863">
        <f t="shared" si="236"/>
        <v>0</v>
      </c>
      <c r="M1863">
        <f t="shared" si="237"/>
        <v>0</v>
      </c>
      <c r="N1863">
        <f t="shared" si="238"/>
        <v>0</v>
      </c>
      <c r="O1863">
        <f t="shared" si="239"/>
        <v>1</v>
      </c>
    </row>
    <row r="1864" spans="1:15" x14ac:dyDescent="0.4">
      <c r="A1864" t="s">
        <v>7578</v>
      </c>
      <c r="B1864">
        <v>2</v>
      </c>
      <c r="C1864">
        <v>0</v>
      </c>
      <c r="D1864">
        <v>0</v>
      </c>
      <c r="E1864">
        <v>1</v>
      </c>
      <c r="F1864">
        <v>1</v>
      </c>
      <c r="G1864" t="str">
        <f>IFERROR(VLOOKUP(A1864,피벗용!A:B,2,FALSE),"분류없음")</f>
        <v>식도락 여행</v>
      </c>
      <c r="H1864">
        <f t="shared" si="232"/>
        <v>0</v>
      </c>
      <c r="I1864">
        <f t="shared" si="233"/>
        <v>1</v>
      </c>
      <c r="J1864">
        <f t="shared" si="234"/>
        <v>0</v>
      </c>
      <c r="K1864">
        <f t="shared" si="235"/>
        <v>0</v>
      </c>
      <c r="L1864">
        <f t="shared" si="236"/>
        <v>0</v>
      </c>
      <c r="M1864">
        <f t="shared" si="237"/>
        <v>0</v>
      </c>
      <c r="N1864">
        <f t="shared" si="238"/>
        <v>0</v>
      </c>
      <c r="O1864">
        <f t="shared" si="239"/>
        <v>0</v>
      </c>
    </row>
    <row r="1865" spans="1:15" x14ac:dyDescent="0.4">
      <c r="A1865" t="s">
        <v>7273</v>
      </c>
      <c r="B1865">
        <v>6</v>
      </c>
      <c r="C1865">
        <v>0</v>
      </c>
      <c r="D1865">
        <v>0</v>
      </c>
      <c r="E1865">
        <v>0</v>
      </c>
      <c r="F1865">
        <v>0</v>
      </c>
      <c r="G1865" t="str">
        <f>IFERROR(VLOOKUP(A1865,피벗용!A:B,2,FALSE),"분류없음")</f>
        <v>식도락 여행</v>
      </c>
      <c r="H1865">
        <f t="shared" si="232"/>
        <v>0</v>
      </c>
      <c r="I1865">
        <f t="shared" si="233"/>
        <v>1</v>
      </c>
      <c r="J1865">
        <f t="shared" si="234"/>
        <v>0</v>
      </c>
      <c r="K1865">
        <f t="shared" si="235"/>
        <v>0</v>
      </c>
      <c r="L1865">
        <f t="shared" si="236"/>
        <v>0</v>
      </c>
      <c r="M1865">
        <f t="shared" si="237"/>
        <v>0</v>
      </c>
      <c r="N1865">
        <f t="shared" si="238"/>
        <v>0</v>
      </c>
      <c r="O1865">
        <f t="shared" si="239"/>
        <v>0</v>
      </c>
    </row>
    <row r="1866" spans="1:15" x14ac:dyDescent="0.4">
      <c r="A1866" t="s">
        <v>8698</v>
      </c>
      <c r="B1866">
        <v>12</v>
      </c>
      <c r="C1866">
        <v>1</v>
      </c>
      <c r="D1866">
        <v>1</v>
      </c>
      <c r="E1866">
        <v>2</v>
      </c>
      <c r="F1866">
        <v>4</v>
      </c>
      <c r="G1866" t="str">
        <f>IFERROR(VLOOKUP(A1866,피벗용!A:B,2,FALSE),"분류없음")</f>
        <v>천천히 걷기</v>
      </c>
      <c r="H1866">
        <f t="shared" si="232"/>
        <v>0</v>
      </c>
      <c r="I1866">
        <f t="shared" si="233"/>
        <v>0</v>
      </c>
      <c r="J1866">
        <f t="shared" si="234"/>
        <v>0</v>
      </c>
      <c r="K1866">
        <f t="shared" si="235"/>
        <v>0</v>
      </c>
      <c r="L1866">
        <f t="shared" si="236"/>
        <v>0</v>
      </c>
      <c r="M1866">
        <f t="shared" si="237"/>
        <v>0</v>
      </c>
      <c r="N1866">
        <f t="shared" si="238"/>
        <v>0</v>
      </c>
      <c r="O1866">
        <f t="shared" si="239"/>
        <v>1</v>
      </c>
    </row>
    <row r="1867" spans="1:15" x14ac:dyDescent="0.4">
      <c r="A1867" t="s">
        <v>43155</v>
      </c>
      <c r="B1867">
        <v>2</v>
      </c>
      <c r="C1867">
        <v>0</v>
      </c>
      <c r="D1867">
        <v>0</v>
      </c>
      <c r="E1867">
        <v>1</v>
      </c>
      <c r="F1867">
        <v>0</v>
      </c>
      <c r="G1867" t="str">
        <f>IFERROR(VLOOKUP(A1867,피벗용!A:B,2,FALSE),"분류없음")</f>
        <v>분류없음</v>
      </c>
      <c r="H1867">
        <f t="shared" si="232"/>
        <v>0</v>
      </c>
      <c r="I1867">
        <f t="shared" si="233"/>
        <v>0</v>
      </c>
      <c r="J1867">
        <f t="shared" si="234"/>
        <v>0</v>
      </c>
      <c r="K1867">
        <f t="shared" si="235"/>
        <v>0</v>
      </c>
      <c r="L1867">
        <f t="shared" si="236"/>
        <v>0</v>
      </c>
      <c r="M1867">
        <f t="shared" si="237"/>
        <v>0</v>
      </c>
      <c r="N1867">
        <f t="shared" si="238"/>
        <v>0</v>
      </c>
      <c r="O1867">
        <f t="shared" si="239"/>
        <v>0</v>
      </c>
    </row>
    <row r="1868" spans="1:15" x14ac:dyDescent="0.4">
      <c r="A1868" t="s">
        <v>43156</v>
      </c>
      <c r="B1868">
        <v>0</v>
      </c>
      <c r="C1868">
        <v>0</v>
      </c>
      <c r="D1868">
        <v>1</v>
      </c>
      <c r="E1868">
        <v>0</v>
      </c>
      <c r="F1868">
        <v>0</v>
      </c>
      <c r="G1868" t="str">
        <f>IFERROR(VLOOKUP(A1868,피벗용!A:B,2,FALSE),"분류없음")</f>
        <v>분류없음</v>
      </c>
      <c r="H1868">
        <f t="shared" si="232"/>
        <v>0</v>
      </c>
      <c r="I1868">
        <f t="shared" si="233"/>
        <v>0</v>
      </c>
      <c r="J1868">
        <f t="shared" si="234"/>
        <v>0</v>
      </c>
      <c r="K1868">
        <f t="shared" si="235"/>
        <v>0</v>
      </c>
      <c r="L1868">
        <f t="shared" si="236"/>
        <v>0</v>
      </c>
      <c r="M1868">
        <f t="shared" si="237"/>
        <v>0</v>
      </c>
      <c r="N1868">
        <f t="shared" si="238"/>
        <v>0</v>
      </c>
      <c r="O1868">
        <f t="shared" si="239"/>
        <v>0</v>
      </c>
    </row>
    <row r="1869" spans="1:15" x14ac:dyDescent="0.4">
      <c r="A1869" t="s">
        <v>43157</v>
      </c>
      <c r="B1869">
        <v>0</v>
      </c>
      <c r="C1869">
        <v>0</v>
      </c>
      <c r="D1869">
        <v>0</v>
      </c>
      <c r="E1869">
        <v>1</v>
      </c>
      <c r="F1869">
        <v>0</v>
      </c>
      <c r="G1869" t="str">
        <f>IFERROR(VLOOKUP(A1869,피벗용!A:B,2,FALSE),"분류없음")</f>
        <v>분류없음</v>
      </c>
      <c r="H1869">
        <f t="shared" si="232"/>
        <v>0</v>
      </c>
      <c r="I1869">
        <f t="shared" si="233"/>
        <v>0</v>
      </c>
      <c r="J1869">
        <f t="shared" si="234"/>
        <v>0</v>
      </c>
      <c r="K1869">
        <f t="shared" si="235"/>
        <v>0</v>
      </c>
      <c r="L1869">
        <f t="shared" si="236"/>
        <v>0</v>
      </c>
      <c r="M1869">
        <f t="shared" si="237"/>
        <v>0</v>
      </c>
      <c r="N1869">
        <f t="shared" si="238"/>
        <v>0</v>
      </c>
      <c r="O1869">
        <f t="shared" si="239"/>
        <v>0</v>
      </c>
    </row>
    <row r="1870" spans="1:15" x14ac:dyDescent="0.4">
      <c r="A1870" t="s">
        <v>10083</v>
      </c>
      <c r="B1870">
        <v>20</v>
      </c>
      <c r="C1870">
        <v>1</v>
      </c>
      <c r="D1870">
        <v>5</v>
      </c>
      <c r="E1870">
        <v>6</v>
      </c>
      <c r="F1870">
        <v>9</v>
      </c>
      <c r="G1870" t="str">
        <f>IFERROR(VLOOKUP(A1870,피벗용!A:B,2,FALSE),"분류없음")</f>
        <v>레저와 체험</v>
      </c>
      <c r="H1870">
        <f t="shared" si="232"/>
        <v>1</v>
      </c>
      <c r="I1870">
        <f t="shared" si="233"/>
        <v>0</v>
      </c>
      <c r="J1870">
        <f t="shared" si="234"/>
        <v>0</v>
      </c>
      <c r="K1870">
        <f t="shared" si="235"/>
        <v>0</v>
      </c>
      <c r="L1870">
        <f t="shared" si="236"/>
        <v>0</v>
      </c>
      <c r="M1870">
        <f t="shared" si="237"/>
        <v>0</v>
      </c>
      <c r="N1870">
        <f t="shared" si="238"/>
        <v>0</v>
      </c>
      <c r="O1870">
        <f t="shared" si="239"/>
        <v>0</v>
      </c>
    </row>
    <row r="1871" spans="1:15" x14ac:dyDescent="0.4">
      <c r="A1871" t="s">
        <v>9467</v>
      </c>
      <c r="B1871">
        <v>8</v>
      </c>
      <c r="C1871">
        <v>2</v>
      </c>
      <c r="D1871">
        <v>3</v>
      </c>
      <c r="E1871">
        <v>3</v>
      </c>
      <c r="F1871">
        <v>4</v>
      </c>
      <c r="G1871" t="str">
        <f>IFERROR(VLOOKUP(A1871,피벗용!A:B,2,FALSE),"분류없음")</f>
        <v>천천히 걷기</v>
      </c>
      <c r="H1871">
        <f t="shared" si="232"/>
        <v>0</v>
      </c>
      <c r="I1871">
        <f t="shared" si="233"/>
        <v>0</v>
      </c>
      <c r="J1871">
        <f t="shared" si="234"/>
        <v>0</v>
      </c>
      <c r="K1871">
        <f t="shared" si="235"/>
        <v>0</v>
      </c>
      <c r="L1871">
        <f t="shared" si="236"/>
        <v>0</v>
      </c>
      <c r="M1871">
        <f t="shared" si="237"/>
        <v>0</v>
      </c>
      <c r="N1871">
        <f t="shared" si="238"/>
        <v>0</v>
      </c>
      <c r="O1871">
        <f t="shared" si="239"/>
        <v>1</v>
      </c>
    </row>
    <row r="1872" spans="1:15" x14ac:dyDescent="0.4">
      <c r="A1872" t="s">
        <v>6997</v>
      </c>
      <c r="B1872">
        <v>10</v>
      </c>
      <c r="C1872">
        <v>0</v>
      </c>
      <c r="D1872">
        <v>0</v>
      </c>
      <c r="E1872">
        <v>0</v>
      </c>
      <c r="F1872">
        <v>0</v>
      </c>
      <c r="G1872" t="str">
        <f>IFERROR(VLOOKUP(A1872,피벗용!A:B,2,FALSE),"분류없음")</f>
        <v>식도락 여행</v>
      </c>
      <c r="H1872">
        <f t="shared" si="232"/>
        <v>0</v>
      </c>
      <c r="I1872">
        <f t="shared" si="233"/>
        <v>1</v>
      </c>
      <c r="J1872">
        <f t="shared" si="234"/>
        <v>0</v>
      </c>
      <c r="K1872">
        <f t="shared" si="235"/>
        <v>0</v>
      </c>
      <c r="L1872">
        <f t="shared" si="236"/>
        <v>0</v>
      </c>
      <c r="M1872">
        <f t="shared" si="237"/>
        <v>0</v>
      </c>
      <c r="N1872">
        <f t="shared" si="238"/>
        <v>0</v>
      </c>
      <c r="O1872">
        <f t="shared" si="239"/>
        <v>0</v>
      </c>
    </row>
    <row r="1873" spans="1:15" x14ac:dyDescent="0.4">
      <c r="A1873" t="s">
        <v>9681</v>
      </c>
      <c r="B1873">
        <v>15</v>
      </c>
      <c r="C1873">
        <v>7</v>
      </c>
      <c r="D1873">
        <v>4</v>
      </c>
      <c r="E1873">
        <v>3</v>
      </c>
      <c r="F1873">
        <v>8</v>
      </c>
      <c r="G1873" t="str">
        <f>IFERROR(VLOOKUP(A1873,피벗용!A:B,2,FALSE),"분류없음")</f>
        <v>천천히 걷기</v>
      </c>
      <c r="H1873">
        <f t="shared" si="232"/>
        <v>0</v>
      </c>
      <c r="I1873">
        <f t="shared" si="233"/>
        <v>0</v>
      </c>
      <c r="J1873">
        <f t="shared" si="234"/>
        <v>0</v>
      </c>
      <c r="K1873">
        <f t="shared" si="235"/>
        <v>0</v>
      </c>
      <c r="L1873">
        <f t="shared" si="236"/>
        <v>0</v>
      </c>
      <c r="M1873">
        <f t="shared" si="237"/>
        <v>0</v>
      </c>
      <c r="N1873">
        <f t="shared" si="238"/>
        <v>0</v>
      </c>
      <c r="O1873">
        <f t="shared" si="239"/>
        <v>1</v>
      </c>
    </row>
    <row r="1874" spans="1:15" x14ac:dyDescent="0.4">
      <c r="A1874" t="s">
        <v>8778</v>
      </c>
      <c r="B1874">
        <v>2</v>
      </c>
      <c r="C1874">
        <v>1</v>
      </c>
      <c r="D1874">
        <v>0</v>
      </c>
      <c r="E1874">
        <v>0</v>
      </c>
      <c r="F1874">
        <v>1</v>
      </c>
      <c r="G1874" t="str">
        <f>IFERROR(VLOOKUP(A1874,피벗용!A:B,2,FALSE),"분류없음")</f>
        <v>식도락 여행</v>
      </c>
      <c r="H1874">
        <f t="shared" si="232"/>
        <v>0</v>
      </c>
      <c r="I1874">
        <f t="shared" si="233"/>
        <v>1</v>
      </c>
      <c r="J1874">
        <f t="shared" si="234"/>
        <v>0</v>
      </c>
      <c r="K1874">
        <f t="shared" si="235"/>
        <v>0</v>
      </c>
      <c r="L1874">
        <f t="shared" si="236"/>
        <v>0</v>
      </c>
      <c r="M1874">
        <f t="shared" si="237"/>
        <v>0</v>
      </c>
      <c r="N1874">
        <f t="shared" si="238"/>
        <v>0</v>
      </c>
      <c r="O1874">
        <f t="shared" si="239"/>
        <v>0</v>
      </c>
    </row>
    <row r="1875" spans="1:15" x14ac:dyDescent="0.4">
      <c r="A1875" t="s">
        <v>43158</v>
      </c>
      <c r="B1875">
        <v>0</v>
      </c>
      <c r="C1875">
        <v>0</v>
      </c>
      <c r="D1875">
        <v>0</v>
      </c>
      <c r="E1875">
        <v>1</v>
      </c>
      <c r="F1875">
        <v>0</v>
      </c>
      <c r="G1875" t="str">
        <f>IFERROR(VLOOKUP(A1875,피벗용!A:B,2,FALSE),"분류없음")</f>
        <v>분류없음</v>
      </c>
      <c r="H1875">
        <f t="shared" si="232"/>
        <v>0</v>
      </c>
      <c r="I1875">
        <f t="shared" si="233"/>
        <v>0</v>
      </c>
      <c r="J1875">
        <f t="shared" si="234"/>
        <v>0</v>
      </c>
      <c r="K1875">
        <f t="shared" si="235"/>
        <v>0</v>
      </c>
      <c r="L1875">
        <f t="shared" si="236"/>
        <v>0</v>
      </c>
      <c r="M1875">
        <f t="shared" si="237"/>
        <v>0</v>
      </c>
      <c r="N1875">
        <f t="shared" si="238"/>
        <v>0</v>
      </c>
      <c r="O1875">
        <f t="shared" si="239"/>
        <v>0</v>
      </c>
    </row>
    <row r="1876" spans="1:15" x14ac:dyDescent="0.4">
      <c r="A1876" t="s">
        <v>43159</v>
      </c>
      <c r="B1876">
        <v>0</v>
      </c>
      <c r="C1876">
        <v>0</v>
      </c>
      <c r="D1876">
        <v>0</v>
      </c>
      <c r="E1876">
        <v>0</v>
      </c>
      <c r="F1876">
        <v>1</v>
      </c>
      <c r="G1876" t="str">
        <f>IFERROR(VLOOKUP(A1876,피벗용!A:B,2,FALSE),"분류없음")</f>
        <v>분류없음</v>
      </c>
      <c r="H1876">
        <f t="shared" si="232"/>
        <v>0</v>
      </c>
      <c r="I1876">
        <f t="shared" si="233"/>
        <v>0</v>
      </c>
      <c r="J1876">
        <f t="shared" si="234"/>
        <v>0</v>
      </c>
      <c r="K1876">
        <f t="shared" si="235"/>
        <v>0</v>
      </c>
      <c r="L1876">
        <f t="shared" si="236"/>
        <v>0</v>
      </c>
      <c r="M1876">
        <f t="shared" si="237"/>
        <v>0</v>
      </c>
      <c r="N1876">
        <f t="shared" si="238"/>
        <v>0</v>
      </c>
      <c r="O1876">
        <f t="shared" si="239"/>
        <v>0</v>
      </c>
    </row>
    <row r="1877" spans="1:15" x14ac:dyDescent="0.4">
      <c r="A1877" t="s">
        <v>8520</v>
      </c>
      <c r="B1877">
        <v>2</v>
      </c>
      <c r="C1877">
        <v>0</v>
      </c>
      <c r="D1877">
        <v>0</v>
      </c>
      <c r="E1877">
        <v>1</v>
      </c>
      <c r="F1877">
        <v>1</v>
      </c>
      <c r="G1877" t="str">
        <f>IFERROR(VLOOKUP(A1877,피벗용!A:B,2,FALSE),"분류없음")</f>
        <v>식도락 여행</v>
      </c>
      <c r="H1877">
        <f t="shared" si="232"/>
        <v>0</v>
      </c>
      <c r="I1877">
        <f t="shared" si="233"/>
        <v>1</v>
      </c>
      <c r="J1877">
        <f t="shared" si="234"/>
        <v>0</v>
      </c>
      <c r="K1877">
        <f t="shared" si="235"/>
        <v>0</v>
      </c>
      <c r="L1877">
        <f t="shared" si="236"/>
        <v>0</v>
      </c>
      <c r="M1877">
        <f t="shared" si="237"/>
        <v>0</v>
      </c>
      <c r="N1877">
        <f t="shared" si="238"/>
        <v>0</v>
      </c>
      <c r="O1877">
        <f t="shared" si="239"/>
        <v>0</v>
      </c>
    </row>
    <row r="1878" spans="1:15" x14ac:dyDescent="0.4">
      <c r="A1878" t="s">
        <v>43160</v>
      </c>
      <c r="B1878">
        <v>3</v>
      </c>
      <c r="C1878">
        <v>1</v>
      </c>
      <c r="D1878">
        <v>0</v>
      </c>
      <c r="E1878">
        <v>1</v>
      </c>
      <c r="F1878">
        <v>1</v>
      </c>
      <c r="G1878" t="str">
        <f>IFERROR(VLOOKUP(A1878,피벗용!A:B,2,FALSE),"분류없음")</f>
        <v>분류없음</v>
      </c>
      <c r="H1878">
        <f t="shared" si="232"/>
        <v>0</v>
      </c>
      <c r="I1878">
        <f t="shared" si="233"/>
        <v>0</v>
      </c>
      <c r="J1878">
        <f t="shared" si="234"/>
        <v>0</v>
      </c>
      <c r="K1878">
        <f t="shared" si="235"/>
        <v>0</v>
      </c>
      <c r="L1878">
        <f t="shared" si="236"/>
        <v>0</v>
      </c>
      <c r="M1878">
        <f t="shared" si="237"/>
        <v>0</v>
      </c>
      <c r="N1878">
        <f t="shared" si="238"/>
        <v>0</v>
      </c>
      <c r="O1878">
        <f t="shared" si="239"/>
        <v>0</v>
      </c>
    </row>
    <row r="1879" spans="1:15" x14ac:dyDescent="0.4">
      <c r="A1879" t="s">
        <v>9700</v>
      </c>
      <c r="B1879">
        <v>1</v>
      </c>
      <c r="C1879">
        <v>0</v>
      </c>
      <c r="D1879">
        <v>0</v>
      </c>
      <c r="E1879">
        <v>0</v>
      </c>
      <c r="F1879">
        <v>1</v>
      </c>
      <c r="G1879" t="str">
        <f>IFERROR(VLOOKUP(A1879,피벗용!A:B,2,FALSE),"분류없음")</f>
        <v>식도락 여행</v>
      </c>
      <c r="H1879">
        <f t="shared" si="232"/>
        <v>0</v>
      </c>
      <c r="I1879">
        <f t="shared" si="233"/>
        <v>1</v>
      </c>
      <c r="J1879">
        <f t="shared" si="234"/>
        <v>0</v>
      </c>
      <c r="K1879">
        <f t="shared" si="235"/>
        <v>0</v>
      </c>
      <c r="L1879">
        <f t="shared" si="236"/>
        <v>0</v>
      </c>
      <c r="M1879">
        <f t="shared" si="237"/>
        <v>0</v>
      </c>
      <c r="N1879">
        <f t="shared" si="238"/>
        <v>0</v>
      </c>
      <c r="O1879">
        <f t="shared" si="239"/>
        <v>0</v>
      </c>
    </row>
    <row r="1880" spans="1:15" x14ac:dyDescent="0.4">
      <c r="A1880" t="s">
        <v>7765</v>
      </c>
      <c r="B1880">
        <v>0</v>
      </c>
      <c r="C1880">
        <v>0</v>
      </c>
      <c r="D1880">
        <v>1</v>
      </c>
      <c r="E1880">
        <v>0</v>
      </c>
      <c r="F1880">
        <v>0</v>
      </c>
      <c r="G1880" t="str">
        <f>IFERROR(VLOOKUP(A1880,피벗용!A:B,2,FALSE),"분류없음")</f>
        <v>천천히 걷기</v>
      </c>
      <c r="H1880">
        <f t="shared" si="232"/>
        <v>0</v>
      </c>
      <c r="I1880">
        <f t="shared" si="233"/>
        <v>0</v>
      </c>
      <c r="J1880">
        <f t="shared" si="234"/>
        <v>0</v>
      </c>
      <c r="K1880">
        <f t="shared" si="235"/>
        <v>0</v>
      </c>
      <c r="L1880">
        <f t="shared" si="236"/>
        <v>0</v>
      </c>
      <c r="M1880">
        <f t="shared" si="237"/>
        <v>0</v>
      </c>
      <c r="N1880">
        <f t="shared" si="238"/>
        <v>0</v>
      </c>
      <c r="O1880">
        <f t="shared" si="239"/>
        <v>1</v>
      </c>
    </row>
    <row r="1881" spans="1:15" x14ac:dyDescent="0.4">
      <c r="A1881" t="s">
        <v>9973</v>
      </c>
      <c r="B1881">
        <v>88</v>
      </c>
      <c r="C1881">
        <v>2</v>
      </c>
      <c r="D1881">
        <v>8</v>
      </c>
      <c r="E1881">
        <v>6</v>
      </c>
      <c r="F1881">
        <v>19</v>
      </c>
      <c r="G1881" t="str">
        <f>IFERROR(VLOOKUP(A1881,피벗용!A:B,2,FALSE),"분류없음")</f>
        <v>전시와 행사</v>
      </c>
      <c r="H1881">
        <f t="shared" si="232"/>
        <v>0</v>
      </c>
      <c r="I1881">
        <f t="shared" si="233"/>
        <v>0</v>
      </c>
      <c r="J1881">
        <f t="shared" si="234"/>
        <v>0</v>
      </c>
      <c r="K1881">
        <f t="shared" si="235"/>
        <v>0</v>
      </c>
      <c r="L1881">
        <f t="shared" si="236"/>
        <v>0</v>
      </c>
      <c r="M1881">
        <f t="shared" si="237"/>
        <v>1</v>
      </c>
      <c r="N1881">
        <f t="shared" si="238"/>
        <v>0</v>
      </c>
      <c r="O1881">
        <f t="shared" si="239"/>
        <v>0</v>
      </c>
    </row>
    <row r="1882" spans="1:15" x14ac:dyDescent="0.4">
      <c r="A1882" t="s">
        <v>8378</v>
      </c>
      <c r="B1882">
        <v>1</v>
      </c>
      <c r="C1882">
        <v>0</v>
      </c>
      <c r="D1882">
        <v>0</v>
      </c>
      <c r="E1882">
        <v>0</v>
      </c>
      <c r="F1882">
        <v>0</v>
      </c>
      <c r="G1882" t="str">
        <f>IFERROR(VLOOKUP(A1882,피벗용!A:B,2,FALSE),"분류없음")</f>
        <v>식도락 여행</v>
      </c>
      <c r="H1882">
        <f t="shared" si="232"/>
        <v>0</v>
      </c>
      <c r="I1882">
        <f t="shared" si="233"/>
        <v>1</v>
      </c>
      <c r="J1882">
        <f t="shared" si="234"/>
        <v>0</v>
      </c>
      <c r="K1882">
        <f t="shared" si="235"/>
        <v>0</v>
      </c>
      <c r="L1882">
        <f t="shared" si="236"/>
        <v>0</v>
      </c>
      <c r="M1882">
        <f t="shared" si="237"/>
        <v>0</v>
      </c>
      <c r="N1882">
        <f t="shared" si="238"/>
        <v>0</v>
      </c>
      <c r="O1882">
        <f t="shared" si="239"/>
        <v>0</v>
      </c>
    </row>
    <row r="1883" spans="1:15" x14ac:dyDescent="0.4">
      <c r="A1883" t="s">
        <v>8671</v>
      </c>
      <c r="B1883">
        <v>2</v>
      </c>
      <c r="C1883">
        <v>0</v>
      </c>
      <c r="D1883">
        <v>0</v>
      </c>
      <c r="E1883">
        <v>0</v>
      </c>
      <c r="F1883">
        <v>0</v>
      </c>
      <c r="G1883" t="str">
        <f>IFERROR(VLOOKUP(A1883,피벗용!A:B,2,FALSE),"분류없음")</f>
        <v>휴식과 치유 여행</v>
      </c>
      <c r="H1883">
        <f t="shared" si="232"/>
        <v>0</v>
      </c>
      <c r="I1883">
        <f t="shared" si="233"/>
        <v>0</v>
      </c>
      <c r="J1883">
        <f t="shared" si="234"/>
        <v>1</v>
      </c>
      <c r="K1883">
        <f t="shared" si="235"/>
        <v>0</v>
      </c>
      <c r="L1883">
        <f t="shared" si="236"/>
        <v>0</v>
      </c>
      <c r="M1883">
        <f t="shared" si="237"/>
        <v>0</v>
      </c>
      <c r="N1883">
        <f t="shared" si="238"/>
        <v>0</v>
      </c>
      <c r="O1883">
        <f t="shared" si="239"/>
        <v>0</v>
      </c>
    </row>
    <row r="1884" spans="1:15" x14ac:dyDescent="0.4">
      <c r="A1884" t="s">
        <v>9739</v>
      </c>
      <c r="B1884">
        <v>0</v>
      </c>
      <c r="C1884">
        <v>0</v>
      </c>
      <c r="D1884">
        <v>11</v>
      </c>
      <c r="E1884">
        <v>1</v>
      </c>
      <c r="F1884">
        <v>1</v>
      </c>
      <c r="G1884" t="str">
        <f>IFERROR(VLOOKUP(A1884,피벗용!A:B,2,FALSE),"분류없음")</f>
        <v>천천히 걷기</v>
      </c>
      <c r="H1884">
        <f t="shared" si="232"/>
        <v>0</v>
      </c>
      <c r="I1884">
        <f t="shared" si="233"/>
        <v>0</v>
      </c>
      <c r="J1884">
        <f t="shared" si="234"/>
        <v>0</v>
      </c>
      <c r="K1884">
        <f t="shared" si="235"/>
        <v>0</v>
      </c>
      <c r="L1884">
        <f t="shared" si="236"/>
        <v>0</v>
      </c>
      <c r="M1884">
        <f t="shared" si="237"/>
        <v>0</v>
      </c>
      <c r="N1884">
        <f t="shared" si="238"/>
        <v>0</v>
      </c>
      <c r="O1884">
        <f t="shared" si="239"/>
        <v>1</v>
      </c>
    </row>
    <row r="1885" spans="1:15" x14ac:dyDescent="0.4">
      <c r="A1885" t="s">
        <v>9871</v>
      </c>
      <c r="B1885">
        <v>483</v>
      </c>
      <c r="C1885">
        <v>50</v>
      </c>
      <c r="D1885">
        <v>56</v>
      </c>
      <c r="E1885">
        <v>92</v>
      </c>
      <c r="F1885">
        <v>170</v>
      </c>
      <c r="G1885" t="str">
        <f>IFERROR(VLOOKUP(A1885,피벗용!A:B,2,FALSE),"분류없음")</f>
        <v>제주의 문화유산</v>
      </c>
      <c r="H1885">
        <f t="shared" si="232"/>
        <v>0</v>
      </c>
      <c r="I1885">
        <f t="shared" si="233"/>
        <v>0</v>
      </c>
      <c r="J1885">
        <f t="shared" si="234"/>
        <v>0</v>
      </c>
      <c r="K1885">
        <f t="shared" si="235"/>
        <v>0</v>
      </c>
      <c r="L1885">
        <f t="shared" si="236"/>
        <v>0</v>
      </c>
      <c r="M1885">
        <f t="shared" si="237"/>
        <v>0</v>
      </c>
      <c r="N1885">
        <f t="shared" si="238"/>
        <v>1</v>
      </c>
      <c r="O1885">
        <f t="shared" si="239"/>
        <v>0</v>
      </c>
    </row>
    <row r="1886" spans="1:15" x14ac:dyDescent="0.4">
      <c r="A1886" t="s">
        <v>9656</v>
      </c>
      <c r="B1886">
        <v>0</v>
      </c>
      <c r="C1886">
        <v>0</v>
      </c>
      <c r="D1886">
        <v>0</v>
      </c>
      <c r="E1886">
        <v>0</v>
      </c>
      <c r="F1886">
        <v>1</v>
      </c>
      <c r="G1886" t="str">
        <f>IFERROR(VLOOKUP(A1886,피벗용!A:B,2,FALSE),"분류없음")</f>
        <v>휴식과 치유 여행</v>
      </c>
      <c r="H1886">
        <f t="shared" si="232"/>
        <v>0</v>
      </c>
      <c r="I1886">
        <f t="shared" si="233"/>
        <v>0</v>
      </c>
      <c r="J1886">
        <f t="shared" si="234"/>
        <v>1</v>
      </c>
      <c r="K1886">
        <f t="shared" si="235"/>
        <v>0</v>
      </c>
      <c r="L1886">
        <f t="shared" si="236"/>
        <v>0</v>
      </c>
      <c r="M1886">
        <f t="shared" si="237"/>
        <v>0</v>
      </c>
      <c r="N1886">
        <f t="shared" si="238"/>
        <v>0</v>
      </c>
      <c r="O1886">
        <f t="shared" si="239"/>
        <v>0</v>
      </c>
    </row>
    <row r="1887" spans="1:15" x14ac:dyDescent="0.4">
      <c r="A1887" t="s">
        <v>8447</v>
      </c>
      <c r="B1887">
        <v>0</v>
      </c>
      <c r="C1887">
        <v>1</v>
      </c>
      <c r="D1887">
        <v>0</v>
      </c>
      <c r="E1887">
        <v>0</v>
      </c>
      <c r="F1887">
        <v>0</v>
      </c>
      <c r="G1887" t="str">
        <f>IFERROR(VLOOKUP(A1887,피벗용!A:B,2,FALSE),"분류없음")</f>
        <v>제주의 문화유산</v>
      </c>
      <c r="H1887">
        <f t="shared" si="232"/>
        <v>0</v>
      </c>
      <c r="I1887">
        <f t="shared" si="233"/>
        <v>0</v>
      </c>
      <c r="J1887">
        <f t="shared" si="234"/>
        <v>0</v>
      </c>
      <c r="K1887">
        <f t="shared" si="235"/>
        <v>0</v>
      </c>
      <c r="L1887">
        <f t="shared" si="236"/>
        <v>0</v>
      </c>
      <c r="M1887">
        <f t="shared" si="237"/>
        <v>0</v>
      </c>
      <c r="N1887">
        <f t="shared" si="238"/>
        <v>1</v>
      </c>
      <c r="O1887">
        <f t="shared" si="239"/>
        <v>0</v>
      </c>
    </row>
    <row r="1888" spans="1:15" x14ac:dyDescent="0.4">
      <c r="A1888" t="s">
        <v>8328</v>
      </c>
      <c r="B1888">
        <v>4</v>
      </c>
      <c r="C1888">
        <v>0</v>
      </c>
      <c r="D1888">
        <v>1</v>
      </c>
      <c r="E1888">
        <v>0</v>
      </c>
      <c r="F1888">
        <v>0</v>
      </c>
      <c r="G1888" t="str">
        <f>IFERROR(VLOOKUP(A1888,피벗용!A:B,2,FALSE),"분류없음")</f>
        <v>식도락 여행</v>
      </c>
      <c r="H1888">
        <f t="shared" si="232"/>
        <v>0</v>
      </c>
      <c r="I1888">
        <f t="shared" si="233"/>
        <v>1</v>
      </c>
      <c r="J1888">
        <f t="shared" si="234"/>
        <v>0</v>
      </c>
      <c r="K1888">
        <f t="shared" si="235"/>
        <v>0</v>
      </c>
      <c r="L1888">
        <f t="shared" si="236"/>
        <v>0</v>
      </c>
      <c r="M1888">
        <f t="shared" si="237"/>
        <v>0</v>
      </c>
      <c r="N1888">
        <f t="shared" si="238"/>
        <v>0</v>
      </c>
      <c r="O1888">
        <f t="shared" si="239"/>
        <v>0</v>
      </c>
    </row>
    <row r="1889" spans="1:15" x14ac:dyDescent="0.4">
      <c r="A1889" t="s">
        <v>43161</v>
      </c>
      <c r="B1889">
        <v>1</v>
      </c>
      <c r="C1889">
        <v>0</v>
      </c>
      <c r="D1889">
        <v>0</v>
      </c>
      <c r="E1889">
        <v>1</v>
      </c>
      <c r="F1889">
        <v>0</v>
      </c>
      <c r="G1889" t="str">
        <f>IFERROR(VLOOKUP(A1889,피벗용!A:B,2,FALSE),"분류없음")</f>
        <v>분류없음</v>
      </c>
      <c r="H1889">
        <f t="shared" si="232"/>
        <v>0</v>
      </c>
      <c r="I1889">
        <f t="shared" si="233"/>
        <v>0</v>
      </c>
      <c r="J1889">
        <f t="shared" si="234"/>
        <v>0</v>
      </c>
      <c r="K1889">
        <f t="shared" si="235"/>
        <v>0</v>
      </c>
      <c r="L1889">
        <f t="shared" si="236"/>
        <v>0</v>
      </c>
      <c r="M1889">
        <f t="shared" si="237"/>
        <v>0</v>
      </c>
      <c r="N1889">
        <f t="shared" si="238"/>
        <v>0</v>
      </c>
      <c r="O1889">
        <f t="shared" si="239"/>
        <v>0</v>
      </c>
    </row>
    <row r="1890" spans="1:15" x14ac:dyDescent="0.4">
      <c r="A1890" t="s">
        <v>43162</v>
      </c>
      <c r="B1890">
        <v>1</v>
      </c>
      <c r="C1890">
        <v>0</v>
      </c>
      <c r="D1890">
        <v>0</v>
      </c>
      <c r="E1890">
        <v>0</v>
      </c>
      <c r="F1890">
        <v>0</v>
      </c>
      <c r="G1890" t="str">
        <f>IFERROR(VLOOKUP(A1890,피벗용!A:B,2,FALSE),"분류없음")</f>
        <v>분류없음</v>
      </c>
      <c r="H1890">
        <f t="shared" si="232"/>
        <v>0</v>
      </c>
      <c r="I1890">
        <f t="shared" si="233"/>
        <v>0</v>
      </c>
      <c r="J1890">
        <f t="shared" si="234"/>
        <v>0</v>
      </c>
      <c r="K1890">
        <f t="shared" si="235"/>
        <v>0</v>
      </c>
      <c r="L1890">
        <f t="shared" si="236"/>
        <v>0</v>
      </c>
      <c r="M1890">
        <f t="shared" si="237"/>
        <v>0</v>
      </c>
      <c r="N1890">
        <f t="shared" si="238"/>
        <v>0</v>
      </c>
      <c r="O1890">
        <f t="shared" si="239"/>
        <v>0</v>
      </c>
    </row>
    <row r="1891" spans="1:15" x14ac:dyDescent="0.4">
      <c r="A1891" t="s">
        <v>29716</v>
      </c>
      <c r="B1891">
        <v>2</v>
      </c>
      <c r="C1891">
        <v>0</v>
      </c>
      <c r="D1891">
        <v>0</v>
      </c>
      <c r="E1891">
        <v>1</v>
      </c>
      <c r="F1891">
        <v>2</v>
      </c>
      <c r="G1891" t="str">
        <f>IFERROR(VLOOKUP(A1891,피벗용!A:B,2,FALSE),"분류없음")</f>
        <v>분류없음</v>
      </c>
      <c r="H1891">
        <f t="shared" si="232"/>
        <v>0</v>
      </c>
      <c r="I1891">
        <f t="shared" si="233"/>
        <v>0</v>
      </c>
      <c r="J1891">
        <f t="shared" si="234"/>
        <v>0</v>
      </c>
      <c r="K1891">
        <f t="shared" si="235"/>
        <v>0</v>
      </c>
      <c r="L1891">
        <f t="shared" si="236"/>
        <v>0</v>
      </c>
      <c r="M1891">
        <f t="shared" si="237"/>
        <v>0</v>
      </c>
      <c r="N1891">
        <f t="shared" si="238"/>
        <v>0</v>
      </c>
      <c r="O1891">
        <f t="shared" si="239"/>
        <v>0</v>
      </c>
    </row>
    <row r="1892" spans="1:15" x14ac:dyDescent="0.4">
      <c r="A1892" t="s">
        <v>8141</v>
      </c>
      <c r="B1892">
        <v>0</v>
      </c>
      <c r="C1892">
        <v>0</v>
      </c>
      <c r="D1892">
        <v>0</v>
      </c>
      <c r="E1892">
        <v>0</v>
      </c>
      <c r="F1892">
        <v>1</v>
      </c>
      <c r="G1892" t="str">
        <f>IFERROR(VLOOKUP(A1892,피벗용!A:B,2,FALSE),"분류없음")</f>
        <v>식도락 여행</v>
      </c>
      <c r="H1892">
        <f t="shared" si="232"/>
        <v>0</v>
      </c>
      <c r="I1892">
        <f t="shared" si="233"/>
        <v>1</v>
      </c>
      <c r="J1892">
        <f t="shared" si="234"/>
        <v>0</v>
      </c>
      <c r="K1892">
        <f t="shared" si="235"/>
        <v>0</v>
      </c>
      <c r="L1892">
        <f t="shared" si="236"/>
        <v>0</v>
      </c>
      <c r="M1892">
        <f t="shared" si="237"/>
        <v>0</v>
      </c>
      <c r="N1892">
        <f t="shared" si="238"/>
        <v>0</v>
      </c>
      <c r="O1892">
        <f t="shared" si="239"/>
        <v>0</v>
      </c>
    </row>
    <row r="1893" spans="1:15" x14ac:dyDescent="0.4">
      <c r="A1893" t="s">
        <v>9298</v>
      </c>
      <c r="B1893">
        <v>8</v>
      </c>
      <c r="C1893">
        <v>0</v>
      </c>
      <c r="D1893">
        <v>2</v>
      </c>
      <c r="E1893">
        <v>0</v>
      </c>
      <c r="F1893">
        <v>1</v>
      </c>
      <c r="G1893" t="str">
        <f>IFERROR(VLOOKUP(A1893,피벗용!A:B,2,FALSE),"분류없음")</f>
        <v>식도락 여행</v>
      </c>
      <c r="H1893">
        <f t="shared" si="232"/>
        <v>0</v>
      </c>
      <c r="I1893">
        <f t="shared" si="233"/>
        <v>1</v>
      </c>
      <c r="J1893">
        <f t="shared" si="234"/>
        <v>0</v>
      </c>
      <c r="K1893">
        <f t="shared" si="235"/>
        <v>0</v>
      </c>
      <c r="L1893">
        <f t="shared" si="236"/>
        <v>0</v>
      </c>
      <c r="M1893">
        <f t="shared" si="237"/>
        <v>0</v>
      </c>
      <c r="N1893">
        <f t="shared" si="238"/>
        <v>0</v>
      </c>
      <c r="O1893">
        <f t="shared" si="239"/>
        <v>0</v>
      </c>
    </row>
    <row r="1894" spans="1:15" x14ac:dyDescent="0.4">
      <c r="A1894" t="s">
        <v>43163</v>
      </c>
      <c r="B1894">
        <v>1</v>
      </c>
      <c r="C1894">
        <v>12</v>
      </c>
      <c r="D1894">
        <v>0</v>
      </c>
      <c r="E1894">
        <v>1</v>
      </c>
      <c r="F1894">
        <v>2</v>
      </c>
      <c r="G1894" t="str">
        <f>IFERROR(VLOOKUP(A1894,피벗용!A:B,2,FALSE),"분류없음")</f>
        <v>분류없음</v>
      </c>
      <c r="H1894">
        <f t="shared" si="232"/>
        <v>0</v>
      </c>
      <c r="I1894">
        <f t="shared" si="233"/>
        <v>0</v>
      </c>
      <c r="J1894">
        <f t="shared" si="234"/>
        <v>0</v>
      </c>
      <c r="K1894">
        <f t="shared" si="235"/>
        <v>0</v>
      </c>
      <c r="L1894">
        <f t="shared" si="236"/>
        <v>0</v>
      </c>
      <c r="M1894">
        <f t="shared" si="237"/>
        <v>0</v>
      </c>
      <c r="N1894">
        <f t="shared" si="238"/>
        <v>0</v>
      </c>
      <c r="O1894">
        <f t="shared" si="239"/>
        <v>0</v>
      </c>
    </row>
    <row r="1895" spans="1:15" x14ac:dyDescent="0.4">
      <c r="A1895" t="s">
        <v>43164</v>
      </c>
      <c r="B1895">
        <v>3</v>
      </c>
      <c r="C1895">
        <v>0</v>
      </c>
      <c r="D1895">
        <v>0</v>
      </c>
      <c r="E1895">
        <v>1</v>
      </c>
      <c r="F1895">
        <v>0</v>
      </c>
      <c r="G1895" t="str">
        <f>IFERROR(VLOOKUP(A1895,피벗용!A:B,2,FALSE),"분류없음")</f>
        <v>분류없음</v>
      </c>
      <c r="H1895">
        <f t="shared" si="232"/>
        <v>0</v>
      </c>
      <c r="I1895">
        <f t="shared" si="233"/>
        <v>0</v>
      </c>
      <c r="J1895">
        <f t="shared" si="234"/>
        <v>0</v>
      </c>
      <c r="K1895">
        <f t="shared" si="235"/>
        <v>0</v>
      </c>
      <c r="L1895">
        <f t="shared" si="236"/>
        <v>0</v>
      </c>
      <c r="M1895">
        <f t="shared" si="237"/>
        <v>0</v>
      </c>
      <c r="N1895">
        <f t="shared" si="238"/>
        <v>0</v>
      </c>
      <c r="O1895">
        <f t="shared" si="239"/>
        <v>0</v>
      </c>
    </row>
    <row r="1896" spans="1:15" x14ac:dyDescent="0.4">
      <c r="A1896" t="s">
        <v>43165</v>
      </c>
      <c r="B1896">
        <v>3</v>
      </c>
      <c r="C1896">
        <v>1</v>
      </c>
      <c r="D1896">
        <v>0</v>
      </c>
      <c r="E1896">
        <v>1</v>
      </c>
      <c r="F1896">
        <v>3</v>
      </c>
      <c r="G1896" t="str">
        <f>IFERROR(VLOOKUP(A1896,피벗용!A:B,2,FALSE),"분류없음")</f>
        <v>분류없음</v>
      </c>
      <c r="H1896">
        <f t="shared" si="232"/>
        <v>0</v>
      </c>
      <c r="I1896">
        <f t="shared" si="233"/>
        <v>0</v>
      </c>
      <c r="J1896">
        <f t="shared" si="234"/>
        <v>0</v>
      </c>
      <c r="K1896">
        <f t="shared" si="235"/>
        <v>0</v>
      </c>
      <c r="L1896">
        <f t="shared" si="236"/>
        <v>0</v>
      </c>
      <c r="M1896">
        <f t="shared" si="237"/>
        <v>0</v>
      </c>
      <c r="N1896">
        <f t="shared" si="238"/>
        <v>0</v>
      </c>
      <c r="O1896">
        <f t="shared" si="239"/>
        <v>0</v>
      </c>
    </row>
    <row r="1897" spans="1:15" x14ac:dyDescent="0.4">
      <c r="A1897" t="s">
        <v>43166</v>
      </c>
      <c r="B1897">
        <v>7</v>
      </c>
      <c r="C1897">
        <v>1</v>
      </c>
      <c r="D1897">
        <v>3</v>
      </c>
      <c r="E1897">
        <v>6</v>
      </c>
      <c r="F1897">
        <v>10</v>
      </c>
      <c r="G1897" t="str">
        <f>IFERROR(VLOOKUP(A1897,피벗용!A:B,2,FALSE),"분류없음")</f>
        <v>분류없음</v>
      </c>
      <c r="H1897">
        <f t="shared" si="232"/>
        <v>0</v>
      </c>
      <c r="I1897">
        <f t="shared" si="233"/>
        <v>0</v>
      </c>
      <c r="J1897">
        <f t="shared" si="234"/>
        <v>0</v>
      </c>
      <c r="K1897">
        <f t="shared" si="235"/>
        <v>0</v>
      </c>
      <c r="L1897">
        <f t="shared" si="236"/>
        <v>0</v>
      </c>
      <c r="M1897">
        <f t="shared" si="237"/>
        <v>0</v>
      </c>
      <c r="N1897">
        <f t="shared" si="238"/>
        <v>0</v>
      </c>
      <c r="O1897">
        <f t="shared" si="239"/>
        <v>0</v>
      </c>
    </row>
    <row r="1898" spans="1:15" x14ac:dyDescent="0.4">
      <c r="A1898" t="s">
        <v>9006</v>
      </c>
      <c r="B1898">
        <v>0</v>
      </c>
      <c r="C1898">
        <v>0</v>
      </c>
      <c r="D1898">
        <v>0</v>
      </c>
      <c r="E1898">
        <v>1</v>
      </c>
      <c r="F1898">
        <v>0</v>
      </c>
      <c r="G1898" t="str">
        <f>IFERROR(VLOOKUP(A1898,피벗용!A:B,2,FALSE),"분류없음")</f>
        <v>쇼핑</v>
      </c>
      <c r="H1898">
        <f t="shared" si="232"/>
        <v>0</v>
      </c>
      <c r="I1898">
        <f t="shared" si="233"/>
        <v>0</v>
      </c>
      <c r="J1898">
        <f t="shared" si="234"/>
        <v>0</v>
      </c>
      <c r="K1898">
        <f t="shared" si="235"/>
        <v>0</v>
      </c>
      <c r="L1898">
        <f t="shared" si="236"/>
        <v>1</v>
      </c>
      <c r="M1898">
        <f t="shared" si="237"/>
        <v>0</v>
      </c>
      <c r="N1898">
        <f t="shared" si="238"/>
        <v>0</v>
      </c>
      <c r="O1898">
        <f t="shared" si="239"/>
        <v>0</v>
      </c>
    </row>
    <row r="1899" spans="1:15" x14ac:dyDescent="0.4">
      <c r="A1899" t="s">
        <v>43167</v>
      </c>
      <c r="B1899">
        <v>2</v>
      </c>
      <c r="C1899">
        <v>0</v>
      </c>
      <c r="D1899">
        <v>0</v>
      </c>
      <c r="E1899">
        <v>0</v>
      </c>
      <c r="F1899">
        <v>0</v>
      </c>
      <c r="G1899" t="str">
        <f>IFERROR(VLOOKUP(A1899,피벗용!A:B,2,FALSE),"분류없음")</f>
        <v>분류없음</v>
      </c>
      <c r="H1899">
        <f t="shared" si="232"/>
        <v>0</v>
      </c>
      <c r="I1899">
        <f t="shared" si="233"/>
        <v>0</v>
      </c>
      <c r="J1899">
        <f t="shared" si="234"/>
        <v>0</v>
      </c>
      <c r="K1899">
        <f t="shared" si="235"/>
        <v>0</v>
      </c>
      <c r="L1899">
        <f t="shared" si="236"/>
        <v>0</v>
      </c>
      <c r="M1899">
        <f t="shared" si="237"/>
        <v>0</v>
      </c>
      <c r="N1899">
        <f t="shared" si="238"/>
        <v>0</v>
      </c>
      <c r="O1899">
        <f t="shared" si="239"/>
        <v>0</v>
      </c>
    </row>
    <row r="1900" spans="1:15" x14ac:dyDescent="0.4">
      <c r="A1900" t="s">
        <v>43168</v>
      </c>
      <c r="B1900">
        <v>18</v>
      </c>
      <c r="C1900">
        <v>0</v>
      </c>
      <c r="D1900">
        <v>1</v>
      </c>
      <c r="E1900">
        <v>0</v>
      </c>
      <c r="F1900">
        <v>4</v>
      </c>
      <c r="G1900" t="str">
        <f>IFERROR(VLOOKUP(A1900,피벗용!A:B,2,FALSE),"분류없음")</f>
        <v>분류없음</v>
      </c>
      <c r="H1900">
        <f t="shared" si="232"/>
        <v>0</v>
      </c>
      <c r="I1900">
        <f t="shared" si="233"/>
        <v>0</v>
      </c>
      <c r="J1900">
        <f t="shared" si="234"/>
        <v>0</v>
      </c>
      <c r="K1900">
        <f t="shared" si="235"/>
        <v>0</v>
      </c>
      <c r="L1900">
        <f t="shared" si="236"/>
        <v>0</v>
      </c>
      <c r="M1900">
        <f t="shared" si="237"/>
        <v>0</v>
      </c>
      <c r="N1900">
        <f t="shared" si="238"/>
        <v>0</v>
      </c>
      <c r="O1900">
        <f t="shared" si="239"/>
        <v>0</v>
      </c>
    </row>
    <row r="1901" spans="1:15" x14ac:dyDescent="0.4">
      <c r="A1901" t="s">
        <v>43169</v>
      </c>
      <c r="B1901">
        <v>1</v>
      </c>
      <c r="C1901">
        <v>0</v>
      </c>
      <c r="D1901">
        <v>0</v>
      </c>
      <c r="E1901">
        <v>1</v>
      </c>
      <c r="F1901">
        <v>0</v>
      </c>
      <c r="G1901" t="str">
        <f>IFERROR(VLOOKUP(A1901,피벗용!A:B,2,FALSE),"분류없음")</f>
        <v>분류없음</v>
      </c>
      <c r="H1901">
        <f t="shared" si="232"/>
        <v>0</v>
      </c>
      <c r="I1901">
        <f t="shared" si="233"/>
        <v>0</v>
      </c>
      <c r="J1901">
        <f t="shared" si="234"/>
        <v>0</v>
      </c>
      <c r="K1901">
        <f t="shared" si="235"/>
        <v>0</v>
      </c>
      <c r="L1901">
        <f t="shared" si="236"/>
        <v>0</v>
      </c>
      <c r="M1901">
        <f t="shared" si="237"/>
        <v>0</v>
      </c>
      <c r="N1901">
        <f t="shared" si="238"/>
        <v>0</v>
      </c>
      <c r="O1901">
        <f t="shared" si="239"/>
        <v>0</v>
      </c>
    </row>
    <row r="1902" spans="1:15" x14ac:dyDescent="0.4">
      <c r="A1902" t="s">
        <v>43170</v>
      </c>
      <c r="B1902">
        <v>0</v>
      </c>
      <c r="C1902">
        <v>4</v>
      </c>
      <c r="D1902">
        <v>0</v>
      </c>
      <c r="E1902">
        <v>0</v>
      </c>
      <c r="F1902">
        <v>0</v>
      </c>
      <c r="G1902" t="str">
        <f>IFERROR(VLOOKUP(A1902,피벗용!A:B,2,FALSE),"분류없음")</f>
        <v>분류없음</v>
      </c>
      <c r="H1902">
        <f t="shared" si="232"/>
        <v>0</v>
      </c>
      <c r="I1902">
        <f t="shared" si="233"/>
        <v>0</v>
      </c>
      <c r="J1902">
        <f t="shared" si="234"/>
        <v>0</v>
      </c>
      <c r="K1902">
        <f t="shared" si="235"/>
        <v>0</v>
      </c>
      <c r="L1902">
        <f t="shared" si="236"/>
        <v>0</v>
      </c>
      <c r="M1902">
        <f t="shared" si="237"/>
        <v>0</v>
      </c>
      <c r="N1902">
        <f t="shared" si="238"/>
        <v>0</v>
      </c>
      <c r="O1902">
        <f t="shared" si="239"/>
        <v>0</v>
      </c>
    </row>
    <row r="1903" spans="1:15" x14ac:dyDescent="0.4">
      <c r="A1903" t="s">
        <v>9132</v>
      </c>
      <c r="B1903">
        <v>2</v>
      </c>
      <c r="C1903">
        <v>0</v>
      </c>
      <c r="D1903">
        <v>2</v>
      </c>
      <c r="E1903">
        <v>3</v>
      </c>
      <c r="F1903">
        <v>2</v>
      </c>
      <c r="G1903" t="str">
        <f>IFERROR(VLOOKUP(A1903,피벗용!A:B,2,FALSE),"분류없음")</f>
        <v>레저와 체험</v>
      </c>
      <c r="H1903">
        <f t="shared" si="232"/>
        <v>1</v>
      </c>
      <c r="I1903">
        <f t="shared" si="233"/>
        <v>0</v>
      </c>
      <c r="J1903">
        <f t="shared" si="234"/>
        <v>0</v>
      </c>
      <c r="K1903">
        <f t="shared" si="235"/>
        <v>0</v>
      </c>
      <c r="L1903">
        <f t="shared" si="236"/>
        <v>0</v>
      </c>
      <c r="M1903">
        <f t="shared" si="237"/>
        <v>0</v>
      </c>
      <c r="N1903">
        <f t="shared" si="238"/>
        <v>0</v>
      </c>
      <c r="O1903">
        <f t="shared" si="239"/>
        <v>0</v>
      </c>
    </row>
    <row r="1904" spans="1:15" x14ac:dyDescent="0.4">
      <c r="A1904" t="s">
        <v>8727</v>
      </c>
      <c r="B1904">
        <v>5</v>
      </c>
      <c r="C1904">
        <v>0</v>
      </c>
      <c r="D1904">
        <v>4</v>
      </c>
      <c r="E1904">
        <v>3</v>
      </c>
      <c r="F1904">
        <v>1</v>
      </c>
      <c r="G1904" t="str">
        <f>IFERROR(VLOOKUP(A1904,피벗용!A:B,2,FALSE),"분류없음")</f>
        <v>식도락 여행</v>
      </c>
      <c r="H1904">
        <f t="shared" si="232"/>
        <v>0</v>
      </c>
      <c r="I1904">
        <f t="shared" si="233"/>
        <v>1</v>
      </c>
      <c r="J1904">
        <f t="shared" si="234"/>
        <v>0</v>
      </c>
      <c r="K1904">
        <f t="shared" si="235"/>
        <v>0</v>
      </c>
      <c r="L1904">
        <f t="shared" si="236"/>
        <v>0</v>
      </c>
      <c r="M1904">
        <f t="shared" si="237"/>
        <v>0</v>
      </c>
      <c r="N1904">
        <f t="shared" si="238"/>
        <v>0</v>
      </c>
      <c r="O1904">
        <f t="shared" si="239"/>
        <v>0</v>
      </c>
    </row>
    <row r="1905" spans="1:15" x14ac:dyDescent="0.4">
      <c r="A1905" t="s">
        <v>43171</v>
      </c>
      <c r="B1905">
        <v>111</v>
      </c>
      <c r="C1905">
        <v>0</v>
      </c>
      <c r="D1905">
        <v>0</v>
      </c>
      <c r="E1905">
        <v>0</v>
      </c>
      <c r="F1905">
        <v>7</v>
      </c>
      <c r="G1905" t="str">
        <f>IFERROR(VLOOKUP(A1905,피벗용!A:B,2,FALSE),"분류없음")</f>
        <v>분류없음</v>
      </c>
      <c r="H1905">
        <f t="shared" si="232"/>
        <v>0</v>
      </c>
      <c r="I1905">
        <f t="shared" si="233"/>
        <v>0</v>
      </c>
      <c r="J1905">
        <f t="shared" si="234"/>
        <v>0</v>
      </c>
      <c r="K1905">
        <f t="shared" si="235"/>
        <v>0</v>
      </c>
      <c r="L1905">
        <f t="shared" si="236"/>
        <v>0</v>
      </c>
      <c r="M1905">
        <f t="shared" si="237"/>
        <v>0</v>
      </c>
      <c r="N1905">
        <f t="shared" si="238"/>
        <v>0</v>
      </c>
      <c r="O1905">
        <f t="shared" si="239"/>
        <v>0</v>
      </c>
    </row>
    <row r="1906" spans="1:15" x14ac:dyDescent="0.4">
      <c r="A1906" t="s">
        <v>43172</v>
      </c>
      <c r="B1906">
        <v>1</v>
      </c>
      <c r="C1906">
        <v>0</v>
      </c>
      <c r="D1906">
        <v>0</v>
      </c>
      <c r="E1906">
        <v>2</v>
      </c>
      <c r="F1906">
        <v>0</v>
      </c>
      <c r="G1906" t="str">
        <f>IFERROR(VLOOKUP(A1906,피벗용!A:B,2,FALSE),"분류없음")</f>
        <v>분류없음</v>
      </c>
      <c r="H1906">
        <f t="shared" si="232"/>
        <v>0</v>
      </c>
      <c r="I1906">
        <f t="shared" si="233"/>
        <v>0</v>
      </c>
      <c r="J1906">
        <f t="shared" si="234"/>
        <v>0</v>
      </c>
      <c r="K1906">
        <f t="shared" si="235"/>
        <v>0</v>
      </c>
      <c r="L1906">
        <f t="shared" si="236"/>
        <v>0</v>
      </c>
      <c r="M1906">
        <f t="shared" si="237"/>
        <v>0</v>
      </c>
      <c r="N1906">
        <f t="shared" si="238"/>
        <v>0</v>
      </c>
      <c r="O1906">
        <f t="shared" si="239"/>
        <v>0</v>
      </c>
    </row>
    <row r="1907" spans="1:15" x14ac:dyDescent="0.4">
      <c r="A1907" t="s">
        <v>43173</v>
      </c>
      <c r="B1907">
        <v>77</v>
      </c>
      <c r="C1907">
        <v>5</v>
      </c>
      <c r="D1907">
        <v>7</v>
      </c>
      <c r="E1907">
        <v>10</v>
      </c>
      <c r="F1907">
        <v>15</v>
      </c>
      <c r="G1907" t="str">
        <f>IFERROR(VLOOKUP(A1907,피벗용!A:B,2,FALSE),"분류없음")</f>
        <v>분류없음</v>
      </c>
      <c r="H1907">
        <f t="shared" si="232"/>
        <v>0</v>
      </c>
      <c r="I1907">
        <f t="shared" si="233"/>
        <v>0</v>
      </c>
      <c r="J1907">
        <f t="shared" si="234"/>
        <v>0</v>
      </c>
      <c r="K1907">
        <f t="shared" si="235"/>
        <v>0</v>
      </c>
      <c r="L1907">
        <f t="shared" si="236"/>
        <v>0</v>
      </c>
      <c r="M1907">
        <f t="shared" si="237"/>
        <v>0</v>
      </c>
      <c r="N1907">
        <f t="shared" si="238"/>
        <v>0</v>
      </c>
      <c r="O1907">
        <f t="shared" si="239"/>
        <v>0</v>
      </c>
    </row>
    <row r="1908" spans="1:15" x14ac:dyDescent="0.4">
      <c r="A1908" t="s">
        <v>7459</v>
      </c>
      <c r="B1908">
        <v>2</v>
      </c>
      <c r="C1908">
        <v>0</v>
      </c>
      <c r="D1908">
        <v>0</v>
      </c>
      <c r="E1908">
        <v>1</v>
      </c>
      <c r="F1908">
        <v>4</v>
      </c>
      <c r="G1908" t="str">
        <f>IFERROR(VLOOKUP(A1908,피벗용!A:B,2,FALSE),"분류없음")</f>
        <v>레저와 체험</v>
      </c>
      <c r="H1908">
        <f t="shared" si="232"/>
        <v>1</v>
      </c>
      <c r="I1908">
        <f t="shared" si="233"/>
        <v>0</v>
      </c>
      <c r="J1908">
        <f t="shared" si="234"/>
        <v>0</v>
      </c>
      <c r="K1908">
        <f t="shared" si="235"/>
        <v>0</v>
      </c>
      <c r="L1908">
        <f t="shared" si="236"/>
        <v>0</v>
      </c>
      <c r="M1908">
        <f t="shared" si="237"/>
        <v>0</v>
      </c>
      <c r="N1908">
        <f t="shared" si="238"/>
        <v>0</v>
      </c>
      <c r="O1908">
        <f t="shared" si="239"/>
        <v>0</v>
      </c>
    </row>
    <row r="1909" spans="1:15" x14ac:dyDescent="0.4">
      <c r="A1909" t="s">
        <v>9329</v>
      </c>
      <c r="B1909">
        <v>2</v>
      </c>
      <c r="C1909">
        <v>0</v>
      </c>
      <c r="D1909">
        <v>0</v>
      </c>
      <c r="E1909">
        <v>0</v>
      </c>
      <c r="F1909">
        <v>2</v>
      </c>
      <c r="G1909" t="str">
        <f>IFERROR(VLOOKUP(A1909,피벗용!A:B,2,FALSE),"분류없음")</f>
        <v>레저와 체험</v>
      </c>
      <c r="H1909">
        <f t="shared" si="232"/>
        <v>1</v>
      </c>
      <c r="I1909">
        <f t="shared" si="233"/>
        <v>0</v>
      </c>
      <c r="J1909">
        <f t="shared" si="234"/>
        <v>0</v>
      </c>
      <c r="K1909">
        <f t="shared" si="235"/>
        <v>0</v>
      </c>
      <c r="L1909">
        <f t="shared" si="236"/>
        <v>0</v>
      </c>
      <c r="M1909">
        <f t="shared" si="237"/>
        <v>0</v>
      </c>
      <c r="N1909">
        <f t="shared" si="238"/>
        <v>0</v>
      </c>
      <c r="O1909">
        <f t="shared" si="239"/>
        <v>0</v>
      </c>
    </row>
    <row r="1910" spans="1:15" x14ac:dyDescent="0.4">
      <c r="A1910" t="s">
        <v>43174</v>
      </c>
      <c r="B1910">
        <v>0</v>
      </c>
      <c r="C1910">
        <v>0</v>
      </c>
      <c r="D1910">
        <v>0</v>
      </c>
      <c r="E1910">
        <v>0</v>
      </c>
      <c r="F1910">
        <v>1</v>
      </c>
      <c r="G1910" t="str">
        <f>IFERROR(VLOOKUP(A1910,피벗용!A:B,2,FALSE),"분류없음")</f>
        <v>분류없음</v>
      </c>
      <c r="H1910">
        <f t="shared" si="232"/>
        <v>0</v>
      </c>
      <c r="I1910">
        <f t="shared" si="233"/>
        <v>0</v>
      </c>
      <c r="J1910">
        <f t="shared" si="234"/>
        <v>0</v>
      </c>
      <c r="K1910">
        <f t="shared" si="235"/>
        <v>0</v>
      </c>
      <c r="L1910">
        <f t="shared" si="236"/>
        <v>0</v>
      </c>
      <c r="M1910">
        <f t="shared" si="237"/>
        <v>0</v>
      </c>
      <c r="N1910">
        <f t="shared" si="238"/>
        <v>0</v>
      </c>
      <c r="O1910">
        <f t="shared" si="239"/>
        <v>0</v>
      </c>
    </row>
    <row r="1911" spans="1:15" x14ac:dyDescent="0.4">
      <c r="A1911" t="s">
        <v>9508</v>
      </c>
      <c r="B1911">
        <v>6</v>
      </c>
      <c r="C1911">
        <v>2</v>
      </c>
      <c r="D1911">
        <v>3</v>
      </c>
      <c r="E1911">
        <v>0</v>
      </c>
      <c r="F1911">
        <v>3</v>
      </c>
      <c r="G1911" t="str">
        <f>IFERROR(VLOOKUP(A1911,피벗용!A:B,2,FALSE),"분류없음")</f>
        <v>레저와 체험</v>
      </c>
      <c r="H1911">
        <f t="shared" si="232"/>
        <v>1</v>
      </c>
      <c r="I1911">
        <f t="shared" si="233"/>
        <v>0</v>
      </c>
      <c r="J1911">
        <f t="shared" si="234"/>
        <v>0</v>
      </c>
      <c r="K1911">
        <f t="shared" si="235"/>
        <v>0</v>
      </c>
      <c r="L1911">
        <f t="shared" si="236"/>
        <v>0</v>
      </c>
      <c r="M1911">
        <f t="shared" si="237"/>
        <v>0</v>
      </c>
      <c r="N1911">
        <f t="shared" si="238"/>
        <v>0</v>
      </c>
      <c r="O1911">
        <f t="shared" si="239"/>
        <v>0</v>
      </c>
    </row>
    <row r="1912" spans="1:15" x14ac:dyDescent="0.4">
      <c r="A1912" t="s">
        <v>43175</v>
      </c>
      <c r="B1912">
        <v>0</v>
      </c>
      <c r="C1912">
        <v>0</v>
      </c>
      <c r="D1912">
        <v>0</v>
      </c>
      <c r="E1912">
        <v>0</v>
      </c>
      <c r="F1912">
        <v>1</v>
      </c>
      <c r="G1912" t="str">
        <f>IFERROR(VLOOKUP(A1912,피벗용!A:B,2,FALSE),"분류없음")</f>
        <v>분류없음</v>
      </c>
      <c r="H1912">
        <f t="shared" si="232"/>
        <v>0</v>
      </c>
      <c r="I1912">
        <f t="shared" si="233"/>
        <v>0</v>
      </c>
      <c r="J1912">
        <f t="shared" si="234"/>
        <v>0</v>
      </c>
      <c r="K1912">
        <f t="shared" si="235"/>
        <v>0</v>
      </c>
      <c r="L1912">
        <f t="shared" si="236"/>
        <v>0</v>
      </c>
      <c r="M1912">
        <f t="shared" si="237"/>
        <v>0</v>
      </c>
      <c r="N1912">
        <f t="shared" si="238"/>
        <v>0</v>
      </c>
      <c r="O1912">
        <f t="shared" si="239"/>
        <v>0</v>
      </c>
    </row>
    <row r="1913" spans="1:15" x14ac:dyDescent="0.4">
      <c r="A1913" t="s">
        <v>9957</v>
      </c>
      <c r="B1913">
        <v>79</v>
      </c>
      <c r="C1913">
        <v>10</v>
      </c>
      <c r="D1913">
        <v>16</v>
      </c>
      <c r="E1913">
        <v>23</v>
      </c>
      <c r="F1913">
        <v>43</v>
      </c>
      <c r="G1913" t="str">
        <f>IFERROR(VLOOKUP(A1913,피벗용!A:B,2,FALSE),"분류없음")</f>
        <v>제주의 문화유산</v>
      </c>
      <c r="H1913">
        <f t="shared" si="232"/>
        <v>0</v>
      </c>
      <c r="I1913">
        <f t="shared" si="233"/>
        <v>0</v>
      </c>
      <c r="J1913">
        <f t="shared" si="234"/>
        <v>0</v>
      </c>
      <c r="K1913">
        <f t="shared" si="235"/>
        <v>0</v>
      </c>
      <c r="L1913">
        <f t="shared" si="236"/>
        <v>0</v>
      </c>
      <c r="M1913">
        <f t="shared" si="237"/>
        <v>0</v>
      </c>
      <c r="N1913">
        <f t="shared" si="238"/>
        <v>1</v>
      </c>
      <c r="O1913">
        <f t="shared" si="239"/>
        <v>0</v>
      </c>
    </row>
    <row r="1914" spans="1:15" x14ac:dyDescent="0.4">
      <c r="A1914" t="s">
        <v>9715</v>
      </c>
      <c r="B1914">
        <v>2</v>
      </c>
      <c r="C1914">
        <v>0</v>
      </c>
      <c r="D1914">
        <v>0</v>
      </c>
      <c r="E1914">
        <v>0</v>
      </c>
      <c r="F1914">
        <v>0</v>
      </c>
      <c r="G1914" t="str">
        <f>IFERROR(VLOOKUP(A1914,피벗용!A:B,2,FALSE),"분류없음")</f>
        <v>휴식과 치유 여행</v>
      </c>
      <c r="H1914">
        <f t="shared" si="232"/>
        <v>0</v>
      </c>
      <c r="I1914">
        <f t="shared" si="233"/>
        <v>0</v>
      </c>
      <c r="J1914">
        <f t="shared" si="234"/>
        <v>1</v>
      </c>
      <c r="K1914">
        <f t="shared" si="235"/>
        <v>0</v>
      </c>
      <c r="L1914">
        <f t="shared" si="236"/>
        <v>0</v>
      </c>
      <c r="M1914">
        <f t="shared" si="237"/>
        <v>0</v>
      </c>
      <c r="N1914">
        <f t="shared" si="238"/>
        <v>0</v>
      </c>
      <c r="O1914">
        <f t="shared" si="239"/>
        <v>0</v>
      </c>
    </row>
    <row r="1915" spans="1:15" x14ac:dyDescent="0.4">
      <c r="A1915" t="s">
        <v>43176</v>
      </c>
      <c r="B1915">
        <v>3</v>
      </c>
      <c r="C1915">
        <v>1</v>
      </c>
      <c r="D1915">
        <v>3</v>
      </c>
      <c r="E1915">
        <v>0</v>
      </c>
      <c r="F1915">
        <v>4</v>
      </c>
      <c r="G1915" t="str">
        <f>IFERROR(VLOOKUP(A1915,피벗용!A:B,2,FALSE),"분류없음")</f>
        <v>분류없음</v>
      </c>
      <c r="H1915">
        <f t="shared" si="232"/>
        <v>0</v>
      </c>
      <c r="I1915">
        <f t="shared" si="233"/>
        <v>0</v>
      </c>
      <c r="J1915">
        <f t="shared" si="234"/>
        <v>0</v>
      </c>
      <c r="K1915">
        <f t="shared" si="235"/>
        <v>0</v>
      </c>
      <c r="L1915">
        <f t="shared" si="236"/>
        <v>0</v>
      </c>
      <c r="M1915">
        <f t="shared" si="237"/>
        <v>0</v>
      </c>
      <c r="N1915">
        <f t="shared" si="238"/>
        <v>0</v>
      </c>
      <c r="O1915">
        <f t="shared" si="239"/>
        <v>0</v>
      </c>
    </row>
    <row r="1916" spans="1:15" x14ac:dyDescent="0.4">
      <c r="A1916" t="s">
        <v>7374</v>
      </c>
      <c r="B1916">
        <v>0</v>
      </c>
      <c r="C1916">
        <v>0</v>
      </c>
      <c r="D1916">
        <v>0</v>
      </c>
      <c r="E1916">
        <v>0</v>
      </c>
      <c r="F1916">
        <v>1</v>
      </c>
      <c r="G1916" t="str">
        <f>IFERROR(VLOOKUP(A1916,피벗용!A:B,2,FALSE),"분류없음")</f>
        <v>쇼핑</v>
      </c>
      <c r="H1916">
        <f t="shared" si="232"/>
        <v>0</v>
      </c>
      <c r="I1916">
        <f t="shared" si="233"/>
        <v>0</v>
      </c>
      <c r="J1916">
        <f t="shared" si="234"/>
        <v>0</v>
      </c>
      <c r="K1916">
        <f t="shared" si="235"/>
        <v>0</v>
      </c>
      <c r="L1916">
        <f t="shared" si="236"/>
        <v>1</v>
      </c>
      <c r="M1916">
        <f t="shared" si="237"/>
        <v>0</v>
      </c>
      <c r="N1916">
        <f t="shared" si="238"/>
        <v>0</v>
      </c>
      <c r="O1916">
        <f t="shared" si="239"/>
        <v>0</v>
      </c>
    </row>
    <row r="1917" spans="1:15" x14ac:dyDescent="0.4">
      <c r="A1917" t="s">
        <v>43177</v>
      </c>
      <c r="B1917">
        <v>18</v>
      </c>
      <c r="C1917">
        <v>2</v>
      </c>
      <c r="D1917">
        <v>1</v>
      </c>
      <c r="E1917">
        <v>2</v>
      </c>
      <c r="F1917">
        <v>7</v>
      </c>
      <c r="G1917" t="str">
        <f>IFERROR(VLOOKUP(A1917,피벗용!A:B,2,FALSE),"분류없음")</f>
        <v>분류없음</v>
      </c>
      <c r="H1917">
        <f t="shared" si="232"/>
        <v>0</v>
      </c>
      <c r="I1917">
        <f t="shared" si="233"/>
        <v>0</v>
      </c>
      <c r="J1917">
        <f t="shared" si="234"/>
        <v>0</v>
      </c>
      <c r="K1917">
        <f t="shared" si="235"/>
        <v>0</v>
      </c>
      <c r="L1917">
        <f t="shared" si="236"/>
        <v>0</v>
      </c>
      <c r="M1917">
        <f t="shared" si="237"/>
        <v>0</v>
      </c>
      <c r="N1917">
        <f t="shared" si="238"/>
        <v>0</v>
      </c>
      <c r="O1917">
        <f t="shared" si="239"/>
        <v>0</v>
      </c>
    </row>
    <row r="1918" spans="1:15" x14ac:dyDescent="0.4">
      <c r="A1918" t="s">
        <v>43178</v>
      </c>
      <c r="B1918">
        <v>0</v>
      </c>
      <c r="C1918">
        <v>0</v>
      </c>
      <c r="D1918">
        <v>0</v>
      </c>
      <c r="E1918">
        <v>1</v>
      </c>
      <c r="F1918">
        <v>1</v>
      </c>
      <c r="G1918" t="str">
        <f>IFERROR(VLOOKUP(A1918,피벗용!A:B,2,FALSE),"분류없음")</f>
        <v>분류없음</v>
      </c>
      <c r="H1918">
        <f t="shared" si="232"/>
        <v>0</v>
      </c>
      <c r="I1918">
        <f t="shared" si="233"/>
        <v>0</v>
      </c>
      <c r="J1918">
        <f t="shared" si="234"/>
        <v>0</v>
      </c>
      <c r="K1918">
        <f t="shared" si="235"/>
        <v>0</v>
      </c>
      <c r="L1918">
        <f t="shared" si="236"/>
        <v>0</v>
      </c>
      <c r="M1918">
        <f t="shared" si="237"/>
        <v>0</v>
      </c>
      <c r="N1918">
        <f t="shared" si="238"/>
        <v>0</v>
      </c>
      <c r="O1918">
        <f t="shared" si="239"/>
        <v>0</v>
      </c>
    </row>
    <row r="1919" spans="1:15" x14ac:dyDescent="0.4">
      <c r="A1919" t="s">
        <v>43179</v>
      </c>
      <c r="B1919">
        <v>33</v>
      </c>
      <c r="C1919">
        <v>3</v>
      </c>
      <c r="D1919">
        <v>4</v>
      </c>
      <c r="E1919">
        <v>1</v>
      </c>
      <c r="F1919">
        <v>6</v>
      </c>
      <c r="G1919" t="str">
        <f>IFERROR(VLOOKUP(A1919,피벗용!A:B,2,FALSE),"분류없음")</f>
        <v>분류없음</v>
      </c>
      <c r="H1919">
        <f t="shared" si="232"/>
        <v>0</v>
      </c>
      <c r="I1919">
        <f t="shared" si="233"/>
        <v>0</v>
      </c>
      <c r="J1919">
        <f t="shared" si="234"/>
        <v>0</v>
      </c>
      <c r="K1919">
        <f t="shared" si="235"/>
        <v>0</v>
      </c>
      <c r="L1919">
        <f t="shared" si="236"/>
        <v>0</v>
      </c>
      <c r="M1919">
        <f t="shared" si="237"/>
        <v>0</v>
      </c>
      <c r="N1919">
        <f t="shared" si="238"/>
        <v>0</v>
      </c>
      <c r="O1919">
        <f t="shared" si="239"/>
        <v>0</v>
      </c>
    </row>
    <row r="1920" spans="1:15" x14ac:dyDescent="0.4">
      <c r="A1920" t="s">
        <v>43180</v>
      </c>
      <c r="B1920">
        <v>0</v>
      </c>
      <c r="C1920">
        <v>0</v>
      </c>
      <c r="D1920">
        <v>5</v>
      </c>
      <c r="E1920">
        <v>0</v>
      </c>
      <c r="F1920">
        <v>0</v>
      </c>
      <c r="G1920" t="str">
        <f>IFERROR(VLOOKUP(A1920,피벗용!A:B,2,FALSE),"분류없음")</f>
        <v>분류없음</v>
      </c>
      <c r="H1920">
        <f t="shared" si="232"/>
        <v>0</v>
      </c>
      <c r="I1920">
        <f t="shared" si="233"/>
        <v>0</v>
      </c>
      <c r="J1920">
        <f t="shared" si="234"/>
        <v>0</v>
      </c>
      <c r="K1920">
        <f t="shared" si="235"/>
        <v>0</v>
      </c>
      <c r="L1920">
        <f t="shared" si="236"/>
        <v>0</v>
      </c>
      <c r="M1920">
        <f t="shared" si="237"/>
        <v>0</v>
      </c>
      <c r="N1920">
        <f t="shared" si="238"/>
        <v>0</v>
      </c>
      <c r="O1920">
        <f t="shared" si="239"/>
        <v>0</v>
      </c>
    </row>
    <row r="1921" spans="1:15" x14ac:dyDescent="0.4">
      <c r="A1921" t="s">
        <v>43181</v>
      </c>
      <c r="B1921">
        <v>2</v>
      </c>
      <c r="C1921">
        <v>0</v>
      </c>
      <c r="D1921">
        <v>1</v>
      </c>
      <c r="E1921">
        <v>0</v>
      </c>
      <c r="F1921">
        <v>6</v>
      </c>
      <c r="G1921" t="str">
        <f>IFERROR(VLOOKUP(A1921,피벗용!A:B,2,FALSE),"분류없음")</f>
        <v>분류없음</v>
      </c>
      <c r="H1921">
        <f t="shared" si="232"/>
        <v>0</v>
      </c>
      <c r="I1921">
        <f t="shared" si="233"/>
        <v>0</v>
      </c>
      <c r="J1921">
        <f t="shared" si="234"/>
        <v>0</v>
      </c>
      <c r="K1921">
        <f t="shared" si="235"/>
        <v>0</v>
      </c>
      <c r="L1921">
        <f t="shared" si="236"/>
        <v>0</v>
      </c>
      <c r="M1921">
        <f t="shared" si="237"/>
        <v>0</v>
      </c>
      <c r="N1921">
        <f t="shared" si="238"/>
        <v>0</v>
      </c>
      <c r="O1921">
        <f t="shared" si="239"/>
        <v>0</v>
      </c>
    </row>
    <row r="1922" spans="1:15" x14ac:dyDescent="0.4">
      <c r="A1922" t="s">
        <v>43182</v>
      </c>
      <c r="B1922">
        <v>0</v>
      </c>
      <c r="C1922">
        <v>0</v>
      </c>
      <c r="D1922">
        <v>2</v>
      </c>
      <c r="E1922">
        <v>0</v>
      </c>
      <c r="F1922">
        <v>2</v>
      </c>
      <c r="G1922" t="str">
        <f>IFERROR(VLOOKUP(A1922,피벗용!A:B,2,FALSE),"분류없음")</f>
        <v>분류없음</v>
      </c>
      <c r="H1922">
        <f t="shared" si="232"/>
        <v>0</v>
      </c>
      <c r="I1922">
        <f t="shared" si="233"/>
        <v>0</v>
      </c>
      <c r="J1922">
        <f t="shared" si="234"/>
        <v>0</v>
      </c>
      <c r="K1922">
        <f t="shared" si="235"/>
        <v>0</v>
      </c>
      <c r="L1922">
        <f t="shared" si="236"/>
        <v>0</v>
      </c>
      <c r="M1922">
        <f t="shared" si="237"/>
        <v>0</v>
      </c>
      <c r="N1922">
        <f t="shared" si="238"/>
        <v>0</v>
      </c>
      <c r="O1922">
        <f t="shared" si="239"/>
        <v>0</v>
      </c>
    </row>
    <row r="1923" spans="1:15" x14ac:dyDescent="0.4">
      <c r="A1923" t="s">
        <v>8888</v>
      </c>
      <c r="B1923">
        <v>1</v>
      </c>
      <c r="C1923">
        <v>1</v>
      </c>
      <c r="D1923">
        <v>0</v>
      </c>
      <c r="E1923">
        <v>1</v>
      </c>
      <c r="F1923">
        <v>0</v>
      </c>
      <c r="G1923" t="str">
        <f>IFERROR(VLOOKUP(A1923,피벗용!A:B,2,FALSE),"분류없음")</f>
        <v>레저와 체험</v>
      </c>
      <c r="H1923">
        <f t="shared" ref="H1923:H1986" si="240">IF(G1923="레저와 체험",1,0)</f>
        <v>1</v>
      </c>
      <c r="I1923">
        <f t="shared" ref="I1923:I1986" si="241">IF(G1923="식도락 여행",1,0)</f>
        <v>0</v>
      </c>
      <c r="J1923">
        <f t="shared" ref="J1923:J1986" si="242">IF(G1923="휴식과 치유 여행",1,0)</f>
        <v>0</v>
      </c>
      <c r="K1923">
        <f t="shared" ref="K1923:K1986" si="243">IF(G1923="공항",1,0)</f>
        <v>0</v>
      </c>
      <c r="L1923">
        <f t="shared" ref="L1923:L1986" si="244">IF(G1923="쇼핑",1,0)</f>
        <v>0</v>
      </c>
      <c r="M1923">
        <f t="shared" ref="M1923:M1986" si="245">IF(G1923="전시와 행사",1,0)</f>
        <v>0</v>
      </c>
      <c r="N1923">
        <f t="shared" ref="N1923:N1986" si="246">IF(G1923="제주의 문화유산",1,0)</f>
        <v>0</v>
      </c>
      <c r="O1923">
        <f t="shared" ref="O1923:O1986" si="247">IF(G1923="천천히 걷기",1,0)</f>
        <v>0</v>
      </c>
    </row>
    <row r="1924" spans="1:15" x14ac:dyDescent="0.4">
      <c r="A1924" t="s">
        <v>9971</v>
      </c>
      <c r="B1924">
        <v>144</v>
      </c>
      <c r="C1924">
        <v>4</v>
      </c>
      <c r="D1924">
        <v>14</v>
      </c>
      <c r="E1924">
        <v>11</v>
      </c>
      <c r="F1924">
        <v>38</v>
      </c>
      <c r="G1924" t="str">
        <f>IFERROR(VLOOKUP(A1924,피벗용!A:B,2,FALSE),"분류없음")</f>
        <v>전시와 행사</v>
      </c>
      <c r="H1924">
        <f t="shared" si="240"/>
        <v>0</v>
      </c>
      <c r="I1924">
        <f t="shared" si="241"/>
        <v>0</v>
      </c>
      <c r="J1924">
        <f t="shared" si="242"/>
        <v>0</v>
      </c>
      <c r="K1924">
        <f t="shared" si="243"/>
        <v>0</v>
      </c>
      <c r="L1924">
        <f t="shared" si="244"/>
        <v>0</v>
      </c>
      <c r="M1924">
        <f t="shared" si="245"/>
        <v>1</v>
      </c>
      <c r="N1924">
        <f t="shared" si="246"/>
        <v>0</v>
      </c>
      <c r="O1924">
        <f t="shared" si="247"/>
        <v>0</v>
      </c>
    </row>
    <row r="1925" spans="1:15" x14ac:dyDescent="0.4">
      <c r="A1925" t="s">
        <v>43183</v>
      </c>
      <c r="B1925">
        <v>8</v>
      </c>
      <c r="C1925">
        <v>0</v>
      </c>
      <c r="D1925">
        <v>0</v>
      </c>
      <c r="E1925">
        <v>1</v>
      </c>
      <c r="F1925">
        <v>1</v>
      </c>
      <c r="G1925" t="str">
        <f>IFERROR(VLOOKUP(A1925,피벗용!A:B,2,FALSE),"분류없음")</f>
        <v>분류없음</v>
      </c>
      <c r="H1925">
        <f t="shared" si="240"/>
        <v>0</v>
      </c>
      <c r="I1925">
        <f t="shared" si="241"/>
        <v>0</v>
      </c>
      <c r="J1925">
        <f t="shared" si="242"/>
        <v>0</v>
      </c>
      <c r="K1925">
        <f t="shared" si="243"/>
        <v>0</v>
      </c>
      <c r="L1925">
        <f t="shared" si="244"/>
        <v>0</v>
      </c>
      <c r="M1925">
        <f t="shared" si="245"/>
        <v>0</v>
      </c>
      <c r="N1925">
        <f t="shared" si="246"/>
        <v>0</v>
      </c>
      <c r="O1925">
        <f t="shared" si="247"/>
        <v>0</v>
      </c>
    </row>
    <row r="1926" spans="1:15" x14ac:dyDescent="0.4">
      <c r="A1926" t="s">
        <v>9976</v>
      </c>
      <c r="B1926">
        <v>45</v>
      </c>
      <c r="C1926">
        <v>2</v>
      </c>
      <c r="D1926">
        <v>3</v>
      </c>
      <c r="E1926">
        <v>15</v>
      </c>
      <c r="F1926">
        <v>25</v>
      </c>
      <c r="G1926" t="str">
        <f>IFERROR(VLOOKUP(A1926,피벗용!A:B,2,FALSE),"분류없음")</f>
        <v>천천히 걷기</v>
      </c>
      <c r="H1926">
        <f t="shared" si="240"/>
        <v>0</v>
      </c>
      <c r="I1926">
        <f t="shared" si="241"/>
        <v>0</v>
      </c>
      <c r="J1926">
        <f t="shared" si="242"/>
        <v>0</v>
      </c>
      <c r="K1926">
        <f t="shared" si="243"/>
        <v>0</v>
      </c>
      <c r="L1926">
        <f t="shared" si="244"/>
        <v>0</v>
      </c>
      <c r="M1926">
        <f t="shared" si="245"/>
        <v>0</v>
      </c>
      <c r="N1926">
        <f t="shared" si="246"/>
        <v>0</v>
      </c>
      <c r="O1926">
        <f t="shared" si="247"/>
        <v>1</v>
      </c>
    </row>
    <row r="1927" spans="1:15" x14ac:dyDescent="0.4">
      <c r="A1927" t="s">
        <v>43184</v>
      </c>
      <c r="B1927">
        <v>9</v>
      </c>
      <c r="C1927">
        <v>0</v>
      </c>
      <c r="D1927">
        <v>6</v>
      </c>
      <c r="E1927">
        <v>5</v>
      </c>
      <c r="F1927">
        <v>3</v>
      </c>
      <c r="G1927" t="str">
        <f>IFERROR(VLOOKUP(A1927,피벗용!A:B,2,FALSE),"분류없음")</f>
        <v>분류없음</v>
      </c>
      <c r="H1927">
        <f t="shared" si="240"/>
        <v>0</v>
      </c>
      <c r="I1927">
        <f t="shared" si="241"/>
        <v>0</v>
      </c>
      <c r="J1927">
        <f t="shared" si="242"/>
        <v>0</v>
      </c>
      <c r="K1927">
        <f t="shared" si="243"/>
        <v>0</v>
      </c>
      <c r="L1927">
        <f t="shared" si="244"/>
        <v>0</v>
      </c>
      <c r="M1927">
        <f t="shared" si="245"/>
        <v>0</v>
      </c>
      <c r="N1927">
        <f t="shared" si="246"/>
        <v>0</v>
      </c>
      <c r="O1927">
        <f t="shared" si="247"/>
        <v>0</v>
      </c>
    </row>
    <row r="1928" spans="1:15" x14ac:dyDescent="0.4">
      <c r="A1928" t="s">
        <v>9735</v>
      </c>
      <c r="B1928">
        <v>90</v>
      </c>
      <c r="C1928">
        <v>20</v>
      </c>
      <c r="D1928">
        <v>24</v>
      </c>
      <c r="E1928">
        <v>14</v>
      </c>
      <c r="F1928">
        <v>40</v>
      </c>
      <c r="G1928" t="str">
        <f>IFERROR(VLOOKUP(A1928,피벗용!A:B,2,FALSE),"분류없음")</f>
        <v>쇼핑</v>
      </c>
      <c r="H1928">
        <f t="shared" si="240"/>
        <v>0</v>
      </c>
      <c r="I1928">
        <f t="shared" si="241"/>
        <v>0</v>
      </c>
      <c r="J1928">
        <f t="shared" si="242"/>
        <v>0</v>
      </c>
      <c r="K1928">
        <f t="shared" si="243"/>
        <v>0</v>
      </c>
      <c r="L1928">
        <f t="shared" si="244"/>
        <v>1</v>
      </c>
      <c r="M1928">
        <f t="shared" si="245"/>
        <v>0</v>
      </c>
      <c r="N1928">
        <f t="shared" si="246"/>
        <v>0</v>
      </c>
      <c r="O1928">
        <f t="shared" si="247"/>
        <v>0</v>
      </c>
    </row>
    <row r="1929" spans="1:15" x14ac:dyDescent="0.4">
      <c r="A1929" t="s">
        <v>43185</v>
      </c>
      <c r="B1929">
        <v>1</v>
      </c>
      <c r="C1929">
        <v>0</v>
      </c>
      <c r="D1929">
        <v>0</v>
      </c>
      <c r="E1929">
        <v>1</v>
      </c>
      <c r="F1929">
        <v>0</v>
      </c>
      <c r="G1929" t="str">
        <f>IFERROR(VLOOKUP(A1929,피벗용!A:B,2,FALSE),"분류없음")</f>
        <v>분류없음</v>
      </c>
      <c r="H1929">
        <f t="shared" si="240"/>
        <v>0</v>
      </c>
      <c r="I1929">
        <f t="shared" si="241"/>
        <v>0</v>
      </c>
      <c r="J1929">
        <f t="shared" si="242"/>
        <v>0</v>
      </c>
      <c r="K1929">
        <f t="shared" si="243"/>
        <v>0</v>
      </c>
      <c r="L1929">
        <f t="shared" si="244"/>
        <v>0</v>
      </c>
      <c r="M1929">
        <f t="shared" si="245"/>
        <v>0</v>
      </c>
      <c r="N1929">
        <f t="shared" si="246"/>
        <v>0</v>
      </c>
      <c r="O1929">
        <f t="shared" si="247"/>
        <v>0</v>
      </c>
    </row>
    <row r="1930" spans="1:15" x14ac:dyDescent="0.4">
      <c r="A1930" t="s">
        <v>43186</v>
      </c>
      <c r="B1930">
        <v>1</v>
      </c>
      <c r="C1930">
        <v>0</v>
      </c>
      <c r="D1930">
        <v>0</v>
      </c>
      <c r="E1930">
        <v>1</v>
      </c>
      <c r="F1930">
        <v>1</v>
      </c>
      <c r="G1930" t="str">
        <f>IFERROR(VLOOKUP(A1930,피벗용!A:B,2,FALSE),"분류없음")</f>
        <v>분류없음</v>
      </c>
      <c r="H1930">
        <f t="shared" si="240"/>
        <v>0</v>
      </c>
      <c r="I1930">
        <f t="shared" si="241"/>
        <v>0</v>
      </c>
      <c r="J1930">
        <f t="shared" si="242"/>
        <v>0</v>
      </c>
      <c r="K1930">
        <f t="shared" si="243"/>
        <v>0</v>
      </c>
      <c r="L1930">
        <f t="shared" si="244"/>
        <v>0</v>
      </c>
      <c r="M1930">
        <f t="shared" si="245"/>
        <v>0</v>
      </c>
      <c r="N1930">
        <f t="shared" si="246"/>
        <v>0</v>
      </c>
      <c r="O1930">
        <f t="shared" si="247"/>
        <v>0</v>
      </c>
    </row>
    <row r="1931" spans="1:15" x14ac:dyDescent="0.4">
      <c r="A1931" t="s">
        <v>8203</v>
      </c>
      <c r="B1931">
        <v>6</v>
      </c>
      <c r="C1931">
        <v>0</v>
      </c>
      <c r="D1931">
        <v>3</v>
      </c>
      <c r="E1931">
        <v>1</v>
      </c>
      <c r="F1931">
        <v>2</v>
      </c>
      <c r="G1931" t="str">
        <f>IFERROR(VLOOKUP(A1931,피벗용!A:B,2,FALSE),"분류없음")</f>
        <v>식도락 여행</v>
      </c>
      <c r="H1931">
        <f t="shared" si="240"/>
        <v>0</v>
      </c>
      <c r="I1931">
        <f t="shared" si="241"/>
        <v>1</v>
      </c>
      <c r="J1931">
        <f t="shared" si="242"/>
        <v>0</v>
      </c>
      <c r="K1931">
        <f t="shared" si="243"/>
        <v>0</v>
      </c>
      <c r="L1931">
        <f t="shared" si="244"/>
        <v>0</v>
      </c>
      <c r="M1931">
        <f t="shared" si="245"/>
        <v>0</v>
      </c>
      <c r="N1931">
        <f t="shared" si="246"/>
        <v>0</v>
      </c>
      <c r="O1931">
        <f t="shared" si="247"/>
        <v>0</v>
      </c>
    </row>
    <row r="1932" spans="1:15" x14ac:dyDescent="0.4">
      <c r="A1932" t="s">
        <v>9572</v>
      </c>
      <c r="B1932">
        <v>4</v>
      </c>
      <c r="C1932">
        <v>0</v>
      </c>
      <c r="D1932">
        <v>0</v>
      </c>
      <c r="E1932">
        <v>1</v>
      </c>
      <c r="F1932">
        <v>2</v>
      </c>
      <c r="G1932" t="str">
        <f>IFERROR(VLOOKUP(A1932,피벗용!A:B,2,FALSE),"분류없음")</f>
        <v>제주의 문화유산</v>
      </c>
      <c r="H1932">
        <f t="shared" si="240"/>
        <v>0</v>
      </c>
      <c r="I1932">
        <f t="shared" si="241"/>
        <v>0</v>
      </c>
      <c r="J1932">
        <f t="shared" si="242"/>
        <v>0</v>
      </c>
      <c r="K1932">
        <f t="shared" si="243"/>
        <v>0</v>
      </c>
      <c r="L1932">
        <f t="shared" si="244"/>
        <v>0</v>
      </c>
      <c r="M1932">
        <f t="shared" si="245"/>
        <v>0</v>
      </c>
      <c r="N1932">
        <f t="shared" si="246"/>
        <v>1</v>
      </c>
      <c r="O1932">
        <f t="shared" si="247"/>
        <v>0</v>
      </c>
    </row>
    <row r="1933" spans="1:15" x14ac:dyDescent="0.4">
      <c r="A1933" t="s">
        <v>10111</v>
      </c>
      <c r="B1933">
        <v>3957</v>
      </c>
      <c r="C1933">
        <v>407</v>
      </c>
      <c r="D1933">
        <v>676</v>
      </c>
      <c r="E1933">
        <v>923</v>
      </c>
      <c r="F1933">
        <v>1768</v>
      </c>
      <c r="G1933" t="str">
        <f>IFERROR(VLOOKUP(A1933,피벗용!A:B,2,FALSE),"분류없음")</f>
        <v>공항</v>
      </c>
      <c r="H1933">
        <f t="shared" si="240"/>
        <v>0</v>
      </c>
      <c r="I1933">
        <f t="shared" si="241"/>
        <v>0</v>
      </c>
      <c r="J1933">
        <f t="shared" si="242"/>
        <v>0</v>
      </c>
      <c r="K1933">
        <f t="shared" si="243"/>
        <v>1</v>
      </c>
      <c r="L1933">
        <f t="shared" si="244"/>
        <v>0</v>
      </c>
      <c r="M1933">
        <f t="shared" si="245"/>
        <v>0</v>
      </c>
      <c r="N1933">
        <f t="shared" si="246"/>
        <v>0</v>
      </c>
      <c r="O1933">
        <f t="shared" si="247"/>
        <v>0</v>
      </c>
    </row>
    <row r="1934" spans="1:15" x14ac:dyDescent="0.4">
      <c r="A1934" t="s">
        <v>9076</v>
      </c>
      <c r="B1934">
        <v>54</v>
      </c>
      <c r="C1934">
        <v>2</v>
      </c>
      <c r="D1934">
        <v>11</v>
      </c>
      <c r="E1934">
        <v>3</v>
      </c>
      <c r="F1934">
        <v>18</v>
      </c>
      <c r="G1934" t="str">
        <f>IFERROR(VLOOKUP(A1934,피벗용!A:B,2,FALSE),"분류없음")</f>
        <v>제주의 문화유산</v>
      </c>
      <c r="H1934">
        <f t="shared" si="240"/>
        <v>0</v>
      </c>
      <c r="I1934">
        <f t="shared" si="241"/>
        <v>0</v>
      </c>
      <c r="J1934">
        <f t="shared" si="242"/>
        <v>0</v>
      </c>
      <c r="K1934">
        <f t="shared" si="243"/>
        <v>0</v>
      </c>
      <c r="L1934">
        <f t="shared" si="244"/>
        <v>0</v>
      </c>
      <c r="M1934">
        <f t="shared" si="245"/>
        <v>0</v>
      </c>
      <c r="N1934">
        <f t="shared" si="246"/>
        <v>1</v>
      </c>
      <c r="O1934">
        <f t="shared" si="247"/>
        <v>0</v>
      </c>
    </row>
    <row r="1935" spans="1:15" x14ac:dyDescent="0.4">
      <c r="A1935" t="s">
        <v>43187</v>
      </c>
      <c r="B1935">
        <v>4</v>
      </c>
      <c r="C1935">
        <v>3</v>
      </c>
      <c r="D1935">
        <v>0</v>
      </c>
      <c r="E1935">
        <v>1</v>
      </c>
      <c r="F1935">
        <v>6</v>
      </c>
      <c r="G1935" t="str">
        <f>IFERROR(VLOOKUP(A1935,피벗용!A:B,2,FALSE),"분류없음")</f>
        <v>분류없음</v>
      </c>
      <c r="H1935">
        <f t="shared" si="240"/>
        <v>0</v>
      </c>
      <c r="I1935">
        <f t="shared" si="241"/>
        <v>0</v>
      </c>
      <c r="J1935">
        <f t="shared" si="242"/>
        <v>0</v>
      </c>
      <c r="K1935">
        <f t="shared" si="243"/>
        <v>0</v>
      </c>
      <c r="L1935">
        <f t="shared" si="244"/>
        <v>0</v>
      </c>
      <c r="M1935">
        <f t="shared" si="245"/>
        <v>0</v>
      </c>
      <c r="N1935">
        <f t="shared" si="246"/>
        <v>0</v>
      </c>
      <c r="O1935">
        <f t="shared" si="247"/>
        <v>0</v>
      </c>
    </row>
    <row r="1936" spans="1:15" x14ac:dyDescent="0.4">
      <c r="A1936" t="s">
        <v>7778</v>
      </c>
      <c r="B1936">
        <v>7</v>
      </c>
      <c r="C1936">
        <v>0</v>
      </c>
      <c r="D1936">
        <v>0</v>
      </c>
      <c r="E1936">
        <v>1</v>
      </c>
      <c r="F1936">
        <v>1</v>
      </c>
      <c r="G1936" t="str">
        <f>IFERROR(VLOOKUP(A1936,피벗용!A:B,2,FALSE),"분류없음")</f>
        <v>전시와 행사</v>
      </c>
      <c r="H1936">
        <f t="shared" si="240"/>
        <v>0</v>
      </c>
      <c r="I1936">
        <f t="shared" si="241"/>
        <v>0</v>
      </c>
      <c r="J1936">
        <f t="shared" si="242"/>
        <v>0</v>
      </c>
      <c r="K1936">
        <f t="shared" si="243"/>
        <v>0</v>
      </c>
      <c r="L1936">
        <f t="shared" si="244"/>
        <v>0</v>
      </c>
      <c r="M1936">
        <f t="shared" si="245"/>
        <v>1</v>
      </c>
      <c r="N1936">
        <f t="shared" si="246"/>
        <v>0</v>
      </c>
      <c r="O1936">
        <f t="shared" si="247"/>
        <v>0</v>
      </c>
    </row>
    <row r="1937" spans="1:15" x14ac:dyDescent="0.4">
      <c r="A1937" t="s">
        <v>10010</v>
      </c>
      <c r="B1937">
        <v>3</v>
      </c>
      <c r="C1937">
        <v>0</v>
      </c>
      <c r="D1937">
        <v>1</v>
      </c>
      <c r="E1937">
        <v>1</v>
      </c>
      <c r="F1937">
        <v>2</v>
      </c>
      <c r="G1937" t="str">
        <f>IFERROR(VLOOKUP(A1937,피벗용!A:B,2,FALSE),"분류없음")</f>
        <v>식도락 여행</v>
      </c>
      <c r="H1937">
        <f t="shared" si="240"/>
        <v>0</v>
      </c>
      <c r="I1937">
        <f t="shared" si="241"/>
        <v>1</v>
      </c>
      <c r="J1937">
        <f t="shared" si="242"/>
        <v>0</v>
      </c>
      <c r="K1937">
        <f t="shared" si="243"/>
        <v>0</v>
      </c>
      <c r="L1937">
        <f t="shared" si="244"/>
        <v>0</v>
      </c>
      <c r="M1937">
        <f t="shared" si="245"/>
        <v>0</v>
      </c>
      <c r="N1937">
        <f t="shared" si="246"/>
        <v>0</v>
      </c>
      <c r="O1937">
        <f t="shared" si="247"/>
        <v>0</v>
      </c>
    </row>
    <row r="1938" spans="1:15" x14ac:dyDescent="0.4">
      <c r="A1938" t="s">
        <v>7746</v>
      </c>
      <c r="B1938">
        <v>2</v>
      </c>
      <c r="C1938">
        <v>0</v>
      </c>
      <c r="D1938">
        <v>0</v>
      </c>
      <c r="E1938">
        <v>0</v>
      </c>
      <c r="F1938">
        <v>0</v>
      </c>
      <c r="G1938" t="str">
        <f>IFERROR(VLOOKUP(A1938,피벗용!A:B,2,FALSE),"분류없음")</f>
        <v>레저와 체험</v>
      </c>
      <c r="H1938">
        <f t="shared" si="240"/>
        <v>1</v>
      </c>
      <c r="I1938">
        <f t="shared" si="241"/>
        <v>0</v>
      </c>
      <c r="J1938">
        <f t="shared" si="242"/>
        <v>0</v>
      </c>
      <c r="K1938">
        <f t="shared" si="243"/>
        <v>0</v>
      </c>
      <c r="L1938">
        <f t="shared" si="244"/>
        <v>0</v>
      </c>
      <c r="M1938">
        <f t="shared" si="245"/>
        <v>0</v>
      </c>
      <c r="N1938">
        <f t="shared" si="246"/>
        <v>0</v>
      </c>
      <c r="O1938">
        <f t="shared" si="247"/>
        <v>0</v>
      </c>
    </row>
    <row r="1939" spans="1:15" x14ac:dyDescent="0.4">
      <c r="A1939" t="s">
        <v>9903</v>
      </c>
      <c r="B1939">
        <v>2</v>
      </c>
      <c r="C1939">
        <v>0</v>
      </c>
      <c r="D1939">
        <v>0</v>
      </c>
      <c r="E1939">
        <v>0</v>
      </c>
      <c r="F1939">
        <v>0</v>
      </c>
      <c r="G1939" t="str">
        <f>IFERROR(VLOOKUP(A1939,피벗용!A:B,2,FALSE),"분류없음")</f>
        <v>천천히 걷기</v>
      </c>
      <c r="H1939">
        <f t="shared" si="240"/>
        <v>0</v>
      </c>
      <c r="I1939">
        <f t="shared" si="241"/>
        <v>0</v>
      </c>
      <c r="J1939">
        <f t="shared" si="242"/>
        <v>0</v>
      </c>
      <c r="K1939">
        <f t="shared" si="243"/>
        <v>0</v>
      </c>
      <c r="L1939">
        <f t="shared" si="244"/>
        <v>0</v>
      </c>
      <c r="M1939">
        <f t="shared" si="245"/>
        <v>0</v>
      </c>
      <c r="N1939">
        <f t="shared" si="246"/>
        <v>0</v>
      </c>
      <c r="O1939">
        <f t="shared" si="247"/>
        <v>1</v>
      </c>
    </row>
    <row r="1940" spans="1:15" x14ac:dyDescent="0.4">
      <c r="A1940" t="s">
        <v>8469</v>
      </c>
      <c r="B1940">
        <v>1</v>
      </c>
      <c r="C1940">
        <v>0</v>
      </c>
      <c r="D1940">
        <v>0</v>
      </c>
      <c r="E1940">
        <v>0</v>
      </c>
      <c r="F1940">
        <v>0</v>
      </c>
      <c r="G1940" t="str">
        <f>IFERROR(VLOOKUP(A1940,피벗용!A:B,2,FALSE),"분류없음")</f>
        <v>식도락 여행</v>
      </c>
      <c r="H1940">
        <f t="shared" si="240"/>
        <v>0</v>
      </c>
      <c r="I1940">
        <f t="shared" si="241"/>
        <v>1</v>
      </c>
      <c r="J1940">
        <f t="shared" si="242"/>
        <v>0</v>
      </c>
      <c r="K1940">
        <f t="shared" si="243"/>
        <v>0</v>
      </c>
      <c r="L1940">
        <f t="shared" si="244"/>
        <v>0</v>
      </c>
      <c r="M1940">
        <f t="shared" si="245"/>
        <v>0</v>
      </c>
      <c r="N1940">
        <f t="shared" si="246"/>
        <v>0</v>
      </c>
      <c r="O1940">
        <f t="shared" si="247"/>
        <v>0</v>
      </c>
    </row>
    <row r="1941" spans="1:15" x14ac:dyDescent="0.4">
      <c r="A1941" t="s">
        <v>10116</v>
      </c>
      <c r="B1941">
        <v>300</v>
      </c>
      <c r="C1941">
        <v>40</v>
      </c>
      <c r="D1941">
        <v>63</v>
      </c>
      <c r="E1941">
        <v>51</v>
      </c>
      <c r="F1941">
        <v>84</v>
      </c>
      <c r="G1941" t="str">
        <f>IFERROR(VLOOKUP(A1941,피벗용!A:B,2,FALSE),"분류없음")</f>
        <v>천천히 걷기</v>
      </c>
      <c r="H1941">
        <f t="shared" si="240"/>
        <v>0</v>
      </c>
      <c r="I1941">
        <f t="shared" si="241"/>
        <v>0</v>
      </c>
      <c r="J1941">
        <f t="shared" si="242"/>
        <v>0</v>
      </c>
      <c r="K1941">
        <f t="shared" si="243"/>
        <v>0</v>
      </c>
      <c r="L1941">
        <f t="shared" si="244"/>
        <v>0</v>
      </c>
      <c r="M1941">
        <f t="shared" si="245"/>
        <v>0</v>
      </c>
      <c r="N1941">
        <f t="shared" si="246"/>
        <v>0</v>
      </c>
      <c r="O1941">
        <f t="shared" si="247"/>
        <v>1</v>
      </c>
    </row>
    <row r="1942" spans="1:15" x14ac:dyDescent="0.4">
      <c r="A1942" t="s">
        <v>9702</v>
      </c>
      <c r="B1942">
        <v>251</v>
      </c>
      <c r="C1942">
        <v>19</v>
      </c>
      <c r="D1942">
        <v>65</v>
      </c>
      <c r="E1942">
        <v>59</v>
      </c>
      <c r="F1942">
        <v>96</v>
      </c>
      <c r="G1942" t="str">
        <f>IFERROR(VLOOKUP(A1942,피벗용!A:B,2,FALSE),"분류없음")</f>
        <v>식도락 여행</v>
      </c>
      <c r="H1942">
        <f t="shared" si="240"/>
        <v>0</v>
      </c>
      <c r="I1942">
        <f t="shared" si="241"/>
        <v>1</v>
      </c>
      <c r="J1942">
        <f t="shared" si="242"/>
        <v>0</v>
      </c>
      <c r="K1942">
        <f t="shared" si="243"/>
        <v>0</v>
      </c>
      <c r="L1942">
        <f t="shared" si="244"/>
        <v>0</v>
      </c>
      <c r="M1942">
        <f t="shared" si="245"/>
        <v>0</v>
      </c>
      <c r="N1942">
        <f t="shared" si="246"/>
        <v>0</v>
      </c>
      <c r="O1942">
        <f t="shared" si="247"/>
        <v>0</v>
      </c>
    </row>
    <row r="1943" spans="1:15" x14ac:dyDescent="0.4">
      <c r="A1943" t="s">
        <v>43188</v>
      </c>
      <c r="B1943">
        <v>0</v>
      </c>
      <c r="C1943">
        <v>1</v>
      </c>
      <c r="D1943">
        <v>0</v>
      </c>
      <c r="E1943">
        <v>1</v>
      </c>
      <c r="F1943">
        <v>1</v>
      </c>
      <c r="G1943" t="str">
        <f>IFERROR(VLOOKUP(A1943,피벗용!A:B,2,FALSE),"분류없음")</f>
        <v>분류없음</v>
      </c>
      <c r="H1943">
        <f t="shared" si="240"/>
        <v>0</v>
      </c>
      <c r="I1943">
        <f t="shared" si="241"/>
        <v>0</v>
      </c>
      <c r="J1943">
        <f t="shared" si="242"/>
        <v>0</v>
      </c>
      <c r="K1943">
        <f t="shared" si="243"/>
        <v>0</v>
      </c>
      <c r="L1943">
        <f t="shared" si="244"/>
        <v>0</v>
      </c>
      <c r="M1943">
        <f t="shared" si="245"/>
        <v>0</v>
      </c>
      <c r="N1943">
        <f t="shared" si="246"/>
        <v>0</v>
      </c>
      <c r="O1943">
        <f t="shared" si="247"/>
        <v>0</v>
      </c>
    </row>
    <row r="1944" spans="1:15" x14ac:dyDescent="0.4">
      <c r="A1944" t="s">
        <v>43189</v>
      </c>
      <c r="B1944">
        <v>1</v>
      </c>
      <c r="C1944">
        <v>0</v>
      </c>
      <c r="D1944">
        <v>0</v>
      </c>
      <c r="E1944">
        <v>0</v>
      </c>
      <c r="F1944">
        <v>0</v>
      </c>
      <c r="G1944" t="str">
        <f>IFERROR(VLOOKUP(A1944,피벗용!A:B,2,FALSE),"분류없음")</f>
        <v>분류없음</v>
      </c>
      <c r="H1944">
        <f t="shared" si="240"/>
        <v>0</v>
      </c>
      <c r="I1944">
        <f t="shared" si="241"/>
        <v>0</v>
      </c>
      <c r="J1944">
        <f t="shared" si="242"/>
        <v>0</v>
      </c>
      <c r="K1944">
        <f t="shared" si="243"/>
        <v>0</v>
      </c>
      <c r="L1944">
        <f t="shared" si="244"/>
        <v>0</v>
      </c>
      <c r="M1944">
        <f t="shared" si="245"/>
        <v>0</v>
      </c>
      <c r="N1944">
        <f t="shared" si="246"/>
        <v>0</v>
      </c>
      <c r="O1944">
        <f t="shared" si="247"/>
        <v>0</v>
      </c>
    </row>
    <row r="1945" spans="1:15" x14ac:dyDescent="0.4">
      <c r="A1945" t="s">
        <v>9870</v>
      </c>
      <c r="B1945">
        <v>13</v>
      </c>
      <c r="C1945">
        <v>0</v>
      </c>
      <c r="D1945">
        <v>4</v>
      </c>
      <c r="E1945">
        <v>1</v>
      </c>
      <c r="F1945">
        <v>1</v>
      </c>
      <c r="G1945" t="str">
        <f>IFERROR(VLOOKUP(A1945,피벗용!A:B,2,FALSE),"분류없음")</f>
        <v>전시와 행사</v>
      </c>
      <c r="H1945">
        <f t="shared" si="240"/>
        <v>0</v>
      </c>
      <c r="I1945">
        <f t="shared" si="241"/>
        <v>0</v>
      </c>
      <c r="J1945">
        <f t="shared" si="242"/>
        <v>0</v>
      </c>
      <c r="K1945">
        <f t="shared" si="243"/>
        <v>0</v>
      </c>
      <c r="L1945">
        <f t="shared" si="244"/>
        <v>0</v>
      </c>
      <c r="M1945">
        <f t="shared" si="245"/>
        <v>1</v>
      </c>
      <c r="N1945">
        <f t="shared" si="246"/>
        <v>0</v>
      </c>
      <c r="O1945">
        <f t="shared" si="247"/>
        <v>0</v>
      </c>
    </row>
    <row r="1946" spans="1:15" x14ac:dyDescent="0.4">
      <c r="A1946" t="s">
        <v>43190</v>
      </c>
      <c r="B1946">
        <v>2</v>
      </c>
      <c r="C1946">
        <v>1</v>
      </c>
      <c r="D1946">
        <v>1</v>
      </c>
      <c r="E1946">
        <v>2</v>
      </c>
      <c r="F1946">
        <v>1</v>
      </c>
      <c r="G1946" t="str">
        <f>IFERROR(VLOOKUP(A1946,피벗용!A:B,2,FALSE),"분류없음")</f>
        <v>분류없음</v>
      </c>
      <c r="H1946">
        <f t="shared" si="240"/>
        <v>0</v>
      </c>
      <c r="I1946">
        <f t="shared" si="241"/>
        <v>0</v>
      </c>
      <c r="J1946">
        <f t="shared" si="242"/>
        <v>0</v>
      </c>
      <c r="K1946">
        <f t="shared" si="243"/>
        <v>0</v>
      </c>
      <c r="L1946">
        <f t="shared" si="244"/>
        <v>0</v>
      </c>
      <c r="M1946">
        <f t="shared" si="245"/>
        <v>0</v>
      </c>
      <c r="N1946">
        <f t="shared" si="246"/>
        <v>0</v>
      </c>
      <c r="O1946">
        <f t="shared" si="247"/>
        <v>0</v>
      </c>
    </row>
    <row r="1947" spans="1:15" x14ac:dyDescent="0.4">
      <c r="A1947" t="s">
        <v>9980</v>
      </c>
      <c r="B1947">
        <v>19</v>
      </c>
      <c r="C1947">
        <v>1</v>
      </c>
      <c r="D1947">
        <v>1</v>
      </c>
      <c r="E1947">
        <v>5</v>
      </c>
      <c r="F1947">
        <v>10</v>
      </c>
      <c r="G1947" t="str">
        <f>IFERROR(VLOOKUP(A1947,피벗용!A:B,2,FALSE),"분류없음")</f>
        <v>레저와 체험</v>
      </c>
      <c r="H1947">
        <f t="shared" si="240"/>
        <v>1</v>
      </c>
      <c r="I1947">
        <f t="shared" si="241"/>
        <v>0</v>
      </c>
      <c r="J1947">
        <f t="shared" si="242"/>
        <v>0</v>
      </c>
      <c r="K1947">
        <f t="shared" si="243"/>
        <v>0</v>
      </c>
      <c r="L1947">
        <f t="shared" si="244"/>
        <v>0</v>
      </c>
      <c r="M1947">
        <f t="shared" si="245"/>
        <v>0</v>
      </c>
      <c r="N1947">
        <f t="shared" si="246"/>
        <v>0</v>
      </c>
      <c r="O1947">
        <f t="shared" si="247"/>
        <v>0</v>
      </c>
    </row>
    <row r="1948" spans="1:15" x14ac:dyDescent="0.4">
      <c r="A1948" t="s">
        <v>7666</v>
      </c>
      <c r="B1948">
        <v>4</v>
      </c>
      <c r="C1948">
        <v>1</v>
      </c>
      <c r="D1948">
        <v>0</v>
      </c>
      <c r="E1948">
        <v>0</v>
      </c>
      <c r="F1948">
        <v>3</v>
      </c>
      <c r="G1948" t="str">
        <f>IFERROR(VLOOKUP(A1948,피벗용!A:B,2,FALSE),"분류없음")</f>
        <v>식도락 여행</v>
      </c>
      <c r="H1948">
        <f t="shared" si="240"/>
        <v>0</v>
      </c>
      <c r="I1948">
        <f t="shared" si="241"/>
        <v>1</v>
      </c>
      <c r="J1948">
        <f t="shared" si="242"/>
        <v>0</v>
      </c>
      <c r="K1948">
        <f t="shared" si="243"/>
        <v>0</v>
      </c>
      <c r="L1948">
        <f t="shared" si="244"/>
        <v>0</v>
      </c>
      <c r="M1948">
        <f t="shared" si="245"/>
        <v>0</v>
      </c>
      <c r="N1948">
        <f t="shared" si="246"/>
        <v>0</v>
      </c>
      <c r="O1948">
        <f t="shared" si="247"/>
        <v>0</v>
      </c>
    </row>
    <row r="1949" spans="1:15" x14ac:dyDescent="0.4">
      <c r="A1949" t="s">
        <v>9358</v>
      </c>
      <c r="B1949">
        <v>2</v>
      </c>
      <c r="C1949">
        <v>0</v>
      </c>
      <c r="D1949">
        <v>3</v>
      </c>
      <c r="E1949">
        <v>0</v>
      </c>
      <c r="F1949">
        <v>2</v>
      </c>
      <c r="G1949" t="str">
        <f>IFERROR(VLOOKUP(A1949,피벗용!A:B,2,FALSE),"분류없음")</f>
        <v>레저와 체험</v>
      </c>
      <c r="H1949">
        <f t="shared" si="240"/>
        <v>1</v>
      </c>
      <c r="I1949">
        <f t="shared" si="241"/>
        <v>0</v>
      </c>
      <c r="J1949">
        <f t="shared" si="242"/>
        <v>0</v>
      </c>
      <c r="K1949">
        <f t="shared" si="243"/>
        <v>0</v>
      </c>
      <c r="L1949">
        <f t="shared" si="244"/>
        <v>0</v>
      </c>
      <c r="M1949">
        <f t="shared" si="245"/>
        <v>0</v>
      </c>
      <c r="N1949">
        <f t="shared" si="246"/>
        <v>0</v>
      </c>
      <c r="O1949">
        <f t="shared" si="247"/>
        <v>0</v>
      </c>
    </row>
    <row r="1950" spans="1:15" x14ac:dyDescent="0.4">
      <c r="A1950" t="s">
        <v>8788</v>
      </c>
      <c r="B1950">
        <v>23</v>
      </c>
      <c r="C1950">
        <v>1</v>
      </c>
      <c r="D1950">
        <v>3</v>
      </c>
      <c r="E1950">
        <v>1</v>
      </c>
      <c r="F1950">
        <v>12</v>
      </c>
      <c r="G1950" t="str">
        <f>IFERROR(VLOOKUP(A1950,피벗용!A:B,2,FALSE),"분류없음")</f>
        <v>천천히 걷기</v>
      </c>
      <c r="H1950">
        <f t="shared" si="240"/>
        <v>0</v>
      </c>
      <c r="I1950">
        <f t="shared" si="241"/>
        <v>0</v>
      </c>
      <c r="J1950">
        <f t="shared" si="242"/>
        <v>0</v>
      </c>
      <c r="K1950">
        <f t="shared" si="243"/>
        <v>0</v>
      </c>
      <c r="L1950">
        <f t="shared" si="244"/>
        <v>0</v>
      </c>
      <c r="M1950">
        <f t="shared" si="245"/>
        <v>0</v>
      </c>
      <c r="N1950">
        <f t="shared" si="246"/>
        <v>0</v>
      </c>
      <c r="O1950">
        <f t="shared" si="247"/>
        <v>1</v>
      </c>
    </row>
    <row r="1951" spans="1:15" x14ac:dyDescent="0.4">
      <c r="A1951" t="s">
        <v>43191</v>
      </c>
      <c r="B1951">
        <v>2</v>
      </c>
      <c r="C1951">
        <v>0</v>
      </c>
      <c r="D1951">
        <v>0</v>
      </c>
      <c r="E1951">
        <v>0</v>
      </c>
      <c r="F1951">
        <v>0</v>
      </c>
      <c r="G1951" t="str">
        <f>IFERROR(VLOOKUP(A1951,피벗용!A:B,2,FALSE),"분류없음")</f>
        <v>분류없음</v>
      </c>
      <c r="H1951">
        <f t="shared" si="240"/>
        <v>0</v>
      </c>
      <c r="I1951">
        <f t="shared" si="241"/>
        <v>0</v>
      </c>
      <c r="J1951">
        <f t="shared" si="242"/>
        <v>0</v>
      </c>
      <c r="K1951">
        <f t="shared" si="243"/>
        <v>0</v>
      </c>
      <c r="L1951">
        <f t="shared" si="244"/>
        <v>0</v>
      </c>
      <c r="M1951">
        <f t="shared" si="245"/>
        <v>0</v>
      </c>
      <c r="N1951">
        <f t="shared" si="246"/>
        <v>0</v>
      </c>
      <c r="O1951">
        <f t="shared" si="247"/>
        <v>0</v>
      </c>
    </row>
    <row r="1952" spans="1:15" x14ac:dyDescent="0.4">
      <c r="A1952" t="s">
        <v>43192</v>
      </c>
      <c r="B1952">
        <v>3</v>
      </c>
      <c r="C1952">
        <v>0</v>
      </c>
      <c r="D1952">
        <v>0</v>
      </c>
      <c r="E1952">
        <v>0</v>
      </c>
      <c r="F1952">
        <v>1</v>
      </c>
      <c r="G1952" t="str">
        <f>IFERROR(VLOOKUP(A1952,피벗용!A:B,2,FALSE),"분류없음")</f>
        <v>분류없음</v>
      </c>
      <c r="H1952">
        <f t="shared" si="240"/>
        <v>0</v>
      </c>
      <c r="I1952">
        <f t="shared" si="241"/>
        <v>0</v>
      </c>
      <c r="J1952">
        <f t="shared" si="242"/>
        <v>0</v>
      </c>
      <c r="K1952">
        <f t="shared" si="243"/>
        <v>0</v>
      </c>
      <c r="L1952">
        <f t="shared" si="244"/>
        <v>0</v>
      </c>
      <c r="M1952">
        <f t="shared" si="245"/>
        <v>0</v>
      </c>
      <c r="N1952">
        <f t="shared" si="246"/>
        <v>0</v>
      </c>
      <c r="O1952">
        <f t="shared" si="247"/>
        <v>0</v>
      </c>
    </row>
    <row r="1953" spans="1:15" x14ac:dyDescent="0.4">
      <c r="A1953" t="s">
        <v>43193</v>
      </c>
      <c r="B1953">
        <v>7</v>
      </c>
      <c r="C1953">
        <v>0</v>
      </c>
      <c r="D1953">
        <v>0</v>
      </c>
      <c r="E1953">
        <v>2</v>
      </c>
      <c r="F1953">
        <v>1</v>
      </c>
      <c r="G1953" t="str">
        <f>IFERROR(VLOOKUP(A1953,피벗용!A:B,2,FALSE),"분류없음")</f>
        <v>분류없음</v>
      </c>
      <c r="H1953">
        <f t="shared" si="240"/>
        <v>0</v>
      </c>
      <c r="I1953">
        <f t="shared" si="241"/>
        <v>0</v>
      </c>
      <c r="J1953">
        <f t="shared" si="242"/>
        <v>0</v>
      </c>
      <c r="K1953">
        <f t="shared" si="243"/>
        <v>0</v>
      </c>
      <c r="L1953">
        <f t="shared" si="244"/>
        <v>0</v>
      </c>
      <c r="M1953">
        <f t="shared" si="245"/>
        <v>0</v>
      </c>
      <c r="N1953">
        <f t="shared" si="246"/>
        <v>0</v>
      </c>
      <c r="O1953">
        <f t="shared" si="247"/>
        <v>0</v>
      </c>
    </row>
    <row r="1954" spans="1:15" x14ac:dyDescent="0.4">
      <c r="A1954" t="s">
        <v>9818</v>
      </c>
      <c r="B1954">
        <v>9</v>
      </c>
      <c r="C1954">
        <v>0</v>
      </c>
      <c r="D1954">
        <v>1</v>
      </c>
      <c r="E1954">
        <v>3</v>
      </c>
      <c r="F1954">
        <v>2</v>
      </c>
      <c r="G1954" t="str">
        <f>IFERROR(VLOOKUP(A1954,피벗용!A:B,2,FALSE),"분류없음")</f>
        <v>제주의 문화유산</v>
      </c>
      <c r="H1954">
        <f t="shared" si="240"/>
        <v>0</v>
      </c>
      <c r="I1954">
        <f t="shared" si="241"/>
        <v>0</v>
      </c>
      <c r="J1954">
        <f t="shared" si="242"/>
        <v>0</v>
      </c>
      <c r="K1954">
        <f t="shared" si="243"/>
        <v>0</v>
      </c>
      <c r="L1954">
        <f t="shared" si="244"/>
        <v>0</v>
      </c>
      <c r="M1954">
        <f t="shared" si="245"/>
        <v>0</v>
      </c>
      <c r="N1954">
        <f t="shared" si="246"/>
        <v>1</v>
      </c>
      <c r="O1954">
        <f t="shared" si="247"/>
        <v>0</v>
      </c>
    </row>
    <row r="1955" spans="1:15" x14ac:dyDescent="0.4">
      <c r="A1955" t="s">
        <v>43194</v>
      </c>
      <c r="B1955">
        <v>0</v>
      </c>
      <c r="C1955">
        <v>0</v>
      </c>
      <c r="D1955">
        <v>0</v>
      </c>
      <c r="E1955">
        <v>2</v>
      </c>
      <c r="F1955">
        <v>0</v>
      </c>
      <c r="G1955" t="str">
        <f>IFERROR(VLOOKUP(A1955,피벗용!A:B,2,FALSE),"분류없음")</f>
        <v>분류없음</v>
      </c>
      <c r="H1955">
        <f t="shared" si="240"/>
        <v>0</v>
      </c>
      <c r="I1955">
        <f t="shared" si="241"/>
        <v>0</v>
      </c>
      <c r="J1955">
        <f t="shared" si="242"/>
        <v>0</v>
      </c>
      <c r="K1955">
        <f t="shared" si="243"/>
        <v>0</v>
      </c>
      <c r="L1955">
        <f t="shared" si="244"/>
        <v>0</v>
      </c>
      <c r="M1955">
        <f t="shared" si="245"/>
        <v>0</v>
      </c>
      <c r="N1955">
        <f t="shared" si="246"/>
        <v>0</v>
      </c>
      <c r="O1955">
        <f t="shared" si="247"/>
        <v>0</v>
      </c>
    </row>
    <row r="1956" spans="1:15" x14ac:dyDescent="0.4">
      <c r="A1956" t="s">
        <v>43195</v>
      </c>
      <c r="B1956">
        <v>2</v>
      </c>
      <c r="C1956">
        <v>0</v>
      </c>
      <c r="D1956">
        <v>0</v>
      </c>
      <c r="E1956">
        <v>3</v>
      </c>
      <c r="F1956">
        <v>0</v>
      </c>
      <c r="G1956" t="str">
        <f>IFERROR(VLOOKUP(A1956,피벗용!A:B,2,FALSE),"분류없음")</f>
        <v>분류없음</v>
      </c>
      <c r="H1956">
        <f t="shared" si="240"/>
        <v>0</v>
      </c>
      <c r="I1956">
        <f t="shared" si="241"/>
        <v>0</v>
      </c>
      <c r="J1956">
        <f t="shared" si="242"/>
        <v>0</v>
      </c>
      <c r="K1956">
        <f t="shared" si="243"/>
        <v>0</v>
      </c>
      <c r="L1956">
        <f t="shared" si="244"/>
        <v>0</v>
      </c>
      <c r="M1956">
        <f t="shared" si="245"/>
        <v>0</v>
      </c>
      <c r="N1956">
        <f t="shared" si="246"/>
        <v>0</v>
      </c>
      <c r="O1956">
        <f t="shared" si="247"/>
        <v>0</v>
      </c>
    </row>
    <row r="1957" spans="1:15" x14ac:dyDescent="0.4">
      <c r="A1957" t="s">
        <v>43196</v>
      </c>
      <c r="B1957">
        <v>4</v>
      </c>
      <c r="C1957">
        <v>1</v>
      </c>
      <c r="D1957">
        <v>0</v>
      </c>
      <c r="E1957">
        <v>1</v>
      </c>
      <c r="F1957">
        <v>4</v>
      </c>
      <c r="G1957" t="str">
        <f>IFERROR(VLOOKUP(A1957,피벗용!A:B,2,FALSE),"분류없음")</f>
        <v>분류없음</v>
      </c>
      <c r="H1957">
        <f t="shared" si="240"/>
        <v>0</v>
      </c>
      <c r="I1957">
        <f t="shared" si="241"/>
        <v>0</v>
      </c>
      <c r="J1957">
        <f t="shared" si="242"/>
        <v>0</v>
      </c>
      <c r="K1957">
        <f t="shared" si="243"/>
        <v>0</v>
      </c>
      <c r="L1957">
        <f t="shared" si="244"/>
        <v>0</v>
      </c>
      <c r="M1957">
        <f t="shared" si="245"/>
        <v>0</v>
      </c>
      <c r="N1957">
        <f t="shared" si="246"/>
        <v>0</v>
      </c>
      <c r="O1957">
        <f t="shared" si="247"/>
        <v>0</v>
      </c>
    </row>
    <row r="1958" spans="1:15" x14ac:dyDescent="0.4">
      <c r="A1958" t="s">
        <v>43197</v>
      </c>
      <c r="B1958">
        <v>2</v>
      </c>
      <c r="C1958">
        <v>0</v>
      </c>
      <c r="D1958">
        <v>0</v>
      </c>
      <c r="E1958">
        <v>0</v>
      </c>
      <c r="F1958">
        <v>10</v>
      </c>
      <c r="G1958" t="str">
        <f>IFERROR(VLOOKUP(A1958,피벗용!A:B,2,FALSE),"분류없음")</f>
        <v>분류없음</v>
      </c>
      <c r="H1958">
        <f t="shared" si="240"/>
        <v>0</v>
      </c>
      <c r="I1958">
        <f t="shared" si="241"/>
        <v>0</v>
      </c>
      <c r="J1958">
        <f t="shared" si="242"/>
        <v>0</v>
      </c>
      <c r="K1958">
        <f t="shared" si="243"/>
        <v>0</v>
      </c>
      <c r="L1958">
        <f t="shared" si="244"/>
        <v>0</v>
      </c>
      <c r="M1958">
        <f t="shared" si="245"/>
        <v>0</v>
      </c>
      <c r="N1958">
        <f t="shared" si="246"/>
        <v>0</v>
      </c>
      <c r="O1958">
        <f t="shared" si="247"/>
        <v>0</v>
      </c>
    </row>
    <row r="1959" spans="1:15" x14ac:dyDescent="0.4">
      <c r="A1959" t="s">
        <v>10113</v>
      </c>
      <c r="B1959">
        <v>6</v>
      </c>
      <c r="C1959">
        <v>0</v>
      </c>
      <c r="D1959">
        <v>1</v>
      </c>
      <c r="E1959">
        <v>6</v>
      </c>
      <c r="F1959">
        <v>6</v>
      </c>
      <c r="G1959" t="str">
        <f>IFERROR(VLOOKUP(A1959,피벗용!A:B,2,FALSE),"분류없음")</f>
        <v>천천히 걷기</v>
      </c>
      <c r="H1959">
        <f t="shared" si="240"/>
        <v>0</v>
      </c>
      <c r="I1959">
        <f t="shared" si="241"/>
        <v>0</v>
      </c>
      <c r="J1959">
        <f t="shared" si="242"/>
        <v>0</v>
      </c>
      <c r="K1959">
        <f t="shared" si="243"/>
        <v>0</v>
      </c>
      <c r="L1959">
        <f t="shared" si="244"/>
        <v>0</v>
      </c>
      <c r="M1959">
        <f t="shared" si="245"/>
        <v>0</v>
      </c>
      <c r="N1959">
        <f t="shared" si="246"/>
        <v>0</v>
      </c>
      <c r="O1959">
        <f t="shared" si="247"/>
        <v>1</v>
      </c>
    </row>
    <row r="1960" spans="1:15" x14ac:dyDescent="0.4">
      <c r="A1960" t="s">
        <v>10043</v>
      </c>
      <c r="B1960">
        <v>140</v>
      </c>
      <c r="C1960">
        <v>21</v>
      </c>
      <c r="D1960">
        <v>28</v>
      </c>
      <c r="E1960">
        <v>39</v>
      </c>
      <c r="F1960">
        <v>54</v>
      </c>
      <c r="G1960" t="str">
        <f>IFERROR(VLOOKUP(A1960,피벗용!A:B,2,FALSE),"분류없음")</f>
        <v>전시와 행사</v>
      </c>
      <c r="H1960">
        <f t="shared" si="240"/>
        <v>0</v>
      </c>
      <c r="I1960">
        <f t="shared" si="241"/>
        <v>0</v>
      </c>
      <c r="J1960">
        <f t="shared" si="242"/>
        <v>0</v>
      </c>
      <c r="K1960">
        <f t="shared" si="243"/>
        <v>0</v>
      </c>
      <c r="L1960">
        <f t="shared" si="244"/>
        <v>0</v>
      </c>
      <c r="M1960">
        <f t="shared" si="245"/>
        <v>1</v>
      </c>
      <c r="N1960">
        <f t="shared" si="246"/>
        <v>0</v>
      </c>
      <c r="O1960">
        <f t="shared" si="247"/>
        <v>0</v>
      </c>
    </row>
    <row r="1961" spans="1:15" x14ac:dyDescent="0.4">
      <c r="A1961" t="s">
        <v>8594</v>
      </c>
      <c r="B1961">
        <v>1</v>
      </c>
      <c r="C1961">
        <v>0</v>
      </c>
      <c r="D1961">
        <v>0</v>
      </c>
      <c r="E1961">
        <v>0</v>
      </c>
      <c r="F1961">
        <v>1</v>
      </c>
      <c r="G1961" t="str">
        <f>IFERROR(VLOOKUP(A1961,피벗용!A:B,2,FALSE),"분류없음")</f>
        <v>휴식과 치유 여행</v>
      </c>
      <c r="H1961">
        <f t="shared" si="240"/>
        <v>0</v>
      </c>
      <c r="I1961">
        <f t="shared" si="241"/>
        <v>0</v>
      </c>
      <c r="J1961">
        <f t="shared" si="242"/>
        <v>1</v>
      </c>
      <c r="K1961">
        <f t="shared" si="243"/>
        <v>0</v>
      </c>
      <c r="L1961">
        <f t="shared" si="244"/>
        <v>0</v>
      </c>
      <c r="M1961">
        <f t="shared" si="245"/>
        <v>0</v>
      </c>
      <c r="N1961">
        <f t="shared" si="246"/>
        <v>0</v>
      </c>
      <c r="O1961">
        <f t="shared" si="247"/>
        <v>0</v>
      </c>
    </row>
    <row r="1962" spans="1:15" x14ac:dyDescent="0.4">
      <c r="A1962" t="s">
        <v>8853</v>
      </c>
      <c r="B1962">
        <v>0</v>
      </c>
      <c r="C1962">
        <v>0</v>
      </c>
      <c r="D1962">
        <v>0</v>
      </c>
      <c r="E1962">
        <v>0</v>
      </c>
      <c r="F1962">
        <v>2</v>
      </c>
      <c r="G1962" t="str">
        <f>IFERROR(VLOOKUP(A1962,피벗용!A:B,2,FALSE),"분류없음")</f>
        <v>레저와 체험</v>
      </c>
      <c r="H1962">
        <f t="shared" si="240"/>
        <v>1</v>
      </c>
      <c r="I1962">
        <f t="shared" si="241"/>
        <v>0</v>
      </c>
      <c r="J1962">
        <f t="shared" si="242"/>
        <v>0</v>
      </c>
      <c r="K1962">
        <f t="shared" si="243"/>
        <v>0</v>
      </c>
      <c r="L1962">
        <f t="shared" si="244"/>
        <v>0</v>
      </c>
      <c r="M1962">
        <f t="shared" si="245"/>
        <v>0</v>
      </c>
      <c r="N1962">
        <f t="shared" si="246"/>
        <v>0</v>
      </c>
      <c r="O1962">
        <f t="shared" si="247"/>
        <v>0</v>
      </c>
    </row>
    <row r="1963" spans="1:15" x14ac:dyDescent="0.4">
      <c r="A1963" t="s">
        <v>9825</v>
      </c>
      <c r="B1963">
        <v>165</v>
      </c>
      <c r="C1963">
        <v>21</v>
      </c>
      <c r="D1963">
        <v>38</v>
      </c>
      <c r="E1963">
        <v>37</v>
      </c>
      <c r="F1963">
        <v>77</v>
      </c>
      <c r="G1963" t="str">
        <f>IFERROR(VLOOKUP(A1963,피벗용!A:B,2,FALSE),"분류없음")</f>
        <v>휴식과 치유 여행</v>
      </c>
      <c r="H1963">
        <f t="shared" si="240"/>
        <v>0</v>
      </c>
      <c r="I1963">
        <f t="shared" si="241"/>
        <v>0</v>
      </c>
      <c r="J1963">
        <f t="shared" si="242"/>
        <v>1</v>
      </c>
      <c r="K1963">
        <f t="shared" si="243"/>
        <v>0</v>
      </c>
      <c r="L1963">
        <f t="shared" si="244"/>
        <v>0</v>
      </c>
      <c r="M1963">
        <f t="shared" si="245"/>
        <v>0</v>
      </c>
      <c r="N1963">
        <f t="shared" si="246"/>
        <v>0</v>
      </c>
      <c r="O1963">
        <f t="shared" si="247"/>
        <v>0</v>
      </c>
    </row>
    <row r="1964" spans="1:15" x14ac:dyDescent="0.4">
      <c r="A1964" t="s">
        <v>43198</v>
      </c>
      <c r="B1964">
        <v>2</v>
      </c>
      <c r="C1964">
        <v>0</v>
      </c>
      <c r="D1964">
        <v>1</v>
      </c>
      <c r="E1964">
        <v>0</v>
      </c>
      <c r="F1964">
        <v>0</v>
      </c>
      <c r="G1964" t="str">
        <f>IFERROR(VLOOKUP(A1964,피벗용!A:B,2,FALSE),"분류없음")</f>
        <v>분류없음</v>
      </c>
      <c r="H1964">
        <f t="shared" si="240"/>
        <v>0</v>
      </c>
      <c r="I1964">
        <f t="shared" si="241"/>
        <v>0</v>
      </c>
      <c r="J1964">
        <f t="shared" si="242"/>
        <v>0</v>
      </c>
      <c r="K1964">
        <f t="shared" si="243"/>
        <v>0</v>
      </c>
      <c r="L1964">
        <f t="shared" si="244"/>
        <v>0</v>
      </c>
      <c r="M1964">
        <f t="shared" si="245"/>
        <v>0</v>
      </c>
      <c r="N1964">
        <f t="shared" si="246"/>
        <v>0</v>
      </c>
      <c r="O1964">
        <f t="shared" si="247"/>
        <v>0</v>
      </c>
    </row>
    <row r="1965" spans="1:15" x14ac:dyDescent="0.4">
      <c r="A1965" t="s">
        <v>8609</v>
      </c>
      <c r="B1965">
        <v>1</v>
      </c>
      <c r="C1965">
        <v>1</v>
      </c>
      <c r="D1965">
        <v>1</v>
      </c>
      <c r="E1965">
        <v>0</v>
      </c>
      <c r="F1965">
        <v>2</v>
      </c>
      <c r="G1965" t="str">
        <f>IFERROR(VLOOKUP(A1965,피벗용!A:B,2,FALSE),"분류없음")</f>
        <v>식도락 여행</v>
      </c>
      <c r="H1965">
        <f t="shared" si="240"/>
        <v>0</v>
      </c>
      <c r="I1965">
        <f t="shared" si="241"/>
        <v>1</v>
      </c>
      <c r="J1965">
        <f t="shared" si="242"/>
        <v>0</v>
      </c>
      <c r="K1965">
        <f t="shared" si="243"/>
        <v>0</v>
      </c>
      <c r="L1965">
        <f t="shared" si="244"/>
        <v>0</v>
      </c>
      <c r="M1965">
        <f t="shared" si="245"/>
        <v>0</v>
      </c>
      <c r="N1965">
        <f t="shared" si="246"/>
        <v>0</v>
      </c>
      <c r="O1965">
        <f t="shared" si="247"/>
        <v>0</v>
      </c>
    </row>
    <row r="1966" spans="1:15" x14ac:dyDescent="0.4">
      <c r="A1966" t="s">
        <v>9875</v>
      </c>
      <c r="B1966">
        <v>50</v>
      </c>
      <c r="C1966">
        <v>6</v>
      </c>
      <c r="D1966">
        <v>16</v>
      </c>
      <c r="E1966">
        <v>15</v>
      </c>
      <c r="F1966">
        <v>20</v>
      </c>
      <c r="G1966" t="str">
        <f>IFERROR(VLOOKUP(A1966,피벗용!A:B,2,FALSE),"분류없음")</f>
        <v>레저와 체험</v>
      </c>
      <c r="H1966">
        <f t="shared" si="240"/>
        <v>1</v>
      </c>
      <c r="I1966">
        <f t="shared" si="241"/>
        <v>0</v>
      </c>
      <c r="J1966">
        <f t="shared" si="242"/>
        <v>0</v>
      </c>
      <c r="K1966">
        <f t="shared" si="243"/>
        <v>0</v>
      </c>
      <c r="L1966">
        <f t="shared" si="244"/>
        <v>0</v>
      </c>
      <c r="M1966">
        <f t="shared" si="245"/>
        <v>0</v>
      </c>
      <c r="N1966">
        <f t="shared" si="246"/>
        <v>0</v>
      </c>
      <c r="O1966">
        <f t="shared" si="247"/>
        <v>0</v>
      </c>
    </row>
    <row r="1967" spans="1:15" x14ac:dyDescent="0.4">
      <c r="A1967" t="s">
        <v>43199</v>
      </c>
      <c r="B1967">
        <v>2</v>
      </c>
      <c r="C1967">
        <v>2</v>
      </c>
      <c r="D1967">
        <v>1</v>
      </c>
      <c r="E1967">
        <v>0</v>
      </c>
      <c r="F1967">
        <v>3</v>
      </c>
      <c r="G1967" t="str">
        <f>IFERROR(VLOOKUP(A1967,피벗용!A:B,2,FALSE),"분류없음")</f>
        <v>분류없음</v>
      </c>
      <c r="H1967">
        <f t="shared" si="240"/>
        <v>0</v>
      </c>
      <c r="I1967">
        <f t="shared" si="241"/>
        <v>0</v>
      </c>
      <c r="J1967">
        <f t="shared" si="242"/>
        <v>0</v>
      </c>
      <c r="K1967">
        <f t="shared" si="243"/>
        <v>0</v>
      </c>
      <c r="L1967">
        <f t="shared" si="244"/>
        <v>0</v>
      </c>
      <c r="M1967">
        <f t="shared" si="245"/>
        <v>0</v>
      </c>
      <c r="N1967">
        <f t="shared" si="246"/>
        <v>0</v>
      </c>
      <c r="O1967">
        <f t="shared" si="247"/>
        <v>0</v>
      </c>
    </row>
    <row r="1968" spans="1:15" x14ac:dyDescent="0.4">
      <c r="A1968" t="s">
        <v>43200</v>
      </c>
      <c r="B1968">
        <v>5</v>
      </c>
      <c r="C1968">
        <v>1</v>
      </c>
      <c r="D1968">
        <v>5</v>
      </c>
      <c r="E1968">
        <v>2</v>
      </c>
      <c r="F1968">
        <v>5</v>
      </c>
      <c r="G1968" t="str">
        <f>IFERROR(VLOOKUP(A1968,피벗용!A:B,2,FALSE),"분류없음")</f>
        <v>분류없음</v>
      </c>
      <c r="H1968">
        <f t="shared" si="240"/>
        <v>0</v>
      </c>
      <c r="I1968">
        <f t="shared" si="241"/>
        <v>0</v>
      </c>
      <c r="J1968">
        <f t="shared" si="242"/>
        <v>0</v>
      </c>
      <c r="K1968">
        <f t="shared" si="243"/>
        <v>0</v>
      </c>
      <c r="L1968">
        <f t="shared" si="244"/>
        <v>0</v>
      </c>
      <c r="M1968">
        <f t="shared" si="245"/>
        <v>0</v>
      </c>
      <c r="N1968">
        <f t="shared" si="246"/>
        <v>0</v>
      </c>
      <c r="O1968">
        <f t="shared" si="247"/>
        <v>0</v>
      </c>
    </row>
    <row r="1969" spans="1:15" x14ac:dyDescent="0.4">
      <c r="A1969" t="s">
        <v>43201</v>
      </c>
      <c r="B1969">
        <v>94</v>
      </c>
      <c r="C1969">
        <v>21</v>
      </c>
      <c r="D1969">
        <v>22</v>
      </c>
      <c r="E1969">
        <v>32</v>
      </c>
      <c r="F1969">
        <v>53</v>
      </c>
      <c r="G1969" t="str">
        <f>IFERROR(VLOOKUP(A1969,피벗용!A:B,2,FALSE),"분류없음")</f>
        <v>분류없음</v>
      </c>
      <c r="H1969">
        <f t="shared" si="240"/>
        <v>0</v>
      </c>
      <c r="I1969">
        <f t="shared" si="241"/>
        <v>0</v>
      </c>
      <c r="J1969">
        <f t="shared" si="242"/>
        <v>0</v>
      </c>
      <c r="K1969">
        <f t="shared" si="243"/>
        <v>0</v>
      </c>
      <c r="L1969">
        <f t="shared" si="244"/>
        <v>0</v>
      </c>
      <c r="M1969">
        <f t="shared" si="245"/>
        <v>0</v>
      </c>
      <c r="N1969">
        <f t="shared" si="246"/>
        <v>0</v>
      </c>
      <c r="O1969">
        <f t="shared" si="247"/>
        <v>0</v>
      </c>
    </row>
    <row r="1970" spans="1:15" x14ac:dyDescent="0.4">
      <c r="A1970" t="s">
        <v>9752</v>
      </c>
      <c r="B1970">
        <v>198</v>
      </c>
      <c r="C1970">
        <v>35</v>
      </c>
      <c r="D1970">
        <v>26</v>
      </c>
      <c r="E1970">
        <v>41</v>
      </c>
      <c r="F1970">
        <v>94</v>
      </c>
      <c r="G1970" t="str">
        <f>IFERROR(VLOOKUP(A1970,피벗용!A:B,2,FALSE),"분류없음")</f>
        <v>레저와 체험</v>
      </c>
      <c r="H1970">
        <f t="shared" si="240"/>
        <v>1</v>
      </c>
      <c r="I1970">
        <f t="shared" si="241"/>
        <v>0</v>
      </c>
      <c r="J1970">
        <f t="shared" si="242"/>
        <v>0</v>
      </c>
      <c r="K1970">
        <f t="shared" si="243"/>
        <v>0</v>
      </c>
      <c r="L1970">
        <f t="shared" si="244"/>
        <v>0</v>
      </c>
      <c r="M1970">
        <f t="shared" si="245"/>
        <v>0</v>
      </c>
      <c r="N1970">
        <f t="shared" si="246"/>
        <v>0</v>
      </c>
      <c r="O1970">
        <f t="shared" si="247"/>
        <v>0</v>
      </c>
    </row>
    <row r="1971" spans="1:15" x14ac:dyDescent="0.4">
      <c r="A1971" t="s">
        <v>9866</v>
      </c>
      <c r="B1971">
        <v>80</v>
      </c>
      <c r="C1971">
        <v>8</v>
      </c>
      <c r="D1971">
        <v>12</v>
      </c>
      <c r="E1971">
        <v>16</v>
      </c>
      <c r="F1971">
        <v>35</v>
      </c>
      <c r="G1971" t="str">
        <f>IFERROR(VLOOKUP(A1971,피벗용!A:B,2,FALSE),"분류없음")</f>
        <v>레저와 체험</v>
      </c>
      <c r="H1971">
        <f t="shared" si="240"/>
        <v>1</v>
      </c>
      <c r="I1971">
        <f t="shared" si="241"/>
        <v>0</v>
      </c>
      <c r="J1971">
        <f t="shared" si="242"/>
        <v>0</v>
      </c>
      <c r="K1971">
        <f t="shared" si="243"/>
        <v>0</v>
      </c>
      <c r="L1971">
        <f t="shared" si="244"/>
        <v>0</v>
      </c>
      <c r="M1971">
        <f t="shared" si="245"/>
        <v>0</v>
      </c>
      <c r="N1971">
        <f t="shared" si="246"/>
        <v>0</v>
      </c>
      <c r="O1971">
        <f t="shared" si="247"/>
        <v>0</v>
      </c>
    </row>
    <row r="1972" spans="1:15" x14ac:dyDescent="0.4">
      <c r="A1972" t="s">
        <v>43202</v>
      </c>
      <c r="B1972">
        <v>3</v>
      </c>
      <c r="C1972">
        <v>0</v>
      </c>
      <c r="D1972">
        <v>0</v>
      </c>
      <c r="E1972">
        <v>0</v>
      </c>
      <c r="F1972">
        <v>1</v>
      </c>
      <c r="G1972" t="str">
        <f>IFERROR(VLOOKUP(A1972,피벗용!A:B,2,FALSE),"분류없음")</f>
        <v>분류없음</v>
      </c>
      <c r="H1972">
        <f t="shared" si="240"/>
        <v>0</v>
      </c>
      <c r="I1972">
        <f t="shared" si="241"/>
        <v>0</v>
      </c>
      <c r="J1972">
        <f t="shared" si="242"/>
        <v>0</v>
      </c>
      <c r="K1972">
        <f t="shared" si="243"/>
        <v>0</v>
      </c>
      <c r="L1972">
        <f t="shared" si="244"/>
        <v>0</v>
      </c>
      <c r="M1972">
        <f t="shared" si="245"/>
        <v>0</v>
      </c>
      <c r="N1972">
        <f t="shared" si="246"/>
        <v>0</v>
      </c>
      <c r="O1972">
        <f t="shared" si="247"/>
        <v>0</v>
      </c>
    </row>
    <row r="1973" spans="1:15" x14ac:dyDescent="0.4">
      <c r="A1973" t="s">
        <v>43203</v>
      </c>
      <c r="B1973">
        <v>3</v>
      </c>
      <c r="C1973">
        <v>0</v>
      </c>
      <c r="D1973">
        <v>3</v>
      </c>
      <c r="E1973">
        <v>2</v>
      </c>
      <c r="F1973">
        <v>3</v>
      </c>
      <c r="G1973" t="str">
        <f>IFERROR(VLOOKUP(A1973,피벗용!A:B,2,FALSE),"분류없음")</f>
        <v>분류없음</v>
      </c>
      <c r="H1973">
        <f t="shared" si="240"/>
        <v>0</v>
      </c>
      <c r="I1973">
        <f t="shared" si="241"/>
        <v>0</v>
      </c>
      <c r="J1973">
        <f t="shared" si="242"/>
        <v>0</v>
      </c>
      <c r="K1973">
        <f t="shared" si="243"/>
        <v>0</v>
      </c>
      <c r="L1973">
        <f t="shared" si="244"/>
        <v>0</v>
      </c>
      <c r="M1973">
        <f t="shared" si="245"/>
        <v>0</v>
      </c>
      <c r="N1973">
        <f t="shared" si="246"/>
        <v>0</v>
      </c>
      <c r="O1973">
        <f t="shared" si="247"/>
        <v>0</v>
      </c>
    </row>
    <row r="1974" spans="1:15" x14ac:dyDescent="0.4">
      <c r="A1974" t="s">
        <v>43204</v>
      </c>
      <c r="B1974">
        <v>4</v>
      </c>
      <c r="C1974">
        <v>0</v>
      </c>
      <c r="D1974">
        <v>2</v>
      </c>
      <c r="E1974">
        <v>1</v>
      </c>
      <c r="F1974">
        <v>1</v>
      </c>
      <c r="G1974" t="str">
        <f>IFERROR(VLOOKUP(A1974,피벗용!A:B,2,FALSE),"분류없음")</f>
        <v>분류없음</v>
      </c>
      <c r="H1974">
        <f t="shared" si="240"/>
        <v>0</v>
      </c>
      <c r="I1974">
        <f t="shared" si="241"/>
        <v>0</v>
      </c>
      <c r="J1974">
        <f t="shared" si="242"/>
        <v>0</v>
      </c>
      <c r="K1974">
        <f t="shared" si="243"/>
        <v>0</v>
      </c>
      <c r="L1974">
        <f t="shared" si="244"/>
        <v>0</v>
      </c>
      <c r="M1974">
        <f t="shared" si="245"/>
        <v>0</v>
      </c>
      <c r="N1974">
        <f t="shared" si="246"/>
        <v>0</v>
      </c>
      <c r="O1974">
        <f t="shared" si="247"/>
        <v>0</v>
      </c>
    </row>
    <row r="1975" spans="1:15" x14ac:dyDescent="0.4">
      <c r="A1975" t="s">
        <v>43205</v>
      </c>
      <c r="B1975">
        <v>7</v>
      </c>
      <c r="C1975">
        <v>1</v>
      </c>
      <c r="D1975">
        <v>2</v>
      </c>
      <c r="E1975">
        <v>0</v>
      </c>
      <c r="F1975">
        <v>3</v>
      </c>
      <c r="G1975" t="str">
        <f>IFERROR(VLOOKUP(A1975,피벗용!A:B,2,FALSE),"분류없음")</f>
        <v>분류없음</v>
      </c>
      <c r="H1975">
        <f t="shared" si="240"/>
        <v>0</v>
      </c>
      <c r="I1975">
        <f t="shared" si="241"/>
        <v>0</v>
      </c>
      <c r="J1975">
        <f t="shared" si="242"/>
        <v>0</v>
      </c>
      <c r="K1975">
        <f t="shared" si="243"/>
        <v>0</v>
      </c>
      <c r="L1975">
        <f t="shared" si="244"/>
        <v>0</v>
      </c>
      <c r="M1975">
        <f t="shared" si="245"/>
        <v>0</v>
      </c>
      <c r="N1975">
        <f t="shared" si="246"/>
        <v>0</v>
      </c>
      <c r="O1975">
        <f t="shared" si="247"/>
        <v>0</v>
      </c>
    </row>
    <row r="1976" spans="1:15" x14ac:dyDescent="0.4">
      <c r="A1976" t="s">
        <v>43206</v>
      </c>
      <c r="B1976">
        <v>17</v>
      </c>
      <c r="C1976">
        <v>1</v>
      </c>
      <c r="D1976">
        <v>2</v>
      </c>
      <c r="E1976">
        <v>5</v>
      </c>
      <c r="F1976">
        <v>12</v>
      </c>
      <c r="G1976" t="str">
        <f>IFERROR(VLOOKUP(A1976,피벗용!A:B,2,FALSE),"분류없음")</f>
        <v>분류없음</v>
      </c>
      <c r="H1976">
        <f t="shared" si="240"/>
        <v>0</v>
      </c>
      <c r="I1976">
        <f t="shared" si="241"/>
        <v>0</v>
      </c>
      <c r="J1976">
        <f t="shared" si="242"/>
        <v>0</v>
      </c>
      <c r="K1976">
        <f t="shared" si="243"/>
        <v>0</v>
      </c>
      <c r="L1976">
        <f t="shared" si="244"/>
        <v>0</v>
      </c>
      <c r="M1976">
        <f t="shared" si="245"/>
        <v>0</v>
      </c>
      <c r="N1976">
        <f t="shared" si="246"/>
        <v>0</v>
      </c>
      <c r="O1976">
        <f t="shared" si="247"/>
        <v>0</v>
      </c>
    </row>
    <row r="1977" spans="1:15" x14ac:dyDescent="0.4">
      <c r="A1977" t="s">
        <v>43207</v>
      </c>
      <c r="B1977">
        <v>3</v>
      </c>
      <c r="C1977">
        <v>0</v>
      </c>
      <c r="D1977">
        <v>3</v>
      </c>
      <c r="E1977">
        <v>0</v>
      </c>
      <c r="F1977">
        <v>2</v>
      </c>
      <c r="G1977" t="str">
        <f>IFERROR(VLOOKUP(A1977,피벗용!A:B,2,FALSE),"분류없음")</f>
        <v>분류없음</v>
      </c>
      <c r="H1977">
        <f t="shared" si="240"/>
        <v>0</v>
      </c>
      <c r="I1977">
        <f t="shared" si="241"/>
        <v>0</v>
      </c>
      <c r="J1977">
        <f t="shared" si="242"/>
        <v>0</v>
      </c>
      <c r="K1977">
        <f t="shared" si="243"/>
        <v>0</v>
      </c>
      <c r="L1977">
        <f t="shared" si="244"/>
        <v>0</v>
      </c>
      <c r="M1977">
        <f t="shared" si="245"/>
        <v>0</v>
      </c>
      <c r="N1977">
        <f t="shared" si="246"/>
        <v>0</v>
      </c>
      <c r="O1977">
        <f t="shared" si="247"/>
        <v>0</v>
      </c>
    </row>
    <row r="1978" spans="1:15" x14ac:dyDescent="0.4">
      <c r="A1978" t="s">
        <v>9391</v>
      </c>
      <c r="B1978">
        <v>12</v>
      </c>
      <c r="C1978">
        <v>2</v>
      </c>
      <c r="D1978">
        <v>9</v>
      </c>
      <c r="E1978">
        <v>7</v>
      </c>
      <c r="F1978">
        <v>8</v>
      </c>
      <c r="G1978" t="str">
        <f>IFERROR(VLOOKUP(A1978,피벗용!A:B,2,FALSE),"분류없음")</f>
        <v>식도락 여행</v>
      </c>
      <c r="H1978">
        <f t="shared" si="240"/>
        <v>0</v>
      </c>
      <c r="I1978">
        <f t="shared" si="241"/>
        <v>1</v>
      </c>
      <c r="J1978">
        <f t="shared" si="242"/>
        <v>0</v>
      </c>
      <c r="K1978">
        <f t="shared" si="243"/>
        <v>0</v>
      </c>
      <c r="L1978">
        <f t="shared" si="244"/>
        <v>0</v>
      </c>
      <c r="M1978">
        <f t="shared" si="245"/>
        <v>0</v>
      </c>
      <c r="N1978">
        <f t="shared" si="246"/>
        <v>0</v>
      </c>
      <c r="O1978">
        <f t="shared" si="247"/>
        <v>0</v>
      </c>
    </row>
    <row r="1979" spans="1:15" x14ac:dyDescent="0.4">
      <c r="A1979" t="s">
        <v>7120</v>
      </c>
      <c r="B1979">
        <v>10</v>
      </c>
      <c r="C1979">
        <v>1</v>
      </c>
      <c r="D1979">
        <v>2</v>
      </c>
      <c r="E1979">
        <v>4</v>
      </c>
      <c r="F1979">
        <v>4</v>
      </c>
      <c r="G1979" t="str">
        <f>IFERROR(VLOOKUP(A1979,피벗용!A:B,2,FALSE),"분류없음")</f>
        <v>식도락 여행</v>
      </c>
      <c r="H1979">
        <f t="shared" si="240"/>
        <v>0</v>
      </c>
      <c r="I1979">
        <f t="shared" si="241"/>
        <v>1</v>
      </c>
      <c r="J1979">
        <f t="shared" si="242"/>
        <v>0</v>
      </c>
      <c r="K1979">
        <f t="shared" si="243"/>
        <v>0</v>
      </c>
      <c r="L1979">
        <f t="shared" si="244"/>
        <v>0</v>
      </c>
      <c r="M1979">
        <f t="shared" si="245"/>
        <v>0</v>
      </c>
      <c r="N1979">
        <f t="shared" si="246"/>
        <v>0</v>
      </c>
      <c r="O1979">
        <f t="shared" si="247"/>
        <v>0</v>
      </c>
    </row>
    <row r="1980" spans="1:15" x14ac:dyDescent="0.4">
      <c r="A1980" t="s">
        <v>10131</v>
      </c>
      <c r="B1980">
        <v>63</v>
      </c>
      <c r="C1980">
        <v>11</v>
      </c>
      <c r="D1980">
        <v>9</v>
      </c>
      <c r="E1980">
        <v>9</v>
      </c>
      <c r="F1980">
        <v>39</v>
      </c>
      <c r="G1980" t="str">
        <f>IFERROR(VLOOKUP(A1980,피벗용!A:B,2,FALSE),"분류없음")</f>
        <v>제주의 문화유산</v>
      </c>
      <c r="H1980">
        <f t="shared" si="240"/>
        <v>0</v>
      </c>
      <c r="I1980">
        <f t="shared" si="241"/>
        <v>0</v>
      </c>
      <c r="J1980">
        <f t="shared" si="242"/>
        <v>0</v>
      </c>
      <c r="K1980">
        <f t="shared" si="243"/>
        <v>0</v>
      </c>
      <c r="L1980">
        <f t="shared" si="244"/>
        <v>0</v>
      </c>
      <c r="M1980">
        <f t="shared" si="245"/>
        <v>0</v>
      </c>
      <c r="N1980">
        <f t="shared" si="246"/>
        <v>1</v>
      </c>
      <c r="O1980">
        <f t="shared" si="247"/>
        <v>0</v>
      </c>
    </row>
    <row r="1981" spans="1:15" x14ac:dyDescent="0.4">
      <c r="A1981" t="s">
        <v>43208</v>
      </c>
      <c r="B1981">
        <v>1</v>
      </c>
      <c r="C1981">
        <v>0</v>
      </c>
      <c r="D1981">
        <v>4</v>
      </c>
      <c r="E1981">
        <v>0</v>
      </c>
      <c r="F1981">
        <v>0</v>
      </c>
      <c r="G1981" t="str">
        <f>IFERROR(VLOOKUP(A1981,피벗용!A:B,2,FALSE),"분류없음")</f>
        <v>분류없음</v>
      </c>
      <c r="H1981">
        <f t="shared" si="240"/>
        <v>0</v>
      </c>
      <c r="I1981">
        <f t="shared" si="241"/>
        <v>0</v>
      </c>
      <c r="J1981">
        <f t="shared" si="242"/>
        <v>0</v>
      </c>
      <c r="K1981">
        <f t="shared" si="243"/>
        <v>0</v>
      </c>
      <c r="L1981">
        <f t="shared" si="244"/>
        <v>0</v>
      </c>
      <c r="M1981">
        <f t="shared" si="245"/>
        <v>0</v>
      </c>
      <c r="N1981">
        <f t="shared" si="246"/>
        <v>0</v>
      </c>
      <c r="O1981">
        <f t="shared" si="247"/>
        <v>0</v>
      </c>
    </row>
    <row r="1982" spans="1:15" x14ac:dyDescent="0.4">
      <c r="A1982" t="s">
        <v>9381</v>
      </c>
      <c r="B1982">
        <v>3</v>
      </c>
      <c r="C1982">
        <v>0</v>
      </c>
      <c r="D1982">
        <v>0</v>
      </c>
      <c r="E1982">
        <v>0</v>
      </c>
      <c r="F1982">
        <v>0</v>
      </c>
      <c r="G1982" t="str">
        <f>IFERROR(VLOOKUP(A1982,피벗용!A:B,2,FALSE),"분류없음")</f>
        <v>레저와 체험</v>
      </c>
      <c r="H1982">
        <f t="shared" si="240"/>
        <v>1</v>
      </c>
      <c r="I1982">
        <f t="shared" si="241"/>
        <v>0</v>
      </c>
      <c r="J1982">
        <f t="shared" si="242"/>
        <v>0</v>
      </c>
      <c r="K1982">
        <f t="shared" si="243"/>
        <v>0</v>
      </c>
      <c r="L1982">
        <f t="shared" si="244"/>
        <v>0</v>
      </c>
      <c r="M1982">
        <f t="shared" si="245"/>
        <v>0</v>
      </c>
      <c r="N1982">
        <f t="shared" si="246"/>
        <v>0</v>
      </c>
      <c r="O1982">
        <f t="shared" si="247"/>
        <v>0</v>
      </c>
    </row>
    <row r="1983" spans="1:15" x14ac:dyDescent="0.4">
      <c r="A1983" t="s">
        <v>8033</v>
      </c>
      <c r="B1983">
        <v>7</v>
      </c>
      <c r="C1983">
        <v>1</v>
      </c>
      <c r="D1983">
        <v>2</v>
      </c>
      <c r="E1983">
        <v>3</v>
      </c>
      <c r="F1983">
        <v>3</v>
      </c>
      <c r="G1983" t="str">
        <f>IFERROR(VLOOKUP(A1983,피벗용!A:B,2,FALSE),"분류없음")</f>
        <v>식도락 여행</v>
      </c>
      <c r="H1983">
        <f t="shared" si="240"/>
        <v>0</v>
      </c>
      <c r="I1983">
        <f t="shared" si="241"/>
        <v>1</v>
      </c>
      <c r="J1983">
        <f t="shared" si="242"/>
        <v>0</v>
      </c>
      <c r="K1983">
        <f t="shared" si="243"/>
        <v>0</v>
      </c>
      <c r="L1983">
        <f t="shared" si="244"/>
        <v>0</v>
      </c>
      <c r="M1983">
        <f t="shared" si="245"/>
        <v>0</v>
      </c>
      <c r="N1983">
        <f t="shared" si="246"/>
        <v>0</v>
      </c>
      <c r="O1983">
        <f t="shared" si="247"/>
        <v>0</v>
      </c>
    </row>
    <row r="1984" spans="1:15" x14ac:dyDescent="0.4">
      <c r="A1984" t="s">
        <v>43209</v>
      </c>
      <c r="B1984">
        <v>2</v>
      </c>
      <c r="C1984">
        <v>0</v>
      </c>
      <c r="D1984">
        <v>0</v>
      </c>
      <c r="E1984">
        <v>0</v>
      </c>
      <c r="F1984">
        <v>2</v>
      </c>
      <c r="G1984" t="str">
        <f>IFERROR(VLOOKUP(A1984,피벗용!A:B,2,FALSE),"분류없음")</f>
        <v>분류없음</v>
      </c>
      <c r="H1984">
        <f t="shared" si="240"/>
        <v>0</v>
      </c>
      <c r="I1984">
        <f t="shared" si="241"/>
        <v>0</v>
      </c>
      <c r="J1984">
        <f t="shared" si="242"/>
        <v>0</v>
      </c>
      <c r="K1984">
        <f t="shared" si="243"/>
        <v>0</v>
      </c>
      <c r="L1984">
        <f t="shared" si="244"/>
        <v>0</v>
      </c>
      <c r="M1984">
        <f t="shared" si="245"/>
        <v>0</v>
      </c>
      <c r="N1984">
        <f t="shared" si="246"/>
        <v>0</v>
      </c>
      <c r="O1984">
        <f t="shared" si="247"/>
        <v>0</v>
      </c>
    </row>
    <row r="1985" spans="1:15" x14ac:dyDescent="0.4">
      <c r="A1985" t="s">
        <v>8049</v>
      </c>
      <c r="B1985">
        <v>3</v>
      </c>
      <c r="C1985">
        <v>0</v>
      </c>
      <c r="D1985">
        <v>0</v>
      </c>
      <c r="E1985">
        <v>0</v>
      </c>
      <c r="F1985">
        <v>0</v>
      </c>
      <c r="G1985" t="str">
        <f>IFERROR(VLOOKUP(A1985,피벗용!A:B,2,FALSE),"분류없음")</f>
        <v>레저와 체험</v>
      </c>
      <c r="H1985">
        <f t="shared" si="240"/>
        <v>1</v>
      </c>
      <c r="I1985">
        <f t="shared" si="241"/>
        <v>0</v>
      </c>
      <c r="J1985">
        <f t="shared" si="242"/>
        <v>0</v>
      </c>
      <c r="K1985">
        <f t="shared" si="243"/>
        <v>0</v>
      </c>
      <c r="L1985">
        <f t="shared" si="244"/>
        <v>0</v>
      </c>
      <c r="M1985">
        <f t="shared" si="245"/>
        <v>0</v>
      </c>
      <c r="N1985">
        <f t="shared" si="246"/>
        <v>0</v>
      </c>
      <c r="O1985">
        <f t="shared" si="247"/>
        <v>0</v>
      </c>
    </row>
    <row r="1986" spans="1:15" x14ac:dyDescent="0.4">
      <c r="A1986" t="s">
        <v>10148</v>
      </c>
      <c r="B1986">
        <v>43</v>
      </c>
      <c r="C1986">
        <v>5</v>
      </c>
      <c r="D1986">
        <v>13</v>
      </c>
      <c r="E1986">
        <v>10</v>
      </c>
      <c r="F1986">
        <v>23</v>
      </c>
      <c r="G1986" t="str">
        <f>IFERROR(VLOOKUP(A1986,피벗용!A:B,2,FALSE),"분류없음")</f>
        <v>제주의 문화유산</v>
      </c>
      <c r="H1986">
        <f t="shared" si="240"/>
        <v>0</v>
      </c>
      <c r="I1986">
        <f t="shared" si="241"/>
        <v>0</v>
      </c>
      <c r="J1986">
        <f t="shared" si="242"/>
        <v>0</v>
      </c>
      <c r="K1986">
        <f t="shared" si="243"/>
        <v>0</v>
      </c>
      <c r="L1986">
        <f t="shared" si="244"/>
        <v>0</v>
      </c>
      <c r="M1986">
        <f t="shared" si="245"/>
        <v>0</v>
      </c>
      <c r="N1986">
        <f t="shared" si="246"/>
        <v>1</v>
      </c>
      <c r="O1986">
        <f t="shared" si="247"/>
        <v>0</v>
      </c>
    </row>
    <row r="1987" spans="1:15" x14ac:dyDescent="0.4">
      <c r="A1987" t="s">
        <v>9846</v>
      </c>
      <c r="B1987">
        <v>292</v>
      </c>
      <c r="C1987">
        <v>27</v>
      </c>
      <c r="D1987">
        <v>53</v>
      </c>
      <c r="E1987">
        <v>79</v>
      </c>
      <c r="F1987">
        <v>152</v>
      </c>
      <c r="G1987" t="str">
        <f>IFERROR(VLOOKUP(A1987,피벗용!A:B,2,FALSE),"분류없음")</f>
        <v>제주의 문화유산</v>
      </c>
      <c r="H1987">
        <f t="shared" ref="H1987:H2050" si="248">IF(G1987="레저와 체험",1,0)</f>
        <v>0</v>
      </c>
      <c r="I1987">
        <f t="shared" ref="I1987:I2050" si="249">IF(G1987="식도락 여행",1,0)</f>
        <v>0</v>
      </c>
      <c r="J1987">
        <f t="shared" ref="J1987:J2050" si="250">IF(G1987="휴식과 치유 여행",1,0)</f>
        <v>0</v>
      </c>
      <c r="K1987">
        <f t="shared" ref="K1987:K2050" si="251">IF(G1987="공항",1,0)</f>
        <v>0</v>
      </c>
      <c r="L1987">
        <f t="shared" ref="L1987:L2050" si="252">IF(G1987="쇼핑",1,0)</f>
        <v>0</v>
      </c>
      <c r="M1987">
        <f t="shared" ref="M1987:M2050" si="253">IF(G1987="전시와 행사",1,0)</f>
        <v>0</v>
      </c>
      <c r="N1987">
        <f t="shared" ref="N1987:N2050" si="254">IF(G1987="제주의 문화유산",1,0)</f>
        <v>1</v>
      </c>
      <c r="O1987">
        <f t="shared" ref="O1987:O2050" si="255">IF(G1987="천천히 걷기",1,0)</f>
        <v>0</v>
      </c>
    </row>
    <row r="1988" spans="1:15" x14ac:dyDescent="0.4">
      <c r="A1988" t="s">
        <v>43210</v>
      </c>
      <c r="B1988">
        <v>1</v>
      </c>
      <c r="C1988">
        <v>0</v>
      </c>
      <c r="D1988">
        <v>0</v>
      </c>
      <c r="E1988">
        <v>0</v>
      </c>
      <c r="F1988">
        <v>0</v>
      </c>
      <c r="G1988" t="str">
        <f>IFERROR(VLOOKUP(A1988,피벗용!A:B,2,FALSE),"분류없음")</f>
        <v>분류없음</v>
      </c>
      <c r="H1988">
        <f t="shared" si="248"/>
        <v>0</v>
      </c>
      <c r="I1988">
        <f t="shared" si="249"/>
        <v>0</v>
      </c>
      <c r="J1988">
        <f t="shared" si="250"/>
        <v>0</v>
      </c>
      <c r="K1988">
        <f t="shared" si="251"/>
        <v>0</v>
      </c>
      <c r="L1988">
        <f t="shared" si="252"/>
        <v>0</v>
      </c>
      <c r="M1988">
        <f t="shared" si="253"/>
        <v>0</v>
      </c>
      <c r="N1988">
        <f t="shared" si="254"/>
        <v>0</v>
      </c>
      <c r="O1988">
        <f t="shared" si="255"/>
        <v>0</v>
      </c>
    </row>
    <row r="1989" spans="1:15" x14ac:dyDescent="0.4">
      <c r="A1989" t="s">
        <v>43211</v>
      </c>
      <c r="B1989">
        <v>2</v>
      </c>
      <c r="C1989">
        <v>0</v>
      </c>
      <c r="D1989">
        <v>0</v>
      </c>
      <c r="E1989">
        <v>0</v>
      </c>
      <c r="F1989">
        <v>0</v>
      </c>
      <c r="G1989" t="str">
        <f>IFERROR(VLOOKUP(A1989,피벗용!A:B,2,FALSE),"분류없음")</f>
        <v>분류없음</v>
      </c>
      <c r="H1989">
        <f t="shared" si="248"/>
        <v>0</v>
      </c>
      <c r="I1989">
        <f t="shared" si="249"/>
        <v>0</v>
      </c>
      <c r="J1989">
        <f t="shared" si="250"/>
        <v>0</v>
      </c>
      <c r="K1989">
        <f t="shared" si="251"/>
        <v>0</v>
      </c>
      <c r="L1989">
        <f t="shared" si="252"/>
        <v>0</v>
      </c>
      <c r="M1989">
        <f t="shared" si="253"/>
        <v>0</v>
      </c>
      <c r="N1989">
        <f t="shared" si="254"/>
        <v>0</v>
      </c>
      <c r="O1989">
        <f t="shared" si="255"/>
        <v>0</v>
      </c>
    </row>
    <row r="1990" spans="1:15" x14ac:dyDescent="0.4">
      <c r="A1990" t="s">
        <v>43212</v>
      </c>
      <c r="B1990">
        <v>7</v>
      </c>
      <c r="C1990">
        <v>0</v>
      </c>
      <c r="D1990">
        <v>0</v>
      </c>
      <c r="E1990">
        <v>0</v>
      </c>
      <c r="F1990">
        <v>4</v>
      </c>
      <c r="G1990" t="str">
        <f>IFERROR(VLOOKUP(A1990,피벗용!A:B,2,FALSE),"분류없음")</f>
        <v>분류없음</v>
      </c>
      <c r="H1990">
        <f t="shared" si="248"/>
        <v>0</v>
      </c>
      <c r="I1990">
        <f t="shared" si="249"/>
        <v>0</v>
      </c>
      <c r="J1990">
        <f t="shared" si="250"/>
        <v>0</v>
      </c>
      <c r="K1990">
        <f t="shared" si="251"/>
        <v>0</v>
      </c>
      <c r="L1990">
        <f t="shared" si="252"/>
        <v>0</v>
      </c>
      <c r="M1990">
        <f t="shared" si="253"/>
        <v>0</v>
      </c>
      <c r="N1990">
        <f t="shared" si="254"/>
        <v>0</v>
      </c>
      <c r="O1990">
        <f t="shared" si="255"/>
        <v>0</v>
      </c>
    </row>
    <row r="1991" spans="1:15" x14ac:dyDescent="0.4">
      <c r="A1991" t="s">
        <v>8892</v>
      </c>
      <c r="B1991">
        <v>7</v>
      </c>
      <c r="C1991">
        <v>1</v>
      </c>
      <c r="D1991">
        <v>0</v>
      </c>
      <c r="E1991">
        <v>4</v>
      </c>
      <c r="F1991">
        <v>4</v>
      </c>
      <c r="G1991" t="str">
        <f>IFERROR(VLOOKUP(A1991,피벗용!A:B,2,FALSE),"분류없음")</f>
        <v>레저와 체험</v>
      </c>
      <c r="H1991">
        <f t="shared" si="248"/>
        <v>1</v>
      </c>
      <c r="I1991">
        <f t="shared" si="249"/>
        <v>0</v>
      </c>
      <c r="J1991">
        <f t="shared" si="250"/>
        <v>0</v>
      </c>
      <c r="K1991">
        <f t="shared" si="251"/>
        <v>0</v>
      </c>
      <c r="L1991">
        <f t="shared" si="252"/>
        <v>0</v>
      </c>
      <c r="M1991">
        <f t="shared" si="253"/>
        <v>0</v>
      </c>
      <c r="N1991">
        <f t="shared" si="254"/>
        <v>0</v>
      </c>
      <c r="O1991">
        <f t="shared" si="255"/>
        <v>0</v>
      </c>
    </row>
    <row r="1992" spans="1:15" x14ac:dyDescent="0.4">
      <c r="A1992" t="s">
        <v>43213</v>
      </c>
      <c r="B1992">
        <v>8</v>
      </c>
      <c r="C1992">
        <v>1</v>
      </c>
      <c r="D1992">
        <v>0</v>
      </c>
      <c r="E1992">
        <v>1</v>
      </c>
      <c r="F1992">
        <v>6</v>
      </c>
      <c r="G1992" t="str">
        <f>IFERROR(VLOOKUP(A1992,피벗용!A:B,2,FALSE),"분류없음")</f>
        <v>분류없음</v>
      </c>
      <c r="H1992">
        <f t="shared" si="248"/>
        <v>0</v>
      </c>
      <c r="I1992">
        <f t="shared" si="249"/>
        <v>0</v>
      </c>
      <c r="J1992">
        <f t="shared" si="250"/>
        <v>0</v>
      </c>
      <c r="K1992">
        <f t="shared" si="251"/>
        <v>0</v>
      </c>
      <c r="L1992">
        <f t="shared" si="252"/>
        <v>0</v>
      </c>
      <c r="M1992">
        <f t="shared" si="253"/>
        <v>0</v>
      </c>
      <c r="N1992">
        <f t="shared" si="254"/>
        <v>0</v>
      </c>
      <c r="O1992">
        <f t="shared" si="255"/>
        <v>0</v>
      </c>
    </row>
    <row r="1993" spans="1:15" x14ac:dyDescent="0.4">
      <c r="A1993" t="s">
        <v>9958</v>
      </c>
      <c r="B1993">
        <v>54</v>
      </c>
      <c r="C1993">
        <v>9</v>
      </c>
      <c r="D1993">
        <v>15</v>
      </c>
      <c r="E1993">
        <v>16</v>
      </c>
      <c r="F1993">
        <v>22</v>
      </c>
      <c r="G1993" t="str">
        <f>IFERROR(VLOOKUP(A1993,피벗용!A:B,2,FALSE),"분류없음")</f>
        <v>레저와 체험</v>
      </c>
      <c r="H1993">
        <f t="shared" si="248"/>
        <v>1</v>
      </c>
      <c r="I1993">
        <f t="shared" si="249"/>
        <v>0</v>
      </c>
      <c r="J1993">
        <f t="shared" si="250"/>
        <v>0</v>
      </c>
      <c r="K1993">
        <f t="shared" si="251"/>
        <v>0</v>
      </c>
      <c r="L1993">
        <f t="shared" si="252"/>
        <v>0</v>
      </c>
      <c r="M1993">
        <f t="shared" si="253"/>
        <v>0</v>
      </c>
      <c r="N1993">
        <f t="shared" si="254"/>
        <v>0</v>
      </c>
      <c r="O1993">
        <f t="shared" si="255"/>
        <v>0</v>
      </c>
    </row>
    <row r="1994" spans="1:15" x14ac:dyDescent="0.4">
      <c r="A1994" t="s">
        <v>43214</v>
      </c>
      <c r="B1994">
        <v>2</v>
      </c>
      <c r="C1994">
        <v>0</v>
      </c>
      <c r="D1994">
        <v>1</v>
      </c>
      <c r="E1994">
        <v>0</v>
      </c>
      <c r="F1994">
        <v>1</v>
      </c>
      <c r="G1994" t="str">
        <f>IFERROR(VLOOKUP(A1994,피벗용!A:B,2,FALSE),"분류없음")</f>
        <v>분류없음</v>
      </c>
      <c r="H1994">
        <f t="shared" si="248"/>
        <v>0</v>
      </c>
      <c r="I1994">
        <f t="shared" si="249"/>
        <v>0</v>
      </c>
      <c r="J1994">
        <f t="shared" si="250"/>
        <v>0</v>
      </c>
      <c r="K1994">
        <f t="shared" si="251"/>
        <v>0</v>
      </c>
      <c r="L1994">
        <f t="shared" si="252"/>
        <v>0</v>
      </c>
      <c r="M1994">
        <f t="shared" si="253"/>
        <v>0</v>
      </c>
      <c r="N1994">
        <f t="shared" si="254"/>
        <v>0</v>
      </c>
      <c r="O1994">
        <f t="shared" si="255"/>
        <v>0</v>
      </c>
    </row>
    <row r="1995" spans="1:15" x14ac:dyDescent="0.4">
      <c r="A1995" t="s">
        <v>43215</v>
      </c>
      <c r="B1995">
        <v>0</v>
      </c>
      <c r="C1995">
        <v>0</v>
      </c>
      <c r="D1995">
        <v>0</v>
      </c>
      <c r="E1995">
        <v>3</v>
      </c>
      <c r="F1995">
        <v>0</v>
      </c>
      <c r="G1995" t="str">
        <f>IFERROR(VLOOKUP(A1995,피벗용!A:B,2,FALSE),"분류없음")</f>
        <v>분류없음</v>
      </c>
      <c r="H1995">
        <f t="shared" si="248"/>
        <v>0</v>
      </c>
      <c r="I1995">
        <f t="shared" si="249"/>
        <v>0</v>
      </c>
      <c r="J1995">
        <f t="shared" si="250"/>
        <v>0</v>
      </c>
      <c r="K1995">
        <f t="shared" si="251"/>
        <v>0</v>
      </c>
      <c r="L1995">
        <f t="shared" si="252"/>
        <v>0</v>
      </c>
      <c r="M1995">
        <f t="shared" si="253"/>
        <v>0</v>
      </c>
      <c r="N1995">
        <f t="shared" si="254"/>
        <v>0</v>
      </c>
      <c r="O1995">
        <f t="shared" si="255"/>
        <v>0</v>
      </c>
    </row>
    <row r="1996" spans="1:15" x14ac:dyDescent="0.4">
      <c r="A1996" t="s">
        <v>7560</v>
      </c>
      <c r="B1996">
        <v>1</v>
      </c>
      <c r="C1996">
        <v>0</v>
      </c>
      <c r="D1996">
        <v>0</v>
      </c>
      <c r="E1996">
        <v>0</v>
      </c>
      <c r="F1996">
        <v>2</v>
      </c>
      <c r="G1996" t="str">
        <f>IFERROR(VLOOKUP(A1996,피벗용!A:B,2,FALSE),"분류없음")</f>
        <v>식도락 여행</v>
      </c>
      <c r="H1996">
        <f t="shared" si="248"/>
        <v>0</v>
      </c>
      <c r="I1996">
        <f t="shared" si="249"/>
        <v>1</v>
      </c>
      <c r="J1996">
        <f t="shared" si="250"/>
        <v>0</v>
      </c>
      <c r="K1996">
        <f t="shared" si="251"/>
        <v>0</v>
      </c>
      <c r="L1996">
        <f t="shared" si="252"/>
        <v>0</v>
      </c>
      <c r="M1996">
        <f t="shared" si="253"/>
        <v>0</v>
      </c>
      <c r="N1996">
        <f t="shared" si="254"/>
        <v>0</v>
      </c>
      <c r="O1996">
        <f t="shared" si="255"/>
        <v>0</v>
      </c>
    </row>
    <row r="1997" spans="1:15" x14ac:dyDescent="0.4">
      <c r="A1997" t="s">
        <v>9979</v>
      </c>
      <c r="B1997">
        <v>55</v>
      </c>
      <c r="C1997">
        <v>4</v>
      </c>
      <c r="D1997">
        <v>8</v>
      </c>
      <c r="E1997">
        <v>12</v>
      </c>
      <c r="F1997">
        <v>20</v>
      </c>
      <c r="G1997" t="str">
        <f>IFERROR(VLOOKUP(A1997,피벗용!A:B,2,FALSE),"분류없음")</f>
        <v>전시와 행사</v>
      </c>
      <c r="H1997">
        <f t="shared" si="248"/>
        <v>0</v>
      </c>
      <c r="I1997">
        <f t="shared" si="249"/>
        <v>0</v>
      </c>
      <c r="J1997">
        <f t="shared" si="250"/>
        <v>0</v>
      </c>
      <c r="K1997">
        <f t="shared" si="251"/>
        <v>0</v>
      </c>
      <c r="L1997">
        <f t="shared" si="252"/>
        <v>0</v>
      </c>
      <c r="M1997">
        <f t="shared" si="253"/>
        <v>1</v>
      </c>
      <c r="N1997">
        <f t="shared" si="254"/>
        <v>0</v>
      </c>
      <c r="O1997">
        <f t="shared" si="255"/>
        <v>0</v>
      </c>
    </row>
    <row r="1998" spans="1:15" x14ac:dyDescent="0.4">
      <c r="A1998" t="s">
        <v>8069</v>
      </c>
      <c r="B1998">
        <v>5</v>
      </c>
      <c r="C1998">
        <v>7</v>
      </c>
      <c r="D1998">
        <v>1</v>
      </c>
      <c r="E1998">
        <v>2</v>
      </c>
      <c r="F1998">
        <v>1</v>
      </c>
      <c r="G1998" t="str">
        <f>IFERROR(VLOOKUP(A1998,피벗용!A:B,2,FALSE),"분류없음")</f>
        <v>제주의 문화유산</v>
      </c>
      <c r="H1998">
        <f t="shared" si="248"/>
        <v>0</v>
      </c>
      <c r="I1998">
        <f t="shared" si="249"/>
        <v>0</v>
      </c>
      <c r="J1998">
        <f t="shared" si="250"/>
        <v>0</v>
      </c>
      <c r="K1998">
        <f t="shared" si="251"/>
        <v>0</v>
      </c>
      <c r="L1998">
        <f t="shared" si="252"/>
        <v>0</v>
      </c>
      <c r="M1998">
        <f t="shared" si="253"/>
        <v>0</v>
      </c>
      <c r="N1998">
        <f t="shared" si="254"/>
        <v>1</v>
      </c>
      <c r="O1998">
        <f t="shared" si="255"/>
        <v>0</v>
      </c>
    </row>
    <row r="1999" spans="1:15" x14ac:dyDescent="0.4">
      <c r="A1999" t="s">
        <v>43216</v>
      </c>
      <c r="B1999">
        <v>2</v>
      </c>
      <c r="C1999">
        <v>0</v>
      </c>
      <c r="D1999">
        <v>1</v>
      </c>
      <c r="E1999">
        <v>1</v>
      </c>
      <c r="F1999">
        <v>0</v>
      </c>
      <c r="G1999" t="str">
        <f>IFERROR(VLOOKUP(A1999,피벗용!A:B,2,FALSE),"분류없음")</f>
        <v>분류없음</v>
      </c>
      <c r="H1999">
        <f t="shared" si="248"/>
        <v>0</v>
      </c>
      <c r="I1999">
        <f t="shared" si="249"/>
        <v>0</v>
      </c>
      <c r="J1999">
        <f t="shared" si="250"/>
        <v>0</v>
      </c>
      <c r="K1999">
        <f t="shared" si="251"/>
        <v>0</v>
      </c>
      <c r="L1999">
        <f t="shared" si="252"/>
        <v>0</v>
      </c>
      <c r="M1999">
        <f t="shared" si="253"/>
        <v>0</v>
      </c>
      <c r="N1999">
        <f t="shared" si="254"/>
        <v>0</v>
      </c>
      <c r="O1999">
        <f t="shared" si="255"/>
        <v>0</v>
      </c>
    </row>
    <row r="2000" spans="1:15" x14ac:dyDescent="0.4">
      <c r="A2000" t="s">
        <v>43217</v>
      </c>
      <c r="B2000">
        <v>64</v>
      </c>
      <c r="C2000">
        <v>3</v>
      </c>
      <c r="D2000">
        <v>9</v>
      </c>
      <c r="E2000">
        <v>11</v>
      </c>
      <c r="F2000">
        <v>14</v>
      </c>
      <c r="G2000" t="str">
        <f>IFERROR(VLOOKUP(A2000,피벗용!A:B,2,FALSE),"분류없음")</f>
        <v>분류없음</v>
      </c>
      <c r="H2000">
        <f t="shared" si="248"/>
        <v>0</v>
      </c>
      <c r="I2000">
        <f t="shared" si="249"/>
        <v>0</v>
      </c>
      <c r="J2000">
        <f t="shared" si="250"/>
        <v>0</v>
      </c>
      <c r="K2000">
        <f t="shared" si="251"/>
        <v>0</v>
      </c>
      <c r="L2000">
        <f t="shared" si="252"/>
        <v>0</v>
      </c>
      <c r="M2000">
        <f t="shared" si="253"/>
        <v>0</v>
      </c>
      <c r="N2000">
        <f t="shared" si="254"/>
        <v>0</v>
      </c>
      <c r="O2000">
        <f t="shared" si="255"/>
        <v>0</v>
      </c>
    </row>
    <row r="2001" spans="1:15" x14ac:dyDescent="0.4">
      <c r="A2001" t="s">
        <v>8244</v>
      </c>
      <c r="B2001">
        <v>23</v>
      </c>
      <c r="C2001">
        <v>0</v>
      </c>
      <c r="D2001">
        <v>0</v>
      </c>
      <c r="E2001">
        <v>1</v>
      </c>
      <c r="F2001">
        <v>0</v>
      </c>
      <c r="G2001" t="str">
        <f>IFERROR(VLOOKUP(A2001,피벗용!A:B,2,FALSE),"분류없음")</f>
        <v>식도락 여행</v>
      </c>
      <c r="H2001">
        <f t="shared" si="248"/>
        <v>0</v>
      </c>
      <c r="I2001">
        <f t="shared" si="249"/>
        <v>1</v>
      </c>
      <c r="J2001">
        <f t="shared" si="250"/>
        <v>0</v>
      </c>
      <c r="K2001">
        <f t="shared" si="251"/>
        <v>0</v>
      </c>
      <c r="L2001">
        <f t="shared" si="252"/>
        <v>0</v>
      </c>
      <c r="M2001">
        <f t="shared" si="253"/>
        <v>0</v>
      </c>
      <c r="N2001">
        <f t="shared" si="254"/>
        <v>0</v>
      </c>
      <c r="O2001">
        <f t="shared" si="255"/>
        <v>0</v>
      </c>
    </row>
    <row r="2002" spans="1:15" x14ac:dyDescent="0.4">
      <c r="A2002" t="s">
        <v>9995</v>
      </c>
      <c r="B2002">
        <v>108</v>
      </c>
      <c r="C2002">
        <v>10</v>
      </c>
      <c r="D2002">
        <v>33</v>
      </c>
      <c r="E2002">
        <v>22</v>
      </c>
      <c r="F2002">
        <v>57</v>
      </c>
      <c r="G2002" t="str">
        <f>IFERROR(VLOOKUP(A2002,피벗용!A:B,2,FALSE),"분류없음")</f>
        <v>레저와 체험</v>
      </c>
      <c r="H2002">
        <f t="shared" si="248"/>
        <v>1</v>
      </c>
      <c r="I2002">
        <f t="shared" si="249"/>
        <v>0</v>
      </c>
      <c r="J2002">
        <f t="shared" si="250"/>
        <v>0</v>
      </c>
      <c r="K2002">
        <f t="shared" si="251"/>
        <v>0</v>
      </c>
      <c r="L2002">
        <f t="shared" si="252"/>
        <v>0</v>
      </c>
      <c r="M2002">
        <f t="shared" si="253"/>
        <v>0</v>
      </c>
      <c r="N2002">
        <f t="shared" si="254"/>
        <v>0</v>
      </c>
      <c r="O2002">
        <f t="shared" si="255"/>
        <v>0</v>
      </c>
    </row>
    <row r="2003" spans="1:15" x14ac:dyDescent="0.4">
      <c r="A2003" t="s">
        <v>43218</v>
      </c>
      <c r="B2003">
        <v>4</v>
      </c>
      <c r="C2003">
        <v>0</v>
      </c>
      <c r="D2003">
        <v>1</v>
      </c>
      <c r="E2003">
        <v>0</v>
      </c>
      <c r="F2003">
        <v>0</v>
      </c>
      <c r="G2003" t="str">
        <f>IFERROR(VLOOKUP(A2003,피벗용!A:B,2,FALSE),"분류없음")</f>
        <v>분류없음</v>
      </c>
      <c r="H2003">
        <f t="shared" si="248"/>
        <v>0</v>
      </c>
      <c r="I2003">
        <f t="shared" si="249"/>
        <v>0</v>
      </c>
      <c r="J2003">
        <f t="shared" si="250"/>
        <v>0</v>
      </c>
      <c r="K2003">
        <f t="shared" si="251"/>
        <v>0</v>
      </c>
      <c r="L2003">
        <f t="shared" si="252"/>
        <v>0</v>
      </c>
      <c r="M2003">
        <f t="shared" si="253"/>
        <v>0</v>
      </c>
      <c r="N2003">
        <f t="shared" si="254"/>
        <v>0</v>
      </c>
      <c r="O2003">
        <f t="shared" si="255"/>
        <v>0</v>
      </c>
    </row>
    <row r="2004" spans="1:15" x14ac:dyDescent="0.4">
      <c r="A2004" t="s">
        <v>10013</v>
      </c>
      <c r="B2004">
        <v>34</v>
      </c>
      <c r="C2004">
        <v>4</v>
      </c>
      <c r="D2004">
        <v>3</v>
      </c>
      <c r="E2004">
        <v>10</v>
      </c>
      <c r="F2004">
        <v>12</v>
      </c>
      <c r="G2004" t="str">
        <f>IFERROR(VLOOKUP(A2004,피벗용!A:B,2,FALSE),"분류없음")</f>
        <v>레저와 체험</v>
      </c>
      <c r="H2004">
        <f t="shared" si="248"/>
        <v>1</v>
      </c>
      <c r="I2004">
        <f t="shared" si="249"/>
        <v>0</v>
      </c>
      <c r="J2004">
        <f t="shared" si="250"/>
        <v>0</v>
      </c>
      <c r="K2004">
        <f t="shared" si="251"/>
        <v>0</v>
      </c>
      <c r="L2004">
        <f t="shared" si="252"/>
        <v>0</v>
      </c>
      <c r="M2004">
        <f t="shared" si="253"/>
        <v>0</v>
      </c>
      <c r="N2004">
        <f t="shared" si="254"/>
        <v>0</v>
      </c>
      <c r="O2004">
        <f t="shared" si="255"/>
        <v>0</v>
      </c>
    </row>
    <row r="2005" spans="1:15" x14ac:dyDescent="0.4">
      <c r="A2005" t="s">
        <v>8269</v>
      </c>
      <c r="B2005">
        <v>1</v>
      </c>
      <c r="C2005">
        <v>0</v>
      </c>
      <c r="D2005">
        <v>0</v>
      </c>
      <c r="E2005">
        <v>0</v>
      </c>
      <c r="F2005">
        <v>0</v>
      </c>
      <c r="G2005" t="str">
        <f>IFERROR(VLOOKUP(A2005,피벗용!A:B,2,FALSE),"분류없음")</f>
        <v>휴식과 치유 여행</v>
      </c>
      <c r="H2005">
        <f t="shared" si="248"/>
        <v>0</v>
      </c>
      <c r="I2005">
        <f t="shared" si="249"/>
        <v>0</v>
      </c>
      <c r="J2005">
        <f t="shared" si="250"/>
        <v>1</v>
      </c>
      <c r="K2005">
        <f t="shared" si="251"/>
        <v>0</v>
      </c>
      <c r="L2005">
        <f t="shared" si="252"/>
        <v>0</v>
      </c>
      <c r="M2005">
        <f t="shared" si="253"/>
        <v>0</v>
      </c>
      <c r="N2005">
        <f t="shared" si="254"/>
        <v>0</v>
      </c>
      <c r="O2005">
        <f t="shared" si="255"/>
        <v>0</v>
      </c>
    </row>
    <row r="2006" spans="1:15" x14ac:dyDescent="0.4">
      <c r="A2006" t="s">
        <v>43219</v>
      </c>
      <c r="B2006">
        <v>1</v>
      </c>
      <c r="C2006">
        <v>0</v>
      </c>
      <c r="D2006">
        <v>1</v>
      </c>
      <c r="E2006">
        <v>0</v>
      </c>
      <c r="F2006">
        <v>0</v>
      </c>
      <c r="G2006" t="str">
        <f>IFERROR(VLOOKUP(A2006,피벗용!A:B,2,FALSE),"분류없음")</f>
        <v>분류없음</v>
      </c>
      <c r="H2006">
        <f t="shared" si="248"/>
        <v>0</v>
      </c>
      <c r="I2006">
        <f t="shared" si="249"/>
        <v>0</v>
      </c>
      <c r="J2006">
        <f t="shared" si="250"/>
        <v>0</v>
      </c>
      <c r="K2006">
        <f t="shared" si="251"/>
        <v>0</v>
      </c>
      <c r="L2006">
        <f t="shared" si="252"/>
        <v>0</v>
      </c>
      <c r="M2006">
        <f t="shared" si="253"/>
        <v>0</v>
      </c>
      <c r="N2006">
        <f t="shared" si="254"/>
        <v>0</v>
      </c>
      <c r="O2006">
        <f t="shared" si="255"/>
        <v>0</v>
      </c>
    </row>
    <row r="2007" spans="1:15" x14ac:dyDescent="0.4">
      <c r="A2007" t="s">
        <v>8443</v>
      </c>
      <c r="B2007">
        <v>0</v>
      </c>
      <c r="C2007">
        <v>0</v>
      </c>
      <c r="D2007">
        <v>0</v>
      </c>
      <c r="E2007">
        <v>1</v>
      </c>
      <c r="F2007">
        <v>0</v>
      </c>
      <c r="G2007" t="str">
        <f>IFERROR(VLOOKUP(A2007,피벗용!A:B,2,FALSE),"분류없음")</f>
        <v>식도락 여행</v>
      </c>
      <c r="H2007">
        <f t="shared" si="248"/>
        <v>0</v>
      </c>
      <c r="I2007">
        <f t="shared" si="249"/>
        <v>1</v>
      </c>
      <c r="J2007">
        <f t="shared" si="250"/>
        <v>0</v>
      </c>
      <c r="K2007">
        <f t="shared" si="251"/>
        <v>0</v>
      </c>
      <c r="L2007">
        <f t="shared" si="252"/>
        <v>0</v>
      </c>
      <c r="M2007">
        <f t="shared" si="253"/>
        <v>0</v>
      </c>
      <c r="N2007">
        <f t="shared" si="254"/>
        <v>0</v>
      </c>
      <c r="O2007">
        <f t="shared" si="255"/>
        <v>0</v>
      </c>
    </row>
    <row r="2008" spans="1:15" x14ac:dyDescent="0.4">
      <c r="A2008" t="s">
        <v>43220</v>
      </c>
      <c r="B2008">
        <v>2</v>
      </c>
      <c r="C2008">
        <v>0</v>
      </c>
      <c r="D2008">
        <v>0</v>
      </c>
      <c r="E2008">
        <v>0</v>
      </c>
      <c r="F2008">
        <v>0</v>
      </c>
      <c r="G2008" t="str">
        <f>IFERROR(VLOOKUP(A2008,피벗용!A:B,2,FALSE),"분류없음")</f>
        <v>분류없음</v>
      </c>
      <c r="H2008">
        <f t="shared" si="248"/>
        <v>0</v>
      </c>
      <c r="I2008">
        <f t="shared" si="249"/>
        <v>0</v>
      </c>
      <c r="J2008">
        <f t="shared" si="250"/>
        <v>0</v>
      </c>
      <c r="K2008">
        <f t="shared" si="251"/>
        <v>0</v>
      </c>
      <c r="L2008">
        <f t="shared" si="252"/>
        <v>0</v>
      </c>
      <c r="M2008">
        <f t="shared" si="253"/>
        <v>0</v>
      </c>
      <c r="N2008">
        <f t="shared" si="254"/>
        <v>0</v>
      </c>
      <c r="O2008">
        <f t="shared" si="255"/>
        <v>0</v>
      </c>
    </row>
    <row r="2009" spans="1:15" x14ac:dyDescent="0.4">
      <c r="A2009" t="s">
        <v>8914</v>
      </c>
      <c r="B2009">
        <v>3</v>
      </c>
      <c r="C2009">
        <v>0</v>
      </c>
      <c r="D2009">
        <v>1</v>
      </c>
      <c r="E2009">
        <v>0</v>
      </c>
      <c r="F2009">
        <v>1</v>
      </c>
      <c r="G2009" t="str">
        <f>IFERROR(VLOOKUP(A2009,피벗용!A:B,2,FALSE),"분류없음")</f>
        <v>레저와 체험</v>
      </c>
      <c r="H2009">
        <f t="shared" si="248"/>
        <v>1</v>
      </c>
      <c r="I2009">
        <f t="shared" si="249"/>
        <v>0</v>
      </c>
      <c r="J2009">
        <f t="shared" si="250"/>
        <v>0</v>
      </c>
      <c r="K2009">
        <f t="shared" si="251"/>
        <v>0</v>
      </c>
      <c r="L2009">
        <f t="shared" si="252"/>
        <v>0</v>
      </c>
      <c r="M2009">
        <f t="shared" si="253"/>
        <v>0</v>
      </c>
      <c r="N2009">
        <f t="shared" si="254"/>
        <v>0</v>
      </c>
      <c r="O2009">
        <f t="shared" si="255"/>
        <v>0</v>
      </c>
    </row>
    <row r="2010" spans="1:15" x14ac:dyDescent="0.4">
      <c r="A2010" t="s">
        <v>8742</v>
      </c>
      <c r="B2010">
        <v>1</v>
      </c>
      <c r="C2010">
        <v>0</v>
      </c>
      <c r="D2010">
        <v>0</v>
      </c>
      <c r="E2010">
        <v>1</v>
      </c>
      <c r="F2010">
        <v>0</v>
      </c>
      <c r="G2010" t="str">
        <f>IFERROR(VLOOKUP(A2010,피벗용!A:B,2,FALSE),"분류없음")</f>
        <v>식도락 여행</v>
      </c>
      <c r="H2010">
        <f t="shared" si="248"/>
        <v>0</v>
      </c>
      <c r="I2010">
        <f t="shared" si="249"/>
        <v>1</v>
      </c>
      <c r="J2010">
        <f t="shared" si="250"/>
        <v>0</v>
      </c>
      <c r="K2010">
        <f t="shared" si="251"/>
        <v>0</v>
      </c>
      <c r="L2010">
        <f t="shared" si="252"/>
        <v>0</v>
      </c>
      <c r="M2010">
        <f t="shared" si="253"/>
        <v>0</v>
      </c>
      <c r="N2010">
        <f t="shared" si="254"/>
        <v>0</v>
      </c>
      <c r="O2010">
        <f t="shared" si="255"/>
        <v>0</v>
      </c>
    </row>
    <row r="2011" spans="1:15" x14ac:dyDescent="0.4">
      <c r="A2011" t="s">
        <v>9425</v>
      </c>
      <c r="B2011">
        <v>0</v>
      </c>
      <c r="C2011">
        <v>0</v>
      </c>
      <c r="D2011">
        <v>2</v>
      </c>
      <c r="E2011">
        <v>0</v>
      </c>
      <c r="F2011">
        <v>0</v>
      </c>
      <c r="G2011" t="str">
        <f>IFERROR(VLOOKUP(A2011,피벗용!A:B,2,FALSE),"분류없음")</f>
        <v>식도락 여행</v>
      </c>
      <c r="H2011">
        <f t="shared" si="248"/>
        <v>0</v>
      </c>
      <c r="I2011">
        <f t="shared" si="249"/>
        <v>1</v>
      </c>
      <c r="J2011">
        <f t="shared" si="250"/>
        <v>0</v>
      </c>
      <c r="K2011">
        <f t="shared" si="251"/>
        <v>0</v>
      </c>
      <c r="L2011">
        <f t="shared" si="252"/>
        <v>0</v>
      </c>
      <c r="M2011">
        <f t="shared" si="253"/>
        <v>0</v>
      </c>
      <c r="N2011">
        <f t="shared" si="254"/>
        <v>0</v>
      </c>
      <c r="O2011">
        <f t="shared" si="255"/>
        <v>0</v>
      </c>
    </row>
    <row r="2012" spans="1:15" x14ac:dyDescent="0.4">
      <c r="A2012" t="s">
        <v>43221</v>
      </c>
      <c r="B2012">
        <v>2</v>
      </c>
      <c r="C2012">
        <v>0</v>
      </c>
      <c r="D2012">
        <v>1</v>
      </c>
      <c r="E2012">
        <v>0</v>
      </c>
      <c r="F2012">
        <v>0</v>
      </c>
      <c r="G2012" t="str">
        <f>IFERROR(VLOOKUP(A2012,피벗용!A:B,2,FALSE),"분류없음")</f>
        <v>분류없음</v>
      </c>
      <c r="H2012">
        <f t="shared" si="248"/>
        <v>0</v>
      </c>
      <c r="I2012">
        <f t="shared" si="249"/>
        <v>0</v>
      </c>
      <c r="J2012">
        <f t="shared" si="250"/>
        <v>0</v>
      </c>
      <c r="K2012">
        <f t="shared" si="251"/>
        <v>0</v>
      </c>
      <c r="L2012">
        <f t="shared" si="252"/>
        <v>0</v>
      </c>
      <c r="M2012">
        <f t="shared" si="253"/>
        <v>0</v>
      </c>
      <c r="N2012">
        <f t="shared" si="254"/>
        <v>0</v>
      </c>
      <c r="O2012">
        <f t="shared" si="255"/>
        <v>0</v>
      </c>
    </row>
    <row r="2013" spans="1:15" x14ac:dyDescent="0.4">
      <c r="A2013" t="s">
        <v>9510</v>
      </c>
      <c r="B2013">
        <v>5</v>
      </c>
      <c r="C2013">
        <v>2</v>
      </c>
      <c r="D2013">
        <v>0</v>
      </c>
      <c r="E2013">
        <v>4</v>
      </c>
      <c r="F2013">
        <v>2</v>
      </c>
      <c r="G2013" t="str">
        <f>IFERROR(VLOOKUP(A2013,피벗용!A:B,2,FALSE),"분류없음")</f>
        <v>제주의 문화유산</v>
      </c>
      <c r="H2013">
        <f t="shared" si="248"/>
        <v>0</v>
      </c>
      <c r="I2013">
        <f t="shared" si="249"/>
        <v>0</v>
      </c>
      <c r="J2013">
        <f t="shared" si="250"/>
        <v>0</v>
      </c>
      <c r="K2013">
        <f t="shared" si="251"/>
        <v>0</v>
      </c>
      <c r="L2013">
        <f t="shared" si="252"/>
        <v>0</v>
      </c>
      <c r="M2013">
        <f t="shared" si="253"/>
        <v>0</v>
      </c>
      <c r="N2013">
        <f t="shared" si="254"/>
        <v>1</v>
      </c>
      <c r="O2013">
        <f t="shared" si="255"/>
        <v>0</v>
      </c>
    </row>
    <row r="2014" spans="1:15" x14ac:dyDescent="0.4">
      <c r="A2014" t="s">
        <v>9836</v>
      </c>
      <c r="B2014">
        <v>10</v>
      </c>
      <c r="C2014">
        <v>0</v>
      </c>
      <c r="D2014">
        <v>3</v>
      </c>
      <c r="E2014">
        <v>1</v>
      </c>
      <c r="F2014">
        <v>5</v>
      </c>
      <c r="G2014" t="str">
        <f>IFERROR(VLOOKUP(A2014,피벗용!A:B,2,FALSE),"분류없음")</f>
        <v>전시와 행사</v>
      </c>
      <c r="H2014">
        <f t="shared" si="248"/>
        <v>0</v>
      </c>
      <c r="I2014">
        <f t="shared" si="249"/>
        <v>0</v>
      </c>
      <c r="J2014">
        <f t="shared" si="250"/>
        <v>0</v>
      </c>
      <c r="K2014">
        <f t="shared" si="251"/>
        <v>0</v>
      </c>
      <c r="L2014">
        <f t="shared" si="252"/>
        <v>0</v>
      </c>
      <c r="M2014">
        <f t="shared" si="253"/>
        <v>1</v>
      </c>
      <c r="N2014">
        <f t="shared" si="254"/>
        <v>0</v>
      </c>
      <c r="O2014">
        <f t="shared" si="255"/>
        <v>0</v>
      </c>
    </row>
    <row r="2015" spans="1:15" x14ac:dyDescent="0.4">
      <c r="A2015" t="s">
        <v>10002</v>
      </c>
      <c r="B2015">
        <v>51</v>
      </c>
      <c r="C2015">
        <v>1</v>
      </c>
      <c r="D2015">
        <v>5</v>
      </c>
      <c r="E2015">
        <v>3</v>
      </c>
      <c r="F2015">
        <v>12</v>
      </c>
      <c r="G2015" t="str">
        <f>IFERROR(VLOOKUP(A2015,피벗용!A:B,2,FALSE),"분류없음")</f>
        <v>전시와 행사</v>
      </c>
      <c r="H2015">
        <f t="shared" si="248"/>
        <v>0</v>
      </c>
      <c r="I2015">
        <f t="shared" si="249"/>
        <v>0</v>
      </c>
      <c r="J2015">
        <f t="shared" si="250"/>
        <v>0</v>
      </c>
      <c r="K2015">
        <f t="shared" si="251"/>
        <v>0</v>
      </c>
      <c r="L2015">
        <f t="shared" si="252"/>
        <v>0</v>
      </c>
      <c r="M2015">
        <f t="shared" si="253"/>
        <v>1</v>
      </c>
      <c r="N2015">
        <f t="shared" si="254"/>
        <v>0</v>
      </c>
      <c r="O2015">
        <f t="shared" si="255"/>
        <v>0</v>
      </c>
    </row>
    <row r="2016" spans="1:15" x14ac:dyDescent="0.4">
      <c r="A2016" t="s">
        <v>43222</v>
      </c>
      <c r="B2016">
        <v>2</v>
      </c>
      <c r="C2016">
        <v>0</v>
      </c>
      <c r="D2016">
        <v>0</v>
      </c>
      <c r="E2016">
        <v>0</v>
      </c>
      <c r="F2016">
        <v>0</v>
      </c>
      <c r="G2016" t="str">
        <f>IFERROR(VLOOKUP(A2016,피벗용!A:B,2,FALSE),"분류없음")</f>
        <v>분류없음</v>
      </c>
      <c r="H2016">
        <f t="shared" si="248"/>
        <v>0</v>
      </c>
      <c r="I2016">
        <f t="shared" si="249"/>
        <v>0</v>
      </c>
      <c r="J2016">
        <f t="shared" si="250"/>
        <v>0</v>
      </c>
      <c r="K2016">
        <f t="shared" si="251"/>
        <v>0</v>
      </c>
      <c r="L2016">
        <f t="shared" si="252"/>
        <v>0</v>
      </c>
      <c r="M2016">
        <f t="shared" si="253"/>
        <v>0</v>
      </c>
      <c r="N2016">
        <f t="shared" si="254"/>
        <v>0</v>
      </c>
      <c r="O2016">
        <f t="shared" si="255"/>
        <v>0</v>
      </c>
    </row>
    <row r="2017" spans="1:15" x14ac:dyDescent="0.4">
      <c r="A2017" t="s">
        <v>43223</v>
      </c>
      <c r="B2017">
        <v>0</v>
      </c>
      <c r="C2017">
        <v>0</v>
      </c>
      <c r="D2017">
        <v>2</v>
      </c>
      <c r="E2017">
        <v>0</v>
      </c>
      <c r="F2017">
        <v>0</v>
      </c>
      <c r="G2017" t="str">
        <f>IFERROR(VLOOKUP(A2017,피벗용!A:B,2,FALSE),"분류없음")</f>
        <v>분류없음</v>
      </c>
      <c r="H2017">
        <f t="shared" si="248"/>
        <v>0</v>
      </c>
      <c r="I2017">
        <f t="shared" si="249"/>
        <v>0</v>
      </c>
      <c r="J2017">
        <f t="shared" si="250"/>
        <v>0</v>
      </c>
      <c r="K2017">
        <f t="shared" si="251"/>
        <v>0</v>
      </c>
      <c r="L2017">
        <f t="shared" si="252"/>
        <v>0</v>
      </c>
      <c r="M2017">
        <f t="shared" si="253"/>
        <v>0</v>
      </c>
      <c r="N2017">
        <f t="shared" si="254"/>
        <v>0</v>
      </c>
      <c r="O2017">
        <f t="shared" si="255"/>
        <v>0</v>
      </c>
    </row>
    <row r="2018" spans="1:15" x14ac:dyDescent="0.4">
      <c r="A2018" t="s">
        <v>43224</v>
      </c>
      <c r="B2018">
        <v>2</v>
      </c>
      <c r="C2018">
        <v>0</v>
      </c>
      <c r="D2018">
        <v>0</v>
      </c>
      <c r="E2018">
        <v>3</v>
      </c>
      <c r="F2018">
        <v>4</v>
      </c>
      <c r="G2018" t="str">
        <f>IFERROR(VLOOKUP(A2018,피벗용!A:B,2,FALSE),"분류없음")</f>
        <v>분류없음</v>
      </c>
      <c r="H2018">
        <f t="shared" si="248"/>
        <v>0</v>
      </c>
      <c r="I2018">
        <f t="shared" si="249"/>
        <v>0</v>
      </c>
      <c r="J2018">
        <f t="shared" si="250"/>
        <v>0</v>
      </c>
      <c r="K2018">
        <f t="shared" si="251"/>
        <v>0</v>
      </c>
      <c r="L2018">
        <f t="shared" si="252"/>
        <v>0</v>
      </c>
      <c r="M2018">
        <f t="shared" si="253"/>
        <v>0</v>
      </c>
      <c r="N2018">
        <f t="shared" si="254"/>
        <v>0</v>
      </c>
      <c r="O2018">
        <f t="shared" si="255"/>
        <v>0</v>
      </c>
    </row>
    <row r="2019" spans="1:15" x14ac:dyDescent="0.4">
      <c r="A2019" t="s">
        <v>9576</v>
      </c>
      <c r="B2019">
        <v>1</v>
      </c>
      <c r="C2019">
        <v>3</v>
      </c>
      <c r="D2019">
        <v>0</v>
      </c>
      <c r="E2019">
        <v>0</v>
      </c>
      <c r="F2019">
        <v>1</v>
      </c>
      <c r="G2019" t="str">
        <f>IFERROR(VLOOKUP(A2019,피벗용!A:B,2,FALSE),"분류없음")</f>
        <v>레저와 체험</v>
      </c>
      <c r="H2019">
        <f t="shared" si="248"/>
        <v>1</v>
      </c>
      <c r="I2019">
        <f t="shared" si="249"/>
        <v>0</v>
      </c>
      <c r="J2019">
        <f t="shared" si="250"/>
        <v>0</v>
      </c>
      <c r="K2019">
        <f t="shared" si="251"/>
        <v>0</v>
      </c>
      <c r="L2019">
        <f t="shared" si="252"/>
        <v>0</v>
      </c>
      <c r="M2019">
        <f t="shared" si="253"/>
        <v>0</v>
      </c>
      <c r="N2019">
        <f t="shared" si="254"/>
        <v>0</v>
      </c>
      <c r="O2019">
        <f t="shared" si="255"/>
        <v>0</v>
      </c>
    </row>
    <row r="2020" spans="1:15" x14ac:dyDescent="0.4">
      <c r="A2020" t="s">
        <v>9533</v>
      </c>
      <c r="B2020">
        <v>13</v>
      </c>
      <c r="C2020">
        <v>2</v>
      </c>
      <c r="D2020">
        <v>0</v>
      </c>
      <c r="E2020">
        <v>2</v>
      </c>
      <c r="F2020">
        <v>7</v>
      </c>
      <c r="G2020" t="str">
        <f>IFERROR(VLOOKUP(A2020,피벗용!A:B,2,FALSE),"분류없음")</f>
        <v>레저와 체험</v>
      </c>
      <c r="H2020">
        <f t="shared" si="248"/>
        <v>1</v>
      </c>
      <c r="I2020">
        <f t="shared" si="249"/>
        <v>0</v>
      </c>
      <c r="J2020">
        <f t="shared" si="250"/>
        <v>0</v>
      </c>
      <c r="K2020">
        <f t="shared" si="251"/>
        <v>0</v>
      </c>
      <c r="L2020">
        <f t="shared" si="252"/>
        <v>0</v>
      </c>
      <c r="M2020">
        <f t="shared" si="253"/>
        <v>0</v>
      </c>
      <c r="N2020">
        <f t="shared" si="254"/>
        <v>0</v>
      </c>
      <c r="O2020">
        <f t="shared" si="255"/>
        <v>0</v>
      </c>
    </row>
    <row r="2021" spans="1:15" x14ac:dyDescent="0.4">
      <c r="A2021" t="s">
        <v>6813</v>
      </c>
      <c r="B2021">
        <v>16</v>
      </c>
      <c r="C2021">
        <v>1</v>
      </c>
      <c r="D2021">
        <v>7</v>
      </c>
      <c r="E2021">
        <v>3</v>
      </c>
      <c r="F2021">
        <v>9</v>
      </c>
      <c r="G2021" t="str">
        <f>IFERROR(VLOOKUP(A2021,피벗용!A:B,2,FALSE),"분류없음")</f>
        <v>식도락 여행</v>
      </c>
      <c r="H2021">
        <f t="shared" si="248"/>
        <v>0</v>
      </c>
      <c r="I2021">
        <f t="shared" si="249"/>
        <v>1</v>
      </c>
      <c r="J2021">
        <f t="shared" si="250"/>
        <v>0</v>
      </c>
      <c r="K2021">
        <f t="shared" si="251"/>
        <v>0</v>
      </c>
      <c r="L2021">
        <f t="shared" si="252"/>
        <v>0</v>
      </c>
      <c r="M2021">
        <f t="shared" si="253"/>
        <v>0</v>
      </c>
      <c r="N2021">
        <f t="shared" si="254"/>
        <v>0</v>
      </c>
      <c r="O2021">
        <f t="shared" si="255"/>
        <v>0</v>
      </c>
    </row>
    <row r="2022" spans="1:15" x14ac:dyDescent="0.4">
      <c r="A2022" t="s">
        <v>8721</v>
      </c>
      <c r="B2022">
        <v>1</v>
      </c>
      <c r="C2022">
        <v>0</v>
      </c>
      <c r="D2022">
        <v>0</v>
      </c>
      <c r="E2022">
        <v>0</v>
      </c>
      <c r="F2022">
        <v>0</v>
      </c>
      <c r="G2022" t="str">
        <f>IFERROR(VLOOKUP(A2022,피벗용!A:B,2,FALSE),"분류없음")</f>
        <v>제주의 문화유산</v>
      </c>
      <c r="H2022">
        <f t="shared" si="248"/>
        <v>0</v>
      </c>
      <c r="I2022">
        <f t="shared" si="249"/>
        <v>0</v>
      </c>
      <c r="J2022">
        <f t="shared" si="250"/>
        <v>0</v>
      </c>
      <c r="K2022">
        <f t="shared" si="251"/>
        <v>0</v>
      </c>
      <c r="L2022">
        <f t="shared" si="252"/>
        <v>0</v>
      </c>
      <c r="M2022">
        <f t="shared" si="253"/>
        <v>0</v>
      </c>
      <c r="N2022">
        <f t="shared" si="254"/>
        <v>1</v>
      </c>
      <c r="O2022">
        <f t="shared" si="255"/>
        <v>0</v>
      </c>
    </row>
    <row r="2023" spans="1:15" x14ac:dyDescent="0.4">
      <c r="A2023" t="s">
        <v>9504</v>
      </c>
      <c r="B2023">
        <v>0</v>
      </c>
      <c r="C2023">
        <v>0</v>
      </c>
      <c r="D2023">
        <v>1</v>
      </c>
      <c r="E2023">
        <v>2</v>
      </c>
      <c r="F2023">
        <v>2</v>
      </c>
      <c r="G2023" t="str">
        <f>IFERROR(VLOOKUP(A2023,피벗용!A:B,2,FALSE),"분류없음")</f>
        <v>쇼핑</v>
      </c>
      <c r="H2023">
        <f t="shared" si="248"/>
        <v>0</v>
      </c>
      <c r="I2023">
        <f t="shared" si="249"/>
        <v>0</v>
      </c>
      <c r="J2023">
        <f t="shared" si="250"/>
        <v>0</v>
      </c>
      <c r="K2023">
        <f t="shared" si="251"/>
        <v>0</v>
      </c>
      <c r="L2023">
        <f t="shared" si="252"/>
        <v>1</v>
      </c>
      <c r="M2023">
        <f t="shared" si="253"/>
        <v>0</v>
      </c>
      <c r="N2023">
        <f t="shared" si="254"/>
        <v>0</v>
      </c>
      <c r="O2023">
        <f t="shared" si="255"/>
        <v>0</v>
      </c>
    </row>
    <row r="2024" spans="1:15" x14ac:dyDescent="0.4">
      <c r="A2024" t="s">
        <v>43225</v>
      </c>
      <c r="B2024">
        <v>5</v>
      </c>
      <c r="C2024">
        <v>1</v>
      </c>
      <c r="D2024">
        <v>0</v>
      </c>
      <c r="E2024">
        <v>5</v>
      </c>
      <c r="F2024">
        <v>3</v>
      </c>
      <c r="G2024" t="str">
        <f>IFERROR(VLOOKUP(A2024,피벗용!A:B,2,FALSE),"분류없음")</f>
        <v>분류없음</v>
      </c>
      <c r="H2024">
        <f t="shared" si="248"/>
        <v>0</v>
      </c>
      <c r="I2024">
        <f t="shared" si="249"/>
        <v>0</v>
      </c>
      <c r="J2024">
        <f t="shared" si="250"/>
        <v>0</v>
      </c>
      <c r="K2024">
        <f t="shared" si="251"/>
        <v>0</v>
      </c>
      <c r="L2024">
        <f t="shared" si="252"/>
        <v>0</v>
      </c>
      <c r="M2024">
        <f t="shared" si="253"/>
        <v>0</v>
      </c>
      <c r="N2024">
        <f t="shared" si="254"/>
        <v>0</v>
      </c>
      <c r="O2024">
        <f t="shared" si="255"/>
        <v>0</v>
      </c>
    </row>
    <row r="2025" spans="1:15" x14ac:dyDescent="0.4">
      <c r="A2025" t="s">
        <v>7963</v>
      </c>
      <c r="B2025">
        <v>2</v>
      </c>
      <c r="C2025">
        <v>0</v>
      </c>
      <c r="D2025">
        <v>0</v>
      </c>
      <c r="E2025">
        <v>0</v>
      </c>
      <c r="F2025">
        <v>0</v>
      </c>
      <c r="G2025" t="str">
        <f>IFERROR(VLOOKUP(A2025,피벗용!A:B,2,FALSE),"분류없음")</f>
        <v>식도락 여행</v>
      </c>
      <c r="H2025">
        <f t="shared" si="248"/>
        <v>0</v>
      </c>
      <c r="I2025">
        <f t="shared" si="249"/>
        <v>1</v>
      </c>
      <c r="J2025">
        <f t="shared" si="250"/>
        <v>0</v>
      </c>
      <c r="K2025">
        <f t="shared" si="251"/>
        <v>0</v>
      </c>
      <c r="L2025">
        <f t="shared" si="252"/>
        <v>0</v>
      </c>
      <c r="M2025">
        <f t="shared" si="253"/>
        <v>0</v>
      </c>
      <c r="N2025">
        <f t="shared" si="254"/>
        <v>0</v>
      </c>
      <c r="O2025">
        <f t="shared" si="255"/>
        <v>0</v>
      </c>
    </row>
    <row r="2026" spans="1:15" x14ac:dyDescent="0.4">
      <c r="A2026" t="s">
        <v>43226</v>
      </c>
      <c r="B2026">
        <v>5</v>
      </c>
      <c r="C2026">
        <v>0</v>
      </c>
      <c r="D2026">
        <v>0</v>
      </c>
      <c r="E2026">
        <v>0</v>
      </c>
      <c r="F2026">
        <v>1</v>
      </c>
      <c r="G2026" t="str">
        <f>IFERROR(VLOOKUP(A2026,피벗용!A:B,2,FALSE),"분류없음")</f>
        <v>분류없음</v>
      </c>
      <c r="H2026">
        <f t="shared" si="248"/>
        <v>0</v>
      </c>
      <c r="I2026">
        <f t="shared" si="249"/>
        <v>0</v>
      </c>
      <c r="J2026">
        <f t="shared" si="250"/>
        <v>0</v>
      </c>
      <c r="K2026">
        <f t="shared" si="251"/>
        <v>0</v>
      </c>
      <c r="L2026">
        <f t="shared" si="252"/>
        <v>0</v>
      </c>
      <c r="M2026">
        <f t="shared" si="253"/>
        <v>0</v>
      </c>
      <c r="N2026">
        <f t="shared" si="254"/>
        <v>0</v>
      </c>
      <c r="O2026">
        <f t="shared" si="255"/>
        <v>0</v>
      </c>
    </row>
    <row r="2027" spans="1:15" x14ac:dyDescent="0.4">
      <c r="A2027" t="s">
        <v>8277</v>
      </c>
      <c r="B2027">
        <v>1</v>
      </c>
      <c r="C2027">
        <v>0</v>
      </c>
      <c r="D2027">
        <v>0</v>
      </c>
      <c r="E2027">
        <v>0</v>
      </c>
      <c r="F2027">
        <v>0</v>
      </c>
      <c r="G2027" t="str">
        <f>IFERROR(VLOOKUP(A2027,피벗용!A:B,2,FALSE),"분류없음")</f>
        <v>식도락 여행</v>
      </c>
      <c r="H2027">
        <f t="shared" si="248"/>
        <v>0</v>
      </c>
      <c r="I2027">
        <f t="shared" si="249"/>
        <v>1</v>
      </c>
      <c r="J2027">
        <f t="shared" si="250"/>
        <v>0</v>
      </c>
      <c r="K2027">
        <f t="shared" si="251"/>
        <v>0</v>
      </c>
      <c r="L2027">
        <f t="shared" si="252"/>
        <v>0</v>
      </c>
      <c r="M2027">
        <f t="shared" si="253"/>
        <v>0</v>
      </c>
      <c r="N2027">
        <f t="shared" si="254"/>
        <v>0</v>
      </c>
      <c r="O2027">
        <f t="shared" si="255"/>
        <v>0</v>
      </c>
    </row>
    <row r="2028" spans="1:15" x14ac:dyDescent="0.4">
      <c r="A2028" t="s">
        <v>9259</v>
      </c>
      <c r="B2028">
        <v>1</v>
      </c>
      <c r="C2028">
        <v>0</v>
      </c>
      <c r="D2028">
        <v>0</v>
      </c>
      <c r="E2028">
        <v>0</v>
      </c>
      <c r="F2028">
        <v>0</v>
      </c>
      <c r="G2028" t="str">
        <f>IFERROR(VLOOKUP(A2028,피벗용!A:B,2,FALSE),"분류없음")</f>
        <v>식도락 여행</v>
      </c>
      <c r="H2028">
        <f t="shared" si="248"/>
        <v>0</v>
      </c>
      <c r="I2028">
        <f t="shared" si="249"/>
        <v>1</v>
      </c>
      <c r="J2028">
        <f t="shared" si="250"/>
        <v>0</v>
      </c>
      <c r="K2028">
        <f t="shared" si="251"/>
        <v>0</v>
      </c>
      <c r="L2028">
        <f t="shared" si="252"/>
        <v>0</v>
      </c>
      <c r="M2028">
        <f t="shared" si="253"/>
        <v>0</v>
      </c>
      <c r="N2028">
        <f t="shared" si="254"/>
        <v>0</v>
      </c>
      <c r="O2028">
        <f t="shared" si="255"/>
        <v>0</v>
      </c>
    </row>
    <row r="2029" spans="1:15" x14ac:dyDescent="0.4">
      <c r="A2029" t="s">
        <v>9134</v>
      </c>
      <c r="B2029">
        <v>0</v>
      </c>
      <c r="C2029">
        <v>0</v>
      </c>
      <c r="D2029">
        <v>2</v>
      </c>
      <c r="E2029">
        <v>0</v>
      </c>
      <c r="F2029">
        <v>1</v>
      </c>
      <c r="G2029" t="str">
        <f>IFERROR(VLOOKUP(A2029,피벗용!A:B,2,FALSE),"분류없음")</f>
        <v>휴식과 치유 여행</v>
      </c>
      <c r="H2029">
        <f t="shared" si="248"/>
        <v>0</v>
      </c>
      <c r="I2029">
        <f t="shared" si="249"/>
        <v>0</v>
      </c>
      <c r="J2029">
        <f t="shared" si="250"/>
        <v>1</v>
      </c>
      <c r="K2029">
        <f t="shared" si="251"/>
        <v>0</v>
      </c>
      <c r="L2029">
        <f t="shared" si="252"/>
        <v>0</v>
      </c>
      <c r="M2029">
        <f t="shared" si="253"/>
        <v>0</v>
      </c>
      <c r="N2029">
        <f t="shared" si="254"/>
        <v>0</v>
      </c>
      <c r="O2029">
        <f t="shared" si="255"/>
        <v>0</v>
      </c>
    </row>
    <row r="2030" spans="1:15" x14ac:dyDescent="0.4">
      <c r="A2030" t="s">
        <v>9398</v>
      </c>
      <c r="B2030">
        <v>29</v>
      </c>
      <c r="C2030">
        <v>2</v>
      </c>
      <c r="D2030">
        <v>3</v>
      </c>
      <c r="E2030">
        <v>7</v>
      </c>
      <c r="F2030">
        <v>13</v>
      </c>
      <c r="G2030" t="str">
        <f>IFERROR(VLOOKUP(A2030,피벗용!A:B,2,FALSE),"분류없음")</f>
        <v>레저와 체험</v>
      </c>
      <c r="H2030">
        <f t="shared" si="248"/>
        <v>1</v>
      </c>
      <c r="I2030">
        <f t="shared" si="249"/>
        <v>0</v>
      </c>
      <c r="J2030">
        <f t="shared" si="250"/>
        <v>0</v>
      </c>
      <c r="K2030">
        <f t="shared" si="251"/>
        <v>0</v>
      </c>
      <c r="L2030">
        <f t="shared" si="252"/>
        <v>0</v>
      </c>
      <c r="M2030">
        <f t="shared" si="253"/>
        <v>0</v>
      </c>
      <c r="N2030">
        <f t="shared" si="254"/>
        <v>0</v>
      </c>
      <c r="O2030">
        <f t="shared" si="255"/>
        <v>0</v>
      </c>
    </row>
    <row r="2031" spans="1:15" x14ac:dyDescent="0.4">
      <c r="A2031" t="s">
        <v>43227</v>
      </c>
      <c r="B2031">
        <v>2</v>
      </c>
      <c r="C2031">
        <v>0</v>
      </c>
      <c r="D2031">
        <v>0</v>
      </c>
      <c r="E2031">
        <v>1</v>
      </c>
      <c r="F2031">
        <v>1</v>
      </c>
      <c r="G2031" t="str">
        <f>IFERROR(VLOOKUP(A2031,피벗용!A:B,2,FALSE),"분류없음")</f>
        <v>분류없음</v>
      </c>
      <c r="H2031">
        <f t="shared" si="248"/>
        <v>0</v>
      </c>
      <c r="I2031">
        <f t="shared" si="249"/>
        <v>0</v>
      </c>
      <c r="J2031">
        <f t="shared" si="250"/>
        <v>0</v>
      </c>
      <c r="K2031">
        <f t="shared" si="251"/>
        <v>0</v>
      </c>
      <c r="L2031">
        <f t="shared" si="252"/>
        <v>0</v>
      </c>
      <c r="M2031">
        <f t="shared" si="253"/>
        <v>0</v>
      </c>
      <c r="N2031">
        <f t="shared" si="254"/>
        <v>0</v>
      </c>
      <c r="O2031">
        <f t="shared" si="255"/>
        <v>0</v>
      </c>
    </row>
    <row r="2032" spans="1:15" x14ac:dyDescent="0.4">
      <c r="A2032" t="s">
        <v>10005</v>
      </c>
      <c r="B2032">
        <v>3</v>
      </c>
      <c r="C2032">
        <v>0</v>
      </c>
      <c r="D2032">
        <v>0</v>
      </c>
      <c r="E2032">
        <v>1</v>
      </c>
      <c r="F2032">
        <v>1</v>
      </c>
      <c r="G2032" t="str">
        <f>IFERROR(VLOOKUP(A2032,피벗용!A:B,2,FALSE),"분류없음")</f>
        <v>레저와 체험</v>
      </c>
      <c r="H2032">
        <f t="shared" si="248"/>
        <v>1</v>
      </c>
      <c r="I2032">
        <f t="shared" si="249"/>
        <v>0</v>
      </c>
      <c r="J2032">
        <f t="shared" si="250"/>
        <v>0</v>
      </c>
      <c r="K2032">
        <f t="shared" si="251"/>
        <v>0</v>
      </c>
      <c r="L2032">
        <f t="shared" si="252"/>
        <v>0</v>
      </c>
      <c r="M2032">
        <f t="shared" si="253"/>
        <v>0</v>
      </c>
      <c r="N2032">
        <f t="shared" si="254"/>
        <v>0</v>
      </c>
      <c r="O2032">
        <f t="shared" si="255"/>
        <v>0</v>
      </c>
    </row>
    <row r="2033" spans="1:15" x14ac:dyDescent="0.4">
      <c r="A2033" t="s">
        <v>43228</v>
      </c>
      <c r="B2033">
        <v>65</v>
      </c>
      <c r="C2033">
        <v>11</v>
      </c>
      <c r="D2033">
        <v>11</v>
      </c>
      <c r="E2033">
        <v>13</v>
      </c>
      <c r="F2033">
        <v>40</v>
      </c>
      <c r="G2033" t="str">
        <f>IFERROR(VLOOKUP(A2033,피벗용!A:B,2,FALSE),"분류없음")</f>
        <v>분류없음</v>
      </c>
      <c r="H2033">
        <f t="shared" si="248"/>
        <v>0</v>
      </c>
      <c r="I2033">
        <f t="shared" si="249"/>
        <v>0</v>
      </c>
      <c r="J2033">
        <f t="shared" si="250"/>
        <v>0</v>
      </c>
      <c r="K2033">
        <f t="shared" si="251"/>
        <v>0</v>
      </c>
      <c r="L2033">
        <f t="shared" si="252"/>
        <v>0</v>
      </c>
      <c r="M2033">
        <f t="shared" si="253"/>
        <v>0</v>
      </c>
      <c r="N2033">
        <f t="shared" si="254"/>
        <v>0</v>
      </c>
      <c r="O2033">
        <f t="shared" si="255"/>
        <v>0</v>
      </c>
    </row>
    <row r="2034" spans="1:15" x14ac:dyDescent="0.4">
      <c r="A2034" t="s">
        <v>10086</v>
      </c>
      <c r="B2034">
        <v>62</v>
      </c>
      <c r="C2034">
        <v>3</v>
      </c>
      <c r="D2034">
        <v>9</v>
      </c>
      <c r="E2034">
        <v>8</v>
      </c>
      <c r="F2034">
        <v>10</v>
      </c>
      <c r="G2034" t="str">
        <f>IFERROR(VLOOKUP(A2034,피벗용!A:B,2,FALSE),"분류없음")</f>
        <v>전시와 행사</v>
      </c>
      <c r="H2034">
        <f t="shared" si="248"/>
        <v>0</v>
      </c>
      <c r="I2034">
        <f t="shared" si="249"/>
        <v>0</v>
      </c>
      <c r="J2034">
        <f t="shared" si="250"/>
        <v>0</v>
      </c>
      <c r="K2034">
        <f t="shared" si="251"/>
        <v>0</v>
      </c>
      <c r="L2034">
        <f t="shared" si="252"/>
        <v>0</v>
      </c>
      <c r="M2034">
        <f t="shared" si="253"/>
        <v>1</v>
      </c>
      <c r="N2034">
        <f t="shared" si="254"/>
        <v>0</v>
      </c>
      <c r="O2034">
        <f t="shared" si="255"/>
        <v>0</v>
      </c>
    </row>
    <row r="2035" spans="1:15" x14ac:dyDescent="0.4">
      <c r="A2035" t="s">
        <v>8722</v>
      </c>
      <c r="B2035">
        <v>2</v>
      </c>
      <c r="C2035">
        <v>0</v>
      </c>
      <c r="D2035">
        <v>0</v>
      </c>
      <c r="E2035">
        <v>0</v>
      </c>
      <c r="F2035">
        <v>0</v>
      </c>
      <c r="G2035" t="str">
        <f>IFERROR(VLOOKUP(A2035,피벗용!A:B,2,FALSE),"분류없음")</f>
        <v>전시와 행사</v>
      </c>
      <c r="H2035">
        <f t="shared" si="248"/>
        <v>0</v>
      </c>
      <c r="I2035">
        <f t="shared" si="249"/>
        <v>0</v>
      </c>
      <c r="J2035">
        <f t="shared" si="250"/>
        <v>0</v>
      </c>
      <c r="K2035">
        <f t="shared" si="251"/>
        <v>0</v>
      </c>
      <c r="L2035">
        <f t="shared" si="252"/>
        <v>0</v>
      </c>
      <c r="M2035">
        <f t="shared" si="253"/>
        <v>1</v>
      </c>
      <c r="N2035">
        <f t="shared" si="254"/>
        <v>0</v>
      </c>
      <c r="O2035">
        <f t="shared" si="255"/>
        <v>0</v>
      </c>
    </row>
    <row r="2036" spans="1:15" x14ac:dyDescent="0.4">
      <c r="A2036" t="s">
        <v>9616</v>
      </c>
      <c r="B2036">
        <v>2</v>
      </c>
      <c r="C2036">
        <v>0</v>
      </c>
      <c r="D2036">
        <v>0</v>
      </c>
      <c r="E2036">
        <v>0</v>
      </c>
      <c r="F2036">
        <v>1</v>
      </c>
      <c r="G2036" t="str">
        <f>IFERROR(VLOOKUP(A2036,피벗용!A:B,2,FALSE),"분류없음")</f>
        <v>레저와 체험</v>
      </c>
      <c r="H2036">
        <f t="shared" si="248"/>
        <v>1</v>
      </c>
      <c r="I2036">
        <f t="shared" si="249"/>
        <v>0</v>
      </c>
      <c r="J2036">
        <f t="shared" si="250"/>
        <v>0</v>
      </c>
      <c r="K2036">
        <f t="shared" si="251"/>
        <v>0</v>
      </c>
      <c r="L2036">
        <f t="shared" si="252"/>
        <v>0</v>
      </c>
      <c r="M2036">
        <f t="shared" si="253"/>
        <v>0</v>
      </c>
      <c r="N2036">
        <f t="shared" si="254"/>
        <v>0</v>
      </c>
      <c r="O2036">
        <f t="shared" si="255"/>
        <v>0</v>
      </c>
    </row>
    <row r="2037" spans="1:15" x14ac:dyDescent="0.4">
      <c r="A2037" t="s">
        <v>43229</v>
      </c>
      <c r="B2037">
        <v>2</v>
      </c>
      <c r="C2037">
        <v>0</v>
      </c>
      <c r="D2037">
        <v>0</v>
      </c>
      <c r="E2037">
        <v>1</v>
      </c>
      <c r="F2037">
        <v>0</v>
      </c>
      <c r="G2037" t="str">
        <f>IFERROR(VLOOKUP(A2037,피벗용!A:B,2,FALSE),"분류없음")</f>
        <v>분류없음</v>
      </c>
      <c r="H2037">
        <f t="shared" si="248"/>
        <v>0</v>
      </c>
      <c r="I2037">
        <f t="shared" si="249"/>
        <v>0</v>
      </c>
      <c r="J2037">
        <f t="shared" si="250"/>
        <v>0</v>
      </c>
      <c r="K2037">
        <f t="shared" si="251"/>
        <v>0</v>
      </c>
      <c r="L2037">
        <f t="shared" si="252"/>
        <v>0</v>
      </c>
      <c r="M2037">
        <f t="shared" si="253"/>
        <v>0</v>
      </c>
      <c r="N2037">
        <f t="shared" si="254"/>
        <v>0</v>
      </c>
      <c r="O2037">
        <f t="shared" si="255"/>
        <v>0</v>
      </c>
    </row>
    <row r="2038" spans="1:15" x14ac:dyDescent="0.4">
      <c r="A2038" t="s">
        <v>43230</v>
      </c>
      <c r="B2038">
        <v>0</v>
      </c>
      <c r="C2038">
        <v>0</v>
      </c>
      <c r="D2038">
        <v>2</v>
      </c>
      <c r="E2038">
        <v>0</v>
      </c>
      <c r="F2038">
        <v>0</v>
      </c>
      <c r="G2038" t="str">
        <f>IFERROR(VLOOKUP(A2038,피벗용!A:B,2,FALSE),"분류없음")</f>
        <v>분류없음</v>
      </c>
      <c r="H2038">
        <f t="shared" si="248"/>
        <v>0</v>
      </c>
      <c r="I2038">
        <f t="shared" si="249"/>
        <v>0</v>
      </c>
      <c r="J2038">
        <f t="shared" si="250"/>
        <v>0</v>
      </c>
      <c r="K2038">
        <f t="shared" si="251"/>
        <v>0</v>
      </c>
      <c r="L2038">
        <f t="shared" si="252"/>
        <v>0</v>
      </c>
      <c r="M2038">
        <f t="shared" si="253"/>
        <v>0</v>
      </c>
      <c r="N2038">
        <f t="shared" si="254"/>
        <v>0</v>
      </c>
      <c r="O2038">
        <f t="shared" si="255"/>
        <v>0</v>
      </c>
    </row>
    <row r="2039" spans="1:15" x14ac:dyDescent="0.4">
      <c r="A2039" t="s">
        <v>9558</v>
      </c>
      <c r="B2039">
        <v>1</v>
      </c>
      <c r="C2039">
        <v>0</v>
      </c>
      <c r="D2039">
        <v>0</v>
      </c>
      <c r="E2039">
        <v>1</v>
      </c>
      <c r="F2039">
        <v>0</v>
      </c>
      <c r="G2039" t="str">
        <f>IFERROR(VLOOKUP(A2039,피벗용!A:B,2,FALSE),"분류없음")</f>
        <v>식도락 여행</v>
      </c>
      <c r="H2039">
        <f t="shared" si="248"/>
        <v>0</v>
      </c>
      <c r="I2039">
        <f t="shared" si="249"/>
        <v>1</v>
      </c>
      <c r="J2039">
        <f t="shared" si="250"/>
        <v>0</v>
      </c>
      <c r="K2039">
        <f t="shared" si="251"/>
        <v>0</v>
      </c>
      <c r="L2039">
        <f t="shared" si="252"/>
        <v>0</v>
      </c>
      <c r="M2039">
        <f t="shared" si="253"/>
        <v>0</v>
      </c>
      <c r="N2039">
        <f t="shared" si="254"/>
        <v>0</v>
      </c>
      <c r="O2039">
        <f t="shared" si="255"/>
        <v>0</v>
      </c>
    </row>
    <row r="2040" spans="1:15" x14ac:dyDescent="0.4">
      <c r="A2040" t="s">
        <v>43231</v>
      </c>
      <c r="B2040">
        <v>2</v>
      </c>
      <c r="C2040">
        <v>1</v>
      </c>
      <c r="D2040">
        <v>1</v>
      </c>
      <c r="E2040">
        <v>0</v>
      </c>
      <c r="F2040">
        <v>1</v>
      </c>
      <c r="G2040" t="str">
        <f>IFERROR(VLOOKUP(A2040,피벗용!A:B,2,FALSE),"분류없음")</f>
        <v>분류없음</v>
      </c>
      <c r="H2040">
        <f t="shared" si="248"/>
        <v>0</v>
      </c>
      <c r="I2040">
        <f t="shared" si="249"/>
        <v>0</v>
      </c>
      <c r="J2040">
        <f t="shared" si="250"/>
        <v>0</v>
      </c>
      <c r="K2040">
        <f t="shared" si="251"/>
        <v>0</v>
      </c>
      <c r="L2040">
        <f t="shared" si="252"/>
        <v>0</v>
      </c>
      <c r="M2040">
        <f t="shared" si="253"/>
        <v>0</v>
      </c>
      <c r="N2040">
        <f t="shared" si="254"/>
        <v>0</v>
      </c>
      <c r="O2040">
        <f t="shared" si="255"/>
        <v>0</v>
      </c>
    </row>
    <row r="2041" spans="1:15" x14ac:dyDescent="0.4">
      <c r="A2041" t="s">
        <v>43232</v>
      </c>
      <c r="B2041">
        <v>2</v>
      </c>
      <c r="C2041">
        <v>0</v>
      </c>
      <c r="D2041">
        <v>0</v>
      </c>
      <c r="E2041">
        <v>1</v>
      </c>
      <c r="F2041">
        <v>0</v>
      </c>
      <c r="G2041" t="str">
        <f>IFERROR(VLOOKUP(A2041,피벗용!A:B,2,FALSE),"분류없음")</f>
        <v>분류없음</v>
      </c>
      <c r="H2041">
        <f t="shared" si="248"/>
        <v>0</v>
      </c>
      <c r="I2041">
        <f t="shared" si="249"/>
        <v>0</v>
      </c>
      <c r="J2041">
        <f t="shared" si="250"/>
        <v>0</v>
      </c>
      <c r="K2041">
        <f t="shared" si="251"/>
        <v>0</v>
      </c>
      <c r="L2041">
        <f t="shared" si="252"/>
        <v>0</v>
      </c>
      <c r="M2041">
        <f t="shared" si="253"/>
        <v>0</v>
      </c>
      <c r="N2041">
        <f t="shared" si="254"/>
        <v>0</v>
      </c>
      <c r="O2041">
        <f t="shared" si="255"/>
        <v>0</v>
      </c>
    </row>
    <row r="2042" spans="1:15" x14ac:dyDescent="0.4">
      <c r="A2042" t="s">
        <v>8990</v>
      </c>
      <c r="B2042">
        <v>0</v>
      </c>
      <c r="C2042">
        <v>0</v>
      </c>
      <c r="D2042">
        <v>1</v>
      </c>
      <c r="E2042">
        <v>0</v>
      </c>
      <c r="F2042">
        <v>0</v>
      </c>
      <c r="G2042" t="str">
        <f>IFERROR(VLOOKUP(A2042,피벗용!A:B,2,FALSE),"분류없음")</f>
        <v>식도락 여행</v>
      </c>
      <c r="H2042">
        <f t="shared" si="248"/>
        <v>0</v>
      </c>
      <c r="I2042">
        <f t="shared" si="249"/>
        <v>1</v>
      </c>
      <c r="J2042">
        <f t="shared" si="250"/>
        <v>0</v>
      </c>
      <c r="K2042">
        <f t="shared" si="251"/>
        <v>0</v>
      </c>
      <c r="L2042">
        <f t="shared" si="252"/>
        <v>0</v>
      </c>
      <c r="M2042">
        <f t="shared" si="253"/>
        <v>0</v>
      </c>
      <c r="N2042">
        <f t="shared" si="254"/>
        <v>0</v>
      </c>
      <c r="O2042">
        <f t="shared" si="255"/>
        <v>0</v>
      </c>
    </row>
    <row r="2043" spans="1:15" x14ac:dyDescent="0.4">
      <c r="A2043" t="s">
        <v>7783</v>
      </c>
      <c r="B2043">
        <v>4</v>
      </c>
      <c r="C2043">
        <v>1</v>
      </c>
      <c r="D2043">
        <v>1</v>
      </c>
      <c r="E2043">
        <v>2</v>
      </c>
      <c r="F2043">
        <v>3</v>
      </c>
      <c r="G2043" t="str">
        <f>IFERROR(VLOOKUP(A2043,피벗용!A:B,2,FALSE),"분류없음")</f>
        <v>휴식과 치유 여행</v>
      </c>
      <c r="H2043">
        <f t="shared" si="248"/>
        <v>0</v>
      </c>
      <c r="I2043">
        <f t="shared" si="249"/>
        <v>0</v>
      </c>
      <c r="J2043">
        <f t="shared" si="250"/>
        <v>1</v>
      </c>
      <c r="K2043">
        <f t="shared" si="251"/>
        <v>0</v>
      </c>
      <c r="L2043">
        <f t="shared" si="252"/>
        <v>0</v>
      </c>
      <c r="M2043">
        <f t="shared" si="253"/>
        <v>0</v>
      </c>
      <c r="N2043">
        <f t="shared" si="254"/>
        <v>0</v>
      </c>
      <c r="O2043">
        <f t="shared" si="255"/>
        <v>0</v>
      </c>
    </row>
    <row r="2044" spans="1:15" x14ac:dyDescent="0.4">
      <c r="A2044" t="s">
        <v>43233</v>
      </c>
      <c r="B2044">
        <v>27</v>
      </c>
      <c r="C2044">
        <v>1</v>
      </c>
      <c r="D2044">
        <v>3</v>
      </c>
      <c r="E2044">
        <v>3</v>
      </c>
      <c r="F2044">
        <v>9</v>
      </c>
      <c r="G2044" t="str">
        <f>IFERROR(VLOOKUP(A2044,피벗용!A:B,2,FALSE),"분류없음")</f>
        <v>분류없음</v>
      </c>
      <c r="H2044">
        <f t="shared" si="248"/>
        <v>0</v>
      </c>
      <c r="I2044">
        <f t="shared" si="249"/>
        <v>0</v>
      </c>
      <c r="J2044">
        <f t="shared" si="250"/>
        <v>0</v>
      </c>
      <c r="K2044">
        <f t="shared" si="251"/>
        <v>0</v>
      </c>
      <c r="L2044">
        <f t="shared" si="252"/>
        <v>0</v>
      </c>
      <c r="M2044">
        <f t="shared" si="253"/>
        <v>0</v>
      </c>
      <c r="N2044">
        <f t="shared" si="254"/>
        <v>0</v>
      </c>
      <c r="O2044">
        <f t="shared" si="255"/>
        <v>0</v>
      </c>
    </row>
    <row r="2045" spans="1:15" x14ac:dyDescent="0.4">
      <c r="A2045" t="s">
        <v>9838</v>
      </c>
      <c r="B2045">
        <v>5</v>
      </c>
      <c r="C2045">
        <v>0</v>
      </c>
      <c r="D2045">
        <v>2</v>
      </c>
      <c r="E2045">
        <v>1</v>
      </c>
      <c r="F2045">
        <v>7</v>
      </c>
      <c r="G2045" t="str">
        <f>IFERROR(VLOOKUP(A2045,피벗용!A:B,2,FALSE),"분류없음")</f>
        <v>레저와 체험</v>
      </c>
      <c r="H2045">
        <f t="shared" si="248"/>
        <v>1</v>
      </c>
      <c r="I2045">
        <f t="shared" si="249"/>
        <v>0</v>
      </c>
      <c r="J2045">
        <f t="shared" si="250"/>
        <v>0</v>
      </c>
      <c r="K2045">
        <f t="shared" si="251"/>
        <v>0</v>
      </c>
      <c r="L2045">
        <f t="shared" si="252"/>
        <v>0</v>
      </c>
      <c r="M2045">
        <f t="shared" si="253"/>
        <v>0</v>
      </c>
      <c r="N2045">
        <f t="shared" si="254"/>
        <v>0</v>
      </c>
      <c r="O2045">
        <f t="shared" si="255"/>
        <v>0</v>
      </c>
    </row>
    <row r="2046" spans="1:15" x14ac:dyDescent="0.4">
      <c r="A2046" t="s">
        <v>9339</v>
      </c>
      <c r="B2046">
        <v>3</v>
      </c>
      <c r="C2046">
        <v>0</v>
      </c>
      <c r="D2046">
        <v>0</v>
      </c>
      <c r="E2046">
        <v>1</v>
      </c>
      <c r="F2046">
        <v>0</v>
      </c>
      <c r="G2046" t="str">
        <f>IFERROR(VLOOKUP(A2046,피벗용!A:B,2,FALSE),"분류없음")</f>
        <v>식도락 여행</v>
      </c>
      <c r="H2046">
        <f t="shared" si="248"/>
        <v>0</v>
      </c>
      <c r="I2046">
        <f t="shared" si="249"/>
        <v>1</v>
      </c>
      <c r="J2046">
        <f t="shared" si="250"/>
        <v>0</v>
      </c>
      <c r="K2046">
        <f t="shared" si="251"/>
        <v>0</v>
      </c>
      <c r="L2046">
        <f t="shared" si="252"/>
        <v>0</v>
      </c>
      <c r="M2046">
        <f t="shared" si="253"/>
        <v>0</v>
      </c>
      <c r="N2046">
        <f t="shared" si="254"/>
        <v>0</v>
      </c>
      <c r="O2046">
        <f t="shared" si="255"/>
        <v>0</v>
      </c>
    </row>
    <row r="2047" spans="1:15" x14ac:dyDescent="0.4">
      <c r="A2047" t="s">
        <v>43234</v>
      </c>
      <c r="B2047">
        <v>13</v>
      </c>
      <c r="C2047">
        <v>3</v>
      </c>
      <c r="D2047">
        <v>3</v>
      </c>
      <c r="E2047">
        <v>1</v>
      </c>
      <c r="F2047">
        <v>3</v>
      </c>
      <c r="G2047" t="str">
        <f>IFERROR(VLOOKUP(A2047,피벗용!A:B,2,FALSE),"분류없음")</f>
        <v>분류없음</v>
      </c>
      <c r="H2047">
        <f t="shared" si="248"/>
        <v>0</v>
      </c>
      <c r="I2047">
        <f t="shared" si="249"/>
        <v>0</v>
      </c>
      <c r="J2047">
        <f t="shared" si="250"/>
        <v>0</v>
      </c>
      <c r="K2047">
        <f t="shared" si="251"/>
        <v>0</v>
      </c>
      <c r="L2047">
        <f t="shared" si="252"/>
        <v>0</v>
      </c>
      <c r="M2047">
        <f t="shared" si="253"/>
        <v>0</v>
      </c>
      <c r="N2047">
        <f t="shared" si="254"/>
        <v>0</v>
      </c>
      <c r="O2047">
        <f t="shared" si="255"/>
        <v>0</v>
      </c>
    </row>
    <row r="2048" spans="1:15" x14ac:dyDescent="0.4">
      <c r="A2048" t="s">
        <v>43235</v>
      </c>
      <c r="B2048">
        <v>0</v>
      </c>
      <c r="C2048">
        <v>0</v>
      </c>
      <c r="D2048">
        <v>2</v>
      </c>
      <c r="E2048">
        <v>0</v>
      </c>
      <c r="F2048">
        <v>0</v>
      </c>
      <c r="G2048" t="str">
        <f>IFERROR(VLOOKUP(A2048,피벗용!A:B,2,FALSE),"분류없음")</f>
        <v>분류없음</v>
      </c>
      <c r="H2048">
        <f t="shared" si="248"/>
        <v>0</v>
      </c>
      <c r="I2048">
        <f t="shared" si="249"/>
        <v>0</v>
      </c>
      <c r="J2048">
        <f t="shared" si="250"/>
        <v>0</v>
      </c>
      <c r="K2048">
        <f t="shared" si="251"/>
        <v>0</v>
      </c>
      <c r="L2048">
        <f t="shared" si="252"/>
        <v>0</v>
      </c>
      <c r="M2048">
        <f t="shared" si="253"/>
        <v>0</v>
      </c>
      <c r="N2048">
        <f t="shared" si="254"/>
        <v>0</v>
      </c>
      <c r="O2048">
        <f t="shared" si="255"/>
        <v>0</v>
      </c>
    </row>
    <row r="2049" spans="1:15" x14ac:dyDescent="0.4">
      <c r="A2049" t="s">
        <v>43236</v>
      </c>
      <c r="B2049">
        <v>3</v>
      </c>
      <c r="C2049">
        <v>2</v>
      </c>
      <c r="D2049">
        <v>1</v>
      </c>
      <c r="E2049">
        <v>2</v>
      </c>
      <c r="F2049">
        <v>5</v>
      </c>
      <c r="G2049" t="str">
        <f>IFERROR(VLOOKUP(A2049,피벗용!A:B,2,FALSE),"분류없음")</f>
        <v>분류없음</v>
      </c>
      <c r="H2049">
        <f t="shared" si="248"/>
        <v>0</v>
      </c>
      <c r="I2049">
        <f t="shared" si="249"/>
        <v>0</v>
      </c>
      <c r="J2049">
        <f t="shared" si="250"/>
        <v>0</v>
      </c>
      <c r="K2049">
        <f t="shared" si="251"/>
        <v>0</v>
      </c>
      <c r="L2049">
        <f t="shared" si="252"/>
        <v>0</v>
      </c>
      <c r="M2049">
        <f t="shared" si="253"/>
        <v>0</v>
      </c>
      <c r="N2049">
        <f t="shared" si="254"/>
        <v>0</v>
      </c>
      <c r="O2049">
        <f t="shared" si="255"/>
        <v>0</v>
      </c>
    </row>
    <row r="2050" spans="1:15" x14ac:dyDescent="0.4">
      <c r="A2050" t="s">
        <v>43237</v>
      </c>
      <c r="B2050">
        <v>13</v>
      </c>
      <c r="C2050">
        <v>0</v>
      </c>
      <c r="D2050">
        <v>1</v>
      </c>
      <c r="E2050">
        <v>0</v>
      </c>
      <c r="F2050">
        <v>1</v>
      </c>
      <c r="G2050" t="str">
        <f>IFERROR(VLOOKUP(A2050,피벗용!A:B,2,FALSE),"분류없음")</f>
        <v>분류없음</v>
      </c>
      <c r="H2050">
        <f t="shared" si="248"/>
        <v>0</v>
      </c>
      <c r="I2050">
        <f t="shared" si="249"/>
        <v>0</v>
      </c>
      <c r="J2050">
        <f t="shared" si="250"/>
        <v>0</v>
      </c>
      <c r="K2050">
        <f t="shared" si="251"/>
        <v>0</v>
      </c>
      <c r="L2050">
        <f t="shared" si="252"/>
        <v>0</v>
      </c>
      <c r="M2050">
        <f t="shared" si="253"/>
        <v>0</v>
      </c>
      <c r="N2050">
        <f t="shared" si="254"/>
        <v>0</v>
      </c>
      <c r="O2050">
        <f t="shared" si="255"/>
        <v>0</v>
      </c>
    </row>
    <row r="2051" spans="1:15" x14ac:dyDescent="0.4">
      <c r="A2051" t="s">
        <v>8797</v>
      </c>
      <c r="B2051">
        <v>0</v>
      </c>
      <c r="C2051">
        <v>0</v>
      </c>
      <c r="D2051">
        <v>1</v>
      </c>
      <c r="E2051">
        <v>0</v>
      </c>
      <c r="F2051">
        <v>0</v>
      </c>
      <c r="G2051" t="str">
        <f>IFERROR(VLOOKUP(A2051,피벗용!A:B,2,FALSE),"분류없음")</f>
        <v>레저와 체험</v>
      </c>
      <c r="H2051">
        <f t="shared" ref="H2051:H2114" si="256">IF(G2051="레저와 체험",1,0)</f>
        <v>1</v>
      </c>
      <c r="I2051">
        <f t="shared" ref="I2051:I2114" si="257">IF(G2051="식도락 여행",1,0)</f>
        <v>0</v>
      </c>
      <c r="J2051">
        <f t="shared" ref="J2051:J2114" si="258">IF(G2051="휴식과 치유 여행",1,0)</f>
        <v>0</v>
      </c>
      <c r="K2051">
        <f t="shared" ref="K2051:K2114" si="259">IF(G2051="공항",1,0)</f>
        <v>0</v>
      </c>
      <c r="L2051">
        <f t="shared" ref="L2051:L2114" si="260">IF(G2051="쇼핑",1,0)</f>
        <v>0</v>
      </c>
      <c r="M2051">
        <f t="shared" ref="M2051:M2114" si="261">IF(G2051="전시와 행사",1,0)</f>
        <v>0</v>
      </c>
      <c r="N2051">
        <f t="shared" ref="N2051:N2114" si="262">IF(G2051="제주의 문화유산",1,0)</f>
        <v>0</v>
      </c>
      <c r="O2051">
        <f t="shared" ref="O2051:O2114" si="263">IF(G2051="천천히 걷기",1,0)</f>
        <v>0</v>
      </c>
    </row>
    <row r="2052" spans="1:15" x14ac:dyDescent="0.4">
      <c r="A2052" t="s">
        <v>7887</v>
      </c>
      <c r="B2052">
        <v>0</v>
      </c>
      <c r="C2052">
        <v>0</v>
      </c>
      <c r="D2052">
        <v>0</v>
      </c>
      <c r="E2052">
        <v>0</v>
      </c>
      <c r="F2052">
        <v>1</v>
      </c>
      <c r="G2052" t="str">
        <f>IFERROR(VLOOKUP(A2052,피벗용!A:B,2,FALSE),"분류없음")</f>
        <v>식도락 여행</v>
      </c>
      <c r="H2052">
        <f t="shared" si="256"/>
        <v>0</v>
      </c>
      <c r="I2052">
        <f t="shared" si="257"/>
        <v>1</v>
      </c>
      <c r="J2052">
        <f t="shared" si="258"/>
        <v>0</v>
      </c>
      <c r="K2052">
        <f t="shared" si="259"/>
        <v>0</v>
      </c>
      <c r="L2052">
        <f t="shared" si="260"/>
        <v>0</v>
      </c>
      <c r="M2052">
        <f t="shared" si="261"/>
        <v>0</v>
      </c>
      <c r="N2052">
        <f t="shared" si="262"/>
        <v>0</v>
      </c>
      <c r="O2052">
        <f t="shared" si="263"/>
        <v>0</v>
      </c>
    </row>
    <row r="2053" spans="1:15" x14ac:dyDescent="0.4">
      <c r="A2053" t="s">
        <v>8388</v>
      </c>
      <c r="B2053">
        <v>1</v>
      </c>
      <c r="C2053">
        <v>0</v>
      </c>
      <c r="D2053">
        <v>0</v>
      </c>
      <c r="E2053">
        <v>0</v>
      </c>
      <c r="F2053">
        <v>1</v>
      </c>
      <c r="G2053" t="str">
        <f>IFERROR(VLOOKUP(A2053,피벗용!A:B,2,FALSE),"분류없음")</f>
        <v>레저와 체험</v>
      </c>
      <c r="H2053">
        <f t="shared" si="256"/>
        <v>1</v>
      </c>
      <c r="I2053">
        <f t="shared" si="257"/>
        <v>0</v>
      </c>
      <c r="J2053">
        <f t="shared" si="258"/>
        <v>0</v>
      </c>
      <c r="K2053">
        <f t="shared" si="259"/>
        <v>0</v>
      </c>
      <c r="L2053">
        <f t="shared" si="260"/>
        <v>0</v>
      </c>
      <c r="M2053">
        <f t="shared" si="261"/>
        <v>0</v>
      </c>
      <c r="N2053">
        <f t="shared" si="262"/>
        <v>0</v>
      </c>
      <c r="O2053">
        <f t="shared" si="263"/>
        <v>0</v>
      </c>
    </row>
    <row r="2054" spans="1:15" x14ac:dyDescent="0.4">
      <c r="A2054" t="s">
        <v>10048</v>
      </c>
      <c r="B2054">
        <v>4</v>
      </c>
      <c r="C2054">
        <v>1</v>
      </c>
      <c r="D2054">
        <v>0</v>
      </c>
      <c r="E2054">
        <v>0</v>
      </c>
      <c r="F2054">
        <v>7</v>
      </c>
      <c r="G2054" t="str">
        <f>IFERROR(VLOOKUP(A2054,피벗용!A:B,2,FALSE),"분류없음")</f>
        <v>레저와 체험</v>
      </c>
      <c r="H2054">
        <f t="shared" si="256"/>
        <v>1</v>
      </c>
      <c r="I2054">
        <f t="shared" si="257"/>
        <v>0</v>
      </c>
      <c r="J2054">
        <f t="shared" si="258"/>
        <v>0</v>
      </c>
      <c r="K2054">
        <f t="shared" si="259"/>
        <v>0</v>
      </c>
      <c r="L2054">
        <f t="shared" si="260"/>
        <v>0</v>
      </c>
      <c r="M2054">
        <f t="shared" si="261"/>
        <v>0</v>
      </c>
      <c r="N2054">
        <f t="shared" si="262"/>
        <v>0</v>
      </c>
      <c r="O2054">
        <f t="shared" si="263"/>
        <v>0</v>
      </c>
    </row>
    <row r="2055" spans="1:15" x14ac:dyDescent="0.4">
      <c r="A2055" t="s">
        <v>43238</v>
      </c>
      <c r="B2055">
        <v>31</v>
      </c>
      <c r="C2055">
        <v>0</v>
      </c>
      <c r="D2055">
        <v>2</v>
      </c>
      <c r="E2055">
        <v>4</v>
      </c>
      <c r="F2055">
        <v>4</v>
      </c>
      <c r="G2055" t="str">
        <f>IFERROR(VLOOKUP(A2055,피벗용!A:B,2,FALSE),"분류없음")</f>
        <v>분류없음</v>
      </c>
      <c r="H2055">
        <f t="shared" si="256"/>
        <v>0</v>
      </c>
      <c r="I2055">
        <f t="shared" si="257"/>
        <v>0</v>
      </c>
      <c r="J2055">
        <f t="shared" si="258"/>
        <v>0</v>
      </c>
      <c r="K2055">
        <f t="shared" si="259"/>
        <v>0</v>
      </c>
      <c r="L2055">
        <f t="shared" si="260"/>
        <v>0</v>
      </c>
      <c r="M2055">
        <f t="shared" si="261"/>
        <v>0</v>
      </c>
      <c r="N2055">
        <f t="shared" si="262"/>
        <v>0</v>
      </c>
      <c r="O2055">
        <f t="shared" si="263"/>
        <v>0</v>
      </c>
    </row>
    <row r="2056" spans="1:15" x14ac:dyDescent="0.4">
      <c r="A2056" t="s">
        <v>8597</v>
      </c>
      <c r="B2056">
        <v>29</v>
      </c>
      <c r="C2056">
        <v>0</v>
      </c>
      <c r="D2056">
        <v>0</v>
      </c>
      <c r="E2056">
        <v>5</v>
      </c>
      <c r="F2056">
        <v>4</v>
      </c>
      <c r="G2056" t="str">
        <f>IFERROR(VLOOKUP(A2056,피벗용!A:B,2,FALSE),"분류없음")</f>
        <v>식도락 여행</v>
      </c>
      <c r="H2056">
        <f t="shared" si="256"/>
        <v>0</v>
      </c>
      <c r="I2056">
        <f t="shared" si="257"/>
        <v>1</v>
      </c>
      <c r="J2056">
        <f t="shared" si="258"/>
        <v>0</v>
      </c>
      <c r="K2056">
        <f t="shared" si="259"/>
        <v>0</v>
      </c>
      <c r="L2056">
        <f t="shared" si="260"/>
        <v>0</v>
      </c>
      <c r="M2056">
        <f t="shared" si="261"/>
        <v>0</v>
      </c>
      <c r="N2056">
        <f t="shared" si="262"/>
        <v>0</v>
      </c>
      <c r="O2056">
        <f t="shared" si="263"/>
        <v>0</v>
      </c>
    </row>
    <row r="2057" spans="1:15" x14ac:dyDescent="0.4">
      <c r="A2057" t="s">
        <v>9826</v>
      </c>
      <c r="B2057">
        <v>0</v>
      </c>
      <c r="C2057">
        <v>0</v>
      </c>
      <c r="D2057">
        <v>0</v>
      </c>
      <c r="E2057">
        <v>0</v>
      </c>
      <c r="F2057">
        <v>1</v>
      </c>
      <c r="G2057" t="str">
        <f>IFERROR(VLOOKUP(A2057,피벗용!A:B,2,FALSE),"분류없음")</f>
        <v>천천히 걷기</v>
      </c>
      <c r="H2057">
        <f t="shared" si="256"/>
        <v>0</v>
      </c>
      <c r="I2057">
        <f t="shared" si="257"/>
        <v>0</v>
      </c>
      <c r="J2057">
        <f t="shared" si="258"/>
        <v>0</v>
      </c>
      <c r="K2057">
        <f t="shared" si="259"/>
        <v>0</v>
      </c>
      <c r="L2057">
        <f t="shared" si="260"/>
        <v>0</v>
      </c>
      <c r="M2057">
        <f t="shared" si="261"/>
        <v>0</v>
      </c>
      <c r="N2057">
        <f t="shared" si="262"/>
        <v>0</v>
      </c>
      <c r="O2057">
        <f t="shared" si="263"/>
        <v>1</v>
      </c>
    </row>
    <row r="2058" spans="1:15" x14ac:dyDescent="0.4">
      <c r="A2058" t="s">
        <v>9711</v>
      </c>
      <c r="B2058">
        <v>4</v>
      </c>
      <c r="C2058">
        <v>0</v>
      </c>
      <c r="D2058">
        <v>0</v>
      </c>
      <c r="E2058">
        <v>1</v>
      </c>
      <c r="F2058">
        <v>2</v>
      </c>
      <c r="G2058" t="str">
        <f>IFERROR(VLOOKUP(A2058,피벗용!A:B,2,FALSE),"분류없음")</f>
        <v>천천히 걷기</v>
      </c>
      <c r="H2058">
        <f t="shared" si="256"/>
        <v>0</v>
      </c>
      <c r="I2058">
        <f t="shared" si="257"/>
        <v>0</v>
      </c>
      <c r="J2058">
        <f t="shared" si="258"/>
        <v>0</v>
      </c>
      <c r="K2058">
        <f t="shared" si="259"/>
        <v>0</v>
      </c>
      <c r="L2058">
        <f t="shared" si="260"/>
        <v>0</v>
      </c>
      <c r="M2058">
        <f t="shared" si="261"/>
        <v>0</v>
      </c>
      <c r="N2058">
        <f t="shared" si="262"/>
        <v>0</v>
      </c>
      <c r="O2058">
        <f t="shared" si="263"/>
        <v>1</v>
      </c>
    </row>
    <row r="2059" spans="1:15" x14ac:dyDescent="0.4">
      <c r="A2059" t="s">
        <v>9682</v>
      </c>
      <c r="B2059">
        <v>1</v>
      </c>
      <c r="C2059">
        <v>0</v>
      </c>
      <c r="D2059">
        <v>0</v>
      </c>
      <c r="E2059">
        <v>2</v>
      </c>
      <c r="F2059">
        <v>1</v>
      </c>
      <c r="G2059" t="str">
        <f>IFERROR(VLOOKUP(A2059,피벗용!A:B,2,FALSE),"분류없음")</f>
        <v>천천히 걷기</v>
      </c>
      <c r="H2059">
        <f t="shared" si="256"/>
        <v>0</v>
      </c>
      <c r="I2059">
        <f t="shared" si="257"/>
        <v>0</v>
      </c>
      <c r="J2059">
        <f t="shared" si="258"/>
        <v>0</v>
      </c>
      <c r="K2059">
        <f t="shared" si="259"/>
        <v>0</v>
      </c>
      <c r="L2059">
        <f t="shared" si="260"/>
        <v>0</v>
      </c>
      <c r="M2059">
        <f t="shared" si="261"/>
        <v>0</v>
      </c>
      <c r="N2059">
        <f t="shared" si="262"/>
        <v>0</v>
      </c>
      <c r="O2059">
        <f t="shared" si="263"/>
        <v>1</v>
      </c>
    </row>
    <row r="2060" spans="1:15" x14ac:dyDescent="0.4">
      <c r="A2060" t="s">
        <v>9598</v>
      </c>
      <c r="B2060">
        <v>5</v>
      </c>
      <c r="C2060">
        <v>1</v>
      </c>
      <c r="D2060">
        <v>0</v>
      </c>
      <c r="E2060">
        <v>3</v>
      </c>
      <c r="F2060">
        <v>4</v>
      </c>
      <c r="G2060" t="str">
        <f>IFERROR(VLOOKUP(A2060,피벗용!A:B,2,FALSE),"분류없음")</f>
        <v>천천히 걷기</v>
      </c>
      <c r="H2060">
        <f t="shared" si="256"/>
        <v>0</v>
      </c>
      <c r="I2060">
        <f t="shared" si="257"/>
        <v>0</v>
      </c>
      <c r="J2060">
        <f t="shared" si="258"/>
        <v>0</v>
      </c>
      <c r="K2060">
        <f t="shared" si="259"/>
        <v>0</v>
      </c>
      <c r="L2060">
        <f t="shared" si="260"/>
        <v>0</v>
      </c>
      <c r="M2060">
        <f t="shared" si="261"/>
        <v>0</v>
      </c>
      <c r="N2060">
        <f t="shared" si="262"/>
        <v>0</v>
      </c>
      <c r="O2060">
        <f t="shared" si="263"/>
        <v>1</v>
      </c>
    </row>
    <row r="2061" spans="1:15" x14ac:dyDescent="0.4">
      <c r="A2061" t="s">
        <v>9898</v>
      </c>
      <c r="B2061">
        <v>2</v>
      </c>
      <c r="C2061">
        <v>0</v>
      </c>
      <c r="D2061">
        <v>0</v>
      </c>
      <c r="E2061">
        <v>0</v>
      </c>
      <c r="F2061">
        <v>0</v>
      </c>
      <c r="G2061" t="str">
        <f>IFERROR(VLOOKUP(A2061,피벗용!A:B,2,FALSE),"분류없음")</f>
        <v>천천히 걷기</v>
      </c>
      <c r="H2061">
        <f t="shared" si="256"/>
        <v>0</v>
      </c>
      <c r="I2061">
        <f t="shared" si="257"/>
        <v>0</v>
      </c>
      <c r="J2061">
        <f t="shared" si="258"/>
        <v>0</v>
      </c>
      <c r="K2061">
        <f t="shared" si="259"/>
        <v>0</v>
      </c>
      <c r="L2061">
        <f t="shared" si="260"/>
        <v>0</v>
      </c>
      <c r="M2061">
        <f t="shared" si="261"/>
        <v>0</v>
      </c>
      <c r="N2061">
        <f t="shared" si="262"/>
        <v>0</v>
      </c>
      <c r="O2061">
        <f t="shared" si="263"/>
        <v>1</v>
      </c>
    </row>
    <row r="2062" spans="1:15" x14ac:dyDescent="0.4">
      <c r="A2062" t="s">
        <v>9771</v>
      </c>
      <c r="B2062">
        <v>4</v>
      </c>
      <c r="C2062">
        <v>1</v>
      </c>
      <c r="D2062">
        <v>0</v>
      </c>
      <c r="E2062">
        <v>1</v>
      </c>
      <c r="F2062">
        <v>2</v>
      </c>
      <c r="G2062" t="str">
        <f>IFERROR(VLOOKUP(A2062,피벗용!A:B,2,FALSE),"분류없음")</f>
        <v>천천히 걷기</v>
      </c>
      <c r="H2062">
        <f t="shared" si="256"/>
        <v>0</v>
      </c>
      <c r="I2062">
        <f t="shared" si="257"/>
        <v>0</v>
      </c>
      <c r="J2062">
        <f t="shared" si="258"/>
        <v>0</v>
      </c>
      <c r="K2062">
        <f t="shared" si="259"/>
        <v>0</v>
      </c>
      <c r="L2062">
        <f t="shared" si="260"/>
        <v>0</v>
      </c>
      <c r="M2062">
        <f t="shared" si="261"/>
        <v>0</v>
      </c>
      <c r="N2062">
        <f t="shared" si="262"/>
        <v>0</v>
      </c>
      <c r="O2062">
        <f t="shared" si="263"/>
        <v>1</v>
      </c>
    </row>
    <row r="2063" spans="1:15" x14ac:dyDescent="0.4">
      <c r="A2063" t="s">
        <v>9781</v>
      </c>
      <c r="B2063">
        <v>6</v>
      </c>
      <c r="C2063">
        <v>1</v>
      </c>
      <c r="D2063">
        <v>1</v>
      </c>
      <c r="E2063">
        <v>2</v>
      </c>
      <c r="F2063">
        <v>21</v>
      </c>
      <c r="G2063" t="str">
        <f>IFERROR(VLOOKUP(A2063,피벗용!A:B,2,FALSE),"분류없음")</f>
        <v>천천히 걷기</v>
      </c>
      <c r="H2063">
        <f t="shared" si="256"/>
        <v>0</v>
      </c>
      <c r="I2063">
        <f t="shared" si="257"/>
        <v>0</v>
      </c>
      <c r="J2063">
        <f t="shared" si="258"/>
        <v>0</v>
      </c>
      <c r="K2063">
        <f t="shared" si="259"/>
        <v>0</v>
      </c>
      <c r="L2063">
        <f t="shared" si="260"/>
        <v>0</v>
      </c>
      <c r="M2063">
        <f t="shared" si="261"/>
        <v>0</v>
      </c>
      <c r="N2063">
        <f t="shared" si="262"/>
        <v>0</v>
      </c>
      <c r="O2063">
        <f t="shared" si="263"/>
        <v>1</v>
      </c>
    </row>
    <row r="2064" spans="1:15" x14ac:dyDescent="0.4">
      <c r="A2064" t="s">
        <v>10077</v>
      </c>
      <c r="B2064">
        <v>16</v>
      </c>
      <c r="C2064">
        <v>2</v>
      </c>
      <c r="D2064">
        <v>1</v>
      </c>
      <c r="E2064">
        <v>0</v>
      </c>
      <c r="F2064">
        <v>11</v>
      </c>
      <c r="G2064" t="str">
        <f>IFERROR(VLOOKUP(A2064,피벗용!A:B,2,FALSE),"분류없음")</f>
        <v>천천히 걷기</v>
      </c>
      <c r="H2064">
        <f t="shared" si="256"/>
        <v>0</v>
      </c>
      <c r="I2064">
        <f t="shared" si="257"/>
        <v>0</v>
      </c>
      <c r="J2064">
        <f t="shared" si="258"/>
        <v>0</v>
      </c>
      <c r="K2064">
        <f t="shared" si="259"/>
        <v>0</v>
      </c>
      <c r="L2064">
        <f t="shared" si="260"/>
        <v>0</v>
      </c>
      <c r="M2064">
        <f t="shared" si="261"/>
        <v>0</v>
      </c>
      <c r="N2064">
        <f t="shared" si="262"/>
        <v>0</v>
      </c>
      <c r="O2064">
        <f t="shared" si="263"/>
        <v>1</v>
      </c>
    </row>
    <row r="2065" spans="1:15" x14ac:dyDescent="0.4">
      <c r="A2065" t="s">
        <v>9408</v>
      </c>
      <c r="B2065">
        <v>4</v>
      </c>
      <c r="C2065">
        <v>0</v>
      </c>
      <c r="D2065">
        <v>2</v>
      </c>
      <c r="E2065">
        <v>2</v>
      </c>
      <c r="F2065">
        <v>0</v>
      </c>
      <c r="G2065" t="str">
        <f>IFERROR(VLOOKUP(A2065,피벗용!A:B,2,FALSE),"분류없음")</f>
        <v>천천히 걷기</v>
      </c>
      <c r="H2065">
        <f t="shared" si="256"/>
        <v>0</v>
      </c>
      <c r="I2065">
        <f t="shared" si="257"/>
        <v>0</v>
      </c>
      <c r="J2065">
        <f t="shared" si="258"/>
        <v>0</v>
      </c>
      <c r="K2065">
        <f t="shared" si="259"/>
        <v>0</v>
      </c>
      <c r="L2065">
        <f t="shared" si="260"/>
        <v>0</v>
      </c>
      <c r="M2065">
        <f t="shared" si="261"/>
        <v>0</v>
      </c>
      <c r="N2065">
        <f t="shared" si="262"/>
        <v>0</v>
      </c>
      <c r="O2065">
        <f t="shared" si="263"/>
        <v>1</v>
      </c>
    </row>
    <row r="2066" spans="1:15" x14ac:dyDescent="0.4">
      <c r="A2066" t="s">
        <v>10019</v>
      </c>
      <c r="B2066">
        <v>39</v>
      </c>
      <c r="C2066">
        <v>3</v>
      </c>
      <c r="D2066">
        <v>7</v>
      </c>
      <c r="E2066">
        <v>9</v>
      </c>
      <c r="F2066">
        <v>33</v>
      </c>
      <c r="G2066" t="str">
        <f>IFERROR(VLOOKUP(A2066,피벗용!A:B,2,FALSE),"분류없음")</f>
        <v>천천히 걷기</v>
      </c>
      <c r="H2066">
        <f t="shared" si="256"/>
        <v>0</v>
      </c>
      <c r="I2066">
        <f t="shared" si="257"/>
        <v>0</v>
      </c>
      <c r="J2066">
        <f t="shared" si="258"/>
        <v>0</v>
      </c>
      <c r="K2066">
        <f t="shared" si="259"/>
        <v>0</v>
      </c>
      <c r="L2066">
        <f t="shared" si="260"/>
        <v>0</v>
      </c>
      <c r="M2066">
        <f t="shared" si="261"/>
        <v>0</v>
      </c>
      <c r="N2066">
        <f t="shared" si="262"/>
        <v>0</v>
      </c>
      <c r="O2066">
        <f t="shared" si="263"/>
        <v>1</v>
      </c>
    </row>
    <row r="2067" spans="1:15" x14ac:dyDescent="0.4">
      <c r="A2067" t="s">
        <v>9356</v>
      </c>
      <c r="B2067">
        <v>9</v>
      </c>
      <c r="C2067">
        <v>1</v>
      </c>
      <c r="D2067">
        <v>5</v>
      </c>
      <c r="E2067">
        <v>1</v>
      </c>
      <c r="F2067">
        <v>3</v>
      </c>
      <c r="G2067" t="str">
        <f>IFERROR(VLOOKUP(A2067,피벗용!A:B,2,FALSE),"분류없음")</f>
        <v>천천히 걷기</v>
      </c>
      <c r="H2067">
        <f t="shared" si="256"/>
        <v>0</v>
      </c>
      <c r="I2067">
        <f t="shared" si="257"/>
        <v>0</v>
      </c>
      <c r="J2067">
        <f t="shared" si="258"/>
        <v>0</v>
      </c>
      <c r="K2067">
        <f t="shared" si="259"/>
        <v>0</v>
      </c>
      <c r="L2067">
        <f t="shared" si="260"/>
        <v>0</v>
      </c>
      <c r="M2067">
        <f t="shared" si="261"/>
        <v>0</v>
      </c>
      <c r="N2067">
        <f t="shared" si="262"/>
        <v>0</v>
      </c>
      <c r="O2067">
        <f t="shared" si="263"/>
        <v>1</v>
      </c>
    </row>
    <row r="2068" spans="1:15" x14ac:dyDescent="0.4">
      <c r="A2068" t="s">
        <v>9452</v>
      </c>
      <c r="B2068">
        <v>2</v>
      </c>
      <c r="C2068">
        <v>0</v>
      </c>
      <c r="D2068">
        <v>0</v>
      </c>
      <c r="E2068">
        <v>1</v>
      </c>
      <c r="F2068">
        <v>0</v>
      </c>
      <c r="G2068" t="str">
        <f>IFERROR(VLOOKUP(A2068,피벗용!A:B,2,FALSE),"분류없음")</f>
        <v>천천히 걷기</v>
      </c>
      <c r="H2068">
        <f t="shared" si="256"/>
        <v>0</v>
      </c>
      <c r="I2068">
        <f t="shared" si="257"/>
        <v>0</v>
      </c>
      <c r="J2068">
        <f t="shared" si="258"/>
        <v>0</v>
      </c>
      <c r="K2068">
        <f t="shared" si="259"/>
        <v>0</v>
      </c>
      <c r="L2068">
        <f t="shared" si="260"/>
        <v>0</v>
      </c>
      <c r="M2068">
        <f t="shared" si="261"/>
        <v>0</v>
      </c>
      <c r="N2068">
        <f t="shared" si="262"/>
        <v>0</v>
      </c>
      <c r="O2068">
        <f t="shared" si="263"/>
        <v>1</v>
      </c>
    </row>
    <row r="2069" spans="1:15" x14ac:dyDescent="0.4">
      <c r="A2069" t="s">
        <v>9945</v>
      </c>
      <c r="B2069">
        <v>12</v>
      </c>
      <c r="C2069">
        <v>1</v>
      </c>
      <c r="D2069">
        <v>3</v>
      </c>
      <c r="E2069">
        <v>2</v>
      </c>
      <c r="F2069">
        <v>3</v>
      </c>
      <c r="G2069" t="str">
        <f>IFERROR(VLOOKUP(A2069,피벗용!A:B,2,FALSE),"분류없음")</f>
        <v>천천히 걷기</v>
      </c>
      <c r="H2069">
        <f t="shared" si="256"/>
        <v>0</v>
      </c>
      <c r="I2069">
        <f t="shared" si="257"/>
        <v>0</v>
      </c>
      <c r="J2069">
        <f t="shared" si="258"/>
        <v>0</v>
      </c>
      <c r="K2069">
        <f t="shared" si="259"/>
        <v>0</v>
      </c>
      <c r="L2069">
        <f t="shared" si="260"/>
        <v>0</v>
      </c>
      <c r="M2069">
        <f t="shared" si="261"/>
        <v>0</v>
      </c>
      <c r="N2069">
        <f t="shared" si="262"/>
        <v>0</v>
      </c>
      <c r="O2069">
        <f t="shared" si="263"/>
        <v>1</v>
      </c>
    </row>
    <row r="2070" spans="1:15" x14ac:dyDescent="0.4">
      <c r="A2070" t="s">
        <v>9605</v>
      </c>
      <c r="B2070">
        <v>3</v>
      </c>
      <c r="C2070">
        <v>0</v>
      </c>
      <c r="D2070">
        <v>1</v>
      </c>
      <c r="E2070">
        <v>0</v>
      </c>
      <c r="F2070">
        <v>0</v>
      </c>
      <c r="G2070" t="str">
        <f>IFERROR(VLOOKUP(A2070,피벗용!A:B,2,FALSE),"분류없음")</f>
        <v>천천히 걷기</v>
      </c>
      <c r="H2070">
        <f t="shared" si="256"/>
        <v>0</v>
      </c>
      <c r="I2070">
        <f t="shared" si="257"/>
        <v>0</v>
      </c>
      <c r="J2070">
        <f t="shared" si="258"/>
        <v>0</v>
      </c>
      <c r="K2070">
        <f t="shared" si="259"/>
        <v>0</v>
      </c>
      <c r="L2070">
        <f t="shared" si="260"/>
        <v>0</v>
      </c>
      <c r="M2070">
        <f t="shared" si="261"/>
        <v>0</v>
      </c>
      <c r="N2070">
        <f t="shared" si="262"/>
        <v>0</v>
      </c>
      <c r="O2070">
        <f t="shared" si="263"/>
        <v>1</v>
      </c>
    </row>
    <row r="2071" spans="1:15" x14ac:dyDescent="0.4">
      <c r="A2071" t="s">
        <v>10080</v>
      </c>
      <c r="B2071">
        <v>1</v>
      </c>
      <c r="C2071">
        <v>1</v>
      </c>
      <c r="D2071">
        <v>0</v>
      </c>
      <c r="E2071">
        <v>0</v>
      </c>
      <c r="F2071">
        <v>4</v>
      </c>
      <c r="G2071" t="str">
        <f>IFERROR(VLOOKUP(A2071,피벗용!A:B,2,FALSE),"분류없음")</f>
        <v>천천히 걷기</v>
      </c>
      <c r="H2071">
        <f t="shared" si="256"/>
        <v>0</v>
      </c>
      <c r="I2071">
        <f t="shared" si="257"/>
        <v>0</v>
      </c>
      <c r="J2071">
        <f t="shared" si="258"/>
        <v>0</v>
      </c>
      <c r="K2071">
        <f t="shared" si="259"/>
        <v>0</v>
      </c>
      <c r="L2071">
        <f t="shared" si="260"/>
        <v>0</v>
      </c>
      <c r="M2071">
        <f t="shared" si="261"/>
        <v>0</v>
      </c>
      <c r="N2071">
        <f t="shared" si="262"/>
        <v>0</v>
      </c>
      <c r="O2071">
        <f t="shared" si="263"/>
        <v>1</v>
      </c>
    </row>
    <row r="2072" spans="1:15" x14ac:dyDescent="0.4">
      <c r="A2072" t="s">
        <v>10009</v>
      </c>
      <c r="B2072">
        <v>1</v>
      </c>
      <c r="C2072">
        <v>0</v>
      </c>
      <c r="D2072">
        <v>1</v>
      </c>
      <c r="E2072">
        <v>2</v>
      </c>
      <c r="F2072">
        <v>0</v>
      </c>
      <c r="G2072" t="str">
        <f>IFERROR(VLOOKUP(A2072,피벗용!A:B,2,FALSE),"분류없음")</f>
        <v>천천히 걷기</v>
      </c>
      <c r="H2072">
        <f t="shared" si="256"/>
        <v>0</v>
      </c>
      <c r="I2072">
        <f t="shared" si="257"/>
        <v>0</v>
      </c>
      <c r="J2072">
        <f t="shared" si="258"/>
        <v>0</v>
      </c>
      <c r="K2072">
        <f t="shared" si="259"/>
        <v>0</v>
      </c>
      <c r="L2072">
        <f t="shared" si="260"/>
        <v>0</v>
      </c>
      <c r="M2072">
        <f t="shared" si="261"/>
        <v>0</v>
      </c>
      <c r="N2072">
        <f t="shared" si="262"/>
        <v>0</v>
      </c>
      <c r="O2072">
        <f t="shared" si="263"/>
        <v>1</v>
      </c>
    </row>
    <row r="2073" spans="1:15" x14ac:dyDescent="0.4">
      <c r="A2073" t="s">
        <v>9840</v>
      </c>
      <c r="B2073">
        <v>1</v>
      </c>
      <c r="C2073">
        <v>0</v>
      </c>
      <c r="D2073">
        <v>0</v>
      </c>
      <c r="E2073">
        <v>0</v>
      </c>
      <c r="F2073">
        <v>0</v>
      </c>
      <c r="G2073" t="str">
        <f>IFERROR(VLOOKUP(A2073,피벗용!A:B,2,FALSE),"분류없음")</f>
        <v>휴식과 치유 여행</v>
      </c>
      <c r="H2073">
        <f t="shared" si="256"/>
        <v>0</v>
      </c>
      <c r="I2073">
        <f t="shared" si="257"/>
        <v>0</v>
      </c>
      <c r="J2073">
        <f t="shared" si="258"/>
        <v>1</v>
      </c>
      <c r="K2073">
        <f t="shared" si="259"/>
        <v>0</v>
      </c>
      <c r="L2073">
        <f t="shared" si="260"/>
        <v>0</v>
      </c>
      <c r="M2073">
        <f t="shared" si="261"/>
        <v>0</v>
      </c>
      <c r="N2073">
        <f t="shared" si="262"/>
        <v>0</v>
      </c>
      <c r="O2073">
        <f t="shared" si="263"/>
        <v>0</v>
      </c>
    </row>
    <row r="2074" spans="1:15" x14ac:dyDescent="0.4">
      <c r="A2074" t="s">
        <v>9956</v>
      </c>
      <c r="B2074">
        <v>1</v>
      </c>
      <c r="C2074">
        <v>0</v>
      </c>
      <c r="D2074">
        <v>0</v>
      </c>
      <c r="E2074">
        <v>0</v>
      </c>
      <c r="F2074">
        <v>1</v>
      </c>
      <c r="G2074" t="str">
        <f>IFERROR(VLOOKUP(A2074,피벗용!A:B,2,FALSE),"분류없음")</f>
        <v>천천히 걷기</v>
      </c>
      <c r="H2074">
        <f t="shared" si="256"/>
        <v>0</v>
      </c>
      <c r="I2074">
        <f t="shared" si="257"/>
        <v>0</v>
      </c>
      <c r="J2074">
        <f t="shared" si="258"/>
        <v>0</v>
      </c>
      <c r="K2074">
        <f t="shared" si="259"/>
        <v>0</v>
      </c>
      <c r="L2074">
        <f t="shared" si="260"/>
        <v>0</v>
      </c>
      <c r="M2074">
        <f t="shared" si="261"/>
        <v>0</v>
      </c>
      <c r="N2074">
        <f t="shared" si="262"/>
        <v>0</v>
      </c>
      <c r="O2074">
        <f t="shared" si="263"/>
        <v>1</v>
      </c>
    </row>
    <row r="2075" spans="1:15" x14ac:dyDescent="0.4">
      <c r="A2075" t="s">
        <v>9729</v>
      </c>
      <c r="B2075">
        <v>6</v>
      </c>
      <c r="C2075">
        <v>0</v>
      </c>
      <c r="D2075">
        <v>2</v>
      </c>
      <c r="E2075">
        <v>2</v>
      </c>
      <c r="F2075">
        <v>3</v>
      </c>
      <c r="G2075" t="str">
        <f>IFERROR(VLOOKUP(A2075,피벗용!A:B,2,FALSE),"분류없음")</f>
        <v>천천히 걷기</v>
      </c>
      <c r="H2075">
        <f t="shared" si="256"/>
        <v>0</v>
      </c>
      <c r="I2075">
        <f t="shared" si="257"/>
        <v>0</v>
      </c>
      <c r="J2075">
        <f t="shared" si="258"/>
        <v>0</v>
      </c>
      <c r="K2075">
        <f t="shared" si="259"/>
        <v>0</v>
      </c>
      <c r="L2075">
        <f t="shared" si="260"/>
        <v>0</v>
      </c>
      <c r="M2075">
        <f t="shared" si="261"/>
        <v>0</v>
      </c>
      <c r="N2075">
        <f t="shared" si="262"/>
        <v>0</v>
      </c>
      <c r="O2075">
        <f t="shared" si="263"/>
        <v>1</v>
      </c>
    </row>
    <row r="2076" spans="1:15" x14ac:dyDescent="0.4">
      <c r="A2076" t="s">
        <v>10028</v>
      </c>
      <c r="B2076">
        <v>14</v>
      </c>
      <c r="C2076">
        <v>1</v>
      </c>
      <c r="D2076">
        <v>1</v>
      </c>
      <c r="E2076">
        <v>0</v>
      </c>
      <c r="F2076">
        <v>2</v>
      </c>
      <c r="G2076" t="str">
        <f>IFERROR(VLOOKUP(A2076,피벗용!A:B,2,FALSE),"분류없음")</f>
        <v>휴식과 치유 여행</v>
      </c>
      <c r="H2076">
        <f t="shared" si="256"/>
        <v>0</v>
      </c>
      <c r="I2076">
        <f t="shared" si="257"/>
        <v>0</v>
      </c>
      <c r="J2076">
        <f t="shared" si="258"/>
        <v>1</v>
      </c>
      <c r="K2076">
        <f t="shared" si="259"/>
        <v>0</v>
      </c>
      <c r="L2076">
        <f t="shared" si="260"/>
        <v>0</v>
      </c>
      <c r="M2076">
        <f t="shared" si="261"/>
        <v>0</v>
      </c>
      <c r="N2076">
        <f t="shared" si="262"/>
        <v>0</v>
      </c>
      <c r="O2076">
        <f t="shared" si="263"/>
        <v>0</v>
      </c>
    </row>
    <row r="2077" spans="1:15" x14ac:dyDescent="0.4">
      <c r="A2077" t="s">
        <v>9676</v>
      </c>
      <c r="B2077">
        <v>1</v>
      </c>
      <c r="C2077">
        <v>0</v>
      </c>
      <c r="D2077">
        <v>0</v>
      </c>
      <c r="E2077">
        <v>0</v>
      </c>
      <c r="F2077">
        <v>0</v>
      </c>
      <c r="G2077" t="str">
        <f>IFERROR(VLOOKUP(A2077,피벗용!A:B,2,FALSE),"분류없음")</f>
        <v>천천히 걷기</v>
      </c>
      <c r="H2077">
        <f t="shared" si="256"/>
        <v>0</v>
      </c>
      <c r="I2077">
        <f t="shared" si="257"/>
        <v>0</v>
      </c>
      <c r="J2077">
        <f t="shared" si="258"/>
        <v>0</v>
      </c>
      <c r="K2077">
        <f t="shared" si="259"/>
        <v>0</v>
      </c>
      <c r="L2077">
        <f t="shared" si="260"/>
        <v>0</v>
      </c>
      <c r="M2077">
        <f t="shared" si="261"/>
        <v>0</v>
      </c>
      <c r="N2077">
        <f t="shared" si="262"/>
        <v>0</v>
      </c>
      <c r="O2077">
        <f t="shared" si="263"/>
        <v>1</v>
      </c>
    </row>
    <row r="2078" spans="1:15" x14ac:dyDescent="0.4">
      <c r="A2078" t="s">
        <v>9889</v>
      </c>
      <c r="B2078">
        <v>35</v>
      </c>
      <c r="C2078">
        <v>0</v>
      </c>
      <c r="D2078">
        <v>5</v>
      </c>
      <c r="E2078">
        <v>3</v>
      </c>
      <c r="F2078">
        <v>8</v>
      </c>
      <c r="G2078" t="str">
        <f>IFERROR(VLOOKUP(A2078,피벗용!A:B,2,FALSE),"분류없음")</f>
        <v>천천히 걷기</v>
      </c>
      <c r="H2078">
        <f t="shared" si="256"/>
        <v>0</v>
      </c>
      <c r="I2078">
        <f t="shared" si="257"/>
        <v>0</v>
      </c>
      <c r="J2078">
        <f t="shared" si="258"/>
        <v>0</v>
      </c>
      <c r="K2078">
        <f t="shared" si="259"/>
        <v>0</v>
      </c>
      <c r="L2078">
        <f t="shared" si="260"/>
        <v>0</v>
      </c>
      <c r="M2078">
        <f t="shared" si="261"/>
        <v>0</v>
      </c>
      <c r="N2078">
        <f t="shared" si="262"/>
        <v>0</v>
      </c>
      <c r="O2078">
        <f t="shared" si="263"/>
        <v>1</v>
      </c>
    </row>
    <row r="2079" spans="1:15" x14ac:dyDescent="0.4">
      <c r="A2079" t="s">
        <v>10070</v>
      </c>
      <c r="B2079">
        <v>9</v>
      </c>
      <c r="C2079">
        <v>1</v>
      </c>
      <c r="D2079">
        <v>2</v>
      </c>
      <c r="E2079">
        <v>0</v>
      </c>
      <c r="F2079">
        <v>0</v>
      </c>
      <c r="G2079" t="str">
        <f>IFERROR(VLOOKUP(A2079,피벗용!A:B,2,FALSE),"분류없음")</f>
        <v>천천히 걷기</v>
      </c>
      <c r="H2079">
        <f t="shared" si="256"/>
        <v>0</v>
      </c>
      <c r="I2079">
        <f t="shared" si="257"/>
        <v>0</v>
      </c>
      <c r="J2079">
        <f t="shared" si="258"/>
        <v>0</v>
      </c>
      <c r="K2079">
        <f t="shared" si="259"/>
        <v>0</v>
      </c>
      <c r="L2079">
        <f t="shared" si="260"/>
        <v>0</v>
      </c>
      <c r="M2079">
        <f t="shared" si="261"/>
        <v>0</v>
      </c>
      <c r="N2079">
        <f t="shared" si="262"/>
        <v>0</v>
      </c>
      <c r="O2079">
        <f t="shared" si="263"/>
        <v>1</v>
      </c>
    </row>
    <row r="2080" spans="1:15" x14ac:dyDescent="0.4">
      <c r="A2080" t="s">
        <v>10058</v>
      </c>
      <c r="B2080">
        <v>0</v>
      </c>
      <c r="C2080">
        <v>1</v>
      </c>
      <c r="D2080">
        <v>0</v>
      </c>
      <c r="E2080">
        <v>0</v>
      </c>
      <c r="F2080">
        <v>0</v>
      </c>
      <c r="G2080" t="str">
        <f>IFERROR(VLOOKUP(A2080,피벗용!A:B,2,FALSE),"분류없음")</f>
        <v>천천히 걷기</v>
      </c>
      <c r="H2080">
        <f t="shared" si="256"/>
        <v>0</v>
      </c>
      <c r="I2080">
        <f t="shared" si="257"/>
        <v>0</v>
      </c>
      <c r="J2080">
        <f t="shared" si="258"/>
        <v>0</v>
      </c>
      <c r="K2080">
        <f t="shared" si="259"/>
        <v>0</v>
      </c>
      <c r="L2080">
        <f t="shared" si="260"/>
        <v>0</v>
      </c>
      <c r="M2080">
        <f t="shared" si="261"/>
        <v>0</v>
      </c>
      <c r="N2080">
        <f t="shared" si="262"/>
        <v>0</v>
      </c>
      <c r="O2080">
        <f t="shared" si="263"/>
        <v>1</v>
      </c>
    </row>
    <row r="2081" spans="1:15" x14ac:dyDescent="0.4">
      <c r="A2081" t="s">
        <v>9310</v>
      </c>
      <c r="B2081">
        <v>5</v>
      </c>
      <c r="C2081">
        <v>2</v>
      </c>
      <c r="D2081">
        <v>3</v>
      </c>
      <c r="E2081">
        <v>3</v>
      </c>
      <c r="F2081">
        <v>2</v>
      </c>
      <c r="G2081" t="str">
        <f>IFERROR(VLOOKUP(A2081,피벗용!A:B,2,FALSE),"분류없음")</f>
        <v>식도락 여행</v>
      </c>
      <c r="H2081">
        <f t="shared" si="256"/>
        <v>0</v>
      </c>
      <c r="I2081">
        <f t="shared" si="257"/>
        <v>1</v>
      </c>
      <c r="J2081">
        <f t="shared" si="258"/>
        <v>0</v>
      </c>
      <c r="K2081">
        <f t="shared" si="259"/>
        <v>0</v>
      </c>
      <c r="L2081">
        <f t="shared" si="260"/>
        <v>0</v>
      </c>
      <c r="M2081">
        <f t="shared" si="261"/>
        <v>0</v>
      </c>
      <c r="N2081">
        <f t="shared" si="262"/>
        <v>0</v>
      </c>
      <c r="O2081">
        <f t="shared" si="263"/>
        <v>0</v>
      </c>
    </row>
    <row r="2082" spans="1:15" x14ac:dyDescent="0.4">
      <c r="A2082" t="s">
        <v>8131</v>
      </c>
      <c r="B2082">
        <v>31</v>
      </c>
      <c r="C2082">
        <v>0</v>
      </c>
      <c r="D2082">
        <v>0</v>
      </c>
      <c r="E2082">
        <v>2</v>
      </c>
      <c r="F2082">
        <v>4</v>
      </c>
      <c r="G2082" t="str">
        <f>IFERROR(VLOOKUP(A2082,피벗용!A:B,2,FALSE),"분류없음")</f>
        <v>식도락 여행</v>
      </c>
      <c r="H2082">
        <f t="shared" si="256"/>
        <v>0</v>
      </c>
      <c r="I2082">
        <f t="shared" si="257"/>
        <v>1</v>
      </c>
      <c r="J2082">
        <f t="shared" si="258"/>
        <v>0</v>
      </c>
      <c r="K2082">
        <f t="shared" si="259"/>
        <v>0</v>
      </c>
      <c r="L2082">
        <f t="shared" si="260"/>
        <v>0</v>
      </c>
      <c r="M2082">
        <f t="shared" si="261"/>
        <v>0</v>
      </c>
      <c r="N2082">
        <f t="shared" si="262"/>
        <v>0</v>
      </c>
      <c r="O2082">
        <f t="shared" si="263"/>
        <v>0</v>
      </c>
    </row>
    <row r="2083" spans="1:15" x14ac:dyDescent="0.4">
      <c r="A2083" t="s">
        <v>43239</v>
      </c>
      <c r="B2083">
        <v>3</v>
      </c>
      <c r="C2083">
        <v>2</v>
      </c>
      <c r="D2083">
        <v>3</v>
      </c>
      <c r="E2083">
        <v>2</v>
      </c>
      <c r="F2083">
        <v>2</v>
      </c>
      <c r="G2083" t="str">
        <f>IFERROR(VLOOKUP(A2083,피벗용!A:B,2,FALSE),"분류없음")</f>
        <v>분류없음</v>
      </c>
      <c r="H2083">
        <f t="shared" si="256"/>
        <v>0</v>
      </c>
      <c r="I2083">
        <f t="shared" si="257"/>
        <v>0</v>
      </c>
      <c r="J2083">
        <f t="shared" si="258"/>
        <v>0</v>
      </c>
      <c r="K2083">
        <f t="shared" si="259"/>
        <v>0</v>
      </c>
      <c r="L2083">
        <f t="shared" si="260"/>
        <v>0</v>
      </c>
      <c r="M2083">
        <f t="shared" si="261"/>
        <v>0</v>
      </c>
      <c r="N2083">
        <f t="shared" si="262"/>
        <v>0</v>
      </c>
      <c r="O2083">
        <f t="shared" si="263"/>
        <v>0</v>
      </c>
    </row>
    <row r="2084" spans="1:15" x14ac:dyDescent="0.4">
      <c r="A2084" t="s">
        <v>43240</v>
      </c>
      <c r="B2084">
        <v>0</v>
      </c>
      <c r="C2084">
        <v>0</v>
      </c>
      <c r="D2084">
        <v>1</v>
      </c>
      <c r="E2084">
        <v>0</v>
      </c>
      <c r="F2084">
        <v>1</v>
      </c>
      <c r="G2084" t="str">
        <f>IFERROR(VLOOKUP(A2084,피벗용!A:B,2,FALSE),"분류없음")</f>
        <v>분류없음</v>
      </c>
      <c r="H2084">
        <f t="shared" si="256"/>
        <v>0</v>
      </c>
      <c r="I2084">
        <f t="shared" si="257"/>
        <v>0</v>
      </c>
      <c r="J2084">
        <f t="shared" si="258"/>
        <v>0</v>
      </c>
      <c r="K2084">
        <f t="shared" si="259"/>
        <v>0</v>
      </c>
      <c r="L2084">
        <f t="shared" si="260"/>
        <v>0</v>
      </c>
      <c r="M2084">
        <f t="shared" si="261"/>
        <v>0</v>
      </c>
      <c r="N2084">
        <f t="shared" si="262"/>
        <v>0</v>
      </c>
      <c r="O2084">
        <f t="shared" si="263"/>
        <v>0</v>
      </c>
    </row>
    <row r="2085" spans="1:15" x14ac:dyDescent="0.4">
      <c r="A2085" t="s">
        <v>43241</v>
      </c>
      <c r="B2085">
        <v>0</v>
      </c>
      <c r="C2085">
        <v>0</v>
      </c>
      <c r="D2085">
        <v>1</v>
      </c>
      <c r="E2085">
        <v>1</v>
      </c>
      <c r="F2085">
        <v>0</v>
      </c>
      <c r="G2085" t="str">
        <f>IFERROR(VLOOKUP(A2085,피벗용!A:B,2,FALSE),"분류없음")</f>
        <v>분류없음</v>
      </c>
      <c r="H2085">
        <f t="shared" si="256"/>
        <v>0</v>
      </c>
      <c r="I2085">
        <f t="shared" si="257"/>
        <v>0</v>
      </c>
      <c r="J2085">
        <f t="shared" si="258"/>
        <v>0</v>
      </c>
      <c r="K2085">
        <f t="shared" si="259"/>
        <v>0</v>
      </c>
      <c r="L2085">
        <f t="shared" si="260"/>
        <v>0</v>
      </c>
      <c r="M2085">
        <f t="shared" si="261"/>
        <v>0</v>
      </c>
      <c r="N2085">
        <f t="shared" si="262"/>
        <v>0</v>
      </c>
      <c r="O2085">
        <f t="shared" si="263"/>
        <v>0</v>
      </c>
    </row>
    <row r="2086" spans="1:15" x14ac:dyDescent="0.4">
      <c r="A2086" t="s">
        <v>43242</v>
      </c>
      <c r="B2086">
        <v>2</v>
      </c>
      <c r="C2086">
        <v>0</v>
      </c>
      <c r="D2086">
        <v>4</v>
      </c>
      <c r="E2086">
        <v>0</v>
      </c>
      <c r="F2086">
        <v>2</v>
      </c>
      <c r="G2086" t="str">
        <f>IFERROR(VLOOKUP(A2086,피벗용!A:B,2,FALSE),"분류없음")</f>
        <v>분류없음</v>
      </c>
      <c r="H2086">
        <f t="shared" si="256"/>
        <v>0</v>
      </c>
      <c r="I2086">
        <f t="shared" si="257"/>
        <v>0</v>
      </c>
      <c r="J2086">
        <f t="shared" si="258"/>
        <v>0</v>
      </c>
      <c r="K2086">
        <f t="shared" si="259"/>
        <v>0</v>
      </c>
      <c r="L2086">
        <f t="shared" si="260"/>
        <v>0</v>
      </c>
      <c r="M2086">
        <f t="shared" si="261"/>
        <v>0</v>
      </c>
      <c r="N2086">
        <f t="shared" si="262"/>
        <v>0</v>
      </c>
      <c r="O2086">
        <f t="shared" si="263"/>
        <v>0</v>
      </c>
    </row>
    <row r="2087" spans="1:15" x14ac:dyDescent="0.4">
      <c r="A2087" t="s">
        <v>9439</v>
      </c>
      <c r="B2087">
        <v>8</v>
      </c>
      <c r="C2087">
        <v>0</v>
      </c>
      <c r="D2087">
        <v>0</v>
      </c>
      <c r="E2087">
        <v>0</v>
      </c>
      <c r="F2087">
        <v>1</v>
      </c>
      <c r="G2087" t="str">
        <f>IFERROR(VLOOKUP(A2087,피벗용!A:B,2,FALSE),"분류없음")</f>
        <v>레저와 체험</v>
      </c>
      <c r="H2087">
        <f t="shared" si="256"/>
        <v>1</v>
      </c>
      <c r="I2087">
        <f t="shared" si="257"/>
        <v>0</v>
      </c>
      <c r="J2087">
        <f t="shared" si="258"/>
        <v>0</v>
      </c>
      <c r="K2087">
        <f t="shared" si="259"/>
        <v>0</v>
      </c>
      <c r="L2087">
        <f t="shared" si="260"/>
        <v>0</v>
      </c>
      <c r="M2087">
        <f t="shared" si="261"/>
        <v>0</v>
      </c>
      <c r="N2087">
        <f t="shared" si="262"/>
        <v>0</v>
      </c>
      <c r="O2087">
        <f t="shared" si="263"/>
        <v>0</v>
      </c>
    </row>
    <row r="2088" spans="1:15" x14ac:dyDescent="0.4">
      <c r="A2088" t="s">
        <v>43243</v>
      </c>
      <c r="B2088">
        <v>8</v>
      </c>
      <c r="C2088">
        <v>0</v>
      </c>
      <c r="D2088">
        <v>1</v>
      </c>
      <c r="E2088">
        <v>2</v>
      </c>
      <c r="F2088">
        <v>4</v>
      </c>
      <c r="G2088" t="str">
        <f>IFERROR(VLOOKUP(A2088,피벗용!A:B,2,FALSE),"분류없음")</f>
        <v>분류없음</v>
      </c>
      <c r="H2088">
        <f t="shared" si="256"/>
        <v>0</v>
      </c>
      <c r="I2088">
        <f t="shared" si="257"/>
        <v>0</v>
      </c>
      <c r="J2088">
        <f t="shared" si="258"/>
        <v>0</v>
      </c>
      <c r="K2088">
        <f t="shared" si="259"/>
        <v>0</v>
      </c>
      <c r="L2088">
        <f t="shared" si="260"/>
        <v>0</v>
      </c>
      <c r="M2088">
        <f t="shared" si="261"/>
        <v>0</v>
      </c>
      <c r="N2088">
        <f t="shared" si="262"/>
        <v>0</v>
      </c>
      <c r="O2088">
        <f t="shared" si="263"/>
        <v>0</v>
      </c>
    </row>
    <row r="2089" spans="1:15" x14ac:dyDescent="0.4">
      <c r="A2089" t="s">
        <v>43244</v>
      </c>
      <c r="B2089">
        <v>18</v>
      </c>
      <c r="C2089">
        <v>1</v>
      </c>
      <c r="D2089">
        <v>2</v>
      </c>
      <c r="E2089">
        <v>8</v>
      </c>
      <c r="F2089">
        <v>8</v>
      </c>
      <c r="G2089" t="str">
        <f>IFERROR(VLOOKUP(A2089,피벗용!A:B,2,FALSE),"분류없음")</f>
        <v>분류없음</v>
      </c>
      <c r="H2089">
        <f t="shared" si="256"/>
        <v>0</v>
      </c>
      <c r="I2089">
        <f t="shared" si="257"/>
        <v>0</v>
      </c>
      <c r="J2089">
        <f t="shared" si="258"/>
        <v>0</v>
      </c>
      <c r="K2089">
        <f t="shared" si="259"/>
        <v>0</v>
      </c>
      <c r="L2089">
        <f t="shared" si="260"/>
        <v>0</v>
      </c>
      <c r="M2089">
        <f t="shared" si="261"/>
        <v>0</v>
      </c>
      <c r="N2089">
        <f t="shared" si="262"/>
        <v>0</v>
      </c>
      <c r="O2089">
        <f t="shared" si="263"/>
        <v>0</v>
      </c>
    </row>
    <row r="2090" spans="1:15" x14ac:dyDescent="0.4">
      <c r="A2090" t="s">
        <v>43245</v>
      </c>
      <c r="B2090">
        <v>0</v>
      </c>
      <c r="C2090">
        <v>0</v>
      </c>
      <c r="D2090">
        <v>1</v>
      </c>
      <c r="E2090">
        <v>0</v>
      </c>
      <c r="F2090">
        <v>0</v>
      </c>
      <c r="G2090" t="str">
        <f>IFERROR(VLOOKUP(A2090,피벗용!A:B,2,FALSE),"분류없음")</f>
        <v>분류없음</v>
      </c>
      <c r="H2090">
        <f t="shared" si="256"/>
        <v>0</v>
      </c>
      <c r="I2090">
        <f t="shared" si="257"/>
        <v>0</v>
      </c>
      <c r="J2090">
        <f t="shared" si="258"/>
        <v>0</v>
      </c>
      <c r="K2090">
        <f t="shared" si="259"/>
        <v>0</v>
      </c>
      <c r="L2090">
        <f t="shared" si="260"/>
        <v>0</v>
      </c>
      <c r="M2090">
        <f t="shared" si="261"/>
        <v>0</v>
      </c>
      <c r="N2090">
        <f t="shared" si="262"/>
        <v>0</v>
      </c>
      <c r="O2090">
        <f t="shared" si="263"/>
        <v>0</v>
      </c>
    </row>
    <row r="2091" spans="1:15" x14ac:dyDescent="0.4">
      <c r="A2091" t="s">
        <v>43246</v>
      </c>
      <c r="B2091">
        <v>2</v>
      </c>
      <c r="C2091">
        <v>0</v>
      </c>
      <c r="D2091">
        <v>1</v>
      </c>
      <c r="E2091">
        <v>0</v>
      </c>
      <c r="F2091">
        <v>2</v>
      </c>
      <c r="G2091" t="str">
        <f>IFERROR(VLOOKUP(A2091,피벗용!A:B,2,FALSE),"분류없음")</f>
        <v>분류없음</v>
      </c>
      <c r="H2091">
        <f t="shared" si="256"/>
        <v>0</v>
      </c>
      <c r="I2091">
        <f t="shared" si="257"/>
        <v>0</v>
      </c>
      <c r="J2091">
        <f t="shared" si="258"/>
        <v>0</v>
      </c>
      <c r="K2091">
        <f t="shared" si="259"/>
        <v>0</v>
      </c>
      <c r="L2091">
        <f t="shared" si="260"/>
        <v>0</v>
      </c>
      <c r="M2091">
        <f t="shared" si="261"/>
        <v>0</v>
      </c>
      <c r="N2091">
        <f t="shared" si="262"/>
        <v>0</v>
      </c>
      <c r="O2091">
        <f t="shared" si="263"/>
        <v>0</v>
      </c>
    </row>
    <row r="2092" spans="1:15" x14ac:dyDescent="0.4">
      <c r="A2092" t="s">
        <v>10061</v>
      </c>
      <c r="B2092">
        <v>33</v>
      </c>
      <c r="C2092">
        <v>1</v>
      </c>
      <c r="D2092">
        <v>3</v>
      </c>
      <c r="E2092">
        <v>9</v>
      </c>
      <c r="F2092">
        <v>17</v>
      </c>
      <c r="G2092" t="str">
        <f>IFERROR(VLOOKUP(A2092,피벗용!A:B,2,FALSE),"분류없음")</f>
        <v>제주의 문화유산</v>
      </c>
      <c r="H2092">
        <f t="shared" si="256"/>
        <v>0</v>
      </c>
      <c r="I2092">
        <f t="shared" si="257"/>
        <v>0</v>
      </c>
      <c r="J2092">
        <f t="shared" si="258"/>
        <v>0</v>
      </c>
      <c r="K2092">
        <f t="shared" si="259"/>
        <v>0</v>
      </c>
      <c r="L2092">
        <f t="shared" si="260"/>
        <v>0</v>
      </c>
      <c r="M2092">
        <f t="shared" si="261"/>
        <v>0</v>
      </c>
      <c r="N2092">
        <f t="shared" si="262"/>
        <v>1</v>
      </c>
      <c r="O2092">
        <f t="shared" si="263"/>
        <v>0</v>
      </c>
    </row>
    <row r="2093" spans="1:15" x14ac:dyDescent="0.4">
      <c r="A2093" t="s">
        <v>10140</v>
      </c>
      <c r="B2093">
        <v>95</v>
      </c>
      <c r="C2093">
        <v>14</v>
      </c>
      <c r="D2093">
        <v>12</v>
      </c>
      <c r="E2093">
        <v>21</v>
      </c>
      <c r="F2093">
        <v>60</v>
      </c>
      <c r="G2093" t="str">
        <f>IFERROR(VLOOKUP(A2093,피벗용!A:B,2,FALSE),"분류없음")</f>
        <v>전시와 행사</v>
      </c>
      <c r="H2093">
        <f t="shared" si="256"/>
        <v>0</v>
      </c>
      <c r="I2093">
        <f t="shared" si="257"/>
        <v>0</v>
      </c>
      <c r="J2093">
        <f t="shared" si="258"/>
        <v>0</v>
      </c>
      <c r="K2093">
        <f t="shared" si="259"/>
        <v>0</v>
      </c>
      <c r="L2093">
        <f t="shared" si="260"/>
        <v>0</v>
      </c>
      <c r="M2093">
        <f t="shared" si="261"/>
        <v>1</v>
      </c>
      <c r="N2093">
        <f t="shared" si="262"/>
        <v>0</v>
      </c>
      <c r="O2093">
        <f t="shared" si="263"/>
        <v>0</v>
      </c>
    </row>
    <row r="2094" spans="1:15" x14ac:dyDescent="0.4">
      <c r="A2094" t="s">
        <v>43247</v>
      </c>
      <c r="B2094">
        <v>0</v>
      </c>
      <c r="C2094">
        <v>0</v>
      </c>
      <c r="D2094">
        <v>0</v>
      </c>
      <c r="E2094">
        <v>0</v>
      </c>
      <c r="F2094">
        <v>1</v>
      </c>
      <c r="G2094" t="str">
        <f>IFERROR(VLOOKUP(A2094,피벗용!A:B,2,FALSE),"분류없음")</f>
        <v>분류없음</v>
      </c>
      <c r="H2094">
        <f t="shared" si="256"/>
        <v>0</v>
      </c>
      <c r="I2094">
        <f t="shared" si="257"/>
        <v>0</v>
      </c>
      <c r="J2094">
        <f t="shared" si="258"/>
        <v>0</v>
      </c>
      <c r="K2094">
        <f t="shared" si="259"/>
        <v>0</v>
      </c>
      <c r="L2094">
        <f t="shared" si="260"/>
        <v>0</v>
      </c>
      <c r="M2094">
        <f t="shared" si="261"/>
        <v>0</v>
      </c>
      <c r="N2094">
        <f t="shared" si="262"/>
        <v>0</v>
      </c>
      <c r="O2094">
        <f t="shared" si="263"/>
        <v>0</v>
      </c>
    </row>
    <row r="2095" spans="1:15" x14ac:dyDescent="0.4">
      <c r="A2095" t="s">
        <v>9997</v>
      </c>
      <c r="B2095">
        <v>15</v>
      </c>
      <c r="C2095">
        <v>2</v>
      </c>
      <c r="D2095">
        <v>6</v>
      </c>
      <c r="E2095">
        <v>4</v>
      </c>
      <c r="F2095">
        <v>16</v>
      </c>
      <c r="G2095" t="str">
        <f>IFERROR(VLOOKUP(A2095,피벗용!A:B,2,FALSE),"분류없음")</f>
        <v>레저와 체험</v>
      </c>
      <c r="H2095">
        <f t="shared" si="256"/>
        <v>1</v>
      </c>
      <c r="I2095">
        <f t="shared" si="257"/>
        <v>0</v>
      </c>
      <c r="J2095">
        <f t="shared" si="258"/>
        <v>0</v>
      </c>
      <c r="K2095">
        <f t="shared" si="259"/>
        <v>0</v>
      </c>
      <c r="L2095">
        <f t="shared" si="260"/>
        <v>0</v>
      </c>
      <c r="M2095">
        <f t="shared" si="261"/>
        <v>0</v>
      </c>
      <c r="N2095">
        <f t="shared" si="262"/>
        <v>0</v>
      </c>
      <c r="O2095">
        <f t="shared" si="263"/>
        <v>0</v>
      </c>
    </row>
    <row r="2096" spans="1:15" x14ac:dyDescent="0.4">
      <c r="A2096" t="s">
        <v>43248</v>
      </c>
      <c r="B2096">
        <v>3</v>
      </c>
      <c r="C2096">
        <v>0</v>
      </c>
      <c r="D2096">
        <v>0</v>
      </c>
      <c r="E2096">
        <v>0</v>
      </c>
      <c r="F2096">
        <v>1</v>
      </c>
      <c r="G2096" t="str">
        <f>IFERROR(VLOOKUP(A2096,피벗용!A:B,2,FALSE),"분류없음")</f>
        <v>분류없음</v>
      </c>
      <c r="H2096">
        <f t="shared" si="256"/>
        <v>0</v>
      </c>
      <c r="I2096">
        <f t="shared" si="257"/>
        <v>0</v>
      </c>
      <c r="J2096">
        <f t="shared" si="258"/>
        <v>0</v>
      </c>
      <c r="K2096">
        <f t="shared" si="259"/>
        <v>0</v>
      </c>
      <c r="L2096">
        <f t="shared" si="260"/>
        <v>0</v>
      </c>
      <c r="M2096">
        <f t="shared" si="261"/>
        <v>0</v>
      </c>
      <c r="N2096">
        <f t="shared" si="262"/>
        <v>0</v>
      </c>
      <c r="O2096">
        <f t="shared" si="263"/>
        <v>0</v>
      </c>
    </row>
    <row r="2097" spans="1:15" x14ac:dyDescent="0.4">
      <c r="A2097" t="s">
        <v>9374</v>
      </c>
      <c r="B2097">
        <v>1</v>
      </c>
      <c r="C2097">
        <v>0</v>
      </c>
      <c r="D2097">
        <v>1</v>
      </c>
      <c r="E2097">
        <v>0</v>
      </c>
      <c r="F2097">
        <v>0</v>
      </c>
      <c r="G2097" t="str">
        <f>IFERROR(VLOOKUP(A2097,피벗용!A:B,2,FALSE),"분류없음")</f>
        <v>레저와 체험</v>
      </c>
      <c r="H2097">
        <f t="shared" si="256"/>
        <v>1</v>
      </c>
      <c r="I2097">
        <f t="shared" si="257"/>
        <v>0</v>
      </c>
      <c r="J2097">
        <f t="shared" si="258"/>
        <v>0</v>
      </c>
      <c r="K2097">
        <f t="shared" si="259"/>
        <v>0</v>
      </c>
      <c r="L2097">
        <f t="shared" si="260"/>
        <v>0</v>
      </c>
      <c r="M2097">
        <f t="shared" si="261"/>
        <v>0</v>
      </c>
      <c r="N2097">
        <f t="shared" si="262"/>
        <v>0</v>
      </c>
      <c r="O2097">
        <f t="shared" si="263"/>
        <v>0</v>
      </c>
    </row>
    <row r="2098" spans="1:15" x14ac:dyDescent="0.4">
      <c r="A2098" t="s">
        <v>43249</v>
      </c>
      <c r="B2098">
        <v>8</v>
      </c>
      <c r="C2098">
        <v>1</v>
      </c>
      <c r="D2098">
        <v>1</v>
      </c>
      <c r="E2098">
        <v>1</v>
      </c>
      <c r="F2098">
        <v>2</v>
      </c>
      <c r="G2098" t="str">
        <f>IFERROR(VLOOKUP(A2098,피벗용!A:B,2,FALSE),"분류없음")</f>
        <v>분류없음</v>
      </c>
      <c r="H2098">
        <f t="shared" si="256"/>
        <v>0</v>
      </c>
      <c r="I2098">
        <f t="shared" si="257"/>
        <v>0</v>
      </c>
      <c r="J2098">
        <f t="shared" si="258"/>
        <v>0</v>
      </c>
      <c r="K2098">
        <f t="shared" si="259"/>
        <v>0</v>
      </c>
      <c r="L2098">
        <f t="shared" si="260"/>
        <v>0</v>
      </c>
      <c r="M2098">
        <f t="shared" si="261"/>
        <v>0</v>
      </c>
      <c r="N2098">
        <f t="shared" si="262"/>
        <v>0</v>
      </c>
      <c r="O2098">
        <f t="shared" si="263"/>
        <v>0</v>
      </c>
    </row>
    <row r="2099" spans="1:15" x14ac:dyDescent="0.4">
      <c r="A2099" t="s">
        <v>10139</v>
      </c>
      <c r="B2099">
        <v>258</v>
      </c>
      <c r="C2099">
        <v>36</v>
      </c>
      <c r="D2099">
        <v>77</v>
      </c>
      <c r="E2099">
        <v>60</v>
      </c>
      <c r="F2099">
        <v>95</v>
      </c>
      <c r="G2099" t="str">
        <f>IFERROR(VLOOKUP(A2099,피벗용!A:B,2,FALSE),"분류없음")</f>
        <v>휴식과 치유 여행</v>
      </c>
      <c r="H2099">
        <f t="shared" si="256"/>
        <v>0</v>
      </c>
      <c r="I2099">
        <f t="shared" si="257"/>
        <v>0</v>
      </c>
      <c r="J2099">
        <f t="shared" si="258"/>
        <v>1</v>
      </c>
      <c r="K2099">
        <f t="shared" si="259"/>
        <v>0</v>
      </c>
      <c r="L2099">
        <f t="shared" si="260"/>
        <v>0</v>
      </c>
      <c r="M2099">
        <f t="shared" si="261"/>
        <v>0</v>
      </c>
      <c r="N2099">
        <f t="shared" si="262"/>
        <v>0</v>
      </c>
      <c r="O2099">
        <f t="shared" si="263"/>
        <v>0</v>
      </c>
    </row>
    <row r="2100" spans="1:15" x14ac:dyDescent="0.4">
      <c r="A2100" t="s">
        <v>9515</v>
      </c>
      <c r="B2100">
        <v>16</v>
      </c>
      <c r="C2100">
        <v>1</v>
      </c>
      <c r="D2100">
        <v>5</v>
      </c>
      <c r="E2100">
        <v>3</v>
      </c>
      <c r="F2100">
        <v>3</v>
      </c>
      <c r="G2100" t="str">
        <f>IFERROR(VLOOKUP(A2100,피벗용!A:B,2,FALSE),"분류없음")</f>
        <v>레저와 체험</v>
      </c>
      <c r="H2100">
        <f t="shared" si="256"/>
        <v>1</v>
      </c>
      <c r="I2100">
        <f t="shared" si="257"/>
        <v>0</v>
      </c>
      <c r="J2100">
        <f t="shared" si="258"/>
        <v>0</v>
      </c>
      <c r="K2100">
        <f t="shared" si="259"/>
        <v>0</v>
      </c>
      <c r="L2100">
        <f t="shared" si="260"/>
        <v>0</v>
      </c>
      <c r="M2100">
        <f t="shared" si="261"/>
        <v>0</v>
      </c>
      <c r="N2100">
        <f t="shared" si="262"/>
        <v>0</v>
      </c>
      <c r="O2100">
        <f t="shared" si="263"/>
        <v>0</v>
      </c>
    </row>
    <row r="2101" spans="1:15" x14ac:dyDescent="0.4">
      <c r="A2101" t="s">
        <v>9777</v>
      </c>
      <c r="B2101">
        <v>137</v>
      </c>
      <c r="C2101">
        <v>39</v>
      </c>
      <c r="D2101">
        <v>36</v>
      </c>
      <c r="E2101">
        <v>23</v>
      </c>
      <c r="F2101">
        <v>65</v>
      </c>
      <c r="G2101" t="str">
        <f>IFERROR(VLOOKUP(A2101,피벗용!A:B,2,FALSE),"분류없음")</f>
        <v>휴식과 치유 여행</v>
      </c>
      <c r="H2101">
        <f t="shared" si="256"/>
        <v>0</v>
      </c>
      <c r="I2101">
        <f t="shared" si="257"/>
        <v>0</v>
      </c>
      <c r="J2101">
        <f t="shared" si="258"/>
        <v>1</v>
      </c>
      <c r="K2101">
        <f t="shared" si="259"/>
        <v>0</v>
      </c>
      <c r="L2101">
        <f t="shared" si="260"/>
        <v>0</v>
      </c>
      <c r="M2101">
        <f t="shared" si="261"/>
        <v>0</v>
      </c>
      <c r="N2101">
        <f t="shared" si="262"/>
        <v>0</v>
      </c>
      <c r="O2101">
        <f t="shared" si="263"/>
        <v>0</v>
      </c>
    </row>
    <row r="2102" spans="1:15" x14ac:dyDescent="0.4">
      <c r="A2102" t="s">
        <v>43250</v>
      </c>
      <c r="B2102">
        <v>0</v>
      </c>
      <c r="C2102">
        <v>1</v>
      </c>
      <c r="D2102">
        <v>0</v>
      </c>
      <c r="E2102">
        <v>0</v>
      </c>
      <c r="F2102">
        <v>1</v>
      </c>
      <c r="G2102" t="str">
        <f>IFERROR(VLOOKUP(A2102,피벗용!A:B,2,FALSE),"분류없음")</f>
        <v>분류없음</v>
      </c>
      <c r="H2102">
        <f t="shared" si="256"/>
        <v>0</v>
      </c>
      <c r="I2102">
        <f t="shared" si="257"/>
        <v>0</v>
      </c>
      <c r="J2102">
        <f t="shared" si="258"/>
        <v>0</v>
      </c>
      <c r="K2102">
        <f t="shared" si="259"/>
        <v>0</v>
      </c>
      <c r="L2102">
        <f t="shared" si="260"/>
        <v>0</v>
      </c>
      <c r="M2102">
        <f t="shared" si="261"/>
        <v>0</v>
      </c>
      <c r="N2102">
        <f t="shared" si="262"/>
        <v>0</v>
      </c>
      <c r="O2102">
        <f t="shared" si="263"/>
        <v>0</v>
      </c>
    </row>
    <row r="2103" spans="1:15" x14ac:dyDescent="0.4">
      <c r="A2103" t="s">
        <v>43251</v>
      </c>
      <c r="B2103">
        <v>13</v>
      </c>
      <c r="C2103">
        <v>0</v>
      </c>
      <c r="D2103">
        <v>2</v>
      </c>
      <c r="E2103">
        <v>8</v>
      </c>
      <c r="F2103">
        <v>7</v>
      </c>
      <c r="G2103" t="str">
        <f>IFERROR(VLOOKUP(A2103,피벗용!A:B,2,FALSE),"분류없음")</f>
        <v>분류없음</v>
      </c>
      <c r="H2103">
        <f t="shared" si="256"/>
        <v>0</v>
      </c>
      <c r="I2103">
        <f t="shared" si="257"/>
        <v>0</v>
      </c>
      <c r="J2103">
        <f t="shared" si="258"/>
        <v>0</v>
      </c>
      <c r="K2103">
        <f t="shared" si="259"/>
        <v>0</v>
      </c>
      <c r="L2103">
        <f t="shared" si="260"/>
        <v>0</v>
      </c>
      <c r="M2103">
        <f t="shared" si="261"/>
        <v>0</v>
      </c>
      <c r="N2103">
        <f t="shared" si="262"/>
        <v>0</v>
      </c>
      <c r="O2103">
        <f t="shared" si="263"/>
        <v>0</v>
      </c>
    </row>
    <row r="2104" spans="1:15" x14ac:dyDescent="0.4">
      <c r="A2104" t="s">
        <v>43252</v>
      </c>
      <c r="B2104">
        <v>32</v>
      </c>
      <c r="C2104">
        <v>5</v>
      </c>
      <c r="D2104">
        <v>5</v>
      </c>
      <c r="E2104">
        <v>11</v>
      </c>
      <c r="F2104">
        <v>16</v>
      </c>
      <c r="G2104" t="str">
        <f>IFERROR(VLOOKUP(A2104,피벗용!A:B,2,FALSE),"분류없음")</f>
        <v>분류없음</v>
      </c>
      <c r="H2104">
        <f t="shared" si="256"/>
        <v>0</v>
      </c>
      <c r="I2104">
        <f t="shared" si="257"/>
        <v>0</v>
      </c>
      <c r="J2104">
        <f t="shared" si="258"/>
        <v>0</v>
      </c>
      <c r="K2104">
        <f t="shared" si="259"/>
        <v>0</v>
      </c>
      <c r="L2104">
        <f t="shared" si="260"/>
        <v>0</v>
      </c>
      <c r="M2104">
        <f t="shared" si="261"/>
        <v>0</v>
      </c>
      <c r="N2104">
        <f t="shared" si="262"/>
        <v>0</v>
      </c>
      <c r="O2104">
        <f t="shared" si="263"/>
        <v>0</v>
      </c>
    </row>
    <row r="2105" spans="1:15" x14ac:dyDescent="0.4">
      <c r="A2105" t="s">
        <v>9511</v>
      </c>
      <c r="B2105">
        <v>1</v>
      </c>
      <c r="C2105">
        <v>1</v>
      </c>
      <c r="D2105">
        <v>0</v>
      </c>
      <c r="E2105">
        <v>0</v>
      </c>
      <c r="F2105">
        <v>0</v>
      </c>
      <c r="G2105" t="str">
        <f>IFERROR(VLOOKUP(A2105,피벗용!A:B,2,FALSE),"분류없음")</f>
        <v>식도락 여행</v>
      </c>
      <c r="H2105">
        <f t="shared" si="256"/>
        <v>0</v>
      </c>
      <c r="I2105">
        <f t="shared" si="257"/>
        <v>1</v>
      </c>
      <c r="J2105">
        <f t="shared" si="258"/>
        <v>0</v>
      </c>
      <c r="K2105">
        <f t="shared" si="259"/>
        <v>0</v>
      </c>
      <c r="L2105">
        <f t="shared" si="260"/>
        <v>0</v>
      </c>
      <c r="M2105">
        <f t="shared" si="261"/>
        <v>0</v>
      </c>
      <c r="N2105">
        <f t="shared" si="262"/>
        <v>0</v>
      </c>
      <c r="O2105">
        <f t="shared" si="263"/>
        <v>0</v>
      </c>
    </row>
    <row r="2106" spans="1:15" x14ac:dyDescent="0.4">
      <c r="A2106" t="s">
        <v>9541</v>
      </c>
      <c r="B2106">
        <v>2</v>
      </c>
      <c r="C2106">
        <v>0</v>
      </c>
      <c r="D2106">
        <v>2</v>
      </c>
      <c r="E2106">
        <v>3</v>
      </c>
      <c r="F2106">
        <v>3</v>
      </c>
      <c r="G2106" t="str">
        <f>IFERROR(VLOOKUP(A2106,피벗용!A:B,2,FALSE),"분류없음")</f>
        <v>레저와 체험</v>
      </c>
      <c r="H2106">
        <f t="shared" si="256"/>
        <v>1</v>
      </c>
      <c r="I2106">
        <f t="shared" si="257"/>
        <v>0</v>
      </c>
      <c r="J2106">
        <f t="shared" si="258"/>
        <v>0</v>
      </c>
      <c r="K2106">
        <f t="shared" si="259"/>
        <v>0</v>
      </c>
      <c r="L2106">
        <f t="shared" si="260"/>
        <v>0</v>
      </c>
      <c r="M2106">
        <f t="shared" si="261"/>
        <v>0</v>
      </c>
      <c r="N2106">
        <f t="shared" si="262"/>
        <v>0</v>
      </c>
      <c r="O2106">
        <f t="shared" si="263"/>
        <v>0</v>
      </c>
    </row>
    <row r="2107" spans="1:15" x14ac:dyDescent="0.4">
      <c r="A2107" t="s">
        <v>43253</v>
      </c>
      <c r="B2107">
        <v>17</v>
      </c>
      <c r="C2107">
        <v>1</v>
      </c>
      <c r="D2107">
        <v>0</v>
      </c>
      <c r="E2107">
        <v>0</v>
      </c>
      <c r="F2107">
        <v>9</v>
      </c>
      <c r="G2107" t="str">
        <f>IFERROR(VLOOKUP(A2107,피벗용!A:B,2,FALSE),"분류없음")</f>
        <v>분류없음</v>
      </c>
      <c r="H2107">
        <f t="shared" si="256"/>
        <v>0</v>
      </c>
      <c r="I2107">
        <f t="shared" si="257"/>
        <v>0</v>
      </c>
      <c r="J2107">
        <f t="shared" si="258"/>
        <v>0</v>
      </c>
      <c r="K2107">
        <f t="shared" si="259"/>
        <v>0</v>
      </c>
      <c r="L2107">
        <f t="shared" si="260"/>
        <v>0</v>
      </c>
      <c r="M2107">
        <f t="shared" si="261"/>
        <v>0</v>
      </c>
      <c r="N2107">
        <f t="shared" si="262"/>
        <v>0</v>
      </c>
      <c r="O2107">
        <f t="shared" si="263"/>
        <v>0</v>
      </c>
    </row>
    <row r="2108" spans="1:15" x14ac:dyDescent="0.4">
      <c r="A2108" t="s">
        <v>10092</v>
      </c>
      <c r="B2108">
        <v>39</v>
      </c>
      <c r="C2108">
        <v>11</v>
      </c>
      <c r="D2108">
        <v>9</v>
      </c>
      <c r="E2108">
        <v>9</v>
      </c>
      <c r="F2108">
        <v>23</v>
      </c>
      <c r="G2108" t="str">
        <f>IFERROR(VLOOKUP(A2108,피벗용!A:B,2,FALSE),"분류없음")</f>
        <v>전시와 행사</v>
      </c>
      <c r="H2108">
        <f t="shared" si="256"/>
        <v>0</v>
      </c>
      <c r="I2108">
        <f t="shared" si="257"/>
        <v>0</v>
      </c>
      <c r="J2108">
        <f t="shared" si="258"/>
        <v>0</v>
      </c>
      <c r="K2108">
        <f t="shared" si="259"/>
        <v>0</v>
      </c>
      <c r="L2108">
        <f t="shared" si="260"/>
        <v>0</v>
      </c>
      <c r="M2108">
        <f t="shared" si="261"/>
        <v>1</v>
      </c>
      <c r="N2108">
        <f t="shared" si="262"/>
        <v>0</v>
      </c>
      <c r="O2108">
        <f t="shared" si="263"/>
        <v>0</v>
      </c>
    </row>
    <row r="2109" spans="1:15" x14ac:dyDescent="0.4">
      <c r="A2109" t="s">
        <v>9285</v>
      </c>
      <c r="B2109">
        <v>15</v>
      </c>
      <c r="C2109">
        <v>2</v>
      </c>
      <c r="D2109">
        <v>5</v>
      </c>
      <c r="E2109">
        <v>2</v>
      </c>
      <c r="F2109">
        <v>7</v>
      </c>
      <c r="G2109" t="str">
        <f>IFERROR(VLOOKUP(A2109,피벗용!A:B,2,FALSE),"분류없음")</f>
        <v>쇼핑</v>
      </c>
      <c r="H2109">
        <f t="shared" si="256"/>
        <v>0</v>
      </c>
      <c r="I2109">
        <f t="shared" si="257"/>
        <v>0</v>
      </c>
      <c r="J2109">
        <f t="shared" si="258"/>
        <v>0</v>
      </c>
      <c r="K2109">
        <f t="shared" si="259"/>
        <v>0</v>
      </c>
      <c r="L2109">
        <f t="shared" si="260"/>
        <v>1</v>
      </c>
      <c r="M2109">
        <f t="shared" si="261"/>
        <v>0</v>
      </c>
      <c r="N2109">
        <f t="shared" si="262"/>
        <v>0</v>
      </c>
      <c r="O2109">
        <f t="shared" si="263"/>
        <v>0</v>
      </c>
    </row>
    <row r="2110" spans="1:15" x14ac:dyDescent="0.4">
      <c r="A2110" t="s">
        <v>43254</v>
      </c>
      <c r="B2110">
        <v>2</v>
      </c>
      <c r="C2110">
        <v>0</v>
      </c>
      <c r="D2110">
        <v>0</v>
      </c>
      <c r="E2110">
        <v>0</v>
      </c>
      <c r="F2110">
        <v>0</v>
      </c>
      <c r="G2110" t="str">
        <f>IFERROR(VLOOKUP(A2110,피벗용!A:B,2,FALSE),"분류없음")</f>
        <v>분류없음</v>
      </c>
      <c r="H2110">
        <f t="shared" si="256"/>
        <v>0</v>
      </c>
      <c r="I2110">
        <f t="shared" si="257"/>
        <v>0</v>
      </c>
      <c r="J2110">
        <f t="shared" si="258"/>
        <v>0</v>
      </c>
      <c r="K2110">
        <f t="shared" si="259"/>
        <v>0</v>
      </c>
      <c r="L2110">
        <f t="shared" si="260"/>
        <v>0</v>
      </c>
      <c r="M2110">
        <f t="shared" si="261"/>
        <v>0</v>
      </c>
      <c r="N2110">
        <f t="shared" si="262"/>
        <v>0</v>
      </c>
      <c r="O2110">
        <f t="shared" si="263"/>
        <v>0</v>
      </c>
    </row>
    <row r="2111" spans="1:15" x14ac:dyDescent="0.4">
      <c r="A2111" t="s">
        <v>8757</v>
      </c>
      <c r="B2111">
        <v>4</v>
      </c>
      <c r="C2111">
        <v>0</v>
      </c>
      <c r="D2111">
        <v>1</v>
      </c>
      <c r="E2111">
        <v>1</v>
      </c>
      <c r="F2111">
        <v>2</v>
      </c>
      <c r="G2111" t="str">
        <f>IFERROR(VLOOKUP(A2111,피벗용!A:B,2,FALSE),"분류없음")</f>
        <v>레저와 체험</v>
      </c>
      <c r="H2111">
        <f t="shared" si="256"/>
        <v>1</v>
      </c>
      <c r="I2111">
        <f t="shared" si="257"/>
        <v>0</v>
      </c>
      <c r="J2111">
        <f t="shared" si="258"/>
        <v>0</v>
      </c>
      <c r="K2111">
        <f t="shared" si="259"/>
        <v>0</v>
      </c>
      <c r="L2111">
        <f t="shared" si="260"/>
        <v>0</v>
      </c>
      <c r="M2111">
        <f t="shared" si="261"/>
        <v>0</v>
      </c>
      <c r="N2111">
        <f t="shared" si="262"/>
        <v>0</v>
      </c>
      <c r="O2111">
        <f t="shared" si="263"/>
        <v>0</v>
      </c>
    </row>
    <row r="2112" spans="1:15" x14ac:dyDescent="0.4">
      <c r="A2112" t="s">
        <v>8756</v>
      </c>
      <c r="B2112">
        <v>0</v>
      </c>
      <c r="C2112">
        <v>0</v>
      </c>
      <c r="D2112">
        <v>2</v>
      </c>
      <c r="E2112">
        <v>0</v>
      </c>
      <c r="F2112">
        <v>2</v>
      </c>
      <c r="G2112" t="str">
        <f>IFERROR(VLOOKUP(A2112,피벗용!A:B,2,FALSE),"분류없음")</f>
        <v>레저와 체험</v>
      </c>
      <c r="H2112">
        <f t="shared" si="256"/>
        <v>1</v>
      </c>
      <c r="I2112">
        <f t="shared" si="257"/>
        <v>0</v>
      </c>
      <c r="J2112">
        <f t="shared" si="258"/>
        <v>0</v>
      </c>
      <c r="K2112">
        <f t="shared" si="259"/>
        <v>0</v>
      </c>
      <c r="L2112">
        <f t="shared" si="260"/>
        <v>0</v>
      </c>
      <c r="M2112">
        <f t="shared" si="261"/>
        <v>0</v>
      </c>
      <c r="N2112">
        <f t="shared" si="262"/>
        <v>0</v>
      </c>
      <c r="O2112">
        <f t="shared" si="263"/>
        <v>0</v>
      </c>
    </row>
    <row r="2113" spans="1:15" x14ac:dyDescent="0.4">
      <c r="A2113" t="s">
        <v>43255</v>
      </c>
      <c r="B2113">
        <v>8</v>
      </c>
      <c r="C2113">
        <v>0</v>
      </c>
      <c r="D2113">
        <v>2</v>
      </c>
      <c r="E2113">
        <v>1</v>
      </c>
      <c r="F2113">
        <v>1</v>
      </c>
      <c r="G2113" t="str">
        <f>IFERROR(VLOOKUP(A2113,피벗용!A:B,2,FALSE),"분류없음")</f>
        <v>분류없음</v>
      </c>
      <c r="H2113">
        <f t="shared" si="256"/>
        <v>0</v>
      </c>
      <c r="I2113">
        <f t="shared" si="257"/>
        <v>0</v>
      </c>
      <c r="J2113">
        <f t="shared" si="258"/>
        <v>0</v>
      </c>
      <c r="K2113">
        <f t="shared" si="259"/>
        <v>0</v>
      </c>
      <c r="L2113">
        <f t="shared" si="260"/>
        <v>0</v>
      </c>
      <c r="M2113">
        <f t="shared" si="261"/>
        <v>0</v>
      </c>
      <c r="N2113">
        <f t="shared" si="262"/>
        <v>0</v>
      </c>
      <c r="O2113">
        <f t="shared" si="263"/>
        <v>0</v>
      </c>
    </row>
    <row r="2114" spans="1:15" x14ac:dyDescent="0.4">
      <c r="A2114" t="s">
        <v>9219</v>
      </c>
      <c r="B2114">
        <v>89</v>
      </c>
      <c r="C2114">
        <v>11</v>
      </c>
      <c r="D2114">
        <v>25</v>
      </c>
      <c r="E2114">
        <v>18</v>
      </c>
      <c r="F2114">
        <v>35</v>
      </c>
      <c r="G2114" t="str">
        <f>IFERROR(VLOOKUP(A2114,피벗용!A:B,2,FALSE),"분류없음")</f>
        <v>제주의 문화유산</v>
      </c>
      <c r="H2114">
        <f t="shared" si="256"/>
        <v>0</v>
      </c>
      <c r="I2114">
        <f t="shared" si="257"/>
        <v>0</v>
      </c>
      <c r="J2114">
        <f t="shared" si="258"/>
        <v>0</v>
      </c>
      <c r="K2114">
        <f t="shared" si="259"/>
        <v>0</v>
      </c>
      <c r="L2114">
        <f t="shared" si="260"/>
        <v>0</v>
      </c>
      <c r="M2114">
        <f t="shared" si="261"/>
        <v>0</v>
      </c>
      <c r="N2114">
        <f t="shared" si="262"/>
        <v>1</v>
      </c>
      <c r="O2114">
        <f t="shared" si="263"/>
        <v>0</v>
      </c>
    </row>
    <row r="2115" spans="1:15" x14ac:dyDescent="0.4">
      <c r="A2115" t="s">
        <v>43256</v>
      </c>
      <c r="B2115">
        <v>3</v>
      </c>
      <c r="C2115">
        <v>3</v>
      </c>
      <c r="D2115">
        <v>0</v>
      </c>
      <c r="E2115">
        <v>0</v>
      </c>
      <c r="F2115">
        <v>1</v>
      </c>
      <c r="G2115" t="str">
        <f>IFERROR(VLOOKUP(A2115,피벗용!A:B,2,FALSE),"분류없음")</f>
        <v>분류없음</v>
      </c>
      <c r="H2115">
        <f t="shared" ref="H2115:H2178" si="264">IF(G2115="레저와 체험",1,0)</f>
        <v>0</v>
      </c>
      <c r="I2115">
        <f t="shared" ref="I2115:I2178" si="265">IF(G2115="식도락 여행",1,0)</f>
        <v>0</v>
      </c>
      <c r="J2115">
        <f t="shared" ref="J2115:J2178" si="266">IF(G2115="휴식과 치유 여행",1,0)</f>
        <v>0</v>
      </c>
      <c r="K2115">
        <f t="shared" ref="K2115:K2178" si="267">IF(G2115="공항",1,0)</f>
        <v>0</v>
      </c>
      <c r="L2115">
        <f t="shared" ref="L2115:L2178" si="268">IF(G2115="쇼핑",1,0)</f>
        <v>0</v>
      </c>
      <c r="M2115">
        <f t="shared" ref="M2115:M2178" si="269">IF(G2115="전시와 행사",1,0)</f>
        <v>0</v>
      </c>
      <c r="N2115">
        <f t="shared" ref="N2115:N2178" si="270">IF(G2115="제주의 문화유산",1,0)</f>
        <v>0</v>
      </c>
      <c r="O2115">
        <f t="shared" ref="O2115:O2178" si="271">IF(G2115="천천히 걷기",1,0)</f>
        <v>0</v>
      </c>
    </row>
    <row r="2116" spans="1:15" x14ac:dyDescent="0.4">
      <c r="A2116" t="s">
        <v>43257</v>
      </c>
      <c r="B2116">
        <v>1</v>
      </c>
      <c r="C2116">
        <v>0</v>
      </c>
      <c r="D2116">
        <v>0</v>
      </c>
      <c r="E2116">
        <v>0</v>
      </c>
      <c r="F2116">
        <v>0</v>
      </c>
      <c r="G2116" t="str">
        <f>IFERROR(VLOOKUP(A2116,피벗용!A:B,2,FALSE),"분류없음")</f>
        <v>분류없음</v>
      </c>
      <c r="H2116">
        <f t="shared" si="264"/>
        <v>0</v>
      </c>
      <c r="I2116">
        <f t="shared" si="265"/>
        <v>0</v>
      </c>
      <c r="J2116">
        <f t="shared" si="266"/>
        <v>0</v>
      </c>
      <c r="K2116">
        <f t="shared" si="267"/>
        <v>0</v>
      </c>
      <c r="L2116">
        <f t="shared" si="268"/>
        <v>0</v>
      </c>
      <c r="M2116">
        <f t="shared" si="269"/>
        <v>0</v>
      </c>
      <c r="N2116">
        <f t="shared" si="270"/>
        <v>0</v>
      </c>
      <c r="O2116">
        <f t="shared" si="271"/>
        <v>0</v>
      </c>
    </row>
    <row r="2117" spans="1:15" x14ac:dyDescent="0.4">
      <c r="A2117" t="s">
        <v>43258</v>
      </c>
      <c r="B2117">
        <v>1</v>
      </c>
      <c r="C2117">
        <v>0</v>
      </c>
      <c r="D2117">
        <v>0</v>
      </c>
      <c r="E2117">
        <v>0</v>
      </c>
      <c r="F2117">
        <v>0</v>
      </c>
      <c r="G2117" t="str">
        <f>IFERROR(VLOOKUP(A2117,피벗용!A:B,2,FALSE),"분류없음")</f>
        <v>분류없음</v>
      </c>
      <c r="H2117">
        <f t="shared" si="264"/>
        <v>0</v>
      </c>
      <c r="I2117">
        <f t="shared" si="265"/>
        <v>0</v>
      </c>
      <c r="J2117">
        <f t="shared" si="266"/>
        <v>0</v>
      </c>
      <c r="K2117">
        <f t="shared" si="267"/>
        <v>0</v>
      </c>
      <c r="L2117">
        <f t="shared" si="268"/>
        <v>0</v>
      </c>
      <c r="M2117">
        <f t="shared" si="269"/>
        <v>0</v>
      </c>
      <c r="N2117">
        <f t="shared" si="270"/>
        <v>0</v>
      </c>
      <c r="O2117">
        <f t="shared" si="271"/>
        <v>0</v>
      </c>
    </row>
    <row r="2118" spans="1:15" x14ac:dyDescent="0.4">
      <c r="A2118" t="s">
        <v>9361</v>
      </c>
      <c r="B2118">
        <v>0</v>
      </c>
      <c r="C2118">
        <v>0</v>
      </c>
      <c r="D2118">
        <v>1</v>
      </c>
      <c r="E2118">
        <v>0</v>
      </c>
      <c r="F2118">
        <v>0</v>
      </c>
      <c r="G2118" t="str">
        <f>IFERROR(VLOOKUP(A2118,피벗용!A:B,2,FALSE),"분류없음")</f>
        <v>식도락 여행</v>
      </c>
      <c r="H2118">
        <f t="shared" si="264"/>
        <v>0</v>
      </c>
      <c r="I2118">
        <f t="shared" si="265"/>
        <v>1</v>
      </c>
      <c r="J2118">
        <f t="shared" si="266"/>
        <v>0</v>
      </c>
      <c r="K2118">
        <f t="shared" si="267"/>
        <v>0</v>
      </c>
      <c r="L2118">
        <f t="shared" si="268"/>
        <v>0</v>
      </c>
      <c r="M2118">
        <f t="shared" si="269"/>
        <v>0</v>
      </c>
      <c r="N2118">
        <f t="shared" si="270"/>
        <v>0</v>
      </c>
      <c r="O2118">
        <f t="shared" si="271"/>
        <v>0</v>
      </c>
    </row>
    <row r="2119" spans="1:15" x14ac:dyDescent="0.4">
      <c r="A2119" t="s">
        <v>43259</v>
      </c>
      <c r="B2119">
        <v>0</v>
      </c>
      <c r="C2119">
        <v>1</v>
      </c>
      <c r="D2119">
        <v>3</v>
      </c>
      <c r="E2119">
        <v>0</v>
      </c>
      <c r="F2119">
        <v>0</v>
      </c>
      <c r="G2119" t="str">
        <f>IFERROR(VLOOKUP(A2119,피벗용!A:B,2,FALSE),"분류없음")</f>
        <v>분류없음</v>
      </c>
      <c r="H2119">
        <f t="shared" si="264"/>
        <v>0</v>
      </c>
      <c r="I2119">
        <f t="shared" si="265"/>
        <v>0</v>
      </c>
      <c r="J2119">
        <f t="shared" si="266"/>
        <v>0</v>
      </c>
      <c r="K2119">
        <f t="shared" si="267"/>
        <v>0</v>
      </c>
      <c r="L2119">
        <f t="shared" si="268"/>
        <v>0</v>
      </c>
      <c r="M2119">
        <f t="shared" si="269"/>
        <v>0</v>
      </c>
      <c r="N2119">
        <f t="shared" si="270"/>
        <v>0</v>
      </c>
      <c r="O2119">
        <f t="shared" si="271"/>
        <v>0</v>
      </c>
    </row>
    <row r="2120" spans="1:15" x14ac:dyDescent="0.4">
      <c r="A2120" t="s">
        <v>43260</v>
      </c>
      <c r="B2120">
        <v>1</v>
      </c>
      <c r="C2120">
        <v>0</v>
      </c>
      <c r="D2120">
        <v>0</v>
      </c>
      <c r="E2120">
        <v>0</v>
      </c>
      <c r="F2120">
        <v>0</v>
      </c>
      <c r="G2120" t="str">
        <f>IFERROR(VLOOKUP(A2120,피벗용!A:B,2,FALSE),"분류없음")</f>
        <v>분류없음</v>
      </c>
      <c r="H2120">
        <f t="shared" si="264"/>
        <v>0</v>
      </c>
      <c r="I2120">
        <f t="shared" si="265"/>
        <v>0</v>
      </c>
      <c r="J2120">
        <f t="shared" si="266"/>
        <v>0</v>
      </c>
      <c r="K2120">
        <f t="shared" si="267"/>
        <v>0</v>
      </c>
      <c r="L2120">
        <f t="shared" si="268"/>
        <v>0</v>
      </c>
      <c r="M2120">
        <f t="shared" si="269"/>
        <v>0</v>
      </c>
      <c r="N2120">
        <f t="shared" si="270"/>
        <v>0</v>
      </c>
      <c r="O2120">
        <f t="shared" si="271"/>
        <v>0</v>
      </c>
    </row>
    <row r="2121" spans="1:15" x14ac:dyDescent="0.4">
      <c r="A2121" t="s">
        <v>9810</v>
      </c>
      <c r="B2121">
        <v>43</v>
      </c>
      <c r="C2121">
        <v>2</v>
      </c>
      <c r="D2121">
        <v>7</v>
      </c>
      <c r="E2121">
        <v>14</v>
      </c>
      <c r="F2121">
        <v>20</v>
      </c>
      <c r="G2121" t="str">
        <f>IFERROR(VLOOKUP(A2121,피벗용!A:B,2,FALSE),"분류없음")</f>
        <v>제주의 문화유산</v>
      </c>
      <c r="H2121">
        <f t="shared" si="264"/>
        <v>0</v>
      </c>
      <c r="I2121">
        <f t="shared" si="265"/>
        <v>0</v>
      </c>
      <c r="J2121">
        <f t="shared" si="266"/>
        <v>0</v>
      </c>
      <c r="K2121">
        <f t="shared" si="267"/>
        <v>0</v>
      </c>
      <c r="L2121">
        <f t="shared" si="268"/>
        <v>0</v>
      </c>
      <c r="M2121">
        <f t="shared" si="269"/>
        <v>0</v>
      </c>
      <c r="N2121">
        <f t="shared" si="270"/>
        <v>1</v>
      </c>
      <c r="O2121">
        <f t="shared" si="271"/>
        <v>0</v>
      </c>
    </row>
    <row r="2122" spans="1:15" x14ac:dyDescent="0.4">
      <c r="A2122" t="s">
        <v>43261</v>
      </c>
      <c r="B2122">
        <v>0</v>
      </c>
      <c r="C2122">
        <v>0</v>
      </c>
      <c r="D2122">
        <v>0</v>
      </c>
      <c r="E2122">
        <v>0</v>
      </c>
      <c r="F2122">
        <v>1</v>
      </c>
      <c r="G2122" t="str">
        <f>IFERROR(VLOOKUP(A2122,피벗용!A:B,2,FALSE),"분류없음")</f>
        <v>분류없음</v>
      </c>
      <c r="H2122">
        <f t="shared" si="264"/>
        <v>0</v>
      </c>
      <c r="I2122">
        <f t="shared" si="265"/>
        <v>0</v>
      </c>
      <c r="J2122">
        <f t="shared" si="266"/>
        <v>0</v>
      </c>
      <c r="K2122">
        <f t="shared" si="267"/>
        <v>0</v>
      </c>
      <c r="L2122">
        <f t="shared" si="268"/>
        <v>0</v>
      </c>
      <c r="M2122">
        <f t="shared" si="269"/>
        <v>0</v>
      </c>
      <c r="N2122">
        <f t="shared" si="270"/>
        <v>0</v>
      </c>
      <c r="O2122">
        <f t="shared" si="271"/>
        <v>0</v>
      </c>
    </row>
    <row r="2123" spans="1:15" x14ac:dyDescent="0.4">
      <c r="A2123" t="s">
        <v>7670</v>
      </c>
      <c r="B2123">
        <v>0</v>
      </c>
      <c r="C2123">
        <v>0</v>
      </c>
      <c r="D2123">
        <v>0</v>
      </c>
      <c r="E2123">
        <v>0</v>
      </c>
      <c r="F2123">
        <v>2</v>
      </c>
      <c r="G2123" t="str">
        <f>IFERROR(VLOOKUP(A2123,피벗용!A:B,2,FALSE),"분류없음")</f>
        <v>식도락 여행</v>
      </c>
      <c r="H2123">
        <f t="shared" si="264"/>
        <v>0</v>
      </c>
      <c r="I2123">
        <f t="shared" si="265"/>
        <v>1</v>
      </c>
      <c r="J2123">
        <f t="shared" si="266"/>
        <v>0</v>
      </c>
      <c r="K2123">
        <f t="shared" si="267"/>
        <v>0</v>
      </c>
      <c r="L2123">
        <f t="shared" si="268"/>
        <v>0</v>
      </c>
      <c r="M2123">
        <f t="shared" si="269"/>
        <v>0</v>
      </c>
      <c r="N2123">
        <f t="shared" si="270"/>
        <v>0</v>
      </c>
      <c r="O2123">
        <f t="shared" si="271"/>
        <v>0</v>
      </c>
    </row>
    <row r="2124" spans="1:15" x14ac:dyDescent="0.4">
      <c r="A2124" t="s">
        <v>43262</v>
      </c>
      <c r="B2124">
        <v>13</v>
      </c>
      <c r="C2124">
        <v>0</v>
      </c>
      <c r="D2124">
        <v>0</v>
      </c>
      <c r="E2124">
        <v>4</v>
      </c>
      <c r="F2124">
        <v>4</v>
      </c>
      <c r="G2124" t="str">
        <f>IFERROR(VLOOKUP(A2124,피벗용!A:B,2,FALSE),"분류없음")</f>
        <v>분류없음</v>
      </c>
      <c r="H2124">
        <f t="shared" si="264"/>
        <v>0</v>
      </c>
      <c r="I2124">
        <f t="shared" si="265"/>
        <v>0</v>
      </c>
      <c r="J2124">
        <f t="shared" si="266"/>
        <v>0</v>
      </c>
      <c r="K2124">
        <f t="shared" si="267"/>
        <v>0</v>
      </c>
      <c r="L2124">
        <f t="shared" si="268"/>
        <v>0</v>
      </c>
      <c r="M2124">
        <f t="shared" si="269"/>
        <v>0</v>
      </c>
      <c r="N2124">
        <f t="shared" si="270"/>
        <v>0</v>
      </c>
      <c r="O2124">
        <f t="shared" si="271"/>
        <v>0</v>
      </c>
    </row>
    <row r="2125" spans="1:15" x14ac:dyDescent="0.4">
      <c r="A2125" t="s">
        <v>43263</v>
      </c>
      <c r="B2125">
        <v>1</v>
      </c>
      <c r="C2125">
        <v>0</v>
      </c>
      <c r="D2125">
        <v>2</v>
      </c>
      <c r="E2125">
        <v>0</v>
      </c>
      <c r="F2125">
        <v>0</v>
      </c>
      <c r="G2125" t="str">
        <f>IFERROR(VLOOKUP(A2125,피벗용!A:B,2,FALSE),"분류없음")</f>
        <v>분류없음</v>
      </c>
      <c r="H2125">
        <f t="shared" si="264"/>
        <v>0</v>
      </c>
      <c r="I2125">
        <f t="shared" si="265"/>
        <v>0</v>
      </c>
      <c r="J2125">
        <f t="shared" si="266"/>
        <v>0</v>
      </c>
      <c r="K2125">
        <f t="shared" si="267"/>
        <v>0</v>
      </c>
      <c r="L2125">
        <f t="shared" si="268"/>
        <v>0</v>
      </c>
      <c r="M2125">
        <f t="shared" si="269"/>
        <v>0</v>
      </c>
      <c r="N2125">
        <f t="shared" si="270"/>
        <v>0</v>
      </c>
      <c r="O2125">
        <f t="shared" si="271"/>
        <v>0</v>
      </c>
    </row>
    <row r="2126" spans="1:15" x14ac:dyDescent="0.4">
      <c r="A2126" t="s">
        <v>43264</v>
      </c>
      <c r="B2126">
        <v>1</v>
      </c>
      <c r="C2126">
        <v>0</v>
      </c>
      <c r="D2126">
        <v>0</v>
      </c>
      <c r="E2126">
        <v>0</v>
      </c>
      <c r="F2126">
        <v>0</v>
      </c>
      <c r="G2126" t="str">
        <f>IFERROR(VLOOKUP(A2126,피벗용!A:B,2,FALSE),"분류없음")</f>
        <v>분류없음</v>
      </c>
      <c r="H2126">
        <f t="shared" si="264"/>
        <v>0</v>
      </c>
      <c r="I2126">
        <f t="shared" si="265"/>
        <v>0</v>
      </c>
      <c r="J2126">
        <f t="shared" si="266"/>
        <v>0</v>
      </c>
      <c r="K2126">
        <f t="shared" si="267"/>
        <v>0</v>
      </c>
      <c r="L2126">
        <f t="shared" si="268"/>
        <v>0</v>
      </c>
      <c r="M2126">
        <f t="shared" si="269"/>
        <v>0</v>
      </c>
      <c r="N2126">
        <f t="shared" si="270"/>
        <v>0</v>
      </c>
      <c r="O2126">
        <f t="shared" si="271"/>
        <v>0</v>
      </c>
    </row>
    <row r="2127" spans="1:15" x14ac:dyDescent="0.4">
      <c r="A2127" t="s">
        <v>43265</v>
      </c>
      <c r="B2127">
        <v>3</v>
      </c>
      <c r="C2127">
        <v>0</v>
      </c>
      <c r="D2127">
        <v>1</v>
      </c>
      <c r="E2127">
        <v>0</v>
      </c>
      <c r="F2127">
        <v>0</v>
      </c>
      <c r="G2127" t="str">
        <f>IFERROR(VLOOKUP(A2127,피벗용!A:B,2,FALSE),"분류없음")</f>
        <v>분류없음</v>
      </c>
      <c r="H2127">
        <f t="shared" si="264"/>
        <v>0</v>
      </c>
      <c r="I2127">
        <f t="shared" si="265"/>
        <v>0</v>
      </c>
      <c r="J2127">
        <f t="shared" si="266"/>
        <v>0</v>
      </c>
      <c r="K2127">
        <f t="shared" si="267"/>
        <v>0</v>
      </c>
      <c r="L2127">
        <f t="shared" si="268"/>
        <v>0</v>
      </c>
      <c r="M2127">
        <f t="shared" si="269"/>
        <v>0</v>
      </c>
      <c r="N2127">
        <f t="shared" si="270"/>
        <v>0</v>
      </c>
      <c r="O2127">
        <f t="shared" si="271"/>
        <v>0</v>
      </c>
    </row>
    <row r="2128" spans="1:15" x14ac:dyDescent="0.4">
      <c r="A2128" t="s">
        <v>9749</v>
      </c>
      <c r="B2128">
        <v>5</v>
      </c>
      <c r="C2128">
        <v>1</v>
      </c>
      <c r="D2128">
        <v>2</v>
      </c>
      <c r="E2128">
        <v>2</v>
      </c>
      <c r="F2128">
        <v>1</v>
      </c>
      <c r="G2128" t="str">
        <f>IFERROR(VLOOKUP(A2128,피벗용!A:B,2,FALSE),"분류없음")</f>
        <v>제주의 문화유산</v>
      </c>
      <c r="H2128">
        <f t="shared" si="264"/>
        <v>0</v>
      </c>
      <c r="I2128">
        <f t="shared" si="265"/>
        <v>0</v>
      </c>
      <c r="J2128">
        <f t="shared" si="266"/>
        <v>0</v>
      </c>
      <c r="K2128">
        <f t="shared" si="267"/>
        <v>0</v>
      </c>
      <c r="L2128">
        <f t="shared" si="268"/>
        <v>0</v>
      </c>
      <c r="M2128">
        <f t="shared" si="269"/>
        <v>0</v>
      </c>
      <c r="N2128">
        <f t="shared" si="270"/>
        <v>1</v>
      </c>
      <c r="O2128">
        <f t="shared" si="271"/>
        <v>0</v>
      </c>
    </row>
    <row r="2129" spans="1:15" x14ac:dyDescent="0.4">
      <c r="A2129" t="s">
        <v>43266</v>
      </c>
      <c r="B2129">
        <v>6</v>
      </c>
      <c r="C2129">
        <v>0</v>
      </c>
      <c r="D2129">
        <v>1</v>
      </c>
      <c r="E2129">
        <v>0</v>
      </c>
      <c r="F2129">
        <v>0</v>
      </c>
      <c r="G2129" t="str">
        <f>IFERROR(VLOOKUP(A2129,피벗용!A:B,2,FALSE),"분류없음")</f>
        <v>분류없음</v>
      </c>
      <c r="H2129">
        <f t="shared" si="264"/>
        <v>0</v>
      </c>
      <c r="I2129">
        <f t="shared" si="265"/>
        <v>0</v>
      </c>
      <c r="J2129">
        <f t="shared" si="266"/>
        <v>0</v>
      </c>
      <c r="K2129">
        <f t="shared" si="267"/>
        <v>0</v>
      </c>
      <c r="L2129">
        <f t="shared" si="268"/>
        <v>0</v>
      </c>
      <c r="M2129">
        <f t="shared" si="269"/>
        <v>0</v>
      </c>
      <c r="N2129">
        <f t="shared" si="270"/>
        <v>0</v>
      </c>
      <c r="O2129">
        <f t="shared" si="271"/>
        <v>0</v>
      </c>
    </row>
    <row r="2130" spans="1:15" x14ac:dyDescent="0.4">
      <c r="A2130" t="s">
        <v>43267</v>
      </c>
      <c r="B2130">
        <v>1</v>
      </c>
      <c r="C2130">
        <v>0</v>
      </c>
      <c r="D2130">
        <v>0</v>
      </c>
      <c r="E2130">
        <v>0</v>
      </c>
      <c r="F2130">
        <v>0</v>
      </c>
      <c r="G2130" t="str">
        <f>IFERROR(VLOOKUP(A2130,피벗용!A:B,2,FALSE),"분류없음")</f>
        <v>분류없음</v>
      </c>
      <c r="H2130">
        <f t="shared" si="264"/>
        <v>0</v>
      </c>
      <c r="I2130">
        <f t="shared" si="265"/>
        <v>0</v>
      </c>
      <c r="J2130">
        <f t="shared" si="266"/>
        <v>0</v>
      </c>
      <c r="K2130">
        <f t="shared" si="267"/>
        <v>0</v>
      </c>
      <c r="L2130">
        <f t="shared" si="268"/>
        <v>0</v>
      </c>
      <c r="M2130">
        <f t="shared" si="269"/>
        <v>0</v>
      </c>
      <c r="N2130">
        <f t="shared" si="270"/>
        <v>0</v>
      </c>
      <c r="O2130">
        <f t="shared" si="271"/>
        <v>0</v>
      </c>
    </row>
    <row r="2131" spans="1:15" x14ac:dyDescent="0.4">
      <c r="A2131" t="s">
        <v>43268</v>
      </c>
      <c r="B2131">
        <v>1</v>
      </c>
      <c r="C2131">
        <v>0</v>
      </c>
      <c r="D2131">
        <v>0</v>
      </c>
      <c r="E2131">
        <v>1</v>
      </c>
      <c r="F2131">
        <v>0</v>
      </c>
      <c r="G2131" t="str">
        <f>IFERROR(VLOOKUP(A2131,피벗용!A:B,2,FALSE),"분류없음")</f>
        <v>분류없음</v>
      </c>
      <c r="H2131">
        <f t="shared" si="264"/>
        <v>0</v>
      </c>
      <c r="I2131">
        <f t="shared" si="265"/>
        <v>0</v>
      </c>
      <c r="J2131">
        <f t="shared" si="266"/>
        <v>0</v>
      </c>
      <c r="K2131">
        <f t="shared" si="267"/>
        <v>0</v>
      </c>
      <c r="L2131">
        <f t="shared" si="268"/>
        <v>0</v>
      </c>
      <c r="M2131">
        <f t="shared" si="269"/>
        <v>0</v>
      </c>
      <c r="N2131">
        <f t="shared" si="270"/>
        <v>0</v>
      </c>
      <c r="O2131">
        <f t="shared" si="271"/>
        <v>0</v>
      </c>
    </row>
    <row r="2132" spans="1:15" x14ac:dyDescent="0.4">
      <c r="A2132" t="s">
        <v>9624</v>
      </c>
      <c r="B2132">
        <v>2</v>
      </c>
      <c r="C2132">
        <v>0</v>
      </c>
      <c r="D2132">
        <v>0</v>
      </c>
      <c r="E2132">
        <v>0</v>
      </c>
      <c r="F2132">
        <v>1</v>
      </c>
      <c r="G2132" t="str">
        <f>IFERROR(VLOOKUP(A2132,피벗용!A:B,2,FALSE),"분류없음")</f>
        <v>레저와 체험</v>
      </c>
      <c r="H2132">
        <f t="shared" si="264"/>
        <v>1</v>
      </c>
      <c r="I2132">
        <f t="shared" si="265"/>
        <v>0</v>
      </c>
      <c r="J2132">
        <f t="shared" si="266"/>
        <v>0</v>
      </c>
      <c r="K2132">
        <f t="shared" si="267"/>
        <v>0</v>
      </c>
      <c r="L2132">
        <f t="shared" si="268"/>
        <v>0</v>
      </c>
      <c r="M2132">
        <f t="shared" si="269"/>
        <v>0</v>
      </c>
      <c r="N2132">
        <f t="shared" si="270"/>
        <v>0</v>
      </c>
      <c r="O2132">
        <f t="shared" si="271"/>
        <v>0</v>
      </c>
    </row>
    <row r="2133" spans="1:15" x14ac:dyDescent="0.4">
      <c r="A2133" t="s">
        <v>43269</v>
      </c>
      <c r="B2133">
        <v>0</v>
      </c>
      <c r="C2133">
        <v>0</v>
      </c>
      <c r="D2133">
        <v>0</v>
      </c>
      <c r="E2133">
        <v>0</v>
      </c>
      <c r="F2133">
        <v>1</v>
      </c>
      <c r="G2133" t="str">
        <f>IFERROR(VLOOKUP(A2133,피벗용!A:B,2,FALSE),"분류없음")</f>
        <v>분류없음</v>
      </c>
      <c r="H2133">
        <f t="shared" si="264"/>
        <v>0</v>
      </c>
      <c r="I2133">
        <f t="shared" si="265"/>
        <v>0</v>
      </c>
      <c r="J2133">
        <f t="shared" si="266"/>
        <v>0</v>
      </c>
      <c r="K2133">
        <f t="shared" si="267"/>
        <v>0</v>
      </c>
      <c r="L2133">
        <f t="shared" si="268"/>
        <v>0</v>
      </c>
      <c r="M2133">
        <f t="shared" si="269"/>
        <v>0</v>
      </c>
      <c r="N2133">
        <f t="shared" si="270"/>
        <v>0</v>
      </c>
      <c r="O2133">
        <f t="shared" si="271"/>
        <v>0</v>
      </c>
    </row>
    <row r="2134" spans="1:15" x14ac:dyDescent="0.4">
      <c r="A2134" t="s">
        <v>43270</v>
      </c>
      <c r="B2134">
        <v>5</v>
      </c>
      <c r="C2134">
        <v>1</v>
      </c>
      <c r="D2134">
        <v>0</v>
      </c>
      <c r="E2134">
        <v>1</v>
      </c>
      <c r="F2134">
        <v>1</v>
      </c>
      <c r="G2134" t="str">
        <f>IFERROR(VLOOKUP(A2134,피벗용!A:B,2,FALSE),"분류없음")</f>
        <v>분류없음</v>
      </c>
      <c r="H2134">
        <f t="shared" si="264"/>
        <v>0</v>
      </c>
      <c r="I2134">
        <f t="shared" si="265"/>
        <v>0</v>
      </c>
      <c r="J2134">
        <f t="shared" si="266"/>
        <v>0</v>
      </c>
      <c r="K2134">
        <f t="shared" si="267"/>
        <v>0</v>
      </c>
      <c r="L2134">
        <f t="shared" si="268"/>
        <v>0</v>
      </c>
      <c r="M2134">
        <f t="shared" si="269"/>
        <v>0</v>
      </c>
      <c r="N2134">
        <f t="shared" si="270"/>
        <v>0</v>
      </c>
      <c r="O2134">
        <f t="shared" si="271"/>
        <v>0</v>
      </c>
    </row>
    <row r="2135" spans="1:15" x14ac:dyDescent="0.4">
      <c r="A2135" t="s">
        <v>9183</v>
      </c>
      <c r="B2135">
        <v>68</v>
      </c>
      <c r="C2135">
        <v>8</v>
      </c>
      <c r="D2135">
        <v>16</v>
      </c>
      <c r="E2135">
        <v>19</v>
      </c>
      <c r="F2135">
        <v>30</v>
      </c>
      <c r="G2135" t="str">
        <f>IFERROR(VLOOKUP(A2135,피벗용!A:B,2,FALSE),"분류없음")</f>
        <v>레저와 체험</v>
      </c>
      <c r="H2135">
        <f t="shared" si="264"/>
        <v>1</v>
      </c>
      <c r="I2135">
        <f t="shared" si="265"/>
        <v>0</v>
      </c>
      <c r="J2135">
        <f t="shared" si="266"/>
        <v>0</v>
      </c>
      <c r="K2135">
        <f t="shared" si="267"/>
        <v>0</v>
      </c>
      <c r="L2135">
        <f t="shared" si="268"/>
        <v>0</v>
      </c>
      <c r="M2135">
        <f t="shared" si="269"/>
        <v>0</v>
      </c>
      <c r="N2135">
        <f t="shared" si="270"/>
        <v>0</v>
      </c>
      <c r="O2135">
        <f t="shared" si="271"/>
        <v>0</v>
      </c>
    </row>
    <row r="2136" spans="1:15" x14ac:dyDescent="0.4">
      <c r="A2136" t="s">
        <v>43271</v>
      </c>
      <c r="B2136">
        <v>2</v>
      </c>
      <c r="C2136">
        <v>0</v>
      </c>
      <c r="D2136">
        <v>0</v>
      </c>
      <c r="E2136">
        <v>0</v>
      </c>
      <c r="F2136">
        <v>0</v>
      </c>
      <c r="G2136" t="str">
        <f>IFERROR(VLOOKUP(A2136,피벗용!A:B,2,FALSE),"분류없음")</f>
        <v>분류없음</v>
      </c>
      <c r="H2136">
        <f t="shared" si="264"/>
        <v>0</v>
      </c>
      <c r="I2136">
        <f t="shared" si="265"/>
        <v>0</v>
      </c>
      <c r="J2136">
        <f t="shared" si="266"/>
        <v>0</v>
      </c>
      <c r="K2136">
        <f t="shared" si="267"/>
        <v>0</v>
      </c>
      <c r="L2136">
        <f t="shared" si="268"/>
        <v>0</v>
      </c>
      <c r="M2136">
        <f t="shared" si="269"/>
        <v>0</v>
      </c>
      <c r="N2136">
        <f t="shared" si="270"/>
        <v>0</v>
      </c>
      <c r="O2136">
        <f t="shared" si="271"/>
        <v>0</v>
      </c>
    </row>
    <row r="2137" spans="1:15" x14ac:dyDescent="0.4">
      <c r="A2137" t="s">
        <v>43272</v>
      </c>
      <c r="B2137">
        <v>15</v>
      </c>
      <c r="C2137">
        <v>0</v>
      </c>
      <c r="D2137">
        <v>4</v>
      </c>
      <c r="E2137">
        <v>1</v>
      </c>
      <c r="F2137">
        <v>16</v>
      </c>
      <c r="G2137" t="str">
        <f>IFERROR(VLOOKUP(A2137,피벗용!A:B,2,FALSE),"분류없음")</f>
        <v>분류없음</v>
      </c>
      <c r="H2137">
        <f t="shared" si="264"/>
        <v>0</v>
      </c>
      <c r="I2137">
        <f t="shared" si="265"/>
        <v>0</v>
      </c>
      <c r="J2137">
        <f t="shared" si="266"/>
        <v>0</v>
      </c>
      <c r="K2137">
        <f t="shared" si="267"/>
        <v>0</v>
      </c>
      <c r="L2137">
        <f t="shared" si="268"/>
        <v>0</v>
      </c>
      <c r="M2137">
        <f t="shared" si="269"/>
        <v>0</v>
      </c>
      <c r="N2137">
        <f t="shared" si="270"/>
        <v>0</v>
      </c>
      <c r="O2137">
        <f t="shared" si="271"/>
        <v>0</v>
      </c>
    </row>
    <row r="2138" spans="1:15" x14ac:dyDescent="0.4">
      <c r="A2138" t="s">
        <v>43273</v>
      </c>
      <c r="B2138">
        <v>1</v>
      </c>
      <c r="C2138">
        <v>0</v>
      </c>
      <c r="D2138">
        <v>1</v>
      </c>
      <c r="E2138">
        <v>1</v>
      </c>
      <c r="F2138">
        <v>1</v>
      </c>
      <c r="G2138" t="str">
        <f>IFERROR(VLOOKUP(A2138,피벗용!A:B,2,FALSE),"분류없음")</f>
        <v>분류없음</v>
      </c>
      <c r="H2138">
        <f t="shared" si="264"/>
        <v>0</v>
      </c>
      <c r="I2138">
        <f t="shared" si="265"/>
        <v>0</v>
      </c>
      <c r="J2138">
        <f t="shared" si="266"/>
        <v>0</v>
      </c>
      <c r="K2138">
        <f t="shared" si="267"/>
        <v>0</v>
      </c>
      <c r="L2138">
        <f t="shared" si="268"/>
        <v>0</v>
      </c>
      <c r="M2138">
        <f t="shared" si="269"/>
        <v>0</v>
      </c>
      <c r="N2138">
        <f t="shared" si="270"/>
        <v>0</v>
      </c>
      <c r="O2138">
        <f t="shared" si="271"/>
        <v>0</v>
      </c>
    </row>
    <row r="2139" spans="1:15" x14ac:dyDescent="0.4">
      <c r="A2139" t="s">
        <v>8552</v>
      </c>
      <c r="B2139">
        <v>6</v>
      </c>
      <c r="C2139">
        <v>2</v>
      </c>
      <c r="D2139">
        <v>0</v>
      </c>
      <c r="E2139">
        <v>2</v>
      </c>
      <c r="F2139">
        <v>2</v>
      </c>
      <c r="G2139" t="str">
        <f>IFERROR(VLOOKUP(A2139,피벗용!A:B,2,FALSE),"분류없음")</f>
        <v>식도락 여행</v>
      </c>
      <c r="H2139">
        <f t="shared" si="264"/>
        <v>0</v>
      </c>
      <c r="I2139">
        <f t="shared" si="265"/>
        <v>1</v>
      </c>
      <c r="J2139">
        <f t="shared" si="266"/>
        <v>0</v>
      </c>
      <c r="K2139">
        <f t="shared" si="267"/>
        <v>0</v>
      </c>
      <c r="L2139">
        <f t="shared" si="268"/>
        <v>0</v>
      </c>
      <c r="M2139">
        <f t="shared" si="269"/>
        <v>0</v>
      </c>
      <c r="N2139">
        <f t="shared" si="270"/>
        <v>0</v>
      </c>
      <c r="O2139">
        <f t="shared" si="271"/>
        <v>0</v>
      </c>
    </row>
    <row r="2140" spans="1:15" x14ac:dyDescent="0.4">
      <c r="A2140" t="s">
        <v>7682</v>
      </c>
      <c r="B2140">
        <v>12</v>
      </c>
      <c r="C2140">
        <v>2</v>
      </c>
      <c r="D2140">
        <v>0</v>
      </c>
      <c r="E2140">
        <v>3</v>
      </c>
      <c r="F2140">
        <v>9</v>
      </c>
      <c r="G2140" t="str">
        <f>IFERROR(VLOOKUP(A2140,피벗용!A:B,2,FALSE),"분류없음")</f>
        <v>식도락 여행</v>
      </c>
      <c r="H2140">
        <f t="shared" si="264"/>
        <v>0</v>
      </c>
      <c r="I2140">
        <f t="shared" si="265"/>
        <v>1</v>
      </c>
      <c r="J2140">
        <f t="shared" si="266"/>
        <v>0</v>
      </c>
      <c r="K2140">
        <f t="shared" si="267"/>
        <v>0</v>
      </c>
      <c r="L2140">
        <f t="shared" si="268"/>
        <v>0</v>
      </c>
      <c r="M2140">
        <f t="shared" si="269"/>
        <v>0</v>
      </c>
      <c r="N2140">
        <f t="shared" si="270"/>
        <v>0</v>
      </c>
      <c r="O2140">
        <f t="shared" si="271"/>
        <v>0</v>
      </c>
    </row>
    <row r="2141" spans="1:15" x14ac:dyDescent="0.4">
      <c r="A2141" t="s">
        <v>43274</v>
      </c>
      <c r="B2141">
        <v>7</v>
      </c>
      <c r="C2141">
        <v>1</v>
      </c>
      <c r="D2141">
        <v>1</v>
      </c>
      <c r="E2141">
        <v>3</v>
      </c>
      <c r="F2141">
        <v>3</v>
      </c>
      <c r="G2141" t="str">
        <f>IFERROR(VLOOKUP(A2141,피벗용!A:B,2,FALSE),"분류없음")</f>
        <v>분류없음</v>
      </c>
      <c r="H2141">
        <f t="shared" si="264"/>
        <v>0</v>
      </c>
      <c r="I2141">
        <f t="shared" si="265"/>
        <v>0</v>
      </c>
      <c r="J2141">
        <f t="shared" si="266"/>
        <v>0</v>
      </c>
      <c r="K2141">
        <f t="shared" si="267"/>
        <v>0</v>
      </c>
      <c r="L2141">
        <f t="shared" si="268"/>
        <v>0</v>
      </c>
      <c r="M2141">
        <f t="shared" si="269"/>
        <v>0</v>
      </c>
      <c r="N2141">
        <f t="shared" si="270"/>
        <v>0</v>
      </c>
      <c r="O2141">
        <f t="shared" si="271"/>
        <v>0</v>
      </c>
    </row>
    <row r="2142" spans="1:15" x14ac:dyDescent="0.4">
      <c r="A2142" t="s">
        <v>9948</v>
      </c>
      <c r="B2142">
        <v>310</v>
      </c>
      <c r="C2142">
        <v>9</v>
      </c>
      <c r="D2142">
        <v>17</v>
      </c>
      <c r="E2142">
        <v>30</v>
      </c>
      <c r="F2142">
        <v>57</v>
      </c>
      <c r="G2142" t="str">
        <f>IFERROR(VLOOKUP(A2142,피벗용!A:B,2,FALSE),"분류없음")</f>
        <v>제주의 문화유산</v>
      </c>
      <c r="H2142">
        <f t="shared" si="264"/>
        <v>0</v>
      </c>
      <c r="I2142">
        <f t="shared" si="265"/>
        <v>0</v>
      </c>
      <c r="J2142">
        <f t="shared" si="266"/>
        <v>0</v>
      </c>
      <c r="K2142">
        <f t="shared" si="267"/>
        <v>0</v>
      </c>
      <c r="L2142">
        <f t="shared" si="268"/>
        <v>0</v>
      </c>
      <c r="M2142">
        <f t="shared" si="269"/>
        <v>0</v>
      </c>
      <c r="N2142">
        <f t="shared" si="270"/>
        <v>1</v>
      </c>
      <c r="O2142">
        <f t="shared" si="271"/>
        <v>0</v>
      </c>
    </row>
    <row r="2143" spans="1:15" x14ac:dyDescent="0.4">
      <c r="A2143" t="s">
        <v>43275</v>
      </c>
      <c r="B2143">
        <v>23</v>
      </c>
      <c r="C2143">
        <v>0</v>
      </c>
      <c r="D2143">
        <v>9</v>
      </c>
      <c r="E2143">
        <v>6</v>
      </c>
      <c r="F2143">
        <v>10</v>
      </c>
      <c r="G2143" t="str">
        <f>IFERROR(VLOOKUP(A2143,피벗용!A:B,2,FALSE),"분류없음")</f>
        <v>분류없음</v>
      </c>
      <c r="H2143">
        <f t="shared" si="264"/>
        <v>0</v>
      </c>
      <c r="I2143">
        <f t="shared" si="265"/>
        <v>0</v>
      </c>
      <c r="J2143">
        <f t="shared" si="266"/>
        <v>0</v>
      </c>
      <c r="K2143">
        <f t="shared" si="267"/>
        <v>0</v>
      </c>
      <c r="L2143">
        <f t="shared" si="268"/>
        <v>0</v>
      </c>
      <c r="M2143">
        <f t="shared" si="269"/>
        <v>0</v>
      </c>
      <c r="N2143">
        <f t="shared" si="270"/>
        <v>0</v>
      </c>
      <c r="O2143">
        <f t="shared" si="271"/>
        <v>0</v>
      </c>
    </row>
    <row r="2144" spans="1:15" x14ac:dyDescent="0.4">
      <c r="A2144" t="s">
        <v>9281</v>
      </c>
      <c r="B2144">
        <v>2</v>
      </c>
      <c r="C2144">
        <v>0</v>
      </c>
      <c r="D2144">
        <v>1</v>
      </c>
      <c r="E2144">
        <v>0</v>
      </c>
      <c r="F2144">
        <v>0</v>
      </c>
      <c r="G2144" t="str">
        <f>IFERROR(VLOOKUP(A2144,피벗용!A:B,2,FALSE),"분류없음")</f>
        <v>전시와 행사</v>
      </c>
      <c r="H2144">
        <f t="shared" si="264"/>
        <v>0</v>
      </c>
      <c r="I2144">
        <f t="shared" si="265"/>
        <v>0</v>
      </c>
      <c r="J2144">
        <f t="shared" si="266"/>
        <v>0</v>
      </c>
      <c r="K2144">
        <f t="shared" si="267"/>
        <v>0</v>
      </c>
      <c r="L2144">
        <f t="shared" si="268"/>
        <v>0</v>
      </c>
      <c r="M2144">
        <f t="shared" si="269"/>
        <v>1</v>
      </c>
      <c r="N2144">
        <f t="shared" si="270"/>
        <v>0</v>
      </c>
      <c r="O2144">
        <f t="shared" si="271"/>
        <v>0</v>
      </c>
    </row>
    <row r="2145" spans="1:15" x14ac:dyDescent="0.4">
      <c r="A2145" t="s">
        <v>43276</v>
      </c>
      <c r="B2145">
        <v>1</v>
      </c>
      <c r="C2145">
        <v>0</v>
      </c>
      <c r="D2145">
        <v>0</v>
      </c>
      <c r="E2145">
        <v>0</v>
      </c>
      <c r="F2145">
        <v>0</v>
      </c>
      <c r="G2145" t="str">
        <f>IFERROR(VLOOKUP(A2145,피벗용!A:B,2,FALSE),"분류없음")</f>
        <v>분류없음</v>
      </c>
      <c r="H2145">
        <f t="shared" si="264"/>
        <v>0</v>
      </c>
      <c r="I2145">
        <f t="shared" si="265"/>
        <v>0</v>
      </c>
      <c r="J2145">
        <f t="shared" si="266"/>
        <v>0</v>
      </c>
      <c r="K2145">
        <f t="shared" si="267"/>
        <v>0</v>
      </c>
      <c r="L2145">
        <f t="shared" si="268"/>
        <v>0</v>
      </c>
      <c r="M2145">
        <f t="shared" si="269"/>
        <v>0</v>
      </c>
      <c r="N2145">
        <f t="shared" si="270"/>
        <v>0</v>
      </c>
      <c r="O2145">
        <f t="shared" si="271"/>
        <v>0</v>
      </c>
    </row>
    <row r="2146" spans="1:15" x14ac:dyDescent="0.4">
      <c r="A2146" t="s">
        <v>9360</v>
      </c>
      <c r="B2146">
        <v>4</v>
      </c>
      <c r="C2146">
        <v>1</v>
      </c>
      <c r="D2146">
        <v>1</v>
      </c>
      <c r="E2146">
        <v>0</v>
      </c>
      <c r="F2146">
        <v>4</v>
      </c>
      <c r="G2146" t="str">
        <f>IFERROR(VLOOKUP(A2146,피벗용!A:B,2,FALSE),"분류없음")</f>
        <v>식도락 여행</v>
      </c>
      <c r="H2146">
        <f t="shared" si="264"/>
        <v>0</v>
      </c>
      <c r="I2146">
        <f t="shared" si="265"/>
        <v>1</v>
      </c>
      <c r="J2146">
        <f t="shared" si="266"/>
        <v>0</v>
      </c>
      <c r="K2146">
        <f t="shared" si="267"/>
        <v>0</v>
      </c>
      <c r="L2146">
        <f t="shared" si="268"/>
        <v>0</v>
      </c>
      <c r="M2146">
        <f t="shared" si="269"/>
        <v>0</v>
      </c>
      <c r="N2146">
        <f t="shared" si="270"/>
        <v>0</v>
      </c>
      <c r="O2146">
        <f t="shared" si="271"/>
        <v>0</v>
      </c>
    </row>
    <row r="2147" spans="1:15" x14ac:dyDescent="0.4">
      <c r="A2147" t="s">
        <v>9794</v>
      </c>
      <c r="B2147">
        <v>71</v>
      </c>
      <c r="C2147">
        <v>0</v>
      </c>
      <c r="D2147">
        <v>9</v>
      </c>
      <c r="E2147">
        <v>9</v>
      </c>
      <c r="F2147">
        <v>27</v>
      </c>
      <c r="G2147" t="str">
        <f>IFERROR(VLOOKUP(A2147,피벗용!A:B,2,FALSE),"분류없음")</f>
        <v>제주의 문화유산</v>
      </c>
      <c r="H2147">
        <f t="shared" si="264"/>
        <v>0</v>
      </c>
      <c r="I2147">
        <f t="shared" si="265"/>
        <v>0</v>
      </c>
      <c r="J2147">
        <f t="shared" si="266"/>
        <v>0</v>
      </c>
      <c r="K2147">
        <f t="shared" si="267"/>
        <v>0</v>
      </c>
      <c r="L2147">
        <f t="shared" si="268"/>
        <v>0</v>
      </c>
      <c r="M2147">
        <f t="shared" si="269"/>
        <v>0</v>
      </c>
      <c r="N2147">
        <f t="shared" si="270"/>
        <v>1</v>
      </c>
      <c r="O2147">
        <f t="shared" si="271"/>
        <v>0</v>
      </c>
    </row>
    <row r="2148" spans="1:15" x14ac:dyDescent="0.4">
      <c r="A2148" t="s">
        <v>9075</v>
      </c>
      <c r="B2148">
        <v>2</v>
      </c>
      <c r="C2148">
        <v>0</v>
      </c>
      <c r="D2148">
        <v>3</v>
      </c>
      <c r="E2148">
        <v>1</v>
      </c>
      <c r="F2148">
        <v>3</v>
      </c>
      <c r="G2148" t="str">
        <f>IFERROR(VLOOKUP(A2148,피벗용!A:B,2,FALSE),"분류없음")</f>
        <v>레저와 체험</v>
      </c>
      <c r="H2148">
        <f t="shared" si="264"/>
        <v>1</v>
      </c>
      <c r="I2148">
        <f t="shared" si="265"/>
        <v>0</v>
      </c>
      <c r="J2148">
        <f t="shared" si="266"/>
        <v>0</v>
      </c>
      <c r="K2148">
        <f t="shared" si="267"/>
        <v>0</v>
      </c>
      <c r="L2148">
        <f t="shared" si="268"/>
        <v>0</v>
      </c>
      <c r="M2148">
        <f t="shared" si="269"/>
        <v>0</v>
      </c>
      <c r="N2148">
        <f t="shared" si="270"/>
        <v>0</v>
      </c>
      <c r="O2148">
        <f t="shared" si="271"/>
        <v>0</v>
      </c>
    </row>
    <row r="2149" spans="1:15" x14ac:dyDescent="0.4">
      <c r="A2149" t="s">
        <v>9255</v>
      </c>
      <c r="B2149">
        <v>2</v>
      </c>
      <c r="C2149">
        <v>0</v>
      </c>
      <c r="D2149">
        <v>0</v>
      </c>
      <c r="E2149">
        <v>1</v>
      </c>
      <c r="F2149">
        <v>1</v>
      </c>
      <c r="G2149" t="str">
        <f>IFERROR(VLOOKUP(A2149,피벗용!A:B,2,FALSE),"분류없음")</f>
        <v>레저와 체험</v>
      </c>
      <c r="H2149">
        <f t="shared" si="264"/>
        <v>1</v>
      </c>
      <c r="I2149">
        <f t="shared" si="265"/>
        <v>0</v>
      </c>
      <c r="J2149">
        <f t="shared" si="266"/>
        <v>0</v>
      </c>
      <c r="K2149">
        <f t="shared" si="267"/>
        <v>0</v>
      </c>
      <c r="L2149">
        <f t="shared" si="268"/>
        <v>0</v>
      </c>
      <c r="M2149">
        <f t="shared" si="269"/>
        <v>0</v>
      </c>
      <c r="N2149">
        <f t="shared" si="270"/>
        <v>0</v>
      </c>
      <c r="O2149">
        <f t="shared" si="271"/>
        <v>0</v>
      </c>
    </row>
    <row r="2150" spans="1:15" x14ac:dyDescent="0.4">
      <c r="A2150" t="s">
        <v>43277</v>
      </c>
      <c r="B2150">
        <v>0</v>
      </c>
      <c r="C2150">
        <v>0</v>
      </c>
      <c r="D2150">
        <v>1</v>
      </c>
      <c r="E2150">
        <v>0</v>
      </c>
      <c r="F2150">
        <v>0</v>
      </c>
      <c r="G2150" t="str">
        <f>IFERROR(VLOOKUP(A2150,피벗용!A:B,2,FALSE),"분류없음")</f>
        <v>분류없음</v>
      </c>
      <c r="H2150">
        <f t="shared" si="264"/>
        <v>0</v>
      </c>
      <c r="I2150">
        <f t="shared" si="265"/>
        <v>0</v>
      </c>
      <c r="J2150">
        <f t="shared" si="266"/>
        <v>0</v>
      </c>
      <c r="K2150">
        <f t="shared" si="267"/>
        <v>0</v>
      </c>
      <c r="L2150">
        <f t="shared" si="268"/>
        <v>0</v>
      </c>
      <c r="M2150">
        <f t="shared" si="269"/>
        <v>0</v>
      </c>
      <c r="N2150">
        <f t="shared" si="270"/>
        <v>0</v>
      </c>
      <c r="O2150">
        <f t="shared" si="271"/>
        <v>0</v>
      </c>
    </row>
    <row r="2151" spans="1:15" x14ac:dyDescent="0.4">
      <c r="A2151" t="s">
        <v>8457</v>
      </c>
      <c r="B2151">
        <v>5</v>
      </c>
      <c r="C2151">
        <v>3</v>
      </c>
      <c r="D2151">
        <v>5</v>
      </c>
      <c r="E2151">
        <v>4</v>
      </c>
      <c r="F2151">
        <v>4</v>
      </c>
      <c r="G2151" t="str">
        <f>IFERROR(VLOOKUP(A2151,피벗용!A:B,2,FALSE),"분류없음")</f>
        <v>제주의 문화유산</v>
      </c>
      <c r="H2151">
        <f t="shared" si="264"/>
        <v>0</v>
      </c>
      <c r="I2151">
        <f t="shared" si="265"/>
        <v>0</v>
      </c>
      <c r="J2151">
        <f t="shared" si="266"/>
        <v>0</v>
      </c>
      <c r="K2151">
        <f t="shared" si="267"/>
        <v>0</v>
      </c>
      <c r="L2151">
        <f t="shared" si="268"/>
        <v>0</v>
      </c>
      <c r="M2151">
        <f t="shared" si="269"/>
        <v>0</v>
      </c>
      <c r="N2151">
        <f t="shared" si="270"/>
        <v>1</v>
      </c>
      <c r="O2151">
        <f t="shared" si="271"/>
        <v>0</v>
      </c>
    </row>
    <row r="2152" spans="1:15" x14ac:dyDescent="0.4">
      <c r="A2152" t="s">
        <v>9822</v>
      </c>
      <c r="B2152">
        <v>151</v>
      </c>
      <c r="C2152">
        <v>31</v>
      </c>
      <c r="D2152">
        <v>20</v>
      </c>
      <c r="E2152">
        <v>53</v>
      </c>
      <c r="F2152">
        <v>57</v>
      </c>
      <c r="G2152" t="str">
        <f>IFERROR(VLOOKUP(A2152,피벗용!A:B,2,FALSE),"분류없음")</f>
        <v>휴식과 치유 여행</v>
      </c>
      <c r="H2152">
        <f t="shared" si="264"/>
        <v>0</v>
      </c>
      <c r="I2152">
        <f t="shared" si="265"/>
        <v>0</v>
      </c>
      <c r="J2152">
        <f t="shared" si="266"/>
        <v>1</v>
      </c>
      <c r="K2152">
        <f t="shared" si="267"/>
        <v>0</v>
      </c>
      <c r="L2152">
        <f t="shared" si="268"/>
        <v>0</v>
      </c>
      <c r="M2152">
        <f t="shared" si="269"/>
        <v>0</v>
      </c>
      <c r="N2152">
        <f t="shared" si="270"/>
        <v>0</v>
      </c>
      <c r="O2152">
        <f t="shared" si="271"/>
        <v>0</v>
      </c>
    </row>
    <row r="2153" spans="1:15" x14ac:dyDescent="0.4">
      <c r="A2153" t="s">
        <v>43278</v>
      </c>
      <c r="B2153">
        <v>1</v>
      </c>
      <c r="C2153">
        <v>0</v>
      </c>
      <c r="D2153">
        <v>0</v>
      </c>
      <c r="E2153">
        <v>0</v>
      </c>
      <c r="F2153">
        <v>0</v>
      </c>
      <c r="G2153" t="str">
        <f>IFERROR(VLOOKUP(A2153,피벗용!A:B,2,FALSE),"분류없음")</f>
        <v>분류없음</v>
      </c>
      <c r="H2153">
        <f t="shared" si="264"/>
        <v>0</v>
      </c>
      <c r="I2153">
        <f t="shared" si="265"/>
        <v>0</v>
      </c>
      <c r="J2153">
        <f t="shared" si="266"/>
        <v>0</v>
      </c>
      <c r="K2153">
        <f t="shared" si="267"/>
        <v>0</v>
      </c>
      <c r="L2153">
        <f t="shared" si="268"/>
        <v>0</v>
      </c>
      <c r="M2153">
        <f t="shared" si="269"/>
        <v>0</v>
      </c>
      <c r="N2153">
        <f t="shared" si="270"/>
        <v>0</v>
      </c>
      <c r="O2153">
        <f t="shared" si="271"/>
        <v>0</v>
      </c>
    </row>
    <row r="2154" spans="1:15" x14ac:dyDescent="0.4">
      <c r="A2154" t="s">
        <v>9942</v>
      </c>
      <c r="B2154">
        <v>36</v>
      </c>
      <c r="C2154">
        <v>7</v>
      </c>
      <c r="D2154">
        <v>12</v>
      </c>
      <c r="E2154">
        <v>16</v>
      </c>
      <c r="F2154">
        <v>24</v>
      </c>
      <c r="G2154" t="str">
        <f>IFERROR(VLOOKUP(A2154,피벗용!A:B,2,FALSE),"분류없음")</f>
        <v>제주의 문화유산</v>
      </c>
      <c r="H2154">
        <f t="shared" si="264"/>
        <v>0</v>
      </c>
      <c r="I2154">
        <f t="shared" si="265"/>
        <v>0</v>
      </c>
      <c r="J2154">
        <f t="shared" si="266"/>
        <v>0</v>
      </c>
      <c r="K2154">
        <f t="shared" si="267"/>
        <v>0</v>
      </c>
      <c r="L2154">
        <f t="shared" si="268"/>
        <v>0</v>
      </c>
      <c r="M2154">
        <f t="shared" si="269"/>
        <v>0</v>
      </c>
      <c r="N2154">
        <f t="shared" si="270"/>
        <v>1</v>
      </c>
      <c r="O2154">
        <f t="shared" si="271"/>
        <v>0</v>
      </c>
    </row>
    <row r="2155" spans="1:15" x14ac:dyDescent="0.4">
      <c r="A2155" t="s">
        <v>8286</v>
      </c>
      <c r="B2155">
        <v>1</v>
      </c>
      <c r="C2155">
        <v>0</v>
      </c>
      <c r="D2155">
        <v>0</v>
      </c>
      <c r="E2155">
        <v>0</v>
      </c>
      <c r="F2155">
        <v>0</v>
      </c>
      <c r="G2155" t="str">
        <f>IFERROR(VLOOKUP(A2155,피벗용!A:B,2,FALSE),"분류없음")</f>
        <v>식도락 여행</v>
      </c>
      <c r="H2155">
        <f t="shared" si="264"/>
        <v>0</v>
      </c>
      <c r="I2155">
        <f t="shared" si="265"/>
        <v>1</v>
      </c>
      <c r="J2155">
        <f t="shared" si="266"/>
        <v>0</v>
      </c>
      <c r="K2155">
        <f t="shared" si="267"/>
        <v>0</v>
      </c>
      <c r="L2155">
        <f t="shared" si="268"/>
        <v>0</v>
      </c>
      <c r="M2155">
        <f t="shared" si="269"/>
        <v>0</v>
      </c>
      <c r="N2155">
        <f t="shared" si="270"/>
        <v>0</v>
      </c>
      <c r="O2155">
        <f t="shared" si="271"/>
        <v>0</v>
      </c>
    </row>
    <row r="2156" spans="1:15" x14ac:dyDescent="0.4">
      <c r="A2156" t="s">
        <v>43279</v>
      </c>
      <c r="B2156">
        <v>3</v>
      </c>
      <c r="C2156">
        <v>1</v>
      </c>
      <c r="D2156">
        <v>2</v>
      </c>
      <c r="E2156">
        <v>0</v>
      </c>
      <c r="F2156">
        <v>1</v>
      </c>
      <c r="G2156" t="str">
        <f>IFERROR(VLOOKUP(A2156,피벗용!A:B,2,FALSE),"분류없음")</f>
        <v>분류없음</v>
      </c>
      <c r="H2156">
        <f t="shared" si="264"/>
        <v>0</v>
      </c>
      <c r="I2156">
        <f t="shared" si="265"/>
        <v>0</v>
      </c>
      <c r="J2156">
        <f t="shared" si="266"/>
        <v>0</v>
      </c>
      <c r="K2156">
        <f t="shared" si="267"/>
        <v>0</v>
      </c>
      <c r="L2156">
        <f t="shared" si="268"/>
        <v>0</v>
      </c>
      <c r="M2156">
        <f t="shared" si="269"/>
        <v>0</v>
      </c>
      <c r="N2156">
        <f t="shared" si="270"/>
        <v>0</v>
      </c>
      <c r="O2156">
        <f t="shared" si="271"/>
        <v>0</v>
      </c>
    </row>
    <row r="2157" spans="1:15" x14ac:dyDescent="0.4">
      <c r="A2157" t="s">
        <v>7507</v>
      </c>
      <c r="B2157">
        <v>6</v>
      </c>
      <c r="C2157">
        <v>0</v>
      </c>
      <c r="D2157">
        <v>0</v>
      </c>
      <c r="E2157">
        <v>2</v>
      </c>
      <c r="F2157">
        <v>3</v>
      </c>
      <c r="G2157" t="str">
        <f>IFERROR(VLOOKUP(A2157,피벗용!A:B,2,FALSE),"분류없음")</f>
        <v>식도락 여행</v>
      </c>
      <c r="H2157">
        <f t="shared" si="264"/>
        <v>0</v>
      </c>
      <c r="I2157">
        <f t="shared" si="265"/>
        <v>1</v>
      </c>
      <c r="J2157">
        <f t="shared" si="266"/>
        <v>0</v>
      </c>
      <c r="K2157">
        <f t="shared" si="267"/>
        <v>0</v>
      </c>
      <c r="L2157">
        <f t="shared" si="268"/>
        <v>0</v>
      </c>
      <c r="M2157">
        <f t="shared" si="269"/>
        <v>0</v>
      </c>
      <c r="N2157">
        <f t="shared" si="270"/>
        <v>0</v>
      </c>
      <c r="O2157">
        <f t="shared" si="271"/>
        <v>0</v>
      </c>
    </row>
    <row r="2158" spans="1:15" x14ac:dyDescent="0.4">
      <c r="A2158" t="s">
        <v>9953</v>
      </c>
      <c r="B2158">
        <v>1</v>
      </c>
      <c r="C2158">
        <v>1</v>
      </c>
      <c r="D2158">
        <v>0</v>
      </c>
      <c r="E2158">
        <v>1</v>
      </c>
      <c r="F2158">
        <v>0</v>
      </c>
      <c r="G2158" t="str">
        <f>IFERROR(VLOOKUP(A2158,피벗용!A:B,2,FALSE),"분류없음")</f>
        <v>휴식과 치유 여행</v>
      </c>
      <c r="H2158">
        <f t="shared" si="264"/>
        <v>0</v>
      </c>
      <c r="I2158">
        <f t="shared" si="265"/>
        <v>0</v>
      </c>
      <c r="J2158">
        <f t="shared" si="266"/>
        <v>1</v>
      </c>
      <c r="K2158">
        <f t="shared" si="267"/>
        <v>0</v>
      </c>
      <c r="L2158">
        <f t="shared" si="268"/>
        <v>0</v>
      </c>
      <c r="M2158">
        <f t="shared" si="269"/>
        <v>0</v>
      </c>
      <c r="N2158">
        <f t="shared" si="270"/>
        <v>0</v>
      </c>
      <c r="O2158">
        <f t="shared" si="271"/>
        <v>0</v>
      </c>
    </row>
    <row r="2159" spans="1:15" x14ac:dyDescent="0.4">
      <c r="A2159" t="s">
        <v>9551</v>
      </c>
      <c r="B2159">
        <v>22</v>
      </c>
      <c r="C2159">
        <v>3</v>
      </c>
      <c r="D2159">
        <v>5</v>
      </c>
      <c r="E2159">
        <v>5</v>
      </c>
      <c r="F2159">
        <v>9</v>
      </c>
      <c r="G2159" t="str">
        <f>IFERROR(VLOOKUP(A2159,피벗용!A:B,2,FALSE),"분류없음")</f>
        <v>식도락 여행</v>
      </c>
      <c r="H2159">
        <f t="shared" si="264"/>
        <v>0</v>
      </c>
      <c r="I2159">
        <f t="shared" si="265"/>
        <v>1</v>
      </c>
      <c r="J2159">
        <f t="shared" si="266"/>
        <v>0</v>
      </c>
      <c r="K2159">
        <f t="shared" si="267"/>
        <v>0</v>
      </c>
      <c r="L2159">
        <f t="shared" si="268"/>
        <v>0</v>
      </c>
      <c r="M2159">
        <f t="shared" si="269"/>
        <v>0</v>
      </c>
      <c r="N2159">
        <f t="shared" si="270"/>
        <v>0</v>
      </c>
      <c r="O2159">
        <f t="shared" si="271"/>
        <v>0</v>
      </c>
    </row>
    <row r="2160" spans="1:15" x14ac:dyDescent="0.4">
      <c r="A2160" t="s">
        <v>9249</v>
      </c>
      <c r="B2160">
        <v>38</v>
      </c>
      <c r="C2160">
        <v>6</v>
      </c>
      <c r="D2160">
        <v>5</v>
      </c>
      <c r="E2160">
        <v>21</v>
      </c>
      <c r="F2160">
        <v>29</v>
      </c>
      <c r="G2160" t="str">
        <f>IFERROR(VLOOKUP(A2160,피벗용!A:B,2,FALSE),"분류없음")</f>
        <v>천천히 걷기</v>
      </c>
      <c r="H2160">
        <f t="shared" si="264"/>
        <v>0</v>
      </c>
      <c r="I2160">
        <f t="shared" si="265"/>
        <v>0</v>
      </c>
      <c r="J2160">
        <f t="shared" si="266"/>
        <v>0</v>
      </c>
      <c r="K2160">
        <f t="shared" si="267"/>
        <v>0</v>
      </c>
      <c r="L2160">
        <f t="shared" si="268"/>
        <v>0</v>
      </c>
      <c r="M2160">
        <f t="shared" si="269"/>
        <v>0</v>
      </c>
      <c r="N2160">
        <f t="shared" si="270"/>
        <v>0</v>
      </c>
      <c r="O2160">
        <f t="shared" si="271"/>
        <v>1</v>
      </c>
    </row>
    <row r="2161" spans="1:15" x14ac:dyDescent="0.4">
      <c r="A2161" t="s">
        <v>8036</v>
      </c>
      <c r="B2161">
        <v>20</v>
      </c>
      <c r="C2161">
        <v>2</v>
      </c>
      <c r="D2161">
        <v>5</v>
      </c>
      <c r="E2161">
        <v>5</v>
      </c>
      <c r="F2161">
        <v>9</v>
      </c>
      <c r="G2161" t="str">
        <f>IFERROR(VLOOKUP(A2161,피벗용!A:B,2,FALSE),"분류없음")</f>
        <v>식도락 여행</v>
      </c>
      <c r="H2161">
        <f t="shared" si="264"/>
        <v>0</v>
      </c>
      <c r="I2161">
        <f t="shared" si="265"/>
        <v>1</v>
      </c>
      <c r="J2161">
        <f t="shared" si="266"/>
        <v>0</v>
      </c>
      <c r="K2161">
        <f t="shared" si="267"/>
        <v>0</v>
      </c>
      <c r="L2161">
        <f t="shared" si="268"/>
        <v>0</v>
      </c>
      <c r="M2161">
        <f t="shared" si="269"/>
        <v>0</v>
      </c>
      <c r="N2161">
        <f t="shared" si="270"/>
        <v>0</v>
      </c>
      <c r="O2161">
        <f t="shared" si="271"/>
        <v>0</v>
      </c>
    </row>
    <row r="2162" spans="1:15" x14ac:dyDescent="0.4">
      <c r="A2162" t="s">
        <v>9524</v>
      </c>
      <c r="B2162">
        <v>2</v>
      </c>
      <c r="C2162">
        <v>0</v>
      </c>
      <c r="D2162">
        <v>0</v>
      </c>
      <c r="E2162">
        <v>0</v>
      </c>
      <c r="F2162">
        <v>0</v>
      </c>
      <c r="G2162" t="str">
        <f>IFERROR(VLOOKUP(A2162,피벗용!A:B,2,FALSE),"분류없음")</f>
        <v>식도락 여행</v>
      </c>
      <c r="H2162">
        <f t="shared" si="264"/>
        <v>0</v>
      </c>
      <c r="I2162">
        <f t="shared" si="265"/>
        <v>1</v>
      </c>
      <c r="J2162">
        <f t="shared" si="266"/>
        <v>0</v>
      </c>
      <c r="K2162">
        <f t="shared" si="267"/>
        <v>0</v>
      </c>
      <c r="L2162">
        <f t="shared" si="268"/>
        <v>0</v>
      </c>
      <c r="M2162">
        <f t="shared" si="269"/>
        <v>0</v>
      </c>
      <c r="N2162">
        <f t="shared" si="270"/>
        <v>0</v>
      </c>
      <c r="O2162">
        <f t="shared" si="271"/>
        <v>0</v>
      </c>
    </row>
    <row r="2163" spans="1:15" x14ac:dyDescent="0.4">
      <c r="A2163" t="s">
        <v>9549</v>
      </c>
      <c r="B2163">
        <v>56</v>
      </c>
      <c r="C2163">
        <v>4</v>
      </c>
      <c r="D2163">
        <v>14</v>
      </c>
      <c r="E2163">
        <v>11</v>
      </c>
      <c r="F2163">
        <v>23</v>
      </c>
      <c r="G2163" t="str">
        <f>IFERROR(VLOOKUP(A2163,피벗용!A:B,2,FALSE),"분류없음")</f>
        <v>레저와 체험</v>
      </c>
      <c r="H2163">
        <f t="shared" si="264"/>
        <v>1</v>
      </c>
      <c r="I2163">
        <f t="shared" si="265"/>
        <v>0</v>
      </c>
      <c r="J2163">
        <f t="shared" si="266"/>
        <v>0</v>
      </c>
      <c r="K2163">
        <f t="shared" si="267"/>
        <v>0</v>
      </c>
      <c r="L2163">
        <f t="shared" si="268"/>
        <v>0</v>
      </c>
      <c r="M2163">
        <f t="shared" si="269"/>
        <v>0</v>
      </c>
      <c r="N2163">
        <f t="shared" si="270"/>
        <v>0</v>
      </c>
      <c r="O2163">
        <f t="shared" si="271"/>
        <v>0</v>
      </c>
    </row>
    <row r="2164" spans="1:15" x14ac:dyDescent="0.4">
      <c r="A2164" t="s">
        <v>43280</v>
      </c>
      <c r="B2164">
        <v>0</v>
      </c>
      <c r="C2164">
        <v>0</v>
      </c>
      <c r="D2164">
        <v>0</v>
      </c>
      <c r="E2164">
        <v>1</v>
      </c>
      <c r="F2164">
        <v>0</v>
      </c>
      <c r="G2164" t="str">
        <f>IFERROR(VLOOKUP(A2164,피벗용!A:B,2,FALSE),"분류없음")</f>
        <v>분류없음</v>
      </c>
      <c r="H2164">
        <f t="shared" si="264"/>
        <v>0</v>
      </c>
      <c r="I2164">
        <f t="shared" si="265"/>
        <v>0</v>
      </c>
      <c r="J2164">
        <f t="shared" si="266"/>
        <v>0</v>
      </c>
      <c r="K2164">
        <f t="shared" si="267"/>
        <v>0</v>
      </c>
      <c r="L2164">
        <f t="shared" si="268"/>
        <v>0</v>
      </c>
      <c r="M2164">
        <f t="shared" si="269"/>
        <v>0</v>
      </c>
      <c r="N2164">
        <f t="shared" si="270"/>
        <v>0</v>
      </c>
      <c r="O2164">
        <f t="shared" si="271"/>
        <v>0</v>
      </c>
    </row>
    <row r="2165" spans="1:15" x14ac:dyDescent="0.4">
      <c r="A2165" t="s">
        <v>9016</v>
      </c>
      <c r="B2165">
        <v>7</v>
      </c>
      <c r="C2165">
        <v>0</v>
      </c>
      <c r="D2165">
        <v>0</v>
      </c>
      <c r="E2165">
        <v>2</v>
      </c>
      <c r="F2165">
        <v>2</v>
      </c>
      <c r="G2165" t="str">
        <f>IFERROR(VLOOKUP(A2165,피벗용!A:B,2,FALSE),"분류없음")</f>
        <v>전시와 행사</v>
      </c>
      <c r="H2165">
        <f t="shared" si="264"/>
        <v>0</v>
      </c>
      <c r="I2165">
        <f t="shared" si="265"/>
        <v>0</v>
      </c>
      <c r="J2165">
        <f t="shared" si="266"/>
        <v>0</v>
      </c>
      <c r="K2165">
        <f t="shared" si="267"/>
        <v>0</v>
      </c>
      <c r="L2165">
        <f t="shared" si="268"/>
        <v>0</v>
      </c>
      <c r="M2165">
        <f t="shared" si="269"/>
        <v>1</v>
      </c>
      <c r="N2165">
        <f t="shared" si="270"/>
        <v>0</v>
      </c>
      <c r="O2165">
        <f t="shared" si="271"/>
        <v>0</v>
      </c>
    </row>
    <row r="2166" spans="1:15" x14ac:dyDescent="0.4">
      <c r="A2166" t="s">
        <v>43281</v>
      </c>
      <c r="B2166">
        <v>4</v>
      </c>
      <c r="C2166">
        <v>0</v>
      </c>
      <c r="D2166">
        <v>2</v>
      </c>
      <c r="E2166">
        <v>1</v>
      </c>
      <c r="F2166">
        <v>2</v>
      </c>
      <c r="G2166" t="str">
        <f>IFERROR(VLOOKUP(A2166,피벗용!A:B,2,FALSE),"분류없음")</f>
        <v>분류없음</v>
      </c>
      <c r="H2166">
        <f t="shared" si="264"/>
        <v>0</v>
      </c>
      <c r="I2166">
        <f t="shared" si="265"/>
        <v>0</v>
      </c>
      <c r="J2166">
        <f t="shared" si="266"/>
        <v>0</v>
      </c>
      <c r="K2166">
        <f t="shared" si="267"/>
        <v>0</v>
      </c>
      <c r="L2166">
        <f t="shared" si="268"/>
        <v>0</v>
      </c>
      <c r="M2166">
        <f t="shared" si="269"/>
        <v>0</v>
      </c>
      <c r="N2166">
        <f t="shared" si="270"/>
        <v>0</v>
      </c>
      <c r="O2166">
        <f t="shared" si="271"/>
        <v>0</v>
      </c>
    </row>
    <row r="2167" spans="1:15" x14ac:dyDescent="0.4">
      <c r="A2167" t="s">
        <v>43282</v>
      </c>
      <c r="B2167">
        <v>1</v>
      </c>
      <c r="C2167">
        <v>0</v>
      </c>
      <c r="D2167">
        <v>0</v>
      </c>
      <c r="E2167">
        <v>0</v>
      </c>
      <c r="F2167">
        <v>0</v>
      </c>
      <c r="G2167" t="str">
        <f>IFERROR(VLOOKUP(A2167,피벗용!A:B,2,FALSE),"분류없음")</f>
        <v>분류없음</v>
      </c>
      <c r="H2167">
        <f t="shared" si="264"/>
        <v>0</v>
      </c>
      <c r="I2167">
        <f t="shared" si="265"/>
        <v>0</v>
      </c>
      <c r="J2167">
        <f t="shared" si="266"/>
        <v>0</v>
      </c>
      <c r="K2167">
        <f t="shared" si="267"/>
        <v>0</v>
      </c>
      <c r="L2167">
        <f t="shared" si="268"/>
        <v>0</v>
      </c>
      <c r="M2167">
        <f t="shared" si="269"/>
        <v>0</v>
      </c>
      <c r="N2167">
        <f t="shared" si="270"/>
        <v>0</v>
      </c>
      <c r="O2167">
        <f t="shared" si="271"/>
        <v>0</v>
      </c>
    </row>
    <row r="2168" spans="1:15" x14ac:dyDescent="0.4">
      <c r="A2168" t="s">
        <v>7511</v>
      </c>
      <c r="B2168">
        <v>0</v>
      </c>
      <c r="C2168">
        <v>2</v>
      </c>
      <c r="D2168">
        <v>0</v>
      </c>
      <c r="E2168">
        <v>0</v>
      </c>
      <c r="F2168">
        <v>1</v>
      </c>
      <c r="G2168" t="str">
        <f>IFERROR(VLOOKUP(A2168,피벗용!A:B,2,FALSE),"분류없음")</f>
        <v>레저와 체험</v>
      </c>
      <c r="H2168">
        <f t="shared" si="264"/>
        <v>1</v>
      </c>
      <c r="I2168">
        <f t="shared" si="265"/>
        <v>0</v>
      </c>
      <c r="J2168">
        <f t="shared" si="266"/>
        <v>0</v>
      </c>
      <c r="K2168">
        <f t="shared" si="267"/>
        <v>0</v>
      </c>
      <c r="L2168">
        <f t="shared" si="268"/>
        <v>0</v>
      </c>
      <c r="M2168">
        <f t="shared" si="269"/>
        <v>0</v>
      </c>
      <c r="N2168">
        <f t="shared" si="270"/>
        <v>0</v>
      </c>
      <c r="O2168">
        <f t="shared" si="271"/>
        <v>0</v>
      </c>
    </row>
    <row r="2169" spans="1:15" x14ac:dyDescent="0.4">
      <c r="A2169" t="s">
        <v>43283</v>
      </c>
      <c r="B2169">
        <v>10</v>
      </c>
      <c r="C2169">
        <v>2</v>
      </c>
      <c r="D2169">
        <v>1</v>
      </c>
      <c r="E2169">
        <v>2</v>
      </c>
      <c r="F2169">
        <v>2</v>
      </c>
      <c r="G2169" t="str">
        <f>IFERROR(VLOOKUP(A2169,피벗용!A:B,2,FALSE),"분류없음")</f>
        <v>분류없음</v>
      </c>
      <c r="H2169">
        <f t="shared" si="264"/>
        <v>0</v>
      </c>
      <c r="I2169">
        <f t="shared" si="265"/>
        <v>0</v>
      </c>
      <c r="J2169">
        <f t="shared" si="266"/>
        <v>0</v>
      </c>
      <c r="K2169">
        <f t="shared" si="267"/>
        <v>0</v>
      </c>
      <c r="L2169">
        <f t="shared" si="268"/>
        <v>0</v>
      </c>
      <c r="M2169">
        <f t="shared" si="269"/>
        <v>0</v>
      </c>
      <c r="N2169">
        <f t="shared" si="270"/>
        <v>0</v>
      </c>
      <c r="O2169">
        <f t="shared" si="271"/>
        <v>0</v>
      </c>
    </row>
    <row r="2170" spans="1:15" x14ac:dyDescent="0.4">
      <c r="A2170" t="s">
        <v>43284</v>
      </c>
      <c r="B2170">
        <v>1</v>
      </c>
      <c r="C2170">
        <v>0</v>
      </c>
      <c r="D2170">
        <v>0</v>
      </c>
      <c r="E2170">
        <v>0</v>
      </c>
      <c r="F2170">
        <v>1</v>
      </c>
      <c r="G2170" t="str">
        <f>IFERROR(VLOOKUP(A2170,피벗용!A:B,2,FALSE),"분류없음")</f>
        <v>분류없음</v>
      </c>
      <c r="H2170">
        <f t="shared" si="264"/>
        <v>0</v>
      </c>
      <c r="I2170">
        <f t="shared" si="265"/>
        <v>0</v>
      </c>
      <c r="J2170">
        <f t="shared" si="266"/>
        <v>0</v>
      </c>
      <c r="K2170">
        <f t="shared" si="267"/>
        <v>0</v>
      </c>
      <c r="L2170">
        <f t="shared" si="268"/>
        <v>0</v>
      </c>
      <c r="M2170">
        <f t="shared" si="269"/>
        <v>0</v>
      </c>
      <c r="N2170">
        <f t="shared" si="270"/>
        <v>0</v>
      </c>
      <c r="O2170">
        <f t="shared" si="271"/>
        <v>0</v>
      </c>
    </row>
    <row r="2171" spans="1:15" x14ac:dyDescent="0.4">
      <c r="A2171" t="s">
        <v>8493</v>
      </c>
      <c r="B2171">
        <v>3</v>
      </c>
      <c r="C2171">
        <v>0</v>
      </c>
      <c r="D2171">
        <v>1</v>
      </c>
      <c r="E2171">
        <v>0</v>
      </c>
      <c r="F2171">
        <v>6</v>
      </c>
      <c r="G2171" t="str">
        <f>IFERROR(VLOOKUP(A2171,피벗용!A:B,2,FALSE),"분류없음")</f>
        <v>제주의 문화유산</v>
      </c>
      <c r="H2171">
        <f t="shared" si="264"/>
        <v>0</v>
      </c>
      <c r="I2171">
        <f t="shared" si="265"/>
        <v>0</v>
      </c>
      <c r="J2171">
        <f t="shared" si="266"/>
        <v>0</v>
      </c>
      <c r="K2171">
        <f t="shared" si="267"/>
        <v>0</v>
      </c>
      <c r="L2171">
        <f t="shared" si="268"/>
        <v>0</v>
      </c>
      <c r="M2171">
        <f t="shared" si="269"/>
        <v>0</v>
      </c>
      <c r="N2171">
        <f t="shared" si="270"/>
        <v>1</v>
      </c>
      <c r="O2171">
        <f t="shared" si="271"/>
        <v>0</v>
      </c>
    </row>
    <row r="2172" spans="1:15" x14ac:dyDescent="0.4">
      <c r="A2172" t="s">
        <v>8921</v>
      </c>
      <c r="B2172">
        <v>13</v>
      </c>
      <c r="C2172">
        <v>0</v>
      </c>
      <c r="D2172">
        <v>0</v>
      </c>
      <c r="E2172">
        <v>0</v>
      </c>
      <c r="F2172">
        <v>0</v>
      </c>
      <c r="G2172" t="str">
        <f>IFERROR(VLOOKUP(A2172,피벗용!A:B,2,FALSE),"분류없음")</f>
        <v>제주의 문화유산</v>
      </c>
      <c r="H2172">
        <f t="shared" si="264"/>
        <v>0</v>
      </c>
      <c r="I2172">
        <f t="shared" si="265"/>
        <v>0</v>
      </c>
      <c r="J2172">
        <f t="shared" si="266"/>
        <v>0</v>
      </c>
      <c r="K2172">
        <f t="shared" si="267"/>
        <v>0</v>
      </c>
      <c r="L2172">
        <f t="shared" si="268"/>
        <v>0</v>
      </c>
      <c r="M2172">
        <f t="shared" si="269"/>
        <v>0</v>
      </c>
      <c r="N2172">
        <f t="shared" si="270"/>
        <v>1</v>
      </c>
      <c r="O2172">
        <f t="shared" si="271"/>
        <v>0</v>
      </c>
    </row>
    <row r="2173" spans="1:15" x14ac:dyDescent="0.4">
      <c r="A2173" t="s">
        <v>43285</v>
      </c>
      <c r="B2173">
        <v>0</v>
      </c>
      <c r="C2173">
        <v>0</v>
      </c>
      <c r="D2173">
        <v>1</v>
      </c>
      <c r="E2173">
        <v>0</v>
      </c>
      <c r="F2173">
        <v>0</v>
      </c>
      <c r="G2173" t="str">
        <f>IFERROR(VLOOKUP(A2173,피벗용!A:B,2,FALSE),"분류없음")</f>
        <v>분류없음</v>
      </c>
      <c r="H2173">
        <f t="shared" si="264"/>
        <v>0</v>
      </c>
      <c r="I2173">
        <f t="shared" si="265"/>
        <v>0</v>
      </c>
      <c r="J2173">
        <f t="shared" si="266"/>
        <v>0</v>
      </c>
      <c r="K2173">
        <f t="shared" si="267"/>
        <v>0</v>
      </c>
      <c r="L2173">
        <f t="shared" si="268"/>
        <v>0</v>
      </c>
      <c r="M2173">
        <f t="shared" si="269"/>
        <v>0</v>
      </c>
      <c r="N2173">
        <f t="shared" si="270"/>
        <v>0</v>
      </c>
      <c r="O2173">
        <f t="shared" si="271"/>
        <v>0</v>
      </c>
    </row>
    <row r="2174" spans="1:15" x14ac:dyDescent="0.4">
      <c r="A2174" t="s">
        <v>7471</v>
      </c>
      <c r="B2174">
        <v>1</v>
      </c>
      <c r="C2174">
        <v>0</v>
      </c>
      <c r="D2174">
        <v>0</v>
      </c>
      <c r="E2174">
        <v>0</v>
      </c>
      <c r="F2174">
        <v>0</v>
      </c>
      <c r="G2174" t="str">
        <f>IFERROR(VLOOKUP(A2174,피벗용!A:B,2,FALSE),"분류없음")</f>
        <v>제주의 문화유산</v>
      </c>
      <c r="H2174">
        <f t="shared" si="264"/>
        <v>0</v>
      </c>
      <c r="I2174">
        <f t="shared" si="265"/>
        <v>0</v>
      </c>
      <c r="J2174">
        <f t="shared" si="266"/>
        <v>0</v>
      </c>
      <c r="K2174">
        <f t="shared" si="267"/>
        <v>0</v>
      </c>
      <c r="L2174">
        <f t="shared" si="268"/>
        <v>0</v>
      </c>
      <c r="M2174">
        <f t="shared" si="269"/>
        <v>0</v>
      </c>
      <c r="N2174">
        <f t="shared" si="270"/>
        <v>1</v>
      </c>
      <c r="O2174">
        <f t="shared" si="271"/>
        <v>0</v>
      </c>
    </row>
    <row r="2175" spans="1:15" x14ac:dyDescent="0.4">
      <c r="A2175" t="s">
        <v>9313</v>
      </c>
      <c r="B2175">
        <v>51</v>
      </c>
      <c r="C2175">
        <v>7</v>
      </c>
      <c r="D2175">
        <v>12</v>
      </c>
      <c r="E2175">
        <v>15</v>
      </c>
      <c r="F2175">
        <v>32</v>
      </c>
      <c r="G2175" t="str">
        <f>IFERROR(VLOOKUP(A2175,피벗용!A:B,2,FALSE),"분류없음")</f>
        <v>휴식과 치유 여행</v>
      </c>
      <c r="H2175">
        <f t="shared" si="264"/>
        <v>0</v>
      </c>
      <c r="I2175">
        <f t="shared" si="265"/>
        <v>0</v>
      </c>
      <c r="J2175">
        <f t="shared" si="266"/>
        <v>1</v>
      </c>
      <c r="K2175">
        <f t="shared" si="267"/>
        <v>0</v>
      </c>
      <c r="L2175">
        <f t="shared" si="268"/>
        <v>0</v>
      </c>
      <c r="M2175">
        <f t="shared" si="269"/>
        <v>0</v>
      </c>
      <c r="N2175">
        <f t="shared" si="270"/>
        <v>0</v>
      </c>
      <c r="O2175">
        <f t="shared" si="271"/>
        <v>0</v>
      </c>
    </row>
    <row r="2176" spans="1:15" x14ac:dyDescent="0.4">
      <c r="A2176" t="s">
        <v>7360</v>
      </c>
      <c r="B2176">
        <v>11</v>
      </c>
      <c r="C2176">
        <v>2</v>
      </c>
      <c r="D2176">
        <v>0</v>
      </c>
      <c r="E2176">
        <v>0</v>
      </c>
      <c r="F2176">
        <v>7</v>
      </c>
      <c r="G2176" t="str">
        <f>IFERROR(VLOOKUP(A2176,피벗용!A:B,2,FALSE),"분류없음")</f>
        <v>휴식과 치유 여행</v>
      </c>
      <c r="H2176">
        <f t="shared" si="264"/>
        <v>0</v>
      </c>
      <c r="I2176">
        <f t="shared" si="265"/>
        <v>0</v>
      </c>
      <c r="J2176">
        <f t="shared" si="266"/>
        <v>1</v>
      </c>
      <c r="K2176">
        <f t="shared" si="267"/>
        <v>0</v>
      </c>
      <c r="L2176">
        <f t="shared" si="268"/>
        <v>0</v>
      </c>
      <c r="M2176">
        <f t="shared" si="269"/>
        <v>0</v>
      </c>
      <c r="N2176">
        <f t="shared" si="270"/>
        <v>0</v>
      </c>
      <c r="O2176">
        <f t="shared" si="271"/>
        <v>0</v>
      </c>
    </row>
    <row r="2177" spans="1:15" x14ac:dyDescent="0.4">
      <c r="A2177" t="s">
        <v>8249</v>
      </c>
      <c r="B2177">
        <v>1</v>
      </c>
      <c r="C2177">
        <v>0</v>
      </c>
      <c r="D2177">
        <v>0</v>
      </c>
      <c r="E2177">
        <v>0</v>
      </c>
      <c r="F2177">
        <v>0</v>
      </c>
      <c r="G2177" t="str">
        <f>IFERROR(VLOOKUP(A2177,피벗용!A:B,2,FALSE),"분류없음")</f>
        <v>천천히 걷기</v>
      </c>
      <c r="H2177">
        <f t="shared" si="264"/>
        <v>0</v>
      </c>
      <c r="I2177">
        <f t="shared" si="265"/>
        <v>0</v>
      </c>
      <c r="J2177">
        <f t="shared" si="266"/>
        <v>0</v>
      </c>
      <c r="K2177">
        <f t="shared" si="267"/>
        <v>0</v>
      </c>
      <c r="L2177">
        <f t="shared" si="268"/>
        <v>0</v>
      </c>
      <c r="M2177">
        <f t="shared" si="269"/>
        <v>0</v>
      </c>
      <c r="N2177">
        <f t="shared" si="270"/>
        <v>0</v>
      </c>
      <c r="O2177">
        <f t="shared" si="271"/>
        <v>1</v>
      </c>
    </row>
    <row r="2178" spans="1:15" x14ac:dyDescent="0.4">
      <c r="A2178" t="s">
        <v>9946</v>
      </c>
      <c r="B2178">
        <v>6</v>
      </c>
      <c r="C2178">
        <v>0</v>
      </c>
      <c r="D2178">
        <v>0</v>
      </c>
      <c r="E2178">
        <v>0</v>
      </c>
      <c r="F2178">
        <v>3</v>
      </c>
      <c r="G2178" t="str">
        <f>IFERROR(VLOOKUP(A2178,피벗용!A:B,2,FALSE),"분류없음")</f>
        <v>제주의 문화유산</v>
      </c>
      <c r="H2178">
        <f t="shared" si="264"/>
        <v>0</v>
      </c>
      <c r="I2178">
        <f t="shared" si="265"/>
        <v>0</v>
      </c>
      <c r="J2178">
        <f t="shared" si="266"/>
        <v>0</v>
      </c>
      <c r="K2178">
        <f t="shared" si="267"/>
        <v>0</v>
      </c>
      <c r="L2178">
        <f t="shared" si="268"/>
        <v>0</v>
      </c>
      <c r="M2178">
        <f t="shared" si="269"/>
        <v>0</v>
      </c>
      <c r="N2178">
        <f t="shared" si="270"/>
        <v>1</v>
      </c>
      <c r="O2178">
        <f t="shared" si="271"/>
        <v>0</v>
      </c>
    </row>
    <row r="2179" spans="1:15" x14ac:dyDescent="0.4">
      <c r="A2179" t="s">
        <v>7268</v>
      </c>
      <c r="B2179">
        <v>2</v>
      </c>
      <c r="C2179">
        <v>0</v>
      </c>
      <c r="D2179">
        <v>0</v>
      </c>
      <c r="E2179">
        <v>0</v>
      </c>
      <c r="F2179">
        <v>0</v>
      </c>
      <c r="G2179" t="str">
        <f>IFERROR(VLOOKUP(A2179,피벗용!A:B,2,FALSE),"분류없음")</f>
        <v>식도락 여행</v>
      </c>
      <c r="H2179">
        <f t="shared" ref="H2179:H2242" si="272">IF(G2179="레저와 체험",1,0)</f>
        <v>0</v>
      </c>
      <c r="I2179">
        <f t="shared" ref="I2179:I2242" si="273">IF(G2179="식도락 여행",1,0)</f>
        <v>1</v>
      </c>
      <c r="J2179">
        <f t="shared" ref="J2179:J2242" si="274">IF(G2179="휴식과 치유 여행",1,0)</f>
        <v>0</v>
      </c>
      <c r="K2179">
        <f t="shared" ref="K2179:K2242" si="275">IF(G2179="공항",1,0)</f>
        <v>0</v>
      </c>
      <c r="L2179">
        <f t="shared" ref="L2179:L2242" si="276">IF(G2179="쇼핑",1,0)</f>
        <v>0</v>
      </c>
      <c r="M2179">
        <f t="shared" ref="M2179:M2242" si="277">IF(G2179="전시와 행사",1,0)</f>
        <v>0</v>
      </c>
      <c r="N2179">
        <f t="shared" ref="N2179:N2242" si="278">IF(G2179="제주의 문화유산",1,0)</f>
        <v>0</v>
      </c>
      <c r="O2179">
        <f t="shared" ref="O2179:O2242" si="279">IF(G2179="천천히 걷기",1,0)</f>
        <v>0</v>
      </c>
    </row>
    <row r="2180" spans="1:15" x14ac:dyDescent="0.4">
      <c r="A2180" t="s">
        <v>9003</v>
      </c>
      <c r="B2180">
        <v>0</v>
      </c>
      <c r="C2180">
        <v>0</v>
      </c>
      <c r="D2180">
        <v>0</v>
      </c>
      <c r="E2180">
        <v>0</v>
      </c>
      <c r="F2180">
        <v>1</v>
      </c>
      <c r="G2180" t="str">
        <f>IFERROR(VLOOKUP(A2180,피벗용!A:B,2,FALSE),"분류없음")</f>
        <v>휴식과 치유 여행</v>
      </c>
      <c r="H2180">
        <f t="shared" si="272"/>
        <v>0</v>
      </c>
      <c r="I2180">
        <f t="shared" si="273"/>
        <v>0</v>
      </c>
      <c r="J2180">
        <f t="shared" si="274"/>
        <v>1</v>
      </c>
      <c r="K2180">
        <f t="shared" si="275"/>
        <v>0</v>
      </c>
      <c r="L2180">
        <f t="shared" si="276"/>
        <v>0</v>
      </c>
      <c r="M2180">
        <f t="shared" si="277"/>
        <v>0</v>
      </c>
      <c r="N2180">
        <f t="shared" si="278"/>
        <v>0</v>
      </c>
      <c r="O2180">
        <f t="shared" si="279"/>
        <v>0</v>
      </c>
    </row>
    <row r="2181" spans="1:15" x14ac:dyDescent="0.4">
      <c r="A2181" t="s">
        <v>10012</v>
      </c>
      <c r="B2181">
        <v>50</v>
      </c>
      <c r="C2181">
        <v>27</v>
      </c>
      <c r="D2181">
        <v>11</v>
      </c>
      <c r="E2181">
        <v>11</v>
      </c>
      <c r="F2181">
        <v>31</v>
      </c>
      <c r="G2181" t="str">
        <f>IFERROR(VLOOKUP(A2181,피벗용!A:B,2,FALSE),"분류없음")</f>
        <v>천천히 걷기</v>
      </c>
      <c r="H2181">
        <f t="shared" si="272"/>
        <v>0</v>
      </c>
      <c r="I2181">
        <f t="shared" si="273"/>
        <v>0</v>
      </c>
      <c r="J2181">
        <f t="shared" si="274"/>
        <v>0</v>
      </c>
      <c r="K2181">
        <f t="shared" si="275"/>
        <v>0</v>
      </c>
      <c r="L2181">
        <f t="shared" si="276"/>
        <v>0</v>
      </c>
      <c r="M2181">
        <f t="shared" si="277"/>
        <v>0</v>
      </c>
      <c r="N2181">
        <f t="shared" si="278"/>
        <v>0</v>
      </c>
      <c r="O2181">
        <f t="shared" si="279"/>
        <v>1</v>
      </c>
    </row>
    <row r="2182" spans="1:15" x14ac:dyDescent="0.4">
      <c r="A2182" t="s">
        <v>33046</v>
      </c>
      <c r="B2182">
        <v>5</v>
      </c>
      <c r="C2182">
        <v>1</v>
      </c>
      <c r="D2182">
        <v>2</v>
      </c>
      <c r="E2182">
        <v>1</v>
      </c>
      <c r="F2182">
        <v>2</v>
      </c>
      <c r="G2182" t="str">
        <f>IFERROR(VLOOKUP(A2182,피벗용!A:B,2,FALSE),"분류없음")</f>
        <v>분류없음</v>
      </c>
      <c r="H2182">
        <f t="shared" si="272"/>
        <v>0</v>
      </c>
      <c r="I2182">
        <f t="shared" si="273"/>
        <v>0</v>
      </c>
      <c r="J2182">
        <f t="shared" si="274"/>
        <v>0</v>
      </c>
      <c r="K2182">
        <f t="shared" si="275"/>
        <v>0</v>
      </c>
      <c r="L2182">
        <f t="shared" si="276"/>
        <v>0</v>
      </c>
      <c r="M2182">
        <f t="shared" si="277"/>
        <v>0</v>
      </c>
      <c r="N2182">
        <f t="shared" si="278"/>
        <v>0</v>
      </c>
      <c r="O2182">
        <f t="shared" si="279"/>
        <v>0</v>
      </c>
    </row>
    <row r="2183" spans="1:15" x14ac:dyDescent="0.4">
      <c r="A2183" t="s">
        <v>8647</v>
      </c>
      <c r="B2183">
        <v>9</v>
      </c>
      <c r="C2183">
        <v>21</v>
      </c>
      <c r="D2183">
        <v>8</v>
      </c>
      <c r="E2183">
        <v>5</v>
      </c>
      <c r="F2183">
        <v>7</v>
      </c>
      <c r="G2183" t="str">
        <f>IFERROR(VLOOKUP(A2183,피벗용!A:B,2,FALSE),"분류없음")</f>
        <v>휴식과 치유 여행</v>
      </c>
      <c r="H2183">
        <f t="shared" si="272"/>
        <v>0</v>
      </c>
      <c r="I2183">
        <f t="shared" si="273"/>
        <v>0</v>
      </c>
      <c r="J2183">
        <f t="shared" si="274"/>
        <v>1</v>
      </c>
      <c r="K2183">
        <f t="shared" si="275"/>
        <v>0</v>
      </c>
      <c r="L2183">
        <f t="shared" si="276"/>
        <v>0</v>
      </c>
      <c r="M2183">
        <f t="shared" si="277"/>
        <v>0</v>
      </c>
      <c r="N2183">
        <f t="shared" si="278"/>
        <v>0</v>
      </c>
      <c r="O2183">
        <f t="shared" si="279"/>
        <v>0</v>
      </c>
    </row>
    <row r="2184" spans="1:15" x14ac:dyDescent="0.4">
      <c r="A2184" t="s">
        <v>9438</v>
      </c>
      <c r="B2184">
        <v>13</v>
      </c>
      <c r="C2184">
        <v>24</v>
      </c>
      <c r="D2184">
        <v>3</v>
      </c>
      <c r="E2184">
        <v>7</v>
      </c>
      <c r="F2184">
        <v>8</v>
      </c>
      <c r="G2184" t="str">
        <f>IFERROR(VLOOKUP(A2184,피벗용!A:B,2,FALSE),"분류없음")</f>
        <v>휴식과 치유 여행</v>
      </c>
      <c r="H2184">
        <f t="shared" si="272"/>
        <v>0</v>
      </c>
      <c r="I2184">
        <f t="shared" si="273"/>
        <v>0</v>
      </c>
      <c r="J2184">
        <f t="shared" si="274"/>
        <v>1</v>
      </c>
      <c r="K2184">
        <f t="shared" si="275"/>
        <v>0</v>
      </c>
      <c r="L2184">
        <f t="shared" si="276"/>
        <v>0</v>
      </c>
      <c r="M2184">
        <f t="shared" si="277"/>
        <v>0</v>
      </c>
      <c r="N2184">
        <f t="shared" si="278"/>
        <v>0</v>
      </c>
      <c r="O2184">
        <f t="shared" si="279"/>
        <v>0</v>
      </c>
    </row>
    <row r="2185" spans="1:15" x14ac:dyDescent="0.4">
      <c r="A2185" t="s">
        <v>9763</v>
      </c>
      <c r="B2185">
        <v>26</v>
      </c>
      <c r="C2185">
        <v>26</v>
      </c>
      <c r="D2185">
        <v>2</v>
      </c>
      <c r="E2185">
        <v>3</v>
      </c>
      <c r="F2185">
        <v>21</v>
      </c>
      <c r="G2185" t="str">
        <f>IFERROR(VLOOKUP(A2185,피벗용!A:B,2,FALSE),"분류없음")</f>
        <v>휴식과 치유 여행</v>
      </c>
      <c r="H2185">
        <f t="shared" si="272"/>
        <v>0</v>
      </c>
      <c r="I2185">
        <f t="shared" si="273"/>
        <v>0</v>
      </c>
      <c r="J2185">
        <f t="shared" si="274"/>
        <v>1</v>
      </c>
      <c r="K2185">
        <f t="shared" si="275"/>
        <v>0</v>
      </c>
      <c r="L2185">
        <f t="shared" si="276"/>
        <v>0</v>
      </c>
      <c r="M2185">
        <f t="shared" si="277"/>
        <v>0</v>
      </c>
      <c r="N2185">
        <f t="shared" si="278"/>
        <v>0</v>
      </c>
      <c r="O2185">
        <f t="shared" si="279"/>
        <v>0</v>
      </c>
    </row>
    <row r="2186" spans="1:15" x14ac:dyDescent="0.4">
      <c r="A2186" t="s">
        <v>7623</v>
      </c>
      <c r="B2186">
        <v>2</v>
      </c>
      <c r="C2186">
        <v>0</v>
      </c>
      <c r="D2186">
        <v>1</v>
      </c>
      <c r="E2186">
        <v>0</v>
      </c>
      <c r="F2186">
        <v>0</v>
      </c>
      <c r="G2186" t="str">
        <f>IFERROR(VLOOKUP(A2186,피벗용!A:B,2,FALSE),"분류없음")</f>
        <v>식도락 여행</v>
      </c>
      <c r="H2186">
        <f t="shared" si="272"/>
        <v>0</v>
      </c>
      <c r="I2186">
        <f t="shared" si="273"/>
        <v>1</v>
      </c>
      <c r="J2186">
        <f t="shared" si="274"/>
        <v>0</v>
      </c>
      <c r="K2186">
        <f t="shared" si="275"/>
        <v>0</v>
      </c>
      <c r="L2186">
        <f t="shared" si="276"/>
        <v>0</v>
      </c>
      <c r="M2186">
        <f t="shared" si="277"/>
        <v>0</v>
      </c>
      <c r="N2186">
        <f t="shared" si="278"/>
        <v>0</v>
      </c>
      <c r="O2186">
        <f t="shared" si="279"/>
        <v>0</v>
      </c>
    </row>
    <row r="2187" spans="1:15" x14ac:dyDescent="0.4">
      <c r="A2187" t="s">
        <v>43286</v>
      </c>
      <c r="B2187">
        <v>2</v>
      </c>
      <c r="C2187">
        <v>0</v>
      </c>
      <c r="D2187">
        <v>0</v>
      </c>
      <c r="E2187">
        <v>0</v>
      </c>
      <c r="F2187">
        <v>0</v>
      </c>
      <c r="G2187" t="str">
        <f>IFERROR(VLOOKUP(A2187,피벗용!A:B,2,FALSE),"분류없음")</f>
        <v>분류없음</v>
      </c>
      <c r="H2187">
        <f t="shared" si="272"/>
        <v>0</v>
      </c>
      <c r="I2187">
        <f t="shared" si="273"/>
        <v>0</v>
      </c>
      <c r="J2187">
        <f t="shared" si="274"/>
        <v>0</v>
      </c>
      <c r="K2187">
        <f t="shared" si="275"/>
        <v>0</v>
      </c>
      <c r="L2187">
        <f t="shared" si="276"/>
        <v>0</v>
      </c>
      <c r="M2187">
        <f t="shared" si="277"/>
        <v>0</v>
      </c>
      <c r="N2187">
        <f t="shared" si="278"/>
        <v>0</v>
      </c>
      <c r="O2187">
        <f t="shared" si="279"/>
        <v>0</v>
      </c>
    </row>
    <row r="2188" spans="1:15" x14ac:dyDescent="0.4">
      <c r="A2188" t="s">
        <v>9873</v>
      </c>
      <c r="B2188">
        <v>859</v>
      </c>
      <c r="C2188">
        <v>86</v>
      </c>
      <c r="D2188">
        <v>152</v>
      </c>
      <c r="E2188">
        <v>182</v>
      </c>
      <c r="F2188">
        <v>321</v>
      </c>
      <c r="G2188" t="str">
        <f>IFERROR(VLOOKUP(A2188,피벗용!A:B,2,FALSE),"분류없음")</f>
        <v>전시와 행사</v>
      </c>
      <c r="H2188">
        <f t="shared" si="272"/>
        <v>0</v>
      </c>
      <c r="I2188">
        <f t="shared" si="273"/>
        <v>0</v>
      </c>
      <c r="J2188">
        <f t="shared" si="274"/>
        <v>0</v>
      </c>
      <c r="K2188">
        <f t="shared" si="275"/>
        <v>0</v>
      </c>
      <c r="L2188">
        <f t="shared" si="276"/>
        <v>0</v>
      </c>
      <c r="M2188">
        <f t="shared" si="277"/>
        <v>1</v>
      </c>
      <c r="N2188">
        <f t="shared" si="278"/>
        <v>0</v>
      </c>
      <c r="O2188">
        <f t="shared" si="279"/>
        <v>0</v>
      </c>
    </row>
    <row r="2189" spans="1:15" x14ac:dyDescent="0.4">
      <c r="A2189" t="s">
        <v>43287</v>
      </c>
      <c r="B2189">
        <v>13</v>
      </c>
      <c r="C2189">
        <v>0</v>
      </c>
      <c r="D2189">
        <v>1</v>
      </c>
      <c r="E2189">
        <v>2</v>
      </c>
      <c r="F2189">
        <v>2</v>
      </c>
      <c r="G2189" t="str">
        <f>IFERROR(VLOOKUP(A2189,피벗용!A:B,2,FALSE),"분류없음")</f>
        <v>분류없음</v>
      </c>
      <c r="H2189">
        <f t="shared" si="272"/>
        <v>0</v>
      </c>
      <c r="I2189">
        <f t="shared" si="273"/>
        <v>0</v>
      </c>
      <c r="J2189">
        <f t="shared" si="274"/>
        <v>0</v>
      </c>
      <c r="K2189">
        <f t="shared" si="275"/>
        <v>0</v>
      </c>
      <c r="L2189">
        <f t="shared" si="276"/>
        <v>0</v>
      </c>
      <c r="M2189">
        <f t="shared" si="277"/>
        <v>0</v>
      </c>
      <c r="N2189">
        <f t="shared" si="278"/>
        <v>0</v>
      </c>
      <c r="O2189">
        <f t="shared" si="279"/>
        <v>0</v>
      </c>
    </row>
    <row r="2190" spans="1:15" x14ac:dyDescent="0.4">
      <c r="A2190" t="s">
        <v>8641</v>
      </c>
      <c r="B2190">
        <v>1</v>
      </c>
      <c r="C2190">
        <v>0</v>
      </c>
      <c r="D2190">
        <v>0</v>
      </c>
      <c r="E2190">
        <v>0</v>
      </c>
      <c r="F2190">
        <v>0</v>
      </c>
      <c r="G2190" t="str">
        <f>IFERROR(VLOOKUP(A2190,피벗용!A:B,2,FALSE),"분류없음")</f>
        <v>제주의 문화유산</v>
      </c>
      <c r="H2190">
        <f t="shared" si="272"/>
        <v>0</v>
      </c>
      <c r="I2190">
        <f t="shared" si="273"/>
        <v>0</v>
      </c>
      <c r="J2190">
        <f t="shared" si="274"/>
        <v>0</v>
      </c>
      <c r="K2190">
        <f t="shared" si="275"/>
        <v>0</v>
      </c>
      <c r="L2190">
        <f t="shared" si="276"/>
        <v>0</v>
      </c>
      <c r="M2190">
        <f t="shared" si="277"/>
        <v>0</v>
      </c>
      <c r="N2190">
        <f t="shared" si="278"/>
        <v>1</v>
      </c>
      <c r="O2190">
        <f t="shared" si="279"/>
        <v>0</v>
      </c>
    </row>
    <row r="2191" spans="1:15" x14ac:dyDescent="0.4">
      <c r="A2191" t="s">
        <v>7409</v>
      </c>
      <c r="B2191">
        <v>0</v>
      </c>
      <c r="C2191">
        <v>0</v>
      </c>
      <c r="D2191">
        <v>0</v>
      </c>
      <c r="E2191">
        <v>0</v>
      </c>
      <c r="F2191">
        <v>2</v>
      </c>
      <c r="G2191" t="str">
        <f>IFERROR(VLOOKUP(A2191,피벗용!A:B,2,FALSE),"분류없음")</f>
        <v>식도락 여행</v>
      </c>
      <c r="H2191">
        <f t="shared" si="272"/>
        <v>0</v>
      </c>
      <c r="I2191">
        <f t="shared" si="273"/>
        <v>1</v>
      </c>
      <c r="J2191">
        <f t="shared" si="274"/>
        <v>0</v>
      </c>
      <c r="K2191">
        <f t="shared" si="275"/>
        <v>0</v>
      </c>
      <c r="L2191">
        <f t="shared" si="276"/>
        <v>0</v>
      </c>
      <c r="M2191">
        <f t="shared" si="277"/>
        <v>0</v>
      </c>
      <c r="N2191">
        <f t="shared" si="278"/>
        <v>0</v>
      </c>
      <c r="O2191">
        <f t="shared" si="279"/>
        <v>0</v>
      </c>
    </row>
    <row r="2192" spans="1:15" x14ac:dyDescent="0.4">
      <c r="A2192" t="s">
        <v>9885</v>
      </c>
      <c r="B2192">
        <v>127</v>
      </c>
      <c r="C2192">
        <v>6</v>
      </c>
      <c r="D2192">
        <v>30</v>
      </c>
      <c r="E2192">
        <v>24</v>
      </c>
      <c r="F2192">
        <v>45</v>
      </c>
      <c r="G2192" t="str">
        <f>IFERROR(VLOOKUP(A2192,피벗용!A:B,2,FALSE),"분류없음")</f>
        <v>레저와 체험</v>
      </c>
      <c r="H2192">
        <f t="shared" si="272"/>
        <v>1</v>
      </c>
      <c r="I2192">
        <f t="shared" si="273"/>
        <v>0</v>
      </c>
      <c r="J2192">
        <f t="shared" si="274"/>
        <v>0</v>
      </c>
      <c r="K2192">
        <f t="shared" si="275"/>
        <v>0</v>
      </c>
      <c r="L2192">
        <f t="shared" si="276"/>
        <v>0</v>
      </c>
      <c r="M2192">
        <f t="shared" si="277"/>
        <v>0</v>
      </c>
      <c r="N2192">
        <f t="shared" si="278"/>
        <v>0</v>
      </c>
      <c r="O2192">
        <f t="shared" si="279"/>
        <v>0</v>
      </c>
    </row>
    <row r="2193" spans="1:15" x14ac:dyDescent="0.4">
      <c r="A2193" t="s">
        <v>43288</v>
      </c>
      <c r="B2193">
        <v>5</v>
      </c>
      <c r="C2193">
        <v>0</v>
      </c>
      <c r="D2193">
        <v>0</v>
      </c>
      <c r="E2193">
        <v>0</v>
      </c>
      <c r="F2193">
        <v>2</v>
      </c>
      <c r="G2193" t="str">
        <f>IFERROR(VLOOKUP(A2193,피벗용!A:B,2,FALSE),"분류없음")</f>
        <v>분류없음</v>
      </c>
      <c r="H2193">
        <f t="shared" si="272"/>
        <v>0</v>
      </c>
      <c r="I2193">
        <f t="shared" si="273"/>
        <v>0</v>
      </c>
      <c r="J2193">
        <f t="shared" si="274"/>
        <v>0</v>
      </c>
      <c r="K2193">
        <f t="shared" si="275"/>
        <v>0</v>
      </c>
      <c r="L2193">
        <f t="shared" si="276"/>
        <v>0</v>
      </c>
      <c r="M2193">
        <f t="shared" si="277"/>
        <v>0</v>
      </c>
      <c r="N2193">
        <f t="shared" si="278"/>
        <v>0</v>
      </c>
      <c r="O2193">
        <f t="shared" si="279"/>
        <v>0</v>
      </c>
    </row>
    <row r="2194" spans="1:15" x14ac:dyDescent="0.4">
      <c r="A2194" t="s">
        <v>43289</v>
      </c>
      <c r="B2194">
        <v>1</v>
      </c>
      <c r="C2194">
        <v>0</v>
      </c>
      <c r="D2194">
        <v>1</v>
      </c>
      <c r="E2194">
        <v>0</v>
      </c>
      <c r="F2194">
        <v>0</v>
      </c>
      <c r="G2194" t="str">
        <f>IFERROR(VLOOKUP(A2194,피벗용!A:B,2,FALSE),"분류없음")</f>
        <v>분류없음</v>
      </c>
      <c r="H2194">
        <f t="shared" si="272"/>
        <v>0</v>
      </c>
      <c r="I2194">
        <f t="shared" si="273"/>
        <v>0</v>
      </c>
      <c r="J2194">
        <f t="shared" si="274"/>
        <v>0</v>
      </c>
      <c r="K2194">
        <f t="shared" si="275"/>
        <v>0</v>
      </c>
      <c r="L2194">
        <f t="shared" si="276"/>
        <v>0</v>
      </c>
      <c r="M2194">
        <f t="shared" si="277"/>
        <v>0</v>
      </c>
      <c r="N2194">
        <f t="shared" si="278"/>
        <v>0</v>
      </c>
      <c r="O2194">
        <f t="shared" si="279"/>
        <v>0</v>
      </c>
    </row>
    <row r="2195" spans="1:15" x14ac:dyDescent="0.4">
      <c r="A2195" t="s">
        <v>9850</v>
      </c>
      <c r="B2195">
        <v>15</v>
      </c>
      <c r="C2195">
        <v>3</v>
      </c>
      <c r="D2195">
        <v>0</v>
      </c>
      <c r="E2195">
        <v>1</v>
      </c>
      <c r="F2195">
        <v>2</v>
      </c>
      <c r="G2195" t="str">
        <f>IFERROR(VLOOKUP(A2195,피벗용!A:B,2,FALSE),"분류없음")</f>
        <v>식도락 여행</v>
      </c>
      <c r="H2195">
        <f t="shared" si="272"/>
        <v>0</v>
      </c>
      <c r="I2195">
        <f t="shared" si="273"/>
        <v>1</v>
      </c>
      <c r="J2195">
        <f t="shared" si="274"/>
        <v>0</v>
      </c>
      <c r="K2195">
        <f t="shared" si="275"/>
        <v>0</v>
      </c>
      <c r="L2195">
        <f t="shared" si="276"/>
        <v>0</v>
      </c>
      <c r="M2195">
        <f t="shared" si="277"/>
        <v>0</v>
      </c>
      <c r="N2195">
        <f t="shared" si="278"/>
        <v>0</v>
      </c>
      <c r="O2195">
        <f t="shared" si="279"/>
        <v>0</v>
      </c>
    </row>
    <row r="2196" spans="1:15" x14ac:dyDescent="0.4">
      <c r="A2196" t="s">
        <v>9079</v>
      </c>
      <c r="B2196">
        <v>0</v>
      </c>
      <c r="C2196">
        <v>1</v>
      </c>
      <c r="D2196">
        <v>1</v>
      </c>
      <c r="E2196">
        <v>0</v>
      </c>
      <c r="F2196">
        <v>2</v>
      </c>
      <c r="G2196" t="str">
        <f>IFERROR(VLOOKUP(A2196,피벗용!A:B,2,FALSE),"분류없음")</f>
        <v>식도락 여행</v>
      </c>
      <c r="H2196">
        <f t="shared" si="272"/>
        <v>0</v>
      </c>
      <c r="I2196">
        <f t="shared" si="273"/>
        <v>1</v>
      </c>
      <c r="J2196">
        <f t="shared" si="274"/>
        <v>0</v>
      </c>
      <c r="K2196">
        <f t="shared" si="275"/>
        <v>0</v>
      </c>
      <c r="L2196">
        <f t="shared" si="276"/>
        <v>0</v>
      </c>
      <c r="M2196">
        <f t="shared" si="277"/>
        <v>0</v>
      </c>
      <c r="N2196">
        <f t="shared" si="278"/>
        <v>0</v>
      </c>
      <c r="O2196">
        <f t="shared" si="279"/>
        <v>0</v>
      </c>
    </row>
    <row r="2197" spans="1:15" x14ac:dyDescent="0.4">
      <c r="A2197" t="s">
        <v>9568</v>
      </c>
      <c r="B2197">
        <v>8</v>
      </c>
      <c r="C2197">
        <v>1</v>
      </c>
      <c r="D2197">
        <v>3</v>
      </c>
      <c r="E2197">
        <v>4</v>
      </c>
      <c r="F2197">
        <v>10</v>
      </c>
      <c r="G2197" t="str">
        <f>IFERROR(VLOOKUP(A2197,피벗용!A:B,2,FALSE),"분류없음")</f>
        <v>레저와 체험</v>
      </c>
      <c r="H2197">
        <f t="shared" si="272"/>
        <v>1</v>
      </c>
      <c r="I2197">
        <f t="shared" si="273"/>
        <v>0</v>
      </c>
      <c r="J2197">
        <f t="shared" si="274"/>
        <v>0</v>
      </c>
      <c r="K2197">
        <f t="shared" si="275"/>
        <v>0</v>
      </c>
      <c r="L2197">
        <f t="shared" si="276"/>
        <v>0</v>
      </c>
      <c r="M2197">
        <f t="shared" si="277"/>
        <v>0</v>
      </c>
      <c r="N2197">
        <f t="shared" si="278"/>
        <v>0</v>
      </c>
      <c r="O2197">
        <f t="shared" si="279"/>
        <v>0</v>
      </c>
    </row>
    <row r="2198" spans="1:15" x14ac:dyDescent="0.4">
      <c r="A2198" t="s">
        <v>43290</v>
      </c>
      <c r="B2198">
        <v>10</v>
      </c>
      <c r="C2198">
        <v>0</v>
      </c>
      <c r="D2198">
        <v>2</v>
      </c>
      <c r="E2198">
        <v>0</v>
      </c>
      <c r="F2198">
        <v>3</v>
      </c>
      <c r="G2198" t="str">
        <f>IFERROR(VLOOKUP(A2198,피벗용!A:B,2,FALSE),"분류없음")</f>
        <v>분류없음</v>
      </c>
      <c r="H2198">
        <f t="shared" si="272"/>
        <v>0</v>
      </c>
      <c r="I2198">
        <f t="shared" si="273"/>
        <v>0</v>
      </c>
      <c r="J2198">
        <f t="shared" si="274"/>
        <v>0</v>
      </c>
      <c r="K2198">
        <f t="shared" si="275"/>
        <v>0</v>
      </c>
      <c r="L2198">
        <f t="shared" si="276"/>
        <v>0</v>
      </c>
      <c r="M2198">
        <f t="shared" si="277"/>
        <v>0</v>
      </c>
      <c r="N2198">
        <f t="shared" si="278"/>
        <v>0</v>
      </c>
      <c r="O2198">
        <f t="shared" si="279"/>
        <v>0</v>
      </c>
    </row>
    <row r="2199" spans="1:15" x14ac:dyDescent="0.4">
      <c r="A2199" t="s">
        <v>9668</v>
      </c>
      <c r="B2199">
        <v>66</v>
      </c>
      <c r="C2199">
        <v>1</v>
      </c>
      <c r="D2199">
        <v>4</v>
      </c>
      <c r="E2199">
        <v>2</v>
      </c>
      <c r="F2199">
        <v>18</v>
      </c>
      <c r="G2199" t="str">
        <f>IFERROR(VLOOKUP(A2199,피벗용!A:B,2,FALSE),"분류없음")</f>
        <v>휴식과 치유 여행</v>
      </c>
      <c r="H2199">
        <f t="shared" si="272"/>
        <v>0</v>
      </c>
      <c r="I2199">
        <f t="shared" si="273"/>
        <v>0</v>
      </c>
      <c r="J2199">
        <f t="shared" si="274"/>
        <v>1</v>
      </c>
      <c r="K2199">
        <f t="shared" si="275"/>
        <v>0</v>
      </c>
      <c r="L2199">
        <f t="shared" si="276"/>
        <v>0</v>
      </c>
      <c r="M2199">
        <f t="shared" si="277"/>
        <v>0</v>
      </c>
      <c r="N2199">
        <f t="shared" si="278"/>
        <v>0</v>
      </c>
      <c r="O2199">
        <f t="shared" si="279"/>
        <v>0</v>
      </c>
    </row>
    <row r="2200" spans="1:15" x14ac:dyDescent="0.4">
      <c r="A2200" t="s">
        <v>9977</v>
      </c>
      <c r="B2200">
        <v>108</v>
      </c>
      <c r="C2200">
        <v>3</v>
      </c>
      <c r="D2200">
        <v>10</v>
      </c>
      <c r="E2200">
        <v>16</v>
      </c>
      <c r="F2200">
        <v>43</v>
      </c>
      <c r="G2200" t="str">
        <f>IFERROR(VLOOKUP(A2200,피벗용!A:B,2,FALSE),"분류없음")</f>
        <v>레저와 체험</v>
      </c>
      <c r="H2200">
        <f t="shared" si="272"/>
        <v>1</v>
      </c>
      <c r="I2200">
        <f t="shared" si="273"/>
        <v>0</v>
      </c>
      <c r="J2200">
        <f t="shared" si="274"/>
        <v>0</v>
      </c>
      <c r="K2200">
        <f t="shared" si="275"/>
        <v>0</v>
      </c>
      <c r="L2200">
        <f t="shared" si="276"/>
        <v>0</v>
      </c>
      <c r="M2200">
        <f t="shared" si="277"/>
        <v>0</v>
      </c>
      <c r="N2200">
        <f t="shared" si="278"/>
        <v>0</v>
      </c>
      <c r="O2200">
        <f t="shared" si="279"/>
        <v>0</v>
      </c>
    </row>
    <row r="2201" spans="1:15" x14ac:dyDescent="0.4">
      <c r="A2201" t="s">
        <v>7522</v>
      </c>
      <c r="B2201">
        <v>0</v>
      </c>
      <c r="C2201">
        <v>0</v>
      </c>
      <c r="D2201">
        <v>0</v>
      </c>
      <c r="E2201">
        <v>0</v>
      </c>
      <c r="F2201">
        <v>2</v>
      </c>
      <c r="G2201" t="str">
        <f>IFERROR(VLOOKUP(A2201,피벗용!A:B,2,FALSE),"분류없음")</f>
        <v>식도락 여행</v>
      </c>
      <c r="H2201">
        <f t="shared" si="272"/>
        <v>0</v>
      </c>
      <c r="I2201">
        <f t="shared" si="273"/>
        <v>1</v>
      </c>
      <c r="J2201">
        <f t="shared" si="274"/>
        <v>0</v>
      </c>
      <c r="K2201">
        <f t="shared" si="275"/>
        <v>0</v>
      </c>
      <c r="L2201">
        <f t="shared" si="276"/>
        <v>0</v>
      </c>
      <c r="M2201">
        <f t="shared" si="277"/>
        <v>0</v>
      </c>
      <c r="N2201">
        <f t="shared" si="278"/>
        <v>0</v>
      </c>
      <c r="O2201">
        <f t="shared" si="279"/>
        <v>0</v>
      </c>
    </row>
    <row r="2202" spans="1:15" x14ac:dyDescent="0.4">
      <c r="A2202" t="s">
        <v>9350</v>
      </c>
      <c r="B2202">
        <v>35</v>
      </c>
      <c r="C2202">
        <v>4</v>
      </c>
      <c r="D2202">
        <v>5</v>
      </c>
      <c r="E2202">
        <v>4</v>
      </c>
      <c r="F2202">
        <v>19</v>
      </c>
      <c r="G2202" t="str">
        <f>IFERROR(VLOOKUP(A2202,피벗용!A:B,2,FALSE),"분류없음")</f>
        <v>식도락 여행</v>
      </c>
      <c r="H2202">
        <f t="shared" si="272"/>
        <v>0</v>
      </c>
      <c r="I2202">
        <f t="shared" si="273"/>
        <v>1</v>
      </c>
      <c r="J2202">
        <f t="shared" si="274"/>
        <v>0</v>
      </c>
      <c r="K2202">
        <f t="shared" si="275"/>
        <v>0</v>
      </c>
      <c r="L2202">
        <f t="shared" si="276"/>
        <v>0</v>
      </c>
      <c r="M2202">
        <f t="shared" si="277"/>
        <v>0</v>
      </c>
      <c r="N2202">
        <f t="shared" si="278"/>
        <v>0</v>
      </c>
      <c r="O2202">
        <f t="shared" si="279"/>
        <v>0</v>
      </c>
    </row>
    <row r="2203" spans="1:15" x14ac:dyDescent="0.4">
      <c r="A2203" t="s">
        <v>43291</v>
      </c>
      <c r="B2203">
        <v>6</v>
      </c>
      <c r="C2203">
        <v>0</v>
      </c>
      <c r="D2203">
        <v>4</v>
      </c>
      <c r="E2203">
        <v>0</v>
      </c>
      <c r="F2203">
        <v>2</v>
      </c>
      <c r="G2203" t="str">
        <f>IFERROR(VLOOKUP(A2203,피벗용!A:B,2,FALSE),"분류없음")</f>
        <v>분류없음</v>
      </c>
      <c r="H2203">
        <f t="shared" si="272"/>
        <v>0</v>
      </c>
      <c r="I2203">
        <f t="shared" si="273"/>
        <v>0</v>
      </c>
      <c r="J2203">
        <f t="shared" si="274"/>
        <v>0</v>
      </c>
      <c r="K2203">
        <f t="shared" si="275"/>
        <v>0</v>
      </c>
      <c r="L2203">
        <f t="shared" si="276"/>
        <v>0</v>
      </c>
      <c r="M2203">
        <f t="shared" si="277"/>
        <v>0</v>
      </c>
      <c r="N2203">
        <f t="shared" si="278"/>
        <v>0</v>
      </c>
      <c r="O2203">
        <f t="shared" si="279"/>
        <v>0</v>
      </c>
    </row>
    <row r="2204" spans="1:15" x14ac:dyDescent="0.4">
      <c r="A2204" t="s">
        <v>8827</v>
      </c>
      <c r="B2204">
        <v>1</v>
      </c>
      <c r="C2204">
        <v>0</v>
      </c>
      <c r="D2204">
        <v>1</v>
      </c>
      <c r="E2204">
        <v>0</v>
      </c>
      <c r="F2204">
        <v>1</v>
      </c>
      <c r="G2204" t="str">
        <f>IFERROR(VLOOKUP(A2204,피벗용!A:B,2,FALSE),"분류없음")</f>
        <v>식도락 여행</v>
      </c>
      <c r="H2204">
        <f t="shared" si="272"/>
        <v>0</v>
      </c>
      <c r="I2204">
        <f t="shared" si="273"/>
        <v>1</v>
      </c>
      <c r="J2204">
        <f t="shared" si="274"/>
        <v>0</v>
      </c>
      <c r="K2204">
        <f t="shared" si="275"/>
        <v>0</v>
      </c>
      <c r="L2204">
        <f t="shared" si="276"/>
        <v>0</v>
      </c>
      <c r="M2204">
        <f t="shared" si="277"/>
        <v>0</v>
      </c>
      <c r="N2204">
        <f t="shared" si="278"/>
        <v>0</v>
      </c>
      <c r="O2204">
        <f t="shared" si="279"/>
        <v>0</v>
      </c>
    </row>
    <row r="2205" spans="1:15" x14ac:dyDescent="0.4">
      <c r="A2205" t="s">
        <v>43292</v>
      </c>
      <c r="B2205">
        <v>3</v>
      </c>
      <c r="C2205">
        <v>1</v>
      </c>
      <c r="D2205">
        <v>4</v>
      </c>
      <c r="E2205">
        <v>2</v>
      </c>
      <c r="F2205">
        <v>3</v>
      </c>
      <c r="G2205" t="str">
        <f>IFERROR(VLOOKUP(A2205,피벗용!A:B,2,FALSE),"분류없음")</f>
        <v>분류없음</v>
      </c>
      <c r="H2205">
        <f t="shared" si="272"/>
        <v>0</v>
      </c>
      <c r="I2205">
        <f t="shared" si="273"/>
        <v>0</v>
      </c>
      <c r="J2205">
        <f t="shared" si="274"/>
        <v>0</v>
      </c>
      <c r="K2205">
        <f t="shared" si="275"/>
        <v>0</v>
      </c>
      <c r="L2205">
        <f t="shared" si="276"/>
        <v>0</v>
      </c>
      <c r="M2205">
        <f t="shared" si="277"/>
        <v>0</v>
      </c>
      <c r="N2205">
        <f t="shared" si="278"/>
        <v>0</v>
      </c>
      <c r="O2205">
        <f t="shared" si="279"/>
        <v>0</v>
      </c>
    </row>
    <row r="2206" spans="1:15" x14ac:dyDescent="0.4">
      <c r="A2206" t="s">
        <v>9326</v>
      </c>
      <c r="B2206">
        <v>18</v>
      </c>
      <c r="C2206">
        <v>1</v>
      </c>
      <c r="D2206">
        <v>2</v>
      </c>
      <c r="E2206">
        <v>5</v>
      </c>
      <c r="F2206">
        <v>5</v>
      </c>
      <c r="G2206" t="str">
        <f>IFERROR(VLOOKUP(A2206,피벗용!A:B,2,FALSE),"분류없음")</f>
        <v>레저와 체험</v>
      </c>
      <c r="H2206">
        <f t="shared" si="272"/>
        <v>1</v>
      </c>
      <c r="I2206">
        <f t="shared" si="273"/>
        <v>0</v>
      </c>
      <c r="J2206">
        <f t="shared" si="274"/>
        <v>0</v>
      </c>
      <c r="K2206">
        <f t="shared" si="275"/>
        <v>0</v>
      </c>
      <c r="L2206">
        <f t="shared" si="276"/>
        <v>0</v>
      </c>
      <c r="M2206">
        <f t="shared" si="277"/>
        <v>0</v>
      </c>
      <c r="N2206">
        <f t="shared" si="278"/>
        <v>0</v>
      </c>
      <c r="O2206">
        <f t="shared" si="279"/>
        <v>0</v>
      </c>
    </row>
    <row r="2207" spans="1:15" x14ac:dyDescent="0.4">
      <c r="A2207" t="s">
        <v>8123</v>
      </c>
      <c r="B2207">
        <v>1</v>
      </c>
      <c r="C2207">
        <v>1</v>
      </c>
      <c r="D2207">
        <v>1</v>
      </c>
      <c r="E2207">
        <v>0</v>
      </c>
      <c r="F2207">
        <v>0</v>
      </c>
      <c r="G2207" t="str">
        <f>IFERROR(VLOOKUP(A2207,피벗용!A:B,2,FALSE),"분류없음")</f>
        <v>식도락 여행</v>
      </c>
      <c r="H2207">
        <f t="shared" si="272"/>
        <v>0</v>
      </c>
      <c r="I2207">
        <f t="shared" si="273"/>
        <v>1</v>
      </c>
      <c r="J2207">
        <f t="shared" si="274"/>
        <v>0</v>
      </c>
      <c r="K2207">
        <f t="shared" si="275"/>
        <v>0</v>
      </c>
      <c r="L2207">
        <f t="shared" si="276"/>
        <v>0</v>
      </c>
      <c r="M2207">
        <f t="shared" si="277"/>
        <v>0</v>
      </c>
      <c r="N2207">
        <f t="shared" si="278"/>
        <v>0</v>
      </c>
      <c r="O2207">
        <f t="shared" si="279"/>
        <v>0</v>
      </c>
    </row>
    <row r="2208" spans="1:15" x14ac:dyDescent="0.4">
      <c r="A2208" t="s">
        <v>9806</v>
      </c>
      <c r="B2208">
        <v>7</v>
      </c>
      <c r="C2208">
        <v>1</v>
      </c>
      <c r="D2208">
        <v>3</v>
      </c>
      <c r="E2208">
        <v>1</v>
      </c>
      <c r="F2208">
        <v>5</v>
      </c>
      <c r="G2208" t="str">
        <f>IFERROR(VLOOKUP(A2208,피벗용!A:B,2,FALSE),"분류없음")</f>
        <v>식도락 여행</v>
      </c>
      <c r="H2208">
        <f t="shared" si="272"/>
        <v>0</v>
      </c>
      <c r="I2208">
        <f t="shared" si="273"/>
        <v>1</v>
      </c>
      <c r="J2208">
        <f t="shared" si="274"/>
        <v>0</v>
      </c>
      <c r="K2208">
        <f t="shared" si="275"/>
        <v>0</v>
      </c>
      <c r="L2208">
        <f t="shared" si="276"/>
        <v>0</v>
      </c>
      <c r="M2208">
        <f t="shared" si="277"/>
        <v>0</v>
      </c>
      <c r="N2208">
        <f t="shared" si="278"/>
        <v>0</v>
      </c>
      <c r="O2208">
        <f t="shared" si="279"/>
        <v>0</v>
      </c>
    </row>
    <row r="2209" spans="1:15" x14ac:dyDescent="0.4">
      <c r="A2209" t="s">
        <v>43293</v>
      </c>
      <c r="B2209">
        <v>1</v>
      </c>
      <c r="C2209">
        <v>0</v>
      </c>
      <c r="D2209">
        <v>0</v>
      </c>
      <c r="E2209">
        <v>0</v>
      </c>
      <c r="F2209">
        <v>2</v>
      </c>
      <c r="G2209" t="str">
        <f>IFERROR(VLOOKUP(A2209,피벗용!A:B,2,FALSE),"분류없음")</f>
        <v>분류없음</v>
      </c>
      <c r="H2209">
        <f t="shared" si="272"/>
        <v>0</v>
      </c>
      <c r="I2209">
        <f t="shared" si="273"/>
        <v>0</v>
      </c>
      <c r="J2209">
        <f t="shared" si="274"/>
        <v>0</v>
      </c>
      <c r="K2209">
        <f t="shared" si="275"/>
        <v>0</v>
      </c>
      <c r="L2209">
        <f t="shared" si="276"/>
        <v>0</v>
      </c>
      <c r="M2209">
        <f t="shared" si="277"/>
        <v>0</v>
      </c>
      <c r="N2209">
        <f t="shared" si="278"/>
        <v>0</v>
      </c>
      <c r="O2209">
        <f t="shared" si="279"/>
        <v>0</v>
      </c>
    </row>
    <row r="2210" spans="1:15" x14ac:dyDescent="0.4">
      <c r="A2210" t="s">
        <v>43294</v>
      </c>
      <c r="B2210">
        <v>5</v>
      </c>
      <c r="C2210">
        <v>1</v>
      </c>
      <c r="D2210">
        <v>3</v>
      </c>
      <c r="E2210">
        <v>1</v>
      </c>
      <c r="F2210">
        <v>5</v>
      </c>
      <c r="G2210" t="str">
        <f>IFERROR(VLOOKUP(A2210,피벗용!A:B,2,FALSE),"분류없음")</f>
        <v>분류없음</v>
      </c>
      <c r="H2210">
        <f t="shared" si="272"/>
        <v>0</v>
      </c>
      <c r="I2210">
        <f t="shared" si="273"/>
        <v>0</v>
      </c>
      <c r="J2210">
        <f t="shared" si="274"/>
        <v>0</v>
      </c>
      <c r="K2210">
        <f t="shared" si="275"/>
        <v>0</v>
      </c>
      <c r="L2210">
        <f t="shared" si="276"/>
        <v>0</v>
      </c>
      <c r="M2210">
        <f t="shared" si="277"/>
        <v>0</v>
      </c>
      <c r="N2210">
        <f t="shared" si="278"/>
        <v>0</v>
      </c>
      <c r="O2210">
        <f t="shared" si="279"/>
        <v>0</v>
      </c>
    </row>
    <row r="2211" spans="1:15" x14ac:dyDescent="0.4">
      <c r="A2211" t="s">
        <v>8455</v>
      </c>
      <c r="B2211">
        <v>1</v>
      </c>
      <c r="C2211">
        <v>0</v>
      </c>
      <c r="D2211">
        <v>0</v>
      </c>
      <c r="E2211">
        <v>0</v>
      </c>
      <c r="F2211">
        <v>2</v>
      </c>
      <c r="G2211" t="str">
        <f>IFERROR(VLOOKUP(A2211,피벗용!A:B,2,FALSE),"분류없음")</f>
        <v>레저와 체험</v>
      </c>
      <c r="H2211">
        <f t="shared" si="272"/>
        <v>1</v>
      </c>
      <c r="I2211">
        <f t="shared" si="273"/>
        <v>0</v>
      </c>
      <c r="J2211">
        <f t="shared" si="274"/>
        <v>0</v>
      </c>
      <c r="K2211">
        <f t="shared" si="275"/>
        <v>0</v>
      </c>
      <c r="L2211">
        <f t="shared" si="276"/>
        <v>0</v>
      </c>
      <c r="M2211">
        <f t="shared" si="277"/>
        <v>0</v>
      </c>
      <c r="N2211">
        <f t="shared" si="278"/>
        <v>0</v>
      </c>
      <c r="O2211">
        <f t="shared" si="279"/>
        <v>0</v>
      </c>
    </row>
    <row r="2212" spans="1:15" x14ac:dyDescent="0.4">
      <c r="A2212" t="s">
        <v>43295</v>
      </c>
      <c r="B2212">
        <v>8</v>
      </c>
      <c r="C2212">
        <v>3</v>
      </c>
      <c r="D2212">
        <v>0</v>
      </c>
      <c r="E2212">
        <v>3</v>
      </c>
      <c r="F2212">
        <v>10</v>
      </c>
      <c r="G2212" t="str">
        <f>IFERROR(VLOOKUP(A2212,피벗용!A:B,2,FALSE),"분류없음")</f>
        <v>분류없음</v>
      </c>
      <c r="H2212">
        <f t="shared" si="272"/>
        <v>0</v>
      </c>
      <c r="I2212">
        <f t="shared" si="273"/>
        <v>0</v>
      </c>
      <c r="J2212">
        <f t="shared" si="274"/>
        <v>0</v>
      </c>
      <c r="K2212">
        <f t="shared" si="275"/>
        <v>0</v>
      </c>
      <c r="L2212">
        <f t="shared" si="276"/>
        <v>0</v>
      </c>
      <c r="M2212">
        <f t="shared" si="277"/>
        <v>0</v>
      </c>
      <c r="N2212">
        <f t="shared" si="278"/>
        <v>0</v>
      </c>
      <c r="O2212">
        <f t="shared" si="279"/>
        <v>0</v>
      </c>
    </row>
    <row r="2213" spans="1:15" x14ac:dyDescent="0.4">
      <c r="A2213" t="s">
        <v>9890</v>
      </c>
      <c r="B2213">
        <v>16</v>
      </c>
      <c r="C2213">
        <v>0</v>
      </c>
      <c r="D2213">
        <v>3</v>
      </c>
      <c r="E2213">
        <v>5</v>
      </c>
      <c r="F2213">
        <v>8</v>
      </c>
      <c r="G2213" t="str">
        <f>IFERROR(VLOOKUP(A2213,피벗용!A:B,2,FALSE),"분류없음")</f>
        <v>제주의 문화유산</v>
      </c>
      <c r="H2213">
        <f t="shared" si="272"/>
        <v>0</v>
      </c>
      <c r="I2213">
        <f t="shared" si="273"/>
        <v>0</v>
      </c>
      <c r="J2213">
        <f t="shared" si="274"/>
        <v>0</v>
      </c>
      <c r="K2213">
        <f t="shared" si="275"/>
        <v>0</v>
      </c>
      <c r="L2213">
        <f t="shared" si="276"/>
        <v>0</v>
      </c>
      <c r="M2213">
        <f t="shared" si="277"/>
        <v>0</v>
      </c>
      <c r="N2213">
        <f t="shared" si="278"/>
        <v>1</v>
      </c>
      <c r="O2213">
        <f t="shared" si="279"/>
        <v>0</v>
      </c>
    </row>
    <row r="2214" spans="1:15" x14ac:dyDescent="0.4">
      <c r="A2214" t="s">
        <v>43296</v>
      </c>
      <c r="B2214">
        <v>0</v>
      </c>
      <c r="C2214">
        <v>0</v>
      </c>
      <c r="D2214">
        <v>0</v>
      </c>
      <c r="E2214">
        <v>1</v>
      </c>
      <c r="F2214">
        <v>1</v>
      </c>
      <c r="G2214" t="str">
        <f>IFERROR(VLOOKUP(A2214,피벗용!A:B,2,FALSE),"분류없음")</f>
        <v>분류없음</v>
      </c>
      <c r="H2214">
        <f t="shared" si="272"/>
        <v>0</v>
      </c>
      <c r="I2214">
        <f t="shared" si="273"/>
        <v>0</v>
      </c>
      <c r="J2214">
        <f t="shared" si="274"/>
        <v>0</v>
      </c>
      <c r="K2214">
        <f t="shared" si="275"/>
        <v>0</v>
      </c>
      <c r="L2214">
        <f t="shared" si="276"/>
        <v>0</v>
      </c>
      <c r="M2214">
        <f t="shared" si="277"/>
        <v>0</v>
      </c>
      <c r="N2214">
        <f t="shared" si="278"/>
        <v>0</v>
      </c>
      <c r="O2214">
        <f t="shared" si="279"/>
        <v>0</v>
      </c>
    </row>
    <row r="2215" spans="1:15" x14ac:dyDescent="0.4">
      <c r="A2215" t="s">
        <v>43297</v>
      </c>
      <c r="B2215">
        <v>1</v>
      </c>
      <c r="C2215">
        <v>0</v>
      </c>
      <c r="D2215">
        <v>0</v>
      </c>
      <c r="E2215">
        <v>0</v>
      </c>
      <c r="F2215">
        <v>0</v>
      </c>
      <c r="G2215" t="str">
        <f>IFERROR(VLOOKUP(A2215,피벗용!A:B,2,FALSE),"분류없음")</f>
        <v>분류없음</v>
      </c>
      <c r="H2215">
        <f t="shared" si="272"/>
        <v>0</v>
      </c>
      <c r="I2215">
        <f t="shared" si="273"/>
        <v>0</v>
      </c>
      <c r="J2215">
        <f t="shared" si="274"/>
        <v>0</v>
      </c>
      <c r="K2215">
        <f t="shared" si="275"/>
        <v>0</v>
      </c>
      <c r="L2215">
        <f t="shared" si="276"/>
        <v>0</v>
      </c>
      <c r="M2215">
        <f t="shared" si="277"/>
        <v>0</v>
      </c>
      <c r="N2215">
        <f t="shared" si="278"/>
        <v>0</v>
      </c>
      <c r="O2215">
        <f t="shared" si="279"/>
        <v>0</v>
      </c>
    </row>
    <row r="2216" spans="1:15" x14ac:dyDescent="0.4">
      <c r="A2216" t="s">
        <v>8890</v>
      </c>
      <c r="B2216">
        <v>4</v>
      </c>
      <c r="C2216">
        <v>0</v>
      </c>
      <c r="D2216">
        <v>0</v>
      </c>
      <c r="E2216">
        <v>1</v>
      </c>
      <c r="F2216">
        <v>1</v>
      </c>
      <c r="G2216" t="str">
        <f>IFERROR(VLOOKUP(A2216,피벗용!A:B,2,FALSE),"분류없음")</f>
        <v>식도락 여행</v>
      </c>
      <c r="H2216">
        <f t="shared" si="272"/>
        <v>0</v>
      </c>
      <c r="I2216">
        <f t="shared" si="273"/>
        <v>1</v>
      </c>
      <c r="J2216">
        <f t="shared" si="274"/>
        <v>0</v>
      </c>
      <c r="K2216">
        <f t="shared" si="275"/>
        <v>0</v>
      </c>
      <c r="L2216">
        <f t="shared" si="276"/>
        <v>0</v>
      </c>
      <c r="M2216">
        <f t="shared" si="277"/>
        <v>0</v>
      </c>
      <c r="N2216">
        <f t="shared" si="278"/>
        <v>0</v>
      </c>
      <c r="O2216">
        <f t="shared" si="279"/>
        <v>0</v>
      </c>
    </row>
    <row r="2217" spans="1:15" x14ac:dyDescent="0.4">
      <c r="A2217" t="s">
        <v>9211</v>
      </c>
      <c r="B2217">
        <v>3</v>
      </c>
      <c r="C2217">
        <v>0</v>
      </c>
      <c r="D2217">
        <v>1</v>
      </c>
      <c r="E2217">
        <v>3</v>
      </c>
      <c r="F2217">
        <v>1</v>
      </c>
      <c r="G2217" t="str">
        <f>IFERROR(VLOOKUP(A2217,피벗용!A:B,2,FALSE),"분류없음")</f>
        <v>휴식과 치유 여행</v>
      </c>
      <c r="H2217">
        <f t="shared" si="272"/>
        <v>0</v>
      </c>
      <c r="I2217">
        <f t="shared" si="273"/>
        <v>0</v>
      </c>
      <c r="J2217">
        <f t="shared" si="274"/>
        <v>1</v>
      </c>
      <c r="K2217">
        <f t="shared" si="275"/>
        <v>0</v>
      </c>
      <c r="L2217">
        <f t="shared" si="276"/>
        <v>0</v>
      </c>
      <c r="M2217">
        <f t="shared" si="277"/>
        <v>0</v>
      </c>
      <c r="N2217">
        <f t="shared" si="278"/>
        <v>0</v>
      </c>
      <c r="O2217">
        <f t="shared" si="279"/>
        <v>0</v>
      </c>
    </row>
    <row r="2218" spans="1:15" x14ac:dyDescent="0.4">
      <c r="A2218" t="s">
        <v>9020</v>
      </c>
      <c r="B2218">
        <v>0</v>
      </c>
      <c r="C2218">
        <v>0</v>
      </c>
      <c r="D2218">
        <v>0</v>
      </c>
      <c r="E2218">
        <v>0</v>
      </c>
      <c r="F2218">
        <v>1</v>
      </c>
      <c r="G2218" t="str">
        <f>IFERROR(VLOOKUP(A2218,피벗용!A:B,2,FALSE),"분류없음")</f>
        <v>천천히 걷기</v>
      </c>
      <c r="H2218">
        <f t="shared" si="272"/>
        <v>0</v>
      </c>
      <c r="I2218">
        <f t="shared" si="273"/>
        <v>0</v>
      </c>
      <c r="J2218">
        <f t="shared" si="274"/>
        <v>0</v>
      </c>
      <c r="K2218">
        <f t="shared" si="275"/>
        <v>0</v>
      </c>
      <c r="L2218">
        <f t="shared" si="276"/>
        <v>0</v>
      </c>
      <c r="M2218">
        <f t="shared" si="277"/>
        <v>0</v>
      </c>
      <c r="N2218">
        <f t="shared" si="278"/>
        <v>0</v>
      </c>
      <c r="O2218">
        <f t="shared" si="279"/>
        <v>1</v>
      </c>
    </row>
    <row r="2219" spans="1:15" x14ac:dyDescent="0.4">
      <c r="A2219" t="s">
        <v>9593</v>
      </c>
      <c r="B2219">
        <v>2</v>
      </c>
      <c r="C2219">
        <v>0</v>
      </c>
      <c r="D2219">
        <v>0</v>
      </c>
      <c r="E2219">
        <v>1</v>
      </c>
      <c r="F2219">
        <v>0</v>
      </c>
      <c r="G2219" t="str">
        <f>IFERROR(VLOOKUP(A2219,피벗용!A:B,2,FALSE),"분류없음")</f>
        <v>식도락 여행</v>
      </c>
      <c r="H2219">
        <f t="shared" si="272"/>
        <v>0</v>
      </c>
      <c r="I2219">
        <f t="shared" si="273"/>
        <v>1</v>
      </c>
      <c r="J2219">
        <f t="shared" si="274"/>
        <v>0</v>
      </c>
      <c r="K2219">
        <f t="shared" si="275"/>
        <v>0</v>
      </c>
      <c r="L2219">
        <f t="shared" si="276"/>
        <v>0</v>
      </c>
      <c r="M2219">
        <f t="shared" si="277"/>
        <v>0</v>
      </c>
      <c r="N2219">
        <f t="shared" si="278"/>
        <v>0</v>
      </c>
      <c r="O2219">
        <f t="shared" si="279"/>
        <v>0</v>
      </c>
    </row>
    <row r="2220" spans="1:15" x14ac:dyDescent="0.4">
      <c r="A2220" t="s">
        <v>43298</v>
      </c>
      <c r="B2220">
        <v>13</v>
      </c>
      <c r="C2220">
        <v>3</v>
      </c>
      <c r="D2220">
        <v>8</v>
      </c>
      <c r="E2220">
        <v>7</v>
      </c>
      <c r="F2220">
        <v>12</v>
      </c>
      <c r="G2220" t="str">
        <f>IFERROR(VLOOKUP(A2220,피벗용!A:B,2,FALSE),"분류없음")</f>
        <v>분류없음</v>
      </c>
      <c r="H2220">
        <f t="shared" si="272"/>
        <v>0</v>
      </c>
      <c r="I2220">
        <f t="shared" si="273"/>
        <v>0</v>
      </c>
      <c r="J2220">
        <f t="shared" si="274"/>
        <v>0</v>
      </c>
      <c r="K2220">
        <f t="shared" si="275"/>
        <v>0</v>
      </c>
      <c r="L2220">
        <f t="shared" si="276"/>
        <v>0</v>
      </c>
      <c r="M2220">
        <f t="shared" si="277"/>
        <v>0</v>
      </c>
      <c r="N2220">
        <f t="shared" si="278"/>
        <v>0</v>
      </c>
      <c r="O2220">
        <f t="shared" si="279"/>
        <v>0</v>
      </c>
    </row>
    <row r="2221" spans="1:15" x14ac:dyDescent="0.4">
      <c r="A2221" t="s">
        <v>9625</v>
      </c>
      <c r="B2221">
        <v>33</v>
      </c>
      <c r="C2221">
        <v>2</v>
      </c>
      <c r="D2221">
        <v>6</v>
      </c>
      <c r="E2221">
        <v>8</v>
      </c>
      <c r="F2221">
        <v>8</v>
      </c>
      <c r="G2221" t="str">
        <f>IFERROR(VLOOKUP(A2221,피벗용!A:B,2,FALSE),"분류없음")</f>
        <v>천천히 걷기</v>
      </c>
      <c r="H2221">
        <f t="shared" si="272"/>
        <v>0</v>
      </c>
      <c r="I2221">
        <f t="shared" si="273"/>
        <v>0</v>
      </c>
      <c r="J2221">
        <f t="shared" si="274"/>
        <v>0</v>
      </c>
      <c r="K2221">
        <f t="shared" si="275"/>
        <v>0</v>
      </c>
      <c r="L2221">
        <f t="shared" si="276"/>
        <v>0</v>
      </c>
      <c r="M2221">
        <f t="shared" si="277"/>
        <v>0</v>
      </c>
      <c r="N2221">
        <f t="shared" si="278"/>
        <v>0</v>
      </c>
      <c r="O2221">
        <f t="shared" si="279"/>
        <v>1</v>
      </c>
    </row>
    <row r="2222" spans="1:15" x14ac:dyDescent="0.4">
      <c r="A2222" t="s">
        <v>8136</v>
      </c>
      <c r="B2222">
        <v>18</v>
      </c>
      <c r="C2222">
        <v>0</v>
      </c>
      <c r="D2222">
        <v>2</v>
      </c>
      <c r="E2222">
        <v>5</v>
      </c>
      <c r="F2222">
        <v>14</v>
      </c>
      <c r="G2222" t="str">
        <f>IFERROR(VLOOKUP(A2222,피벗용!A:B,2,FALSE),"분류없음")</f>
        <v>식도락 여행</v>
      </c>
      <c r="H2222">
        <f t="shared" si="272"/>
        <v>0</v>
      </c>
      <c r="I2222">
        <f t="shared" si="273"/>
        <v>1</v>
      </c>
      <c r="J2222">
        <f t="shared" si="274"/>
        <v>0</v>
      </c>
      <c r="K2222">
        <f t="shared" si="275"/>
        <v>0</v>
      </c>
      <c r="L2222">
        <f t="shared" si="276"/>
        <v>0</v>
      </c>
      <c r="M2222">
        <f t="shared" si="277"/>
        <v>0</v>
      </c>
      <c r="N2222">
        <f t="shared" si="278"/>
        <v>0</v>
      </c>
      <c r="O2222">
        <f t="shared" si="279"/>
        <v>0</v>
      </c>
    </row>
    <row r="2223" spans="1:15" x14ac:dyDescent="0.4">
      <c r="A2223" t="s">
        <v>9394</v>
      </c>
      <c r="B2223">
        <v>2</v>
      </c>
      <c r="C2223">
        <v>0</v>
      </c>
      <c r="D2223">
        <v>0</v>
      </c>
      <c r="E2223">
        <v>0</v>
      </c>
      <c r="F2223">
        <v>0</v>
      </c>
      <c r="G2223" t="str">
        <f>IFERROR(VLOOKUP(A2223,피벗용!A:B,2,FALSE),"분류없음")</f>
        <v>식도락 여행</v>
      </c>
      <c r="H2223">
        <f t="shared" si="272"/>
        <v>0</v>
      </c>
      <c r="I2223">
        <f t="shared" si="273"/>
        <v>1</v>
      </c>
      <c r="J2223">
        <f t="shared" si="274"/>
        <v>0</v>
      </c>
      <c r="K2223">
        <f t="shared" si="275"/>
        <v>0</v>
      </c>
      <c r="L2223">
        <f t="shared" si="276"/>
        <v>0</v>
      </c>
      <c r="M2223">
        <f t="shared" si="277"/>
        <v>0</v>
      </c>
      <c r="N2223">
        <f t="shared" si="278"/>
        <v>0</v>
      </c>
      <c r="O2223">
        <f t="shared" si="279"/>
        <v>0</v>
      </c>
    </row>
    <row r="2224" spans="1:15" x14ac:dyDescent="0.4">
      <c r="A2224" t="s">
        <v>43299</v>
      </c>
      <c r="B2224">
        <v>1</v>
      </c>
      <c r="C2224">
        <v>0</v>
      </c>
      <c r="D2224">
        <v>0</v>
      </c>
      <c r="E2224">
        <v>0</v>
      </c>
      <c r="F2224">
        <v>1</v>
      </c>
      <c r="G2224" t="str">
        <f>IFERROR(VLOOKUP(A2224,피벗용!A:B,2,FALSE),"분류없음")</f>
        <v>분류없음</v>
      </c>
      <c r="H2224">
        <f t="shared" si="272"/>
        <v>0</v>
      </c>
      <c r="I2224">
        <f t="shared" si="273"/>
        <v>0</v>
      </c>
      <c r="J2224">
        <f t="shared" si="274"/>
        <v>0</v>
      </c>
      <c r="K2224">
        <f t="shared" si="275"/>
        <v>0</v>
      </c>
      <c r="L2224">
        <f t="shared" si="276"/>
        <v>0</v>
      </c>
      <c r="M2224">
        <f t="shared" si="277"/>
        <v>0</v>
      </c>
      <c r="N2224">
        <f t="shared" si="278"/>
        <v>0</v>
      </c>
      <c r="O2224">
        <f t="shared" si="279"/>
        <v>0</v>
      </c>
    </row>
    <row r="2225" spans="1:15" x14ac:dyDescent="0.4">
      <c r="A2225" t="s">
        <v>10056</v>
      </c>
      <c r="B2225">
        <v>2</v>
      </c>
      <c r="C2225">
        <v>1</v>
      </c>
      <c r="D2225">
        <v>1</v>
      </c>
      <c r="E2225">
        <v>0</v>
      </c>
      <c r="F2225">
        <v>1</v>
      </c>
      <c r="G2225" t="str">
        <f>IFERROR(VLOOKUP(A2225,피벗용!A:B,2,FALSE),"분류없음")</f>
        <v>쇼핑</v>
      </c>
      <c r="H2225">
        <f t="shared" si="272"/>
        <v>0</v>
      </c>
      <c r="I2225">
        <f t="shared" si="273"/>
        <v>0</v>
      </c>
      <c r="J2225">
        <f t="shared" si="274"/>
        <v>0</v>
      </c>
      <c r="K2225">
        <f t="shared" si="275"/>
        <v>0</v>
      </c>
      <c r="L2225">
        <f t="shared" si="276"/>
        <v>1</v>
      </c>
      <c r="M2225">
        <f t="shared" si="277"/>
        <v>0</v>
      </c>
      <c r="N2225">
        <f t="shared" si="278"/>
        <v>0</v>
      </c>
      <c r="O2225">
        <f t="shared" si="279"/>
        <v>0</v>
      </c>
    </row>
    <row r="2226" spans="1:15" x14ac:dyDescent="0.4">
      <c r="A2226" t="s">
        <v>43300</v>
      </c>
      <c r="B2226">
        <v>8</v>
      </c>
      <c r="C2226">
        <v>1</v>
      </c>
      <c r="D2226">
        <v>1</v>
      </c>
      <c r="E2226">
        <v>0</v>
      </c>
      <c r="F2226">
        <v>1</v>
      </c>
      <c r="G2226" t="str">
        <f>IFERROR(VLOOKUP(A2226,피벗용!A:B,2,FALSE),"분류없음")</f>
        <v>분류없음</v>
      </c>
      <c r="H2226">
        <f t="shared" si="272"/>
        <v>0</v>
      </c>
      <c r="I2226">
        <f t="shared" si="273"/>
        <v>0</v>
      </c>
      <c r="J2226">
        <f t="shared" si="274"/>
        <v>0</v>
      </c>
      <c r="K2226">
        <f t="shared" si="275"/>
        <v>0</v>
      </c>
      <c r="L2226">
        <f t="shared" si="276"/>
        <v>0</v>
      </c>
      <c r="M2226">
        <f t="shared" si="277"/>
        <v>0</v>
      </c>
      <c r="N2226">
        <f t="shared" si="278"/>
        <v>0</v>
      </c>
      <c r="O2226">
        <f t="shared" si="279"/>
        <v>0</v>
      </c>
    </row>
    <row r="2227" spans="1:15" x14ac:dyDescent="0.4">
      <c r="A2227" t="s">
        <v>7772</v>
      </c>
      <c r="B2227">
        <v>0</v>
      </c>
      <c r="C2227">
        <v>0</v>
      </c>
      <c r="D2227">
        <v>0</v>
      </c>
      <c r="E2227">
        <v>1</v>
      </c>
      <c r="F2227">
        <v>1</v>
      </c>
      <c r="G2227" t="str">
        <f>IFERROR(VLOOKUP(A2227,피벗용!A:B,2,FALSE),"분류없음")</f>
        <v>식도락 여행</v>
      </c>
      <c r="H2227">
        <f t="shared" si="272"/>
        <v>0</v>
      </c>
      <c r="I2227">
        <f t="shared" si="273"/>
        <v>1</v>
      </c>
      <c r="J2227">
        <f t="shared" si="274"/>
        <v>0</v>
      </c>
      <c r="K2227">
        <f t="shared" si="275"/>
        <v>0</v>
      </c>
      <c r="L2227">
        <f t="shared" si="276"/>
        <v>0</v>
      </c>
      <c r="M2227">
        <f t="shared" si="277"/>
        <v>0</v>
      </c>
      <c r="N2227">
        <f t="shared" si="278"/>
        <v>0</v>
      </c>
      <c r="O2227">
        <f t="shared" si="279"/>
        <v>0</v>
      </c>
    </row>
    <row r="2228" spans="1:15" x14ac:dyDescent="0.4">
      <c r="A2228" t="s">
        <v>7914</v>
      </c>
      <c r="B2228">
        <v>2</v>
      </c>
      <c r="C2228">
        <v>0</v>
      </c>
      <c r="D2228">
        <v>0</v>
      </c>
      <c r="E2228">
        <v>0</v>
      </c>
      <c r="F2228">
        <v>0</v>
      </c>
      <c r="G2228" t="str">
        <f>IFERROR(VLOOKUP(A2228,피벗용!A:B,2,FALSE),"분류없음")</f>
        <v>식도락 여행</v>
      </c>
      <c r="H2228">
        <f t="shared" si="272"/>
        <v>0</v>
      </c>
      <c r="I2228">
        <f t="shared" si="273"/>
        <v>1</v>
      </c>
      <c r="J2228">
        <f t="shared" si="274"/>
        <v>0</v>
      </c>
      <c r="K2228">
        <f t="shared" si="275"/>
        <v>0</v>
      </c>
      <c r="L2228">
        <f t="shared" si="276"/>
        <v>0</v>
      </c>
      <c r="M2228">
        <f t="shared" si="277"/>
        <v>0</v>
      </c>
      <c r="N2228">
        <f t="shared" si="278"/>
        <v>0</v>
      </c>
      <c r="O2228">
        <f t="shared" si="279"/>
        <v>0</v>
      </c>
    </row>
    <row r="2229" spans="1:15" x14ac:dyDescent="0.4">
      <c r="A2229" t="s">
        <v>8639</v>
      </c>
      <c r="B2229">
        <v>2</v>
      </c>
      <c r="C2229">
        <v>0</v>
      </c>
      <c r="D2229">
        <v>0</v>
      </c>
      <c r="E2229">
        <v>2</v>
      </c>
      <c r="F2229">
        <v>2</v>
      </c>
      <c r="G2229" t="str">
        <f>IFERROR(VLOOKUP(A2229,피벗용!A:B,2,FALSE),"분류없음")</f>
        <v>천천히 걷기</v>
      </c>
      <c r="H2229">
        <f t="shared" si="272"/>
        <v>0</v>
      </c>
      <c r="I2229">
        <f t="shared" si="273"/>
        <v>0</v>
      </c>
      <c r="J2229">
        <f t="shared" si="274"/>
        <v>0</v>
      </c>
      <c r="K2229">
        <f t="shared" si="275"/>
        <v>0</v>
      </c>
      <c r="L2229">
        <f t="shared" si="276"/>
        <v>0</v>
      </c>
      <c r="M2229">
        <f t="shared" si="277"/>
        <v>0</v>
      </c>
      <c r="N2229">
        <f t="shared" si="278"/>
        <v>0</v>
      </c>
      <c r="O2229">
        <f t="shared" si="279"/>
        <v>1</v>
      </c>
    </row>
    <row r="2230" spans="1:15" x14ac:dyDescent="0.4">
      <c r="A2230" t="s">
        <v>9587</v>
      </c>
      <c r="B2230">
        <v>2</v>
      </c>
      <c r="C2230">
        <v>1</v>
      </c>
      <c r="D2230">
        <v>1</v>
      </c>
      <c r="E2230">
        <v>2</v>
      </c>
      <c r="F2230">
        <v>0</v>
      </c>
      <c r="G2230" t="str">
        <f>IFERROR(VLOOKUP(A2230,피벗용!A:B,2,FALSE),"분류없음")</f>
        <v>제주의 문화유산</v>
      </c>
      <c r="H2230">
        <f t="shared" si="272"/>
        <v>0</v>
      </c>
      <c r="I2230">
        <f t="shared" si="273"/>
        <v>0</v>
      </c>
      <c r="J2230">
        <f t="shared" si="274"/>
        <v>0</v>
      </c>
      <c r="K2230">
        <f t="shared" si="275"/>
        <v>0</v>
      </c>
      <c r="L2230">
        <f t="shared" si="276"/>
        <v>0</v>
      </c>
      <c r="M2230">
        <f t="shared" si="277"/>
        <v>0</v>
      </c>
      <c r="N2230">
        <f t="shared" si="278"/>
        <v>1</v>
      </c>
      <c r="O2230">
        <f t="shared" si="279"/>
        <v>0</v>
      </c>
    </row>
    <row r="2231" spans="1:15" x14ac:dyDescent="0.4">
      <c r="A2231" t="s">
        <v>6918</v>
      </c>
      <c r="B2231">
        <v>1</v>
      </c>
      <c r="C2231">
        <v>0</v>
      </c>
      <c r="D2231">
        <v>0</v>
      </c>
      <c r="E2231">
        <v>0</v>
      </c>
      <c r="F2231">
        <v>0</v>
      </c>
      <c r="G2231" t="str">
        <f>IFERROR(VLOOKUP(A2231,피벗용!A:B,2,FALSE),"분류없음")</f>
        <v>식도락 여행</v>
      </c>
      <c r="H2231">
        <f t="shared" si="272"/>
        <v>0</v>
      </c>
      <c r="I2231">
        <f t="shared" si="273"/>
        <v>1</v>
      </c>
      <c r="J2231">
        <f t="shared" si="274"/>
        <v>0</v>
      </c>
      <c r="K2231">
        <f t="shared" si="275"/>
        <v>0</v>
      </c>
      <c r="L2231">
        <f t="shared" si="276"/>
        <v>0</v>
      </c>
      <c r="M2231">
        <f t="shared" si="277"/>
        <v>0</v>
      </c>
      <c r="N2231">
        <f t="shared" si="278"/>
        <v>0</v>
      </c>
      <c r="O2231">
        <f t="shared" si="279"/>
        <v>0</v>
      </c>
    </row>
    <row r="2232" spans="1:15" x14ac:dyDescent="0.4">
      <c r="A2232" t="s">
        <v>43301</v>
      </c>
      <c r="B2232">
        <v>2</v>
      </c>
      <c r="C2232">
        <v>1</v>
      </c>
      <c r="D2232">
        <v>0</v>
      </c>
      <c r="E2232">
        <v>1</v>
      </c>
      <c r="F2232">
        <v>0</v>
      </c>
      <c r="G2232" t="str">
        <f>IFERROR(VLOOKUP(A2232,피벗용!A:B,2,FALSE),"분류없음")</f>
        <v>분류없음</v>
      </c>
      <c r="H2232">
        <f t="shared" si="272"/>
        <v>0</v>
      </c>
      <c r="I2232">
        <f t="shared" si="273"/>
        <v>0</v>
      </c>
      <c r="J2232">
        <f t="shared" si="274"/>
        <v>0</v>
      </c>
      <c r="K2232">
        <f t="shared" si="275"/>
        <v>0</v>
      </c>
      <c r="L2232">
        <f t="shared" si="276"/>
        <v>0</v>
      </c>
      <c r="M2232">
        <f t="shared" si="277"/>
        <v>0</v>
      </c>
      <c r="N2232">
        <f t="shared" si="278"/>
        <v>0</v>
      </c>
      <c r="O2232">
        <f t="shared" si="279"/>
        <v>0</v>
      </c>
    </row>
    <row r="2233" spans="1:15" x14ac:dyDescent="0.4">
      <c r="A2233" t="s">
        <v>8642</v>
      </c>
      <c r="B2233">
        <v>8</v>
      </c>
      <c r="C2233">
        <v>1</v>
      </c>
      <c r="D2233">
        <v>2</v>
      </c>
      <c r="E2233">
        <v>3</v>
      </c>
      <c r="F2233">
        <v>9</v>
      </c>
      <c r="G2233" t="str">
        <f>IFERROR(VLOOKUP(A2233,피벗용!A:B,2,FALSE),"분류없음")</f>
        <v>식도락 여행</v>
      </c>
      <c r="H2233">
        <f t="shared" si="272"/>
        <v>0</v>
      </c>
      <c r="I2233">
        <f t="shared" si="273"/>
        <v>1</v>
      </c>
      <c r="J2233">
        <f t="shared" si="274"/>
        <v>0</v>
      </c>
      <c r="K2233">
        <f t="shared" si="275"/>
        <v>0</v>
      </c>
      <c r="L2233">
        <f t="shared" si="276"/>
        <v>0</v>
      </c>
      <c r="M2233">
        <f t="shared" si="277"/>
        <v>0</v>
      </c>
      <c r="N2233">
        <f t="shared" si="278"/>
        <v>0</v>
      </c>
      <c r="O2233">
        <f t="shared" si="279"/>
        <v>0</v>
      </c>
    </row>
    <row r="2234" spans="1:15" x14ac:dyDescent="0.4">
      <c r="A2234" t="s">
        <v>43302</v>
      </c>
      <c r="B2234">
        <v>2</v>
      </c>
      <c r="C2234">
        <v>0</v>
      </c>
      <c r="D2234">
        <v>0</v>
      </c>
      <c r="E2234">
        <v>0</v>
      </c>
      <c r="F2234">
        <v>0</v>
      </c>
      <c r="G2234" t="str">
        <f>IFERROR(VLOOKUP(A2234,피벗용!A:B,2,FALSE),"분류없음")</f>
        <v>분류없음</v>
      </c>
      <c r="H2234">
        <f t="shared" si="272"/>
        <v>0</v>
      </c>
      <c r="I2234">
        <f t="shared" si="273"/>
        <v>0</v>
      </c>
      <c r="J2234">
        <f t="shared" si="274"/>
        <v>0</v>
      </c>
      <c r="K2234">
        <f t="shared" si="275"/>
        <v>0</v>
      </c>
      <c r="L2234">
        <f t="shared" si="276"/>
        <v>0</v>
      </c>
      <c r="M2234">
        <f t="shared" si="277"/>
        <v>0</v>
      </c>
      <c r="N2234">
        <f t="shared" si="278"/>
        <v>0</v>
      </c>
      <c r="O2234">
        <f t="shared" si="279"/>
        <v>0</v>
      </c>
    </row>
    <row r="2235" spans="1:15" x14ac:dyDescent="0.4">
      <c r="A2235" t="s">
        <v>7488</v>
      </c>
      <c r="B2235">
        <v>1</v>
      </c>
      <c r="C2235">
        <v>1</v>
      </c>
      <c r="D2235">
        <v>0</v>
      </c>
      <c r="E2235">
        <v>1</v>
      </c>
      <c r="F2235">
        <v>2</v>
      </c>
      <c r="G2235" t="str">
        <f>IFERROR(VLOOKUP(A2235,피벗용!A:B,2,FALSE),"분류없음")</f>
        <v>식도락 여행</v>
      </c>
      <c r="H2235">
        <f t="shared" si="272"/>
        <v>0</v>
      </c>
      <c r="I2235">
        <f t="shared" si="273"/>
        <v>1</v>
      </c>
      <c r="J2235">
        <f t="shared" si="274"/>
        <v>0</v>
      </c>
      <c r="K2235">
        <f t="shared" si="275"/>
        <v>0</v>
      </c>
      <c r="L2235">
        <f t="shared" si="276"/>
        <v>0</v>
      </c>
      <c r="M2235">
        <f t="shared" si="277"/>
        <v>0</v>
      </c>
      <c r="N2235">
        <f t="shared" si="278"/>
        <v>0</v>
      </c>
      <c r="O2235">
        <f t="shared" si="279"/>
        <v>0</v>
      </c>
    </row>
    <row r="2236" spans="1:15" x14ac:dyDescent="0.4">
      <c r="A2236" t="s">
        <v>7600</v>
      </c>
      <c r="B2236">
        <v>3</v>
      </c>
      <c r="C2236">
        <v>0</v>
      </c>
      <c r="D2236">
        <v>0</v>
      </c>
      <c r="E2236">
        <v>0</v>
      </c>
      <c r="F2236">
        <v>0</v>
      </c>
      <c r="G2236" t="str">
        <f>IFERROR(VLOOKUP(A2236,피벗용!A:B,2,FALSE),"분류없음")</f>
        <v>식도락 여행</v>
      </c>
      <c r="H2236">
        <f t="shared" si="272"/>
        <v>0</v>
      </c>
      <c r="I2236">
        <f t="shared" si="273"/>
        <v>1</v>
      </c>
      <c r="J2236">
        <f t="shared" si="274"/>
        <v>0</v>
      </c>
      <c r="K2236">
        <f t="shared" si="275"/>
        <v>0</v>
      </c>
      <c r="L2236">
        <f t="shared" si="276"/>
        <v>0</v>
      </c>
      <c r="M2236">
        <f t="shared" si="277"/>
        <v>0</v>
      </c>
      <c r="N2236">
        <f t="shared" si="278"/>
        <v>0</v>
      </c>
      <c r="O2236">
        <f t="shared" si="279"/>
        <v>0</v>
      </c>
    </row>
    <row r="2237" spans="1:15" x14ac:dyDescent="0.4">
      <c r="A2237" t="s">
        <v>43303</v>
      </c>
      <c r="B2237">
        <v>0</v>
      </c>
      <c r="C2237">
        <v>0</v>
      </c>
      <c r="D2237">
        <v>0</v>
      </c>
      <c r="E2237">
        <v>0</v>
      </c>
      <c r="F2237">
        <v>4</v>
      </c>
      <c r="G2237" t="str">
        <f>IFERROR(VLOOKUP(A2237,피벗용!A:B,2,FALSE),"분류없음")</f>
        <v>분류없음</v>
      </c>
      <c r="H2237">
        <f t="shared" si="272"/>
        <v>0</v>
      </c>
      <c r="I2237">
        <f t="shared" si="273"/>
        <v>0</v>
      </c>
      <c r="J2237">
        <f t="shared" si="274"/>
        <v>0</v>
      </c>
      <c r="K2237">
        <f t="shared" si="275"/>
        <v>0</v>
      </c>
      <c r="L2237">
        <f t="shared" si="276"/>
        <v>0</v>
      </c>
      <c r="M2237">
        <f t="shared" si="277"/>
        <v>0</v>
      </c>
      <c r="N2237">
        <f t="shared" si="278"/>
        <v>0</v>
      </c>
      <c r="O2237">
        <f t="shared" si="279"/>
        <v>0</v>
      </c>
    </row>
    <row r="2238" spans="1:15" x14ac:dyDescent="0.4">
      <c r="A2238" t="s">
        <v>7904</v>
      </c>
      <c r="B2238">
        <v>5</v>
      </c>
      <c r="C2238">
        <v>0</v>
      </c>
      <c r="D2238">
        <v>0</v>
      </c>
      <c r="E2238">
        <v>6</v>
      </c>
      <c r="F2238">
        <v>1</v>
      </c>
      <c r="G2238" t="str">
        <f>IFERROR(VLOOKUP(A2238,피벗용!A:B,2,FALSE),"분류없음")</f>
        <v>식도락 여행</v>
      </c>
      <c r="H2238">
        <f t="shared" si="272"/>
        <v>0</v>
      </c>
      <c r="I2238">
        <f t="shared" si="273"/>
        <v>1</v>
      </c>
      <c r="J2238">
        <f t="shared" si="274"/>
        <v>0</v>
      </c>
      <c r="K2238">
        <f t="shared" si="275"/>
        <v>0</v>
      </c>
      <c r="L2238">
        <f t="shared" si="276"/>
        <v>0</v>
      </c>
      <c r="M2238">
        <f t="shared" si="277"/>
        <v>0</v>
      </c>
      <c r="N2238">
        <f t="shared" si="278"/>
        <v>0</v>
      </c>
      <c r="O2238">
        <f t="shared" si="279"/>
        <v>0</v>
      </c>
    </row>
    <row r="2239" spans="1:15" x14ac:dyDescent="0.4">
      <c r="A2239" t="s">
        <v>7075</v>
      </c>
      <c r="B2239">
        <v>2</v>
      </c>
      <c r="C2239">
        <v>0</v>
      </c>
      <c r="D2239">
        <v>4</v>
      </c>
      <c r="E2239">
        <v>0</v>
      </c>
      <c r="F2239">
        <v>0</v>
      </c>
      <c r="G2239" t="str">
        <f>IFERROR(VLOOKUP(A2239,피벗용!A:B,2,FALSE),"분류없음")</f>
        <v>식도락 여행</v>
      </c>
      <c r="H2239">
        <f t="shared" si="272"/>
        <v>0</v>
      </c>
      <c r="I2239">
        <f t="shared" si="273"/>
        <v>1</v>
      </c>
      <c r="J2239">
        <f t="shared" si="274"/>
        <v>0</v>
      </c>
      <c r="K2239">
        <f t="shared" si="275"/>
        <v>0</v>
      </c>
      <c r="L2239">
        <f t="shared" si="276"/>
        <v>0</v>
      </c>
      <c r="M2239">
        <f t="shared" si="277"/>
        <v>0</v>
      </c>
      <c r="N2239">
        <f t="shared" si="278"/>
        <v>0</v>
      </c>
      <c r="O2239">
        <f t="shared" si="279"/>
        <v>0</v>
      </c>
    </row>
    <row r="2240" spans="1:15" x14ac:dyDescent="0.4">
      <c r="A2240" t="s">
        <v>9698</v>
      </c>
      <c r="B2240">
        <v>22</v>
      </c>
      <c r="C2240">
        <v>5</v>
      </c>
      <c r="D2240">
        <v>9</v>
      </c>
      <c r="E2240">
        <v>10</v>
      </c>
      <c r="F2240">
        <v>13</v>
      </c>
      <c r="G2240" t="str">
        <f>IFERROR(VLOOKUP(A2240,피벗용!A:B,2,FALSE),"분류없음")</f>
        <v>제주의 문화유산</v>
      </c>
      <c r="H2240">
        <f t="shared" si="272"/>
        <v>0</v>
      </c>
      <c r="I2240">
        <f t="shared" si="273"/>
        <v>0</v>
      </c>
      <c r="J2240">
        <f t="shared" si="274"/>
        <v>0</v>
      </c>
      <c r="K2240">
        <f t="shared" si="275"/>
        <v>0</v>
      </c>
      <c r="L2240">
        <f t="shared" si="276"/>
        <v>0</v>
      </c>
      <c r="M2240">
        <f t="shared" si="277"/>
        <v>0</v>
      </c>
      <c r="N2240">
        <f t="shared" si="278"/>
        <v>1</v>
      </c>
      <c r="O2240">
        <f t="shared" si="279"/>
        <v>0</v>
      </c>
    </row>
    <row r="2241" spans="1:15" x14ac:dyDescent="0.4">
      <c r="A2241" t="s">
        <v>7505</v>
      </c>
      <c r="B2241">
        <v>3</v>
      </c>
      <c r="C2241">
        <v>1</v>
      </c>
      <c r="D2241">
        <v>0</v>
      </c>
      <c r="E2241">
        <v>1</v>
      </c>
      <c r="F2241">
        <v>0</v>
      </c>
      <c r="G2241" t="str">
        <f>IFERROR(VLOOKUP(A2241,피벗용!A:B,2,FALSE),"분류없음")</f>
        <v>쇼핑</v>
      </c>
      <c r="H2241">
        <f t="shared" si="272"/>
        <v>0</v>
      </c>
      <c r="I2241">
        <f t="shared" si="273"/>
        <v>0</v>
      </c>
      <c r="J2241">
        <f t="shared" si="274"/>
        <v>0</v>
      </c>
      <c r="K2241">
        <f t="shared" si="275"/>
        <v>0</v>
      </c>
      <c r="L2241">
        <f t="shared" si="276"/>
        <v>1</v>
      </c>
      <c r="M2241">
        <f t="shared" si="277"/>
        <v>0</v>
      </c>
      <c r="N2241">
        <f t="shared" si="278"/>
        <v>0</v>
      </c>
      <c r="O2241">
        <f t="shared" si="279"/>
        <v>0</v>
      </c>
    </row>
    <row r="2242" spans="1:15" x14ac:dyDescent="0.4">
      <c r="A2242" t="s">
        <v>43304</v>
      </c>
      <c r="B2242">
        <v>12</v>
      </c>
      <c r="C2242">
        <v>3</v>
      </c>
      <c r="D2242">
        <v>2</v>
      </c>
      <c r="E2242">
        <v>2</v>
      </c>
      <c r="F2242">
        <v>7</v>
      </c>
      <c r="G2242" t="str">
        <f>IFERROR(VLOOKUP(A2242,피벗용!A:B,2,FALSE),"분류없음")</f>
        <v>분류없음</v>
      </c>
      <c r="H2242">
        <f t="shared" si="272"/>
        <v>0</v>
      </c>
      <c r="I2242">
        <f t="shared" si="273"/>
        <v>0</v>
      </c>
      <c r="J2242">
        <f t="shared" si="274"/>
        <v>0</v>
      </c>
      <c r="K2242">
        <f t="shared" si="275"/>
        <v>0</v>
      </c>
      <c r="L2242">
        <f t="shared" si="276"/>
        <v>0</v>
      </c>
      <c r="M2242">
        <f t="shared" si="277"/>
        <v>0</v>
      </c>
      <c r="N2242">
        <f t="shared" si="278"/>
        <v>0</v>
      </c>
      <c r="O2242">
        <f t="shared" si="279"/>
        <v>0</v>
      </c>
    </row>
    <row r="2243" spans="1:15" x14ac:dyDescent="0.4">
      <c r="A2243" t="s">
        <v>9287</v>
      </c>
      <c r="B2243">
        <v>1</v>
      </c>
      <c r="C2243">
        <v>0</v>
      </c>
      <c r="D2243">
        <v>0</v>
      </c>
      <c r="E2243">
        <v>0</v>
      </c>
      <c r="F2243">
        <v>2</v>
      </c>
      <c r="G2243" t="str">
        <f>IFERROR(VLOOKUP(A2243,피벗용!A:B,2,FALSE),"분류없음")</f>
        <v>식도락 여행</v>
      </c>
      <c r="H2243">
        <f t="shared" ref="H2243:H2306" si="280">IF(G2243="레저와 체험",1,0)</f>
        <v>0</v>
      </c>
      <c r="I2243">
        <f t="shared" ref="I2243:I2306" si="281">IF(G2243="식도락 여행",1,0)</f>
        <v>1</v>
      </c>
      <c r="J2243">
        <f t="shared" ref="J2243:J2306" si="282">IF(G2243="휴식과 치유 여행",1,0)</f>
        <v>0</v>
      </c>
      <c r="K2243">
        <f t="shared" ref="K2243:K2306" si="283">IF(G2243="공항",1,0)</f>
        <v>0</v>
      </c>
      <c r="L2243">
        <f t="shared" ref="L2243:L2306" si="284">IF(G2243="쇼핑",1,0)</f>
        <v>0</v>
      </c>
      <c r="M2243">
        <f t="shared" ref="M2243:M2306" si="285">IF(G2243="전시와 행사",1,0)</f>
        <v>0</v>
      </c>
      <c r="N2243">
        <f t="shared" ref="N2243:N2306" si="286">IF(G2243="제주의 문화유산",1,0)</f>
        <v>0</v>
      </c>
      <c r="O2243">
        <f t="shared" ref="O2243:O2306" si="287">IF(G2243="천천히 걷기",1,0)</f>
        <v>0</v>
      </c>
    </row>
    <row r="2244" spans="1:15" x14ac:dyDescent="0.4">
      <c r="A2244" t="s">
        <v>10042</v>
      </c>
      <c r="B2244">
        <v>3</v>
      </c>
      <c r="C2244">
        <v>0</v>
      </c>
      <c r="D2244">
        <v>0</v>
      </c>
      <c r="E2244">
        <v>0</v>
      </c>
      <c r="F2244">
        <v>1</v>
      </c>
      <c r="G2244" t="str">
        <f>IFERROR(VLOOKUP(A2244,피벗용!A:B,2,FALSE),"분류없음")</f>
        <v>레저와 체험</v>
      </c>
      <c r="H2244">
        <f t="shared" si="280"/>
        <v>1</v>
      </c>
      <c r="I2244">
        <f t="shared" si="281"/>
        <v>0</v>
      </c>
      <c r="J2244">
        <f t="shared" si="282"/>
        <v>0</v>
      </c>
      <c r="K2244">
        <f t="shared" si="283"/>
        <v>0</v>
      </c>
      <c r="L2244">
        <f t="shared" si="284"/>
        <v>0</v>
      </c>
      <c r="M2244">
        <f t="shared" si="285"/>
        <v>0</v>
      </c>
      <c r="N2244">
        <f t="shared" si="286"/>
        <v>0</v>
      </c>
      <c r="O2244">
        <f t="shared" si="287"/>
        <v>0</v>
      </c>
    </row>
    <row r="2245" spans="1:15" x14ac:dyDescent="0.4">
      <c r="A2245" t="s">
        <v>9982</v>
      </c>
      <c r="B2245">
        <v>10</v>
      </c>
      <c r="C2245">
        <v>0</v>
      </c>
      <c r="D2245">
        <v>5</v>
      </c>
      <c r="E2245">
        <v>4</v>
      </c>
      <c r="F2245">
        <v>7</v>
      </c>
      <c r="G2245" t="str">
        <f>IFERROR(VLOOKUP(A2245,피벗용!A:B,2,FALSE),"분류없음")</f>
        <v>레저와 체험</v>
      </c>
      <c r="H2245">
        <f t="shared" si="280"/>
        <v>1</v>
      </c>
      <c r="I2245">
        <f t="shared" si="281"/>
        <v>0</v>
      </c>
      <c r="J2245">
        <f t="shared" si="282"/>
        <v>0</v>
      </c>
      <c r="K2245">
        <f t="shared" si="283"/>
        <v>0</v>
      </c>
      <c r="L2245">
        <f t="shared" si="284"/>
        <v>0</v>
      </c>
      <c r="M2245">
        <f t="shared" si="285"/>
        <v>0</v>
      </c>
      <c r="N2245">
        <f t="shared" si="286"/>
        <v>0</v>
      </c>
      <c r="O2245">
        <f t="shared" si="287"/>
        <v>0</v>
      </c>
    </row>
    <row r="2246" spans="1:15" x14ac:dyDescent="0.4">
      <c r="A2246" t="s">
        <v>43305</v>
      </c>
      <c r="B2246">
        <v>0</v>
      </c>
      <c r="C2246">
        <v>1</v>
      </c>
      <c r="D2246">
        <v>1</v>
      </c>
      <c r="E2246">
        <v>0</v>
      </c>
      <c r="F2246">
        <v>0</v>
      </c>
      <c r="G2246" t="str">
        <f>IFERROR(VLOOKUP(A2246,피벗용!A:B,2,FALSE),"분류없음")</f>
        <v>분류없음</v>
      </c>
      <c r="H2246">
        <f t="shared" si="280"/>
        <v>0</v>
      </c>
      <c r="I2246">
        <f t="shared" si="281"/>
        <v>0</v>
      </c>
      <c r="J2246">
        <f t="shared" si="282"/>
        <v>0</v>
      </c>
      <c r="K2246">
        <f t="shared" si="283"/>
        <v>0</v>
      </c>
      <c r="L2246">
        <f t="shared" si="284"/>
        <v>0</v>
      </c>
      <c r="M2246">
        <f t="shared" si="285"/>
        <v>0</v>
      </c>
      <c r="N2246">
        <f t="shared" si="286"/>
        <v>0</v>
      </c>
      <c r="O2246">
        <f t="shared" si="287"/>
        <v>0</v>
      </c>
    </row>
    <row r="2247" spans="1:15" x14ac:dyDescent="0.4">
      <c r="A2247" t="s">
        <v>7570</v>
      </c>
      <c r="B2247">
        <v>6</v>
      </c>
      <c r="C2247">
        <v>0</v>
      </c>
      <c r="D2247">
        <v>0</v>
      </c>
      <c r="E2247">
        <v>0</v>
      </c>
      <c r="F2247">
        <v>1</v>
      </c>
      <c r="G2247" t="str">
        <f>IFERROR(VLOOKUP(A2247,피벗용!A:B,2,FALSE),"분류없음")</f>
        <v>식도락 여행</v>
      </c>
      <c r="H2247">
        <f t="shared" si="280"/>
        <v>0</v>
      </c>
      <c r="I2247">
        <f t="shared" si="281"/>
        <v>1</v>
      </c>
      <c r="J2247">
        <f t="shared" si="282"/>
        <v>0</v>
      </c>
      <c r="K2247">
        <f t="shared" si="283"/>
        <v>0</v>
      </c>
      <c r="L2247">
        <f t="shared" si="284"/>
        <v>0</v>
      </c>
      <c r="M2247">
        <f t="shared" si="285"/>
        <v>0</v>
      </c>
      <c r="N2247">
        <f t="shared" si="286"/>
        <v>0</v>
      </c>
      <c r="O2247">
        <f t="shared" si="287"/>
        <v>0</v>
      </c>
    </row>
    <row r="2248" spans="1:15" x14ac:dyDescent="0.4">
      <c r="A2248" t="s">
        <v>6875</v>
      </c>
      <c r="B2248">
        <v>13</v>
      </c>
      <c r="C2248">
        <v>0</v>
      </c>
      <c r="D2248">
        <v>1</v>
      </c>
      <c r="E2248">
        <v>2</v>
      </c>
      <c r="F2248">
        <v>5</v>
      </c>
      <c r="G2248" t="str">
        <f>IFERROR(VLOOKUP(A2248,피벗용!A:B,2,FALSE),"분류없음")</f>
        <v>식도락 여행</v>
      </c>
      <c r="H2248">
        <f t="shared" si="280"/>
        <v>0</v>
      </c>
      <c r="I2248">
        <f t="shared" si="281"/>
        <v>1</v>
      </c>
      <c r="J2248">
        <f t="shared" si="282"/>
        <v>0</v>
      </c>
      <c r="K2248">
        <f t="shared" si="283"/>
        <v>0</v>
      </c>
      <c r="L2248">
        <f t="shared" si="284"/>
        <v>0</v>
      </c>
      <c r="M2248">
        <f t="shared" si="285"/>
        <v>0</v>
      </c>
      <c r="N2248">
        <f t="shared" si="286"/>
        <v>0</v>
      </c>
      <c r="O2248">
        <f t="shared" si="287"/>
        <v>0</v>
      </c>
    </row>
    <row r="2249" spans="1:15" x14ac:dyDescent="0.4">
      <c r="A2249" t="s">
        <v>9798</v>
      </c>
      <c r="B2249">
        <v>1</v>
      </c>
      <c r="C2249">
        <v>0</v>
      </c>
      <c r="D2249">
        <v>0</v>
      </c>
      <c r="E2249">
        <v>0</v>
      </c>
      <c r="F2249">
        <v>0</v>
      </c>
      <c r="G2249" t="str">
        <f>IFERROR(VLOOKUP(A2249,피벗용!A:B,2,FALSE),"분류없음")</f>
        <v>레저와 체험</v>
      </c>
      <c r="H2249">
        <f t="shared" si="280"/>
        <v>1</v>
      </c>
      <c r="I2249">
        <f t="shared" si="281"/>
        <v>0</v>
      </c>
      <c r="J2249">
        <f t="shared" si="282"/>
        <v>0</v>
      </c>
      <c r="K2249">
        <f t="shared" si="283"/>
        <v>0</v>
      </c>
      <c r="L2249">
        <f t="shared" si="284"/>
        <v>0</v>
      </c>
      <c r="M2249">
        <f t="shared" si="285"/>
        <v>0</v>
      </c>
      <c r="N2249">
        <f t="shared" si="286"/>
        <v>0</v>
      </c>
      <c r="O2249">
        <f t="shared" si="287"/>
        <v>0</v>
      </c>
    </row>
    <row r="2250" spans="1:15" x14ac:dyDescent="0.4">
      <c r="A2250" t="s">
        <v>8480</v>
      </c>
      <c r="B2250">
        <v>3</v>
      </c>
      <c r="C2250">
        <v>0</v>
      </c>
      <c r="D2250">
        <v>0</v>
      </c>
      <c r="E2250">
        <v>0</v>
      </c>
      <c r="F2250">
        <v>0</v>
      </c>
      <c r="G2250" t="str">
        <f>IFERROR(VLOOKUP(A2250,피벗용!A:B,2,FALSE),"분류없음")</f>
        <v>식도락 여행</v>
      </c>
      <c r="H2250">
        <f t="shared" si="280"/>
        <v>0</v>
      </c>
      <c r="I2250">
        <f t="shared" si="281"/>
        <v>1</v>
      </c>
      <c r="J2250">
        <f t="shared" si="282"/>
        <v>0</v>
      </c>
      <c r="K2250">
        <f t="shared" si="283"/>
        <v>0</v>
      </c>
      <c r="L2250">
        <f t="shared" si="284"/>
        <v>0</v>
      </c>
      <c r="M2250">
        <f t="shared" si="285"/>
        <v>0</v>
      </c>
      <c r="N2250">
        <f t="shared" si="286"/>
        <v>0</v>
      </c>
      <c r="O2250">
        <f t="shared" si="287"/>
        <v>0</v>
      </c>
    </row>
    <row r="2251" spans="1:15" x14ac:dyDescent="0.4">
      <c r="A2251" t="s">
        <v>43306</v>
      </c>
      <c r="B2251">
        <v>1</v>
      </c>
      <c r="C2251">
        <v>0</v>
      </c>
      <c r="D2251">
        <v>0</v>
      </c>
      <c r="E2251">
        <v>0</v>
      </c>
      <c r="F2251">
        <v>0</v>
      </c>
      <c r="G2251" t="str">
        <f>IFERROR(VLOOKUP(A2251,피벗용!A:B,2,FALSE),"분류없음")</f>
        <v>분류없음</v>
      </c>
      <c r="H2251">
        <f t="shared" si="280"/>
        <v>0</v>
      </c>
      <c r="I2251">
        <f t="shared" si="281"/>
        <v>0</v>
      </c>
      <c r="J2251">
        <f t="shared" si="282"/>
        <v>0</v>
      </c>
      <c r="K2251">
        <f t="shared" si="283"/>
        <v>0</v>
      </c>
      <c r="L2251">
        <f t="shared" si="284"/>
        <v>0</v>
      </c>
      <c r="M2251">
        <f t="shared" si="285"/>
        <v>0</v>
      </c>
      <c r="N2251">
        <f t="shared" si="286"/>
        <v>0</v>
      </c>
      <c r="O2251">
        <f t="shared" si="287"/>
        <v>0</v>
      </c>
    </row>
    <row r="2252" spans="1:15" x14ac:dyDescent="0.4">
      <c r="A2252" t="s">
        <v>9732</v>
      </c>
      <c r="B2252">
        <v>2</v>
      </c>
      <c r="C2252">
        <v>0</v>
      </c>
      <c r="D2252">
        <v>0</v>
      </c>
      <c r="E2252">
        <v>0</v>
      </c>
      <c r="F2252">
        <v>0</v>
      </c>
      <c r="G2252" t="str">
        <f>IFERROR(VLOOKUP(A2252,피벗용!A:B,2,FALSE),"분류없음")</f>
        <v>천천히 걷기</v>
      </c>
      <c r="H2252">
        <f t="shared" si="280"/>
        <v>0</v>
      </c>
      <c r="I2252">
        <f t="shared" si="281"/>
        <v>0</v>
      </c>
      <c r="J2252">
        <f t="shared" si="282"/>
        <v>0</v>
      </c>
      <c r="K2252">
        <f t="shared" si="283"/>
        <v>0</v>
      </c>
      <c r="L2252">
        <f t="shared" si="284"/>
        <v>0</v>
      </c>
      <c r="M2252">
        <f t="shared" si="285"/>
        <v>0</v>
      </c>
      <c r="N2252">
        <f t="shared" si="286"/>
        <v>0</v>
      </c>
      <c r="O2252">
        <f t="shared" si="287"/>
        <v>1</v>
      </c>
    </row>
    <row r="2253" spans="1:15" x14ac:dyDescent="0.4">
      <c r="A2253" t="s">
        <v>7907</v>
      </c>
      <c r="B2253">
        <v>4</v>
      </c>
      <c r="C2253">
        <v>1</v>
      </c>
      <c r="D2253">
        <v>3</v>
      </c>
      <c r="E2253">
        <v>0</v>
      </c>
      <c r="F2253">
        <v>4</v>
      </c>
      <c r="G2253" t="str">
        <f>IFERROR(VLOOKUP(A2253,피벗용!A:B,2,FALSE),"분류없음")</f>
        <v>식도락 여행</v>
      </c>
      <c r="H2253">
        <f t="shared" si="280"/>
        <v>0</v>
      </c>
      <c r="I2253">
        <f t="shared" si="281"/>
        <v>1</v>
      </c>
      <c r="J2253">
        <f t="shared" si="282"/>
        <v>0</v>
      </c>
      <c r="K2253">
        <f t="shared" si="283"/>
        <v>0</v>
      </c>
      <c r="L2253">
        <f t="shared" si="284"/>
        <v>0</v>
      </c>
      <c r="M2253">
        <f t="shared" si="285"/>
        <v>0</v>
      </c>
      <c r="N2253">
        <f t="shared" si="286"/>
        <v>0</v>
      </c>
      <c r="O2253">
        <f t="shared" si="287"/>
        <v>0</v>
      </c>
    </row>
    <row r="2254" spans="1:15" x14ac:dyDescent="0.4">
      <c r="A2254" t="s">
        <v>43307</v>
      </c>
      <c r="B2254">
        <v>1</v>
      </c>
      <c r="C2254">
        <v>0</v>
      </c>
      <c r="D2254">
        <v>0</v>
      </c>
      <c r="E2254">
        <v>0</v>
      </c>
      <c r="F2254">
        <v>0</v>
      </c>
      <c r="G2254" t="str">
        <f>IFERROR(VLOOKUP(A2254,피벗용!A:B,2,FALSE),"분류없음")</f>
        <v>분류없음</v>
      </c>
      <c r="H2254">
        <f t="shared" si="280"/>
        <v>0</v>
      </c>
      <c r="I2254">
        <f t="shared" si="281"/>
        <v>0</v>
      </c>
      <c r="J2254">
        <f t="shared" si="282"/>
        <v>0</v>
      </c>
      <c r="K2254">
        <f t="shared" si="283"/>
        <v>0</v>
      </c>
      <c r="L2254">
        <f t="shared" si="284"/>
        <v>0</v>
      </c>
      <c r="M2254">
        <f t="shared" si="285"/>
        <v>0</v>
      </c>
      <c r="N2254">
        <f t="shared" si="286"/>
        <v>0</v>
      </c>
      <c r="O2254">
        <f t="shared" si="287"/>
        <v>0</v>
      </c>
    </row>
    <row r="2255" spans="1:15" x14ac:dyDescent="0.4">
      <c r="A2255" t="s">
        <v>8459</v>
      </c>
      <c r="B2255">
        <v>4</v>
      </c>
      <c r="C2255">
        <v>0</v>
      </c>
      <c r="D2255">
        <v>0</v>
      </c>
      <c r="E2255">
        <v>0</v>
      </c>
      <c r="F2255">
        <v>2</v>
      </c>
      <c r="G2255" t="str">
        <f>IFERROR(VLOOKUP(A2255,피벗용!A:B,2,FALSE),"분류없음")</f>
        <v>식도락 여행</v>
      </c>
      <c r="H2255">
        <f t="shared" si="280"/>
        <v>0</v>
      </c>
      <c r="I2255">
        <f t="shared" si="281"/>
        <v>1</v>
      </c>
      <c r="J2255">
        <f t="shared" si="282"/>
        <v>0</v>
      </c>
      <c r="K2255">
        <f t="shared" si="283"/>
        <v>0</v>
      </c>
      <c r="L2255">
        <f t="shared" si="284"/>
        <v>0</v>
      </c>
      <c r="M2255">
        <f t="shared" si="285"/>
        <v>0</v>
      </c>
      <c r="N2255">
        <f t="shared" si="286"/>
        <v>0</v>
      </c>
      <c r="O2255">
        <f t="shared" si="287"/>
        <v>0</v>
      </c>
    </row>
    <row r="2256" spans="1:15" x14ac:dyDescent="0.4">
      <c r="A2256" t="s">
        <v>8902</v>
      </c>
      <c r="B2256">
        <v>0</v>
      </c>
      <c r="C2256">
        <v>0</v>
      </c>
      <c r="D2256">
        <v>1</v>
      </c>
      <c r="E2256">
        <v>0</v>
      </c>
      <c r="F2256">
        <v>1</v>
      </c>
      <c r="G2256" t="str">
        <f>IFERROR(VLOOKUP(A2256,피벗용!A:B,2,FALSE),"분류없음")</f>
        <v>식도락 여행</v>
      </c>
      <c r="H2256">
        <f t="shared" si="280"/>
        <v>0</v>
      </c>
      <c r="I2256">
        <f t="shared" si="281"/>
        <v>1</v>
      </c>
      <c r="J2256">
        <f t="shared" si="282"/>
        <v>0</v>
      </c>
      <c r="K2256">
        <f t="shared" si="283"/>
        <v>0</v>
      </c>
      <c r="L2256">
        <f t="shared" si="284"/>
        <v>0</v>
      </c>
      <c r="M2256">
        <f t="shared" si="285"/>
        <v>0</v>
      </c>
      <c r="N2256">
        <f t="shared" si="286"/>
        <v>0</v>
      </c>
      <c r="O2256">
        <f t="shared" si="287"/>
        <v>0</v>
      </c>
    </row>
    <row r="2257" spans="1:15" x14ac:dyDescent="0.4">
      <c r="A2257" t="s">
        <v>9346</v>
      </c>
      <c r="B2257">
        <v>0</v>
      </c>
      <c r="C2257">
        <v>0</v>
      </c>
      <c r="D2257">
        <v>0</v>
      </c>
      <c r="E2257">
        <v>0</v>
      </c>
      <c r="F2257">
        <v>1</v>
      </c>
      <c r="G2257" t="str">
        <f>IFERROR(VLOOKUP(A2257,피벗용!A:B,2,FALSE),"분류없음")</f>
        <v>식도락 여행</v>
      </c>
      <c r="H2257">
        <f t="shared" si="280"/>
        <v>0</v>
      </c>
      <c r="I2257">
        <f t="shared" si="281"/>
        <v>1</v>
      </c>
      <c r="J2257">
        <f t="shared" si="282"/>
        <v>0</v>
      </c>
      <c r="K2257">
        <f t="shared" si="283"/>
        <v>0</v>
      </c>
      <c r="L2257">
        <f t="shared" si="284"/>
        <v>0</v>
      </c>
      <c r="M2257">
        <f t="shared" si="285"/>
        <v>0</v>
      </c>
      <c r="N2257">
        <f t="shared" si="286"/>
        <v>0</v>
      </c>
      <c r="O2257">
        <f t="shared" si="287"/>
        <v>0</v>
      </c>
    </row>
    <row r="2258" spans="1:15" x14ac:dyDescent="0.4">
      <c r="A2258" t="s">
        <v>8163</v>
      </c>
      <c r="B2258">
        <v>23</v>
      </c>
      <c r="C2258">
        <v>0</v>
      </c>
      <c r="D2258">
        <v>1</v>
      </c>
      <c r="E2258">
        <v>3</v>
      </c>
      <c r="F2258">
        <v>4</v>
      </c>
      <c r="G2258" t="str">
        <f>IFERROR(VLOOKUP(A2258,피벗용!A:B,2,FALSE),"분류없음")</f>
        <v>식도락 여행</v>
      </c>
      <c r="H2258">
        <f t="shared" si="280"/>
        <v>0</v>
      </c>
      <c r="I2258">
        <f t="shared" si="281"/>
        <v>1</v>
      </c>
      <c r="J2258">
        <f t="shared" si="282"/>
        <v>0</v>
      </c>
      <c r="K2258">
        <f t="shared" si="283"/>
        <v>0</v>
      </c>
      <c r="L2258">
        <f t="shared" si="284"/>
        <v>0</v>
      </c>
      <c r="M2258">
        <f t="shared" si="285"/>
        <v>0</v>
      </c>
      <c r="N2258">
        <f t="shared" si="286"/>
        <v>0</v>
      </c>
      <c r="O2258">
        <f t="shared" si="287"/>
        <v>0</v>
      </c>
    </row>
    <row r="2259" spans="1:15" x14ac:dyDescent="0.4">
      <c r="A2259" t="s">
        <v>43308</v>
      </c>
      <c r="B2259">
        <v>1</v>
      </c>
      <c r="C2259">
        <v>0</v>
      </c>
      <c r="D2259">
        <v>0</v>
      </c>
      <c r="E2259">
        <v>0</v>
      </c>
      <c r="F2259">
        <v>0</v>
      </c>
      <c r="G2259" t="str">
        <f>IFERROR(VLOOKUP(A2259,피벗용!A:B,2,FALSE),"분류없음")</f>
        <v>분류없음</v>
      </c>
      <c r="H2259">
        <f t="shared" si="280"/>
        <v>0</v>
      </c>
      <c r="I2259">
        <f t="shared" si="281"/>
        <v>0</v>
      </c>
      <c r="J2259">
        <f t="shared" si="282"/>
        <v>0</v>
      </c>
      <c r="K2259">
        <f t="shared" si="283"/>
        <v>0</v>
      </c>
      <c r="L2259">
        <f t="shared" si="284"/>
        <v>0</v>
      </c>
      <c r="M2259">
        <f t="shared" si="285"/>
        <v>0</v>
      </c>
      <c r="N2259">
        <f t="shared" si="286"/>
        <v>0</v>
      </c>
      <c r="O2259">
        <f t="shared" si="287"/>
        <v>0</v>
      </c>
    </row>
    <row r="2260" spans="1:15" x14ac:dyDescent="0.4">
      <c r="A2260" t="s">
        <v>43309</v>
      </c>
      <c r="B2260">
        <v>0</v>
      </c>
      <c r="C2260">
        <v>0</v>
      </c>
      <c r="D2260">
        <v>0</v>
      </c>
      <c r="E2260">
        <v>0</v>
      </c>
      <c r="F2260">
        <v>1</v>
      </c>
      <c r="G2260" t="str">
        <f>IFERROR(VLOOKUP(A2260,피벗용!A:B,2,FALSE),"분류없음")</f>
        <v>분류없음</v>
      </c>
      <c r="H2260">
        <f t="shared" si="280"/>
        <v>0</v>
      </c>
      <c r="I2260">
        <f t="shared" si="281"/>
        <v>0</v>
      </c>
      <c r="J2260">
        <f t="shared" si="282"/>
        <v>0</v>
      </c>
      <c r="K2260">
        <f t="shared" si="283"/>
        <v>0</v>
      </c>
      <c r="L2260">
        <f t="shared" si="284"/>
        <v>0</v>
      </c>
      <c r="M2260">
        <f t="shared" si="285"/>
        <v>0</v>
      </c>
      <c r="N2260">
        <f t="shared" si="286"/>
        <v>0</v>
      </c>
      <c r="O2260">
        <f t="shared" si="287"/>
        <v>0</v>
      </c>
    </row>
    <row r="2261" spans="1:15" x14ac:dyDescent="0.4">
      <c r="A2261" t="s">
        <v>9717</v>
      </c>
      <c r="B2261">
        <v>2</v>
      </c>
      <c r="C2261">
        <v>0</v>
      </c>
      <c r="D2261">
        <v>0</v>
      </c>
      <c r="E2261">
        <v>1</v>
      </c>
      <c r="F2261">
        <v>1</v>
      </c>
      <c r="G2261" t="str">
        <f>IFERROR(VLOOKUP(A2261,피벗용!A:B,2,FALSE),"분류없음")</f>
        <v>천천히 걷기</v>
      </c>
      <c r="H2261">
        <f t="shared" si="280"/>
        <v>0</v>
      </c>
      <c r="I2261">
        <f t="shared" si="281"/>
        <v>0</v>
      </c>
      <c r="J2261">
        <f t="shared" si="282"/>
        <v>0</v>
      </c>
      <c r="K2261">
        <f t="shared" si="283"/>
        <v>0</v>
      </c>
      <c r="L2261">
        <f t="shared" si="284"/>
        <v>0</v>
      </c>
      <c r="M2261">
        <f t="shared" si="285"/>
        <v>0</v>
      </c>
      <c r="N2261">
        <f t="shared" si="286"/>
        <v>0</v>
      </c>
      <c r="O2261">
        <f t="shared" si="287"/>
        <v>1</v>
      </c>
    </row>
    <row r="2262" spans="1:15" x14ac:dyDescent="0.4">
      <c r="A2262" t="s">
        <v>43310</v>
      </c>
      <c r="B2262">
        <v>0</v>
      </c>
      <c r="C2262">
        <v>0</v>
      </c>
      <c r="D2262">
        <v>0</v>
      </c>
      <c r="E2262">
        <v>0</v>
      </c>
      <c r="F2262">
        <v>1</v>
      </c>
      <c r="G2262" t="str">
        <f>IFERROR(VLOOKUP(A2262,피벗용!A:B,2,FALSE),"분류없음")</f>
        <v>분류없음</v>
      </c>
      <c r="H2262">
        <f t="shared" si="280"/>
        <v>0</v>
      </c>
      <c r="I2262">
        <f t="shared" si="281"/>
        <v>0</v>
      </c>
      <c r="J2262">
        <f t="shared" si="282"/>
        <v>0</v>
      </c>
      <c r="K2262">
        <f t="shared" si="283"/>
        <v>0</v>
      </c>
      <c r="L2262">
        <f t="shared" si="284"/>
        <v>0</v>
      </c>
      <c r="M2262">
        <f t="shared" si="285"/>
        <v>0</v>
      </c>
      <c r="N2262">
        <f t="shared" si="286"/>
        <v>0</v>
      </c>
      <c r="O2262">
        <f t="shared" si="287"/>
        <v>0</v>
      </c>
    </row>
    <row r="2263" spans="1:15" x14ac:dyDescent="0.4">
      <c r="A2263" t="s">
        <v>9999</v>
      </c>
      <c r="B2263">
        <v>12</v>
      </c>
      <c r="C2263">
        <v>1</v>
      </c>
      <c r="D2263">
        <v>4</v>
      </c>
      <c r="E2263">
        <v>4</v>
      </c>
      <c r="F2263">
        <v>5</v>
      </c>
      <c r="G2263" t="str">
        <f>IFERROR(VLOOKUP(A2263,피벗용!A:B,2,FALSE),"분류없음")</f>
        <v>휴식과 치유 여행</v>
      </c>
      <c r="H2263">
        <f t="shared" si="280"/>
        <v>0</v>
      </c>
      <c r="I2263">
        <f t="shared" si="281"/>
        <v>0</v>
      </c>
      <c r="J2263">
        <f t="shared" si="282"/>
        <v>1</v>
      </c>
      <c r="K2263">
        <f t="shared" si="283"/>
        <v>0</v>
      </c>
      <c r="L2263">
        <f t="shared" si="284"/>
        <v>0</v>
      </c>
      <c r="M2263">
        <f t="shared" si="285"/>
        <v>0</v>
      </c>
      <c r="N2263">
        <f t="shared" si="286"/>
        <v>0</v>
      </c>
      <c r="O2263">
        <f t="shared" si="287"/>
        <v>0</v>
      </c>
    </row>
    <row r="2264" spans="1:15" x14ac:dyDescent="0.4">
      <c r="A2264" t="s">
        <v>8458</v>
      </c>
      <c r="B2264">
        <v>4</v>
      </c>
      <c r="C2264">
        <v>1</v>
      </c>
      <c r="D2264">
        <v>0</v>
      </c>
      <c r="E2264">
        <v>0</v>
      </c>
      <c r="F2264">
        <v>2</v>
      </c>
      <c r="G2264" t="str">
        <f>IFERROR(VLOOKUP(A2264,피벗용!A:B,2,FALSE),"분류없음")</f>
        <v>식도락 여행</v>
      </c>
      <c r="H2264">
        <f t="shared" si="280"/>
        <v>0</v>
      </c>
      <c r="I2264">
        <f t="shared" si="281"/>
        <v>1</v>
      </c>
      <c r="J2264">
        <f t="shared" si="282"/>
        <v>0</v>
      </c>
      <c r="K2264">
        <f t="shared" si="283"/>
        <v>0</v>
      </c>
      <c r="L2264">
        <f t="shared" si="284"/>
        <v>0</v>
      </c>
      <c r="M2264">
        <f t="shared" si="285"/>
        <v>0</v>
      </c>
      <c r="N2264">
        <f t="shared" si="286"/>
        <v>0</v>
      </c>
      <c r="O2264">
        <f t="shared" si="287"/>
        <v>0</v>
      </c>
    </row>
    <row r="2265" spans="1:15" x14ac:dyDescent="0.4">
      <c r="A2265" t="s">
        <v>10110</v>
      </c>
      <c r="B2265">
        <v>374</v>
      </c>
      <c r="C2265">
        <v>28</v>
      </c>
      <c r="D2265">
        <v>67</v>
      </c>
      <c r="E2265">
        <v>62</v>
      </c>
      <c r="F2265">
        <v>122</v>
      </c>
      <c r="G2265" t="str">
        <f>IFERROR(VLOOKUP(A2265,피벗용!A:B,2,FALSE),"분류없음")</f>
        <v>제주의 문화유산</v>
      </c>
      <c r="H2265">
        <f t="shared" si="280"/>
        <v>0</v>
      </c>
      <c r="I2265">
        <f t="shared" si="281"/>
        <v>0</v>
      </c>
      <c r="J2265">
        <f t="shared" si="282"/>
        <v>0</v>
      </c>
      <c r="K2265">
        <f t="shared" si="283"/>
        <v>0</v>
      </c>
      <c r="L2265">
        <f t="shared" si="284"/>
        <v>0</v>
      </c>
      <c r="M2265">
        <f t="shared" si="285"/>
        <v>0</v>
      </c>
      <c r="N2265">
        <f t="shared" si="286"/>
        <v>1</v>
      </c>
      <c r="O2265">
        <f t="shared" si="287"/>
        <v>0</v>
      </c>
    </row>
    <row r="2266" spans="1:15" x14ac:dyDescent="0.4">
      <c r="A2266" t="s">
        <v>7425</v>
      </c>
      <c r="B2266">
        <v>9</v>
      </c>
      <c r="C2266">
        <v>0</v>
      </c>
      <c r="D2266">
        <v>0</v>
      </c>
      <c r="E2266">
        <v>1</v>
      </c>
      <c r="F2266">
        <v>7</v>
      </c>
      <c r="G2266" t="str">
        <f>IFERROR(VLOOKUP(A2266,피벗용!A:B,2,FALSE),"분류없음")</f>
        <v>제주의 문화유산</v>
      </c>
      <c r="H2266">
        <f t="shared" si="280"/>
        <v>0</v>
      </c>
      <c r="I2266">
        <f t="shared" si="281"/>
        <v>0</v>
      </c>
      <c r="J2266">
        <f t="shared" si="282"/>
        <v>0</v>
      </c>
      <c r="K2266">
        <f t="shared" si="283"/>
        <v>0</v>
      </c>
      <c r="L2266">
        <f t="shared" si="284"/>
        <v>0</v>
      </c>
      <c r="M2266">
        <f t="shared" si="285"/>
        <v>0</v>
      </c>
      <c r="N2266">
        <f t="shared" si="286"/>
        <v>1</v>
      </c>
      <c r="O2266">
        <f t="shared" si="287"/>
        <v>0</v>
      </c>
    </row>
    <row r="2267" spans="1:15" x14ac:dyDescent="0.4">
      <c r="A2267" t="s">
        <v>9280</v>
      </c>
      <c r="B2267">
        <v>1</v>
      </c>
      <c r="C2267">
        <v>0</v>
      </c>
      <c r="D2267">
        <v>1</v>
      </c>
      <c r="E2267">
        <v>0</v>
      </c>
      <c r="F2267">
        <v>0</v>
      </c>
      <c r="G2267" t="str">
        <f>IFERROR(VLOOKUP(A2267,피벗용!A:B,2,FALSE),"분류없음")</f>
        <v>천천히 걷기</v>
      </c>
      <c r="H2267">
        <f t="shared" si="280"/>
        <v>0</v>
      </c>
      <c r="I2267">
        <f t="shared" si="281"/>
        <v>0</v>
      </c>
      <c r="J2267">
        <f t="shared" si="282"/>
        <v>0</v>
      </c>
      <c r="K2267">
        <f t="shared" si="283"/>
        <v>0</v>
      </c>
      <c r="L2267">
        <f t="shared" si="284"/>
        <v>0</v>
      </c>
      <c r="M2267">
        <f t="shared" si="285"/>
        <v>0</v>
      </c>
      <c r="N2267">
        <f t="shared" si="286"/>
        <v>0</v>
      </c>
      <c r="O2267">
        <f t="shared" si="287"/>
        <v>1</v>
      </c>
    </row>
    <row r="2268" spans="1:15" x14ac:dyDescent="0.4">
      <c r="A2268" t="s">
        <v>9897</v>
      </c>
      <c r="B2268">
        <v>1</v>
      </c>
      <c r="C2268">
        <v>0</v>
      </c>
      <c r="D2268">
        <v>0</v>
      </c>
      <c r="E2268">
        <v>0</v>
      </c>
      <c r="F2268">
        <v>2</v>
      </c>
      <c r="G2268" t="str">
        <f>IFERROR(VLOOKUP(A2268,피벗용!A:B,2,FALSE),"분류없음")</f>
        <v>천천히 걷기</v>
      </c>
      <c r="H2268">
        <f t="shared" si="280"/>
        <v>0</v>
      </c>
      <c r="I2268">
        <f t="shared" si="281"/>
        <v>0</v>
      </c>
      <c r="J2268">
        <f t="shared" si="282"/>
        <v>0</v>
      </c>
      <c r="K2268">
        <f t="shared" si="283"/>
        <v>0</v>
      </c>
      <c r="L2268">
        <f t="shared" si="284"/>
        <v>0</v>
      </c>
      <c r="M2268">
        <f t="shared" si="285"/>
        <v>0</v>
      </c>
      <c r="N2268">
        <f t="shared" si="286"/>
        <v>0</v>
      </c>
      <c r="O2268">
        <f t="shared" si="287"/>
        <v>1</v>
      </c>
    </row>
    <row r="2269" spans="1:15" x14ac:dyDescent="0.4">
      <c r="A2269" t="s">
        <v>8686</v>
      </c>
      <c r="B2269">
        <v>0</v>
      </c>
      <c r="C2269">
        <v>0</v>
      </c>
      <c r="D2269">
        <v>1</v>
      </c>
      <c r="E2269">
        <v>0</v>
      </c>
      <c r="F2269">
        <v>0</v>
      </c>
      <c r="G2269" t="str">
        <f>IFERROR(VLOOKUP(A2269,피벗용!A:B,2,FALSE),"분류없음")</f>
        <v>천천히 걷기</v>
      </c>
      <c r="H2269">
        <f t="shared" si="280"/>
        <v>0</v>
      </c>
      <c r="I2269">
        <f t="shared" si="281"/>
        <v>0</v>
      </c>
      <c r="J2269">
        <f t="shared" si="282"/>
        <v>0</v>
      </c>
      <c r="K2269">
        <f t="shared" si="283"/>
        <v>0</v>
      </c>
      <c r="L2269">
        <f t="shared" si="284"/>
        <v>0</v>
      </c>
      <c r="M2269">
        <f t="shared" si="285"/>
        <v>0</v>
      </c>
      <c r="N2269">
        <f t="shared" si="286"/>
        <v>0</v>
      </c>
      <c r="O2269">
        <f t="shared" si="287"/>
        <v>1</v>
      </c>
    </row>
    <row r="2270" spans="1:15" x14ac:dyDescent="0.4">
      <c r="A2270" t="s">
        <v>7726</v>
      </c>
      <c r="B2270">
        <v>4</v>
      </c>
      <c r="C2270">
        <v>0</v>
      </c>
      <c r="D2270">
        <v>0</v>
      </c>
      <c r="E2270">
        <v>0</v>
      </c>
      <c r="F2270">
        <v>0</v>
      </c>
      <c r="G2270" t="str">
        <f>IFERROR(VLOOKUP(A2270,피벗용!A:B,2,FALSE),"분류없음")</f>
        <v>천천히 걷기</v>
      </c>
      <c r="H2270">
        <f t="shared" si="280"/>
        <v>0</v>
      </c>
      <c r="I2270">
        <f t="shared" si="281"/>
        <v>0</v>
      </c>
      <c r="J2270">
        <f t="shared" si="282"/>
        <v>0</v>
      </c>
      <c r="K2270">
        <f t="shared" si="283"/>
        <v>0</v>
      </c>
      <c r="L2270">
        <f t="shared" si="284"/>
        <v>0</v>
      </c>
      <c r="M2270">
        <f t="shared" si="285"/>
        <v>0</v>
      </c>
      <c r="N2270">
        <f t="shared" si="286"/>
        <v>0</v>
      </c>
      <c r="O2270">
        <f t="shared" si="287"/>
        <v>1</v>
      </c>
    </row>
    <row r="2271" spans="1:15" x14ac:dyDescent="0.4">
      <c r="A2271" t="s">
        <v>8484</v>
      </c>
      <c r="B2271">
        <v>2</v>
      </c>
      <c r="C2271">
        <v>0</v>
      </c>
      <c r="D2271">
        <v>0</v>
      </c>
      <c r="E2271">
        <v>1</v>
      </c>
      <c r="F2271">
        <v>4</v>
      </c>
      <c r="G2271" t="str">
        <f>IFERROR(VLOOKUP(A2271,피벗용!A:B,2,FALSE),"분류없음")</f>
        <v>천천히 걷기</v>
      </c>
      <c r="H2271">
        <f t="shared" si="280"/>
        <v>0</v>
      </c>
      <c r="I2271">
        <f t="shared" si="281"/>
        <v>0</v>
      </c>
      <c r="J2271">
        <f t="shared" si="282"/>
        <v>0</v>
      </c>
      <c r="K2271">
        <f t="shared" si="283"/>
        <v>0</v>
      </c>
      <c r="L2271">
        <f t="shared" si="284"/>
        <v>0</v>
      </c>
      <c r="M2271">
        <f t="shared" si="285"/>
        <v>0</v>
      </c>
      <c r="N2271">
        <f t="shared" si="286"/>
        <v>0</v>
      </c>
      <c r="O2271">
        <f t="shared" si="287"/>
        <v>1</v>
      </c>
    </row>
    <row r="2272" spans="1:15" x14ac:dyDescent="0.4">
      <c r="A2272" t="s">
        <v>10098</v>
      </c>
      <c r="B2272">
        <v>1011</v>
      </c>
      <c r="C2272">
        <v>101</v>
      </c>
      <c r="D2272">
        <v>172</v>
      </c>
      <c r="E2272">
        <v>195</v>
      </c>
      <c r="F2272">
        <v>433</v>
      </c>
      <c r="G2272" t="str">
        <f>IFERROR(VLOOKUP(A2272,피벗용!A:B,2,FALSE),"분류없음")</f>
        <v>제주의 문화유산</v>
      </c>
      <c r="H2272">
        <f t="shared" si="280"/>
        <v>0</v>
      </c>
      <c r="I2272">
        <f t="shared" si="281"/>
        <v>0</v>
      </c>
      <c r="J2272">
        <f t="shared" si="282"/>
        <v>0</v>
      </c>
      <c r="K2272">
        <f t="shared" si="283"/>
        <v>0</v>
      </c>
      <c r="L2272">
        <f t="shared" si="284"/>
        <v>0</v>
      </c>
      <c r="M2272">
        <f t="shared" si="285"/>
        <v>0</v>
      </c>
      <c r="N2272">
        <f t="shared" si="286"/>
        <v>1</v>
      </c>
      <c r="O2272">
        <f t="shared" si="287"/>
        <v>0</v>
      </c>
    </row>
    <row r="2273" spans="1:15" x14ac:dyDescent="0.4">
      <c r="A2273" t="s">
        <v>8052</v>
      </c>
      <c r="B2273">
        <v>4</v>
      </c>
      <c r="C2273">
        <v>0</v>
      </c>
      <c r="D2273">
        <v>2</v>
      </c>
      <c r="E2273">
        <v>1</v>
      </c>
      <c r="F2273">
        <v>4</v>
      </c>
      <c r="G2273" t="str">
        <f>IFERROR(VLOOKUP(A2273,피벗용!A:B,2,FALSE),"분류없음")</f>
        <v>식도락 여행</v>
      </c>
      <c r="H2273">
        <f t="shared" si="280"/>
        <v>0</v>
      </c>
      <c r="I2273">
        <f t="shared" si="281"/>
        <v>1</v>
      </c>
      <c r="J2273">
        <f t="shared" si="282"/>
        <v>0</v>
      </c>
      <c r="K2273">
        <f t="shared" si="283"/>
        <v>0</v>
      </c>
      <c r="L2273">
        <f t="shared" si="284"/>
        <v>0</v>
      </c>
      <c r="M2273">
        <f t="shared" si="285"/>
        <v>0</v>
      </c>
      <c r="N2273">
        <f t="shared" si="286"/>
        <v>0</v>
      </c>
      <c r="O2273">
        <f t="shared" si="287"/>
        <v>0</v>
      </c>
    </row>
    <row r="2274" spans="1:15" x14ac:dyDescent="0.4">
      <c r="A2274" t="s">
        <v>43311</v>
      </c>
      <c r="B2274">
        <v>4</v>
      </c>
      <c r="C2274">
        <v>0</v>
      </c>
      <c r="D2274">
        <v>0</v>
      </c>
      <c r="E2274">
        <v>1</v>
      </c>
      <c r="F2274">
        <v>2</v>
      </c>
      <c r="G2274" t="str">
        <f>IFERROR(VLOOKUP(A2274,피벗용!A:B,2,FALSE),"분류없음")</f>
        <v>분류없음</v>
      </c>
      <c r="H2274">
        <f t="shared" si="280"/>
        <v>0</v>
      </c>
      <c r="I2274">
        <f t="shared" si="281"/>
        <v>0</v>
      </c>
      <c r="J2274">
        <f t="shared" si="282"/>
        <v>0</v>
      </c>
      <c r="K2274">
        <f t="shared" si="283"/>
        <v>0</v>
      </c>
      <c r="L2274">
        <f t="shared" si="284"/>
        <v>0</v>
      </c>
      <c r="M2274">
        <f t="shared" si="285"/>
        <v>0</v>
      </c>
      <c r="N2274">
        <f t="shared" si="286"/>
        <v>0</v>
      </c>
      <c r="O2274">
        <f t="shared" si="287"/>
        <v>0</v>
      </c>
    </row>
    <row r="2275" spans="1:15" x14ac:dyDescent="0.4">
      <c r="A2275" t="s">
        <v>7104</v>
      </c>
      <c r="B2275">
        <v>2</v>
      </c>
      <c r="C2275">
        <v>1</v>
      </c>
      <c r="D2275">
        <v>1</v>
      </c>
      <c r="E2275">
        <v>1</v>
      </c>
      <c r="F2275">
        <v>3</v>
      </c>
      <c r="G2275" t="str">
        <f>IFERROR(VLOOKUP(A2275,피벗용!A:B,2,FALSE),"분류없음")</f>
        <v>식도락 여행</v>
      </c>
      <c r="H2275">
        <f t="shared" si="280"/>
        <v>0</v>
      </c>
      <c r="I2275">
        <f t="shared" si="281"/>
        <v>1</v>
      </c>
      <c r="J2275">
        <f t="shared" si="282"/>
        <v>0</v>
      </c>
      <c r="K2275">
        <f t="shared" si="283"/>
        <v>0</v>
      </c>
      <c r="L2275">
        <f t="shared" si="284"/>
        <v>0</v>
      </c>
      <c r="M2275">
        <f t="shared" si="285"/>
        <v>0</v>
      </c>
      <c r="N2275">
        <f t="shared" si="286"/>
        <v>0</v>
      </c>
      <c r="O2275">
        <f t="shared" si="287"/>
        <v>0</v>
      </c>
    </row>
    <row r="2276" spans="1:15" x14ac:dyDescent="0.4">
      <c r="A2276" t="s">
        <v>6933</v>
      </c>
      <c r="B2276">
        <v>2</v>
      </c>
      <c r="C2276">
        <v>1</v>
      </c>
      <c r="D2276">
        <v>0</v>
      </c>
      <c r="E2276">
        <v>1</v>
      </c>
      <c r="F2276">
        <v>0</v>
      </c>
      <c r="G2276" t="str">
        <f>IFERROR(VLOOKUP(A2276,피벗용!A:B,2,FALSE),"분류없음")</f>
        <v>식도락 여행</v>
      </c>
      <c r="H2276">
        <f t="shared" si="280"/>
        <v>0</v>
      </c>
      <c r="I2276">
        <f t="shared" si="281"/>
        <v>1</v>
      </c>
      <c r="J2276">
        <f t="shared" si="282"/>
        <v>0</v>
      </c>
      <c r="K2276">
        <f t="shared" si="283"/>
        <v>0</v>
      </c>
      <c r="L2276">
        <f t="shared" si="284"/>
        <v>0</v>
      </c>
      <c r="M2276">
        <f t="shared" si="285"/>
        <v>0</v>
      </c>
      <c r="N2276">
        <f t="shared" si="286"/>
        <v>0</v>
      </c>
      <c r="O2276">
        <f t="shared" si="287"/>
        <v>0</v>
      </c>
    </row>
    <row r="2277" spans="1:15" x14ac:dyDescent="0.4">
      <c r="A2277" t="s">
        <v>9646</v>
      </c>
      <c r="B2277">
        <v>34</v>
      </c>
      <c r="C2277">
        <v>1</v>
      </c>
      <c r="D2277">
        <v>10</v>
      </c>
      <c r="E2277">
        <v>7</v>
      </c>
      <c r="F2277">
        <v>19</v>
      </c>
      <c r="G2277" t="str">
        <f>IFERROR(VLOOKUP(A2277,피벗용!A:B,2,FALSE),"분류없음")</f>
        <v>천천히 걷기</v>
      </c>
      <c r="H2277">
        <f t="shared" si="280"/>
        <v>0</v>
      </c>
      <c r="I2277">
        <f t="shared" si="281"/>
        <v>0</v>
      </c>
      <c r="J2277">
        <f t="shared" si="282"/>
        <v>0</v>
      </c>
      <c r="K2277">
        <f t="shared" si="283"/>
        <v>0</v>
      </c>
      <c r="L2277">
        <f t="shared" si="284"/>
        <v>0</v>
      </c>
      <c r="M2277">
        <f t="shared" si="285"/>
        <v>0</v>
      </c>
      <c r="N2277">
        <f t="shared" si="286"/>
        <v>0</v>
      </c>
      <c r="O2277">
        <f t="shared" si="287"/>
        <v>1</v>
      </c>
    </row>
    <row r="2278" spans="1:15" x14ac:dyDescent="0.4">
      <c r="A2278" t="s">
        <v>8771</v>
      </c>
      <c r="B2278">
        <v>1</v>
      </c>
      <c r="C2278">
        <v>0</v>
      </c>
      <c r="D2278">
        <v>0</v>
      </c>
      <c r="E2278">
        <v>1</v>
      </c>
      <c r="F2278">
        <v>0</v>
      </c>
      <c r="G2278" t="str">
        <f>IFERROR(VLOOKUP(A2278,피벗용!A:B,2,FALSE),"분류없음")</f>
        <v>휴식과 치유 여행</v>
      </c>
      <c r="H2278">
        <f t="shared" si="280"/>
        <v>0</v>
      </c>
      <c r="I2278">
        <f t="shared" si="281"/>
        <v>0</v>
      </c>
      <c r="J2278">
        <f t="shared" si="282"/>
        <v>1</v>
      </c>
      <c r="K2278">
        <f t="shared" si="283"/>
        <v>0</v>
      </c>
      <c r="L2278">
        <f t="shared" si="284"/>
        <v>0</v>
      </c>
      <c r="M2278">
        <f t="shared" si="285"/>
        <v>0</v>
      </c>
      <c r="N2278">
        <f t="shared" si="286"/>
        <v>0</v>
      </c>
      <c r="O2278">
        <f t="shared" si="287"/>
        <v>0</v>
      </c>
    </row>
    <row r="2279" spans="1:15" x14ac:dyDescent="0.4">
      <c r="A2279" t="s">
        <v>9143</v>
      </c>
      <c r="B2279">
        <v>3</v>
      </c>
      <c r="C2279">
        <v>0</v>
      </c>
      <c r="D2279">
        <v>0</v>
      </c>
      <c r="E2279">
        <v>0</v>
      </c>
      <c r="F2279">
        <v>0</v>
      </c>
      <c r="G2279" t="str">
        <f>IFERROR(VLOOKUP(A2279,피벗용!A:B,2,FALSE),"분류없음")</f>
        <v>식도락 여행</v>
      </c>
      <c r="H2279">
        <f t="shared" si="280"/>
        <v>0</v>
      </c>
      <c r="I2279">
        <f t="shared" si="281"/>
        <v>1</v>
      </c>
      <c r="J2279">
        <f t="shared" si="282"/>
        <v>0</v>
      </c>
      <c r="K2279">
        <f t="shared" si="283"/>
        <v>0</v>
      </c>
      <c r="L2279">
        <f t="shared" si="284"/>
        <v>0</v>
      </c>
      <c r="M2279">
        <f t="shared" si="285"/>
        <v>0</v>
      </c>
      <c r="N2279">
        <f t="shared" si="286"/>
        <v>0</v>
      </c>
      <c r="O2279">
        <f t="shared" si="287"/>
        <v>0</v>
      </c>
    </row>
    <row r="2280" spans="1:15" x14ac:dyDescent="0.4">
      <c r="A2280" t="s">
        <v>43312</v>
      </c>
      <c r="B2280">
        <v>0</v>
      </c>
      <c r="C2280">
        <v>0</v>
      </c>
      <c r="D2280">
        <v>0</v>
      </c>
      <c r="E2280">
        <v>0</v>
      </c>
      <c r="F2280">
        <v>1</v>
      </c>
      <c r="G2280" t="str">
        <f>IFERROR(VLOOKUP(A2280,피벗용!A:B,2,FALSE),"분류없음")</f>
        <v>분류없음</v>
      </c>
      <c r="H2280">
        <f t="shared" si="280"/>
        <v>0</v>
      </c>
      <c r="I2280">
        <f t="shared" si="281"/>
        <v>0</v>
      </c>
      <c r="J2280">
        <f t="shared" si="282"/>
        <v>0</v>
      </c>
      <c r="K2280">
        <f t="shared" si="283"/>
        <v>0</v>
      </c>
      <c r="L2280">
        <f t="shared" si="284"/>
        <v>0</v>
      </c>
      <c r="M2280">
        <f t="shared" si="285"/>
        <v>0</v>
      </c>
      <c r="N2280">
        <f t="shared" si="286"/>
        <v>0</v>
      </c>
      <c r="O2280">
        <f t="shared" si="287"/>
        <v>0</v>
      </c>
    </row>
    <row r="2281" spans="1:15" x14ac:dyDescent="0.4">
      <c r="A2281" t="s">
        <v>43313</v>
      </c>
      <c r="B2281">
        <v>3</v>
      </c>
      <c r="C2281">
        <v>0</v>
      </c>
      <c r="D2281">
        <v>1</v>
      </c>
      <c r="E2281">
        <v>2</v>
      </c>
      <c r="F2281">
        <v>1</v>
      </c>
      <c r="G2281" t="str">
        <f>IFERROR(VLOOKUP(A2281,피벗용!A:B,2,FALSE),"분류없음")</f>
        <v>분류없음</v>
      </c>
      <c r="H2281">
        <f t="shared" si="280"/>
        <v>0</v>
      </c>
      <c r="I2281">
        <f t="shared" si="281"/>
        <v>0</v>
      </c>
      <c r="J2281">
        <f t="shared" si="282"/>
        <v>0</v>
      </c>
      <c r="K2281">
        <f t="shared" si="283"/>
        <v>0</v>
      </c>
      <c r="L2281">
        <f t="shared" si="284"/>
        <v>0</v>
      </c>
      <c r="M2281">
        <f t="shared" si="285"/>
        <v>0</v>
      </c>
      <c r="N2281">
        <f t="shared" si="286"/>
        <v>0</v>
      </c>
      <c r="O2281">
        <f t="shared" si="287"/>
        <v>0</v>
      </c>
    </row>
    <row r="2282" spans="1:15" x14ac:dyDescent="0.4">
      <c r="A2282" t="s">
        <v>43314</v>
      </c>
      <c r="B2282">
        <v>1</v>
      </c>
      <c r="C2282">
        <v>0</v>
      </c>
      <c r="D2282">
        <v>0</v>
      </c>
      <c r="E2282">
        <v>0</v>
      </c>
      <c r="F2282">
        <v>0</v>
      </c>
      <c r="G2282" t="str">
        <f>IFERROR(VLOOKUP(A2282,피벗용!A:B,2,FALSE),"분류없음")</f>
        <v>분류없음</v>
      </c>
      <c r="H2282">
        <f t="shared" si="280"/>
        <v>0</v>
      </c>
      <c r="I2282">
        <f t="shared" si="281"/>
        <v>0</v>
      </c>
      <c r="J2282">
        <f t="shared" si="282"/>
        <v>0</v>
      </c>
      <c r="K2282">
        <f t="shared" si="283"/>
        <v>0</v>
      </c>
      <c r="L2282">
        <f t="shared" si="284"/>
        <v>0</v>
      </c>
      <c r="M2282">
        <f t="shared" si="285"/>
        <v>0</v>
      </c>
      <c r="N2282">
        <f t="shared" si="286"/>
        <v>0</v>
      </c>
      <c r="O2282">
        <f t="shared" si="287"/>
        <v>0</v>
      </c>
    </row>
    <row r="2283" spans="1:15" x14ac:dyDescent="0.4">
      <c r="A2283" t="s">
        <v>9212</v>
      </c>
      <c r="B2283">
        <v>3</v>
      </c>
      <c r="C2283">
        <v>0</v>
      </c>
      <c r="D2283">
        <v>0</v>
      </c>
      <c r="E2283">
        <v>0</v>
      </c>
      <c r="F2283">
        <v>0</v>
      </c>
      <c r="G2283" t="str">
        <f>IFERROR(VLOOKUP(A2283,피벗용!A:B,2,FALSE),"분류없음")</f>
        <v>식도락 여행</v>
      </c>
      <c r="H2283">
        <f t="shared" si="280"/>
        <v>0</v>
      </c>
      <c r="I2283">
        <f t="shared" si="281"/>
        <v>1</v>
      </c>
      <c r="J2283">
        <f t="shared" si="282"/>
        <v>0</v>
      </c>
      <c r="K2283">
        <f t="shared" si="283"/>
        <v>0</v>
      </c>
      <c r="L2283">
        <f t="shared" si="284"/>
        <v>0</v>
      </c>
      <c r="M2283">
        <f t="shared" si="285"/>
        <v>0</v>
      </c>
      <c r="N2283">
        <f t="shared" si="286"/>
        <v>0</v>
      </c>
      <c r="O2283">
        <f t="shared" si="287"/>
        <v>0</v>
      </c>
    </row>
    <row r="2284" spans="1:15" x14ac:dyDescent="0.4">
      <c r="A2284" t="s">
        <v>43315</v>
      </c>
      <c r="B2284">
        <v>10</v>
      </c>
      <c r="C2284">
        <v>0</v>
      </c>
      <c r="D2284">
        <v>0</v>
      </c>
      <c r="E2284">
        <v>0</v>
      </c>
      <c r="F2284">
        <v>0</v>
      </c>
      <c r="G2284" t="str">
        <f>IFERROR(VLOOKUP(A2284,피벗용!A:B,2,FALSE),"분류없음")</f>
        <v>분류없음</v>
      </c>
      <c r="H2284">
        <f t="shared" si="280"/>
        <v>0</v>
      </c>
      <c r="I2284">
        <f t="shared" si="281"/>
        <v>0</v>
      </c>
      <c r="J2284">
        <f t="shared" si="282"/>
        <v>0</v>
      </c>
      <c r="K2284">
        <f t="shared" si="283"/>
        <v>0</v>
      </c>
      <c r="L2284">
        <f t="shared" si="284"/>
        <v>0</v>
      </c>
      <c r="M2284">
        <f t="shared" si="285"/>
        <v>0</v>
      </c>
      <c r="N2284">
        <f t="shared" si="286"/>
        <v>0</v>
      </c>
      <c r="O2284">
        <f t="shared" si="287"/>
        <v>0</v>
      </c>
    </row>
    <row r="2285" spans="1:15" x14ac:dyDescent="0.4">
      <c r="A2285" t="s">
        <v>8836</v>
      </c>
      <c r="B2285">
        <v>1</v>
      </c>
      <c r="C2285">
        <v>0</v>
      </c>
      <c r="D2285">
        <v>0</v>
      </c>
      <c r="E2285">
        <v>1</v>
      </c>
      <c r="F2285">
        <v>0</v>
      </c>
      <c r="G2285" t="str">
        <f>IFERROR(VLOOKUP(A2285,피벗용!A:B,2,FALSE),"분류없음")</f>
        <v>식도락 여행</v>
      </c>
      <c r="H2285">
        <f t="shared" si="280"/>
        <v>0</v>
      </c>
      <c r="I2285">
        <f t="shared" si="281"/>
        <v>1</v>
      </c>
      <c r="J2285">
        <f t="shared" si="282"/>
        <v>0</v>
      </c>
      <c r="K2285">
        <f t="shared" si="283"/>
        <v>0</v>
      </c>
      <c r="L2285">
        <f t="shared" si="284"/>
        <v>0</v>
      </c>
      <c r="M2285">
        <f t="shared" si="285"/>
        <v>0</v>
      </c>
      <c r="N2285">
        <f t="shared" si="286"/>
        <v>0</v>
      </c>
      <c r="O2285">
        <f t="shared" si="287"/>
        <v>0</v>
      </c>
    </row>
    <row r="2286" spans="1:15" x14ac:dyDescent="0.4">
      <c r="A2286" t="s">
        <v>8115</v>
      </c>
      <c r="B2286">
        <v>1</v>
      </c>
      <c r="C2286">
        <v>0</v>
      </c>
      <c r="D2286">
        <v>0</v>
      </c>
      <c r="E2286">
        <v>1</v>
      </c>
      <c r="F2286">
        <v>0</v>
      </c>
      <c r="G2286" t="str">
        <f>IFERROR(VLOOKUP(A2286,피벗용!A:B,2,FALSE),"분류없음")</f>
        <v>식도락 여행</v>
      </c>
      <c r="H2286">
        <f t="shared" si="280"/>
        <v>0</v>
      </c>
      <c r="I2286">
        <f t="shared" si="281"/>
        <v>1</v>
      </c>
      <c r="J2286">
        <f t="shared" si="282"/>
        <v>0</v>
      </c>
      <c r="K2286">
        <f t="shared" si="283"/>
        <v>0</v>
      </c>
      <c r="L2286">
        <f t="shared" si="284"/>
        <v>0</v>
      </c>
      <c r="M2286">
        <f t="shared" si="285"/>
        <v>0</v>
      </c>
      <c r="N2286">
        <f t="shared" si="286"/>
        <v>0</v>
      </c>
      <c r="O2286">
        <f t="shared" si="287"/>
        <v>0</v>
      </c>
    </row>
    <row r="2287" spans="1:15" x14ac:dyDescent="0.4">
      <c r="A2287" t="s">
        <v>43316</v>
      </c>
      <c r="B2287">
        <v>2</v>
      </c>
      <c r="C2287">
        <v>0</v>
      </c>
      <c r="D2287">
        <v>1</v>
      </c>
      <c r="E2287">
        <v>0</v>
      </c>
      <c r="F2287">
        <v>2</v>
      </c>
      <c r="G2287" t="str">
        <f>IFERROR(VLOOKUP(A2287,피벗용!A:B,2,FALSE),"분류없음")</f>
        <v>분류없음</v>
      </c>
      <c r="H2287">
        <f t="shared" si="280"/>
        <v>0</v>
      </c>
      <c r="I2287">
        <f t="shared" si="281"/>
        <v>0</v>
      </c>
      <c r="J2287">
        <f t="shared" si="282"/>
        <v>0</v>
      </c>
      <c r="K2287">
        <f t="shared" si="283"/>
        <v>0</v>
      </c>
      <c r="L2287">
        <f t="shared" si="284"/>
        <v>0</v>
      </c>
      <c r="M2287">
        <f t="shared" si="285"/>
        <v>0</v>
      </c>
      <c r="N2287">
        <f t="shared" si="286"/>
        <v>0</v>
      </c>
      <c r="O2287">
        <f t="shared" si="287"/>
        <v>0</v>
      </c>
    </row>
    <row r="2288" spans="1:15" x14ac:dyDescent="0.4">
      <c r="A2288" t="s">
        <v>43317</v>
      </c>
      <c r="B2288">
        <v>20</v>
      </c>
      <c r="C2288">
        <v>2</v>
      </c>
      <c r="D2288">
        <v>3</v>
      </c>
      <c r="E2288">
        <v>3</v>
      </c>
      <c r="F2288">
        <v>6</v>
      </c>
      <c r="G2288" t="str">
        <f>IFERROR(VLOOKUP(A2288,피벗용!A:B,2,FALSE),"분류없음")</f>
        <v>분류없음</v>
      </c>
      <c r="H2288">
        <f t="shared" si="280"/>
        <v>0</v>
      </c>
      <c r="I2288">
        <f t="shared" si="281"/>
        <v>0</v>
      </c>
      <c r="J2288">
        <f t="shared" si="282"/>
        <v>0</v>
      </c>
      <c r="K2288">
        <f t="shared" si="283"/>
        <v>0</v>
      </c>
      <c r="L2288">
        <f t="shared" si="284"/>
        <v>0</v>
      </c>
      <c r="M2288">
        <f t="shared" si="285"/>
        <v>0</v>
      </c>
      <c r="N2288">
        <f t="shared" si="286"/>
        <v>0</v>
      </c>
      <c r="O2288">
        <f t="shared" si="287"/>
        <v>0</v>
      </c>
    </row>
    <row r="2289" spans="1:15" x14ac:dyDescent="0.4">
      <c r="A2289" t="s">
        <v>9063</v>
      </c>
      <c r="B2289">
        <v>3</v>
      </c>
      <c r="C2289">
        <v>3</v>
      </c>
      <c r="D2289">
        <v>0</v>
      </c>
      <c r="E2289">
        <v>1</v>
      </c>
      <c r="F2289">
        <v>2</v>
      </c>
      <c r="G2289" t="str">
        <f>IFERROR(VLOOKUP(A2289,피벗용!A:B,2,FALSE),"분류없음")</f>
        <v>식도락 여행</v>
      </c>
      <c r="H2289">
        <f t="shared" si="280"/>
        <v>0</v>
      </c>
      <c r="I2289">
        <f t="shared" si="281"/>
        <v>1</v>
      </c>
      <c r="J2289">
        <f t="shared" si="282"/>
        <v>0</v>
      </c>
      <c r="K2289">
        <f t="shared" si="283"/>
        <v>0</v>
      </c>
      <c r="L2289">
        <f t="shared" si="284"/>
        <v>0</v>
      </c>
      <c r="M2289">
        <f t="shared" si="285"/>
        <v>0</v>
      </c>
      <c r="N2289">
        <f t="shared" si="286"/>
        <v>0</v>
      </c>
      <c r="O2289">
        <f t="shared" si="287"/>
        <v>0</v>
      </c>
    </row>
    <row r="2290" spans="1:15" x14ac:dyDescent="0.4">
      <c r="A2290" t="s">
        <v>43318</v>
      </c>
      <c r="B2290">
        <v>4</v>
      </c>
      <c r="C2290">
        <v>0</v>
      </c>
      <c r="D2290">
        <v>0</v>
      </c>
      <c r="E2290">
        <v>0</v>
      </c>
      <c r="F2290">
        <v>1</v>
      </c>
      <c r="G2290" t="str">
        <f>IFERROR(VLOOKUP(A2290,피벗용!A:B,2,FALSE),"분류없음")</f>
        <v>분류없음</v>
      </c>
      <c r="H2290">
        <f t="shared" si="280"/>
        <v>0</v>
      </c>
      <c r="I2290">
        <f t="shared" si="281"/>
        <v>0</v>
      </c>
      <c r="J2290">
        <f t="shared" si="282"/>
        <v>0</v>
      </c>
      <c r="K2290">
        <f t="shared" si="283"/>
        <v>0</v>
      </c>
      <c r="L2290">
        <f t="shared" si="284"/>
        <v>0</v>
      </c>
      <c r="M2290">
        <f t="shared" si="285"/>
        <v>0</v>
      </c>
      <c r="N2290">
        <f t="shared" si="286"/>
        <v>0</v>
      </c>
      <c r="O2290">
        <f t="shared" si="287"/>
        <v>0</v>
      </c>
    </row>
    <row r="2291" spans="1:15" x14ac:dyDescent="0.4">
      <c r="A2291" t="s">
        <v>10132</v>
      </c>
      <c r="B2291">
        <v>38</v>
      </c>
      <c r="C2291">
        <v>17</v>
      </c>
      <c r="D2291">
        <v>7</v>
      </c>
      <c r="E2291">
        <v>4</v>
      </c>
      <c r="F2291">
        <v>7</v>
      </c>
      <c r="G2291" t="str">
        <f>IFERROR(VLOOKUP(A2291,피벗용!A:B,2,FALSE),"분류없음")</f>
        <v>레저와 체험</v>
      </c>
      <c r="H2291">
        <f t="shared" si="280"/>
        <v>1</v>
      </c>
      <c r="I2291">
        <f t="shared" si="281"/>
        <v>0</v>
      </c>
      <c r="J2291">
        <f t="shared" si="282"/>
        <v>0</v>
      </c>
      <c r="K2291">
        <f t="shared" si="283"/>
        <v>0</v>
      </c>
      <c r="L2291">
        <f t="shared" si="284"/>
        <v>0</v>
      </c>
      <c r="M2291">
        <f t="shared" si="285"/>
        <v>0</v>
      </c>
      <c r="N2291">
        <f t="shared" si="286"/>
        <v>0</v>
      </c>
      <c r="O2291">
        <f t="shared" si="287"/>
        <v>0</v>
      </c>
    </row>
    <row r="2292" spans="1:15" x14ac:dyDescent="0.4">
      <c r="A2292" t="s">
        <v>10046</v>
      </c>
      <c r="B2292">
        <v>47</v>
      </c>
      <c r="C2292">
        <v>7</v>
      </c>
      <c r="D2292">
        <v>6</v>
      </c>
      <c r="E2292">
        <v>10</v>
      </c>
      <c r="F2292">
        <v>23</v>
      </c>
      <c r="G2292" t="str">
        <f>IFERROR(VLOOKUP(A2292,피벗용!A:B,2,FALSE),"분류없음")</f>
        <v>제주의 문화유산</v>
      </c>
      <c r="H2292">
        <f t="shared" si="280"/>
        <v>0</v>
      </c>
      <c r="I2292">
        <f t="shared" si="281"/>
        <v>0</v>
      </c>
      <c r="J2292">
        <f t="shared" si="282"/>
        <v>0</v>
      </c>
      <c r="K2292">
        <f t="shared" si="283"/>
        <v>0</v>
      </c>
      <c r="L2292">
        <f t="shared" si="284"/>
        <v>0</v>
      </c>
      <c r="M2292">
        <f t="shared" si="285"/>
        <v>0</v>
      </c>
      <c r="N2292">
        <f t="shared" si="286"/>
        <v>1</v>
      </c>
      <c r="O2292">
        <f t="shared" si="287"/>
        <v>0</v>
      </c>
    </row>
    <row r="2293" spans="1:15" x14ac:dyDescent="0.4">
      <c r="A2293" t="s">
        <v>8918</v>
      </c>
      <c r="B2293">
        <v>9</v>
      </c>
      <c r="C2293">
        <v>0</v>
      </c>
      <c r="D2293">
        <v>0</v>
      </c>
      <c r="E2293">
        <v>2</v>
      </c>
      <c r="F2293">
        <v>1</v>
      </c>
      <c r="G2293" t="str">
        <f>IFERROR(VLOOKUP(A2293,피벗용!A:B,2,FALSE),"분류없음")</f>
        <v>식도락 여행</v>
      </c>
      <c r="H2293">
        <f t="shared" si="280"/>
        <v>0</v>
      </c>
      <c r="I2293">
        <f t="shared" si="281"/>
        <v>1</v>
      </c>
      <c r="J2293">
        <f t="shared" si="282"/>
        <v>0</v>
      </c>
      <c r="K2293">
        <f t="shared" si="283"/>
        <v>0</v>
      </c>
      <c r="L2293">
        <f t="shared" si="284"/>
        <v>0</v>
      </c>
      <c r="M2293">
        <f t="shared" si="285"/>
        <v>0</v>
      </c>
      <c r="N2293">
        <f t="shared" si="286"/>
        <v>0</v>
      </c>
      <c r="O2293">
        <f t="shared" si="287"/>
        <v>0</v>
      </c>
    </row>
    <row r="2294" spans="1:15" x14ac:dyDescent="0.4">
      <c r="A2294" t="s">
        <v>8830</v>
      </c>
      <c r="B2294">
        <v>10</v>
      </c>
      <c r="C2294">
        <v>3</v>
      </c>
      <c r="D2294">
        <v>4</v>
      </c>
      <c r="E2294">
        <v>2</v>
      </c>
      <c r="F2294">
        <v>6</v>
      </c>
      <c r="G2294" t="str">
        <f>IFERROR(VLOOKUP(A2294,피벗용!A:B,2,FALSE),"분류없음")</f>
        <v>식도락 여행</v>
      </c>
      <c r="H2294">
        <f t="shared" si="280"/>
        <v>0</v>
      </c>
      <c r="I2294">
        <f t="shared" si="281"/>
        <v>1</v>
      </c>
      <c r="J2294">
        <f t="shared" si="282"/>
        <v>0</v>
      </c>
      <c r="K2294">
        <f t="shared" si="283"/>
        <v>0</v>
      </c>
      <c r="L2294">
        <f t="shared" si="284"/>
        <v>0</v>
      </c>
      <c r="M2294">
        <f t="shared" si="285"/>
        <v>0</v>
      </c>
      <c r="N2294">
        <f t="shared" si="286"/>
        <v>0</v>
      </c>
      <c r="O2294">
        <f t="shared" si="287"/>
        <v>0</v>
      </c>
    </row>
    <row r="2295" spans="1:15" x14ac:dyDescent="0.4">
      <c r="A2295" t="s">
        <v>43319</v>
      </c>
      <c r="B2295">
        <v>1</v>
      </c>
      <c r="C2295">
        <v>0</v>
      </c>
      <c r="D2295">
        <v>0</v>
      </c>
      <c r="E2295">
        <v>0</v>
      </c>
      <c r="F2295">
        <v>0</v>
      </c>
      <c r="G2295" t="str">
        <f>IFERROR(VLOOKUP(A2295,피벗용!A:B,2,FALSE),"분류없음")</f>
        <v>분류없음</v>
      </c>
      <c r="H2295">
        <f t="shared" si="280"/>
        <v>0</v>
      </c>
      <c r="I2295">
        <f t="shared" si="281"/>
        <v>0</v>
      </c>
      <c r="J2295">
        <f t="shared" si="282"/>
        <v>0</v>
      </c>
      <c r="K2295">
        <f t="shared" si="283"/>
        <v>0</v>
      </c>
      <c r="L2295">
        <f t="shared" si="284"/>
        <v>0</v>
      </c>
      <c r="M2295">
        <f t="shared" si="285"/>
        <v>0</v>
      </c>
      <c r="N2295">
        <f t="shared" si="286"/>
        <v>0</v>
      </c>
      <c r="O2295">
        <f t="shared" si="287"/>
        <v>0</v>
      </c>
    </row>
    <row r="2296" spans="1:15" x14ac:dyDescent="0.4">
      <c r="A2296" t="s">
        <v>9018</v>
      </c>
      <c r="B2296">
        <v>0</v>
      </c>
      <c r="C2296">
        <v>0</v>
      </c>
      <c r="D2296">
        <v>0</v>
      </c>
      <c r="E2296">
        <v>0</v>
      </c>
      <c r="F2296">
        <v>1</v>
      </c>
      <c r="G2296" t="str">
        <f>IFERROR(VLOOKUP(A2296,피벗용!A:B,2,FALSE),"분류없음")</f>
        <v>제주의 문화유산</v>
      </c>
      <c r="H2296">
        <f t="shared" si="280"/>
        <v>0</v>
      </c>
      <c r="I2296">
        <f t="shared" si="281"/>
        <v>0</v>
      </c>
      <c r="J2296">
        <f t="shared" si="282"/>
        <v>0</v>
      </c>
      <c r="K2296">
        <f t="shared" si="283"/>
        <v>0</v>
      </c>
      <c r="L2296">
        <f t="shared" si="284"/>
        <v>0</v>
      </c>
      <c r="M2296">
        <f t="shared" si="285"/>
        <v>0</v>
      </c>
      <c r="N2296">
        <f t="shared" si="286"/>
        <v>1</v>
      </c>
      <c r="O2296">
        <f t="shared" si="287"/>
        <v>0</v>
      </c>
    </row>
    <row r="2297" spans="1:15" x14ac:dyDescent="0.4">
      <c r="A2297" t="s">
        <v>9268</v>
      </c>
      <c r="B2297">
        <v>0</v>
      </c>
      <c r="C2297">
        <v>0</v>
      </c>
      <c r="D2297">
        <v>0</v>
      </c>
      <c r="E2297">
        <v>0</v>
      </c>
      <c r="F2297">
        <v>1</v>
      </c>
      <c r="G2297" t="str">
        <f>IFERROR(VLOOKUP(A2297,피벗용!A:B,2,FALSE),"분류없음")</f>
        <v>천천히 걷기</v>
      </c>
      <c r="H2297">
        <f t="shared" si="280"/>
        <v>0</v>
      </c>
      <c r="I2297">
        <f t="shared" si="281"/>
        <v>0</v>
      </c>
      <c r="J2297">
        <f t="shared" si="282"/>
        <v>0</v>
      </c>
      <c r="K2297">
        <f t="shared" si="283"/>
        <v>0</v>
      </c>
      <c r="L2297">
        <f t="shared" si="284"/>
        <v>0</v>
      </c>
      <c r="M2297">
        <f t="shared" si="285"/>
        <v>0</v>
      </c>
      <c r="N2297">
        <f t="shared" si="286"/>
        <v>0</v>
      </c>
      <c r="O2297">
        <f t="shared" si="287"/>
        <v>1</v>
      </c>
    </row>
    <row r="2298" spans="1:15" x14ac:dyDescent="0.4">
      <c r="A2298" t="s">
        <v>9925</v>
      </c>
      <c r="B2298">
        <v>6</v>
      </c>
      <c r="C2298">
        <v>0</v>
      </c>
      <c r="D2298">
        <v>0</v>
      </c>
      <c r="E2298">
        <v>1</v>
      </c>
      <c r="F2298">
        <v>4</v>
      </c>
      <c r="G2298" t="str">
        <f>IFERROR(VLOOKUP(A2298,피벗용!A:B,2,FALSE),"분류없음")</f>
        <v>천천히 걷기</v>
      </c>
      <c r="H2298">
        <f t="shared" si="280"/>
        <v>0</v>
      </c>
      <c r="I2298">
        <f t="shared" si="281"/>
        <v>0</v>
      </c>
      <c r="J2298">
        <f t="shared" si="282"/>
        <v>0</v>
      </c>
      <c r="K2298">
        <f t="shared" si="283"/>
        <v>0</v>
      </c>
      <c r="L2298">
        <f t="shared" si="284"/>
        <v>0</v>
      </c>
      <c r="M2298">
        <f t="shared" si="285"/>
        <v>0</v>
      </c>
      <c r="N2298">
        <f t="shared" si="286"/>
        <v>0</v>
      </c>
      <c r="O2298">
        <f t="shared" si="287"/>
        <v>1</v>
      </c>
    </row>
    <row r="2299" spans="1:15" x14ac:dyDescent="0.4">
      <c r="A2299" t="s">
        <v>9852</v>
      </c>
      <c r="B2299">
        <v>6</v>
      </c>
      <c r="C2299">
        <v>0</v>
      </c>
      <c r="D2299">
        <v>0</v>
      </c>
      <c r="E2299">
        <v>0</v>
      </c>
      <c r="F2299">
        <v>1</v>
      </c>
      <c r="G2299" t="str">
        <f>IFERROR(VLOOKUP(A2299,피벗용!A:B,2,FALSE),"분류없음")</f>
        <v>천천히 걷기</v>
      </c>
      <c r="H2299">
        <f t="shared" si="280"/>
        <v>0</v>
      </c>
      <c r="I2299">
        <f t="shared" si="281"/>
        <v>0</v>
      </c>
      <c r="J2299">
        <f t="shared" si="282"/>
        <v>0</v>
      </c>
      <c r="K2299">
        <f t="shared" si="283"/>
        <v>0</v>
      </c>
      <c r="L2299">
        <f t="shared" si="284"/>
        <v>0</v>
      </c>
      <c r="M2299">
        <f t="shared" si="285"/>
        <v>0</v>
      </c>
      <c r="N2299">
        <f t="shared" si="286"/>
        <v>0</v>
      </c>
      <c r="O2299">
        <f t="shared" si="287"/>
        <v>1</v>
      </c>
    </row>
    <row r="2300" spans="1:15" x14ac:dyDescent="0.4">
      <c r="A2300" t="s">
        <v>9386</v>
      </c>
      <c r="B2300">
        <v>13</v>
      </c>
      <c r="C2300">
        <v>4</v>
      </c>
      <c r="D2300">
        <v>1</v>
      </c>
      <c r="E2300">
        <v>7</v>
      </c>
      <c r="F2300">
        <v>9</v>
      </c>
      <c r="G2300" t="str">
        <f>IFERROR(VLOOKUP(A2300,피벗용!A:B,2,FALSE),"분류없음")</f>
        <v>제주의 문화유산</v>
      </c>
      <c r="H2300">
        <f t="shared" si="280"/>
        <v>0</v>
      </c>
      <c r="I2300">
        <f t="shared" si="281"/>
        <v>0</v>
      </c>
      <c r="J2300">
        <f t="shared" si="282"/>
        <v>0</v>
      </c>
      <c r="K2300">
        <f t="shared" si="283"/>
        <v>0</v>
      </c>
      <c r="L2300">
        <f t="shared" si="284"/>
        <v>0</v>
      </c>
      <c r="M2300">
        <f t="shared" si="285"/>
        <v>0</v>
      </c>
      <c r="N2300">
        <f t="shared" si="286"/>
        <v>1</v>
      </c>
      <c r="O2300">
        <f t="shared" si="287"/>
        <v>0</v>
      </c>
    </row>
    <row r="2301" spans="1:15" x14ac:dyDescent="0.4">
      <c r="A2301" t="s">
        <v>9286</v>
      </c>
      <c r="B2301">
        <v>6</v>
      </c>
      <c r="C2301">
        <v>0</v>
      </c>
      <c r="D2301">
        <v>2</v>
      </c>
      <c r="E2301">
        <v>5</v>
      </c>
      <c r="F2301">
        <v>3</v>
      </c>
      <c r="G2301" t="str">
        <f>IFERROR(VLOOKUP(A2301,피벗용!A:B,2,FALSE),"분류없음")</f>
        <v>휴식과 치유 여행</v>
      </c>
      <c r="H2301">
        <f t="shared" si="280"/>
        <v>0</v>
      </c>
      <c r="I2301">
        <f t="shared" si="281"/>
        <v>0</v>
      </c>
      <c r="J2301">
        <f t="shared" si="282"/>
        <v>1</v>
      </c>
      <c r="K2301">
        <f t="shared" si="283"/>
        <v>0</v>
      </c>
      <c r="L2301">
        <f t="shared" si="284"/>
        <v>0</v>
      </c>
      <c r="M2301">
        <f t="shared" si="285"/>
        <v>0</v>
      </c>
      <c r="N2301">
        <f t="shared" si="286"/>
        <v>0</v>
      </c>
      <c r="O2301">
        <f t="shared" si="287"/>
        <v>0</v>
      </c>
    </row>
    <row r="2302" spans="1:15" x14ac:dyDescent="0.4">
      <c r="A2302" t="s">
        <v>9926</v>
      </c>
      <c r="B2302">
        <v>4</v>
      </c>
      <c r="C2302">
        <v>0</v>
      </c>
      <c r="D2302">
        <v>0</v>
      </c>
      <c r="E2302">
        <v>1</v>
      </c>
      <c r="F2302">
        <v>0</v>
      </c>
      <c r="G2302" t="str">
        <f>IFERROR(VLOOKUP(A2302,피벗용!A:B,2,FALSE),"분류없음")</f>
        <v>제주의 문화유산</v>
      </c>
      <c r="H2302">
        <f t="shared" si="280"/>
        <v>0</v>
      </c>
      <c r="I2302">
        <f t="shared" si="281"/>
        <v>0</v>
      </c>
      <c r="J2302">
        <f t="shared" si="282"/>
        <v>0</v>
      </c>
      <c r="K2302">
        <f t="shared" si="283"/>
        <v>0</v>
      </c>
      <c r="L2302">
        <f t="shared" si="284"/>
        <v>0</v>
      </c>
      <c r="M2302">
        <f t="shared" si="285"/>
        <v>0</v>
      </c>
      <c r="N2302">
        <f t="shared" si="286"/>
        <v>1</v>
      </c>
      <c r="O2302">
        <f t="shared" si="287"/>
        <v>0</v>
      </c>
    </row>
    <row r="2303" spans="1:15" x14ac:dyDescent="0.4">
      <c r="A2303" t="s">
        <v>9220</v>
      </c>
      <c r="B2303">
        <v>1</v>
      </c>
      <c r="C2303">
        <v>1</v>
      </c>
      <c r="D2303">
        <v>0</v>
      </c>
      <c r="E2303">
        <v>0</v>
      </c>
      <c r="F2303">
        <v>1</v>
      </c>
      <c r="G2303" t="str">
        <f>IFERROR(VLOOKUP(A2303,피벗용!A:B,2,FALSE),"분류없음")</f>
        <v>휴식과 치유 여행</v>
      </c>
      <c r="H2303">
        <f t="shared" si="280"/>
        <v>0</v>
      </c>
      <c r="I2303">
        <f t="shared" si="281"/>
        <v>0</v>
      </c>
      <c r="J2303">
        <f t="shared" si="282"/>
        <v>1</v>
      </c>
      <c r="K2303">
        <f t="shared" si="283"/>
        <v>0</v>
      </c>
      <c r="L2303">
        <f t="shared" si="284"/>
        <v>0</v>
      </c>
      <c r="M2303">
        <f t="shared" si="285"/>
        <v>0</v>
      </c>
      <c r="N2303">
        <f t="shared" si="286"/>
        <v>0</v>
      </c>
      <c r="O2303">
        <f t="shared" si="287"/>
        <v>0</v>
      </c>
    </row>
    <row r="2304" spans="1:15" x14ac:dyDescent="0.4">
      <c r="A2304" t="s">
        <v>7800</v>
      </c>
      <c r="B2304">
        <v>0</v>
      </c>
      <c r="C2304">
        <v>0</v>
      </c>
      <c r="D2304">
        <v>0</v>
      </c>
      <c r="E2304">
        <v>1</v>
      </c>
      <c r="F2304">
        <v>2</v>
      </c>
      <c r="G2304" t="str">
        <f>IFERROR(VLOOKUP(A2304,피벗용!A:B,2,FALSE),"분류없음")</f>
        <v>휴식과 치유 여행</v>
      </c>
      <c r="H2304">
        <f t="shared" si="280"/>
        <v>0</v>
      </c>
      <c r="I2304">
        <f t="shared" si="281"/>
        <v>0</v>
      </c>
      <c r="J2304">
        <f t="shared" si="282"/>
        <v>1</v>
      </c>
      <c r="K2304">
        <f t="shared" si="283"/>
        <v>0</v>
      </c>
      <c r="L2304">
        <f t="shared" si="284"/>
        <v>0</v>
      </c>
      <c r="M2304">
        <f t="shared" si="285"/>
        <v>0</v>
      </c>
      <c r="N2304">
        <f t="shared" si="286"/>
        <v>0</v>
      </c>
      <c r="O2304">
        <f t="shared" si="287"/>
        <v>0</v>
      </c>
    </row>
    <row r="2305" spans="1:15" x14ac:dyDescent="0.4">
      <c r="A2305" t="s">
        <v>9030</v>
      </c>
      <c r="B2305">
        <v>3</v>
      </c>
      <c r="C2305">
        <v>0</v>
      </c>
      <c r="D2305">
        <v>0</v>
      </c>
      <c r="E2305">
        <v>0</v>
      </c>
      <c r="F2305">
        <v>0</v>
      </c>
      <c r="G2305" t="str">
        <f>IFERROR(VLOOKUP(A2305,피벗용!A:B,2,FALSE),"분류없음")</f>
        <v>식도락 여행</v>
      </c>
      <c r="H2305">
        <f t="shared" si="280"/>
        <v>0</v>
      </c>
      <c r="I2305">
        <f t="shared" si="281"/>
        <v>1</v>
      </c>
      <c r="J2305">
        <f t="shared" si="282"/>
        <v>0</v>
      </c>
      <c r="K2305">
        <f t="shared" si="283"/>
        <v>0</v>
      </c>
      <c r="L2305">
        <f t="shared" si="284"/>
        <v>0</v>
      </c>
      <c r="M2305">
        <f t="shared" si="285"/>
        <v>0</v>
      </c>
      <c r="N2305">
        <f t="shared" si="286"/>
        <v>0</v>
      </c>
      <c r="O2305">
        <f t="shared" si="287"/>
        <v>0</v>
      </c>
    </row>
    <row r="2306" spans="1:15" x14ac:dyDescent="0.4">
      <c r="A2306" t="s">
        <v>7807</v>
      </c>
      <c r="B2306">
        <v>0</v>
      </c>
      <c r="C2306">
        <v>0</v>
      </c>
      <c r="D2306">
        <v>0</v>
      </c>
      <c r="E2306">
        <v>1</v>
      </c>
      <c r="F2306">
        <v>0</v>
      </c>
      <c r="G2306" t="str">
        <f>IFERROR(VLOOKUP(A2306,피벗용!A:B,2,FALSE),"분류없음")</f>
        <v>휴식과 치유 여행</v>
      </c>
      <c r="H2306">
        <f t="shared" si="280"/>
        <v>0</v>
      </c>
      <c r="I2306">
        <f t="shared" si="281"/>
        <v>0</v>
      </c>
      <c r="J2306">
        <f t="shared" si="282"/>
        <v>1</v>
      </c>
      <c r="K2306">
        <f t="shared" si="283"/>
        <v>0</v>
      </c>
      <c r="L2306">
        <f t="shared" si="284"/>
        <v>0</v>
      </c>
      <c r="M2306">
        <f t="shared" si="285"/>
        <v>0</v>
      </c>
      <c r="N2306">
        <f t="shared" si="286"/>
        <v>0</v>
      </c>
      <c r="O2306">
        <f t="shared" si="287"/>
        <v>0</v>
      </c>
    </row>
    <row r="2307" spans="1:15" x14ac:dyDescent="0.4">
      <c r="A2307" t="s">
        <v>8272</v>
      </c>
      <c r="B2307">
        <v>2</v>
      </c>
      <c r="C2307">
        <v>0</v>
      </c>
      <c r="D2307">
        <v>0</v>
      </c>
      <c r="E2307">
        <v>1</v>
      </c>
      <c r="F2307">
        <v>2</v>
      </c>
      <c r="G2307" t="str">
        <f>IFERROR(VLOOKUP(A2307,피벗용!A:B,2,FALSE),"분류없음")</f>
        <v>식도락 여행</v>
      </c>
      <c r="H2307">
        <f t="shared" ref="H2307:H2370" si="288">IF(G2307="레저와 체험",1,0)</f>
        <v>0</v>
      </c>
      <c r="I2307">
        <f t="shared" ref="I2307:I2370" si="289">IF(G2307="식도락 여행",1,0)</f>
        <v>1</v>
      </c>
      <c r="J2307">
        <f t="shared" ref="J2307:J2370" si="290">IF(G2307="휴식과 치유 여행",1,0)</f>
        <v>0</v>
      </c>
      <c r="K2307">
        <f t="shared" ref="K2307:K2370" si="291">IF(G2307="공항",1,0)</f>
        <v>0</v>
      </c>
      <c r="L2307">
        <f t="shared" ref="L2307:L2370" si="292">IF(G2307="쇼핑",1,0)</f>
        <v>0</v>
      </c>
      <c r="M2307">
        <f t="shared" ref="M2307:M2370" si="293">IF(G2307="전시와 행사",1,0)</f>
        <v>0</v>
      </c>
      <c r="N2307">
        <f t="shared" ref="N2307:N2370" si="294">IF(G2307="제주의 문화유산",1,0)</f>
        <v>0</v>
      </c>
      <c r="O2307">
        <f t="shared" ref="O2307:O2370" si="295">IF(G2307="천천히 걷기",1,0)</f>
        <v>0</v>
      </c>
    </row>
    <row r="2308" spans="1:15" x14ac:dyDescent="0.4">
      <c r="A2308" t="s">
        <v>43320</v>
      </c>
      <c r="B2308">
        <v>72</v>
      </c>
      <c r="C2308">
        <v>9</v>
      </c>
      <c r="D2308">
        <v>10</v>
      </c>
      <c r="E2308">
        <v>15</v>
      </c>
      <c r="F2308">
        <v>29</v>
      </c>
      <c r="G2308" t="str">
        <f>IFERROR(VLOOKUP(A2308,피벗용!A:B,2,FALSE),"분류없음")</f>
        <v>분류없음</v>
      </c>
      <c r="H2308">
        <f t="shared" si="288"/>
        <v>0</v>
      </c>
      <c r="I2308">
        <f t="shared" si="289"/>
        <v>0</v>
      </c>
      <c r="J2308">
        <f t="shared" si="290"/>
        <v>0</v>
      </c>
      <c r="K2308">
        <f t="shared" si="291"/>
        <v>0</v>
      </c>
      <c r="L2308">
        <f t="shared" si="292"/>
        <v>0</v>
      </c>
      <c r="M2308">
        <f t="shared" si="293"/>
        <v>0</v>
      </c>
      <c r="N2308">
        <f t="shared" si="294"/>
        <v>0</v>
      </c>
      <c r="O2308">
        <f t="shared" si="295"/>
        <v>0</v>
      </c>
    </row>
    <row r="2309" spans="1:15" x14ac:dyDescent="0.4">
      <c r="A2309" t="s">
        <v>7832</v>
      </c>
      <c r="B2309">
        <v>1</v>
      </c>
      <c r="C2309">
        <v>0</v>
      </c>
      <c r="D2309">
        <v>0</v>
      </c>
      <c r="E2309">
        <v>0</v>
      </c>
      <c r="F2309">
        <v>1</v>
      </c>
      <c r="G2309" t="str">
        <f>IFERROR(VLOOKUP(A2309,피벗용!A:B,2,FALSE),"분류없음")</f>
        <v>식도락 여행</v>
      </c>
      <c r="H2309">
        <f t="shared" si="288"/>
        <v>0</v>
      </c>
      <c r="I2309">
        <f t="shared" si="289"/>
        <v>1</v>
      </c>
      <c r="J2309">
        <f t="shared" si="290"/>
        <v>0</v>
      </c>
      <c r="K2309">
        <f t="shared" si="291"/>
        <v>0</v>
      </c>
      <c r="L2309">
        <f t="shared" si="292"/>
        <v>0</v>
      </c>
      <c r="M2309">
        <f t="shared" si="293"/>
        <v>0</v>
      </c>
      <c r="N2309">
        <f t="shared" si="294"/>
        <v>0</v>
      </c>
      <c r="O2309">
        <f t="shared" si="295"/>
        <v>0</v>
      </c>
    </row>
    <row r="2310" spans="1:15" x14ac:dyDescent="0.4">
      <c r="A2310" t="s">
        <v>43321</v>
      </c>
      <c r="B2310">
        <v>4</v>
      </c>
      <c r="C2310">
        <v>0</v>
      </c>
      <c r="D2310">
        <v>1</v>
      </c>
      <c r="E2310">
        <v>2</v>
      </c>
      <c r="F2310">
        <v>1</v>
      </c>
      <c r="G2310" t="str">
        <f>IFERROR(VLOOKUP(A2310,피벗용!A:B,2,FALSE),"분류없음")</f>
        <v>분류없음</v>
      </c>
      <c r="H2310">
        <f t="shared" si="288"/>
        <v>0</v>
      </c>
      <c r="I2310">
        <f t="shared" si="289"/>
        <v>0</v>
      </c>
      <c r="J2310">
        <f t="shared" si="290"/>
        <v>0</v>
      </c>
      <c r="K2310">
        <f t="shared" si="291"/>
        <v>0</v>
      </c>
      <c r="L2310">
        <f t="shared" si="292"/>
        <v>0</v>
      </c>
      <c r="M2310">
        <f t="shared" si="293"/>
        <v>0</v>
      </c>
      <c r="N2310">
        <f t="shared" si="294"/>
        <v>0</v>
      </c>
      <c r="O2310">
        <f t="shared" si="295"/>
        <v>0</v>
      </c>
    </row>
    <row r="2311" spans="1:15" x14ac:dyDescent="0.4">
      <c r="A2311" t="s">
        <v>9294</v>
      </c>
      <c r="B2311">
        <v>13</v>
      </c>
      <c r="C2311">
        <v>0</v>
      </c>
      <c r="D2311">
        <v>2</v>
      </c>
      <c r="E2311">
        <v>3</v>
      </c>
      <c r="F2311">
        <v>2</v>
      </c>
      <c r="G2311" t="str">
        <f>IFERROR(VLOOKUP(A2311,피벗용!A:B,2,FALSE),"분류없음")</f>
        <v>식도락 여행</v>
      </c>
      <c r="H2311">
        <f t="shared" si="288"/>
        <v>0</v>
      </c>
      <c r="I2311">
        <f t="shared" si="289"/>
        <v>1</v>
      </c>
      <c r="J2311">
        <f t="shared" si="290"/>
        <v>0</v>
      </c>
      <c r="K2311">
        <f t="shared" si="291"/>
        <v>0</v>
      </c>
      <c r="L2311">
        <f t="shared" si="292"/>
        <v>0</v>
      </c>
      <c r="M2311">
        <f t="shared" si="293"/>
        <v>0</v>
      </c>
      <c r="N2311">
        <f t="shared" si="294"/>
        <v>0</v>
      </c>
      <c r="O2311">
        <f t="shared" si="295"/>
        <v>0</v>
      </c>
    </row>
    <row r="2312" spans="1:15" x14ac:dyDescent="0.4">
      <c r="A2312" t="s">
        <v>9658</v>
      </c>
      <c r="B2312">
        <v>2</v>
      </c>
      <c r="C2312">
        <v>0</v>
      </c>
      <c r="D2312">
        <v>0</v>
      </c>
      <c r="E2312">
        <v>0</v>
      </c>
      <c r="F2312">
        <v>0</v>
      </c>
      <c r="G2312" t="str">
        <f>IFERROR(VLOOKUP(A2312,피벗용!A:B,2,FALSE),"분류없음")</f>
        <v>휴식과 치유 여행</v>
      </c>
      <c r="H2312">
        <f t="shared" si="288"/>
        <v>0</v>
      </c>
      <c r="I2312">
        <f t="shared" si="289"/>
        <v>0</v>
      </c>
      <c r="J2312">
        <f t="shared" si="290"/>
        <v>1</v>
      </c>
      <c r="K2312">
        <f t="shared" si="291"/>
        <v>0</v>
      </c>
      <c r="L2312">
        <f t="shared" si="292"/>
        <v>0</v>
      </c>
      <c r="M2312">
        <f t="shared" si="293"/>
        <v>0</v>
      </c>
      <c r="N2312">
        <f t="shared" si="294"/>
        <v>0</v>
      </c>
      <c r="O2312">
        <f t="shared" si="295"/>
        <v>0</v>
      </c>
    </row>
    <row r="2313" spans="1:15" x14ac:dyDescent="0.4">
      <c r="A2313" t="s">
        <v>9191</v>
      </c>
      <c r="B2313">
        <v>8</v>
      </c>
      <c r="C2313">
        <v>0</v>
      </c>
      <c r="D2313">
        <v>1</v>
      </c>
      <c r="E2313">
        <v>1</v>
      </c>
      <c r="F2313">
        <v>3</v>
      </c>
      <c r="G2313" t="str">
        <f>IFERROR(VLOOKUP(A2313,피벗용!A:B,2,FALSE),"분류없음")</f>
        <v>휴식과 치유 여행</v>
      </c>
      <c r="H2313">
        <f t="shared" si="288"/>
        <v>0</v>
      </c>
      <c r="I2313">
        <f t="shared" si="289"/>
        <v>0</v>
      </c>
      <c r="J2313">
        <f t="shared" si="290"/>
        <v>1</v>
      </c>
      <c r="K2313">
        <f t="shared" si="291"/>
        <v>0</v>
      </c>
      <c r="L2313">
        <f t="shared" si="292"/>
        <v>0</v>
      </c>
      <c r="M2313">
        <f t="shared" si="293"/>
        <v>0</v>
      </c>
      <c r="N2313">
        <f t="shared" si="294"/>
        <v>0</v>
      </c>
      <c r="O2313">
        <f t="shared" si="295"/>
        <v>0</v>
      </c>
    </row>
    <row r="2314" spans="1:15" x14ac:dyDescent="0.4">
      <c r="A2314" t="s">
        <v>9115</v>
      </c>
      <c r="B2314">
        <v>9</v>
      </c>
      <c r="C2314">
        <v>2</v>
      </c>
      <c r="D2314">
        <v>4</v>
      </c>
      <c r="E2314">
        <v>3</v>
      </c>
      <c r="F2314">
        <v>1</v>
      </c>
      <c r="G2314" t="str">
        <f>IFERROR(VLOOKUP(A2314,피벗용!A:B,2,FALSE),"분류없음")</f>
        <v>식도락 여행</v>
      </c>
      <c r="H2314">
        <f t="shared" si="288"/>
        <v>0</v>
      </c>
      <c r="I2314">
        <f t="shared" si="289"/>
        <v>1</v>
      </c>
      <c r="J2314">
        <f t="shared" si="290"/>
        <v>0</v>
      </c>
      <c r="K2314">
        <f t="shared" si="291"/>
        <v>0</v>
      </c>
      <c r="L2314">
        <f t="shared" si="292"/>
        <v>0</v>
      </c>
      <c r="M2314">
        <f t="shared" si="293"/>
        <v>0</v>
      </c>
      <c r="N2314">
        <f t="shared" si="294"/>
        <v>0</v>
      </c>
      <c r="O2314">
        <f t="shared" si="295"/>
        <v>0</v>
      </c>
    </row>
    <row r="2315" spans="1:15" x14ac:dyDescent="0.4">
      <c r="A2315" t="s">
        <v>7536</v>
      </c>
      <c r="B2315">
        <v>0</v>
      </c>
      <c r="C2315">
        <v>0</v>
      </c>
      <c r="D2315">
        <v>0</v>
      </c>
      <c r="E2315">
        <v>1</v>
      </c>
      <c r="F2315">
        <v>0</v>
      </c>
      <c r="G2315" t="str">
        <f>IFERROR(VLOOKUP(A2315,피벗용!A:B,2,FALSE),"분류없음")</f>
        <v>식도락 여행</v>
      </c>
      <c r="H2315">
        <f t="shared" si="288"/>
        <v>0</v>
      </c>
      <c r="I2315">
        <f t="shared" si="289"/>
        <v>1</v>
      </c>
      <c r="J2315">
        <f t="shared" si="290"/>
        <v>0</v>
      </c>
      <c r="K2315">
        <f t="shared" si="291"/>
        <v>0</v>
      </c>
      <c r="L2315">
        <f t="shared" si="292"/>
        <v>0</v>
      </c>
      <c r="M2315">
        <f t="shared" si="293"/>
        <v>0</v>
      </c>
      <c r="N2315">
        <f t="shared" si="294"/>
        <v>0</v>
      </c>
      <c r="O2315">
        <f t="shared" si="295"/>
        <v>0</v>
      </c>
    </row>
    <row r="2316" spans="1:15" x14ac:dyDescent="0.4">
      <c r="A2316" t="s">
        <v>43322</v>
      </c>
      <c r="B2316">
        <v>0</v>
      </c>
      <c r="C2316">
        <v>0</v>
      </c>
      <c r="D2316">
        <v>0</v>
      </c>
      <c r="E2316">
        <v>0</v>
      </c>
      <c r="F2316">
        <v>1</v>
      </c>
      <c r="G2316" t="str">
        <f>IFERROR(VLOOKUP(A2316,피벗용!A:B,2,FALSE),"분류없음")</f>
        <v>분류없음</v>
      </c>
      <c r="H2316">
        <f t="shared" si="288"/>
        <v>0</v>
      </c>
      <c r="I2316">
        <f t="shared" si="289"/>
        <v>0</v>
      </c>
      <c r="J2316">
        <f t="shared" si="290"/>
        <v>0</v>
      </c>
      <c r="K2316">
        <f t="shared" si="291"/>
        <v>0</v>
      </c>
      <c r="L2316">
        <f t="shared" si="292"/>
        <v>0</v>
      </c>
      <c r="M2316">
        <f t="shared" si="293"/>
        <v>0</v>
      </c>
      <c r="N2316">
        <f t="shared" si="294"/>
        <v>0</v>
      </c>
      <c r="O2316">
        <f t="shared" si="295"/>
        <v>0</v>
      </c>
    </row>
    <row r="2317" spans="1:15" x14ac:dyDescent="0.4">
      <c r="A2317" t="s">
        <v>6796</v>
      </c>
      <c r="B2317">
        <v>1</v>
      </c>
      <c r="C2317">
        <v>0</v>
      </c>
      <c r="D2317">
        <v>0</v>
      </c>
      <c r="E2317">
        <v>0</v>
      </c>
      <c r="F2317">
        <v>0</v>
      </c>
      <c r="G2317" t="str">
        <f>IFERROR(VLOOKUP(A2317,피벗용!A:B,2,FALSE),"분류없음")</f>
        <v>식도락 여행</v>
      </c>
      <c r="H2317">
        <f t="shared" si="288"/>
        <v>0</v>
      </c>
      <c r="I2317">
        <f t="shared" si="289"/>
        <v>1</v>
      </c>
      <c r="J2317">
        <f t="shared" si="290"/>
        <v>0</v>
      </c>
      <c r="K2317">
        <f t="shared" si="291"/>
        <v>0</v>
      </c>
      <c r="L2317">
        <f t="shared" si="292"/>
        <v>0</v>
      </c>
      <c r="M2317">
        <f t="shared" si="293"/>
        <v>0</v>
      </c>
      <c r="N2317">
        <f t="shared" si="294"/>
        <v>0</v>
      </c>
      <c r="O2317">
        <f t="shared" si="295"/>
        <v>0</v>
      </c>
    </row>
    <row r="2318" spans="1:15" x14ac:dyDescent="0.4">
      <c r="A2318" t="s">
        <v>6927</v>
      </c>
      <c r="B2318">
        <v>5</v>
      </c>
      <c r="C2318">
        <v>0</v>
      </c>
      <c r="D2318">
        <v>0</v>
      </c>
      <c r="E2318">
        <v>2</v>
      </c>
      <c r="F2318">
        <v>2</v>
      </c>
      <c r="G2318" t="str">
        <f>IFERROR(VLOOKUP(A2318,피벗용!A:B,2,FALSE),"분류없음")</f>
        <v>식도락 여행</v>
      </c>
      <c r="H2318">
        <f t="shared" si="288"/>
        <v>0</v>
      </c>
      <c r="I2318">
        <f t="shared" si="289"/>
        <v>1</v>
      </c>
      <c r="J2318">
        <f t="shared" si="290"/>
        <v>0</v>
      </c>
      <c r="K2318">
        <f t="shared" si="291"/>
        <v>0</v>
      </c>
      <c r="L2318">
        <f t="shared" si="292"/>
        <v>0</v>
      </c>
      <c r="M2318">
        <f t="shared" si="293"/>
        <v>0</v>
      </c>
      <c r="N2318">
        <f t="shared" si="294"/>
        <v>0</v>
      </c>
      <c r="O2318">
        <f t="shared" si="295"/>
        <v>0</v>
      </c>
    </row>
    <row r="2319" spans="1:15" x14ac:dyDescent="0.4">
      <c r="A2319" t="s">
        <v>7243</v>
      </c>
      <c r="B2319">
        <v>7</v>
      </c>
      <c r="C2319">
        <v>0</v>
      </c>
      <c r="D2319">
        <v>0</v>
      </c>
      <c r="E2319">
        <v>1</v>
      </c>
      <c r="F2319">
        <v>2</v>
      </c>
      <c r="G2319" t="str">
        <f>IFERROR(VLOOKUP(A2319,피벗용!A:B,2,FALSE),"분류없음")</f>
        <v>식도락 여행</v>
      </c>
      <c r="H2319">
        <f t="shared" si="288"/>
        <v>0</v>
      </c>
      <c r="I2319">
        <f t="shared" si="289"/>
        <v>1</v>
      </c>
      <c r="J2319">
        <f t="shared" si="290"/>
        <v>0</v>
      </c>
      <c r="K2319">
        <f t="shared" si="291"/>
        <v>0</v>
      </c>
      <c r="L2319">
        <f t="shared" si="292"/>
        <v>0</v>
      </c>
      <c r="M2319">
        <f t="shared" si="293"/>
        <v>0</v>
      </c>
      <c r="N2319">
        <f t="shared" si="294"/>
        <v>0</v>
      </c>
      <c r="O2319">
        <f t="shared" si="295"/>
        <v>0</v>
      </c>
    </row>
    <row r="2320" spans="1:15" x14ac:dyDescent="0.4">
      <c r="A2320" t="s">
        <v>7637</v>
      </c>
      <c r="B2320">
        <v>7</v>
      </c>
      <c r="C2320">
        <v>0</v>
      </c>
      <c r="D2320">
        <v>1</v>
      </c>
      <c r="E2320">
        <v>0</v>
      </c>
      <c r="F2320">
        <v>2</v>
      </c>
      <c r="G2320" t="str">
        <f>IFERROR(VLOOKUP(A2320,피벗용!A:B,2,FALSE),"분류없음")</f>
        <v>식도락 여행</v>
      </c>
      <c r="H2320">
        <f t="shared" si="288"/>
        <v>0</v>
      </c>
      <c r="I2320">
        <f t="shared" si="289"/>
        <v>1</v>
      </c>
      <c r="J2320">
        <f t="shared" si="290"/>
        <v>0</v>
      </c>
      <c r="K2320">
        <f t="shared" si="291"/>
        <v>0</v>
      </c>
      <c r="L2320">
        <f t="shared" si="292"/>
        <v>0</v>
      </c>
      <c r="M2320">
        <f t="shared" si="293"/>
        <v>0</v>
      </c>
      <c r="N2320">
        <f t="shared" si="294"/>
        <v>0</v>
      </c>
      <c r="O2320">
        <f t="shared" si="295"/>
        <v>0</v>
      </c>
    </row>
    <row r="2321" spans="1:15" x14ac:dyDescent="0.4">
      <c r="A2321" t="s">
        <v>7846</v>
      </c>
      <c r="B2321">
        <v>1</v>
      </c>
      <c r="C2321">
        <v>4</v>
      </c>
      <c r="D2321">
        <v>0</v>
      </c>
      <c r="E2321">
        <v>1</v>
      </c>
      <c r="F2321">
        <v>2</v>
      </c>
      <c r="G2321" t="str">
        <f>IFERROR(VLOOKUP(A2321,피벗용!A:B,2,FALSE),"분류없음")</f>
        <v>휴식과 치유 여행</v>
      </c>
      <c r="H2321">
        <f t="shared" si="288"/>
        <v>0</v>
      </c>
      <c r="I2321">
        <f t="shared" si="289"/>
        <v>0</v>
      </c>
      <c r="J2321">
        <f t="shared" si="290"/>
        <v>1</v>
      </c>
      <c r="K2321">
        <f t="shared" si="291"/>
        <v>0</v>
      </c>
      <c r="L2321">
        <f t="shared" si="292"/>
        <v>0</v>
      </c>
      <c r="M2321">
        <f t="shared" si="293"/>
        <v>0</v>
      </c>
      <c r="N2321">
        <f t="shared" si="294"/>
        <v>0</v>
      </c>
      <c r="O2321">
        <f t="shared" si="295"/>
        <v>0</v>
      </c>
    </row>
    <row r="2322" spans="1:15" x14ac:dyDescent="0.4">
      <c r="A2322" t="s">
        <v>7811</v>
      </c>
      <c r="B2322">
        <v>3</v>
      </c>
      <c r="C2322">
        <v>1</v>
      </c>
      <c r="D2322">
        <v>0</v>
      </c>
      <c r="E2322">
        <v>0</v>
      </c>
      <c r="F2322">
        <v>2</v>
      </c>
      <c r="G2322" t="str">
        <f>IFERROR(VLOOKUP(A2322,피벗용!A:B,2,FALSE),"분류없음")</f>
        <v>식도락 여행</v>
      </c>
      <c r="H2322">
        <f t="shared" si="288"/>
        <v>0</v>
      </c>
      <c r="I2322">
        <f t="shared" si="289"/>
        <v>1</v>
      </c>
      <c r="J2322">
        <f t="shared" si="290"/>
        <v>0</v>
      </c>
      <c r="K2322">
        <f t="shared" si="291"/>
        <v>0</v>
      </c>
      <c r="L2322">
        <f t="shared" si="292"/>
        <v>0</v>
      </c>
      <c r="M2322">
        <f t="shared" si="293"/>
        <v>0</v>
      </c>
      <c r="N2322">
        <f t="shared" si="294"/>
        <v>0</v>
      </c>
      <c r="O2322">
        <f t="shared" si="295"/>
        <v>0</v>
      </c>
    </row>
    <row r="2323" spans="1:15" x14ac:dyDescent="0.4">
      <c r="A2323" t="s">
        <v>43323</v>
      </c>
      <c r="B2323">
        <v>1</v>
      </c>
      <c r="C2323">
        <v>0</v>
      </c>
      <c r="D2323">
        <v>0</v>
      </c>
      <c r="E2323">
        <v>0</v>
      </c>
      <c r="F2323">
        <v>0</v>
      </c>
      <c r="G2323" t="str">
        <f>IFERROR(VLOOKUP(A2323,피벗용!A:B,2,FALSE),"분류없음")</f>
        <v>분류없음</v>
      </c>
      <c r="H2323">
        <f t="shared" si="288"/>
        <v>0</v>
      </c>
      <c r="I2323">
        <f t="shared" si="289"/>
        <v>0</v>
      </c>
      <c r="J2323">
        <f t="shared" si="290"/>
        <v>0</v>
      </c>
      <c r="K2323">
        <f t="shared" si="291"/>
        <v>0</v>
      </c>
      <c r="L2323">
        <f t="shared" si="292"/>
        <v>0</v>
      </c>
      <c r="M2323">
        <f t="shared" si="293"/>
        <v>0</v>
      </c>
      <c r="N2323">
        <f t="shared" si="294"/>
        <v>0</v>
      </c>
      <c r="O2323">
        <f t="shared" si="295"/>
        <v>0</v>
      </c>
    </row>
    <row r="2324" spans="1:15" x14ac:dyDescent="0.4">
      <c r="A2324" t="s">
        <v>10097</v>
      </c>
      <c r="B2324">
        <v>1026</v>
      </c>
      <c r="C2324">
        <v>89</v>
      </c>
      <c r="D2324">
        <v>201</v>
      </c>
      <c r="E2324">
        <v>230</v>
      </c>
      <c r="F2324">
        <v>379</v>
      </c>
      <c r="G2324" t="str">
        <f>IFERROR(VLOOKUP(A2324,피벗용!A:B,2,FALSE),"분류없음")</f>
        <v>휴식과 치유 여행</v>
      </c>
      <c r="H2324">
        <f t="shared" si="288"/>
        <v>0</v>
      </c>
      <c r="I2324">
        <f t="shared" si="289"/>
        <v>0</v>
      </c>
      <c r="J2324">
        <f t="shared" si="290"/>
        <v>1</v>
      </c>
      <c r="K2324">
        <f t="shared" si="291"/>
        <v>0</v>
      </c>
      <c r="L2324">
        <f t="shared" si="292"/>
        <v>0</v>
      </c>
      <c r="M2324">
        <f t="shared" si="293"/>
        <v>0</v>
      </c>
      <c r="N2324">
        <f t="shared" si="294"/>
        <v>0</v>
      </c>
      <c r="O2324">
        <f t="shared" si="295"/>
        <v>0</v>
      </c>
    </row>
    <row r="2325" spans="1:15" x14ac:dyDescent="0.4">
      <c r="A2325" t="s">
        <v>9595</v>
      </c>
      <c r="B2325">
        <v>7</v>
      </c>
      <c r="C2325">
        <v>0</v>
      </c>
      <c r="D2325">
        <v>0</v>
      </c>
      <c r="E2325">
        <v>0</v>
      </c>
      <c r="F2325">
        <v>4</v>
      </c>
      <c r="G2325" t="str">
        <f>IFERROR(VLOOKUP(A2325,피벗용!A:B,2,FALSE),"분류없음")</f>
        <v>식도락 여행</v>
      </c>
      <c r="H2325">
        <f t="shared" si="288"/>
        <v>0</v>
      </c>
      <c r="I2325">
        <f t="shared" si="289"/>
        <v>1</v>
      </c>
      <c r="J2325">
        <f t="shared" si="290"/>
        <v>0</v>
      </c>
      <c r="K2325">
        <f t="shared" si="291"/>
        <v>0</v>
      </c>
      <c r="L2325">
        <f t="shared" si="292"/>
        <v>0</v>
      </c>
      <c r="M2325">
        <f t="shared" si="293"/>
        <v>0</v>
      </c>
      <c r="N2325">
        <f t="shared" si="294"/>
        <v>0</v>
      </c>
      <c r="O2325">
        <f t="shared" si="295"/>
        <v>0</v>
      </c>
    </row>
    <row r="2326" spans="1:15" x14ac:dyDescent="0.4">
      <c r="A2326" t="s">
        <v>43324</v>
      </c>
      <c r="B2326">
        <v>13</v>
      </c>
      <c r="C2326">
        <v>1</v>
      </c>
      <c r="D2326">
        <v>2</v>
      </c>
      <c r="E2326">
        <v>4</v>
      </c>
      <c r="F2326">
        <v>2</v>
      </c>
      <c r="G2326" t="str">
        <f>IFERROR(VLOOKUP(A2326,피벗용!A:B,2,FALSE),"분류없음")</f>
        <v>분류없음</v>
      </c>
      <c r="H2326">
        <f t="shared" si="288"/>
        <v>0</v>
      </c>
      <c r="I2326">
        <f t="shared" si="289"/>
        <v>0</v>
      </c>
      <c r="J2326">
        <f t="shared" si="290"/>
        <v>0</v>
      </c>
      <c r="K2326">
        <f t="shared" si="291"/>
        <v>0</v>
      </c>
      <c r="L2326">
        <f t="shared" si="292"/>
        <v>0</v>
      </c>
      <c r="M2326">
        <f t="shared" si="293"/>
        <v>0</v>
      </c>
      <c r="N2326">
        <f t="shared" si="294"/>
        <v>0</v>
      </c>
      <c r="O2326">
        <f t="shared" si="295"/>
        <v>0</v>
      </c>
    </row>
    <row r="2327" spans="1:15" x14ac:dyDescent="0.4">
      <c r="A2327" t="s">
        <v>9882</v>
      </c>
      <c r="B2327">
        <v>4</v>
      </c>
      <c r="C2327">
        <v>1</v>
      </c>
      <c r="D2327">
        <v>1</v>
      </c>
      <c r="E2327">
        <v>3</v>
      </c>
      <c r="F2327">
        <v>3</v>
      </c>
      <c r="G2327" t="str">
        <f>IFERROR(VLOOKUP(A2327,피벗용!A:B,2,FALSE),"분류없음")</f>
        <v>레저와 체험</v>
      </c>
      <c r="H2327">
        <f t="shared" si="288"/>
        <v>1</v>
      </c>
      <c r="I2327">
        <f t="shared" si="289"/>
        <v>0</v>
      </c>
      <c r="J2327">
        <f t="shared" si="290"/>
        <v>0</v>
      </c>
      <c r="K2327">
        <f t="shared" si="291"/>
        <v>0</v>
      </c>
      <c r="L2327">
        <f t="shared" si="292"/>
        <v>0</v>
      </c>
      <c r="M2327">
        <f t="shared" si="293"/>
        <v>0</v>
      </c>
      <c r="N2327">
        <f t="shared" si="294"/>
        <v>0</v>
      </c>
      <c r="O2327">
        <f t="shared" si="295"/>
        <v>0</v>
      </c>
    </row>
    <row r="2328" spans="1:15" x14ac:dyDescent="0.4">
      <c r="A2328" t="s">
        <v>43325</v>
      </c>
      <c r="B2328">
        <v>10</v>
      </c>
      <c r="C2328">
        <v>2</v>
      </c>
      <c r="D2328">
        <v>1</v>
      </c>
      <c r="E2328">
        <v>6</v>
      </c>
      <c r="F2328">
        <v>1</v>
      </c>
      <c r="G2328" t="str">
        <f>IFERROR(VLOOKUP(A2328,피벗용!A:B,2,FALSE),"분류없음")</f>
        <v>분류없음</v>
      </c>
      <c r="H2328">
        <f t="shared" si="288"/>
        <v>0</v>
      </c>
      <c r="I2328">
        <f t="shared" si="289"/>
        <v>0</v>
      </c>
      <c r="J2328">
        <f t="shared" si="290"/>
        <v>0</v>
      </c>
      <c r="K2328">
        <f t="shared" si="291"/>
        <v>0</v>
      </c>
      <c r="L2328">
        <f t="shared" si="292"/>
        <v>0</v>
      </c>
      <c r="M2328">
        <f t="shared" si="293"/>
        <v>0</v>
      </c>
      <c r="N2328">
        <f t="shared" si="294"/>
        <v>0</v>
      </c>
      <c r="O2328">
        <f t="shared" si="295"/>
        <v>0</v>
      </c>
    </row>
    <row r="2329" spans="1:15" x14ac:dyDescent="0.4">
      <c r="A2329" t="s">
        <v>9117</v>
      </c>
      <c r="B2329">
        <v>2</v>
      </c>
      <c r="C2329">
        <v>0</v>
      </c>
      <c r="D2329">
        <v>0</v>
      </c>
      <c r="E2329">
        <v>0</v>
      </c>
      <c r="F2329">
        <v>0</v>
      </c>
      <c r="G2329" t="str">
        <f>IFERROR(VLOOKUP(A2329,피벗용!A:B,2,FALSE),"분류없음")</f>
        <v>식도락 여행</v>
      </c>
      <c r="H2329">
        <f t="shared" si="288"/>
        <v>0</v>
      </c>
      <c r="I2329">
        <f t="shared" si="289"/>
        <v>1</v>
      </c>
      <c r="J2329">
        <f t="shared" si="290"/>
        <v>0</v>
      </c>
      <c r="K2329">
        <f t="shared" si="291"/>
        <v>0</v>
      </c>
      <c r="L2329">
        <f t="shared" si="292"/>
        <v>0</v>
      </c>
      <c r="M2329">
        <f t="shared" si="293"/>
        <v>0</v>
      </c>
      <c r="N2329">
        <f t="shared" si="294"/>
        <v>0</v>
      </c>
      <c r="O2329">
        <f t="shared" si="295"/>
        <v>0</v>
      </c>
    </row>
    <row r="2330" spans="1:15" x14ac:dyDescent="0.4">
      <c r="A2330" t="s">
        <v>43326</v>
      </c>
      <c r="B2330">
        <v>2</v>
      </c>
      <c r="C2330">
        <v>0</v>
      </c>
      <c r="D2330">
        <v>0</v>
      </c>
      <c r="E2330">
        <v>0</v>
      </c>
      <c r="F2330">
        <v>0</v>
      </c>
      <c r="G2330" t="str">
        <f>IFERROR(VLOOKUP(A2330,피벗용!A:B,2,FALSE),"분류없음")</f>
        <v>분류없음</v>
      </c>
      <c r="H2330">
        <f t="shared" si="288"/>
        <v>0</v>
      </c>
      <c r="I2330">
        <f t="shared" si="289"/>
        <v>0</v>
      </c>
      <c r="J2330">
        <f t="shared" si="290"/>
        <v>0</v>
      </c>
      <c r="K2330">
        <f t="shared" si="291"/>
        <v>0</v>
      </c>
      <c r="L2330">
        <f t="shared" si="292"/>
        <v>0</v>
      </c>
      <c r="M2330">
        <f t="shared" si="293"/>
        <v>0</v>
      </c>
      <c r="N2330">
        <f t="shared" si="294"/>
        <v>0</v>
      </c>
      <c r="O2330">
        <f t="shared" si="295"/>
        <v>0</v>
      </c>
    </row>
    <row r="2331" spans="1:15" x14ac:dyDescent="0.4">
      <c r="A2331" t="s">
        <v>7702</v>
      </c>
      <c r="B2331">
        <v>1</v>
      </c>
      <c r="C2331">
        <v>0</v>
      </c>
      <c r="D2331">
        <v>0</v>
      </c>
      <c r="E2331">
        <v>0</v>
      </c>
      <c r="F2331">
        <v>0</v>
      </c>
      <c r="G2331" t="str">
        <f>IFERROR(VLOOKUP(A2331,피벗용!A:B,2,FALSE),"분류없음")</f>
        <v>식도락 여행</v>
      </c>
      <c r="H2331">
        <f t="shared" si="288"/>
        <v>0</v>
      </c>
      <c r="I2331">
        <f t="shared" si="289"/>
        <v>1</v>
      </c>
      <c r="J2331">
        <f t="shared" si="290"/>
        <v>0</v>
      </c>
      <c r="K2331">
        <f t="shared" si="291"/>
        <v>0</v>
      </c>
      <c r="L2331">
        <f t="shared" si="292"/>
        <v>0</v>
      </c>
      <c r="M2331">
        <f t="shared" si="293"/>
        <v>0</v>
      </c>
      <c r="N2331">
        <f t="shared" si="294"/>
        <v>0</v>
      </c>
      <c r="O2331">
        <f t="shared" si="295"/>
        <v>0</v>
      </c>
    </row>
    <row r="2332" spans="1:15" x14ac:dyDescent="0.4">
      <c r="A2332" t="s">
        <v>9611</v>
      </c>
      <c r="B2332">
        <v>2</v>
      </c>
      <c r="C2332">
        <v>0</v>
      </c>
      <c r="D2332">
        <v>0</v>
      </c>
      <c r="E2332">
        <v>1</v>
      </c>
      <c r="F2332">
        <v>1</v>
      </c>
      <c r="G2332" t="str">
        <f>IFERROR(VLOOKUP(A2332,피벗용!A:B,2,FALSE),"분류없음")</f>
        <v>식도락 여행</v>
      </c>
      <c r="H2332">
        <f t="shared" si="288"/>
        <v>0</v>
      </c>
      <c r="I2332">
        <f t="shared" si="289"/>
        <v>1</v>
      </c>
      <c r="J2332">
        <f t="shared" si="290"/>
        <v>0</v>
      </c>
      <c r="K2332">
        <f t="shared" si="291"/>
        <v>0</v>
      </c>
      <c r="L2332">
        <f t="shared" si="292"/>
        <v>0</v>
      </c>
      <c r="M2332">
        <f t="shared" si="293"/>
        <v>0</v>
      </c>
      <c r="N2332">
        <f t="shared" si="294"/>
        <v>0</v>
      </c>
      <c r="O2332">
        <f t="shared" si="295"/>
        <v>0</v>
      </c>
    </row>
    <row r="2333" spans="1:15" x14ac:dyDescent="0.4">
      <c r="A2333" t="s">
        <v>9649</v>
      </c>
      <c r="B2333">
        <v>2</v>
      </c>
      <c r="C2333">
        <v>0</v>
      </c>
      <c r="D2333">
        <v>1</v>
      </c>
      <c r="E2333">
        <v>0</v>
      </c>
      <c r="F2333">
        <v>0</v>
      </c>
      <c r="G2333" t="str">
        <f>IFERROR(VLOOKUP(A2333,피벗용!A:B,2,FALSE),"분류없음")</f>
        <v>식도락 여행</v>
      </c>
      <c r="H2333">
        <f t="shared" si="288"/>
        <v>0</v>
      </c>
      <c r="I2333">
        <f t="shared" si="289"/>
        <v>1</v>
      </c>
      <c r="J2333">
        <f t="shared" si="290"/>
        <v>0</v>
      </c>
      <c r="K2333">
        <f t="shared" si="291"/>
        <v>0</v>
      </c>
      <c r="L2333">
        <f t="shared" si="292"/>
        <v>0</v>
      </c>
      <c r="M2333">
        <f t="shared" si="293"/>
        <v>0</v>
      </c>
      <c r="N2333">
        <f t="shared" si="294"/>
        <v>0</v>
      </c>
      <c r="O2333">
        <f t="shared" si="295"/>
        <v>0</v>
      </c>
    </row>
    <row r="2334" spans="1:15" x14ac:dyDescent="0.4">
      <c r="A2334" t="s">
        <v>8161</v>
      </c>
      <c r="B2334">
        <v>4</v>
      </c>
      <c r="C2334">
        <v>0</v>
      </c>
      <c r="D2334">
        <v>0</v>
      </c>
      <c r="E2334">
        <v>1</v>
      </c>
      <c r="F2334">
        <v>4</v>
      </c>
      <c r="G2334" t="str">
        <f>IFERROR(VLOOKUP(A2334,피벗용!A:B,2,FALSE),"분류없음")</f>
        <v>식도락 여행</v>
      </c>
      <c r="H2334">
        <f t="shared" si="288"/>
        <v>0</v>
      </c>
      <c r="I2334">
        <f t="shared" si="289"/>
        <v>1</v>
      </c>
      <c r="J2334">
        <f t="shared" si="290"/>
        <v>0</v>
      </c>
      <c r="K2334">
        <f t="shared" si="291"/>
        <v>0</v>
      </c>
      <c r="L2334">
        <f t="shared" si="292"/>
        <v>0</v>
      </c>
      <c r="M2334">
        <f t="shared" si="293"/>
        <v>0</v>
      </c>
      <c r="N2334">
        <f t="shared" si="294"/>
        <v>0</v>
      </c>
      <c r="O2334">
        <f t="shared" si="295"/>
        <v>0</v>
      </c>
    </row>
    <row r="2335" spans="1:15" x14ac:dyDescent="0.4">
      <c r="A2335" t="s">
        <v>8732</v>
      </c>
      <c r="B2335">
        <v>38</v>
      </c>
      <c r="C2335">
        <v>0</v>
      </c>
      <c r="D2335">
        <v>7</v>
      </c>
      <c r="E2335">
        <v>9</v>
      </c>
      <c r="F2335">
        <v>22</v>
      </c>
      <c r="G2335" t="str">
        <f>IFERROR(VLOOKUP(A2335,피벗용!A:B,2,FALSE),"분류없음")</f>
        <v>식도락 여행</v>
      </c>
      <c r="H2335">
        <f t="shared" si="288"/>
        <v>0</v>
      </c>
      <c r="I2335">
        <f t="shared" si="289"/>
        <v>1</v>
      </c>
      <c r="J2335">
        <f t="shared" si="290"/>
        <v>0</v>
      </c>
      <c r="K2335">
        <f t="shared" si="291"/>
        <v>0</v>
      </c>
      <c r="L2335">
        <f t="shared" si="292"/>
        <v>0</v>
      </c>
      <c r="M2335">
        <f t="shared" si="293"/>
        <v>0</v>
      </c>
      <c r="N2335">
        <f t="shared" si="294"/>
        <v>0</v>
      </c>
      <c r="O2335">
        <f t="shared" si="295"/>
        <v>0</v>
      </c>
    </row>
    <row r="2336" spans="1:15" x14ac:dyDescent="0.4">
      <c r="A2336" t="s">
        <v>43327</v>
      </c>
      <c r="B2336">
        <v>0</v>
      </c>
      <c r="C2336">
        <v>0</v>
      </c>
      <c r="D2336">
        <v>0</v>
      </c>
      <c r="E2336">
        <v>0</v>
      </c>
      <c r="F2336">
        <v>1</v>
      </c>
      <c r="G2336" t="str">
        <f>IFERROR(VLOOKUP(A2336,피벗용!A:B,2,FALSE),"분류없음")</f>
        <v>분류없음</v>
      </c>
      <c r="H2336">
        <f t="shared" si="288"/>
        <v>0</v>
      </c>
      <c r="I2336">
        <f t="shared" si="289"/>
        <v>0</v>
      </c>
      <c r="J2336">
        <f t="shared" si="290"/>
        <v>0</v>
      </c>
      <c r="K2336">
        <f t="shared" si="291"/>
        <v>0</v>
      </c>
      <c r="L2336">
        <f t="shared" si="292"/>
        <v>0</v>
      </c>
      <c r="M2336">
        <f t="shared" si="293"/>
        <v>0</v>
      </c>
      <c r="N2336">
        <f t="shared" si="294"/>
        <v>0</v>
      </c>
      <c r="O2336">
        <f t="shared" si="295"/>
        <v>0</v>
      </c>
    </row>
    <row r="2337" spans="1:15" x14ac:dyDescent="0.4">
      <c r="A2337" t="s">
        <v>8906</v>
      </c>
      <c r="B2337">
        <v>2</v>
      </c>
      <c r="C2337">
        <v>1</v>
      </c>
      <c r="D2337">
        <v>0</v>
      </c>
      <c r="E2337">
        <v>1</v>
      </c>
      <c r="F2337">
        <v>0</v>
      </c>
      <c r="G2337" t="str">
        <f>IFERROR(VLOOKUP(A2337,피벗용!A:B,2,FALSE),"분류없음")</f>
        <v>식도락 여행</v>
      </c>
      <c r="H2337">
        <f t="shared" si="288"/>
        <v>0</v>
      </c>
      <c r="I2337">
        <f t="shared" si="289"/>
        <v>1</v>
      </c>
      <c r="J2337">
        <f t="shared" si="290"/>
        <v>0</v>
      </c>
      <c r="K2337">
        <f t="shared" si="291"/>
        <v>0</v>
      </c>
      <c r="L2337">
        <f t="shared" si="292"/>
        <v>0</v>
      </c>
      <c r="M2337">
        <f t="shared" si="293"/>
        <v>0</v>
      </c>
      <c r="N2337">
        <f t="shared" si="294"/>
        <v>0</v>
      </c>
      <c r="O2337">
        <f t="shared" si="295"/>
        <v>0</v>
      </c>
    </row>
    <row r="2338" spans="1:15" x14ac:dyDescent="0.4">
      <c r="A2338" t="s">
        <v>9664</v>
      </c>
      <c r="B2338">
        <v>12</v>
      </c>
      <c r="C2338">
        <v>1</v>
      </c>
      <c r="D2338">
        <v>0</v>
      </c>
      <c r="E2338">
        <v>2</v>
      </c>
      <c r="F2338">
        <v>3</v>
      </c>
      <c r="G2338" t="str">
        <f>IFERROR(VLOOKUP(A2338,피벗용!A:B,2,FALSE),"분류없음")</f>
        <v>식도락 여행</v>
      </c>
      <c r="H2338">
        <f t="shared" si="288"/>
        <v>0</v>
      </c>
      <c r="I2338">
        <f t="shared" si="289"/>
        <v>1</v>
      </c>
      <c r="J2338">
        <f t="shared" si="290"/>
        <v>0</v>
      </c>
      <c r="K2338">
        <f t="shared" si="291"/>
        <v>0</v>
      </c>
      <c r="L2338">
        <f t="shared" si="292"/>
        <v>0</v>
      </c>
      <c r="M2338">
        <f t="shared" si="293"/>
        <v>0</v>
      </c>
      <c r="N2338">
        <f t="shared" si="294"/>
        <v>0</v>
      </c>
      <c r="O2338">
        <f t="shared" si="295"/>
        <v>0</v>
      </c>
    </row>
    <row r="2339" spans="1:15" x14ac:dyDescent="0.4">
      <c r="A2339" t="s">
        <v>7661</v>
      </c>
      <c r="B2339">
        <v>0</v>
      </c>
      <c r="C2339">
        <v>0</v>
      </c>
      <c r="D2339">
        <v>0</v>
      </c>
      <c r="E2339">
        <v>0</v>
      </c>
      <c r="F2339">
        <v>1</v>
      </c>
      <c r="G2339" t="str">
        <f>IFERROR(VLOOKUP(A2339,피벗용!A:B,2,FALSE),"분류없음")</f>
        <v>식도락 여행</v>
      </c>
      <c r="H2339">
        <f t="shared" si="288"/>
        <v>0</v>
      </c>
      <c r="I2339">
        <f t="shared" si="289"/>
        <v>1</v>
      </c>
      <c r="J2339">
        <f t="shared" si="290"/>
        <v>0</v>
      </c>
      <c r="K2339">
        <f t="shared" si="291"/>
        <v>0</v>
      </c>
      <c r="L2339">
        <f t="shared" si="292"/>
        <v>0</v>
      </c>
      <c r="M2339">
        <f t="shared" si="293"/>
        <v>0</v>
      </c>
      <c r="N2339">
        <f t="shared" si="294"/>
        <v>0</v>
      </c>
      <c r="O2339">
        <f t="shared" si="295"/>
        <v>0</v>
      </c>
    </row>
    <row r="2340" spans="1:15" x14ac:dyDescent="0.4">
      <c r="A2340" t="s">
        <v>43328</v>
      </c>
      <c r="B2340">
        <v>0</v>
      </c>
      <c r="C2340">
        <v>0</v>
      </c>
      <c r="D2340">
        <v>3</v>
      </c>
      <c r="E2340">
        <v>0</v>
      </c>
      <c r="F2340">
        <v>0</v>
      </c>
      <c r="G2340" t="str">
        <f>IFERROR(VLOOKUP(A2340,피벗용!A:B,2,FALSE),"분류없음")</f>
        <v>분류없음</v>
      </c>
      <c r="H2340">
        <f t="shared" si="288"/>
        <v>0</v>
      </c>
      <c r="I2340">
        <f t="shared" si="289"/>
        <v>0</v>
      </c>
      <c r="J2340">
        <f t="shared" si="290"/>
        <v>0</v>
      </c>
      <c r="K2340">
        <f t="shared" si="291"/>
        <v>0</v>
      </c>
      <c r="L2340">
        <f t="shared" si="292"/>
        <v>0</v>
      </c>
      <c r="M2340">
        <f t="shared" si="293"/>
        <v>0</v>
      </c>
      <c r="N2340">
        <f t="shared" si="294"/>
        <v>0</v>
      </c>
      <c r="O2340">
        <f t="shared" si="295"/>
        <v>0</v>
      </c>
    </row>
    <row r="2341" spans="1:15" x14ac:dyDescent="0.4">
      <c r="A2341" t="s">
        <v>9651</v>
      </c>
      <c r="B2341">
        <v>7</v>
      </c>
      <c r="C2341">
        <v>0</v>
      </c>
      <c r="D2341">
        <v>2</v>
      </c>
      <c r="E2341">
        <v>2</v>
      </c>
      <c r="F2341">
        <v>8</v>
      </c>
      <c r="G2341" t="str">
        <f>IFERROR(VLOOKUP(A2341,피벗용!A:B,2,FALSE),"분류없음")</f>
        <v>식도락 여행</v>
      </c>
      <c r="H2341">
        <f t="shared" si="288"/>
        <v>0</v>
      </c>
      <c r="I2341">
        <f t="shared" si="289"/>
        <v>1</v>
      </c>
      <c r="J2341">
        <f t="shared" si="290"/>
        <v>0</v>
      </c>
      <c r="K2341">
        <f t="shared" si="291"/>
        <v>0</v>
      </c>
      <c r="L2341">
        <f t="shared" si="292"/>
        <v>0</v>
      </c>
      <c r="M2341">
        <f t="shared" si="293"/>
        <v>0</v>
      </c>
      <c r="N2341">
        <f t="shared" si="294"/>
        <v>0</v>
      </c>
      <c r="O2341">
        <f t="shared" si="295"/>
        <v>0</v>
      </c>
    </row>
    <row r="2342" spans="1:15" x14ac:dyDescent="0.4">
      <c r="A2342" t="s">
        <v>9160</v>
      </c>
      <c r="B2342">
        <v>1</v>
      </c>
      <c r="C2342">
        <v>0</v>
      </c>
      <c r="D2342">
        <v>0</v>
      </c>
      <c r="E2342">
        <v>0</v>
      </c>
      <c r="F2342">
        <v>1</v>
      </c>
      <c r="G2342" t="str">
        <f>IFERROR(VLOOKUP(A2342,피벗용!A:B,2,FALSE),"분류없음")</f>
        <v>식도락 여행</v>
      </c>
      <c r="H2342">
        <f t="shared" si="288"/>
        <v>0</v>
      </c>
      <c r="I2342">
        <f t="shared" si="289"/>
        <v>1</v>
      </c>
      <c r="J2342">
        <f t="shared" si="290"/>
        <v>0</v>
      </c>
      <c r="K2342">
        <f t="shared" si="291"/>
        <v>0</v>
      </c>
      <c r="L2342">
        <f t="shared" si="292"/>
        <v>0</v>
      </c>
      <c r="M2342">
        <f t="shared" si="293"/>
        <v>0</v>
      </c>
      <c r="N2342">
        <f t="shared" si="294"/>
        <v>0</v>
      </c>
      <c r="O2342">
        <f t="shared" si="295"/>
        <v>0</v>
      </c>
    </row>
    <row r="2343" spans="1:15" x14ac:dyDescent="0.4">
      <c r="A2343" t="s">
        <v>9111</v>
      </c>
      <c r="B2343">
        <v>15</v>
      </c>
      <c r="C2343">
        <v>1</v>
      </c>
      <c r="D2343">
        <v>4</v>
      </c>
      <c r="E2343">
        <v>3</v>
      </c>
      <c r="F2343">
        <v>7</v>
      </c>
      <c r="G2343" t="str">
        <f>IFERROR(VLOOKUP(A2343,피벗용!A:B,2,FALSE),"분류없음")</f>
        <v>식도락 여행</v>
      </c>
      <c r="H2343">
        <f t="shared" si="288"/>
        <v>0</v>
      </c>
      <c r="I2343">
        <f t="shared" si="289"/>
        <v>1</v>
      </c>
      <c r="J2343">
        <f t="shared" si="290"/>
        <v>0</v>
      </c>
      <c r="K2343">
        <f t="shared" si="291"/>
        <v>0</v>
      </c>
      <c r="L2343">
        <f t="shared" si="292"/>
        <v>0</v>
      </c>
      <c r="M2343">
        <f t="shared" si="293"/>
        <v>0</v>
      </c>
      <c r="N2343">
        <f t="shared" si="294"/>
        <v>0</v>
      </c>
      <c r="O2343">
        <f t="shared" si="295"/>
        <v>0</v>
      </c>
    </row>
    <row r="2344" spans="1:15" x14ac:dyDescent="0.4">
      <c r="A2344" t="s">
        <v>43329</v>
      </c>
      <c r="B2344">
        <v>0</v>
      </c>
      <c r="C2344">
        <v>1</v>
      </c>
      <c r="D2344">
        <v>0</v>
      </c>
      <c r="E2344">
        <v>1</v>
      </c>
      <c r="F2344">
        <v>0</v>
      </c>
      <c r="G2344" t="str">
        <f>IFERROR(VLOOKUP(A2344,피벗용!A:B,2,FALSE),"분류없음")</f>
        <v>분류없음</v>
      </c>
      <c r="H2344">
        <f t="shared" si="288"/>
        <v>0</v>
      </c>
      <c r="I2344">
        <f t="shared" si="289"/>
        <v>0</v>
      </c>
      <c r="J2344">
        <f t="shared" si="290"/>
        <v>0</v>
      </c>
      <c r="K2344">
        <f t="shared" si="291"/>
        <v>0</v>
      </c>
      <c r="L2344">
        <f t="shared" si="292"/>
        <v>0</v>
      </c>
      <c r="M2344">
        <f t="shared" si="293"/>
        <v>0</v>
      </c>
      <c r="N2344">
        <f t="shared" si="294"/>
        <v>0</v>
      </c>
      <c r="O2344">
        <f t="shared" si="295"/>
        <v>0</v>
      </c>
    </row>
    <row r="2345" spans="1:15" x14ac:dyDescent="0.4">
      <c r="A2345" t="s">
        <v>8326</v>
      </c>
      <c r="B2345">
        <v>2</v>
      </c>
      <c r="C2345">
        <v>0</v>
      </c>
      <c r="D2345">
        <v>0</v>
      </c>
      <c r="E2345">
        <v>0</v>
      </c>
      <c r="F2345">
        <v>1</v>
      </c>
      <c r="G2345" t="str">
        <f>IFERROR(VLOOKUP(A2345,피벗용!A:B,2,FALSE),"분류없음")</f>
        <v>식도락 여행</v>
      </c>
      <c r="H2345">
        <f t="shared" si="288"/>
        <v>0</v>
      </c>
      <c r="I2345">
        <f t="shared" si="289"/>
        <v>1</v>
      </c>
      <c r="J2345">
        <f t="shared" si="290"/>
        <v>0</v>
      </c>
      <c r="K2345">
        <f t="shared" si="291"/>
        <v>0</v>
      </c>
      <c r="L2345">
        <f t="shared" si="292"/>
        <v>0</v>
      </c>
      <c r="M2345">
        <f t="shared" si="293"/>
        <v>0</v>
      </c>
      <c r="N2345">
        <f t="shared" si="294"/>
        <v>0</v>
      </c>
      <c r="O2345">
        <f t="shared" si="295"/>
        <v>0</v>
      </c>
    </row>
    <row r="2346" spans="1:15" x14ac:dyDescent="0.4">
      <c r="A2346" t="s">
        <v>8876</v>
      </c>
      <c r="B2346">
        <v>29</v>
      </c>
      <c r="C2346">
        <v>0</v>
      </c>
      <c r="D2346">
        <v>0</v>
      </c>
      <c r="E2346">
        <v>0</v>
      </c>
      <c r="F2346">
        <v>4</v>
      </c>
      <c r="G2346" t="str">
        <f>IFERROR(VLOOKUP(A2346,피벗용!A:B,2,FALSE),"분류없음")</f>
        <v>식도락 여행</v>
      </c>
      <c r="H2346">
        <f t="shared" si="288"/>
        <v>0</v>
      </c>
      <c r="I2346">
        <f t="shared" si="289"/>
        <v>1</v>
      </c>
      <c r="J2346">
        <f t="shared" si="290"/>
        <v>0</v>
      </c>
      <c r="K2346">
        <f t="shared" si="291"/>
        <v>0</v>
      </c>
      <c r="L2346">
        <f t="shared" si="292"/>
        <v>0</v>
      </c>
      <c r="M2346">
        <f t="shared" si="293"/>
        <v>0</v>
      </c>
      <c r="N2346">
        <f t="shared" si="294"/>
        <v>0</v>
      </c>
      <c r="O2346">
        <f t="shared" si="295"/>
        <v>0</v>
      </c>
    </row>
    <row r="2347" spans="1:15" x14ac:dyDescent="0.4">
      <c r="A2347" t="s">
        <v>8553</v>
      </c>
      <c r="B2347">
        <v>10</v>
      </c>
      <c r="C2347">
        <v>0</v>
      </c>
      <c r="D2347">
        <v>1</v>
      </c>
      <c r="E2347">
        <v>1</v>
      </c>
      <c r="F2347">
        <v>7</v>
      </c>
      <c r="G2347" t="str">
        <f>IFERROR(VLOOKUP(A2347,피벗용!A:B,2,FALSE),"분류없음")</f>
        <v>식도락 여행</v>
      </c>
      <c r="H2347">
        <f t="shared" si="288"/>
        <v>0</v>
      </c>
      <c r="I2347">
        <f t="shared" si="289"/>
        <v>1</v>
      </c>
      <c r="J2347">
        <f t="shared" si="290"/>
        <v>0</v>
      </c>
      <c r="K2347">
        <f t="shared" si="291"/>
        <v>0</v>
      </c>
      <c r="L2347">
        <f t="shared" si="292"/>
        <v>0</v>
      </c>
      <c r="M2347">
        <f t="shared" si="293"/>
        <v>0</v>
      </c>
      <c r="N2347">
        <f t="shared" si="294"/>
        <v>0</v>
      </c>
      <c r="O2347">
        <f t="shared" si="295"/>
        <v>0</v>
      </c>
    </row>
    <row r="2348" spans="1:15" x14ac:dyDescent="0.4">
      <c r="A2348" t="s">
        <v>9675</v>
      </c>
      <c r="B2348">
        <v>3</v>
      </c>
      <c r="C2348">
        <v>2</v>
      </c>
      <c r="D2348">
        <v>1</v>
      </c>
      <c r="E2348">
        <v>1</v>
      </c>
      <c r="F2348">
        <v>0</v>
      </c>
      <c r="G2348" t="str">
        <f>IFERROR(VLOOKUP(A2348,피벗용!A:B,2,FALSE),"분류없음")</f>
        <v>식도락 여행</v>
      </c>
      <c r="H2348">
        <f t="shared" si="288"/>
        <v>0</v>
      </c>
      <c r="I2348">
        <f t="shared" si="289"/>
        <v>1</v>
      </c>
      <c r="J2348">
        <f t="shared" si="290"/>
        <v>0</v>
      </c>
      <c r="K2348">
        <f t="shared" si="291"/>
        <v>0</v>
      </c>
      <c r="L2348">
        <f t="shared" si="292"/>
        <v>0</v>
      </c>
      <c r="M2348">
        <f t="shared" si="293"/>
        <v>0</v>
      </c>
      <c r="N2348">
        <f t="shared" si="294"/>
        <v>0</v>
      </c>
      <c r="O2348">
        <f t="shared" si="295"/>
        <v>0</v>
      </c>
    </row>
    <row r="2349" spans="1:15" x14ac:dyDescent="0.4">
      <c r="A2349" t="s">
        <v>9597</v>
      </c>
      <c r="B2349">
        <v>32</v>
      </c>
      <c r="C2349">
        <v>7</v>
      </c>
      <c r="D2349">
        <v>5</v>
      </c>
      <c r="E2349">
        <v>8</v>
      </c>
      <c r="F2349">
        <v>14</v>
      </c>
      <c r="G2349" t="str">
        <f>IFERROR(VLOOKUP(A2349,피벗용!A:B,2,FALSE),"분류없음")</f>
        <v>식도락 여행</v>
      </c>
      <c r="H2349">
        <f t="shared" si="288"/>
        <v>0</v>
      </c>
      <c r="I2349">
        <f t="shared" si="289"/>
        <v>1</v>
      </c>
      <c r="J2349">
        <f t="shared" si="290"/>
        <v>0</v>
      </c>
      <c r="K2349">
        <f t="shared" si="291"/>
        <v>0</v>
      </c>
      <c r="L2349">
        <f t="shared" si="292"/>
        <v>0</v>
      </c>
      <c r="M2349">
        <f t="shared" si="293"/>
        <v>0</v>
      </c>
      <c r="N2349">
        <f t="shared" si="294"/>
        <v>0</v>
      </c>
      <c r="O2349">
        <f t="shared" si="295"/>
        <v>0</v>
      </c>
    </row>
    <row r="2350" spans="1:15" x14ac:dyDescent="0.4">
      <c r="A2350" t="s">
        <v>8159</v>
      </c>
      <c r="B2350">
        <v>2</v>
      </c>
      <c r="C2350">
        <v>0</v>
      </c>
      <c r="D2350">
        <v>0</v>
      </c>
      <c r="E2350">
        <v>0</v>
      </c>
      <c r="F2350">
        <v>0</v>
      </c>
      <c r="G2350" t="str">
        <f>IFERROR(VLOOKUP(A2350,피벗용!A:B,2,FALSE),"분류없음")</f>
        <v>휴식과 치유 여행</v>
      </c>
      <c r="H2350">
        <f t="shared" si="288"/>
        <v>0</v>
      </c>
      <c r="I2350">
        <f t="shared" si="289"/>
        <v>0</v>
      </c>
      <c r="J2350">
        <f t="shared" si="290"/>
        <v>1</v>
      </c>
      <c r="K2350">
        <f t="shared" si="291"/>
        <v>0</v>
      </c>
      <c r="L2350">
        <f t="shared" si="292"/>
        <v>0</v>
      </c>
      <c r="M2350">
        <f t="shared" si="293"/>
        <v>0</v>
      </c>
      <c r="N2350">
        <f t="shared" si="294"/>
        <v>0</v>
      </c>
      <c r="O2350">
        <f t="shared" si="295"/>
        <v>0</v>
      </c>
    </row>
    <row r="2351" spans="1:15" x14ac:dyDescent="0.4">
      <c r="A2351" t="s">
        <v>7911</v>
      </c>
      <c r="B2351">
        <v>2</v>
      </c>
      <c r="C2351">
        <v>0</v>
      </c>
      <c r="D2351">
        <v>0</v>
      </c>
      <c r="E2351">
        <v>0</v>
      </c>
      <c r="F2351">
        <v>1</v>
      </c>
      <c r="G2351" t="str">
        <f>IFERROR(VLOOKUP(A2351,피벗용!A:B,2,FALSE),"분류없음")</f>
        <v>식도락 여행</v>
      </c>
      <c r="H2351">
        <f t="shared" si="288"/>
        <v>0</v>
      </c>
      <c r="I2351">
        <f t="shared" si="289"/>
        <v>1</v>
      </c>
      <c r="J2351">
        <f t="shared" si="290"/>
        <v>0</v>
      </c>
      <c r="K2351">
        <f t="shared" si="291"/>
        <v>0</v>
      </c>
      <c r="L2351">
        <f t="shared" si="292"/>
        <v>0</v>
      </c>
      <c r="M2351">
        <f t="shared" si="293"/>
        <v>0</v>
      </c>
      <c r="N2351">
        <f t="shared" si="294"/>
        <v>0</v>
      </c>
      <c r="O2351">
        <f t="shared" si="295"/>
        <v>0</v>
      </c>
    </row>
    <row r="2352" spans="1:15" x14ac:dyDescent="0.4">
      <c r="A2352" t="s">
        <v>9027</v>
      </c>
      <c r="B2352">
        <v>1</v>
      </c>
      <c r="C2352">
        <v>0</v>
      </c>
      <c r="D2352">
        <v>0</v>
      </c>
      <c r="E2352">
        <v>2</v>
      </c>
      <c r="F2352">
        <v>0</v>
      </c>
      <c r="G2352" t="str">
        <f>IFERROR(VLOOKUP(A2352,피벗용!A:B,2,FALSE),"분류없음")</f>
        <v>식도락 여행</v>
      </c>
      <c r="H2352">
        <f t="shared" si="288"/>
        <v>0</v>
      </c>
      <c r="I2352">
        <f t="shared" si="289"/>
        <v>1</v>
      </c>
      <c r="J2352">
        <f t="shared" si="290"/>
        <v>0</v>
      </c>
      <c r="K2352">
        <f t="shared" si="291"/>
        <v>0</v>
      </c>
      <c r="L2352">
        <f t="shared" si="292"/>
        <v>0</v>
      </c>
      <c r="M2352">
        <f t="shared" si="293"/>
        <v>0</v>
      </c>
      <c r="N2352">
        <f t="shared" si="294"/>
        <v>0</v>
      </c>
      <c r="O2352">
        <f t="shared" si="295"/>
        <v>0</v>
      </c>
    </row>
    <row r="2353" spans="1:15" x14ac:dyDescent="0.4">
      <c r="A2353" t="s">
        <v>7741</v>
      </c>
      <c r="B2353">
        <v>1</v>
      </c>
      <c r="C2353">
        <v>0</v>
      </c>
      <c r="D2353">
        <v>0</v>
      </c>
      <c r="E2353">
        <v>0</v>
      </c>
      <c r="F2353">
        <v>0</v>
      </c>
      <c r="G2353" t="str">
        <f>IFERROR(VLOOKUP(A2353,피벗용!A:B,2,FALSE),"분류없음")</f>
        <v>식도락 여행</v>
      </c>
      <c r="H2353">
        <f t="shared" si="288"/>
        <v>0</v>
      </c>
      <c r="I2353">
        <f t="shared" si="289"/>
        <v>1</v>
      </c>
      <c r="J2353">
        <f t="shared" si="290"/>
        <v>0</v>
      </c>
      <c r="K2353">
        <f t="shared" si="291"/>
        <v>0</v>
      </c>
      <c r="L2353">
        <f t="shared" si="292"/>
        <v>0</v>
      </c>
      <c r="M2353">
        <f t="shared" si="293"/>
        <v>0</v>
      </c>
      <c r="N2353">
        <f t="shared" si="294"/>
        <v>0</v>
      </c>
      <c r="O2353">
        <f t="shared" si="295"/>
        <v>0</v>
      </c>
    </row>
    <row r="2354" spans="1:15" x14ac:dyDescent="0.4">
      <c r="A2354" t="s">
        <v>7201</v>
      </c>
      <c r="B2354">
        <v>0</v>
      </c>
      <c r="C2354">
        <v>0</v>
      </c>
      <c r="D2354">
        <v>3</v>
      </c>
      <c r="E2354">
        <v>0</v>
      </c>
      <c r="F2354">
        <v>0</v>
      </c>
      <c r="G2354" t="str">
        <f>IFERROR(VLOOKUP(A2354,피벗용!A:B,2,FALSE),"분류없음")</f>
        <v>식도락 여행</v>
      </c>
      <c r="H2354">
        <f t="shared" si="288"/>
        <v>0</v>
      </c>
      <c r="I2354">
        <f t="shared" si="289"/>
        <v>1</v>
      </c>
      <c r="J2354">
        <f t="shared" si="290"/>
        <v>0</v>
      </c>
      <c r="K2354">
        <f t="shared" si="291"/>
        <v>0</v>
      </c>
      <c r="L2354">
        <f t="shared" si="292"/>
        <v>0</v>
      </c>
      <c r="M2354">
        <f t="shared" si="293"/>
        <v>0</v>
      </c>
      <c r="N2354">
        <f t="shared" si="294"/>
        <v>0</v>
      </c>
      <c r="O2354">
        <f t="shared" si="295"/>
        <v>0</v>
      </c>
    </row>
    <row r="2355" spans="1:15" x14ac:dyDescent="0.4">
      <c r="A2355" t="s">
        <v>43330</v>
      </c>
      <c r="B2355">
        <v>3</v>
      </c>
      <c r="C2355">
        <v>0</v>
      </c>
      <c r="D2355">
        <v>1</v>
      </c>
      <c r="E2355">
        <v>1</v>
      </c>
      <c r="F2355">
        <v>3</v>
      </c>
      <c r="G2355" t="str">
        <f>IFERROR(VLOOKUP(A2355,피벗용!A:B,2,FALSE),"분류없음")</f>
        <v>분류없음</v>
      </c>
      <c r="H2355">
        <f t="shared" si="288"/>
        <v>0</v>
      </c>
      <c r="I2355">
        <f t="shared" si="289"/>
        <v>0</v>
      </c>
      <c r="J2355">
        <f t="shared" si="290"/>
        <v>0</v>
      </c>
      <c r="K2355">
        <f t="shared" si="291"/>
        <v>0</v>
      </c>
      <c r="L2355">
        <f t="shared" si="292"/>
        <v>0</v>
      </c>
      <c r="M2355">
        <f t="shared" si="293"/>
        <v>0</v>
      </c>
      <c r="N2355">
        <f t="shared" si="294"/>
        <v>0</v>
      </c>
      <c r="O2355">
        <f t="shared" si="295"/>
        <v>0</v>
      </c>
    </row>
    <row r="2356" spans="1:15" x14ac:dyDescent="0.4">
      <c r="A2356" t="s">
        <v>8167</v>
      </c>
      <c r="B2356">
        <v>24</v>
      </c>
      <c r="C2356">
        <v>4</v>
      </c>
      <c r="D2356">
        <v>7</v>
      </c>
      <c r="E2356">
        <v>11</v>
      </c>
      <c r="F2356">
        <v>17</v>
      </c>
      <c r="G2356" t="str">
        <f>IFERROR(VLOOKUP(A2356,피벗용!A:B,2,FALSE),"분류없음")</f>
        <v>식도락 여행</v>
      </c>
      <c r="H2356">
        <f t="shared" si="288"/>
        <v>0</v>
      </c>
      <c r="I2356">
        <f t="shared" si="289"/>
        <v>1</v>
      </c>
      <c r="J2356">
        <f t="shared" si="290"/>
        <v>0</v>
      </c>
      <c r="K2356">
        <f t="shared" si="291"/>
        <v>0</v>
      </c>
      <c r="L2356">
        <f t="shared" si="292"/>
        <v>0</v>
      </c>
      <c r="M2356">
        <f t="shared" si="293"/>
        <v>0</v>
      </c>
      <c r="N2356">
        <f t="shared" si="294"/>
        <v>0</v>
      </c>
      <c r="O2356">
        <f t="shared" si="295"/>
        <v>0</v>
      </c>
    </row>
    <row r="2357" spans="1:15" x14ac:dyDescent="0.4">
      <c r="A2357" t="s">
        <v>7712</v>
      </c>
      <c r="B2357">
        <v>15</v>
      </c>
      <c r="C2357">
        <v>1</v>
      </c>
      <c r="D2357">
        <v>3</v>
      </c>
      <c r="E2357">
        <v>4</v>
      </c>
      <c r="F2357">
        <v>10</v>
      </c>
      <c r="G2357" t="str">
        <f>IFERROR(VLOOKUP(A2357,피벗용!A:B,2,FALSE),"분류없음")</f>
        <v>식도락 여행</v>
      </c>
      <c r="H2357">
        <f t="shared" si="288"/>
        <v>0</v>
      </c>
      <c r="I2357">
        <f t="shared" si="289"/>
        <v>1</v>
      </c>
      <c r="J2357">
        <f t="shared" si="290"/>
        <v>0</v>
      </c>
      <c r="K2357">
        <f t="shared" si="291"/>
        <v>0</v>
      </c>
      <c r="L2357">
        <f t="shared" si="292"/>
        <v>0</v>
      </c>
      <c r="M2357">
        <f t="shared" si="293"/>
        <v>0</v>
      </c>
      <c r="N2357">
        <f t="shared" si="294"/>
        <v>0</v>
      </c>
      <c r="O2357">
        <f t="shared" si="295"/>
        <v>0</v>
      </c>
    </row>
    <row r="2358" spans="1:15" x14ac:dyDescent="0.4">
      <c r="A2358" t="s">
        <v>43331</v>
      </c>
      <c r="B2358">
        <v>8</v>
      </c>
      <c r="C2358">
        <v>0</v>
      </c>
      <c r="D2358">
        <v>0</v>
      </c>
      <c r="E2358">
        <v>1</v>
      </c>
      <c r="F2358">
        <v>3</v>
      </c>
      <c r="G2358" t="str">
        <f>IFERROR(VLOOKUP(A2358,피벗용!A:B,2,FALSE),"분류없음")</f>
        <v>분류없음</v>
      </c>
      <c r="H2358">
        <f t="shared" si="288"/>
        <v>0</v>
      </c>
      <c r="I2358">
        <f t="shared" si="289"/>
        <v>0</v>
      </c>
      <c r="J2358">
        <f t="shared" si="290"/>
        <v>0</v>
      </c>
      <c r="K2358">
        <f t="shared" si="291"/>
        <v>0</v>
      </c>
      <c r="L2358">
        <f t="shared" si="292"/>
        <v>0</v>
      </c>
      <c r="M2358">
        <f t="shared" si="293"/>
        <v>0</v>
      </c>
      <c r="N2358">
        <f t="shared" si="294"/>
        <v>0</v>
      </c>
      <c r="O2358">
        <f t="shared" si="295"/>
        <v>0</v>
      </c>
    </row>
    <row r="2359" spans="1:15" x14ac:dyDescent="0.4">
      <c r="A2359" t="s">
        <v>8971</v>
      </c>
      <c r="B2359">
        <v>19</v>
      </c>
      <c r="C2359">
        <v>1</v>
      </c>
      <c r="D2359">
        <v>5</v>
      </c>
      <c r="E2359">
        <v>5</v>
      </c>
      <c r="F2359">
        <v>9</v>
      </c>
      <c r="G2359" t="str">
        <f>IFERROR(VLOOKUP(A2359,피벗용!A:B,2,FALSE),"분류없음")</f>
        <v>식도락 여행</v>
      </c>
      <c r="H2359">
        <f t="shared" si="288"/>
        <v>0</v>
      </c>
      <c r="I2359">
        <f t="shared" si="289"/>
        <v>1</v>
      </c>
      <c r="J2359">
        <f t="shared" si="290"/>
        <v>0</v>
      </c>
      <c r="K2359">
        <f t="shared" si="291"/>
        <v>0</v>
      </c>
      <c r="L2359">
        <f t="shared" si="292"/>
        <v>0</v>
      </c>
      <c r="M2359">
        <f t="shared" si="293"/>
        <v>0</v>
      </c>
      <c r="N2359">
        <f t="shared" si="294"/>
        <v>0</v>
      </c>
      <c r="O2359">
        <f t="shared" si="295"/>
        <v>0</v>
      </c>
    </row>
    <row r="2360" spans="1:15" x14ac:dyDescent="0.4">
      <c r="A2360" t="s">
        <v>43332</v>
      </c>
      <c r="B2360">
        <v>1</v>
      </c>
      <c r="C2360">
        <v>0</v>
      </c>
      <c r="D2360">
        <v>0</v>
      </c>
      <c r="E2360">
        <v>0</v>
      </c>
      <c r="F2360">
        <v>0</v>
      </c>
      <c r="G2360" t="str">
        <f>IFERROR(VLOOKUP(A2360,피벗용!A:B,2,FALSE),"분류없음")</f>
        <v>분류없음</v>
      </c>
      <c r="H2360">
        <f t="shared" si="288"/>
        <v>0</v>
      </c>
      <c r="I2360">
        <f t="shared" si="289"/>
        <v>0</v>
      </c>
      <c r="J2360">
        <f t="shared" si="290"/>
        <v>0</v>
      </c>
      <c r="K2360">
        <f t="shared" si="291"/>
        <v>0</v>
      </c>
      <c r="L2360">
        <f t="shared" si="292"/>
        <v>0</v>
      </c>
      <c r="M2360">
        <f t="shared" si="293"/>
        <v>0</v>
      </c>
      <c r="N2360">
        <f t="shared" si="294"/>
        <v>0</v>
      </c>
      <c r="O2360">
        <f t="shared" si="295"/>
        <v>0</v>
      </c>
    </row>
    <row r="2361" spans="1:15" x14ac:dyDescent="0.4">
      <c r="A2361" t="s">
        <v>43333</v>
      </c>
      <c r="B2361">
        <v>7</v>
      </c>
      <c r="C2361">
        <v>0</v>
      </c>
      <c r="D2361">
        <v>1</v>
      </c>
      <c r="E2361">
        <v>0</v>
      </c>
      <c r="F2361">
        <v>1</v>
      </c>
      <c r="G2361" t="str">
        <f>IFERROR(VLOOKUP(A2361,피벗용!A:B,2,FALSE),"분류없음")</f>
        <v>분류없음</v>
      </c>
      <c r="H2361">
        <f t="shared" si="288"/>
        <v>0</v>
      </c>
      <c r="I2361">
        <f t="shared" si="289"/>
        <v>0</v>
      </c>
      <c r="J2361">
        <f t="shared" si="290"/>
        <v>0</v>
      </c>
      <c r="K2361">
        <f t="shared" si="291"/>
        <v>0</v>
      </c>
      <c r="L2361">
        <f t="shared" si="292"/>
        <v>0</v>
      </c>
      <c r="M2361">
        <f t="shared" si="293"/>
        <v>0</v>
      </c>
      <c r="N2361">
        <f t="shared" si="294"/>
        <v>0</v>
      </c>
      <c r="O2361">
        <f t="shared" si="295"/>
        <v>0</v>
      </c>
    </row>
    <row r="2362" spans="1:15" x14ac:dyDescent="0.4">
      <c r="A2362" t="s">
        <v>8172</v>
      </c>
      <c r="B2362">
        <v>1</v>
      </c>
      <c r="C2362">
        <v>0</v>
      </c>
      <c r="D2362">
        <v>0</v>
      </c>
      <c r="E2362">
        <v>0</v>
      </c>
      <c r="F2362">
        <v>2</v>
      </c>
      <c r="G2362" t="str">
        <f>IFERROR(VLOOKUP(A2362,피벗용!A:B,2,FALSE),"분류없음")</f>
        <v>식도락 여행</v>
      </c>
      <c r="H2362">
        <f t="shared" si="288"/>
        <v>0</v>
      </c>
      <c r="I2362">
        <f t="shared" si="289"/>
        <v>1</v>
      </c>
      <c r="J2362">
        <f t="shared" si="290"/>
        <v>0</v>
      </c>
      <c r="K2362">
        <f t="shared" si="291"/>
        <v>0</v>
      </c>
      <c r="L2362">
        <f t="shared" si="292"/>
        <v>0</v>
      </c>
      <c r="M2362">
        <f t="shared" si="293"/>
        <v>0</v>
      </c>
      <c r="N2362">
        <f t="shared" si="294"/>
        <v>0</v>
      </c>
      <c r="O2362">
        <f t="shared" si="295"/>
        <v>0</v>
      </c>
    </row>
    <row r="2363" spans="1:15" x14ac:dyDescent="0.4">
      <c r="A2363" t="s">
        <v>43334</v>
      </c>
      <c r="B2363">
        <v>0</v>
      </c>
      <c r="C2363">
        <v>0</v>
      </c>
      <c r="D2363">
        <v>0</v>
      </c>
      <c r="E2363">
        <v>1</v>
      </c>
      <c r="F2363">
        <v>0</v>
      </c>
      <c r="G2363" t="str">
        <f>IFERROR(VLOOKUP(A2363,피벗용!A:B,2,FALSE),"분류없음")</f>
        <v>분류없음</v>
      </c>
      <c r="H2363">
        <f t="shared" si="288"/>
        <v>0</v>
      </c>
      <c r="I2363">
        <f t="shared" si="289"/>
        <v>0</v>
      </c>
      <c r="J2363">
        <f t="shared" si="290"/>
        <v>0</v>
      </c>
      <c r="K2363">
        <f t="shared" si="291"/>
        <v>0</v>
      </c>
      <c r="L2363">
        <f t="shared" si="292"/>
        <v>0</v>
      </c>
      <c r="M2363">
        <f t="shared" si="293"/>
        <v>0</v>
      </c>
      <c r="N2363">
        <f t="shared" si="294"/>
        <v>0</v>
      </c>
      <c r="O2363">
        <f t="shared" si="295"/>
        <v>0</v>
      </c>
    </row>
    <row r="2364" spans="1:15" x14ac:dyDescent="0.4">
      <c r="A2364" t="s">
        <v>7399</v>
      </c>
      <c r="B2364">
        <v>1</v>
      </c>
      <c r="C2364">
        <v>0</v>
      </c>
      <c r="D2364">
        <v>0</v>
      </c>
      <c r="E2364">
        <v>1</v>
      </c>
      <c r="F2364">
        <v>0</v>
      </c>
      <c r="G2364" t="str">
        <f>IFERROR(VLOOKUP(A2364,피벗용!A:B,2,FALSE),"분류없음")</f>
        <v>식도락 여행</v>
      </c>
      <c r="H2364">
        <f t="shared" si="288"/>
        <v>0</v>
      </c>
      <c r="I2364">
        <f t="shared" si="289"/>
        <v>1</v>
      </c>
      <c r="J2364">
        <f t="shared" si="290"/>
        <v>0</v>
      </c>
      <c r="K2364">
        <f t="shared" si="291"/>
        <v>0</v>
      </c>
      <c r="L2364">
        <f t="shared" si="292"/>
        <v>0</v>
      </c>
      <c r="M2364">
        <f t="shared" si="293"/>
        <v>0</v>
      </c>
      <c r="N2364">
        <f t="shared" si="294"/>
        <v>0</v>
      </c>
      <c r="O2364">
        <f t="shared" si="295"/>
        <v>0</v>
      </c>
    </row>
    <row r="2365" spans="1:15" x14ac:dyDescent="0.4">
      <c r="A2365" t="s">
        <v>9506</v>
      </c>
      <c r="B2365">
        <v>9</v>
      </c>
      <c r="C2365">
        <v>0</v>
      </c>
      <c r="D2365">
        <v>0</v>
      </c>
      <c r="E2365">
        <v>1</v>
      </c>
      <c r="F2365">
        <v>0</v>
      </c>
      <c r="G2365" t="str">
        <f>IFERROR(VLOOKUP(A2365,피벗용!A:B,2,FALSE),"분류없음")</f>
        <v>레저와 체험</v>
      </c>
      <c r="H2365">
        <f t="shared" si="288"/>
        <v>1</v>
      </c>
      <c r="I2365">
        <f t="shared" si="289"/>
        <v>0</v>
      </c>
      <c r="J2365">
        <f t="shared" si="290"/>
        <v>0</v>
      </c>
      <c r="K2365">
        <f t="shared" si="291"/>
        <v>0</v>
      </c>
      <c r="L2365">
        <f t="shared" si="292"/>
        <v>0</v>
      </c>
      <c r="M2365">
        <f t="shared" si="293"/>
        <v>0</v>
      </c>
      <c r="N2365">
        <f t="shared" si="294"/>
        <v>0</v>
      </c>
      <c r="O2365">
        <f t="shared" si="295"/>
        <v>0</v>
      </c>
    </row>
    <row r="2366" spans="1:15" x14ac:dyDescent="0.4">
      <c r="A2366" t="s">
        <v>7384</v>
      </c>
      <c r="B2366">
        <v>12</v>
      </c>
      <c r="C2366">
        <v>3</v>
      </c>
      <c r="D2366">
        <v>3</v>
      </c>
      <c r="E2366">
        <v>1</v>
      </c>
      <c r="F2366">
        <v>6</v>
      </c>
      <c r="G2366" t="str">
        <f>IFERROR(VLOOKUP(A2366,피벗용!A:B,2,FALSE),"분류없음")</f>
        <v>레저와 체험</v>
      </c>
      <c r="H2366">
        <f t="shared" si="288"/>
        <v>1</v>
      </c>
      <c r="I2366">
        <f t="shared" si="289"/>
        <v>0</v>
      </c>
      <c r="J2366">
        <f t="shared" si="290"/>
        <v>0</v>
      </c>
      <c r="K2366">
        <f t="shared" si="291"/>
        <v>0</v>
      </c>
      <c r="L2366">
        <f t="shared" si="292"/>
        <v>0</v>
      </c>
      <c r="M2366">
        <f t="shared" si="293"/>
        <v>0</v>
      </c>
      <c r="N2366">
        <f t="shared" si="294"/>
        <v>0</v>
      </c>
      <c r="O2366">
        <f t="shared" si="295"/>
        <v>0</v>
      </c>
    </row>
    <row r="2367" spans="1:15" x14ac:dyDescent="0.4">
      <c r="A2367" t="s">
        <v>43335</v>
      </c>
      <c r="B2367">
        <v>0</v>
      </c>
      <c r="C2367">
        <v>0</v>
      </c>
      <c r="D2367">
        <v>1</v>
      </c>
      <c r="E2367">
        <v>0</v>
      </c>
      <c r="F2367">
        <v>0</v>
      </c>
      <c r="G2367" t="str">
        <f>IFERROR(VLOOKUP(A2367,피벗용!A:B,2,FALSE),"분류없음")</f>
        <v>분류없음</v>
      </c>
      <c r="H2367">
        <f t="shared" si="288"/>
        <v>0</v>
      </c>
      <c r="I2367">
        <f t="shared" si="289"/>
        <v>0</v>
      </c>
      <c r="J2367">
        <f t="shared" si="290"/>
        <v>0</v>
      </c>
      <c r="K2367">
        <f t="shared" si="291"/>
        <v>0</v>
      </c>
      <c r="L2367">
        <f t="shared" si="292"/>
        <v>0</v>
      </c>
      <c r="M2367">
        <f t="shared" si="293"/>
        <v>0</v>
      </c>
      <c r="N2367">
        <f t="shared" si="294"/>
        <v>0</v>
      </c>
      <c r="O2367">
        <f t="shared" si="295"/>
        <v>0</v>
      </c>
    </row>
    <row r="2368" spans="1:15" x14ac:dyDescent="0.4">
      <c r="A2368" t="s">
        <v>9095</v>
      </c>
      <c r="B2368">
        <v>11</v>
      </c>
      <c r="C2368">
        <v>1</v>
      </c>
      <c r="D2368">
        <v>5</v>
      </c>
      <c r="E2368">
        <v>1</v>
      </c>
      <c r="F2368">
        <v>5</v>
      </c>
      <c r="G2368" t="str">
        <f>IFERROR(VLOOKUP(A2368,피벗용!A:B,2,FALSE),"분류없음")</f>
        <v>레저와 체험</v>
      </c>
      <c r="H2368">
        <f t="shared" si="288"/>
        <v>1</v>
      </c>
      <c r="I2368">
        <f t="shared" si="289"/>
        <v>0</v>
      </c>
      <c r="J2368">
        <f t="shared" si="290"/>
        <v>0</v>
      </c>
      <c r="K2368">
        <f t="shared" si="291"/>
        <v>0</v>
      </c>
      <c r="L2368">
        <f t="shared" si="292"/>
        <v>0</v>
      </c>
      <c r="M2368">
        <f t="shared" si="293"/>
        <v>0</v>
      </c>
      <c r="N2368">
        <f t="shared" si="294"/>
        <v>0</v>
      </c>
      <c r="O2368">
        <f t="shared" si="295"/>
        <v>0</v>
      </c>
    </row>
    <row r="2369" spans="1:15" x14ac:dyDescent="0.4">
      <c r="A2369" t="s">
        <v>43336</v>
      </c>
      <c r="B2369">
        <v>19</v>
      </c>
      <c r="C2369">
        <v>2</v>
      </c>
      <c r="D2369">
        <v>4</v>
      </c>
      <c r="E2369">
        <v>6</v>
      </c>
      <c r="F2369">
        <v>10</v>
      </c>
      <c r="G2369" t="str">
        <f>IFERROR(VLOOKUP(A2369,피벗용!A:B,2,FALSE),"분류없음")</f>
        <v>분류없음</v>
      </c>
      <c r="H2369">
        <f t="shared" si="288"/>
        <v>0</v>
      </c>
      <c r="I2369">
        <f t="shared" si="289"/>
        <v>0</v>
      </c>
      <c r="J2369">
        <f t="shared" si="290"/>
        <v>0</v>
      </c>
      <c r="K2369">
        <f t="shared" si="291"/>
        <v>0</v>
      </c>
      <c r="L2369">
        <f t="shared" si="292"/>
        <v>0</v>
      </c>
      <c r="M2369">
        <f t="shared" si="293"/>
        <v>0</v>
      </c>
      <c r="N2369">
        <f t="shared" si="294"/>
        <v>0</v>
      </c>
      <c r="O2369">
        <f t="shared" si="295"/>
        <v>0</v>
      </c>
    </row>
    <row r="2370" spans="1:15" x14ac:dyDescent="0.4">
      <c r="A2370" t="s">
        <v>43337</v>
      </c>
      <c r="B2370">
        <v>1</v>
      </c>
      <c r="C2370">
        <v>0</v>
      </c>
      <c r="D2370">
        <v>0</v>
      </c>
      <c r="E2370">
        <v>0</v>
      </c>
      <c r="F2370">
        <v>0</v>
      </c>
      <c r="G2370" t="str">
        <f>IFERROR(VLOOKUP(A2370,피벗용!A:B,2,FALSE),"분류없음")</f>
        <v>분류없음</v>
      </c>
      <c r="H2370">
        <f t="shared" si="288"/>
        <v>0</v>
      </c>
      <c r="I2370">
        <f t="shared" si="289"/>
        <v>0</v>
      </c>
      <c r="J2370">
        <f t="shared" si="290"/>
        <v>0</v>
      </c>
      <c r="K2370">
        <f t="shared" si="291"/>
        <v>0</v>
      </c>
      <c r="L2370">
        <f t="shared" si="292"/>
        <v>0</v>
      </c>
      <c r="M2370">
        <f t="shared" si="293"/>
        <v>0</v>
      </c>
      <c r="N2370">
        <f t="shared" si="294"/>
        <v>0</v>
      </c>
      <c r="O2370">
        <f t="shared" si="295"/>
        <v>0</v>
      </c>
    </row>
    <row r="2371" spans="1:15" x14ac:dyDescent="0.4">
      <c r="A2371" t="s">
        <v>43338</v>
      </c>
      <c r="B2371">
        <v>5</v>
      </c>
      <c r="C2371">
        <v>0</v>
      </c>
      <c r="D2371">
        <v>2</v>
      </c>
      <c r="E2371">
        <v>5</v>
      </c>
      <c r="F2371">
        <v>4</v>
      </c>
      <c r="G2371" t="str">
        <f>IFERROR(VLOOKUP(A2371,피벗용!A:B,2,FALSE),"분류없음")</f>
        <v>분류없음</v>
      </c>
      <c r="H2371">
        <f t="shared" ref="H2371:H2434" si="296">IF(G2371="레저와 체험",1,0)</f>
        <v>0</v>
      </c>
      <c r="I2371">
        <f t="shared" ref="I2371:I2434" si="297">IF(G2371="식도락 여행",1,0)</f>
        <v>0</v>
      </c>
      <c r="J2371">
        <f t="shared" ref="J2371:J2434" si="298">IF(G2371="휴식과 치유 여행",1,0)</f>
        <v>0</v>
      </c>
      <c r="K2371">
        <f t="shared" ref="K2371:K2434" si="299">IF(G2371="공항",1,0)</f>
        <v>0</v>
      </c>
      <c r="L2371">
        <f t="shared" ref="L2371:L2434" si="300">IF(G2371="쇼핑",1,0)</f>
        <v>0</v>
      </c>
      <c r="M2371">
        <f t="shared" ref="M2371:M2434" si="301">IF(G2371="전시와 행사",1,0)</f>
        <v>0</v>
      </c>
      <c r="N2371">
        <f t="shared" ref="N2371:N2434" si="302">IF(G2371="제주의 문화유산",1,0)</f>
        <v>0</v>
      </c>
      <c r="O2371">
        <f t="shared" ref="O2371:O2434" si="303">IF(G2371="천천히 걷기",1,0)</f>
        <v>0</v>
      </c>
    </row>
    <row r="2372" spans="1:15" x14ac:dyDescent="0.4">
      <c r="A2372" t="s">
        <v>43339</v>
      </c>
      <c r="B2372">
        <v>2</v>
      </c>
      <c r="C2372">
        <v>0</v>
      </c>
      <c r="D2372">
        <v>1</v>
      </c>
      <c r="E2372">
        <v>0</v>
      </c>
      <c r="F2372">
        <v>2</v>
      </c>
      <c r="G2372" t="str">
        <f>IFERROR(VLOOKUP(A2372,피벗용!A:B,2,FALSE),"분류없음")</f>
        <v>분류없음</v>
      </c>
      <c r="H2372">
        <f t="shared" si="296"/>
        <v>0</v>
      </c>
      <c r="I2372">
        <f t="shared" si="297"/>
        <v>0</v>
      </c>
      <c r="J2372">
        <f t="shared" si="298"/>
        <v>0</v>
      </c>
      <c r="K2372">
        <f t="shared" si="299"/>
        <v>0</v>
      </c>
      <c r="L2372">
        <f t="shared" si="300"/>
        <v>0</v>
      </c>
      <c r="M2372">
        <f t="shared" si="301"/>
        <v>0</v>
      </c>
      <c r="N2372">
        <f t="shared" si="302"/>
        <v>0</v>
      </c>
      <c r="O2372">
        <f t="shared" si="303"/>
        <v>0</v>
      </c>
    </row>
    <row r="2373" spans="1:15" x14ac:dyDescent="0.4">
      <c r="A2373" t="s">
        <v>8144</v>
      </c>
      <c r="B2373">
        <v>0</v>
      </c>
      <c r="C2373">
        <v>1</v>
      </c>
      <c r="D2373">
        <v>0</v>
      </c>
      <c r="E2373">
        <v>0</v>
      </c>
      <c r="F2373">
        <v>0</v>
      </c>
      <c r="G2373" t="str">
        <f>IFERROR(VLOOKUP(A2373,피벗용!A:B,2,FALSE),"분류없음")</f>
        <v>식도락 여행</v>
      </c>
      <c r="H2373">
        <f t="shared" si="296"/>
        <v>0</v>
      </c>
      <c r="I2373">
        <f t="shared" si="297"/>
        <v>1</v>
      </c>
      <c r="J2373">
        <f t="shared" si="298"/>
        <v>0</v>
      </c>
      <c r="K2373">
        <f t="shared" si="299"/>
        <v>0</v>
      </c>
      <c r="L2373">
        <f t="shared" si="300"/>
        <v>0</v>
      </c>
      <c r="M2373">
        <f t="shared" si="301"/>
        <v>0</v>
      </c>
      <c r="N2373">
        <f t="shared" si="302"/>
        <v>0</v>
      </c>
      <c r="O2373">
        <f t="shared" si="303"/>
        <v>0</v>
      </c>
    </row>
    <row r="2374" spans="1:15" x14ac:dyDescent="0.4">
      <c r="A2374" t="s">
        <v>43340</v>
      </c>
      <c r="B2374">
        <v>2</v>
      </c>
      <c r="C2374">
        <v>0</v>
      </c>
      <c r="D2374">
        <v>0</v>
      </c>
      <c r="E2374">
        <v>0</v>
      </c>
      <c r="F2374">
        <v>0</v>
      </c>
      <c r="G2374" t="str">
        <f>IFERROR(VLOOKUP(A2374,피벗용!A:B,2,FALSE),"분류없음")</f>
        <v>분류없음</v>
      </c>
      <c r="H2374">
        <f t="shared" si="296"/>
        <v>0</v>
      </c>
      <c r="I2374">
        <f t="shared" si="297"/>
        <v>0</v>
      </c>
      <c r="J2374">
        <f t="shared" si="298"/>
        <v>0</v>
      </c>
      <c r="K2374">
        <f t="shared" si="299"/>
        <v>0</v>
      </c>
      <c r="L2374">
        <f t="shared" si="300"/>
        <v>0</v>
      </c>
      <c r="M2374">
        <f t="shared" si="301"/>
        <v>0</v>
      </c>
      <c r="N2374">
        <f t="shared" si="302"/>
        <v>0</v>
      </c>
      <c r="O2374">
        <f t="shared" si="303"/>
        <v>0</v>
      </c>
    </row>
    <row r="2375" spans="1:15" x14ac:dyDescent="0.4">
      <c r="A2375" t="s">
        <v>43341</v>
      </c>
      <c r="B2375">
        <v>4</v>
      </c>
      <c r="C2375">
        <v>1</v>
      </c>
      <c r="D2375">
        <v>0</v>
      </c>
      <c r="E2375">
        <v>0</v>
      </c>
      <c r="F2375">
        <v>3</v>
      </c>
      <c r="G2375" t="str">
        <f>IFERROR(VLOOKUP(A2375,피벗용!A:B,2,FALSE),"분류없음")</f>
        <v>분류없음</v>
      </c>
      <c r="H2375">
        <f t="shared" si="296"/>
        <v>0</v>
      </c>
      <c r="I2375">
        <f t="shared" si="297"/>
        <v>0</v>
      </c>
      <c r="J2375">
        <f t="shared" si="298"/>
        <v>0</v>
      </c>
      <c r="K2375">
        <f t="shared" si="299"/>
        <v>0</v>
      </c>
      <c r="L2375">
        <f t="shared" si="300"/>
        <v>0</v>
      </c>
      <c r="M2375">
        <f t="shared" si="301"/>
        <v>0</v>
      </c>
      <c r="N2375">
        <f t="shared" si="302"/>
        <v>0</v>
      </c>
      <c r="O2375">
        <f t="shared" si="303"/>
        <v>0</v>
      </c>
    </row>
    <row r="2376" spans="1:15" x14ac:dyDescent="0.4">
      <c r="A2376" t="s">
        <v>8009</v>
      </c>
      <c r="B2376">
        <v>0</v>
      </c>
      <c r="C2376">
        <v>0</v>
      </c>
      <c r="D2376">
        <v>0</v>
      </c>
      <c r="E2376">
        <v>0</v>
      </c>
      <c r="F2376">
        <v>1</v>
      </c>
      <c r="G2376" t="str">
        <f>IFERROR(VLOOKUP(A2376,피벗용!A:B,2,FALSE),"분류없음")</f>
        <v>식도락 여행</v>
      </c>
      <c r="H2376">
        <f t="shared" si="296"/>
        <v>0</v>
      </c>
      <c r="I2376">
        <f t="shared" si="297"/>
        <v>1</v>
      </c>
      <c r="J2376">
        <f t="shared" si="298"/>
        <v>0</v>
      </c>
      <c r="K2376">
        <f t="shared" si="299"/>
        <v>0</v>
      </c>
      <c r="L2376">
        <f t="shared" si="300"/>
        <v>0</v>
      </c>
      <c r="M2376">
        <f t="shared" si="301"/>
        <v>0</v>
      </c>
      <c r="N2376">
        <f t="shared" si="302"/>
        <v>0</v>
      </c>
      <c r="O2376">
        <f t="shared" si="303"/>
        <v>0</v>
      </c>
    </row>
    <row r="2377" spans="1:15" x14ac:dyDescent="0.4">
      <c r="A2377" t="s">
        <v>43342</v>
      </c>
      <c r="B2377">
        <v>1</v>
      </c>
      <c r="C2377">
        <v>0</v>
      </c>
      <c r="D2377">
        <v>1</v>
      </c>
      <c r="E2377">
        <v>0</v>
      </c>
      <c r="F2377">
        <v>0</v>
      </c>
      <c r="G2377" t="str">
        <f>IFERROR(VLOOKUP(A2377,피벗용!A:B,2,FALSE),"분류없음")</f>
        <v>분류없음</v>
      </c>
      <c r="H2377">
        <f t="shared" si="296"/>
        <v>0</v>
      </c>
      <c r="I2377">
        <f t="shared" si="297"/>
        <v>0</v>
      </c>
      <c r="J2377">
        <f t="shared" si="298"/>
        <v>0</v>
      </c>
      <c r="K2377">
        <f t="shared" si="299"/>
        <v>0</v>
      </c>
      <c r="L2377">
        <f t="shared" si="300"/>
        <v>0</v>
      </c>
      <c r="M2377">
        <f t="shared" si="301"/>
        <v>0</v>
      </c>
      <c r="N2377">
        <f t="shared" si="302"/>
        <v>0</v>
      </c>
      <c r="O2377">
        <f t="shared" si="303"/>
        <v>0</v>
      </c>
    </row>
    <row r="2378" spans="1:15" x14ac:dyDescent="0.4">
      <c r="A2378" t="s">
        <v>7363</v>
      </c>
      <c r="B2378">
        <v>1</v>
      </c>
      <c r="C2378">
        <v>0</v>
      </c>
      <c r="D2378">
        <v>0</v>
      </c>
      <c r="E2378">
        <v>0</v>
      </c>
      <c r="F2378">
        <v>0</v>
      </c>
      <c r="G2378" t="str">
        <f>IFERROR(VLOOKUP(A2378,피벗용!A:B,2,FALSE),"분류없음")</f>
        <v>식도락 여행</v>
      </c>
      <c r="H2378">
        <f t="shared" si="296"/>
        <v>0</v>
      </c>
      <c r="I2378">
        <f t="shared" si="297"/>
        <v>1</v>
      </c>
      <c r="J2378">
        <f t="shared" si="298"/>
        <v>0</v>
      </c>
      <c r="K2378">
        <f t="shared" si="299"/>
        <v>0</v>
      </c>
      <c r="L2378">
        <f t="shared" si="300"/>
        <v>0</v>
      </c>
      <c r="M2378">
        <f t="shared" si="301"/>
        <v>0</v>
      </c>
      <c r="N2378">
        <f t="shared" si="302"/>
        <v>0</v>
      </c>
      <c r="O2378">
        <f t="shared" si="303"/>
        <v>0</v>
      </c>
    </row>
    <row r="2379" spans="1:15" x14ac:dyDescent="0.4">
      <c r="A2379" t="s">
        <v>8398</v>
      </c>
      <c r="B2379">
        <v>1</v>
      </c>
      <c r="C2379">
        <v>0</v>
      </c>
      <c r="D2379">
        <v>0</v>
      </c>
      <c r="E2379">
        <v>0</v>
      </c>
      <c r="F2379">
        <v>0</v>
      </c>
      <c r="G2379" t="str">
        <f>IFERROR(VLOOKUP(A2379,피벗용!A:B,2,FALSE),"분류없음")</f>
        <v>식도락 여행</v>
      </c>
      <c r="H2379">
        <f t="shared" si="296"/>
        <v>0</v>
      </c>
      <c r="I2379">
        <f t="shared" si="297"/>
        <v>1</v>
      </c>
      <c r="J2379">
        <f t="shared" si="298"/>
        <v>0</v>
      </c>
      <c r="K2379">
        <f t="shared" si="299"/>
        <v>0</v>
      </c>
      <c r="L2379">
        <f t="shared" si="300"/>
        <v>0</v>
      </c>
      <c r="M2379">
        <f t="shared" si="301"/>
        <v>0</v>
      </c>
      <c r="N2379">
        <f t="shared" si="302"/>
        <v>0</v>
      </c>
      <c r="O2379">
        <f t="shared" si="303"/>
        <v>0</v>
      </c>
    </row>
    <row r="2380" spans="1:15" x14ac:dyDescent="0.4">
      <c r="A2380" t="s">
        <v>8355</v>
      </c>
      <c r="B2380">
        <v>1</v>
      </c>
      <c r="C2380">
        <v>0</v>
      </c>
      <c r="D2380">
        <v>3</v>
      </c>
      <c r="E2380">
        <v>0</v>
      </c>
      <c r="F2380">
        <v>0</v>
      </c>
      <c r="G2380" t="str">
        <f>IFERROR(VLOOKUP(A2380,피벗용!A:B,2,FALSE),"분류없음")</f>
        <v>식도락 여행</v>
      </c>
      <c r="H2380">
        <f t="shared" si="296"/>
        <v>0</v>
      </c>
      <c r="I2380">
        <f t="shared" si="297"/>
        <v>1</v>
      </c>
      <c r="J2380">
        <f t="shared" si="298"/>
        <v>0</v>
      </c>
      <c r="K2380">
        <f t="shared" si="299"/>
        <v>0</v>
      </c>
      <c r="L2380">
        <f t="shared" si="300"/>
        <v>0</v>
      </c>
      <c r="M2380">
        <f t="shared" si="301"/>
        <v>0</v>
      </c>
      <c r="N2380">
        <f t="shared" si="302"/>
        <v>0</v>
      </c>
      <c r="O2380">
        <f t="shared" si="303"/>
        <v>0</v>
      </c>
    </row>
    <row r="2381" spans="1:15" x14ac:dyDescent="0.4">
      <c r="A2381" t="s">
        <v>43343</v>
      </c>
      <c r="B2381">
        <v>3</v>
      </c>
      <c r="C2381">
        <v>0</v>
      </c>
      <c r="D2381">
        <v>1</v>
      </c>
      <c r="E2381">
        <v>1</v>
      </c>
      <c r="F2381">
        <v>6</v>
      </c>
      <c r="G2381" t="str">
        <f>IFERROR(VLOOKUP(A2381,피벗용!A:B,2,FALSE),"분류없음")</f>
        <v>분류없음</v>
      </c>
      <c r="H2381">
        <f t="shared" si="296"/>
        <v>0</v>
      </c>
      <c r="I2381">
        <f t="shared" si="297"/>
        <v>0</v>
      </c>
      <c r="J2381">
        <f t="shared" si="298"/>
        <v>0</v>
      </c>
      <c r="K2381">
        <f t="shared" si="299"/>
        <v>0</v>
      </c>
      <c r="L2381">
        <f t="shared" si="300"/>
        <v>0</v>
      </c>
      <c r="M2381">
        <f t="shared" si="301"/>
        <v>0</v>
      </c>
      <c r="N2381">
        <f t="shared" si="302"/>
        <v>0</v>
      </c>
      <c r="O2381">
        <f t="shared" si="303"/>
        <v>0</v>
      </c>
    </row>
    <row r="2382" spans="1:15" x14ac:dyDescent="0.4">
      <c r="A2382" t="s">
        <v>9564</v>
      </c>
      <c r="B2382">
        <v>2</v>
      </c>
      <c r="C2382">
        <v>2</v>
      </c>
      <c r="D2382">
        <v>0</v>
      </c>
      <c r="E2382">
        <v>1</v>
      </c>
      <c r="F2382">
        <v>1</v>
      </c>
      <c r="G2382" t="str">
        <f>IFERROR(VLOOKUP(A2382,피벗용!A:B,2,FALSE),"분류없음")</f>
        <v>레저와 체험</v>
      </c>
      <c r="H2382">
        <f t="shared" si="296"/>
        <v>1</v>
      </c>
      <c r="I2382">
        <f t="shared" si="297"/>
        <v>0</v>
      </c>
      <c r="J2382">
        <f t="shared" si="298"/>
        <v>0</v>
      </c>
      <c r="K2382">
        <f t="shared" si="299"/>
        <v>0</v>
      </c>
      <c r="L2382">
        <f t="shared" si="300"/>
        <v>0</v>
      </c>
      <c r="M2382">
        <f t="shared" si="301"/>
        <v>0</v>
      </c>
      <c r="N2382">
        <f t="shared" si="302"/>
        <v>0</v>
      </c>
      <c r="O2382">
        <f t="shared" si="303"/>
        <v>0</v>
      </c>
    </row>
    <row r="2383" spans="1:15" x14ac:dyDescent="0.4">
      <c r="A2383" t="s">
        <v>43344</v>
      </c>
      <c r="B2383">
        <v>38</v>
      </c>
      <c r="C2383">
        <v>2</v>
      </c>
      <c r="D2383">
        <v>1</v>
      </c>
      <c r="E2383">
        <v>9</v>
      </c>
      <c r="F2383">
        <v>6</v>
      </c>
      <c r="G2383" t="str">
        <f>IFERROR(VLOOKUP(A2383,피벗용!A:B,2,FALSE),"분류없음")</f>
        <v>분류없음</v>
      </c>
      <c r="H2383">
        <f t="shared" si="296"/>
        <v>0</v>
      </c>
      <c r="I2383">
        <f t="shared" si="297"/>
        <v>0</v>
      </c>
      <c r="J2383">
        <f t="shared" si="298"/>
        <v>0</v>
      </c>
      <c r="K2383">
        <f t="shared" si="299"/>
        <v>0</v>
      </c>
      <c r="L2383">
        <f t="shared" si="300"/>
        <v>0</v>
      </c>
      <c r="M2383">
        <f t="shared" si="301"/>
        <v>0</v>
      </c>
      <c r="N2383">
        <f t="shared" si="302"/>
        <v>0</v>
      </c>
      <c r="O2383">
        <f t="shared" si="303"/>
        <v>0</v>
      </c>
    </row>
    <row r="2384" spans="1:15" x14ac:dyDescent="0.4">
      <c r="A2384" t="s">
        <v>43345</v>
      </c>
      <c r="B2384">
        <v>70</v>
      </c>
      <c r="C2384">
        <v>5</v>
      </c>
      <c r="D2384">
        <v>13</v>
      </c>
      <c r="E2384">
        <v>15</v>
      </c>
      <c r="F2384">
        <v>16</v>
      </c>
      <c r="G2384" t="str">
        <f>IFERROR(VLOOKUP(A2384,피벗용!A:B,2,FALSE),"분류없음")</f>
        <v>분류없음</v>
      </c>
      <c r="H2384">
        <f t="shared" si="296"/>
        <v>0</v>
      </c>
      <c r="I2384">
        <f t="shared" si="297"/>
        <v>0</v>
      </c>
      <c r="J2384">
        <f t="shared" si="298"/>
        <v>0</v>
      </c>
      <c r="K2384">
        <f t="shared" si="299"/>
        <v>0</v>
      </c>
      <c r="L2384">
        <f t="shared" si="300"/>
        <v>0</v>
      </c>
      <c r="M2384">
        <f t="shared" si="301"/>
        <v>0</v>
      </c>
      <c r="N2384">
        <f t="shared" si="302"/>
        <v>0</v>
      </c>
      <c r="O2384">
        <f t="shared" si="303"/>
        <v>0</v>
      </c>
    </row>
    <row r="2385" spans="1:15" x14ac:dyDescent="0.4">
      <c r="A2385" t="s">
        <v>43346</v>
      </c>
      <c r="B2385">
        <v>2</v>
      </c>
      <c r="C2385">
        <v>0</v>
      </c>
      <c r="D2385">
        <v>1</v>
      </c>
      <c r="E2385">
        <v>0</v>
      </c>
      <c r="F2385">
        <v>2</v>
      </c>
      <c r="G2385" t="str">
        <f>IFERROR(VLOOKUP(A2385,피벗용!A:B,2,FALSE),"분류없음")</f>
        <v>분류없음</v>
      </c>
      <c r="H2385">
        <f t="shared" si="296"/>
        <v>0</v>
      </c>
      <c r="I2385">
        <f t="shared" si="297"/>
        <v>0</v>
      </c>
      <c r="J2385">
        <f t="shared" si="298"/>
        <v>0</v>
      </c>
      <c r="K2385">
        <f t="shared" si="299"/>
        <v>0</v>
      </c>
      <c r="L2385">
        <f t="shared" si="300"/>
        <v>0</v>
      </c>
      <c r="M2385">
        <f t="shared" si="301"/>
        <v>0</v>
      </c>
      <c r="N2385">
        <f t="shared" si="302"/>
        <v>0</v>
      </c>
      <c r="O2385">
        <f t="shared" si="303"/>
        <v>0</v>
      </c>
    </row>
    <row r="2386" spans="1:15" x14ac:dyDescent="0.4">
      <c r="A2386" t="s">
        <v>43347</v>
      </c>
      <c r="B2386">
        <v>34</v>
      </c>
      <c r="C2386">
        <v>1</v>
      </c>
      <c r="D2386">
        <v>2</v>
      </c>
      <c r="E2386">
        <v>7</v>
      </c>
      <c r="F2386">
        <v>7</v>
      </c>
      <c r="G2386" t="str">
        <f>IFERROR(VLOOKUP(A2386,피벗용!A:B,2,FALSE),"분류없음")</f>
        <v>분류없음</v>
      </c>
      <c r="H2386">
        <f t="shared" si="296"/>
        <v>0</v>
      </c>
      <c r="I2386">
        <f t="shared" si="297"/>
        <v>0</v>
      </c>
      <c r="J2386">
        <f t="shared" si="298"/>
        <v>0</v>
      </c>
      <c r="K2386">
        <f t="shared" si="299"/>
        <v>0</v>
      </c>
      <c r="L2386">
        <f t="shared" si="300"/>
        <v>0</v>
      </c>
      <c r="M2386">
        <f t="shared" si="301"/>
        <v>0</v>
      </c>
      <c r="N2386">
        <f t="shared" si="302"/>
        <v>0</v>
      </c>
      <c r="O2386">
        <f t="shared" si="303"/>
        <v>0</v>
      </c>
    </row>
    <row r="2387" spans="1:15" x14ac:dyDescent="0.4">
      <c r="A2387" t="s">
        <v>43348</v>
      </c>
      <c r="B2387">
        <v>107</v>
      </c>
      <c r="C2387">
        <v>16</v>
      </c>
      <c r="D2387">
        <v>11</v>
      </c>
      <c r="E2387">
        <v>22</v>
      </c>
      <c r="F2387">
        <v>34</v>
      </c>
      <c r="G2387" t="str">
        <f>IFERROR(VLOOKUP(A2387,피벗용!A:B,2,FALSE),"분류없음")</f>
        <v>분류없음</v>
      </c>
      <c r="H2387">
        <f t="shared" si="296"/>
        <v>0</v>
      </c>
      <c r="I2387">
        <f t="shared" si="297"/>
        <v>0</v>
      </c>
      <c r="J2387">
        <f t="shared" si="298"/>
        <v>0</v>
      </c>
      <c r="K2387">
        <f t="shared" si="299"/>
        <v>0</v>
      </c>
      <c r="L2387">
        <f t="shared" si="300"/>
        <v>0</v>
      </c>
      <c r="M2387">
        <f t="shared" si="301"/>
        <v>0</v>
      </c>
      <c r="N2387">
        <f t="shared" si="302"/>
        <v>0</v>
      </c>
      <c r="O2387">
        <f t="shared" si="303"/>
        <v>0</v>
      </c>
    </row>
    <row r="2388" spans="1:15" x14ac:dyDescent="0.4">
      <c r="A2388" t="s">
        <v>43349</v>
      </c>
      <c r="B2388">
        <v>0</v>
      </c>
      <c r="C2388">
        <v>1</v>
      </c>
      <c r="D2388">
        <v>0</v>
      </c>
      <c r="E2388">
        <v>1</v>
      </c>
      <c r="F2388">
        <v>1</v>
      </c>
      <c r="G2388" t="str">
        <f>IFERROR(VLOOKUP(A2388,피벗용!A:B,2,FALSE),"분류없음")</f>
        <v>분류없음</v>
      </c>
      <c r="H2388">
        <f t="shared" si="296"/>
        <v>0</v>
      </c>
      <c r="I2388">
        <f t="shared" si="297"/>
        <v>0</v>
      </c>
      <c r="J2388">
        <f t="shared" si="298"/>
        <v>0</v>
      </c>
      <c r="K2388">
        <f t="shared" si="299"/>
        <v>0</v>
      </c>
      <c r="L2388">
        <f t="shared" si="300"/>
        <v>0</v>
      </c>
      <c r="M2388">
        <f t="shared" si="301"/>
        <v>0</v>
      </c>
      <c r="N2388">
        <f t="shared" si="302"/>
        <v>0</v>
      </c>
      <c r="O2388">
        <f t="shared" si="303"/>
        <v>0</v>
      </c>
    </row>
    <row r="2389" spans="1:15" x14ac:dyDescent="0.4">
      <c r="A2389" t="s">
        <v>43350</v>
      </c>
      <c r="B2389">
        <v>10</v>
      </c>
      <c r="C2389">
        <v>1</v>
      </c>
      <c r="D2389">
        <v>4</v>
      </c>
      <c r="E2389">
        <v>1</v>
      </c>
      <c r="F2389">
        <v>1</v>
      </c>
      <c r="G2389" t="str">
        <f>IFERROR(VLOOKUP(A2389,피벗용!A:B,2,FALSE),"분류없음")</f>
        <v>분류없음</v>
      </c>
      <c r="H2389">
        <f t="shared" si="296"/>
        <v>0</v>
      </c>
      <c r="I2389">
        <f t="shared" si="297"/>
        <v>0</v>
      </c>
      <c r="J2389">
        <f t="shared" si="298"/>
        <v>0</v>
      </c>
      <c r="K2389">
        <f t="shared" si="299"/>
        <v>0</v>
      </c>
      <c r="L2389">
        <f t="shared" si="300"/>
        <v>0</v>
      </c>
      <c r="M2389">
        <f t="shared" si="301"/>
        <v>0</v>
      </c>
      <c r="N2389">
        <f t="shared" si="302"/>
        <v>0</v>
      </c>
      <c r="O2389">
        <f t="shared" si="303"/>
        <v>0</v>
      </c>
    </row>
    <row r="2390" spans="1:15" x14ac:dyDescent="0.4">
      <c r="A2390" t="s">
        <v>43351</v>
      </c>
      <c r="B2390">
        <v>5</v>
      </c>
      <c r="C2390">
        <v>2</v>
      </c>
      <c r="D2390">
        <v>6</v>
      </c>
      <c r="E2390">
        <v>1</v>
      </c>
      <c r="F2390">
        <v>4</v>
      </c>
      <c r="G2390" t="str">
        <f>IFERROR(VLOOKUP(A2390,피벗용!A:B,2,FALSE),"분류없음")</f>
        <v>분류없음</v>
      </c>
      <c r="H2390">
        <f t="shared" si="296"/>
        <v>0</v>
      </c>
      <c r="I2390">
        <f t="shared" si="297"/>
        <v>0</v>
      </c>
      <c r="J2390">
        <f t="shared" si="298"/>
        <v>0</v>
      </c>
      <c r="K2390">
        <f t="shared" si="299"/>
        <v>0</v>
      </c>
      <c r="L2390">
        <f t="shared" si="300"/>
        <v>0</v>
      </c>
      <c r="M2390">
        <f t="shared" si="301"/>
        <v>0</v>
      </c>
      <c r="N2390">
        <f t="shared" si="302"/>
        <v>0</v>
      </c>
      <c r="O2390">
        <f t="shared" si="303"/>
        <v>0</v>
      </c>
    </row>
    <row r="2391" spans="1:15" x14ac:dyDescent="0.4">
      <c r="A2391" t="s">
        <v>43352</v>
      </c>
      <c r="B2391">
        <v>2</v>
      </c>
      <c r="C2391">
        <v>0</v>
      </c>
      <c r="D2391">
        <v>1</v>
      </c>
      <c r="E2391">
        <v>0</v>
      </c>
      <c r="F2391">
        <v>0</v>
      </c>
      <c r="G2391" t="str">
        <f>IFERROR(VLOOKUP(A2391,피벗용!A:B,2,FALSE),"분류없음")</f>
        <v>분류없음</v>
      </c>
      <c r="H2391">
        <f t="shared" si="296"/>
        <v>0</v>
      </c>
      <c r="I2391">
        <f t="shared" si="297"/>
        <v>0</v>
      </c>
      <c r="J2391">
        <f t="shared" si="298"/>
        <v>0</v>
      </c>
      <c r="K2391">
        <f t="shared" si="299"/>
        <v>0</v>
      </c>
      <c r="L2391">
        <f t="shared" si="300"/>
        <v>0</v>
      </c>
      <c r="M2391">
        <f t="shared" si="301"/>
        <v>0</v>
      </c>
      <c r="N2391">
        <f t="shared" si="302"/>
        <v>0</v>
      </c>
      <c r="O2391">
        <f t="shared" si="303"/>
        <v>0</v>
      </c>
    </row>
    <row r="2392" spans="1:15" x14ac:dyDescent="0.4">
      <c r="A2392" t="s">
        <v>7574</v>
      </c>
      <c r="B2392">
        <v>3</v>
      </c>
      <c r="C2392">
        <v>0</v>
      </c>
      <c r="D2392">
        <v>0</v>
      </c>
      <c r="E2392">
        <v>0</v>
      </c>
      <c r="F2392">
        <v>0</v>
      </c>
      <c r="G2392" t="str">
        <f>IFERROR(VLOOKUP(A2392,피벗용!A:B,2,FALSE),"분류없음")</f>
        <v>식도락 여행</v>
      </c>
      <c r="H2392">
        <f t="shared" si="296"/>
        <v>0</v>
      </c>
      <c r="I2392">
        <f t="shared" si="297"/>
        <v>1</v>
      </c>
      <c r="J2392">
        <f t="shared" si="298"/>
        <v>0</v>
      </c>
      <c r="K2392">
        <f t="shared" si="299"/>
        <v>0</v>
      </c>
      <c r="L2392">
        <f t="shared" si="300"/>
        <v>0</v>
      </c>
      <c r="M2392">
        <f t="shared" si="301"/>
        <v>0</v>
      </c>
      <c r="N2392">
        <f t="shared" si="302"/>
        <v>0</v>
      </c>
      <c r="O2392">
        <f t="shared" si="303"/>
        <v>0</v>
      </c>
    </row>
    <row r="2393" spans="1:15" x14ac:dyDescent="0.4">
      <c r="A2393" t="s">
        <v>43353</v>
      </c>
      <c r="B2393">
        <v>18</v>
      </c>
      <c r="C2393">
        <v>0</v>
      </c>
      <c r="D2393">
        <v>1</v>
      </c>
      <c r="E2393">
        <v>5</v>
      </c>
      <c r="F2393">
        <v>8</v>
      </c>
      <c r="G2393" t="str">
        <f>IFERROR(VLOOKUP(A2393,피벗용!A:B,2,FALSE),"분류없음")</f>
        <v>분류없음</v>
      </c>
      <c r="H2393">
        <f t="shared" si="296"/>
        <v>0</v>
      </c>
      <c r="I2393">
        <f t="shared" si="297"/>
        <v>0</v>
      </c>
      <c r="J2393">
        <f t="shared" si="298"/>
        <v>0</v>
      </c>
      <c r="K2393">
        <f t="shared" si="299"/>
        <v>0</v>
      </c>
      <c r="L2393">
        <f t="shared" si="300"/>
        <v>0</v>
      </c>
      <c r="M2393">
        <f t="shared" si="301"/>
        <v>0</v>
      </c>
      <c r="N2393">
        <f t="shared" si="302"/>
        <v>0</v>
      </c>
      <c r="O2393">
        <f t="shared" si="303"/>
        <v>0</v>
      </c>
    </row>
    <row r="2394" spans="1:15" x14ac:dyDescent="0.4">
      <c r="A2394" t="s">
        <v>9490</v>
      </c>
      <c r="B2394">
        <v>39</v>
      </c>
      <c r="C2394">
        <v>3</v>
      </c>
      <c r="D2394">
        <v>7</v>
      </c>
      <c r="E2394">
        <v>8</v>
      </c>
      <c r="F2394">
        <v>14</v>
      </c>
      <c r="G2394" t="str">
        <f>IFERROR(VLOOKUP(A2394,피벗용!A:B,2,FALSE),"분류없음")</f>
        <v>레저와 체험</v>
      </c>
      <c r="H2394">
        <f t="shared" si="296"/>
        <v>1</v>
      </c>
      <c r="I2394">
        <f t="shared" si="297"/>
        <v>0</v>
      </c>
      <c r="J2394">
        <f t="shared" si="298"/>
        <v>0</v>
      </c>
      <c r="K2394">
        <f t="shared" si="299"/>
        <v>0</v>
      </c>
      <c r="L2394">
        <f t="shared" si="300"/>
        <v>0</v>
      </c>
      <c r="M2394">
        <f t="shared" si="301"/>
        <v>0</v>
      </c>
      <c r="N2394">
        <f t="shared" si="302"/>
        <v>0</v>
      </c>
      <c r="O2394">
        <f t="shared" si="303"/>
        <v>0</v>
      </c>
    </row>
    <row r="2395" spans="1:15" x14ac:dyDescent="0.4">
      <c r="A2395" t="s">
        <v>43354</v>
      </c>
      <c r="B2395">
        <v>5</v>
      </c>
      <c r="C2395">
        <v>0</v>
      </c>
      <c r="D2395">
        <v>0</v>
      </c>
      <c r="E2395">
        <v>0</v>
      </c>
      <c r="F2395">
        <v>1</v>
      </c>
      <c r="G2395" t="str">
        <f>IFERROR(VLOOKUP(A2395,피벗용!A:B,2,FALSE),"분류없음")</f>
        <v>분류없음</v>
      </c>
      <c r="H2395">
        <f t="shared" si="296"/>
        <v>0</v>
      </c>
      <c r="I2395">
        <f t="shared" si="297"/>
        <v>0</v>
      </c>
      <c r="J2395">
        <f t="shared" si="298"/>
        <v>0</v>
      </c>
      <c r="K2395">
        <f t="shared" si="299"/>
        <v>0</v>
      </c>
      <c r="L2395">
        <f t="shared" si="300"/>
        <v>0</v>
      </c>
      <c r="M2395">
        <f t="shared" si="301"/>
        <v>0</v>
      </c>
      <c r="N2395">
        <f t="shared" si="302"/>
        <v>0</v>
      </c>
      <c r="O2395">
        <f t="shared" si="303"/>
        <v>0</v>
      </c>
    </row>
    <row r="2396" spans="1:15" x14ac:dyDescent="0.4">
      <c r="A2396" t="s">
        <v>43355</v>
      </c>
      <c r="B2396">
        <v>0</v>
      </c>
      <c r="C2396">
        <v>0</v>
      </c>
      <c r="D2396">
        <v>0</v>
      </c>
      <c r="E2396">
        <v>0</v>
      </c>
      <c r="F2396">
        <v>1</v>
      </c>
      <c r="G2396" t="str">
        <f>IFERROR(VLOOKUP(A2396,피벗용!A:B,2,FALSE),"분류없음")</f>
        <v>분류없음</v>
      </c>
      <c r="H2396">
        <f t="shared" si="296"/>
        <v>0</v>
      </c>
      <c r="I2396">
        <f t="shared" si="297"/>
        <v>0</v>
      </c>
      <c r="J2396">
        <f t="shared" si="298"/>
        <v>0</v>
      </c>
      <c r="K2396">
        <f t="shared" si="299"/>
        <v>0</v>
      </c>
      <c r="L2396">
        <f t="shared" si="300"/>
        <v>0</v>
      </c>
      <c r="M2396">
        <f t="shared" si="301"/>
        <v>0</v>
      </c>
      <c r="N2396">
        <f t="shared" si="302"/>
        <v>0</v>
      </c>
      <c r="O2396">
        <f t="shared" si="303"/>
        <v>0</v>
      </c>
    </row>
    <row r="2397" spans="1:15" x14ac:dyDescent="0.4">
      <c r="A2397" t="s">
        <v>43356</v>
      </c>
      <c r="B2397">
        <v>2</v>
      </c>
      <c r="C2397">
        <v>0</v>
      </c>
      <c r="D2397">
        <v>1</v>
      </c>
      <c r="E2397">
        <v>0</v>
      </c>
      <c r="F2397">
        <v>1</v>
      </c>
      <c r="G2397" t="str">
        <f>IFERROR(VLOOKUP(A2397,피벗용!A:B,2,FALSE),"분류없음")</f>
        <v>분류없음</v>
      </c>
      <c r="H2397">
        <f t="shared" si="296"/>
        <v>0</v>
      </c>
      <c r="I2397">
        <f t="shared" si="297"/>
        <v>0</v>
      </c>
      <c r="J2397">
        <f t="shared" si="298"/>
        <v>0</v>
      </c>
      <c r="K2397">
        <f t="shared" si="299"/>
        <v>0</v>
      </c>
      <c r="L2397">
        <f t="shared" si="300"/>
        <v>0</v>
      </c>
      <c r="M2397">
        <f t="shared" si="301"/>
        <v>0</v>
      </c>
      <c r="N2397">
        <f t="shared" si="302"/>
        <v>0</v>
      </c>
      <c r="O2397">
        <f t="shared" si="303"/>
        <v>0</v>
      </c>
    </row>
    <row r="2398" spans="1:15" x14ac:dyDescent="0.4">
      <c r="A2398" t="s">
        <v>7432</v>
      </c>
      <c r="B2398">
        <v>1</v>
      </c>
      <c r="C2398">
        <v>1</v>
      </c>
      <c r="D2398">
        <v>0</v>
      </c>
      <c r="E2398">
        <v>1</v>
      </c>
      <c r="F2398">
        <v>0</v>
      </c>
      <c r="G2398" t="str">
        <f>IFERROR(VLOOKUP(A2398,피벗용!A:B,2,FALSE),"분류없음")</f>
        <v>식도락 여행</v>
      </c>
      <c r="H2398">
        <f t="shared" si="296"/>
        <v>0</v>
      </c>
      <c r="I2398">
        <f t="shared" si="297"/>
        <v>1</v>
      </c>
      <c r="J2398">
        <f t="shared" si="298"/>
        <v>0</v>
      </c>
      <c r="K2398">
        <f t="shared" si="299"/>
        <v>0</v>
      </c>
      <c r="L2398">
        <f t="shared" si="300"/>
        <v>0</v>
      </c>
      <c r="M2398">
        <f t="shared" si="301"/>
        <v>0</v>
      </c>
      <c r="N2398">
        <f t="shared" si="302"/>
        <v>0</v>
      </c>
      <c r="O2398">
        <f t="shared" si="303"/>
        <v>0</v>
      </c>
    </row>
    <row r="2399" spans="1:15" x14ac:dyDescent="0.4">
      <c r="A2399" t="s">
        <v>7966</v>
      </c>
      <c r="B2399">
        <v>2</v>
      </c>
      <c r="C2399">
        <v>0</v>
      </c>
      <c r="D2399">
        <v>0</v>
      </c>
      <c r="E2399">
        <v>0</v>
      </c>
      <c r="F2399">
        <v>0</v>
      </c>
      <c r="G2399" t="str">
        <f>IFERROR(VLOOKUP(A2399,피벗용!A:B,2,FALSE),"분류없음")</f>
        <v>식도락 여행</v>
      </c>
      <c r="H2399">
        <f t="shared" si="296"/>
        <v>0</v>
      </c>
      <c r="I2399">
        <f t="shared" si="297"/>
        <v>1</v>
      </c>
      <c r="J2399">
        <f t="shared" si="298"/>
        <v>0</v>
      </c>
      <c r="K2399">
        <f t="shared" si="299"/>
        <v>0</v>
      </c>
      <c r="L2399">
        <f t="shared" si="300"/>
        <v>0</v>
      </c>
      <c r="M2399">
        <f t="shared" si="301"/>
        <v>0</v>
      </c>
      <c r="N2399">
        <f t="shared" si="302"/>
        <v>0</v>
      </c>
      <c r="O2399">
        <f t="shared" si="303"/>
        <v>0</v>
      </c>
    </row>
    <row r="2400" spans="1:15" x14ac:dyDescent="0.4">
      <c r="A2400" t="s">
        <v>9562</v>
      </c>
      <c r="B2400">
        <v>11</v>
      </c>
      <c r="C2400">
        <v>1</v>
      </c>
      <c r="D2400">
        <v>2</v>
      </c>
      <c r="E2400">
        <v>3</v>
      </c>
      <c r="F2400">
        <v>3</v>
      </c>
      <c r="G2400" t="str">
        <f>IFERROR(VLOOKUP(A2400,피벗용!A:B,2,FALSE),"분류없음")</f>
        <v>천천히 걷기</v>
      </c>
      <c r="H2400">
        <f t="shared" si="296"/>
        <v>0</v>
      </c>
      <c r="I2400">
        <f t="shared" si="297"/>
        <v>0</v>
      </c>
      <c r="J2400">
        <f t="shared" si="298"/>
        <v>0</v>
      </c>
      <c r="K2400">
        <f t="shared" si="299"/>
        <v>0</v>
      </c>
      <c r="L2400">
        <f t="shared" si="300"/>
        <v>0</v>
      </c>
      <c r="M2400">
        <f t="shared" si="301"/>
        <v>0</v>
      </c>
      <c r="N2400">
        <f t="shared" si="302"/>
        <v>0</v>
      </c>
      <c r="O2400">
        <f t="shared" si="303"/>
        <v>1</v>
      </c>
    </row>
    <row r="2401" spans="1:15" x14ac:dyDescent="0.4">
      <c r="A2401" t="s">
        <v>7337</v>
      </c>
      <c r="B2401">
        <v>1</v>
      </c>
      <c r="C2401">
        <v>0</v>
      </c>
      <c r="D2401">
        <v>0</v>
      </c>
      <c r="E2401">
        <v>0</v>
      </c>
      <c r="F2401">
        <v>0</v>
      </c>
      <c r="G2401" t="str">
        <f>IFERROR(VLOOKUP(A2401,피벗용!A:B,2,FALSE),"분류없음")</f>
        <v>식도락 여행</v>
      </c>
      <c r="H2401">
        <f t="shared" si="296"/>
        <v>0</v>
      </c>
      <c r="I2401">
        <f t="shared" si="297"/>
        <v>1</v>
      </c>
      <c r="J2401">
        <f t="shared" si="298"/>
        <v>0</v>
      </c>
      <c r="K2401">
        <f t="shared" si="299"/>
        <v>0</v>
      </c>
      <c r="L2401">
        <f t="shared" si="300"/>
        <v>0</v>
      </c>
      <c r="M2401">
        <f t="shared" si="301"/>
        <v>0</v>
      </c>
      <c r="N2401">
        <f t="shared" si="302"/>
        <v>0</v>
      </c>
      <c r="O2401">
        <f t="shared" si="303"/>
        <v>0</v>
      </c>
    </row>
    <row r="2402" spans="1:15" x14ac:dyDescent="0.4">
      <c r="A2402" t="s">
        <v>8253</v>
      </c>
      <c r="B2402">
        <v>0</v>
      </c>
      <c r="C2402">
        <v>0</v>
      </c>
      <c r="D2402">
        <v>0</v>
      </c>
      <c r="E2402">
        <v>0</v>
      </c>
      <c r="F2402">
        <v>1</v>
      </c>
      <c r="G2402" t="str">
        <f>IFERROR(VLOOKUP(A2402,피벗용!A:B,2,FALSE),"분류없음")</f>
        <v>휴식과 치유 여행</v>
      </c>
      <c r="H2402">
        <f t="shared" si="296"/>
        <v>0</v>
      </c>
      <c r="I2402">
        <f t="shared" si="297"/>
        <v>0</v>
      </c>
      <c r="J2402">
        <f t="shared" si="298"/>
        <v>1</v>
      </c>
      <c r="K2402">
        <f t="shared" si="299"/>
        <v>0</v>
      </c>
      <c r="L2402">
        <f t="shared" si="300"/>
        <v>0</v>
      </c>
      <c r="M2402">
        <f t="shared" si="301"/>
        <v>0</v>
      </c>
      <c r="N2402">
        <f t="shared" si="302"/>
        <v>0</v>
      </c>
      <c r="O2402">
        <f t="shared" si="303"/>
        <v>0</v>
      </c>
    </row>
    <row r="2403" spans="1:15" x14ac:dyDescent="0.4">
      <c r="A2403" t="s">
        <v>9816</v>
      </c>
      <c r="B2403">
        <v>1</v>
      </c>
      <c r="C2403">
        <v>1</v>
      </c>
      <c r="D2403">
        <v>1</v>
      </c>
      <c r="E2403">
        <v>0</v>
      </c>
      <c r="F2403">
        <v>0</v>
      </c>
      <c r="G2403" t="str">
        <f>IFERROR(VLOOKUP(A2403,피벗용!A:B,2,FALSE),"분류없음")</f>
        <v>천천히 걷기</v>
      </c>
      <c r="H2403">
        <f t="shared" si="296"/>
        <v>0</v>
      </c>
      <c r="I2403">
        <f t="shared" si="297"/>
        <v>0</v>
      </c>
      <c r="J2403">
        <f t="shared" si="298"/>
        <v>0</v>
      </c>
      <c r="K2403">
        <f t="shared" si="299"/>
        <v>0</v>
      </c>
      <c r="L2403">
        <f t="shared" si="300"/>
        <v>0</v>
      </c>
      <c r="M2403">
        <f t="shared" si="301"/>
        <v>0</v>
      </c>
      <c r="N2403">
        <f t="shared" si="302"/>
        <v>0</v>
      </c>
      <c r="O2403">
        <f t="shared" si="303"/>
        <v>1</v>
      </c>
    </row>
    <row r="2404" spans="1:15" x14ac:dyDescent="0.4">
      <c r="A2404" t="s">
        <v>8140</v>
      </c>
      <c r="B2404">
        <v>0</v>
      </c>
      <c r="C2404">
        <v>0</v>
      </c>
      <c r="D2404">
        <v>0</v>
      </c>
      <c r="E2404">
        <v>0</v>
      </c>
      <c r="F2404">
        <v>2</v>
      </c>
      <c r="G2404" t="str">
        <f>IFERROR(VLOOKUP(A2404,피벗용!A:B,2,FALSE),"분류없음")</f>
        <v>쇼핑</v>
      </c>
      <c r="H2404">
        <f t="shared" si="296"/>
        <v>0</v>
      </c>
      <c r="I2404">
        <f t="shared" si="297"/>
        <v>0</v>
      </c>
      <c r="J2404">
        <f t="shared" si="298"/>
        <v>0</v>
      </c>
      <c r="K2404">
        <f t="shared" si="299"/>
        <v>0</v>
      </c>
      <c r="L2404">
        <f t="shared" si="300"/>
        <v>1</v>
      </c>
      <c r="M2404">
        <f t="shared" si="301"/>
        <v>0</v>
      </c>
      <c r="N2404">
        <f t="shared" si="302"/>
        <v>0</v>
      </c>
      <c r="O2404">
        <f t="shared" si="303"/>
        <v>0</v>
      </c>
    </row>
    <row r="2405" spans="1:15" x14ac:dyDescent="0.4">
      <c r="A2405" t="s">
        <v>43357</v>
      </c>
      <c r="B2405">
        <v>3</v>
      </c>
      <c r="C2405">
        <v>0</v>
      </c>
      <c r="D2405">
        <v>0</v>
      </c>
      <c r="E2405">
        <v>1</v>
      </c>
      <c r="F2405">
        <v>1</v>
      </c>
      <c r="G2405" t="str">
        <f>IFERROR(VLOOKUP(A2405,피벗용!A:B,2,FALSE),"분류없음")</f>
        <v>분류없음</v>
      </c>
      <c r="H2405">
        <f t="shared" si="296"/>
        <v>0</v>
      </c>
      <c r="I2405">
        <f t="shared" si="297"/>
        <v>0</v>
      </c>
      <c r="J2405">
        <f t="shared" si="298"/>
        <v>0</v>
      </c>
      <c r="K2405">
        <f t="shared" si="299"/>
        <v>0</v>
      </c>
      <c r="L2405">
        <f t="shared" si="300"/>
        <v>0</v>
      </c>
      <c r="M2405">
        <f t="shared" si="301"/>
        <v>0</v>
      </c>
      <c r="N2405">
        <f t="shared" si="302"/>
        <v>0</v>
      </c>
      <c r="O2405">
        <f t="shared" si="303"/>
        <v>0</v>
      </c>
    </row>
    <row r="2406" spans="1:15" x14ac:dyDescent="0.4">
      <c r="A2406" t="s">
        <v>43358</v>
      </c>
      <c r="B2406">
        <v>24</v>
      </c>
      <c r="C2406">
        <v>0</v>
      </c>
      <c r="D2406">
        <v>0</v>
      </c>
      <c r="E2406">
        <v>0</v>
      </c>
      <c r="F2406">
        <v>1</v>
      </c>
      <c r="G2406" t="str">
        <f>IFERROR(VLOOKUP(A2406,피벗용!A:B,2,FALSE),"분류없음")</f>
        <v>분류없음</v>
      </c>
      <c r="H2406">
        <f t="shared" si="296"/>
        <v>0</v>
      </c>
      <c r="I2406">
        <f t="shared" si="297"/>
        <v>0</v>
      </c>
      <c r="J2406">
        <f t="shared" si="298"/>
        <v>0</v>
      </c>
      <c r="K2406">
        <f t="shared" si="299"/>
        <v>0</v>
      </c>
      <c r="L2406">
        <f t="shared" si="300"/>
        <v>0</v>
      </c>
      <c r="M2406">
        <f t="shared" si="301"/>
        <v>0</v>
      </c>
      <c r="N2406">
        <f t="shared" si="302"/>
        <v>0</v>
      </c>
      <c r="O2406">
        <f t="shared" si="303"/>
        <v>0</v>
      </c>
    </row>
    <row r="2407" spans="1:15" x14ac:dyDescent="0.4">
      <c r="A2407" t="s">
        <v>8762</v>
      </c>
      <c r="B2407">
        <v>15</v>
      </c>
      <c r="C2407">
        <v>0</v>
      </c>
      <c r="D2407">
        <v>4</v>
      </c>
      <c r="E2407">
        <v>4</v>
      </c>
      <c r="F2407">
        <v>2</v>
      </c>
      <c r="G2407" t="str">
        <f>IFERROR(VLOOKUP(A2407,피벗용!A:B,2,FALSE),"분류없음")</f>
        <v>레저와 체험</v>
      </c>
      <c r="H2407">
        <f t="shared" si="296"/>
        <v>1</v>
      </c>
      <c r="I2407">
        <f t="shared" si="297"/>
        <v>0</v>
      </c>
      <c r="J2407">
        <f t="shared" si="298"/>
        <v>0</v>
      </c>
      <c r="K2407">
        <f t="shared" si="299"/>
        <v>0</v>
      </c>
      <c r="L2407">
        <f t="shared" si="300"/>
        <v>0</v>
      </c>
      <c r="M2407">
        <f t="shared" si="301"/>
        <v>0</v>
      </c>
      <c r="N2407">
        <f t="shared" si="302"/>
        <v>0</v>
      </c>
      <c r="O2407">
        <f t="shared" si="303"/>
        <v>0</v>
      </c>
    </row>
    <row r="2408" spans="1:15" x14ac:dyDescent="0.4">
      <c r="A2408" t="s">
        <v>43359</v>
      </c>
      <c r="B2408">
        <v>1</v>
      </c>
      <c r="C2408">
        <v>0</v>
      </c>
      <c r="D2408">
        <v>0</v>
      </c>
      <c r="E2408">
        <v>0</v>
      </c>
      <c r="F2408">
        <v>0</v>
      </c>
      <c r="G2408" t="str">
        <f>IFERROR(VLOOKUP(A2408,피벗용!A:B,2,FALSE),"분류없음")</f>
        <v>분류없음</v>
      </c>
      <c r="H2408">
        <f t="shared" si="296"/>
        <v>0</v>
      </c>
      <c r="I2408">
        <f t="shared" si="297"/>
        <v>0</v>
      </c>
      <c r="J2408">
        <f t="shared" si="298"/>
        <v>0</v>
      </c>
      <c r="K2408">
        <f t="shared" si="299"/>
        <v>0</v>
      </c>
      <c r="L2408">
        <f t="shared" si="300"/>
        <v>0</v>
      </c>
      <c r="M2408">
        <f t="shared" si="301"/>
        <v>0</v>
      </c>
      <c r="N2408">
        <f t="shared" si="302"/>
        <v>0</v>
      </c>
      <c r="O2408">
        <f t="shared" si="303"/>
        <v>0</v>
      </c>
    </row>
    <row r="2409" spans="1:15" x14ac:dyDescent="0.4">
      <c r="A2409" t="s">
        <v>43360</v>
      </c>
      <c r="B2409">
        <v>1</v>
      </c>
      <c r="C2409">
        <v>0</v>
      </c>
      <c r="D2409">
        <v>1</v>
      </c>
      <c r="E2409">
        <v>0</v>
      </c>
      <c r="F2409">
        <v>0</v>
      </c>
      <c r="G2409" t="str">
        <f>IFERROR(VLOOKUP(A2409,피벗용!A:B,2,FALSE),"분류없음")</f>
        <v>분류없음</v>
      </c>
      <c r="H2409">
        <f t="shared" si="296"/>
        <v>0</v>
      </c>
      <c r="I2409">
        <f t="shared" si="297"/>
        <v>0</v>
      </c>
      <c r="J2409">
        <f t="shared" si="298"/>
        <v>0</v>
      </c>
      <c r="K2409">
        <f t="shared" si="299"/>
        <v>0</v>
      </c>
      <c r="L2409">
        <f t="shared" si="300"/>
        <v>0</v>
      </c>
      <c r="M2409">
        <f t="shared" si="301"/>
        <v>0</v>
      </c>
      <c r="N2409">
        <f t="shared" si="302"/>
        <v>0</v>
      </c>
      <c r="O2409">
        <f t="shared" si="303"/>
        <v>0</v>
      </c>
    </row>
    <row r="2410" spans="1:15" x14ac:dyDescent="0.4">
      <c r="A2410" t="s">
        <v>43361</v>
      </c>
      <c r="B2410">
        <v>5</v>
      </c>
      <c r="C2410">
        <v>0</v>
      </c>
      <c r="D2410">
        <v>1</v>
      </c>
      <c r="E2410">
        <v>0</v>
      </c>
      <c r="F2410">
        <v>0</v>
      </c>
      <c r="G2410" t="str">
        <f>IFERROR(VLOOKUP(A2410,피벗용!A:B,2,FALSE),"분류없음")</f>
        <v>분류없음</v>
      </c>
      <c r="H2410">
        <f t="shared" si="296"/>
        <v>0</v>
      </c>
      <c r="I2410">
        <f t="shared" si="297"/>
        <v>0</v>
      </c>
      <c r="J2410">
        <f t="shared" si="298"/>
        <v>0</v>
      </c>
      <c r="K2410">
        <f t="shared" si="299"/>
        <v>0</v>
      </c>
      <c r="L2410">
        <f t="shared" si="300"/>
        <v>0</v>
      </c>
      <c r="M2410">
        <f t="shared" si="301"/>
        <v>0</v>
      </c>
      <c r="N2410">
        <f t="shared" si="302"/>
        <v>0</v>
      </c>
      <c r="O2410">
        <f t="shared" si="303"/>
        <v>0</v>
      </c>
    </row>
    <row r="2411" spans="1:15" x14ac:dyDescent="0.4">
      <c r="A2411" t="s">
        <v>43362</v>
      </c>
      <c r="B2411">
        <v>2</v>
      </c>
      <c r="C2411">
        <v>1</v>
      </c>
      <c r="D2411">
        <v>0</v>
      </c>
      <c r="E2411">
        <v>0</v>
      </c>
      <c r="F2411">
        <v>1</v>
      </c>
      <c r="G2411" t="str">
        <f>IFERROR(VLOOKUP(A2411,피벗용!A:B,2,FALSE),"분류없음")</f>
        <v>분류없음</v>
      </c>
      <c r="H2411">
        <f t="shared" si="296"/>
        <v>0</v>
      </c>
      <c r="I2411">
        <f t="shared" si="297"/>
        <v>0</v>
      </c>
      <c r="J2411">
        <f t="shared" si="298"/>
        <v>0</v>
      </c>
      <c r="K2411">
        <f t="shared" si="299"/>
        <v>0</v>
      </c>
      <c r="L2411">
        <f t="shared" si="300"/>
        <v>0</v>
      </c>
      <c r="M2411">
        <f t="shared" si="301"/>
        <v>0</v>
      </c>
      <c r="N2411">
        <f t="shared" si="302"/>
        <v>0</v>
      </c>
      <c r="O2411">
        <f t="shared" si="303"/>
        <v>0</v>
      </c>
    </row>
    <row r="2412" spans="1:15" x14ac:dyDescent="0.4">
      <c r="A2412" t="s">
        <v>43363</v>
      </c>
      <c r="B2412">
        <v>2</v>
      </c>
      <c r="C2412">
        <v>2</v>
      </c>
      <c r="D2412">
        <v>0</v>
      </c>
      <c r="E2412">
        <v>0</v>
      </c>
      <c r="F2412">
        <v>2</v>
      </c>
      <c r="G2412" t="str">
        <f>IFERROR(VLOOKUP(A2412,피벗용!A:B,2,FALSE),"분류없음")</f>
        <v>분류없음</v>
      </c>
      <c r="H2412">
        <f t="shared" si="296"/>
        <v>0</v>
      </c>
      <c r="I2412">
        <f t="shared" si="297"/>
        <v>0</v>
      </c>
      <c r="J2412">
        <f t="shared" si="298"/>
        <v>0</v>
      </c>
      <c r="K2412">
        <f t="shared" si="299"/>
        <v>0</v>
      </c>
      <c r="L2412">
        <f t="shared" si="300"/>
        <v>0</v>
      </c>
      <c r="M2412">
        <f t="shared" si="301"/>
        <v>0</v>
      </c>
      <c r="N2412">
        <f t="shared" si="302"/>
        <v>0</v>
      </c>
      <c r="O2412">
        <f t="shared" si="303"/>
        <v>0</v>
      </c>
    </row>
    <row r="2413" spans="1:15" x14ac:dyDescent="0.4">
      <c r="A2413" t="s">
        <v>33336</v>
      </c>
      <c r="B2413">
        <v>5</v>
      </c>
      <c r="C2413">
        <v>0</v>
      </c>
      <c r="D2413">
        <v>0</v>
      </c>
      <c r="E2413">
        <v>1</v>
      </c>
      <c r="F2413">
        <v>3</v>
      </c>
      <c r="G2413" t="str">
        <f>IFERROR(VLOOKUP(A2413,피벗용!A:B,2,FALSE),"분류없음")</f>
        <v>분류없음</v>
      </c>
      <c r="H2413">
        <f t="shared" si="296"/>
        <v>0</v>
      </c>
      <c r="I2413">
        <f t="shared" si="297"/>
        <v>0</v>
      </c>
      <c r="J2413">
        <f t="shared" si="298"/>
        <v>0</v>
      </c>
      <c r="K2413">
        <f t="shared" si="299"/>
        <v>0</v>
      </c>
      <c r="L2413">
        <f t="shared" si="300"/>
        <v>0</v>
      </c>
      <c r="M2413">
        <f t="shared" si="301"/>
        <v>0</v>
      </c>
      <c r="N2413">
        <f t="shared" si="302"/>
        <v>0</v>
      </c>
      <c r="O2413">
        <f t="shared" si="303"/>
        <v>0</v>
      </c>
    </row>
    <row r="2414" spans="1:15" x14ac:dyDescent="0.4">
      <c r="A2414" t="s">
        <v>7671</v>
      </c>
      <c r="B2414">
        <v>1</v>
      </c>
      <c r="C2414">
        <v>0</v>
      </c>
      <c r="D2414">
        <v>0</v>
      </c>
      <c r="E2414">
        <v>0</v>
      </c>
      <c r="F2414">
        <v>0</v>
      </c>
      <c r="G2414" t="str">
        <f>IFERROR(VLOOKUP(A2414,피벗용!A:B,2,FALSE),"분류없음")</f>
        <v>식도락 여행</v>
      </c>
      <c r="H2414">
        <f t="shared" si="296"/>
        <v>0</v>
      </c>
      <c r="I2414">
        <f t="shared" si="297"/>
        <v>1</v>
      </c>
      <c r="J2414">
        <f t="shared" si="298"/>
        <v>0</v>
      </c>
      <c r="K2414">
        <f t="shared" si="299"/>
        <v>0</v>
      </c>
      <c r="L2414">
        <f t="shared" si="300"/>
        <v>0</v>
      </c>
      <c r="M2414">
        <f t="shared" si="301"/>
        <v>0</v>
      </c>
      <c r="N2414">
        <f t="shared" si="302"/>
        <v>0</v>
      </c>
      <c r="O2414">
        <f t="shared" si="303"/>
        <v>0</v>
      </c>
    </row>
    <row r="2415" spans="1:15" x14ac:dyDescent="0.4">
      <c r="A2415" t="s">
        <v>43364</v>
      </c>
      <c r="B2415">
        <v>0</v>
      </c>
      <c r="C2415">
        <v>0</v>
      </c>
      <c r="D2415">
        <v>0</v>
      </c>
      <c r="E2415">
        <v>0</v>
      </c>
      <c r="F2415">
        <v>7</v>
      </c>
      <c r="G2415" t="str">
        <f>IFERROR(VLOOKUP(A2415,피벗용!A:B,2,FALSE),"분류없음")</f>
        <v>분류없음</v>
      </c>
      <c r="H2415">
        <f t="shared" si="296"/>
        <v>0</v>
      </c>
      <c r="I2415">
        <f t="shared" si="297"/>
        <v>0</v>
      </c>
      <c r="J2415">
        <f t="shared" si="298"/>
        <v>0</v>
      </c>
      <c r="K2415">
        <f t="shared" si="299"/>
        <v>0</v>
      </c>
      <c r="L2415">
        <f t="shared" si="300"/>
        <v>0</v>
      </c>
      <c r="M2415">
        <f t="shared" si="301"/>
        <v>0</v>
      </c>
      <c r="N2415">
        <f t="shared" si="302"/>
        <v>0</v>
      </c>
      <c r="O2415">
        <f t="shared" si="303"/>
        <v>0</v>
      </c>
    </row>
    <row r="2416" spans="1:15" x14ac:dyDescent="0.4">
      <c r="A2416" t="s">
        <v>43365</v>
      </c>
      <c r="B2416">
        <v>2</v>
      </c>
      <c r="C2416">
        <v>0</v>
      </c>
      <c r="D2416">
        <v>0</v>
      </c>
      <c r="E2416">
        <v>0</v>
      </c>
      <c r="F2416">
        <v>1</v>
      </c>
      <c r="G2416" t="str">
        <f>IFERROR(VLOOKUP(A2416,피벗용!A:B,2,FALSE),"분류없음")</f>
        <v>분류없음</v>
      </c>
      <c r="H2416">
        <f t="shared" si="296"/>
        <v>0</v>
      </c>
      <c r="I2416">
        <f t="shared" si="297"/>
        <v>0</v>
      </c>
      <c r="J2416">
        <f t="shared" si="298"/>
        <v>0</v>
      </c>
      <c r="K2416">
        <f t="shared" si="299"/>
        <v>0</v>
      </c>
      <c r="L2416">
        <f t="shared" si="300"/>
        <v>0</v>
      </c>
      <c r="M2416">
        <f t="shared" si="301"/>
        <v>0</v>
      </c>
      <c r="N2416">
        <f t="shared" si="302"/>
        <v>0</v>
      </c>
      <c r="O2416">
        <f t="shared" si="303"/>
        <v>0</v>
      </c>
    </row>
    <row r="2417" spans="1:15" x14ac:dyDescent="0.4">
      <c r="A2417" t="s">
        <v>43366</v>
      </c>
      <c r="B2417">
        <v>30</v>
      </c>
      <c r="C2417">
        <v>2</v>
      </c>
      <c r="D2417">
        <v>3</v>
      </c>
      <c r="E2417">
        <v>6</v>
      </c>
      <c r="F2417">
        <v>16</v>
      </c>
      <c r="G2417" t="str">
        <f>IFERROR(VLOOKUP(A2417,피벗용!A:B,2,FALSE),"분류없음")</f>
        <v>분류없음</v>
      </c>
      <c r="H2417">
        <f t="shared" si="296"/>
        <v>0</v>
      </c>
      <c r="I2417">
        <f t="shared" si="297"/>
        <v>0</v>
      </c>
      <c r="J2417">
        <f t="shared" si="298"/>
        <v>0</v>
      </c>
      <c r="K2417">
        <f t="shared" si="299"/>
        <v>0</v>
      </c>
      <c r="L2417">
        <f t="shared" si="300"/>
        <v>0</v>
      </c>
      <c r="M2417">
        <f t="shared" si="301"/>
        <v>0</v>
      </c>
      <c r="N2417">
        <f t="shared" si="302"/>
        <v>0</v>
      </c>
      <c r="O2417">
        <f t="shared" si="303"/>
        <v>0</v>
      </c>
    </row>
    <row r="2418" spans="1:15" x14ac:dyDescent="0.4">
      <c r="A2418" t="s">
        <v>9067</v>
      </c>
      <c r="B2418">
        <v>1</v>
      </c>
      <c r="C2418">
        <v>0</v>
      </c>
      <c r="D2418">
        <v>0</v>
      </c>
      <c r="E2418">
        <v>0</v>
      </c>
      <c r="F2418">
        <v>0</v>
      </c>
      <c r="G2418" t="str">
        <f>IFERROR(VLOOKUP(A2418,피벗용!A:B,2,FALSE),"분류없음")</f>
        <v>식도락 여행</v>
      </c>
      <c r="H2418">
        <f t="shared" si="296"/>
        <v>0</v>
      </c>
      <c r="I2418">
        <f t="shared" si="297"/>
        <v>1</v>
      </c>
      <c r="J2418">
        <f t="shared" si="298"/>
        <v>0</v>
      </c>
      <c r="K2418">
        <f t="shared" si="299"/>
        <v>0</v>
      </c>
      <c r="L2418">
        <f t="shared" si="300"/>
        <v>0</v>
      </c>
      <c r="M2418">
        <f t="shared" si="301"/>
        <v>0</v>
      </c>
      <c r="N2418">
        <f t="shared" si="302"/>
        <v>0</v>
      </c>
      <c r="O2418">
        <f t="shared" si="303"/>
        <v>0</v>
      </c>
    </row>
    <row r="2419" spans="1:15" x14ac:dyDescent="0.4">
      <c r="A2419" t="s">
        <v>8569</v>
      </c>
      <c r="B2419">
        <v>1</v>
      </c>
      <c r="C2419">
        <v>0</v>
      </c>
      <c r="D2419">
        <v>3</v>
      </c>
      <c r="E2419">
        <v>0</v>
      </c>
      <c r="F2419">
        <v>0</v>
      </c>
      <c r="G2419" t="str">
        <f>IFERROR(VLOOKUP(A2419,피벗용!A:B,2,FALSE),"분류없음")</f>
        <v>식도락 여행</v>
      </c>
      <c r="H2419">
        <f t="shared" si="296"/>
        <v>0</v>
      </c>
      <c r="I2419">
        <f t="shared" si="297"/>
        <v>1</v>
      </c>
      <c r="J2419">
        <f t="shared" si="298"/>
        <v>0</v>
      </c>
      <c r="K2419">
        <f t="shared" si="299"/>
        <v>0</v>
      </c>
      <c r="L2419">
        <f t="shared" si="300"/>
        <v>0</v>
      </c>
      <c r="M2419">
        <f t="shared" si="301"/>
        <v>0</v>
      </c>
      <c r="N2419">
        <f t="shared" si="302"/>
        <v>0</v>
      </c>
      <c r="O2419">
        <f t="shared" si="303"/>
        <v>0</v>
      </c>
    </row>
    <row r="2420" spans="1:15" x14ac:dyDescent="0.4">
      <c r="A2420" t="s">
        <v>7863</v>
      </c>
      <c r="B2420">
        <v>0</v>
      </c>
      <c r="C2420">
        <v>1</v>
      </c>
      <c r="D2420">
        <v>0</v>
      </c>
      <c r="E2420">
        <v>0</v>
      </c>
      <c r="F2420">
        <v>0</v>
      </c>
      <c r="G2420" t="str">
        <f>IFERROR(VLOOKUP(A2420,피벗용!A:B,2,FALSE),"분류없음")</f>
        <v>식도락 여행</v>
      </c>
      <c r="H2420">
        <f t="shared" si="296"/>
        <v>0</v>
      </c>
      <c r="I2420">
        <f t="shared" si="297"/>
        <v>1</v>
      </c>
      <c r="J2420">
        <f t="shared" si="298"/>
        <v>0</v>
      </c>
      <c r="K2420">
        <f t="shared" si="299"/>
        <v>0</v>
      </c>
      <c r="L2420">
        <f t="shared" si="300"/>
        <v>0</v>
      </c>
      <c r="M2420">
        <f t="shared" si="301"/>
        <v>0</v>
      </c>
      <c r="N2420">
        <f t="shared" si="302"/>
        <v>0</v>
      </c>
      <c r="O2420">
        <f t="shared" si="303"/>
        <v>0</v>
      </c>
    </row>
    <row r="2421" spans="1:15" x14ac:dyDescent="0.4">
      <c r="A2421" t="s">
        <v>10078</v>
      </c>
      <c r="B2421">
        <v>1</v>
      </c>
      <c r="C2421">
        <v>1</v>
      </c>
      <c r="D2421">
        <v>0</v>
      </c>
      <c r="E2421">
        <v>0</v>
      </c>
      <c r="F2421">
        <v>0</v>
      </c>
      <c r="G2421" t="str">
        <f>IFERROR(VLOOKUP(A2421,피벗용!A:B,2,FALSE),"분류없음")</f>
        <v>휴식과 치유 여행</v>
      </c>
      <c r="H2421">
        <f t="shared" si="296"/>
        <v>0</v>
      </c>
      <c r="I2421">
        <f t="shared" si="297"/>
        <v>0</v>
      </c>
      <c r="J2421">
        <f t="shared" si="298"/>
        <v>1</v>
      </c>
      <c r="K2421">
        <f t="shared" si="299"/>
        <v>0</v>
      </c>
      <c r="L2421">
        <f t="shared" si="300"/>
        <v>0</v>
      </c>
      <c r="M2421">
        <f t="shared" si="301"/>
        <v>0</v>
      </c>
      <c r="N2421">
        <f t="shared" si="302"/>
        <v>0</v>
      </c>
      <c r="O2421">
        <f t="shared" si="303"/>
        <v>0</v>
      </c>
    </row>
    <row r="2422" spans="1:15" x14ac:dyDescent="0.4">
      <c r="A2422" t="s">
        <v>8025</v>
      </c>
      <c r="B2422">
        <v>1</v>
      </c>
      <c r="C2422">
        <v>0</v>
      </c>
      <c r="D2422">
        <v>1</v>
      </c>
      <c r="E2422">
        <v>0</v>
      </c>
      <c r="F2422">
        <v>0</v>
      </c>
      <c r="G2422" t="str">
        <f>IFERROR(VLOOKUP(A2422,피벗용!A:B,2,FALSE),"분류없음")</f>
        <v>식도락 여행</v>
      </c>
      <c r="H2422">
        <f t="shared" si="296"/>
        <v>0</v>
      </c>
      <c r="I2422">
        <f t="shared" si="297"/>
        <v>1</v>
      </c>
      <c r="J2422">
        <f t="shared" si="298"/>
        <v>0</v>
      </c>
      <c r="K2422">
        <f t="shared" si="299"/>
        <v>0</v>
      </c>
      <c r="L2422">
        <f t="shared" si="300"/>
        <v>0</v>
      </c>
      <c r="M2422">
        <f t="shared" si="301"/>
        <v>0</v>
      </c>
      <c r="N2422">
        <f t="shared" si="302"/>
        <v>0</v>
      </c>
      <c r="O2422">
        <f t="shared" si="303"/>
        <v>0</v>
      </c>
    </row>
    <row r="2423" spans="1:15" x14ac:dyDescent="0.4">
      <c r="A2423" t="s">
        <v>9040</v>
      </c>
      <c r="B2423">
        <v>3</v>
      </c>
      <c r="C2423">
        <v>0</v>
      </c>
      <c r="D2423">
        <v>0</v>
      </c>
      <c r="E2423">
        <v>0</v>
      </c>
      <c r="F2423">
        <v>0</v>
      </c>
      <c r="G2423" t="str">
        <f>IFERROR(VLOOKUP(A2423,피벗용!A:B,2,FALSE),"분류없음")</f>
        <v>식도락 여행</v>
      </c>
      <c r="H2423">
        <f t="shared" si="296"/>
        <v>0</v>
      </c>
      <c r="I2423">
        <f t="shared" si="297"/>
        <v>1</v>
      </c>
      <c r="J2423">
        <f t="shared" si="298"/>
        <v>0</v>
      </c>
      <c r="K2423">
        <f t="shared" si="299"/>
        <v>0</v>
      </c>
      <c r="L2423">
        <f t="shared" si="300"/>
        <v>0</v>
      </c>
      <c r="M2423">
        <f t="shared" si="301"/>
        <v>0</v>
      </c>
      <c r="N2423">
        <f t="shared" si="302"/>
        <v>0</v>
      </c>
      <c r="O2423">
        <f t="shared" si="303"/>
        <v>0</v>
      </c>
    </row>
    <row r="2424" spans="1:15" x14ac:dyDescent="0.4">
      <c r="A2424" t="s">
        <v>9031</v>
      </c>
      <c r="B2424">
        <v>3</v>
      </c>
      <c r="C2424">
        <v>0</v>
      </c>
      <c r="D2424">
        <v>0</v>
      </c>
      <c r="E2424">
        <v>0</v>
      </c>
      <c r="F2424">
        <v>0</v>
      </c>
      <c r="G2424" t="str">
        <f>IFERROR(VLOOKUP(A2424,피벗용!A:B,2,FALSE),"분류없음")</f>
        <v>식도락 여행</v>
      </c>
      <c r="H2424">
        <f t="shared" si="296"/>
        <v>0</v>
      </c>
      <c r="I2424">
        <f t="shared" si="297"/>
        <v>1</v>
      </c>
      <c r="J2424">
        <f t="shared" si="298"/>
        <v>0</v>
      </c>
      <c r="K2424">
        <f t="shared" si="299"/>
        <v>0</v>
      </c>
      <c r="L2424">
        <f t="shared" si="300"/>
        <v>0</v>
      </c>
      <c r="M2424">
        <f t="shared" si="301"/>
        <v>0</v>
      </c>
      <c r="N2424">
        <f t="shared" si="302"/>
        <v>0</v>
      </c>
      <c r="O2424">
        <f t="shared" si="303"/>
        <v>0</v>
      </c>
    </row>
    <row r="2425" spans="1:15" x14ac:dyDescent="0.4">
      <c r="A2425" t="s">
        <v>43367</v>
      </c>
      <c r="B2425">
        <v>0</v>
      </c>
      <c r="C2425">
        <v>0</v>
      </c>
      <c r="D2425">
        <v>0</v>
      </c>
      <c r="E2425">
        <v>0</v>
      </c>
      <c r="F2425">
        <v>1</v>
      </c>
      <c r="G2425" t="str">
        <f>IFERROR(VLOOKUP(A2425,피벗용!A:B,2,FALSE),"분류없음")</f>
        <v>분류없음</v>
      </c>
      <c r="H2425">
        <f t="shared" si="296"/>
        <v>0</v>
      </c>
      <c r="I2425">
        <f t="shared" si="297"/>
        <v>0</v>
      </c>
      <c r="J2425">
        <f t="shared" si="298"/>
        <v>0</v>
      </c>
      <c r="K2425">
        <f t="shared" si="299"/>
        <v>0</v>
      </c>
      <c r="L2425">
        <f t="shared" si="300"/>
        <v>0</v>
      </c>
      <c r="M2425">
        <f t="shared" si="301"/>
        <v>0</v>
      </c>
      <c r="N2425">
        <f t="shared" si="302"/>
        <v>0</v>
      </c>
      <c r="O2425">
        <f t="shared" si="303"/>
        <v>0</v>
      </c>
    </row>
    <row r="2426" spans="1:15" x14ac:dyDescent="0.4">
      <c r="A2426" t="s">
        <v>7006</v>
      </c>
      <c r="B2426">
        <v>9</v>
      </c>
      <c r="C2426">
        <v>0</v>
      </c>
      <c r="D2426">
        <v>4</v>
      </c>
      <c r="E2426">
        <v>5</v>
      </c>
      <c r="F2426">
        <v>3</v>
      </c>
      <c r="G2426" t="str">
        <f>IFERROR(VLOOKUP(A2426,피벗용!A:B,2,FALSE),"분류없음")</f>
        <v>식도락 여행</v>
      </c>
      <c r="H2426">
        <f t="shared" si="296"/>
        <v>0</v>
      </c>
      <c r="I2426">
        <f t="shared" si="297"/>
        <v>1</v>
      </c>
      <c r="J2426">
        <f t="shared" si="298"/>
        <v>0</v>
      </c>
      <c r="K2426">
        <f t="shared" si="299"/>
        <v>0</v>
      </c>
      <c r="L2426">
        <f t="shared" si="300"/>
        <v>0</v>
      </c>
      <c r="M2426">
        <f t="shared" si="301"/>
        <v>0</v>
      </c>
      <c r="N2426">
        <f t="shared" si="302"/>
        <v>0</v>
      </c>
      <c r="O2426">
        <f t="shared" si="303"/>
        <v>0</v>
      </c>
    </row>
    <row r="2427" spans="1:15" x14ac:dyDescent="0.4">
      <c r="A2427" t="s">
        <v>43368</v>
      </c>
      <c r="B2427">
        <v>23</v>
      </c>
      <c r="C2427">
        <v>3</v>
      </c>
      <c r="D2427">
        <v>5</v>
      </c>
      <c r="E2427">
        <v>10</v>
      </c>
      <c r="F2427">
        <v>17</v>
      </c>
      <c r="G2427" t="str">
        <f>IFERROR(VLOOKUP(A2427,피벗용!A:B,2,FALSE),"분류없음")</f>
        <v>분류없음</v>
      </c>
      <c r="H2427">
        <f t="shared" si="296"/>
        <v>0</v>
      </c>
      <c r="I2427">
        <f t="shared" si="297"/>
        <v>0</v>
      </c>
      <c r="J2427">
        <f t="shared" si="298"/>
        <v>0</v>
      </c>
      <c r="K2427">
        <f t="shared" si="299"/>
        <v>0</v>
      </c>
      <c r="L2427">
        <f t="shared" si="300"/>
        <v>0</v>
      </c>
      <c r="M2427">
        <f t="shared" si="301"/>
        <v>0</v>
      </c>
      <c r="N2427">
        <f t="shared" si="302"/>
        <v>0</v>
      </c>
      <c r="O2427">
        <f t="shared" si="303"/>
        <v>0</v>
      </c>
    </row>
    <row r="2428" spans="1:15" x14ac:dyDescent="0.4">
      <c r="A2428" t="s">
        <v>43369</v>
      </c>
      <c r="B2428">
        <v>0</v>
      </c>
      <c r="C2428">
        <v>1</v>
      </c>
      <c r="D2428">
        <v>0</v>
      </c>
      <c r="E2428">
        <v>0</v>
      </c>
      <c r="F2428">
        <v>0</v>
      </c>
      <c r="G2428" t="str">
        <f>IFERROR(VLOOKUP(A2428,피벗용!A:B,2,FALSE),"분류없음")</f>
        <v>분류없음</v>
      </c>
      <c r="H2428">
        <f t="shared" si="296"/>
        <v>0</v>
      </c>
      <c r="I2428">
        <f t="shared" si="297"/>
        <v>0</v>
      </c>
      <c r="J2428">
        <f t="shared" si="298"/>
        <v>0</v>
      </c>
      <c r="K2428">
        <f t="shared" si="299"/>
        <v>0</v>
      </c>
      <c r="L2428">
        <f t="shared" si="300"/>
        <v>0</v>
      </c>
      <c r="M2428">
        <f t="shared" si="301"/>
        <v>0</v>
      </c>
      <c r="N2428">
        <f t="shared" si="302"/>
        <v>0</v>
      </c>
      <c r="O2428">
        <f t="shared" si="303"/>
        <v>0</v>
      </c>
    </row>
    <row r="2429" spans="1:15" x14ac:dyDescent="0.4">
      <c r="A2429" t="s">
        <v>9099</v>
      </c>
      <c r="B2429">
        <v>0</v>
      </c>
      <c r="C2429">
        <v>0</v>
      </c>
      <c r="D2429">
        <v>0</v>
      </c>
      <c r="E2429">
        <v>1</v>
      </c>
      <c r="F2429">
        <v>0</v>
      </c>
      <c r="G2429" t="str">
        <f>IFERROR(VLOOKUP(A2429,피벗용!A:B,2,FALSE),"분류없음")</f>
        <v>식도락 여행</v>
      </c>
      <c r="H2429">
        <f t="shared" si="296"/>
        <v>0</v>
      </c>
      <c r="I2429">
        <f t="shared" si="297"/>
        <v>1</v>
      </c>
      <c r="J2429">
        <f t="shared" si="298"/>
        <v>0</v>
      </c>
      <c r="K2429">
        <f t="shared" si="299"/>
        <v>0</v>
      </c>
      <c r="L2429">
        <f t="shared" si="300"/>
        <v>0</v>
      </c>
      <c r="M2429">
        <f t="shared" si="301"/>
        <v>0</v>
      </c>
      <c r="N2429">
        <f t="shared" si="302"/>
        <v>0</v>
      </c>
      <c r="O2429">
        <f t="shared" si="303"/>
        <v>0</v>
      </c>
    </row>
    <row r="2430" spans="1:15" x14ac:dyDescent="0.4">
      <c r="A2430" t="s">
        <v>9802</v>
      </c>
      <c r="B2430">
        <v>76</v>
      </c>
      <c r="C2430">
        <v>9</v>
      </c>
      <c r="D2430">
        <v>15</v>
      </c>
      <c r="E2430">
        <v>28</v>
      </c>
      <c r="F2430">
        <v>50</v>
      </c>
      <c r="G2430" t="str">
        <f>IFERROR(VLOOKUP(A2430,피벗용!A:B,2,FALSE),"분류없음")</f>
        <v>휴식과 치유 여행</v>
      </c>
      <c r="H2430">
        <f t="shared" si="296"/>
        <v>0</v>
      </c>
      <c r="I2430">
        <f t="shared" si="297"/>
        <v>0</v>
      </c>
      <c r="J2430">
        <f t="shared" si="298"/>
        <v>1</v>
      </c>
      <c r="K2430">
        <f t="shared" si="299"/>
        <v>0</v>
      </c>
      <c r="L2430">
        <f t="shared" si="300"/>
        <v>0</v>
      </c>
      <c r="M2430">
        <f t="shared" si="301"/>
        <v>0</v>
      </c>
      <c r="N2430">
        <f t="shared" si="302"/>
        <v>0</v>
      </c>
      <c r="O2430">
        <f t="shared" si="303"/>
        <v>0</v>
      </c>
    </row>
    <row r="2431" spans="1:15" x14ac:dyDescent="0.4">
      <c r="A2431" t="s">
        <v>8130</v>
      </c>
      <c r="B2431">
        <v>7</v>
      </c>
      <c r="C2431">
        <v>1</v>
      </c>
      <c r="D2431">
        <v>1</v>
      </c>
      <c r="E2431">
        <v>0</v>
      </c>
      <c r="F2431">
        <v>2</v>
      </c>
      <c r="G2431" t="str">
        <f>IFERROR(VLOOKUP(A2431,피벗용!A:B,2,FALSE),"분류없음")</f>
        <v>식도락 여행</v>
      </c>
      <c r="H2431">
        <f t="shared" si="296"/>
        <v>0</v>
      </c>
      <c r="I2431">
        <f t="shared" si="297"/>
        <v>1</v>
      </c>
      <c r="J2431">
        <f t="shared" si="298"/>
        <v>0</v>
      </c>
      <c r="K2431">
        <f t="shared" si="299"/>
        <v>0</v>
      </c>
      <c r="L2431">
        <f t="shared" si="300"/>
        <v>0</v>
      </c>
      <c r="M2431">
        <f t="shared" si="301"/>
        <v>0</v>
      </c>
      <c r="N2431">
        <f t="shared" si="302"/>
        <v>0</v>
      </c>
      <c r="O2431">
        <f t="shared" si="303"/>
        <v>0</v>
      </c>
    </row>
    <row r="2432" spans="1:15" x14ac:dyDescent="0.4">
      <c r="A2432" t="s">
        <v>9136</v>
      </c>
      <c r="B2432">
        <v>11</v>
      </c>
      <c r="C2432">
        <v>0</v>
      </c>
      <c r="D2432">
        <v>0</v>
      </c>
      <c r="E2432">
        <v>0</v>
      </c>
      <c r="F2432">
        <v>5</v>
      </c>
      <c r="G2432" t="str">
        <f>IFERROR(VLOOKUP(A2432,피벗용!A:B,2,FALSE),"분류없음")</f>
        <v>전시와 행사</v>
      </c>
      <c r="H2432">
        <f t="shared" si="296"/>
        <v>0</v>
      </c>
      <c r="I2432">
        <f t="shared" si="297"/>
        <v>0</v>
      </c>
      <c r="J2432">
        <f t="shared" si="298"/>
        <v>0</v>
      </c>
      <c r="K2432">
        <f t="shared" si="299"/>
        <v>0</v>
      </c>
      <c r="L2432">
        <f t="shared" si="300"/>
        <v>0</v>
      </c>
      <c r="M2432">
        <f t="shared" si="301"/>
        <v>1</v>
      </c>
      <c r="N2432">
        <f t="shared" si="302"/>
        <v>0</v>
      </c>
      <c r="O2432">
        <f t="shared" si="303"/>
        <v>0</v>
      </c>
    </row>
    <row r="2433" spans="1:15" x14ac:dyDescent="0.4">
      <c r="A2433" t="s">
        <v>9019</v>
      </c>
      <c r="B2433">
        <v>13</v>
      </c>
      <c r="C2433">
        <v>2</v>
      </c>
      <c r="D2433">
        <v>5</v>
      </c>
      <c r="E2433">
        <v>5</v>
      </c>
      <c r="F2433">
        <v>12</v>
      </c>
      <c r="G2433" t="str">
        <f>IFERROR(VLOOKUP(A2433,피벗용!A:B,2,FALSE),"분류없음")</f>
        <v>식도락 여행</v>
      </c>
      <c r="H2433">
        <f t="shared" si="296"/>
        <v>0</v>
      </c>
      <c r="I2433">
        <f t="shared" si="297"/>
        <v>1</v>
      </c>
      <c r="J2433">
        <f t="shared" si="298"/>
        <v>0</v>
      </c>
      <c r="K2433">
        <f t="shared" si="299"/>
        <v>0</v>
      </c>
      <c r="L2433">
        <f t="shared" si="300"/>
        <v>0</v>
      </c>
      <c r="M2433">
        <f t="shared" si="301"/>
        <v>0</v>
      </c>
      <c r="N2433">
        <f t="shared" si="302"/>
        <v>0</v>
      </c>
      <c r="O2433">
        <f t="shared" si="303"/>
        <v>0</v>
      </c>
    </row>
    <row r="2434" spans="1:15" x14ac:dyDescent="0.4">
      <c r="A2434" t="s">
        <v>7267</v>
      </c>
      <c r="B2434">
        <v>0</v>
      </c>
      <c r="C2434">
        <v>0</v>
      </c>
      <c r="D2434">
        <v>1</v>
      </c>
      <c r="E2434">
        <v>0</v>
      </c>
      <c r="F2434">
        <v>1</v>
      </c>
      <c r="G2434" t="str">
        <f>IFERROR(VLOOKUP(A2434,피벗용!A:B,2,FALSE),"분류없음")</f>
        <v>식도락 여행</v>
      </c>
      <c r="H2434">
        <f t="shared" si="296"/>
        <v>0</v>
      </c>
      <c r="I2434">
        <f t="shared" si="297"/>
        <v>1</v>
      </c>
      <c r="J2434">
        <f t="shared" si="298"/>
        <v>0</v>
      </c>
      <c r="K2434">
        <f t="shared" si="299"/>
        <v>0</v>
      </c>
      <c r="L2434">
        <f t="shared" si="300"/>
        <v>0</v>
      </c>
      <c r="M2434">
        <f t="shared" si="301"/>
        <v>0</v>
      </c>
      <c r="N2434">
        <f t="shared" si="302"/>
        <v>0</v>
      </c>
      <c r="O2434">
        <f t="shared" si="303"/>
        <v>0</v>
      </c>
    </row>
    <row r="2435" spans="1:15" x14ac:dyDescent="0.4">
      <c r="A2435" t="s">
        <v>6986</v>
      </c>
      <c r="B2435">
        <v>6</v>
      </c>
      <c r="C2435">
        <v>0</v>
      </c>
      <c r="D2435">
        <v>1</v>
      </c>
      <c r="E2435">
        <v>2</v>
      </c>
      <c r="F2435">
        <v>6</v>
      </c>
      <c r="G2435" t="str">
        <f>IFERROR(VLOOKUP(A2435,피벗용!A:B,2,FALSE),"분류없음")</f>
        <v>식도락 여행</v>
      </c>
      <c r="H2435">
        <f t="shared" ref="H2435:H2498" si="304">IF(G2435="레저와 체험",1,0)</f>
        <v>0</v>
      </c>
      <c r="I2435">
        <f t="shared" ref="I2435:I2498" si="305">IF(G2435="식도락 여행",1,0)</f>
        <v>1</v>
      </c>
      <c r="J2435">
        <f t="shared" ref="J2435:J2498" si="306">IF(G2435="휴식과 치유 여행",1,0)</f>
        <v>0</v>
      </c>
      <c r="K2435">
        <f t="shared" ref="K2435:K2498" si="307">IF(G2435="공항",1,0)</f>
        <v>0</v>
      </c>
      <c r="L2435">
        <f t="shared" ref="L2435:L2498" si="308">IF(G2435="쇼핑",1,0)</f>
        <v>0</v>
      </c>
      <c r="M2435">
        <f t="shared" ref="M2435:M2498" si="309">IF(G2435="전시와 행사",1,0)</f>
        <v>0</v>
      </c>
      <c r="N2435">
        <f t="shared" ref="N2435:N2498" si="310">IF(G2435="제주의 문화유산",1,0)</f>
        <v>0</v>
      </c>
      <c r="O2435">
        <f t="shared" ref="O2435:O2498" si="311">IF(G2435="천천히 걷기",1,0)</f>
        <v>0</v>
      </c>
    </row>
    <row r="2436" spans="1:15" x14ac:dyDescent="0.4">
      <c r="A2436" t="s">
        <v>9135</v>
      </c>
      <c r="B2436">
        <v>2</v>
      </c>
      <c r="C2436">
        <v>0</v>
      </c>
      <c r="D2436">
        <v>0</v>
      </c>
      <c r="E2436">
        <v>0</v>
      </c>
      <c r="F2436">
        <v>0</v>
      </c>
      <c r="G2436" t="str">
        <f>IFERROR(VLOOKUP(A2436,피벗용!A:B,2,FALSE),"분류없음")</f>
        <v>휴식과 치유 여행</v>
      </c>
      <c r="H2436">
        <f t="shared" si="304"/>
        <v>0</v>
      </c>
      <c r="I2436">
        <f t="shared" si="305"/>
        <v>0</v>
      </c>
      <c r="J2436">
        <f t="shared" si="306"/>
        <v>1</v>
      </c>
      <c r="K2436">
        <f t="shared" si="307"/>
        <v>0</v>
      </c>
      <c r="L2436">
        <f t="shared" si="308"/>
        <v>0</v>
      </c>
      <c r="M2436">
        <f t="shared" si="309"/>
        <v>0</v>
      </c>
      <c r="N2436">
        <f t="shared" si="310"/>
        <v>0</v>
      </c>
      <c r="O2436">
        <f t="shared" si="311"/>
        <v>0</v>
      </c>
    </row>
    <row r="2437" spans="1:15" x14ac:dyDescent="0.4">
      <c r="A2437" t="s">
        <v>8810</v>
      </c>
      <c r="B2437">
        <v>3</v>
      </c>
      <c r="C2437">
        <v>0</v>
      </c>
      <c r="D2437">
        <v>1</v>
      </c>
      <c r="E2437">
        <v>1</v>
      </c>
      <c r="F2437">
        <v>0</v>
      </c>
      <c r="G2437" t="str">
        <f>IFERROR(VLOOKUP(A2437,피벗용!A:B,2,FALSE),"분류없음")</f>
        <v>휴식과 치유 여행</v>
      </c>
      <c r="H2437">
        <f t="shared" si="304"/>
        <v>0</v>
      </c>
      <c r="I2437">
        <f t="shared" si="305"/>
        <v>0</v>
      </c>
      <c r="J2437">
        <f t="shared" si="306"/>
        <v>1</v>
      </c>
      <c r="K2437">
        <f t="shared" si="307"/>
        <v>0</v>
      </c>
      <c r="L2437">
        <f t="shared" si="308"/>
        <v>0</v>
      </c>
      <c r="M2437">
        <f t="shared" si="309"/>
        <v>0</v>
      </c>
      <c r="N2437">
        <f t="shared" si="310"/>
        <v>0</v>
      </c>
      <c r="O2437">
        <f t="shared" si="311"/>
        <v>0</v>
      </c>
    </row>
    <row r="2438" spans="1:15" x14ac:dyDescent="0.4">
      <c r="A2438" t="s">
        <v>7780</v>
      </c>
      <c r="B2438">
        <v>1</v>
      </c>
      <c r="C2438">
        <v>0</v>
      </c>
      <c r="D2438">
        <v>0</v>
      </c>
      <c r="E2438">
        <v>0</v>
      </c>
      <c r="F2438">
        <v>0</v>
      </c>
      <c r="G2438" t="str">
        <f>IFERROR(VLOOKUP(A2438,피벗용!A:B,2,FALSE),"분류없음")</f>
        <v>제주의 문화유산</v>
      </c>
      <c r="H2438">
        <f t="shared" si="304"/>
        <v>0</v>
      </c>
      <c r="I2438">
        <f t="shared" si="305"/>
        <v>0</v>
      </c>
      <c r="J2438">
        <f t="shared" si="306"/>
        <v>0</v>
      </c>
      <c r="K2438">
        <f t="shared" si="307"/>
        <v>0</v>
      </c>
      <c r="L2438">
        <f t="shared" si="308"/>
        <v>0</v>
      </c>
      <c r="M2438">
        <f t="shared" si="309"/>
        <v>0</v>
      </c>
      <c r="N2438">
        <f t="shared" si="310"/>
        <v>1</v>
      </c>
      <c r="O2438">
        <f t="shared" si="311"/>
        <v>0</v>
      </c>
    </row>
    <row r="2439" spans="1:15" x14ac:dyDescent="0.4">
      <c r="A2439" t="s">
        <v>7493</v>
      </c>
      <c r="B2439">
        <v>0</v>
      </c>
      <c r="C2439">
        <v>0</v>
      </c>
      <c r="D2439">
        <v>0</v>
      </c>
      <c r="E2439">
        <v>0</v>
      </c>
      <c r="F2439">
        <v>2</v>
      </c>
      <c r="G2439" t="str">
        <f>IFERROR(VLOOKUP(A2439,피벗용!A:B,2,FALSE),"분류없음")</f>
        <v>식도락 여행</v>
      </c>
      <c r="H2439">
        <f t="shared" si="304"/>
        <v>0</v>
      </c>
      <c r="I2439">
        <f t="shared" si="305"/>
        <v>1</v>
      </c>
      <c r="J2439">
        <f t="shared" si="306"/>
        <v>0</v>
      </c>
      <c r="K2439">
        <f t="shared" si="307"/>
        <v>0</v>
      </c>
      <c r="L2439">
        <f t="shared" si="308"/>
        <v>0</v>
      </c>
      <c r="M2439">
        <f t="shared" si="309"/>
        <v>0</v>
      </c>
      <c r="N2439">
        <f t="shared" si="310"/>
        <v>0</v>
      </c>
      <c r="O2439">
        <f t="shared" si="311"/>
        <v>0</v>
      </c>
    </row>
    <row r="2440" spans="1:15" x14ac:dyDescent="0.4">
      <c r="A2440" t="s">
        <v>43370</v>
      </c>
      <c r="B2440">
        <v>5</v>
      </c>
      <c r="C2440">
        <v>1</v>
      </c>
      <c r="D2440">
        <v>2</v>
      </c>
      <c r="E2440">
        <v>2</v>
      </c>
      <c r="F2440">
        <v>6</v>
      </c>
      <c r="G2440" t="str">
        <f>IFERROR(VLOOKUP(A2440,피벗용!A:B,2,FALSE),"분류없음")</f>
        <v>분류없음</v>
      </c>
      <c r="H2440">
        <f t="shared" si="304"/>
        <v>0</v>
      </c>
      <c r="I2440">
        <f t="shared" si="305"/>
        <v>0</v>
      </c>
      <c r="J2440">
        <f t="shared" si="306"/>
        <v>0</v>
      </c>
      <c r="K2440">
        <f t="shared" si="307"/>
        <v>0</v>
      </c>
      <c r="L2440">
        <f t="shared" si="308"/>
        <v>0</v>
      </c>
      <c r="M2440">
        <f t="shared" si="309"/>
        <v>0</v>
      </c>
      <c r="N2440">
        <f t="shared" si="310"/>
        <v>0</v>
      </c>
      <c r="O2440">
        <f t="shared" si="311"/>
        <v>0</v>
      </c>
    </row>
    <row r="2441" spans="1:15" x14ac:dyDescent="0.4">
      <c r="A2441" t="s">
        <v>9952</v>
      </c>
      <c r="B2441">
        <v>107</v>
      </c>
      <c r="C2441">
        <v>19</v>
      </c>
      <c r="D2441">
        <v>12</v>
      </c>
      <c r="E2441">
        <v>22</v>
      </c>
      <c r="F2441">
        <v>44</v>
      </c>
      <c r="G2441" t="str">
        <f>IFERROR(VLOOKUP(A2441,피벗용!A:B,2,FALSE),"분류없음")</f>
        <v>전시와 행사</v>
      </c>
      <c r="H2441">
        <f t="shared" si="304"/>
        <v>0</v>
      </c>
      <c r="I2441">
        <f t="shared" si="305"/>
        <v>0</v>
      </c>
      <c r="J2441">
        <f t="shared" si="306"/>
        <v>0</v>
      </c>
      <c r="K2441">
        <f t="shared" si="307"/>
        <v>0</v>
      </c>
      <c r="L2441">
        <f t="shared" si="308"/>
        <v>0</v>
      </c>
      <c r="M2441">
        <f t="shared" si="309"/>
        <v>1</v>
      </c>
      <c r="N2441">
        <f t="shared" si="310"/>
        <v>0</v>
      </c>
      <c r="O2441">
        <f t="shared" si="311"/>
        <v>0</v>
      </c>
    </row>
    <row r="2442" spans="1:15" x14ac:dyDescent="0.4">
      <c r="A2442" t="s">
        <v>10030</v>
      </c>
      <c r="B2442">
        <v>31</v>
      </c>
      <c r="C2442">
        <v>5</v>
      </c>
      <c r="D2442">
        <v>7</v>
      </c>
      <c r="E2442">
        <v>5</v>
      </c>
      <c r="F2442">
        <v>14</v>
      </c>
      <c r="G2442" t="str">
        <f>IFERROR(VLOOKUP(A2442,피벗용!A:B,2,FALSE),"분류없음")</f>
        <v>전시와 행사</v>
      </c>
      <c r="H2442">
        <f t="shared" si="304"/>
        <v>0</v>
      </c>
      <c r="I2442">
        <f t="shared" si="305"/>
        <v>0</v>
      </c>
      <c r="J2442">
        <f t="shared" si="306"/>
        <v>0</v>
      </c>
      <c r="K2442">
        <f t="shared" si="307"/>
        <v>0</v>
      </c>
      <c r="L2442">
        <f t="shared" si="308"/>
        <v>0</v>
      </c>
      <c r="M2442">
        <f t="shared" si="309"/>
        <v>1</v>
      </c>
      <c r="N2442">
        <f t="shared" si="310"/>
        <v>0</v>
      </c>
      <c r="O2442">
        <f t="shared" si="311"/>
        <v>0</v>
      </c>
    </row>
    <row r="2443" spans="1:15" x14ac:dyDescent="0.4">
      <c r="A2443" t="s">
        <v>9121</v>
      </c>
      <c r="B2443">
        <v>58</v>
      </c>
      <c r="C2443">
        <v>6</v>
      </c>
      <c r="D2443">
        <v>8</v>
      </c>
      <c r="E2443">
        <v>14</v>
      </c>
      <c r="F2443">
        <v>21</v>
      </c>
      <c r="G2443" t="str">
        <f>IFERROR(VLOOKUP(A2443,피벗용!A:B,2,FALSE),"분류없음")</f>
        <v>식도락 여행</v>
      </c>
      <c r="H2443">
        <f t="shared" si="304"/>
        <v>0</v>
      </c>
      <c r="I2443">
        <f t="shared" si="305"/>
        <v>1</v>
      </c>
      <c r="J2443">
        <f t="shared" si="306"/>
        <v>0</v>
      </c>
      <c r="K2443">
        <f t="shared" si="307"/>
        <v>0</v>
      </c>
      <c r="L2443">
        <f t="shared" si="308"/>
        <v>0</v>
      </c>
      <c r="M2443">
        <f t="shared" si="309"/>
        <v>0</v>
      </c>
      <c r="N2443">
        <f t="shared" si="310"/>
        <v>0</v>
      </c>
      <c r="O2443">
        <f t="shared" si="311"/>
        <v>0</v>
      </c>
    </row>
    <row r="2444" spans="1:15" x14ac:dyDescent="0.4">
      <c r="A2444" t="s">
        <v>8767</v>
      </c>
      <c r="B2444">
        <v>1</v>
      </c>
      <c r="C2444">
        <v>0</v>
      </c>
      <c r="D2444">
        <v>0</v>
      </c>
      <c r="E2444">
        <v>0</v>
      </c>
      <c r="F2444">
        <v>1</v>
      </c>
      <c r="G2444" t="str">
        <f>IFERROR(VLOOKUP(A2444,피벗용!A:B,2,FALSE),"분류없음")</f>
        <v>레저와 체험</v>
      </c>
      <c r="H2444">
        <f t="shared" si="304"/>
        <v>1</v>
      </c>
      <c r="I2444">
        <f t="shared" si="305"/>
        <v>0</v>
      </c>
      <c r="J2444">
        <f t="shared" si="306"/>
        <v>0</v>
      </c>
      <c r="K2444">
        <f t="shared" si="307"/>
        <v>0</v>
      </c>
      <c r="L2444">
        <f t="shared" si="308"/>
        <v>0</v>
      </c>
      <c r="M2444">
        <f t="shared" si="309"/>
        <v>0</v>
      </c>
      <c r="N2444">
        <f t="shared" si="310"/>
        <v>0</v>
      </c>
      <c r="O2444">
        <f t="shared" si="311"/>
        <v>0</v>
      </c>
    </row>
    <row r="2445" spans="1:15" x14ac:dyDescent="0.4">
      <c r="A2445" t="s">
        <v>43371</v>
      </c>
      <c r="B2445">
        <v>24</v>
      </c>
      <c r="C2445">
        <v>2</v>
      </c>
      <c r="D2445">
        <v>5</v>
      </c>
      <c r="E2445">
        <v>9</v>
      </c>
      <c r="F2445">
        <v>13</v>
      </c>
      <c r="G2445" t="str">
        <f>IFERROR(VLOOKUP(A2445,피벗용!A:B,2,FALSE),"분류없음")</f>
        <v>분류없음</v>
      </c>
      <c r="H2445">
        <f t="shared" si="304"/>
        <v>0</v>
      </c>
      <c r="I2445">
        <f t="shared" si="305"/>
        <v>0</v>
      </c>
      <c r="J2445">
        <f t="shared" si="306"/>
        <v>0</v>
      </c>
      <c r="K2445">
        <f t="shared" si="307"/>
        <v>0</v>
      </c>
      <c r="L2445">
        <f t="shared" si="308"/>
        <v>0</v>
      </c>
      <c r="M2445">
        <f t="shared" si="309"/>
        <v>0</v>
      </c>
      <c r="N2445">
        <f t="shared" si="310"/>
        <v>0</v>
      </c>
      <c r="O2445">
        <f t="shared" si="311"/>
        <v>0</v>
      </c>
    </row>
    <row r="2446" spans="1:15" x14ac:dyDescent="0.4">
      <c r="A2446" t="s">
        <v>43372</v>
      </c>
      <c r="B2446">
        <v>1</v>
      </c>
      <c r="C2446">
        <v>0</v>
      </c>
      <c r="D2446">
        <v>0</v>
      </c>
      <c r="E2446">
        <v>0</v>
      </c>
      <c r="F2446">
        <v>3</v>
      </c>
      <c r="G2446" t="str">
        <f>IFERROR(VLOOKUP(A2446,피벗용!A:B,2,FALSE),"분류없음")</f>
        <v>분류없음</v>
      </c>
      <c r="H2446">
        <f t="shared" si="304"/>
        <v>0</v>
      </c>
      <c r="I2446">
        <f t="shared" si="305"/>
        <v>0</v>
      </c>
      <c r="J2446">
        <f t="shared" si="306"/>
        <v>0</v>
      </c>
      <c r="K2446">
        <f t="shared" si="307"/>
        <v>0</v>
      </c>
      <c r="L2446">
        <f t="shared" si="308"/>
        <v>0</v>
      </c>
      <c r="M2446">
        <f t="shared" si="309"/>
        <v>0</v>
      </c>
      <c r="N2446">
        <f t="shared" si="310"/>
        <v>0</v>
      </c>
      <c r="O2446">
        <f t="shared" si="311"/>
        <v>0</v>
      </c>
    </row>
    <row r="2447" spans="1:15" x14ac:dyDescent="0.4">
      <c r="A2447" t="s">
        <v>43373</v>
      </c>
      <c r="B2447">
        <v>1</v>
      </c>
      <c r="C2447">
        <v>0</v>
      </c>
      <c r="D2447">
        <v>0</v>
      </c>
      <c r="E2447">
        <v>0</v>
      </c>
      <c r="F2447">
        <v>0</v>
      </c>
      <c r="G2447" t="str">
        <f>IFERROR(VLOOKUP(A2447,피벗용!A:B,2,FALSE),"분류없음")</f>
        <v>분류없음</v>
      </c>
      <c r="H2447">
        <f t="shared" si="304"/>
        <v>0</v>
      </c>
      <c r="I2447">
        <f t="shared" si="305"/>
        <v>0</v>
      </c>
      <c r="J2447">
        <f t="shared" si="306"/>
        <v>0</v>
      </c>
      <c r="K2447">
        <f t="shared" si="307"/>
        <v>0</v>
      </c>
      <c r="L2447">
        <f t="shared" si="308"/>
        <v>0</v>
      </c>
      <c r="M2447">
        <f t="shared" si="309"/>
        <v>0</v>
      </c>
      <c r="N2447">
        <f t="shared" si="310"/>
        <v>0</v>
      </c>
      <c r="O2447">
        <f t="shared" si="311"/>
        <v>0</v>
      </c>
    </row>
    <row r="2448" spans="1:15" x14ac:dyDescent="0.4">
      <c r="A2448" t="s">
        <v>8986</v>
      </c>
      <c r="B2448">
        <v>10</v>
      </c>
      <c r="C2448">
        <v>2</v>
      </c>
      <c r="D2448">
        <v>1</v>
      </c>
      <c r="E2448">
        <v>2</v>
      </c>
      <c r="F2448">
        <v>2</v>
      </c>
      <c r="G2448" t="str">
        <f>IFERROR(VLOOKUP(A2448,피벗용!A:B,2,FALSE),"분류없음")</f>
        <v>휴식과 치유 여행</v>
      </c>
      <c r="H2448">
        <f t="shared" si="304"/>
        <v>0</v>
      </c>
      <c r="I2448">
        <f t="shared" si="305"/>
        <v>0</v>
      </c>
      <c r="J2448">
        <f t="shared" si="306"/>
        <v>1</v>
      </c>
      <c r="K2448">
        <f t="shared" si="307"/>
        <v>0</v>
      </c>
      <c r="L2448">
        <f t="shared" si="308"/>
        <v>0</v>
      </c>
      <c r="M2448">
        <f t="shared" si="309"/>
        <v>0</v>
      </c>
      <c r="N2448">
        <f t="shared" si="310"/>
        <v>0</v>
      </c>
      <c r="O2448">
        <f t="shared" si="311"/>
        <v>0</v>
      </c>
    </row>
    <row r="2449" spans="1:15" x14ac:dyDescent="0.4">
      <c r="A2449" t="s">
        <v>9665</v>
      </c>
      <c r="B2449">
        <v>33</v>
      </c>
      <c r="C2449">
        <v>4</v>
      </c>
      <c r="D2449">
        <v>6</v>
      </c>
      <c r="E2449">
        <v>14</v>
      </c>
      <c r="F2449">
        <v>22</v>
      </c>
      <c r="G2449" t="str">
        <f>IFERROR(VLOOKUP(A2449,피벗용!A:B,2,FALSE),"분류없음")</f>
        <v>식도락 여행</v>
      </c>
      <c r="H2449">
        <f t="shared" si="304"/>
        <v>0</v>
      </c>
      <c r="I2449">
        <f t="shared" si="305"/>
        <v>1</v>
      </c>
      <c r="J2449">
        <f t="shared" si="306"/>
        <v>0</v>
      </c>
      <c r="K2449">
        <f t="shared" si="307"/>
        <v>0</v>
      </c>
      <c r="L2449">
        <f t="shared" si="308"/>
        <v>0</v>
      </c>
      <c r="M2449">
        <f t="shared" si="309"/>
        <v>0</v>
      </c>
      <c r="N2449">
        <f t="shared" si="310"/>
        <v>0</v>
      </c>
      <c r="O2449">
        <f t="shared" si="311"/>
        <v>0</v>
      </c>
    </row>
    <row r="2450" spans="1:15" x14ac:dyDescent="0.4">
      <c r="A2450" t="s">
        <v>43374</v>
      </c>
      <c r="B2450">
        <v>0</v>
      </c>
      <c r="C2450">
        <v>0</v>
      </c>
      <c r="D2450">
        <v>0</v>
      </c>
      <c r="E2450">
        <v>0</v>
      </c>
      <c r="F2450">
        <v>1</v>
      </c>
      <c r="G2450" t="str">
        <f>IFERROR(VLOOKUP(A2450,피벗용!A:B,2,FALSE),"분류없음")</f>
        <v>분류없음</v>
      </c>
      <c r="H2450">
        <f t="shared" si="304"/>
        <v>0</v>
      </c>
      <c r="I2450">
        <f t="shared" si="305"/>
        <v>0</v>
      </c>
      <c r="J2450">
        <f t="shared" si="306"/>
        <v>0</v>
      </c>
      <c r="K2450">
        <f t="shared" si="307"/>
        <v>0</v>
      </c>
      <c r="L2450">
        <f t="shared" si="308"/>
        <v>0</v>
      </c>
      <c r="M2450">
        <f t="shared" si="309"/>
        <v>0</v>
      </c>
      <c r="N2450">
        <f t="shared" si="310"/>
        <v>0</v>
      </c>
      <c r="O2450">
        <f t="shared" si="311"/>
        <v>0</v>
      </c>
    </row>
    <row r="2451" spans="1:15" x14ac:dyDescent="0.4">
      <c r="A2451" t="s">
        <v>9330</v>
      </c>
      <c r="B2451">
        <v>2</v>
      </c>
      <c r="C2451">
        <v>0</v>
      </c>
      <c r="D2451">
        <v>0</v>
      </c>
      <c r="E2451">
        <v>0</v>
      </c>
      <c r="F2451">
        <v>0</v>
      </c>
      <c r="G2451" t="str">
        <f>IFERROR(VLOOKUP(A2451,피벗용!A:B,2,FALSE),"분류없음")</f>
        <v>천천히 걷기</v>
      </c>
      <c r="H2451">
        <f t="shared" si="304"/>
        <v>0</v>
      </c>
      <c r="I2451">
        <f t="shared" si="305"/>
        <v>0</v>
      </c>
      <c r="J2451">
        <f t="shared" si="306"/>
        <v>0</v>
      </c>
      <c r="K2451">
        <f t="shared" si="307"/>
        <v>0</v>
      </c>
      <c r="L2451">
        <f t="shared" si="308"/>
        <v>0</v>
      </c>
      <c r="M2451">
        <f t="shared" si="309"/>
        <v>0</v>
      </c>
      <c r="N2451">
        <f t="shared" si="310"/>
        <v>0</v>
      </c>
      <c r="O2451">
        <f t="shared" si="311"/>
        <v>1</v>
      </c>
    </row>
    <row r="2452" spans="1:15" x14ac:dyDescent="0.4">
      <c r="A2452" t="s">
        <v>43375</v>
      </c>
      <c r="B2452">
        <v>21</v>
      </c>
      <c r="C2452">
        <v>2</v>
      </c>
      <c r="D2452">
        <v>1</v>
      </c>
      <c r="E2452">
        <v>3</v>
      </c>
      <c r="F2452">
        <v>20</v>
      </c>
      <c r="G2452" t="str">
        <f>IFERROR(VLOOKUP(A2452,피벗용!A:B,2,FALSE),"분류없음")</f>
        <v>분류없음</v>
      </c>
      <c r="H2452">
        <f t="shared" si="304"/>
        <v>0</v>
      </c>
      <c r="I2452">
        <f t="shared" si="305"/>
        <v>0</v>
      </c>
      <c r="J2452">
        <f t="shared" si="306"/>
        <v>0</v>
      </c>
      <c r="K2452">
        <f t="shared" si="307"/>
        <v>0</v>
      </c>
      <c r="L2452">
        <f t="shared" si="308"/>
        <v>0</v>
      </c>
      <c r="M2452">
        <f t="shared" si="309"/>
        <v>0</v>
      </c>
      <c r="N2452">
        <f t="shared" si="310"/>
        <v>0</v>
      </c>
      <c r="O2452">
        <f t="shared" si="311"/>
        <v>0</v>
      </c>
    </row>
    <row r="2453" spans="1:15" x14ac:dyDescent="0.4">
      <c r="A2453" t="s">
        <v>43376</v>
      </c>
      <c r="B2453">
        <v>4</v>
      </c>
      <c r="C2453">
        <v>1</v>
      </c>
      <c r="D2453">
        <v>1</v>
      </c>
      <c r="E2453">
        <v>1</v>
      </c>
      <c r="F2453">
        <v>0</v>
      </c>
      <c r="G2453" t="str">
        <f>IFERROR(VLOOKUP(A2453,피벗용!A:B,2,FALSE),"분류없음")</f>
        <v>분류없음</v>
      </c>
      <c r="H2453">
        <f t="shared" si="304"/>
        <v>0</v>
      </c>
      <c r="I2453">
        <f t="shared" si="305"/>
        <v>0</v>
      </c>
      <c r="J2453">
        <f t="shared" si="306"/>
        <v>0</v>
      </c>
      <c r="K2453">
        <f t="shared" si="307"/>
        <v>0</v>
      </c>
      <c r="L2453">
        <f t="shared" si="308"/>
        <v>0</v>
      </c>
      <c r="M2453">
        <f t="shared" si="309"/>
        <v>0</v>
      </c>
      <c r="N2453">
        <f t="shared" si="310"/>
        <v>0</v>
      </c>
      <c r="O2453">
        <f t="shared" si="311"/>
        <v>0</v>
      </c>
    </row>
    <row r="2454" spans="1:15" x14ac:dyDescent="0.4">
      <c r="A2454" t="s">
        <v>10064</v>
      </c>
      <c r="B2454">
        <v>9</v>
      </c>
      <c r="C2454">
        <v>0</v>
      </c>
      <c r="D2454">
        <v>3</v>
      </c>
      <c r="E2454">
        <v>2</v>
      </c>
      <c r="F2454">
        <v>3</v>
      </c>
      <c r="G2454" t="str">
        <f>IFERROR(VLOOKUP(A2454,피벗용!A:B,2,FALSE),"분류없음")</f>
        <v>전시와 행사</v>
      </c>
      <c r="H2454">
        <f t="shared" si="304"/>
        <v>0</v>
      </c>
      <c r="I2454">
        <f t="shared" si="305"/>
        <v>0</v>
      </c>
      <c r="J2454">
        <f t="shared" si="306"/>
        <v>0</v>
      </c>
      <c r="K2454">
        <f t="shared" si="307"/>
        <v>0</v>
      </c>
      <c r="L2454">
        <f t="shared" si="308"/>
        <v>0</v>
      </c>
      <c r="M2454">
        <f t="shared" si="309"/>
        <v>1</v>
      </c>
      <c r="N2454">
        <f t="shared" si="310"/>
        <v>0</v>
      </c>
      <c r="O2454">
        <f t="shared" si="311"/>
        <v>0</v>
      </c>
    </row>
    <row r="2455" spans="1:15" x14ac:dyDescent="0.4">
      <c r="A2455" t="s">
        <v>9742</v>
      </c>
      <c r="B2455">
        <v>4</v>
      </c>
      <c r="C2455">
        <v>0</v>
      </c>
      <c r="D2455">
        <v>0</v>
      </c>
      <c r="E2455">
        <v>0</v>
      </c>
      <c r="F2455">
        <v>1</v>
      </c>
      <c r="G2455" t="str">
        <f>IFERROR(VLOOKUP(A2455,피벗용!A:B,2,FALSE),"분류없음")</f>
        <v>휴식과 치유 여행</v>
      </c>
      <c r="H2455">
        <f t="shared" si="304"/>
        <v>0</v>
      </c>
      <c r="I2455">
        <f t="shared" si="305"/>
        <v>0</v>
      </c>
      <c r="J2455">
        <f t="shared" si="306"/>
        <v>1</v>
      </c>
      <c r="K2455">
        <f t="shared" si="307"/>
        <v>0</v>
      </c>
      <c r="L2455">
        <f t="shared" si="308"/>
        <v>0</v>
      </c>
      <c r="M2455">
        <f t="shared" si="309"/>
        <v>0</v>
      </c>
      <c r="N2455">
        <f t="shared" si="310"/>
        <v>0</v>
      </c>
      <c r="O2455">
        <f t="shared" si="311"/>
        <v>0</v>
      </c>
    </row>
    <row r="2456" spans="1:15" x14ac:dyDescent="0.4">
      <c r="A2456" t="s">
        <v>8697</v>
      </c>
      <c r="B2456">
        <v>22</v>
      </c>
      <c r="C2456">
        <v>0</v>
      </c>
      <c r="D2456">
        <v>3</v>
      </c>
      <c r="E2456">
        <v>3</v>
      </c>
      <c r="F2456">
        <v>16</v>
      </c>
      <c r="G2456" t="str">
        <f>IFERROR(VLOOKUP(A2456,피벗용!A:B,2,FALSE),"분류없음")</f>
        <v>식도락 여행</v>
      </c>
      <c r="H2456">
        <f t="shared" si="304"/>
        <v>0</v>
      </c>
      <c r="I2456">
        <f t="shared" si="305"/>
        <v>1</v>
      </c>
      <c r="J2456">
        <f t="shared" si="306"/>
        <v>0</v>
      </c>
      <c r="K2456">
        <f t="shared" si="307"/>
        <v>0</v>
      </c>
      <c r="L2456">
        <f t="shared" si="308"/>
        <v>0</v>
      </c>
      <c r="M2456">
        <f t="shared" si="309"/>
        <v>0</v>
      </c>
      <c r="N2456">
        <f t="shared" si="310"/>
        <v>0</v>
      </c>
      <c r="O2456">
        <f t="shared" si="311"/>
        <v>0</v>
      </c>
    </row>
    <row r="2457" spans="1:15" x14ac:dyDescent="0.4">
      <c r="A2457" t="s">
        <v>43377</v>
      </c>
      <c r="B2457">
        <v>5</v>
      </c>
      <c r="C2457">
        <v>0</v>
      </c>
      <c r="D2457">
        <v>0</v>
      </c>
      <c r="E2457">
        <v>0</v>
      </c>
      <c r="F2457">
        <v>1</v>
      </c>
      <c r="G2457" t="str">
        <f>IFERROR(VLOOKUP(A2457,피벗용!A:B,2,FALSE),"분류없음")</f>
        <v>분류없음</v>
      </c>
      <c r="H2457">
        <f t="shared" si="304"/>
        <v>0</v>
      </c>
      <c r="I2457">
        <f t="shared" si="305"/>
        <v>0</v>
      </c>
      <c r="J2457">
        <f t="shared" si="306"/>
        <v>0</v>
      </c>
      <c r="K2457">
        <f t="shared" si="307"/>
        <v>0</v>
      </c>
      <c r="L2457">
        <f t="shared" si="308"/>
        <v>0</v>
      </c>
      <c r="M2457">
        <f t="shared" si="309"/>
        <v>0</v>
      </c>
      <c r="N2457">
        <f t="shared" si="310"/>
        <v>0</v>
      </c>
      <c r="O2457">
        <f t="shared" si="311"/>
        <v>0</v>
      </c>
    </row>
    <row r="2458" spans="1:15" x14ac:dyDescent="0.4">
      <c r="A2458" t="s">
        <v>7981</v>
      </c>
      <c r="B2458">
        <v>1</v>
      </c>
      <c r="C2458">
        <v>0</v>
      </c>
      <c r="D2458">
        <v>0</v>
      </c>
      <c r="E2458">
        <v>0</v>
      </c>
      <c r="F2458">
        <v>0</v>
      </c>
      <c r="G2458" t="str">
        <f>IFERROR(VLOOKUP(A2458,피벗용!A:B,2,FALSE),"분류없음")</f>
        <v>휴식과 치유 여행</v>
      </c>
      <c r="H2458">
        <f t="shared" si="304"/>
        <v>0</v>
      </c>
      <c r="I2458">
        <f t="shared" si="305"/>
        <v>0</v>
      </c>
      <c r="J2458">
        <f t="shared" si="306"/>
        <v>1</v>
      </c>
      <c r="K2458">
        <f t="shared" si="307"/>
        <v>0</v>
      </c>
      <c r="L2458">
        <f t="shared" si="308"/>
        <v>0</v>
      </c>
      <c r="M2458">
        <f t="shared" si="309"/>
        <v>0</v>
      </c>
      <c r="N2458">
        <f t="shared" si="310"/>
        <v>0</v>
      </c>
      <c r="O2458">
        <f t="shared" si="311"/>
        <v>0</v>
      </c>
    </row>
    <row r="2459" spans="1:15" x14ac:dyDescent="0.4">
      <c r="A2459" t="s">
        <v>7430</v>
      </c>
      <c r="B2459">
        <v>1</v>
      </c>
      <c r="C2459">
        <v>0</v>
      </c>
      <c r="D2459">
        <v>0</v>
      </c>
      <c r="E2459">
        <v>2</v>
      </c>
      <c r="F2459">
        <v>1</v>
      </c>
      <c r="G2459" t="str">
        <f>IFERROR(VLOOKUP(A2459,피벗용!A:B,2,FALSE),"분류없음")</f>
        <v>제주의 문화유산</v>
      </c>
      <c r="H2459">
        <f t="shared" si="304"/>
        <v>0</v>
      </c>
      <c r="I2459">
        <f t="shared" si="305"/>
        <v>0</v>
      </c>
      <c r="J2459">
        <f t="shared" si="306"/>
        <v>0</v>
      </c>
      <c r="K2459">
        <f t="shared" si="307"/>
        <v>0</v>
      </c>
      <c r="L2459">
        <f t="shared" si="308"/>
        <v>0</v>
      </c>
      <c r="M2459">
        <f t="shared" si="309"/>
        <v>0</v>
      </c>
      <c r="N2459">
        <f t="shared" si="310"/>
        <v>1</v>
      </c>
      <c r="O2459">
        <f t="shared" si="311"/>
        <v>0</v>
      </c>
    </row>
    <row r="2460" spans="1:15" x14ac:dyDescent="0.4">
      <c r="A2460" t="s">
        <v>43378</v>
      </c>
      <c r="B2460">
        <v>1</v>
      </c>
      <c r="C2460">
        <v>0</v>
      </c>
      <c r="D2460">
        <v>1</v>
      </c>
      <c r="E2460">
        <v>0</v>
      </c>
      <c r="F2460">
        <v>1</v>
      </c>
      <c r="G2460" t="str">
        <f>IFERROR(VLOOKUP(A2460,피벗용!A:B,2,FALSE),"분류없음")</f>
        <v>분류없음</v>
      </c>
      <c r="H2460">
        <f t="shared" si="304"/>
        <v>0</v>
      </c>
      <c r="I2460">
        <f t="shared" si="305"/>
        <v>0</v>
      </c>
      <c r="J2460">
        <f t="shared" si="306"/>
        <v>0</v>
      </c>
      <c r="K2460">
        <f t="shared" si="307"/>
        <v>0</v>
      </c>
      <c r="L2460">
        <f t="shared" si="308"/>
        <v>0</v>
      </c>
      <c r="M2460">
        <f t="shared" si="309"/>
        <v>0</v>
      </c>
      <c r="N2460">
        <f t="shared" si="310"/>
        <v>0</v>
      </c>
      <c r="O2460">
        <f t="shared" si="311"/>
        <v>0</v>
      </c>
    </row>
    <row r="2461" spans="1:15" x14ac:dyDescent="0.4">
      <c r="A2461" t="s">
        <v>6953</v>
      </c>
      <c r="B2461">
        <v>1</v>
      </c>
      <c r="C2461">
        <v>0</v>
      </c>
      <c r="D2461">
        <v>0</v>
      </c>
      <c r="E2461">
        <v>0</v>
      </c>
      <c r="F2461">
        <v>1</v>
      </c>
      <c r="G2461" t="str">
        <f>IFERROR(VLOOKUP(A2461,피벗용!A:B,2,FALSE),"분류없음")</f>
        <v>식도락 여행</v>
      </c>
      <c r="H2461">
        <f t="shared" si="304"/>
        <v>0</v>
      </c>
      <c r="I2461">
        <f t="shared" si="305"/>
        <v>1</v>
      </c>
      <c r="J2461">
        <f t="shared" si="306"/>
        <v>0</v>
      </c>
      <c r="K2461">
        <f t="shared" si="307"/>
        <v>0</v>
      </c>
      <c r="L2461">
        <f t="shared" si="308"/>
        <v>0</v>
      </c>
      <c r="M2461">
        <f t="shared" si="309"/>
        <v>0</v>
      </c>
      <c r="N2461">
        <f t="shared" si="310"/>
        <v>0</v>
      </c>
      <c r="O2461">
        <f t="shared" si="311"/>
        <v>0</v>
      </c>
    </row>
    <row r="2462" spans="1:15" x14ac:dyDescent="0.4">
      <c r="A2462" t="s">
        <v>43379</v>
      </c>
      <c r="B2462">
        <v>2</v>
      </c>
      <c r="C2462">
        <v>0</v>
      </c>
      <c r="D2462">
        <v>0</v>
      </c>
      <c r="E2462">
        <v>0</v>
      </c>
      <c r="F2462">
        <v>0</v>
      </c>
      <c r="G2462" t="str">
        <f>IFERROR(VLOOKUP(A2462,피벗용!A:B,2,FALSE),"분류없음")</f>
        <v>분류없음</v>
      </c>
      <c r="H2462">
        <f t="shared" si="304"/>
        <v>0</v>
      </c>
      <c r="I2462">
        <f t="shared" si="305"/>
        <v>0</v>
      </c>
      <c r="J2462">
        <f t="shared" si="306"/>
        <v>0</v>
      </c>
      <c r="K2462">
        <f t="shared" si="307"/>
        <v>0</v>
      </c>
      <c r="L2462">
        <f t="shared" si="308"/>
        <v>0</v>
      </c>
      <c r="M2462">
        <f t="shared" si="309"/>
        <v>0</v>
      </c>
      <c r="N2462">
        <f t="shared" si="310"/>
        <v>0</v>
      </c>
      <c r="O2462">
        <f t="shared" si="311"/>
        <v>0</v>
      </c>
    </row>
    <row r="2463" spans="1:15" x14ac:dyDescent="0.4">
      <c r="A2463" t="s">
        <v>7128</v>
      </c>
      <c r="B2463">
        <v>2</v>
      </c>
      <c r="C2463">
        <v>0</v>
      </c>
      <c r="D2463">
        <v>1</v>
      </c>
      <c r="E2463">
        <v>1</v>
      </c>
      <c r="F2463">
        <v>1</v>
      </c>
      <c r="G2463" t="str">
        <f>IFERROR(VLOOKUP(A2463,피벗용!A:B,2,FALSE),"분류없음")</f>
        <v>레저와 체험</v>
      </c>
      <c r="H2463">
        <f t="shared" si="304"/>
        <v>1</v>
      </c>
      <c r="I2463">
        <f t="shared" si="305"/>
        <v>0</v>
      </c>
      <c r="J2463">
        <f t="shared" si="306"/>
        <v>0</v>
      </c>
      <c r="K2463">
        <f t="shared" si="307"/>
        <v>0</v>
      </c>
      <c r="L2463">
        <f t="shared" si="308"/>
        <v>0</v>
      </c>
      <c r="M2463">
        <f t="shared" si="309"/>
        <v>0</v>
      </c>
      <c r="N2463">
        <f t="shared" si="310"/>
        <v>0</v>
      </c>
      <c r="O2463">
        <f t="shared" si="311"/>
        <v>0</v>
      </c>
    </row>
    <row r="2464" spans="1:15" x14ac:dyDescent="0.4">
      <c r="A2464" t="s">
        <v>9034</v>
      </c>
      <c r="B2464">
        <v>0</v>
      </c>
      <c r="C2464">
        <v>0</v>
      </c>
      <c r="D2464">
        <v>0</v>
      </c>
      <c r="E2464">
        <v>0</v>
      </c>
      <c r="F2464">
        <v>1</v>
      </c>
      <c r="G2464" t="str">
        <f>IFERROR(VLOOKUP(A2464,피벗용!A:B,2,FALSE),"분류없음")</f>
        <v>천천히 걷기</v>
      </c>
      <c r="H2464">
        <f t="shared" si="304"/>
        <v>0</v>
      </c>
      <c r="I2464">
        <f t="shared" si="305"/>
        <v>0</v>
      </c>
      <c r="J2464">
        <f t="shared" si="306"/>
        <v>0</v>
      </c>
      <c r="K2464">
        <f t="shared" si="307"/>
        <v>0</v>
      </c>
      <c r="L2464">
        <f t="shared" si="308"/>
        <v>0</v>
      </c>
      <c r="M2464">
        <f t="shared" si="309"/>
        <v>0</v>
      </c>
      <c r="N2464">
        <f t="shared" si="310"/>
        <v>0</v>
      </c>
      <c r="O2464">
        <f t="shared" si="311"/>
        <v>1</v>
      </c>
    </row>
    <row r="2465" spans="1:15" x14ac:dyDescent="0.4">
      <c r="A2465" t="s">
        <v>43380</v>
      </c>
      <c r="B2465">
        <v>2</v>
      </c>
      <c r="C2465">
        <v>0</v>
      </c>
      <c r="D2465">
        <v>0</v>
      </c>
      <c r="E2465">
        <v>0</v>
      </c>
      <c r="F2465">
        <v>0</v>
      </c>
      <c r="G2465" t="str">
        <f>IFERROR(VLOOKUP(A2465,피벗용!A:B,2,FALSE),"분류없음")</f>
        <v>분류없음</v>
      </c>
      <c r="H2465">
        <f t="shared" si="304"/>
        <v>0</v>
      </c>
      <c r="I2465">
        <f t="shared" si="305"/>
        <v>0</v>
      </c>
      <c r="J2465">
        <f t="shared" si="306"/>
        <v>0</v>
      </c>
      <c r="K2465">
        <f t="shared" si="307"/>
        <v>0</v>
      </c>
      <c r="L2465">
        <f t="shared" si="308"/>
        <v>0</v>
      </c>
      <c r="M2465">
        <f t="shared" si="309"/>
        <v>0</v>
      </c>
      <c r="N2465">
        <f t="shared" si="310"/>
        <v>0</v>
      </c>
      <c r="O2465">
        <f t="shared" si="311"/>
        <v>0</v>
      </c>
    </row>
    <row r="2466" spans="1:15" x14ac:dyDescent="0.4">
      <c r="A2466" t="s">
        <v>43381</v>
      </c>
      <c r="B2466">
        <v>8</v>
      </c>
      <c r="C2466">
        <v>0</v>
      </c>
      <c r="D2466">
        <v>2</v>
      </c>
      <c r="E2466">
        <v>0</v>
      </c>
      <c r="F2466">
        <v>2</v>
      </c>
      <c r="G2466" t="str">
        <f>IFERROR(VLOOKUP(A2466,피벗용!A:B,2,FALSE),"분류없음")</f>
        <v>분류없음</v>
      </c>
      <c r="H2466">
        <f t="shared" si="304"/>
        <v>0</v>
      </c>
      <c r="I2466">
        <f t="shared" si="305"/>
        <v>0</v>
      </c>
      <c r="J2466">
        <f t="shared" si="306"/>
        <v>0</v>
      </c>
      <c r="K2466">
        <f t="shared" si="307"/>
        <v>0</v>
      </c>
      <c r="L2466">
        <f t="shared" si="308"/>
        <v>0</v>
      </c>
      <c r="M2466">
        <f t="shared" si="309"/>
        <v>0</v>
      </c>
      <c r="N2466">
        <f t="shared" si="310"/>
        <v>0</v>
      </c>
      <c r="O2466">
        <f t="shared" si="311"/>
        <v>0</v>
      </c>
    </row>
    <row r="2467" spans="1:15" x14ac:dyDescent="0.4">
      <c r="A2467" t="s">
        <v>8147</v>
      </c>
      <c r="B2467">
        <v>4</v>
      </c>
      <c r="C2467">
        <v>0</v>
      </c>
      <c r="D2467">
        <v>1</v>
      </c>
      <c r="E2467">
        <v>0</v>
      </c>
      <c r="F2467">
        <v>0</v>
      </c>
      <c r="G2467" t="str">
        <f>IFERROR(VLOOKUP(A2467,피벗용!A:B,2,FALSE),"분류없음")</f>
        <v>식도락 여행</v>
      </c>
      <c r="H2467">
        <f t="shared" si="304"/>
        <v>0</v>
      </c>
      <c r="I2467">
        <f t="shared" si="305"/>
        <v>1</v>
      </c>
      <c r="J2467">
        <f t="shared" si="306"/>
        <v>0</v>
      </c>
      <c r="K2467">
        <f t="shared" si="307"/>
        <v>0</v>
      </c>
      <c r="L2467">
        <f t="shared" si="308"/>
        <v>0</v>
      </c>
      <c r="M2467">
        <f t="shared" si="309"/>
        <v>0</v>
      </c>
      <c r="N2467">
        <f t="shared" si="310"/>
        <v>0</v>
      </c>
      <c r="O2467">
        <f t="shared" si="311"/>
        <v>0</v>
      </c>
    </row>
    <row r="2468" spans="1:15" x14ac:dyDescent="0.4">
      <c r="A2468" t="s">
        <v>43382</v>
      </c>
      <c r="B2468">
        <v>3</v>
      </c>
      <c r="C2468">
        <v>0</v>
      </c>
      <c r="D2468">
        <v>0</v>
      </c>
      <c r="E2468">
        <v>1</v>
      </c>
      <c r="F2468">
        <v>0</v>
      </c>
      <c r="G2468" t="str">
        <f>IFERROR(VLOOKUP(A2468,피벗용!A:B,2,FALSE),"분류없음")</f>
        <v>분류없음</v>
      </c>
      <c r="H2468">
        <f t="shared" si="304"/>
        <v>0</v>
      </c>
      <c r="I2468">
        <f t="shared" si="305"/>
        <v>0</v>
      </c>
      <c r="J2468">
        <f t="shared" si="306"/>
        <v>0</v>
      </c>
      <c r="K2468">
        <f t="shared" si="307"/>
        <v>0</v>
      </c>
      <c r="L2468">
        <f t="shared" si="308"/>
        <v>0</v>
      </c>
      <c r="M2468">
        <f t="shared" si="309"/>
        <v>0</v>
      </c>
      <c r="N2468">
        <f t="shared" si="310"/>
        <v>0</v>
      </c>
      <c r="O2468">
        <f t="shared" si="311"/>
        <v>0</v>
      </c>
    </row>
    <row r="2469" spans="1:15" x14ac:dyDescent="0.4">
      <c r="A2469" t="s">
        <v>8148</v>
      </c>
      <c r="B2469">
        <v>8</v>
      </c>
      <c r="C2469">
        <v>0</v>
      </c>
      <c r="D2469">
        <v>0</v>
      </c>
      <c r="E2469">
        <v>0</v>
      </c>
      <c r="F2469">
        <v>2</v>
      </c>
      <c r="G2469" t="str">
        <f>IFERROR(VLOOKUP(A2469,피벗용!A:B,2,FALSE),"분류없음")</f>
        <v>식도락 여행</v>
      </c>
      <c r="H2469">
        <f t="shared" si="304"/>
        <v>0</v>
      </c>
      <c r="I2469">
        <f t="shared" si="305"/>
        <v>1</v>
      </c>
      <c r="J2469">
        <f t="shared" si="306"/>
        <v>0</v>
      </c>
      <c r="K2469">
        <f t="shared" si="307"/>
        <v>0</v>
      </c>
      <c r="L2469">
        <f t="shared" si="308"/>
        <v>0</v>
      </c>
      <c r="M2469">
        <f t="shared" si="309"/>
        <v>0</v>
      </c>
      <c r="N2469">
        <f t="shared" si="310"/>
        <v>0</v>
      </c>
      <c r="O2469">
        <f t="shared" si="311"/>
        <v>0</v>
      </c>
    </row>
    <row r="2470" spans="1:15" x14ac:dyDescent="0.4">
      <c r="A2470" t="s">
        <v>43383</v>
      </c>
      <c r="B2470">
        <v>2</v>
      </c>
      <c r="C2470">
        <v>0</v>
      </c>
      <c r="D2470">
        <v>0</v>
      </c>
      <c r="E2470">
        <v>0</v>
      </c>
      <c r="F2470">
        <v>0</v>
      </c>
      <c r="G2470" t="str">
        <f>IFERROR(VLOOKUP(A2470,피벗용!A:B,2,FALSE),"분류없음")</f>
        <v>분류없음</v>
      </c>
      <c r="H2470">
        <f t="shared" si="304"/>
        <v>0</v>
      </c>
      <c r="I2470">
        <f t="shared" si="305"/>
        <v>0</v>
      </c>
      <c r="J2470">
        <f t="shared" si="306"/>
        <v>0</v>
      </c>
      <c r="K2470">
        <f t="shared" si="307"/>
        <v>0</v>
      </c>
      <c r="L2470">
        <f t="shared" si="308"/>
        <v>0</v>
      </c>
      <c r="M2470">
        <f t="shared" si="309"/>
        <v>0</v>
      </c>
      <c r="N2470">
        <f t="shared" si="310"/>
        <v>0</v>
      </c>
      <c r="O2470">
        <f t="shared" si="311"/>
        <v>0</v>
      </c>
    </row>
    <row r="2471" spans="1:15" x14ac:dyDescent="0.4">
      <c r="A2471" t="s">
        <v>8932</v>
      </c>
      <c r="B2471">
        <v>0</v>
      </c>
      <c r="C2471">
        <v>0</v>
      </c>
      <c r="D2471">
        <v>1</v>
      </c>
      <c r="E2471">
        <v>0</v>
      </c>
      <c r="F2471">
        <v>0</v>
      </c>
      <c r="G2471" t="str">
        <f>IFERROR(VLOOKUP(A2471,피벗용!A:B,2,FALSE),"분류없음")</f>
        <v>식도락 여행</v>
      </c>
      <c r="H2471">
        <f t="shared" si="304"/>
        <v>0</v>
      </c>
      <c r="I2471">
        <f t="shared" si="305"/>
        <v>1</v>
      </c>
      <c r="J2471">
        <f t="shared" si="306"/>
        <v>0</v>
      </c>
      <c r="K2471">
        <f t="shared" si="307"/>
        <v>0</v>
      </c>
      <c r="L2471">
        <f t="shared" si="308"/>
        <v>0</v>
      </c>
      <c r="M2471">
        <f t="shared" si="309"/>
        <v>0</v>
      </c>
      <c r="N2471">
        <f t="shared" si="310"/>
        <v>0</v>
      </c>
      <c r="O2471">
        <f t="shared" si="311"/>
        <v>0</v>
      </c>
    </row>
    <row r="2472" spans="1:15" x14ac:dyDescent="0.4">
      <c r="A2472" t="s">
        <v>8121</v>
      </c>
      <c r="B2472">
        <v>2</v>
      </c>
      <c r="C2472">
        <v>0</v>
      </c>
      <c r="D2472">
        <v>0</v>
      </c>
      <c r="E2472">
        <v>0</v>
      </c>
      <c r="F2472">
        <v>0</v>
      </c>
      <c r="G2472" t="str">
        <f>IFERROR(VLOOKUP(A2472,피벗용!A:B,2,FALSE),"분류없음")</f>
        <v>식도락 여행</v>
      </c>
      <c r="H2472">
        <f t="shared" si="304"/>
        <v>0</v>
      </c>
      <c r="I2472">
        <f t="shared" si="305"/>
        <v>1</v>
      </c>
      <c r="J2472">
        <f t="shared" si="306"/>
        <v>0</v>
      </c>
      <c r="K2472">
        <f t="shared" si="307"/>
        <v>0</v>
      </c>
      <c r="L2472">
        <f t="shared" si="308"/>
        <v>0</v>
      </c>
      <c r="M2472">
        <f t="shared" si="309"/>
        <v>0</v>
      </c>
      <c r="N2472">
        <f t="shared" si="310"/>
        <v>0</v>
      </c>
      <c r="O2472">
        <f t="shared" si="311"/>
        <v>0</v>
      </c>
    </row>
    <row r="2473" spans="1:15" x14ac:dyDescent="0.4">
      <c r="A2473" t="s">
        <v>43384</v>
      </c>
      <c r="B2473">
        <v>4</v>
      </c>
      <c r="C2473">
        <v>0</v>
      </c>
      <c r="D2473">
        <v>0</v>
      </c>
      <c r="E2473">
        <v>1</v>
      </c>
      <c r="F2473">
        <v>1</v>
      </c>
      <c r="G2473" t="str">
        <f>IFERROR(VLOOKUP(A2473,피벗용!A:B,2,FALSE),"분류없음")</f>
        <v>분류없음</v>
      </c>
      <c r="H2473">
        <f t="shared" si="304"/>
        <v>0</v>
      </c>
      <c r="I2473">
        <f t="shared" si="305"/>
        <v>0</v>
      </c>
      <c r="J2473">
        <f t="shared" si="306"/>
        <v>0</v>
      </c>
      <c r="K2473">
        <f t="shared" si="307"/>
        <v>0</v>
      </c>
      <c r="L2473">
        <f t="shared" si="308"/>
        <v>0</v>
      </c>
      <c r="M2473">
        <f t="shared" si="309"/>
        <v>0</v>
      </c>
      <c r="N2473">
        <f t="shared" si="310"/>
        <v>0</v>
      </c>
      <c r="O2473">
        <f t="shared" si="311"/>
        <v>0</v>
      </c>
    </row>
    <row r="2474" spans="1:15" x14ac:dyDescent="0.4">
      <c r="A2474" t="s">
        <v>43385</v>
      </c>
      <c r="B2474">
        <v>1</v>
      </c>
      <c r="C2474">
        <v>0</v>
      </c>
      <c r="D2474">
        <v>2</v>
      </c>
      <c r="E2474">
        <v>2</v>
      </c>
      <c r="F2474">
        <v>0</v>
      </c>
      <c r="G2474" t="str">
        <f>IFERROR(VLOOKUP(A2474,피벗용!A:B,2,FALSE),"분류없음")</f>
        <v>분류없음</v>
      </c>
      <c r="H2474">
        <f t="shared" si="304"/>
        <v>0</v>
      </c>
      <c r="I2474">
        <f t="shared" si="305"/>
        <v>0</v>
      </c>
      <c r="J2474">
        <f t="shared" si="306"/>
        <v>0</v>
      </c>
      <c r="K2474">
        <f t="shared" si="307"/>
        <v>0</v>
      </c>
      <c r="L2474">
        <f t="shared" si="308"/>
        <v>0</v>
      </c>
      <c r="M2474">
        <f t="shared" si="309"/>
        <v>0</v>
      </c>
      <c r="N2474">
        <f t="shared" si="310"/>
        <v>0</v>
      </c>
      <c r="O2474">
        <f t="shared" si="311"/>
        <v>0</v>
      </c>
    </row>
    <row r="2475" spans="1:15" x14ac:dyDescent="0.4">
      <c r="A2475" t="s">
        <v>8793</v>
      </c>
      <c r="B2475">
        <v>0</v>
      </c>
      <c r="C2475">
        <v>0</v>
      </c>
      <c r="D2475">
        <v>0</v>
      </c>
      <c r="E2475">
        <v>1</v>
      </c>
      <c r="F2475">
        <v>0</v>
      </c>
      <c r="G2475" t="str">
        <f>IFERROR(VLOOKUP(A2475,피벗용!A:B,2,FALSE),"분류없음")</f>
        <v>식도락 여행</v>
      </c>
      <c r="H2475">
        <f t="shared" si="304"/>
        <v>0</v>
      </c>
      <c r="I2475">
        <f t="shared" si="305"/>
        <v>1</v>
      </c>
      <c r="J2475">
        <f t="shared" si="306"/>
        <v>0</v>
      </c>
      <c r="K2475">
        <f t="shared" si="307"/>
        <v>0</v>
      </c>
      <c r="L2475">
        <f t="shared" si="308"/>
        <v>0</v>
      </c>
      <c r="M2475">
        <f t="shared" si="309"/>
        <v>0</v>
      </c>
      <c r="N2475">
        <f t="shared" si="310"/>
        <v>0</v>
      </c>
      <c r="O2475">
        <f t="shared" si="311"/>
        <v>0</v>
      </c>
    </row>
    <row r="2476" spans="1:15" x14ac:dyDescent="0.4">
      <c r="A2476" t="s">
        <v>43386</v>
      </c>
      <c r="B2476">
        <v>2</v>
      </c>
      <c r="C2476">
        <v>0</v>
      </c>
      <c r="D2476">
        <v>0</v>
      </c>
      <c r="E2476">
        <v>0</v>
      </c>
      <c r="F2476">
        <v>0</v>
      </c>
      <c r="G2476" t="str">
        <f>IFERROR(VLOOKUP(A2476,피벗용!A:B,2,FALSE),"분류없음")</f>
        <v>분류없음</v>
      </c>
      <c r="H2476">
        <f t="shared" si="304"/>
        <v>0</v>
      </c>
      <c r="I2476">
        <f t="shared" si="305"/>
        <v>0</v>
      </c>
      <c r="J2476">
        <f t="shared" si="306"/>
        <v>0</v>
      </c>
      <c r="K2476">
        <f t="shared" si="307"/>
        <v>0</v>
      </c>
      <c r="L2476">
        <f t="shared" si="308"/>
        <v>0</v>
      </c>
      <c r="M2476">
        <f t="shared" si="309"/>
        <v>0</v>
      </c>
      <c r="N2476">
        <f t="shared" si="310"/>
        <v>0</v>
      </c>
      <c r="O2476">
        <f t="shared" si="311"/>
        <v>0</v>
      </c>
    </row>
    <row r="2477" spans="1:15" x14ac:dyDescent="0.4">
      <c r="A2477" t="s">
        <v>43387</v>
      </c>
      <c r="B2477">
        <v>3</v>
      </c>
      <c r="C2477">
        <v>1</v>
      </c>
      <c r="D2477">
        <v>1</v>
      </c>
      <c r="E2477">
        <v>3</v>
      </c>
      <c r="F2477">
        <v>2</v>
      </c>
      <c r="G2477" t="str">
        <f>IFERROR(VLOOKUP(A2477,피벗용!A:B,2,FALSE),"분류없음")</f>
        <v>분류없음</v>
      </c>
      <c r="H2477">
        <f t="shared" si="304"/>
        <v>0</v>
      </c>
      <c r="I2477">
        <f t="shared" si="305"/>
        <v>0</v>
      </c>
      <c r="J2477">
        <f t="shared" si="306"/>
        <v>0</v>
      </c>
      <c r="K2477">
        <f t="shared" si="307"/>
        <v>0</v>
      </c>
      <c r="L2477">
        <f t="shared" si="308"/>
        <v>0</v>
      </c>
      <c r="M2477">
        <f t="shared" si="309"/>
        <v>0</v>
      </c>
      <c r="N2477">
        <f t="shared" si="310"/>
        <v>0</v>
      </c>
      <c r="O2477">
        <f t="shared" si="311"/>
        <v>0</v>
      </c>
    </row>
    <row r="2478" spans="1:15" x14ac:dyDescent="0.4">
      <c r="A2478" t="s">
        <v>43388</v>
      </c>
      <c r="B2478">
        <v>17</v>
      </c>
      <c r="C2478">
        <v>2</v>
      </c>
      <c r="D2478">
        <v>7</v>
      </c>
      <c r="E2478">
        <v>13</v>
      </c>
      <c r="F2478">
        <v>11</v>
      </c>
      <c r="G2478" t="str">
        <f>IFERROR(VLOOKUP(A2478,피벗용!A:B,2,FALSE),"분류없음")</f>
        <v>분류없음</v>
      </c>
      <c r="H2478">
        <f t="shared" si="304"/>
        <v>0</v>
      </c>
      <c r="I2478">
        <f t="shared" si="305"/>
        <v>0</v>
      </c>
      <c r="J2478">
        <f t="shared" si="306"/>
        <v>0</v>
      </c>
      <c r="K2478">
        <f t="shared" si="307"/>
        <v>0</v>
      </c>
      <c r="L2478">
        <f t="shared" si="308"/>
        <v>0</v>
      </c>
      <c r="M2478">
        <f t="shared" si="309"/>
        <v>0</v>
      </c>
      <c r="N2478">
        <f t="shared" si="310"/>
        <v>0</v>
      </c>
      <c r="O2478">
        <f t="shared" si="311"/>
        <v>0</v>
      </c>
    </row>
    <row r="2479" spans="1:15" x14ac:dyDescent="0.4">
      <c r="A2479" t="s">
        <v>43389</v>
      </c>
      <c r="B2479">
        <v>2</v>
      </c>
      <c r="C2479">
        <v>0</v>
      </c>
      <c r="D2479">
        <v>0</v>
      </c>
      <c r="E2479">
        <v>0</v>
      </c>
      <c r="F2479">
        <v>0</v>
      </c>
      <c r="G2479" t="str">
        <f>IFERROR(VLOOKUP(A2479,피벗용!A:B,2,FALSE),"분류없음")</f>
        <v>분류없음</v>
      </c>
      <c r="H2479">
        <f t="shared" si="304"/>
        <v>0</v>
      </c>
      <c r="I2479">
        <f t="shared" si="305"/>
        <v>0</v>
      </c>
      <c r="J2479">
        <f t="shared" si="306"/>
        <v>0</v>
      </c>
      <c r="K2479">
        <f t="shared" si="307"/>
        <v>0</v>
      </c>
      <c r="L2479">
        <f t="shared" si="308"/>
        <v>0</v>
      </c>
      <c r="M2479">
        <f t="shared" si="309"/>
        <v>0</v>
      </c>
      <c r="N2479">
        <f t="shared" si="310"/>
        <v>0</v>
      </c>
      <c r="O2479">
        <f t="shared" si="311"/>
        <v>0</v>
      </c>
    </row>
    <row r="2480" spans="1:15" x14ac:dyDescent="0.4">
      <c r="A2480" t="s">
        <v>43390</v>
      </c>
      <c r="B2480">
        <v>1</v>
      </c>
      <c r="C2480">
        <v>0</v>
      </c>
      <c r="D2480">
        <v>1</v>
      </c>
      <c r="E2480">
        <v>1</v>
      </c>
      <c r="F2480">
        <v>1</v>
      </c>
      <c r="G2480" t="str">
        <f>IFERROR(VLOOKUP(A2480,피벗용!A:B,2,FALSE),"분류없음")</f>
        <v>분류없음</v>
      </c>
      <c r="H2480">
        <f t="shared" si="304"/>
        <v>0</v>
      </c>
      <c r="I2480">
        <f t="shared" si="305"/>
        <v>0</v>
      </c>
      <c r="J2480">
        <f t="shared" si="306"/>
        <v>0</v>
      </c>
      <c r="K2480">
        <f t="shared" si="307"/>
        <v>0</v>
      </c>
      <c r="L2480">
        <f t="shared" si="308"/>
        <v>0</v>
      </c>
      <c r="M2480">
        <f t="shared" si="309"/>
        <v>0</v>
      </c>
      <c r="N2480">
        <f t="shared" si="310"/>
        <v>0</v>
      </c>
      <c r="O2480">
        <f t="shared" si="311"/>
        <v>0</v>
      </c>
    </row>
    <row r="2481" spans="1:15" x14ac:dyDescent="0.4">
      <c r="A2481" t="s">
        <v>9727</v>
      </c>
      <c r="B2481">
        <v>3</v>
      </c>
      <c r="C2481">
        <v>0</v>
      </c>
      <c r="D2481">
        <v>0</v>
      </c>
      <c r="E2481">
        <v>1</v>
      </c>
      <c r="F2481">
        <v>1</v>
      </c>
      <c r="G2481" t="str">
        <f>IFERROR(VLOOKUP(A2481,피벗용!A:B,2,FALSE),"분류없음")</f>
        <v>휴식과 치유 여행</v>
      </c>
      <c r="H2481">
        <f t="shared" si="304"/>
        <v>0</v>
      </c>
      <c r="I2481">
        <f t="shared" si="305"/>
        <v>0</v>
      </c>
      <c r="J2481">
        <f t="shared" si="306"/>
        <v>1</v>
      </c>
      <c r="K2481">
        <f t="shared" si="307"/>
        <v>0</v>
      </c>
      <c r="L2481">
        <f t="shared" si="308"/>
        <v>0</v>
      </c>
      <c r="M2481">
        <f t="shared" si="309"/>
        <v>0</v>
      </c>
      <c r="N2481">
        <f t="shared" si="310"/>
        <v>0</v>
      </c>
      <c r="O2481">
        <f t="shared" si="311"/>
        <v>0</v>
      </c>
    </row>
    <row r="2482" spans="1:15" x14ac:dyDescent="0.4">
      <c r="A2482" t="s">
        <v>7585</v>
      </c>
      <c r="B2482">
        <v>2</v>
      </c>
      <c r="C2482">
        <v>1</v>
      </c>
      <c r="D2482">
        <v>1</v>
      </c>
      <c r="E2482">
        <v>3</v>
      </c>
      <c r="F2482">
        <v>2</v>
      </c>
      <c r="G2482" t="str">
        <f>IFERROR(VLOOKUP(A2482,피벗용!A:B,2,FALSE),"분류없음")</f>
        <v>식도락 여행</v>
      </c>
      <c r="H2482">
        <f t="shared" si="304"/>
        <v>0</v>
      </c>
      <c r="I2482">
        <f t="shared" si="305"/>
        <v>1</v>
      </c>
      <c r="J2482">
        <f t="shared" si="306"/>
        <v>0</v>
      </c>
      <c r="K2482">
        <f t="shared" si="307"/>
        <v>0</v>
      </c>
      <c r="L2482">
        <f t="shared" si="308"/>
        <v>0</v>
      </c>
      <c r="M2482">
        <f t="shared" si="309"/>
        <v>0</v>
      </c>
      <c r="N2482">
        <f t="shared" si="310"/>
        <v>0</v>
      </c>
      <c r="O2482">
        <f t="shared" si="311"/>
        <v>0</v>
      </c>
    </row>
    <row r="2483" spans="1:15" x14ac:dyDescent="0.4">
      <c r="A2483" t="s">
        <v>43391</v>
      </c>
      <c r="B2483">
        <v>56</v>
      </c>
      <c r="C2483">
        <v>1</v>
      </c>
      <c r="D2483">
        <v>1</v>
      </c>
      <c r="E2483">
        <v>0</v>
      </c>
      <c r="F2483">
        <v>1</v>
      </c>
      <c r="G2483" t="str">
        <f>IFERROR(VLOOKUP(A2483,피벗용!A:B,2,FALSE),"분류없음")</f>
        <v>분류없음</v>
      </c>
      <c r="H2483">
        <f t="shared" si="304"/>
        <v>0</v>
      </c>
      <c r="I2483">
        <f t="shared" si="305"/>
        <v>0</v>
      </c>
      <c r="J2483">
        <f t="shared" si="306"/>
        <v>0</v>
      </c>
      <c r="K2483">
        <f t="shared" si="307"/>
        <v>0</v>
      </c>
      <c r="L2483">
        <f t="shared" si="308"/>
        <v>0</v>
      </c>
      <c r="M2483">
        <f t="shared" si="309"/>
        <v>0</v>
      </c>
      <c r="N2483">
        <f t="shared" si="310"/>
        <v>0</v>
      </c>
      <c r="O2483">
        <f t="shared" si="311"/>
        <v>0</v>
      </c>
    </row>
    <row r="2484" spans="1:15" x14ac:dyDescent="0.4">
      <c r="A2484" t="s">
        <v>43392</v>
      </c>
      <c r="B2484">
        <v>13</v>
      </c>
      <c r="C2484">
        <v>1</v>
      </c>
      <c r="D2484">
        <v>2</v>
      </c>
      <c r="E2484">
        <v>4</v>
      </c>
      <c r="F2484">
        <v>3</v>
      </c>
      <c r="G2484" t="str">
        <f>IFERROR(VLOOKUP(A2484,피벗용!A:B,2,FALSE),"분류없음")</f>
        <v>분류없음</v>
      </c>
      <c r="H2484">
        <f t="shared" si="304"/>
        <v>0</v>
      </c>
      <c r="I2484">
        <f t="shared" si="305"/>
        <v>0</v>
      </c>
      <c r="J2484">
        <f t="shared" si="306"/>
        <v>0</v>
      </c>
      <c r="K2484">
        <f t="shared" si="307"/>
        <v>0</v>
      </c>
      <c r="L2484">
        <f t="shared" si="308"/>
        <v>0</v>
      </c>
      <c r="M2484">
        <f t="shared" si="309"/>
        <v>0</v>
      </c>
      <c r="N2484">
        <f t="shared" si="310"/>
        <v>0</v>
      </c>
      <c r="O2484">
        <f t="shared" si="311"/>
        <v>0</v>
      </c>
    </row>
    <row r="2485" spans="1:15" x14ac:dyDescent="0.4">
      <c r="A2485" t="s">
        <v>8661</v>
      </c>
      <c r="B2485">
        <v>0</v>
      </c>
      <c r="C2485">
        <v>0</v>
      </c>
      <c r="D2485">
        <v>0</v>
      </c>
      <c r="E2485">
        <v>0</v>
      </c>
      <c r="F2485">
        <v>1</v>
      </c>
      <c r="G2485" t="str">
        <f>IFERROR(VLOOKUP(A2485,피벗용!A:B,2,FALSE),"분류없음")</f>
        <v>천천히 걷기</v>
      </c>
      <c r="H2485">
        <f t="shared" si="304"/>
        <v>0</v>
      </c>
      <c r="I2485">
        <f t="shared" si="305"/>
        <v>0</v>
      </c>
      <c r="J2485">
        <f t="shared" si="306"/>
        <v>0</v>
      </c>
      <c r="K2485">
        <f t="shared" si="307"/>
        <v>0</v>
      </c>
      <c r="L2485">
        <f t="shared" si="308"/>
        <v>0</v>
      </c>
      <c r="M2485">
        <f t="shared" si="309"/>
        <v>0</v>
      </c>
      <c r="N2485">
        <f t="shared" si="310"/>
        <v>0</v>
      </c>
      <c r="O2485">
        <f t="shared" si="311"/>
        <v>1</v>
      </c>
    </row>
    <row r="2486" spans="1:15" x14ac:dyDescent="0.4">
      <c r="A2486" t="s">
        <v>9663</v>
      </c>
      <c r="B2486">
        <v>79</v>
      </c>
      <c r="C2486">
        <v>3</v>
      </c>
      <c r="D2486">
        <v>7</v>
      </c>
      <c r="E2486">
        <v>9</v>
      </c>
      <c r="F2486">
        <v>27</v>
      </c>
      <c r="G2486" t="str">
        <f>IFERROR(VLOOKUP(A2486,피벗용!A:B,2,FALSE),"분류없음")</f>
        <v>제주의 문화유산</v>
      </c>
      <c r="H2486">
        <f t="shared" si="304"/>
        <v>0</v>
      </c>
      <c r="I2486">
        <f t="shared" si="305"/>
        <v>0</v>
      </c>
      <c r="J2486">
        <f t="shared" si="306"/>
        <v>0</v>
      </c>
      <c r="K2486">
        <f t="shared" si="307"/>
        <v>0</v>
      </c>
      <c r="L2486">
        <f t="shared" si="308"/>
        <v>0</v>
      </c>
      <c r="M2486">
        <f t="shared" si="309"/>
        <v>0</v>
      </c>
      <c r="N2486">
        <f t="shared" si="310"/>
        <v>1</v>
      </c>
      <c r="O2486">
        <f t="shared" si="311"/>
        <v>0</v>
      </c>
    </row>
    <row r="2487" spans="1:15" x14ac:dyDescent="0.4">
      <c r="A2487" t="s">
        <v>43393</v>
      </c>
      <c r="B2487">
        <v>3</v>
      </c>
      <c r="C2487">
        <v>1</v>
      </c>
      <c r="D2487">
        <v>1</v>
      </c>
      <c r="E2487">
        <v>0</v>
      </c>
      <c r="F2487">
        <v>3</v>
      </c>
      <c r="G2487" t="str">
        <f>IFERROR(VLOOKUP(A2487,피벗용!A:B,2,FALSE),"분류없음")</f>
        <v>분류없음</v>
      </c>
      <c r="H2487">
        <f t="shared" si="304"/>
        <v>0</v>
      </c>
      <c r="I2487">
        <f t="shared" si="305"/>
        <v>0</v>
      </c>
      <c r="J2487">
        <f t="shared" si="306"/>
        <v>0</v>
      </c>
      <c r="K2487">
        <f t="shared" si="307"/>
        <v>0</v>
      </c>
      <c r="L2487">
        <f t="shared" si="308"/>
        <v>0</v>
      </c>
      <c r="M2487">
        <f t="shared" si="309"/>
        <v>0</v>
      </c>
      <c r="N2487">
        <f t="shared" si="310"/>
        <v>0</v>
      </c>
      <c r="O2487">
        <f t="shared" si="311"/>
        <v>0</v>
      </c>
    </row>
    <row r="2488" spans="1:15" x14ac:dyDescent="0.4">
      <c r="A2488" t="s">
        <v>43394</v>
      </c>
      <c r="B2488">
        <v>1</v>
      </c>
      <c r="C2488">
        <v>1</v>
      </c>
      <c r="D2488">
        <v>2</v>
      </c>
      <c r="E2488">
        <v>0</v>
      </c>
      <c r="F2488">
        <v>0</v>
      </c>
      <c r="G2488" t="str">
        <f>IFERROR(VLOOKUP(A2488,피벗용!A:B,2,FALSE),"분류없음")</f>
        <v>분류없음</v>
      </c>
      <c r="H2488">
        <f t="shared" si="304"/>
        <v>0</v>
      </c>
      <c r="I2488">
        <f t="shared" si="305"/>
        <v>0</v>
      </c>
      <c r="J2488">
        <f t="shared" si="306"/>
        <v>0</v>
      </c>
      <c r="K2488">
        <f t="shared" si="307"/>
        <v>0</v>
      </c>
      <c r="L2488">
        <f t="shared" si="308"/>
        <v>0</v>
      </c>
      <c r="M2488">
        <f t="shared" si="309"/>
        <v>0</v>
      </c>
      <c r="N2488">
        <f t="shared" si="310"/>
        <v>0</v>
      </c>
      <c r="O2488">
        <f t="shared" si="311"/>
        <v>0</v>
      </c>
    </row>
    <row r="2489" spans="1:15" x14ac:dyDescent="0.4">
      <c r="A2489" t="s">
        <v>43395</v>
      </c>
      <c r="B2489">
        <v>3</v>
      </c>
      <c r="C2489">
        <v>0</v>
      </c>
      <c r="D2489">
        <v>1</v>
      </c>
      <c r="E2489">
        <v>0</v>
      </c>
      <c r="F2489">
        <v>1</v>
      </c>
      <c r="G2489" t="str">
        <f>IFERROR(VLOOKUP(A2489,피벗용!A:B,2,FALSE),"분류없음")</f>
        <v>분류없음</v>
      </c>
      <c r="H2489">
        <f t="shared" si="304"/>
        <v>0</v>
      </c>
      <c r="I2489">
        <f t="shared" si="305"/>
        <v>0</v>
      </c>
      <c r="J2489">
        <f t="shared" si="306"/>
        <v>0</v>
      </c>
      <c r="K2489">
        <f t="shared" si="307"/>
        <v>0</v>
      </c>
      <c r="L2489">
        <f t="shared" si="308"/>
        <v>0</v>
      </c>
      <c r="M2489">
        <f t="shared" si="309"/>
        <v>0</v>
      </c>
      <c r="N2489">
        <f t="shared" si="310"/>
        <v>0</v>
      </c>
      <c r="O2489">
        <f t="shared" si="311"/>
        <v>0</v>
      </c>
    </row>
    <row r="2490" spans="1:15" x14ac:dyDescent="0.4">
      <c r="A2490" t="s">
        <v>43396</v>
      </c>
      <c r="B2490">
        <v>1</v>
      </c>
      <c r="C2490">
        <v>0</v>
      </c>
      <c r="D2490">
        <v>0</v>
      </c>
      <c r="E2490">
        <v>0</v>
      </c>
      <c r="F2490">
        <v>0</v>
      </c>
      <c r="G2490" t="str">
        <f>IFERROR(VLOOKUP(A2490,피벗용!A:B,2,FALSE),"분류없음")</f>
        <v>분류없음</v>
      </c>
      <c r="H2490">
        <f t="shared" si="304"/>
        <v>0</v>
      </c>
      <c r="I2490">
        <f t="shared" si="305"/>
        <v>0</v>
      </c>
      <c r="J2490">
        <f t="shared" si="306"/>
        <v>0</v>
      </c>
      <c r="K2490">
        <f t="shared" si="307"/>
        <v>0</v>
      </c>
      <c r="L2490">
        <f t="shared" si="308"/>
        <v>0</v>
      </c>
      <c r="M2490">
        <f t="shared" si="309"/>
        <v>0</v>
      </c>
      <c r="N2490">
        <f t="shared" si="310"/>
        <v>0</v>
      </c>
      <c r="O2490">
        <f t="shared" si="311"/>
        <v>0</v>
      </c>
    </row>
    <row r="2491" spans="1:15" x14ac:dyDescent="0.4">
      <c r="A2491" t="s">
        <v>43397</v>
      </c>
      <c r="B2491">
        <v>1</v>
      </c>
      <c r="C2491">
        <v>0</v>
      </c>
      <c r="D2491">
        <v>0</v>
      </c>
      <c r="E2491">
        <v>0</v>
      </c>
      <c r="F2491">
        <v>0</v>
      </c>
      <c r="G2491" t="str">
        <f>IFERROR(VLOOKUP(A2491,피벗용!A:B,2,FALSE),"분류없음")</f>
        <v>분류없음</v>
      </c>
      <c r="H2491">
        <f t="shared" si="304"/>
        <v>0</v>
      </c>
      <c r="I2491">
        <f t="shared" si="305"/>
        <v>0</v>
      </c>
      <c r="J2491">
        <f t="shared" si="306"/>
        <v>0</v>
      </c>
      <c r="K2491">
        <f t="shared" si="307"/>
        <v>0</v>
      </c>
      <c r="L2491">
        <f t="shared" si="308"/>
        <v>0</v>
      </c>
      <c r="M2491">
        <f t="shared" si="309"/>
        <v>0</v>
      </c>
      <c r="N2491">
        <f t="shared" si="310"/>
        <v>0</v>
      </c>
      <c r="O2491">
        <f t="shared" si="311"/>
        <v>0</v>
      </c>
    </row>
    <row r="2492" spans="1:15" x14ac:dyDescent="0.4">
      <c r="A2492" t="s">
        <v>7302</v>
      </c>
      <c r="B2492">
        <v>1</v>
      </c>
      <c r="C2492">
        <v>0</v>
      </c>
      <c r="D2492">
        <v>0</v>
      </c>
      <c r="E2492">
        <v>0</v>
      </c>
      <c r="F2492">
        <v>0</v>
      </c>
      <c r="G2492" t="str">
        <f>IFERROR(VLOOKUP(A2492,피벗용!A:B,2,FALSE),"분류없음")</f>
        <v>휴식과 치유 여행</v>
      </c>
      <c r="H2492">
        <f t="shared" si="304"/>
        <v>0</v>
      </c>
      <c r="I2492">
        <f t="shared" si="305"/>
        <v>0</v>
      </c>
      <c r="J2492">
        <f t="shared" si="306"/>
        <v>1</v>
      </c>
      <c r="K2492">
        <f t="shared" si="307"/>
        <v>0</v>
      </c>
      <c r="L2492">
        <f t="shared" si="308"/>
        <v>0</v>
      </c>
      <c r="M2492">
        <f t="shared" si="309"/>
        <v>0</v>
      </c>
      <c r="N2492">
        <f t="shared" si="310"/>
        <v>0</v>
      </c>
      <c r="O2492">
        <f t="shared" si="311"/>
        <v>0</v>
      </c>
    </row>
    <row r="2493" spans="1:15" x14ac:dyDescent="0.4">
      <c r="A2493" t="s">
        <v>43398</v>
      </c>
      <c r="B2493">
        <v>148</v>
      </c>
      <c r="C2493">
        <v>2</v>
      </c>
      <c r="D2493">
        <v>10</v>
      </c>
      <c r="E2493">
        <v>18</v>
      </c>
      <c r="F2493">
        <v>25</v>
      </c>
      <c r="G2493" t="str">
        <f>IFERROR(VLOOKUP(A2493,피벗용!A:B,2,FALSE),"분류없음")</f>
        <v>분류없음</v>
      </c>
      <c r="H2493">
        <f t="shared" si="304"/>
        <v>0</v>
      </c>
      <c r="I2493">
        <f t="shared" si="305"/>
        <v>0</v>
      </c>
      <c r="J2493">
        <f t="shared" si="306"/>
        <v>0</v>
      </c>
      <c r="K2493">
        <f t="shared" si="307"/>
        <v>0</v>
      </c>
      <c r="L2493">
        <f t="shared" si="308"/>
        <v>0</v>
      </c>
      <c r="M2493">
        <f t="shared" si="309"/>
        <v>0</v>
      </c>
      <c r="N2493">
        <f t="shared" si="310"/>
        <v>0</v>
      </c>
      <c r="O2493">
        <f t="shared" si="311"/>
        <v>0</v>
      </c>
    </row>
    <row r="2494" spans="1:15" x14ac:dyDescent="0.4">
      <c r="A2494" t="s">
        <v>43399</v>
      </c>
      <c r="B2494">
        <v>12</v>
      </c>
      <c r="C2494">
        <v>0</v>
      </c>
      <c r="D2494">
        <v>0</v>
      </c>
      <c r="E2494">
        <v>3</v>
      </c>
      <c r="F2494">
        <v>2</v>
      </c>
      <c r="G2494" t="str">
        <f>IFERROR(VLOOKUP(A2494,피벗용!A:B,2,FALSE),"분류없음")</f>
        <v>분류없음</v>
      </c>
      <c r="H2494">
        <f t="shared" si="304"/>
        <v>0</v>
      </c>
      <c r="I2494">
        <f t="shared" si="305"/>
        <v>0</v>
      </c>
      <c r="J2494">
        <f t="shared" si="306"/>
        <v>0</v>
      </c>
      <c r="K2494">
        <f t="shared" si="307"/>
        <v>0</v>
      </c>
      <c r="L2494">
        <f t="shared" si="308"/>
        <v>0</v>
      </c>
      <c r="M2494">
        <f t="shared" si="309"/>
        <v>0</v>
      </c>
      <c r="N2494">
        <f t="shared" si="310"/>
        <v>0</v>
      </c>
      <c r="O2494">
        <f t="shared" si="311"/>
        <v>0</v>
      </c>
    </row>
    <row r="2495" spans="1:15" x14ac:dyDescent="0.4">
      <c r="A2495" t="s">
        <v>43400</v>
      </c>
      <c r="B2495">
        <v>30</v>
      </c>
      <c r="C2495">
        <v>2</v>
      </c>
      <c r="D2495">
        <v>8</v>
      </c>
      <c r="E2495">
        <v>3</v>
      </c>
      <c r="F2495">
        <v>11</v>
      </c>
      <c r="G2495" t="str">
        <f>IFERROR(VLOOKUP(A2495,피벗용!A:B,2,FALSE),"분류없음")</f>
        <v>분류없음</v>
      </c>
      <c r="H2495">
        <f t="shared" si="304"/>
        <v>0</v>
      </c>
      <c r="I2495">
        <f t="shared" si="305"/>
        <v>0</v>
      </c>
      <c r="J2495">
        <f t="shared" si="306"/>
        <v>0</v>
      </c>
      <c r="K2495">
        <f t="shared" si="307"/>
        <v>0</v>
      </c>
      <c r="L2495">
        <f t="shared" si="308"/>
        <v>0</v>
      </c>
      <c r="M2495">
        <f t="shared" si="309"/>
        <v>0</v>
      </c>
      <c r="N2495">
        <f t="shared" si="310"/>
        <v>0</v>
      </c>
      <c r="O2495">
        <f t="shared" si="311"/>
        <v>0</v>
      </c>
    </row>
    <row r="2496" spans="1:15" x14ac:dyDescent="0.4">
      <c r="A2496" t="s">
        <v>43401</v>
      </c>
      <c r="B2496">
        <v>3</v>
      </c>
      <c r="C2496">
        <v>0</v>
      </c>
      <c r="D2496">
        <v>0</v>
      </c>
      <c r="E2496">
        <v>0</v>
      </c>
      <c r="F2496">
        <v>0</v>
      </c>
      <c r="G2496" t="str">
        <f>IFERROR(VLOOKUP(A2496,피벗용!A:B,2,FALSE),"분류없음")</f>
        <v>분류없음</v>
      </c>
      <c r="H2496">
        <f t="shared" si="304"/>
        <v>0</v>
      </c>
      <c r="I2496">
        <f t="shared" si="305"/>
        <v>0</v>
      </c>
      <c r="J2496">
        <f t="shared" si="306"/>
        <v>0</v>
      </c>
      <c r="K2496">
        <f t="shared" si="307"/>
        <v>0</v>
      </c>
      <c r="L2496">
        <f t="shared" si="308"/>
        <v>0</v>
      </c>
      <c r="M2496">
        <f t="shared" si="309"/>
        <v>0</v>
      </c>
      <c r="N2496">
        <f t="shared" si="310"/>
        <v>0</v>
      </c>
      <c r="O2496">
        <f t="shared" si="311"/>
        <v>0</v>
      </c>
    </row>
    <row r="2497" spans="1:15" x14ac:dyDescent="0.4">
      <c r="A2497" t="s">
        <v>7367</v>
      </c>
      <c r="B2497">
        <v>1</v>
      </c>
      <c r="C2497">
        <v>1</v>
      </c>
      <c r="D2497">
        <v>0</v>
      </c>
      <c r="E2497">
        <v>1</v>
      </c>
      <c r="F2497">
        <v>0</v>
      </c>
      <c r="G2497" t="str">
        <f>IFERROR(VLOOKUP(A2497,피벗용!A:B,2,FALSE),"분류없음")</f>
        <v>식도락 여행</v>
      </c>
      <c r="H2497">
        <f t="shared" si="304"/>
        <v>0</v>
      </c>
      <c r="I2497">
        <f t="shared" si="305"/>
        <v>1</v>
      </c>
      <c r="J2497">
        <f t="shared" si="306"/>
        <v>0</v>
      </c>
      <c r="K2497">
        <f t="shared" si="307"/>
        <v>0</v>
      </c>
      <c r="L2497">
        <f t="shared" si="308"/>
        <v>0</v>
      </c>
      <c r="M2497">
        <f t="shared" si="309"/>
        <v>0</v>
      </c>
      <c r="N2497">
        <f t="shared" si="310"/>
        <v>0</v>
      </c>
      <c r="O2497">
        <f t="shared" si="311"/>
        <v>0</v>
      </c>
    </row>
    <row r="2498" spans="1:15" x14ac:dyDescent="0.4">
      <c r="A2498" t="s">
        <v>43402</v>
      </c>
      <c r="B2498">
        <v>0</v>
      </c>
      <c r="C2498">
        <v>1</v>
      </c>
      <c r="D2498">
        <v>0</v>
      </c>
      <c r="E2498">
        <v>0</v>
      </c>
      <c r="F2498">
        <v>0</v>
      </c>
      <c r="G2498" t="str">
        <f>IFERROR(VLOOKUP(A2498,피벗용!A:B,2,FALSE),"분류없음")</f>
        <v>분류없음</v>
      </c>
      <c r="H2498">
        <f t="shared" si="304"/>
        <v>0</v>
      </c>
      <c r="I2498">
        <f t="shared" si="305"/>
        <v>0</v>
      </c>
      <c r="J2498">
        <f t="shared" si="306"/>
        <v>0</v>
      </c>
      <c r="K2498">
        <f t="shared" si="307"/>
        <v>0</v>
      </c>
      <c r="L2498">
        <f t="shared" si="308"/>
        <v>0</v>
      </c>
      <c r="M2498">
        <f t="shared" si="309"/>
        <v>0</v>
      </c>
      <c r="N2498">
        <f t="shared" si="310"/>
        <v>0</v>
      </c>
      <c r="O2498">
        <f t="shared" si="311"/>
        <v>0</v>
      </c>
    </row>
    <row r="2499" spans="1:15" x14ac:dyDescent="0.4">
      <c r="A2499" t="s">
        <v>43403</v>
      </c>
      <c r="B2499">
        <v>3</v>
      </c>
      <c r="C2499">
        <v>0</v>
      </c>
      <c r="D2499">
        <v>0</v>
      </c>
      <c r="E2499">
        <v>1</v>
      </c>
      <c r="F2499">
        <v>1</v>
      </c>
      <c r="G2499" t="str">
        <f>IFERROR(VLOOKUP(A2499,피벗용!A:B,2,FALSE),"분류없음")</f>
        <v>분류없음</v>
      </c>
      <c r="H2499">
        <f t="shared" ref="H2499:H2562" si="312">IF(G2499="레저와 체험",1,0)</f>
        <v>0</v>
      </c>
      <c r="I2499">
        <f t="shared" ref="I2499:I2562" si="313">IF(G2499="식도락 여행",1,0)</f>
        <v>0</v>
      </c>
      <c r="J2499">
        <f t="shared" ref="J2499:J2562" si="314">IF(G2499="휴식과 치유 여행",1,0)</f>
        <v>0</v>
      </c>
      <c r="K2499">
        <f t="shared" ref="K2499:K2562" si="315">IF(G2499="공항",1,0)</f>
        <v>0</v>
      </c>
      <c r="L2499">
        <f t="shared" ref="L2499:L2562" si="316">IF(G2499="쇼핑",1,0)</f>
        <v>0</v>
      </c>
      <c r="M2499">
        <f t="shared" ref="M2499:M2562" si="317">IF(G2499="전시와 행사",1,0)</f>
        <v>0</v>
      </c>
      <c r="N2499">
        <f t="shared" ref="N2499:N2562" si="318">IF(G2499="제주의 문화유산",1,0)</f>
        <v>0</v>
      </c>
      <c r="O2499">
        <f t="shared" ref="O2499:O2562" si="319">IF(G2499="천천히 걷기",1,0)</f>
        <v>0</v>
      </c>
    </row>
    <row r="2500" spans="1:15" x14ac:dyDescent="0.4">
      <c r="A2500" t="s">
        <v>43404</v>
      </c>
      <c r="B2500">
        <v>1</v>
      </c>
      <c r="C2500">
        <v>0</v>
      </c>
      <c r="D2500">
        <v>0</v>
      </c>
      <c r="E2500">
        <v>0</v>
      </c>
      <c r="F2500">
        <v>0</v>
      </c>
      <c r="G2500" t="str">
        <f>IFERROR(VLOOKUP(A2500,피벗용!A:B,2,FALSE),"분류없음")</f>
        <v>분류없음</v>
      </c>
      <c r="H2500">
        <f t="shared" si="312"/>
        <v>0</v>
      </c>
      <c r="I2500">
        <f t="shared" si="313"/>
        <v>0</v>
      </c>
      <c r="J2500">
        <f t="shared" si="314"/>
        <v>0</v>
      </c>
      <c r="K2500">
        <f t="shared" si="315"/>
        <v>0</v>
      </c>
      <c r="L2500">
        <f t="shared" si="316"/>
        <v>0</v>
      </c>
      <c r="M2500">
        <f t="shared" si="317"/>
        <v>0</v>
      </c>
      <c r="N2500">
        <f t="shared" si="318"/>
        <v>0</v>
      </c>
      <c r="O2500">
        <f t="shared" si="319"/>
        <v>0</v>
      </c>
    </row>
    <row r="2501" spans="1:15" x14ac:dyDescent="0.4">
      <c r="A2501" t="s">
        <v>43405</v>
      </c>
      <c r="B2501">
        <v>1</v>
      </c>
      <c r="C2501">
        <v>0</v>
      </c>
      <c r="D2501">
        <v>0</v>
      </c>
      <c r="E2501">
        <v>0</v>
      </c>
      <c r="F2501">
        <v>1</v>
      </c>
      <c r="G2501" t="str">
        <f>IFERROR(VLOOKUP(A2501,피벗용!A:B,2,FALSE),"분류없음")</f>
        <v>분류없음</v>
      </c>
      <c r="H2501">
        <f t="shared" si="312"/>
        <v>0</v>
      </c>
      <c r="I2501">
        <f t="shared" si="313"/>
        <v>0</v>
      </c>
      <c r="J2501">
        <f t="shared" si="314"/>
        <v>0</v>
      </c>
      <c r="K2501">
        <f t="shared" si="315"/>
        <v>0</v>
      </c>
      <c r="L2501">
        <f t="shared" si="316"/>
        <v>0</v>
      </c>
      <c r="M2501">
        <f t="shared" si="317"/>
        <v>0</v>
      </c>
      <c r="N2501">
        <f t="shared" si="318"/>
        <v>0</v>
      </c>
      <c r="O2501">
        <f t="shared" si="319"/>
        <v>0</v>
      </c>
    </row>
    <row r="2502" spans="1:15" x14ac:dyDescent="0.4">
      <c r="A2502" t="s">
        <v>43406</v>
      </c>
      <c r="B2502">
        <v>38</v>
      </c>
      <c r="C2502">
        <v>0</v>
      </c>
      <c r="D2502">
        <v>0</v>
      </c>
      <c r="E2502">
        <v>1</v>
      </c>
      <c r="F2502">
        <v>0</v>
      </c>
      <c r="G2502" t="str">
        <f>IFERROR(VLOOKUP(A2502,피벗용!A:B,2,FALSE),"분류없음")</f>
        <v>분류없음</v>
      </c>
      <c r="H2502">
        <f t="shared" si="312"/>
        <v>0</v>
      </c>
      <c r="I2502">
        <f t="shared" si="313"/>
        <v>0</v>
      </c>
      <c r="J2502">
        <f t="shared" si="314"/>
        <v>0</v>
      </c>
      <c r="K2502">
        <f t="shared" si="315"/>
        <v>0</v>
      </c>
      <c r="L2502">
        <f t="shared" si="316"/>
        <v>0</v>
      </c>
      <c r="M2502">
        <f t="shared" si="317"/>
        <v>0</v>
      </c>
      <c r="N2502">
        <f t="shared" si="318"/>
        <v>0</v>
      </c>
      <c r="O2502">
        <f t="shared" si="319"/>
        <v>0</v>
      </c>
    </row>
    <row r="2503" spans="1:15" x14ac:dyDescent="0.4">
      <c r="A2503" t="s">
        <v>9554</v>
      </c>
      <c r="B2503">
        <v>1</v>
      </c>
      <c r="C2503">
        <v>0</v>
      </c>
      <c r="D2503">
        <v>0</v>
      </c>
      <c r="E2503">
        <v>1</v>
      </c>
      <c r="F2503">
        <v>1</v>
      </c>
      <c r="G2503" t="str">
        <f>IFERROR(VLOOKUP(A2503,피벗용!A:B,2,FALSE),"분류없음")</f>
        <v>제주의 문화유산</v>
      </c>
      <c r="H2503">
        <f t="shared" si="312"/>
        <v>0</v>
      </c>
      <c r="I2503">
        <f t="shared" si="313"/>
        <v>0</v>
      </c>
      <c r="J2503">
        <f t="shared" si="314"/>
        <v>0</v>
      </c>
      <c r="K2503">
        <f t="shared" si="315"/>
        <v>0</v>
      </c>
      <c r="L2503">
        <f t="shared" si="316"/>
        <v>0</v>
      </c>
      <c r="M2503">
        <f t="shared" si="317"/>
        <v>0</v>
      </c>
      <c r="N2503">
        <f t="shared" si="318"/>
        <v>1</v>
      </c>
      <c r="O2503">
        <f t="shared" si="319"/>
        <v>0</v>
      </c>
    </row>
    <row r="2504" spans="1:15" x14ac:dyDescent="0.4">
      <c r="A2504" t="s">
        <v>9412</v>
      </c>
      <c r="B2504">
        <v>45</v>
      </c>
      <c r="C2504">
        <v>3</v>
      </c>
      <c r="D2504">
        <v>10</v>
      </c>
      <c r="E2504">
        <v>13</v>
      </c>
      <c r="F2504">
        <v>21</v>
      </c>
      <c r="G2504" t="str">
        <f>IFERROR(VLOOKUP(A2504,피벗용!A:B,2,FALSE),"분류없음")</f>
        <v>휴식과 치유 여행</v>
      </c>
      <c r="H2504">
        <f t="shared" si="312"/>
        <v>0</v>
      </c>
      <c r="I2504">
        <f t="shared" si="313"/>
        <v>0</v>
      </c>
      <c r="J2504">
        <f t="shared" si="314"/>
        <v>1</v>
      </c>
      <c r="K2504">
        <f t="shared" si="315"/>
        <v>0</v>
      </c>
      <c r="L2504">
        <f t="shared" si="316"/>
        <v>0</v>
      </c>
      <c r="M2504">
        <f t="shared" si="317"/>
        <v>0</v>
      </c>
      <c r="N2504">
        <f t="shared" si="318"/>
        <v>0</v>
      </c>
      <c r="O2504">
        <f t="shared" si="319"/>
        <v>0</v>
      </c>
    </row>
    <row r="2505" spans="1:15" x14ac:dyDescent="0.4">
      <c r="A2505" t="s">
        <v>9989</v>
      </c>
      <c r="B2505">
        <v>18</v>
      </c>
      <c r="C2505">
        <v>0</v>
      </c>
      <c r="D2505">
        <v>0</v>
      </c>
      <c r="E2505">
        <v>3</v>
      </c>
      <c r="F2505">
        <v>2</v>
      </c>
      <c r="G2505" t="str">
        <f>IFERROR(VLOOKUP(A2505,피벗용!A:B,2,FALSE),"분류없음")</f>
        <v>식도락 여행</v>
      </c>
      <c r="H2505">
        <f t="shared" si="312"/>
        <v>0</v>
      </c>
      <c r="I2505">
        <f t="shared" si="313"/>
        <v>1</v>
      </c>
      <c r="J2505">
        <f t="shared" si="314"/>
        <v>0</v>
      </c>
      <c r="K2505">
        <f t="shared" si="315"/>
        <v>0</v>
      </c>
      <c r="L2505">
        <f t="shared" si="316"/>
        <v>0</v>
      </c>
      <c r="M2505">
        <f t="shared" si="317"/>
        <v>0</v>
      </c>
      <c r="N2505">
        <f t="shared" si="318"/>
        <v>0</v>
      </c>
      <c r="O2505">
        <f t="shared" si="319"/>
        <v>0</v>
      </c>
    </row>
    <row r="2506" spans="1:15" x14ac:dyDescent="0.4">
      <c r="A2506" t="s">
        <v>43407</v>
      </c>
      <c r="B2506">
        <v>2</v>
      </c>
      <c r="C2506">
        <v>0</v>
      </c>
      <c r="D2506">
        <v>0</v>
      </c>
      <c r="E2506">
        <v>3</v>
      </c>
      <c r="F2506">
        <v>3</v>
      </c>
      <c r="G2506" t="str">
        <f>IFERROR(VLOOKUP(A2506,피벗용!A:B,2,FALSE),"분류없음")</f>
        <v>분류없음</v>
      </c>
      <c r="H2506">
        <f t="shared" si="312"/>
        <v>0</v>
      </c>
      <c r="I2506">
        <f t="shared" si="313"/>
        <v>0</v>
      </c>
      <c r="J2506">
        <f t="shared" si="314"/>
        <v>0</v>
      </c>
      <c r="K2506">
        <f t="shared" si="315"/>
        <v>0</v>
      </c>
      <c r="L2506">
        <f t="shared" si="316"/>
        <v>0</v>
      </c>
      <c r="M2506">
        <f t="shared" si="317"/>
        <v>0</v>
      </c>
      <c r="N2506">
        <f t="shared" si="318"/>
        <v>0</v>
      </c>
      <c r="O2506">
        <f t="shared" si="319"/>
        <v>0</v>
      </c>
    </row>
    <row r="2507" spans="1:15" x14ac:dyDescent="0.4">
      <c r="A2507" t="s">
        <v>9478</v>
      </c>
      <c r="B2507">
        <v>6</v>
      </c>
      <c r="C2507">
        <v>0</v>
      </c>
      <c r="D2507">
        <v>0</v>
      </c>
      <c r="E2507">
        <v>1</v>
      </c>
      <c r="F2507">
        <v>2</v>
      </c>
      <c r="G2507" t="str">
        <f>IFERROR(VLOOKUP(A2507,피벗용!A:B,2,FALSE),"분류없음")</f>
        <v>휴식과 치유 여행</v>
      </c>
      <c r="H2507">
        <f t="shared" si="312"/>
        <v>0</v>
      </c>
      <c r="I2507">
        <f t="shared" si="313"/>
        <v>0</v>
      </c>
      <c r="J2507">
        <f t="shared" si="314"/>
        <v>1</v>
      </c>
      <c r="K2507">
        <f t="shared" si="315"/>
        <v>0</v>
      </c>
      <c r="L2507">
        <f t="shared" si="316"/>
        <v>0</v>
      </c>
      <c r="M2507">
        <f t="shared" si="317"/>
        <v>0</v>
      </c>
      <c r="N2507">
        <f t="shared" si="318"/>
        <v>0</v>
      </c>
      <c r="O2507">
        <f t="shared" si="319"/>
        <v>0</v>
      </c>
    </row>
    <row r="2508" spans="1:15" x14ac:dyDescent="0.4">
      <c r="A2508" t="s">
        <v>9118</v>
      </c>
      <c r="B2508">
        <v>5</v>
      </c>
      <c r="C2508">
        <v>1</v>
      </c>
      <c r="D2508">
        <v>0</v>
      </c>
      <c r="E2508">
        <v>0</v>
      </c>
      <c r="F2508">
        <v>1</v>
      </c>
      <c r="G2508" t="str">
        <f>IFERROR(VLOOKUP(A2508,피벗용!A:B,2,FALSE),"분류없음")</f>
        <v>제주의 문화유산</v>
      </c>
      <c r="H2508">
        <f t="shared" si="312"/>
        <v>0</v>
      </c>
      <c r="I2508">
        <f t="shared" si="313"/>
        <v>0</v>
      </c>
      <c r="J2508">
        <f t="shared" si="314"/>
        <v>0</v>
      </c>
      <c r="K2508">
        <f t="shared" si="315"/>
        <v>0</v>
      </c>
      <c r="L2508">
        <f t="shared" si="316"/>
        <v>0</v>
      </c>
      <c r="M2508">
        <f t="shared" si="317"/>
        <v>0</v>
      </c>
      <c r="N2508">
        <f t="shared" si="318"/>
        <v>1</v>
      </c>
      <c r="O2508">
        <f t="shared" si="319"/>
        <v>0</v>
      </c>
    </row>
    <row r="2509" spans="1:15" x14ac:dyDescent="0.4">
      <c r="A2509" t="s">
        <v>43408</v>
      </c>
      <c r="B2509">
        <v>8</v>
      </c>
      <c r="C2509">
        <v>0</v>
      </c>
      <c r="D2509">
        <v>2</v>
      </c>
      <c r="E2509">
        <v>3</v>
      </c>
      <c r="F2509">
        <v>4</v>
      </c>
      <c r="G2509" t="str">
        <f>IFERROR(VLOOKUP(A2509,피벗용!A:B,2,FALSE),"분류없음")</f>
        <v>분류없음</v>
      </c>
      <c r="H2509">
        <f t="shared" si="312"/>
        <v>0</v>
      </c>
      <c r="I2509">
        <f t="shared" si="313"/>
        <v>0</v>
      </c>
      <c r="J2509">
        <f t="shared" si="314"/>
        <v>0</v>
      </c>
      <c r="K2509">
        <f t="shared" si="315"/>
        <v>0</v>
      </c>
      <c r="L2509">
        <f t="shared" si="316"/>
        <v>0</v>
      </c>
      <c r="M2509">
        <f t="shared" si="317"/>
        <v>0</v>
      </c>
      <c r="N2509">
        <f t="shared" si="318"/>
        <v>0</v>
      </c>
      <c r="O2509">
        <f t="shared" si="319"/>
        <v>0</v>
      </c>
    </row>
    <row r="2510" spans="1:15" x14ac:dyDescent="0.4">
      <c r="A2510" t="s">
        <v>43409</v>
      </c>
      <c r="B2510">
        <v>7</v>
      </c>
      <c r="C2510">
        <v>2</v>
      </c>
      <c r="D2510">
        <v>0</v>
      </c>
      <c r="E2510">
        <v>3</v>
      </c>
      <c r="F2510">
        <v>4</v>
      </c>
      <c r="G2510" t="str">
        <f>IFERROR(VLOOKUP(A2510,피벗용!A:B,2,FALSE),"분류없음")</f>
        <v>분류없음</v>
      </c>
      <c r="H2510">
        <f t="shared" si="312"/>
        <v>0</v>
      </c>
      <c r="I2510">
        <f t="shared" si="313"/>
        <v>0</v>
      </c>
      <c r="J2510">
        <f t="shared" si="314"/>
        <v>0</v>
      </c>
      <c r="K2510">
        <f t="shared" si="315"/>
        <v>0</v>
      </c>
      <c r="L2510">
        <f t="shared" si="316"/>
        <v>0</v>
      </c>
      <c r="M2510">
        <f t="shared" si="317"/>
        <v>0</v>
      </c>
      <c r="N2510">
        <f t="shared" si="318"/>
        <v>0</v>
      </c>
      <c r="O2510">
        <f t="shared" si="319"/>
        <v>0</v>
      </c>
    </row>
    <row r="2511" spans="1:15" x14ac:dyDescent="0.4">
      <c r="A2511" t="s">
        <v>8090</v>
      </c>
      <c r="B2511">
        <v>1</v>
      </c>
      <c r="C2511">
        <v>0</v>
      </c>
      <c r="D2511">
        <v>0</v>
      </c>
      <c r="E2511">
        <v>1</v>
      </c>
      <c r="F2511">
        <v>1</v>
      </c>
      <c r="G2511" t="str">
        <f>IFERROR(VLOOKUP(A2511,피벗용!A:B,2,FALSE),"분류없음")</f>
        <v>식도락 여행</v>
      </c>
      <c r="H2511">
        <f t="shared" si="312"/>
        <v>0</v>
      </c>
      <c r="I2511">
        <f t="shared" si="313"/>
        <v>1</v>
      </c>
      <c r="J2511">
        <f t="shared" si="314"/>
        <v>0</v>
      </c>
      <c r="K2511">
        <f t="shared" si="315"/>
        <v>0</v>
      </c>
      <c r="L2511">
        <f t="shared" si="316"/>
        <v>0</v>
      </c>
      <c r="M2511">
        <f t="shared" si="317"/>
        <v>0</v>
      </c>
      <c r="N2511">
        <f t="shared" si="318"/>
        <v>0</v>
      </c>
      <c r="O2511">
        <f t="shared" si="319"/>
        <v>0</v>
      </c>
    </row>
    <row r="2512" spans="1:15" x14ac:dyDescent="0.4">
      <c r="A2512" t="s">
        <v>43410</v>
      </c>
      <c r="B2512">
        <v>20</v>
      </c>
      <c r="C2512">
        <v>1</v>
      </c>
      <c r="D2512">
        <v>4</v>
      </c>
      <c r="E2512">
        <v>5</v>
      </c>
      <c r="F2512">
        <v>8</v>
      </c>
      <c r="G2512" t="str">
        <f>IFERROR(VLOOKUP(A2512,피벗용!A:B,2,FALSE),"분류없음")</f>
        <v>분류없음</v>
      </c>
      <c r="H2512">
        <f t="shared" si="312"/>
        <v>0</v>
      </c>
      <c r="I2512">
        <f t="shared" si="313"/>
        <v>0</v>
      </c>
      <c r="J2512">
        <f t="shared" si="314"/>
        <v>0</v>
      </c>
      <c r="K2512">
        <f t="shared" si="315"/>
        <v>0</v>
      </c>
      <c r="L2512">
        <f t="shared" si="316"/>
        <v>0</v>
      </c>
      <c r="M2512">
        <f t="shared" si="317"/>
        <v>0</v>
      </c>
      <c r="N2512">
        <f t="shared" si="318"/>
        <v>0</v>
      </c>
      <c r="O2512">
        <f t="shared" si="319"/>
        <v>0</v>
      </c>
    </row>
    <row r="2513" spans="1:15" x14ac:dyDescent="0.4">
      <c r="A2513" t="s">
        <v>7381</v>
      </c>
      <c r="B2513">
        <v>1</v>
      </c>
      <c r="C2513">
        <v>1</v>
      </c>
      <c r="D2513">
        <v>0</v>
      </c>
      <c r="E2513">
        <v>2</v>
      </c>
      <c r="F2513">
        <v>3</v>
      </c>
      <c r="G2513" t="str">
        <f>IFERROR(VLOOKUP(A2513,피벗용!A:B,2,FALSE),"분류없음")</f>
        <v>휴식과 치유 여행</v>
      </c>
      <c r="H2513">
        <f t="shared" si="312"/>
        <v>0</v>
      </c>
      <c r="I2513">
        <f t="shared" si="313"/>
        <v>0</v>
      </c>
      <c r="J2513">
        <f t="shared" si="314"/>
        <v>1</v>
      </c>
      <c r="K2513">
        <f t="shared" si="315"/>
        <v>0</v>
      </c>
      <c r="L2513">
        <f t="shared" si="316"/>
        <v>0</v>
      </c>
      <c r="M2513">
        <f t="shared" si="317"/>
        <v>0</v>
      </c>
      <c r="N2513">
        <f t="shared" si="318"/>
        <v>0</v>
      </c>
      <c r="O2513">
        <f t="shared" si="319"/>
        <v>0</v>
      </c>
    </row>
    <row r="2514" spans="1:15" x14ac:dyDescent="0.4">
      <c r="A2514" t="s">
        <v>9756</v>
      </c>
      <c r="B2514">
        <v>6</v>
      </c>
      <c r="C2514">
        <v>0</v>
      </c>
      <c r="D2514">
        <v>3</v>
      </c>
      <c r="E2514">
        <v>2</v>
      </c>
      <c r="F2514">
        <v>4</v>
      </c>
      <c r="G2514" t="str">
        <f>IFERROR(VLOOKUP(A2514,피벗용!A:B,2,FALSE),"분류없음")</f>
        <v>레저와 체험</v>
      </c>
      <c r="H2514">
        <f t="shared" si="312"/>
        <v>1</v>
      </c>
      <c r="I2514">
        <f t="shared" si="313"/>
        <v>0</v>
      </c>
      <c r="J2514">
        <f t="shared" si="314"/>
        <v>0</v>
      </c>
      <c r="K2514">
        <f t="shared" si="315"/>
        <v>0</v>
      </c>
      <c r="L2514">
        <f t="shared" si="316"/>
        <v>0</v>
      </c>
      <c r="M2514">
        <f t="shared" si="317"/>
        <v>0</v>
      </c>
      <c r="N2514">
        <f t="shared" si="318"/>
        <v>0</v>
      </c>
      <c r="O2514">
        <f t="shared" si="319"/>
        <v>0</v>
      </c>
    </row>
    <row r="2515" spans="1:15" x14ac:dyDescent="0.4">
      <c r="A2515" t="s">
        <v>43411</v>
      </c>
      <c r="B2515">
        <v>0</v>
      </c>
      <c r="C2515">
        <v>0</v>
      </c>
      <c r="D2515">
        <v>1</v>
      </c>
      <c r="E2515">
        <v>0</v>
      </c>
      <c r="F2515">
        <v>0</v>
      </c>
      <c r="G2515" t="str">
        <f>IFERROR(VLOOKUP(A2515,피벗용!A:B,2,FALSE),"분류없음")</f>
        <v>분류없음</v>
      </c>
      <c r="H2515">
        <f t="shared" si="312"/>
        <v>0</v>
      </c>
      <c r="I2515">
        <f t="shared" si="313"/>
        <v>0</v>
      </c>
      <c r="J2515">
        <f t="shared" si="314"/>
        <v>0</v>
      </c>
      <c r="K2515">
        <f t="shared" si="315"/>
        <v>0</v>
      </c>
      <c r="L2515">
        <f t="shared" si="316"/>
        <v>0</v>
      </c>
      <c r="M2515">
        <f t="shared" si="317"/>
        <v>0</v>
      </c>
      <c r="N2515">
        <f t="shared" si="318"/>
        <v>0</v>
      </c>
      <c r="O2515">
        <f t="shared" si="319"/>
        <v>0</v>
      </c>
    </row>
    <row r="2516" spans="1:15" x14ac:dyDescent="0.4">
      <c r="A2516" t="s">
        <v>8410</v>
      </c>
      <c r="B2516">
        <v>0</v>
      </c>
      <c r="C2516">
        <v>0</v>
      </c>
      <c r="D2516">
        <v>0</v>
      </c>
      <c r="E2516">
        <v>0</v>
      </c>
      <c r="F2516">
        <v>1</v>
      </c>
      <c r="G2516" t="str">
        <f>IFERROR(VLOOKUP(A2516,피벗용!A:B,2,FALSE),"분류없음")</f>
        <v>식도락 여행</v>
      </c>
      <c r="H2516">
        <f t="shared" si="312"/>
        <v>0</v>
      </c>
      <c r="I2516">
        <f t="shared" si="313"/>
        <v>1</v>
      </c>
      <c r="J2516">
        <f t="shared" si="314"/>
        <v>0</v>
      </c>
      <c r="K2516">
        <f t="shared" si="315"/>
        <v>0</v>
      </c>
      <c r="L2516">
        <f t="shared" si="316"/>
        <v>0</v>
      </c>
      <c r="M2516">
        <f t="shared" si="317"/>
        <v>0</v>
      </c>
      <c r="N2516">
        <f t="shared" si="318"/>
        <v>0</v>
      </c>
      <c r="O2516">
        <f t="shared" si="319"/>
        <v>0</v>
      </c>
    </row>
    <row r="2517" spans="1:15" x14ac:dyDescent="0.4">
      <c r="A2517" t="s">
        <v>8758</v>
      </c>
      <c r="B2517">
        <v>1</v>
      </c>
      <c r="C2517">
        <v>0</v>
      </c>
      <c r="D2517">
        <v>1</v>
      </c>
      <c r="E2517">
        <v>1</v>
      </c>
      <c r="F2517">
        <v>0</v>
      </c>
      <c r="G2517" t="str">
        <f>IFERROR(VLOOKUP(A2517,피벗용!A:B,2,FALSE),"분류없음")</f>
        <v>전시와 행사</v>
      </c>
      <c r="H2517">
        <f t="shared" si="312"/>
        <v>0</v>
      </c>
      <c r="I2517">
        <f t="shared" si="313"/>
        <v>0</v>
      </c>
      <c r="J2517">
        <f t="shared" si="314"/>
        <v>0</v>
      </c>
      <c r="K2517">
        <f t="shared" si="315"/>
        <v>0</v>
      </c>
      <c r="L2517">
        <f t="shared" si="316"/>
        <v>0</v>
      </c>
      <c r="M2517">
        <f t="shared" si="317"/>
        <v>1</v>
      </c>
      <c r="N2517">
        <f t="shared" si="318"/>
        <v>0</v>
      </c>
      <c r="O2517">
        <f t="shared" si="319"/>
        <v>0</v>
      </c>
    </row>
    <row r="2518" spans="1:15" x14ac:dyDescent="0.4">
      <c r="A2518" t="s">
        <v>9695</v>
      </c>
      <c r="B2518">
        <v>1</v>
      </c>
      <c r="C2518">
        <v>0</v>
      </c>
      <c r="D2518">
        <v>0</v>
      </c>
      <c r="E2518">
        <v>0</v>
      </c>
      <c r="F2518">
        <v>0</v>
      </c>
      <c r="G2518" t="str">
        <f>IFERROR(VLOOKUP(A2518,피벗용!A:B,2,FALSE),"분류없음")</f>
        <v>휴식과 치유 여행</v>
      </c>
      <c r="H2518">
        <f t="shared" si="312"/>
        <v>0</v>
      </c>
      <c r="I2518">
        <f t="shared" si="313"/>
        <v>0</v>
      </c>
      <c r="J2518">
        <f t="shared" si="314"/>
        <v>1</v>
      </c>
      <c r="K2518">
        <f t="shared" si="315"/>
        <v>0</v>
      </c>
      <c r="L2518">
        <f t="shared" si="316"/>
        <v>0</v>
      </c>
      <c r="M2518">
        <f t="shared" si="317"/>
        <v>0</v>
      </c>
      <c r="N2518">
        <f t="shared" si="318"/>
        <v>0</v>
      </c>
      <c r="O2518">
        <f t="shared" si="319"/>
        <v>0</v>
      </c>
    </row>
    <row r="2519" spans="1:15" x14ac:dyDescent="0.4">
      <c r="A2519" t="s">
        <v>43412</v>
      </c>
      <c r="B2519">
        <v>0</v>
      </c>
      <c r="C2519">
        <v>0</v>
      </c>
      <c r="D2519">
        <v>0</v>
      </c>
      <c r="E2519">
        <v>1</v>
      </c>
      <c r="F2519">
        <v>0</v>
      </c>
      <c r="G2519" t="str">
        <f>IFERROR(VLOOKUP(A2519,피벗용!A:B,2,FALSE),"분류없음")</f>
        <v>분류없음</v>
      </c>
      <c r="H2519">
        <f t="shared" si="312"/>
        <v>0</v>
      </c>
      <c r="I2519">
        <f t="shared" si="313"/>
        <v>0</v>
      </c>
      <c r="J2519">
        <f t="shared" si="314"/>
        <v>0</v>
      </c>
      <c r="K2519">
        <f t="shared" si="315"/>
        <v>0</v>
      </c>
      <c r="L2519">
        <f t="shared" si="316"/>
        <v>0</v>
      </c>
      <c r="M2519">
        <f t="shared" si="317"/>
        <v>0</v>
      </c>
      <c r="N2519">
        <f t="shared" si="318"/>
        <v>0</v>
      </c>
      <c r="O2519">
        <f t="shared" si="319"/>
        <v>0</v>
      </c>
    </row>
    <row r="2520" spans="1:15" x14ac:dyDescent="0.4">
      <c r="A2520" t="s">
        <v>43413</v>
      </c>
      <c r="B2520">
        <v>2</v>
      </c>
      <c r="C2520">
        <v>0</v>
      </c>
      <c r="D2520">
        <v>1</v>
      </c>
      <c r="E2520">
        <v>0</v>
      </c>
      <c r="F2520">
        <v>0</v>
      </c>
      <c r="G2520" t="str">
        <f>IFERROR(VLOOKUP(A2520,피벗용!A:B,2,FALSE),"분류없음")</f>
        <v>분류없음</v>
      </c>
      <c r="H2520">
        <f t="shared" si="312"/>
        <v>0</v>
      </c>
      <c r="I2520">
        <f t="shared" si="313"/>
        <v>0</v>
      </c>
      <c r="J2520">
        <f t="shared" si="314"/>
        <v>0</v>
      </c>
      <c r="K2520">
        <f t="shared" si="315"/>
        <v>0</v>
      </c>
      <c r="L2520">
        <f t="shared" si="316"/>
        <v>0</v>
      </c>
      <c r="M2520">
        <f t="shared" si="317"/>
        <v>0</v>
      </c>
      <c r="N2520">
        <f t="shared" si="318"/>
        <v>0</v>
      </c>
      <c r="O2520">
        <f t="shared" si="319"/>
        <v>0</v>
      </c>
    </row>
    <row r="2521" spans="1:15" x14ac:dyDescent="0.4">
      <c r="A2521" t="s">
        <v>43414</v>
      </c>
      <c r="B2521">
        <v>21</v>
      </c>
      <c r="C2521">
        <v>5</v>
      </c>
      <c r="D2521">
        <v>1</v>
      </c>
      <c r="E2521">
        <v>1</v>
      </c>
      <c r="F2521">
        <v>4</v>
      </c>
      <c r="G2521" t="str">
        <f>IFERROR(VLOOKUP(A2521,피벗용!A:B,2,FALSE),"분류없음")</f>
        <v>분류없음</v>
      </c>
      <c r="H2521">
        <f t="shared" si="312"/>
        <v>0</v>
      </c>
      <c r="I2521">
        <f t="shared" si="313"/>
        <v>0</v>
      </c>
      <c r="J2521">
        <f t="shared" si="314"/>
        <v>0</v>
      </c>
      <c r="K2521">
        <f t="shared" si="315"/>
        <v>0</v>
      </c>
      <c r="L2521">
        <f t="shared" si="316"/>
        <v>0</v>
      </c>
      <c r="M2521">
        <f t="shared" si="317"/>
        <v>0</v>
      </c>
      <c r="N2521">
        <f t="shared" si="318"/>
        <v>0</v>
      </c>
      <c r="O2521">
        <f t="shared" si="319"/>
        <v>0</v>
      </c>
    </row>
    <row r="2522" spans="1:15" x14ac:dyDescent="0.4">
      <c r="A2522" t="s">
        <v>43415</v>
      </c>
      <c r="B2522">
        <v>1</v>
      </c>
      <c r="C2522">
        <v>0</v>
      </c>
      <c r="D2522">
        <v>0</v>
      </c>
      <c r="E2522">
        <v>0</v>
      </c>
      <c r="F2522">
        <v>0</v>
      </c>
      <c r="G2522" t="str">
        <f>IFERROR(VLOOKUP(A2522,피벗용!A:B,2,FALSE),"분류없음")</f>
        <v>분류없음</v>
      </c>
      <c r="H2522">
        <f t="shared" si="312"/>
        <v>0</v>
      </c>
      <c r="I2522">
        <f t="shared" si="313"/>
        <v>0</v>
      </c>
      <c r="J2522">
        <f t="shared" si="314"/>
        <v>0</v>
      </c>
      <c r="K2522">
        <f t="shared" si="315"/>
        <v>0</v>
      </c>
      <c r="L2522">
        <f t="shared" si="316"/>
        <v>0</v>
      </c>
      <c r="M2522">
        <f t="shared" si="317"/>
        <v>0</v>
      </c>
      <c r="N2522">
        <f t="shared" si="318"/>
        <v>0</v>
      </c>
      <c r="O2522">
        <f t="shared" si="319"/>
        <v>0</v>
      </c>
    </row>
    <row r="2523" spans="1:15" x14ac:dyDescent="0.4">
      <c r="A2523" t="s">
        <v>9637</v>
      </c>
      <c r="B2523">
        <v>13</v>
      </c>
      <c r="C2523">
        <v>19</v>
      </c>
      <c r="D2523">
        <v>8</v>
      </c>
      <c r="E2523">
        <v>6</v>
      </c>
      <c r="F2523">
        <v>10</v>
      </c>
      <c r="G2523" t="str">
        <f>IFERROR(VLOOKUP(A2523,피벗용!A:B,2,FALSE),"분류없음")</f>
        <v>휴식과 치유 여행</v>
      </c>
      <c r="H2523">
        <f t="shared" si="312"/>
        <v>0</v>
      </c>
      <c r="I2523">
        <f t="shared" si="313"/>
        <v>0</v>
      </c>
      <c r="J2523">
        <f t="shared" si="314"/>
        <v>1</v>
      </c>
      <c r="K2523">
        <f t="shared" si="315"/>
        <v>0</v>
      </c>
      <c r="L2523">
        <f t="shared" si="316"/>
        <v>0</v>
      </c>
      <c r="M2523">
        <f t="shared" si="317"/>
        <v>0</v>
      </c>
      <c r="N2523">
        <f t="shared" si="318"/>
        <v>0</v>
      </c>
      <c r="O2523">
        <f t="shared" si="319"/>
        <v>0</v>
      </c>
    </row>
    <row r="2524" spans="1:15" x14ac:dyDescent="0.4">
      <c r="A2524" t="s">
        <v>9555</v>
      </c>
      <c r="B2524">
        <v>22</v>
      </c>
      <c r="C2524">
        <v>1</v>
      </c>
      <c r="D2524">
        <v>5</v>
      </c>
      <c r="E2524">
        <v>3</v>
      </c>
      <c r="F2524">
        <v>14</v>
      </c>
      <c r="G2524" t="str">
        <f>IFERROR(VLOOKUP(A2524,피벗용!A:B,2,FALSE),"분류없음")</f>
        <v>제주의 문화유산</v>
      </c>
      <c r="H2524">
        <f t="shared" si="312"/>
        <v>0</v>
      </c>
      <c r="I2524">
        <f t="shared" si="313"/>
        <v>0</v>
      </c>
      <c r="J2524">
        <f t="shared" si="314"/>
        <v>0</v>
      </c>
      <c r="K2524">
        <f t="shared" si="315"/>
        <v>0</v>
      </c>
      <c r="L2524">
        <f t="shared" si="316"/>
        <v>0</v>
      </c>
      <c r="M2524">
        <f t="shared" si="317"/>
        <v>0</v>
      </c>
      <c r="N2524">
        <f t="shared" si="318"/>
        <v>1</v>
      </c>
      <c r="O2524">
        <f t="shared" si="319"/>
        <v>0</v>
      </c>
    </row>
    <row r="2525" spans="1:15" x14ac:dyDescent="0.4">
      <c r="A2525" t="s">
        <v>43416</v>
      </c>
      <c r="B2525">
        <v>1</v>
      </c>
      <c r="C2525">
        <v>0</v>
      </c>
      <c r="D2525">
        <v>1</v>
      </c>
      <c r="E2525">
        <v>0</v>
      </c>
      <c r="F2525">
        <v>1</v>
      </c>
      <c r="G2525" t="str">
        <f>IFERROR(VLOOKUP(A2525,피벗용!A:B,2,FALSE),"분류없음")</f>
        <v>분류없음</v>
      </c>
      <c r="H2525">
        <f t="shared" si="312"/>
        <v>0</v>
      </c>
      <c r="I2525">
        <f t="shared" si="313"/>
        <v>0</v>
      </c>
      <c r="J2525">
        <f t="shared" si="314"/>
        <v>0</v>
      </c>
      <c r="K2525">
        <f t="shared" si="315"/>
        <v>0</v>
      </c>
      <c r="L2525">
        <f t="shared" si="316"/>
        <v>0</v>
      </c>
      <c r="M2525">
        <f t="shared" si="317"/>
        <v>0</v>
      </c>
      <c r="N2525">
        <f t="shared" si="318"/>
        <v>0</v>
      </c>
      <c r="O2525">
        <f t="shared" si="319"/>
        <v>0</v>
      </c>
    </row>
    <row r="2526" spans="1:15" x14ac:dyDescent="0.4">
      <c r="A2526" t="s">
        <v>9734</v>
      </c>
      <c r="B2526">
        <v>212</v>
      </c>
      <c r="C2526">
        <v>31</v>
      </c>
      <c r="D2526">
        <v>62</v>
      </c>
      <c r="E2526">
        <v>59</v>
      </c>
      <c r="F2526">
        <v>136</v>
      </c>
      <c r="G2526" t="str">
        <f>IFERROR(VLOOKUP(A2526,피벗용!A:B,2,FALSE),"분류없음")</f>
        <v>레저와 체험</v>
      </c>
      <c r="H2526">
        <f t="shared" si="312"/>
        <v>1</v>
      </c>
      <c r="I2526">
        <f t="shared" si="313"/>
        <v>0</v>
      </c>
      <c r="J2526">
        <f t="shared" si="314"/>
        <v>0</v>
      </c>
      <c r="K2526">
        <f t="shared" si="315"/>
        <v>0</v>
      </c>
      <c r="L2526">
        <f t="shared" si="316"/>
        <v>0</v>
      </c>
      <c r="M2526">
        <f t="shared" si="317"/>
        <v>0</v>
      </c>
      <c r="N2526">
        <f t="shared" si="318"/>
        <v>0</v>
      </c>
      <c r="O2526">
        <f t="shared" si="319"/>
        <v>0</v>
      </c>
    </row>
    <row r="2527" spans="1:15" x14ac:dyDescent="0.4">
      <c r="A2527" t="s">
        <v>43417</v>
      </c>
      <c r="B2527">
        <v>2</v>
      </c>
      <c r="C2527">
        <v>0</v>
      </c>
      <c r="D2527">
        <v>0</v>
      </c>
      <c r="E2527">
        <v>2</v>
      </c>
      <c r="F2527">
        <v>5</v>
      </c>
      <c r="G2527" t="str">
        <f>IFERROR(VLOOKUP(A2527,피벗용!A:B,2,FALSE),"분류없음")</f>
        <v>분류없음</v>
      </c>
      <c r="H2527">
        <f t="shared" si="312"/>
        <v>0</v>
      </c>
      <c r="I2527">
        <f t="shared" si="313"/>
        <v>0</v>
      </c>
      <c r="J2527">
        <f t="shared" si="314"/>
        <v>0</v>
      </c>
      <c r="K2527">
        <f t="shared" si="315"/>
        <v>0</v>
      </c>
      <c r="L2527">
        <f t="shared" si="316"/>
        <v>0</v>
      </c>
      <c r="M2527">
        <f t="shared" si="317"/>
        <v>0</v>
      </c>
      <c r="N2527">
        <f t="shared" si="318"/>
        <v>0</v>
      </c>
      <c r="O2527">
        <f t="shared" si="319"/>
        <v>0</v>
      </c>
    </row>
    <row r="2528" spans="1:15" x14ac:dyDescent="0.4">
      <c r="A2528" t="s">
        <v>8832</v>
      </c>
      <c r="B2528">
        <v>1</v>
      </c>
      <c r="C2528">
        <v>0</v>
      </c>
      <c r="D2528">
        <v>0</v>
      </c>
      <c r="E2528">
        <v>0</v>
      </c>
      <c r="F2528">
        <v>0</v>
      </c>
      <c r="G2528" t="str">
        <f>IFERROR(VLOOKUP(A2528,피벗용!A:B,2,FALSE),"분류없음")</f>
        <v>휴식과 치유 여행</v>
      </c>
      <c r="H2528">
        <f t="shared" si="312"/>
        <v>0</v>
      </c>
      <c r="I2528">
        <f t="shared" si="313"/>
        <v>0</v>
      </c>
      <c r="J2528">
        <f t="shared" si="314"/>
        <v>1</v>
      </c>
      <c r="K2528">
        <f t="shared" si="315"/>
        <v>0</v>
      </c>
      <c r="L2528">
        <f t="shared" si="316"/>
        <v>0</v>
      </c>
      <c r="M2528">
        <f t="shared" si="317"/>
        <v>0</v>
      </c>
      <c r="N2528">
        <f t="shared" si="318"/>
        <v>0</v>
      </c>
      <c r="O2528">
        <f t="shared" si="319"/>
        <v>0</v>
      </c>
    </row>
    <row r="2529" spans="1:15" x14ac:dyDescent="0.4">
      <c r="A2529" t="s">
        <v>7977</v>
      </c>
      <c r="B2529">
        <v>0</v>
      </c>
      <c r="C2529">
        <v>0</v>
      </c>
      <c r="D2529">
        <v>0</v>
      </c>
      <c r="E2529">
        <v>1</v>
      </c>
      <c r="F2529">
        <v>0</v>
      </c>
      <c r="G2529" t="str">
        <f>IFERROR(VLOOKUP(A2529,피벗용!A:B,2,FALSE),"분류없음")</f>
        <v>식도락 여행</v>
      </c>
      <c r="H2529">
        <f t="shared" si="312"/>
        <v>0</v>
      </c>
      <c r="I2529">
        <f t="shared" si="313"/>
        <v>1</v>
      </c>
      <c r="J2529">
        <f t="shared" si="314"/>
        <v>0</v>
      </c>
      <c r="K2529">
        <f t="shared" si="315"/>
        <v>0</v>
      </c>
      <c r="L2529">
        <f t="shared" si="316"/>
        <v>0</v>
      </c>
      <c r="M2529">
        <f t="shared" si="317"/>
        <v>0</v>
      </c>
      <c r="N2529">
        <f t="shared" si="318"/>
        <v>0</v>
      </c>
      <c r="O2529">
        <f t="shared" si="319"/>
        <v>0</v>
      </c>
    </row>
    <row r="2530" spans="1:15" x14ac:dyDescent="0.4">
      <c r="A2530" t="s">
        <v>9599</v>
      </c>
      <c r="B2530">
        <v>4</v>
      </c>
      <c r="C2530">
        <v>1</v>
      </c>
      <c r="D2530">
        <v>2</v>
      </c>
      <c r="E2530">
        <v>0</v>
      </c>
      <c r="F2530">
        <v>3</v>
      </c>
      <c r="G2530" t="str">
        <f>IFERROR(VLOOKUP(A2530,피벗용!A:B,2,FALSE),"분류없음")</f>
        <v>레저와 체험</v>
      </c>
      <c r="H2530">
        <f t="shared" si="312"/>
        <v>1</v>
      </c>
      <c r="I2530">
        <f t="shared" si="313"/>
        <v>0</v>
      </c>
      <c r="J2530">
        <f t="shared" si="314"/>
        <v>0</v>
      </c>
      <c r="K2530">
        <f t="shared" si="315"/>
        <v>0</v>
      </c>
      <c r="L2530">
        <f t="shared" si="316"/>
        <v>0</v>
      </c>
      <c r="M2530">
        <f t="shared" si="317"/>
        <v>0</v>
      </c>
      <c r="N2530">
        <f t="shared" si="318"/>
        <v>0</v>
      </c>
      <c r="O2530">
        <f t="shared" si="319"/>
        <v>0</v>
      </c>
    </row>
    <row r="2531" spans="1:15" x14ac:dyDescent="0.4">
      <c r="A2531" t="s">
        <v>43418</v>
      </c>
      <c r="B2531">
        <v>1</v>
      </c>
      <c r="C2531">
        <v>0</v>
      </c>
      <c r="D2531">
        <v>0</v>
      </c>
      <c r="E2531">
        <v>0</v>
      </c>
      <c r="F2531">
        <v>0</v>
      </c>
      <c r="G2531" t="str">
        <f>IFERROR(VLOOKUP(A2531,피벗용!A:B,2,FALSE),"분류없음")</f>
        <v>분류없음</v>
      </c>
      <c r="H2531">
        <f t="shared" si="312"/>
        <v>0</v>
      </c>
      <c r="I2531">
        <f t="shared" si="313"/>
        <v>0</v>
      </c>
      <c r="J2531">
        <f t="shared" si="314"/>
        <v>0</v>
      </c>
      <c r="K2531">
        <f t="shared" si="315"/>
        <v>0</v>
      </c>
      <c r="L2531">
        <f t="shared" si="316"/>
        <v>0</v>
      </c>
      <c r="M2531">
        <f t="shared" si="317"/>
        <v>0</v>
      </c>
      <c r="N2531">
        <f t="shared" si="318"/>
        <v>0</v>
      </c>
      <c r="O2531">
        <f t="shared" si="319"/>
        <v>0</v>
      </c>
    </row>
    <row r="2532" spans="1:15" x14ac:dyDescent="0.4">
      <c r="A2532" t="s">
        <v>7897</v>
      </c>
      <c r="B2532">
        <v>1</v>
      </c>
      <c r="C2532">
        <v>0</v>
      </c>
      <c r="D2532">
        <v>0</v>
      </c>
      <c r="E2532">
        <v>0</v>
      </c>
      <c r="F2532">
        <v>0</v>
      </c>
      <c r="G2532" t="str">
        <f>IFERROR(VLOOKUP(A2532,피벗용!A:B,2,FALSE),"분류없음")</f>
        <v>쇼핑</v>
      </c>
      <c r="H2532">
        <f t="shared" si="312"/>
        <v>0</v>
      </c>
      <c r="I2532">
        <f t="shared" si="313"/>
        <v>0</v>
      </c>
      <c r="J2532">
        <f t="shared" si="314"/>
        <v>0</v>
      </c>
      <c r="K2532">
        <f t="shared" si="315"/>
        <v>0</v>
      </c>
      <c r="L2532">
        <f t="shared" si="316"/>
        <v>1</v>
      </c>
      <c r="M2532">
        <f t="shared" si="317"/>
        <v>0</v>
      </c>
      <c r="N2532">
        <f t="shared" si="318"/>
        <v>0</v>
      </c>
      <c r="O2532">
        <f t="shared" si="319"/>
        <v>0</v>
      </c>
    </row>
    <row r="2533" spans="1:15" x14ac:dyDescent="0.4">
      <c r="A2533" t="s">
        <v>8166</v>
      </c>
      <c r="B2533">
        <v>36</v>
      </c>
      <c r="C2533">
        <v>3</v>
      </c>
      <c r="D2533">
        <v>6</v>
      </c>
      <c r="E2533">
        <v>3</v>
      </c>
      <c r="F2533">
        <v>13</v>
      </c>
      <c r="G2533" t="str">
        <f>IFERROR(VLOOKUP(A2533,피벗용!A:B,2,FALSE),"분류없음")</f>
        <v>식도락 여행</v>
      </c>
      <c r="H2533">
        <f t="shared" si="312"/>
        <v>0</v>
      </c>
      <c r="I2533">
        <f t="shared" si="313"/>
        <v>1</v>
      </c>
      <c r="J2533">
        <f t="shared" si="314"/>
        <v>0</v>
      </c>
      <c r="K2533">
        <f t="shared" si="315"/>
        <v>0</v>
      </c>
      <c r="L2533">
        <f t="shared" si="316"/>
        <v>0</v>
      </c>
      <c r="M2533">
        <f t="shared" si="317"/>
        <v>0</v>
      </c>
      <c r="N2533">
        <f t="shared" si="318"/>
        <v>0</v>
      </c>
      <c r="O2533">
        <f t="shared" si="319"/>
        <v>0</v>
      </c>
    </row>
    <row r="2534" spans="1:15" x14ac:dyDescent="0.4">
      <c r="A2534" t="s">
        <v>43419</v>
      </c>
      <c r="B2534">
        <v>1</v>
      </c>
      <c r="C2534">
        <v>0</v>
      </c>
      <c r="D2534">
        <v>0</v>
      </c>
      <c r="E2534">
        <v>0</v>
      </c>
      <c r="F2534">
        <v>0</v>
      </c>
      <c r="G2534" t="str">
        <f>IFERROR(VLOOKUP(A2534,피벗용!A:B,2,FALSE),"분류없음")</f>
        <v>분류없음</v>
      </c>
      <c r="H2534">
        <f t="shared" si="312"/>
        <v>0</v>
      </c>
      <c r="I2534">
        <f t="shared" si="313"/>
        <v>0</v>
      </c>
      <c r="J2534">
        <f t="shared" si="314"/>
        <v>0</v>
      </c>
      <c r="K2534">
        <f t="shared" si="315"/>
        <v>0</v>
      </c>
      <c r="L2534">
        <f t="shared" si="316"/>
        <v>0</v>
      </c>
      <c r="M2534">
        <f t="shared" si="317"/>
        <v>0</v>
      </c>
      <c r="N2534">
        <f t="shared" si="318"/>
        <v>0</v>
      </c>
      <c r="O2534">
        <f t="shared" si="319"/>
        <v>0</v>
      </c>
    </row>
    <row r="2535" spans="1:15" x14ac:dyDescent="0.4">
      <c r="A2535" t="s">
        <v>43420</v>
      </c>
      <c r="B2535">
        <v>4</v>
      </c>
      <c r="C2535">
        <v>0</v>
      </c>
      <c r="D2535">
        <v>2</v>
      </c>
      <c r="E2535">
        <v>1</v>
      </c>
      <c r="F2535">
        <v>5</v>
      </c>
      <c r="G2535" t="str">
        <f>IFERROR(VLOOKUP(A2535,피벗용!A:B,2,FALSE),"분류없음")</f>
        <v>분류없음</v>
      </c>
      <c r="H2535">
        <f t="shared" si="312"/>
        <v>0</v>
      </c>
      <c r="I2535">
        <f t="shared" si="313"/>
        <v>0</v>
      </c>
      <c r="J2535">
        <f t="shared" si="314"/>
        <v>0</v>
      </c>
      <c r="K2535">
        <f t="shared" si="315"/>
        <v>0</v>
      </c>
      <c r="L2535">
        <f t="shared" si="316"/>
        <v>0</v>
      </c>
      <c r="M2535">
        <f t="shared" si="317"/>
        <v>0</v>
      </c>
      <c r="N2535">
        <f t="shared" si="318"/>
        <v>0</v>
      </c>
      <c r="O2535">
        <f t="shared" si="319"/>
        <v>0</v>
      </c>
    </row>
    <row r="2536" spans="1:15" x14ac:dyDescent="0.4">
      <c r="A2536" t="s">
        <v>43421</v>
      </c>
      <c r="B2536">
        <v>1</v>
      </c>
      <c r="C2536">
        <v>0</v>
      </c>
      <c r="D2536">
        <v>0</v>
      </c>
      <c r="E2536">
        <v>1</v>
      </c>
      <c r="F2536">
        <v>1</v>
      </c>
      <c r="G2536" t="str">
        <f>IFERROR(VLOOKUP(A2536,피벗용!A:B,2,FALSE),"분류없음")</f>
        <v>분류없음</v>
      </c>
      <c r="H2536">
        <f t="shared" si="312"/>
        <v>0</v>
      </c>
      <c r="I2536">
        <f t="shared" si="313"/>
        <v>0</v>
      </c>
      <c r="J2536">
        <f t="shared" si="314"/>
        <v>0</v>
      </c>
      <c r="K2536">
        <f t="shared" si="315"/>
        <v>0</v>
      </c>
      <c r="L2536">
        <f t="shared" si="316"/>
        <v>0</v>
      </c>
      <c r="M2536">
        <f t="shared" si="317"/>
        <v>0</v>
      </c>
      <c r="N2536">
        <f t="shared" si="318"/>
        <v>0</v>
      </c>
      <c r="O2536">
        <f t="shared" si="319"/>
        <v>0</v>
      </c>
    </row>
    <row r="2537" spans="1:15" x14ac:dyDescent="0.4">
      <c r="A2537" t="s">
        <v>43422</v>
      </c>
      <c r="B2537">
        <v>60</v>
      </c>
      <c r="C2537">
        <v>5</v>
      </c>
      <c r="D2537">
        <v>14</v>
      </c>
      <c r="E2537">
        <v>13</v>
      </c>
      <c r="F2537">
        <v>30</v>
      </c>
      <c r="G2537" t="str">
        <f>IFERROR(VLOOKUP(A2537,피벗용!A:B,2,FALSE),"분류없음")</f>
        <v>분류없음</v>
      </c>
      <c r="H2537">
        <f t="shared" si="312"/>
        <v>0</v>
      </c>
      <c r="I2537">
        <f t="shared" si="313"/>
        <v>0</v>
      </c>
      <c r="J2537">
        <f t="shared" si="314"/>
        <v>0</v>
      </c>
      <c r="K2537">
        <f t="shared" si="315"/>
        <v>0</v>
      </c>
      <c r="L2537">
        <f t="shared" si="316"/>
        <v>0</v>
      </c>
      <c r="M2537">
        <f t="shared" si="317"/>
        <v>0</v>
      </c>
      <c r="N2537">
        <f t="shared" si="318"/>
        <v>0</v>
      </c>
      <c r="O2537">
        <f t="shared" si="319"/>
        <v>0</v>
      </c>
    </row>
    <row r="2538" spans="1:15" x14ac:dyDescent="0.4">
      <c r="A2538" t="s">
        <v>43423</v>
      </c>
      <c r="B2538">
        <v>13</v>
      </c>
      <c r="C2538">
        <v>0</v>
      </c>
      <c r="D2538">
        <v>0</v>
      </c>
      <c r="E2538">
        <v>4</v>
      </c>
      <c r="F2538">
        <v>6</v>
      </c>
      <c r="G2538" t="str">
        <f>IFERROR(VLOOKUP(A2538,피벗용!A:B,2,FALSE),"분류없음")</f>
        <v>분류없음</v>
      </c>
      <c r="H2538">
        <f t="shared" si="312"/>
        <v>0</v>
      </c>
      <c r="I2538">
        <f t="shared" si="313"/>
        <v>0</v>
      </c>
      <c r="J2538">
        <f t="shared" si="314"/>
        <v>0</v>
      </c>
      <c r="K2538">
        <f t="shared" si="315"/>
        <v>0</v>
      </c>
      <c r="L2538">
        <f t="shared" si="316"/>
        <v>0</v>
      </c>
      <c r="M2538">
        <f t="shared" si="317"/>
        <v>0</v>
      </c>
      <c r="N2538">
        <f t="shared" si="318"/>
        <v>0</v>
      </c>
      <c r="O2538">
        <f t="shared" si="319"/>
        <v>0</v>
      </c>
    </row>
    <row r="2539" spans="1:15" x14ac:dyDescent="0.4">
      <c r="A2539" t="s">
        <v>43424</v>
      </c>
      <c r="B2539">
        <v>39</v>
      </c>
      <c r="C2539">
        <v>4</v>
      </c>
      <c r="D2539">
        <v>11</v>
      </c>
      <c r="E2539">
        <v>19</v>
      </c>
      <c r="F2539">
        <v>32</v>
      </c>
      <c r="G2539" t="str">
        <f>IFERROR(VLOOKUP(A2539,피벗용!A:B,2,FALSE),"분류없음")</f>
        <v>분류없음</v>
      </c>
      <c r="H2539">
        <f t="shared" si="312"/>
        <v>0</v>
      </c>
      <c r="I2539">
        <f t="shared" si="313"/>
        <v>0</v>
      </c>
      <c r="J2539">
        <f t="shared" si="314"/>
        <v>0</v>
      </c>
      <c r="K2539">
        <f t="shared" si="315"/>
        <v>0</v>
      </c>
      <c r="L2539">
        <f t="shared" si="316"/>
        <v>0</v>
      </c>
      <c r="M2539">
        <f t="shared" si="317"/>
        <v>0</v>
      </c>
      <c r="N2539">
        <f t="shared" si="318"/>
        <v>0</v>
      </c>
      <c r="O2539">
        <f t="shared" si="319"/>
        <v>0</v>
      </c>
    </row>
    <row r="2540" spans="1:15" x14ac:dyDescent="0.4">
      <c r="A2540" t="s">
        <v>43425</v>
      </c>
      <c r="B2540">
        <v>27</v>
      </c>
      <c r="C2540">
        <v>3</v>
      </c>
      <c r="D2540">
        <v>5</v>
      </c>
      <c r="E2540">
        <v>5</v>
      </c>
      <c r="F2540">
        <v>14</v>
      </c>
      <c r="G2540" t="str">
        <f>IFERROR(VLOOKUP(A2540,피벗용!A:B,2,FALSE),"분류없음")</f>
        <v>분류없음</v>
      </c>
      <c r="H2540">
        <f t="shared" si="312"/>
        <v>0</v>
      </c>
      <c r="I2540">
        <f t="shared" si="313"/>
        <v>0</v>
      </c>
      <c r="J2540">
        <f t="shared" si="314"/>
        <v>0</v>
      </c>
      <c r="K2540">
        <f t="shared" si="315"/>
        <v>0</v>
      </c>
      <c r="L2540">
        <f t="shared" si="316"/>
        <v>0</v>
      </c>
      <c r="M2540">
        <f t="shared" si="317"/>
        <v>0</v>
      </c>
      <c r="N2540">
        <f t="shared" si="318"/>
        <v>0</v>
      </c>
      <c r="O2540">
        <f t="shared" si="319"/>
        <v>0</v>
      </c>
    </row>
    <row r="2541" spans="1:15" x14ac:dyDescent="0.4">
      <c r="A2541" t="s">
        <v>8826</v>
      </c>
      <c r="B2541">
        <v>69</v>
      </c>
      <c r="C2541">
        <v>19</v>
      </c>
      <c r="D2541">
        <v>14</v>
      </c>
      <c r="E2541">
        <v>9</v>
      </c>
      <c r="F2541">
        <v>29</v>
      </c>
      <c r="G2541" t="str">
        <f>IFERROR(VLOOKUP(A2541,피벗용!A:B,2,FALSE),"분류없음")</f>
        <v>전시와 행사</v>
      </c>
      <c r="H2541">
        <f t="shared" si="312"/>
        <v>0</v>
      </c>
      <c r="I2541">
        <f t="shared" si="313"/>
        <v>0</v>
      </c>
      <c r="J2541">
        <f t="shared" si="314"/>
        <v>0</v>
      </c>
      <c r="K2541">
        <f t="shared" si="315"/>
        <v>0</v>
      </c>
      <c r="L2541">
        <f t="shared" si="316"/>
        <v>0</v>
      </c>
      <c r="M2541">
        <f t="shared" si="317"/>
        <v>1</v>
      </c>
      <c r="N2541">
        <f t="shared" si="318"/>
        <v>0</v>
      </c>
      <c r="O2541">
        <f t="shared" si="319"/>
        <v>0</v>
      </c>
    </row>
    <row r="2542" spans="1:15" x14ac:dyDescent="0.4">
      <c r="A2542" t="s">
        <v>43426</v>
      </c>
      <c r="B2542">
        <v>6</v>
      </c>
      <c r="C2542">
        <v>1</v>
      </c>
      <c r="D2542">
        <v>0</v>
      </c>
      <c r="E2542">
        <v>2</v>
      </c>
      <c r="F2542">
        <v>3</v>
      </c>
      <c r="G2542" t="str">
        <f>IFERROR(VLOOKUP(A2542,피벗용!A:B,2,FALSE),"분류없음")</f>
        <v>분류없음</v>
      </c>
      <c r="H2542">
        <f t="shared" si="312"/>
        <v>0</v>
      </c>
      <c r="I2542">
        <f t="shared" si="313"/>
        <v>0</v>
      </c>
      <c r="J2542">
        <f t="shared" si="314"/>
        <v>0</v>
      </c>
      <c r="K2542">
        <f t="shared" si="315"/>
        <v>0</v>
      </c>
      <c r="L2542">
        <f t="shared" si="316"/>
        <v>0</v>
      </c>
      <c r="M2542">
        <f t="shared" si="317"/>
        <v>0</v>
      </c>
      <c r="N2542">
        <f t="shared" si="318"/>
        <v>0</v>
      </c>
      <c r="O2542">
        <f t="shared" si="319"/>
        <v>0</v>
      </c>
    </row>
    <row r="2543" spans="1:15" x14ac:dyDescent="0.4">
      <c r="A2543" t="s">
        <v>9119</v>
      </c>
      <c r="B2543">
        <v>27</v>
      </c>
      <c r="C2543">
        <v>1</v>
      </c>
      <c r="D2543">
        <v>6</v>
      </c>
      <c r="E2543">
        <v>4</v>
      </c>
      <c r="F2543">
        <v>8</v>
      </c>
      <c r="G2543" t="str">
        <f>IFERROR(VLOOKUP(A2543,피벗용!A:B,2,FALSE),"분류없음")</f>
        <v>식도락 여행</v>
      </c>
      <c r="H2543">
        <f t="shared" si="312"/>
        <v>0</v>
      </c>
      <c r="I2543">
        <f t="shared" si="313"/>
        <v>1</v>
      </c>
      <c r="J2543">
        <f t="shared" si="314"/>
        <v>0</v>
      </c>
      <c r="K2543">
        <f t="shared" si="315"/>
        <v>0</v>
      </c>
      <c r="L2543">
        <f t="shared" si="316"/>
        <v>0</v>
      </c>
      <c r="M2543">
        <f t="shared" si="317"/>
        <v>0</v>
      </c>
      <c r="N2543">
        <f t="shared" si="318"/>
        <v>0</v>
      </c>
      <c r="O2543">
        <f t="shared" si="319"/>
        <v>0</v>
      </c>
    </row>
    <row r="2544" spans="1:15" x14ac:dyDescent="0.4">
      <c r="A2544" t="s">
        <v>7594</v>
      </c>
      <c r="B2544">
        <v>8</v>
      </c>
      <c r="C2544">
        <v>1</v>
      </c>
      <c r="D2544">
        <v>0</v>
      </c>
      <c r="E2544">
        <v>2</v>
      </c>
      <c r="F2544">
        <v>1</v>
      </c>
      <c r="G2544" t="str">
        <f>IFERROR(VLOOKUP(A2544,피벗용!A:B,2,FALSE),"분류없음")</f>
        <v>휴식과 치유 여행</v>
      </c>
      <c r="H2544">
        <f t="shared" si="312"/>
        <v>0</v>
      </c>
      <c r="I2544">
        <f t="shared" si="313"/>
        <v>0</v>
      </c>
      <c r="J2544">
        <f t="shared" si="314"/>
        <v>1</v>
      </c>
      <c r="K2544">
        <f t="shared" si="315"/>
        <v>0</v>
      </c>
      <c r="L2544">
        <f t="shared" si="316"/>
        <v>0</v>
      </c>
      <c r="M2544">
        <f t="shared" si="317"/>
        <v>0</v>
      </c>
      <c r="N2544">
        <f t="shared" si="318"/>
        <v>0</v>
      </c>
      <c r="O2544">
        <f t="shared" si="319"/>
        <v>0</v>
      </c>
    </row>
    <row r="2545" spans="1:15" x14ac:dyDescent="0.4">
      <c r="A2545" t="s">
        <v>43427</v>
      </c>
      <c r="B2545">
        <v>1</v>
      </c>
      <c r="C2545">
        <v>0</v>
      </c>
      <c r="D2545">
        <v>0</v>
      </c>
      <c r="E2545">
        <v>1</v>
      </c>
      <c r="F2545">
        <v>0</v>
      </c>
      <c r="G2545" t="str">
        <f>IFERROR(VLOOKUP(A2545,피벗용!A:B,2,FALSE),"분류없음")</f>
        <v>분류없음</v>
      </c>
      <c r="H2545">
        <f t="shared" si="312"/>
        <v>0</v>
      </c>
      <c r="I2545">
        <f t="shared" si="313"/>
        <v>0</v>
      </c>
      <c r="J2545">
        <f t="shared" si="314"/>
        <v>0</v>
      </c>
      <c r="K2545">
        <f t="shared" si="315"/>
        <v>0</v>
      </c>
      <c r="L2545">
        <f t="shared" si="316"/>
        <v>0</v>
      </c>
      <c r="M2545">
        <f t="shared" si="317"/>
        <v>0</v>
      </c>
      <c r="N2545">
        <f t="shared" si="318"/>
        <v>0</v>
      </c>
      <c r="O2545">
        <f t="shared" si="319"/>
        <v>0</v>
      </c>
    </row>
    <row r="2546" spans="1:15" x14ac:dyDescent="0.4">
      <c r="A2546" t="s">
        <v>8079</v>
      </c>
      <c r="B2546">
        <v>2</v>
      </c>
      <c r="C2546">
        <v>0</v>
      </c>
      <c r="D2546">
        <v>1</v>
      </c>
      <c r="E2546">
        <v>0</v>
      </c>
      <c r="F2546">
        <v>0</v>
      </c>
      <c r="G2546" t="str">
        <f>IFERROR(VLOOKUP(A2546,피벗용!A:B,2,FALSE),"분류없음")</f>
        <v>식도락 여행</v>
      </c>
      <c r="H2546">
        <f t="shared" si="312"/>
        <v>0</v>
      </c>
      <c r="I2546">
        <f t="shared" si="313"/>
        <v>1</v>
      </c>
      <c r="J2546">
        <f t="shared" si="314"/>
        <v>0</v>
      </c>
      <c r="K2546">
        <f t="shared" si="315"/>
        <v>0</v>
      </c>
      <c r="L2546">
        <f t="shared" si="316"/>
        <v>0</v>
      </c>
      <c r="M2546">
        <f t="shared" si="317"/>
        <v>0</v>
      </c>
      <c r="N2546">
        <f t="shared" si="318"/>
        <v>0</v>
      </c>
      <c r="O2546">
        <f t="shared" si="319"/>
        <v>0</v>
      </c>
    </row>
    <row r="2547" spans="1:15" x14ac:dyDescent="0.4">
      <c r="A2547" t="s">
        <v>9762</v>
      </c>
      <c r="B2547">
        <v>5</v>
      </c>
      <c r="C2547">
        <v>0</v>
      </c>
      <c r="D2547">
        <v>0</v>
      </c>
      <c r="E2547">
        <v>1</v>
      </c>
      <c r="F2547">
        <v>0</v>
      </c>
      <c r="G2547" t="str">
        <f>IFERROR(VLOOKUP(A2547,피벗용!A:B,2,FALSE),"분류없음")</f>
        <v>레저와 체험</v>
      </c>
      <c r="H2547">
        <f t="shared" si="312"/>
        <v>1</v>
      </c>
      <c r="I2547">
        <f t="shared" si="313"/>
        <v>0</v>
      </c>
      <c r="J2547">
        <f t="shared" si="314"/>
        <v>0</v>
      </c>
      <c r="K2547">
        <f t="shared" si="315"/>
        <v>0</v>
      </c>
      <c r="L2547">
        <f t="shared" si="316"/>
        <v>0</v>
      </c>
      <c r="M2547">
        <f t="shared" si="317"/>
        <v>0</v>
      </c>
      <c r="N2547">
        <f t="shared" si="318"/>
        <v>0</v>
      </c>
      <c r="O2547">
        <f t="shared" si="319"/>
        <v>0</v>
      </c>
    </row>
    <row r="2548" spans="1:15" x14ac:dyDescent="0.4">
      <c r="A2548" t="s">
        <v>9909</v>
      </c>
      <c r="B2548">
        <v>5</v>
      </c>
      <c r="C2548">
        <v>1</v>
      </c>
      <c r="D2548">
        <v>1</v>
      </c>
      <c r="E2548">
        <v>2</v>
      </c>
      <c r="F2548">
        <v>0</v>
      </c>
      <c r="G2548" t="str">
        <f>IFERROR(VLOOKUP(A2548,피벗용!A:B,2,FALSE),"분류없음")</f>
        <v>식도락 여행</v>
      </c>
      <c r="H2548">
        <f t="shared" si="312"/>
        <v>0</v>
      </c>
      <c r="I2548">
        <f t="shared" si="313"/>
        <v>1</v>
      </c>
      <c r="J2548">
        <f t="shared" si="314"/>
        <v>0</v>
      </c>
      <c r="K2548">
        <f t="shared" si="315"/>
        <v>0</v>
      </c>
      <c r="L2548">
        <f t="shared" si="316"/>
        <v>0</v>
      </c>
      <c r="M2548">
        <f t="shared" si="317"/>
        <v>0</v>
      </c>
      <c r="N2548">
        <f t="shared" si="318"/>
        <v>0</v>
      </c>
      <c r="O2548">
        <f t="shared" si="319"/>
        <v>0</v>
      </c>
    </row>
    <row r="2549" spans="1:15" x14ac:dyDescent="0.4">
      <c r="A2549" t="s">
        <v>9906</v>
      </c>
      <c r="B2549">
        <v>46</v>
      </c>
      <c r="C2549">
        <v>0</v>
      </c>
      <c r="D2549">
        <v>4</v>
      </c>
      <c r="E2549">
        <v>11</v>
      </c>
      <c r="F2549">
        <v>16</v>
      </c>
      <c r="G2549" t="str">
        <f>IFERROR(VLOOKUP(A2549,피벗용!A:B,2,FALSE),"분류없음")</f>
        <v>휴식과 치유 여행</v>
      </c>
      <c r="H2549">
        <f t="shared" si="312"/>
        <v>0</v>
      </c>
      <c r="I2549">
        <f t="shared" si="313"/>
        <v>0</v>
      </c>
      <c r="J2549">
        <f t="shared" si="314"/>
        <v>1</v>
      </c>
      <c r="K2549">
        <f t="shared" si="315"/>
        <v>0</v>
      </c>
      <c r="L2549">
        <f t="shared" si="316"/>
        <v>0</v>
      </c>
      <c r="M2549">
        <f t="shared" si="317"/>
        <v>0</v>
      </c>
      <c r="N2549">
        <f t="shared" si="318"/>
        <v>0</v>
      </c>
      <c r="O2549">
        <f t="shared" si="319"/>
        <v>0</v>
      </c>
    </row>
    <row r="2550" spans="1:15" x14ac:dyDescent="0.4">
      <c r="A2550" t="s">
        <v>8106</v>
      </c>
      <c r="B2550">
        <v>1</v>
      </c>
      <c r="C2550">
        <v>0</v>
      </c>
      <c r="D2550">
        <v>0</v>
      </c>
      <c r="E2550">
        <v>0</v>
      </c>
      <c r="F2550">
        <v>0</v>
      </c>
      <c r="G2550" t="str">
        <f>IFERROR(VLOOKUP(A2550,피벗용!A:B,2,FALSE),"분류없음")</f>
        <v>식도락 여행</v>
      </c>
      <c r="H2550">
        <f t="shared" si="312"/>
        <v>0</v>
      </c>
      <c r="I2550">
        <f t="shared" si="313"/>
        <v>1</v>
      </c>
      <c r="J2550">
        <f t="shared" si="314"/>
        <v>0</v>
      </c>
      <c r="K2550">
        <f t="shared" si="315"/>
        <v>0</v>
      </c>
      <c r="L2550">
        <f t="shared" si="316"/>
        <v>0</v>
      </c>
      <c r="M2550">
        <f t="shared" si="317"/>
        <v>0</v>
      </c>
      <c r="N2550">
        <f t="shared" si="318"/>
        <v>0</v>
      </c>
      <c r="O2550">
        <f t="shared" si="319"/>
        <v>0</v>
      </c>
    </row>
    <row r="2551" spans="1:15" x14ac:dyDescent="0.4">
      <c r="A2551" t="s">
        <v>9025</v>
      </c>
      <c r="B2551">
        <v>2</v>
      </c>
      <c r="C2551">
        <v>0</v>
      </c>
      <c r="D2551">
        <v>0</v>
      </c>
      <c r="E2551">
        <v>0</v>
      </c>
      <c r="F2551">
        <v>1</v>
      </c>
      <c r="G2551" t="str">
        <f>IFERROR(VLOOKUP(A2551,피벗용!A:B,2,FALSE),"분류없음")</f>
        <v>쇼핑</v>
      </c>
      <c r="H2551">
        <f t="shared" si="312"/>
        <v>0</v>
      </c>
      <c r="I2551">
        <f t="shared" si="313"/>
        <v>0</v>
      </c>
      <c r="J2551">
        <f t="shared" si="314"/>
        <v>0</v>
      </c>
      <c r="K2551">
        <f t="shared" si="315"/>
        <v>0</v>
      </c>
      <c r="L2551">
        <f t="shared" si="316"/>
        <v>1</v>
      </c>
      <c r="M2551">
        <f t="shared" si="317"/>
        <v>0</v>
      </c>
      <c r="N2551">
        <f t="shared" si="318"/>
        <v>0</v>
      </c>
      <c r="O2551">
        <f t="shared" si="319"/>
        <v>0</v>
      </c>
    </row>
    <row r="2552" spans="1:15" x14ac:dyDescent="0.4">
      <c r="A2552" t="s">
        <v>8654</v>
      </c>
      <c r="B2552">
        <v>0</v>
      </c>
      <c r="C2552">
        <v>0</v>
      </c>
      <c r="D2552">
        <v>0</v>
      </c>
      <c r="E2552">
        <v>1</v>
      </c>
      <c r="F2552">
        <v>0</v>
      </c>
      <c r="G2552" t="str">
        <f>IFERROR(VLOOKUP(A2552,피벗용!A:B,2,FALSE),"분류없음")</f>
        <v>식도락 여행</v>
      </c>
      <c r="H2552">
        <f t="shared" si="312"/>
        <v>0</v>
      </c>
      <c r="I2552">
        <f t="shared" si="313"/>
        <v>1</v>
      </c>
      <c r="J2552">
        <f t="shared" si="314"/>
        <v>0</v>
      </c>
      <c r="K2552">
        <f t="shared" si="315"/>
        <v>0</v>
      </c>
      <c r="L2552">
        <f t="shared" si="316"/>
        <v>0</v>
      </c>
      <c r="M2552">
        <f t="shared" si="317"/>
        <v>0</v>
      </c>
      <c r="N2552">
        <f t="shared" si="318"/>
        <v>0</v>
      </c>
      <c r="O2552">
        <f t="shared" si="319"/>
        <v>0</v>
      </c>
    </row>
    <row r="2553" spans="1:15" x14ac:dyDescent="0.4">
      <c r="A2553" t="s">
        <v>9087</v>
      </c>
      <c r="B2553">
        <v>0</v>
      </c>
      <c r="C2553">
        <v>0</v>
      </c>
      <c r="D2553">
        <v>1</v>
      </c>
      <c r="E2553">
        <v>0</v>
      </c>
      <c r="F2553">
        <v>0</v>
      </c>
      <c r="G2553" t="str">
        <f>IFERROR(VLOOKUP(A2553,피벗용!A:B,2,FALSE),"분류없음")</f>
        <v>천천히 걷기</v>
      </c>
      <c r="H2553">
        <f t="shared" si="312"/>
        <v>0</v>
      </c>
      <c r="I2553">
        <f t="shared" si="313"/>
        <v>0</v>
      </c>
      <c r="J2553">
        <f t="shared" si="314"/>
        <v>0</v>
      </c>
      <c r="K2553">
        <f t="shared" si="315"/>
        <v>0</v>
      </c>
      <c r="L2553">
        <f t="shared" si="316"/>
        <v>0</v>
      </c>
      <c r="M2553">
        <f t="shared" si="317"/>
        <v>0</v>
      </c>
      <c r="N2553">
        <f t="shared" si="318"/>
        <v>0</v>
      </c>
      <c r="O2553">
        <f t="shared" si="319"/>
        <v>1</v>
      </c>
    </row>
    <row r="2554" spans="1:15" x14ac:dyDescent="0.4">
      <c r="A2554" t="s">
        <v>43428</v>
      </c>
      <c r="B2554">
        <v>0</v>
      </c>
      <c r="C2554">
        <v>0</v>
      </c>
      <c r="D2554">
        <v>1</v>
      </c>
      <c r="E2554">
        <v>0</v>
      </c>
      <c r="F2554">
        <v>0</v>
      </c>
      <c r="G2554" t="str">
        <f>IFERROR(VLOOKUP(A2554,피벗용!A:B,2,FALSE),"분류없음")</f>
        <v>분류없음</v>
      </c>
      <c r="H2554">
        <f t="shared" si="312"/>
        <v>0</v>
      </c>
      <c r="I2554">
        <f t="shared" si="313"/>
        <v>0</v>
      </c>
      <c r="J2554">
        <f t="shared" si="314"/>
        <v>0</v>
      </c>
      <c r="K2554">
        <f t="shared" si="315"/>
        <v>0</v>
      </c>
      <c r="L2554">
        <f t="shared" si="316"/>
        <v>0</v>
      </c>
      <c r="M2554">
        <f t="shared" si="317"/>
        <v>0</v>
      </c>
      <c r="N2554">
        <f t="shared" si="318"/>
        <v>0</v>
      </c>
      <c r="O2554">
        <f t="shared" si="319"/>
        <v>0</v>
      </c>
    </row>
    <row r="2555" spans="1:15" x14ac:dyDescent="0.4">
      <c r="A2555" t="s">
        <v>43429</v>
      </c>
      <c r="B2555">
        <v>1</v>
      </c>
      <c r="C2555">
        <v>0</v>
      </c>
      <c r="D2555">
        <v>0</v>
      </c>
      <c r="E2555">
        <v>0</v>
      </c>
      <c r="F2555">
        <v>0</v>
      </c>
      <c r="G2555" t="str">
        <f>IFERROR(VLOOKUP(A2555,피벗용!A:B,2,FALSE),"분류없음")</f>
        <v>분류없음</v>
      </c>
      <c r="H2555">
        <f t="shared" si="312"/>
        <v>0</v>
      </c>
      <c r="I2555">
        <f t="shared" si="313"/>
        <v>0</v>
      </c>
      <c r="J2555">
        <f t="shared" si="314"/>
        <v>0</v>
      </c>
      <c r="K2555">
        <f t="shared" si="315"/>
        <v>0</v>
      </c>
      <c r="L2555">
        <f t="shared" si="316"/>
        <v>0</v>
      </c>
      <c r="M2555">
        <f t="shared" si="317"/>
        <v>0</v>
      </c>
      <c r="N2555">
        <f t="shared" si="318"/>
        <v>0</v>
      </c>
      <c r="O2555">
        <f t="shared" si="319"/>
        <v>0</v>
      </c>
    </row>
    <row r="2556" spans="1:15" x14ac:dyDescent="0.4">
      <c r="A2556" t="s">
        <v>43430</v>
      </c>
      <c r="B2556">
        <v>12</v>
      </c>
      <c r="C2556">
        <v>1</v>
      </c>
      <c r="D2556">
        <v>6</v>
      </c>
      <c r="E2556">
        <v>3</v>
      </c>
      <c r="F2556">
        <v>3</v>
      </c>
      <c r="G2556" t="str">
        <f>IFERROR(VLOOKUP(A2556,피벗용!A:B,2,FALSE),"분류없음")</f>
        <v>분류없음</v>
      </c>
      <c r="H2556">
        <f t="shared" si="312"/>
        <v>0</v>
      </c>
      <c r="I2556">
        <f t="shared" si="313"/>
        <v>0</v>
      </c>
      <c r="J2556">
        <f t="shared" si="314"/>
        <v>0</v>
      </c>
      <c r="K2556">
        <f t="shared" si="315"/>
        <v>0</v>
      </c>
      <c r="L2556">
        <f t="shared" si="316"/>
        <v>0</v>
      </c>
      <c r="M2556">
        <f t="shared" si="317"/>
        <v>0</v>
      </c>
      <c r="N2556">
        <f t="shared" si="318"/>
        <v>0</v>
      </c>
      <c r="O2556">
        <f t="shared" si="319"/>
        <v>0</v>
      </c>
    </row>
    <row r="2557" spans="1:15" x14ac:dyDescent="0.4">
      <c r="A2557" t="s">
        <v>43431</v>
      </c>
      <c r="B2557">
        <v>0</v>
      </c>
      <c r="C2557">
        <v>0</v>
      </c>
      <c r="D2557">
        <v>2</v>
      </c>
      <c r="E2557">
        <v>0</v>
      </c>
      <c r="F2557">
        <v>0</v>
      </c>
      <c r="G2557" t="str">
        <f>IFERROR(VLOOKUP(A2557,피벗용!A:B,2,FALSE),"분류없음")</f>
        <v>분류없음</v>
      </c>
      <c r="H2557">
        <f t="shared" si="312"/>
        <v>0</v>
      </c>
      <c r="I2557">
        <f t="shared" si="313"/>
        <v>0</v>
      </c>
      <c r="J2557">
        <f t="shared" si="314"/>
        <v>0</v>
      </c>
      <c r="K2557">
        <f t="shared" si="315"/>
        <v>0</v>
      </c>
      <c r="L2557">
        <f t="shared" si="316"/>
        <v>0</v>
      </c>
      <c r="M2557">
        <f t="shared" si="317"/>
        <v>0</v>
      </c>
      <c r="N2557">
        <f t="shared" si="318"/>
        <v>0</v>
      </c>
      <c r="O2557">
        <f t="shared" si="319"/>
        <v>0</v>
      </c>
    </row>
    <row r="2558" spans="1:15" x14ac:dyDescent="0.4">
      <c r="A2558" t="s">
        <v>43432</v>
      </c>
      <c r="B2558">
        <v>4</v>
      </c>
      <c r="C2558">
        <v>0</v>
      </c>
      <c r="D2558">
        <v>0</v>
      </c>
      <c r="E2558">
        <v>0</v>
      </c>
      <c r="F2558">
        <v>0</v>
      </c>
      <c r="G2558" t="str">
        <f>IFERROR(VLOOKUP(A2558,피벗용!A:B,2,FALSE),"분류없음")</f>
        <v>분류없음</v>
      </c>
      <c r="H2558">
        <f t="shared" si="312"/>
        <v>0</v>
      </c>
      <c r="I2558">
        <f t="shared" si="313"/>
        <v>0</v>
      </c>
      <c r="J2558">
        <f t="shared" si="314"/>
        <v>0</v>
      </c>
      <c r="K2558">
        <f t="shared" si="315"/>
        <v>0</v>
      </c>
      <c r="L2558">
        <f t="shared" si="316"/>
        <v>0</v>
      </c>
      <c r="M2558">
        <f t="shared" si="317"/>
        <v>0</v>
      </c>
      <c r="N2558">
        <f t="shared" si="318"/>
        <v>0</v>
      </c>
      <c r="O2558">
        <f t="shared" si="319"/>
        <v>0</v>
      </c>
    </row>
    <row r="2559" spans="1:15" x14ac:dyDescent="0.4">
      <c r="A2559" t="s">
        <v>9365</v>
      </c>
      <c r="B2559">
        <v>2</v>
      </c>
      <c r="C2559">
        <v>0</v>
      </c>
      <c r="D2559">
        <v>0</v>
      </c>
      <c r="E2559">
        <v>0</v>
      </c>
      <c r="F2559">
        <v>0</v>
      </c>
      <c r="G2559" t="str">
        <f>IFERROR(VLOOKUP(A2559,피벗용!A:B,2,FALSE),"분류없음")</f>
        <v>식도락 여행</v>
      </c>
      <c r="H2559">
        <f t="shared" si="312"/>
        <v>0</v>
      </c>
      <c r="I2559">
        <f t="shared" si="313"/>
        <v>1</v>
      </c>
      <c r="J2559">
        <f t="shared" si="314"/>
        <v>0</v>
      </c>
      <c r="K2559">
        <f t="shared" si="315"/>
        <v>0</v>
      </c>
      <c r="L2559">
        <f t="shared" si="316"/>
        <v>0</v>
      </c>
      <c r="M2559">
        <f t="shared" si="317"/>
        <v>0</v>
      </c>
      <c r="N2559">
        <f t="shared" si="318"/>
        <v>0</v>
      </c>
      <c r="O2559">
        <f t="shared" si="319"/>
        <v>0</v>
      </c>
    </row>
    <row r="2560" spans="1:15" x14ac:dyDescent="0.4">
      <c r="A2560" t="s">
        <v>43433</v>
      </c>
      <c r="B2560">
        <v>13</v>
      </c>
      <c r="C2560">
        <v>1</v>
      </c>
      <c r="D2560">
        <v>5</v>
      </c>
      <c r="E2560">
        <v>5</v>
      </c>
      <c r="F2560">
        <v>5</v>
      </c>
      <c r="G2560" t="str">
        <f>IFERROR(VLOOKUP(A2560,피벗용!A:B,2,FALSE),"분류없음")</f>
        <v>분류없음</v>
      </c>
      <c r="H2560">
        <f t="shared" si="312"/>
        <v>0</v>
      </c>
      <c r="I2560">
        <f t="shared" si="313"/>
        <v>0</v>
      </c>
      <c r="J2560">
        <f t="shared" si="314"/>
        <v>0</v>
      </c>
      <c r="K2560">
        <f t="shared" si="315"/>
        <v>0</v>
      </c>
      <c r="L2560">
        <f t="shared" si="316"/>
        <v>0</v>
      </c>
      <c r="M2560">
        <f t="shared" si="317"/>
        <v>0</v>
      </c>
      <c r="N2560">
        <f t="shared" si="318"/>
        <v>0</v>
      </c>
      <c r="O2560">
        <f t="shared" si="319"/>
        <v>0</v>
      </c>
    </row>
    <row r="2561" spans="1:15" x14ac:dyDescent="0.4">
      <c r="A2561" t="s">
        <v>9367</v>
      </c>
      <c r="B2561">
        <v>36</v>
      </c>
      <c r="C2561">
        <v>0</v>
      </c>
      <c r="D2561">
        <v>3</v>
      </c>
      <c r="E2561">
        <v>2</v>
      </c>
      <c r="F2561">
        <v>8</v>
      </c>
      <c r="G2561" t="str">
        <f>IFERROR(VLOOKUP(A2561,피벗용!A:B,2,FALSE),"분류없음")</f>
        <v>휴식과 치유 여행</v>
      </c>
      <c r="H2561">
        <f t="shared" si="312"/>
        <v>0</v>
      </c>
      <c r="I2561">
        <f t="shared" si="313"/>
        <v>0</v>
      </c>
      <c r="J2561">
        <f t="shared" si="314"/>
        <v>1</v>
      </c>
      <c r="K2561">
        <f t="shared" si="315"/>
        <v>0</v>
      </c>
      <c r="L2561">
        <f t="shared" si="316"/>
        <v>0</v>
      </c>
      <c r="M2561">
        <f t="shared" si="317"/>
        <v>0</v>
      </c>
      <c r="N2561">
        <f t="shared" si="318"/>
        <v>0</v>
      </c>
      <c r="O2561">
        <f t="shared" si="319"/>
        <v>0</v>
      </c>
    </row>
    <row r="2562" spans="1:15" x14ac:dyDescent="0.4">
      <c r="A2562" t="s">
        <v>43434</v>
      </c>
      <c r="B2562">
        <v>7</v>
      </c>
      <c r="C2562">
        <v>0</v>
      </c>
      <c r="D2562">
        <v>1</v>
      </c>
      <c r="E2562">
        <v>1</v>
      </c>
      <c r="F2562">
        <v>4</v>
      </c>
      <c r="G2562" t="str">
        <f>IFERROR(VLOOKUP(A2562,피벗용!A:B,2,FALSE),"분류없음")</f>
        <v>분류없음</v>
      </c>
      <c r="H2562">
        <f t="shared" si="312"/>
        <v>0</v>
      </c>
      <c r="I2562">
        <f t="shared" si="313"/>
        <v>0</v>
      </c>
      <c r="J2562">
        <f t="shared" si="314"/>
        <v>0</v>
      </c>
      <c r="K2562">
        <f t="shared" si="315"/>
        <v>0</v>
      </c>
      <c r="L2562">
        <f t="shared" si="316"/>
        <v>0</v>
      </c>
      <c r="M2562">
        <f t="shared" si="317"/>
        <v>0</v>
      </c>
      <c r="N2562">
        <f t="shared" si="318"/>
        <v>0</v>
      </c>
      <c r="O2562">
        <f t="shared" si="319"/>
        <v>0</v>
      </c>
    </row>
    <row r="2563" spans="1:15" x14ac:dyDescent="0.4">
      <c r="A2563" t="s">
        <v>43435</v>
      </c>
      <c r="B2563">
        <v>0</v>
      </c>
      <c r="C2563">
        <v>0</v>
      </c>
      <c r="D2563">
        <v>0</v>
      </c>
      <c r="E2563">
        <v>1</v>
      </c>
      <c r="F2563">
        <v>0</v>
      </c>
      <c r="G2563" t="str">
        <f>IFERROR(VLOOKUP(A2563,피벗용!A:B,2,FALSE),"분류없음")</f>
        <v>분류없음</v>
      </c>
      <c r="H2563">
        <f t="shared" ref="H2563:H2626" si="320">IF(G2563="레저와 체험",1,0)</f>
        <v>0</v>
      </c>
      <c r="I2563">
        <f t="shared" ref="I2563:I2626" si="321">IF(G2563="식도락 여행",1,0)</f>
        <v>0</v>
      </c>
      <c r="J2563">
        <f t="shared" ref="J2563:J2626" si="322">IF(G2563="휴식과 치유 여행",1,0)</f>
        <v>0</v>
      </c>
      <c r="K2563">
        <f t="shared" ref="K2563:K2626" si="323">IF(G2563="공항",1,0)</f>
        <v>0</v>
      </c>
      <c r="L2563">
        <f t="shared" ref="L2563:L2626" si="324">IF(G2563="쇼핑",1,0)</f>
        <v>0</v>
      </c>
      <c r="M2563">
        <f t="shared" ref="M2563:M2626" si="325">IF(G2563="전시와 행사",1,0)</f>
        <v>0</v>
      </c>
      <c r="N2563">
        <f t="shared" ref="N2563:N2626" si="326">IF(G2563="제주의 문화유산",1,0)</f>
        <v>0</v>
      </c>
      <c r="O2563">
        <f t="shared" ref="O2563:O2626" si="327">IF(G2563="천천히 걷기",1,0)</f>
        <v>0</v>
      </c>
    </row>
    <row r="2564" spans="1:15" x14ac:dyDescent="0.4">
      <c r="A2564" t="s">
        <v>43436</v>
      </c>
      <c r="B2564">
        <v>1</v>
      </c>
      <c r="C2564">
        <v>0</v>
      </c>
      <c r="D2564">
        <v>0</v>
      </c>
      <c r="E2564">
        <v>0</v>
      </c>
      <c r="F2564">
        <v>0</v>
      </c>
      <c r="G2564" t="str">
        <f>IFERROR(VLOOKUP(A2564,피벗용!A:B,2,FALSE),"분류없음")</f>
        <v>분류없음</v>
      </c>
      <c r="H2564">
        <f t="shared" si="320"/>
        <v>0</v>
      </c>
      <c r="I2564">
        <f t="shared" si="321"/>
        <v>0</v>
      </c>
      <c r="J2564">
        <f t="shared" si="322"/>
        <v>0</v>
      </c>
      <c r="K2564">
        <f t="shared" si="323"/>
        <v>0</v>
      </c>
      <c r="L2564">
        <f t="shared" si="324"/>
        <v>0</v>
      </c>
      <c r="M2564">
        <f t="shared" si="325"/>
        <v>0</v>
      </c>
      <c r="N2564">
        <f t="shared" si="326"/>
        <v>0</v>
      </c>
      <c r="O2564">
        <f t="shared" si="327"/>
        <v>0</v>
      </c>
    </row>
    <row r="2565" spans="1:15" x14ac:dyDescent="0.4">
      <c r="A2565" t="s">
        <v>9618</v>
      </c>
      <c r="B2565">
        <v>19</v>
      </c>
      <c r="C2565">
        <v>4</v>
      </c>
      <c r="D2565">
        <v>2</v>
      </c>
      <c r="E2565">
        <v>2</v>
      </c>
      <c r="F2565">
        <v>11</v>
      </c>
      <c r="G2565" t="str">
        <f>IFERROR(VLOOKUP(A2565,피벗용!A:B,2,FALSE),"분류없음")</f>
        <v>레저와 체험</v>
      </c>
      <c r="H2565">
        <f t="shared" si="320"/>
        <v>1</v>
      </c>
      <c r="I2565">
        <f t="shared" si="321"/>
        <v>0</v>
      </c>
      <c r="J2565">
        <f t="shared" si="322"/>
        <v>0</v>
      </c>
      <c r="K2565">
        <f t="shared" si="323"/>
        <v>0</v>
      </c>
      <c r="L2565">
        <f t="shared" si="324"/>
        <v>0</v>
      </c>
      <c r="M2565">
        <f t="shared" si="325"/>
        <v>0</v>
      </c>
      <c r="N2565">
        <f t="shared" si="326"/>
        <v>0</v>
      </c>
      <c r="O2565">
        <f t="shared" si="327"/>
        <v>0</v>
      </c>
    </row>
    <row r="2566" spans="1:15" x14ac:dyDescent="0.4">
      <c r="A2566" t="s">
        <v>43437</v>
      </c>
      <c r="B2566">
        <v>3</v>
      </c>
      <c r="C2566">
        <v>1</v>
      </c>
      <c r="D2566">
        <v>2</v>
      </c>
      <c r="E2566">
        <v>2</v>
      </c>
      <c r="F2566">
        <v>0</v>
      </c>
      <c r="G2566" t="str">
        <f>IFERROR(VLOOKUP(A2566,피벗용!A:B,2,FALSE),"분류없음")</f>
        <v>분류없음</v>
      </c>
      <c r="H2566">
        <f t="shared" si="320"/>
        <v>0</v>
      </c>
      <c r="I2566">
        <f t="shared" si="321"/>
        <v>0</v>
      </c>
      <c r="J2566">
        <f t="shared" si="322"/>
        <v>0</v>
      </c>
      <c r="K2566">
        <f t="shared" si="323"/>
        <v>0</v>
      </c>
      <c r="L2566">
        <f t="shared" si="324"/>
        <v>0</v>
      </c>
      <c r="M2566">
        <f t="shared" si="325"/>
        <v>0</v>
      </c>
      <c r="N2566">
        <f t="shared" si="326"/>
        <v>0</v>
      </c>
      <c r="O2566">
        <f t="shared" si="327"/>
        <v>0</v>
      </c>
    </row>
    <row r="2567" spans="1:15" x14ac:dyDescent="0.4">
      <c r="A2567" t="s">
        <v>43438</v>
      </c>
      <c r="B2567">
        <v>2</v>
      </c>
      <c r="C2567">
        <v>0</v>
      </c>
      <c r="D2567">
        <v>0</v>
      </c>
      <c r="E2567">
        <v>0</v>
      </c>
      <c r="F2567">
        <v>0</v>
      </c>
      <c r="G2567" t="str">
        <f>IFERROR(VLOOKUP(A2567,피벗용!A:B,2,FALSE),"분류없음")</f>
        <v>분류없음</v>
      </c>
      <c r="H2567">
        <f t="shared" si="320"/>
        <v>0</v>
      </c>
      <c r="I2567">
        <f t="shared" si="321"/>
        <v>0</v>
      </c>
      <c r="J2567">
        <f t="shared" si="322"/>
        <v>0</v>
      </c>
      <c r="K2567">
        <f t="shared" si="323"/>
        <v>0</v>
      </c>
      <c r="L2567">
        <f t="shared" si="324"/>
        <v>0</v>
      </c>
      <c r="M2567">
        <f t="shared" si="325"/>
        <v>0</v>
      </c>
      <c r="N2567">
        <f t="shared" si="326"/>
        <v>0</v>
      </c>
      <c r="O2567">
        <f t="shared" si="327"/>
        <v>0</v>
      </c>
    </row>
    <row r="2568" spans="1:15" x14ac:dyDescent="0.4">
      <c r="A2568" t="s">
        <v>43439</v>
      </c>
      <c r="B2568">
        <v>1</v>
      </c>
      <c r="C2568">
        <v>0</v>
      </c>
      <c r="D2568">
        <v>1</v>
      </c>
      <c r="E2568">
        <v>0</v>
      </c>
      <c r="F2568">
        <v>0</v>
      </c>
      <c r="G2568" t="str">
        <f>IFERROR(VLOOKUP(A2568,피벗용!A:B,2,FALSE),"분류없음")</f>
        <v>분류없음</v>
      </c>
      <c r="H2568">
        <f t="shared" si="320"/>
        <v>0</v>
      </c>
      <c r="I2568">
        <f t="shared" si="321"/>
        <v>0</v>
      </c>
      <c r="J2568">
        <f t="shared" si="322"/>
        <v>0</v>
      </c>
      <c r="K2568">
        <f t="shared" si="323"/>
        <v>0</v>
      </c>
      <c r="L2568">
        <f t="shared" si="324"/>
        <v>0</v>
      </c>
      <c r="M2568">
        <f t="shared" si="325"/>
        <v>0</v>
      </c>
      <c r="N2568">
        <f t="shared" si="326"/>
        <v>0</v>
      </c>
      <c r="O2568">
        <f t="shared" si="327"/>
        <v>0</v>
      </c>
    </row>
    <row r="2569" spans="1:15" x14ac:dyDescent="0.4">
      <c r="A2569" t="s">
        <v>43440</v>
      </c>
      <c r="B2569">
        <v>0</v>
      </c>
      <c r="C2569">
        <v>0</v>
      </c>
      <c r="D2569">
        <v>2</v>
      </c>
      <c r="E2569">
        <v>0</v>
      </c>
      <c r="F2569">
        <v>0</v>
      </c>
      <c r="G2569" t="str">
        <f>IFERROR(VLOOKUP(A2569,피벗용!A:B,2,FALSE),"분류없음")</f>
        <v>분류없음</v>
      </c>
      <c r="H2569">
        <f t="shared" si="320"/>
        <v>0</v>
      </c>
      <c r="I2569">
        <f t="shared" si="321"/>
        <v>0</v>
      </c>
      <c r="J2569">
        <f t="shared" si="322"/>
        <v>0</v>
      </c>
      <c r="K2569">
        <f t="shared" si="323"/>
        <v>0</v>
      </c>
      <c r="L2569">
        <f t="shared" si="324"/>
        <v>0</v>
      </c>
      <c r="M2569">
        <f t="shared" si="325"/>
        <v>0</v>
      </c>
      <c r="N2569">
        <f t="shared" si="326"/>
        <v>0</v>
      </c>
      <c r="O2569">
        <f t="shared" si="327"/>
        <v>0</v>
      </c>
    </row>
    <row r="2570" spans="1:15" x14ac:dyDescent="0.4">
      <c r="A2570" t="s">
        <v>9844</v>
      </c>
      <c r="B2570">
        <v>7</v>
      </c>
      <c r="C2570">
        <v>0</v>
      </c>
      <c r="D2570">
        <v>1</v>
      </c>
      <c r="E2570">
        <v>3</v>
      </c>
      <c r="F2570">
        <v>3</v>
      </c>
      <c r="G2570" t="str">
        <f>IFERROR(VLOOKUP(A2570,피벗용!A:B,2,FALSE),"분류없음")</f>
        <v>제주의 문화유산</v>
      </c>
      <c r="H2570">
        <f t="shared" si="320"/>
        <v>0</v>
      </c>
      <c r="I2570">
        <f t="shared" si="321"/>
        <v>0</v>
      </c>
      <c r="J2570">
        <f t="shared" si="322"/>
        <v>0</v>
      </c>
      <c r="K2570">
        <f t="shared" si="323"/>
        <v>0</v>
      </c>
      <c r="L2570">
        <f t="shared" si="324"/>
        <v>0</v>
      </c>
      <c r="M2570">
        <f t="shared" si="325"/>
        <v>0</v>
      </c>
      <c r="N2570">
        <f t="shared" si="326"/>
        <v>1</v>
      </c>
      <c r="O2570">
        <f t="shared" si="327"/>
        <v>0</v>
      </c>
    </row>
    <row r="2571" spans="1:15" x14ac:dyDescent="0.4">
      <c r="A2571" t="s">
        <v>43441</v>
      </c>
      <c r="B2571">
        <v>10</v>
      </c>
      <c r="C2571">
        <v>0</v>
      </c>
      <c r="D2571">
        <v>0</v>
      </c>
      <c r="E2571">
        <v>1</v>
      </c>
      <c r="F2571">
        <v>4</v>
      </c>
      <c r="G2571" t="str">
        <f>IFERROR(VLOOKUP(A2571,피벗용!A:B,2,FALSE),"분류없음")</f>
        <v>분류없음</v>
      </c>
      <c r="H2571">
        <f t="shared" si="320"/>
        <v>0</v>
      </c>
      <c r="I2571">
        <f t="shared" si="321"/>
        <v>0</v>
      </c>
      <c r="J2571">
        <f t="shared" si="322"/>
        <v>0</v>
      </c>
      <c r="K2571">
        <f t="shared" si="323"/>
        <v>0</v>
      </c>
      <c r="L2571">
        <f t="shared" si="324"/>
        <v>0</v>
      </c>
      <c r="M2571">
        <f t="shared" si="325"/>
        <v>0</v>
      </c>
      <c r="N2571">
        <f t="shared" si="326"/>
        <v>0</v>
      </c>
      <c r="O2571">
        <f t="shared" si="327"/>
        <v>0</v>
      </c>
    </row>
    <row r="2572" spans="1:15" x14ac:dyDescent="0.4">
      <c r="A2572" t="s">
        <v>43442</v>
      </c>
      <c r="B2572">
        <v>6</v>
      </c>
      <c r="C2572">
        <v>0</v>
      </c>
      <c r="D2572">
        <v>1</v>
      </c>
      <c r="E2572">
        <v>2</v>
      </c>
      <c r="F2572">
        <v>2</v>
      </c>
      <c r="G2572" t="str">
        <f>IFERROR(VLOOKUP(A2572,피벗용!A:B,2,FALSE),"분류없음")</f>
        <v>분류없음</v>
      </c>
      <c r="H2572">
        <f t="shared" si="320"/>
        <v>0</v>
      </c>
      <c r="I2572">
        <f t="shared" si="321"/>
        <v>0</v>
      </c>
      <c r="J2572">
        <f t="shared" si="322"/>
        <v>0</v>
      </c>
      <c r="K2572">
        <f t="shared" si="323"/>
        <v>0</v>
      </c>
      <c r="L2572">
        <f t="shared" si="324"/>
        <v>0</v>
      </c>
      <c r="M2572">
        <f t="shared" si="325"/>
        <v>0</v>
      </c>
      <c r="N2572">
        <f t="shared" si="326"/>
        <v>0</v>
      </c>
      <c r="O2572">
        <f t="shared" si="327"/>
        <v>0</v>
      </c>
    </row>
    <row r="2573" spans="1:15" x14ac:dyDescent="0.4">
      <c r="A2573" t="s">
        <v>43443</v>
      </c>
      <c r="B2573">
        <v>1</v>
      </c>
      <c r="C2573">
        <v>0</v>
      </c>
      <c r="D2573">
        <v>0</v>
      </c>
      <c r="E2573">
        <v>0</v>
      </c>
      <c r="F2573">
        <v>0</v>
      </c>
      <c r="G2573" t="str">
        <f>IFERROR(VLOOKUP(A2573,피벗용!A:B,2,FALSE),"분류없음")</f>
        <v>분류없음</v>
      </c>
      <c r="H2573">
        <f t="shared" si="320"/>
        <v>0</v>
      </c>
      <c r="I2573">
        <f t="shared" si="321"/>
        <v>0</v>
      </c>
      <c r="J2573">
        <f t="shared" si="322"/>
        <v>0</v>
      </c>
      <c r="K2573">
        <f t="shared" si="323"/>
        <v>0</v>
      </c>
      <c r="L2573">
        <f t="shared" si="324"/>
        <v>0</v>
      </c>
      <c r="M2573">
        <f t="shared" si="325"/>
        <v>0</v>
      </c>
      <c r="N2573">
        <f t="shared" si="326"/>
        <v>0</v>
      </c>
      <c r="O2573">
        <f t="shared" si="327"/>
        <v>0</v>
      </c>
    </row>
    <row r="2574" spans="1:15" x14ac:dyDescent="0.4">
      <c r="A2574" t="s">
        <v>43444</v>
      </c>
      <c r="B2574">
        <v>0</v>
      </c>
      <c r="C2574">
        <v>0</v>
      </c>
      <c r="D2574">
        <v>1</v>
      </c>
      <c r="E2574">
        <v>0</v>
      </c>
      <c r="F2574">
        <v>0</v>
      </c>
      <c r="G2574" t="str">
        <f>IFERROR(VLOOKUP(A2574,피벗용!A:B,2,FALSE),"분류없음")</f>
        <v>분류없음</v>
      </c>
      <c r="H2574">
        <f t="shared" si="320"/>
        <v>0</v>
      </c>
      <c r="I2574">
        <f t="shared" si="321"/>
        <v>0</v>
      </c>
      <c r="J2574">
        <f t="shared" si="322"/>
        <v>0</v>
      </c>
      <c r="K2574">
        <f t="shared" si="323"/>
        <v>0</v>
      </c>
      <c r="L2574">
        <f t="shared" si="324"/>
        <v>0</v>
      </c>
      <c r="M2574">
        <f t="shared" si="325"/>
        <v>0</v>
      </c>
      <c r="N2574">
        <f t="shared" si="326"/>
        <v>0</v>
      </c>
      <c r="O2574">
        <f t="shared" si="327"/>
        <v>0</v>
      </c>
    </row>
    <row r="2575" spans="1:15" x14ac:dyDescent="0.4">
      <c r="A2575" t="s">
        <v>43445</v>
      </c>
      <c r="B2575">
        <v>1</v>
      </c>
      <c r="C2575">
        <v>0</v>
      </c>
      <c r="D2575">
        <v>0</v>
      </c>
      <c r="E2575">
        <v>0</v>
      </c>
      <c r="F2575">
        <v>0</v>
      </c>
      <c r="G2575" t="str">
        <f>IFERROR(VLOOKUP(A2575,피벗용!A:B,2,FALSE),"분류없음")</f>
        <v>분류없음</v>
      </c>
      <c r="H2575">
        <f t="shared" si="320"/>
        <v>0</v>
      </c>
      <c r="I2575">
        <f t="shared" si="321"/>
        <v>0</v>
      </c>
      <c r="J2575">
        <f t="shared" si="322"/>
        <v>0</v>
      </c>
      <c r="K2575">
        <f t="shared" si="323"/>
        <v>0</v>
      </c>
      <c r="L2575">
        <f t="shared" si="324"/>
        <v>0</v>
      </c>
      <c r="M2575">
        <f t="shared" si="325"/>
        <v>0</v>
      </c>
      <c r="N2575">
        <f t="shared" si="326"/>
        <v>0</v>
      </c>
      <c r="O2575">
        <f t="shared" si="327"/>
        <v>0</v>
      </c>
    </row>
    <row r="2576" spans="1:15" x14ac:dyDescent="0.4">
      <c r="A2576" t="s">
        <v>43446</v>
      </c>
      <c r="B2576">
        <v>0</v>
      </c>
      <c r="C2576">
        <v>0</v>
      </c>
      <c r="D2576">
        <v>0</v>
      </c>
      <c r="E2576">
        <v>1</v>
      </c>
      <c r="F2576">
        <v>0</v>
      </c>
      <c r="G2576" t="str">
        <f>IFERROR(VLOOKUP(A2576,피벗용!A:B,2,FALSE),"분류없음")</f>
        <v>분류없음</v>
      </c>
      <c r="H2576">
        <f t="shared" si="320"/>
        <v>0</v>
      </c>
      <c r="I2576">
        <f t="shared" si="321"/>
        <v>0</v>
      </c>
      <c r="J2576">
        <f t="shared" si="322"/>
        <v>0</v>
      </c>
      <c r="K2576">
        <f t="shared" si="323"/>
        <v>0</v>
      </c>
      <c r="L2576">
        <f t="shared" si="324"/>
        <v>0</v>
      </c>
      <c r="M2576">
        <f t="shared" si="325"/>
        <v>0</v>
      </c>
      <c r="N2576">
        <f t="shared" si="326"/>
        <v>0</v>
      </c>
      <c r="O2576">
        <f t="shared" si="327"/>
        <v>0</v>
      </c>
    </row>
    <row r="2577" spans="1:15" x14ac:dyDescent="0.4">
      <c r="A2577" t="s">
        <v>7736</v>
      </c>
      <c r="B2577">
        <v>8</v>
      </c>
      <c r="C2577">
        <v>0</v>
      </c>
      <c r="D2577">
        <v>1</v>
      </c>
      <c r="E2577">
        <v>2</v>
      </c>
      <c r="F2577">
        <v>1</v>
      </c>
      <c r="G2577" t="str">
        <f>IFERROR(VLOOKUP(A2577,피벗용!A:B,2,FALSE),"분류없음")</f>
        <v>제주의 문화유산</v>
      </c>
      <c r="H2577">
        <f t="shared" si="320"/>
        <v>0</v>
      </c>
      <c r="I2577">
        <f t="shared" si="321"/>
        <v>0</v>
      </c>
      <c r="J2577">
        <f t="shared" si="322"/>
        <v>0</v>
      </c>
      <c r="K2577">
        <f t="shared" si="323"/>
        <v>0</v>
      </c>
      <c r="L2577">
        <f t="shared" si="324"/>
        <v>0</v>
      </c>
      <c r="M2577">
        <f t="shared" si="325"/>
        <v>0</v>
      </c>
      <c r="N2577">
        <f t="shared" si="326"/>
        <v>1</v>
      </c>
      <c r="O2577">
        <f t="shared" si="327"/>
        <v>0</v>
      </c>
    </row>
    <row r="2578" spans="1:15" x14ac:dyDescent="0.4">
      <c r="A2578" t="s">
        <v>43447</v>
      </c>
      <c r="B2578">
        <v>0</v>
      </c>
      <c r="C2578">
        <v>0</v>
      </c>
      <c r="D2578">
        <v>1</v>
      </c>
      <c r="E2578">
        <v>0</v>
      </c>
      <c r="F2578">
        <v>2</v>
      </c>
      <c r="G2578" t="str">
        <f>IFERROR(VLOOKUP(A2578,피벗용!A:B,2,FALSE),"분류없음")</f>
        <v>분류없음</v>
      </c>
      <c r="H2578">
        <f t="shared" si="320"/>
        <v>0</v>
      </c>
      <c r="I2578">
        <f t="shared" si="321"/>
        <v>0</v>
      </c>
      <c r="J2578">
        <f t="shared" si="322"/>
        <v>0</v>
      </c>
      <c r="K2578">
        <f t="shared" si="323"/>
        <v>0</v>
      </c>
      <c r="L2578">
        <f t="shared" si="324"/>
        <v>0</v>
      </c>
      <c r="M2578">
        <f t="shared" si="325"/>
        <v>0</v>
      </c>
      <c r="N2578">
        <f t="shared" si="326"/>
        <v>0</v>
      </c>
      <c r="O2578">
        <f t="shared" si="327"/>
        <v>0</v>
      </c>
    </row>
    <row r="2579" spans="1:15" x14ac:dyDescent="0.4">
      <c r="A2579" t="s">
        <v>43448</v>
      </c>
      <c r="B2579">
        <v>0</v>
      </c>
      <c r="C2579">
        <v>0</v>
      </c>
      <c r="D2579">
        <v>1</v>
      </c>
      <c r="E2579">
        <v>0</v>
      </c>
      <c r="F2579">
        <v>0</v>
      </c>
      <c r="G2579" t="str">
        <f>IFERROR(VLOOKUP(A2579,피벗용!A:B,2,FALSE),"분류없음")</f>
        <v>분류없음</v>
      </c>
      <c r="H2579">
        <f t="shared" si="320"/>
        <v>0</v>
      </c>
      <c r="I2579">
        <f t="shared" si="321"/>
        <v>0</v>
      </c>
      <c r="J2579">
        <f t="shared" si="322"/>
        <v>0</v>
      </c>
      <c r="K2579">
        <f t="shared" si="323"/>
        <v>0</v>
      </c>
      <c r="L2579">
        <f t="shared" si="324"/>
        <v>0</v>
      </c>
      <c r="M2579">
        <f t="shared" si="325"/>
        <v>0</v>
      </c>
      <c r="N2579">
        <f t="shared" si="326"/>
        <v>0</v>
      </c>
      <c r="O2579">
        <f t="shared" si="327"/>
        <v>0</v>
      </c>
    </row>
    <row r="2580" spans="1:15" x14ac:dyDescent="0.4">
      <c r="A2580" t="s">
        <v>43449</v>
      </c>
      <c r="B2580">
        <v>1</v>
      </c>
      <c r="C2580">
        <v>0</v>
      </c>
      <c r="D2580">
        <v>0</v>
      </c>
      <c r="E2580">
        <v>0</v>
      </c>
      <c r="F2580">
        <v>0</v>
      </c>
      <c r="G2580" t="str">
        <f>IFERROR(VLOOKUP(A2580,피벗용!A:B,2,FALSE),"분류없음")</f>
        <v>분류없음</v>
      </c>
      <c r="H2580">
        <f t="shared" si="320"/>
        <v>0</v>
      </c>
      <c r="I2580">
        <f t="shared" si="321"/>
        <v>0</v>
      </c>
      <c r="J2580">
        <f t="shared" si="322"/>
        <v>0</v>
      </c>
      <c r="K2580">
        <f t="shared" si="323"/>
        <v>0</v>
      </c>
      <c r="L2580">
        <f t="shared" si="324"/>
        <v>0</v>
      </c>
      <c r="M2580">
        <f t="shared" si="325"/>
        <v>0</v>
      </c>
      <c r="N2580">
        <f t="shared" si="326"/>
        <v>0</v>
      </c>
      <c r="O2580">
        <f t="shared" si="327"/>
        <v>0</v>
      </c>
    </row>
    <row r="2581" spans="1:15" x14ac:dyDescent="0.4">
      <c r="A2581" t="s">
        <v>43450</v>
      </c>
      <c r="B2581">
        <v>2</v>
      </c>
      <c r="C2581">
        <v>1</v>
      </c>
      <c r="D2581">
        <v>1</v>
      </c>
      <c r="E2581">
        <v>2</v>
      </c>
      <c r="F2581">
        <v>2</v>
      </c>
      <c r="G2581" t="str">
        <f>IFERROR(VLOOKUP(A2581,피벗용!A:B,2,FALSE),"분류없음")</f>
        <v>분류없음</v>
      </c>
      <c r="H2581">
        <f t="shared" si="320"/>
        <v>0</v>
      </c>
      <c r="I2581">
        <f t="shared" si="321"/>
        <v>0</v>
      </c>
      <c r="J2581">
        <f t="shared" si="322"/>
        <v>0</v>
      </c>
      <c r="K2581">
        <f t="shared" si="323"/>
        <v>0</v>
      </c>
      <c r="L2581">
        <f t="shared" si="324"/>
        <v>0</v>
      </c>
      <c r="M2581">
        <f t="shared" si="325"/>
        <v>0</v>
      </c>
      <c r="N2581">
        <f t="shared" si="326"/>
        <v>0</v>
      </c>
      <c r="O2581">
        <f t="shared" si="327"/>
        <v>0</v>
      </c>
    </row>
    <row r="2582" spans="1:15" x14ac:dyDescent="0.4">
      <c r="A2582" t="s">
        <v>43451</v>
      </c>
      <c r="B2582">
        <v>29</v>
      </c>
      <c r="C2582">
        <v>1</v>
      </c>
      <c r="D2582">
        <v>4</v>
      </c>
      <c r="E2582">
        <v>5</v>
      </c>
      <c r="F2582">
        <v>10</v>
      </c>
      <c r="G2582" t="str">
        <f>IFERROR(VLOOKUP(A2582,피벗용!A:B,2,FALSE),"분류없음")</f>
        <v>분류없음</v>
      </c>
      <c r="H2582">
        <f t="shared" si="320"/>
        <v>0</v>
      </c>
      <c r="I2582">
        <f t="shared" si="321"/>
        <v>0</v>
      </c>
      <c r="J2582">
        <f t="shared" si="322"/>
        <v>0</v>
      </c>
      <c r="K2582">
        <f t="shared" si="323"/>
        <v>0</v>
      </c>
      <c r="L2582">
        <f t="shared" si="324"/>
        <v>0</v>
      </c>
      <c r="M2582">
        <f t="shared" si="325"/>
        <v>0</v>
      </c>
      <c r="N2582">
        <f t="shared" si="326"/>
        <v>0</v>
      </c>
      <c r="O2582">
        <f t="shared" si="327"/>
        <v>0</v>
      </c>
    </row>
    <row r="2583" spans="1:15" x14ac:dyDescent="0.4">
      <c r="A2583" t="s">
        <v>9610</v>
      </c>
      <c r="B2583">
        <v>4</v>
      </c>
      <c r="C2583">
        <v>0</v>
      </c>
      <c r="D2583">
        <v>0</v>
      </c>
      <c r="E2583">
        <v>2</v>
      </c>
      <c r="F2583">
        <v>5</v>
      </c>
      <c r="G2583" t="str">
        <f>IFERROR(VLOOKUP(A2583,피벗용!A:B,2,FALSE),"분류없음")</f>
        <v>식도락 여행</v>
      </c>
      <c r="H2583">
        <f t="shared" si="320"/>
        <v>0</v>
      </c>
      <c r="I2583">
        <f t="shared" si="321"/>
        <v>1</v>
      </c>
      <c r="J2583">
        <f t="shared" si="322"/>
        <v>0</v>
      </c>
      <c r="K2583">
        <f t="shared" si="323"/>
        <v>0</v>
      </c>
      <c r="L2583">
        <f t="shared" si="324"/>
        <v>0</v>
      </c>
      <c r="M2583">
        <f t="shared" si="325"/>
        <v>0</v>
      </c>
      <c r="N2583">
        <f t="shared" si="326"/>
        <v>0</v>
      </c>
      <c r="O2583">
        <f t="shared" si="327"/>
        <v>0</v>
      </c>
    </row>
    <row r="2584" spans="1:15" x14ac:dyDescent="0.4">
      <c r="A2584" t="s">
        <v>43452</v>
      </c>
      <c r="B2584">
        <v>0</v>
      </c>
      <c r="C2584">
        <v>0</v>
      </c>
      <c r="D2584">
        <v>1</v>
      </c>
      <c r="E2584">
        <v>0</v>
      </c>
      <c r="F2584">
        <v>0</v>
      </c>
      <c r="G2584" t="str">
        <f>IFERROR(VLOOKUP(A2584,피벗용!A:B,2,FALSE),"분류없음")</f>
        <v>분류없음</v>
      </c>
      <c r="H2584">
        <f t="shared" si="320"/>
        <v>0</v>
      </c>
      <c r="I2584">
        <f t="shared" si="321"/>
        <v>0</v>
      </c>
      <c r="J2584">
        <f t="shared" si="322"/>
        <v>0</v>
      </c>
      <c r="K2584">
        <f t="shared" si="323"/>
        <v>0</v>
      </c>
      <c r="L2584">
        <f t="shared" si="324"/>
        <v>0</v>
      </c>
      <c r="M2584">
        <f t="shared" si="325"/>
        <v>0</v>
      </c>
      <c r="N2584">
        <f t="shared" si="326"/>
        <v>0</v>
      </c>
      <c r="O2584">
        <f t="shared" si="327"/>
        <v>0</v>
      </c>
    </row>
    <row r="2585" spans="1:15" x14ac:dyDescent="0.4">
      <c r="A2585" t="s">
        <v>43453</v>
      </c>
      <c r="B2585">
        <v>2</v>
      </c>
      <c r="C2585">
        <v>0</v>
      </c>
      <c r="D2585">
        <v>0</v>
      </c>
      <c r="E2585">
        <v>0</v>
      </c>
      <c r="F2585">
        <v>1</v>
      </c>
      <c r="G2585" t="str">
        <f>IFERROR(VLOOKUP(A2585,피벗용!A:B,2,FALSE),"분류없음")</f>
        <v>분류없음</v>
      </c>
      <c r="H2585">
        <f t="shared" si="320"/>
        <v>0</v>
      </c>
      <c r="I2585">
        <f t="shared" si="321"/>
        <v>0</v>
      </c>
      <c r="J2585">
        <f t="shared" si="322"/>
        <v>0</v>
      </c>
      <c r="K2585">
        <f t="shared" si="323"/>
        <v>0</v>
      </c>
      <c r="L2585">
        <f t="shared" si="324"/>
        <v>0</v>
      </c>
      <c r="M2585">
        <f t="shared" si="325"/>
        <v>0</v>
      </c>
      <c r="N2585">
        <f t="shared" si="326"/>
        <v>0</v>
      </c>
      <c r="O2585">
        <f t="shared" si="327"/>
        <v>0</v>
      </c>
    </row>
    <row r="2586" spans="1:15" x14ac:dyDescent="0.4">
      <c r="A2586" t="s">
        <v>43454</v>
      </c>
      <c r="B2586">
        <v>0</v>
      </c>
      <c r="C2586">
        <v>0</v>
      </c>
      <c r="D2586">
        <v>1</v>
      </c>
      <c r="E2586">
        <v>0</v>
      </c>
      <c r="F2586">
        <v>0</v>
      </c>
      <c r="G2586" t="str">
        <f>IFERROR(VLOOKUP(A2586,피벗용!A:B,2,FALSE),"분류없음")</f>
        <v>분류없음</v>
      </c>
      <c r="H2586">
        <f t="shared" si="320"/>
        <v>0</v>
      </c>
      <c r="I2586">
        <f t="shared" si="321"/>
        <v>0</v>
      </c>
      <c r="J2586">
        <f t="shared" si="322"/>
        <v>0</v>
      </c>
      <c r="K2586">
        <f t="shared" si="323"/>
        <v>0</v>
      </c>
      <c r="L2586">
        <f t="shared" si="324"/>
        <v>0</v>
      </c>
      <c r="M2586">
        <f t="shared" si="325"/>
        <v>0</v>
      </c>
      <c r="N2586">
        <f t="shared" si="326"/>
        <v>0</v>
      </c>
      <c r="O2586">
        <f t="shared" si="327"/>
        <v>0</v>
      </c>
    </row>
    <row r="2587" spans="1:15" x14ac:dyDescent="0.4">
      <c r="A2587" t="s">
        <v>8957</v>
      </c>
      <c r="B2587">
        <v>33</v>
      </c>
      <c r="C2587">
        <v>0</v>
      </c>
      <c r="D2587">
        <v>9</v>
      </c>
      <c r="E2587">
        <v>12</v>
      </c>
      <c r="F2587">
        <v>29</v>
      </c>
      <c r="G2587" t="str">
        <f>IFERROR(VLOOKUP(A2587,피벗용!A:B,2,FALSE),"분류없음")</f>
        <v>식도락 여행</v>
      </c>
      <c r="H2587">
        <f t="shared" si="320"/>
        <v>0</v>
      </c>
      <c r="I2587">
        <f t="shared" si="321"/>
        <v>1</v>
      </c>
      <c r="J2587">
        <f t="shared" si="322"/>
        <v>0</v>
      </c>
      <c r="K2587">
        <f t="shared" si="323"/>
        <v>0</v>
      </c>
      <c r="L2587">
        <f t="shared" si="324"/>
        <v>0</v>
      </c>
      <c r="M2587">
        <f t="shared" si="325"/>
        <v>0</v>
      </c>
      <c r="N2587">
        <f t="shared" si="326"/>
        <v>0</v>
      </c>
      <c r="O2587">
        <f t="shared" si="327"/>
        <v>0</v>
      </c>
    </row>
    <row r="2588" spans="1:15" x14ac:dyDescent="0.4">
      <c r="A2588" t="s">
        <v>43455</v>
      </c>
      <c r="B2588">
        <v>18</v>
      </c>
      <c r="C2588">
        <v>0</v>
      </c>
      <c r="D2588">
        <v>6</v>
      </c>
      <c r="E2588">
        <v>5</v>
      </c>
      <c r="F2588">
        <v>9</v>
      </c>
      <c r="G2588" t="str">
        <f>IFERROR(VLOOKUP(A2588,피벗용!A:B,2,FALSE),"분류없음")</f>
        <v>분류없음</v>
      </c>
      <c r="H2588">
        <f t="shared" si="320"/>
        <v>0</v>
      </c>
      <c r="I2588">
        <f t="shared" si="321"/>
        <v>0</v>
      </c>
      <c r="J2588">
        <f t="shared" si="322"/>
        <v>0</v>
      </c>
      <c r="K2588">
        <f t="shared" si="323"/>
        <v>0</v>
      </c>
      <c r="L2588">
        <f t="shared" si="324"/>
        <v>0</v>
      </c>
      <c r="M2588">
        <f t="shared" si="325"/>
        <v>0</v>
      </c>
      <c r="N2588">
        <f t="shared" si="326"/>
        <v>0</v>
      </c>
      <c r="O2588">
        <f t="shared" si="327"/>
        <v>0</v>
      </c>
    </row>
    <row r="2589" spans="1:15" x14ac:dyDescent="0.4">
      <c r="A2589" t="s">
        <v>9203</v>
      </c>
      <c r="B2589">
        <v>2</v>
      </c>
      <c r="C2589">
        <v>0</v>
      </c>
      <c r="D2589">
        <v>0</v>
      </c>
      <c r="E2589">
        <v>0</v>
      </c>
      <c r="F2589">
        <v>2</v>
      </c>
      <c r="G2589" t="str">
        <f>IFERROR(VLOOKUP(A2589,피벗용!A:B,2,FALSE),"분류없음")</f>
        <v>제주의 문화유산</v>
      </c>
      <c r="H2589">
        <f t="shared" si="320"/>
        <v>0</v>
      </c>
      <c r="I2589">
        <f t="shared" si="321"/>
        <v>0</v>
      </c>
      <c r="J2589">
        <f t="shared" si="322"/>
        <v>0</v>
      </c>
      <c r="K2589">
        <f t="shared" si="323"/>
        <v>0</v>
      </c>
      <c r="L2589">
        <f t="shared" si="324"/>
        <v>0</v>
      </c>
      <c r="M2589">
        <f t="shared" si="325"/>
        <v>0</v>
      </c>
      <c r="N2589">
        <f t="shared" si="326"/>
        <v>1</v>
      </c>
      <c r="O2589">
        <f t="shared" si="327"/>
        <v>0</v>
      </c>
    </row>
    <row r="2590" spans="1:15" x14ac:dyDescent="0.4">
      <c r="A2590" t="s">
        <v>8808</v>
      </c>
      <c r="B2590">
        <v>0</v>
      </c>
      <c r="C2590">
        <v>0</v>
      </c>
      <c r="D2590">
        <v>0</v>
      </c>
      <c r="E2590">
        <v>0</v>
      </c>
      <c r="F2590">
        <v>1</v>
      </c>
      <c r="G2590" t="str">
        <f>IFERROR(VLOOKUP(A2590,피벗용!A:B,2,FALSE),"분류없음")</f>
        <v>제주의 문화유산</v>
      </c>
      <c r="H2590">
        <f t="shared" si="320"/>
        <v>0</v>
      </c>
      <c r="I2590">
        <f t="shared" si="321"/>
        <v>0</v>
      </c>
      <c r="J2590">
        <f t="shared" si="322"/>
        <v>0</v>
      </c>
      <c r="K2590">
        <f t="shared" si="323"/>
        <v>0</v>
      </c>
      <c r="L2590">
        <f t="shared" si="324"/>
        <v>0</v>
      </c>
      <c r="M2590">
        <f t="shared" si="325"/>
        <v>0</v>
      </c>
      <c r="N2590">
        <f t="shared" si="326"/>
        <v>1</v>
      </c>
      <c r="O2590">
        <f t="shared" si="327"/>
        <v>0</v>
      </c>
    </row>
    <row r="2591" spans="1:15" x14ac:dyDescent="0.4">
      <c r="A2591" t="s">
        <v>43456</v>
      </c>
      <c r="B2591">
        <v>0</v>
      </c>
      <c r="C2591">
        <v>0</v>
      </c>
      <c r="D2591">
        <v>0</v>
      </c>
      <c r="E2591">
        <v>3</v>
      </c>
      <c r="F2591">
        <v>1</v>
      </c>
      <c r="G2591" t="str">
        <f>IFERROR(VLOOKUP(A2591,피벗용!A:B,2,FALSE),"분류없음")</f>
        <v>분류없음</v>
      </c>
      <c r="H2591">
        <f t="shared" si="320"/>
        <v>0</v>
      </c>
      <c r="I2591">
        <f t="shared" si="321"/>
        <v>0</v>
      </c>
      <c r="J2591">
        <f t="shared" si="322"/>
        <v>0</v>
      </c>
      <c r="K2591">
        <f t="shared" si="323"/>
        <v>0</v>
      </c>
      <c r="L2591">
        <f t="shared" si="324"/>
        <v>0</v>
      </c>
      <c r="M2591">
        <f t="shared" si="325"/>
        <v>0</v>
      </c>
      <c r="N2591">
        <f t="shared" si="326"/>
        <v>0</v>
      </c>
      <c r="O2591">
        <f t="shared" si="327"/>
        <v>0</v>
      </c>
    </row>
    <row r="2592" spans="1:15" x14ac:dyDescent="0.4">
      <c r="A2592" t="s">
        <v>9779</v>
      </c>
      <c r="B2592">
        <v>66</v>
      </c>
      <c r="C2592">
        <v>4</v>
      </c>
      <c r="D2592">
        <v>10</v>
      </c>
      <c r="E2592">
        <v>25</v>
      </c>
      <c r="F2592">
        <v>27</v>
      </c>
      <c r="G2592" t="str">
        <f>IFERROR(VLOOKUP(A2592,피벗용!A:B,2,FALSE),"분류없음")</f>
        <v>휴식과 치유 여행</v>
      </c>
      <c r="H2592">
        <f t="shared" si="320"/>
        <v>0</v>
      </c>
      <c r="I2592">
        <f t="shared" si="321"/>
        <v>0</v>
      </c>
      <c r="J2592">
        <f t="shared" si="322"/>
        <v>1</v>
      </c>
      <c r="K2592">
        <f t="shared" si="323"/>
        <v>0</v>
      </c>
      <c r="L2592">
        <f t="shared" si="324"/>
        <v>0</v>
      </c>
      <c r="M2592">
        <f t="shared" si="325"/>
        <v>0</v>
      </c>
      <c r="N2592">
        <f t="shared" si="326"/>
        <v>0</v>
      </c>
      <c r="O2592">
        <f t="shared" si="327"/>
        <v>0</v>
      </c>
    </row>
    <row r="2593" spans="1:15" x14ac:dyDescent="0.4">
      <c r="A2593" t="s">
        <v>9148</v>
      </c>
      <c r="B2593">
        <v>1</v>
      </c>
      <c r="C2593">
        <v>2</v>
      </c>
      <c r="D2593">
        <v>0</v>
      </c>
      <c r="E2593">
        <v>2</v>
      </c>
      <c r="F2593">
        <v>0</v>
      </c>
      <c r="G2593" t="str">
        <f>IFERROR(VLOOKUP(A2593,피벗용!A:B,2,FALSE),"분류없음")</f>
        <v>제주의 문화유산</v>
      </c>
      <c r="H2593">
        <f t="shared" si="320"/>
        <v>0</v>
      </c>
      <c r="I2593">
        <f t="shared" si="321"/>
        <v>0</v>
      </c>
      <c r="J2593">
        <f t="shared" si="322"/>
        <v>0</v>
      </c>
      <c r="K2593">
        <f t="shared" si="323"/>
        <v>0</v>
      </c>
      <c r="L2593">
        <f t="shared" si="324"/>
        <v>0</v>
      </c>
      <c r="M2593">
        <f t="shared" si="325"/>
        <v>0</v>
      </c>
      <c r="N2593">
        <f t="shared" si="326"/>
        <v>1</v>
      </c>
      <c r="O2593">
        <f t="shared" si="327"/>
        <v>0</v>
      </c>
    </row>
    <row r="2594" spans="1:15" x14ac:dyDescent="0.4">
      <c r="A2594" t="s">
        <v>43457</v>
      </c>
      <c r="B2594">
        <v>16</v>
      </c>
      <c r="C2594">
        <v>0</v>
      </c>
      <c r="D2594">
        <v>4</v>
      </c>
      <c r="E2594">
        <v>2</v>
      </c>
      <c r="F2594">
        <v>7</v>
      </c>
      <c r="G2594" t="str">
        <f>IFERROR(VLOOKUP(A2594,피벗용!A:B,2,FALSE),"분류없음")</f>
        <v>분류없음</v>
      </c>
      <c r="H2594">
        <f t="shared" si="320"/>
        <v>0</v>
      </c>
      <c r="I2594">
        <f t="shared" si="321"/>
        <v>0</v>
      </c>
      <c r="J2594">
        <f t="shared" si="322"/>
        <v>0</v>
      </c>
      <c r="K2594">
        <f t="shared" si="323"/>
        <v>0</v>
      </c>
      <c r="L2594">
        <f t="shared" si="324"/>
        <v>0</v>
      </c>
      <c r="M2594">
        <f t="shared" si="325"/>
        <v>0</v>
      </c>
      <c r="N2594">
        <f t="shared" si="326"/>
        <v>0</v>
      </c>
      <c r="O2594">
        <f t="shared" si="327"/>
        <v>0</v>
      </c>
    </row>
    <row r="2595" spans="1:15" x14ac:dyDescent="0.4">
      <c r="A2595" t="s">
        <v>43458</v>
      </c>
      <c r="B2595">
        <v>18</v>
      </c>
      <c r="C2595">
        <v>0</v>
      </c>
      <c r="D2595">
        <v>0</v>
      </c>
      <c r="E2595">
        <v>0</v>
      </c>
      <c r="F2595">
        <v>0</v>
      </c>
      <c r="G2595" t="str">
        <f>IFERROR(VLOOKUP(A2595,피벗용!A:B,2,FALSE),"분류없음")</f>
        <v>분류없음</v>
      </c>
      <c r="H2595">
        <f t="shared" si="320"/>
        <v>0</v>
      </c>
      <c r="I2595">
        <f t="shared" si="321"/>
        <v>0</v>
      </c>
      <c r="J2595">
        <f t="shared" si="322"/>
        <v>0</v>
      </c>
      <c r="K2595">
        <f t="shared" si="323"/>
        <v>0</v>
      </c>
      <c r="L2595">
        <f t="shared" si="324"/>
        <v>0</v>
      </c>
      <c r="M2595">
        <f t="shared" si="325"/>
        <v>0</v>
      </c>
      <c r="N2595">
        <f t="shared" si="326"/>
        <v>0</v>
      </c>
      <c r="O2595">
        <f t="shared" si="327"/>
        <v>0</v>
      </c>
    </row>
    <row r="2596" spans="1:15" x14ac:dyDescent="0.4">
      <c r="A2596" t="s">
        <v>7010</v>
      </c>
      <c r="B2596">
        <v>0</v>
      </c>
      <c r="C2596">
        <v>0</v>
      </c>
      <c r="D2596">
        <v>1</v>
      </c>
      <c r="E2596">
        <v>0</v>
      </c>
      <c r="F2596">
        <v>0</v>
      </c>
      <c r="G2596" t="str">
        <f>IFERROR(VLOOKUP(A2596,피벗용!A:B,2,FALSE),"분류없음")</f>
        <v>쇼핑</v>
      </c>
      <c r="H2596">
        <f t="shared" si="320"/>
        <v>0</v>
      </c>
      <c r="I2596">
        <f t="shared" si="321"/>
        <v>0</v>
      </c>
      <c r="J2596">
        <f t="shared" si="322"/>
        <v>0</v>
      </c>
      <c r="K2596">
        <f t="shared" si="323"/>
        <v>0</v>
      </c>
      <c r="L2596">
        <f t="shared" si="324"/>
        <v>1</v>
      </c>
      <c r="M2596">
        <f t="shared" si="325"/>
        <v>0</v>
      </c>
      <c r="N2596">
        <f t="shared" si="326"/>
        <v>0</v>
      </c>
      <c r="O2596">
        <f t="shared" si="327"/>
        <v>0</v>
      </c>
    </row>
    <row r="2597" spans="1:15" x14ac:dyDescent="0.4">
      <c r="A2597" t="s">
        <v>9642</v>
      </c>
      <c r="B2597">
        <v>0</v>
      </c>
      <c r="C2597">
        <v>0</v>
      </c>
      <c r="D2597">
        <v>0</v>
      </c>
      <c r="E2597">
        <v>0</v>
      </c>
      <c r="F2597">
        <v>1</v>
      </c>
      <c r="G2597" t="str">
        <f>IFERROR(VLOOKUP(A2597,피벗용!A:B,2,FALSE),"분류없음")</f>
        <v>식도락 여행</v>
      </c>
      <c r="H2597">
        <f t="shared" si="320"/>
        <v>0</v>
      </c>
      <c r="I2597">
        <f t="shared" si="321"/>
        <v>1</v>
      </c>
      <c r="J2597">
        <f t="shared" si="322"/>
        <v>0</v>
      </c>
      <c r="K2597">
        <f t="shared" si="323"/>
        <v>0</v>
      </c>
      <c r="L2597">
        <f t="shared" si="324"/>
        <v>0</v>
      </c>
      <c r="M2597">
        <f t="shared" si="325"/>
        <v>0</v>
      </c>
      <c r="N2597">
        <f t="shared" si="326"/>
        <v>0</v>
      </c>
      <c r="O2597">
        <f t="shared" si="327"/>
        <v>0</v>
      </c>
    </row>
    <row r="2598" spans="1:15" x14ac:dyDescent="0.4">
      <c r="A2598" t="s">
        <v>9550</v>
      </c>
      <c r="B2598">
        <v>1</v>
      </c>
      <c r="C2598">
        <v>1</v>
      </c>
      <c r="D2598">
        <v>0</v>
      </c>
      <c r="E2598">
        <v>1</v>
      </c>
      <c r="F2598">
        <v>1</v>
      </c>
      <c r="G2598" t="str">
        <f>IFERROR(VLOOKUP(A2598,피벗용!A:B,2,FALSE),"분류없음")</f>
        <v>레저와 체험</v>
      </c>
      <c r="H2598">
        <f t="shared" si="320"/>
        <v>1</v>
      </c>
      <c r="I2598">
        <f t="shared" si="321"/>
        <v>0</v>
      </c>
      <c r="J2598">
        <f t="shared" si="322"/>
        <v>0</v>
      </c>
      <c r="K2598">
        <f t="shared" si="323"/>
        <v>0</v>
      </c>
      <c r="L2598">
        <f t="shared" si="324"/>
        <v>0</v>
      </c>
      <c r="M2598">
        <f t="shared" si="325"/>
        <v>0</v>
      </c>
      <c r="N2598">
        <f t="shared" si="326"/>
        <v>0</v>
      </c>
      <c r="O2598">
        <f t="shared" si="327"/>
        <v>0</v>
      </c>
    </row>
    <row r="2599" spans="1:15" x14ac:dyDescent="0.4">
      <c r="A2599" t="s">
        <v>10145</v>
      </c>
      <c r="B2599">
        <v>313</v>
      </c>
      <c r="C2599">
        <v>21</v>
      </c>
      <c r="D2599">
        <v>86</v>
      </c>
      <c r="E2599">
        <v>71</v>
      </c>
      <c r="F2599">
        <v>138</v>
      </c>
      <c r="G2599" t="str">
        <f>IFERROR(VLOOKUP(A2599,피벗용!A:B,2,FALSE),"분류없음")</f>
        <v>천천히 걷기</v>
      </c>
      <c r="H2599">
        <f t="shared" si="320"/>
        <v>0</v>
      </c>
      <c r="I2599">
        <f t="shared" si="321"/>
        <v>0</v>
      </c>
      <c r="J2599">
        <f t="shared" si="322"/>
        <v>0</v>
      </c>
      <c r="K2599">
        <f t="shared" si="323"/>
        <v>0</v>
      </c>
      <c r="L2599">
        <f t="shared" si="324"/>
        <v>0</v>
      </c>
      <c r="M2599">
        <f t="shared" si="325"/>
        <v>0</v>
      </c>
      <c r="N2599">
        <f t="shared" si="326"/>
        <v>0</v>
      </c>
      <c r="O2599">
        <f t="shared" si="327"/>
        <v>1</v>
      </c>
    </row>
    <row r="2600" spans="1:15" x14ac:dyDescent="0.4">
      <c r="A2600" t="s">
        <v>9376</v>
      </c>
      <c r="B2600">
        <v>0</v>
      </c>
      <c r="C2600">
        <v>0</v>
      </c>
      <c r="D2600">
        <v>0</v>
      </c>
      <c r="E2600">
        <v>0</v>
      </c>
      <c r="F2600">
        <v>1</v>
      </c>
      <c r="G2600" t="str">
        <f>IFERROR(VLOOKUP(A2600,피벗용!A:B,2,FALSE),"분류없음")</f>
        <v>식도락 여행</v>
      </c>
      <c r="H2600">
        <f t="shared" si="320"/>
        <v>0</v>
      </c>
      <c r="I2600">
        <f t="shared" si="321"/>
        <v>1</v>
      </c>
      <c r="J2600">
        <f t="shared" si="322"/>
        <v>0</v>
      </c>
      <c r="K2600">
        <f t="shared" si="323"/>
        <v>0</v>
      </c>
      <c r="L2600">
        <f t="shared" si="324"/>
        <v>0</v>
      </c>
      <c r="M2600">
        <f t="shared" si="325"/>
        <v>0</v>
      </c>
      <c r="N2600">
        <f t="shared" si="326"/>
        <v>0</v>
      </c>
      <c r="O2600">
        <f t="shared" si="327"/>
        <v>0</v>
      </c>
    </row>
    <row r="2601" spans="1:15" x14ac:dyDescent="0.4">
      <c r="A2601" t="s">
        <v>9730</v>
      </c>
      <c r="B2601">
        <v>26</v>
      </c>
      <c r="C2601">
        <v>3</v>
      </c>
      <c r="D2601">
        <v>6</v>
      </c>
      <c r="E2601">
        <v>13</v>
      </c>
      <c r="F2601">
        <v>12</v>
      </c>
      <c r="G2601" t="str">
        <f>IFERROR(VLOOKUP(A2601,피벗용!A:B,2,FALSE),"분류없음")</f>
        <v>레저와 체험</v>
      </c>
      <c r="H2601">
        <f t="shared" si="320"/>
        <v>1</v>
      </c>
      <c r="I2601">
        <f t="shared" si="321"/>
        <v>0</v>
      </c>
      <c r="J2601">
        <f t="shared" si="322"/>
        <v>0</v>
      </c>
      <c r="K2601">
        <f t="shared" si="323"/>
        <v>0</v>
      </c>
      <c r="L2601">
        <f t="shared" si="324"/>
        <v>0</v>
      </c>
      <c r="M2601">
        <f t="shared" si="325"/>
        <v>0</v>
      </c>
      <c r="N2601">
        <f t="shared" si="326"/>
        <v>0</v>
      </c>
      <c r="O2601">
        <f t="shared" si="327"/>
        <v>0</v>
      </c>
    </row>
    <row r="2602" spans="1:15" x14ac:dyDescent="0.4">
      <c r="A2602" t="s">
        <v>7697</v>
      </c>
      <c r="B2602">
        <v>1</v>
      </c>
      <c r="C2602">
        <v>0</v>
      </c>
      <c r="D2602">
        <v>0</v>
      </c>
      <c r="E2602">
        <v>0</v>
      </c>
      <c r="F2602">
        <v>0</v>
      </c>
      <c r="G2602" t="str">
        <f>IFERROR(VLOOKUP(A2602,피벗용!A:B,2,FALSE),"분류없음")</f>
        <v>식도락 여행</v>
      </c>
      <c r="H2602">
        <f t="shared" si="320"/>
        <v>0</v>
      </c>
      <c r="I2602">
        <f t="shared" si="321"/>
        <v>1</v>
      </c>
      <c r="J2602">
        <f t="shared" si="322"/>
        <v>0</v>
      </c>
      <c r="K2602">
        <f t="shared" si="323"/>
        <v>0</v>
      </c>
      <c r="L2602">
        <f t="shared" si="324"/>
        <v>0</v>
      </c>
      <c r="M2602">
        <f t="shared" si="325"/>
        <v>0</v>
      </c>
      <c r="N2602">
        <f t="shared" si="326"/>
        <v>0</v>
      </c>
      <c r="O2602">
        <f t="shared" si="327"/>
        <v>0</v>
      </c>
    </row>
    <row r="2603" spans="1:15" x14ac:dyDescent="0.4">
      <c r="A2603" t="s">
        <v>43459</v>
      </c>
      <c r="B2603">
        <v>42</v>
      </c>
      <c r="C2603">
        <v>7</v>
      </c>
      <c r="D2603">
        <v>9</v>
      </c>
      <c r="E2603">
        <v>19</v>
      </c>
      <c r="F2603">
        <v>26</v>
      </c>
      <c r="G2603" t="str">
        <f>IFERROR(VLOOKUP(A2603,피벗용!A:B,2,FALSE),"분류없음")</f>
        <v>분류없음</v>
      </c>
      <c r="H2603">
        <f t="shared" si="320"/>
        <v>0</v>
      </c>
      <c r="I2603">
        <f t="shared" si="321"/>
        <v>0</v>
      </c>
      <c r="J2603">
        <f t="shared" si="322"/>
        <v>0</v>
      </c>
      <c r="K2603">
        <f t="shared" si="323"/>
        <v>0</v>
      </c>
      <c r="L2603">
        <f t="shared" si="324"/>
        <v>0</v>
      </c>
      <c r="M2603">
        <f t="shared" si="325"/>
        <v>0</v>
      </c>
      <c r="N2603">
        <f t="shared" si="326"/>
        <v>0</v>
      </c>
      <c r="O2603">
        <f t="shared" si="327"/>
        <v>0</v>
      </c>
    </row>
    <row r="2604" spans="1:15" x14ac:dyDescent="0.4">
      <c r="A2604" t="s">
        <v>10165</v>
      </c>
      <c r="B2604">
        <v>137</v>
      </c>
      <c r="C2604">
        <v>13</v>
      </c>
      <c r="D2604">
        <v>22</v>
      </c>
      <c r="E2604">
        <v>41</v>
      </c>
      <c r="F2604">
        <v>75</v>
      </c>
      <c r="G2604" t="str">
        <f>IFERROR(VLOOKUP(A2604,피벗용!A:B,2,FALSE),"분류없음")</f>
        <v>천천히 걷기</v>
      </c>
      <c r="H2604">
        <f t="shared" si="320"/>
        <v>0</v>
      </c>
      <c r="I2604">
        <f t="shared" si="321"/>
        <v>0</v>
      </c>
      <c r="J2604">
        <f t="shared" si="322"/>
        <v>0</v>
      </c>
      <c r="K2604">
        <f t="shared" si="323"/>
        <v>0</v>
      </c>
      <c r="L2604">
        <f t="shared" si="324"/>
        <v>0</v>
      </c>
      <c r="M2604">
        <f t="shared" si="325"/>
        <v>0</v>
      </c>
      <c r="N2604">
        <f t="shared" si="326"/>
        <v>0</v>
      </c>
      <c r="O2604">
        <f t="shared" si="327"/>
        <v>1</v>
      </c>
    </row>
    <row r="2605" spans="1:15" x14ac:dyDescent="0.4">
      <c r="A2605" t="s">
        <v>9759</v>
      </c>
      <c r="B2605">
        <v>15</v>
      </c>
      <c r="C2605">
        <v>2</v>
      </c>
      <c r="D2605">
        <v>5</v>
      </c>
      <c r="E2605">
        <v>4</v>
      </c>
      <c r="F2605">
        <v>1</v>
      </c>
      <c r="G2605" t="str">
        <f>IFERROR(VLOOKUP(A2605,피벗용!A:B,2,FALSE),"분류없음")</f>
        <v>휴식과 치유 여행</v>
      </c>
      <c r="H2605">
        <f t="shared" si="320"/>
        <v>0</v>
      </c>
      <c r="I2605">
        <f t="shared" si="321"/>
        <v>0</v>
      </c>
      <c r="J2605">
        <f t="shared" si="322"/>
        <v>1</v>
      </c>
      <c r="K2605">
        <f t="shared" si="323"/>
        <v>0</v>
      </c>
      <c r="L2605">
        <f t="shared" si="324"/>
        <v>0</v>
      </c>
      <c r="M2605">
        <f t="shared" si="325"/>
        <v>0</v>
      </c>
      <c r="N2605">
        <f t="shared" si="326"/>
        <v>0</v>
      </c>
      <c r="O2605">
        <f t="shared" si="327"/>
        <v>0</v>
      </c>
    </row>
    <row r="2606" spans="1:15" x14ac:dyDescent="0.4">
      <c r="A2606" t="s">
        <v>10162</v>
      </c>
      <c r="B2606">
        <v>174</v>
      </c>
      <c r="C2606">
        <v>20</v>
      </c>
      <c r="D2606">
        <v>27</v>
      </c>
      <c r="E2606">
        <v>53</v>
      </c>
      <c r="F2606">
        <v>89</v>
      </c>
      <c r="G2606" t="str">
        <f>IFERROR(VLOOKUP(A2606,피벗용!A:B,2,FALSE),"분류없음")</f>
        <v>휴식과 치유 여행</v>
      </c>
      <c r="H2606">
        <f t="shared" si="320"/>
        <v>0</v>
      </c>
      <c r="I2606">
        <f t="shared" si="321"/>
        <v>0</v>
      </c>
      <c r="J2606">
        <f t="shared" si="322"/>
        <v>1</v>
      </c>
      <c r="K2606">
        <f t="shared" si="323"/>
        <v>0</v>
      </c>
      <c r="L2606">
        <f t="shared" si="324"/>
        <v>0</v>
      </c>
      <c r="M2606">
        <f t="shared" si="325"/>
        <v>0</v>
      </c>
      <c r="N2606">
        <f t="shared" si="326"/>
        <v>0</v>
      </c>
      <c r="O2606">
        <f t="shared" si="327"/>
        <v>0</v>
      </c>
    </row>
    <row r="2607" spans="1:15" x14ac:dyDescent="0.4">
      <c r="A2607" t="s">
        <v>8125</v>
      </c>
      <c r="B2607">
        <v>6</v>
      </c>
      <c r="C2607">
        <v>1</v>
      </c>
      <c r="D2607">
        <v>0</v>
      </c>
      <c r="E2607">
        <v>0</v>
      </c>
      <c r="F2607">
        <v>0</v>
      </c>
      <c r="G2607" t="str">
        <f>IFERROR(VLOOKUP(A2607,피벗용!A:B,2,FALSE),"분류없음")</f>
        <v>식도락 여행</v>
      </c>
      <c r="H2607">
        <f t="shared" si="320"/>
        <v>0</v>
      </c>
      <c r="I2607">
        <f t="shared" si="321"/>
        <v>1</v>
      </c>
      <c r="J2607">
        <f t="shared" si="322"/>
        <v>0</v>
      </c>
      <c r="K2607">
        <f t="shared" si="323"/>
        <v>0</v>
      </c>
      <c r="L2607">
        <f t="shared" si="324"/>
        <v>0</v>
      </c>
      <c r="M2607">
        <f t="shared" si="325"/>
        <v>0</v>
      </c>
      <c r="N2607">
        <f t="shared" si="326"/>
        <v>0</v>
      </c>
      <c r="O2607">
        <f t="shared" si="327"/>
        <v>0</v>
      </c>
    </row>
    <row r="2608" spans="1:15" x14ac:dyDescent="0.4">
      <c r="A2608" t="s">
        <v>6960</v>
      </c>
      <c r="B2608">
        <v>4</v>
      </c>
      <c r="C2608">
        <v>0</v>
      </c>
      <c r="D2608">
        <v>5</v>
      </c>
      <c r="E2608">
        <v>3</v>
      </c>
      <c r="F2608">
        <v>8</v>
      </c>
      <c r="G2608" t="str">
        <f>IFERROR(VLOOKUP(A2608,피벗용!A:B,2,FALSE),"분류없음")</f>
        <v>식도락 여행</v>
      </c>
      <c r="H2608">
        <f t="shared" si="320"/>
        <v>0</v>
      </c>
      <c r="I2608">
        <f t="shared" si="321"/>
        <v>1</v>
      </c>
      <c r="J2608">
        <f t="shared" si="322"/>
        <v>0</v>
      </c>
      <c r="K2608">
        <f t="shared" si="323"/>
        <v>0</v>
      </c>
      <c r="L2608">
        <f t="shared" si="324"/>
        <v>0</v>
      </c>
      <c r="M2608">
        <f t="shared" si="325"/>
        <v>0</v>
      </c>
      <c r="N2608">
        <f t="shared" si="326"/>
        <v>0</v>
      </c>
      <c r="O2608">
        <f t="shared" si="327"/>
        <v>0</v>
      </c>
    </row>
    <row r="2609" spans="1:15" x14ac:dyDescent="0.4">
      <c r="A2609" t="s">
        <v>43460</v>
      </c>
      <c r="B2609">
        <v>0</v>
      </c>
      <c r="C2609">
        <v>0</v>
      </c>
      <c r="D2609">
        <v>1</v>
      </c>
      <c r="E2609">
        <v>0</v>
      </c>
      <c r="F2609">
        <v>0</v>
      </c>
      <c r="G2609" t="str">
        <f>IFERROR(VLOOKUP(A2609,피벗용!A:B,2,FALSE),"분류없음")</f>
        <v>분류없음</v>
      </c>
      <c r="H2609">
        <f t="shared" si="320"/>
        <v>0</v>
      </c>
      <c r="I2609">
        <f t="shared" si="321"/>
        <v>0</v>
      </c>
      <c r="J2609">
        <f t="shared" si="322"/>
        <v>0</v>
      </c>
      <c r="K2609">
        <f t="shared" si="323"/>
        <v>0</v>
      </c>
      <c r="L2609">
        <f t="shared" si="324"/>
        <v>0</v>
      </c>
      <c r="M2609">
        <f t="shared" si="325"/>
        <v>0</v>
      </c>
      <c r="N2609">
        <f t="shared" si="326"/>
        <v>0</v>
      </c>
      <c r="O2609">
        <f t="shared" si="327"/>
        <v>0</v>
      </c>
    </row>
    <row r="2610" spans="1:15" x14ac:dyDescent="0.4">
      <c r="A2610" t="s">
        <v>8735</v>
      </c>
      <c r="B2610">
        <v>1</v>
      </c>
      <c r="C2610">
        <v>0</v>
      </c>
      <c r="D2610">
        <v>0</v>
      </c>
      <c r="E2610">
        <v>0</v>
      </c>
      <c r="F2610">
        <v>0</v>
      </c>
      <c r="G2610" t="str">
        <f>IFERROR(VLOOKUP(A2610,피벗용!A:B,2,FALSE),"분류없음")</f>
        <v>레저와 체험</v>
      </c>
      <c r="H2610">
        <f t="shared" si="320"/>
        <v>1</v>
      </c>
      <c r="I2610">
        <f t="shared" si="321"/>
        <v>0</v>
      </c>
      <c r="J2610">
        <f t="shared" si="322"/>
        <v>0</v>
      </c>
      <c r="K2610">
        <f t="shared" si="323"/>
        <v>0</v>
      </c>
      <c r="L2610">
        <f t="shared" si="324"/>
        <v>0</v>
      </c>
      <c r="M2610">
        <f t="shared" si="325"/>
        <v>0</v>
      </c>
      <c r="N2610">
        <f t="shared" si="326"/>
        <v>0</v>
      </c>
      <c r="O2610">
        <f t="shared" si="327"/>
        <v>0</v>
      </c>
    </row>
    <row r="2611" spans="1:15" x14ac:dyDescent="0.4">
      <c r="A2611" t="s">
        <v>7019</v>
      </c>
      <c r="B2611">
        <v>1</v>
      </c>
      <c r="C2611">
        <v>0</v>
      </c>
      <c r="D2611">
        <v>0</v>
      </c>
      <c r="E2611">
        <v>1</v>
      </c>
      <c r="F2611">
        <v>0</v>
      </c>
      <c r="G2611" t="str">
        <f>IFERROR(VLOOKUP(A2611,피벗용!A:B,2,FALSE),"분류없음")</f>
        <v>식도락 여행</v>
      </c>
      <c r="H2611">
        <f t="shared" si="320"/>
        <v>0</v>
      </c>
      <c r="I2611">
        <f t="shared" si="321"/>
        <v>1</v>
      </c>
      <c r="J2611">
        <f t="shared" si="322"/>
        <v>0</v>
      </c>
      <c r="K2611">
        <f t="shared" si="323"/>
        <v>0</v>
      </c>
      <c r="L2611">
        <f t="shared" si="324"/>
        <v>0</v>
      </c>
      <c r="M2611">
        <f t="shared" si="325"/>
        <v>0</v>
      </c>
      <c r="N2611">
        <f t="shared" si="326"/>
        <v>0</v>
      </c>
      <c r="O2611">
        <f t="shared" si="327"/>
        <v>0</v>
      </c>
    </row>
    <row r="2612" spans="1:15" x14ac:dyDescent="0.4">
      <c r="A2612" t="s">
        <v>9914</v>
      </c>
      <c r="B2612">
        <v>510</v>
      </c>
      <c r="C2612">
        <v>29</v>
      </c>
      <c r="D2612">
        <v>50</v>
      </c>
      <c r="E2612">
        <v>74</v>
      </c>
      <c r="F2612">
        <v>112</v>
      </c>
      <c r="G2612" t="str">
        <f>IFERROR(VLOOKUP(A2612,피벗용!A:B,2,FALSE),"분류없음")</f>
        <v>휴식과 치유 여행</v>
      </c>
      <c r="H2612">
        <f t="shared" si="320"/>
        <v>0</v>
      </c>
      <c r="I2612">
        <f t="shared" si="321"/>
        <v>0</v>
      </c>
      <c r="J2612">
        <f t="shared" si="322"/>
        <v>1</v>
      </c>
      <c r="K2612">
        <f t="shared" si="323"/>
        <v>0</v>
      </c>
      <c r="L2612">
        <f t="shared" si="324"/>
        <v>0</v>
      </c>
      <c r="M2612">
        <f t="shared" si="325"/>
        <v>0</v>
      </c>
      <c r="N2612">
        <f t="shared" si="326"/>
        <v>0</v>
      </c>
      <c r="O2612">
        <f t="shared" si="327"/>
        <v>0</v>
      </c>
    </row>
    <row r="2613" spans="1:15" x14ac:dyDescent="0.4">
      <c r="A2613" t="s">
        <v>43461</v>
      </c>
      <c r="B2613">
        <v>0</v>
      </c>
      <c r="C2613">
        <v>0</v>
      </c>
      <c r="D2613">
        <v>0</v>
      </c>
      <c r="E2613">
        <v>0</v>
      </c>
      <c r="F2613">
        <v>1</v>
      </c>
      <c r="G2613" t="str">
        <f>IFERROR(VLOOKUP(A2613,피벗용!A:B,2,FALSE),"분류없음")</f>
        <v>분류없음</v>
      </c>
      <c r="H2613">
        <f t="shared" si="320"/>
        <v>0</v>
      </c>
      <c r="I2613">
        <f t="shared" si="321"/>
        <v>0</v>
      </c>
      <c r="J2613">
        <f t="shared" si="322"/>
        <v>0</v>
      </c>
      <c r="K2613">
        <f t="shared" si="323"/>
        <v>0</v>
      </c>
      <c r="L2613">
        <f t="shared" si="324"/>
        <v>0</v>
      </c>
      <c r="M2613">
        <f t="shared" si="325"/>
        <v>0</v>
      </c>
      <c r="N2613">
        <f t="shared" si="326"/>
        <v>0</v>
      </c>
      <c r="O2613">
        <f t="shared" si="327"/>
        <v>0</v>
      </c>
    </row>
    <row r="2614" spans="1:15" x14ac:dyDescent="0.4">
      <c r="A2614" t="s">
        <v>43462</v>
      </c>
      <c r="B2614">
        <v>0</v>
      </c>
      <c r="C2614">
        <v>3</v>
      </c>
      <c r="D2614">
        <v>0</v>
      </c>
      <c r="E2614">
        <v>0</v>
      </c>
      <c r="F2614">
        <v>0</v>
      </c>
      <c r="G2614" t="str">
        <f>IFERROR(VLOOKUP(A2614,피벗용!A:B,2,FALSE),"분류없음")</f>
        <v>분류없음</v>
      </c>
      <c r="H2614">
        <f t="shared" si="320"/>
        <v>0</v>
      </c>
      <c r="I2614">
        <f t="shared" si="321"/>
        <v>0</v>
      </c>
      <c r="J2614">
        <f t="shared" si="322"/>
        <v>0</v>
      </c>
      <c r="K2614">
        <f t="shared" si="323"/>
        <v>0</v>
      </c>
      <c r="L2614">
        <f t="shared" si="324"/>
        <v>0</v>
      </c>
      <c r="M2614">
        <f t="shared" si="325"/>
        <v>0</v>
      </c>
      <c r="N2614">
        <f t="shared" si="326"/>
        <v>0</v>
      </c>
      <c r="O2614">
        <f t="shared" si="327"/>
        <v>0</v>
      </c>
    </row>
    <row r="2615" spans="1:15" x14ac:dyDescent="0.4">
      <c r="A2615" t="s">
        <v>9304</v>
      </c>
      <c r="B2615">
        <v>9</v>
      </c>
      <c r="C2615">
        <v>0</v>
      </c>
      <c r="D2615">
        <v>0</v>
      </c>
      <c r="E2615">
        <v>1</v>
      </c>
      <c r="F2615">
        <v>6</v>
      </c>
      <c r="G2615" t="str">
        <f>IFERROR(VLOOKUP(A2615,피벗용!A:B,2,FALSE),"분류없음")</f>
        <v>제주의 문화유산</v>
      </c>
      <c r="H2615">
        <f t="shared" si="320"/>
        <v>0</v>
      </c>
      <c r="I2615">
        <f t="shared" si="321"/>
        <v>0</v>
      </c>
      <c r="J2615">
        <f t="shared" si="322"/>
        <v>0</v>
      </c>
      <c r="K2615">
        <f t="shared" si="323"/>
        <v>0</v>
      </c>
      <c r="L2615">
        <f t="shared" si="324"/>
        <v>0</v>
      </c>
      <c r="M2615">
        <f t="shared" si="325"/>
        <v>0</v>
      </c>
      <c r="N2615">
        <f t="shared" si="326"/>
        <v>1</v>
      </c>
      <c r="O2615">
        <f t="shared" si="327"/>
        <v>0</v>
      </c>
    </row>
    <row r="2616" spans="1:15" x14ac:dyDescent="0.4">
      <c r="A2616" t="s">
        <v>10057</v>
      </c>
      <c r="B2616">
        <v>2</v>
      </c>
      <c r="C2616">
        <v>8</v>
      </c>
      <c r="D2616">
        <v>1</v>
      </c>
      <c r="E2616">
        <v>0</v>
      </c>
      <c r="F2616">
        <v>4</v>
      </c>
      <c r="G2616" t="str">
        <f>IFERROR(VLOOKUP(A2616,피벗용!A:B,2,FALSE),"분류없음")</f>
        <v>제주의 문화유산</v>
      </c>
      <c r="H2616">
        <f t="shared" si="320"/>
        <v>0</v>
      </c>
      <c r="I2616">
        <f t="shared" si="321"/>
        <v>0</v>
      </c>
      <c r="J2616">
        <f t="shared" si="322"/>
        <v>0</v>
      </c>
      <c r="K2616">
        <f t="shared" si="323"/>
        <v>0</v>
      </c>
      <c r="L2616">
        <f t="shared" si="324"/>
        <v>0</v>
      </c>
      <c r="M2616">
        <f t="shared" si="325"/>
        <v>0</v>
      </c>
      <c r="N2616">
        <f t="shared" si="326"/>
        <v>1</v>
      </c>
      <c r="O2616">
        <f t="shared" si="327"/>
        <v>0</v>
      </c>
    </row>
    <row r="2617" spans="1:15" x14ac:dyDescent="0.4">
      <c r="A2617" t="s">
        <v>8463</v>
      </c>
      <c r="B2617">
        <v>1</v>
      </c>
      <c r="C2617">
        <v>1</v>
      </c>
      <c r="D2617">
        <v>1</v>
      </c>
      <c r="E2617">
        <v>1</v>
      </c>
      <c r="F2617">
        <v>0</v>
      </c>
      <c r="G2617" t="str">
        <f>IFERROR(VLOOKUP(A2617,피벗용!A:B,2,FALSE),"분류없음")</f>
        <v>레저와 체험</v>
      </c>
      <c r="H2617">
        <f t="shared" si="320"/>
        <v>1</v>
      </c>
      <c r="I2617">
        <f t="shared" si="321"/>
        <v>0</v>
      </c>
      <c r="J2617">
        <f t="shared" si="322"/>
        <v>0</v>
      </c>
      <c r="K2617">
        <f t="shared" si="323"/>
        <v>0</v>
      </c>
      <c r="L2617">
        <f t="shared" si="324"/>
        <v>0</v>
      </c>
      <c r="M2617">
        <f t="shared" si="325"/>
        <v>0</v>
      </c>
      <c r="N2617">
        <f t="shared" si="326"/>
        <v>0</v>
      </c>
      <c r="O2617">
        <f t="shared" si="327"/>
        <v>0</v>
      </c>
    </row>
    <row r="2618" spans="1:15" x14ac:dyDescent="0.4">
      <c r="A2618" t="s">
        <v>32742</v>
      </c>
      <c r="B2618">
        <v>1</v>
      </c>
      <c r="C2618">
        <v>0</v>
      </c>
      <c r="D2618">
        <v>0</v>
      </c>
      <c r="E2618">
        <v>0</v>
      </c>
      <c r="F2618">
        <v>0</v>
      </c>
      <c r="G2618" t="str">
        <f>IFERROR(VLOOKUP(A2618,피벗용!A:B,2,FALSE),"분류없음")</f>
        <v>분류없음</v>
      </c>
      <c r="H2618">
        <f t="shared" si="320"/>
        <v>0</v>
      </c>
      <c r="I2618">
        <f t="shared" si="321"/>
        <v>0</v>
      </c>
      <c r="J2618">
        <f t="shared" si="322"/>
        <v>0</v>
      </c>
      <c r="K2618">
        <f t="shared" si="323"/>
        <v>0</v>
      </c>
      <c r="L2618">
        <f t="shared" si="324"/>
        <v>0</v>
      </c>
      <c r="M2618">
        <f t="shared" si="325"/>
        <v>0</v>
      </c>
      <c r="N2618">
        <f t="shared" si="326"/>
        <v>0</v>
      </c>
      <c r="O2618">
        <f t="shared" si="327"/>
        <v>0</v>
      </c>
    </row>
    <row r="2619" spans="1:15" x14ac:dyDescent="0.4">
      <c r="A2619" t="s">
        <v>9693</v>
      </c>
      <c r="B2619">
        <v>20</v>
      </c>
      <c r="C2619">
        <v>6</v>
      </c>
      <c r="D2619">
        <v>7</v>
      </c>
      <c r="E2619">
        <v>6</v>
      </c>
      <c r="F2619">
        <v>4</v>
      </c>
      <c r="G2619" t="str">
        <f>IFERROR(VLOOKUP(A2619,피벗용!A:B,2,FALSE),"분류없음")</f>
        <v>식도락 여행</v>
      </c>
      <c r="H2619">
        <f t="shared" si="320"/>
        <v>0</v>
      </c>
      <c r="I2619">
        <f t="shared" si="321"/>
        <v>1</v>
      </c>
      <c r="J2619">
        <f t="shared" si="322"/>
        <v>0</v>
      </c>
      <c r="K2619">
        <f t="shared" si="323"/>
        <v>0</v>
      </c>
      <c r="L2619">
        <f t="shared" si="324"/>
        <v>0</v>
      </c>
      <c r="M2619">
        <f t="shared" si="325"/>
        <v>0</v>
      </c>
      <c r="N2619">
        <f t="shared" si="326"/>
        <v>0</v>
      </c>
      <c r="O2619">
        <f t="shared" si="327"/>
        <v>0</v>
      </c>
    </row>
    <row r="2620" spans="1:15" x14ac:dyDescent="0.4">
      <c r="A2620" t="s">
        <v>9943</v>
      </c>
      <c r="B2620">
        <v>22</v>
      </c>
      <c r="C2620">
        <v>1</v>
      </c>
      <c r="D2620">
        <v>1</v>
      </c>
      <c r="E2620">
        <v>4</v>
      </c>
      <c r="F2620">
        <v>11</v>
      </c>
      <c r="G2620" t="str">
        <f>IFERROR(VLOOKUP(A2620,피벗용!A:B,2,FALSE),"분류없음")</f>
        <v>휴식과 치유 여행</v>
      </c>
      <c r="H2620">
        <f t="shared" si="320"/>
        <v>0</v>
      </c>
      <c r="I2620">
        <f t="shared" si="321"/>
        <v>0</v>
      </c>
      <c r="J2620">
        <f t="shared" si="322"/>
        <v>1</v>
      </c>
      <c r="K2620">
        <f t="shared" si="323"/>
        <v>0</v>
      </c>
      <c r="L2620">
        <f t="shared" si="324"/>
        <v>0</v>
      </c>
      <c r="M2620">
        <f t="shared" si="325"/>
        <v>0</v>
      </c>
      <c r="N2620">
        <f t="shared" si="326"/>
        <v>0</v>
      </c>
      <c r="O2620">
        <f t="shared" si="327"/>
        <v>0</v>
      </c>
    </row>
    <row r="2621" spans="1:15" x14ac:dyDescent="0.4">
      <c r="A2621" t="s">
        <v>8763</v>
      </c>
      <c r="B2621">
        <v>28</v>
      </c>
      <c r="C2621">
        <v>1</v>
      </c>
      <c r="D2621">
        <v>3</v>
      </c>
      <c r="E2621">
        <v>5</v>
      </c>
      <c r="F2621">
        <v>8</v>
      </c>
      <c r="G2621" t="str">
        <f>IFERROR(VLOOKUP(A2621,피벗용!A:B,2,FALSE),"분류없음")</f>
        <v>휴식과 치유 여행</v>
      </c>
      <c r="H2621">
        <f t="shared" si="320"/>
        <v>0</v>
      </c>
      <c r="I2621">
        <f t="shared" si="321"/>
        <v>0</v>
      </c>
      <c r="J2621">
        <f t="shared" si="322"/>
        <v>1</v>
      </c>
      <c r="K2621">
        <f t="shared" si="323"/>
        <v>0</v>
      </c>
      <c r="L2621">
        <f t="shared" si="324"/>
        <v>0</v>
      </c>
      <c r="M2621">
        <f t="shared" si="325"/>
        <v>0</v>
      </c>
      <c r="N2621">
        <f t="shared" si="326"/>
        <v>0</v>
      </c>
      <c r="O2621">
        <f t="shared" si="327"/>
        <v>0</v>
      </c>
    </row>
    <row r="2622" spans="1:15" x14ac:dyDescent="0.4">
      <c r="A2622" t="s">
        <v>43463</v>
      </c>
      <c r="B2622">
        <v>1</v>
      </c>
      <c r="C2622">
        <v>0</v>
      </c>
      <c r="D2622">
        <v>0</v>
      </c>
      <c r="E2622">
        <v>0</v>
      </c>
      <c r="F2622">
        <v>0</v>
      </c>
      <c r="G2622" t="str">
        <f>IFERROR(VLOOKUP(A2622,피벗용!A:B,2,FALSE),"분류없음")</f>
        <v>분류없음</v>
      </c>
      <c r="H2622">
        <f t="shared" si="320"/>
        <v>0</v>
      </c>
      <c r="I2622">
        <f t="shared" si="321"/>
        <v>0</v>
      </c>
      <c r="J2622">
        <f t="shared" si="322"/>
        <v>0</v>
      </c>
      <c r="K2622">
        <f t="shared" si="323"/>
        <v>0</v>
      </c>
      <c r="L2622">
        <f t="shared" si="324"/>
        <v>0</v>
      </c>
      <c r="M2622">
        <f t="shared" si="325"/>
        <v>0</v>
      </c>
      <c r="N2622">
        <f t="shared" si="326"/>
        <v>0</v>
      </c>
      <c r="O2622">
        <f t="shared" si="327"/>
        <v>0</v>
      </c>
    </row>
    <row r="2623" spans="1:15" x14ac:dyDescent="0.4">
      <c r="A2623" t="s">
        <v>9388</v>
      </c>
      <c r="B2623">
        <v>0</v>
      </c>
      <c r="C2623">
        <v>0</v>
      </c>
      <c r="D2623">
        <v>0</v>
      </c>
      <c r="E2623">
        <v>2</v>
      </c>
      <c r="F2623">
        <v>2</v>
      </c>
      <c r="G2623" t="str">
        <f>IFERROR(VLOOKUP(A2623,피벗용!A:B,2,FALSE),"분류없음")</f>
        <v>쇼핑</v>
      </c>
      <c r="H2623">
        <f t="shared" si="320"/>
        <v>0</v>
      </c>
      <c r="I2623">
        <f t="shared" si="321"/>
        <v>0</v>
      </c>
      <c r="J2623">
        <f t="shared" si="322"/>
        <v>0</v>
      </c>
      <c r="K2623">
        <f t="shared" si="323"/>
        <v>0</v>
      </c>
      <c r="L2623">
        <f t="shared" si="324"/>
        <v>1</v>
      </c>
      <c r="M2623">
        <f t="shared" si="325"/>
        <v>0</v>
      </c>
      <c r="N2623">
        <f t="shared" si="326"/>
        <v>0</v>
      </c>
      <c r="O2623">
        <f t="shared" si="327"/>
        <v>0</v>
      </c>
    </row>
    <row r="2624" spans="1:15" x14ac:dyDescent="0.4">
      <c r="A2624" t="s">
        <v>43464</v>
      </c>
      <c r="B2624">
        <v>0</v>
      </c>
      <c r="C2624">
        <v>0</v>
      </c>
      <c r="D2624">
        <v>0</v>
      </c>
      <c r="E2624">
        <v>1</v>
      </c>
      <c r="F2624">
        <v>0</v>
      </c>
      <c r="G2624" t="str">
        <f>IFERROR(VLOOKUP(A2624,피벗용!A:B,2,FALSE),"분류없음")</f>
        <v>분류없음</v>
      </c>
      <c r="H2624">
        <f t="shared" si="320"/>
        <v>0</v>
      </c>
      <c r="I2624">
        <f t="shared" si="321"/>
        <v>0</v>
      </c>
      <c r="J2624">
        <f t="shared" si="322"/>
        <v>0</v>
      </c>
      <c r="K2624">
        <f t="shared" si="323"/>
        <v>0</v>
      </c>
      <c r="L2624">
        <f t="shared" si="324"/>
        <v>0</v>
      </c>
      <c r="M2624">
        <f t="shared" si="325"/>
        <v>0</v>
      </c>
      <c r="N2624">
        <f t="shared" si="326"/>
        <v>0</v>
      </c>
      <c r="O2624">
        <f t="shared" si="327"/>
        <v>0</v>
      </c>
    </row>
    <row r="2625" spans="1:15" x14ac:dyDescent="0.4">
      <c r="A2625" t="s">
        <v>9017</v>
      </c>
      <c r="B2625">
        <v>6</v>
      </c>
      <c r="C2625">
        <v>0</v>
      </c>
      <c r="D2625">
        <v>0</v>
      </c>
      <c r="E2625">
        <v>2</v>
      </c>
      <c r="F2625">
        <v>2</v>
      </c>
      <c r="G2625" t="str">
        <f>IFERROR(VLOOKUP(A2625,피벗용!A:B,2,FALSE),"분류없음")</f>
        <v>제주의 문화유산</v>
      </c>
      <c r="H2625">
        <f t="shared" si="320"/>
        <v>0</v>
      </c>
      <c r="I2625">
        <f t="shared" si="321"/>
        <v>0</v>
      </c>
      <c r="J2625">
        <f t="shared" si="322"/>
        <v>0</v>
      </c>
      <c r="K2625">
        <f t="shared" si="323"/>
        <v>0</v>
      </c>
      <c r="L2625">
        <f t="shared" si="324"/>
        <v>0</v>
      </c>
      <c r="M2625">
        <f t="shared" si="325"/>
        <v>0</v>
      </c>
      <c r="N2625">
        <f t="shared" si="326"/>
        <v>1</v>
      </c>
      <c r="O2625">
        <f t="shared" si="327"/>
        <v>0</v>
      </c>
    </row>
    <row r="2626" spans="1:15" x14ac:dyDescent="0.4">
      <c r="A2626" t="s">
        <v>43465</v>
      </c>
      <c r="B2626">
        <v>0</v>
      </c>
      <c r="C2626">
        <v>0</v>
      </c>
      <c r="D2626">
        <v>0</v>
      </c>
      <c r="E2626">
        <v>1</v>
      </c>
      <c r="F2626">
        <v>0</v>
      </c>
      <c r="G2626" t="str">
        <f>IFERROR(VLOOKUP(A2626,피벗용!A:B,2,FALSE),"분류없음")</f>
        <v>분류없음</v>
      </c>
      <c r="H2626">
        <f t="shared" si="320"/>
        <v>0</v>
      </c>
      <c r="I2626">
        <f t="shared" si="321"/>
        <v>0</v>
      </c>
      <c r="J2626">
        <f t="shared" si="322"/>
        <v>0</v>
      </c>
      <c r="K2626">
        <f t="shared" si="323"/>
        <v>0</v>
      </c>
      <c r="L2626">
        <f t="shared" si="324"/>
        <v>0</v>
      </c>
      <c r="M2626">
        <f t="shared" si="325"/>
        <v>0</v>
      </c>
      <c r="N2626">
        <f t="shared" si="326"/>
        <v>0</v>
      </c>
      <c r="O2626">
        <f t="shared" si="327"/>
        <v>0</v>
      </c>
    </row>
    <row r="2627" spans="1:15" x14ac:dyDescent="0.4">
      <c r="A2627" t="s">
        <v>8027</v>
      </c>
      <c r="B2627">
        <v>4</v>
      </c>
      <c r="C2627">
        <v>0</v>
      </c>
      <c r="D2627">
        <v>0</v>
      </c>
      <c r="E2627">
        <v>0</v>
      </c>
      <c r="F2627">
        <v>1</v>
      </c>
      <c r="G2627" t="str">
        <f>IFERROR(VLOOKUP(A2627,피벗용!A:B,2,FALSE),"분류없음")</f>
        <v>식도락 여행</v>
      </c>
      <c r="H2627">
        <f t="shared" ref="H2627:H2690" si="328">IF(G2627="레저와 체험",1,0)</f>
        <v>0</v>
      </c>
      <c r="I2627">
        <f t="shared" ref="I2627:I2690" si="329">IF(G2627="식도락 여행",1,0)</f>
        <v>1</v>
      </c>
      <c r="J2627">
        <f t="shared" ref="J2627:J2690" si="330">IF(G2627="휴식과 치유 여행",1,0)</f>
        <v>0</v>
      </c>
      <c r="K2627">
        <f t="shared" ref="K2627:K2690" si="331">IF(G2627="공항",1,0)</f>
        <v>0</v>
      </c>
      <c r="L2627">
        <f t="shared" ref="L2627:L2690" si="332">IF(G2627="쇼핑",1,0)</f>
        <v>0</v>
      </c>
      <c r="M2627">
        <f t="shared" ref="M2627:M2690" si="333">IF(G2627="전시와 행사",1,0)</f>
        <v>0</v>
      </c>
      <c r="N2627">
        <f t="shared" ref="N2627:N2690" si="334">IF(G2627="제주의 문화유산",1,0)</f>
        <v>0</v>
      </c>
      <c r="O2627">
        <f t="shared" ref="O2627:O2690" si="335">IF(G2627="천천히 걷기",1,0)</f>
        <v>0</v>
      </c>
    </row>
    <row r="2628" spans="1:15" x14ac:dyDescent="0.4">
      <c r="A2628" t="s">
        <v>43466</v>
      </c>
      <c r="B2628">
        <v>1</v>
      </c>
      <c r="C2628">
        <v>0</v>
      </c>
      <c r="D2628">
        <v>0</v>
      </c>
      <c r="E2628">
        <v>0</v>
      </c>
      <c r="F2628">
        <v>0</v>
      </c>
      <c r="G2628" t="str">
        <f>IFERROR(VLOOKUP(A2628,피벗용!A:B,2,FALSE),"분류없음")</f>
        <v>분류없음</v>
      </c>
      <c r="H2628">
        <f t="shared" si="328"/>
        <v>0</v>
      </c>
      <c r="I2628">
        <f t="shared" si="329"/>
        <v>0</v>
      </c>
      <c r="J2628">
        <f t="shared" si="330"/>
        <v>0</v>
      </c>
      <c r="K2628">
        <f t="shared" si="331"/>
        <v>0</v>
      </c>
      <c r="L2628">
        <f t="shared" si="332"/>
        <v>0</v>
      </c>
      <c r="M2628">
        <f t="shared" si="333"/>
        <v>0</v>
      </c>
      <c r="N2628">
        <f t="shared" si="334"/>
        <v>0</v>
      </c>
      <c r="O2628">
        <f t="shared" si="335"/>
        <v>0</v>
      </c>
    </row>
    <row r="2629" spans="1:15" x14ac:dyDescent="0.4">
      <c r="A2629" t="s">
        <v>43467</v>
      </c>
      <c r="B2629">
        <v>4</v>
      </c>
      <c r="C2629">
        <v>0</v>
      </c>
      <c r="D2629">
        <v>0</v>
      </c>
      <c r="E2629">
        <v>0</v>
      </c>
      <c r="F2629">
        <v>1</v>
      </c>
      <c r="G2629" t="str">
        <f>IFERROR(VLOOKUP(A2629,피벗용!A:B,2,FALSE),"분류없음")</f>
        <v>분류없음</v>
      </c>
      <c r="H2629">
        <f t="shared" si="328"/>
        <v>0</v>
      </c>
      <c r="I2629">
        <f t="shared" si="329"/>
        <v>0</v>
      </c>
      <c r="J2629">
        <f t="shared" si="330"/>
        <v>0</v>
      </c>
      <c r="K2629">
        <f t="shared" si="331"/>
        <v>0</v>
      </c>
      <c r="L2629">
        <f t="shared" si="332"/>
        <v>0</v>
      </c>
      <c r="M2629">
        <f t="shared" si="333"/>
        <v>0</v>
      </c>
      <c r="N2629">
        <f t="shared" si="334"/>
        <v>0</v>
      </c>
      <c r="O2629">
        <f t="shared" si="335"/>
        <v>0</v>
      </c>
    </row>
    <row r="2630" spans="1:15" x14ac:dyDescent="0.4">
      <c r="A2630" t="s">
        <v>43468</v>
      </c>
      <c r="B2630">
        <v>2</v>
      </c>
      <c r="C2630">
        <v>0</v>
      </c>
      <c r="D2630">
        <v>3</v>
      </c>
      <c r="E2630">
        <v>1</v>
      </c>
      <c r="F2630">
        <v>2</v>
      </c>
      <c r="G2630" t="str">
        <f>IFERROR(VLOOKUP(A2630,피벗용!A:B,2,FALSE),"분류없음")</f>
        <v>분류없음</v>
      </c>
      <c r="H2630">
        <f t="shared" si="328"/>
        <v>0</v>
      </c>
      <c r="I2630">
        <f t="shared" si="329"/>
        <v>0</v>
      </c>
      <c r="J2630">
        <f t="shared" si="330"/>
        <v>0</v>
      </c>
      <c r="K2630">
        <f t="shared" si="331"/>
        <v>0</v>
      </c>
      <c r="L2630">
        <f t="shared" si="332"/>
        <v>0</v>
      </c>
      <c r="M2630">
        <f t="shared" si="333"/>
        <v>0</v>
      </c>
      <c r="N2630">
        <f t="shared" si="334"/>
        <v>0</v>
      </c>
      <c r="O2630">
        <f t="shared" si="335"/>
        <v>0</v>
      </c>
    </row>
    <row r="2631" spans="1:15" x14ac:dyDescent="0.4">
      <c r="A2631" t="s">
        <v>43469</v>
      </c>
      <c r="B2631">
        <v>283</v>
      </c>
      <c r="C2631">
        <v>9</v>
      </c>
      <c r="D2631">
        <v>40</v>
      </c>
      <c r="E2631">
        <v>20</v>
      </c>
      <c r="F2631">
        <v>63</v>
      </c>
      <c r="G2631" t="str">
        <f>IFERROR(VLOOKUP(A2631,피벗용!A:B,2,FALSE),"분류없음")</f>
        <v>분류없음</v>
      </c>
      <c r="H2631">
        <f t="shared" si="328"/>
        <v>0</v>
      </c>
      <c r="I2631">
        <f t="shared" si="329"/>
        <v>0</v>
      </c>
      <c r="J2631">
        <f t="shared" si="330"/>
        <v>0</v>
      </c>
      <c r="K2631">
        <f t="shared" si="331"/>
        <v>0</v>
      </c>
      <c r="L2631">
        <f t="shared" si="332"/>
        <v>0</v>
      </c>
      <c r="M2631">
        <f t="shared" si="333"/>
        <v>0</v>
      </c>
      <c r="N2631">
        <f t="shared" si="334"/>
        <v>0</v>
      </c>
      <c r="O2631">
        <f t="shared" si="335"/>
        <v>0</v>
      </c>
    </row>
    <row r="2632" spans="1:15" x14ac:dyDescent="0.4">
      <c r="A2632" t="s">
        <v>9743</v>
      </c>
      <c r="B2632">
        <v>0</v>
      </c>
      <c r="C2632">
        <v>0</v>
      </c>
      <c r="D2632">
        <v>0</v>
      </c>
      <c r="E2632">
        <v>1</v>
      </c>
      <c r="F2632">
        <v>1</v>
      </c>
      <c r="G2632" t="str">
        <f>IFERROR(VLOOKUP(A2632,피벗용!A:B,2,FALSE),"분류없음")</f>
        <v>휴식과 치유 여행</v>
      </c>
      <c r="H2632">
        <f t="shared" si="328"/>
        <v>0</v>
      </c>
      <c r="I2632">
        <f t="shared" si="329"/>
        <v>0</v>
      </c>
      <c r="J2632">
        <f t="shared" si="330"/>
        <v>1</v>
      </c>
      <c r="K2632">
        <f t="shared" si="331"/>
        <v>0</v>
      </c>
      <c r="L2632">
        <f t="shared" si="332"/>
        <v>0</v>
      </c>
      <c r="M2632">
        <f t="shared" si="333"/>
        <v>0</v>
      </c>
      <c r="N2632">
        <f t="shared" si="334"/>
        <v>0</v>
      </c>
      <c r="O2632">
        <f t="shared" si="335"/>
        <v>0</v>
      </c>
    </row>
    <row r="2633" spans="1:15" x14ac:dyDescent="0.4">
      <c r="A2633" t="s">
        <v>43470</v>
      </c>
      <c r="B2633">
        <v>2</v>
      </c>
      <c r="C2633">
        <v>0</v>
      </c>
      <c r="D2633">
        <v>0</v>
      </c>
      <c r="E2633">
        <v>1</v>
      </c>
      <c r="F2633">
        <v>2</v>
      </c>
      <c r="G2633" t="str">
        <f>IFERROR(VLOOKUP(A2633,피벗용!A:B,2,FALSE),"분류없음")</f>
        <v>분류없음</v>
      </c>
      <c r="H2633">
        <f t="shared" si="328"/>
        <v>0</v>
      </c>
      <c r="I2633">
        <f t="shared" si="329"/>
        <v>0</v>
      </c>
      <c r="J2633">
        <f t="shared" si="330"/>
        <v>0</v>
      </c>
      <c r="K2633">
        <f t="shared" si="331"/>
        <v>0</v>
      </c>
      <c r="L2633">
        <f t="shared" si="332"/>
        <v>0</v>
      </c>
      <c r="M2633">
        <f t="shared" si="333"/>
        <v>0</v>
      </c>
      <c r="N2633">
        <f t="shared" si="334"/>
        <v>0</v>
      </c>
      <c r="O2633">
        <f t="shared" si="335"/>
        <v>0</v>
      </c>
    </row>
    <row r="2634" spans="1:15" x14ac:dyDescent="0.4">
      <c r="A2634" t="s">
        <v>8442</v>
      </c>
      <c r="B2634">
        <v>2</v>
      </c>
      <c r="C2634">
        <v>0</v>
      </c>
      <c r="D2634">
        <v>4</v>
      </c>
      <c r="E2634">
        <v>1</v>
      </c>
      <c r="F2634">
        <v>0</v>
      </c>
      <c r="G2634" t="str">
        <f>IFERROR(VLOOKUP(A2634,피벗용!A:B,2,FALSE),"분류없음")</f>
        <v>제주의 문화유산</v>
      </c>
      <c r="H2634">
        <f t="shared" si="328"/>
        <v>0</v>
      </c>
      <c r="I2634">
        <f t="shared" si="329"/>
        <v>0</v>
      </c>
      <c r="J2634">
        <f t="shared" si="330"/>
        <v>0</v>
      </c>
      <c r="K2634">
        <f t="shared" si="331"/>
        <v>0</v>
      </c>
      <c r="L2634">
        <f t="shared" si="332"/>
        <v>0</v>
      </c>
      <c r="M2634">
        <f t="shared" si="333"/>
        <v>0</v>
      </c>
      <c r="N2634">
        <f t="shared" si="334"/>
        <v>1</v>
      </c>
      <c r="O2634">
        <f t="shared" si="335"/>
        <v>0</v>
      </c>
    </row>
    <row r="2635" spans="1:15" x14ac:dyDescent="0.4">
      <c r="A2635" t="s">
        <v>43471</v>
      </c>
      <c r="B2635">
        <v>3</v>
      </c>
      <c r="C2635">
        <v>0</v>
      </c>
      <c r="D2635">
        <v>1</v>
      </c>
      <c r="E2635">
        <v>1</v>
      </c>
      <c r="F2635">
        <v>1</v>
      </c>
      <c r="G2635" t="str">
        <f>IFERROR(VLOOKUP(A2635,피벗용!A:B,2,FALSE),"분류없음")</f>
        <v>분류없음</v>
      </c>
      <c r="H2635">
        <f t="shared" si="328"/>
        <v>0</v>
      </c>
      <c r="I2635">
        <f t="shared" si="329"/>
        <v>0</v>
      </c>
      <c r="J2635">
        <f t="shared" si="330"/>
        <v>0</v>
      </c>
      <c r="K2635">
        <f t="shared" si="331"/>
        <v>0</v>
      </c>
      <c r="L2635">
        <f t="shared" si="332"/>
        <v>0</v>
      </c>
      <c r="M2635">
        <f t="shared" si="333"/>
        <v>0</v>
      </c>
      <c r="N2635">
        <f t="shared" si="334"/>
        <v>0</v>
      </c>
      <c r="O2635">
        <f t="shared" si="335"/>
        <v>0</v>
      </c>
    </row>
    <row r="2636" spans="1:15" x14ac:dyDescent="0.4">
      <c r="A2636" t="s">
        <v>9414</v>
      </c>
      <c r="B2636">
        <v>76</v>
      </c>
      <c r="C2636">
        <v>5</v>
      </c>
      <c r="D2636">
        <v>10</v>
      </c>
      <c r="E2636">
        <v>15</v>
      </c>
      <c r="F2636">
        <v>29</v>
      </c>
      <c r="G2636" t="str">
        <f>IFERROR(VLOOKUP(A2636,피벗용!A:B,2,FALSE),"분류없음")</f>
        <v>제주의 문화유산</v>
      </c>
      <c r="H2636">
        <f t="shared" si="328"/>
        <v>0</v>
      </c>
      <c r="I2636">
        <f t="shared" si="329"/>
        <v>0</v>
      </c>
      <c r="J2636">
        <f t="shared" si="330"/>
        <v>0</v>
      </c>
      <c r="K2636">
        <f t="shared" si="331"/>
        <v>0</v>
      </c>
      <c r="L2636">
        <f t="shared" si="332"/>
        <v>0</v>
      </c>
      <c r="M2636">
        <f t="shared" si="333"/>
        <v>0</v>
      </c>
      <c r="N2636">
        <f t="shared" si="334"/>
        <v>1</v>
      </c>
      <c r="O2636">
        <f t="shared" si="335"/>
        <v>0</v>
      </c>
    </row>
    <row r="2637" spans="1:15" x14ac:dyDescent="0.4">
      <c r="A2637" t="s">
        <v>43472</v>
      </c>
      <c r="B2637">
        <v>5</v>
      </c>
      <c r="C2637">
        <v>0</v>
      </c>
      <c r="D2637">
        <v>0</v>
      </c>
      <c r="E2637">
        <v>1</v>
      </c>
      <c r="F2637">
        <v>0</v>
      </c>
      <c r="G2637" t="str">
        <f>IFERROR(VLOOKUP(A2637,피벗용!A:B,2,FALSE),"분류없음")</f>
        <v>분류없음</v>
      </c>
      <c r="H2637">
        <f t="shared" si="328"/>
        <v>0</v>
      </c>
      <c r="I2637">
        <f t="shared" si="329"/>
        <v>0</v>
      </c>
      <c r="J2637">
        <f t="shared" si="330"/>
        <v>0</v>
      </c>
      <c r="K2637">
        <f t="shared" si="331"/>
        <v>0</v>
      </c>
      <c r="L2637">
        <f t="shared" si="332"/>
        <v>0</v>
      </c>
      <c r="M2637">
        <f t="shared" si="333"/>
        <v>0</v>
      </c>
      <c r="N2637">
        <f t="shared" si="334"/>
        <v>0</v>
      </c>
      <c r="O2637">
        <f t="shared" si="335"/>
        <v>0</v>
      </c>
    </row>
    <row r="2638" spans="1:15" x14ac:dyDescent="0.4">
      <c r="A2638" t="s">
        <v>9102</v>
      </c>
      <c r="B2638">
        <v>0</v>
      </c>
      <c r="C2638">
        <v>0</v>
      </c>
      <c r="D2638">
        <v>0</v>
      </c>
      <c r="E2638">
        <v>0</v>
      </c>
      <c r="F2638">
        <v>1</v>
      </c>
      <c r="G2638" t="str">
        <f>IFERROR(VLOOKUP(A2638,피벗용!A:B,2,FALSE),"분류없음")</f>
        <v>레저와 체험</v>
      </c>
      <c r="H2638">
        <f t="shared" si="328"/>
        <v>1</v>
      </c>
      <c r="I2638">
        <f t="shared" si="329"/>
        <v>0</v>
      </c>
      <c r="J2638">
        <f t="shared" si="330"/>
        <v>0</v>
      </c>
      <c r="K2638">
        <f t="shared" si="331"/>
        <v>0</v>
      </c>
      <c r="L2638">
        <f t="shared" si="332"/>
        <v>0</v>
      </c>
      <c r="M2638">
        <f t="shared" si="333"/>
        <v>0</v>
      </c>
      <c r="N2638">
        <f t="shared" si="334"/>
        <v>0</v>
      </c>
      <c r="O2638">
        <f t="shared" si="335"/>
        <v>0</v>
      </c>
    </row>
    <row r="2639" spans="1:15" x14ac:dyDescent="0.4">
      <c r="A2639" t="s">
        <v>9559</v>
      </c>
      <c r="B2639">
        <v>6</v>
      </c>
      <c r="C2639">
        <v>0</v>
      </c>
      <c r="D2639">
        <v>2</v>
      </c>
      <c r="E2639">
        <v>1</v>
      </c>
      <c r="F2639">
        <v>3</v>
      </c>
      <c r="G2639" t="str">
        <f>IFERROR(VLOOKUP(A2639,피벗용!A:B,2,FALSE),"분류없음")</f>
        <v>레저와 체험</v>
      </c>
      <c r="H2639">
        <f t="shared" si="328"/>
        <v>1</v>
      </c>
      <c r="I2639">
        <f t="shared" si="329"/>
        <v>0</v>
      </c>
      <c r="J2639">
        <f t="shared" si="330"/>
        <v>0</v>
      </c>
      <c r="K2639">
        <f t="shared" si="331"/>
        <v>0</v>
      </c>
      <c r="L2639">
        <f t="shared" si="332"/>
        <v>0</v>
      </c>
      <c r="M2639">
        <f t="shared" si="333"/>
        <v>0</v>
      </c>
      <c r="N2639">
        <f t="shared" si="334"/>
        <v>0</v>
      </c>
      <c r="O2639">
        <f t="shared" si="335"/>
        <v>0</v>
      </c>
    </row>
    <row r="2640" spans="1:15" x14ac:dyDescent="0.4">
      <c r="A2640" t="s">
        <v>9652</v>
      </c>
      <c r="B2640">
        <v>5</v>
      </c>
      <c r="C2640">
        <v>1</v>
      </c>
      <c r="D2640">
        <v>1</v>
      </c>
      <c r="E2640">
        <v>1</v>
      </c>
      <c r="F2640">
        <v>1</v>
      </c>
      <c r="G2640" t="str">
        <f>IFERROR(VLOOKUP(A2640,피벗용!A:B,2,FALSE),"분류없음")</f>
        <v>식도락 여행</v>
      </c>
      <c r="H2640">
        <f t="shared" si="328"/>
        <v>0</v>
      </c>
      <c r="I2640">
        <f t="shared" si="329"/>
        <v>1</v>
      </c>
      <c r="J2640">
        <f t="shared" si="330"/>
        <v>0</v>
      </c>
      <c r="K2640">
        <f t="shared" si="331"/>
        <v>0</v>
      </c>
      <c r="L2640">
        <f t="shared" si="332"/>
        <v>0</v>
      </c>
      <c r="M2640">
        <f t="shared" si="333"/>
        <v>0</v>
      </c>
      <c r="N2640">
        <f t="shared" si="334"/>
        <v>0</v>
      </c>
      <c r="O2640">
        <f t="shared" si="335"/>
        <v>0</v>
      </c>
    </row>
    <row r="2641" spans="1:15" x14ac:dyDescent="0.4">
      <c r="A2641" t="s">
        <v>43473</v>
      </c>
      <c r="B2641">
        <v>3</v>
      </c>
      <c r="C2641">
        <v>0</v>
      </c>
      <c r="D2641">
        <v>0</v>
      </c>
      <c r="E2641">
        <v>0</v>
      </c>
      <c r="F2641">
        <v>0</v>
      </c>
      <c r="G2641" t="str">
        <f>IFERROR(VLOOKUP(A2641,피벗용!A:B,2,FALSE),"분류없음")</f>
        <v>분류없음</v>
      </c>
      <c r="H2641">
        <f t="shared" si="328"/>
        <v>0</v>
      </c>
      <c r="I2641">
        <f t="shared" si="329"/>
        <v>0</v>
      </c>
      <c r="J2641">
        <f t="shared" si="330"/>
        <v>0</v>
      </c>
      <c r="K2641">
        <f t="shared" si="331"/>
        <v>0</v>
      </c>
      <c r="L2641">
        <f t="shared" si="332"/>
        <v>0</v>
      </c>
      <c r="M2641">
        <f t="shared" si="333"/>
        <v>0</v>
      </c>
      <c r="N2641">
        <f t="shared" si="334"/>
        <v>0</v>
      </c>
      <c r="O2641">
        <f t="shared" si="335"/>
        <v>0</v>
      </c>
    </row>
    <row r="2642" spans="1:15" x14ac:dyDescent="0.4">
      <c r="A2642" t="s">
        <v>8707</v>
      </c>
      <c r="B2642">
        <v>39</v>
      </c>
      <c r="C2642">
        <v>2</v>
      </c>
      <c r="D2642">
        <v>10</v>
      </c>
      <c r="E2642">
        <v>11</v>
      </c>
      <c r="F2642">
        <v>20</v>
      </c>
      <c r="G2642" t="str">
        <f>IFERROR(VLOOKUP(A2642,피벗용!A:B,2,FALSE),"분류없음")</f>
        <v>휴식과 치유 여행</v>
      </c>
      <c r="H2642">
        <f t="shared" si="328"/>
        <v>0</v>
      </c>
      <c r="I2642">
        <f t="shared" si="329"/>
        <v>0</v>
      </c>
      <c r="J2642">
        <f t="shared" si="330"/>
        <v>1</v>
      </c>
      <c r="K2642">
        <f t="shared" si="331"/>
        <v>0</v>
      </c>
      <c r="L2642">
        <f t="shared" si="332"/>
        <v>0</v>
      </c>
      <c r="M2642">
        <f t="shared" si="333"/>
        <v>0</v>
      </c>
      <c r="N2642">
        <f t="shared" si="334"/>
        <v>0</v>
      </c>
      <c r="O2642">
        <f t="shared" si="335"/>
        <v>0</v>
      </c>
    </row>
    <row r="2643" spans="1:15" x14ac:dyDescent="0.4">
      <c r="A2643" t="s">
        <v>10011</v>
      </c>
      <c r="B2643">
        <v>638</v>
      </c>
      <c r="C2643">
        <v>74</v>
      </c>
      <c r="D2643">
        <v>119</v>
      </c>
      <c r="E2643">
        <v>111</v>
      </c>
      <c r="F2643">
        <v>239</v>
      </c>
      <c r="G2643" t="str">
        <f>IFERROR(VLOOKUP(A2643,피벗용!A:B,2,FALSE),"분류없음")</f>
        <v>레저와 체험</v>
      </c>
      <c r="H2643">
        <f t="shared" si="328"/>
        <v>1</v>
      </c>
      <c r="I2643">
        <f t="shared" si="329"/>
        <v>0</v>
      </c>
      <c r="J2643">
        <f t="shared" si="330"/>
        <v>0</v>
      </c>
      <c r="K2643">
        <f t="shared" si="331"/>
        <v>0</v>
      </c>
      <c r="L2643">
        <f t="shared" si="332"/>
        <v>0</v>
      </c>
      <c r="M2643">
        <f t="shared" si="333"/>
        <v>0</v>
      </c>
      <c r="N2643">
        <f t="shared" si="334"/>
        <v>0</v>
      </c>
      <c r="O2643">
        <f t="shared" si="335"/>
        <v>0</v>
      </c>
    </row>
    <row r="2644" spans="1:15" x14ac:dyDescent="0.4">
      <c r="A2644" t="s">
        <v>43474</v>
      </c>
      <c r="B2644">
        <v>2</v>
      </c>
      <c r="C2644">
        <v>0</v>
      </c>
      <c r="D2644">
        <v>1</v>
      </c>
      <c r="E2644">
        <v>1</v>
      </c>
      <c r="F2644">
        <v>0</v>
      </c>
      <c r="G2644" t="str">
        <f>IFERROR(VLOOKUP(A2644,피벗용!A:B,2,FALSE),"분류없음")</f>
        <v>분류없음</v>
      </c>
      <c r="H2644">
        <f t="shared" si="328"/>
        <v>0</v>
      </c>
      <c r="I2644">
        <f t="shared" si="329"/>
        <v>0</v>
      </c>
      <c r="J2644">
        <f t="shared" si="330"/>
        <v>0</v>
      </c>
      <c r="K2644">
        <f t="shared" si="331"/>
        <v>0</v>
      </c>
      <c r="L2644">
        <f t="shared" si="332"/>
        <v>0</v>
      </c>
      <c r="M2644">
        <f t="shared" si="333"/>
        <v>0</v>
      </c>
      <c r="N2644">
        <f t="shared" si="334"/>
        <v>0</v>
      </c>
      <c r="O2644">
        <f t="shared" si="335"/>
        <v>0</v>
      </c>
    </row>
    <row r="2645" spans="1:15" x14ac:dyDescent="0.4">
      <c r="A2645" t="s">
        <v>9707</v>
      </c>
      <c r="B2645">
        <v>87</v>
      </c>
      <c r="C2645">
        <v>13</v>
      </c>
      <c r="D2645">
        <v>15</v>
      </c>
      <c r="E2645">
        <v>17</v>
      </c>
      <c r="F2645">
        <v>49</v>
      </c>
      <c r="G2645" t="str">
        <f>IFERROR(VLOOKUP(A2645,피벗용!A:B,2,FALSE),"분류없음")</f>
        <v>제주의 문화유산</v>
      </c>
      <c r="H2645">
        <f t="shared" si="328"/>
        <v>0</v>
      </c>
      <c r="I2645">
        <f t="shared" si="329"/>
        <v>0</v>
      </c>
      <c r="J2645">
        <f t="shared" si="330"/>
        <v>0</v>
      </c>
      <c r="K2645">
        <f t="shared" si="331"/>
        <v>0</v>
      </c>
      <c r="L2645">
        <f t="shared" si="332"/>
        <v>0</v>
      </c>
      <c r="M2645">
        <f t="shared" si="333"/>
        <v>0</v>
      </c>
      <c r="N2645">
        <f t="shared" si="334"/>
        <v>1</v>
      </c>
      <c r="O2645">
        <f t="shared" si="335"/>
        <v>0</v>
      </c>
    </row>
    <row r="2646" spans="1:15" x14ac:dyDescent="0.4">
      <c r="A2646" t="s">
        <v>9896</v>
      </c>
      <c r="B2646">
        <v>6</v>
      </c>
      <c r="C2646">
        <v>0</v>
      </c>
      <c r="D2646">
        <v>1</v>
      </c>
      <c r="E2646">
        <v>3</v>
      </c>
      <c r="F2646">
        <v>2</v>
      </c>
      <c r="G2646" t="str">
        <f>IFERROR(VLOOKUP(A2646,피벗용!A:B,2,FALSE),"분류없음")</f>
        <v>휴식과 치유 여행</v>
      </c>
      <c r="H2646">
        <f t="shared" si="328"/>
        <v>0</v>
      </c>
      <c r="I2646">
        <f t="shared" si="329"/>
        <v>0</v>
      </c>
      <c r="J2646">
        <f t="shared" si="330"/>
        <v>1</v>
      </c>
      <c r="K2646">
        <f t="shared" si="331"/>
        <v>0</v>
      </c>
      <c r="L2646">
        <f t="shared" si="332"/>
        <v>0</v>
      </c>
      <c r="M2646">
        <f t="shared" si="333"/>
        <v>0</v>
      </c>
      <c r="N2646">
        <f t="shared" si="334"/>
        <v>0</v>
      </c>
      <c r="O2646">
        <f t="shared" si="335"/>
        <v>0</v>
      </c>
    </row>
    <row r="2647" spans="1:15" x14ac:dyDescent="0.4">
      <c r="A2647" t="s">
        <v>9048</v>
      </c>
      <c r="B2647">
        <v>1</v>
      </c>
      <c r="C2647">
        <v>0</v>
      </c>
      <c r="D2647">
        <v>0</v>
      </c>
      <c r="E2647">
        <v>0</v>
      </c>
      <c r="F2647">
        <v>0</v>
      </c>
      <c r="G2647" t="str">
        <f>IFERROR(VLOOKUP(A2647,피벗용!A:B,2,FALSE),"분류없음")</f>
        <v>식도락 여행</v>
      </c>
      <c r="H2647">
        <f t="shared" si="328"/>
        <v>0</v>
      </c>
      <c r="I2647">
        <f t="shared" si="329"/>
        <v>1</v>
      </c>
      <c r="J2647">
        <f t="shared" si="330"/>
        <v>0</v>
      </c>
      <c r="K2647">
        <f t="shared" si="331"/>
        <v>0</v>
      </c>
      <c r="L2647">
        <f t="shared" si="332"/>
        <v>0</v>
      </c>
      <c r="M2647">
        <f t="shared" si="333"/>
        <v>0</v>
      </c>
      <c r="N2647">
        <f t="shared" si="334"/>
        <v>0</v>
      </c>
      <c r="O2647">
        <f t="shared" si="335"/>
        <v>0</v>
      </c>
    </row>
    <row r="2648" spans="1:15" x14ac:dyDescent="0.4">
      <c r="A2648" t="s">
        <v>9266</v>
      </c>
      <c r="B2648">
        <v>3</v>
      </c>
      <c r="C2648">
        <v>1</v>
      </c>
      <c r="D2648">
        <v>0</v>
      </c>
      <c r="E2648">
        <v>0</v>
      </c>
      <c r="F2648">
        <v>2</v>
      </c>
      <c r="G2648" t="str">
        <f>IFERROR(VLOOKUP(A2648,피벗용!A:B,2,FALSE),"분류없음")</f>
        <v>식도락 여행</v>
      </c>
      <c r="H2648">
        <f t="shared" si="328"/>
        <v>0</v>
      </c>
      <c r="I2648">
        <f t="shared" si="329"/>
        <v>1</v>
      </c>
      <c r="J2648">
        <f t="shared" si="330"/>
        <v>0</v>
      </c>
      <c r="K2648">
        <f t="shared" si="331"/>
        <v>0</v>
      </c>
      <c r="L2648">
        <f t="shared" si="332"/>
        <v>0</v>
      </c>
      <c r="M2648">
        <f t="shared" si="333"/>
        <v>0</v>
      </c>
      <c r="N2648">
        <f t="shared" si="334"/>
        <v>0</v>
      </c>
      <c r="O2648">
        <f t="shared" si="335"/>
        <v>0</v>
      </c>
    </row>
    <row r="2649" spans="1:15" x14ac:dyDescent="0.4">
      <c r="A2649" t="s">
        <v>43475</v>
      </c>
      <c r="B2649">
        <v>1</v>
      </c>
      <c r="C2649">
        <v>0</v>
      </c>
      <c r="D2649">
        <v>0</v>
      </c>
      <c r="E2649">
        <v>0</v>
      </c>
      <c r="F2649">
        <v>0</v>
      </c>
      <c r="G2649" t="str">
        <f>IFERROR(VLOOKUP(A2649,피벗용!A:B,2,FALSE),"분류없음")</f>
        <v>분류없음</v>
      </c>
      <c r="H2649">
        <f t="shared" si="328"/>
        <v>0</v>
      </c>
      <c r="I2649">
        <f t="shared" si="329"/>
        <v>0</v>
      </c>
      <c r="J2649">
        <f t="shared" si="330"/>
        <v>0</v>
      </c>
      <c r="K2649">
        <f t="shared" si="331"/>
        <v>0</v>
      </c>
      <c r="L2649">
        <f t="shared" si="332"/>
        <v>0</v>
      </c>
      <c r="M2649">
        <f t="shared" si="333"/>
        <v>0</v>
      </c>
      <c r="N2649">
        <f t="shared" si="334"/>
        <v>0</v>
      </c>
      <c r="O2649">
        <f t="shared" si="335"/>
        <v>0</v>
      </c>
    </row>
    <row r="2650" spans="1:15" x14ac:dyDescent="0.4">
      <c r="A2650" t="s">
        <v>10036</v>
      </c>
      <c r="B2650">
        <v>73</v>
      </c>
      <c r="C2650">
        <v>9</v>
      </c>
      <c r="D2650">
        <v>12</v>
      </c>
      <c r="E2650">
        <v>14</v>
      </c>
      <c r="F2650">
        <v>47</v>
      </c>
      <c r="G2650" t="str">
        <f>IFERROR(VLOOKUP(A2650,피벗용!A:B,2,FALSE),"분류없음")</f>
        <v>제주의 문화유산</v>
      </c>
      <c r="H2650">
        <f t="shared" si="328"/>
        <v>0</v>
      </c>
      <c r="I2650">
        <f t="shared" si="329"/>
        <v>0</v>
      </c>
      <c r="J2650">
        <f t="shared" si="330"/>
        <v>0</v>
      </c>
      <c r="K2650">
        <f t="shared" si="331"/>
        <v>0</v>
      </c>
      <c r="L2650">
        <f t="shared" si="332"/>
        <v>0</v>
      </c>
      <c r="M2650">
        <f t="shared" si="333"/>
        <v>0</v>
      </c>
      <c r="N2650">
        <f t="shared" si="334"/>
        <v>1</v>
      </c>
      <c r="O2650">
        <f t="shared" si="335"/>
        <v>0</v>
      </c>
    </row>
    <row r="2651" spans="1:15" x14ac:dyDescent="0.4">
      <c r="A2651" t="s">
        <v>9496</v>
      </c>
      <c r="B2651">
        <v>1</v>
      </c>
      <c r="C2651">
        <v>0</v>
      </c>
      <c r="D2651">
        <v>0</v>
      </c>
      <c r="E2651">
        <v>0</v>
      </c>
      <c r="F2651">
        <v>0</v>
      </c>
      <c r="G2651" t="str">
        <f>IFERROR(VLOOKUP(A2651,피벗용!A:B,2,FALSE),"분류없음")</f>
        <v>식도락 여행</v>
      </c>
      <c r="H2651">
        <f t="shared" si="328"/>
        <v>0</v>
      </c>
      <c r="I2651">
        <f t="shared" si="329"/>
        <v>1</v>
      </c>
      <c r="J2651">
        <f t="shared" si="330"/>
        <v>0</v>
      </c>
      <c r="K2651">
        <f t="shared" si="331"/>
        <v>0</v>
      </c>
      <c r="L2651">
        <f t="shared" si="332"/>
        <v>0</v>
      </c>
      <c r="M2651">
        <f t="shared" si="333"/>
        <v>0</v>
      </c>
      <c r="N2651">
        <f t="shared" si="334"/>
        <v>0</v>
      </c>
      <c r="O2651">
        <f t="shared" si="335"/>
        <v>0</v>
      </c>
    </row>
    <row r="2652" spans="1:15" x14ac:dyDescent="0.4">
      <c r="A2652" t="s">
        <v>8909</v>
      </c>
      <c r="B2652">
        <v>3</v>
      </c>
      <c r="C2652">
        <v>0</v>
      </c>
      <c r="D2652">
        <v>2</v>
      </c>
      <c r="E2652">
        <v>1</v>
      </c>
      <c r="F2652">
        <v>2</v>
      </c>
      <c r="G2652" t="str">
        <f>IFERROR(VLOOKUP(A2652,피벗용!A:B,2,FALSE),"분류없음")</f>
        <v>식도락 여행</v>
      </c>
      <c r="H2652">
        <f t="shared" si="328"/>
        <v>0</v>
      </c>
      <c r="I2652">
        <f t="shared" si="329"/>
        <v>1</v>
      </c>
      <c r="J2652">
        <f t="shared" si="330"/>
        <v>0</v>
      </c>
      <c r="K2652">
        <f t="shared" si="331"/>
        <v>0</v>
      </c>
      <c r="L2652">
        <f t="shared" si="332"/>
        <v>0</v>
      </c>
      <c r="M2652">
        <f t="shared" si="333"/>
        <v>0</v>
      </c>
      <c r="N2652">
        <f t="shared" si="334"/>
        <v>0</v>
      </c>
      <c r="O2652">
        <f t="shared" si="335"/>
        <v>0</v>
      </c>
    </row>
    <row r="2653" spans="1:15" x14ac:dyDescent="0.4">
      <c r="A2653" t="s">
        <v>43476</v>
      </c>
      <c r="B2653">
        <v>8</v>
      </c>
      <c r="C2653">
        <v>1</v>
      </c>
      <c r="D2653">
        <v>0</v>
      </c>
      <c r="E2653">
        <v>1</v>
      </c>
      <c r="F2653">
        <v>2</v>
      </c>
      <c r="G2653" t="str">
        <f>IFERROR(VLOOKUP(A2653,피벗용!A:B,2,FALSE),"분류없음")</f>
        <v>분류없음</v>
      </c>
      <c r="H2653">
        <f t="shared" si="328"/>
        <v>0</v>
      </c>
      <c r="I2653">
        <f t="shared" si="329"/>
        <v>0</v>
      </c>
      <c r="J2653">
        <f t="shared" si="330"/>
        <v>0</v>
      </c>
      <c r="K2653">
        <f t="shared" si="331"/>
        <v>0</v>
      </c>
      <c r="L2653">
        <f t="shared" si="332"/>
        <v>0</v>
      </c>
      <c r="M2653">
        <f t="shared" si="333"/>
        <v>0</v>
      </c>
      <c r="N2653">
        <f t="shared" si="334"/>
        <v>0</v>
      </c>
      <c r="O2653">
        <f t="shared" si="335"/>
        <v>0</v>
      </c>
    </row>
    <row r="2654" spans="1:15" x14ac:dyDescent="0.4">
      <c r="A2654" t="s">
        <v>7934</v>
      </c>
      <c r="B2654">
        <v>2</v>
      </c>
      <c r="C2654">
        <v>0</v>
      </c>
      <c r="D2654">
        <v>0</v>
      </c>
      <c r="E2654">
        <v>0</v>
      </c>
      <c r="F2654">
        <v>0</v>
      </c>
      <c r="G2654" t="str">
        <f>IFERROR(VLOOKUP(A2654,피벗용!A:B,2,FALSE),"분류없음")</f>
        <v>식도락 여행</v>
      </c>
      <c r="H2654">
        <f t="shared" si="328"/>
        <v>0</v>
      </c>
      <c r="I2654">
        <f t="shared" si="329"/>
        <v>1</v>
      </c>
      <c r="J2654">
        <f t="shared" si="330"/>
        <v>0</v>
      </c>
      <c r="K2654">
        <f t="shared" si="331"/>
        <v>0</v>
      </c>
      <c r="L2654">
        <f t="shared" si="332"/>
        <v>0</v>
      </c>
      <c r="M2654">
        <f t="shared" si="333"/>
        <v>0</v>
      </c>
      <c r="N2654">
        <f t="shared" si="334"/>
        <v>0</v>
      </c>
      <c r="O2654">
        <f t="shared" si="335"/>
        <v>0</v>
      </c>
    </row>
    <row r="2655" spans="1:15" x14ac:dyDescent="0.4">
      <c r="A2655" t="s">
        <v>43477</v>
      </c>
      <c r="B2655">
        <v>0</v>
      </c>
      <c r="C2655">
        <v>0</v>
      </c>
      <c r="D2655">
        <v>2</v>
      </c>
      <c r="E2655">
        <v>0</v>
      </c>
      <c r="F2655">
        <v>0</v>
      </c>
      <c r="G2655" t="str">
        <f>IFERROR(VLOOKUP(A2655,피벗용!A:B,2,FALSE),"분류없음")</f>
        <v>분류없음</v>
      </c>
      <c r="H2655">
        <f t="shared" si="328"/>
        <v>0</v>
      </c>
      <c r="I2655">
        <f t="shared" si="329"/>
        <v>0</v>
      </c>
      <c r="J2655">
        <f t="shared" si="330"/>
        <v>0</v>
      </c>
      <c r="K2655">
        <f t="shared" si="331"/>
        <v>0</v>
      </c>
      <c r="L2655">
        <f t="shared" si="332"/>
        <v>0</v>
      </c>
      <c r="M2655">
        <f t="shared" si="333"/>
        <v>0</v>
      </c>
      <c r="N2655">
        <f t="shared" si="334"/>
        <v>0</v>
      </c>
      <c r="O2655">
        <f t="shared" si="335"/>
        <v>0</v>
      </c>
    </row>
    <row r="2656" spans="1:15" x14ac:dyDescent="0.4">
      <c r="A2656" t="s">
        <v>7587</v>
      </c>
      <c r="B2656">
        <v>0</v>
      </c>
      <c r="C2656">
        <v>0</v>
      </c>
      <c r="D2656">
        <v>1</v>
      </c>
      <c r="E2656">
        <v>0</v>
      </c>
      <c r="F2656">
        <v>2</v>
      </c>
      <c r="G2656" t="str">
        <f>IFERROR(VLOOKUP(A2656,피벗용!A:B,2,FALSE),"분류없음")</f>
        <v>식도락 여행</v>
      </c>
      <c r="H2656">
        <f t="shared" si="328"/>
        <v>0</v>
      </c>
      <c r="I2656">
        <f t="shared" si="329"/>
        <v>1</v>
      </c>
      <c r="J2656">
        <f t="shared" si="330"/>
        <v>0</v>
      </c>
      <c r="K2656">
        <f t="shared" si="331"/>
        <v>0</v>
      </c>
      <c r="L2656">
        <f t="shared" si="332"/>
        <v>0</v>
      </c>
      <c r="M2656">
        <f t="shared" si="333"/>
        <v>0</v>
      </c>
      <c r="N2656">
        <f t="shared" si="334"/>
        <v>0</v>
      </c>
      <c r="O2656">
        <f t="shared" si="335"/>
        <v>0</v>
      </c>
    </row>
    <row r="2657" spans="1:15" x14ac:dyDescent="0.4">
      <c r="A2657" t="s">
        <v>7588</v>
      </c>
      <c r="B2657">
        <v>4</v>
      </c>
      <c r="C2657">
        <v>0</v>
      </c>
      <c r="D2657">
        <v>0</v>
      </c>
      <c r="E2657">
        <v>0</v>
      </c>
      <c r="F2657">
        <v>2</v>
      </c>
      <c r="G2657" t="str">
        <f>IFERROR(VLOOKUP(A2657,피벗용!A:B,2,FALSE),"분류없음")</f>
        <v>식도락 여행</v>
      </c>
      <c r="H2657">
        <f t="shared" si="328"/>
        <v>0</v>
      </c>
      <c r="I2657">
        <f t="shared" si="329"/>
        <v>1</v>
      </c>
      <c r="J2657">
        <f t="shared" si="330"/>
        <v>0</v>
      </c>
      <c r="K2657">
        <f t="shared" si="331"/>
        <v>0</v>
      </c>
      <c r="L2657">
        <f t="shared" si="332"/>
        <v>0</v>
      </c>
      <c r="M2657">
        <f t="shared" si="333"/>
        <v>0</v>
      </c>
      <c r="N2657">
        <f t="shared" si="334"/>
        <v>0</v>
      </c>
      <c r="O2657">
        <f t="shared" si="335"/>
        <v>0</v>
      </c>
    </row>
    <row r="2658" spans="1:15" x14ac:dyDescent="0.4">
      <c r="A2658" t="s">
        <v>43478</v>
      </c>
      <c r="B2658">
        <v>3</v>
      </c>
      <c r="C2658">
        <v>0</v>
      </c>
      <c r="D2658">
        <v>0</v>
      </c>
      <c r="E2658">
        <v>1</v>
      </c>
      <c r="F2658">
        <v>0</v>
      </c>
      <c r="G2658" t="str">
        <f>IFERROR(VLOOKUP(A2658,피벗용!A:B,2,FALSE),"분류없음")</f>
        <v>분류없음</v>
      </c>
      <c r="H2658">
        <f t="shared" si="328"/>
        <v>0</v>
      </c>
      <c r="I2658">
        <f t="shared" si="329"/>
        <v>0</v>
      </c>
      <c r="J2658">
        <f t="shared" si="330"/>
        <v>0</v>
      </c>
      <c r="K2658">
        <f t="shared" si="331"/>
        <v>0</v>
      </c>
      <c r="L2658">
        <f t="shared" si="332"/>
        <v>0</v>
      </c>
      <c r="M2658">
        <f t="shared" si="333"/>
        <v>0</v>
      </c>
      <c r="N2658">
        <f t="shared" si="334"/>
        <v>0</v>
      </c>
      <c r="O2658">
        <f t="shared" si="335"/>
        <v>0</v>
      </c>
    </row>
    <row r="2659" spans="1:15" x14ac:dyDescent="0.4">
      <c r="A2659" t="s">
        <v>8801</v>
      </c>
      <c r="B2659">
        <v>16</v>
      </c>
      <c r="C2659">
        <v>1</v>
      </c>
      <c r="D2659">
        <v>6</v>
      </c>
      <c r="E2659">
        <v>2</v>
      </c>
      <c r="F2659">
        <v>4</v>
      </c>
      <c r="G2659" t="str">
        <f>IFERROR(VLOOKUP(A2659,피벗용!A:B,2,FALSE),"분류없음")</f>
        <v>휴식과 치유 여행</v>
      </c>
      <c r="H2659">
        <f t="shared" si="328"/>
        <v>0</v>
      </c>
      <c r="I2659">
        <f t="shared" si="329"/>
        <v>0</v>
      </c>
      <c r="J2659">
        <f t="shared" si="330"/>
        <v>1</v>
      </c>
      <c r="K2659">
        <f t="shared" si="331"/>
        <v>0</v>
      </c>
      <c r="L2659">
        <f t="shared" si="332"/>
        <v>0</v>
      </c>
      <c r="M2659">
        <f t="shared" si="333"/>
        <v>0</v>
      </c>
      <c r="N2659">
        <f t="shared" si="334"/>
        <v>0</v>
      </c>
      <c r="O2659">
        <f t="shared" si="335"/>
        <v>0</v>
      </c>
    </row>
    <row r="2660" spans="1:15" x14ac:dyDescent="0.4">
      <c r="A2660" t="s">
        <v>7781</v>
      </c>
      <c r="B2660">
        <v>92</v>
      </c>
      <c r="C2660">
        <v>1</v>
      </c>
      <c r="D2660">
        <v>0</v>
      </c>
      <c r="E2660">
        <v>0</v>
      </c>
      <c r="F2660">
        <v>9</v>
      </c>
      <c r="G2660" t="str">
        <f>IFERROR(VLOOKUP(A2660,피벗용!A:B,2,FALSE),"분류없음")</f>
        <v>식도락 여행</v>
      </c>
      <c r="H2660">
        <f t="shared" si="328"/>
        <v>0</v>
      </c>
      <c r="I2660">
        <f t="shared" si="329"/>
        <v>1</v>
      </c>
      <c r="J2660">
        <f t="shared" si="330"/>
        <v>0</v>
      </c>
      <c r="K2660">
        <f t="shared" si="331"/>
        <v>0</v>
      </c>
      <c r="L2660">
        <f t="shared" si="332"/>
        <v>0</v>
      </c>
      <c r="M2660">
        <f t="shared" si="333"/>
        <v>0</v>
      </c>
      <c r="N2660">
        <f t="shared" si="334"/>
        <v>0</v>
      </c>
      <c r="O2660">
        <f t="shared" si="335"/>
        <v>0</v>
      </c>
    </row>
    <row r="2661" spans="1:15" x14ac:dyDescent="0.4">
      <c r="A2661" t="s">
        <v>43479</v>
      </c>
      <c r="B2661">
        <v>5</v>
      </c>
      <c r="C2661">
        <v>0</v>
      </c>
      <c r="D2661">
        <v>0</v>
      </c>
      <c r="E2661">
        <v>0</v>
      </c>
      <c r="F2661">
        <v>2</v>
      </c>
      <c r="G2661" t="str">
        <f>IFERROR(VLOOKUP(A2661,피벗용!A:B,2,FALSE),"분류없음")</f>
        <v>분류없음</v>
      </c>
      <c r="H2661">
        <f t="shared" si="328"/>
        <v>0</v>
      </c>
      <c r="I2661">
        <f t="shared" si="329"/>
        <v>0</v>
      </c>
      <c r="J2661">
        <f t="shared" si="330"/>
        <v>0</v>
      </c>
      <c r="K2661">
        <f t="shared" si="331"/>
        <v>0</v>
      </c>
      <c r="L2661">
        <f t="shared" si="332"/>
        <v>0</v>
      </c>
      <c r="M2661">
        <f t="shared" si="333"/>
        <v>0</v>
      </c>
      <c r="N2661">
        <f t="shared" si="334"/>
        <v>0</v>
      </c>
      <c r="O2661">
        <f t="shared" si="335"/>
        <v>0</v>
      </c>
    </row>
    <row r="2662" spans="1:15" x14ac:dyDescent="0.4">
      <c r="A2662" t="s">
        <v>43480</v>
      </c>
      <c r="B2662">
        <v>2</v>
      </c>
      <c r="C2662">
        <v>0</v>
      </c>
      <c r="D2662">
        <v>0</v>
      </c>
      <c r="E2662">
        <v>0</v>
      </c>
      <c r="F2662">
        <v>1</v>
      </c>
      <c r="G2662" t="str">
        <f>IFERROR(VLOOKUP(A2662,피벗용!A:B,2,FALSE),"분류없음")</f>
        <v>분류없음</v>
      </c>
      <c r="H2662">
        <f t="shared" si="328"/>
        <v>0</v>
      </c>
      <c r="I2662">
        <f t="shared" si="329"/>
        <v>0</v>
      </c>
      <c r="J2662">
        <f t="shared" si="330"/>
        <v>0</v>
      </c>
      <c r="K2662">
        <f t="shared" si="331"/>
        <v>0</v>
      </c>
      <c r="L2662">
        <f t="shared" si="332"/>
        <v>0</v>
      </c>
      <c r="M2662">
        <f t="shared" si="333"/>
        <v>0</v>
      </c>
      <c r="N2662">
        <f t="shared" si="334"/>
        <v>0</v>
      </c>
      <c r="O2662">
        <f t="shared" si="335"/>
        <v>0</v>
      </c>
    </row>
    <row r="2663" spans="1:15" x14ac:dyDescent="0.4">
      <c r="A2663" t="s">
        <v>43481</v>
      </c>
      <c r="B2663">
        <v>0</v>
      </c>
      <c r="C2663">
        <v>0</v>
      </c>
      <c r="D2663">
        <v>1</v>
      </c>
      <c r="E2663">
        <v>0</v>
      </c>
      <c r="F2663">
        <v>0</v>
      </c>
      <c r="G2663" t="str">
        <f>IFERROR(VLOOKUP(A2663,피벗용!A:B,2,FALSE),"분류없음")</f>
        <v>분류없음</v>
      </c>
      <c r="H2663">
        <f t="shared" si="328"/>
        <v>0</v>
      </c>
      <c r="I2663">
        <f t="shared" si="329"/>
        <v>0</v>
      </c>
      <c r="J2663">
        <f t="shared" si="330"/>
        <v>0</v>
      </c>
      <c r="K2663">
        <f t="shared" si="331"/>
        <v>0</v>
      </c>
      <c r="L2663">
        <f t="shared" si="332"/>
        <v>0</v>
      </c>
      <c r="M2663">
        <f t="shared" si="333"/>
        <v>0</v>
      </c>
      <c r="N2663">
        <f t="shared" si="334"/>
        <v>0</v>
      </c>
      <c r="O2663">
        <f t="shared" si="335"/>
        <v>0</v>
      </c>
    </row>
    <row r="2664" spans="1:15" x14ac:dyDescent="0.4">
      <c r="A2664" t="s">
        <v>8366</v>
      </c>
      <c r="B2664">
        <v>1</v>
      </c>
      <c r="C2664">
        <v>0</v>
      </c>
      <c r="D2664">
        <v>0</v>
      </c>
      <c r="E2664">
        <v>0</v>
      </c>
      <c r="F2664">
        <v>2</v>
      </c>
      <c r="G2664" t="str">
        <f>IFERROR(VLOOKUP(A2664,피벗용!A:B,2,FALSE),"분류없음")</f>
        <v>레저와 체험</v>
      </c>
      <c r="H2664">
        <f t="shared" si="328"/>
        <v>1</v>
      </c>
      <c r="I2664">
        <f t="shared" si="329"/>
        <v>0</v>
      </c>
      <c r="J2664">
        <f t="shared" si="330"/>
        <v>0</v>
      </c>
      <c r="K2664">
        <f t="shared" si="331"/>
        <v>0</v>
      </c>
      <c r="L2664">
        <f t="shared" si="332"/>
        <v>0</v>
      </c>
      <c r="M2664">
        <f t="shared" si="333"/>
        <v>0</v>
      </c>
      <c r="N2664">
        <f t="shared" si="334"/>
        <v>0</v>
      </c>
      <c r="O2664">
        <f t="shared" si="335"/>
        <v>0</v>
      </c>
    </row>
    <row r="2665" spans="1:15" x14ac:dyDescent="0.4">
      <c r="A2665" t="s">
        <v>43482</v>
      </c>
      <c r="B2665">
        <v>211</v>
      </c>
      <c r="C2665">
        <v>16</v>
      </c>
      <c r="D2665">
        <v>42</v>
      </c>
      <c r="E2665">
        <v>54</v>
      </c>
      <c r="F2665">
        <v>119</v>
      </c>
      <c r="G2665" t="str">
        <f>IFERROR(VLOOKUP(A2665,피벗용!A:B,2,FALSE),"분류없음")</f>
        <v>분류없음</v>
      </c>
      <c r="H2665">
        <f t="shared" si="328"/>
        <v>0</v>
      </c>
      <c r="I2665">
        <f t="shared" si="329"/>
        <v>0</v>
      </c>
      <c r="J2665">
        <f t="shared" si="330"/>
        <v>0</v>
      </c>
      <c r="K2665">
        <f t="shared" si="331"/>
        <v>0</v>
      </c>
      <c r="L2665">
        <f t="shared" si="332"/>
        <v>0</v>
      </c>
      <c r="M2665">
        <f t="shared" si="333"/>
        <v>0</v>
      </c>
      <c r="N2665">
        <f t="shared" si="334"/>
        <v>0</v>
      </c>
      <c r="O2665">
        <f t="shared" si="335"/>
        <v>0</v>
      </c>
    </row>
    <row r="2666" spans="1:15" x14ac:dyDescent="0.4">
      <c r="A2666" t="s">
        <v>7841</v>
      </c>
      <c r="B2666">
        <v>2</v>
      </c>
      <c r="C2666">
        <v>0</v>
      </c>
      <c r="D2666">
        <v>0</v>
      </c>
      <c r="E2666">
        <v>1</v>
      </c>
      <c r="F2666">
        <v>0</v>
      </c>
      <c r="G2666" t="str">
        <f>IFERROR(VLOOKUP(A2666,피벗용!A:B,2,FALSE),"분류없음")</f>
        <v>식도락 여행</v>
      </c>
      <c r="H2666">
        <f t="shared" si="328"/>
        <v>0</v>
      </c>
      <c r="I2666">
        <f t="shared" si="329"/>
        <v>1</v>
      </c>
      <c r="J2666">
        <f t="shared" si="330"/>
        <v>0</v>
      </c>
      <c r="K2666">
        <f t="shared" si="331"/>
        <v>0</v>
      </c>
      <c r="L2666">
        <f t="shared" si="332"/>
        <v>0</v>
      </c>
      <c r="M2666">
        <f t="shared" si="333"/>
        <v>0</v>
      </c>
      <c r="N2666">
        <f t="shared" si="334"/>
        <v>0</v>
      </c>
      <c r="O2666">
        <f t="shared" si="335"/>
        <v>0</v>
      </c>
    </row>
    <row r="2667" spans="1:15" x14ac:dyDescent="0.4">
      <c r="A2667" t="s">
        <v>43483</v>
      </c>
      <c r="B2667">
        <v>4</v>
      </c>
      <c r="C2667">
        <v>0</v>
      </c>
      <c r="D2667">
        <v>0</v>
      </c>
      <c r="E2667">
        <v>0</v>
      </c>
      <c r="F2667">
        <v>0</v>
      </c>
      <c r="G2667" t="str">
        <f>IFERROR(VLOOKUP(A2667,피벗용!A:B,2,FALSE),"분류없음")</f>
        <v>분류없음</v>
      </c>
      <c r="H2667">
        <f t="shared" si="328"/>
        <v>0</v>
      </c>
      <c r="I2667">
        <f t="shared" si="329"/>
        <v>0</v>
      </c>
      <c r="J2667">
        <f t="shared" si="330"/>
        <v>0</v>
      </c>
      <c r="K2667">
        <f t="shared" si="331"/>
        <v>0</v>
      </c>
      <c r="L2667">
        <f t="shared" si="332"/>
        <v>0</v>
      </c>
      <c r="M2667">
        <f t="shared" si="333"/>
        <v>0</v>
      </c>
      <c r="N2667">
        <f t="shared" si="334"/>
        <v>0</v>
      </c>
      <c r="O2667">
        <f t="shared" si="335"/>
        <v>0</v>
      </c>
    </row>
    <row r="2668" spans="1:15" x14ac:dyDescent="0.4">
      <c r="A2668" t="s">
        <v>43484</v>
      </c>
      <c r="B2668">
        <v>0</v>
      </c>
      <c r="C2668">
        <v>0</v>
      </c>
      <c r="D2668">
        <v>1</v>
      </c>
      <c r="E2668">
        <v>0</v>
      </c>
      <c r="F2668">
        <v>0</v>
      </c>
      <c r="G2668" t="str">
        <f>IFERROR(VLOOKUP(A2668,피벗용!A:B,2,FALSE),"분류없음")</f>
        <v>분류없음</v>
      </c>
      <c r="H2668">
        <f t="shared" si="328"/>
        <v>0</v>
      </c>
      <c r="I2668">
        <f t="shared" si="329"/>
        <v>0</v>
      </c>
      <c r="J2668">
        <f t="shared" si="330"/>
        <v>0</v>
      </c>
      <c r="K2668">
        <f t="shared" si="331"/>
        <v>0</v>
      </c>
      <c r="L2668">
        <f t="shared" si="332"/>
        <v>0</v>
      </c>
      <c r="M2668">
        <f t="shared" si="333"/>
        <v>0</v>
      </c>
      <c r="N2668">
        <f t="shared" si="334"/>
        <v>0</v>
      </c>
      <c r="O2668">
        <f t="shared" si="335"/>
        <v>0</v>
      </c>
    </row>
    <row r="2669" spans="1:15" x14ac:dyDescent="0.4">
      <c r="A2669" t="s">
        <v>43485</v>
      </c>
      <c r="B2669">
        <v>1</v>
      </c>
      <c r="C2669">
        <v>0</v>
      </c>
      <c r="D2669">
        <v>0</v>
      </c>
      <c r="E2669">
        <v>1</v>
      </c>
      <c r="F2669">
        <v>0</v>
      </c>
      <c r="G2669" t="str">
        <f>IFERROR(VLOOKUP(A2669,피벗용!A:B,2,FALSE),"분류없음")</f>
        <v>분류없음</v>
      </c>
      <c r="H2669">
        <f t="shared" si="328"/>
        <v>0</v>
      </c>
      <c r="I2669">
        <f t="shared" si="329"/>
        <v>0</v>
      </c>
      <c r="J2669">
        <f t="shared" si="330"/>
        <v>0</v>
      </c>
      <c r="K2669">
        <f t="shared" si="331"/>
        <v>0</v>
      </c>
      <c r="L2669">
        <f t="shared" si="332"/>
        <v>0</v>
      </c>
      <c r="M2669">
        <f t="shared" si="333"/>
        <v>0</v>
      </c>
      <c r="N2669">
        <f t="shared" si="334"/>
        <v>0</v>
      </c>
      <c r="O2669">
        <f t="shared" si="335"/>
        <v>0</v>
      </c>
    </row>
    <row r="2670" spans="1:15" x14ac:dyDescent="0.4">
      <c r="A2670" t="s">
        <v>43486</v>
      </c>
      <c r="B2670">
        <v>1</v>
      </c>
      <c r="C2670">
        <v>0</v>
      </c>
      <c r="D2670">
        <v>0</v>
      </c>
      <c r="E2670">
        <v>1</v>
      </c>
      <c r="F2670">
        <v>0</v>
      </c>
      <c r="G2670" t="str">
        <f>IFERROR(VLOOKUP(A2670,피벗용!A:B,2,FALSE),"분류없음")</f>
        <v>분류없음</v>
      </c>
      <c r="H2670">
        <f t="shared" si="328"/>
        <v>0</v>
      </c>
      <c r="I2670">
        <f t="shared" si="329"/>
        <v>0</v>
      </c>
      <c r="J2670">
        <f t="shared" si="330"/>
        <v>0</v>
      </c>
      <c r="K2670">
        <f t="shared" si="331"/>
        <v>0</v>
      </c>
      <c r="L2670">
        <f t="shared" si="332"/>
        <v>0</v>
      </c>
      <c r="M2670">
        <f t="shared" si="333"/>
        <v>0</v>
      </c>
      <c r="N2670">
        <f t="shared" si="334"/>
        <v>0</v>
      </c>
      <c r="O2670">
        <f t="shared" si="335"/>
        <v>0</v>
      </c>
    </row>
    <row r="2671" spans="1:15" x14ac:dyDescent="0.4">
      <c r="A2671" t="s">
        <v>43487</v>
      </c>
      <c r="B2671">
        <v>1</v>
      </c>
      <c r="C2671">
        <v>0</v>
      </c>
      <c r="D2671">
        <v>0</v>
      </c>
      <c r="E2671">
        <v>0</v>
      </c>
      <c r="F2671">
        <v>0</v>
      </c>
      <c r="G2671" t="str">
        <f>IFERROR(VLOOKUP(A2671,피벗용!A:B,2,FALSE),"분류없음")</f>
        <v>분류없음</v>
      </c>
      <c r="H2671">
        <f t="shared" si="328"/>
        <v>0</v>
      </c>
      <c r="I2671">
        <f t="shared" si="329"/>
        <v>0</v>
      </c>
      <c r="J2671">
        <f t="shared" si="330"/>
        <v>0</v>
      </c>
      <c r="K2671">
        <f t="shared" si="331"/>
        <v>0</v>
      </c>
      <c r="L2671">
        <f t="shared" si="332"/>
        <v>0</v>
      </c>
      <c r="M2671">
        <f t="shared" si="333"/>
        <v>0</v>
      </c>
      <c r="N2671">
        <f t="shared" si="334"/>
        <v>0</v>
      </c>
      <c r="O2671">
        <f t="shared" si="335"/>
        <v>0</v>
      </c>
    </row>
    <row r="2672" spans="1:15" x14ac:dyDescent="0.4">
      <c r="A2672" t="s">
        <v>7708</v>
      </c>
      <c r="B2672">
        <v>3</v>
      </c>
      <c r="C2672">
        <v>0</v>
      </c>
      <c r="D2672">
        <v>0</v>
      </c>
      <c r="E2672">
        <v>1</v>
      </c>
      <c r="F2672">
        <v>1</v>
      </c>
      <c r="G2672" t="str">
        <f>IFERROR(VLOOKUP(A2672,피벗용!A:B,2,FALSE),"분류없음")</f>
        <v>식도락 여행</v>
      </c>
      <c r="H2672">
        <f t="shared" si="328"/>
        <v>0</v>
      </c>
      <c r="I2672">
        <f t="shared" si="329"/>
        <v>1</v>
      </c>
      <c r="J2672">
        <f t="shared" si="330"/>
        <v>0</v>
      </c>
      <c r="K2672">
        <f t="shared" si="331"/>
        <v>0</v>
      </c>
      <c r="L2672">
        <f t="shared" si="332"/>
        <v>0</v>
      </c>
      <c r="M2672">
        <f t="shared" si="333"/>
        <v>0</v>
      </c>
      <c r="N2672">
        <f t="shared" si="334"/>
        <v>0</v>
      </c>
      <c r="O2672">
        <f t="shared" si="335"/>
        <v>0</v>
      </c>
    </row>
    <row r="2673" spans="1:15" x14ac:dyDescent="0.4">
      <c r="A2673" t="s">
        <v>9057</v>
      </c>
      <c r="B2673">
        <v>26</v>
      </c>
      <c r="C2673">
        <v>1</v>
      </c>
      <c r="D2673">
        <v>7</v>
      </c>
      <c r="E2673">
        <v>6</v>
      </c>
      <c r="F2673">
        <v>12</v>
      </c>
      <c r="G2673" t="str">
        <f>IFERROR(VLOOKUP(A2673,피벗용!A:B,2,FALSE),"분류없음")</f>
        <v>식도락 여행</v>
      </c>
      <c r="H2673">
        <f t="shared" si="328"/>
        <v>0</v>
      </c>
      <c r="I2673">
        <f t="shared" si="329"/>
        <v>1</v>
      </c>
      <c r="J2673">
        <f t="shared" si="330"/>
        <v>0</v>
      </c>
      <c r="K2673">
        <f t="shared" si="331"/>
        <v>0</v>
      </c>
      <c r="L2673">
        <f t="shared" si="332"/>
        <v>0</v>
      </c>
      <c r="M2673">
        <f t="shared" si="333"/>
        <v>0</v>
      </c>
      <c r="N2673">
        <f t="shared" si="334"/>
        <v>0</v>
      </c>
      <c r="O2673">
        <f t="shared" si="335"/>
        <v>0</v>
      </c>
    </row>
    <row r="2674" spans="1:15" x14ac:dyDescent="0.4">
      <c r="A2674" t="s">
        <v>7693</v>
      </c>
      <c r="B2674">
        <v>0</v>
      </c>
      <c r="C2674">
        <v>0</v>
      </c>
      <c r="D2674">
        <v>1</v>
      </c>
      <c r="E2674">
        <v>0</v>
      </c>
      <c r="F2674">
        <v>0</v>
      </c>
      <c r="G2674" t="str">
        <f>IFERROR(VLOOKUP(A2674,피벗용!A:B,2,FALSE),"분류없음")</f>
        <v>식도락 여행</v>
      </c>
      <c r="H2674">
        <f t="shared" si="328"/>
        <v>0</v>
      </c>
      <c r="I2674">
        <f t="shared" si="329"/>
        <v>1</v>
      </c>
      <c r="J2674">
        <f t="shared" si="330"/>
        <v>0</v>
      </c>
      <c r="K2674">
        <f t="shared" si="331"/>
        <v>0</v>
      </c>
      <c r="L2674">
        <f t="shared" si="332"/>
        <v>0</v>
      </c>
      <c r="M2674">
        <f t="shared" si="333"/>
        <v>0</v>
      </c>
      <c r="N2674">
        <f t="shared" si="334"/>
        <v>0</v>
      </c>
      <c r="O2674">
        <f t="shared" si="335"/>
        <v>0</v>
      </c>
    </row>
    <row r="2675" spans="1:15" x14ac:dyDescent="0.4">
      <c r="A2675" t="s">
        <v>43488</v>
      </c>
      <c r="B2675">
        <v>7</v>
      </c>
      <c r="C2675">
        <v>1</v>
      </c>
      <c r="D2675">
        <v>4</v>
      </c>
      <c r="E2675">
        <v>9</v>
      </c>
      <c r="F2675">
        <v>8</v>
      </c>
      <c r="G2675" t="str">
        <f>IFERROR(VLOOKUP(A2675,피벗용!A:B,2,FALSE),"분류없음")</f>
        <v>분류없음</v>
      </c>
      <c r="H2675">
        <f t="shared" si="328"/>
        <v>0</v>
      </c>
      <c r="I2675">
        <f t="shared" si="329"/>
        <v>0</v>
      </c>
      <c r="J2675">
        <f t="shared" si="330"/>
        <v>0</v>
      </c>
      <c r="K2675">
        <f t="shared" si="331"/>
        <v>0</v>
      </c>
      <c r="L2675">
        <f t="shared" si="332"/>
        <v>0</v>
      </c>
      <c r="M2675">
        <f t="shared" si="333"/>
        <v>0</v>
      </c>
      <c r="N2675">
        <f t="shared" si="334"/>
        <v>0</v>
      </c>
      <c r="O2675">
        <f t="shared" si="335"/>
        <v>0</v>
      </c>
    </row>
    <row r="2676" spans="1:15" x14ac:dyDescent="0.4">
      <c r="A2676" t="s">
        <v>43489</v>
      </c>
      <c r="B2676">
        <v>9</v>
      </c>
      <c r="C2676">
        <v>1</v>
      </c>
      <c r="D2676">
        <v>1</v>
      </c>
      <c r="E2676">
        <v>1</v>
      </c>
      <c r="F2676">
        <v>4</v>
      </c>
      <c r="G2676" t="str">
        <f>IFERROR(VLOOKUP(A2676,피벗용!A:B,2,FALSE),"분류없음")</f>
        <v>분류없음</v>
      </c>
      <c r="H2676">
        <f t="shared" si="328"/>
        <v>0</v>
      </c>
      <c r="I2676">
        <f t="shared" si="329"/>
        <v>0</v>
      </c>
      <c r="J2676">
        <f t="shared" si="330"/>
        <v>0</v>
      </c>
      <c r="K2676">
        <f t="shared" si="331"/>
        <v>0</v>
      </c>
      <c r="L2676">
        <f t="shared" si="332"/>
        <v>0</v>
      </c>
      <c r="M2676">
        <f t="shared" si="333"/>
        <v>0</v>
      </c>
      <c r="N2676">
        <f t="shared" si="334"/>
        <v>0</v>
      </c>
      <c r="O2676">
        <f t="shared" si="335"/>
        <v>0</v>
      </c>
    </row>
    <row r="2677" spans="1:15" x14ac:dyDescent="0.4">
      <c r="A2677" t="s">
        <v>8331</v>
      </c>
      <c r="B2677">
        <v>1</v>
      </c>
      <c r="C2677">
        <v>0</v>
      </c>
      <c r="D2677">
        <v>0</v>
      </c>
      <c r="E2677">
        <v>0</v>
      </c>
      <c r="F2677">
        <v>0</v>
      </c>
      <c r="G2677" t="str">
        <f>IFERROR(VLOOKUP(A2677,피벗용!A:B,2,FALSE),"분류없음")</f>
        <v>식도락 여행</v>
      </c>
      <c r="H2677">
        <f t="shared" si="328"/>
        <v>0</v>
      </c>
      <c r="I2677">
        <f t="shared" si="329"/>
        <v>1</v>
      </c>
      <c r="J2677">
        <f t="shared" si="330"/>
        <v>0</v>
      </c>
      <c r="K2677">
        <f t="shared" si="331"/>
        <v>0</v>
      </c>
      <c r="L2677">
        <f t="shared" si="332"/>
        <v>0</v>
      </c>
      <c r="M2677">
        <f t="shared" si="333"/>
        <v>0</v>
      </c>
      <c r="N2677">
        <f t="shared" si="334"/>
        <v>0</v>
      </c>
      <c r="O2677">
        <f t="shared" si="335"/>
        <v>0</v>
      </c>
    </row>
    <row r="2678" spans="1:15" x14ac:dyDescent="0.4">
      <c r="A2678" t="s">
        <v>8525</v>
      </c>
      <c r="B2678">
        <v>2</v>
      </c>
      <c r="C2678">
        <v>0</v>
      </c>
      <c r="D2678">
        <v>1</v>
      </c>
      <c r="E2678">
        <v>1</v>
      </c>
      <c r="F2678">
        <v>0</v>
      </c>
      <c r="G2678" t="str">
        <f>IFERROR(VLOOKUP(A2678,피벗용!A:B,2,FALSE),"분류없음")</f>
        <v>식도락 여행</v>
      </c>
      <c r="H2678">
        <f t="shared" si="328"/>
        <v>0</v>
      </c>
      <c r="I2678">
        <f t="shared" si="329"/>
        <v>1</v>
      </c>
      <c r="J2678">
        <f t="shared" si="330"/>
        <v>0</v>
      </c>
      <c r="K2678">
        <f t="shared" si="331"/>
        <v>0</v>
      </c>
      <c r="L2678">
        <f t="shared" si="332"/>
        <v>0</v>
      </c>
      <c r="M2678">
        <f t="shared" si="333"/>
        <v>0</v>
      </c>
      <c r="N2678">
        <f t="shared" si="334"/>
        <v>0</v>
      </c>
      <c r="O2678">
        <f t="shared" si="335"/>
        <v>0</v>
      </c>
    </row>
    <row r="2679" spans="1:15" x14ac:dyDescent="0.4">
      <c r="A2679" t="s">
        <v>7013</v>
      </c>
      <c r="B2679">
        <v>1</v>
      </c>
      <c r="C2679">
        <v>0</v>
      </c>
      <c r="D2679">
        <v>0</v>
      </c>
      <c r="E2679">
        <v>0</v>
      </c>
      <c r="F2679">
        <v>0</v>
      </c>
      <c r="G2679" t="str">
        <f>IFERROR(VLOOKUP(A2679,피벗용!A:B,2,FALSE),"분류없음")</f>
        <v>식도락 여행</v>
      </c>
      <c r="H2679">
        <f t="shared" si="328"/>
        <v>0</v>
      </c>
      <c r="I2679">
        <f t="shared" si="329"/>
        <v>1</v>
      </c>
      <c r="J2679">
        <f t="shared" si="330"/>
        <v>0</v>
      </c>
      <c r="K2679">
        <f t="shared" si="331"/>
        <v>0</v>
      </c>
      <c r="L2679">
        <f t="shared" si="332"/>
        <v>0</v>
      </c>
      <c r="M2679">
        <f t="shared" si="333"/>
        <v>0</v>
      </c>
      <c r="N2679">
        <f t="shared" si="334"/>
        <v>0</v>
      </c>
      <c r="O2679">
        <f t="shared" si="335"/>
        <v>0</v>
      </c>
    </row>
    <row r="2680" spans="1:15" x14ac:dyDescent="0.4">
      <c r="A2680" t="s">
        <v>9748</v>
      </c>
      <c r="B2680">
        <v>3</v>
      </c>
      <c r="C2680">
        <v>1</v>
      </c>
      <c r="D2680">
        <v>0</v>
      </c>
      <c r="E2680">
        <v>1</v>
      </c>
      <c r="F2680">
        <v>4</v>
      </c>
      <c r="G2680" t="str">
        <f>IFERROR(VLOOKUP(A2680,피벗용!A:B,2,FALSE),"분류없음")</f>
        <v>레저와 체험</v>
      </c>
      <c r="H2680">
        <f t="shared" si="328"/>
        <v>1</v>
      </c>
      <c r="I2680">
        <f t="shared" si="329"/>
        <v>0</v>
      </c>
      <c r="J2680">
        <f t="shared" si="330"/>
        <v>0</v>
      </c>
      <c r="K2680">
        <f t="shared" si="331"/>
        <v>0</v>
      </c>
      <c r="L2680">
        <f t="shared" si="332"/>
        <v>0</v>
      </c>
      <c r="M2680">
        <f t="shared" si="333"/>
        <v>0</v>
      </c>
      <c r="N2680">
        <f t="shared" si="334"/>
        <v>0</v>
      </c>
      <c r="O2680">
        <f t="shared" si="335"/>
        <v>0</v>
      </c>
    </row>
    <row r="2681" spans="1:15" x14ac:dyDescent="0.4">
      <c r="A2681" t="s">
        <v>43490</v>
      </c>
      <c r="B2681">
        <v>0</v>
      </c>
      <c r="C2681">
        <v>0</v>
      </c>
      <c r="D2681">
        <v>2</v>
      </c>
      <c r="E2681">
        <v>0</v>
      </c>
      <c r="F2681">
        <v>0</v>
      </c>
      <c r="G2681" t="str">
        <f>IFERROR(VLOOKUP(A2681,피벗용!A:B,2,FALSE),"분류없음")</f>
        <v>분류없음</v>
      </c>
      <c r="H2681">
        <f t="shared" si="328"/>
        <v>0</v>
      </c>
      <c r="I2681">
        <f t="shared" si="329"/>
        <v>0</v>
      </c>
      <c r="J2681">
        <f t="shared" si="330"/>
        <v>0</v>
      </c>
      <c r="K2681">
        <f t="shared" si="331"/>
        <v>0</v>
      </c>
      <c r="L2681">
        <f t="shared" si="332"/>
        <v>0</v>
      </c>
      <c r="M2681">
        <f t="shared" si="333"/>
        <v>0</v>
      </c>
      <c r="N2681">
        <f t="shared" si="334"/>
        <v>0</v>
      </c>
      <c r="O2681">
        <f t="shared" si="335"/>
        <v>0</v>
      </c>
    </row>
    <row r="2682" spans="1:15" x14ac:dyDescent="0.4">
      <c r="A2682" t="s">
        <v>43491</v>
      </c>
      <c r="B2682">
        <v>0</v>
      </c>
      <c r="C2682">
        <v>0</v>
      </c>
      <c r="D2682">
        <v>3</v>
      </c>
      <c r="E2682">
        <v>0</v>
      </c>
      <c r="F2682">
        <v>0</v>
      </c>
      <c r="G2682" t="str">
        <f>IFERROR(VLOOKUP(A2682,피벗용!A:B,2,FALSE),"분류없음")</f>
        <v>분류없음</v>
      </c>
      <c r="H2682">
        <f t="shared" si="328"/>
        <v>0</v>
      </c>
      <c r="I2682">
        <f t="shared" si="329"/>
        <v>0</v>
      </c>
      <c r="J2682">
        <f t="shared" si="330"/>
        <v>0</v>
      </c>
      <c r="K2682">
        <f t="shared" si="331"/>
        <v>0</v>
      </c>
      <c r="L2682">
        <f t="shared" si="332"/>
        <v>0</v>
      </c>
      <c r="M2682">
        <f t="shared" si="333"/>
        <v>0</v>
      </c>
      <c r="N2682">
        <f t="shared" si="334"/>
        <v>0</v>
      </c>
      <c r="O2682">
        <f t="shared" si="335"/>
        <v>0</v>
      </c>
    </row>
    <row r="2683" spans="1:15" x14ac:dyDescent="0.4">
      <c r="A2683" t="s">
        <v>8804</v>
      </c>
      <c r="B2683">
        <v>0</v>
      </c>
      <c r="C2683">
        <v>1</v>
      </c>
      <c r="D2683">
        <v>0</v>
      </c>
      <c r="E2683">
        <v>0</v>
      </c>
      <c r="F2683">
        <v>0</v>
      </c>
      <c r="G2683" t="str">
        <f>IFERROR(VLOOKUP(A2683,피벗용!A:B,2,FALSE),"분류없음")</f>
        <v>레저와 체험</v>
      </c>
      <c r="H2683">
        <f t="shared" si="328"/>
        <v>1</v>
      </c>
      <c r="I2683">
        <f t="shared" si="329"/>
        <v>0</v>
      </c>
      <c r="J2683">
        <f t="shared" si="330"/>
        <v>0</v>
      </c>
      <c r="K2683">
        <f t="shared" si="331"/>
        <v>0</v>
      </c>
      <c r="L2683">
        <f t="shared" si="332"/>
        <v>0</v>
      </c>
      <c r="M2683">
        <f t="shared" si="333"/>
        <v>0</v>
      </c>
      <c r="N2683">
        <f t="shared" si="334"/>
        <v>0</v>
      </c>
      <c r="O2683">
        <f t="shared" si="335"/>
        <v>0</v>
      </c>
    </row>
    <row r="2684" spans="1:15" x14ac:dyDescent="0.4">
      <c r="A2684" t="s">
        <v>43492</v>
      </c>
      <c r="B2684">
        <v>3</v>
      </c>
      <c r="C2684">
        <v>1</v>
      </c>
      <c r="D2684">
        <v>3</v>
      </c>
      <c r="E2684">
        <v>2</v>
      </c>
      <c r="F2684">
        <v>2</v>
      </c>
      <c r="G2684" t="str">
        <f>IFERROR(VLOOKUP(A2684,피벗용!A:B,2,FALSE),"분류없음")</f>
        <v>분류없음</v>
      </c>
      <c r="H2684">
        <f t="shared" si="328"/>
        <v>0</v>
      </c>
      <c r="I2684">
        <f t="shared" si="329"/>
        <v>0</v>
      </c>
      <c r="J2684">
        <f t="shared" si="330"/>
        <v>0</v>
      </c>
      <c r="K2684">
        <f t="shared" si="331"/>
        <v>0</v>
      </c>
      <c r="L2684">
        <f t="shared" si="332"/>
        <v>0</v>
      </c>
      <c r="M2684">
        <f t="shared" si="333"/>
        <v>0</v>
      </c>
      <c r="N2684">
        <f t="shared" si="334"/>
        <v>0</v>
      </c>
      <c r="O2684">
        <f t="shared" si="335"/>
        <v>0</v>
      </c>
    </row>
    <row r="2685" spans="1:15" x14ac:dyDescent="0.4">
      <c r="A2685" t="s">
        <v>7787</v>
      </c>
      <c r="B2685">
        <v>1</v>
      </c>
      <c r="C2685">
        <v>0</v>
      </c>
      <c r="D2685">
        <v>0</v>
      </c>
      <c r="E2685">
        <v>0</v>
      </c>
      <c r="F2685">
        <v>0</v>
      </c>
      <c r="G2685" t="str">
        <f>IFERROR(VLOOKUP(A2685,피벗용!A:B,2,FALSE),"분류없음")</f>
        <v>레저와 체험</v>
      </c>
      <c r="H2685">
        <f t="shared" si="328"/>
        <v>1</v>
      </c>
      <c r="I2685">
        <f t="shared" si="329"/>
        <v>0</v>
      </c>
      <c r="J2685">
        <f t="shared" si="330"/>
        <v>0</v>
      </c>
      <c r="K2685">
        <f t="shared" si="331"/>
        <v>0</v>
      </c>
      <c r="L2685">
        <f t="shared" si="332"/>
        <v>0</v>
      </c>
      <c r="M2685">
        <f t="shared" si="333"/>
        <v>0</v>
      </c>
      <c r="N2685">
        <f t="shared" si="334"/>
        <v>0</v>
      </c>
      <c r="O2685">
        <f t="shared" si="335"/>
        <v>0</v>
      </c>
    </row>
    <row r="2686" spans="1:15" x14ac:dyDescent="0.4">
      <c r="A2686" t="s">
        <v>8584</v>
      </c>
      <c r="B2686">
        <v>1</v>
      </c>
      <c r="C2686">
        <v>0</v>
      </c>
      <c r="D2686">
        <v>0</v>
      </c>
      <c r="E2686">
        <v>0</v>
      </c>
      <c r="F2686">
        <v>0</v>
      </c>
      <c r="G2686" t="str">
        <f>IFERROR(VLOOKUP(A2686,피벗용!A:B,2,FALSE),"분류없음")</f>
        <v>식도락 여행</v>
      </c>
      <c r="H2686">
        <f t="shared" si="328"/>
        <v>0</v>
      </c>
      <c r="I2686">
        <f t="shared" si="329"/>
        <v>1</v>
      </c>
      <c r="J2686">
        <f t="shared" si="330"/>
        <v>0</v>
      </c>
      <c r="K2686">
        <f t="shared" si="331"/>
        <v>0</v>
      </c>
      <c r="L2686">
        <f t="shared" si="332"/>
        <v>0</v>
      </c>
      <c r="M2686">
        <f t="shared" si="333"/>
        <v>0</v>
      </c>
      <c r="N2686">
        <f t="shared" si="334"/>
        <v>0</v>
      </c>
      <c r="O2686">
        <f t="shared" si="335"/>
        <v>0</v>
      </c>
    </row>
    <row r="2687" spans="1:15" x14ac:dyDescent="0.4">
      <c r="A2687" t="s">
        <v>43493</v>
      </c>
      <c r="B2687">
        <v>2</v>
      </c>
      <c r="C2687">
        <v>0</v>
      </c>
      <c r="D2687">
        <v>0</v>
      </c>
      <c r="E2687">
        <v>0</v>
      </c>
      <c r="F2687">
        <v>0</v>
      </c>
      <c r="G2687" t="str">
        <f>IFERROR(VLOOKUP(A2687,피벗용!A:B,2,FALSE),"분류없음")</f>
        <v>분류없음</v>
      </c>
      <c r="H2687">
        <f t="shared" si="328"/>
        <v>0</v>
      </c>
      <c r="I2687">
        <f t="shared" si="329"/>
        <v>0</v>
      </c>
      <c r="J2687">
        <f t="shared" si="330"/>
        <v>0</v>
      </c>
      <c r="K2687">
        <f t="shared" si="331"/>
        <v>0</v>
      </c>
      <c r="L2687">
        <f t="shared" si="332"/>
        <v>0</v>
      </c>
      <c r="M2687">
        <f t="shared" si="333"/>
        <v>0</v>
      </c>
      <c r="N2687">
        <f t="shared" si="334"/>
        <v>0</v>
      </c>
      <c r="O2687">
        <f t="shared" si="335"/>
        <v>0</v>
      </c>
    </row>
    <row r="2688" spans="1:15" x14ac:dyDescent="0.4">
      <c r="A2688" t="s">
        <v>8063</v>
      </c>
      <c r="B2688">
        <v>3</v>
      </c>
      <c r="C2688">
        <v>0</v>
      </c>
      <c r="D2688">
        <v>0</v>
      </c>
      <c r="E2688">
        <v>0</v>
      </c>
      <c r="F2688">
        <v>1</v>
      </c>
      <c r="G2688" t="str">
        <f>IFERROR(VLOOKUP(A2688,피벗용!A:B,2,FALSE),"분류없음")</f>
        <v>휴식과 치유 여행</v>
      </c>
      <c r="H2688">
        <f t="shared" si="328"/>
        <v>0</v>
      </c>
      <c r="I2688">
        <f t="shared" si="329"/>
        <v>0</v>
      </c>
      <c r="J2688">
        <f t="shared" si="330"/>
        <v>1</v>
      </c>
      <c r="K2688">
        <f t="shared" si="331"/>
        <v>0</v>
      </c>
      <c r="L2688">
        <f t="shared" si="332"/>
        <v>0</v>
      </c>
      <c r="M2688">
        <f t="shared" si="333"/>
        <v>0</v>
      </c>
      <c r="N2688">
        <f t="shared" si="334"/>
        <v>0</v>
      </c>
      <c r="O2688">
        <f t="shared" si="335"/>
        <v>0</v>
      </c>
    </row>
    <row r="2689" spans="1:15" x14ac:dyDescent="0.4">
      <c r="A2689" t="s">
        <v>9609</v>
      </c>
      <c r="B2689">
        <v>0</v>
      </c>
      <c r="C2689">
        <v>1</v>
      </c>
      <c r="D2689">
        <v>0</v>
      </c>
      <c r="E2689">
        <v>1</v>
      </c>
      <c r="F2689">
        <v>1</v>
      </c>
      <c r="G2689" t="str">
        <f>IFERROR(VLOOKUP(A2689,피벗용!A:B,2,FALSE),"분류없음")</f>
        <v>휴식과 치유 여행</v>
      </c>
      <c r="H2689">
        <f t="shared" si="328"/>
        <v>0</v>
      </c>
      <c r="I2689">
        <f t="shared" si="329"/>
        <v>0</v>
      </c>
      <c r="J2689">
        <f t="shared" si="330"/>
        <v>1</v>
      </c>
      <c r="K2689">
        <f t="shared" si="331"/>
        <v>0</v>
      </c>
      <c r="L2689">
        <f t="shared" si="332"/>
        <v>0</v>
      </c>
      <c r="M2689">
        <f t="shared" si="333"/>
        <v>0</v>
      </c>
      <c r="N2689">
        <f t="shared" si="334"/>
        <v>0</v>
      </c>
      <c r="O2689">
        <f t="shared" si="335"/>
        <v>0</v>
      </c>
    </row>
    <row r="2690" spans="1:15" x14ac:dyDescent="0.4">
      <c r="A2690" t="s">
        <v>9522</v>
      </c>
      <c r="B2690">
        <v>9</v>
      </c>
      <c r="C2690">
        <v>1</v>
      </c>
      <c r="D2690">
        <v>0</v>
      </c>
      <c r="E2690">
        <v>1</v>
      </c>
      <c r="F2690">
        <v>4</v>
      </c>
      <c r="G2690" t="str">
        <f>IFERROR(VLOOKUP(A2690,피벗용!A:B,2,FALSE),"분류없음")</f>
        <v>휴식과 치유 여행</v>
      </c>
      <c r="H2690">
        <f t="shared" si="328"/>
        <v>0</v>
      </c>
      <c r="I2690">
        <f t="shared" si="329"/>
        <v>0</v>
      </c>
      <c r="J2690">
        <f t="shared" si="330"/>
        <v>1</v>
      </c>
      <c r="K2690">
        <f t="shared" si="331"/>
        <v>0</v>
      </c>
      <c r="L2690">
        <f t="shared" si="332"/>
        <v>0</v>
      </c>
      <c r="M2690">
        <f t="shared" si="333"/>
        <v>0</v>
      </c>
      <c r="N2690">
        <f t="shared" si="334"/>
        <v>0</v>
      </c>
      <c r="O2690">
        <f t="shared" si="335"/>
        <v>0</v>
      </c>
    </row>
    <row r="2691" spans="1:15" x14ac:dyDescent="0.4">
      <c r="A2691" t="s">
        <v>9705</v>
      </c>
      <c r="B2691">
        <v>5</v>
      </c>
      <c r="C2691">
        <v>0</v>
      </c>
      <c r="D2691">
        <v>1</v>
      </c>
      <c r="E2691">
        <v>0</v>
      </c>
      <c r="F2691">
        <v>3</v>
      </c>
      <c r="G2691" t="str">
        <f>IFERROR(VLOOKUP(A2691,피벗용!A:B,2,FALSE),"분류없음")</f>
        <v>식도락 여행</v>
      </c>
      <c r="H2691">
        <f t="shared" ref="H2691:H2754" si="336">IF(G2691="레저와 체험",1,0)</f>
        <v>0</v>
      </c>
      <c r="I2691">
        <f t="shared" ref="I2691:I2754" si="337">IF(G2691="식도락 여행",1,0)</f>
        <v>1</v>
      </c>
      <c r="J2691">
        <f t="shared" ref="J2691:J2754" si="338">IF(G2691="휴식과 치유 여행",1,0)</f>
        <v>0</v>
      </c>
      <c r="K2691">
        <f t="shared" ref="K2691:K2754" si="339">IF(G2691="공항",1,0)</f>
        <v>0</v>
      </c>
      <c r="L2691">
        <f t="shared" ref="L2691:L2754" si="340">IF(G2691="쇼핑",1,0)</f>
        <v>0</v>
      </c>
      <c r="M2691">
        <f t="shared" ref="M2691:M2754" si="341">IF(G2691="전시와 행사",1,0)</f>
        <v>0</v>
      </c>
      <c r="N2691">
        <f t="shared" ref="N2691:N2754" si="342">IF(G2691="제주의 문화유산",1,0)</f>
        <v>0</v>
      </c>
      <c r="O2691">
        <f t="shared" ref="O2691:O2754" si="343">IF(G2691="천천히 걷기",1,0)</f>
        <v>0</v>
      </c>
    </row>
    <row r="2692" spans="1:15" x14ac:dyDescent="0.4">
      <c r="A2692" t="s">
        <v>8995</v>
      </c>
      <c r="B2692">
        <v>24</v>
      </c>
      <c r="C2692">
        <v>1</v>
      </c>
      <c r="D2692">
        <v>3</v>
      </c>
      <c r="E2692">
        <v>3</v>
      </c>
      <c r="F2692">
        <v>3</v>
      </c>
      <c r="G2692" t="str">
        <f>IFERROR(VLOOKUP(A2692,피벗용!A:B,2,FALSE),"분류없음")</f>
        <v>레저와 체험</v>
      </c>
      <c r="H2692">
        <f t="shared" si="336"/>
        <v>1</v>
      </c>
      <c r="I2692">
        <f t="shared" si="337"/>
        <v>0</v>
      </c>
      <c r="J2692">
        <f t="shared" si="338"/>
        <v>0</v>
      </c>
      <c r="K2692">
        <f t="shared" si="339"/>
        <v>0</v>
      </c>
      <c r="L2692">
        <f t="shared" si="340"/>
        <v>0</v>
      </c>
      <c r="M2692">
        <f t="shared" si="341"/>
        <v>0</v>
      </c>
      <c r="N2692">
        <f t="shared" si="342"/>
        <v>0</v>
      </c>
      <c r="O2692">
        <f t="shared" si="343"/>
        <v>0</v>
      </c>
    </row>
    <row r="2693" spans="1:15" x14ac:dyDescent="0.4">
      <c r="A2693" t="s">
        <v>43494</v>
      </c>
      <c r="B2693">
        <v>2</v>
      </c>
      <c r="C2693">
        <v>0</v>
      </c>
      <c r="D2693">
        <v>0</v>
      </c>
      <c r="E2693">
        <v>0</v>
      </c>
      <c r="F2693">
        <v>1</v>
      </c>
      <c r="G2693" t="str">
        <f>IFERROR(VLOOKUP(A2693,피벗용!A:B,2,FALSE),"분류없음")</f>
        <v>분류없음</v>
      </c>
      <c r="H2693">
        <f t="shared" si="336"/>
        <v>0</v>
      </c>
      <c r="I2693">
        <f t="shared" si="337"/>
        <v>0</v>
      </c>
      <c r="J2693">
        <f t="shared" si="338"/>
        <v>0</v>
      </c>
      <c r="K2693">
        <f t="shared" si="339"/>
        <v>0</v>
      </c>
      <c r="L2693">
        <f t="shared" si="340"/>
        <v>0</v>
      </c>
      <c r="M2693">
        <f t="shared" si="341"/>
        <v>0</v>
      </c>
      <c r="N2693">
        <f t="shared" si="342"/>
        <v>0</v>
      </c>
      <c r="O2693">
        <f t="shared" si="343"/>
        <v>0</v>
      </c>
    </row>
    <row r="2694" spans="1:15" x14ac:dyDescent="0.4">
      <c r="A2694" t="s">
        <v>43495</v>
      </c>
      <c r="B2694">
        <v>0</v>
      </c>
      <c r="C2694">
        <v>0</v>
      </c>
      <c r="D2694">
        <v>2</v>
      </c>
      <c r="E2694">
        <v>0</v>
      </c>
      <c r="F2694">
        <v>0</v>
      </c>
      <c r="G2694" t="str">
        <f>IFERROR(VLOOKUP(A2694,피벗용!A:B,2,FALSE),"분류없음")</f>
        <v>분류없음</v>
      </c>
      <c r="H2694">
        <f t="shared" si="336"/>
        <v>0</v>
      </c>
      <c r="I2694">
        <f t="shared" si="337"/>
        <v>0</v>
      </c>
      <c r="J2694">
        <f t="shared" si="338"/>
        <v>0</v>
      </c>
      <c r="K2694">
        <f t="shared" si="339"/>
        <v>0</v>
      </c>
      <c r="L2694">
        <f t="shared" si="340"/>
        <v>0</v>
      </c>
      <c r="M2694">
        <f t="shared" si="341"/>
        <v>0</v>
      </c>
      <c r="N2694">
        <f t="shared" si="342"/>
        <v>0</v>
      </c>
      <c r="O2694">
        <f t="shared" si="343"/>
        <v>0</v>
      </c>
    </row>
    <row r="2695" spans="1:15" x14ac:dyDescent="0.4">
      <c r="A2695" t="s">
        <v>43496</v>
      </c>
      <c r="B2695">
        <v>5</v>
      </c>
      <c r="C2695">
        <v>1</v>
      </c>
      <c r="D2695">
        <v>4</v>
      </c>
      <c r="E2695">
        <v>2</v>
      </c>
      <c r="F2695">
        <v>3</v>
      </c>
      <c r="G2695" t="str">
        <f>IFERROR(VLOOKUP(A2695,피벗용!A:B,2,FALSE),"분류없음")</f>
        <v>분류없음</v>
      </c>
      <c r="H2695">
        <f t="shared" si="336"/>
        <v>0</v>
      </c>
      <c r="I2695">
        <f t="shared" si="337"/>
        <v>0</v>
      </c>
      <c r="J2695">
        <f t="shared" si="338"/>
        <v>0</v>
      </c>
      <c r="K2695">
        <f t="shared" si="339"/>
        <v>0</v>
      </c>
      <c r="L2695">
        <f t="shared" si="340"/>
        <v>0</v>
      </c>
      <c r="M2695">
        <f t="shared" si="341"/>
        <v>0</v>
      </c>
      <c r="N2695">
        <f t="shared" si="342"/>
        <v>0</v>
      </c>
      <c r="O2695">
        <f t="shared" si="343"/>
        <v>0</v>
      </c>
    </row>
    <row r="2696" spans="1:15" x14ac:dyDescent="0.4">
      <c r="A2696" t="s">
        <v>43497</v>
      </c>
      <c r="B2696">
        <v>1</v>
      </c>
      <c r="C2696">
        <v>0</v>
      </c>
      <c r="D2696">
        <v>2</v>
      </c>
      <c r="E2696">
        <v>0</v>
      </c>
      <c r="F2696">
        <v>0</v>
      </c>
      <c r="G2696" t="str">
        <f>IFERROR(VLOOKUP(A2696,피벗용!A:B,2,FALSE),"분류없음")</f>
        <v>분류없음</v>
      </c>
      <c r="H2696">
        <f t="shared" si="336"/>
        <v>0</v>
      </c>
      <c r="I2696">
        <f t="shared" si="337"/>
        <v>0</v>
      </c>
      <c r="J2696">
        <f t="shared" si="338"/>
        <v>0</v>
      </c>
      <c r="K2696">
        <f t="shared" si="339"/>
        <v>0</v>
      </c>
      <c r="L2696">
        <f t="shared" si="340"/>
        <v>0</v>
      </c>
      <c r="M2696">
        <f t="shared" si="341"/>
        <v>0</v>
      </c>
      <c r="N2696">
        <f t="shared" si="342"/>
        <v>0</v>
      </c>
      <c r="O2696">
        <f t="shared" si="343"/>
        <v>0</v>
      </c>
    </row>
    <row r="2697" spans="1:15" x14ac:dyDescent="0.4">
      <c r="A2697" t="s">
        <v>43498</v>
      </c>
      <c r="B2697">
        <v>3</v>
      </c>
      <c r="C2697">
        <v>0</v>
      </c>
      <c r="D2697">
        <v>0</v>
      </c>
      <c r="E2697">
        <v>0</v>
      </c>
      <c r="F2697">
        <v>2</v>
      </c>
      <c r="G2697" t="str">
        <f>IFERROR(VLOOKUP(A2697,피벗용!A:B,2,FALSE),"분류없음")</f>
        <v>분류없음</v>
      </c>
      <c r="H2697">
        <f t="shared" si="336"/>
        <v>0</v>
      </c>
      <c r="I2697">
        <f t="shared" si="337"/>
        <v>0</v>
      </c>
      <c r="J2697">
        <f t="shared" si="338"/>
        <v>0</v>
      </c>
      <c r="K2697">
        <f t="shared" si="339"/>
        <v>0</v>
      </c>
      <c r="L2697">
        <f t="shared" si="340"/>
        <v>0</v>
      </c>
      <c r="M2697">
        <f t="shared" si="341"/>
        <v>0</v>
      </c>
      <c r="N2697">
        <f t="shared" si="342"/>
        <v>0</v>
      </c>
      <c r="O2697">
        <f t="shared" si="343"/>
        <v>0</v>
      </c>
    </row>
    <row r="2698" spans="1:15" x14ac:dyDescent="0.4">
      <c r="A2698" t="s">
        <v>43499</v>
      </c>
      <c r="B2698">
        <v>0</v>
      </c>
      <c r="C2698">
        <v>0</v>
      </c>
      <c r="D2698">
        <v>2</v>
      </c>
      <c r="E2698">
        <v>0</v>
      </c>
      <c r="F2698">
        <v>0</v>
      </c>
      <c r="G2698" t="str">
        <f>IFERROR(VLOOKUP(A2698,피벗용!A:B,2,FALSE),"분류없음")</f>
        <v>분류없음</v>
      </c>
      <c r="H2698">
        <f t="shared" si="336"/>
        <v>0</v>
      </c>
      <c r="I2698">
        <f t="shared" si="337"/>
        <v>0</v>
      </c>
      <c r="J2698">
        <f t="shared" si="338"/>
        <v>0</v>
      </c>
      <c r="K2698">
        <f t="shared" si="339"/>
        <v>0</v>
      </c>
      <c r="L2698">
        <f t="shared" si="340"/>
        <v>0</v>
      </c>
      <c r="M2698">
        <f t="shared" si="341"/>
        <v>0</v>
      </c>
      <c r="N2698">
        <f t="shared" si="342"/>
        <v>0</v>
      </c>
      <c r="O2698">
        <f t="shared" si="343"/>
        <v>0</v>
      </c>
    </row>
    <row r="2699" spans="1:15" x14ac:dyDescent="0.4">
      <c r="A2699" t="s">
        <v>9892</v>
      </c>
      <c r="B2699">
        <v>143</v>
      </c>
      <c r="C2699">
        <v>10</v>
      </c>
      <c r="D2699">
        <v>20</v>
      </c>
      <c r="E2699">
        <v>19</v>
      </c>
      <c r="F2699">
        <v>40</v>
      </c>
      <c r="G2699" t="str">
        <f>IFERROR(VLOOKUP(A2699,피벗용!A:B,2,FALSE),"분류없음")</f>
        <v>레저와 체험</v>
      </c>
      <c r="H2699">
        <f t="shared" si="336"/>
        <v>1</v>
      </c>
      <c r="I2699">
        <f t="shared" si="337"/>
        <v>0</v>
      </c>
      <c r="J2699">
        <f t="shared" si="338"/>
        <v>0</v>
      </c>
      <c r="K2699">
        <f t="shared" si="339"/>
        <v>0</v>
      </c>
      <c r="L2699">
        <f t="shared" si="340"/>
        <v>0</v>
      </c>
      <c r="M2699">
        <f t="shared" si="341"/>
        <v>0</v>
      </c>
      <c r="N2699">
        <f t="shared" si="342"/>
        <v>0</v>
      </c>
      <c r="O2699">
        <f t="shared" si="343"/>
        <v>0</v>
      </c>
    </row>
    <row r="2700" spans="1:15" x14ac:dyDescent="0.4">
      <c r="A2700" t="s">
        <v>7350</v>
      </c>
      <c r="B2700">
        <v>2</v>
      </c>
      <c r="C2700">
        <v>0</v>
      </c>
      <c r="D2700">
        <v>0</v>
      </c>
      <c r="E2700">
        <v>1</v>
      </c>
      <c r="F2700">
        <v>0</v>
      </c>
      <c r="G2700" t="str">
        <f>IFERROR(VLOOKUP(A2700,피벗용!A:B,2,FALSE),"분류없음")</f>
        <v>식도락 여행</v>
      </c>
      <c r="H2700">
        <f t="shared" si="336"/>
        <v>0</v>
      </c>
      <c r="I2700">
        <f t="shared" si="337"/>
        <v>1</v>
      </c>
      <c r="J2700">
        <f t="shared" si="338"/>
        <v>0</v>
      </c>
      <c r="K2700">
        <f t="shared" si="339"/>
        <v>0</v>
      </c>
      <c r="L2700">
        <f t="shared" si="340"/>
        <v>0</v>
      </c>
      <c r="M2700">
        <f t="shared" si="341"/>
        <v>0</v>
      </c>
      <c r="N2700">
        <f t="shared" si="342"/>
        <v>0</v>
      </c>
      <c r="O2700">
        <f t="shared" si="343"/>
        <v>0</v>
      </c>
    </row>
    <row r="2701" spans="1:15" x14ac:dyDescent="0.4">
      <c r="A2701" t="s">
        <v>7277</v>
      </c>
      <c r="B2701">
        <v>1</v>
      </c>
      <c r="C2701">
        <v>0</v>
      </c>
      <c r="D2701">
        <v>0</v>
      </c>
      <c r="E2701">
        <v>0</v>
      </c>
      <c r="F2701">
        <v>0</v>
      </c>
      <c r="G2701" t="str">
        <f>IFERROR(VLOOKUP(A2701,피벗용!A:B,2,FALSE),"분류없음")</f>
        <v>식도락 여행</v>
      </c>
      <c r="H2701">
        <f t="shared" si="336"/>
        <v>0</v>
      </c>
      <c r="I2701">
        <f t="shared" si="337"/>
        <v>1</v>
      </c>
      <c r="J2701">
        <f t="shared" si="338"/>
        <v>0</v>
      </c>
      <c r="K2701">
        <f t="shared" si="339"/>
        <v>0</v>
      </c>
      <c r="L2701">
        <f t="shared" si="340"/>
        <v>0</v>
      </c>
      <c r="M2701">
        <f t="shared" si="341"/>
        <v>0</v>
      </c>
      <c r="N2701">
        <f t="shared" si="342"/>
        <v>0</v>
      </c>
      <c r="O2701">
        <f t="shared" si="343"/>
        <v>0</v>
      </c>
    </row>
    <row r="2702" spans="1:15" x14ac:dyDescent="0.4">
      <c r="A2702" t="s">
        <v>8142</v>
      </c>
      <c r="B2702">
        <v>1</v>
      </c>
      <c r="C2702">
        <v>0</v>
      </c>
      <c r="D2702">
        <v>0</v>
      </c>
      <c r="E2702">
        <v>1</v>
      </c>
      <c r="F2702">
        <v>0</v>
      </c>
      <c r="G2702" t="str">
        <f>IFERROR(VLOOKUP(A2702,피벗용!A:B,2,FALSE),"분류없음")</f>
        <v>쇼핑</v>
      </c>
      <c r="H2702">
        <f t="shared" si="336"/>
        <v>0</v>
      </c>
      <c r="I2702">
        <f t="shared" si="337"/>
        <v>0</v>
      </c>
      <c r="J2702">
        <f t="shared" si="338"/>
        <v>0</v>
      </c>
      <c r="K2702">
        <f t="shared" si="339"/>
        <v>0</v>
      </c>
      <c r="L2702">
        <f t="shared" si="340"/>
        <v>1</v>
      </c>
      <c r="M2702">
        <f t="shared" si="341"/>
        <v>0</v>
      </c>
      <c r="N2702">
        <f t="shared" si="342"/>
        <v>0</v>
      </c>
      <c r="O2702">
        <f t="shared" si="343"/>
        <v>0</v>
      </c>
    </row>
    <row r="2703" spans="1:15" x14ac:dyDescent="0.4">
      <c r="A2703" t="s">
        <v>8988</v>
      </c>
      <c r="B2703">
        <v>6</v>
      </c>
      <c r="C2703">
        <v>2</v>
      </c>
      <c r="D2703">
        <v>0</v>
      </c>
      <c r="E2703">
        <v>2</v>
      </c>
      <c r="F2703">
        <v>0</v>
      </c>
      <c r="G2703" t="str">
        <f>IFERROR(VLOOKUP(A2703,피벗용!A:B,2,FALSE),"분류없음")</f>
        <v>식도락 여행</v>
      </c>
      <c r="H2703">
        <f t="shared" si="336"/>
        <v>0</v>
      </c>
      <c r="I2703">
        <f t="shared" si="337"/>
        <v>1</v>
      </c>
      <c r="J2703">
        <f t="shared" si="338"/>
        <v>0</v>
      </c>
      <c r="K2703">
        <f t="shared" si="339"/>
        <v>0</v>
      </c>
      <c r="L2703">
        <f t="shared" si="340"/>
        <v>0</v>
      </c>
      <c r="M2703">
        <f t="shared" si="341"/>
        <v>0</v>
      </c>
      <c r="N2703">
        <f t="shared" si="342"/>
        <v>0</v>
      </c>
      <c r="O2703">
        <f t="shared" si="343"/>
        <v>0</v>
      </c>
    </row>
    <row r="2704" spans="1:15" x14ac:dyDescent="0.4">
      <c r="A2704" t="s">
        <v>8213</v>
      </c>
      <c r="B2704">
        <v>2</v>
      </c>
      <c r="C2704">
        <v>1</v>
      </c>
      <c r="D2704">
        <v>0</v>
      </c>
      <c r="E2704">
        <v>0</v>
      </c>
      <c r="F2704">
        <v>0</v>
      </c>
      <c r="G2704" t="str">
        <f>IFERROR(VLOOKUP(A2704,피벗용!A:B,2,FALSE),"분류없음")</f>
        <v>제주의 문화유산</v>
      </c>
      <c r="H2704">
        <f t="shared" si="336"/>
        <v>0</v>
      </c>
      <c r="I2704">
        <f t="shared" si="337"/>
        <v>0</v>
      </c>
      <c r="J2704">
        <f t="shared" si="338"/>
        <v>0</v>
      </c>
      <c r="K2704">
        <f t="shared" si="339"/>
        <v>0</v>
      </c>
      <c r="L2704">
        <f t="shared" si="340"/>
        <v>0</v>
      </c>
      <c r="M2704">
        <f t="shared" si="341"/>
        <v>0</v>
      </c>
      <c r="N2704">
        <f t="shared" si="342"/>
        <v>1</v>
      </c>
      <c r="O2704">
        <f t="shared" si="343"/>
        <v>0</v>
      </c>
    </row>
    <row r="2705" spans="1:15" x14ac:dyDescent="0.4">
      <c r="A2705" t="s">
        <v>43500</v>
      </c>
      <c r="B2705">
        <v>0</v>
      </c>
      <c r="C2705">
        <v>0</v>
      </c>
      <c r="D2705">
        <v>1</v>
      </c>
      <c r="E2705">
        <v>0</v>
      </c>
      <c r="F2705">
        <v>0</v>
      </c>
      <c r="G2705" t="str">
        <f>IFERROR(VLOOKUP(A2705,피벗용!A:B,2,FALSE),"분류없음")</f>
        <v>분류없음</v>
      </c>
      <c r="H2705">
        <f t="shared" si="336"/>
        <v>0</v>
      </c>
      <c r="I2705">
        <f t="shared" si="337"/>
        <v>0</v>
      </c>
      <c r="J2705">
        <f t="shared" si="338"/>
        <v>0</v>
      </c>
      <c r="K2705">
        <f t="shared" si="339"/>
        <v>0</v>
      </c>
      <c r="L2705">
        <f t="shared" si="340"/>
        <v>0</v>
      </c>
      <c r="M2705">
        <f t="shared" si="341"/>
        <v>0</v>
      </c>
      <c r="N2705">
        <f t="shared" si="342"/>
        <v>0</v>
      </c>
      <c r="O2705">
        <f t="shared" si="343"/>
        <v>0</v>
      </c>
    </row>
    <row r="2706" spans="1:15" x14ac:dyDescent="0.4">
      <c r="A2706" t="s">
        <v>10072</v>
      </c>
      <c r="B2706">
        <v>41</v>
      </c>
      <c r="C2706">
        <v>3</v>
      </c>
      <c r="D2706">
        <v>7</v>
      </c>
      <c r="E2706">
        <v>7</v>
      </c>
      <c r="F2706">
        <v>24</v>
      </c>
      <c r="G2706" t="str">
        <f>IFERROR(VLOOKUP(A2706,피벗용!A:B,2,FALSE),"분류없음")</f>
        <v>제주의 문화유산</v>
      </c>
      <c r="H2706">
        <f t="shared" si="336"/>
        <v>0</v>
      </c>
      <c r="I2706">
        <f t="shared" si="337"/>
        <v>0</v>
      </c>
      <c r="J2706">
        <f t="shared" si="338"/>
        <v>0</v>
      </c>
      <c r="K2706">
        <f t="shared" si="339"/>
        <v>0</v>
      </c>
      <c r="L2706">
        <f t="shared" si="340"/>
        <v>0</v>
      </c>
      <c r="M2706">
        <f t="shared" si="341"/>
        <v>0</v>
      </c>
      <c r="N2706">
        <f t="shared" si="342"/>
        <v>1</v>
      </c>
      <c r="O2706">
        <f t="shared" si="343"/>
        <v>0</v>
      </c>
    </row>
    <row r="2707" spans="1:15" x14ac:dyDescent="0.4">
      <c r="A2707" t="s">
        <v>9254</v>
      </c>
      <c r="B2707">
        <v>2</v>
      </c>
      <c r="C2707">
        <v>0</v>
      </c>
      <c r="D2707">
        <v>1</v>
      </c>
      <c r="E2707">
        <v>2</v>
      </c>
      <c r="F2707">
        <v>0</v>
      </c>
      <c r="G2707" t="str">
        <f>IFERROR(VLOOKUP(A2707,피벗용!A:B,2,FALSE),"분류없음")</f>
        <v>식도락 여행</v>
      </c>
      <c r="H2707">
        <f t="shared" si="336"/>
        <v>0</v>
      </c>
      <c r="I2707">
        <f t="shared" si="337"/>
        <v>1</v>
      </c>
      <c r="J2707">
        <f t="shared" si="338"/>
        <v>0</v>
      </c>
      <c r="K2707">
        <f t="shared" si="339"/>
        <v>0</v>
      </c>
      <c r="L2707">
        <f t="shared" si="340"/>
        <v>0</v>
      </c>
      <c r="M2707">
        <f t="shared" si="341"/>
        <v>0</v>
      </c>
      <c r="N2707">
        <f t="shared" si="342"/>
        <v>0</v>
      </c>
      <c r="O2707">
        <f t="shared" si="343"/>
        <v>0</v>
      </c>
    </row>
    <row r="2708" spans="1:15" x14ac:dyDescent="0.4">
      <c r="A2708" t="s">
        <v>8318</v>
      </c>
      <c r="B2708">
        <v>0</v>
      </c>
      <c r="C2708">
        <v>0</v>
      </c>
      <c r="D2708">
        <v>1</v>
      </c>
      <c r="E2708">
        <v>0</v>
      </c>
      <c r="F2708">
        <v>0</v>
      </c>
      <c r="G2708" t="str">
        <f>IFERROR(VLOOKUP(A2708,피벗용!A:B,2,FALSE),"분류없음")</f>
        <v>식도락 여행</v>
      </c>
      <c r="H2708">
        <f t="shared" si="336"/>
        <v>0</v>
      </c>
      <c r="I2708">
        <f t="shared" si="337"/>
        <v>1</v>
      </c>
      <c r="J2708">
        <f t="shared" si="338"/>
        <v>0</v>
      </c>
      <c r="K2708">
        <f t="shared" si="339"/>
        <v>0</v>
      </c>
      <c r="L2708">
        <f t="shared" si="340"/>
        <v>0</v>
      </c>
      <c r="M2708">
        <f t="shared" si="341"/>
        <v>0</v>
      </c>
      <c r="N2708">
        <f t="shared" si="342"/>
        <v>0</v>
      </c>
      <c r="O2708">
        <f t="shared" si="343"/>
        <v>0</v>
      </c>
    </row>
    <row r="2709" spans="1:15" x14ac:dyDescent="0.4">
      <c r="A2709" t="s">
        <v>8871</v>
      </c>
      <c r="B2709">
        <v>2</v>
      </c>
      <c r="C2709">
        <v>0</v>
      </c>
      <c r="D2709">
        <v>0</v>
      </c>
      <c r="E2709">
        <v>0</v>
      </c>
      <c r="F2709">
        <v>0</v>
      </c>
      <c r="G2709" t="str">
        <f>IFERROR(VLOOKUP(A2709,피벗용!A:B,2,FALSE),"분류없음")</f>
        <v>식도락 여행</v>
      </c>
      <c r="H2709">
        <f t="shared" si="336"/>
        <v>0</v>
      </c>
      <c r="I2709">
        <f t="shared" si="337"/>
        <v>1</v>
      </c>
      <c r="J2709">
        <f t="shared" si="338"/>
        <v>0</v>
      </c>
      <c r="K2709">
        <f t="shared" si="339"/>
        <v>0</v>
      </c>
      <c r="L2709">
        <f t="shared" si="340"/>
        <v>0</v>
      </c>
      <c r="M2709">
        <f t="shared" si="341"/>
        <v>0</v>
      </c>
      <c r="N2709">
        <f t="shared" si="342"/>
        <v>0</v>
      </c>
      <c r="O2709">
        <f t="shared" si="343"/>
        <v>0</v>
      </c>
    </row>
    <row r="2710" spans="1:15" x14ac:dyDescent="0.4">
      <c r="A2710" t="s">
        <v>43501</v>
      </c>
      <c r="B2710">
        <v>2</v>
      </c>
      <c r="C2710">
        <v>0</v>
      </c>
      <c r="D2710">
        <v>3</v>
      </c>
      <c r="E2710">
        <v>1</v>
      </c>
      <c r="F2710">
        <v>1</v>
      </c>
      <c r="G2710" t="str">
        <f>IFERROR(VLOOKUP(A2710,피벗용!A:B,2,FALSE),"분류없음")</f>
        <v>분류없음</v>
      </c>
      <c r="H2710">
        <f t="shared" si="336"/>
        <v>0</v>
      </c>
      <c r="I2710">
        <f t="shared" si="337"/>
        <v>0</v>
      </c>
      <c r="J2710">
        <f t="shared" si="338"/>
        <v>0</v>
      </c>
      <c r="K2710">
        <f t="shared" si="339"/>
        <v>0</v>
      </c>
      <c r="L2710">
        <f t="shared" si="340"/>
        <v>0</v>
      </c>
      <c r="M2710">
        <f t="shared" si="341"/>
        <v>0</v>
      </c>
      <c r="N2710">
        <f t="shared" si="342"/>
        <v>0</v>
      </c>
      <c r="O2710">
        <f t="shared" si="343"/>
        <v>0</v>
      </c>
    </row>
    <row r="2711" spans="1:15" x14ac:dyDescent="0.4">
      <c r="A2711" t="s">
        <v>8149</v>
      </c>
      <c r="B2711">
        <v>3</v>
      </c>
      <c r="C2711">
        <v>0</v>
      </c>
      <c r="D2711">
        <v>0</v>
      </c>
      <c r="E2711">
        <v>2</v>
      </c>
      <c r="F2711">
        <v>5</v>
      </c>
      <c r="G2711" t="str">
        <f>IFERROR(VLOOKUP(A2711,피벗용!A:B,2,FALSE),"분류없음")</f>
        <v>휴식과 치유 여행</v>
      </c>
      <c r="H2711">
        <f t="shared" si="336"/>
        <v>0</v>
      </c>
      <c r="I2711">
        <f t="shared" si="337"/>
        <v>0</v>
      </c>
      <c r="J2711">
        <f t="shared" si="338"/>
        <v>1</v>
      </c>
      <c r="K2711">
        <f t="shared" si="339"/>
        <v>0</v>
      </c>
      <c r="L2711">
        <f t="shared" si="340"/>
        <v>0</v>
      </c>
      <c r="M2711">
        <f t="shared" si="341"/>
        <v>0</v>
      </c>
      <c r="N2711">
        <f t="shared" si="342"/>
        <v>0</v>
      </c>
      <c r="O2711">
        <f t="shared" si="343"/>
        <v>0</v>
      </c>
    </row>
    <row r="2712" spans="1:15" x14ac:dyDescent="0.4">
      <c r="A2712" t="s">
        <v>9631</v>
      </c>
      <c r="B2712">
        <v>24</v>
      </c>
      <c r="C2712">
        <v>4</v>
      </c>
      <c r="D2712">
        <v>6</v>
      </c>
      <c r="E2712">
        <v>2</v>
      </c>
      <c r="F2712">
        <v>9</v>
      </c>
      <c r="G2712" t="str">
        <f>IFERROR(VLOOKUP(A2712,피벗용!A:B,2,FALSE),"분류없음")</f>
        <v>식도락 여행</v>
      </c>
      <c r="H2712">
        <f t="shared" si="336"/>
        <v>0</v>
      </c>
      <c r="I2712">
        <f t="shared" si="337"/>
        <v>1</v>
      </c>
      <c r="J2712">
        <f t="shared" si="338"/>
        <v>0</v>
      </c>
      <c r="K2712">
        <f t="shared" si="339"/>
        <v>0</v>
      </c>
      <c r="L2712">
        <f t="shared" si="340"/>
        <v>0</v>
      </c>
      <c r="M2712">
        <f t="shared" si="341"/>
        <v>0</v>
      </c>
      <c r="N2712">
        <f t="shared" si="342"/>
        <v>0</v>
      </c>
      <c r="O2712">
        <f t="shared" si="343"/>
        <v>0</v>
      </c>
    </row>
    <row r="2713" spans="1:15" x14ac:dyDescent="0.4">
      <c r="A2713" t="s">
        <v>43502</v>
      </c>
      <c r="B2713">
        <v>1035</v>
      </c>
      <c r="C2713">
        <v>93</v>
      </c>
      <c r="D2713">
        <v>194</v>
      </c>
      <c r="E2713">
        <v>272</v>
      </c>
      <c r="F2713">
        <v>509</v>
      </c>
      <c r="G2713" t="str">
        <f>IFERROR(VLOOKUP(A2713,피벗용!A:B,2,FALSE),"분류없음")</f>
        <v>분류없음</v>
      </c>
      <c r="H2713">
        <f t="shared" si="336"/>
        <v>0</v>
      </c>
      <c r="I2713">
        <f t="shared" si="337"/>
        <v>0</v>
      </c>
      <c r="J2713">
        <f t="shared" si="338"/>
        <v>0</v>
      </c>
      <c r="K2713">
        <f t="shared" si="339"/>
        <v>0</v>
      </c>
      <c r="L2713">
        <f t="shared" si="340"/>
        <v>0</v>
      </c>
      <c r="M2713">
        <f t="shared" si="341"/>
        <v>0</v>
      </c>
      <c r="N2713">
        <f t="shared" si="342"/>
        <v>0</v>
      </c>
      <c r="O2713">
        <f t="shared" si="343"/>
        <v>0</v>
      </c>
    </row>
    <row r="2714" spans="1:15" x14ac:dyDescent="0.4">
      <c r="A2714" t="s">
        <v>43503</v>
      </c>
      <c r="B2714">
        <v>2</v>
      </c>
      <c r="C2714">
        <v>0</v>
      </c>
      <c r="D2714">
        <v>3</v>
      </c>
      <c r="E2714">
        <v>0</v>
      </c>
      <c r="F2714">
        <v>3</v>
      </c>
      <c r="G2714" t="str">
        <f>IFERROR(VLOOKUP(A2714,피벗용!A:B,2,FALSE),"분류없음")</f>
        <v>분류없음</v>
      </c>
      <c r="H2714">
        <f t="shared" si="336"/>
        <v>0</v>
      </c>
      <c r="I2714">
        <f t="shared" si="337"/>
        <v>0</v>
      </c>
      <c r="J2714">
        <f t="shared" si="338"/>
        <v>0</v>
      </c>
      <c r="K2714">
        <f t="shared" si="339"/>
        <v>0</v>
      </c>
      <c r="L2714">
        <f t="shared" si="340"/>
        <v>0</v>
      </c>
      <c r="M2714">
        <f t="shared" si="341"/>
        <v>0</v>
      </c>
      <c r="N2714">
        <f t="shared" si="342"/>
        <v>0</v>
      </c>
      <c r="O2714">
        <f t="shared" si="343"/>
        <v>0</v>
      </c>
    </row>
    <row r="2715" spans="1:15" x14ac:dyDescent="0.4">
      <c r="A2715" t="s">
        <v>8384</v>
      </c>
      <c r="B2715">
        <v>1</v>
      </c>
      <c r="C2715">
        <v>0</v>
      </c>
      <c r="D2715">
        <v>0</v>
      </c>
      <c r="E2715">
        <v>0</v>
      </c>
      <c r="F2715">
        <v>0</v>
      </c>
      <c r="G2715" t="str">
        <f>IFERROR(VLOOKUP(A2715,피벗용!A:B,2,FALSE),"분류없음")</f>
        <v>식도락 여행</v>
      </c>
      <c r="H2715">
        <f t="shared" si="336"/>
        <v>0</v>
      </c>
      <c r="I2715">
        <f t="shared" si="337"/>
        <v>1</v>
      </c>
      <c r="J2715">
        <f t="shared" si="338"/>
        <v>0</v>
      </c>
      <c r="K2715">
        <f t="shared" si="339"/>
        <v>0</v>
      </c>
      <c r="L2715">
        <f t="shared" si="340"/>
        <v>0</v>
      </c>
      <c r="M2715">
        <f t="shared" si="341"/>
        <v>0</v>
      </c>
      <c r="N2715">
        <f t="shared" si="342"/>
        <v>0</v>
      </c>
      <c r="O2715">
        <f t="shared" si="343"/>
        <v>0</v>
      </c>
    </row>
    <row r="2716" spans="1:15" x14ac:dyDescent="0.4">
      <c r="A2716" t="s">
        <v>10112</v>
      </c>
      <c r="B2716">
        <v>2</v>
      </c>
      <c r="C2716">
        <v>0</v>
      </c>
      <c r="D2716">
        <v>0</v>
      </c>
      <c r="E2716">
        <v>0</v>
      </c>
      <c r="F2716">
        <v>0</v>
      </c>
      <c r="G2716" t="str">
        <f>IFERROR(VLOOKUP(A2716,피벗용!A:B,2,FALSE),"분류없음")</f>
        <v>제주의 문화유산</v>
      </c>
      <c r="H2716">
        <f t="shared" si="336"/>
        <v>0</v>
      </c>
      <c r="I2716">
        <f t="shared" si="337"/>
        <v>0</v>
      </c>
      <c r="J2716">
        <f t="shared" si="338"/>
        <v>0</v>
      </c>
      <c r="K2716">
        <f t="shared" si="339"/>
        <v>0</v>
      </c>
      <c r="L2716">
        <f t="shared" si="340"/>
        <v>0</v>
      </c>
      <c r="M2716">
        <f t="shared" si="341"/>
        <v>0</v>
      </c>
      <c r="N2716">
        <f t="shared" si="342"/>
        <v>1</v>
      </c>
      <c r="O2716">
        <f t="shared" si="343"/>
        <v>0</v>
      </c>
    </row>
    <row r="2717" spans="1:15" x14ac:dyDescent="0.4">
      <c r="A2717" t="s">
        <v>9758</v>
      </c>
      <c r="B2717">
        <v>30</v>
      </c>
      <c r="C2717">
        <v>5</v>
      </c>
      <c r="D2717">
        <v>4</v>
      </c>
      <c r="E2717">
        <v>12</v>
      </c>
      <c r="F2717">
        <v>15</v>
      </c>
      <c r="G2717" t="str">
        <f>IFERROR(VLOOKUP(A2717,피벗용!A:B,2,FALSE),"분류없음")</f>
        <v>휴식과 치유 여행</v>
      </c>
      <c r="H2717">
        <f t="shared" si="336"/>
        <v>0</v>
      </c>
      <c r="I2717">
        <f t="shared" si="337"/>
        <v>0</v>
      </c>
      <c r="J2717">
        <f t="shared" si="338"/>
        <v>1</v>
      </c>
      <c r="K2717">
        <f t="shared" si="339"/>
        <v>0</v>
      </c>
      <c r="L2717">
        <f t="shared" si="340"/>
        <v>0</v>
      </c>
      <c r="M2717">
        <f t="shared" si="341"/>
        <v>0</v>
      </c>
      <c r="N2717">
        <f t="shared" si="342"/>
        <v>0</v>
      </c>
      <c r="O2717">
        <f t="shared" si="343"/>
        <v>0</v>
      </c>
    </row>
    <row r="2718" spans="1:15" x14ac:dyDescent="0.4">
      <c r="A2718" t="s">
        <v>9796</v>
      </c>
      <c r="B2718">
        <v>2</v>
      </c>
      <c r="C2718">
        <v>0</v>
      </c>
      <c r="D2718">
        <v>1</v>
      </c>
      <c r="E2718">
        <v>1</v>
      </c>
      <c r="F2718">
        <v>1</v>
      </c>
      <c r="G2718" t="str">
        <f>IFERROR(VLOOKUP(A2718,피벗용!A:B,2,FALSE),"분류없음")</f>
        <v>휴식과 치유 여행</v>
      </c>
      <c r="H2718">
        <f t="shared" si="336"/>
        <v>0</v>
      </c>
      <c r="I2718">
        <f t="shared" si="337"/>
        <v>0</v>
      </c>
      <c r="J2718">
        <f t="shared" si="338"/>
        <v>1</v>
      </c>
      <c r="K2718">
        <f t="shared" si="339"/>
        <v>0</v>
      </c>
      <c r="L2718">
        <f t="shared" si="340"/>
        <v>0</v>
      </c>
      <c r="M2718">
        <f t="shared" si="341"/>
        <v>0</v>
      </c>
      <c r="N2718">
        <f t="shared" si="342"/>
        <v>0</v>
      </c>
      <c r="O2718">
        <f t="shared" si="343"/>
        <v>0</v>
      </c>
    </row>
    <row r="2719" spans="1:15" x14ac:dyDescent="0.4">
      <c r="A2719" t="s">
        <v>43504</v>
      </c>
      <c r="B2719">
        <v>1</v>
      </c>
      <c r="C2719">
        <v>0</v>
      </c>
      <c r="D2719">
        <v>0</v>
      </c>
      <c r="E2719">
        <v>0</v>
      </c>
      <c r="F2719">
        <v>0</v>
      </c>
      <c r="G2719" t="str">
        <f>IFERROR(VLOOKUP(A2719,피벗용!A:B,2,FALSE),"분류없음")</f>
        <v>분류없음</v>
      </c>
      <c r="H2719">
        <f t="shared" si="336"/>
        <v>0</v>
      </c>
      <c r="I2719">
        <f t="shared" si="337"/>
        <v>0</v>
      </c>
      <c r="J2719">
        <f t="shared" si="338"/>
        <v>0</v>
      </c>
      <c r="K2719">
        <f t="shared" si="339"/>
        <v>0</v>
      </c>
      <c r="L2719">
        <f t="shared" si="340"/>
        <v>0</v>
      </c>
      <c r="M2719">
        <f t="shared" si="341"/>
        <v>0</v>
      </c>
      <c r="N2719">
        <f t="shared" si="342"/>
        <v>0</v>
      </c>
      <c r="O2719">
        <f t="shared" si="343"/>
        <v>0</v>
      </c>
    </row>
    <row r="2720" spans="1:15" x14ac:dyDescent="0.4">
      <c r="A2720" t="s">
        <v>43505</v>
      </c>
      <c r="B2720">
        <v>1</v>
      </c>
      <c r="C2720">
        <v>0</v>
      </c>
      <c r="D2720">
        <v>0</v>
      </c>
      <c r="E2720">
        <v>1</v>
      </c>
      <c r="F2720">
        <v>0</v>
      </c>
      <c r="G2720" t="str">
        <f>IFERROR(VLOOKUP(A2720,피벗용!A:B,2,FALSE),"분류없음")</f>
        <v>분류없음</v>
      </c>
      <c r="H2720">
        <f t="shared" si="336"/>
        <v>0</v>
      </c>
      <c r="I2720">
        <f t="shared" si="337"/>
        <v>0</v>
      </c>
      <c r="J2720">
        <f t="shared" si="338"/>
        <v>0</v>
      </c>
      <c r="K2720">
        <f t="shared" si="339"/>
        <v>0</v>
      </c>
      <c r="L2720">
        <f t="shared" si="340"/>
        <v>0</v>
      </c>
      <c r="M2720">
        <f t="shared" si="341"/>
        <v>0</v>
      </c>
      <c r="N2720">
        <f t="shared" si="342"/>
        <v>0</v>
      </c>
      <c r="O2720">
        <f t="shared" si="343"/>
        <v>0</v>
      </c>
    </row>
    <row r="2721" spans="1:15" x14ac:dyDescent="0.4">
      <c r="A2721" t="s">
        <v>8301</v>
      </c>
      <c r="B2721">
        <v>0</v>
      </c>
      <c r="C2721">
        <v>0</v>
      </c>
      <c r="D2721">
        <v>3</v>
      </c>
      <c r="E2721">
        <v>0</v>
      </c>
      <c r="F2721">
        <v>0</v>
      </c>
      <c r="G2721" t="str">
        <f>IFERROR(VLOOKUP(A2721,피벗용!A:B,2,FALSE),"분류없음")</f>
        <v>식도락 여행</v>
      </c>
      <c r="H2721">
        <f t="shared" si="336"/>
        <v>0</v>
      </c>
      <c r="I2721">
        <f t="shared" si="337"/>
        <v>1</v>
      </c>
      <c r="J2721">
        <f t="shared" si="338"/>
        <v>0</v>
      </c>
      <c r="K2721">
        <f t="shared" si="339"/>
        <v>0</v>
      </c>
      <c r="L2721">
        <f t="shared" si="340"/>
        <v>0</v>
      </c>
      <c r="M2721">
        <f t="shared" si="341"/>
        <v>0</v>
      </c>
      <c r="N2721">
        <f t="shared" si="342"/>
        <v>0</v>
      </c>
      <c r="O2721">
        <f t="shared" si="343"/>
        <v>0</v>
      </c>
    </row>
    <row r="2722" spans="1:15" x14ac:dyDescent="0.4">
      <c r="A2722" t="s">
        <v>43506</v>
      </c>
      <c r="B2722">
        <v>5</v>
      </c>
      <c r="C2722">
        <v>2</v>
      </c>
      <c r="D2722">
        <v>4</v>
      </c>
      <c r="E2722">
        <v>5</v>
      </c>
      <c r="F2722">
        <v>4</v>
      </c>
      <c r="G2722" t="str">
        <f>IFERROR(VLOOKUP(A2722,피벗용!A:B,2,FALSE),"분류없음")</f>
        <v>분류없음</v>
      </c>
      <c r="H2722">
        <f t="shared" si="336"/>
        <v>0</v>
      </c>
      <c r="I2722">
        <f t="shared" si="337"/>
        <v>0</v>
      </c>
      <c r="J2722">
        <f t="shared" si="338"/>
        <v>0</v>
      </c>
      <c r="K2722">
        <f t="shared" si="339"/>
        <v>0</v>
      </c>
      <c r="L2722">
        <f t="shared" si="340"/>
        <v>0</v>
      </c>
      <c r="M2722">
        <f t="shared" si="341"/>
        <v>0</v>
      </c>
      <c r="N2722">
        <f t="shared" si="342"/>
        <v>0</v>
      </c>
      <c r="O2722">
        <f t="shared" si="343"/>
        <v>0</v>
      </c>
    </row>
    <row r="2723" spans="1:15" x14ac:dyDescent="0.4">
      <c r="A2723" t="s">
        <v>43507</v>
      </c>
      <c r="B2723">
        <v>0</v>
      </c>
      <c r="C2723">
        <v>0</v>
      </c>
      <c r="D2723">
        <v>0</v>
      </c>
      <c r="E2723">
        <v>0</v>
      </c>
      <c r="F2723">
        <v>1</v>
      </c>
      <c r="G2723" t="str">
        <f>IFERROR(VLOOKUP(A2723,피벗용!A:B,2,FALSE),"분류없음")</f>
        <v>분류없음</v>
      </c>
      <c r="H2723">
        <f t="shared" si="336"/>
        <v>0</v>
      </c>
      <c r="I2723">
        <f t="shared" si="337"/>
        <v>0</v>
      </c>
      <c r="J2723">
        <f t="shared" si="338"/>
        <v>0</v>
      </c>
      <c r="K2723">
        <f t="shared" si="339"/>
        <v>0</v>
      </c>
      <c r="L2723">
        <f t="shared" si="340"/>
        <v>0</v>
      </c>
      <c r="M2723">
        <f t="shared" si="341"/>
        <v>0</v>
      </c>
      <c r="N2723">
        <f t="shared" si="342"/>
        <v>0</v>
      </c>
      <c r="O2723">
        <f t="shared" si="343"/>
        <v>0</v>
      </c>
    </row>
    <row r="2724" spans="1:15" x14ac:dyDescent="0.4">
      <c r="A2724" t="s">
        <v>43508</v>
      </c>
      <c r="B2724">
        <v>2</v>
      </c>
      <c r="C2724">
        <v>0</v>
      </c>
      <c r="D2724">
        <v>0</v>
      </c>
      <c r="E2724">
        <v>0</v>
      </c>
      <c r="F2724">
        <v>0</v>
      </c>
      <c r="G2724" t="str">
        <f>IFERROR(VLOOKUP(A2724,피벗용!A:B,2,FALSE),"분류없음")</f>
        <v>분류없음</v>
      </c>
      <c r="H2724">
        <f t="shared" si="336"/>
        <v>0</v>
      </c>
      <c r="I2724">
        <f t="shared" si="337"/>
        <v>0</v>
      </c>
      <c r="J2724">
        <f t="shared" si="338"/>
        <v>0</v>
      </c>
      <c r="K2724">
        <f t="shared" si="339"/>
        <v>0</v>
      </c>
      <c r="L2724">
        <f t="shared" si="340"/>
        <v>0</v>
      </c>
      <c r="M2724">
        <f t="shared" si="341"/>
        <v>0</v>
      </c>
      <c r="N2724">
        <f t="shared" si="342"/>
        <v>0</v>
      </c>
      <c r="O2724">
        <f t="shared" si="343"/>
        <v>0</v>
      </c>
    </row>
    <row r="2725" spans="1:15" x14ac:dyDescent="0.4">
      <c r="A2725" t="s">
        <v>43509</v>
      </c>
      <c r="B2725">
        <v>113</v>
      </c>
      <c r="C2725">
        <v>3</v>
      </c>
      <c r="D2725">
        <v>22</v>
      </c>
      <c r="E2725">
        <v>11</v>
      </c>
      <c r="F2725">
        <v>23</v>
      </c>
      <c r="G2725" t="str">
        <f>IFERROR(VLOOKUP(A2725,피벗용!A:B,2,FALSE),"분류없음")</f>
        <v>분류없음</v>
      </c>
      <c r="H2725">
        <f t="shared" si="336"/>
        <v>0</v>
      </c>
      <c r="I2725">
        <f t="shared" si="337"/>
        <v>0</v>
      </c>
      <c r="J2725">
        <f t="shared" si="338"/>
        <v>0</v>
      </c>
      <c r="K2725">
        <f t="shared" si="339"/>
        <v>0</v>
      </c>
      <c r="L2725">
        <f t="shared" si="340"/>
        <v>0</v>
      </c>
      <c r="M2725">
        <f t="shared" si="341"/>
        <v>0</v>
      </c>
      <c r="N2725">
        <f t="shared" si="342"/>
        <v>0</v>
      </c>
      <c r="O2725">
        <f t="shared" si="343"/>
        <v>0</v>
      </c>
    </row>
    <row r="2726" spans="1:15" x14ac:dyDescent="0.4">
      <c r="A2726" t="s">
        <v>43510</v>
      </c>
      <c r="B2726">
        <v>12</v>
      </c>
      <c r="C2726">
        <v>0</v>
      </c>
      <c r="D2726">
        <v>0</v>
      </c>
      <c r="E2726">
        <v>1</v>
      </c>
      <c r="F2726">
        <v>2</v>
      </c>
      <c r="G2726" t="str">
        <f>IFERROR(VLOOKUP(A2726,피벗용!A:B,2,FALSE),"분류없음")</f>
        <v>분류없음</v>
      </c>
      <c r="H2726">
        <f t="shared" si="336"/>
        <v>0</v>
      </c>
      <c r="I2726">
        <f t="shared" si="337"/>
        <v>0</v>
      </c>
      <c r="J2726">
        <f t="shared" si="338"/>
        <v>0</v>
      </c>
      <c r="K2726">
        <f t="shared" si="339"/>
        <v>0</v>
      </c>
      <c r="L2726">
        <f t="shared" si="340"/>
        <v>0</v>
      </c>
      <c r="M2726">
        <f t="shared" si="341"/>
        <v>0</v>
      </c>
      <c r="N2726">
        <f t="shared" si="342"/>
        <v>0</v>
      </c>
      <c r="O2726">
        <f t="shared" si="343"/>
        <v>0</v>
      </c>
    </row>
    <row r="2727" spans="1:15" x14ac:dyDescent="0.4">
      <c r="A2727" t="s">
        <v>43511</v>
      </c>
      <c r="B2727">
        <v>11</v>
      </c>
      <c r="C2727">
        <v>0</v>
      </c>
      <c r="D2727">
        <v>5</v>
      </c>
      <c r="E2727">
        <v>3</v>
      </c>
      <c r="F2727">
        <v>5</v>
      </c>
      <c r="G2727" t="str">
        <f>IFERROR(VLOOKUP(A2727,피벗용!A:B,2,FALSE),"분류없음")</f>
        <v>분류없음</v>
      </c>
      <c r="H2727">
        <f t="shared" si="336"/>
        <v>0</v>
      </c>
      <c r="I2727">
        <f t="shared" si="337"/>
        <v>0</v>
      </c>
      <c r="J2727">
        <f t="shared" si="338"/>
        <v>0</v>
      </c>
      <c r="K2727">
        <f t="shared" si="339"/>
        <v>0</v>
      </c>
      <c r="L2727">
        <f t="shared" si="340"/>
        <v>0</v>
      </c>
      <c r="M2727">
        <f t="shared" si="341"/>
        <v>0</v>
      </c>
      <c r="N2727">
        <f t="shared" si="342"/>
        <v>0</v>
      </c>
      <c r="O2727">
        <f t="shared" si="343"/>
        <v>0</v>
      </c>
    </row>
    <row r="2728" spans="1:15" x14ac:dyDescent="0.4">
      <c r="A2728" t="s">
        <v>43512</v>
      </c>
      <c r="B2728">
        <v>47</v>
      </c>
      <c r="C2728">
        <v>2</v>
      </c>
      <c r="D2728">
        <v>12</v>
      </c>
      <c r="E2728">
        <v>10</v>
      </c>
      <c r="F2728">
        <v>20</v>
      </c>
      <c r="G2728" t="str">
        <f>IFERROR(VLOOKUP(A2728,피벗용!A:B,2,FALSE),"분류없음")</f>
        <v>분류없음</v>
      </c>
      <c r="H2728">
        <f t="shared" si="336"/>
        <v>0</v>
      </c>
      <c r="I2728">
        <f t="shared" si="337"/>
        <v>0</v>
      </c>
      <c r="J2728">
        <f t="shared" si="338"/>
        <v>0</v>
      </c>
      <c r="K2728">
        <f t="shared" si="339"/>
        <v>0</v>
      </c>
      <c r="L2728">
        <f t="shared" si="340"/>
        <v>0</v>
      </c>
      <c r="M2728">
        <f t="shared" si="341"/>
        <v>0</v>
      </c>
      <c r="N2728">
        <f t="shared" si="342"/>
        <v>0</v>
      </c>
      <c r="O2728">
        <f t="shared" si="343"/>
        <v>0</v>
      </c>
    </row>
    <row r="2729" spans="1:15" x14ac:dyDescent="0.4">
      <c r="A2729" t="s">
        <v>43513</v>
      </c>
      <c r="B2729">
        <v>3</v>
      </c>
      <c r="C2729">
        <v>0</v>
      </c>
      <c r="D2729">
        <v>2</v>
      </c>
      <c r="E2729">
        <v>2</v>
      </c>
      <c r="F2729">
        <v>3</v>
      </c>
      <c r="G2729" t="str">
        <f>IFERROR(VLOOKUP(A2729,피벗용!A:B,2,FALSE),"분류없음")</f>
        <v>분류없음</v>
      </c>
      <c r="H2729">
        <f t="shared" si="336"/>
        <v>0</v>
      </c>
      <c r="I2729">
        <f t="shared" si="337"/>
        <v>0</v>
      </c>
      <c r="J2729">
        <f t="shared" si="338"/>
        <v>0</v>
      </c>
      <c r="K2729">
        <f t="shared" si="339"/>
        <v>0</v>
      </c>
      <c r="L2729">
        <f t="shared" si="340"/>
        <v>0</v>
      </c>
      <c r="M2729">
        <f t="shared" si="341"/>
        <v>0</v>
      </c>
      <c r="N2729">
        <f t="shared" si="342"/>
        <v>0</v>
      </c>
      <c r="O2729">
        <f t="shared" si="343"/>
        <v>0</v>
      </c>
    </row>
    <row r="2730" spans="1:15" x14ac:dyDescent="0.4">
      <c r="A2730" t="s">
        <v>43514</v>
      </c>
      <c r="B2730">
        <v>33</v>
      </c>
      <c r="C2730">
        <v>2</v>
      </c>
      <c r="D2730">
        <v>2</v>
      </c>
      <c r="E2730">
        <v>6</v>
      </c>
      <c r="F2730">
        <v>9</v>
      </c>
      <c r="G2730" t="str">
        <f>IFERROR(VLOOKUP(A2730,피벗용!A:B,2,FALSE),"분류없음")</f>
        <v>분류없음</v>
      </c>
      <c r="H2730">
        <f t="shared" si="336"/>
        <v>0</v>
      </c>
      <c r="I2730">
        <f t="shared" si="337"/>
        <v>0</v>
      </c>
      <c r="J2730">
        <f t="shared" si="338"/>
        <v>0</v>
      </c>
      <c r="K2730">
        <f t="shared" si="339"/>
        <v>0</v>
      </c>
      <c r="L2730">
        <f t="shared" si="340"/>
        <v>0</v>
      </c>
      <c r="M2730">
        <f t="shared" si="341"/>
        <v>0</v>
      </c>
      <c r="N2730">
        <f t="shared" si="342"/>
        <v>0</v>
      </c>
      <c r="O2730">
        <f t="shared" si="343"/>
        <v>0</v>
      </c>
    </row>
    <row r="2731" spans="1:15" x14ac:dyDescent="0.4">
      <c r="A2731" t="s">
        <v>43515</v>
      </c>
      <c r="B2731">
        <v>43</v>
      </c>
      <c r="C2731">
        <v>0</v>
      </c>
      <c r="D2731">
        <v>2</v>
      </c>
      <c r="E2731">
        <v>3</v>
      </c>
      <c r="F2731">
        <v>3</v>
      </c>
      <c r="G2731" t="str">
        <f>IFERROR(VLOOKUP(A2731,피벗용!A:B,2,FALSE),"분류없음")</f>
        <v>분류없음</v>
      </c>
      <c r="H2731">
        <f t="shared" si="336"/>
        <v>0</v>
      </c>
      <c r="I2731">
        <f t="shared" si="337"/>
        <v>0</v>
      </c>
      <c r="J2731">
        <f t="shared" si="338"/>
        <v>0</v>
      </c>
      <c r="K2731">
        <f t="shared" si="339"/>
        <v>0</v>
      </c>
      <c r="L2731">
        <f t="shared" si="340"/>
        <v>0</v>
      </c>
      <c r="M2731">
        <f t="shared" si="341"/>
        <v>0</v>
      </c>
      <c r="N2731">
        <f t="shared" si="342"/>
        <v>0</v>
      </c>
      <c r="O2731">
        <f t="shared" si="343"/>
        <v>0</v>
      </c>
    </row>
    <row r="2732" spans="1:15" x14ac:dyDescent="0.4">
      <c r="A2732" t="s">
        <v>43516</v>
      </c>
      <c r="B2732">
        <v>0</v>
      </c>
      <c r="C2732">
        <v>0</v>
      </c>
      <c r="D2732">
        <v>1</v>
      </c>
      <c r="E2732">
        <v>0</v>
      </c>
      <c r="F2732">
        <v>0</v>
      </c>
      <c r="G2732" t="str">
        <f>IFERROR(VLOOKUP(A2732,피벗용!A:B,2,FALSE),"분류없음")</f>
        <v>분류없음</v>
      </c>
      <c r="H2732">
        <f t="shared" si="336"/>
        <v>0</v>
      </c>
      <c r="I2732">
        <f t="shared" si="337"/>
        <v>0</v>
      </c>
      <c r="J2732">
        <f t="shared" si="338"/>
        <v>0</v>
      </c>
      <c r="K2732">
        <f t="shared" si="339"/>
        <v>0</v>
      </c>
      <c r="L2732">
        <f t="shared" si="340"/>
        <v>0</v>
      </c>
      <c r="M2732">
        <f t="shared" si="341"/>
        <v>0</v>
      </c>
      <c r="N2732">
        <f t="shared" si="342"/>
        <v>0</v>
      </c>
      <c r="O2732">
        <f t="shared" si="343"/>
        <v>0</v>
      </c>
    </row>
    <row r="2733" spans="1:15" x14ac:dyDescent="0.4">
      <c r="A2733" t="s">
        <v>43517</v>
      </c>
      <c r="B2733">
        <v>3</v>
      </c>
      <c r="C2733">
        <v>0</v>
      </c>
      <c r="D2733">
        <v>2</v>
      </c>
      <c r="E2733">
        <v>0</v>
      </c>
      <c r="F2733">
        <v>2</v>
      </c>
      <c r="G2733" t="str">
        <f>IFERROR(VLOOKUP(A2733,피벗용!A:B,2,FALSE),"분류없음")</f>
        <v>분류없음</v>
      </c>
      <c r="H2733">
        <f t="shared" si="336"/>
        <v>0</v>
      </c>
      <c r="I2733">
        <f t="shared" si="337"/>
        <v>0</v>
      </c>
      <c r="J2733">
        <f t="shared" si="338"/>
        <v>0</v>
      </c>
      <c r="K2733">
        <f t="shared" si="339"/>
        <v>0</v>
      </c>
      <c r="L2733">
        <f t="shared" si="340"/>
        <v>0</v>
      </c>
      <c r="M2733">
        <f t="shared" si="341"/>
        <v>0</v>
      </c>
      <c r="N2733">
        <f t="shared" si="342"/>
        <v>0</v>
      </c>
      <c r="O2733">
        <f t="shared" si="343"/>
        <v>0</v>
      </c>
    </row>
    <row r="2734" spans="1:15" x14ac:dyDescent="0.4">
      <c r="A2734" t="s">
        <v>43518</v>
      </c>
      <c r="B2734">
        <v>8</v>
      </c>
      <c r="C2734">
        <v>0</v>
      </c>
      <c r="D2734">
        <v>1</v>
      </c>
      <c r="E2734">
        <v>0</v>
      </c>
      <c r="F2734">
        <v>1</v>
      </c>
      <c r="G2734" t="str">
        <f>IFERROR(VLOOKUP(A2734,피벗용!A:B,2,FALSE),"분류없음")</f>
        <v>분류없음</v>
      </c>
      <c r="H2734">
        <f t="shared" si="336"/>
        <v>0</v>
      </c>
      <c r="I2734">
        <f t="shared" si="337"/>
        <v>0</v>
      </c>
      <c r="J2734">
        <f t="shared" si="338"/>
        <v>0</v>
      </c>
      <c r="K2734">
        <f t="shared" si="339"/>
        <v>0</v>
      </c>
      <c r="L2734">
        <f t="shared" si="340"/>
        <v>0</v>
      </c>
      <c r="M2734">
        <f t="shared" si="341"/>
        <v>0</v>
      </c>
      <c r="N2734">
        <f t="shared" si="342"/>
        <v>0</v>
      </c>
      <c r="O2734">
        <f t="shared" si="343"/>
        <v>0</v>
      </c>
    </row>
    <row r="2735" spans="1:15" x14ac:dyDescent="0.4">
      <c r="A2735" t="s">
        <v>43519</v>
      </c>
      <c r="B2735">
        <v>1</v>
      </c>
      <c r="C2735">
        <v>0</v>
      </c>
      <c r="D2735">
        <v>0</v>
      </c>
      <c r="E2735">
        <v>0</v>
      </c>
      <c r="F2735">
        <v>2</v>
      </c>
      <c r="G2735" t="str">
        <f>IFERROR(VLOOKUP(A2735,피벗용!A:B,2,FALSE),"분류없음")</f>
        <v>분류없음</v>
      </c>
      <c r="H2735">
        <f t="shared" si="336"/>
        <v>0</v>
      </c>
      <c r="I2735">
        <f t="shared" si="337"/>
        <v>0</v>
      </c>
      <c r="J2735">
        <f t="shared" si="338"/>
        <v>0</v>
      </c>
      <c r="K2735">
        <f t="shared" si="339"/>
        <v>0</v>
      </c>
      <c r="L2735">
        <f t="shared" si="340"/>
        <v>0</v>
      </c>
      <c r="M2735">
        <f t="shared" si="341"/>
        <v>0</v>
      </c>
      <c r="N2735">
        <f t="shared" si="342"/>
        <v>0</v>
      </c>
      <c r="O2735">
        <f t="shared" si="343"/>
        <v>0</v>
      </c>
    </row>
    <row r="2736" spans="1:15" x14ac:dyDescent="0.4">
      <c r="A2736" t="s">
        <v>43520</v>
      </c>
      <c r="B2736">
        <v>0</v>
      </c>
      <c r="C2736">
        <v>0</v>
      </c>
      <c r="D2736">
        <v>0</v>
      </c>
      <c r="E2736">
        <v>0</v>
      </c>
      <c r="F2736">
        <v>1</v>
      </c>
      <c r="G2736" t="str">
        <f>IFERROR(VLOOKUP(A2736,피벗용!A:B,2,FALSE),"분류없음")</f>
        <v>분류없음</v>
      </c>
      <c r="H2736">
        <f t="shared" si="336"/>
        <v>0</v>
      </c>
      <c r="I2736">
        <f t="shared" si="337"/>
        <v>0</v>
      </c>
      <c r="J2736">
        <f t="shared" si="338"/>
        <v>0</v>
      </c>
      <c r="K2736">
        <f t="shared" si="339"/>
        <v>0</v>
      </c>
      <c r="L2736">
        <f t="shared" si="340"/>
        <v>0</v>
      </c>
      <c r="M2736">
        <f t="shared" si="341"/>
        <v>0</v>
      </c>
      <c r="N2736">
        <f t="shared" si="342"/>
        <v>0</v>
      </c>
      <c r="O2736">
        <f t="shared" si="343"/>
        <v>0</v>
      </c>
    </row>
    <row r="2737" spans="1:15" x14ac:dyDescent="0.4">
      <c r="A2737" t="s">
        <v>43521</v>
      </c>
      <c r="B2737">
        <v>8</v>
      </c>
      <c r="C2737">
        <v>0</v>
      </c>
      <c r="D2737">
        <v>1</v>
      </c>
      <c r="E2737">
        <v>4</v>
      </c>
      <c r="F2737">
        <v>3</v>
      </c>
      <c r="G2737" t="str">
        <f>IFERROR(VLOOKUP(A2737,피벗용!A:B,2,FALSE),"분류없음")</f>
        <v>분류없음</v>
      </c>
      <c r="H2737">
        <f t="shared" si="336"/>
        <v>0</v>
      </c>
      <c r="I2737">
        <f t="shared" si="337"/>
        <v>0</v>
      </c>
      <c r="J2737">
        <f t="shared" si="338"/>
        <v>0</v>
      </c>
      <c r="K2737">
        <f t="shared" si="339"/>
        <v>0</v>
      </c>
      <c r="L2737">
        <f t="shared" si="340"/>
        <v>0</v>
      </c>
      <c r="M2737">
        <f t="shared" si="341"/>
        <v>0</v>
      </c>
      <c r="N2737">
        <f t="shared" si="342"/>
        <v>0</v>
      </c>
      <c r="O2737">
        <f t="shared" si="343"/>
        <v>0</v>
      </c>
    </row>
    <row r="2738" spans="1:15" x14ac:dyDescent="0.4">
      <c r="A2738" t="s">
        <v>43522</v>
      </c>
      <c r="B2738">
        <v>32</v>
      </c>
      <c r="C2738">
        <v>3</v>
      </c>
      <c r="D2738">
        <v>5</v>
      </c>
      <c r="E2738">
        <v>5</v>
      </c>
      <c r="F2738">
        <v>18</v>
      </c>
      <c r="G2738" t="str">
        <f>IFERROR(VLOOKUP(A2738,피벗용!A:B,2,FALSE),"분류없음")</f>
        <v>분류없음</v>
      </c>
      <c r="H2738">
        <f t="shared" si="336"/>
        <v>0</v>
      </c>
      <c r="I2738">
        <f t="shared" si="337"/>
        <v>0</v>
      </c>
      <c r="J2738">
        <f t="shared" si="338"/>
        <v>0</v>
      </c>
      <c r="K2738">
        <f t="shared" si="339"/>
        <v>0</v>
      </c>
      <c r="L2738">
        <f t="shared" si="340"/>
        <v>0</v>
      </c>
      <c r="M2738">
        <f t="shared" si="341"/>
        <v>0</v>
      </c>
      <c r="N2738">
        <f t="shared" si="342"/>
        <v>0</v>
      </c>
      <c r="O2738">
        <f t="shared" si="343"/>
        <v>0</v>
      </c>
    </row>
    <row r="2739" spans="1:15" x14ac:dyDescent="0.4">
      <c r="A2739" t="s">
        <v>43523</v>
      </c>
      <c r="B2739">
        <v>1</v>
      </c>
      <c r="C2739">
        <v>0</v>
      </c>
      <c r="D2739">
        <v>0</v>
      </c>
      <c r="E2739">
        <v>0</v>
      </c>
      <c r="F2739">
        <v>1</v>
      </c>
      <c r="G2739" t="str">
        <f>IFERROR(VLOOKUP(A2739,피벗용!A:B,2,FALSE),"분류없음")</f>
        <v>분류없음</v>
      </c>
      <c r="H2739">
        <f t="shared" si="336"/>
        <v>0</v>
      </c>
      <c r="I2739">
        <f t="shared" si="337"/>
        <v>0</v>
      </c>
      <c r="J2739">
        <f t="shared" si="338"/>
        <v>0</v>
      </c>
      <c r="K2739">
        <f t="shared" si="339"/>
        <v>0</v>
      </c>
      <c r="L2739">
        <f t="shared" si="340"/>
        <v>0</v>
      </c>
      <c r="M2739">
        <f t="shared" si="341"/>
        <v>0</v>
      </c>
      <c r="N2739">
        <f t="shared" si="342"/>
        <v>0</v>
      </c>
      <c r="O2739">
        <f t="shared" si="343"/>
        <v>0</v>
      </c>
    </row>
    <row r="2740" spans="1:15" x14ac:dyDescent="0.4">
      <c r="A2740" t="s">
        <v>7393</v>
      </c>
      <c r="B2740">
        <v>1</v>
      </c>
      <c r="C2740">
        <v>0</v>
      </c>
      <c r="D2740">
        <v>0</v>
      </c>
      <c r="E2740">
        <v>0</v>
      </c>
      <c r="F2740">
        <v>0</v>
      </c>
      <c r="G2740" t="str">
        <f>IFERROR(VLOOKUP(A2740,피벗용!A:B,2,FALSE),"분류없음")</f>
        <v>식도락 여행</v>
      </c>
      <c r="H2740">
        <f t="shared" si="336"/>
        <v>0</v>
      </c>
      <c r="I2740">
        <f t="shared" si="337"/>
        <v>1</v>
      </c>
      <c r="J2740">
        <f t="shared" si="338"/>
        <v>0</v>
      </c>
      <c r="K2740">
        <f t="shared" si="339"/>
        <v>0</v>
      </c>
      <c r="L2740">
        <f t="shared" si="340"/>
        <v>0</v>
      </c>
      <c r="M2740">
        <f t="shared" si="341"/>
        <v>0</v>
      </c>
      <c r="N2740">
        <f t="shared" si="342"/>
        <v>0</v>
      </c>
      <c r="O2740">
        <f t="shared" si="343"/>
        <v>0</v>
      </c>
    </row>
    <row r="2741" spans="1:15" x14ac:dyDescent="0.4">
      <c r="A2741" t="s">
        <v>8192</v>
      </c>
      <c r="B2741">
        <v>2</v>
      </c>
      <c r="C2741">
        <v>0</v>
      </c>
      <c r="D2741">
        <v>0</v>
      </c>
      <c r="E2741">
        <v>0</v>
      </c>
      <c r="F2741">
        <v>0</v>
      </c>
      <c r="G2741" t="str">
        <f>IFERROR(VLOOKUP(A2741,피벗용!A:B,2,FALSE),"분류없음")</f>
        <v>식도락 여행</v>
      </c>
      <c r="H2741">
        <f t="shared" si="336"/>
        <v>0</v>
      </c>
      <c r="I2741">
        <f t="shared" si="337"/>
        <v>1</v>
      </c>
      <c r="J2741">
        <f t="shared" si="338"/>
        <v>0</v>
      </c>
      <c r="K2741">
        <f t="shared" si="339"/>
        <v>0</v>
      </c>
      <c r="L2741">
        <f t="shared" si="340"/>
        <v>0</v>
      </c>
      <c r="M2741">
        <f t="shared" si="341"/>
        <v>0</v>
      </c>
      <c r="N2741">
        <f t="shared" si="342"/>
        <v>0</v>
      </c>
      <c r="O2741">
        <f t="shared" si="343"/>
        <v>0</v>
      </c>
    </row>
    <row r="2742" spans="1:15" x14ac:dyDescent="0.4">
      <c r="A2742" t="s">
        <v>43524</v>
      </c>
      <c r="B2742">
        <v>1</v>
      </c>
      <c r="C2742">
        <v>0</v>
      </c>
      <c r="D2742">
        <v>0</v>
      </c>
      <c r="E2742">
        <v>0</v>
      </c>
      <c r="F2742">
        <v>0</v>
      </c>
      <c r="G2742" t="str">
        <f>IFERROR(VLOOKUP(A2742,피벗용!A:B,2,FALSE),"분류없음")</f>
        <v>분류없음</v>
      </c>
      <c r="H2742">
        <f t="shared" si="336"/>
        <v>0</v>
      </c>
      <c r="I2742">
        <f t="shared" si="337"/>
        <v>0</v>
      </c>
      <c r="J2742">
        <f t="shared" si="338"/>
        <v>0</v>
      </c>
      <c r="K2742">
        <f t="shared" si="339"/>
        <v>0</v>
      </c>
      <c r="L2742">
        <f t="shared" si="340"/>
        <v>0</v>
      </c>
      <c r="M2742">
        <f t="shared" si="341"/>
        <v>0</v>
      </c>
      <c r="N2742">
        <f t="shared" si="342"/>
        <v>0</v>
      </c>
      <c r="O2742">
        <f t="shared" si="343"/>
        <v>0</v>
      </c>
    </row>
    <row r="2743" spans="1:15" x14ac:dyDescent="0.4">
      <c r="A2743" t="s">
        <v>9154</v>
      </c>
      <c r="B2743">
        <v>3</v>
      </c>
      <c r="C2743">
        <v>0</v>
      </c>
      <c r="D2743">
        <v>1</v>
      </c>
      <c r="E2743">
        <v>0</v>
      </c>
      <c r="F2743">
        <v>0</v>
      </c>
      <c r="G2743" t="str">
        <f>IFERROR(VLOOKUP(A2743,피벗용!A:B,2,FALSE),"분류없음")</f>
        <v>제주의 문화유산</v>
      </c>
      <c r="H2743">
        <f t="shared" si="336"/>
        <v>0</v>
      </c>
      <c r="I2743">
        <f t="shared" si="337"/>
        <v>0</v>
      </c>
      <c r="J2743">
        <f t="shared" si="338"/>
        <v>0</v>
      </c>
      <c r="K2743">
        <f t="shared" si="339"/>
        <v>0</v>
      </c>
      <c r="L2743">
        <f t="shared" si="340"/>
        <v>0</v>
      </c>
      <c r="M2743">
        <f t="shared" si="341"/>
        <v>0</v>
      </c>
      <c r="N2743">
        <f t="shared" si="342"/>
        <v>1</v>
      </c>
      <c r="O2743">
        <f t="shared" si="343"/>
        <v>0</v>
      </c>
    </row>
    <row r="2744" spans="1:15" x14ac:dyDescent="0.4">
      <c r="A2744" t="s">
        <v>8289</v>
      </c>
      <c r="B2744">
        <v>0</v>
      </c>
      <c r="C2744">
        <v>0</v>
      </c>
      <c r="D2744">
        <v>0</v>
      </c>
      <c r="E2744">
        <v>0</v>
      </c>
      <c r="F2744">
        <v>1</v>
      </c>
      <c r="G2744" t="str">
        <f>IFERROR(VLOOKUP(A2744,피벗용!A:B,2,FALSE),"분류없음")</f>
        <v>제주의 문화유산</v>
      </c>
      <c r="H2744">
        <f t="shared" si="336"/>
        <v>0</v>
      </c>
      <c r="I2744">
        <f t="shared" si="337"/>
        <v>0</v>
      </c>
      <c r="J2744">
        <f t="shared" si="338"/>
        <v>0</v>
      </c>
      <c r="K2744">
        <f t="shared" si="339"/>
        <v>0</v>
      </c>
      <c r="L2744">
        <f t="shared" si="340"/>
        <v>0</v>
      </c>
      <c r="M2744">
        <f t="shared" si="341"/>
        <v>0</v>
      </c>
      <c r="N2744">
        <f t="shared" si="342"/>
        <v>1</v>
      </c>
      <c r="O2744">
        <f t="shared" si="343"/>
        <v>0</v>
      </c>
    </row>
    <row r="2745" spans="1:15" x14ac:dyDescent="0.4">
      <c r="A2745" t="s">
        <v>10082</v>
      </c>
      <c r="B2745">
        <v>17</v>
      </c>
      <c r="C2745">
        <v>1</v>
      </c>
      <c r="D2745">
        <v>3</v>
      </c>
      <c r="E2745">
        <v>0</v>
      </c>
      <c r="F2745">
        <v>7</v>
      </c>
      <c r="G2745" t="str">
        <f>IFERROR(VLOOKUP(A2745,피벗용!A:B,2,FALSE),"분류없음")</f>
        <v>천천히 걷기</v>
      </c>
      <c r="H2745">
        <f t="shared" si="336"/>
        <v>0</v>
      </c>
      <c r="I2745">
        <f t="shared" si="337"/>
        <v>0</v>
      </c>
      <c r="J2745">
        <f t="shared" si="338"/>
        <v>0</v>
      </c>
      <c r="K2745">
        <f t="shared" si="339"/>
        <v>0</v>
      </c>
      <c r="L2745">
        <f t="shared" si="340"/>
        <v>0</v>
      </c>
      <c r="M2745">
        <f t="shared" si="341"/>
        <v>0</v>
      </c>
      <c r="N2745">
        <f t="shared" si="342"/>
        <v>0</v>
      </c>
      <c r="O2745">
        <f t="shared" si="343"/>
        <v>1</v>
      </c>
    </row>
    <row r="2746" spans="1:15" x14ac:dyDescent="0.4">
      <c r="A2746" t="s">
        <v>9235</v>
      </c>
      <c r="B2746">
        <v>29</v>
      </c>
      <c r="C2746">
        <v>5</v>
      </c>
      <c r="D2746">
        <v>8</v>
      </c>
      <c r="E2746">
        <v>9</v>
      </c>
      <c r="F2746">
        <v>11</v>
      </c>
      <c r="G2746" t="str">
        <f>IFERROR(VLOOKUP(A2746,피벗용!A:B,2,FALSE),"분류없음")</f>
        <v>레저와 체험</v>
      </c>
      <c r="H2746">
        <f t="shared" si="336"/>
        <v>1</v>
      </c>
      <c r="I2746">
        <f t="shared" si="337"/>
        <v>0</v>
      </c>
      <c r="J2746">
        <f t="shared" si="338"/>
        <v>0</v>
      </c>
      <c r="K2746">
        <f t="shared" si="339"/>
        <v>0</v>
      </c>
      <c r="L2746">
        <f t="shared" si="340"/>
        <v>0</v>
      </c>
      <c r="M2746">
        <f t="shared" si="341"/>
        <v>0</v>
      </c>
      <c r="N2746">
        <f t="shared" si="342"/>
        <v>0</v>
      </c>
      <c r="O2746">
        <f t="shared" si="343"/>
        <v>0</v>
      </c>
    </row>
    <row r="2747" spans="1:15" x14ac:dyDescent="0.4">
      <c r="A2747" t="s">
        <v>7939</v>
      </c>
      <c r="B2747">
        <v>2</v>
      </c>
      <c r="C2747">
        <v>0</v>
      </c>
      <c r="D2747">
        <v>0</v>
      </c>
      <c r="E2747">
        <v>0</v>
      </c>
      <c r="F2747">
        <v>0</v>
      </c>
      <c r="G2747" t="str">
        <f>IFERROR(VLOOKUP(A2747,피벗용!A:B,2,FALSE),"분류없음")</f>
        <v>레저와 체험</v>
      </c>
      <c r="H2747">
        <f t="shared" si="336"/>
        <v>1</v>
      </c>
      <c r="I2747">
        <f t="shared" si="337"/>
        <v>0</v>
      </c>
      <c r="J2747">
        <f t="shared" si="338"/>
        <v>0</v>
      </c>
      <c r="K2747">
        <f t="shared" si="339"/>
        <v>0</v>
      </c>
      <c r="L2747">
        <f t="shared" si="340"/>
        <v>0</v>
      </c>
      <c r="M2747">
        <f t="shared" si="341"/>
        <v>0</v>
      </c>
      <c r="N2747">
        <f t="shared" si="342"/>
        <v>0</v>
      </c>
      <c r="O2747">
        <f t="shared" si="343"/>
        <v>0</v>
      </c>
    </row>
    <row r="2748" spans="1:15" x14ac:dyDescent="0.4">
      <c r="A2748" t="s">
        <v>9441</v>
      </c>
      <c r="B2748">
        <v>11</v>
      </c>
      <c r="C2748">
        <v>1</v>
      </c>
      <c r="D2748">
        <v>3</v>
      </c>
      <c r="E2748">
        <v>1</v>
      </c>
      <c r="F2748">
        <v>3</v>
      </c>
      <c r="G2748" t="str">
        <f>IFERROR(VLOOKUP(A2748,피벗용!A:B,2,FALSE),"분류없음")</f>
        <v>천천히 걷기</v>
      </c>
      <c r="H2748">
        <f t="shared" si="336"/>
        <v>0</v>
      </c>
      <c r="I2748">
        <f t="shared" si="337"/>
        <v>0</v>
      </c>
      <c r="J2748">
        <f t="shared" si="338"/>
        <v>0</v>
      </c>
      <c r="K2748">
        <f t="shared" si="339"/>
        <v>0</v>
      </c>
      <c r="L2748">
        <f t="shared" si="340"/>
        <v>0</v>
      </c>
      <c r="M2748">
        <f t="shared" si="341"/>
        <v>0</v>
      </c>
      <c r="N2748">
        <f t="shared" si="342"/>
        <v>0</v>
      </c>
      <c r="O2748">
        <f t="shared" si="343"/>
        <v>1</v>
      </c>
    </row>
    <row r="2749" spans="1:15" x14ac:dyDescent="0.4">
      <c r="A2749" t="s">
        <v>43525</v>
      </c>
      <c r="B2749">
        <v>7</v>
      </c>
      <c r="C2749">
        <v>1</v>
      </c>
      <c r="D2749">
        <v>1</v>
      </c>
      <c r="E2749">
        <v>1</v>
      </c>
      <c r="F2749">
        <v>3</v>
      </c>
      <c r="G2749" t="str">
        <f>IFERROR(VLOOKUP(A2749,피벗용!A:B,2,FALSE),"분류없음")</f>
        <v>분류없음</v>
      </c>
      <c r="H2749">
        <f t="shared" si="336"/>
        <v>0</v>
      </c>
      <c r="I2749">
        <f t="shared" si="337"/>
        <v>0</v>
      </c>
      <c r="J2749">
        <f t="shared" si="338"/>
        <v>0</v>
      </c>
      <c r="K2749">
        <f t="shared" si="339"/>
        <v>0</v>
      </c>
      <c r="L2749">
        <f t="shared" si="340"/>
        <v>0</v>
      </c>
      <c r="M2749">
        <f t="shared" si="341"/>
        <v>0</v>
      </c>
      <c r="N2749">
        <f t="shared" si="342"/>
        <v>0</v>
      </c>
      <c r="O2749">
        <f t="shared" si="343"/>
        <v>0</v>
      </c>
    </row>
    <row r="2750" spans="1:15" x14ac:dyDescent="0.4">
      <c r="A2750" t="s">
        <v>8549</v>
      </c>
      <c r="B2750">
        <v>31</v>
      </c>
      <c r="C2750">
        <v>1</v>
      </c>
      <c r="D2750">
        <v>9</v>
      </c>
      <c r="E2750">
        <v>13</v>
      </c>
      <c r="F2750">
        <v>9</v>
      </c>
      <c r="G2750" t="str">
        <f>IFERROR(VLOOKUP(A2750,피벗용!A:B,2,FALSE),"분류없음")</f>
        <v>레저와 체험</v>
      </c>
      <c r="H2750">
        <f t="shared" si="336"/>
        <v>1</v>
      </c>
      <c r="I2750">
        <f t="shared" si="337"/>
        <v>0</v>
      </c>
      <c r="J2750">
        <f t="shared" si="338"/>
        <v>0</v>
      </c>
      <c r="K2750">
        <f t="shared" si="339"/>
        <v>0</v>
      </c>
      <c r="L2750">
        <f t="shared" si="340"/>
        <v>0</v>
      </c>
      <c r="M2750">
        <f t="shared" si="341"/>
        <v>0</v>
      </c>
      <c r="N2750">
        <f t="shared" si="342"/>
        <v>0</v>
      </c>
      <c r="O2750">
        <f t="shared" si="343"/>
        <v>0</v>
      </c>
    </row>
    <row r="2751" spans="1:15" x14ac:dyDescent="0.4">
      <c r="A2751" t="s">
        <v>9501</v>
      </c>
      <c r="B2751">
        <v>1</v>
      </c>
      <c r="C2751">
        <v>0</v>
      </c>
      <c r="D2751">
        <v>0</v>
      </c>
      <c r="E2751">
        <v>0</v>
      </c>
      <c r="F2751">
        <v>0</v>
      </c>
      <c r="G2751" t="str">
        <f>IFERROR(VLOOKUP(A2751,피벗용!A:B,2,FALSE),"분류없음")</f>
        <v>식도락 여행</v>
      </c>
      <c r="H2751">
        <f t="shared" si="336"/>
        <v>0</v>
      </c>
      <c r="I2751">
        <f t="shared" si="337"/>
        <v>1</v>
      </c>
      <c r="J2751">
        <f t="shared" si="338"/>
        <v>0</v>
      </c>
      <c r="K2751">
        <f t="shared" si="339"/>
        <v>0</v>
      </c>
      <c r="L2751">
        <f t="shared" si="340"/>
        <v>0</v>
      </c>
      <c r="M2751">
        <f t="shared" si="341"/>
        <v>0</v>
      </c>
      <c r="N2751">
        <f t="shared" si="342"/>
        <v>0</v>
      </c>
      <c r="O2751">
        <f t="shared" si="343"/>
        <v>0</v>
      </c>
    </row>
    <row r="2752" spans="1:15" x14ac:dyDescent="0.4">
      <c r="A2752" t="s">
        <v>9938</v>
      </c>
      <c r="B2752">
        <v>124</v>
      </c>
      <c r="C2752">
        <v>13</v>
      </c>
      <c r="D2752">
        <v>20</v>
      </c>
      <c r="E2752">
        <v>29</v>
      </c>
      <c r="F2752">
        <v>43</v>
      </c>
      <c r="G2752" t="str">
        <f>IFERROR(VLOOKUP(A2752,피벗용!A:B,2,FALSE),"분류없음")</f>
        <v>휴식과 치유 여행</v>
      </c>
      <c r="H2752">
        <f t="shared" si="336"/>
        <v>0</v>
      </c>
      <c r="I2752">
        <f t="shared" si="337"/>
        <v>0</v>
      </c>
      <c r="J2752">
        <f t="shared" si="338"/>
        <v>1</v>
      </c>
      <c r="K2752">
        <f t="shared" si="339"/>
        <v>0</v>
      </c>
      <c r="L2752">
        <f t="shared" si="340"/>
        <v>0</v>
      </c>
      <c r="M2752">
        <f t="shared" si="341"/>
        <v>0</v>
      </c>
      <c r="N2752">
        <f t="shared" si="342"/>
        <v>0</v>
      </c>
      <c r="O2752">
        <f t="shared" si="343"/>
        <v>0</v>
      </c>
    </row>
    <row r="2753" spans="1:15" x14ac:dyDescent="0.4">
      <c r="A2753" t="s">
        <v>9015</v>
      </c>
      <c r="B2753">
        <v>7</v>
      </c>
      <c r="C2753">
        <v>0</v>
      </c>
      <c r="D2753">
        <v>0</v>
      </c>
      <c r="E2753">
        <v>0</v>
      </c>
      <c r="F2753">
        <v>2</v>
      </c>
      <c r="G2753" t="str">
        <f>IFERROR(VLOOKUP(A2753,피벗용!A:B,2,FALSE),"분류없음")</f>
        <v>레저와 체험</v>
      </c>
      <c r="H2753">
        <f t="shared" si="336"/>
        <v>1</v>
      </c>
      <c r="I2753">
        <f t="shared" si="337"/>
        <v>0</v>
      </c>
      <c r="J2753">
        <f t="shared" si="338"/>
        <v>0</v>
      </c>
      <c r="K2753">
        <f t="shared" si="339"/>
        <v>0</v>
      </c>
      <c r="L2753">
        <f t="shared" si="340"/>
        <v>0</v>
      </c>
      <c r="M2753">
        <f t="shared" si="341"/>
        <v>0</v>
      </c>
      <c r="N2753">
        <f t="shared" si="342"/>
        <v>0</v>
      </c>
      <c r="O2753">
        <f t="shared" si="343"/>
        <v>0</v>
      </c>
    </row>
    <row r="2754" spans="1:15" x14ac:dyDescent="0.4">
      <c r="A2754" t="s">
        <v>43526</v>
      </c>
      <c r="B2754">
        <v>2</v>
      </c>
      <c r="C2754">
        <v>0</v>
      </c>
      <c r="D2754">
        <v>0</v>
      </c>
      <c r="E2754">
        <v>1</v>
      </c>
      <c r="F2754">
        <v>0</v>
      </c>
      <c r="G2754" t="str">
        <f>IFERROR(VLOOKUP(A2754,피벗용!A:B,2,FALSE),"분류없음")</f>
        <v>분류없음</v>
      </c>
      <c r="H2754">
        <f t="shared" si="336"/>
        <v>0</v>
      </c>
      <c r="I2754">
        <f t="shared" si="337"/>
        <v>0</v>
      </c>
      <c r="J2754">
        <f t="shared" si="338"/>
        <v>0</v>
      </c>
      <c r="K2754">
        <f t="shared" si="339"/>
        <v>0</v>
      </c>
      <c r="L2754">
        <f t="shared" si="340"/>
        <v>0</v>
      </c>
      <c r="M2754">
        <f t="shared" si="341"/>
        <v>0</v>
      </c>
      <c r="N2754">
        <f t="shared" si="342"/>
        <v>0</v>
      </c>
      <c r="O2754">
        <f t="shared" si="343"/>
        <v>0</v>
      </c>
    </row>
    <row r="2755" spans="1:15" x14ac:dyDescent="0.4">
      <c r="A2755" t="s">
        <v>8720</v>
      </c>
      <c r="B2755">
        <v>6</v>
      </c>
      <c r="C2755">
        <v>1</v>
      </c>
      <c r="D2755">
        <v>0</v>
      </c>
      <c r="E2755">
        <v>3</v>
      </c>
      <c r="F2755">
        <v>4</v>
      </c>
      <c r="G2755" t="str">
        <f>IFERROR(VLOOKUP(A2755,피벗용!A:B,2,FALSE),"분류없음")</f>
        <v>제주의 문화유산</v>
      </c>
      <c r="H2755">
        <f t="shared" ref="H2755:H2789" si="344">IF(G2755="레저와 체험",1,0)</f>
        <v>0</v>
      </c>
      <c r="I2755">
        <f t="shared" ref="I2755:I2789" si="345">IF(G2755="식도락 여행",1,0)</f>
        <v>0</v>
      </c>
      <c r="J2755">
        <f t="shared" ref="J2755:J2789" si="346">IF(G2755="휴식과 치유 여행",1,0)</f>
        <v>0</v>
      </c>
      <c r="K2755">
        <f t="shared" ref="K2755:K2789" si="347">IF(G2755="공항",1,0)</f>
        <v>0</v>
      </c>
      <c r="L2755">
        <f t="shared" ref="L2755:L2789" si="348">IF(G2755="쇼핑",1,0)</f>
        <v>0</v>
      </c>
      <c r="M2755">
        <f t="shared" ref="M2755:M2789" si="349">IF(G2755="전시와 행사",1,0)</f>
        <v>0</v>
      </c>
      <c r="N2755">
        <f t="shared" ref="N2755:N2789" si="350">IF(G2755="제주의 문화유산",1,0)</f>
        <v>1</v>
      </c>
      <c r="O2755">
        <f t="shared" ref="O2755:O2789" si="351">IF(G2755="천천히 걷기",1,0)</f>
        <v>0</v>
      </c>
    </row>
    <row r="2756" spans="1:15" x14ac:dyDescent="0.4">
      <c r="A2756" t="s">
        <v>43527</v>
      </c>
      <c r="B2756">
        <v>1</v>
      </c>
      <c r="C2756">
        <v>0</v>
      </c>
      <c r="D2756">
        <v>1</v>
      </c>
      <c r="E2756">
        <v>0</v>
      </c>
      <c r="F2756">
        <v>1</v>
      </c>
      <c r="G2756" t="str">
        <f>IFERROR(VLOOKUP(A2756,피벗용!A:B,2,FALSE),"분류없음")</f>
        <v>분류없음</v>
      </c>
      <c r="H2756">
        <f t="shared" si="344"/>
        <v>0</v>
      </c>
      <c r="I2756">
        <f t="shared" si="345"/>
        <v>0</v>
      </c>
      <c r="J2756">
        <f t="shared" si="346"/>
        <v>0</v>
      </c>
      <c r="K2756">
        <f t="shared" si="347"/>
        <v>0</v>
      </c>
      <c r="L2756">
        <f t="shared" si="348"/>
        <v>0</v>
      </c>
      <c r="M2756">
        <f t="shared" si="349"/>
        <v>0</v>
      </c>
      <c r="N2756">
        <f t="shared" si="350"/>
        <v>0</v>
      </c>
      <c r="O2756">
        <f t="shared" si="351"/>
        <v>0</v>
      </c>
    </row>
    <row r="2757" spans="1:15" x14ac:dyDescent="0.4">
      <c r="A2757" t="s">
        <v>43528</v>
      </c>
      <c r="B2757">
        <v>6</v>
      </c>
      <c r="C2757">
        <v>0</v>
      </c>
      <c r="D2757">
        <v>0</v>
      </c>
      <c r="E2757">
        <v>2</v>
      </c>
      <c r="F2757">
        <v>1</v>
      </c>
      <c r="G2757" t="str">
        <f>IFERROR(VLOOKUP(A2757,피벗용!A:B,2,FALSE),"분류없음")</f>
        <v>분류없음</v>
      </c>
      <c r="H2757">
        <f t="shared" si="344"/>
        <v>0</v>
      </c>
      <c r="I2757">
        <f t="shared" si="345"/>
        <v>0</v>
      </c>
      <c r="J2757">
        <f t="shared" si="346"/>
        <v>0</v>
      </c>
      <c r="K2757">
        <f t="shared" si="347"/>
        <v>0</v>
      </c>
      <c r="L2757">
        <f t="shared" si="348"/>
        <v>0</v>
      </c>
      <c r="M2757">
        <f t="shared" si="349"/>
        <v>0</v>
      </c>
      <c r="N2757">
        <f t="shared" si="350"/>
        <v>0</v>
      </c>
      <c r="O2757">
        <f t="shared" si="351"/>
        <v>0</v>
      </c>
    </row>
    <row r="2758" spans="1:15" x14ac:dyDescent="0.4">
      <c r="A2758" t="s">
        <v>9469</v>
      </c>
      <c r="B2758">
        <v>6</v>
      </c>
      <c r="C2758">
        <v>0</v>
      </c>
      <c r="D2758">
        <v>1</v>
      </c>
      <c r="E2758">
        <v>1</v>
      </c>
      <c r="F2758">
        <v>1</v>
      </c>
      <c r="G2758" t="str">
        <f>IFERROR(VLOOKUP(A2758,피벗용!A:B,2,FALSE),"분류없음")</f>
        <v>식도락 여행</v>
      </c>
      <c r="H2758">
        <f t="shared" si="344"/>
        <v>0</v>
      </c>
      <c r="I2758">
        <f t="shared" si="345"/>
        <v>1</v>
      </c>
      <c r="J2758">
        <f t="shared" si="346"/>
        <v>0</v>
      </c>
      <c r="K2758">
        <f t="shared" si="347"/>
        <v>0</v>
      </c>
      <c r="L2758">
        <f t="shared" si="348"/>
        <v>0</v>
      </c>
      <c r="M2758">
        <f t="shared" si="349"/>
        <v>0</v>
      </c>
      <c r="N2758">
        <f t="shared" si="350"/>
        <v>0</v>
      </c>
      <c r="O2758">
        <f t="shared" si="351"/>
        <v>0</v>
      </c>
    </row>
    <row r="2759" spans="1:15" x14ac:dyDescent="0.4">
      <c r="A2759" t="s">
        <v>8462</v>
      </c>
      <c r="B2759">
        <v>1</v>
      </c>
      <c r="C2759">
        <v>0</v>
      </c>
      <c r="D2759">
        <v>0</v>
      </c>
      <c r="E2759">
        <v>1</v>
      </c>
      <c r="F2759">
        <v>0</v>
      </c>
      <c r="G2759" t="str">
        <f>IFERROR(VLOOKUP(A2759,피벗용!A:B,2,FALSE),"분류없음")</f>
        <v>레저와 체험</v>
      </c>
      <c r="H2759">
        <f t="shared" si="344"/>
        <v>1</v>
      </c>
      <c r="I2759">
        <f t="shared" si="345"/>
        <v>0</v>
      </c>
      <c r="J2759">
        <f t="shared" si="346"/>
        <v>0</v>
      </c>
      <c r="K2759">
        <f t="shared" si="347"/>
        <v>0</v>
      </c>
      <c r="L2759">
        <f t="shared" si="348"/>
        <v>0</v>
      </c>
      <c r="M2759">
        <f t="shared" si="349"/>
        <v>0</v>
      </c>
      <c r="N2759">
        <f t="shared" si="350"/>
        <v>0</v>
      </c>
      <c r="O2759">
        <f t="shared" si="351"/>
        <v>0</v>
      </c>
    </row>
    <row r="2760" spans="1:15" x14ac:dyDescent="0.4">
      <c r="A2760" t="s">
        <v>9902</v>
      </c>
      <c r="B2760">
        <v>229</v>
      </c>
      <c r="C2760">
        <v>17</v>
      </c>
      <c r="D2760">
        <v>37</v>
      </c>
      <c r="E2760">
        <v>61</v>
      </c>
      <c r="F2760">
        <v>94</v>
      </c>
      <c r="G2760" t="str">
        <f>IFERROR(VLOOKUP(A2760,피벗용!A:B,2,FALSE),"분류없음")</f>
        <v>레저와 체험</v>
      </c>
      <c r="H2760">
        <f t="shared" si="344"/>
        <v>1</v>
      </c>
      <c r="I2760">
        <f t="shared" si="345"/>
        <v>0</v>
      </c>
      <c r="J2760">
        <f t="shared" si="346"/>
        <v>0</v>
      </c>
      <c r="K2760">
        <f t="shared" si="347"/>
        <v>0</v>
      </c>
      <c r="L2760">
        <f t="shared" si="348"/>
        <v>0</v>
      </c>
      <c r="M2760">
        <f t="shared" si="349"/>
        <v>0</v>
      </c>
      <c r="N2760">
        <f t="shared" si="350"/>
        <v>0</v>
      </c>
      <c r="O2760">
        <f t="shared" si="351"/>
        <v>0</v>
      </c>
    </row>
    <row r="2761" spans="1:15" x14ac:dyDescent="0.4">
      <c r="A2761" t="s">
        <v>9405</v>
      </c>
      <c r="B2761">
        <v>12</v>
      </c>
      <c r="C2761">
        <v>0</v>
      </c>
      <c r="D2761">
        <v>1</v>
      </c>
      <c r="E2761">
        <v>0</v>
      </c>
      <c r="F2761">
        <v>6</v>
      </c>
      <c r="G2761" t="str">
        <f>IFERROR(VLOOKUP(A2761,피벗용!A:B,2,FALSE),"분류없음")</f>
        <v>제주의 문화유산</v>
      </c>
      <c r="H2761">
        <f t="shared" si="344"/>
        <v>0</v>
      </c>
      <c r="I2761">
        <f t="shared" si="345"/>
        <v>0</v>
      </c>
      <c r="J2761">
        <f t="shared" si="346"/>
        <v>0</v>
      </c>
      <c r="K2761">
        <f t="shared" si="347"/>
        <v>0</v>
      </c>
      <c r="L2761">
        <f t="shared" si="348"/>
        <v>0</v>
      </c>
      <c r="M2761">
        <f t="shared" si="349"/>
        <v>0</v>
      </c>
      <c r="N2761">
        <f t="shared" si="350"/>
        <v>1</v>
      </c>
      <c r="O2761">
        <f t="shared" si="351"/>
        <v>0</v>
      </c>
    </row>
    <row r="2762" spans="1:15" x14ac:dyDescent="0.4">
      <c r="A2762" t="s">
        <v>8258</v>
      </c>
      <c r="B2762">
        <v>5</v>
      </c>
      <c r="C2762">
        <v>0</v>
      </c>
      <c r="D2762">
        <v>1</v>
      </c>
      <c r="E2762">
        <v>1</v>
      </c>
      <c r="F2762">
        <v>1</v>
      </c>
      <c r="G2762" t="str">
        <f>IFERROR(VLOOKUP(A2762,피벗용!A:B,2,FALSE),"분류없음")</f>
        <v>식도락 여행</v>
      </c>
      <c r="H2762">
        <f t="shared" si="344"/>
        <v>0</v>
      </c>
      <c r="I2762">
        <f t="shared" si="345"/>
        <v>1</v>
      </c>
      <c r="J2762">
        <f t="shared" si="346"/>
        <v>0</v>
      </c>
      <c r="K2762">
        <f t="shared" si="347"/>
        <v>0</v>
      </c>
      <c r="L2762">
        <f t="shared" si="348"/>
        <v>0</v>
      </c>
      <c r="M2762">
        <f t="shared" si="349"/>
        <v>0</v>
      </c>
      <c r="N2762">
        <f t="shared" si="350"/>
        <v>0</v>
      </c>
      <c r="O2762">
        <f t="shared" si="351"/>
        <v>0</v>
      </c>
    </row>
    <row r="2763" spans="1:15" x14ac:dyDescent="0.4">
      <c r="A2763" t="s">
        <v>9029</v>
      </c>
      <c r="B2763">
        <v>2</v>
      </c>
      <c r="C2763">
        <v>1</v>
      </c>
      <c r="D2763">
        <v>2</v>
      </c>
      <c r="E2763">
        <v>0</v>
      </c>
      <c r="F2763">
        <v>3</v>
      </c>
      <c r="G2763" t="str">
        <f>IFERROR(VLOOKUP(A2763,피벗용!A:B,2,FALSE),"분류없음")</f>
        <v>휴식과 치유 여행</v>
      </c>
      <c r="H2763">
        <f t="shared" si="344"/>
        <v>0</v>
      </c>
      <c r="I2763">
        <f t="shared" si="345"/>
        <v>0</v>
      </c>
      <c r="J2763">
        <f t="shared" si="346"/>
        <v>1</v>
      </c>
      <c r="K2763">
        <f t="shared" si="347"/>
        <v>0</v>
      </c>
      <c r="L2763">
        <f t="shared" si="348"/>
        <v>0</v>
      </c>
      <c r="M2763">
        <f t="shared" si="349"/>
        <v>0</v>
      </c>
      <c r="N2763">
        <f t="shared" si="350"/>
        <v>0</v>
      </c>
      <c r="O2763">
        <f t="shared" si="351"/>
        <v>0</v>
      </c>
    </row>
    <row r="2764" spans="1:15" x14ac:dyDescent="0.4">
      <c r="A2764" t="s">
        <v>8273</v>
      </c>
      <c r="B2764">
        <v>1</v>
      </c>
      <c r="C2764">
        <v>0</v>
      </c>
      <c r="D2764">
        <v>0</v>
      </c>
      <c r="E2764">
        <v>0</v>
      </c>
      <c r="F2764">
        <v>0</v>
      </c>
      <c r="G2764" t="str">
        <f>IFERROR(VLOOKUP(A2764,피벗용!A:B,2,FALSE),"분류없음")</f>
        <v>식도락 여행</v>
      </c>
      <c r="H2764">
        <f t="shared" si="344"/>
        <v>0</v>
      </c>
      <c r="I2764">
        <f t="shared" si="345"/>
        <v>1</v>
      </c>
      <c r="J2764">
        <f t="shared" si="346"/>
        <v>0</v>
      </c>
      <c r="K2764">
        <f t="shared" si="347"/>
        <v>0</v>
      </c>
      <c r="L2764">
        <f t="shared" si="348"/>
        <v>0</v>
      </c>
      <c r="M2764">
        <f t="shared" si="349"/>
        <v>0</v>
      </c>
      <c r="N2764">
        <f t="shared" si="350"/>
        <v>0</v>
      </c>
      <c r="O2764">
        <f t="shared" si="351"/>
        <v>0</v>
      </c>
    </row>
    <row r="2765" spans="1:15" x14ac:dyDescent="0.4">
      <c r="A2765" t="s">
        <v>8862</v>
      </c>
      <c r="B2765">
        <v>0</v>
      </c>
      <c r="C2765">
        <v>0</v>
      </c>
      <c r="D2765">
        <v>0</v>
      </c>
      <c r="E2765">
        <v>1</v>
      </c>
      <c r="F2765">
        <v>0</v>
      </c>
      <c r="G2765" t="str">
        <f>IFERROR(VLOOKUP(A2765,피벗용!A:B,2,FALSE),"분류없음")</f>
        <v>휴식과 치유 여행</v>
      </c>
      <c r="H2765">
        <f t="shared" si="344"/>
        <v>0</v>
      </c>
      <c r="I2765">
        <f t="shared" si="345"/>
        <v>0</v>
      </c>
      <c r="J2765">
        <f t="shared" si="346"/>
        <v>1</v>
      </c>
      <c r="K2765">
        <f t="shared" si="347"/>
        <v>0</v>
      </c>
      <c r="L2765">
        <f t="shared" si="348"/>
        <v>0</v>
      </c>
      <c r="M2765">
        <f t="shared" si="349"/>
        <v>0</v>
      </c>
      <c r="N2765">
        <f t="shared" si="350"/>
        <v>0</v>
      </c>
      <c r="O2765">
        <f t="shared" si="351"/>
        <v>0</v>
      </c>
    </row>
    <row r="2766" spans="1:15" x14ac:dyDescent="0.4">
      <c r="A2766" t="s">
        <v>43529</v>
      </c>
      <c r="B2766">
        <v>104</v>
      </c>
      <c r="C2766">
        <v>3</v>
      </c>
      <c r="D2766">
        <v>8</v>
      </c>
      <c r="E2766">
        <v>16</v>
      </c>
      <c r="F2766">
        <v>36</v>
      </c>
      <c r="G2766" t="str">
        <f>IFERROR(VLOOKUP(A2766,피벗용!A:B,2,FALSE),"분류없음")</f>
        <v>분류없음</v>
      </c>
      <c r="H2766">
        <f t="shared" si="344"/>
        <v>0</v>
      </c>
      <c r="I2766">
        <f t="shared" si="345"/>
        <v>0</v>
      </c>
      <c r="J2766">
        <f t="shared" si="346"/>
        <v>0</v>
      </c>
      <c r="K2766">
        <f t="shared" si="347"/>
        <v>0</v>
      </c>
      <c r="L2766">
        <f t="shared" si="348"/>
        <v>0</v>
      </c>
      <c r="M2766">
        <f t="shared" si="349"/>
        <v>0</v>
      </c>
      <c r="N2766">
        <f t="shared" si="350"/>
        <v>0</v>
      </c>
      <c r="O2766">
        <f t="shared" si="351"/>
        <v>0</v>
      </c>
    </row>
    <row r="2767" spans="1:15" x14ac:dyDescent="0.4">
      <c r="A2767" t="s">
        <v>43530</v>
      </c>
      <c r="B2767">
        <v>61</v>
      </c>
      <c r="C2767">
        <v>10</v>
      </c>
      <c r="D2767">
        <v>16</v>
      </c>
      <c r="E2767">
        <v>24</v>
      </c>
      <c r="F2767">
        <v>49</v>
      </c>
      <c r="G2767" t="str">
        <f>IFERROR(VLOOKUP(A2767,피벗용!A:B,2,FALSE),"분류없음")</f>
        <v>분류없음</v>
      </c>
      <c r="H2767">
        <f t="shared" si="344"/>
        <v>0</v>
      </c>
      <c r="I2767">
        <f t="shared" si="345"/>
        <v>0</v>
      </c>
      <c r="J2767">
        <f t="shared" si="346"/>
        <v>0</v>
      </c>
      <c r="K2767">
        <f t="shared" si="347"/>
        <v>0</v>
      </c>
      <c r="L2767">
        <f t="shared" si="348"/>
        <v>0</v>
      </c>
      <c r="M2767">
        <f t="shared" si="349"/>
        <v>0</v>
      </c>
      <c r="N2767">
        <f t="shared" si="350"/>
        <v>0</v>
      </c>
      <c r="O2767">
        <f t="shared" si="351"/>
        <v>0</v>
      </c>
    </row>
    <row r="2768" spans="1:15" x14ac:dyDescent="0.4">
      <c r="A2768" t="s">
        <v>43531</v>
      </c>
      <c r="B2768">
        <v>6</v>
      </c>
      <c r="C2768">
        <v>1</v>
      </c>
      <c r="D2768">
        <v>0</v>
      </c>
      <c r="E2768">
        <v>1</v>
      </c>
      <c r="F2768">
        <v>2</v>
      </c>
      <c r="G2768" t="str">
        <f>IFERROR(VLOOKUP(A2768,피벗용!A:B,2,FALSE),"분류없음")</f>
        <v>분류없음</v>
      </c>
      <c r="H2768">
        <f t="shared" si="344"/>
        <v>0</v>
      </c>
      <c r="I2768">
        <f t="shared" si="345"/>
        <v>0</v>
      </c>
      <c r="J2768">
        <f t="shared" si="346"/>
        <v>0</v>
      </c>
      <c r="K2768">
        <f t="shared" si="347"/>
        <v>0</v>
      </c>
      <c r="L2768">
        <f t="shared" si="348"/>
        <v>0</v>
      </c>
      <c r="M2768">
        <f t="shared" si="349"/>
        <v>0</v>
      </c>
      <c r="N2768">
        <f t="shared" si="350"/>
        <v>0</v>
      </c>
      <c r="O2768">
        <f t="shared" si="351"/>
        <v>0</v>
      </c>
    </row>
    <row r="2769" spans="1:15" x14ac:dyDescent="0.4">
      <c r="A2769" t="s">
        <v>43532</v>
      </c>
      <c r="B2769">
        <v>2</v>
      </c>
      <c r="C2769">
        <v>0</v>
      </c>
      <c r="D2769">
        <v>0</v>
      </c>
      <c r="E2769">
        <v>1</v>
      </c>
      <c r="F2769">
        <v>2</v>
      </c>
      <c r="G2769" t="str">
        <f>IFERROR(VLOOKUP(A2769,피벗용!A:B,2,FALSE),"분류없음")</f>
        <v>분류없음</v>
      </c>
      <c r="H2769">
        <f t="shared" si="344"/>
        <v>0</v>
      </c>
      <c r="I2769">
        <f t="shared" si="345"/>
        <v>0</v>
      </c>
      <c r="J2769">
        <f t="shared" si="346"/>
        <v>0</v>
      </c>
      <c r="K2769">
        <f t="shared" si="347"/>
        <v>0</v>
      </c>
      <c r="L2769">
        <f t="shared" si="348"/>
        <v>0</v>
      </c>
      <c r="M2769">
        <f t="shared" si="349"/>
        <v>0</v>
      </c>
      <c r="N2769">
        <f t="shared" si="350"/>
        <v>0</v>
      </c>
      <c r="O2769">
        <f t="shared" si="351"/>
        <v>0</v>
      </c>
    </row>
    <row r="2770" spans="1:15" x14ac:dyDescent="0.4">
      <c r="A2770" t="s">
        <v>43533</v>
      </c>
      <c r="B2770">
        <v>1</v>
      </c>
      <c r="C2770">
        <v>0</v>
      </c>
      <c r="D2770">
        <v>0</v>
      </c>
      <c r="E2770">
        <v>0</v>
      </c>
      <c r="F2770">
        <v>3</v>
      </c>
      <c r="G2770" t="str">
        <f>IFERROR(VLOOKUP(A2770,피벗용!A:B,2,FALSE),"분류없음")</f>
        <v>분류없음</v>
      </c>
      <c r="H2770">
        <f t="shared" si="344"/>
        <v>0</v>
      </c>
      <c r="I2770">
        <f t="shared" si="345"/>
        <v>0</v>
      </c>
      <c r="J2770">
        <f t="shared" si="346"/>
        <v>0</v>
      </c>
      <c r="K2770">
        <f t="shared" si="347"/>
        <v>0</v>
      </c>
      <c r="L2770">
        <f t="shared" si="348"/>
        <v>0</v>
      </c>
      <c r="M2770">
        <f t="shared" si="349"/>
        <v>0</v>
      </c>
      <c r="N2770">
        <f t="shared" si="350"/>
        <v>0</v>
      </c>
      <c r="O2770">
        <f t="shared" si="351"/>
        <v>0</v>
      </c>
    </row>
    <row r="2771" spans="1:15" x14ac:dyDescent="0.4">
      <c r="A2771" t="s">
        <v>43534</v>
      </c>
      <c r="B2771">
        <v>1</v>
      </c>
      <c r="C2771">
        <v>0</v>
      </c>
      <c r="D2771">
        <v>0</v>
      </c>
      <c r="E2771">
        <v>0</v>
      </c>
      <c r="F2771">
        <v>0</v>
      </c>
      <c r="G2771" t="str">
        <f>IFERROR(VLOOKUP(A2771,피벗용!A:B,2,FALSE),"분류없음")</f>
        <v>분류없음</v>
      </c>
      <c r="H2771">
        <f t="shared" si="344"/>
        <v>0</v>
      </c>
      <c r="I2771">
        <f t="shared" si="345"/>
        <v>0</v>
      </c>
      <c r="J2771">
        <f t="shared" si="346"/>
        <v>0</v>
      </c>
      <c r="K2771">
        <f t="shared" si="347"/>
        <v>0</v>
      </c>
      <c r="L2771">
        <f t="shared" si="348"/>
        <v>0</v>
      </c>
      <c r="M2771">
        <f t="shared" si="349"/>
        <v>0</v>
      </c>
      <c r="N2771">
        <f t="shared" si="350"/>
        <v>0</v>
      </c>
      <c r="O2771">
        <f t="shared" si="351"/>
        <v>0</v>
      </c>
    </row>
    <row r="2772" spans="1:15" x14ac:dyDescent="0.4">
      <c r="A2772" t="s">
        <v>10151</v>
      </c>
      <c r="B2772">
        <v>307</v>
      </c>
      <c r="C2772">
        <v>29</v>
      </c>
      <c r="D2772">
        <v>68</v>
      </c>
      <c r="E2772">
        <v>54</v>
      </c>
      <c r="F2772">
        <v>125</v>
      </c>
      <c r="G2772" t="str">
        <f>IFERROR(VLOOKUP(A2772,피벗용!A:B,2,FALSE),"분류없음")</f>
        <v>휴식과 치유 여행</v>
      </c>
      <c r="H2772">
        <f t="shared" si="344"/>
        <v>0</v>
      </c>
      <c r="I2772">
        <f t="shared" si="345"/>
        <v>0</v>
      </c>
      <c r="J2772">
        <f t="shared" si="346"/>
        <v>1</v>
      </c>
      <c r="K2772">
        <f t="shared" si="347"/>
        <v>0</v>
      </c>
      <c r="L2772">
        <f t="shared" si="348"/>
        <v>0</v>
      </c>
      <c r="M2772">
        <f t="shared" si="349"/>
        <v>0</v>
      </c>
      <c r="N2772">
        <f t="shared" si="350"/>
        <v>0</v>
      </c>
      <c r="O2772">
        <f t="shared" si="351"/>
        <v>0</v>
      </c>
    </row>
    <row r="2773" spans="1:15" x14ac:dyDescent="0.4">
      <c r="A2773" t="s">
        <v>43535</v>
      </c>
      <c r="B2773">
        <v>2</v>
      </c>
      <c r="C2773">
        <v>0</v>
      </c>
      <c r="D2773">
        <v>0</v>
      </c>
      <c r="E2773">
        <v>0</v>
      </c>
      <c r="F2773">
        <v>1</v>
      </c>
      <c r="G2773" t="str">
        <f>IFERROR(VLOOKUP(A2773,피벗용!A:B,2,FALSE),"분류없음")</f>
        <v>분류없음</v>
      </c>
      <c r="H2773">
        <f t="shared" si="344"/>
        <v>0</v>
      </c>
      <c r="I2773">
        <f t="shared" si="345"/>
        <v>0</v>
      </c>
      <c r="J2773">
        <f t="shared" si="346"/>
        <v>0</v>
      </c>
      <c r="K2773">
        <f t="shared" si="347"/>
        <v>0</v>
      </c>
      <c r="L2773">
        <f t="shared" si="348"/>
        <v>0</v>
      </c>
      <c r="M2773">
        <f t="shared" si="349"/>
        <v>0</v>
      </c>
      <c r="N2773">
        <f t="shared" si="350"/>
        <v>0</v>
      </c>
      <c r="O2773">
        <f t="shared" si="351"/>
        <v>0</v>
      </c>
    </row>
    <row r="2774" spans="1:15" x14ac:dyDescent="0.4">
      <c r="A2774" t="s">
        <v>43536</v>
      </c>
      <c r="B2774">
        <v>15</v>
      </c>
      <c r="C2774">
        <v>1</v>
      </c>
      <c r="D2774">
        <v>10</v>
      </c>
      <c r="E2774">
        <v>1</v>
      </c>
      <c r="F2774">
        <v>11</v>
      </c>
      <c r="G2774" t="str">
        <f>IFERROR(VLOOKUP(A2774,피벗용!A:B,2,FALSE),"분류없음")</f>
        <v>분류없음</v>
      </c>
      <c r="H2774">
        <f t="shared" si="344"/>
        <v>0</v>
      </c>
      <c r="I2774">
        <f t="shared" si="345"/>
        <v>0</v>
      </c>
      <c r="J2774">
        <f t="shared" si="346"/>
        <v>0</v>
      </c>
      <c r="K2774">
        <f t="shared" si="347"/>
        <v>0</v>
      </c>
      <c r="L2774">
        <f t="shared" si="348"/>
        <v>0</v>
      </c>
      <c r="M2774">
        <f t="shared" si="349"/>
        <v>0</v>
      </c>
      <c r="N2774">
        <f t="shared" si="350"/>
        <v>0</v>
      </c>
      <c r="O2774">
        <f t="shared" si="351"/>
        <v>0</v>
      </c>
    </row>
    <row r="2775" spans="1:15" x14ac:dyDescent="0.4">
      <c r="A2775" t="s">
        <v>7539</v>
      </c>
      <c r="B2775">
        <v>2</v>
      </c>
      <c r="C2775">
        <v>0</v>
      </c>
      <c r="D2775">
        <v>1</v>
      </c>
      <c r="E2775">
        <v>0</v>
      </c>
      <c r="F2775">
        <v>0</v>
      </c>
      <c r="G2775" t="str">
        <f>IFERROR(VLOOKUP(A2775,피벗용!A:B,2,FALSE),"분류없음")</f>
        <v>식도락 여행</v>
      </c>
      <c r="H2775">
        <f t="shared" si="344"/>
        <v>0</v>
      </c>
      <c r="I2775">
        <f t="shared" si="345"/>
        <v>1</v>
      </c>
      <c r="J2775">
        <f t="shared" si="346"/>
        <v>0</v>
      </c>
      <c r="K2775">
        <f t="shared" si="347"/>
        <v>0</v>
      </c>
      <c r="L2775">
        <f t="shared" si="348"/>
        <v>0</v>
      </c>
      <c r="M2775">
        <f t="shared" si="349"/>
        <v>0</v>
      </c>
      <c r="N2775">
        <f t="shared" si="350"/>
        <v>0</v>
      </c>
      <c r="O2775">
        <f t="shared" si="351"/>
        <v>0</v>
      </c>
    </row>
    <row r="2776" spans="1:15" x14ac:dyDescent="0.4">
      <c r="A2776" t="s">
        <v>9750</v>
      </c>
      <c r="B2776">
        <v>30</v>
      </c>
      <c r="C2776">
        <v>2</v>
      </c>
      <c r="D2776">
        <v>2</v>
      </c>
      <c r="E2776">
        <v>8</v>
      </c>
      <c r="F2776">
        <v>9</v>
      </c>
      <c r="G2776" t="str">
        <f>IFERROR(VLOOKUP(A2776,피벗용!A:B,2,FALSE),"분류없음")</f>
        <v>식도락 여행</v>
      </c>
      <c r="H2776">
        <f t="shared" si="344"/>
        <v>0</v>
      </c>
      <c r="I2776">
        <f t="shared" si="345"/>
        <v>1</v>
      </c>
      <c r="J2776">
        <f t="shared" si="346"/>
        <v>0</v>
      </c>
      <c r="K2776">
        <f t="shared" si="347"/>
        <v>0</v>
      </c>
      <c r="L2776">
        <f t="shared" si="348"/>
        <v>0</v>
      </c>
      <c r="M2776">
        <f t="shared" si="349"/>
        <v>0</v>
      </c>
      <c r="N2776">
        <f t="shared" si="350"/>
        <v>0</v>
      </c>
      <c r="O2776">
        <f t="shared" si="351"/>
        <v>0</v>
      </c>
    </row>
    <row r="2777" spans="1:15" x14ac:dyDescent="0.4">
      <c r="A2777" t="s">
        <v>7895</v>
      </c>
      <c r="B2777">
        <v>0</v>
      </c>
      <c r="C2777">
        <v>0</v>
      </c>
      <c r="D2777">
        <v>1</v>
      </c>
      <c r="E2777">
        <v>1</v>
      </c>
      <c r="F2777">
        <v>0</v>
      </c>
      <c r="G2777" t="str">
        <f>IFERROR(VLOOKUP(A2777,피벗용!A:B,2,FALSE),"분류없음")</f>
        <v>식도락 여행</v>
      </c>
      <c r="H2777">
        <f t="shared" si="344"/>
        <v>0</v>
      </c>
      <c r="I2777">
        <f t="shared" si="345"/>
        <v>1</v>
      </c>
      <c r="J2777">
        <f t="shared" si="346"/>
        <v>0</v>
      </c>
      <c r="K2777">
        <f t="shared" si="347"/>
        <v>0</v>
      </c>
      <c r="L2777">
        <f t="shared" si="348"/>
        <v>0</v>
      </c>
      <c r="M2777">
        <f t="shared" si="349"/>
        <v>0</v>
      </c>
      <c r="N2777">
        <f t="shared" si="350"/>
        <v>0</v>
      </c>
      <c r="O2777">
        <f t="shared" si="351"/>
        <v>0</v>
      </c>
    </row>
    <row r="2778" spans="1:15" x14ac:dyDescent="0.4">
      <c r="A2778" t="s">
        <v>43537</v>
      </c>
      <c r="B2778">
        <v>11</v>
      </c>
      <c r="C2778">
        <v>2</v>
      </c>
      <c r="D2778">
        <v>1</v>
      </c>
      <c r="E2778">
        <v>6</v>
      </c>
      <c r="F2778">
        <v>6</v>
      </c>
      <c r="G2778" t="str">
        <f>IFERROR(VLOOKUP(A2778,피벗용!A:B,2,FALSE),"분류없음")</f>
        <v>분류없음</v>
      </c>
      <c r="H2778">
        <f t="shared" si="344"/>
        <v>0</v>
      </c>
      <c r="I2778">
        <f t="shared" si="345"/>
        <v>0</v>
      </c>
      <c r="J2778">
        <f t="shared" si="346"/>
        <v>0</v>
      </c>
      <c r="K2778">
        <f t="shared" si="347"/>
        <v>0</v>
      </c>
      <c r="L2778">
        <f t="shared" si="348"/>
        <v>0</v>
      </c>
      <c r="M2778">
        <f t="shared" si="349"/>
        <v>0</v>
      </c>
      <c r="N2778">
        <f t="shared" si="350"/>
        <v>0</v>
      </c>
      <c r="O2778">
        <f t="shared" si="351"/>
        <v>0</v>
      </c>
    </row>
    <row r="2779" spans="1:15" x14ac:dyDescent="0.4">
      <c r="A2779" t="s">
        <v>9531</v>
      </c>
      <c r="B2779">
        <v>22</v>
      </c>
      <c r="C2779">
        <v>1</v>
      </c>
      <c r="D2779">
        <v>2</v>
      </c>
      <c r="E2779">
        <v>2</v>
      </c>
      <c r="F2779">
        <v>6</v>
      </c>
      <c r="G2779" t="str">
        <f>IFERROR(VLOOKUP(A2779,피벗용!A:B,2,FALSE),"분류없음")</f>
        <v>식도락 여행</v>
      </c>
      <c r="H2779">
        <f t="shared" si="344"/>
        <v>0</v>
      </c>
      <c r="I2779">
        <f t="shared" si="345"/>
        <v>1</v>
      </c>
      <c r="J2779">
        <f t="shared" si="346"/>
        <v>0</v>
      </c>
      <c r="K2779">
        <f t="shared" si="347"/>
        <v>0</v>
      </c>
      <c r="L2779">
        <f t="shared" si="348"/>
        <v>0</v>
      </c>
      <c r="M2779">
        <f t="shared" si="349"/>
        <v>0</v>
      </c>
      <c r="N2779">
        <f t="shared" si="350"/>
        <v>0</v>
      </c>
      <c r="O2779">
        <f t="shared" si="351"/>
        <v>0</v>
      </c>
    </row>
    <row r="2780" spans="1:15" x14ac:dyDescent="0.4">
      <c r="A2780" t="s">
        <v>9064</v>
      </c>
      <c r="B2780">
        <v>1</v>
      </c>
      <c r="C2780">
        <v>0</v>
      </c>
      <c r="D2780">
        <v>0</v>
      </c>
      <c r="E2780">
        <v>2</v>
      </c>
      <c r="F2780">
        <v>0</v>
      </c>
      <c r="G2780" t="str">
        <f>IFERROR(VLOOKUP(A2780,피벗용!A:B,2,FALSE),"분류없음")</f>
        <v>레저와 체험</v>
      </c>
      <c r="H2780">
        <f t="shared" si="344"/>
        <v>1</v>
      </c>
      <c r="I2780">
        <f t="shared" si="345"/>
        <v>0</v>
      </c>
      <c r="J2780">
        <f t="shared" si="346"/>
        <v>0</v>
      </c>
      <c r="K2780">
        <f t="shared" si="347"/>
        <v>0</v>
      </c>
      <c r="L2780">
        <f t="shared" si="348"/>
        <v>0</v>
      </c>
      <c r="M2780">
        <f t="shared" si="349"/>
        <v>0</v>
      </c>
      <c r="N2780">
        <f t="shared" si="350"/>
        <v>0</v>
      </c>
      <c r="O2780">
        <f t="shared" si="351"/>
        <v>0</v>
      </c>
    </row>
    <row r="2781" spans="1:15" x14ac:dyDescent="0.4">
      <c r="A2781" t="s">
        <v>43538</v>
      </c>
      <c r="B2781">
        <v>4</v>
      </c>
      <c r="C2781">
        <v>0</v>
      </c>
      <c r="D2781">
        <v>0</v>
      </c>
      <c r="E2781">
        <v>0</v>
      </c>
      <c r="F2781">
        <v>1</v>
      </c>
      <c r="G2781" t="str">
        <f>IFERROR(VLOOKUP(A2781,피벗용!A:B,2,FALSE),"분류없음")</f>
        <v>분류없음</v>
      </c>
      <c r="H2781">
        <f t="shared" si="344"/>
        <v>0</v>
      </c>
      <c r="I2781">
        <f t="shared" si="345"/>
        <v>0</v>
      </c>
      <c r="J2781">
        <f t="shared" si="346"/>
        <v>0</v>
      </c>
      <c r="K2781">
        <f t="shared" si="347"/>
        <v>0</v>
      </c>
      <c r="L2781">
        <f t="shared" si="348"/>
        <v>0</v>
      </c>
      <c r="M2781">
        <f t="shared" si="349"/>
        <v>0</v>
      </c>
      <c r="N2781">
        <f t="shared" si="350"/>
        <v>0</v>
      </c>
      <c r="O2781">
        <f t="shared" si="351"/>
        <v>0</v>
      </c>
    </row>
    <row r="2782" spans="1:15" x14ac:dyDescent="0.4">
      <c r="A2782" t="s">
        <v>8746</v>
      </c>
      <c r="B2782">
        <v>4</v>
      </c>
      <c r="C2782">
        <v>0</v>
      </c>
      <c r="D2782">
        <v>3</v>
      </c>
      <c r="E2782">
        <v>2</v>
      </c>
      <c r="F2782">
        <v>2</v>
      </c>
      <c r="G2782" t="str">
        <f>IFERROR(VLOOKUP(A2782,피벗용!A:B,2,FALSE),"분류없음")</f>
        <v>식도락 여행</v>
      </c>
      <c r="H2782">
        <f t="shared" si="344"/>
        <v>0</v>
      </c>
      <c r="I2782">
        <f t="shared" si="345"/>
        <v>1</v>
      </c>
      <c r="J2782">
        <f t="shared" si="346"/>
        <v>0</v>
      </c>
      <c r="K2782">
        <f t="shared" si="347"/>
        <v>0</v>
      </c>
      <c r="L2782">
        <f t="shared" si="348"/>
        <v>0</v>
      </c>
      <c r="M2782">
        <f t="shared" si="349"/>
        <v>0</v>
      </c>
      <c r="N2782">
        <f t="shared" si="350"/>
        <v>0</v>
      </c>
      <c r="O2782">
        <f t="shared" si="351"/>
        <v>0</v>
      </c>
    </row>
    <row r="2783" spans="1:15" x14ac:dyDescent="0.4">
      <c r="A2783" t="s">
        <v>9295</v>
      </c>
      <c r="B2783">
        <v>2</v>
      </c>
      <c r="C2783">
        <v>0</v>
      </c>
      <c r="D2783">
        <v>0</v>
      </c>
      <c r="E2783">
        <v>0</v>
      </c>
      <c r="F2783">
        <v>1</v>
      </c>
      <c r="G2783" t="str">
        <f>IFERROR(VLOOKUP(A2783,피벗용!A:B,2,FALSE),"분류없음")</f>
        <v>식도락 여행</v>
      </c>
      <c r="H2783">
        <f t="shared" si="344"/>
        <v>0</v>
      </c>
      <c r="I2783">
        <f t="shared" si="345"/>
        <v>1</v>
      </c>
      <c r="J2783">
        <f t="shared" si="346"/>
        <v>0</v>
      </c>
      <c r="K2783">
        <f t="shared" si="347"/>
        <v>0</v>
      </c>
      <c r="L2783">
        <f t="shared" si="348"/>
        <v>0</v>
      </c>
      <c r="M2783">
        <f t="shared" si="349"/>
        <v>0</v>
      </c>
      <c r="N2783">
        <f t="shared" si="350"/>
        <v>0</v>
      </c>
      <c r="O2783">
        <f t="shared" si="351"/>
        <v>0</v>
      </c>
    </row>
    <row r="2784" spans="1:15" x14ac:dyDescent="0.4">
      <c r="A2784" t="s">
        <v>7039</v>
      </c>
      <c r="B2784">
        <v>0</v>
      </c>
      <c r="C2784">
        <v>0</v>
      </c>
      <c r="D2784">
        <v>0</v>
      </c>
      <c r="E2784">
        <v>0</v>
      </c>
      <c r="F2784">
        <v>1</v>
      </c>
      <c r="G2784" t="str">
        <f>IFERROR(VLOOKUP(A2784,피벗용!A:B,2,FALSE),"분류없음")</f>
        <v>식도락 여행</v>
      </c>
      <c r="H2784">
        <f t="shared" si="344"/>
        <v>0</v>
      </c>
      <c r="I2784">
        <f t="shared" si="345"/>
        <v>1</v>
      </c>
      <c r="J2784">
        <f t="shared" si="346"/>
        <v>0</v>
      </c>
      <c r="K2784">
        <f t="shared" si="347"/>
        <v>0</v>
      </c>
      <c r="L2784">
        <f t="shared" si="348"/>
        <v>0</v>
      </c>
      <c r="M2784">
        <f t="shared" si="349"/>
        <v>0</v>
      </c>
      <c r="N2784">
        <f t="shared" si="350"/>
        <v>0</v>
      </c>
      <c r="O2784">
        <f t="shared" si="351"/>
        <v>0</v>
      </c>
    </row>
    <row r="2785" spans="1:15" x14ac:dyDescent="0.4">
      <c r="A2785" t="s">
        <v>43539</v>
      </c>
      <c r="B2785">
        <v>0</v>
      </c>
      <c r="C2785">
        <v>2</v>
      </c>
      <c r="D2785">
        <v>0</v>
      </c>
      <c r="E2785">
        <v>1</v>
      </c>
      <c r="F2785">
        <v>3</v>
      </c>
      <c r="G2785" t="str">
        <f>IFERROR(VLOOKUP(A2785,피벗용!A:B,2,FALSE),"분류없음")</f>
        <v>분류없음</v>
      </c>
      <c r="H2785">
        <f t="shared" si="344"/>
        <v>0</v>
      </c>
      <c r="I2785">
        <f t="shared" si="345"/>
        <v>0</v>
      </c>
      <c r="J2785">
        <f t="shared" si="346"/>
        <v>0</v>
      </c>
      <c r="K2785">
        <f t="shared" si="347"/>
        <v>0</v>
      </c>
      <c r="L2785">
        <f t="shared" si="348"/>
        <v>0</v>
      </c>
      <c r="M2785">
        <f t="shared" si="349"/>
        <v>0</v>
      </c>
      <c r="N2785">
        <f t="shared" si="350"/>
        <v>0</v>
      </c>
      <c r="O2785">
        <f t="shared" si="351"/>
        <v>0</v>
      </c>
    </row>
    <row r="2786" spans="1:15" x14ac:dyDescent="0.4">
      <c r="A2786" t="s">
        <v>43540</v>
      </c>
      <c r="B2786">
        <v>44</v>
      </c>
      <c r="C2786">
        <v>5</v>
      </c>
      <c r="D2786">
        <v>12</v>
      </c>
      <c r="E2786">
        <v>11</v>
      </c>
      <c r="F2786">
        <v>18</v>
      </c>
      <c r="G2786" t="str">
        <f>IFERROR(VLOOKUP(A2786,피벗용!A:B,2,FALSE),"분류없음")</f>
        <v>분류없음</v>
      </c>
      <c r="H2786">
        <f t="shared" si="344"/>
        <v>0</v>
      </c>
      <c r="I2786">
        <f t="shared" si="345"/>
        <v>0</v>
      </c>
      <c r="J2786">
        <f t="shared" si="346"/>
        <v>0</v>
      </c>
      <c r="K2786">
        <f t="shared" si="347"/>
        <v>0</v>
      </c>
      <c r="L2786">
        <f t="shared" si="348"/>
        <v>0</v>
      </c>
      <c r="M2786">
        <f t="shared" si="349"/>
        <v>0</v>
      </c>
      <c r="N2786">
        <f t="shared" si="350"/>
        <v>0</v>
      </c>
      <c r="O2786">
        <f t="shared" si="351"/>
        <v>0</v>
      </c>
    </row>
    <row r="2787" spans="1:15" x14ac:dyDescent="0.4">
      <c r="A2787" t="s">
        <v>43541</v>
      </c>
      <c r="B2787">
        <v>0</v>
      </c>
      <c r="C2787">
        <v>0</v>
      </c>
      <c r="D2787">
        <v>1</v>
      </c>
      <c r="E2787">
        <v>1</v>
      </c>
      <c r="F2787">
        <v>0</v>
      </c>
      <c r="G2787" t="str">
        <f>IFERROR(VLOOKUP(A2787,피벗용!A:B,2,FALSE),"분류없음")</f>
        <v>분류없음</v>
      </c>
      <c r="H2787">
        <f t="shared" si="344"/>
        <v>0</v>
      </c>
      <c r="I2787">
        <f t="shared" si="345"/>
        <v>0</v>
      </c>
      <c r="J2787">
        <f t="shared" si="346"/>
        <v>0</v>
      </c>
      <c r="K2787">
        <f t="shared" si="347"/>
        <v>0</v>
      </c>
      <c r="L2787">
        <f t="shared" si="348"/>
        <v>0</v>
      </c>
      <c r="M2787">
        <f t="shared" si="349"/>
        <v>0</v>
      </c>
      <c r="N2787">
        <f t="shared" si="350"/>
        <v>0</v>
      </c>
      <c r="O2787">
        <f t="shared" si="351"/>
        <v>0</v>
      </c>
    </row>
    <row r="2788" spans="1:15" x14ac:dyDescent="0.4">
      <c r="A2788" t="s">
        <v>43542</v>
      </c>
      <c r="B2788">
        <v>0</v>
      </c>
      <c r="C2788">
        <v>0</v>
      </c>
      <c r="D2788">
        <v>0</v>
      </c>
      <c r="E2788">
        <v>1</v>
      </c>
      <c r="F2788">
        <v>0</v>
      </c>
      <c r="G2788" t="str">
        <f>IFERROR(VLOOKUP(A2788,피벗용!A:B,2,FALSE),"분류없음")</f>
        <v>분류없음</v>
      </c>
      <c r="H2788">
        <f t="shared" si="344"/>
        <v>0</v>
      </c>
      <c r="I2788">
        <f t="shared" si="345"/>
        <v>0</v>
      </c>
      <c r="J2788">
        <f t="shared" si="346"/>
        <v>0</v>
      </c>
      <c r="K2788">
        <f t="shared" si="347"/>
        <v>0</v>
      </c>
      <c r="L2788">
        <f t="shared" si="348"/>
        <v>0</v>
      </c>
      <c r="M2788">
        <f t="shared" si="349"/>
        <v>0</v>
      </c>
      <c r="N2788">
        <f t="shared" si="350"/>
        <v>0</v>
      </c>
      <c r="O2788">
        <f t="shared" si="351"/>
        <v>0</v>
      </c>
    </row>
    <row r="2789" spans="1:15" x14ac:dyDescent="0.4">
      <c r="A2789" t="s">
        <v>43543</v>
      </c>
      <c r="B2789">
        <v>0</v>
      </c>
      <c r="C2789">
        <v>0</v>
      </c>
      <c r="D2789">
        <v>0</v>
      </c>
      <c r="E2789">
        <v>1</v>
      </c>
      <c r="F2789">
        <v>1</v>
      </c>
      <c r="G2789" t="str">
        <f>IFERROR(VLOOKUP(A2789,피벗용!A:B,2,FALSE),"분류없음")</f>
        <v>분류없음</v>
      </c>
      <c r="H2789">
        <f t="shared" si="344"/>
        <v>0</v>
      </c>
      <c r="I2789">
        <f t="shared" si="345"/>
        <v>0</v>
      </c>
      <c r="J2789">
        <f t="shared" si="346"/>
        <v>0</v>
      </c>
      <c r="K2789">
        <f t="shared" si="347"/>
        <v>0</v>
      </c>
      <c r="L2789">
        <f t="shared" si="348"/>
        <v>0</v>
      </c>
      <c r="M2789">
        <f t="shared" si="349"/>
        <v>0</v>
      </c>
      <c r="N2789">
        <f t="shared" si="350"/>
        <v>0</v>
      </c>
      <c r="O2789">
        <f t="shared" si="351"/>
        <v>0</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89"/>
  <sheetViews>
    <sheetView topLeftCell="A671" workbookViewId="0">
      <selection activeCell="A680" sqref="A680"/>
    </sheetView>
  </sheetViews>
  <sheetFormatPr defaultRowHeight="17.399999999999999" x14ac:dyDescent="0.4"/>
  <cols>
    <col min="1" max="1" width="87.796875" bestFit="1" customWidth="1"/>
  </cols>
  <sheetData>
    <row r="1" spans="1:6" x14ac:dyDescent="0.4">
      <c r="A1" t="s">
        <v>42476</v>
      </c>
      <c r="B1" t="s">
        <v>42477</v>
      </c>
      <c r="C1" t="s">
        <v>42478</v>
      </c>
      <c r="D1" t="s">
        <v>42479</v>
      </c>
      <c r="E1" t="s">
        <v>42480</v>
      </c>
      <c r="F1" t="s">
        <v>42481</v>
      </c>
    </row>
    <row r="2" spans="1:6" x14ac:dyDescent="0.4">
      <c r="A2" t="s">
        <v>42482</v>
      </c>
      <c r="B2">
        <v>48</v>
      </c>
      <c r="C2">
        <v>2</v>
      </c>
      <c r="D2">
        <v>10</v>
      </c>
      <c r="E2">
        <v>10</v>
      </c>
      <c r="F2">
        <v>22</v>
      </c>
    </row>
    <row r="3" spans="1:6" x14ac:dyDescent="0.4">
      <c r="A3" t="s">
        <v>8662</v>
      </c>
      <c r="B3">
        <v>11</v>
      </c>
      <c r="C3">
        <v>1</v>
      </c>
      <c r="D3">
        <v>2</v>
      </c>
      <c r="E3">
        <v>1</v>
      </c>
      <c r="F3">
        <v>6</v>
      </c>
    </row>
    <row r="4" spans="1:6" x14ac:dyDescent="0.4">
      <c r="A4" t="s">
        <v>42483</v>
      </c>
      <c r="B4">
        <v>1</v>
      </c>
      <c r="C4">
        <v>0</v>
      </c>
      <c r="D4">
        <v>0</v>
      </c>
      <c r="E4">
        <v>0</v>
      </c>
      <c r="F4">
        <v>0</v>
      </c>
    </row>
    <row r="5" spans="1:6" x14ac:dyDescent="0.4">
      <c r="A5" t="s">
        <v>7508</v>
      </c>
      <c r="B5">
        <v>1</v>
      </c>
      <c r="C5">
        <v>0</v>
      </c>
      <c r="D5">
        <v>0</v>
      </c>
      <c r="E5">
        <v>0</v>
      </c>
      <c r="F5">
        <v>4</v>
      </c>
    </row>
    <row r="6" spans="1:6" x14ac:dyDescent="0.4">
      <c r="A6" t="s">
        <v>10052</v>
      </c>
      <c r="B6">
        <v>108</v>
      </c>
      <c r="C6">
        <v>5</v>
      </c>
      <c r="D6">
        <v>24</v>
      </c>
      <c r="E6">
        <v>22</v>
      </c>
      <c r="F6">
        <v>25</v>
      </c>
    </row>
    <row r="7" spans="1:6" x14ac:dyDescent="0.4">
      <c r="A7" t="s">
        <v>9917</v>
      </c>
      <c r="B7">
        <v>57</v>
      </c>
      <c r="C7">
        <v>3</v>
      </c>
      <c r="D7">
        <v>9</v>
      </c>
      <c r="E7">
        <v>16</v>
      </c>
      <c r="F7">
        <v>27</v>
      </c>
    </row>
    <row r="8" spans="1:6" x14ac:dyDescent="0.4">
      <c r="A8" t="s">
        <v>9023</v>
      </c>
      <c r="B8">
        <v>16</v>
      </c>
      <c r="C8">
        <v>1</v>
      </c>
      <c r="D8">
        <v>0</v>
      </c>
      <c r="E8">
        <v>6</v>
      </c>
      <c r="F8">
        <v>10</v>
      </c>
    </row>
    <row r="9" spans="1:6" x14ac:dyDescent="0.4">
      <c r="A9" t="s">
        <v>42484</v>
      </c>
      <c r="B9">
        <v>1</v>
      </c>
      <c r="C9">
        <v>0</v>
      </c>
      <c r="D9">
        <v>0</v>
      </c>
      <c r="E9">
        <v>0</v>
      </c>
      <c r="F9">
        <v>1</v>
      </c>
    </row>
    <row r="10" spans="1:6" x14ac:dyDescent="0.4">
      <c r="A10" t="s">
        <v>42485</v>
      </c>
      <c r="B10">
        <v>16</v>
      </c>
      <c r="C10">
        <v>2</v>
      </c>
      <c r="D10">
        <v>4</v>
      </c>
      <c r="E10">
        <v>4</v>
      </c>
      <c r="F10">
        <v>15</v>
      </c>
    </row>
    <row r="11" spans="1:6" x14ac:dyDescent="0.4">
      <c r="A11" t="s">
        <v>42486</v>
      </c>
      <c r="B11">
        <v>0</v>
      </c>
      <c r="C11">
        <v>0</v>
      </c>
      <c r="D11">
        <v>0</v>
      </c>
      <c r="E11">
        <v>1</v>
      </c>
      <c r="F11">
        <v>0</v>
      </c>
    </row>
    <row r="12" spans="1:6" x14ac:dyDescent="0.4">
      <c r="A12" t="s">
        <v>42487</v>
      </c>
      <c r="B12">
        <v>1</v>
      </c>
      <c r="C12">
        <v>0</v>
      </c>
      <c r="D12">
        <v>0</v>
      </c>
      <c r="E12">
        <v>0</v>
      </c>
      <c r="F12">
        <v>3</v>
      </c>
    </row>
    <row r="13" spans="1:6" x14ac:dyDescent="0.4">
      <c r="A13" t="s">
        <v>42488</v>
      </c>
      <c r="B13">
        <v>1</v>
      </c>
      <c r="C13">
        <v>0</v>
      </c>
      <c r="D13">
        <v>0</v>
      </c>
      <c r="E13">
        <v>0</v>
      </c>
      <c r="F13">
        <v>0</v>
      </c>
    </row>
    <row r="14" spans="1:6" x14ac:dyDescent="0.4">
      <c r="A14" t="s">
        <v>42489</v>
      </c>
      <c r="B14">
        <v>3</v>
      </c>
      <c r="C14">
        <v>0</v>
      </c>
      <c r="D14">
        <v>2</v>
      </c>
      <c r="E14">
        <v>2</v>
      </c>
      <c r="F14">
        <v>3</v>
      </c>
    </row>
    <row r="15" spans="1:6" x14ac:dyDescent="0.4">
      <c r="A15" t="s">
        <v>9237</v>
      </c>
      <c r="B15">
        <v>15</v>
      </c>
      <c r="C15">
        <v>1</v>
      </c>
      <c r="D15">
        <v>5</v>
      </c>
      <c r="E15">
        <v>10</v>
      </c>
      <c r="F15">
        <v>22</v>
      </c>
    </row>
    <row r="16" spans="1:6" x14ac:dyDescent="0.4">
      <c r="A16" t="s">
        <v>9578</v>
      </c>
      <c r="B16">
        <v>27</v>
      </c>
      <c r="C16">
        <v>2</v>
      </c>
      <c r="D16">
        <v>14</v>
      </c>
      <c r="E16">
        <v>8</v>
      </c>
      <c r="F16">
        <v>15</v>
      </c>
    </row>
    <row r="17" spans="1:6" x14ac:dyDescent="0.4">
      <c r="A17" t="s">
        <v>7020</v>
      </c>
      <c r="B17">
        <v>0</v>
      </c>
      <c r="C17">
        <v>0</v>
      </c>
      <c r="D17">
        <v>0</v>
      </c>
      <c r="E17">
        <v>0</v>
      </c>
      <c r="F17">
        <v>1</v>
      </c>
    </row>
    <row r="18" spans="1:6" x14ac:dyDescent="0.4">
      <c r="A18" t="s">
        <v>8153</v>
      </c>
      <c r="B18">
        <v>3</v>
      </c>
      <c r="C18">
        <v>0</v>
      </c>
      <c r="D18">
        <v>2</v>
      </c>
      <c r="E18">
        <v>2</v>
      </c>
      <c r="F18">
        <v>2</v>
      </c>
    </row>
    <row r="19" spans="1:6" x14ac:dyDescent="0.4">
      <c r="A19" t="s">
        <v>8251</v>
      </c>
      <c r="B19">
        <v>13</v>
      </c>
      <c r="C19">
        <v>1</v>
      </c>
      <c r="D19">
        <v>2</v>
      </c>
      <c r="E19">
        <v>5</v>
      </c>
      <c r="F19">
        <v>7</v>
      </c>
    </row>
    <row r="20" spans="1:6" x14ac:dyDescent="0.4">
      <c r="A20" t="s">
        <v>10153</v>
      </c>
      <c r="B20">
        <v>93</v>
      </c>
      <c r="C20">
        <v>8</v>
      </c>
      <c r="D20">
        <v>19</v>
      </c>
      <c r="E20">
        <v>25</v>
      </c>
      <c r="F20">
        <v>33</v>
      </c>
    </row>
    <row r="21" spans="1:6" x14ac:dyDescent="0.4">
      <c r="A21" t="s">
        <v>42490</v>
      </c>
      <c r="B21">
        <v>11</v>
      </c>
      <c r="C21">
        <v>1</v>
      </c>
      <c r="D21">
        <v>1</v>
      </c>
      <c r="E21">
        <v>1</v>
      </c>
      <c r="F21">
        <v>7</v>
      </c>
    </row>
    <row r="22" spans="1:6" x14ac:dyDescent="0.4">
      <c r="A22" t="s">
        <v>7955</v>
      </c>
      <c r="B22">
        <v>15</v>
      </c>
      <c r="C22">
        <v>1</v>
      </c>
      <c r="D22">
        <v>1</v>
      </c>
      <c r="E22">
        <v>1</v>
      </c>
      <c r="F22">
        <v>6</v>
      </c>
    </row>
    <row r="23" spans="1:6" x14ac:dyDescent="0.4">
      <c r="A23" t="s">
        <v>42491</v>
      </c>
      <c r="B23">
        <v>3</v>
      </c>
      <c r="C23">
        <v>0</v>
      </c>
      <c r="D23">
        <v>1</v>
      </c>
      <c r="E23">
        <v>1</v>
      </c>
      <c r="F23">
        <v>1</v>
      </c>
    </row>
    <row r="24" spans="1:6" x14ac:dyDescent="0.4">
      <c r="A24" t="s">
        <v>42492</v>
      </c>
      <c r="B24">
        <v>0</v>
      </c>
      <c r="C24">
        <v>0</v>
      </c>
      <c r="D24">
        <v>3</v>
      </c>
      <c r="E24">
        <v>0</v>
      </c>
      <c r="F24">
        <v>0</v>
      </c>
    </row>
    <row r="25" spans="1:6" x14ac:dyDescent="0.4">
      <c r="A25" t="s">
        <v>42493</v>
      </c>
      <c r="B25">
        <v>1</v>
      </c>
      <c r="C25">
        <v>0</v>
      </c>
      <c r="D25">
        <v>0</v>
      </c>
      <c r="E25">
        <v>0</v>
      </c>
      <c r="F25">
        <v>0</v>
      </c>
    </row>
    <row r="26" spans="1:6" x14ac:dyDescent="0.4">
      <c r="A26" t="s">
        <v>42494</v>
      </c>
      <c r="B26">
        <v>11</v>
      </c>
      <c r="C26">
        <v>0</v>
      </c>
      <c r="D26">
        <v>4</v>
      </c>
      <c r="E26">
        <v>1</v>
      </c>
      <c r="F26">
        <v>7</v>
      </c>
    </row>
    <row r="27" spans="1:6" x14ac:dyDescent="0.4">
      <c r="A27" t="s">
        <v>42495</v>
      </c>
      <c r="B27">
        <v>2</v>
      </c>
      <c r="C27">
        <v>1</v>
      </c>
      <c r="D27">
        <v>1</v>
      </c>
      <c r="E27">
        <v>0</v>
      </c>
      <c r="F27">
        <v>0</v>
      </c>
    </row>
    <row r="28" spans="1:6" x14ac:dyDescent="0.4">
      <c r="A28" t="s">
        <v>42496</v>
      </c>
      <c r="B28">
        <v>4</v>
      </c>
      <c r="C28">
        <v>0</v>
      </c>
      <c r="D28">
        <v>0</v>
      </c>
      <c r="E28">
        <v>0</v>
      </c>
      <c r="F28">
        <v>0</v>
      </c>
    </row>
    <row r="29" spans="1:6" x14ac:dyDescent="0.4">
      <c r="A29" t="s">
        <v>7491</v>
      </c>
      <c r="B29">
        <v>2</v>
      </c>
      <c r="C29">
        <v>0</v>
      </c>
      <c r="D29">
        <v>0</v>
      </c>
      <c r="E29">
        <v>0</v>
      </c>
      <c r="F29">
        <v>1</v>
      </c>
    </row>
    <row r="30" spans="1:6" x14ac:dyDescent="0.4">
      <c r="A30" t="s">
        <v>42497</v>
      </c>
      <c r="B30">
        <v>4</v>
      </c>
      <c r="C30">
        <v>0</v>
      </c>
      <c r="D30">
        <v>2</v>
      </c>
      <c r="E30">
        <v>0</v>
      </c>
      <c r="F30">
        <v>5</v>
      </c>
    </row>
    <row r="31" spans="1:6" x14ac:dyDescent="0.4">
      <c r="A31" t="s">
        <v>9396</v>
      </c>
      <c r="B31">
        <v>6</v>
      </c>
      <c r="C31">
        <v>0</v>
      </c>
      <c r="D31">
        <v>0</v>
      </c>
      <c r="E31">
        <v>0</v>
      </c>
      <c r="F31">
        <v>2</v>
      </c>
    </row>
    <row r="32" spans="1:6" x14ac:dyDescent="0.4">
      <c r="A32" t="s">
        <v>42498</v>
      </c>
      <c r="B32">
        <v>0</v>
      </c>
      <c r="C32">
        <v>0</v>
      </c>
      <c r="D32">
        <v>0</v>
      </c>
      <c r="E32">
        <v>1</v>
      </c>
      <c r="F32">
        <v>0</v>
      </c>
    </row>
    <row r="33" spans="1:6" x14ac:dyDescent="0.4">
      <c r="A33" t="s">
        <v>8381</v>
      </c>
      <c r="B33">
        <v>14</v>
      </c>
      <c r="C33">
        <v>2</v>
      </c>
      <c r="D33">
        <v>4</v>
      </c>
      <c r="E33">
        <v>3</v>
      </c>
      <c r="F33">
        <v>11</v>
      </c>
    </row>
    <row r="34" spans="1:6" x14ac:dyDescent="0.4">
      <c r="A34" t="s">
        <v>8542</v>
      </c>
      <c r="B34">
        <v>5</v>
      </c>
      <c r="C34">
        <v>0</v>
      </c>
      <c r="D34">
        <v>3</v>
      </c>
      <c r="E34">
        <v>1</v>
      </c>
      <c r="F34">
        <v>4</v>
      </c>
    </row>
    <row r="35" spans="1:6" x14ac:dyDescent="0.4">
      <c r="A35" t="s">
        <v>42499</v>
      </c>
      <c r="B35">
        <v>0</v>
      </c>
      <c r="C35">
        <v>0</v>
      </c>
      <c r="D35">
        <v>0</v>
      </c>
      <c r="E35">
        <v>0</v>
      </c>
      <c r="F35">
        <v>1</v>
      </c>
    </row>
    <row r="36" spans="1:6" x14ac:dyDescent="0.4">
      <c r="A36" t="s">
        <v>42500</v>
      </c>
      <c r="B36">
        <v>1</v>
      </c>
      <c r="C36">
        <v>0</v>
      </c>
      <c r="D36">
        <v>0</v>
      </c>
      <c r="E36">
        <v>0</v>
      </c>
      <c r="F36">
        <v>0</v>
      </c>
    </row>
    <row r="37" spans="1:6" x14ac:dyDescent="0.4">
      <c r="A37" t="s">
        <v>42501</v>
      </c>
      <c r="B37">
        <v>0</v>
      </c>
      <c r="C37">
        <v>0</v>
      </c>
      <c r="D37">
        <v>0</v>
      </c>
      <c r="E37">
        <v>1</v>
      </c>
      <c r="F37">
        <v>1</v>
      </c>
    </row>
    <row r="38" spans="1:6" x14ac:dyDescent="0.4">
      <c r="A38" t="s">
        <v>9768</v>
      </c>
      <c r="B38">
        <v>2</v>
      </c>
      <c r="C38">
        <v>0</v>
      </c>
      <c r="D38">
        <v>0</v>
      </c>
      <c r="E38">
        <v>0</v>
      </c>
      <c r="F38">
        <v>0</v>
      </c>
    </row>
    <row r="39" spans="1:6" x14ac:dyDescent="0.4">
      <c r="A39" t="s">
        <v>42502</v>
      </c>
      <c r="B39">
        <v>0</v>
      </c>
      <c r="C39">
        <v>0</v>
      </c>
      <c r="D39">
        <v>0</v>
      </c>
      <c r="E39">
        <v>0</v>
      </c>
      <c r="F39">
        <v>1</v>
      </c>
    </row>
    <row r="40" spans="1:6" x14ac:dyDescent="0.4">
      <c r="A40" t="s">
        <v>9812</v>
      </c>
      <c r="B40">
        <v>0</v>
      </c>
      <c r="C40">
        <v>0</v>
      </c>
      <c r="D40">
        <v>0</v>
      </c>
      <c r="E40">
        <v>1</v>
      </c>
      <c r="F40">
        <v>0</v>
      </c>
    </row>
    <row r="41" spans="1:6" x14ac:dyDescent="0.4">
      <c r="A41" t="s">
        <v>8891</v>
      </c>
      <c r="B41">
        <v>2</v>
      </c>
      <c r="C41">
        <v>0</v>
      </c>
      <c r="D41">
        <v>0</v>
      </c>
      <c r="E41">
        <v>0</v>
      </c>
      <c r="F41">
        <v>0</v>
      </c>
    </row>
    <row r="42" spans="1:6" x14ac:dyDescent="0.4">
      <c r="A42" t="s">
        <v>9881</v>
      </c>
      <c r="B42">
        <v>5</v>
      </c>
      <c r="C42">
        <v>1</v>
      </c>
      <c r="D42">
        <v>0</v>
      </c>
      <c r="E42">
        <v>0</v>
      </c>
      <c r="F42">
        <v>2</v>
      </c>
    </row>
    <row r="43" spans="1:6" x14ac:dyDescent="0.4">
      <c r="A43" t="s">
        <v>9910</v>
      </c>
      <c r="B43">
        <v>42</v>
      </c>
      <c r="C43">
        <v>16</v>
      </c>
      <c r="D43">
        <v>11</v>
      </c>
      <c r="E43">
        <v>7</v>
      </c>
      <c r="F43">
        <v>13</v>
      </c>
    </row>
    <row r="44" spans="1:6" x14ac:dyDescent="0.4">
      <c r="A44" t="s">
        <v>9385</v>
      </c>
      <c r="B44">
        <v>1</v>
      </c>
      <c r="C44">
        <v>0</v>
      </c>
      <c r="D44">
        <v>0</v>
      </c>
      <c r="E44">
        <v>0</v>
      </c>
      <c r="F44">
        <v>2</v>
      </c>
    </row>
    <row r="45" spans="1:6" x14ac:dyDescent="0.4">
      <c r="A45" t="s">
        <v>42503</v>
      </c>
      <c r="B45">
        <v>0</v>
      </c>
      <c r="C45">
        <v>0</v>
      </c>
      <c r="D45">
        <v>0</v>
      </c>
      <c r="E45">
        <v>2</v>
      </c>
      <c r="F45">
        <v>3</v>
      </c>
    </row>
    <row r="46" spans="1:6" x14ac:dyDescent="0.4">
      <c r="A46" t="s">
        <v>7641</v>
      </c>
      <c r="B46">
        <v>0</v>
      </c>
      <c r="C46">
        <v>0</v>
      </c>
      <c r="D46">
        <v>0</v>
      </c>
      <c r="E46">
        <v>0</v>
      </c>
      <c r="F46">
        <v>1</v>
      </c>
    </row>
    <row r="47" spans="1:6" x14ac:dyDescent="0.4">
      <c r="A47" t="s">
        <v>42504</v>
      </c>
      <c r="B47">
        <v>2</v>
      </c>
      <c r="C47">
        <v>0</v>
      </c>
      <c r="D47">
        <v>0</v>
      </c>
      <c r="E47">
        <v>0</v>
      </c>
      <c r="F47">
        <v>0</v>
      </c>
    </row>
    <row r="48" spans="1:6" x14ac:dyDescent="0.4">
      <c r="A48" t="s">
        <v>42505</v>
      </c>
      <c r="B48">
        <v>1</v>
      </c>
      <c r="C48">
        <v>0</v>
      </c>
      <c r="D48">
        <v>0</v>
      </c>
      <c r="E48">
        <v>0</v>
      </c>
      <c r="F48">
        <v>0</v>
      </c>
    </row>
    <row r="49" spans="1:6" x14ac:dyDescent="0.4">
      <c r="A49" t="s">
        <v>9548</v>
      </c>
      <c r="B49">
        <v>9</v>
      </c>
      <c r="C49">
        <v>0</v>
      </c>
      <c r="D49">
        <v>3</v>
      </c>
      <c r="E49">
        <v>2</v>
      </c>
      <c r="F49">
        <v>1</v>
      </c>
    </row>
    <row r="50" spans="1:6" x14ac:dyDescent="0.4">
      <c r="A50" t="s">
        <v>9108</v>
      </c>
      <c r="B50">
        <v>112</v>
      </c>
      <c r="C50">
        <v>12</v>
      </c>
      <c r="D50">
        <v>22</v>
      </c>
      <c r="E50">
        <v>22</v>
      </c>
      <c r="F50">
        <v>45</v>
      </c>
    </row>
    <row r="51" spans="1:6" x14ac:dyDescent="0.4">
      <c r="A51" t="s">
        <v>42506</v>
      </c>
      <c r="B51">
        <v>5</v>
      </c>
      <c r="C51">
        <v>0</v>
      </c>
      <c r="D51">
        <v>1</v>
      </c>
      <c r="E51">
        <v>0</v>
      </c>
      <c r="F51">
        <v>3</v>
      </c>
    </row>
    <row r="52" spans="1:6" x14ac:dyDescent="0.4">
      <c r="A52" t="s">
        <v>10099</v>
      </c>
      <c r="B52">
        <v>38</v>
      </c>
      <c r="C52">
        <v>4</v>
      </c>
      <c r="D52">
        <v>12</v>
      </c>
      <c r="E52">
        <v>8</v>
      </c>
      <c r="F52">
        <v>16</v>
      </c>
    </row>
    <row r="53" spans="1:6" x14ac:dyDescent="0.4">
      <c r="A53" t="s">
        <v>9463</v>
      </c>
      <c r="B53">
        <v>35</v>
      </c>
      <c r="C53">
        <v>4</v>
      </c>
      <c r="D53">
        <v>5</v>
      </c>
      <c r="E53">
        <v>4</v>
      </c>
      <c r="F53">
        <v>11</v>
      </c>
    </row>
    <row r="54" spans="1:6" x14ac:dyDescent="0.4">
      <c r="A54" t="s">
        <v>9659</v>
      </c>
      <c r="B54">
        <v>1</v>
      </c>
      <c r="C54">
        <v>0</v>
      </c>
      <c r="D54">
        <v>0</v>
      </c>
      <c r="E54">
        <v>1</v>
      </c>
      <c r="F54">
        <v>0</v>
      </c>
    </row>
    <row r="55" spans="1:6" x14ac:dyDescent="0.4">
      <c r="A55" t="s">
        <v>9289</v>
      </c>
      <c r="B55">
        <v>3</v>
      </c>
      <c r="C55">
        <v>0</v>
      </c>
      <c r="D55">
        <v>0</v>
      </c>
      <c r="E55">
        <v>1</v>
      </c>
      <c r="F55">
        <v>0</v>
      </c>
    </row>
    <row r="56" spans="1:6" x14ac:dyDescent="0.4">
      <c r="A56" t="s">
        <v>8214</v>
      </c>
      <c r="B56">
        <v>0</v>
      </c>
      <c r="C56">
        <v>0</v>
      </c>
      <c r="D56">
        <v>0</v>
      </c>
      <c r="E56">
        <v>0</v>
      </c>
      <c r="F56">
        <v>1</v>
      </c>
    </row>
    <row r="57" spans="1:6" x14ac:dyDescent="0.4">
      <c r="A57" t="s">
        <v>7509</v>
      </c>
      <c r="B57">
        <v>0</v>
      </c>
      <c r="C57">
        <v>0</v>
      </c>
      <c r="D57">
        <v>2</v>
      </c>
      <c r="E57">
        <v>0</v>
      </c>
      <c r="F57">
        <v>1</v>
      </c>
    </row>
    <row r="58" spans="1:6" x14ac:dyDescent="0.4">
      <c r="A58" t="s">
        <v>9421</v>
      </c>
      <c r="B58">
        <v>65</v>
      </c>
      <c r="C58">
        <v>3</v>
      </c>
      <c r="D58">
        <v>7</v>
      </c>
      <c r="E58">
        <v>12</v>
      </c>
      <c r="F58">
        <v>20</v>
      </c>
    </row>
    <row r="59" spans="1:6" x14ac:dyDescent="0.4">
      <c r="A59" t="s">
        <v>8329</v>
      </c>
      <c r="B59">
        <v>1</v>
      </c>
      <c r="C59">
        <v>0</v>
      </c>
      <c r="D59">
        <v>2</v>
      </c>
      <c r="E59">
        <v>0</v>
      </c>
      <c r="F59">
        <v>0</v>
      </c>
    </row>
    <row r="60" spans="1:6" x14ac:dyDescent="0.4">
      <c r="A60" t="s">
        <v>7843</v>
      </c>
      <c r="B60">
        <v>6</v>
      </c>
      <c r="C60">
        <v>1</v>
      </c>
      <c r="D60">
        <v>3</v>
      </c>
      <c r="E60">
        <v>3</v>
      </c>
      <c r="F60">
        <v>11</v>
      </c>
    </row>
    <row r="61" spans="1:6" x14ac:dyDescent="0.4">
      <c r="A61" t="s">
        <v>9392</v>
      </c>
      <c r="B61">
        <v>1</v>
      </c>
      <c r="C61">
        <v>0</v>
      </c>
      <c r="D61">
        <v>0</v>
      </c>
      <c r="E61">
        <v>0</v>
      </c>
      <c r="F61">
        <v>1</v>
      </c>
    </row>
    <row r="62" spans="1:6" x14ac:dyDescent="0.4">
      <c r="A62" t="s">
        <v>9258</v>
      </c>
      <c r="B62">
        <v>0</v>
      </c>
      <c r="C62">
        <v>0</v>
      </c>
      <c r="D62">
        <v>0</v>
      </c>
      <c r="E62">
        <v>0</v>
      </c>
      <c r="F62">
        <v>1</v>
      </c>
    </row>
    <row r="63" spans="1:6" x14ac:dyDescent="0.4">
      <c r="A63" t="s">
        <v>10159</v>
      </c>
      <c r="B63">
        <v>3</v>
      </c>
      <c r="C63">
        <v>0</v>
      </c>
      <c r="D63">
        <v>2</v>
      </c>
      <c r="E63">
        <v>4</v>
      </c>
      <c r="F63">
        <v>8</v>
      </c>
    </row>
    <row r="64" spans="1:6" x14ac:dyDescent="0.4">
      <c r="A64" t="s">
        <v>9731</v>
      </c>
      <c r="B64">
        <v>4</v>
      </c>
      <c r="C64">
        <v>0</v>
      </c>
      <c r="D64">
        <v>0</v>
      </c>
      <c r="E64">
        <v>0</v>
      </c>
      <c r="F64">
        <v>0</v>
      </c>
    </row>
    <row r="65" spans="1:6" x14ac:dyDescent="0.4">
      <c r="A65" t="s">
        <v>42507</v>
      </c>
      <c r="B65">
        <v>6</v>
      </c>
      <c r="C65">
        <v>0</v>
      </c>
      <c r="D65">
        <v>0</v>
      </c>
      <c r="E65">
        <v>3</v>
      </c>
      <c r="F65">
        <v>0</v>
      </c>
    </row>
    <row r="66" spans="1:6" x14ac:dyDescent="0.4">
      <c r="A66" t="s">
        <v>7402</v>
      </c>
      <c r="B66">
        <v>2</v>
      </c>
      <c r="C66">
        <v>0</v>
      </c>
      <c r="D66">
        <v>0</v>
      </c>
      <c r="E66">
        <v>1</v>
      </c>
      <c r="F66">
        <v>1</v>
      </c>
    </row>
    <row r="67" spans="1:6" x14ac:dyDescent="0.4">
      <c r="A67" t="s">
        <v>9342</v>
      </c>
      <c r="B67">
        <v>53</v>
      </c>
      <c r="C67">
        <v>1</v>
      </c>
      <c r="D67">
        <v>0</v>
      </c>
      <c r="E67">
        <v>2</v>
      </c>
      <c r="F67">
        <v>2</v>
      </c>
    </row>
    <row r="68" spans="1:6" x14ac:dyDescent="0.4">
      <c r="A68" t="s">
        <v>9831</v>
      </c>
      <c r="B68">
        <v>2</v>
      </c>
      <c r="C68">
        <v>0</v>
      </c>
      <c r="D68">
        <v>2</v>
      </c>
      <c r="E68">
        <v>1</v>
      </c>
      <c r="F68">
        <v>2</v>
      </c>
    </row>
    <row r="69" spans="1:6" x14ac:dyDescent="0.4">
      <c r="A69" t="s">
        <v>42508</v>
      </c>
      <c r="B69">
        <v>6</v>
      </c>
      <c r="C69">
        <v>0</v>
      </c>
      <c r="D69">
        <v>0</v>
      </c>
      <c r="E69">
        <v>1</v>
      </c>
      <c r="F69">
        <v>1</v>
      </c>
    </row>
    <row r="70" spans="1:6" x14ac:dyDescent="0.4">
      <c r="A70" t="s">
        <v>42509</v>
      </c>
      <c r="B70">
        <v>3</v>
      </c>
      <c r="C70">
        <v>0</v>
      </c>
      <c r="D70">
        <v>0</v>
      </c>
      <c r="E70">
        <v>0</v>
      </c>
      <c r="F70">
        <v>0</v>
      </c>
    </row>
    <row r="71" spans="1:6" x14ac:dyDescent="0.4">
      <c r="A71" t="s">
        <v>7728</v>
      </c>
      <c r="B71">
        <v>0</v>
      </c>
      <c r="C71">
        <v>0</v>
      </c>
      <c r="D71">
        <v>0</v>
      </c>
      <c r="E71">
        <v>1</v>
      </c>
      <c r="F71">
        <v>0</v>
      </c>
    </row>
    <row r="72" spans="1:6" x14ac:dyDescent="0.4">
      <c r="A72" t="s">
        <v>42510</v>
      </c>
      <c r="B72">
        <v>1</v>
      </c>
      <c r="C72">
        <v>0</v>
      </c>
      <c r="D72">
        <v>3</v>
      </c>
      <c r="E72">
        <v>0</v>
      </c>
      <c r="F72">
        <v>1</v>
      </c>
    </row>
    <row r="73" spans="1:6" x14ac:dyDescent="0.4">
      <c r="A73" t="s">
        <v>6944</v>
      </c>
      <c r="B73">
        <v>1</v>
      </c>
      <c r="C73">
        <v>0</v>
      </c>
      <c r="D73">
        <v>0</v>
      </c>
      <c r="E73">
        <v>0</v>
      </c>
      <c r="F73">
        <v>0</v>
      </c>
    </row>
    <row r="74" spans="1:6" x14ac:dyDescent="0.4">
      <c r="A74" t="s">
        <v>9256</v>
      </c>
      <c r="B74">
        <v>1</v>
      </c>
      <c r="C74">
        <v>0</v>
      </c>
      <c r="D74">
        <v>1</v>
      </c>
      <c r="E74">
        <v>0</v>
      </c>
      <c r="F74">
        <v>1</v>
      </c>
    </row>
    <row r="75" spans="1:6" x14ac:dyDescent="0.4">
      <c r="A75" t="s">
        <v>42511</v>
      </c>
      <c r="B75">
        <v>0</v>
      </c>
      <c r="C75">
        <v>0</v>
      </c>
      <c r="D75">
        <v>0</v>
      </c>
      <c r="E75">
        <v>0</v>
      </c>
      <c r="F75">
        <v>1</v>
      </c>
    </row>
    <row r="76" spans="1:6" x14ac:dyDescent="0.4">
      <c r="A76" t="s">
        <v>42512</v>
      </c>
      <c r="B76">
        <v>4</v>
      </c>
      <c r="C76">
        <v>0</v>
      </c>
      <c r="D76">
        <v>11</v>
      </c>
      <c r="E76">
        <v>0</v>
      </c>
      <c r="F76">
        <v>0</v>
      </c>
    </row>
    <row r="77" spans="1:6" x14ac:dyDescent="0.4">
      <c r="A77" t="s">
        <v>7324</v>
      </c>
      <c r="B77">
        <v>2</v>
      </c>
      <c r="C77">
        <v>0</v>
      </c>
      <c r="D77">
        <v>0</v>
      </c>
      <c r="E77">
        <v>0</v>
      </c>
      <c r="F77">
        <v>0</v>
      </c>
    </row>
    <row r="78" spans="1:6" x14ac:dyDescent="0.4">
      <c r="A78" t="s">
        <v>42513</v>
      </c>
      <c r="B78">
        <v>45</v>
      </c>
      <c r="C78">
        <v>6</v>
      </c>
      <c r="D78">
        <v>14</v>
      </c>
      <c r="E78">
        <v>14</v>
      </c>
      <c r="F78">
        <v>15</v>
      </c>
    </row>
    <row r="79" spans="1:6" x14ac:dyDescent="0.4">
      <c r="A79" t="s">
        <v>42514</v>
      </c>
      <c r="B79">
        <v>0</v>
      </c>
      <c r="C79">
        <v>0</v>
      </c>
      <c r="D79">
        <v>0</v>
      </c>
      <c r="E79">
        <v>0</v>
      </c>
      <c r="F79">
        <v>1</v>
      </c>
    </row>
    <row r="80" spans="1:6" x14ac:dyDescent="0.4">
      <c r="A80" t="s">
        <v>42515</v>
      </c>
      <c r="B80">
        <v>0</v>
      </c>
      <c r="C80">
        <v>0</v>
      </c>
      <c r="D80">
        <v>2</v>
      </c>
      <c r="E80">
        <v>1</v>
      </c>
      <c r="F80">
        <v>1</v>
      </c>
    </row>
    <row r="81" spans="1:6" x14ac:dyDescent="0.4">
      <c r="A81" t="s">
        <v>9747</v>
      </c>
      <c r="B81">
        <v>2</v>
      </c>
      <c r="C81">
        <v>0</v>
      </c>
      <c r="D81">
        <v>0</v>
      </c>
      <c r="E81">
        <v>0</v>
      </c>
      <c r="F81">
        <v>0</v>
      </c>
    </row>
    <row r="82" spans="1:6" x14ac:dyDescent="0.4">
      <c r="A82" t="s">
        <v>7913</v>
      </c>
      <c r="B82">
        <v>7</v>
      </c>
      <c r="C82">
        <v>3</v>
      </c>
      <c r="D82">
        <v>1</v>
      </c>
      <c r="E82">
        <v>1</v>
      </c>
      <c r="F82">
        <v>3</v>
      </c>
    </row>
    <row r="83" spans="1:6" x14ac:dyDescent="0.4">
      <c r="A83" t="s">
        <v>10071</v>
      </c>
      <c r="B83">
        <v>186</v>
      </c>
      <c r="C83">
        <v>60</v>
      </c>
      <c r="D83">
        <v>49</v>
      </c>
      <c r="E83">
        <v>40</v>
      </c>
      <c r="F83">
        <v>85</v>
      </c>
    </row>
    <row r="84" spans="1:6" x14ac:dyDescent="0.4">
      <c r="A84" t="s">
        <v>42516</v>
      </c>
      <c r="B84">
        <v>6</v>
      </c>
      <c r="C84">
        <v>1</v>
      </c>
      <c r="D84">
        <v>1</v>
      </c>
      <c r="E84">
        <v>2</v>
      </c>
      <c r="F84">
        <v>1</v>
      </c>
    </row>
    <row r="85" spans="1:6" x14ac:dyDescent="0.4">
      <c r="A85" t="s">
        <v>42517</v>
      </c>
      <c r="B85">
        <v>1</v>
      </c>
      <c r="C85">
        <v>0</v>
      </c>
      <c r="D85">
        <v>0</v>
      </c>
      <c r="E85">
        <v>1</v>
      </c>
      <c r="F85">
        <v>0</v>
      </c>
    </row>
    <row r="86" spans="1:6" x14ac:dyDescent="0.4">
      <c r="A86" t="s">
        <v>9507</v>
      </c>
      <c r="B86">
        <v>1</v>
      </c>
      <c r="C86">
        <v>0</v>
      </c>
      <c r="D86">
        <v>0</v>
      </c>
      <c r="E86">
        <v>0</v>
      </c>
      <c r="F86">
        <v>0</v>
      </c>
    </row>
    <row r="87" spans="1:6" x14ac:dyDescent="0.4">
      <c r="A87" t="s">
        <v>9604</v>
      </c>
      <c r="B87">
        <v>1</v>
      </c>
      <c r="C87">
        <v>0</v>
      </c>
      <c r="D87">
        <v>0</v>
      </c>
      <c r="E87">
        <v>0</v>
      </c>
      <c r="F87">
        <v>0</v>
      </c>
    </row>
    <row r="88" spans="1:6" x14ac:dyDescent="0.4">
      <c r="A88" t="s">
        <v>9990</v>
      </c>
      <c r="B88">
        <v>32</v>
      </c>
      <c r="C88">
        <v>14</v>
      </c>
      <c r="D88">
        <v>9</v>
      </c>
      <c r="E88">
        <v>11</v>
      </c>
      <c r="F88">
        <v>19</v>
      </c>
    </row>
    <row r="89" spans="1:6" x14ac:dyDescent="0.4">
      <c r="A89" t="s">
        <v>42518</v>
      </c>
      <c r="B89">
        <v>0</v>
      </c>
      <c r="C89">
        <v>0</v>
      </c>
      <c r="D89">
        <v>1</v>
      </c>
      <c r="E89">
        <v>1</v>
      </c>
      <c r="F89">
        <v>0</v>
      </c>
    </row>
    <row r="90" spans="1:6" x14ac:dyDescent="0.4">
      <c r="A90" t="s">
        <v>42519</v>
      </c>
      <c r="B90">
        <v>0</v>
      </c>
      <c r="C90">
        <v>160</v>
      </c>
      <c r="D90">
        <v>0</v>
      </c>
      <c r="E90">
        <v>2</v>
      </c>
      <c r="F90">
        <v>0</v>
      </c>
    </row>
    <row r="91" spans="1:6" x14ac:dyDescent="0.4">
      <c r="A91" t="s">
        <v>9912</v>
      </c>
      <c r="B91">
        <v>7</v>
      </c>
      <c r="C91">
        <v>2</v>
      </c>
      <c r="D91">
        <v>3</v>
      </c>
      <c r="E91">
        <v>2</v>
      </c>
      <c r="F91">
        <v>5</v>
      </c>
    </row>
    <row r="92" spans="1:6" x14ac:dyDescent="0.4">
      <c r="A92" t="s">
        <v>7452</v>
      </c>
      <c r="B92">
        <v>11</v>
      </c>
      <c r="C92">
        <v>4</v>
      </c>
      <c r="D92">
        <v>1</v>
      </c>
      <c r="E92">
        <v>5</v>
      </c>
      <c r="F92">
        <v>11</v>
      </c>
    </row>
    <row r="93" spans="1:6" x14ac:dyDescent="0.4">
      <c r="A93" t="s">
        <v>42520</v>
      </c>
      <c r="B93">
        <v>0</v>
      </c>
      <c r="C93">
        <v>0</v>
      </c>
      <c r="D93">
        <v>1</v>
      </c>
      <c r="E93">
        <v>0</v>
      </c>
      <c r="F93">
        <v>0</v>
      </c>
    </row>
    <row r="94" spans="1:6" x14ac:dyDescent="0.4">
      <c r="A94" t="s">
        <v>8621</v>
      </c>
      <c r="B94">
        <v>0</v>
      </c>
      <c r="C94">
        <v>0</v>
      </c>
      <c r="D94">
        <v>2</v>
      </c>
      <c r="E94">
        <v>0</v>
      </c>
      <c r="F94">
        <v>0</v>
      </c>
    </row>
    <row r="95" spans="1:6" x14ac:dyDescent="0.4">
      <c r="A95" t="s">
        <v>9546</v>
      </c>
      <c r="B95">
        <v>19</v>
      </c>
      <c r="C95">
        <v>2</v>
      </c>
      <c r="D95">
        <v>3</v>
      </c>
      <c r="E95">
        <v>2</v>
      </c>
      <c r="F95">
        <v>5</v>
      </c>
    </row>
    <row r="96" spans="1:6" x14ac:dyDescent="0.4">
      <c r="A96" t="s">
        <v>9936</v>
      </c>
      <c r="B96">
        <v>103</v>
      </c>
      <c r="C96">
        <v>29</v>
      </c>
      <c r="D96">
        <v>13</v>
      </c>
      <c r="E96">
        <v>28</v>
      </c>
      <c r="F96">
        <v>46</v>
      </c>
    </row>
    <row r="97" spans="1:6" x14ac:dyDescent="0.4">
      <c r="A97" t="s">
        <v>42521</v>
      </c>
      <c r="B97">
        <v>1</v>
      </c>
      <c r="C97">
        <v>0</v>
      </c>
      <c r="D97">
        <v>0</v>
      </c>
      <c r="E97">
        <v>0</v>
      </c>
      <c r="F97">
        <v>0</v>
      </c>
    </row>
    <row r="98" spans="1:6" x14ac:dyDescent="0.4">
      <c r="A98" t="s">
        <v>42522</v>
      </c>
      <c r="B98">
        <v>0</v>
      </c>
      <c r="C98">
        <v>1</v>
      </c>
      <c r="D98">
        <v>1</v>
      </c>
      <c r="E98">
        <v>0</v>
      </c>
      <c r="F98">
        <v>0</v>
      </c>
    </row>
    <row r="99" spans="1:6" x14ac:dyDescent="0.4">
      <c r="A99" t="s">
        <v>42523</v>
      </c>
      <c r="B99">
        <v>0</v>
      </c>
      <c r="C99">
        <v>0</v>
      </c>
      <c r="D99">
        <v>0</v>
      </c>
      <c r="E99">
        <v>0</v>
      </c>
      <c r="F99">
        <v>1</v>
      </c>
    </row>
    <row r="100" spans="1:6" x14ac:dyDescent="0.4">
      <c r="A100" t="s">
        <v>8770</v>
      </c>
      <c r="B100">
        <v>4</v>
      </c>
      <c r="C100">
        <v>15</v>
      </c>
      <c r="D100">
        <v>0</v>
      </c>
      <c r="E100">
        <v>0</v>
      </c>
      <c r="F100">
        <v>0</v>
      </c>
    </row>
    <row r="101" spans="1:6" x14ac:dyDescent="0.4">
      <c r="A101" t="s">
        <v>42524</v>
      </c>
      <c r="B101">
        <v>0</v>
      </c>
      <c r="C101">
        <v>0</v>
      </c>
      <c r="D101">
        <v>0</v>
      </c>
      <c r="E101">
        <v>1</v>
      </c>
      <c r="F101">
        <v>3</v>
      </c>
    </row>
    <row r="102" spans="1:6" x14ac:dyDescent="0.4">
      <c r="A102" t="s">
        <v>42525</v>
      </c>
      <c r="B102">
        <v>0</v>
      </c>
      <c r="C102">
        <v>0</v>
      </c>
      <c r="D102">
        <v>1</v>
      </c>
      <c r="E102">
        <v>0</v>
      </c>
      <c r="F102">
        <v>0</v>
      </c>
    </row>
    <row r="103" spans="1:6" x14ac:dyDescent="0.4">
      <c r="A103" t="s">
        <v>7421</v>
      </c>
      <c r="B103">
        <v>0</v>
      </c>
      <c r="C103">
        <v>0</v>
      </c>
      <c r="D103">
        <v>1</v>
      </c>
      <c r="E103">
        <v>0</v>
      </c>
      <c r="F103">
        <v>0</v>
      </c>
    </row>
    <row r="104" spans="1:6" x14ac:dyDescent="0.4">
      <c r="A104" t="s">
        <v>8884</v>
      </c>
      <c r="B104">
        <v>18</v>
      </c>
      <c r="C104">
        <v>1</v>
      </c>
      <c r="D104">
        <v>9</v>
      </c>
      <c r="E104">
        <v>3</v>
      </c>
      <c r="F104">
        <v>13</v>
      </c>
    </row>
    <row r="105" spans="1:6" x14ac:dyDescent="0.4">
      <c r="A105" t="s">
        <v>7869</v>
      </c>
      <c r="B105">
        <v>0</v>
      </c>
      <c r="C105">
        <v>0</v>
      </c>
      <c r="D105">
        <v>0</v>
      </c>
      <c r="E105">
        <v>0</v>
      </c>
      <c r="F105">
        <v>1</v>
      </c>
    </row>
    <row r="106" spans="1:6" x14ac:dyDescent="0.4">
      <c r="A106" t="s">
        <v>7464</v>
      </c>
      <c r="B106">
        <v>9</v>
      </c>
      <c r="C106">
        <v>1</v>
      </c>
      <c r="D106">
        <v>1</v>
      </c>
      <c r="E106">
        <v>3</v>
      </c>
      <c r="F106">
        <v>2</v>
      </c>
    </row>
    <row r="107" spans="1:6" x14ac:dyDescent="0.4">
      <c r="A107" t="s">
        <v>9291</v>
      </c>
      <c r="B107">
        <v>2</v>
      </c>
      <c r="C107">
        <v>0</v>
      </c>
      <c r="D107">
        <v>0</v>
      </c>
      <c r="E107">
        <v>1</v>
      </c>
      <c r="F107">
        <v>1</v>
      </c>
    </row>
    <row r="108" spans="1:6" x14ac:dyDescent="0.4">
      <c r="A108" t="s">
        <v>8259</v>
      </c>
      <c r="B108">
        <v>1</v>
      </c>
      <c r="C108">
        <v>4</v>
      </c>
      <c r="D108">
        <v>0</v>
      </c>
      <c r="E108">
        <v>0</v>
      </c>
      <c r="F108">
        <v>0</v>
      </c>
    </row>
    <row r="109" spans="1:6" x14ac:dyDescent="0.4">
      <c r="A109" t="s">
        <v>9436</v>
      </c>
      <c r="B109">
        <v>4</v>
      </c>
      <c r="C109">
        <v>1</v>
      </c>
      <c r="D109">
        <v>1</v>
      </c>
      <c r="E109">
        <v>2</v>
      </c>
      <c r="F109">
        <v>5</v>
      </c>
    </row>
    <row r="110" spans="1:6" x14ac:dyDescent="0.4">
      <c r="A110" t="s">
        <v>8292</v>
      </c>
      <c r="B110">
        <v>6</v>
      </c>
      <c r="C110">
        <v>0</v>
      </c>
      <c r="D110">
        <v>0</v>
      </c>
      <c r="E110">
        <v>1</v>
      </c>
      <c r="F110">
        <v>0</v>
      </c>
    </row>
    <row r="111" spans="1:6" x14ac:dyDescent="0.4">
      <c r="A111" t="s">
        <v>7926</v>
      </c>
      <c r="B111">
        <v>1</v>
      </c>
      <c r="C111">
        <v>0</v>
      </c>
      <c r="D111">
        <v>0</v>
      </c>
      <c r="E111">
        <v>0</v>
      </c>
      <c r="F111">
        <v>0</v>
      </c>
    </row>
    <row r="112" spans="1:6" x14ac:dyDescent="0.4">
      <c r="A112" t="s">
        <v>9250</v>
      </c>
      <c r="B112">
        <v>9</v>
      </c>
      <c r="C112">
        <v>0</v>
      </c>
      <c r="D112">
        <v>3</v>
      </c>
      <c r="E112">
        <v>2</v>
      </c>
      <c r="F112">
        <v>2</v>
      </c>
    </row>
    <row r="113" spans="1:6" x14ac:dyDescent="0.4">
      <c r="A113" t="s">
        <v>9475</v>
      </c>
      <c r="B113">
        <v>51</v>
      </c>
      <c r="C113">
        <v>1</v>
      </c>
      <c r="D113">
        <v>1</v>
      </c>
      <c r="E113">
        <v>1</v>
      </c>
      <c r="F113">
        <v>1</v>
      </c>
    </row>
    <row r="114" spans="1:6" x14ac:dyDescent="0.4">
      <c r="A114" t="s">
        <v>8497</v>
      </c>
      <c r="B114">
        <v>4</v>
      </c>
      <c r="C114">
        <v>0</v>
      </c>
      <c r="D114">
        <v>1</v>
      </c>
      <c r="E114">
        <v>0</v>
      </c>
      <c r="F114">
        <v>1</v>
      </c>
    </row>
    <row r="115" spans="1:6" x14ac:dyDescent="0.4">
      <c r="A115" t="s">
        <v>8227</v>
      </c>
      <c r="B115">
        <v>0</v>
      </c>
      <c r="C115">
        <v>0</v>
      </c>
      <c r="D115">
        <v>0</v>
      </c>
      <c r="E115">
        <v>0</v>
      </c>
      <c r="F115">
        <v>2</v>
      </c>
    </row>
    <row r="116" spans="1:6" x14ac:dyDescent="0.4">
      <c r="A116" t="s">
        <v>9144</v>
      </c>
      <c r="B116">
        <v>3</v>
      </c>
      <c r="C116">
        <v>0</v>
      </c>
      <c r="D116">
        <v>0</v>
      </c>
      <c r="E116">
        <v>2</v>
      </c>
      <c r="F116">
        <v>1</v>
      </c>
    </row>
    <row r="117" spans="1:6" x14ac:dyDescent="0.4">
      <c r="A117" t="s">
        <v>9192</v>
      </c>
      <c r="B117">
        <v>28</v>
      </c>
      <c r="C117">
        <v>4</v>
      </c>
      <c r="D117">
        <v>3</v>
      </c>
      <c r="E117">
        <v>7</v>
      </c>
      <c r="F117">
        <v>11</v>
      </c>
    </row>
    <row r="118" spans="1:6" x14ac:dyDescent="0.4">
      <c r="A118" t="s">
        <v>8675</v>
      </c>
      <c r="B118">
        <v>3</v>
      </c>
      <c r="C118">
        <v>0</v>
      </c>
      <c r="D118">
        <v>3</v>
      </c>
      <c r="E118">
        <v>1</v>
      </c>
      <c r="F118">
        <v>1</v>
      </c>
    </row>
    <row r="119" spans="1:6" x14ac:dyDescent="0.4">
      <c r="A119" t="s">
        <v>7918</v>
      </c>
      <c r="B119">
        <v>3</v>
      </c>
      <c r="C119">
        <v>0</v>
      </c>
      <c r="D119">
        <v>0</v>
      </c>
      <c r="E119">
        <v>0</v>
      </c>
      <c r="F119">
        <v>0</v>
      </c>
    </row>
    <row r="120" spans="1:6" x14ac:dyDescent="0.4">
      <c r="A120" t="s">
        <v>6853</v>
      </c>
      <c r="B120">
        <v>1</v>
      </c>
      <c r="C120">
        <v>0</v>
      </c>
      <c r="D120">
        <v>1</v>
      </c>
      <c r="E120">
        <v>1</v>
      </c>
      <c r="F120">
        <v>1</v>
      </c>
    </row>
    <row r="121" spans="1:6" x14ac:dyDescent="0.4">
      <c r="A121" t="s">
        <v>9123</v>
      </c>
      <c r="B121">
        <v>109</v>
      </c>
      <c r="C121">
        <v>5</v>
      </c>
      <c r="D121">
        <v>16</v>
      </c>
      <c r="E121">
        <v>11</v>
      </c>
      <c r="F121">
        <v>35</v>
      </c>
    </row>
    <row r="122" spans="1:6" x14ac:dyDescent="0.4">
      <c r="A122" t="s">
        <v>9928</v>
      </c>
      <c r="B122">
        <v>54</v>
      </c>
      <c r="C122">
        <v>8</v>
      </c>
      <c r="D122">
        <v>9</v>
      </c>
      <c r="E122">
        <v>14</v>
      </c>
      <c r="F122">
        <v>25</v>
      </c>
    </row>
    <row r="123" spans="1:6" x14ac:dyDescent="0.4">
      <c r="A123" t="s">
        <v>9712</v>
      </c>
      <c r="B123">
        <v>17</v>
      </c>
      <c r="C123">
        <v>1</v>
      </c>
      <c r="D123">
        <v>0</v>
      </c>
      <c r="E123">
        <v>1</v>
      </c>
      <c r="F123">
        <v>5</v>
      </c>
    </row>
    <row r="124" spans="1:6" x14ac:dyDescent="0.4">
      <c r="A124" t="s">
        <v>42526</v>
      </c>
      <c r="B124">
        <v>1</v>
      </c>
      <c r="C124">
        <v>0</v>
      </c>
      <c r="D124">
        <v>1</v>
      </c>
      <c r="E124">
        <v>0</v>
      </c>
      <c r="F124">
        <v>0</v>
      </c>
    </row>
    <row r="125" spans="1:6" x14ac:dyDescent="0.4">
      <c r="A125" t="s">
        <v>9038</v>
      </c>
      <c r="B125">
        <v>1</v>
      </c>
      <c r="C125">
        <v>0</v>
      </c>
      <c r="D125">
        <v>0</v>
      </c>
      <c r="E125">
        <v>0</v>
      </c>
      <c r="F125">
        <v>0</v>
      </c>
    </row>
    <row r="126" spans="1:6" x14ac:dyDescent="0.4">
      <c r="A126" t="s">
        <v>9307</v>
      </c>
      <c r="B126">
        <v>4</v>
      </c>
      <c r="C126">
        <v>0</v>
      </c>
      <c r="D126">
        <v>0</v>
      </c>
      <c r="E126">
        <v>0</v>
      </c>
      <c r="F126">
        <v>1</v>
      </c>
    </row>
    <row r="127" spans="1:6" x14ac:dyDescent="0.4">
      <c r="A127" t="s">
        <v>42527</v>
      </c>
      <c r="B127">
        <v>0</v>
      </c>
      <c r="C127">
        <v>0</v>
      </c>
      <c r="D127">
        <v>0</v>
      </c>
      <c r="E127">
        <v>0</v>
      </c>
      <c r="F127">
        <v>2</v>
      </c>
    </row>
    <row r="128" spans="1:6" x14ac:dyDescent="0.4">
      <c r="A128" t="s">
        <v>42528</v>
      </c>
      <c r="B128">
        <v>1</v>
      </c>
      <c r="C128">
        <v>0</v>
      </c>
      <c r="D128">
        <v>0</v>
      </c>
      <c r="E128">
        <v>0</v>
      </c>
      <c r="F128">
        <v>1</v>
      </c>
    </row>
    <row r="129" spans="1:6" x14ac:dyDescent="0.4">
      <c r="A129" t="s">
        <v>42529</v>
      </c>
      <c r="B129">
        <v>136</v>
      </c>
      <c r="C129">
        <v>9</v>
      </c>
      <c r="D129">
        <v>33</v>
      </c>
      <c r="E129">
        <v>38</v>
      </c>
      <c r="F129">
        <v>79</v>
      </c>
    </row>
    <row r="130" spans="1:6" x14ac:dyDescent="0.4">
      <c r="A130" t="s">
        <v>42530</v>
      </c>
      <c r="B130">
        <v>1</v>
      </c>
      <c r="C130">
        <v>0</v>
      </c>
      <c r="D130">
        <v>0</v>
      </c>
      <c r="E130">
        <v>0</v>
      </c>
      <c r="F130">
        <v>0</v>
      </c>
    </row>
    <row r="131" spans="1:6" x14ac:dyDescent="0.4">
      <c r="A131" t="s">
        <v>42531</v>
      </c>
      <c r="B131">
        <v>1</v>
      </c>
      <c r="C131">
        <v>0</v>
      </c>
      <c r="D131">
        <v>0</v>
      </c>
      <c r="E131">
        <v>0</v>
      </c>
      <c r="F131">
        <v>1</v>
      </c>
    </row>
    <row r="132" spans="1:6" x14ac:dyDescent="0.4">
      <c r="A132" t="s">
        <v>9195</v>
      </c>
      <c r="B132">
        <v>11</v>
      </c>
      <c r="C132">
        <v>18</v>
      </c>
      <c r="D132">
        <v>1</v>
      </c>
      <c r="E132">
        <v>2</v>
      </c>
      <c r="F132">
        <v>4</v>
      </c>
    </row>
    <row r="133" spans="1:6" x14ac:dyDescent="0.4">
      <c r="A133" t="s">
        <v>42532</v>
      </c>
      <c r="B133">
        <v>0</v>
      </c>
      <c r="C133">
        <v>1</v>
      </c>
      <c r="D133">
        <v>0</v>
      </c>
      <c r="E133">
        <v>0</v>
      </c>
      <c r="F133">
        <v>0</v>
      </c>
    </row>
    <row r="134" spans="1:6" x14ac:dyDescent="0.4">
      <c r="A134" t="s">
        <v>42533</v>
      </c>
      <c r="B134">
        <v>5</v>
      </c>
      <c r="C134">
        <v>1</v>
      </c>
      <c r="D134">
        <v>0</v>
      </c>
      <c r="E134">
        <v>1</v>
      </c>
      <c r="F134">
        <v>0</v>
      </c>
    </row>
    <row r="135" spans="1:6" x14ac:dyDescent="0.4">
      <c r="A135" t="s">
        <v>7636</v>
      </c>
      <c r="B135">
        <v>3</v>
      </c>
      <c r="C135">
        <v>0</v>
      </c>
      <c r="D135">
        <v>0</v>
      </c>
      <c r="E135">
        <v>0</v>
      </c>
      <c r="F135">
        <v>2</v>
      </c>
    </row>
    <row r="136" spans="1:6" x14ac:dyDescent="0.4">
      <c r="A136" t="s">
        <v>8956</v>
      </c>
      <c r="B136">
        <v>1</v>
      </c>
      <c r="C136">
        <v>0</v>
      </c>
      <c r="D136">
        <v>0</v>
      </c>
      <c r="E136">
        <v>0</v>
      </c>
      <c r="F136">
        <v>2</v>
      </c>
    </row>
    <row r="137" spans="1:6" x14ac:dyDescent="0.4">
      <c r="A137" t="s">
        <v>33170</v>
      </c>
      <c r="B137">
        <v>47</v>
      </c>
      <c r="C137">
        <v>9</v>
      </c>
      <c r="D137">
        <v>20</v>
      </c>
      <c r="E137">
        <v>15</v>
      </c>
      <c r="F137">
        <v>27</v>
      </c>
    </row>
    <row r="138" spans="1:6" x14ac:dyDescent="0.4">
      <c r="A138" t="s">
        <v>9231</v>
      </c>
      <c r="B138">
        <v>28</v>
      </c>
      <c r="C138">
        <v>1</v>
      </c>
      <c r="D138">
        <v>3</v>
      </c>
      <c r="E138">
        <v>8</v>
      </c>
      <c r="F138">
        <v>7</v>
      </c>
    </row>
    <row r="139" spans="1:6" x14ac:dyDescent="0.4">
      <c r="A139" t="s">
        <v>8656</v>
      </c>
      <c r="B139">
        <v>1</v>
      </c>
      <c r="C139">
        <v>0</v>
      </c>
      <c r="D139">
        <v>0</v>
      </c>
      <c r="E139">
        <v>0</v>
      </c>
      <c r="F139">
        <v>0</v>
      </c>
    </row>
    <row r="140" spans="1:6" x14ac:dyDescent="0.4">
      <c r="A140" t="s">
        <v>8045</v>
      </c>
      <c r="B140">
        <v>4</v>
      </c>
      <c r="C140">
        <v>0</v>
      </c>
      <c r="D140">
        <v>1</v>
      </c>
      <c r="E140">
        <v>0</v>
      </c>
      <c r="F140">
        <v>2</v>
      </c>
    </row>
    <row r="141" spans="1:6" x14ac:dyDescent="0.4">
      <c r="A141" t="s">
        <v>8385</v>
      </c>
      <c r="B141">
        <v>1</v>
      </c>
      <c r="C141">
        <v>0</v>
      </c>
      <c r="D141">
        <v>0</v>
      </c>
      <c r="E141">
        <v>0</v>
      </c>
      <c r="F141">
        <v>0</v>
      </c>
    </row>
    <row r="142" spans="1:6" x14ac:dyDescent="0.4">
      <c r="A142" t="s">
        <v>8483</v>
      </c>
      <c r="B142">
        <v>1</v>
      </c>
      <c r="C142">
        <v>0</v>
      </c>
      <c r="D142">
        <v>0</v>
      </c>
      <c r="E142">
        <v>0</v>
      </c>
      <c r="F142">
        <v>0</v>
      </c>
    </row>
    <row r="143" spans="1:6" x14ac:dyDescent="0.4">
      <c r="A143" t="s">
        <v>9509</v>
      </c>
      <c r="B143">
        <v>7</v>
      </c>
      <c r="C143">
        <v>0</v>
      </c>
      <c r="D143">
        <v>0</v>
      </c>
      <c r="E143">
        <v>0</v>
      </c>
      <c r="F143">
        <v>3</v>
      </c>
    </row>
    <row r="144" spans="1:6" x14ac:dyDescent="0.4">
      <c r="A144" t="s">
        <v>9152</v>
      </c>
      <c r="B144">
        <v>3</v>
      </c>
      <c r="C144">
        <v>3</v>
      </c>
      <c r="D144">
        <v>1</v>
      </c>
      <c r="E144">
        <v>0</v>
      </c>
      <c r="F144">
        <v>0</v>
      </c>
    </row>
    <row r="145" spans="1:6" x14ac:dyDescent="0.4">
      <c r="A145" t="s">
        <v>42534</v>
      </c>
      <c r="B145">
        <v>3</v>
      </c>
      <c r="C145">
        <v>0</v>
      </c>
      <c r="D145">
        <v>0</v>
      </c>
      <c r="E145">
        <v>0</v>
      </c>
      <c r="F145">
        <v>0</v>
      </c>
    </row>
    <row r="146" spans="1:6" x14ac:dyDescent="0.4">
      <c r="A146" t="s">
        <v>6980</v>
      </c>
      <c r="B146">
        <v>2</v>
      </c>
      <c r="C146">
        <v>0</v>
      </c>
      <c r="D146">
        <v>1</v>
      </c>
      <c r="E146">
        <v>0</v>
      </c>
      <c r="F146">
        <v>3</v>
      </c>
    </row>
    <row r="147" spans="1:6" x14ac:dyDescent="0.4">
      <c r="A147" t="s">
        <v>9519</v>
      </c>
      <c r="B147">
        <v>63</v>
      </c>
      <c r="C147">
        <v>5</v>
      </c>
      <c r="D147">
        <v>10</v>
      </c>
      <c r="E147">
        <v>12</v>
      </c>
      <c r="F147">
        <v>26</v>
      </c>
    </row>
    <row r="148" spans="1:6" x14ac:dyDescent="0.4">
      <c r="A148" t="s">
        <v>42535</v>
      </c>
      <c r="B148">
        <v>12</v>
      </c>
      <c r="C148">
        <v>0</v>
      </c>
      <c r="D148">
        <v>4</v>
      </c>
      <c r="E148">
        <v>6</v>
      </c>
      <c r="F148">
        <v>17</v>
      </c>
    </row>
    <row r="149" spans="1:6" x14ac:dyDescent="0.4">
      <c r="A149" t="s">
        <v>42536</v>
      </c>
      <c r="B149">
        <v>0</v>
      </c>
      <c r="C149">
        <v>1</v>
      </c>
      <c r="D149">
        <v>0</v>
      </c>
      <c r="E149">
        <v>0</v>
      </c>
      <c r="F149">
        <v>3</v>
      </c>
    </row>
    <row r="150" spans="1:6" x14ac:dyDescent="0.4">
      <c r="A150" t="s">
        <v>42537</v>
      </c>
      <c r="B150">
        <v>2</v>
      </c>
      <c r="C150">
        <v>0</v>
      </c>
      <c r="D150">
        <v>0</v>
      </c>
      <c r="E150">
        <v>0</v>
      </c>
      <c r="F150">
        <v>0</v>
      </c>
    </row>
    <row r="151" spans="1:6" x14ac:dyDescent="0.4">
      <c r="A151" t="s">
        <v>8795</v>
      </c>
      <c r="B151">
        <v>8</v>
      </c>
      <c r="C151">
        <v>0</v>
      </c>
      <c r="D151">
        <v>1</v>
      </c>
      <c r="E151">
        <v>2</v>
      </c>
      <c r="F151">
        <v>6</v>
      </c>
    </row>
    <row r="152" spans="1:6" x14ac:dyDescent="0.4">
      <c r="A152" t="s">
        <v>9839</v>
      </c>
      <c r="B152">
        <v>186</v>
      </c>
      <c r="C152">
        <v>18</v>
      </c>
      <c r="D152">
        <v>47</v>
      </c>
      <c r="E152">
        <v>38</v>
      </c>
      <c r="F152">
        <v>69</v>
      </c>
    </row>
    <row r="153" spans="1:6" x14ac:dyDescent="0.4">
      <c r="A153" t="s">
        <v>9384</v>
      </c>
      <c r="B153">
        <v>4</v>
      </c>
      <c r="C153">
        <v>0</v>
      </c>
      <c r="D153">
        <v>0</v>
      </c>
      <c r="E153">
        <v>1</v>
      </c>
      <c r="F153">
        <v>1</v>
      </c>
    </row>
    <row r="154" spans="1:6" x14ac:dyDescent="0.4">
      <c r="A154" t="s">
        <v>9865</v>
      </c>
      <c r="B154">
        <v>60</v>
      </c>
      <c r="C154">
        <v>2</v>
      </c>
      <c r="D154">
        <v>14</v>
      </c>
      <c r="E154">
        <v>14</v>
      </c>
      <c r="F154">
        <v>38</v>
      </c>
    </row>
    <row r="155" spans="1:6" x14ac:dyDescent="0.4">
      <c r="A155" t="s">
        <v>9993</v>
      </c>
      <c r="B155">
        <v>78</v>
      </c>
      <c r="C155">
        <v>14</v>
      </c>
      <c r="D155">
        <v>12</v>
      </c>
      <c r="E155">
        <v>15</v>
      </c>
      <c r="F155">
        <v>18</v>
      </c>
    </row>
    <row r="156" spans="1:6" x14ac:dyDescent="0.4">
      <c r="A156" t="s">
        <v>42538</v>
      </c>
      <c r="B156">
        <v>0</v>
      </c>
      <c r="C156">
        <v>2</v>
      </c>
      <c r="D156">
        <v>0</v>
      </c>
      <c r="E156">
        <v>1</v>
      </c>
      <c r="F156">
        <v>0</v>
      </c>
    </row>
    <row r="157" spans="1:6" x14ac:dyDescent="0.4">
      <c r="A157" t="s">
        <v>8104</v>
      </c>
      <c r="B157">
        <v>1</v>
      </c>
      <c r="C157">
        <v>0</v>
      </c>
      <c r="D157">
        <v>0</v>
      </c>
      <c r="E157">
        <v>0</v>
      </c>
      <c r="F157">
        <v>0</v>
      </c>
    </row>
    <row r="158" spans="1:6" x14ac:dyDescent="0.4">
      <c r="A158" t="s">
        <v>10079</v>
      </c>
      <c r="B158">
        <v>347</v>
      </c>
      <c r="C158">
        <v>44</v>
      </c>
      <c r="D158">
        <v>68</v>
      </c>
      <c r="E158">
        <v>76</v>
      </c>
      <c r="F158">
        <v>130</v>
      </c>
    </row>
    <row r="159" spans="1:6" x14ac:dyDescent="0.4">
      <c r="A159" t="s">
        <v>8702</v>
      </c>
      <c r="B159">
        <v>1</v>
      </c>
      <c r="C159">
        <v>0</v>
      </c>
      <c r="D159">
        <v>0</v>
      </c>
      <c r="E159">
        <v>0</v>
      </c>
      <c r="F159">
        <v>0</v>
      </c>
    </row>
    <row r="160" spans="1:6" x14ac:dyDescent="0.4">
      <c r="A160" t="s">
        <v>42539</v>
      </c>
      <c r="B160">
        <v>1</v>
      </c>
      <c r="C160">
        <v>0</v>
      </c>
      <c r="D160">
        <v>0</v>
      </c>
      <c r="E160">
        <v>0</v>
      </c>
      <c r="F160">
        <v>0</v>
      </c>
    </row>
    <row r="161" spans="1:6" x14ac:dyDescent="0.4">
      <c r="A161" t="s">
        <v>42540</v>
      </c>
      <c r="B161">
        <v>0</v>
      </c>
      <c r="C161">
        <v>1</v>
      </c>
      <c r="D161">
        <v>0</v>
      </c>
      <c r="E161">
        <v>0</v>
      </c>
      <c r="F161">
        <v>0</v>
      </c>
    </row>
    <row r="162" spans="1:6" x14ac:dyDescent="0.4">
      <c r="A162" t="s">
        <v>8760</v>
      </c>
      <c r="B162">
        <v>23</v>
      </c>
      <c r="C162">
        <v>0</v>
      </c>
      <c r="D162">
        <v>6</v>
      </c>
      <c r="E162">
        <v>2</v>
      </c>
      <c r="F162">
        <v>9</v>
      </c>
    </row>
    <row r="163" spans="1:6" x14ac:dyDescent="0.4">
      <c r="A163" t="s">
        <v>42541</v>
      </c>
      <c r="B163">
        <v>3</v>
      </c>
      <c r="C163">
        <v>0</v>
      </c>
      <c r="D163">
        <v>1</v>
      </c>
      <c r="E163">
        <v>0</v>
      </c>
      <c r="F163">
        <v>2</v>
      </c>
    </row>
    <row r="164" spans="1:6" x14ac:dyDescent="0.4">
      <c r="A164" t="s">
        <v>10075</v>
      </c>
      <c r="B164">
        <v>37</v>
      </c>
      <c r="C164">
        <v>1</v>
      </c>
      <c r="D164">
        <v>3</v>
      </c>
      <c r="E164">
        <v>2</v>
      </c>
      <c r="F164">
        <v>4</v>
      </c>
    </row>
    <row r="165" spans="1:6" x14ac:dyDescent="0.4">
      <c r="A165" t="s">
        <v>9644</v>
      </c>
      <c r="B165">
        <v>13</v>
      </c>
      <c r="C165">
        <v>0</v>
      </c>
      <c r="D165">
        <v>2</v>
      </c>
      <c r="E165">
        <v>0</v>
      </c>
      <c r="F165">
        <v>3</v>
      </c>
    </row>
    <row r="166" spans="1:6" x14ac:dyDescent="0.4">
      <c r="A166" t="s">
        <v>42542</v>
      </c>
      <c r="B166">
        <v>0</v>
      </c>
      <c r="C166">
        <v>1</v>
      </c>
      <c r="D166">
        <v>0</v>
      </c>
      <c r="E166">
        <v>0</v>
      </c>
      <c r="F166">
        <v>5</v>
      </c>
    </row>
    <row r="167" spans="1:6" x14ac:dyDescent="0.4">
      <c r="A167" t="s">
        <v>9988</v>
      </c>
      <c r="B167">
        <v>59</v>
      </c>
      <c r="C167">
        <v>7</v>
      </c>
      <c r="D167">
        <v>4</v>
      </c>
      <c r="E167">
        <v>15</v>
      </c>
      <c r="F167">
        <v>13</v>
      </c>
    </row>
    <row r="168" spans="1:6" x14ac:dyDescent="0.4">
      <c r="A168" t="s">
        <v>8466</v>
      </c>
      <c r="B168">
        <v>9</v>
      </c>
      <c r="C168">
        <v>1</v>
      </c>
      <c r="D168">
        <v>0</v>
      </c>
      <c r="E168">
        <v>1</v>
      </c>
      <c r="F168">
        <v>5</v>
      </c>
    </row>
    <row r="169" spans="1:6" x14ac:dyDescent="0.4">
      <c r="A169" t="s">
        <v>33214</v>
      </c>
      <c r="B169">
        <v>8</v>
      </c>
      <c r="C169">
        <v>0</v>
      </c>
      <c r="D169">
        <v>2</v>
      </c>
      <c r="E169">
        <v>1</v>
      </c>
      <c r="F169">
        <v>2</v>
      </c>
    </row>
    <row r="170" spans="1:6" x14ac:dyDescent="0.4">
      <c r="A170" t="s">
        <v>42543</v>
      </c>
      <c r="B170">
        <v>35</v>
      </c>
      <c r="C170">
        <v>8</v>
      </c>
      <c r="D170">
        <v>13</v>
      </c>
      <c r="E170">
        <v>10</v>
      </c>
      <c r="F170">
        <v>17</v>
      </c>
    </row>
    <row r="171" spans="1:6" x14ac:dyDescent="0.4">
      <c r="A171" t="s">
        <v>9443</v>
      </c>
      <c r="B171">
        <v>34</v>
      </c>
      <c r="C171">
        <v>6</v>
      </c>
      <c r="D171">
        <v>7</v>
      </c>
      <c r="E171">
        <v>9</v>
      </c>
      <c r="F171">
        <v>32</v>
      </c>
    </row>
    <row r="172" spans="1:6" x14ac:dyDescent="0.4">
      <c r="A172" t="s">
        <v>9534</v>
      </c>
      <c r="B172">
        <v>47</v>
      </c>
      <c r="C172">
        <v>7</v>
      </c>
      <c r="D172">
        <v>8</v>
      </c>
      <c r="E172">
        <v>16</v>
      </c>
      <c r="F172">
        <v>20</v>
      </c>
    </row>
    <row r="173" spans="1:6" x14ac:dyDescent="0.4">
      <c r="A173" t="s">
        <v>9703</v>
      </c>
      <c r="B173">
        <v>28</v>
      </c>
      <c r="C173">
        <v>5</v>
      </c>
      <c r="D173">
        <v>2</v>
      </c>
      <c r="E173">
        <v>1</v>
      </c>
      <c r="F173">
        <v>7</v>
      </c>
    </row>
    <row r="174" spans="1:6" x14ac:dyDescent="0.4">
      <c r="A174" t="s">
        <v>9965</v>
      </c>
      <c r="B174">
        <v>17</v>
      </c>
      <c r="C174">
        <v>3</v>
      </c>
      <c r="D174">
        <v>5</v>
      </c>
      <c r="E174">
        <v>5</v>
      </c>
      <c r="F174">
        <v>9</v>
      </c>
    </row>
    <row r="175" spans="1:6" x14ac:dyDescent="0.4">
      <c r="A175" t="s">
        <v>9120</v>
      </c>
      <c r="B175">
        <v>22</v>
      </c>
      <c r="C175">
        <v>2</v>
      </c>
      <c r="D175">
        <v>1</v>
      </c>
      <c r="E175">
        <v>2</v>
      </c>
      <c r="F175">
        <v>10</v>
      </c>
    </row>
    <row r="176" spans="1:6" x14ac:dyDescent="0.4">
      <c r="A176" t="s">
        <v>9022</v>
      </c>
      <c r="B176">
        <v>2</v>
      </c>
      <c r="C176">
        <v>0</v>
      </c>
      <c r="D176">
        <v>1</v>
      </c>
      <c r="E176">
        <v>0</v>
      </c>
      <c r="F176">
        <v>0</v>
      </c>
    </row>
    <row r="177" spans="1:6" x14ac:dyDescent="0.4">
      <c r="A177" t="s">
        <v>7405</v>
      </c>
      <c r="B177">
        <v>7</v>
      </c>
      <c r="C177">
        <v>3</v>
      </c>
      <c r="D177">
        <v>0</v>
      </c>
      <c r="E177">
        <v>3</v>
      </c>
      <c r="F177">
        <v>10</v>
      </c>
    </row>
    <row r="178" spans="1:6" x14ac:dyDescent="0.4">
      <c r="A178" t="s">
        <v>10157</v>
      </c>
      <c r="B178">
        <v>51</v>
      </c>
      <c r="C178">
        <v>8</v>
      </c>
      <c r="D178">
        <v>15</v>
      </c>
      <c r="E178">
        <v>15</v>
      </c>
      <c r="F178">
        <v>21</v>
      </c>
    </row>
    <row r="179" spans="1:6" x14ac:dyDescent="0.4">
      <c r="A179" t="s">
        <v>7750</v>
      </c>
      <c r="B179">
        <v>0</v>
      </c>
      <c r="C179">
        <v>0</v>
      </c>
      <c r="D179">
        <v>1</v>
      </c>
      <c r="E179">
        <v>2</v>
      </c>
      <c r="F179">
        <v>3</v>
      </c>
    </row>
    <row r="180" spans="1:6" x14ac:dyDescent="0.4">
      <c r="A180" t="s">
        <v>42544</v>
      </c>
      <c r="B180">
        <v>5</v>
      </c>
      <c r="C180">
        <v>0</v>
      </c>
      <c r="D180">
        <v>0</v>
      </c>
      <c r="E180">
        <v>0</v>
      </c>
      <c r="F180">
        <v>0</v>
      </c>
    </row>
    <row r="181" spans="1:6" x14ac:dyDescent="0.4">
      <c r="A181" t="s">
        <v>8267</v>
      </c>
      <c r="B181">
        <v>0</v>
      </c>
      <c r="C181">
        <v>0</v>
      </c>
      <c r="D181">
        <v>1</v>
      </c>
      <c r="E181">
        <v>0</v>
      </c>
      <c r="F181">
        <v>0</v>
      </c>
    </row>
    <row r="182" spans="1:6" x14ac:dyDescent="0.4">
      <c r="A182" t="s">
        <v>9726</v>
      </c>
      <c r="B182">
        <v>1</v>
      </c>
      <c r="C182">
        <v>0</v>
      </c>
      <c r="D182">
        <v>0</v>
      </c>
      <c r="E182">
        <v>1</v>
      </c>
      <c r="F182">
        <v>1</v>
      </c>
    </row>
    <row r="183" spans="1:6" x14ac:dyDescent="0.4">
      <c r="A183" t="s">
        <v>42545</v>
      </c>
      <c r="B183">
        <v>4</v>
      </c>
      <c r="C183">
        <v>1</v>
      </c>
      <c r="D183">
        <v>1</v>
      </c>
      <c r="E183">
        <v>1</v>
      </c>
      <c r="F183">
        <v>0</v>
      </c>
    </row>
    <row r="184" spans="1:6" x14ac:dyDescent="0.4">
      <c r="A184" t="s">
        <v>9935</v>
      </c>
      <c r="B184">
        <v>41</v>
      </c>
      <c r="C184">
        <v>3</v>
      </c>
      <c r="D184">
        <v>6</v>
      </c>
      <c r="E184">
        <v>13</v>
      </c>
      <c r="F184">
        <v>8</v>
      </c>
    </row>
    <row r="185" spans="1:6" x14ac:dyDescent="0.4">
      <c r="A185" t="s">
        <v>8664</v>
      </c>
      <c r="B185">
        <v>1</v>
      </c>
      <c r="C185">
        <v>0</v>
      </c>
      <c r="D185">
        <v>0</v>
      </c>
      <c r="E185">
        <v>1</v>
      </c>
      <c r="F185">
        <v>3</v>
      </c>
    </row>
    <row r="186" spans="1:6" x14ac:dyDescent="0.4">
      <c r="A186" t="s">
        <v>9176</v>
      </c>
      <c r="B186">
        <v>1</v>
      </c>
      <c r="C186">
        <v>0</v>
      </c>
      <c r="D186">
        <v>0</v>
      </c>
      <c r="E186">
        <v>0</v>
      </c>
      <c r="F186">
        <v>0</v>
      </c>
    </row>
    <row r="187" spans="1:6" x14ac:dyDescent="0.4">
      <c r="A187" t="s">
        <v>42546</v>
      </c>
      <c r="B187">
        <v>6</v>
      </c>
      <c r="C187">
        <v>3</v>
      </c>
      <c r="D187">
        <v>0</v>
      </c>
      <c r="E187">
        <v>1</v>
      </c>
      <c r="F187">
        <v>2</v>
      </c>
    </row>
    <row r="188" spans="1:6" x14ac:dyDescent="0.4">
      <c r="A188" t="s">
        <v>9987</v>
      </c>
      <c r="B188">
        <v>0</v>
      </c>
      <c r="C188">
        <v>0</v>
      </c>
      <c r="D188">
        <v>0</v>
      </c>
      <c r="E188">
        <v>0</v>
      </c>
      <c r="F188">
        <v>1</v>
      </c>
    </row>
    <row r="189" spans="1:6" x14ac:dyDescent="0.4">
      <c r="A189" t="s">
        <v>9337</v>
      </c>
      <c r="B189">
        <v>1</v>
      </c>
      <c r="C189">
        <v>0</v>
      </c>
      <c r="D189">
        <v>0</v>
      </c>
      <c r="E189">
        <v>1</v>
      </c>
      <c r="F189">
        <v>1</v>
      </c>
    </row>
    <row r="190" spans="1:6" x14ac:dyDescent="0.4">
      <c r="A190" t="s">
        <v>42547</v>
      </c>
      <c r="B190">
        <v>34</v>
      </c>
      <c r="C190">
        <v>3</v>
      </c>
      <c r="D190">
        <v>5</v>
      </c>
      <c r="E190">
        <v>6</v>
      </c>
      <c r="F190">
        <v>16</v>
      </c>
    </row>
    <row r="191" spans="1:6" x14ac:dyDescent="0.4">
      <c r="A191" t="s">
        <v>8841</v>
      </c>
      <c r="B191">
        <v>18</v>
      </c>
      <c r="C191">
        <v>3</v>
      </c>
      <c r="D191">
        <v>4</v>
      </c>
      <c r="E191">
        <v>2</v>
      </c>
      <c r="F191">
        <v>6</v>
      </c>
    </row>
    <row r="192" spans="1:6" x14ac:dyDescent="0.4">
      <c r="A192" t="s">
        <v>42548</v>
      </c>
      <c r="B192">
        <v>9</v>
      </c>
      <c r="C192">
        <v>4</v>
      </c>
      <c r="D192">
        <v>2</v>
      </c>
      <c r="E192">
        <v>2</v>
      </c>
      <c r="F192">
        <v>5</v>
      </c>
    </row>
    <row r="193" spans="1:6" x14ac:dyDescent="0.4">
      <c r="A193" t="s">
        <v>8370</v>
      </c>
      <c r="B193">
        <v>9</v>
      </c>
      <c r="C193">
        <v>0</v>
      </c>
      <c r="D193">
        <v>1</v>
      </c>
      <c r="E193">
        <v>2</v>
      </c>
      <c r="F193">
        <v>2</v>
      </c>
    </row>
    <row r="194" spans="1:6" x14ac:dyDescent="0.4">
      <c r="A194" t="s">
        <v>42549</v>
      </c>
      <c r="B194">
        <v>28</v>
      </c>
      <c r="C194">
        <v>0</v>
      </c>
      <c r="D194">
        <v>1</v>
      </c>
      <c r="E194">
        <v>2</v>
      </c>
      <c r="F194">
        <v>9</v>
      </c>
    </row>
    <row r="195" spans="1:6" x14ac:dyDescent="0.4">
      <c r="A195" t="s">
        <v>7803</v>
      </c>
      <c r="B195">
        <v>0</v>
      </c>
      <c r="C195">
        <v>0</v>
      </c>
      <c r="D195">
        <v>0</v>
      </c>
      <c r="E195">
        <v>1</v>
      </c>
      <c r="F195">
        <v>1</v>
      </c>
    </row>
    <row r="196" spans="1:6" x14ac:dyDescent="0.4">
      <c r="A196" t="s">
        <v>42550</v>
      </c>
      <c r="B196">
        <v>34</v>
      </c>
      <c r="C196">
        <v>0</v>
      </c>
      <c r="D196">
        <v>2</v>
      </c>
      <c r="E196">
        <v>7</v>
      </c>
      <c r="F196">
        <v>14</v>
      </c>
    </row>
    <row r="197" spans="1:6" x14ac:dyDescent="0.4">
      <c r="A197" t="s">
        <v>42551</v>
      </c>
      <c r="B197">
        <v>7</v>
      </c>
      <c r="C197">
        <v>3</v>
      </c>
      <c r="D197">
        <v>1</v>
      </c>
      <c r="E197">
        <v>0</v>
      </c>
      <c r="F197">
        <v>4</v>
      </c>
    </row>
    <row r="198" spans="1:6" x14ac:dyDescent="0.4">
      <c r="A198" t="s">
        <v>8187</v>
      </c>
      <c r="B198">
        <v>1</v>
      </c>
      <c r="C198">
        <v>0</v>
      </c>
      <c r="D198">
        <v>0</v>
      </c>
      <c r="E198">
        <v>0</v>
      </c>
      <c r="F198">
        <v>0</v>
      </c>
    </row>
    <row r="199" spans="1:6" x14ac:dyDescent="0.4">
      <c r="A199" t="s">
        <v>10034</v>
      </c>
      <c r="B199">
        <v>40</v>
      </c>
      <c r="C199">
        <v>2</v>
      </c>
      <c r="D199">
        <v>10</v>
      </c>
      <c r="E199">
        <v>6</v>
      </c>
      <c r="F199">
        <v>13</v>
      </c>
    </row>
    <row r="200" spans="1:6" x14ac:dyDescent="0.4">
      <c r="A200" t="s">
        <v>9288</v>
      </c>
      <c r="B200">
        <v>23</v>
      </c>
      <c r="C200">
        <v>1</v>
      </c>
      <c r="D200">
        <v>3</v>
      </c>
      <c r="E200">
        <v>8</v>
      </c>
      <c r="F200">
        <v>10</v>
      </c>
    </row>
    <row r="201" spans="1:6" x14ac:dyDescent="0.4">
      <c r="A201" t="s">
        <v>42552</v>
      </c>
      <c r="B201">
        <v>0</v>
      </c>
      <c r="C201">
        <v>1</v>
      </c>
      <c r="D201">
        <v>0</v>
      </c>
      <c r="E201">
        <v>0</v>
      </c>
      <c r="F201">
        <v>0</v>
      </c>
    </row>
    <row r="202" spans="1:6" x14ac:dyDescent="0.4">
      <c r="A202" t="s">
        <v>42553</v>
      </c>
      <c r="B202">
        <v>1</v>
      </c>
      <c r="C202">
        <v>0</v>
      </c>
      <c r="D202">
        <v>0</v>
      </c>
      <c r="E202">
        <v>0</v>
      </c>
      <c r="F202">
        <v>0</v>
      </c>
    </row>
    <row r="203" spans="1:6" x14ac:dyDescent="0.4">
      <c r="A203" t="s">
        <v>42554</v>
      </c>
      <c r="B203">
        <v>29</v>
      </c>
      <c r="C203">
        <v>3</v>
      </c>
      <c r="D203">
        <v>7</v>
      </c>
      <c r="E203">
        <v>6</v>
      </c>
      <c r="F203">
        <v>10</v>
      </c>
    </row>
    <row r="204" spans="1:6" x14ac:dyDescent="0.4">
      <c r="A204" t="s">
        <v>42555</v>
      </c>
      <c r="B204">
        <v>16</v>
      </c>
      <c r="C204">
        <v>1</v>
      </c>
      <c r="D204">
        <v>0</v>
      </c>
      <c r="E204">
        <v>1</v>
      </c>
      <c r="F204">
        <v>2</v>
      </c>
    </row>
    <row r="205" spans="1:6" x14ac:dyDescent="0.4">
      <c r="A205" t="s">
        <v>42556</v>
      </c>
      <c r="B205">
        <v>1</v>
      </c>
      <c r="C205">
        <v>0</v>
      </c>
      <c r="D205">
        <v>1</v>
      </c>
      <c r="E205">
        <v>3</v>
      </c>
      <c r="F205">
        <v>3</v>
      </c>
    </row>
    <row r="206" spans="1:6" x14ac:dyDescent="0.4">
      <c r="A206" t="s">
        <v>42557</v>
      </c>
      <c r="B206">
        <v>3</v>
      </c>
      <c r="C206">
        <v>0</v>
      </c>
      <c r="D206">
        <v>0</v>
      </c>
      <c r="E206">
        <v>0</v>
      </c>
      <c r="F206">
        <v>2</v>
      </c>
    </row>
    <row r="207" spans="1:6" x14ac:dyDescent="0.4">
      <c r="A207" t="s">
        <v>9229</v>
      </c>
      <c r="B207">
        <v>1</v>
      </c>
      <c r="C207">
        <v>0</v>
      </c>
      <c r="D207">
        <v>0</v>
      </c>
      <c r="E207">
        <v>1</v>
      </c>
      <c r="F207">
        <v>2</v>
      </c>
    </row>
    <row r="208" spans="1:6" x14ac:dyDescent="0.4">
      <c r="A208" t="s">
        <v>8073</v>
      </c>
      <c r="B208">
        <v>0</v>
      </c>
      <c r="C208">
        <v>0</v>
      </c>
      <c r="D208">
        <v>0</v>
      </c>
      <c r="E208">
        <v>0</v>
      </c>
      <c r="F208">
        <v>1</v>
      </c>
    </row>
    <row r="209" spans="1:6" x14ac:dyDescent="0.4">
      <c r="A209" t="s">
        <v>7007</v>
      </c>
      <c r="B209">
        <v>2</v>
      </c>
      <c r="C209">
        <v>0</v>
      </c>
      <c r="D209">
        <v>0</v>
      </c>
      <c r="E209">
        <v>0</v>
      </c>
      <c r="F209">
        <v>0</v>
      </c>
    </row>
    <row r="210" spans="1:6" x14ac:dyDescent="0.4">
      <c r="A210" t="s">
        <v>7556</v>
      </c>
      <c r="B210">
        <v>5</v>
      </c>
      <c r="C210">
        <v>0</v>
      </c>
      <c r="D210">
        <v>0</v>
      </c>
      <c r="E210">
        <v>0</v>
      </c>
      <c r="F210">
        <v>1</v>
      </c>
    </row>
    <row r="211" spans="1:6" x14ac:dyDescent="0.4">
      <c r="A211" t="s">
        <v>9520</v>
      </c>
      <c r="B211">
        <v>9</v>
      </c>
      <c r="C211">
        <v>0</v>
      </c>
      <c r="D211">
        <v>1</v>
      </c>
      <c r="E211">
        <v>0</v>
      </c>
      <c r="F211">
        <v>0</v>
      </c>
    </row>
    <row r="212" spans="1:6" x14ac:dyDescent="0.4">
      <c r="A212" t="s">
        <v>7247</v>
      </c>
      <c r="B212">
        <v>1</v>
      </c>
      <c r="C212">
        <v>0</v>
      </c>
      <c r="D212">
        <v>0</v>
      </c>
      <c r="E212">
        <v>0</v>
      </c>
      <c r="F212">
        <v>1</v>
      </c>
    </row>
    <row r="213" spans="1:6" x14ac:dyDescent="0.4">
      <c r="A213" t="s">
        <v>10025</v>
      </c>
      <c r="B213">
        <v>16</v>
      </c>
      <c r="C213">
        <v>1</v>
      </c>
      <c r="D213">
        <v>1</v>
      </c>
      <c r="E213">
        <v>6</v>
      </c>
      <c r="F213">
        <v>7</v>
      </c>
    </row>
    <row r="214" spans="1:6" x14ac:dyDescent="0.4">
      <c r="A214" t="s">
        <v>9710</v>
      </c>
      <c r="B214">
        <v>4</v>
      </c>
      <c r="C214">
        <v>1</v>
      </c>
      <c r="D214">
        <v>1</v>
      </c>
      <c r="E214">
        <v>0</v>
      </c>
      <c r="F214">
        <v>4</v>
      </c>
    </row>
    <row r="215" spans="1:6" x14ac:dyDescent="0.4">
      <c r="A215" t="s">
        <v>9843</v>
      </c>
      <c r="B215">
        <v>183</v>
      </c>
      <c r="C215">
        <v>17</v>
      </c>
      <c r="D215">
        <v>26</v>
      </c>
      <c r="E215">
        <v>43</v>
      </c>
      <c r="F215">
        <v>95</v>
      </c>
    </row>
    <row r="216" spans="1:6" x14ac:dyDescent="0.4">
      <c r="A216" t="s">
        <v>9056</v>
      </c>
      <c r="B216">
        <v>0</v>
      </c>
      <c r="C216">
        <v>0</v>
      </c>
      <c r="D216">
        <v>0</v>
      </c>
      <c r="E216">
        <v>0</v>
      </c>
      <c r="F216">
        <v>1</v>
      </c>
    </row>
    <row r="217" spans="1:6" x14ac:dyDescent="0.4">
      <c r="A217" t="s">
        <v>8160</v>
      </c>
      <c r="B217">
        <v>5</v>
      </c>
      <c r="C217">
        <v>0</v>
      </c>
      <c r="D217">
        <v>0</v>
      </c>
      <c r="E217">
        <v>0</v>
      </c>
      <c r="F217">
        <v>1</v>
      </c>
    </row>
    <row r="218" spans="1:6" x14ac:dyDescent="0.4">
      <c r="A218" t="s">
        <v>9966</v>
      </c>
      <c r="B218">
        <v>4</v>
      </c>
      <c r="C218">
        <v>1</v>
      </c>
      <c r="D218">
        <v>0</v>
      </c>
      <c r="E218">
        <v>1</v>
      </c>
      <c r="F218">
        <v>1</v>
      </c>
    </row>
    <row r="219" spans="1:6" x14ac:dyDescent="0.4">
      <c r="A219" t="s">
        <v>8620</v>
      </c>
      <c r="B219">
        <v>0</v>
      </c>
      <c r="C219">
        <v>0</v>
      </c>
      <c r="D219">
        <v>0</v>
      </c>
      <c r="E219">
        <v>1</v>
      </c>
      <c r="F219">
        <v>0</v>
      </c>
    </row>
    <row r="220" spans="1:6" x14ac:dyDescent="0.4">
      <c r="A220" t="s">
        <v>7244</v>
      </c>
      <c r="B220">
        <v>3</v>
      </c>
      <c r="C220">
        <v>0</v>
      </c>
      <c r="D220">
        <v>1</v>
      </c>
      <c r="E220">
        <v>0</v>
      </c>
      <c r="F220">
        <v>0</v>
      </c>
    </row>
    <row r="221" spans="1:6" x14ac:dyDescent="0.4">
      <c r="A221" t="s">
        <v>9983</v>
      </c>
      <c r="B221">
        <v>44</v>
      </c>
      <c r="C221">
        <v>8</v>
      </c>
      <c r="D221">
        <v>21</v>
      </c>
      <c r="E221">
        <v>10</v>
      </c>
      <c r="F221">
        <v>19</v>
      </c>
    </row>
    <row r="222" spans="1:6" x14ac:dyDescent="0.4">
      <c r="A222" t="s">
        <v>42558</v>
      </c>
      <c r="B222">
        <v>201</v>
      </c>
      <c r="C222">
        <v>6</v>
      </c>
      <c r="D222">
        <v>52</v>
      </c>
      <c r="E222">
        <v>20</v>
      </c>
      <c r="F222">
        <v>50</v>
      </c>
    </row>
    <row r="223" spans="1:6" x14ac:dyDescent="0.4">
      <c r="A223" t="s">
        <v>9776</v>
      </c>
      <c r="B223">
        <v>2</v>
      </c>
      <c r="C223">
        <v>0</v>
      </c>
      <c r="D223">
        <v>0</v>
      </c>
      <c r="E223">
        <v>0</v>
      </c>
      <c r="F223">
        <v>1</v>
      </c>
    </row>
    <row r="224" spans="1:6" x14ac:dyDescent="0.4">
      <c r="A224" t="s">
        <v>7514</v>
      </c>
      <c r="B224">
        <v>4</v>
      </c>
      <c r="C224">
        <v>0</v>
      </c>
      <c r="D224">
        <v>0</v>
      </c>
      <c r="E224">
        <v>1</v>
      </c>
      <c r="F224">
        <v>0</v>
      </c>
    </row>
    <row r="225" spans="1:6" x14ac:dyDescent="0.4">
      <c r="A225" t="s">
        <v>8873</v>
      </c>
      <c r="B225">
        <v>2</v>
      </c>
      <c r="C225">
        <v>0</v>
      </c>
      <c r="D225">
        <v>0</v>
      </c>
      <c r="E225">
        <v>0</v>
      </c>
      <c r="F225">
        <v>0</v>
      </c>
    </row>
    <row r="226" spans="1:6" x14ac:dyDescent="0.4">
      <c r="A226" t="s">
        <v>10069</v>
      </c>
      <c r="B226">
        <v>4</v>
      </c>
      <c r="C226">
        <v>0</v>
      </c>
      <c r="D226">
        <v>1</v>
      </c>
      <c r="E226">
        <v>0</v>
      </c>
      <c r="F226">
        <v>0</v>
      </c>
    </row>
    <row r="227" spans="1:6" x14ac:dyDescent="0.4">
      <c r="A227" t="s">
        <v>9601</v>
      </c>
      <c r="B227">
        <v>5</v>
      </c>
      <c r="C227">
        <v>0</v>
      </c>
      <c r="D227">
        <v>1</v>
      </c>
      <c r="E227">
        <v>0</v>
      </c>
      <c r="F227">
        <v>8</v>
      </c>
    </row>
    <row r="228" spans="1:6" x14ac:dyDescent="0.4">
      <c r="A228" t="s">
        <v>8304</v>
      </c>
      <c r="B228">
        <v>0</v>
      </c>
      <c r="C228">
        <v>0</v>
      </c>
      <c r="D228">
        <v>0</v>
      </c>
      <c r="E228">
        <v>0</v>
      </c>
      <c r="F228">
        <v>1</v>
      </c>
    </row>
    <row r="229" spans="1:6" x14ac:dyDescent="0.4">
      <c r="A229" t="s">
        <v>9619</v>
      </c>
      <c r="B229">
        <v>90</v>
      </c>
      <c r="C229">
        <v>34</v>
      </c>
      <c r="D229">
        <v>19</v>
      </c>
      <c r="E229">
        <v>20</v>
      </c>
      <c r="F229">
        <v>24</v>
      </c>
    </row>
    <row r="230" spans="1:6" x14ac:dyDescent="0.4">
      <c r="A230" t="s">
        <v>42559</v>
      </c>
      <c r="B230">
        <v>0</v>
      </c>
      <c r="C230">
        <v>0</v>
      </c>
      <c r="D230">
        <v>1</v>
      </c>
      <c r="E230">
        <v>0</v>
      </c>
      <c r="F230">
        <v>0</v>
      </c>
    </row>
    <row r="231" spans="1:6" x14ac:dyDescent="0.4">
      <c r="A231" t="s">
        <v>9325</v>
      </c>
      <c r="B231">
        <v>19</v>
      </c>
      <c r="C231">
        <v>4</v>
      </c>
      <c r="D231">
        <v>6</v>
      </c>
      <c r="E231">
        <v>6</v>
      </c>
      <c r="F231">
        <v>11</v>
      </c>
    </row>
    <row r="232" spans="1:6" x14ac:dyDescent="0.4">
      <c r="A232" t="s">
        <v>7823</v>
      </c>
      <c r="B232">
        <v>17</v>
      </c>
      <c r="C232">
        <v>1</v>
      </c>
      <c r="D232">
        <v>1</v>
      </c>
      <c r="E232">
        <v>2</v>
      </c>
      <c r="F232">
        <v>3</v>
      </c>
    </row>
    <row r="233" spans="1:6" x14ac:dyDescent="0.4">
      <c r="A233" t="s">
        <v>9447</v>
      </c>
      <c r="B233">
        <v>32</v>
      </c>
      <c r="C233">
        <v>5</v>
      </c>
      <c r="D233">
        <v>31</v>
      </c>
      <c r="E233">
        <v>14</v>
      </c>
      <c r="F233">
        <v>28</v>
      </c>
    </row>
    <row r="234" spans="1:6" x14ac:dyDescent="0.4">
      <c r="A234" t="s">
        <v>10166</v>
      </c>
      <c r="B234">
        <v>16</v>
      </c>
      <c r="C234">
        <v>0</v>
      </c>
      <c r="D234">
        <v>2</v>
      </c>
      <c r="E234">
        <v>4</v>
      </c>
      <c r="F234">
        <v>8</v>
      </c>
    </row>
    <row r="235" spans="1:6" x14ac:dyDescent="0.4">
      <c r="A235" t="s">
        <v>9272</v>
      </c>
      <c r="B235">
        <v>59</v>
      </c>
      <c r="C235">
        <v>5</v>
      </c>
      <c r="D235">
        <v>12</v>
      </c>
      <c r="E235">
        <v>27</v>
      </c>
      <c r="F235">
        <v>29</v>
      </c>
    </row>
    <row r="236" spans="1:6" x14ac:dyDescent="0.4">
      <c r="A236" t="s">
        <v>7427</v>
      </c>
      <c r="B236">
        <v>9</v>
      </c>
      <c r="C236">
        <v>0</v>
      </c>
      <c r="D236">
        <v>0</v>
      </c>
      <c r="E236">
        <v>2</v>
      </c>
      <c r="F236">
        <v>7</v>
      </c>
    </row>
    <row r="237" spans="1:6" x14ac:dyDescent="0.4">
      <c r="A237" t="s">
        <v>42560</v>
      </c>
      <c r="B237">
        <v>2</v>
      </c>
      <c r="C237">
        <v>1</v>
      </c>
      <c r="D237">
        <v>21</v>
      </c>
      <c r="E237">
        <v>1</v>
      </c>
      <c r="F237">
        <v>1</v>
      </c>
    </row>
    <row r="238" spans="1:6" x14ac:dyDescent="0.4">
      <c r="A238" t="s">
        <v>9323</v>
      </c>
      <c r="B238">
        <v>6</v>
      </c>
      <c r="C238">
        <v>0</v>
      </c>
      <c r="D238">
        <v>1</v>
      </c>
      <c r="E238">
        <v>0</v>
      </c>
      <c r="F238">
        <v>1</v>
      </c>
    </row>
    <row r="239" spans="1:6" x14ac:dyDescent="0.4">
      <c r="A239" t="s">
        <v>9969</v>
      </c>
      <c r="B239">
        <v>263</v>
      </c>
      <c r="C239">
        <v>44</v>
      </c>
      <c r="D239">
        <v>91</v>
      </c>
      <c r="E239">
        <v>53</v>
      </c>
      <c r="F239">
        <v>123</v>
      </c>
    </row>
    <row r="240" spans="1:6" x14ac:dyDescent="0.4">
      <c r="A240" t="s">
        <v>9772</v>
      </c>
      <c r="B240">
        <v>3</v>
      </c>
      <c r="C240">
        <v>0</v>
      </c>
      <c r="D240">
        <v>0</v>
      </c>
      <c r="E240">
        <v>0</v>
      </c>
      <c r="F240">
        <v>5</v>
      </c>
    </row>
    <row r="241" spans="1:6" x14ac:dyDescent="0.4">
      <c r="A241" t="s">
        <v>9320</v>
      </c>
      <c r="B241">
        <v>23</v>
      </c>
      <c r="C241">
        <v>10</v>
      </c>
      <c r="D241">
        <v>4</v>
      </c>
      <c r="E241">
        <v>11</v>
      </c>
      <c r="F241">
        <v>14</v>
      </c>
    </row>
    <row r="242" spans="1:6" x14ac:dyDescent="0.4">
      <c r="A242" t="s">
        <v>42561</v>
      </c>
      <c r="B242">
        <v>0</v>
      </c>
      <c r="C242">
        <v>0</v>
      </c>
      <c r="D242">
        <v>1</v>
      </c>
      <c r="E242">
        <v>1</v>
      </c>
      <c r="F242">
        <v>1</v>
      </c>
    </row>
    <row r="243" spans="1:6" x14ac:dyDescent="0.4">
      <c r="A243" t="s">
        <v>9718</v>
      </c>
      <c r="B243">
        <v>25</v>
      </c>
      <c r="C243">
        <v>2</v>
      </c>
      <c r="D243">
        <v>11</v>
      </c>
      <c r="E243">
        <v>12</v>
      </c>
      <c r="F243">
        <v>18</v>
      </c>
    </row>
    <row r="244" spans="1:6" x14ac:dyDescent="0.4">
      <c r="A244" t="s">
        <v>8322</v>
      </c>
      <c r="B244">
        <v>3</v>
      </c>
      <c r="C244">
        <v>1</v>
      </c>
      <c r="D244">
        <v>1</v>
      </c>
      <c r="E244">
        <v>1</v>
      </c>
      <c r="F244">
        <v>0</v>
      </c>
    </row>
    <row r="245" spans="1:6" x14ac:dyDescent="0.4">
      <c r="A245" t="s">
        <v>8893</v>
      </c>
      <c r="B245">
        <v>1</v>
      </c>
      <c r="C245">
        <v>0</v>
      </c>
      <c r="D245">
        <v>0</v>
      </c>
      <c r="E245">
        <v>0</v>
      </c>
      <c r="F245">
        <v>0</v>
      </c>
    </row>
    <row r="246" spans="1:6" x14ac:dyDescent="0.4">
      <c r="A246" t="s">
        <v>9924</v>
      </c>
      <c r="B246">
        <v>1</v>
      </c>
      <c r="C246">
        <v>0</v>
      </c>
      <c r="D246">
        <v>0</v>
      </c>
      <c r="E246">
        <v>0</v>
      </c>
      <c r="F246">
        <v>0</v>
      </c>
    </row>
    <row r="247" spans="1:6" x14ac:dyDescent="0.4">
      <c r="A247" t="s">
        <v>8599</v>
      </c>
      <c r="B247">
        <v>1</v>
      </c>
      <c r="C247">
        <v>0</v>
      </c>
      <c r="D247">
        <v>0</v>
      </c>
      <c r="E247">
        <v>0</v>
      </c>
      <c r="F247">
        <v>0</v>
      </c>
    </row>
    <row r="248" spans="1:6" x14ac:dyDescent="0.4">
      <c r="A248" t="s">
        <v>9901</v>
      </c>
      <c r="B248">
        <v>85</v>
      </c>
      <c r="C248">
        <v>1</v>
      </c>
      <c r="D248">
        <v>11</v>
      </c>
      <c r="E248">
        <v>16</v>
      </c>
      <c r="F248">
        <v>36</v>
      </c>
    </row>
    <row r="249" spans="1:6" x14ac:dyDescent="0.4">
      <c r="A249" t="s">
        <v>7357</v>
      </c>
      <c r="B249">
        <v>0</v>
      </c>
      <c r="C249">
        <v>0</v>
      </c>
      <c r="D249">
        <v>0</v>
      </c>
      <c r="E249">
        <v>1</v>
      </c>
      <c r="F249">
        <v>0</v>
      </c>
    </row>
    <row r="250" spans="1:6" x14ac:dyDescent="0.4">
      <c r="A250" t="s">
        <v>9790</v>
      </c>
      <c r="B250">
        <v>14</v>
      </c>
      <c r="C250">
        <v>0</v>
      </c>
      <c r="D250">
        <v>0</v>
      </c>
      <c r="E250">
        <v>1</v>
      </c>
      <c r="F250">
        <v>2</v>
      </c>
    </row>
    <row r="251" spans="1:6" x14ac:dyDescent="0.4">
      <c r="A251" t="s">
        <v>9206</v>
      </c>
      <c r="B251">
        <v>2</v>
      </c>
      <c r="C251">
        <v>0</v>
      </c>
      <c r="D251">
        <v>0</v>
      </c>
      <c r="E251">
        <v>0</v>
      </c>
      <c r="F251">
        <v>0</v>
      </c>
    </row>
    <row r="252" spans="1:6" x14ac:dyDescent="0.4">
      <c r="A252" t="s">
        <v>9153</v>
      </c>
      <c r="B252">
        <v>69</v>
      </c>
      <c r="C252">
        <v>25</v>
      </c>
      <c r="D252">
        <v>8</v>
      </c>
      <c r="E252">
        <v>14</v>
      </c>
      <c r="F252">
        <v>17</v>
      </c>
    </row>
    <row r="253" spans="1:6" x14ac:dyDescent="0.4">
      <c r="A253" t="s">
        <v>42562</v>
      </c>
      <c r="B253">
        <v>0</v>
      </c>
      <c r="C253">
        <v>1</v>
      </c>
      <c r="D253">
        <v>2</v>
      </c>
      <c r="E253">
        <v>0</v>
      </c>
      <c r="F253">
        <v>0</v>
      </c>
    </row>
    <row r="254" spans="1:6" x14ac:dyDescent="0.4">
      <c r="A254" t="s">
        <v>9213</v>
      </c>
      <c r="B254">
        <v>4</v>
      </c>
      <c r="C254">
        <v>0</v>
      </c>
      <c r="D254">
        <v>1</v>
      </c>
      <c r="E254">
        <v>0</v>
      </c>
      <c r="F254">
        <v>0</v>
      </c>
    </row>
    <row r="255" spans="1:6" x14ac:dyDescent="0.4">
      <c r="A255" t="s">
        <v>8903</v>
      </c>
      <c r="B255">
        <v>21</v>
      </c>
      <c r="C255">
        <v>2</v>
      </c>
      <c r="D255">
        <v>12</v>
      </c>
      <c r="E255">
        <v>14</v>
      </c>
      <c r="F255">
        <v>12</v>
      </c>
    </row>
    <row r="256" spans="1:6" x14ac:dyDescent="0.4">
      <c r="A256" t="s">
        <v>42563</v>
      </c>
      <c r="B256">
        <v>0</v>
      </c>
      <c r="C256">
        <v>1</v>
      </c>
      <c r="D256">
        <v>0</v>
      </c>
      <c r="E256">
        <v>0</v>
      </c>
      <c r="F256">
        <v>0</v>
      </c>
    </row>
    <row r="257" spans="1:6" x14ac:dyDescent="0.4">
      <c r="A257" t="s">
        <v>7309</v>
      </c>
      <c r="B257">
        <v>8</v>
      </c>
      <c r="C257">
        <v>1</v>
      </c>
      <c r="D257">
        <v>0</v>
      </c>
      <c r="E257">
        <v>3</v>
      </c>
      <c r="F257">
        <v>2</v>
      </c>
    </row>
    <row r="258" spans="1:6" x14ac:dyDescent="0.4">
      <c r="A258" t="s">
        <v>7940</v>
      </c>
      <c r="B258">
        <v>2</v>
      </c>
      <c r="C258">
        <v>0</v>
      </c>
      <c r="D258">
        <v>0</v>
      </c>
      <c r="E258">
        <v>0</v>
      </c>
      <c r="F258">
        <v>1</v>
      </c>
    </row>
    <row r="259" spans="1:6" x14ac:dyDescent="0.4">
      <c r="A259" t="s">
        <v>42564</v>
      </c>
      <c r="B259">
        <v>1</v>
      </c>
      <c r="C259">
        <v>0</v>
      </c>
      <c r="D259">
        <v>0</v>
      </c>
      <c r="E259">
        <v>2</v>
      </c>
      <c r="F259">
        <v>0</v>
      </c>
    </row>
    <row r="260" spans="1:6" x14ac:dyDescent="0.4">
      <c r="A260" t="s">
        <v>8460</v>
      </c>
      <c r="B260">
        <v>1</v>
      </c>
      <c r="C260">
        <v>0</v>
      </c>
      <c r="D260">
        <v>0</v>
      </c>
      <c r="E260">
        <v>0</v>
      </c>
      <c r="F260">
        <v>1</v>
      </c>
    </row>
    <row r="261" spans="1:6" x14ac:dyDescent="0.4">
      <c r="A261" t="s">
        <v>8703</v>
      </c>
      <c r="B261">
        <v>12</v>
      </c>
      <c r="C261">
        <v>0</v>
      </c>
      <c r="D261">
        <v>0</v>
      </c>
      <c r="E261">
        <v>1</v>
      </c>
      <c r="F261">
        <v>2</v>
      </c>
    </row>
    <row r="262" spans="1:6" x14ac:dyDescent="0.4">
      <c r="A262" t="s">
        <v>42565</v>
      </c>
      <c r="B262">
        <v>3</v>
      </c>
      <c r="C262">
        <v>0</v>
      </c>
      <c r="D262">
        <v>0</v>
      </c>
      <c r="E262">
        <v>0</v>
      </c>
      <c r="F262">
        <v>0</v>
      </c>
    </row>
    <row r="263" spans="1:6" x14ac:dyDescent="0.4">
      <c r="A263" t="s">
        <v>42566</v>
      </c>
      <c r="B263">
        <v>1</v>
      </c>
      <c r="C263">
        <v>0</v>
      </c>
      <c r="D263">
        <v>0</v>
      </c>
      <c r="E263">
        <v>0</v>
      </c>
      <c r="F263">
        <v>0</v>
      </c>
    </row>
    <row r="264" spans="1:6" x14ac:dyDescent="0.4">
      <c r="A264" t="s">
        <v>8790</v>
      </c>
      <c r="B264">
        <v>0</v>
      </c>
      <c r="C264">
        <v>0</v>
      </c>
      <c r="D264">
        <v>1</v>
      </c>
      <c r="E264">
        <v>0</v>
      </c>
      <c r="F264">
        <v>0</v>
      </c>
    </row>
    <row r="265" spans="1:6" x14ac:dyDescent="0.4">
      <c r="A265" t="s">
        <v>42567</v>
      </c>
      <c r="B265">
        <v>2</v>
      </c>
      <c r="C265">
        <v>0</v>
      </c>
      <c r="D265">
        <v>0</v>
      </c>
      <c r="E265">
        <v>1</v>
      </c>
      <c r="F265">
        <v>0</v>
      </c>
    </row>
    <row r="266" spans="1:6" x14ac:dyDescent="0.4">
      <c r="A266" t="s">
        <v>42568</v>
      </c>
      <c r="B266">
        <v>2</v>
      </c>
      <c r="C266">
        <v>0</v>
      </c>
      <c r="D266">
        <v>0</v>
      </c>
      <c r="E266">
        <v>1</v>
      </c>
      <c r="F266">
        <v>1</v>
      </c>
    </row>
    <row r="267" spans="1:6" x14ac:dyDescent="0.4">
      <c r="A267" t="s">
        <v>42569</v>
      </c>
      <c r="B267">
        <v>1</v>
      </c>
      <c r="C267">
        <v>0</v>
      </c>
      <c r="D267">
        <v>0</v>
      </c>
      <c r="E267">
        <v>0</v>
      </c>
      <c r="F267">
        <v>0</v>
      </c>
    </row>
    <row r="268" spans="1:6" x14ac:dyDescent="0.4">
      <c r="A268" t="s">
        <v>9081</v>
      </c>
      <c r="B268">
        <v>1</v>
      </c>
      <c r="C268">
        <v>0</v>
      </c>
      <c r="D268">
        <v>0</v>
      </c>
      <c r="E268">
        <v>0</v>
      </c>
      <c r="F268">
        <v>1</v>
      </c>
    </row>
    <row r="269" spans="1:6" x14ac:dyDescent="0.4">
      <c r="A269" t="s">
        <v>42570</v>
      </c>
      <c r="B269">
        <v>3</v>
      </c>
      <c r="C269">
        <v>0</v>
      </c>
      <c r="D269">
        <v>0</v>
      </c>
      <c r="E269">
        <v>1</v>
      </c>
      <c r="F269">
        <v>2</v>
      </c>
    </row>
    <row r="270" spans="1:6" x14ac:dyDescent="0.4">
      <c r="A270" t="s">
        <v>9090</v>
      </c>
      <c r="B270">
        <v>1</v>
      </c>
      <c r="C270">
        <v>1</v>
      </c>
      <c r="D270">
        <v>1</v>
      </c>
      <c r="E270">
        <v>0</v>
      </c>
      <c r="F270">
        <v>0</v>
      </c>
    </row>
    <row r="271" spans="1:6" x14ac:dyDescent="0.4">
      <c r="A271" t="s">
        <v>42571</v>
      </c>
      <c r="B271">
        <v>3</v>
      </c>
      <c r="C271">
        <v>0</v>
      </c>
      <c r="D271">
        <v>1</v>
      </c>
      <c r="E271">
        <v>5</v>
      </c>
      <c r="F271">
        <v>0</v>
      </c>
    </row>
    <row r="272" spans="1:6" x14ac:dyDescent="0.4">
      <c r="A272" t="s">
        <v>7737</v>
      </c>
      <c r="B272">
        <v>3</v>
      </c>
      <c r="C272">
        <v>0</v>
      </c>
      <c r="D272">
        <v>0</v>
      </c>
      <c r="E272">
        <v>0</v>
      </c>
      <c r="F272">
        <v>0</v>
      </c>
    </row>
    <row r="273" spans="1:6" x14ac:dyDescent="0.4">
      <c r="A273" t="s">
        <v>42572</v>
      </c>
      <c r="B273">
        <v>0</v>
      </c>
      <c r="C273">
        <v>0</v>
      </c>
      <c r="D273">
        <v>2</v>
      </c>
      <c r="E273">
        <v>0</v>
      </c>
      <c r="F273">
        <v>0</v>
      </c>
    </row>
    <row r="274" spans="1:6" x14ac:dyDescent="0.4">
      <c r="A274" t="s">
        <v>8561</v>
      </c>
      <c r="B274">
        <v>1</v>
      </c>
      <c r="C274">
        <v>0</v>
      </c>
      <c r="D274">
        <v>0</v>
      </c>
      <c r="E274">
        <v>0</v>
      </c>
      <c r="F274">
        <v>0</v>
      </c>
    </row>
    <row r="275" spans="1:6" x14ac:dyDescent="0.4">
      <c r="A275" t="s">
        <v>42573</v>
      </c>
      <c r="B275">
        <v>8</v>
      </c>
      <c r="C275">
        <v>1</v>
      </c>
      <c r="D275">
        <v>3</v>
      </c>
      <c r="E275">
        <v>1</v>
      </c>
      <c r="F275">
        <v>8</v>
      </c>
    </row>
    <row r="276" spans="1:6" x14ac:dyDescent="0.4">
      <c r="A276" t="s">
        <v>8880</v>
      </c>
      <c r="B276">
        <v>0</v>
      </c>
      <c r="C276">
        <v>0</v>
      </c>
      <c r="D276">
        <v>0</v>
      </c>
      <c r="E276">
        <v>1</v>
      </c>
      <c r="F276">
        <v>1</v>
      </c>
    </row>
    <row r="277" spans="1:6" x14ac:dyDescent="0.4">
      <c r="A277" t="s">
        <v>42574</v>
      </c>
      <c r="B277">
        <v>2</v>
      </c>
      <c r="C277">
        <v>0</v>
      </c>
      <c r="D277">
        <v>0</v>
      </c>
      <c r="E277">
        <v>0</v>
      </c>
      <c r="F277">
        <v>0</v>
      </c>
    </row>
    <row r="278" spans="1:6" x14ac:dyDescent="0.4">
      <c r="A278" t="s">
        <v>8111</v>
      </c>
      <c r="B278">
        <v>1</v>
      </c>
      <c r="C278">
        <v>0</v>
      </c>
      <c r="D278">
        <v>0</v>
      </c>
      <c r="E278">
        <v>0</v>
      </c>
      <c r="F278">
        <v>1</v>
      </c>
    </row>
    <row r="279" spans="1:6" x14ac:dyDescent="0.4">
      <c r="A279" t="s">
        <v>42575</v>
      </c>
      <c r="B279">
        <v>3</v>
      </c>
      <c r="C279">
        <v>0</v>
      </c>
      <c r="D279">
        <v>0</v>
      </c>
      <c r="E279">
        <v>0</v>
      </c>
      <c r="F279">
        <v>0</v>
      </c>
    </row>
    <row r="280" spans="1:6" x14ac:dyDescent="0.4">
      <c r="A280" t="s">
        <v>7480</v>
      </c>
      <c r="B280">
        <v>0</v>
      </c>
      <c r="C280">
        <v>1</v>
      </c>
      <c r="D280">
        <v>0</v>
      </c>
      <c r="E280">
        <v>0</v>
      </c>
      <c r="F280">
        <v>0</v>
      </c>
    </row>
    <row r="281" spans="1:6" x14ac:dyDescent="0.4">
      <c r="A281" t="s">
        <v>8944</v>
      </c>
      <c r="B281">
        <v>1</v>
      </c>
      <c r="C281">
        <v>0</v>
      </c>
      <c r="D281">
        <v>0</v>
      </c>
      <c r="E281">
        <v>0</v>
      </c>
      <c r="F281">
        <v>4</v>
      </c>
    </row>
    <row r="282" spans="1:6" x14ac:dyDescent="0.4">
      <c r="A282" t="s">
        <v>9824</v>
      </c>
      <c r="B282">
        <v>7</v>
      </c>
      <c r="C282">
        <v>0</v>
      </c>
      <c r="D282">
        <v>7</v>
      </c>
      <c r="E282">
        <v>4</v>
      </c>
      <c r="F282">
        <v>2</v>
      </c>
    </row>
    <row r="283" spans="1:6" x14ac:dyDescent="0.4">
      <c r="A283" t="s">
        <v>9786</v>
      </c>
      <c r="B283">
        <v>0</v>
      </c>
      <c r="C283">
        <v>0</v>
      </c>
      <c r="D283">
        <v>7</v>
      </c>
      <c r="E283">
        <v>0</v>
      </c>
      <c r="F283">
        <v>0</v>
      </c>
    </row>
    <row r="284" spans="1:6" x14ac:dyDescent="0.4">
      <c r="A284" t="s">
        <v>9834</v>
      </c>
      <c r="B284">
        <v>25</v>
      </c>
      <c r="C284">
        <v>16</v>
      </c>
      <c r="D284">
        <v>3</v>
      </c>
      <c r="E284">
        <v>2</v>
      </c>
      <c r="F284">
        <v>1</v>
      </c>
    </row>
    <row r="285" spans="1:6" x14ac:dyDescent="0.4">
      <c r="A285" t="s">
        <v>8070</v>
      </c>
      <c r="B285">
        <v>26</v>
      </c>
      <c r="C285">
        <v>1</v>
      </c>
      <c r="D285">
        <v>6</v>
      </c>
      <c r="E285">
        <v>3</v>
      </c>
      <c r="F285">
        <v>12</v>
      </c>
    </row>
    <row r="286" spans="1:6" x14ac:dyDescent="0.4">
      <c r="A286" t="s">
        <v>7690</v>
      </c>
      <c r="B286">
        <v>2</v>
      </c>
      <c r="C286">
        <v>0</v>
      </c>
      <c r="D286">
        <v>0</v>
      </c>
      <c r="E286">
        <v>0</v>
      </c>
      <c r="F286">
        <v>0</v>
      </c>
    </row>
    <row r="287" spans="1:6" x14ac:dyDescent="0.4">
      <c r="A287" t="s">
        <v>7964</v>
      </c>
      <c r="B287">
        <v>12</v>
      </c>
      <c r="C287">
        <v>0</v>
      </c>
      <c r="D287">
        <v>3</v>
      </c>
      <c r="E287">
        <v>1</v>
      </c>
      <c r="F287">
        <v>4</v>
      </c>
    </row>
    <row r="288" spans="1:6" x14ac:dyDescent="0.4">
      <c r="A288" t="s">
        <v>9785</v>
      </c>
      <c r="B288">
        <v>1</v>
      </c>
      <c r="C288">
        <v>0</v>
      </c>
      <c r="D288">
        <v>0</v>
      </c>
      <c r="E288">
        <v>0</v>
      </c>
      <c r="F288">
        <v>1</v>
      </c>
    </row>
    <row r="289" spans="1:6" x14ac:dyDescent="0.4">
      <c r="A289" t="s">
        <v>7936</v>
      </c>
      <c r="B289">
        <v>2</v>
      </c>
      <c r="C289">
        <v>0</v>
      </c>
      <c r="D289">
        <v>0</v>
      </c>
      <c r="E289">
        <v>0</v>
      </c>
      <c r="F289">
        <v>0</v>
      </c>
    </row>
    <row r="290" spans="1:6" x14ac:dyDescent="0.4">
      <c r="A290" t="s">
        <v>8812</v>
      </c>
      <c r="B290">
        <v>5</v>
      </c>
      <c r="C290">
        <v>3</v>
      </c>
      <c r="D290">
        <v>2</v>
      </c>
      <c r="E290">
        <v>1</v>
      </c>
      <c r="F290">
        <v>3</v>
      </c>
    </row>
    <row r="291" spans="1:6" x14ac:dyDescent="0.4">
      <c r="A291" t="s">
        <v>8962</v>
      </c>
      <c r="B291">
        <v>1</v>
      </c>
      <c r="C291">
        <v>0</v>
      </c>
      <c r="D291">
        <v>0</v>
      </c>
      <c r="E291">
        <v>1</v>
      </c>
      <c r="F291">
        <v>1</v>
      </c>
    </row>
    <row r="292" spans="1:6" x14ac:dyDescent="0.4">
      <c r="A292" t="s">
        <v>7561</v>
      </c>
      <c r="B292">
        <v>12</v>
      </c>
      <c r="C292">
        <v>1</v>
      </c>
      <c r="D292">
        <v>0</v>
      </c>
      <c r="E292">
        <v>1</v>
      </c>
      <c r="F292">
        <v>2</v>
      </c>
    </row>
    <row r="293" spans="1:6" x14ac:dyDescent="0.4">
      <c r="A293" t="s">
        <v>8441</v>
      </c>
      <c r="B293">
        <v>3</v>
      </c>
      <c r="C293">
        <v>0</v>
      </c>
      <c r="D293">
        <v>0</v>
      </c>
      <c r="E293">
        <v>0</v>
      </c>
      <c r="F293">
        <v>1</v>
      </c>
    </row>
    <row r="294" spans="1:6" x14ac:dyDescent="0.4">
      <c r="A294" t="s">
        <v>9621</v>
      </c>
      <c r="B294">
        <v>78</v>
      </c>
      <c r="C294">
        <v>10</v>
      </c>
      <c r="D294">
        <v>12</v>
      </c>
      <c r="E294">
        <v>21</v>
      </c>
      <c r="F294">
        <v>39</v>
      </c>
    </row>
    <row r="295" spans="1:6" x14ac:dyDescent="0.4">
      <c r="A295" t="s">
        <v>8313</v>
      </c>
      <c r="B295">
        <v>0</v>
      </c>
      <c r="C295">
        <v>1</v>
      </c>
      <c r="D295">
        <v>1</v>
      </c>
      <c r="E295">
        <v>0</v>
      </c>
      <c r="F295">
        <v>1</v>
      </c>
    </row>
    <row r="296" spans="1:6" x14ac:dyDescent="0.4">
      <c r="A296" t="s">
        <v>10142</v>
      </c>
      <c r="B296">
        <v>8</v>
      </c>
      <c r="C296">
        <v>0</v>
      </c>
      <c r="D296">
        <v>2</v>
      </c>
      <c r="E296">
        <v>4</v>
      </c>
      <c r="F296">
        <v>4</v>
      </c>
    </row>
    <row r="297" spans="1:6" x14ac:dyDescent="0.4">
      <c r="A297" t="s">
        <v>9620</v>
      </c>
      <c r="B297">
        <v>22</v>
      </c>
      <c r="C297">
        <v>1</v>
      </c>
      <c r="D297">
        <v>2</v>
      </c>
      <c r="E297">
        <v>7</v>
      </c>
      <c r="F297">
        <v>13</v>
      </c>
    </row>
    <row r="298" spans="1:6" x14ac:dyDescent="0.4">
      <c r="A298" t="s">
        <v>9216</v>
      </c>
      <c r="B298">
        <v>0</v>
      </c>
      <c r="C298">
        <v>0</v>
      </c>
      <c r="D298">
        <v>1</v>
      </c>
      <c r="E298">
        <v>0</v>
      </c>
      <c r="F298">
        <v>1</v>
      </c>
    </row>
    <row r="299" spans="1:6" x14ac:dyDescent="0.4">
      <c r="A299" t="s">
        <v>42576</v>
      </c>
      <c r="B299">
        <v>0</v>
      </c>
      <c r="C299">
        <v>0</v>
      </c>
      <c r="D299">
        <v>0</v>
      </c>
      <c r="E299">
        <v>0</v>
      </c>
      <c r="F299">
        <v>1</v>
      </c>
    </row>
    <row r="300" spans="1:6" x14ac:dyDescent="0.4">
      <c r="A300" t="s">
        <v>7390</v>
      </c>
      <c r="B300">
        <v>0</v>
      </c>
      <c r="C300">
        <v>0</v>
      </c>
      <c r="D300">
        <v>1</v>
      </c>
      <c r="E300">
        <v>1</v>
      </c>
      <c r="F300">
        <v>2</v>
      </c>
    </row>
    <row r="301" spans="1:6" x14ac:dyDescent="0.4">
      <c r="A301" t="s">
        <v>7538</v>
      </c>
      <c r="B301">
        <v>0</v>
      </c>
      <c r="C301">
        <v>0</v>
      </c>
      <c r="D301">
        <v>0</v>
      </c>
      <c r="E301">
        <v>0</v>
      </c>
      <c r="F301">
        <v>1</v>
      </c>
    </row>
    <row r="302" spans="1:6" x14ac:dyDescent="0.4">
      <c r="A302" t="s">
        <v>42577</v>
      </c>
      <c r="B302">
        <v>0</v>
      </c>
      <c r="C302">
        <v>0</v>
      </c>
      <c r="D302">
        <v>0</v>
      </c>
      <c r="E302">
        <v>1</v>
      </c>
      <c r="F302">
        <v>0</v>
      </c>
    </row>
    <row r="303" spans="1:6" x14ac:dyDescent="0.4">
      <c r="A303" t="s">
        <v>9072</v>
      </c>
      <c r="B303">
        <v>0</v>
      </c>
      <c r="C303">
        <v>0</v>
      </c>
      <c r="D303">
        <v>0</v>
      </c>
      <c r="E303">
        <v>0</v>
      </c>
      <c r="F303">
        <v>1</v>
      </c>
    </row>
    <row r="304" spans="1:6" x14ac:dyDescent="0.4">
      <c r="A304" t="s">
        <v>10063</v>
      </c>
      <c r="B304">
        <v>1</v>
      </c>
      <c r="C304">
        <v>0</v>
      </c>
      <c r="D304">
        <v>0</v>
      </c>
      <c r="E304">
        <v>0</v>
      </c>
      <c r="F304">
        <v>0</v>
      </c>
    </row>
    <row r="305" spans="1:6" x14ac:dyDescent="0.4">
      <c r="A305" t="s">
        <v>10029</v>
      </c>
      <c r="B305">
        <v>28</v>
      </c>
      <c r="C305">
        <v>2</v>
      </c>
      <c r="D305">
        <v>9</v>
      </c>
      <c r="E305">
        <v>8</v>
      </c>
      <c r="F305">
        <v>21</v>
      </c>
    </row>
    <row r="306" spans="1:6" x14ac:dyDescent="0.4">
      <c r="A306" t="s">
        <v>8690</v>
      </c>
      <c r="B306">
        <v>6</v>
      </c>
      <c r="C306">
        <v>1</v>
      </c>
      <c r="D306">
        <v>0</v>
      </c>
      <c r="E306">
        <v>1</v>
      </c>
      <c r="F306">
        <v>0</v>
      </c>
    </row>
    <row r="307" spans="1:6" x14ac:dyDescent="0.4">
      <c r="A307" t="s">
        <v>42578</v>
      </c>
      <c r="B307">
        <v>1</v>
      </c>
      <c r="C307">
        <v>0</v>
      </c>
      <c r="D307">
        <v>0</v>
      </c>
      <c r="E307">
        <v>0</v>
      </c>
      <c r="F307">
        <v>0</v>
      </c>
    </row>
    <row r="308" spans="1:6" x14ac:dyDescent="0.4">
      <c r="A308" t="s">
        <v>42579</v>
      </c>
      <c r="B308">
        <v>2</v>
      </c>
      <c r="C308">
        <v>0</v>
      </c>
      <c r="D308">
        <v>0</v>
      </c>
      <c r="E308">
        <v>0</v>
      </c>
      <c r="F308">
        <v>0</v>
      </c>
    </row>
    <row r="309" spans="1:6" x14ac:dyDescent="0.4">
      <c r="A309" t="s">
        <v>9466</v>
      </c>
      <c r="B309">
        <v>106</v>
      </c>
      <c r="C309">
        <v>13</v>
      </c>
      <c r="D309">
        <v>21</v>
      </c>
      <c r="E309">
        <v>17</v>
      </c>
      <c r="F309">
        <v>58</v>
      </c>
    </row>
    <row r="310" spans="1:6" x14ac:dyDescent="0.4">
      <c r="A310" t="s">
        <v>9315</v>
      </c>
      <c r="B310">
        <v>10</v>
      </c>
      <c r="C310">
        <v>3</v>
      </c>
      <c r="D310">
        <v>7</v>
      </c>
      <c r="E310">
        <v>8</v>
      </c>
      <c r="F310">
        <v>8</v>
      </c>
    </row>
    <row r="311" spans="1:6" x14ac:dyDescent="0.4">
      <c r="A311" t="s">
        <v>9721</v>
      </c>
      <c r="B311">
        <v>47</v>
      </c>
      <c r="C311">
        <v>0</v>
      </c>
      <c r="D311">
        <v>7</v>
      </c>
      <c r="E311">
        <v>4</v>
      </c>
      <c r="F311">
        <v>15</v>
      </c>
    </row>
    <row r="312" spans="1:6" x14ac:dyDescent="0.4">
      <c r="A312" t="s">
        <v>9869</v>
      </c>
      <c r="B312">
        <v>33</v>
      </c>
      <c r="C312">
        <v>22</v>
      </c>
      <c r="D312">
        <v>8</v>
      </c>
      <c r="E312">
        <v>8</v>
      </c>
      <c r="F312">
        <v>20</v>
      </c>
    </row>
    <row r="313" spans="1:6" x14ac:dyDescent="0.4">
      <c r="A313" t="s">
        <v>42580</v>
      </c>
      <c r="B313">
        <v>1</v>
      </c>
      <c r="C313">
        <v>0</v>
      </c>
      <c r="D313">
        <v>0</v>
      </c>
      <c r="E313">
        <v>0</v>
      </c>
      <c r="F313">
        <v>1</v>
      </c>
    </row>
    <row r="314" spans="1:6" x14ac:dyDescent="0.4">
      <c r="A314" t="s">
        <v>42581</v>
      </c>
      <c r="B314">
        <v>0</v>
      </c>
      <c r="C314">
        <v>0</v>
      </c>
      <c r="D314">
        <v>0</v>
      </c>
      <c r="E314">
        <v>0</v>
      </c>
      <c r="F314">
        <v>1</v>
      </c>
    </row>
    <row r="315" spans="1:6" x14ac:dyDescent="0.4">
      <c r="A315" t="s">
        <v>42582</v>
      </c>
      <c r="B315">
        <v>7</v>
      </c>
      <c r="C315">
        <v>0</v>
      </c>
      <c r="D315">
        <v>0</v>
      </c>
      <c r="E315">
        <v>0</v>
      </c>
      <c r="F315">
        <v>0</v>
      </c>
    </row>
    <row r="316" spans="1:6" x14ac:dyDescent="0.4">
      <c r="A316" t="s">
        <v>42583</v>
      </c>
      <c r="B316">
        <v>0</v>
      </c>
      <c r="C316">
        <v>1</v>
      </c>
      <c r="D316">
        <v>0</v>
      </c>
      <c r="E316">
        <v>0</v>
      </c>
      <c r="F316">
        <v>1</v>
      </c>
    </row>
    <row r="317" spans="1:6" x14ac:dyDescent="0.4">
      <c r="A317" t="s">
        <v>42584</v>
      </c>
      <c r="B317">
        <v>4</v>
      </c>
      <c r="C317">
        <v>0</v>
      </c>
      <c r="D317">
        <v>0</v>
      </c>
      <c r="E317">
        <v>0</v>
      </c>
      <c r="F317">
        <v>0</v>
      </c>
    </row>
    <row r="318" spans="1:6" x14ac:dyDescent="0.4">
      <c r="A318" t="s">
        <v>42585</v>
      </c>
      <c r="B318">
        <v>6</v>
      </c>
      <c r="C318">
        <v>0</v>
      </c>
      <c r="D318">
        <v>0</v>
      </c>
      <c r="E318">
        <v>0</v>
      </c>
      <c r="F318">
        <v>3</v>
      </c>
    </row>
    <row r="319" spans="1:6" x14ac:dyDescent="0.4">
      <c r="A319" t="s">
        <v>42586</v>
      </c>
      <c r="B319">
        <v>27</v>
      </c>
      <c r="C319">
        <v>2</v>
      </c>
      <c r="D319">
        <v>5</v>
      </c>
      <c r="E319">
        <v>11</v>
      </c>
      <c r="F319">
        <v>18</v>
      </c>
    </row>
    <row r="320" spans="1:6" x14ac:dyDescent="0.4">
      <c r="A320" t="s">
        <v>8340</v>
      </c>
      <c r="B320">
        <v>0</v>
      </c>
      <c r="C320">
        <v>0</v>
      </c>
      <c r="D320">
        <v>1</v>
      </c>
      <c r="E320">
        <v>1</v>
      </c>
      <c r="F320">
        <v>0</v>
      </c>
    </row>
    <row r="321" spans="1:6" x14ac:dyDescent="0.4">
      <c r="A321" t="s">
        <v>9128</v>
      </c>
      <c r="B321">
        <v>3</v>
      </c>
      <c r="C321">
        <v>2</v>
      </c>
      <c r="D321">
        <v>2</v>
      </c>
      <c r="E321">
        <v>0</v>
      </c>
      <c r="F321">
        <v>1</v>
      </c>
    </row>
    <row r="322" spans="1:6" x14ac:dyDescent="0.4">
      <c r="A322" t="s">
        <v>7282</v>
      </c>
      <c r="B322">
        <v>0</v>
      </c>
      <c r="C322">
        <v>0</v>
      </c>
      <c r="D322">
        <v>0</v>
      </c>
      <c r="E322">
        <v>1</v>
      </c>
      <c r="F322">
        <v>0</v>
      </c>
    </row>
    <row r="323" spans="1:6" x14ac:dyDescent="0.4">
      <c r="A323" t="s">
        <v>42587</v>
      </c>
      <c r="B323">
        <v>41</v>
      </c>
      <c r="C323">
        <v>0</v>
      </c>
      <c r="D323">
        <v>3</v>
      </c>
      <c r="E323">
        <v>9</v>
      </c>
      <c r="F323">
        <v>13</v>
      </c>
    </row>
    <row r="324" spans="1:6" x14ac:dyDescent="0.4">
      <c r="A324" t="s">
        <v>42588</v>
      </c>
      <c r="B324">
        <v>1</v>
      </c>
      <c r="C324">
        <v>0</v>
      </c>
      <c r="D324">
        <v>0</v>
      </c>
      <c r="E324">
        <v>0</v>
      </c>
      <c r="F324">
        <v>0</v>
      </c>
    </row>
    <row r="325" spans="1:6" x14ac:dyDescent="0.4">
      <c r="A325" t="s">
        <v>9343</v>
      </c>
      <c r="B325">
        <v>1</v>
      </c>
      <c r="C325">
        <v>0</v>
      </c>
      <c r="D325">
        <v>0</v>
      </c>
      <c r="E325">
        <v>0</v>
      </c>
      <c r="F325">
        <v>0</v>
      </c>
    </row>
    <row r="326" spans="1:6" x14ac:dyDescent="0.4">
      <c r="A326" t="s">
        <v>10026</v>
      </c>
      <c r="B326">
        <v>100</v>
      </c>
      <c r="C326">
        <v>3</v>
      </c>
      <c r="D326">
        <v>13</v>
      </c>
      <c r="E326">
        <v>35</v>
      </c>
      <c r="F326">
        <v>53</v>
      </c>
    </row>
    <row r="327" spans="1:6" x14ac:dyDescent="0.4">
      <c r="A327" t="s">
        <v>6898</v>
      </c>
      <c r="B327">
        <v>25</v>
      </c>
      <c r="C327">
        <v>0</v>
      </c>
      <c r="D327">
        <v>0</v>
      </c>
      <c r="E327">
        <v>0</v>
      </c>
      <c r="F327">
        <v>2</v>
      </c>
    </row>
    <row r="328" spans="1:6" x14ac:dyDescent="0.4">
      <c r="A328" t="s">
        <v>9500</v>
      </c>
      <c r="B328">
        <v>23</v>
      </c>
      <c r="C328">
        <v>0</v>
      </c>
      <c r="D328">
        <v>3</v>
      </c>
      <c r="E328">
        <v>3</v>
      </c>
      <c r="F328">
        <v>1</v>
      </c>
    </row>
    <row r="329" spans="1:6" x14ac:dyDescent="0.4">
      <c r="A329" t="s">
        <v>32917</v>
      </c>
      <c r="B329">
        <v>8</v>
      </c>
      <c r="C329">
        <v>0</v>
      </c>
      <c r="D329">
        <v>0</v>
      </c>
      <c r="E329">
        <v>0</v>
      </c>
      <c r="F329">
        <v>0</v>
      </c>
    </row>
    <row r="330" spans="1:6" x14ac:dyDescent="0.4">
      <c r="A330" t="s">
        <v>8465</v>
      </c>
      <c r="B330">
        <v>2</v>
      </c>
      <c r="C330">
        <v>0</v>
      </c>
      <c r="D330">
        <v>0</v>
      </c>
      <c r="E330">
        <v>0</v>
      </c>
      <c r="F330">
        <v>0</v>
      </c>
    </row>
    <row r="331" spans="1:6" x14ac:dyDescent="0.4">
      <c r="A331" t="s">
        <v>8361</v>
      </c>
      <c r="B331">
        <v>0</v>
      </c>
      <c r="C331">
        <v>0</v>
      </c>
      <c r="D331">
        <v>0</v>
      </c>
      <c r="E331">
        <v>0</v>
      </c>
      <c r="F331">
        <v>1</v>
      </c>
    </row>
    <row r="332" spans="1:6" x14ac:dyDescent="0.4">
      <c r="A332" t="s">
        <v>8335</v>
      </c>
      <c r="B332">
        <v>3</v>
      </c>
      <c r="C332">
        <v>0</v>
      </c>
      <c r="D332">
        <v>0</v>
      </c>
      <c r="E332">
        <v>1</v>
      </c>
      <c r="F332">
        <v>1</v>
      </c>
    </row>
    <row r="333" spans="1:6" x14ac:dyDescent="0.4">
      <c r="A333" t="s">
        <v>10020</v>
      </c>
      <c r="B333">
        <v>13</v>
      </c>
      <c r="C333">
        <v>4</v>
      </c>
      <c r="D333">
        <v>0</v>
      </c>
      <c r="E333">
        <v>5</v>
      </c>
      <c r="F333">
        <v>11</v>
      </c>
    </row>
    <row r="334" spans="1:6" x14ac:dyDescent="0.4">
      <c r="A334" t="s">
        <v>9516</v>
      </c>
      <c r="B334">
        <v>1</v>
      </c>
      <c r="C334">
        <v>0</v>
      </c>
      <c r="D334">
        <v>0</v>
      </c>
      <c r="E334">
        <v>0</v>
      </c>
      <c r="F334">
        <v>0</v>
      </c>
    </row>
    <row r="335" spans="1:6" x14ac:dyDescent="0.4">
      <c r="A335" t="s">
        <v>9400</v>
      </c>
      <c r="B335">
        <v>1</v>
      </c>
      <c r="C335">
        <v>0</v>
      </c>
      <c r="D335">
        <v>1</v>
      </c>
      <c r="E335">
        <v>1</v>
      </c>
      <c r="F335">
        <v>2</v>
      </c>
    </row>
    <row r="336" spans="1:6" x14ac:dyDescent="0.4">
      <c r="A336" t="s">
        <v>42589</v>
      </c>
      <c r="B336">
        <v>2</v>
      </c>
      <c r="C336">
        <v>1</v>
      </c>
      <c r="D336">
        <v>0</v>
      </c>
      <c r="E336">
        <v>2</v>
      </c>
      <c r="F336">
        <v>3</v>
      </c>
    </row>
    <row r="337" spans="1:6" x14ac:dyDescent="0.4">
      <c r="A337" t="s">
        <v>42590</v>
      </c>
      <c r="B337">
        <v>0</v>
      </c>
      <c r="C337">
        <v>0</v>
      </c>
      <c r="D337">
        <v>1</v>
      </c>
      <c r="E337">
        <v>0</v>
      </c>
      <c r="F337">
        <v>0</v>
      </c>
    </row>
    <row r="338" spans="1:6" x14ac:dyDescent="0.4">
      <c r="A338" t="s">
        <v>42591</v>
      </c>
      <c r="B338">
        <v>14</v>
      </c>
      <c r="C338">
        <v>3</v>
      </c>
      <c r="D338">
        <v>1</v>
      </c>
      <c r="E338">
        <v>3</v>
      </c>
      <c r="F338">
        <v>4</v>
      </c>
    </row>
    <row r="339" spans="1:6" x14ac:dyDescent="0.4">
      <c r="A339" t="s">
        <v>8805</v>
      </c>
      <c r="B339">
        <v>11</v>
      </c>
      <c r="C339">
        <v>2</v>
      </c>
      <c r="D339">
        <v>2</v>
      </c>
      <c r="E339">
        <v>2</v>
      </c>
      <c r="F339">
        <v>2</v>
      </c>
    </row>
    <row r="340" spans="1:6" x14ac:dyDescent="0.4">
      <c r="A340" t="s">
        <v>42592</v>
      </c>
      <c r="B340">
        <v>4</v>
      </c>
      <c r="C340">
        <v>0</v>
      </c>
      <c r="D340">
        <v>0</v>
      </c>
      <c r="E340">
        <v>2</v>
      </c>
      <c r="F340">
        <v>2</v>
      </c>
    </row>
    <row r="341" spans="1:6" x14ac:dyDescent="0.4">
      <c r="A341" t="s">
        <v>8989</v>
      </c>
      <c r="B341">
        <v>32</v>
      </c>
      <c r="C341">
        <v>2</v>
      </c>
      <c r="D341">
        <v>9</v>
      </c>
      <c r="E341">
        <v>9</v>
      </c>
      <c r="F341">
        <v>5</v>
      </c>
    </row>
    <row r="342" spans="1:6" x14ac:dyDescent="0.4">
      <c r="A342" t="s">
        <v>8976</v>
      </c>
      <c r="B342">
        <v>2</v>
      </c>
      <c r="C342">
        <v>0</v>
      </c>
      <c r="D342">
        <v>4</v>
      </c>
      <c r="E342">
        <v>0</v>
      </c>
      <c r="F342">
        <v>0</v>
      </c>
    </row>
    <row r="343" spans="1:6" x14ac:dyDescent="0.4">
      <c r="A343" t="s">
        <v>42593</v>
      </c>
      <c r="B343">
        <v>30</v>
      </c>
      <c r="C343">
        <v>4</v>
      </c>
      <c r="D343">
        <v>5</v>
      </c>
      <c r="E343">
        <v>9</v>
      </c>
      <c r="F343">
        <v>13</v>
      </c>
    </row>
    <row r="344" spans="1:6" x14ac:dyDescent="0.4">
      <c r="A344" t="s">
        <v>9635</v>
      </c>
      <c r="B344">
        <v>8</v>
      </c>
      <c r="C344">
        <v>0</v>
      </c>
      <c r="D344">
        <v>2</v>
      </c>
      <c r="E344">
        <v>1</v>
      </c>
      <c r="F344">
        <v>1</v>
      </c>
    </row>
    <row r="345" spans="1:6" x14ac:dyDescent="0.4">
      <c r="A345" t="s">
        <v>9349</v>
      </c>
      <c r="B345">
        <v>2</v>
      </c>
      <c r="C345">
        <v>0</v>
      </c>
      <c r="D345">
        <v>0</v>
      </c>
      <c r="E345">
        <v>0</v>
      </c>
      <c r="F345">
        <v>1</v>
      </c>
    </row>
    <row r="346" spans="1:6" x14ac:dyDescent="0.4">
      <c r="A346" t="s">
        <v>42594</v>
      </c>
      <c r="B346">
        <v>0</v>
      </c>
      <c r="C346">
        <v>0</v>
      </c>
      <c r="D346">
        <v>0</v>
      </c>
      <c r="E346">
        <v>1</v>
      </c>
      <c r="F346">
        <v>0</v>
      </c>
    </row>
    <row r="347" spans="1:6" x14ac:dyDescent="0.4">
      <c r="A347" t="s">
        <v>9193</v>
      </c>
      <c r="B347">
        <v>0</v>
      </c>
      <c r="C347">
        <v>0</v>
      </c>
      <c r="D347">
        <v>1</v>
      </c>
      <c r="E347">
        <v>0</v>
      </c>
      <c r="F347">
        <v>0</v>
      </c>
    </row>
    <row r="348" spans="1:6" x14ac:dyDescent="0.4">
      <c r="A348" t="s">
        <v>42595</v>
      </c>
      <c r="B348">
        <v>2</v>
      </c>
      <c r="C348">
        <v>0</v>
      </c>
      <c r="D348">
        <v>0</v>
      </c>
      <c r="E348">
        <v>0</v>
      </c>
      <c r="F348">
        <v>0</v>
      </c>
    </row>
    <row r="349" spans="1:6" x14ac:dyDescent="0.4">
      <c r="A349" t="s">
        <v>7152</v>
      </c>
      <c r="B349">
        <v>2</v>
      </c>
      <c r="C349">
        <v>1</v>
      </c>
      <c r="D349">
        <v>5</v>
      </c>
      <c r="E349">
        <v>1</v>
      </c>
      <c r="F349">
        <v>1</v>
      </c>
    </row>
    <row r="350" spans="1:6" x14ac:dyDescent="0.4">
      <c r="A350" t="s">
        <v>7889</v>
      </c>
      <c r="B350">
        <v>0</v>
      </c>
      <c r="C350">
        <v>2</v>
      </c>
      <c r="D350">
        <v>0</v>
      </c>
      <c r="E350">
        <v>0</v>
      </c>
      <c r="F350">
        <v>0</v>
      </c>
    </row>
    <row r="351" spans="1:6" x14ac:dyDescent="0.4">
      <c r="A351" t="s">
        <v>8181</v>
      </c>
      <c r="B351">
        <v>3</v>
      </c>
      <c r="C351">
        <v>0</v>
      </c>
      <c r="D351">
        <v>0</v>
      </c>
      <c r="E351">
        <v>0</v>
      </c>
      <c r="F351">
        <v>0</v>
      </c>
    </row>
    <row r="352" spans="1:6" x14ac:dyDescent="0.4">
      <c r="A352" t="s">
        <v>9996</v>
      </c>
      <c r="B352">
        <v>80</v>
      </c>
      <c r="C352">
        <v>5</v>
      </c>
      <c r="D352">
        <v>15</v>
      </c>
      <c r="E352">
        <v>23</v>
      </c>
      <c r="F352">
        <v>28</v>
      </c>
    </row>
    <row r="353" spans="1:6" x14ac:dyDescent="0.4">
      <c r="A353" t="s">
        <v>9661</v>
      </c>
      <c r="B353">
        <v>3</v>
      </c>
      <c r="C353">
        <v>0</v>
      </c>
      <c r="D353">
        <v>0</v>
      </c>
      <c r="E353">
        <v>1</v>
      </c>
      <c r="F353">
        <v>0</v>
      </c>
    </row>
    <row r="354" spans="1:6" x14ac:dyDescent="0.4">
      <c r="A354" t="s">
        <v>42596</v>
      </c>
      <c r="B354">
        <v>0</v>
      </c>
      <c r="C354">
        <v>0</v>
      </c>
      <c r="D354">
        <v>1</v>
      </c>
      <c r="E354">
        <v>0</v>
      </c>
      <c r="F354">
        <v>1</v>
      </c>
    </row>
    <row r="355" spans="1:6" x14ac:dyDescent="0.4">
      <c r="A355" t="s">
        <v>7994</v>
      </c>
      <c r="B355">
        <v>1</v>
      </c>
      <c r="C355">
        <v>0</v>
      </c>
      <c r="D355">
        <v>1</v>
      </c>
      <c r="E355">
        <v>0</v>
      </c>
      <c r="F355">
        <v>0</v>
      </c>
    </row>
    <row r="356" spans="1:6" x14ac:dyDescent="0.4">
      <c r="A356" t="s">
        <v>42597</v>
      </c>
      <c r="B356">
        <v>2</v>
      </c>
      <c r="C356">
        <v>0</v>
      </c>
      <c r="D356">
        <v>0</v>
      </c>
      <c r="E356">
        <v>0</v>
      </c>
      <c r="F356">
        <v>1</v>
      </c>
    </row>
    <row r="357" spans="1:6" x14ac:dyDescent="0.4">
      <c r="A357" t="s">
        <v>8363</v>
      </c>
      <c r="B357">
        <v>0</v>
      </c>
      <c r="C357">
        <v>0</v>
      </c>
      <c r="D357">
        <v>0</v>
      </c>
      <c r="E357">
        <v>1</v>
      </c>
      <c r="F357">
        <v>1</v>
      </c>
    </row>
    <row r="358" spans="1:6" x14ac:dyDescent="0.4">
      <c r="A358" t="s">
        <v>9424</v>
      </c>
      <c r="B358">
        <v>2</v>
      </c>
      <c r="C358">
        <v>0</v>
      </c>
      <c r="D358">
        <v>0</v>
      </c>
      <c r="E358">
        <v>1</v>
      </c>
      <c r="F358">
        <v>0</v>
      </c>
    </row>
    <row r="359" spans="1:6" x14ac:dyDescent="0.4">
      <c r="A359" t="s">
        <v>9101</v>
      </c>
      <c r="B359">
        <v>1</v>
      </c>
      <c r="C359">
        <v>1</v>
      </c>
      <c r="D359">
        <v>3</v>
      </c>
      <c r="E359">
        <v>0</v>
      </c>
      <c r="F359">
        <v>1</v>
      </c>
    </row>
    <row r="360" spans="1:6" x14ac:dyDescent="0.4">
      <c r="A360" t="s">
        <v>42598</v>
      </c>
      <c r="B360">
        <v>0</v>
      </c>
      <c r="C360">
        <v>0</v>
      </c>
      <c r="D360">
        <v>0</v>
      </c>
      <c r="E360">
        <v>1</v>
      </c>
      <c r="F360">
        <v>0</v>
      </c>
    </row>
    <row r="361" spans="1:6" x14ac:dyDescent="0.4">
      <c r="A361" t="s">
        <v>7209</v>
      </c>
      <c r="B361">
        <v>5</v>
      </c>
      <c r="C361">
        <v>0</v>
      </c>
      <c r="D361">
        <v>1</v>
      </c>
      <c r="E361">
        <v>0</v>
      </c>
      <c r="F361">
        <v>0</v>
      </c>
    </row>
    <row r="362" spans="1:6" x14ac:dyDescent="0.4">
      <c r="A362" t="s">
        <v>10124</v>
      </c>
      <c r="B362">
        <v>68</v>
      </c>
      <c r="C362">
        <v>3</v>
      </c>
      <c r="D362">
        <v>7</v>
      </c>
      <c r="E362">
        <v>5</v>
      </c>
      <c r="F362">
        <v>15</v>
      </c>
    </row>
    <row r="363" spans="1:6" x14ac:dyDescent="0.4">
      <c r="A363" t="s">
        <v>42599</v>
      </c>
      <c r="B363">
        <v>1</v>
      </c>
      <c r="C363">
        <v>0</v>
      </c>
      <c r="D363">
        <v>0</v>
      </c>
      <c r="E363">
        <v>0</v>
      </c>
      <c r="F363">
        <v>0</v>
      </c>
    </row>
    <row r="364" spans="1:6" x14ac:dyDescent="0.4">
      <c r="A364" t="s">
        <v>42600</v>
      </c>
      <c r="B364">
        <v>26</v>
      </c>
      <c r="C364">
        <v>3</v>
      </c>
      <c r="D364">
        <v>6</v>
      </c>
      <c r="E364">
        <v>6</v>
      </c>
      <c r="F364">
        <v>16</v>
      </c>
    </row>
    <row r="365" spans="1:6" x14ac:dyDescent="0.4">
      <c r="A365" t="s">
        <v>42601</v>
      </c>
      <c r="B365">
        <v>30</v>
      </c>
      <c r="C365">
        <v>2</v>
      </c>
      <c r="D365">
        <v>5</v>
      </c>
      <c r="E365">
        <v>5</v>
      </c>
      <c r="F365">
        <v>10</v>
      </c>
    </row>
    <row r="366" spans="1:6" x14ac:dyDescent="0.4">
      <c r="A366" t="s">
        <v>6849</v>
      </c>
      <c r="B366">
        <v>2</v>
      </c>
      <c r="C366">
        <v>0</v>
      </c>
      <c r="D366">
        <v>1</v>
      </c>
      <c r="E366">
        <v>0</v>
      </c>
      <c r="F366">
        <v>0</v>
      </c>
    </row>
    <row r="367" spans="1:6" x14ac:dyDescent="0.4">
      <c r="A367" t="s">
        <v>7325</v>
      </c>
      <c r="B367">
        <v>1</v>
      </c>
      <c r="C367">
        <v>0</v>
      </c>
      <c r="D367">
        <v>0</v>
      </c>
      <c r="E367">
        <v>0</v>
      </c>
      <c r="F367">
        <v>1</v>
      </c>
    </row>
    <row r="368" spans="1:6" x14ac:dyDescent="0.4">
      <c r="A368" t="s">
        <v>42602</v>
      </c>
      <c r="B368">
        <v>0</v>
      </c>
      <c r="C368">
        <v>0</v>
      </c>
      <c r="D368">
        <v>2</v>
      </c>
      <c r="E368">
        <v>0</v>
      </c>
      <c r="F368">
        <v>0</v>
      </c>
    </row>
    <row r="369" spans="1:6" x14ac:dyDescent="0.4">
      <c r="A369" t="s">
        <v>10090</v>
      </c>
      <c r="B369">
        <v>2</v>
      </c>
      <c r="C369">
        <v>0</v>
      </c>
      <c r="D369">
        <v>2</v>
      </c>
      <c r="E369">
        <v>2</v>
      </c>
      <c r="F369">
        <v>3</v>
      </c>
    </row>
    <row r="370" spans="1:6" x14ac:dyDescent="0.4">
      <c r="A370" t="s">
        <v>42603</v>
      </c>
      <c r="B370">
        <v>0</v>
      </c>
      <c r="C370">
        <v>0</v>
      </c>
      <c r="D370">
        <v>3</v>
      </c>
      <c r="E370">
        <v>0</v>
      </c>
      <c r="F370">
        <v>0</v>
      </c>
    </row>
    <row r="371" spans="1:6" x14ac:dyDescent="0.4">
      <c r="A371" t="s">
        <v>42604</v>
      </c>
      <c r="B371">
        <v>0</v>
      </c>
      <c r="C371">
        <v>0</v>
      </c>
      <c r="D371">
        <v>0</v>
      </c>
      <c r="E371">
        <v>0</v>
      </c>
      <c r="F371">
        <v>1</v>
      </c>
    </row>
    <row r="372" spans="1:6" x14ac:dyDescent="0.4">
      <c r="A372" t="s">
        <v>8581</v>
      </c>
      <c r="B372">
        <v>1</v>
      </c>
      <c r="C372">
        <v>0</v>
      </c>
      <c r="D372">
        <v>0</v>
      </c>
      <c r="E372">
        <v>0</v>
      </c>
      <c r="F372">
        <v>0</v>
      </c>
    </row>
    <row r="373" spans="1:6" x14ac:dyDescent="0.4">
      <c r="A373" t="s">
        <v>32761</v>
      </c>
      <c r="B373">
        <v>0</v>
      </c>
      <c r="C373">
        <v>0</v>
      </c>
      <c r="D373">
        <v>0</v>
      </c>
      <c r="E373">
        <v>0</v>
      </c>
      <c r="F373">
        <v>1</v>
      </c>
    </row>
    <row r="374" spans="1:6" x14ac:dyDescent="0.4">
      <c r="A374" t="s">
        <v>42605</v>
      </c>
      <c r="B374">
        <v>2</v>
      </c>
      <c r="C374">
        <v>0</v>
      </c>
      <c r="D374">
        <v>0</v>
      </c>
      <c r="E374">
        <v>0</v>
      </c>
      <c r="F374">
        <v>1</v>
      </c>
    </row>
    <row r="375" spans="1:6" x14ac:dyDescent="0.4">
      <c r="A375" t="s">
        <v>7394</v>
      </c>
      <c r="B375">
        <v>0</v>
      </c>
      <c r="C375">
        <v>0</v>
      </c>
      <c r="D375">
        <v>1</v>
      </c>
      <c r="E375">
        <v>0</v>
      </c>
      <c r="F375">
        <v>1</v>
      </c>
    </row>
    <row r="376" spans="1:6" x14ac:dyDescent="0.4">
      <c r="A376" t="s">
        <v>42606</v>
      </c>
      <c r="B376">
        <v>4</v>
      </c>
      <c r="C376">
        <v>0</v>
      </c>
      <c r="D376">
        <v>0</v>
      </c>
      <c r="E376">
        <v>0</v>
      </c>
      <c r="F376">
        <v>0</v>
      </c>
    </row>
    <row r="377" spans="1:6" x14ac:dyDescent="0.4">
      <c r="A377" t="s">
        <v>42607</v>
      </c>
      <c r="B377">
        <v>2</v>
      </c>
      <c r="C377">
        <v>0</v>
      </c>
      <c r="D377">
        <v>1</v>
      </c>
      <c r="E377">
        <v>0</v>
      </c>
      <c r="F377">
        <v>0</v>
      </c>
    </row>
    <row r="378" spans="1:6" x14ac:dyDescent="0.4">
      <c r="A378" t="s">
        <v>8822</v>
      </c>
      <c r="B378">
        <v>0</v>
      </c>
      <c r="C378">
        <v>0</v>
      </c>
      <c r="D378">
        <v>0</v>
      </c>
      <c r="E378">
        <v>0</v>
      </c>
      <c r="F378">
        <v>1</v>
      </c>
    </row>
    <row r="379" spans="1:6" x14ac:dyDescent="0.4">
      <c r="A379" t="s">
        <v>8739</v>
      </c>
      <c r="B379">
        <v>1</v>
      </c>
      <c r="C379">
        <v>0</v>
      </c>
      <c r="D379">
        <v>0</v>
      </c>
      <c r="E379">
        <v>0</v>
      </c>
      <c r="F379">
        <v>0</v>
      </c>
    </row>
    <row r="380" spans="1:6" x14ac:dyDescent="0.4">
      <c r="A380" t="s">
        <v>42608</v>
      </c>
      <c r="B380">
        <v>1</v>
      </c>
      <c r="C380">
        <v>1</v>
      </c>
      <c r="D380">
        <v>0</v>
      </c>
      <c r="E380">
        <v>0</v>
      </c>
      <c r="F380">
        <v>0</v>
      </c>
    </row>
    <row r="381" spans="1:6" x14ac:dyDescent="0.4">
      <c r="A381" t="s">
        <v>42609</v>
      </c>
      <c r="B381">
        <v>3</v>
      </c>
      <c r="C381">
        <v>0</v>
      </c>
      <c r="D381">
        <v>0</v>
      </c>
      <c r="E381">
        <v>0</v>
      </c>
      <c r="F381">
        <v>0</v>
      </c>
    </row>
    <row r="382" spans="1:6" x14ac:dyDescent="0.4">
      <c r="A382" t="s">
        <v>8406</v>
      </c>
      <c r="B382">
        <v>4</v>
      </c>
      <c r="C382">
        <v>0</v>
      </c>
      <c r="D382">
        <v>0</v>
      </c>
      <c r="E382">
        <v>0</v>
      </c>
      <c r="F382">
        <v>1</v>
      </c>
    </row>
    <row r="383" spans="1:6" x14ac:dyDescent="0.4">
      <c r="A383" t="s">
        <v>9804</v>
      </c>
      <c r="B383">
        <v>38</v>
      </c>
      <c r="C383">
        <v>1</v>
      </c>
      <c r="D383">
        <v>8</v>
      </c>
      <c r="E383">
        <v>8</v>
      </c>
      <c r="F383">
        <v>16</v>
      </c>
    </row>
    <row r="384" spans="1:6" x14ac:dyDescent="0.4">
      <c r="A384" t="s">
        <v>42610</v>
      </c>
      <c r="B384">
        <v>0</v>
      </c>
      <c r="C384">
        <v>0</v>
      </c>
      <c r="D384">
        <v>0</v>
      </c>
      <c r="E384">
        <v>0</v>
      </c>
      <c r="F384">
        <v>1</v>
      </c>
    </row>
    <row r="385" spans="1:6" x14ac:dyDescent="0.4">
      <c r="A385" t="s">
        <v>9431</v>
      </c>
      <c r="B385">
        <v>0</v>
      </c>
      <c r="C385">
        <v>0</v>
      </c>
      <c r="D385">
        <v>0</v>
      </c>
      <c r="E385">
        <v>0</v>
      </c>
      <c r="F385">
        <v>1</v>
      </c>
    </row>
    <row r="386" spans="1:6" x14ac:dyDescent="0.4">
      <c r="A386" t="s">
        <v>42611</v>
      </c>
      <c r="B386">
        <v>7</v>
      </c>
      <c r="C386">
        <v>1</v>
      </c>
      <c r="D386">
        <v>1</v>
      </c>
      <c r="E386">
        <v>2</v>
      </c>
      <c r="F386">
        <v>4</v>
      </c>
    </row>
    <row r="387" spans="1:6" x14ac:dyDescent="0.4">
      <c r="A387" t="s">
        <v>42612</v>
      </c>
      <c r="B387">
        <v>18</v>
      </c>
      <c r="C387">
        <v>0</v>
      </c>
      <c r="D387">
        <v>1</v>
      </c>
      <c r="E387">
        <v>2</v>
      </c>
      <c r="F387">
        <v>4</v>
      </c>
    </row>
    <row r="388" spans="1:6" x14ac:dyDescent="0.4">
      <c r="A388" t="s">
        <v>9544</v>
      </c>
      <c r="B388">
        <v>6</v>
      </c>
      <c r="C388">
        <v>1</v>
      </c>
      <c r="D388">
        <v>2</v>
      </c>
      <c r="E388">
        <v>1</v>
      </c>
      <c r="F388">
        <v>4</v>
      </c>
    </row>
    <row r="389" spans="1:6" x14ac:dyDescent="0.4">
      <c r="A389" t="s">
        <v>7112</v>
      </c>
      <c r="B389">
        <v>1</v>
      </c>
      <c r="C389">
        <v>0</v>
      </c>
      <c r="D389">
        <v>0</v>
      </c>
      <c r="E389">
        <v>0</v>
      </c>
      <c r="F389">
        <v>0</v>
      </c>
    </row>
    <row r="390" spans="1:6" x14ac:dyDescent="0.4">
      <c r="A390" t="s">
        <v>9633</v>
      </c>
      <c r="B390">
        <v>28</v>
      </c>
      <c r="C390">
        <v>0</v>
      </c>
      <c r="D390">
        <v>11</v>
      </c>
      <c r="E390">
        <v>1</v>
      </c>
      <c r="F390">
        <v>2</v>
      </c>
    </row>
    <row r="391" spans="1:6" x14ac:dyDescent="0.4">
      <c r="A391" t="s">
        <v>8371</v>
      </c>
      <c r="B391">
        <v>1</v>
      </c>
      <c r="C391">
        <v>8</v>
      </c>
      <c r="D391">
        <v>0</v>
      </c>
      <c r="E391">
        <v>0</v>
      </c>
      <c r="F391">
        <v>0</v>
      </c>
    </row>
    <row r="392" spans="1:6" x14ac:dyDescent="0.4">
      <c r="A392" t="s">
        <v>8364</v>
      </c>
      <c r="B392">
        <v>0</v>
      </c>
      <c r="C392">
        <v>0</v>
      </c>
      <c r="D392">
        <v>4</v>
      </c>
      <c r="E392">
        <v>0</v>
      </c>
      <c r="F392">
        <v>1</v>
      </c>
    </row>
    <row r="393" spans="1:6" x14ac:dyDescent="0.4">
      <c r="A393" t="s">
        <v>9880</v>
      </c>
      <c r="B393">
        <v>3</v>
      </c>
      <c r="C393">
        <v>0</v>
      </c>
      <c r="D393">
        <v>2</v>
      </c>
      <c r="E393">
        <v>0</v>
      </c>
      <c r="F393">
        <v>2</v>
      </c>
    </row>
    <row r="394" spans="1:6" x14ac:dyDescent="0.4">
      <c r="A394" t="s">
        <v>8870</v>
      </c>
      <c r="B394">
        <v>1</v>
      </c>
      <c r="C394">
        <v>0</v>
      </c>
      <c r="D394">
        <v>0</v>
      </c>
      <c r="E394">
        <v>0</v>
      </c>
      <c r="F394">
        <v>1</v>
      </c>
    </row>
    <row r="395" spans="1:6" x14ac:dyDescent="0.4">
      <c r="A395" t="s">
        <v>7294</v>
      </c>
      <c r="B395">
        <v>14</v>
      </c>
      <c r="C395">
        <v>1</v>
      </c>
      <c r="D395">
        <v>1</v>
      </c>
      <c r="E395">
        <v>1</v>
      </c>
      <c r="F395">
        <v>2</v>
      </c>
    </row>
    <row r="396" spans="1:6" x14ac:dyDescent="0.4">
      <c r="A396" t="s">
        <v>42613</v>
      </c>
      <c r="B396">
        <v>1</v>
      </c>
      <c r="C396">
        <v>0</v>
      </c>
      <c r="D396">
        <v>0</v>
      </c>
      <c r="E396">
        <v>0</v>
      </c>
      <c r="F396">
        <v>0</v>
      </c>
    </row>
    <row r="397" spans="1:6" x14ac:dyDescent="0.4">
      <c r="A397" t="s">
        <v>42614</v>
      </c>
      <c r="B397">
        <v>1</v>
      </c>
      <c r="C397">
        <v>0</v>
      </c>
      <c r="D397">
        <v>0</v>
      </c>
      <c r="E397">
        <v>0</v>
      </c>
      <c r="F397">
        <v>0</v>
      </c>
    </row>
    <row r="398" spans="1:6" x14ac:dyDescent="0.4">
      <c r="A398" t="s">
        <v>42615</v>
      </c>
      <c r="B398">
        <v>207</v>
      </c>
      <c r="C398">
        <v>10</v>
      </c>
      <c r="D398">
        <v>20</v>
      </c>
      <c r="E398">
        <v>27</v>
      </c>
      <c r="F398">
        <v>50</v>
      </c>
    </row>
    <row r="399" spans="1:6" x14ac:dyDescent="0.4">
      <c r="A399" t="s">
        <v>6814</v>
      </c>
      <c r="B399">
        <v>0</v>
      </c>
      <c r="C399">
        <v>0</v>
      </c>
      <c r="D399">
        <v>0</v>
      </c>
      <c r="E399">
        <v>0</v>
      </c>
      <c r="F399">
        <v>2</v>
      </c>
    </row>
    <row r="400" spans="1:6" x14ac:dyDescent="0.4">
      <c r="A400" t="s">
        <v>8585</v>
      </c>
      <c r="B400">
        <v>0</v>
      </c>
      <c r="C400">
        <v>1</v>
      </c>
      <c r="D400">
        <v>0</v>
      </c>
      <c r="E400">
        <v>0</v>
      </c>
      <c r="F400">
        <v>0</v>
      </c>
    </row>
    <row r="401" spans="1:6" x14ac:dyDescent="0.4">
      <c r="A401" t="s">
        <v>42616</v>
      </c>
      <c r="B401">
        <v>3</v>
      </c>
      <c r="C401">
        <v>0</v>
      </c>
      <c r="D401">
        <v>0</v>
      </c>
      <c r="E401">
        <v>1</v>
      </c>
      <c r="F401">
        <v>1</v>
      </c>
    </row>
    <row r="402" spans="1:6" x14ac:dyDescent="0.4">
      <c r="A402" t="s">
        <v>7980</v>
      </c>
      <c r="B402">
        <v>4</v>
      </c>
      <c r="C402">
        <v>0</v>
      </c>
      <c r="D402">
        <v>1</v>
      </c>
      <c r="E402">
        <v>1</v>
      </c>
      <c r="F402">
        <v>2</v>
      </c>
    </row>
    <row r="403" spans="1:6" x14ac:dyDescent="0.4">
      <c r="A403" t="s">
        <v>9673</v>
      </c>
      <c r="B403">
        <v>22</v>
      </c>
      <c r="C403">
        <v>1</v>
      </c>
      <c r="D403">
        <v>4</v>
      </c>
      <c r="E403">
        <v>3</v>
      </c>
      <c r="F403">
        <v>17</v>
      </c>
    </row>
    <row r="404" spans="1:6" x14ac:dyDescent="0.4">
      <c r="A404" t="s">
        <v>42617</v>
      </c>
      <c r="B404">
        <v>0</v>
      </c>
      <c r="C404">
        <v>0</v>
      </c>
      <c r="D404">
        <v>1</v>
      </c>
      <c r="E404">
        <v>0</v>
      </c>
      <c r="F404">
        <v>0</v>
      </c>
    </row>
    <row r="405" spans="1:6" x14ac:dyDescent="0.4">
      <c r="A405" t="s">
        <v>9037</v>
      </c>
      <c r="B405">
        <v>4</v>
      </c>
      <c r="C405">
        <v>1</v>
      </c>
      <c r="D405">
        <v>0</v>
      </c>
      <c r="E405">
        <v>1</v>
      </c>
      <c r="F405">
        <v>2</v>
      </c>
    </row>
    <row r="406" spans="1:6" x14ac:dyDescent="0.4">
      <c r="A406" t="s">
        <v>9553</v>
      </c>
      <c r="B406">
        <v>9</v>
      </c>
      <c r="C406">
        <v>3</v>
      </c>
      <c r="D406">
        <v>3</v>
      </c>
      <c r="E406">
        <v>2</v>
      </c>
      <c r="F406">
        <v>3</v>
      </c>
    </row>
    <row r="407" spans="1:6" x14ac:dyDescent="0.4">
      <c r="A407" t="s">
        <v>9754</v>
      </c>
      <c r="B407">
        <v>22</v>
      </c>
      <c r="C407">
        <v>5</v>
      </c>
      <c r="D407">
        <v>4</v>
      </c>
      <c r="E407">
        <v>7</v>
      </c>
      <c r="F407">
        <v>12</v>
      </c>
    </row>
    <row r="408" spans="1:6" x14ac:dyDescent="0.4">
      <c r="A408" t="s">
        <v>42618</v>
      </c>
      <c r="B408">
        <v>35</v>
      </c>
      <c r="C408">
        <v>1</v>
      </c>
      <c r="D408">
        <v>6</v>
      </c>
      <c r="E408">
        <v>2</v>
      </c>
      <c r="F408">
        <v>16</v>
      </c>
    </row>
    <row r="409" spans="1:6" x14ac:dyDescent="0.4">
      <c r="A409" t="s">
        <v>7967</v>
      </c>
      <c r="B409">
        <v>1</v>
      </c>
      <c r="C409">
        <v>0</v>
      </c>
      <c r="D409">
        <v>1</v>
      </c>
      <c r="E409">
        <v>1</v>
      </c>
      <c r="F409">
        <v>1</v>
      </c>
    </row>
    <row r="410" spans="1:6" x14ac:dyDescent="0.4">
      <c r="A410" t="s">
        <v>9951</v>
      </c>
      <c r="B410">
        <v>0</v>
      </c>
      <c r="C410">
        <v>0</v>
      </c>
      <c r="D410">
        <v>0</v>
      </c>
      <c r="E410">
        <v>1</v>
      </c>
      <c r="F410">
        <v>0</v>
      </c>
    </row>
    <row r="411" spans="1:6" x14ac:dyDescent="0.4">
      <c r="A411" t="s">
        <v>9070</v>
      </c>
      <c r="B411">
        <v>13</v>
      </c>
      <c r="C411">
        <v>4</v>
      </c>
      <c r="D411">
        <v>1</v>
      </c>
      <c r="E411">
        <v>0</v>
      </c>
      <c r="F411">
        <v>1</v>
      </c>
    </row>
    <row r="412" spans="1:6" x14ac:dyDescent="0.4">
      <c r="A412" t="s">
        <v>9837</v>
      </c>
      <c r="B412">
        <v>1</v>
      </c>
      <c r="C412">
        <v>1</v>
      </c>
      <c r="D412">
        <v>0</v>
      </c>
      <c r="E412">
        <v>3</v>
      </c>
      <c r="F412">
        <v>5</v>
      </c>
    </row>
    <row r="413" spans="1:6" x14ac:dyDescent="0.4">
      <c r="A413" t="s">
        <v>8354</v>
      </c>
      <c r="B413">
        <v>2</v>
      </c>
      <c r="C413">
        <v>0</v>
      </c>
      <c r="D413">
        <v>0</v>
      </c>
      <c r="E413">
        <v>0</v>
      </c>
      <c r="F413">
        <v>0</v>
      </c>
    </row>
    <row r="414" spans="1:6" x14ac:dyDescent="0.4">
      <c r="A414" t="s">
        <v>9856</v>
      </c>
      <c r="B414">
        <v>9</v>
      </c>
      <c r="C414">
        <v>5</v>
      </c>
      <c r="D414">
        <v>5</v>
      </c>
      <c r="E414">
        <v>1</v>
      </c>
      <c r="F414">
        <v>12</v>
      </c>
    </row>
    <row r="415" spans="1:6" x14ac:dyDescent="0.4">
      <c r="A415" t="s">
        <v>9184</v>
      </c>
      <c r="B415">
        <v>4</v>
      </c>
      <c r="C415">
        <v>0</v>
      </c>
      <c r="D415">
        <v>1</v>
      </c>
      <c r="E415">
        <v>0</v>
      </c>
      <c r="F415">
        <v>2</v>
      </c>
    </row>
    <row r="416" spans="1:6" x14ac:dyDescent="0.4">
      <c r="A416" t="s">
        <v>8126</v>
      </c>
      <c r="B416">
        <v>2</v>
      </c>
      <c r="C416">
        <v>1</v>
      </c>
      <c r="D416">
        <v>0</v>
      </c>
      <c r="E416">
        <v>0</v>
      </c>
      <c r="F416">
        <v>4</v>
      </c>
    </row>
    <row r="417" spans="1:6" x14ac:dyDescent="0.4">
      <c r="A417" t="s">
        <v>9922</v>
      </c>
      <c r="B417">
        <v>7</v>
      </c>
      <c r="C417">
        <v>0</v>
      </c>
      <c r="D417">
        <v>2</v>
      </c>
      <c r="E417">
        <v>0</v>
      </c>
      <c r="F417">
        <v>3</v>
      </c>
    </row>
    <row r="418" spans="1:6" x14ac:dyDescent="0.4">
      <c r="A418" t="s">
        <v>7065</v>
      </c>
      <c r="B418">
        <v>1</v>
      </c>
      <c r="C418">
        <v>0</v>
      </c>
      <c r="D418">
        <v>0</v>
      </c>
      <c r="E418">
        <v>0</v>
      </c>
      <c r="F418">
        <v>0</v>
      </c>
    </row>
    <row r="419" spans="1:6" x14ac:dyDescent="0.4">
      <c r="A419" t="s">
        <v>42619</v>
      </c>
      <c r="B419">
        <v>1</v>
      </c>
      <c r="C419">
        <v>0</v>
      </c>
      <c r="D419">
        <v>0</v>
      </c>
      <c r="E419">
        <v>1</v>
      </c>
      <c r="F419">
        <v>0</v>
      </c>
    </row>
    <row r="420" spans="1:6" x14ac:dyDescent="0.4">
      <c r="A420" t="s">
        <v>8540</v>
      </c>
      <c r="B420">
        <v>2</v>
      </c>
      <c r="C420">
        <v>0</v>
      </c>
      <c r="D420">
        <v>0</v>
      </c>
      <c r="E420">
        <v>0</v>
      </c>
      <c r="F420">
        <v>1</v>
      </c>
    </row>
    <row r="421" spans="1:6" x14ac:dyDescent="0.4">
      <c r="A421" t="s">
        <v>42620</v>
      </c>
      <c r="B421">
        <v>0</v>
      </c>
      <c r="C421">
        <v>0</v>
      </c>
      <c r="D421">
        <v>2</v>
      </c>
      <c r="E421">
        <v>0</v>
      </c>
      <c r="F421">
        <v>0</v>
      </c>
    </row>
    <row r="422" spans="1:6" x14ac:dyDescent="0.4">
      <c r="A422" t="s">
        <v>9495</v>
      </c>
      <c r="B422">
        <v>4</v>
      </c>
      <c r="C422">
        <v>1</v>
      </c>
      <c r="D422">
        <v>1</v>
      </c>
      <c r="E422">
        <v>0</v>
      </c>
      <c r="F422">
        <v>1</v>
      </c>
    </row>
    <row r="423" spans="1:6" x14ac:dyDescent="0.4">
      <c r="A423" t="s">
        <v>42621</v>
      </c>
      <c r="B423">
        <v>7</v>
      </c>
      <c r="C423">
        <v>1</v>
      </c>
      <c r="D423">
        <v>0</v>
      </c>
      <c r="E423">
        <v>0</v>
      </c>
      <c r="F423">
        <v>0</v>
      </c>
    </row>
    <row r="424" spans="1:6" x14ac:dyDescent="0.4">
      <c r="A424" t="s">
        <v>42622</v>
      </c>
      <c r="B424">
        <v>7</v>
      </c>
      <c r="C424">
        <v>0</v>
      </c>
      <c r="D424">
        <v>2</v>
      </c>
      <c r="E424">
        <v>3</v>
      </c>
      <c r="F424">
        <v>5</v>
      </c>
    </row>
    <row r="425" spans="1:6" x14ac:dyDescent="0.4">
      <c r="A425" t="s">
        <v>8377</v>
      </c>
      <c r="B425">
        <v>2</v>
      </c>
      <c r="C425">
        <v>0</v>
      </c>
      <c r="D425">
        <v>1</v>
      </c>
      <c r="E425">
        <v>0</v>
      </c>
      <c r="F425">
        <v>1</v>
      </c>
    </row>
    <row r="426" spans="1:6" x14ac:dyDescent="0.4">
      <c r="A426" t="s">
        <v>42623</v>
      </c>
      <c r="B426">
        <v>0</v>
      </c>
      <c r="C426">
        <v>0</v>
      </c>
      <c r="D426">
        <v>1</v>
      </c>
      <c r="E426">
        <v>0</v>
      </c>
      <c r="F426">
        <v>0</v>
      </c>
    </row>
    <row r="427" spans="1:6" x14ac:dyDescent="0.4">
      <c r="A427" t="s">
        <v>42624</v>
      </c>
      <c r="B427">
        <v>79</v>
      </c>
      <c r="C427">
        <v>10</v>
      </c>
      <c r="D427">
        <v>18</v>
      </c>
      <c r="E427">
        <v>25</v>
      </c>
      <c r="F427">
        <v>45</v>
      </c>
    </row>
    <row r="428" spans="1:6" x14ac:dyDescent="0.4">
      <c r="A428" t="s">
        <v>42625</v>
      </c>
      <c r="B428">
        <v>1</v>
      </c>
      <c r="C428">
        <v>0</v>
      </c>
      <c r="D428">
        <v>0</v>
      </c>
      <c r="E428">
        <v>1</v>
      </c>
      <c r="F428">
        <v>1</v>
      </c>
    </row>
    <row r="429" spans="1:6" x14ac:dyDescent="0.4">
      <c r="A429" t="s">
        <v>9940</v>
      </c>
      <c r="B429">
        <v>12</v>
      </c>
      <c r="C429">
        <v>2</v>
      </c>
      <c r="D429">
        <v>5</v>
      </c>
      <c r="E429">
        <v>5</v>
      </c>
      <c r="F429">
        <v>10</v>
      </c>
    </row>
    <row r="430" spans="1:6" x14ac:dyDescent="0.4">
      <c r="A430" t="s">
        <v>9270</v>
      </c>
      <c r="B430">
        <v>5</v>
      </c>
      <c r="C430">
        <v>0</v>
      </c>
      <c r="D430">
        <v>1</v>
      </c>
      <c r="E430">
        <v>2</v>
      </c>
      <c r="F430">
        <v>4</v>
      </c>
    </row>
    <row r="431" spans="1:6" x14ac:dyDescent="0.4">
      <c r="A431" t="s">
        <v>9963</v>
      </c>
      <c r="B431">
        <v>143</v>
      </c>
      <c r="C431">
        <v>7</v>
      </c>
      <c r="D431">
        <v>20</v>
      </c>
      <c r="E431">
        <v>28</v>
      </c>
      <c r="F431">
        <v>60</v>
      </c>
    </row>
    <row r="432" spans="1:6" x14ac:dyDescent="0.4">
      <c r="A432" t="s">
        <v>42626</v>
      </c>
      <c r="B432">
        <v>0</v>
      </c>
      <c r="C432">
        <v>0</v>
      </c>
      <c r="D432">
        <v>1</v>
      </c>
      <c r="E432">
        <v>0</v>
      </c>
      <c r="F432">
        <v>0</v>
      </c>
    </row>
    <row r="433" spans="1:6" x14ac:dyDescent="0.4">
      <c r="A433" t="s">
        <v>42627</v>
      </c>
      <c r="B433">
        <v>125</v>
      </c>
      <c r="C433">
        <v>4</v>
      </c>
      <c r="D433">
        <v>18</v>
      </c>
      <c r="E433">
        <v>17</v>
      </c>
      <c r="F433">
        <v>38</v>
      </c>
    </row>
    <row r="434" spans="1:6" x14ac:dyDescent="0.4">
      <c r="A434" t="s">
        <v>42628</v>
      </c>
      <c r="B434">
        <v>5</v>
      </c>
      <c r="C434">
        <v>3</v>
      </c>
      <c r="D434">
        <v>3</v>
      </c>
      <c r="E434">
        <v>22</v>
      </c>
      <c r="F434">
        <v>7</v>
      </c>
    </row>
    <row r="435" spans="1:6" x14ac:dyDescent="0.4">
      <c r="A435" t="s">
        <v>6866</v>
      </c>
      <c r="B435">
        <v>0</v>
      </c>
      <c r="C435">
        <v>0</v>
      </c>
      <c r="D435">
        <v>0</v>
      </c>
      <c r="E435">
        <v>1</v>
      </c>
      <c r="F435">
        <v>0</v>
      </c>
    </row>
    <row r="436" spans="1:6" x14ac:dyDescent="0.4">
      <c r="A436" t="s">
        <v>42629</v>
      </c>
      <c r="B436">
        <v>14</v>
      </c>
      <c r="C436">
        <v>3</v>
      </c>
      <c r="D436">
        <v>2</v>
      </c>
      <c r="E436">
        <v>2</v>
      </c>
      <c r="F436">
        <v>5</v>
      </c>
    </row>
    <row r="437" spans="1:6" x14ac:dyDescent="0.4">
      <c r="A437" t="s">
        <v>42630</v>
      </c>
      <c r="B437">
        <v>0</v>
      </c>
      <c r="C437">
        <v>0</v>
      </c>
      <c r="D437">
        <v>1</v>
      </c>
      <c r="E437">
        <v>0</v>
      </c>
      <c r="F437">
        <v>0</v>
      </c>
    </row>
    <row r="438" spans="1:6" x14ac:dyDescent="0.4">
      <c r="A438" t="s">
        <v>9352</v>
      </c>
      <c r="B438">
        <v>11</v>
      </c>
      <c r="C438">
        <v>0</v>
      </c>
      <c r="D438">
        <v>4</v>
      </c>
      <c r="E438">
        <v>2</v>
      </c>
      <c r="F438">
        <v>7</v>
      </c>
    </row>
    <row r="439" spans="1:6" x14ac:dyDescent="0.4">
      <c r="A439" t="s">
        <v>42631</v>
      </c>
      <c r="B439">
        <v>8</v>
      </c>
      <c r="C439">
        <v>0</v>
      </c>
      <c r="D439">
        <v>3</v>
      </c>
      <c r="E439">
        <v>1</v>
      </c>
      <c r="F439">
        <v>3</v>
      </c>
    </row>
    <row r="440" spans="1:6" x14ac:dyDescent="0.4">
      <c r="A440" t="s">
        <v>42632</v>
      </c>
      <c r="B440">
        <v>8</v>
      </c>
      <c r="C440">
        <v>0</v>
      </c>
      <c r="D440">
        <v>1</v>
      </c>
      <c r="E440">
        <v>1</v>
      </c>
      <c r="F440">
        <v>1</v>
      </c>
    </row>
    <row r="441" spans="1:6" x14ac:dyDescent="0.4">
      <c r="A441" t="s">
        <v>7338</v>
      </c>
      <c r="B441">
        <v>18</v>
      </c>
      <c r="C441">
        <v>2</v>
      </c>
      <c r="D441">
        <v>4</v>
      </c>
      <c r="E441">
        <v>0</v>
      </c>
      <c r="F441">
        <v>3</v>
      </c>
    </row>
    <row r="442" spans="1:6" x14ac:dyDescent="0.4">
      <c r="A442" t="s">
        <v>9792</v>
      </c>
      <c r="B442">
        <v>4</v>
      </c>
      <c r="C442">
        <v>1</v>
      </c>
      <c r="D442">
        <v>1</v>
      </c>
      <c r="E442">
        <v>1</v>
      </c>
      <c r="F442">
        <v>0</v>
      </c>
    </row>
    <row r="443" spans="1:6" x14ac:dyDescent="0.4">
      <c r="A443" t="s">
        <v>42633</v>
      </c>
      <c r="B443">
        <v>57</v>
      </c>
      <c r="C443">
        <v>1</v>
      </c>
      <c r="D443">
        <v>21</v>
      </c>
      <c r="E443">
        <v>5</v>
      </c>
      <c r="F443">
        <v>28</v>
      </c>
    </row>
    <row r="444" spans="1:6" x14ac:dyDescent="0.4">
      <c r="A444" t="s">
        <v>42634</v>
      </c>
      <c r="B444">
        <v>0</v>
      </c>
      <c r="C444">
        <v>0</v>
      </c>
      <c r="D444">
        <v>0</v>
      </c>
      <c r="E444">
        <v>0</v>
      </c>
      <c r="F444">
        <v>1</v>
      </c>
    </row>
    <row r="445" spans="1:6" x14ac:dyDescent="0.4">
      <c r="A445" t="s">
        <v>42635</v>
      </c>
      <c r="B445">
        <v>1</v>
      </c>
      <c r="C445">
        <v>0</v>
      </c>
      <c r="D445">
        <v>1</v>
      </c>
      <c r="E445">
        <v>0</v>
      </c>
      <c r="F445">
        <v>0</v>
      </c>
    </row>
    <row r="446" spans="1:6" x14ac:dyDescent="0.4">
      <c r="A446" t="s">
        <v>42636</v>
      </c>
      <c r="B446">
        <v>0</v>
      </c>
      <c r="C446">
        <v>0</v>
      </c>
      <c r="D446">
        <v>2</v>
      </c>
      <c r="E446">
        <v>1</v>
      </c>
      <c r="F446">
        <v>1</v>
      </c>
    </row>
    <row r="447" spans="1:6" x14ac:dyDescent="0.4">
      <c r="A447" t="s">
        <v>8204</v>
      </c>
      <c r="B447">
        <v>2</v>
      </c>
      <c r="C447">
        <v>0</v>
      </c>
      <c r="D447">
        <v>1</v>
      </c>
      <c r="E447">
        <v>0</v>
      </c>
      <c r="F447">
        <v>1</v>
      </c>
    </row>
    <row r="448" spans="1:6" x14ac:dyDescent="0.4">
      <c r="A448" t="s">
        <v>8969</v>
      </c>
      <c r="B448">
        <v>9</v>
      </c>
      <c r="C448">
        <v>1</v>
      </c>
      <c r="D448">
        <v>4</v>
      </c>
      <c r="E448">
        <v>2</v>
      </c>
      <c r="F448">
        <v>4</v>
      </c>
    </row>
    <row r="449" spans="1:6" x14ac:dyDescent="0.4">
      <c r="A449" t="s">
        <v>9662</v>
      </c>
      <c r="B449">
        <v>4</v>
      </c>
      <c r="C449">
        <v>0</v>
      </c>
      <c r="D449">
        <v>5</v>
      </c>
      <c r="E449">
        <v>1</v>
      </c>
      <c r="F449">
        <v>3</v>
      </c>
    </row>
    <row r="450" spans="1:6" x14ac:dyDescent="0.4">
      <c r="A450" t="s">
        <v>6931</v>
      </c>
      <c r="B450">
        <v>0</v>
      </c>
      <c r="C450">
        <v>0</v>
      </c>
      <c r="D450">
        <v>0</v>
      </c>
      <c r="E450">
        <v>0</v>
      </c>
      <c r="F450">
        <v>1</v>
      </c>
    </row>
    <row r="451" spans="1:6" x14ac:dyDescent="0.4">
      <c r="A451" t="s">
        <v>8985</v>
      </c>
      <c r="B451">
        <v>2</v>
      </c>
      <c r="C451">
        <v>0</v>
      </c>
      <c r="D451">
        <v>7</v>
      </c>
      <c r="E451">
        <v>1</v>
      </c>
      <c r="F451">
        <v>0</v>
      </c>
    </row>
    <row r="452" spans="1:6" x14ac:dyDescent="0.4">
      <c r="A452" t="s">
        <v>9275</v>
      </c>
      <c r="B452">
        <v>1</v>
      </c>
      <c r="C452">
        <v>0</v>
      </c>
      <c r="D452">
        <v>0</v>
      </c>
      <c r="E452">
        <v>1</v>
      </c>
      <c r="F452">
        <v>0</v>
      </c>
    </row>
    <row r="453" spans="1:6" x14ac:dyDescent="0.4">
      <c r="A453" t="s">
        <v>42637</v>
      </c>
      <c r="B453">
        <v>2</v>
      </c>
      <c r="C453">
        <v>0</v>
      </c>
      <c r="D453">
        <v>0</v>
      </c>
      <c r="E453">
        <v>1</v>
      </c>
      <c r="F453">
        <v>0</v>
      </c>
    </row>
    <row r="454" spans="1:6" x14ac:dyDescent="0.4">
      <c r="A454" t="s">
        <v>42638</v>
      </c>
      <c r="B454">
        <v>10</v>
      </c>
      <c r="C454">
        <v>1</v>
      </c>
      <c r="D454">
        <v>5</v>
      </c>
      <c r="E454">
        <v>0</v>
      </c>
      <c r="F454">
        <v>5</v>
      </c>
    </row>
    <row r="455" spans="1:6" x14ac:dyDescent="0.4">
      <c r="A455" t="s">
        <v>6935</v>
      </c>
      <c r="B455">
        <v>4</v>
      </c>
      <c r="C455">
        <v>3</v>
      </c>
      <c r="D455">
        <v>1</v>
      </c>
      <c r="E455">
        <v>1</v>
      </c>
      <c r="F455">
        <v>1</v>
      </c>
    </row>
    <row r="456" spans="1:6" x14ac:dyDescent="0.4">
      <c r="A456" t="s">
        <v>42639</v>
      </c>
      <c r="B456">
        <v>35</v>
      </c>
      <c r="C456">
        <v>3</v>
      </c>
      <c r="D456">
        <v>7</v>
      </c>
      <c r="E456">
        <v>4</v>
      </c>
      <c r="F456">
        <v>9</v>
      </c>
    </row>
    <row r="457" spans="1:6" x14ac:dyDescent="0.4">
      <c r="A457" t="s">
        <v>42640</v>
      </c>
      <c r="B457">
        <v>6</v>
      </c>
      <c r="C457">
        <v>0</v>
      </c>
      <c r="D457">
        <v>2</v>
      </c>
      <c r="E457">
        <v>0</v>
      </c>
      <c r="F457">
        <v>3</v>
      </c>
    </row>
    <row r="458" spans="1:6" x14ac:dyDescent="0.4">
      <c r="A458" t="s">
        <v>9809</v>
      </c>
      <c r="B458">
        <v>1</v>
      </c>
      <c r="C458">
        <v>0</v>
      </c>
      <c r="D458">
        <v>0</v>
      </c>
      <c r="E458">
        <v>0</v>
      </c>
      <c r="F458">
        <v>0</v>
      </c>
    </row>
    <row r="459" spans="1:6" x14ac:dyDescent="0.4">
      <c r="A459" t="s">
        <v>9338</v>
      </c>
      <c r="B459">
        <v>82</v>
      </c>
      <c r="C459">
        <v>7</v>
      </c>
      <c r="D459">
        <v>20</v>
      </c>
      <c r="E459">
        <v>15</v>
      </c>
      <c r="F459">
        <v>32</v>
      </c>
    </row>
    <row r="460" spans="1:6" x14ac:dyDescent="0.4">
      <c r="A460" t="s">
        <v>7465</v>
      </c>
      <c r="B460">
        <v>1</v>
      </c>
      <c r="C460">
        <v>0</v>
      </c>
      <c r="D460">
        <v>0</v>
      </c>
      <c r="E460">
        <v>0</v>
      </c>
      <c r="F460">
        <v>0</v>
      </c>
    </row>
    <row r="461" spans="1:6" x14ac:dyDescent="0.4">
      <c r="A461" t="s">
        <v>9092</v>
      </c>
      <c r="B461">
        <v>1</v>
      </c>
      <c r="C461">
        <v>0</v>
      </c>
      <c r="D461">
        <v>1</v>
      </c>
      <c r="E461">
        <v>0</v>
      </c>
      <c r="F461">
        <v>0</v>
      </c>
    </row>
    <row r="462" spans="1:6" x14ac:dyDescent="0.4">
      <c r="A462" t="s">
        <v>7658</v>
      </c>
      <c r="B462">
        <v>0</v>
      </c>
      <c r="C462">
        <v>0</v>
      </c>
      <c r="D462">
        <v>1</v>
      </c>
      <c r="E462">
        <v>0</v>
      </c>
      <c r="F462">
        <v>0</v>
      </c>
    </row>
    <row r="463" spans="1:6" x14ac:dyDescent="0.4">
      <c r="A463" t="s">
        <v>42641</v>
      </c>
      <c r="B463">
        <v>4</v>
      </c>
      <c r="C463">
        <v>0</v>
      </c>
      <c r="D463">
        <v>0</v>
      </c>
      <c r="E463">
        <v>0</v>
      </c>
      <c r="F463">
        <v>0</v>
      </c>
    </row>
    <row r="464" spans="1:6" x14ac:dyDescent="0.4">
      <c r="A464" t="s">
        <v>10100</v>
      </c>
      <c r="B464">
        <v>151</v>
      </c>
      <c r="C464">
        <v>16</v>
      </c>
      <c r="D464">
        <v>41</v>
      </c>
      <c r="E464">
        <v>29</v>
      </c>
      <c r="F464">
        <v>57</v>
      </c>
    </row>
    <row r="465" spans="1:6" x14ac:dyDescent="0.4">
      <c r="A465" t="s">
        <v>8667</v>
      </c>
      <c r="B465">
        <v>1</v>
      </c>
      <c r="C465">
        <v>1</v>
      </c>
      <c r="D465">
        <v>1</v>
      </c>
      <c r="E465">
        <v>1</v>
      </c>
      <c r="F465">
        <v>1</v>
      </c>
    </row>
    <row r="466" spans="1:6" x14ac:dyDescent="0.4">
      <c r="A466" t="s">
        <v>9629</v>
      </c>
      <c r="B466">
        <v>73</v>
      </c>
      <c r="C466">
        <v>11</v>
      </c>
      <c r="D466">
        <v>26</v>
      </c>
      <c r="E466">
        <v>18</v>
      </c>
      <c r="F466">
        <v>43</v>
      </c>
    </row>
    <row r="467" spans="1:6" x14ac:dyDescent="0.4">
      <c r="A467" t="s">
        <v>9433</v>
      </c>
      <c r="B467">
        <v>9</v>
      </c>
      <c r="C467">
        <v>2</v>
      </c>
      <c r="D467">
        <v>0</v>
      </c>
      <c r="E467">
        <v>2</v>
      </c>
      <c r="F467">
        <v>1</v>
      </c>
    </row>
    <row r="468" spans="1:6" x14ac:dyDescent="0.4">
      <c r="A468" t="s">
        <v>9239</v>
      </c>
      <c r="B468">
        <v>26</v>
      </c>
      <c r="C468">
        <v>1</v>
      </c>
      <c r="D468">
        <v>8</v>
      </c>
      <c r="E468">
        <v>5</v>
      </c>
      <c r="F468">
        <v>18</v>
      </c>
    </row>
    <row r="469" spans="1:6" x14ac:dyDescent="0.4">
      <c r="A469" t="s">
        <v>8023</v>
      </c>
      <c r="B469">
        <v>7</v>
      </c>
      <c r="C469">
        <v>0</v>
      </c>
      <c r="D469">
        <v>2</v>
      </c>
      <c r="E469">
        <v>4</v>
      </c>
      <c r="F469">
        <v>4</v>
      </c>
    </row>
    <row r="470" spans="1:6" x14ac:dyDescent="0.4">
      <c r="A470" t="s">
        <v>42642</v>
      </c>
      <c r="B470">
        <v>1</v>
      </c>
      <c r="C470">
        <v>0</v>
      </c>
      <c r="D470">
        <v>0</v>
      </c>
      <c r="E470">
        <v>0</v>
      </c>
      <c r="F470">
        <v>0</v>
      </c>
    </row>
    <row r="471" spans="1:6" x14ac:dyDescent="0.4">
      <c r="A471" t="s">
        <v>8310</v>
      </c>
      <c r="B471">
        <v>11</v>
      </c>
      <c r="C471">
        <v>1</v>
      </c>
      <c r="D471">
        <v>1</v>
      </c>
      <c r="E471">
        <v>3</v>
      </c>
      <c r="F471">
        <v>4</v>
      </c>
    </row>
    <row r="472" spans="1:6" x14ac:dyDescent="0.4">
      <c r="A472" t="s">
        <v>42643</v>
      </c>
      <c r="B472">
        <v>0</v>
      </c>
      <c r="C472">
        <v>0</v>
      </c>
      <c r="D472">
        <v>3</v>
      </c>
      <c r="E472">
        <v>0</v>
      </c>
      <c r="F472">
        <v>0</v>
      </c>
    </row>
    <row r="473" spans="1:6" x14ac:dyDescent="0.4">
      <c r="A473" t="s">
        <v>7057</v>
      </c>
      <c r="B473">
        <v>1</v>
      </c>
      <c r="C473">
        <v>0</v>
      </c>
      <c r="D473">
        <v>1</v>
      </c>
      <c r="E473">
        <v>2</v>
      </c>
      <c r="F473">
        <v>2</v>
      </c>
    </row>
    <row r="474" spans="1:6" x14ac:dyDescent="0.4">
      <c r="A474" t="s">
        <v>9380</v>
      </c>
      <c r="B474">
        <v>14</v>
      </c>
      <c r="C474">
        <v>2</v>
      </c>
      <c r="D474">
        <v>2</v>
      </c>
      <c r="E474">
        <v>2</v>
      </c>
      <c r="F474">
        <v>6</v>
      </c>
    </row>
    <row r="475" spans="1:6" x14ac:dyDescent="0.4">
      <c r="A475" t="s">
        <v>9127</v>
      </c>
      <c r="B475">
        <v>9</v>
      </c>
      <c r="C475">
        <v>5</v>
      </c>
      <c r="D475">
        <v>3</v>
      </c>
      <c r="E475">
        <v>3</v>
      </c>
      <c r="F475">
        <v>2</v>
      </c>
    </row>
    <row r="476" spans="1:6" x14ac:dyDescent="0.4">
      <c r="A476" t="s">
        <v>9401</v>
      </c>
      <c r="B476">
        <v>3</v>
      </c>
      <c r="C476">
        <v>1</v>
      </c>
      <c r="D476">
        <v>0</v>
      </c>
      <c r="E476">
        <v>0</v>
      </c>
      <c r="F476">
        <v>1</v>
      </c>
    </row>
    <row r="477" spans="1:6" x14ac:dyDescent="0.4">
      <c r="A477" t="s">
        <v>9416</v>
      </c>
      <c r="B477">
        <v>11</v>
      </c>
      <c r="C477">
        <v>3</v>
      </c>
      <c r="D477">
        <v>2</v>
      </c>
      <c r="E477">
        <v>5</v>
      </c>
      <c r="F477">
        <v>4</v>
      </c>
    </row>
    <row r="478" spans="1:6" x14ac:dyDescent="0.4">
      <c r="A478" t="s">
        <v>9964</v>
      </c>
      <c r="B478">
        <v>51</v>
      </c>
      <c r="C478">
        <v>7</v>
      </c>
      <c r="D478">
        <v>4</v>
      </c>
      <c r="E478">
        <v>9</v>
      </c>
      <c r="F478">
        <v>16</v>
      </c>
    </row>
    <row r="479" spans="1:6" x14ac:dyDescent="0.4">
      <c r="A479" t="s">
        <v>9427</v>
      </c>
      <c r="B479">
        <v>19</v>
      </c>
      <c r="C479">
        <v>0</v>
      </c>
      <c r="D479">
        <v>1</v>
      </c>
      <c r="E479">
        <v>4</v>
      </c>
      <c r="F479">
        <v>4</v>
      </c>
    </row>
    <row r="480" spans="1:6" x14ac:dyDescent="0.4">
      <c r="A480" t="s">
        <v>42644</v>
      </c>
      <c r="B480">
        <v>12</v>
      </c>
      <c r="C480">
        <v>0</v>
      </c>
      <c r="D480">
        <v>2</v>
      </c>
      <c r="E480">
        <v>0</v>
      </c>
      <c r="F480">
        <v>3</v>
      </c>
    </row>
    <row r="481" spans="1:6" x14ac:dyDescent="0.4">
      <c r="A481" t="s">
        <v>42645</v>
      </c>
      <c r="B481">
        <v>4</v>
      </c>
      <c r="C481">
        <v>0</v>
      </c>
      <c r="D481">
        <v>5</v>
      </c>
      <c r="E481">
        <v>0</v>
      </c>
      <c r="F481">
        <v>2</v>
      </c>
    </row>
    <row r="482" spans="1:6" x14ac:dyDescent="0.4">
      <c r="A482" t="s">
        <v>7639</v>
      </c>
      <c r="B482">
        <v>0</v>
      </c>
      <c r="C482">
        <v>0</v>
      </c>
      <c r="D482">
        <v>0</v>
      </c>
      <c r="E482">
        <v>1</v>
      </c>
      <c r="F482">
        <v>0</v>
      </c>
    </row>
    <row r="483" spans="1:6" x14ac:dyDescent="0.4">
      <c r="A483" t="s">
        <v>42646</v>
      </c>
      <c r="B483">
        <v>1</v>
      </c>
      <c r="C483">
        <v>0</v>
      </c>
      <c r="D483">
        <v>3</v>
      </c>
      <c r="E483">
        <v>0</v>
      </c>
      <c r="F483">
        <v>1</v>
      </c>
    </row>
    <row r="484" spans="1:6" x14ac:dyDescent="0.4">
      <c r="A484" t="s">
        <v>9224</v>
      </c>
      <c r="B484">
        <v>99</v>
      </c>
      <c r="C484">
        <v>8</v>
      </c>
      <c r="D484">
        <v>18</v>
      </c>
      <c r="E484">
        <v>23</v>
      </c>
      <c r="F484">
        <v>38</v>
      </c>
    </row>
    <row r="485" spans="1:6" x14ac:dyDescent="0.4">
      <c r="A485" t="s">
        <v>8091</v>
      </c>
      <c r="B485">
        <v>1</v>
      </c>
      <c r="C485">
        <v>0</v>
      </c>
      <c r="D485">
        <v>0</v>
      </c>
      <c r="E485">
        <v>0</v>
      </c>
      <c r="F485">
        <v>2</v>
      </c>
    </row>
    <row r="486" spans="1:6" x14ac:dyDescent="0.4">
      <c r="A486" t="s">
        <v>10120</v>
      </c>
      <c r="B486">
        <v>9</v>
      </c>
      <c r="C486">
        <v>1</v>
      </c>
      <c r="D486">
        <v>0</v>
      </c>
      <c r="E486">
        <v>4</v>
      </c>
      <c r="F486">
        <v>1</v>
      </c>
    </row>
    <row r="487" spans="1:6" x14ac:dyDescent="0.4">
      <c r="A487" t="s">
        <v>9236</v>
      </c>
      <c r="B487">
        <v>2</v>
      </c>
      <c r="C487">
        <v>0</v>
      </c>
      <c r="D487">
        <v>0</v>
      </c>
      <c r="E487">
        <v>0</v>
      </c>
      <c r="F487">
        <v>1</v>
      </c>
    </row>
    <row r="488" spans="1:6" x14ac:dyDescent="0.4">
      <c r="A488" t="s">
        <v>9921</v>
      </c>
      <c r="B488">
        <v>1</v>
      </c>
      <c r="C488">
        <v>0</v>
      </c>
      <c r="D488">
        <v>0</v>
      </c>
      <c r="E488">
        <v>0</v>
      </c>
      <c r="F488">
        <v>0</v>
      </c>
    </row>
    <row r="489" spans="1:6" x14ac:dyDescent="0.4">
      <c r="A489" t="s">
        <v>7517</v>
      </c>
      <c r="B489">
        <v>1</v>
      </c>
      <c r="C489">
        <v>0</v>
      </c>
      <c r="D489">
        <v>0</v>
      </c>
      <c r="E489">
        <v>0</v>
      </c>
      <c r="F489">
        <v>0</v>
      </c>
    </row>
    <row r="490" spans="1:6" x14ac:dyDescent="0.4">
      <c r="A490" t="s">
        <v>8934</v>
      </c>
      <c r="B490">
        <v>1</v>
      </c>
      <c r="C490">
        <v>1</v>
      </c>
      <c r="D490">
        <v>0</v>
      </c>
      <c r="E490">
        <v>0</v>
      </c>
      <c r="F490">
        <v>0</v>
      </c>
    </row>
    <row r="491" spans="1:6" x14ac:dyDescent="0.4">
      <c r="A491" t="s">
        <v>42647</v>
      </c>
      <c r="B491">
        <v>4</v>
      </c>
      <c r="C491">
        <v>0</v>
      </c>
      <c r="D491">
        <v>0</v>
      </c>
      <c r="E491">
        <v>2</v>
      </c>
      <c r="F491">
        <v>0</v>
      </c>
    </row>
    <row r="492" spans="1:6" x14ac:dyDescent="0.4">
      <c r="A492" t="s">
        <v>42648</v>
      </c>
      <c r="B492">
        <v>0</v>
      </c>
      <c r="C492">
        <v>0</v>
      </c>
      <c r="D492">
        <v>3</v>
      </c>
      <c r="E492">
        <v>0</v>
      </c>
      <c r="F492">
        <v>0</v>
      </c>
    </row>
    <row r="493" spans="1:6" x14ac:dyDescent="0.4">
      <c r="A493" t="s">
        <v>32980</v>
      </c>
      <c r="B493">
        <v>16</v>
      </c>
      <c r="C493">
        <v>2</v>
      </c>
      <c r="D493">
        <v>2</v>
      </c>
      <c r="E493">
        <v>14</v>
      </c>
      <c r="F493">
        <v>15</v>
      </c>
    </row>
    <row r="494" spans="1:6" x14ac:dyDescent="0.4">
      <c r="A494" t="s">
        <v>7477</v>
      </c>
      <c r="B494">
        <v>5</v>
      </c>
      <c r="C494">
        <v>0</v>
      </c>
      <c r="D494">
        <v>1</v>
      </c>
      <c r="E494">
        <v>0</v>
      </c>
      <c r="F494">
        <v>0</v>
      </c>
    </row>
    <row r="495" spans="1:6" x14ac:dyDescent="0.4">
      <c r="A495" t="s">
        <v>42649</v>
      </c>
      <c r="B495">
        <v>1</v>
      </c>
      <c r="C495">
        <v>0</v>
      </c>
      <c r="D495">
        <v>1</v>
      </c>
      <c r="E495">
        <v>0</v>
      </c>
      <c r="F495">
        <v>0</v>
      </c>
    </row>
    <row r="496" spans="1:6" x14ac:dyDescent="0.4">
      <c r="A496" t="s">
        <v>42650</v>
      </c>
      <c r="B496">
        <v>1</v>
      </c>
      <c r="C496">
        <v>0</v>
      </c>
      <c r="D496">
        <v>0</v>
      </c>
      <c r="E496">
        <v>0</v>
      </c>
      <c r="F496">
        <v>0</v>
      </c>
    </row>
    <row r="497" spans="1:6" x14ac:dyDescent="0.4">
      <c r="A497" t="s">
        <v>7176</v>
      </c>
      <c r="B497">
        <v>0</v>
      </c>
      <c r="C497">
        <v>0</v>
      </c>
      <c r="D497">
        <v>0</v>
      </c>
      <c r="E497">
        <v>1</v>
      </c>
      <c r="F497">
        <v>0</v>
      </c>
    </row>
    <row r="498" spans="1:6" x14ac:dyDescent="0.4">
      <c r="A498" t="s">
        <v>42651</v>
      </c>
      <c r="B498">
        <v>1</v>
      </c>
      <c r="C498">
        <v>0</v>
      </c>
      <c r="D498">
        <v>0</v>
      </c>
      <c r="E498">
        <v>1</v>
      </c>
      <c r="F498">
        <v>0</v>
      </c>
    </row>
    <row r="499" spans="1:6" x14ac:dyDescent="0.4">
      <c r="A499" t="s">
        <v>42652</v>
      </c>
      <c r="B499">
        <v>2</v>
      </c>
      <c r="C499">
        <v>0</v>
      </c>
      <c r="D499">
        <v>2</v>
      </c>
      <c r="E499">
        <v>1</v>
      </c>
      <c r="F499">
        <v>0</v>
      </c>
    </row>
    <row r="500" spans="1:6" x14ac:dyDescent="0.4">
      <c r="A500" t="s">
        <v>8028</v>
      </c>
      <c r="B500">
        <v>1</v>
      </c>
      <c r="C500">
        <v>0</v>
      </c>
      <c r="D500">
        <v>0</v>
      </c>
      <c r="E500">
        <v>0</v>
      </c>
      <c r="F500">
        <v>1</v>
      </c>
    </row>
    <row r="501" spans="1:6" x14ac:dyDescent="0.4">
      <c r="A501" t="s">
        <v>8638</v>
      </c>
      <c r="B501">
        <v>7</v>
      </c>
      <c r="C501">
        <v>2</v>
      </c>
      <c r="D501">
        <v>0</v>
      </c>
      <c r="E501">
        <v>3</v>
      </c>
      <c r="F501">
        <v>3</v>
      </c>
    </row>
    <row r="502" spans="1:6" x14ac:dyDescent="0.4">
      <c r="A502" t="s">
        <v>9512</v>
      </c>
      <c r="B502">
        <v>6</v>
      </c>
      <c r="C502">
        <v>1</v>
      </c>
      <c r="D502">
        <v>4</v>
      </c>
      <c r="E502">
        <v>1</v>
      </c>
      <c r="F502">
        <v>3</v>
      </c>
    </row>
    <row r="503" spans="1:6" x14ac:dyDescent="0.4">
      <c r="A503" t="s">
        <v>9331</v>
      </c>
      <c r="B503">
        <v>4</v>
      </c>
      <c r="C503">
        <v>25</v>
      </c>
      <c r="D503">
        <v>12</v>
      </c>
      <c r="E503">
        <v>1</v>
      </c>
      <c r="F503">
        <v>0</v>
      </c>
    </row>
    <row r="504" spans="1:6" x14ac:dyDescent="0.4">
      <c r="A504" t="s">
        <v>42653</v>
      </c>
      <c r="B504">
        <v>3</v>
      </c>
      <c r="C504">
        <v>0</v>
      </c>
      <c r="D504">
        <v>0</v>
      </c>
      <c r="E504">
        <v>0</v>
      </c>
      <c r="F504">
        <v>1</v>
      </c>
    </row>
    <row r="505" spans="1:6" x14ac:dyDescent="0.4">
      <c r="A505" t="s">
        <v>9292</v>
      </c>
      <c r="B505">
        <v>0</v>
      </c>
      <c r="C505">
        <v>0</v>
      </c>
      <c r="D505">
        <v>0</v>
      </c>
      <c r="E505">
        <v>1</v>
      </c>
      <c r="F505">
        <v>0</v>
      </c>
    </row>
    <row r="506" spans="1:6" x14ac:dyDescent="0.4">
      <c r="A506" t="s">
        <v>42654</v>
      </c>
      <c r="B506">
        <v>3</v>
      </c>
      <c r="C506">
        <v>0</v>
      </c>
      <c r="D506">
        <v>0</v>
      </c>
      <c r="E506">
        <v>0</v>
      </c>
      <c r="F506">
        <v>0</v>
      </c>
    </row>
    <row r="507" spans="1:6" x14ac:dyDescent="0.4">
      <c r="A507" t="s">
        <v>42655</v>
      </c>
      <c r="B507">
        <v>56</v>
      </c>
      <c r="C507">
        <v>4</v>
      </c>
      <c r="D507">
        <v>10</v>
      </c>
      <c r="E507">
        <v>5</v>
      </c>
      <c r="F507">
        <v>13</v>
      </c>
    </row>
    <row r="508" spans="1:6" x14ac:dyDescent="0.4">
      <c r="A508" t="s">
        <v>7767</v>
      </c>
      <c r="B508">
        <v>3</v>
      </c>
      <c r="C508">
        <v>1</v>
      </c>
      <c r="D508">
        <v>1</v>
      </c>
      <c r="E508">
        <v>0</v>
      </c>
      <c r="F508">
        <v>1</v>
      </c>
    </row>
    <row r="509" spans="1:6" x14ac:dyDescent="0.4">
      <c r="A509" t="s">
        <v>32884</v>
      </c>
      <c r="B509">
        <v>1</v>
      </c>
      <c r="C509">
        <v>0</v>
      </c>
      <c r="D509">
        <v>0</v>
      </c>
      <c r="E509">
        <v>0</v>
      </c>
      <c r="F509">
        <v>0</v>
      </c>
    </row>
    <row r="510" spans="1:6" x14ac:dyDescent="0.4">
      <c r="A510" t="s">
        <v>42656</v>
      </c>
      <c r="B510">
        <v>0</v>
      </c>
      <c r="C510">
        <v>0</v>
      </c>
      <c r="D510">
        <v>1</v>
      </c>
      <c r="E510">
        <v>0</v>
      </c>
      <c r="F510">
        <v>0</v>
      </c>
    </row>
    <row r="511" spans="1:6" x14ac:dyDescent="0.4">
      <c r="A511" t="s">
        <v>8116</v>
      </c>
      <c r="B511">
        <v>8</v>
      </c>
      <c r="C511">
        <v>0</v>
      </c>
      <c r="D511">
        <v>1</v>
      </c>
      <c r="E511">
        <v>0</v>
      </c>
      <c r="F511">
        <v>2</v>
      </c>
    </row>
    <row r="512" spans="1:6" x14ac:dyDescent="0.4">
      <c r="A512" t="s">
        <v>42657</v>
      </c>
      <c r="B512">
        <v>0</v>
      </c>
      <c r="C512">
        <v>1</v>
      </c>
      <c r="D512">
        <v>0</v>
      </c>
      <c r="E512">
        <v>0</v>
      </c>
      <c r="F512">
        <v>0</v>
      </c>
    </row>
    <row r="513" spans="1:6" x14ac:dyDescent="0.4">
      <c r="A513" t="s">
        <v>10038</v>
      </c>
      <c r="B513">
        <v>24</v>
      </c>
      <c r="C513">
        <v>3</v>
      </c>
      <c r="D513">
        <v>5</v>
      </c>
      <c r="E513">
        <v>9</v>
      </c>
      <c r="F513">
        <v>15</v>
      </c>
    </row>
    <row r="514" spans="1:6" x14ac:dyDescent="0.4">
      <c r="A514" t="s">
        <v>8781</v>
      </c>
      <c r="B514">
        <v>86</v>
      </c>
      <c r="C514">
        <v>5</v>
      </c>
      <c r="D514">
        <v>13</v>
      </c>
      <c r="E514">
        <v>12</v>
      </c>
      <c r="F514">
        <v>27</v>
      </c>
    </row>
    <row r="515" spans="1:6" x14ac:dyDescent="0.4">
      <c r="A515" t="s">
        <v>10169</v>
      </c>
      <c r="B515">
        <v>1027</v>
      </c>
      <c r="C515">
        <v>97</v>
      </c>
      <c r="D515">
        <v>223</v>
      </c>
      <c r="E515">
        <v>245</v>
      </c>
      <c r="F515">
        <v>459</v>
      </c>
    </row>
    <row r="516" spans="1:6" x14ac:dyDescent="0.4">
      <c r="A516" t="s">
        <v>42658</v>
      </c>
      <c r="B516">
        <v>1</v>
      </c>
      <c r="C516">
        <v>0</v>
      </c>
      <c r="D516">
        <v>0</v>
      </c>
      <c r="E516">
        <v>0</v>
      </c>
      <c r="F516">
        <v>0</v>
      </c>
    </row>
    <row r="517" spans="1:6" x14ac:dyDescent="0.4">
      <c r="A517" t="s">
        <v>9716</v>
      </c>
      <c r="B517">
        <v>18</v>
      </c>
      <c r="C517">
        <v>1</v>
      </c>
      <c r="D517">
        <v>5</v>
      </c>
      <c r="E517">
        <v>3</v>
      </c>
      <c r="F517">
        <v>6</v>
      </c>
    </row>
    <row r="518" spans="1:6" x14ac:dyDescent="0.4">
      <c r="A518" t="s">
        <v>42659</v>
      </c>
      <c r="B518">
        <v>0</v>
      </c>
      <c r="C518">
        <v>0</v>
      </c>
      <c r="D518">
        <v>0</v>
      </c>
      <c r="E518">
        <v>0</v>
      </c>
      <c r="F518">
        <v>1</v>
      </c>
    </row>
    <row r="519" spans="1:6" x14ac:dyDescent="0.4">
      <c r="A519" t="s">
        <v>8905</v>
      </c>
      <c r="B519">
        <v>0</v>
      </c>
      <c r="C519">
        <v>0</v>
      </c>
      <c r="D519">
        <v>0</v>
      </c>
      <c r="E519">
        <v>1</v>
      </c>
      <c r="F519">
        <v>1</v>
      </c>
    </row>
    <row r="520" spans="1:6" x14ac:dyDescent="0.4">
      <c r="A520" t="s">
        <v>10103</v>
      </c>
      <c r="B520">
        <v>34</v>
      </c>
      <c r="C520">
        <v>14</v>
      </c>
      <c r="D520">
        <v>9</v>
      </c>
      <c r="E520">
        <v>9</v>
      </c>
      <c r="F520">
        <v>22</v>
      </c>
    </row>
    <row r="521" spans="1:6" x14ac:dyDescent="0.4">
      <c r="A521" t="s">
        <v>42660</v>
      </c>
      <c r="B521">
        <v>0</v>
      </c>
      <c r="C521">
        <v>0</v>
      </c>
      <c r="D521">
        <v>0</v>
      </c>
      <c r="E521">
        <v>1</v>
      </c>
      <c r="F521">
        <v>0</v>
      </c>
    </row>
    <row r="522" spans="1:6" x14ac:dyDescent="0.4">
      <c r="A522" t="s">
        <v>9149</v>
      </c>
      <c r="B522">
        <v>14</v>
      </c>
      <c r="C522">
        <v>1</v>
      </c>
      <c r="D522">
        <v>0</v>
      </c>
      <c r="E522">
        <v>5</v>
      </c>
      <c r="F522">
        <v>8</v>
      </c>
    </row>
    <row r="523" spans="1:6" x14ac:dyDescent="0.4">
      <c r="A523" t="s">
        <v>8987</v>
      </c>
      <c r="B523">
        <v>0</v>
      </c>
      <c r="C523">
        <v>0</v>
      </c>
      <c r="D523">
        <v>0</v>
      </c>
      <c r="E523">
        <v>1</v>
      </c>
      <c r="F523">
        <v>0</v>
      </c>
    </row>
    <row r="524" spans="1:6" x14ac:dyDescent="0.4">
      <c r="A524" t="s">
        <v>9448</v>
      </c>
      <c r="B524">
        <v>5</v>
      </c>
      <c r="C524">
        <v>0</v>
      </c>
      <c r="D524">
        <v>1</v>
      </c>
      <c r="E524">
        <v>0</v>
      </c>
      <c r="F524">
        <v>1</v>
      </c>
    </row>
    <row r="525" spans="1:6" x14ac:dyDescent="0.4">
      <c r="A525" t="s">
        <v>8807</v>
      </c>
      <c r="B525">
        <v>0</v>
      </c>
      <c r="C525">
        <v>0</v>
      </c>
      <c r="D525">
        <v>0</v>
      </c>
      <c r="E525">
        <v>1</v>
      </c>
      <c r="F525">
        <v>0</v>
      </c>
    </row>
    <row r="526" spans="1:6" x14ac:dyDescent="0.4">
      <c r="A526" t="s">
        <v>42661</v>
      </c>
      <c r="B526">
        <v>1</v>
      </c>
      <c r="C526">
        <v>0</v>
      </c>
      <c r="D526">
        <v>0</v>
      </c>
      <c r="E526">
        <v>0</v>
      </c>
      <c r="F526">
        <v>0</v>
      </c>
    </row>
    <row r="527" spans="1:6" x14ac:dyDescent="0.4">
      <c r="A527" t="s">
        <v>42662</v>
      </c>
      <c r="B527">
        <v>3</v>
      </c>
      <c r="C527">
        <v>1</v>
      </c>
      <c r="D527">
        <v>1</v>
      </c>
      <c r="E527">
        <v>3</v>
      </c>
      <c r="F527">
        <v>1</v>
      </c>
    </row>
    <row r="528" spans="1:6" x14ac:dyDescent="0.4">
      <c r="A528" t="s">
        <v>8539</v>
      </c>
      <c r="B528">
        <v>4</v>
      </c>
      <c r="C528">
        <v>0</v>
      </c>
      <c r="D528">
        <v>0</v>
      </c>
      <c r="E528">
        <v>0</v>
      </c>
      <c r="F528">
        <v>0</v>
      </c>
    </row>
    <row r="529" spans="1:6" x14ac:dyDescent="0.4">
      <c r="A529" t="s">
        <v>9539</v>
      </c>
      <c r="B529">
        <v>4</v>
      </c>
      <c r="C529">
        <v>1</v>
      </c>
      <c r="D529">
        <v>0</v>
      </c>
      <c r="E529">
        <v>0</v>
      </c>
      <c r="F529">
        <v>1</v>
      </c>
    </row>
    <row r="530" spans="1:6" x14ac:dyDescent="0.4">
      <c r="A530" t="s">
        <v>6939</v>
      </c>
      <c r="B530">
        <v>0</v>
      </c>
      <c r="C530">
        <v>0</v>
      </c>
      <c r="D530">
        <v>0</v>
      </c>
      <c r="E530">
        <v>2</v>
      </c>
      <c r="F530">
        <v>2</v>
      </c>
    </row>
    <row r="531" spans="1:6" x14ac:dyDescent="0.4">
      <c r="A531" t="s">
        <v>8232</v>
      </c>
      <c r="B531">
        <v>0</v>
      </c>
      <c r="C531">
        <v>0</v>
      </c>
      <c r="D531">
        <v>0</v>
      </c>
      <c r="E531">
        <v>1</v>
      </c>
      <c r="F531">
        <v>0</v>
      </c>
    </row>
    <row r="532" spans="1:6" x14ac:dyDescent="0.4">
      <c r="A532" t="s">
        <v>8324</v>
      </c>
      <c r="B532">
        <v>11</v>
      </c>
      <c r="C532">
        <v>2</v>
      </c>
      <c r="D532">
        <v>2</v>
      </c>
      <c r="E532">
        <v>3</v>
      </c>
      <c r="F532">
        <v>3</v>
      </c>
    </row>
    <row r="533" spans="1:6" x14ac:dyDescent="0.4">
      <c r="A533" t="s">
        <v>8692</v>
      </c>
      <c r="B533">
        <v>1</v>
      </c>
      <c r="C533">
        <v>0</v>
      </c>
      <c r="D533">
        <v>0</v>
      </c>
      <c r="E533">
        <v>0</v>
      </c>
      <c r="F533">
        <v>0</v>
      </c>
    </row>
    <row r="534" spans="1:6" x14ac:dyDescent="0.4">
      <c r="A534" t="s">
        <v>9204</v>
      </c>
      <c r="B534">
        <v>0</v>
      </c>
      <c r="C534">
        <v>0</v>
      </c>
      <c r="D534">
        <v>0</v>
      </c>
      <c r="E534">
        <v>0</v>
      </c>
      <c r="F534">
        <v>1</v>
      </c>
    </row>
    <row r="535" spans="1:6" x14ac:dyDescent="0.4">
      <c r="A535" t="s">
        <v>42663</v>
      </c>
      <c r="B535">
        <v>1</v>
      </c>
      <c r="C535">
        <v>0</v>
      </c>
      <c r="D535">
        <v>0</v>
      </c>
      <c r="E535">
        <v>0</v>
      </c>
      <c r="F535">
        <v>0</v>
      </c>
    </row>
    <row r="536" spans="1:6" x14ac:dyDescent="0.4">
      <c r="A536" t="s">
        <v>9944</v>
      </c>
      <c r="B536">
        <v>17</v>
      </c>
      <c r="C536">
        <v>5</v>
      </c>
      <c r="D536">
        <v>8</v>
      </c>
      <c r="E536">
        <v>4</v>
      </c>
      <c r="F536">
        <v>14</v>
      </c>
    </row>
    <row r="537" spans="1:6" x14ac:dyDescent="0.4">
      <c r="A537" t="s">
        <v>42664</v>
      </c>
      <c r="B537">
        <v>6</v>
      </c>
      <c r="C537">
        <v>2</v>
      </c>
      <c r="D537">
        <v>1</v>
      </c>
      <c r="E537">
        <v>1</v>
      </c>
      <c r="F537">
        <v>4</v>
      </c>
    </row>
    <row r="538" spans="1:6" x14ac:dyDescent="0.4">
      <c r="A538" t="s">
        <v>42665</v>
      </c>
      <c r="B538">
        <v>2</v>
      </c>
      <c r="C538">
        <v>1</v>
      </c>
      <c r="D538">
        <v>0</v>
      </c>
      <c r="E538">
        <v>0</v>
      </c>
      <c r="F538">
        <v>1</v>
      </c>
    </row>
    <row r="539" spans="1:6" x14ac:dyDescent="0.4">
      <c r="A539" t="s">
        <v>8426</v>
      </c>
      <c r="B539">
        <v>7</v>
      </c>
      <c r="C539">
        <v>1</v>
      </c>
      <c r="D539">
        <v>1</v>
      </c>
      <c r="E539">
        <v>1</v>
      </c>
      <c r="F539">
        <v>3</v>
      </c>
    </row>
    <row r="540" spans="1:6" x14ac:dyDescent="0.4">
      <c r="A540" t="s">
        <v>9561</v>
      </c>
      <c r="B540">
        <v>1</v>
      </c>
      <c r="C540">
        <v>0</v>
      </c>
      <c r="D540">
        <v>0</v>
      </c>
      <c r="E540">
        <v>0</v>
      </c>
      <c r="F540">
        <v>1</v>
      </c>
    </row>
    <row r="541" spans="1:6" x14ac:dyDescent="0.4">
      <c r="A541" t="s">
        <v>42666</v>
      </c>
      <c r="B541">
        <v>22</v>
      </c>
      <c r="C541">
        <v>3</v>
      </c>
      <c r="D541">
        <v>2</v>
      </c>
      <c r="E541">
        <v>5</v>
      </c>
      <c r="F541">
        <v>7</v>
      </c>
    </row>
    <row r="542" spans="1:6" x14ac:dyDescent="0.4">
      <c r="A542" t="s">
        <v>42667</v>
      </c>
      <c r="B542">
        <v>0</v>
      </c>
      <c r="C542">
        <v>0</v>
      </c>
      <c r="D542">
        <v>0</v>
      </c>
      <c r="E542">
        <v>0</v>
      </c>
      <c r="F542">
        <v>3</v>
      </c>
    </row>
    <row r="543" spans="1:6" x14ac:dyDescent="0.4">
      <c r="A543" t="s">
        <v>42668</v>
      </c>
      <c r="B543">
        <v>1</v>
      </c>
      <c r="C543">
        <v>0</v>
      </c>
      <c r="D543">
        <v>0</v>
      </c>
      <c r="E543">
        <v>0</v>
      </c>
      <c r="F543">
        <v>0</v>
      </c>
    </row>
    <row r="544" spans="1:6" x14ac:dyDescent="0.4">
      <c r="A544" t="s">
        <v>8339</v>
      </c>
      <c r="B544">
        <v>1</v>
      </c>
      <c r="C544">
        <v>0</v>
      </c>
      <c r="D544">
        <v>0</v>
      </c>
      <c r="E544">
        <v>0</v>
      </c>
      <c r="F544">
        <v>0</v>
      </c>
    </row>
    <row r="545" spans="1:6" x14ac:dyDescent="0.4">
      <c r="A545" t="s">
        <v>7749</v>
      </c>
      <c r="B545">
        <v>1</v>
      </c>
      <c r="C545">
        <v>0</v>
      </c>
      <c r="D545">
        <v>1</v>
      </c>
      <c r="E545">
        <v>0</v>
      </c>
      <c r="F545">
        <v>0</v>
      </c>
    </row>
    <row r="546" spans="1:6" x14ac:dyDescent="0.4">
      <c r="A546" t="s">
        <v>8108</v>
      </c>
      <c r="B546">
        <v>0</v>
      </c>
      <c r="C546">
        <v>0</v>
      </c>
      <c r="D546">
        <v>1</v>
      </c>
      <c r="E546">
        <v>0</v>
      </c>
      <c r="F546">
        <v>0</v>
      </c>
    </row>
    <row r="547" spans="1:6" x14ac:dyDescent="0.4">
      <c r="A547" t="s">
        <v>42669</v>
      </c>
      <c r="B547">
        <v>1</v>
      </c>
      <c r="C547">
        <v>1</v>
      </c>
      <c r="D547">
        <v>0</v>
      </c>
      <c r="E547">
        <v>0</v>
      </c>
      <c r="F547">
        <v>4</v>
      </c>
    </row>
    <row r="548" spans="1:6" x14ac:dyDescent="0.4">
      <c r="A548" t="s">
        <v>8769</v>
      </c>
      <c r="B548">
        <v>10</v>
      </c>
      <c r="C548">
        <v>2</v>
      </c>
      <c r="D548">
        <v>6</v>
      </c>
      <c r="E548">
        <v>3</v>
      </c>
      <c r="F548">
        <v>8</v>
      </c>
    </row>
    <row r="549" spans="1:6" x14ac:dyDescent="0.4">
      <c r="A549" t="s">
        <v>42670</v>
      </c>
      <c r="B549">
        <v>4</v>
      </c>
      <c r="C549">
        <v>0</v>
      </c>
      <c r="D549">
        <v>1</v>
      </c>
      <c r="E549">
        <v>2</v>
      </c>
      <c r="F549">
        <v>4</v>
      </c>
    </row>
    <row r="550" spans="1:6" x14ac:dyDescent="0.4">
      <c r="A550" t="s">
        <v>42671</v>
      </c>
      <c r="B550">
        <v>51</v>
      </c>
      <c r="C550">
        <v>7</v>
      </c>
      <c r="D550">
        <v>8</v>
      </c>
      <c r="E550">
        <v>9</v>
      </c>
      <c r="F550">
        <v>27</v>
      </c>
    </row>
    <row r="551" spans="1:6" x14ac:dyDescent="0.4">
      <c r="A551" t="s">
        <v>42672</v>
      </c>
      <c r="B551">
        <v>1</v>
      </c>
      <c r="C551">
        <v>0</v>
      </c>
      <c r="D551">
        <v>0</v>
      </c>
      <c r="E551">
        <v>0</v>
      </c>
      <c r="F551">
        <v>0</v>
      </c>
    </row>
    <row r="552" spans="1:6" x14ac:dyDescent="0.4">
      <c r="A552" t="s">
        <v>42673</v>
      </c>
      <c r="B552">
        <v>1</v>
      </c>
      <c r="C552">
        <v>0</v>
      </c>
      <c r="D552">
        <v>0</v>
      </c>
      <c r="E552">
        <v>0</v>
      </c>
      <c r="F552">
        <v>0</v>
      </c>
    </row>
    <row r="553" spans="1:6" x14ac:dyDescent="0.4">
      <c r="A553" t="s">
        <v>8055</v>
      </c>
      <c r="B553">
        <v>0</v>
      </c>
      <c r="C553">
        <v>1</v>
      </c>
      <c r="D553">
        <v>0</v>
      </c>
      <c r="E553">
        <v>0</v>
      </c>
      <c r="F553">
        <v>3</v>
      </c>
    </row>
    <row r="554" spans="1:6" x14ac:dyDescent="0.4">
      <c r="A554" t="s">
        <v>8012</v>
      </c>
      <c r="B554">
        <v>0</v>
      </c>
      <c r="C554">
        <v>0</v>
      </c>
      <c r="D554">
        <v>0</v>
      </c>
      <c r="E554">
        <v>0</v>
      </c>
      <c r="F554">
        <v>1</v>
      </c>
    </row>
    <row r="555" spans="1:6" x14ac:dyDescent="0.4">
      <c r="A555" t="s">
        <v>8067</v>
      </c>
      <c r="B555">
        <v>4</v>
      </c>
      <c r="C555">
        <v>0</v>
      </c>
      <c r="D555">
        <v>2</v>
      </c>
      <c r="E555">
        <v>1</v>
      </c>
      <c r="F555">
        <v>2</v>
      </c>
    </row>
    <row r="556" spans="1:6" x14ac:dyDescent="0.4">
      <c r="A556" t="s">
        <v>10040</v>
      </c>
      <c r="B556">
        <v>24</v>
      </c>
      <c r="C556">
        <v>3</v>
      </c>
      <c r="D556">
        <v>4</v>
      </c>
      <c r="E556">
        <v>5</v>
      </c>
      <c r="F556">
        <v>12</v>
      </c>
    </row>
    <row r="557" spans="1:6" x14ac:dyDescent="0.4">
      <c r="A557" t="s">
        <v>42674</v>
      </c>
      <c r="B557">
        <v>2</v>
      </c>
      <c r="C557">
        <v>0</v>
      </c>
      <c r="D557">
        <v>0</v>
      </c>
      <c r="E557">
        <v>0</v>
      </c>
      <c r="F557">
        <v>2</v>
      </c>
    </row>
    <row r="558" spans="1:6" x14ac:dyDescent="0.4">
      <c r="A558" t="s">
        <v>42675</v>
      </c>
      <c r="B558">
        <v>1</v>
      </c>
      <c r="C558">
        <v>0</v>
      </c>
      <c r="D558">
        <v>0</v>
      </c>
      <c r="E558">
        <v>0</v>
      </c>
      <c r="F558">
        <v>0</v>
      </c>
    </row>
    <row r="559" spans="1:6" x14ac:dyDescent="0.4">
      <c r="A559" t="s">
        <v>7624</v>
      </c>
      <c r="B559">
        <v>6</v>
      </c>
      <c r="C559">
        <v>0</v>
      </c>
      <c r="D559">
        <v>1</v>
      </c>
      <c r="E559">
        <v>1</v>
      </c>
      <c r="F559">
        <v>2</v>
      </c>
    </row>
    <row r="560" spans="1:6" x14ac:dyDescent="0.4">
      <c r="A560" t="s">
        <v>8094</v>
      </c>
      <c r="B560">
        <v>5</v>
      </c>
      <c r="C560">
        <v>0</v>
      </c>
      <c r="D560">
        <v>0</v>
      </c>
      <c r="E560">
        <v>1</v>
      </c>
      <c r="F560">
        <v>3</v>
      </c>
    </row>
    <row r="561" spans="1:6" x14ac:dyDescent="0.4">
      <c r="A561" t="s">
        <v>42676</v>
      </c>
      <c r="B561">
        <v>1</v>
      </c>
      <c r="C561">
        <v>0</v>
      </c>
      <c r="D561">
        <v>0</v>
      </c>
      <c r="E561">
        <v>0</v>
      </c>
      <c r="F561">
        <v>1</v>
      </c>
    </row>
    <row r="562" spans="1:6" x14ac:dyDescent="0.4">
      <c r="A562" t="s">
        <v>42677</v>
      </c>
      <c r="B562">
        <v>3</v>
      </c>
      <c r="C562">
        <v>0</v>
      </c>
      <c r="D562">
        <v>0</v>
      </c>
      <c r="E562">
        <v>1</v>
      </c>
      <c r="F562">
        <v>0</v>
      </c>
    </row>
    <row r="563" spans="1:6" x14ac:dyDescent="0.4">
      <c r="A563" t="s">
        <v>42678</v>
      </c>
      <c r="B563">
        <v>0</v>
      </c>
      <c r="C563">
        <v>0</v>
      </c>
      <c r="D563">
        <v>1</v>
      </c>
      <c r="E563">
        <v>0</v>
      </c>
      <c r="F563">
        <v>0</v>
      </c>
    </row>
    <row r="564" spans="1:6" x14ac:dyDescent="0.4">
      <c r="A564" t="s">
        <v>9666</v>
      </c>
      <c r="B564">
        <v>1</v>
      </c>
      <c r="C564">
        <v>0</v>
      </c>
      <c r="D564">
        <v>0</v>
      </c>
      <c r="E564">
        <v>0</v>
      </c>
      <c r="F564">
        <v>0</v>
      </c>
    </row>
    <row r="565" spans="1:6" x14ac:dyDescent="0.4">
      <c r="A565" t="s">
        <v>42679</v>
      </c>
      <c r="B565">
        <v>2</v>
      </c>
      <c r="C565">
        <v>0</v>
      </c>
      <c r="D565">
        <v>0</v>
      </c>
      <c r="E565">
        <v>1</v>
      </c>
      <c r="F565">
        <v>1</v>
      </c>
    </row>
    <row r="566" spans="1:6" x14ac:dyDescent="0.4">
      <c r="A566" t="s">
        <v>7322</v>
      </c>
      <c r="B566">
        <v>3</v>
      </c>
      <c r="C566">
        <v>0</v>
      </c>
      <c r="D566">
        <v>0</v>
      </c>
      <c r="E566">
        <v>1</v>
      </c>
      <c r="F566">
        <v>0</v>
      </c>
    </row>
    <row r="567" spans="1:6" x14ac:dyDescent="0.4">
      <c r="A567" t="s">
        <v>7874</v>
      </c>
      <c r="B567">
        <v>1</v>
      </c>
      <c r="C567">
        <v>0</v>
      </c>
      <c r="D567">
        <v>0</v>
      </c>
      <c r="E567">
        <v>0</v>
      </c>
      <c r="F567">
        <v>0</v>
      </c>
    </row>
    <row r="568" spans="1:6" x14ac:dyDescent="0.4">
      <c r="A568" t="s">
        <v>42680</v>
      </c>
      <c r="B568">
        <v>2</v>
      </c>
      <c r="C568">
        <v>0</v>
      </c>
      <c r="D568">
        <v>0</v>
      </c>
      <c r="E568">
        <v>0</v>
      </c>
      <c r="F568">
        <v>3</v>
      </c>
    </row>
    <row r="569" spans="1:6" x14ac:dyDescent="0.4">
      <c r="A569" t="s">
        <v>42681</v>
      </c>
      <c r="B569">
        <v>11</v>
      </c>
      <c r="C569">
        <v>1</v>
      </c>
      <c r="D569">
        <v>5</v>
      </c>
      <c r="E569">
        <v>2</v>
      </c>
      <c r="F569">
        <v>6</v>
      </c>
    </row>
    <row r="570" spans="1:6" x14ac:dyDescent="0.4">
      <c r="A570" t="s">
        <v>42682</v>
      </c>
      <c r="B570">
        <v>31</v>
      </c>
      <c r="C570">
        <v>0</v>
      </c>
      <c r="D570">
        <v>6</v>
      </c>
      <c r="E570">
        <v>8</v>
      </c>
      <c r="F570">
        <v>22</v>
      </c>
    </row>
    <row r="571" spans="1:6" x14ac:dyDescent="0.4">
      <c r="A571" t="s">
        <v>42683</v>
      </c>
      <c r="B571">
        <v>62</v>
      </c>
      <c r="C571">
        <v>5</v>
      </c>
      <c r="D571">
        <v>6</v>
      </c>
      <c r="E571">
        <v>10</v>
      </c>
      <c r="F571">
        <v>29</v>
      </c>
    </row>
    <row r="572" spans="1:6" x14ac:dyDescent="0.4">
      <c r="A572" t="s">
        <v>42684</v>
      </c>
      <c r="B572">
        <v>83</v>
      </c>
      <c r="C572">
        <v>15</v>
      </c>
      <c r="D572">
        <v>8</v>
      </c>
      <c r="E572">
        <v>19</v>
      </c>
      <c r="F572">
        <v>31</v>
      </c>
    </row>
    <row r="573" spans="1:6" x14ac:dyDescent="0.4">
      <c r="A573" t="s">
        <v>42685</v>
      </c>
      <c r="B573">
        <v>1</v>
      </c>
      <c r="C573">
        <v>0</v>
      </c>
      <c r="D573">
        <v>0</v>
      </c>
      <c r="E573">
        <v>0</v>
      </c>
      <c r="F573">
        <v>0</v>
      </c>
    </row>
    <row r="574" spans="1:6" x14ac:dyDescent="0.4">
      <c r="A574" t="s">
        <v>6868</v>
      </c>
      <c r="B574">
        <v>4</v>
      </c>
      <c r="C574">
        <v>1</v>
      </c>
      <c r="D574">
        <v>1</v>
      </c>
      <c r="E574">
        <v>0</v>
      </c>
      <c r="F574">
        <v>0</v>
      </c>
    </row>
    <row r="575" spans="1:6" x14ac:dyDescent="0.4">
      <c r="A575" t="s">
        <v>42686</v>
      </c>
      <c r="B575">
        <v>0</v>
      </c>
      <c r="C575">
        <v>0</v>
      </c>
      <c r="D575">
        <v>0</v>
      </c>
      <c r="E575">
        <v>0</v>
      </c>
      <c r="F575">
        <v>1</v>
      </c>
    </row>
    <row r="576" spans="1:6" x14ac:dyDescent="0.4">
      <c r="A576" t="s">
        <v>42687</v>
      </c>
      <c r="B576">
        <v>5</v>
      </c>
      <c r="C576">
        <v>0</v>
      </c>
      <c r="D576">
        <v>2</v>
      </c>
      <c r="E576">
        <v>0</v>
      </c>
      <c r="F576">
        <v>1</v>
      </c>
    </row>
    <row r="577" spans="1:6" x14ac:dyDescent="0.4">
      <c r="A577" t="s">
        <v>9110</v>
      </c>
      <c r="B577">
        <v>1</v>
      </c>
      <c r="C577">
        <v>0</v>
      </c>
      <c r="D577">
        <v>0</v>
      </c>
      <c r="E577">
        <v>0</v>
      </c>
      <c r="F577">
        <v>1</v>
      </c>
    </row>
    <row r="578" spans="1:6" x14ac:dyDescent="0.4">
      <c r="A578" t="s">
        <v>7401</v>
      </c>
      <c r="B578">
        <v>1</v>
      </c>
      <c r="C578">
        <v>0</v>
      </c>
      <c r="D578">
        <v>0</v>
      </c>
      <c r="E578">
        <v>0</v>
      </c>
      <c r="F578">
        <v>0</v>
      </c>
    </row>
    <row r="579" spans="1:6" x14ac:dyDescent="0.4">
      <c r="A579" t="s">
        <v>42688</v>
      </c>
      <c r="B579">
        <v>2</v>
      </c>
      <c r="C579">
        <v>0</v>
      </c>
      <c r="D579">
        <v>0</v>
      </c>
      <c r="E579">
        <v>0</v>
      </c>
      <c r="F579">
        <v>2</v>
      </c>
    </row>
    <row r="580" spans="1:6" x14ac:dyDescent="0.4">
      <c r="A580" t="s">
        <v>8278</v>
      </c>
      <c r="B580">
        <v>0</v>
      </c>
      <c r="C580">
        <v>0</v>
      </c>
      <c r="D580">
        <v>0</v>
      </c>
      <c r="E580">
        <v>0</v>
      </c>
      <c r="F580">
        <v>4</v>
      </c>
    </row>
    <row r="581" spans="1:6" x14ac:dyDescent="0.4">
      <c r="A581" t="s">
        <v>8844</v>
      </c>
      <c r="B581">
        <v>1</v>
      </c>
      <c r="C581">
        <v>0</v>
      </c>
      <c r="D581">
        <v>0</v>
      </c>
      <c r="E581">
        <v>0</v>
      </c>
      <c r="F581">
        <v>0</v>
      </c>
    </row>
    <row r="582" spans="1:6" x14ac:dyDescent="0.4">
      <c r="A582" t="s">
        <v>8407</v>
      </c>
      <c r="B582">
        <v>1</v>
      </c>
      <c r="C582">
        <v>0</v>
      </c>
      <c r="D582">
        <v>1</v>
      </c>
      <c r="E582">
        <v>0</v>
      </c>
      <c r="F582">
        <v>0</v>
      </c>
    </row>
    <row r="583" spans="1:6" x14ac:dyDescent="0.4">
      <c r="A583" t="s">
        <v>42689</v>
      </c>
      <c r="B583">
        <v>38</v>
      </c>
      <c r="C583">
        <v>3</v>
      </c>
      <c r="D583">
        <v>2</v>
      </c>
      <c r="E583">
        <v>5</v>
      </c>
      <c r="F583">
        <v>13</v>
      </c>
    </row>
    <row r="584" spans="1:6" x14ac:dyDescent="0.4">
      <c r="A584" t="s">
        <v>9542</v>
      </c>
      <c r="B584">
        <v>3</v>
      </c>
      <c r="C584">
        <v>0</v>
      </c>
      <c r="D584">
        <v>1</v>
      </c>
      <c r="E584">
        <v>0</v>
      </c>
      <c r="F584">
        <v>0</v>
      </c>
    </row>
    <row r="585" spans="1:6" x14ac:dyDescent="0.4">
      <c r="A585" t="s">
        <v>42690</v>
      </c>
      <c r="B585">
        <v>15</v>
      </c>
      <c r="C585">
        <v>1</v>
      </c>
      <c r="D585">
        <v>7</v>
      </c>
      <c r="E585">
        <v>3</v>
      </c>
      <c r="F585">
        <v>7</v>
      </c>
    </row>
    <row r="586" spans="1:6" x14ac:dyDescent="0.4">
      <c r="A586" t="s">
        <v>6973</v>
      </c>
      <c r="B586">
        <v>0</v>
      </c>
      <c r="C586">
        <v>0</v>
      </c>
      <c r="D586">
        <v>1</v>
      </c>
      <c r="E586">
        <v>0</v>
      </c>
      <c r="F586">
        <v>0</v>
      </c>
    </row>
    <row r="587" spans="1:6" x14ac:dyDescent="0.4">
      <c r="A587" t="s">
        <v>7694</v>
      </c>
      <c r="B587">
        <v>1</v>
      </c>
      <c r="C587">
        <v>0</v>
      </c>
      <c r="D587">
        <v>0</v>
      </c>
      <c r="E587">
        <v>0</v>
      </c>
      <c r="F587">
        <v>0</v>
      </c>
    </row>
    <row r="588" spans="1:6" x14ac:dyDescent="0.4">
      <c r="A588" t="s">
        <v>42691</v>
      </c>
      <c r="B588">
        <v>0</v>
      </c>
      <c r="C588">
        <v>0</v>
      </c>
      <c r="D588">
        <v>0</v>
      </c>
      <c r="E588">
        <v>1</v>
      </c>
      <c r="F588">
        <v>0</v>
      </c>
    </row>
    <row r="589" spans="1:6" x14ac:dyDescent="0.4">
      <c r="A589" t="s">
        <v>42692</v>
      </c>
      <c r="B589">
        <v>1</v>
      </c>
      <c r="C589">
        <v>0</v>
      </c>
      <c r="D589">
        <v>0</v>
      </c>
      <c r="E589">
        <v>0</v>
      </c>
      <c r="F589">
        <v>0</v>
      </c>
    </row>
    <row r="590" spans="1:6" x14ac:dyDescent="0.4">
      <c r="A590" t="s">
        <v>42693</v>
      </c>
      <c r="B590">
        <v>0</v>
      </c>
      <c r="C590">
        <v>0</v>
      </c>
      <c r="D590">
        <v>0</v>
      </c>
      <c r="E590">
        <v>0</v>
      </c>
      <c r="F590">
        <v>2</v>
      </c>
    </row>
    <row r="591" spans="1:6" x14ac:dyDescent="0.4">
      <c r="A591" t="s">
        <v>8955</v>
      </c>
      <c r="B591">
        <v>1</v>
      </c>
      <c r="C591">
        <v>1</v>
      </c>
      <c r="D591">
        <v>0</v>
      </c>
      <c r="E591">
        <v>0</v>
      </c>
      <c r="F591">
        <v>1</v>
      </c>
    </row>
    <row r="592" spans="1:6" x14ac:dyDescent="0.4">
      <c r="A592" t="s">
        <v>9011</v>
      </c>
      <c r="B592">
        <v>1</v>
      </c>
      <c r="C592">
        <v>0</v>
      </c>
      <c r="D592">
        <v>0</v>
      </c>
      <c r="E592">
        <v>0</v>
      </c>
      <c r="F592">
        <v>0</v>
      </c>
    </row>
    <row r="593" spans="1:6" x14ac:dyDescent="0.4">
      <c r="A593" t="s">
        <v>42694</v>
      </c>
      <c r="B593">
        <v>92</v>
      </c>
      <c r="C593">
        <v>9</v>
      </c>
      <c r="D593">
        <v>10</v>
      </c>
      <c r="E593">
        <v>9</v>
      </c>
      <c r="F593">
        <v>36</v>
      </c>
    </row>
    <row r="594" spans="1:6" x14ac:dyDescent="0.4">
      <c r="A594" t="s">
        <v>42695</v>
      </c>
      <c r="B594">
        <v>1</v>
      </c>
      <c r="C594">
        <v>0</v>
      </c>
      <c r="D594">
        <v>8</v>
      </c>
      <c r="E594">
        <v>0</v>
      </c>
      <c r="F594">
        <v>0</v>
      </c>
    </row>
    <row r="595" spans="1:6" x14ac:dyDescent="0.4">
      <c r="A595" t="s">
        <v>8312</v>
      </c>
      <c r="B595">
        <v>1</v>
      </c>
      <c r="C595">
        <v>0</v>
      </c>
      <c r="D595">
        <v>0</v>
      </c>
      <c r="E595">
        <v>0</v>
      </c>
      <c r="F595">
        <v>1</v>
      </c>
    </row>
    <row r="596" spans="1:6" x14ac:dyDescent="0.4">
      <c r="A596" t="s">
        <v>7515</v>
      </c>
      <c r="B596">
        <v>0</v>
      </c>
      <c r="C596">
        <v>0</v>
      </c>
      <c r="D596">
        <v>0</v>
      </c>
      <c r="E596">
        <v>0</v>
      </c>
      <c r="F596">
        <v>1</v>
      </c>
    </row>
    <row r="597" spans="1:6" x14ac:dyDescent="0.4">
      <c r="A597" t="s">
        <v>8791</v>
      </c>
      <c r="B597">
        <v>1</v>
      </c>
      <c r="C597">
        <v>0</v>
      </c>
      <c r="D597">
        <v>0</v>
      </c>
      <c r="E597">
        <v>0</v>
      </c>
      <c r="F597">
        <v>0</v>
      </c>
    </row>
    <row r="598" spans="1:6" x14ac:dyDescent="0.4">
      <c r="A598" t="s">
        <v>42696</v>
      </c>
      <c r="B598">
        <v>0</v>
      </c>
      <c r="C598">
        <v>0</v>
      </c>
      <c r="D598">
        <v>1</v>
      </c>
      <c r="E598">
        <v>0</v>
      </c>
      <c r="F598">
        <v>0</v>
      </c>
    </row>
    <row r="599" spans="1:6" x14ac:dyDescent="0.4">
      <c r="A599" t="s">
        <v>7850</v>
      </c>
      <c r="B599">
        <v>1</v>
      </c>
      <c r="C599">
        <v>0</v>
      </c>
      <c r="D599">
        <v>0</v>
      </c>
      <c r="E599">
        <v>0</v>
      </c>
      <c r="F599">
        <v>1</v>
      </c>
    </row>
    <row r="600" spans="1:6" x14ac:dyDescent="0.4">
      <c r="A600" t="s">
        <v>10149</v>
      </c>
      <c r="B600">
        <v>6</v>
      </c>
      <c r="C600">
        <v>0</v>
      </c>
      <c r="D600">
        <v>0</v>
      </c>
      <c r="E600">
        <v>1</v>
      </c>
      <c r="F600">
        <v>5</v>
      </c>
    </row>
    <row r="601" spans="1:6" x14ac:dyDescent="0.4">
      <c r="A601" t="s">
        <v>8511</v>
      </c>
      <c r="B601">
        <v>1</v>
      </c>
      <c r="C601">
        <v>0</v>
      </c>
      <c r="D601">
        <v>0</v>
      </c>
      <c r="E601">
        <v>0</v>
      </c>
      <c r="F601">
        <v>0</v>
      </c>
    </row>
    <row r="602" spans="1:6" x14ac:dyDescent="0.4">
      <c r="A602" t="s">
        <v>42697</v>
      </c>
      <c r="B602">
        <v>3</v>
      </c>
      <c r="C602">
        <v>0</v>
      </c>
      <c r="D602">
        <v>0</v>
      </c>
      <c r="E602">
        <v>3</v>
      </c>
      <c r="F602">
        <v>1</v>
      </c>
    </row>
    <row r="603" spans="1:6" x14ac:dyDescent="0.4">
      <c r="A603" t="s">
        <v>9994</v>
      </c>
      <c r="B603">
        <v>46</v>
      </c>
      <c r="C603">
        <v>7</v>
      </c>
      <c r="D603">
        <v>1</v>
      </c>
      <c r="E603">
        <v>15</v>
      </c>
      <c r="F603">
        <v>13</v>
      </c>
    </row>
    <row r="604" spans="1:6" x14ac:dyDescent="0.4">
      <c r="A604" t="s">
        <v>7941</v>
      </c>
      <c r="B604">
        <v>6</v>
      </c>
      <c r="C604">
        <v>0</v>
      </c>
      <c r="D604">
        <v>3</v>
      </c>
      <c r="E604">
        <v>1</v>
      </c>
      <c r="F604">
        <v>5</v>
      </c>
    </row>
    <row r="605" spans="1:6" x14ac:dyDescent="0.4">
      <c r="A605" t="s">
        <v>9862</v>
      </c>
      <c r="B605">
        <v>45</v>
      </c>
      <c r="C605">
        <v>1</v>
      </c>
      <c r="D605">
        <v>9</v>
      </c>
      <c r="E605">
        <v>12</v>
      </c>
      <c r="F605">
        <v>11</v>
      </c>
    </row>
    <row r="606" spans="1:6" x14ac:dyDescent="0.4">
      <c r="A606" t="s">
        <v>42698</v>
      </c>
      <c r="B606">
        <v>0</v>
      </c>
      <c r="C606">
        <v>0</v>
      </c>
      <c r="D606">
        <v>0</v>
      </c>
      <c r="E606">
        <v>1</v>
      </c>
      <c r="F606">
        <v>3</v>
      </c>
    </row>
    <row r="607" spans="1:6" x14ac:dyDescent="0.4">
      <c r="A607" t="s">
        <v>42699</v>
      </c>
      <c r="B607">
        <v>2</v>
      </c>
      <c r="C607">
        <v>1</v>
      </c>
      <c r="D607">
        <v>1</v>
      </c>
      <c r="E607">
        <v>1</v>
      </c>
      <c r="F607">
        <v>1</v>
      </c>
    </row>
    <row r="608" spans="1:6" x14ac:dyDescent="0.4">
      <c r="A608" t="s">
        <v>42700</v>
      </c>
      <c r="B608">
        <v>1</v>
      </c>
      <c r="C608">
        <v>0</v>
      </c>
      <c r="D608">
        <v>0</v>
      </c>
      <c r="E608">
        <v>0</v>
      </c>
      <c r="F608">
        <v>0</v>
      </c>
    </row>
    <row r="609" spans="1:6" x14ac:dyDescent="0.4">
      <c r="A609" t="s">
        <v>8894</v>
      </c>
      <c r="B609">
        <v>8</v>
      </c>
      <c r="C609">
        <v>1</v>
      </c>
      <c r="D609">
        <v>0</v>
      </c>
      <c r="E609">
        <v>1</v>
      </c>
      <c r="F609">
        <v>5</v>
      </c>
    </row>
    <row r="610" spans="1:6" x14ac:dyDescent="0.4">
      <c r="A610" t="s">
        <v>42701</v>
      </c>
      <c r="B610">
        <v>1</v>
      </c>
      <c r="C610">
        <v>0</v>
      </c>
      <c r="D610">
        <v>0</v>
      </c>
      <c r="E610">
        <v>0</v>
      </c>
      <c r="F610">
        <v>0</v>
      </c>
    </row>
    <row r="611" spans="1:6" x14ac:dyDescent="0.4">
      <c r="A611" t="s">
        <v>42702</v>
      </c>
      <c r="B611">
        <v>1</v>
      </c>
      <c r="C611">
        <v>0</v>
      </c>
      <c r="D611">
        <v>0</v>
      </c>
      <c r="E611">
        <v>0</v>
      </c>
      <c r="F611">
        <v>0</v>
      </c>
    </row>
    <row r="612" spans="1:6" x14ac:dyDescent="0.4">
      <c r="A612" t="s">
        <v>42703</v>
      </c>
      <c r="B612">
        <v>6</v>
      </c>
      <c r="C612">
        <v>2</v>
      </c>
      <c r="D612">
        <v>2</v>
      </c>
      <c r="E612">
        <v>0</v>
      </c>
      <c r="F612">
        <v>7</v>
      </c>
    </row>
    <row r="613" spans="1:6" x14ac:dyDescent="0.4">
      <c r="A613" t="s">
        <v>42704</v>
      </c>
      <c r="B613">
        <v>14</v>
      </c>
      <c r="C613">
        <v>1</v>
      </c>
      <c r="D613">
        <v>6</v>
      </c>
      <c r="E613">
        <v>5</v>
      </c>
      <c r="F613">
        <v>8</v>
      </c>
    </row>
    <row r="614" spans="1:6" x14ac:dyDescent="0.4">
      <c r="A614" t="s">
        <v>42705</v>
      </c>
      <c r="B614">
        <v>31</v>
      </c>
      <c r="C614">
        <v>2</v>
      </c>
      <c r="D614">
        <v>3</v>
      </c>
      <c r="E614">
        <v>11</v>
      </c>
      <c r="F614">
        <v>13</v>
      </c>
    </row>
    <row r="615" spans="1:6" x14ac:dyDescent="0.4">
      <c r="A615" t="s">
        <v>8899</v>
      </c>
      <c r="B615">
        <v>0</v>
      </c>
      <c r="C615">
        <v>0</v>
      </c>
      <c r="D615">
        <v>4</v>
      </c>
      <c r="E615">
        <v>0</v>
      </c>
      <c r="F615">
        <v>0</v>
      </c>
    </row>
    <row r="616" spans="1:6" x14ac:dyDescent="0.4">
      <c r="A616" t="s">
        <v>32895</v>
      </c>
      <c r="B616">
        <v>2</v>
      </c>
      <c r="C616">
        <v>0</v>
      </c>
      <c r="D616">
        <v>0</v>
      </c>
      <c r="E616">
        <v>0</v>
      </c>
      <c r="F616">
        <v>1</v>
      </c>
    </row>
    <row r="617" spans="1:6" x14ac:dyDescent="0.4">
      <c r="A617" t="s">
        <v>42706</v>
      </c>
      <c r="B617">
        <v>8</v>
      </c>
      <c r="C617">
        <v>3</v>
      </c>
      <c r="D617">
        <v>11</v>
      </c>
      <c r="E617">
        <v>1</v>
      </c>
      <c r="F617">
        <v>3</v>
      </c>
    </row>
    <row r="618" spans="1:6" x14ac:dyDescent="0.4">
      <c r="A618" t="s">
        <v>42707</v>
      </c>
      <c r="B618">
        <v>57</v>
      </c>
      <c r="C618">
        <v>5</v>
      </c>
      <c r="D618">
        <v>11</v>
      </c>
      <c r="E618">
        <v>23</v>
      </c>
      <c r="F618">
        <v>39</v>
      </c>
    </row>
    <row r="619" spans="1:6" x14ac:dyDescent="0.4">
      <c r="A619" t="s">
        <v>42708</v>
      </c>
      <c r="B619">
        <v>91</v>
      </c>
      <c r="C619">
        <v>3</v>
      </c>
      <c r="D619">
        <v>11</v>
      </c>
      <c r="E619">
        <v>7</v>
      </c>
      <c r="F619">
        <v>24</v>
      </c>
    </row>
    <row r="620" spans="1:6" x14ac:dyDescent="0.4">
      <c r="A620" t="s">
        <v>42709</v>
      </c>
      <c r="B620">
        <v>0</v>
      </c>
      <c r="C620">
        <v>0</v>
      </c>
      <c r="D620">
        <v>0</v>
      </c>
      <c r="E620">
        <v>2</v>
      </c>
      <c r="F620">
        <v>0</v>
      </c>
    </row>
    <row r="621" spans="1:6" x14ac:dyDescent="0.4">
      <c r="A621" t="s">
        <v>9570</v>
      </c>
      <c r="B621">
        <v>0</v>
      </c>
      <c r="C621">
        <v>0</v>
      </c>
      <c r="D621">
        <v>1</v>
      </c>
      <c r="E621">
        <v>0</v>
      </c>
      <c r="F621">
        <v>0</v>
      </c>
    </row>
    <row r="622" spans="1:6" x14ac:dyDescent="0.4">
      <c r="A622" t="s">
        <v>8097</v>
      </c>
      <c r="B622">
        <v>4</v>
      </c>
      <c r="C622">
        <v>0</v>
      </c>
      <c r="D622">
        <v>1</v>
      </c>
      <c r="E622">
        <v>0</v>
      </c>
      <c r="F622">
        <v>4</v>
      </c>
    </row>
    <row r="623" spans="1:6" x14ac:dyDescent="0.4">
      <c r="A623" t="s">
        <v>8150</v>
      </c>
      <c r="B623">
        <v>2</v>
      </c>
      <c r="C623">
        <v>0</v>
      </c>
      <c r="D623">
        <v>1</v>
      </c>
      <c r="E623">
        <v>3</v>
      </c>
      <c r="F623">
        <v>1</v>
      </c>
    </row>
    <row r="624" spans="1:6" x14ac:dyDescent="0.4">
      <c r="A624" t="s">
        <v>42710</v>
      </c>
      <c r="B624">
        <v>2</v>
      </c>
      <c r="C624">
        <v>0</v>
      </c>
      <c r="D624">
        <v>0</v>
      </c>
      <c r="E624">
        <v>1</v>
      </c>
      <c r="F624">
        <v>1</v>
      </c>
    </row>
    <row r="625" spans="1:6" x14ac:dyDescent="0.4">
      <c r="A625" t="s">
        <v>8003</v>
      </c>
      <c r="B625">
        <v>0</v>
      </c>
      <c r="C625">
        <v>0</v>
      </c>
      <c r="D625">
        <v>0</v>
      </c>
      <c r="E625">
        <v>0</v>
      </c>
      <c r="F625">
        <v>1</v>
      </c>
    </row>
    <row r="626" spans="1:6" x14ac:dyDescent="0.4">
      <c r="A626" t="s">
        <v>42711</v>
      </c>
      <c r="B626">
        <v>1</v>
      </c>
      <c r="C626">
        <v>0</v>
      </c>
      <c r="D626">
        <v>0</v>
      </c>
      <c r="E626">
        <v>0</v>
      </c>
      <c r="F626">
        <v>0</v>
      </c>
    </row>
    <row r="627" spans="1:6" x14ac:dyDescent="0.4">
      <c r="A627" t="s">
        <v>42712</v>
      </c>
      <c r="B627">
        <v>5</v>
      </c>
      <c r="C627">
        <v>0</v>
      </c>
      <c r="D627">
        <v>0</v>
      </c>
      <c r="E627">
        <v>2</v>
      </c>
      <c r="F627">
        <v>7</v>
      </c>
    </row>
    <row r="628" spans="1:6" x14ac:dyDescent="0.4">
      <c r="A628" t="s">
        <v>42713</v>
      </c>
      <c r="B628">
        <v>20</v>
      </c>
      <c r="C628">
        <v>3</v>
      </c>
      <c r="D628">
        <v>4</v>
      </c>
      <c r="E628">
        <v>3</v>
      </c>
      <c r="F628">
        <v>6</v>
      </c>
    </row>
    <row r="629" spans="1:6" x14ac:dyDescent="0.4">
      <c r="A629" t="s">
        <v>9482</v>
      </c>
      <c r="B629">
        <v>19</v>
      </c>
      <c r="C629">
        <v>1</v>
      </c>
      <c r="D629">
        <v>3</v>
      </c>
      <c r="E629">
        <v>3</v>
      </c>
      <c r="F629">
        <v>8</v>
      </c>
    </row>
    <row r="630" spans="1:6" x14ac:dyDescent="0.4">
      <c r="A630" t="s">
        <v>42714</v>
      </c>
      <c r="B630">
        <v>0</v>
      </c>
      <c r="C630">
        <v>0</v>
      </c>
      <c r="D630">
        <v>1</v>
      </c>
      <c r="E630">
        <v>0</v>
      </c>
      <c r="F630">
        <v>1</v>
      </c>
    </row>
    <row r="631" spans="1:6" x14ac:dyDescent="0.4">
      <c r="A631" t="s">
        <v>42715</v>
      </c>
      <c r="B631">
        <v>0</v>
      </c>
      <c r="C631">
        <v>0</v>
      </c>
      <c r="D631">
        <v>0</v>
      </c>
      <c r="E631">
        <v>0</v>
      </c>
      <c r="F631">
        <v>1</v>
      </c>
    </row>
    <row r="632" spans="1:6" x14ac:dyDescent="0.4">
      <c r="A632" t="s">
        <v>42716</v>
      </c>
      <c r="B632">
        <v>0</v>
      </c>
      <c r="C632">
        <v>0</v>
      </c>
      <c r="D632">
        <v>0</v>
      </c>
      <c r="E632">
        <v>1</v>
      </c>
      <c r="F632">
        <v>1</v>
      </c>
    </row>
    <row r="633" spans="1:6" x14ac:dyDescent="0.4">
      <c r="A633" t="s">
        <v>32751</v>
      </c>
      <c r="B633">
        <v>5</v>
      </c>
      <c r="C633">
        <v>0</v>
      </c>
      <c r="D633">
        <v>2</v>
      </c>
      <c r="E633">
        <v>0</v>
      </c>
      <c r="F633">
        <v>2</v>
      </c>
    </row>
    <row r="634" spans="1:6" x14ac:dyDescent="0.4">
      <c r="A634" t="s">
        <v>9842</v>
      </c>
      <c r="B634">
        <v>99</v>
      </c>
      <c r="C634">
        <v>8</v>
      </c>
      <c r="D634">
        <v>12</v>
      </c>
      <c r="E634">
        <v>17</v>
      </c>
      <c r="F634">
        <v>33</v>
      </c>
    </row>
    <row r="635" spans="1:6" x14ac:dyDescent="0.4">
      <c r="A635" t="s">
        <v>8317</v>
      </c>
      <c r="B635">
        <v>2</v>
      </c>
      <c r="C635">
        <v>0</v>
      </c>
      <c r="D635">
        <v>0</v>
      </c>
      <c r="E635">
        <v>0</v>
      </c>
      <c r="F635">
        <v>1</v>
      </c>
    </row>
    <row r="636" spans="1:6" x14ac:dyDescent="0.4">
      <c r="A636" t="s">
        <v>7878</v>
      </c>
      <c r="B636">
        <v>1</v>
      </c>
      <c r="C636">
        <v>0</v>
      </c>
      <c r="D636">
        <v>0</v>
      </c>
      <c r="E636">
        <v>0</v>
      </c>
      <c r="F636">
        <v>0</v>
      </c>
    </row>
    <row r="637" spans="1:6" x14ac:dyDescent="0.4">
      <c r="A637" t="s">
        <v>9868</v>
      </c>
      <c r="B637">
        <v>68</v>
      </c>
      <c r="C637">
        <v>10</v>
      </c>
      <c r="D637">
        <v>20</v>
      </c>
      <c r="E637">
        <v>12</v>
      </c>
      <c r="F637">
        <v>29</v>
      </c>
    </row>
    <row r="638" spans="1:6" x14ac:dyDescent="0.4">
      <c r="A638" t="s">
        <v>42717</v>
      </c>
      <c r="B638">
        <v>1</v>
      </c>
      <c r="C638">
        <v>0</v>
      </c>
      <c r="D638">
        <v>0</v>
      </c>
      <c r="E638">
        <v>0</v>
      </c>
      <c r="F638">
        <v>0</v>
      </c>
    </row>
    <row r="639" spans="1:6" x14ac:dyDescent="0.4">
      <c r="A639" t="s">
        <v>42718</v>
      </c>
      <c r="B639">
        <v>6</v>
      </c>
      <c r="C639">
        <v>0</v>
      </c>
      <c r="D639">
        <v>0</v>
      </c>
      <c r="E639">
        <v>1</v>
      </c>
      <c r="F639">
        <v>2</v>
      </c>
    </row>
    <row r="640" spans="1:6" x14ac:dyDescent="0.4">
      <c r="A640" t="s">
        <v>42719</v>
      </c>
      <c r="B640">
        <v>1</v>
      </c>
      <c r="C640">
        <v>0</v>
      </c>
      <c r="D640">
        <v>0</v>
      </c>
      <c r="E640">
        <v>0</v>
      </c>
      <c r="F640">
        <v>0</v>
      </c>
    </row>
    <row r="641" spans="1:6" x14ac:dyDescent="0.4">
      <c r="A641" t="s">
        <v>7121</v>
      </c>
      <c r="B641">
        <v>2</v>
      </c>
      <c r="C641">
        <v>0</v>
      </c>
      <c r="D641">
        <v>0</v>
      </c>
      <c r="E641">
        <v>0</v>
      </c>
      <c r="F641">
        <v>0</v>
      </c>
    </row>
    <row r="642" spans="1:6" x14ac:dyDescent="0.4">
      <c r="A642" t="s">
        <v>8062</v>
      </c>
      <c r="B642">
        <v>7</v>
      </c>
      <c r="C642">
        <v>0</v>
      </c>
      <c r="D642">
        <v>1</v>
      </c>
      <c r="E642">
        <v>0</v>
      </c>
      <c r="F642">
        <v>3</v>
      </c>
    </row>
    <row r="643" spans="1:6" x14ac:dyDescent="0.4">
      <c r="A643" t="s">
        <v>8730</v>
      </c>
      <c r="B643">
        <v>2</v>
      </c>
      <c r="C643">
        <v>0</v>
      </c>
      <c r="D643">
        <v>0</v>
      </c>
      <c r="E643">
        <v>0</v>
      </c>
      <c r="F643">
        <v>0</v>
      </c>
    </row>
    <row r="644" spans="1:6" x14ac:dyDescent="0.4">
      <c r="A644" t="s">
        <v>9411</v>
      </c>
      <c r="B644">
        <v>3</v>
      </c>
      <c r="C644">
        <v>2</v>
      </c>
      <c r="D644">
        <v>0</v>
      </c>
      <c r="E644">
        <v>2</v>
      </c>
      <c r="F644">
        <v>3</v>
      </c>
    </row>
    <row r="645" spans="1:6" x14ac:dyDescent="0.4">
      <c r="A645" t="s">
        <v>10147</v>
      </c>
      <c r="B645">
        <v>125</v>
      </c>
      <c r="C645">
        <v>20</v>
      </c>
      <c r="D645">
        <v>23</v>
      </c>
      <c r="E645">
        <v>33</v>
      </c>
      <c r="F645">
        <v>67</v>
      </c>
    </row>
    <row r="646" spans="1:6" x14ac:dyDescent="0.4">
      <c r="A646" t="s">
        <v>42720</v>
      </c>
      <c r="B646">
        <v>0</v>
      </c>
      <c r="C646">
        <v>0</v>
      </c>
      <c r="D646">
        <v>0</v>
      </c>
      <c r="E646">
        <v>1</v>
      </c>
      <c r="F646">
        <v>0</v>
      </c>
    </row>
    <row r="647" spans="1:6" x14ac:dyDescent="0.4">
      <c r="A647" t="s">
        <v>8022</v>
      </c>
      <c r="B647">
        <v>8</v>
      </c>
      <c r="C647">
        <v>0</v>
      </c>
      <c r="D647">
        <v>2</v>
      </c>
      <c r="E647">
        <v>1</v>
      </c>
      <c r="F647">
        <v>3</v>
      </c>
    </row>
    <row r="648" spans="1:6" x14ac:dyDescent="0.4">
      <c r="A648" t="s">
        <v>6789</v>
      </c>
      <c r="B648">
        <v>1</v>
      </c>
      <c r="C648">
        <v>1</v>
      </c>
      <c r="D648">
        <v>0</v>
      </c>
      <c r="E648">
        <v>0</v>
      </c>
      <c r="F648">
        <v>0</v>
      </c>
    </row>
    <row r="649" spans="1:6" x14ac:dyDescent="0.4">
      <c r="A649" t="s">
        <v>9423</v>
      </c>
      <c r="B649">
        <v>6</v>
      </c>
      <c r="C649">
        <v>1</v>
      </c>
      <c r="D649">
        <v>2</v>
      </c>
      <c r="E649">
        <v>1</v>
      </c>
      <c r="F649">
        <v>5</v>
      </c>
    </row>
    <row r="650" spans="1:6" x14ac:dyDescent="0.4">
      <c r="A650" t="s">
        <v>42721</v>
      </c>
      <c r="B650">
        <v>1</v>
      </c>
      <c r="C650">
        <v>1</v>
      </c>
      <c r="D650">
        <v>0</v>
      </c>
      <c r="E650">
        <v>1</v>
      </c>
      <c r="F650">
        <v>2</v>
      </c>
    </row>
    <row r="651" spans="1:6" x14ac:dyDescent="0.4">
      <c r="A651" t="s">
        <v>42722</v>
      </c>
      <c r="B651">
        <v>43</v>
      </c>
      <c r="C651">
        <v>7</v>
      </c>
      <c r="D651">
        <v>7</v>
      </c>
      <c r="E651">
        <v>7</v>
      </c>
      <c r="F651">
        <v>20</v>
      </c>
    </row>
    <row r="652" spans="1:6" x14ac:dyDescent="0.4">
      <c r="A652" t="s">
        <v>7258</v>
      </c>
      <c r="B652">
        <v>4</v>
      </c>
      <c r="C652">
        <v>1</v>
      </c>
      <c r="D652">
        <v>0</v>
      </c>
      <c r="E652">
        <v>1</v>
      </c>
      <c r="F652">
        <v>0</v>
      </c>
    </row>
    <row r="653" spans="1:6" x14ac:dyDescent="0.4">
      <c r="A653" t="s">
        <v>6819</v>
      </c>
      <c r="B653">
        <v>0</v>
      </c>
      <c r="C653">
        <v>0</v>
      </c>
      <c r="D653">
        <v>1</v>
      </c>
      <c r="E653">
        <v>0</v>
      </c>
      <c r="F653">
        <v>0</v>
      </c>
    </row>
    <row r="654" spans="1:6" x14ac:dyDescent="0.4">
      <c r="A654" t="s">
        <v>7931</v>
      </c>
      <c r="B654">
        <v>1</v>
      </c>
      <c r="C654">
        <v>0</v>
      </c>
      <c r="D654">
        <v>0</v>
      </c>
      <c r="E654">
        <v>0</v>
      </c>
      <c r="F654">
        <v>0</v>
      </c>
    </row>
    <row r="655" spans="1:6" x14ac:dyDescent="0.4">
      <c r="A655" t="s">
        <v>42723</v>
      </c>
      <c r="B655">
        <v>44</v>
      </c>
      <c r="C655">
        <v>1</v>
      </c>
      <c r="D655">
        <v>4</v>
      </c>
      <c r="E655">
        <v>2</v>
      </c>
      <c r="F655">
        <v>8</v>
      </c>
    </row>
    <row r="656" spans="1:6" x14ac:dyDescent="0.4">
      <c r="A656" t="s">
        <v>42724</v>
      </c>
      <c r="B656">
        <v>0</v>
      </c>
      <c r="C656">
        <v>0</v>
      </c>
      <c r="D656">
        <v>0</v>
      </c>
      <c r="E656">
        <v>1</v>
      </c>
      <c r="F656">
        <v>0</v>
      </c>
    </row>
    <row r="657" spans="1:6" x14ac:dyDescent="0.4">
      <c r="A657" t="s">
        <v>7107</v>
      </c>
      <c r="B657">
        <v>1</v>
      </c>
      <c r="C657">
        <v>0</v>
      </c>
      <c r="D657">
        <v>0</v>
      </c>
      <c r="E657">
        <v>0</v>
      </c>
      <c r="F657">
        <v>0</v>
      </c>
    </row>
    <row r="658" spans="1:6" x14ac:dyDescent="0.4">
      <c r="A658" t="s">
        <v>9884</v>
      </c>
      <c r="B658">
        <v>0</v>
      </c>
      <c r="C658">
        <v>0</v>
      </c>
      <c r="D658">
        <v>0</v>
      </c>
      <c r="E658">
        <v>0</v>
      </c>
      <c r="F658">
        <v>1</v>
      </c>
    </row>
    <row r="659" spans="1:6" x14ac:dyDescent="0.4">
      <c r="A659" t="s">
        <v>42725</v>
      </c>
      <c r="B659">
        <v>37</v>
      </c>
      <c r="C659">
        <v>2</v>
      </c>
      <c r="D659">
        <v>7</v>
      </c>
      <c r="E659">
        <v>6</v>
      </c>
      <c r="F659">
        <v>9</v>
      </c>
    </row>
    <row r="660" spans="1:6" x14ac:dyDescent="0.4">
      <c r="A660" t="s">
        <v>42726</v>
      </c>
      <c r="B660">
        <v>3</v>
      </c>
      <c r="C660">
        <v>0</v>
      </c>
      <c r="D660">
        <v>0</v>
      </c>
      <c r="E660">
        <v>0</v>
      </c>
      <c r="F660">
        <v>1</v>
      </c>
    </row>
    <row r="661" spans="1:6" x14ac:dyDescent="0.4">
      <c r="A661" t="s">
        <v>8404</v>
      </c>
      <c r="B661">
        <v>2</v>
      </c>
      <c r="C661">
        <v>1</v>
      </c>
      <c r="D661">
        <v>0</v>
      </c>
      <c r="E661">
        <v>1</v>
      </c>
      <c r="F661">
        <v>0</v>
      </c>
    </row>
    <row r="662" spans="1:6" x14ac:dyDescent="0.4">
      <c r="A662" t="s">
        <v>7944</v>
      </c>
      <c r="B662">
        <v>0</v>
      </c>
      <c r="C662">
        <v>0</v>
      </c>
      <c r="D662">
        <v>1</v>
      </c>
      <c r="E662">
        <v>0</v>
      </c>
      <c r="F662">
        <v>0</v>
      </c>
    </row>
    <row r="663" spans="1:6" x14ac:dyDescent="0.4">
      <c r="A663" t="s">
        <v>7495</v>
      </c>
      <c r="B663">
        <v>21</v>
      </c>
      <c r="C663">
        <v>2</v>
      </c>
      <c r="D663">
        <v>4</v>
      </c>
      <c r="E663">
        <v>7</v>
      </c>
      <c r="F663">
        <v>23</v>
      </c>
    </row>
    <row r="664" spans="1:6" x14ac:dyDescent="0.4">
      <c r="A664" t="s">
        <v>9691</v>
      </c>
      <c r="B664">
        <v>87</v>
      </c>
      <c r="C664">
        <v>7</v>
      </c>
      <c r="D664">
        <v>17</v>
      </c>
      <c r="E664">
        <v>20</v>
      </c>
      <c r="F664">
        <v>27</v>
      </c>
    </row>
    <row r="665" spans="1:6" x14ac:dyDescent="0.4">
      <c r="A665" t="s">
        <v>42727</v>
      </c>
      <c r="B665">
        <v>1</v>
      </c>
      <c r="C665">
        <v>0</v>
      </c>
      <c r="D665">
        <v>0</v>
      </c>
      <c r="E665">
        <v>0</v>
      </c>
      <c r="F665">
        <v>1</v>
      </c>
    </row>
    <row r="666" spans="1:6" x14ac:dyDescent="0.4">
      <c r="A666" t="s">
        <v>8177</v>
      </c>
      <c r="B666">
        <v>2</v>
      </c>
      <c r="C666">
        <v>0</v>
      </c>
      <c r="D666">
        <v>0</v>
      </c>
      <c r="E666">
        <v>1</v>
      </c>
      <c r="F666">
        <v>2</v>
      </c>
    </row>
    <row r="667" spans="1:6" x14ac:dyDescent="0.4">
      <c r="A667" t="s">
        <v>42728</v>
      </c>
      <c r="B667">
        <v>1</v>
      </c>
      <c r="C667">
        <v>0</v>
      </c>
      <c r="D667">
        <v>0</v>
      </c>
      <c r="E667">
        <v>0</v>
      </c>
      <c r="F667">
        <v>0</v>
      </c>
    </row>
    <row r="668" spans="1:6" x14ac:dyDescent="0.4">
      <c r="A668" t="s">
        <v>42729</v>
      </c>
      <c r="B668">
        <v>0</v>
      </c>
      <c r="C668">
        <v>0</v>
      </c>
      <c r="D668">
        <v>0</v>
      </c>
      <c r="E668">
        <v>0</v>
      </c>
      <c r="F668">
        <v>1</v>
      </c>
    </row>
    <row r="669" spans="1:6" x14ac:dyDescent="0.4">
      <c r="A669" t="s">
        <v>9238</v>
      </c>
      <c r="B669">
        <v>1</v>
      </c>
      <c r="C669">
        <v>0</v>
      </c>
      <c r="D669">
        <v>0</v>
      </c>
      <c r="E669">
        <v>0</v>
      </c>
      <c r="F669">
        <v>0</v>
      </c>
    </row>
    <row r="670" spans="1:6" x14ac:dyDescent="0.4">
      <c r="A670" t="s">
        <v>7250</v>
      </c>
      <c r="B670">
        <v>0</v>
      </c>
      <c r="C670">
        <v>0</v>
      </c>
      <c r="D670">
        <v>2</v>
      </c>
      <c r="E670">
        <v>0</v>
      </c>
      <c r="F670">
        <v>0</v>
      </c>
    </row>
    <row r="671" spans="1:6" x14ac:dyDescent="0.4">
      <c r="A671" t="s">
        <v>9808</v>
      </c>
      <c r="B671">
        <v>0</v>
      </c>
      <c r="C671">
        <v>0</v>
      </c>
      <c r="D671">
        <v>3</v>
      </c>
      <c r="E671">
        <v>0</v>
      </c>
      <c r="F671">
        <v>0</v>
      </c>
    </row>
    <row r="672" spans="1:6" x14ac:dyDescent="0.4">
      <c r="A672" t="s">
        <v>9351</v>
      </c>
      <c r="B672">
        <v>5</v>
      </c>
      <c r="C672">
        <v>0</v>
      </c>
      <c r="D672">
        <v>0</v>
      </c>
      <c r="E672">
        <v>1</v>
      </c>
      <c r="F672">
        <v>1</v>
      </c>
    </row>
    <row r="673" spans="1:6" x14ac:dyDescent="0.4">
      <c r="A673" t="s">
        <v>8947</v>
      </c>
      <c r="B673">
        <v>3</v>
      </c>
      <c r="C673">
        <v>0</v>
      </c>
      <c r="D673">
        <v>1</v>
      </c>
      <c r="E673">
        <v>0</v>
      </c>
      <c r="F673">
        <v>1</v>
      </c>
    </row>
    <row r="674" spans="1:6" x14ac:dyDescent="0.4">
      <c r="A674" t="s">
        <v>9813</v>
      </c>
      <c r="B674">
        <v>33</v>
      </c>
      <c r="C674">
        <v>7</v>
      </c>
      <c r="D674">
        <v>8</v>
      </c>
      <c r="E674">
        <v>14</v>
      </c>
      <c r="F674">
        <v>18</v>
      </c>
    </row>
    <row r="675" spans="1:6" x14ac:dyDescent="0.4">
      <c r="A675" t="s">
        <v>8858</v>
      </c>
      <c r="B675">
        <v>2</v>
      </c>
      <c r="C675">
        <v>0</v>
      </c>
      <c r="D675">
        <v>0</v>
      </c>
      <c r="E675">
        <v>0</v>
      </c>
      <c r="F675">
        <v>0</v>
      </c>
    </row>
    <row r="676" spans="1:6" x14ac:dyDescent="0.4">
      <c r="A676" t="s">
        <v>8925</v>
      </c>
      <c r="B676">
        <v>2</v>
      </c>
      <c r="C676">
        <v>0</v>
      </c>
      <c r="D676">
        <v>1</v>
      </c>
      <c r="E676">
        <v>2</v>
      </c>
      <c r="F676">
        <v>0</v>
      </c>
    </row>
    <row r="677" spans="1:6" x14ac:dyDescent="0.4">
      <c r="A677" t="s">
        <v>9584</v>
      </c>
      <c r="B677">
        <v>4</v>
      </c>
      <c r="C677">
        <v>0</v>
      </c>
      <c r="D677">
        <v>1</v>
      </c>
      <c r="E677">
        <v>1</v>
      </c>
      <c r="F677">
        <v>0</v>
      </c>
    </row>
    <row r="678" spans="1:6" x14ac:dyDescent="0.4">
      <c r="A678" t="s">
        <v>42730</v>
      </c>
      <c r="B678">
        <v>2</v>
      </c>
      <c r="C678">
        <v>1</v>
      </c>
      <c r="D678">
        <v>1</v>
      </c>
      <c r="E678">
        <v>0</v>
      </c>
      <c r="F678">
        <v>1</v>
      </c>
    </row>
    <row r="679" spans="1:6" x14ac:dyDescent="0.4">
      <c r="A679" t="s">
        <v>7127</v>
      </c>
      <c r="B679">
        <v>1</v>
      </c>
      <c r="C679">
        <v>0</v>
      </c>
      <c r="D679">
        <v>0</v>
      </c>
      <c r="E679">
        <v>0</v>
      </c>
      <c r="F679">
        <v>0</v>
      </c>
    </row>
    <row r="680" spans="1:6" x14ac:dyDescent="0.4">
      <c r="A680" t="s">
        <v>42731</v>
      </c>
      <c r="B680">
        <v>2</v>
      </c>
      <c r="C680">
        <v>0</v>
      </c>
      <c r="D680">
        <v>1</v>
      </c>
      <c r="E680">
        <v>1</v>
      </c>
      <c r="F680">
        <v>1</v>
      </c>
    </row>
    <row r="681" spans="1:6" x14ac:dyDescent="0.4">
      <c r="A681" t="s">
        <v>8705</v>
      </c>
      <c r="B681">
        <v>0</v>
      </c>
      <c r="C681">
        <v>1</v>
      </c>
      <c r="D681">
        <v>1</v>
      </c>
      <c r="E681">
        <v>0</v>
      </c>
      <c r="F681">
        <v>0</v>
      </c>
    </row>
    <row r="682" spans="1:6" x14ac:dyDescent="0.4">
      <c r="A682" t="s">
        <v>10160</v>
      </c>
      <c r="B682">
        <v>675</v>
      </c>
      <c r="C682">
        <v>68</v>
      </c>
      <c r="D682">
        <v>116</v>
      </c>
      <c r="E682">
        <v>133</v>
      </c>
      <c r="F682">
        <v>239</v>
      </c>
    </row>
    <row r="683" spans="1:6" x14ac:dyDescent="0.4">
      <c r="A683" t="s">
        <v>8060</v>
      </c>
      <c r="B683">
        <v>2</v>
      </c>
      <c r="C683">
        <v>0</v>
      </c>
      <c r="D683">
        <v>1</v>
      </c>
      <c r="E683">
        <v>1</v>
      </c>
      <c r="F683">
        <v>1</v>
      </c>
    </row>
    <row r="684" spans="1:6" x14ac:dyDescent="0.4">
      <c r="A684" t="s">
        <v>9114</v>
      </c>
      <c r="B684">
        <v>63</v>
      </c>
      <c r="C684">
        <v>1</v>
      </c>
      <c r="D684">
        <v>10</v>
      </c>
      <c r="E684">
        <v>15</v>
      </c>
      <c r="F684">
        <v>22</v>
      </c>
    </row>
    <row r="685" spans="1:6" x14ac:dyDescent="0.4">
      <c r="A685" t="s">
        <v>8754</v>
      </c>
      <c r="B685">
        <v>2</v>
      </c>
      <c r="C685">
        <v>0</v>
      </c>
      <c r="D685">
        <v>0</v>
      </c>
      <c r="E685">
        <v>0</v>
      </c>
      <c r="F685">
        <v>0</v>
      </c>
    </row>
    <row r="686" spans="1:6" x14ac:dyDescent="0.4">
      <c r="A686" t="s">
        <v>8119</v>
      </c>
      <c r="B686">
        <v>1</v>
      </c>
      <c r="C686">
        <v>0</v>
      </c>
      <c r="D686">
        <v>0</v>
      </c>
      <c r="E686">
        <v>0</v>
      </c>
      <c r="F686">
        <v>0</v>
      </c>
    </row>
    <row r="687" spans="1:6" x14ac:dyDescent="0.4">
      <c r="A687" t="s">
        <v>42732</v>
      </c>
      <c r="B687">
        <v>2</v>
      </c>
      <c r="C687">
        <v>0</v>
      </c>
      <c r="D687">
        <v>0</v>
      </c>
      <c r="E687">
        <v>0</v>
      </c>
      <c r="F687">
        <v>0</v>
      </c>
    </row>
    <row r="688" spans="1:6" x14ac:dyDescent="0.4">
      <c r="A688" t="s">
        <v>42733</v>
      </c>
      <c r="B688">
        <v>2</v>
      </c>
      <c r="C688">
        <v>0</v>
      </c>
      <c r="D688">
        <v>1</v>
      </c>
      <c r="E688">
        <v>1</v>
      </c>
      <c r="F688">
        <v>2</v>
      </c>
    </row>
    <row r="689" spans="1:6" x14ac:dyDescent="0.4">
      <c r="A689" t="s">
        <v>8657</v>
      </c>
      <c r="B689">
        <v>2</v>
      </c>
      <c r="C689">
        <v>0</v>
      </c>
      <c r="D689">
        <v>1</v>
      </c>
      <c r="E689">
        <v>0</v>
      </c>
      <c r="F689">
        <v>3</v>
      </c>
    </row>
    <row r="690" spans="1:6" x14ac:dyDescent="0.4">
      <c r="A690" t="s">
        <v>42734</v>
      </c>
      <c r="B690">
        <v>1</v>
      </c>
      <c r="C690">
        <v>0</v>
      </c>
      <c r="D690">
        <v>1</v>
      </c>
      <c r="E690">
        <v>0</v>
      </c>
      <c r="F690">
        <v>1</v>
      </c>
    </row>
    <row r="691" spans="1:6" x14ac:dyDescent="0.4">
      <c r="A691" t="s">
        <v>8895</v>
      </c>
      <c r="B691">
        <v>2</v>
      </c>
      <c r="C691">
        <v>0</v>
      </c>
      <c r="D691">
        <v>0</v>
      </c>
      <c r="E691">
        <v>0</v>
      </c>
      <c r="F691">
        <v>1</v>
      </c>
    </row>
    <row r="692" spans="1:6" x14ac:dyDescent="0.4">
      <c r="A692" t="s">
        <v>42735</v>
      </c>
      <c r="B692">
        <v>19</v>
      </c>
      <c r="C692">
        <v>0</v>
      </c>
      <c r="D692">
        <v>1</v>
      </c>
      <c r="E692">
        <v>1</v>
      </c>
      <c r="F692">
        <v>3</v>
      </c>
    </row>
    <row r="693" spans="1:6" x14ac:dyDescent="0.4">
      <c r="A693" t="s">
        <v>7284</v>
      </c>
      <c r="B693">
        <v>3</v>
      </c>
      <c r="C693">
        <v>0</v>
      </c>
      <c r="D693">
        <v>0</v>
      </c>
      <c r="E693">
        <v>2</v>
      </c>
      <c r="F693">
        <v>2</v>
      </c>
    </row>
    <row r="694" spans="1:6" x14ac:dyDescent="0.4">
      <c r="A694" t="s">
        <v>9737</v>
      </c>
      <c r="B694">
        <v>0</v>
      </c>
      <c r="C694">
        <v>0</v>
      </c>
      <c r="D694">
        <v>1</v>
      </c>
      <c r="E694">
        <v>0</v>
      </c>
      <c r="F694">
        <v>0</v>
      </c>
    </row>
    <row r="695" spans="1:6" x14ac:dyDescent="0.4">
      <c r="A695" t="s">
        <v>8504</v>
      </c>
      <c r="B695">
        <v>0</v>
      </c>
      <c r="C695">
        <v>1</v>
      </c>
      <c r="D695">
        <v>0</v>
      </c>
      <c r="E695">
        <v>0</v>
      </c>
      <c r="F695">
        <v>0</v>
      </c>
    </row>
    <row r="696" spans="1:6" x14ac:dyDescent="0.4">
      <c r="A696" t="s">
        <v>9393</v>
      </c>
      <c r="B696">
        <v>0</v>
      </c>
      <c r="C696">
        <v>0</v>
      </c>
      <c r="D696">
        <v>0</v>
      </c>
      <c r="E696">
        <v>2</v>
      </c>
      <c r="F696">
        <v>0</v>
      </c>
    </row>
    <row r="697" spans="1:6" x14ac:dyDescent="0.4">
      <c r="A697" t="s">
        <v>42736</v>
      </c>
      <c r="B697">
        <v>1</v>
      </c>
      <c r="C697">
        <v>0</v>
      </c>
      <c r="D697">
        <v>0</v>
      </c>
      <c r="E697">
        <v>0</v>
      </c>
      <c r="F697">
        <v>0</v>
      </c>
    </row>
    <row r="698" spans="1:6" x14ac:dyDescent="0.4">
      <c r="A698" t="s">
        <v>8779</v>
      </c>
      <c r="B698">
        <v>16</v>
      </c>
      <c r="C698">
        <v>1</v>
      </c>
      <c r="D698">
        <v>2</v>
      </c>
      <c r="E698">
        <v>3</v>
      </c>
      <c r="F698">
        <v>5</v>
      </c>
    </row>
    <row r="699" spans="1:6" x14ac:dyDescent="0.4">
      <c r="A699" t="s">
        <v>6864</v>
      </c>
      <c r="B699">
        <v>0</v>
      </c>
      <c r="C699">
        <v>0</v>
      </c>
      <c r="D699">
        <v>0</v>
      </c>
      <c r="E699">
        <v>1</v>
      </c>
      <c r="F699">
        <v>0</v>
      </c>
    </row>
    <row r="700" spans="1:6" x14ac:dyDescent="0.4">
      <c r="A700" t="s">
        <v>42737</v>
      </c>
      <c r="B700">
        <v>0</v>
      </c>
      <c r="C700">
        <v>0</v>
      </c>
      <c r="D700">
        <v>0</v>
      </c>
      <c r="E700">
        <v>0</v>
      </c>
      <c r="F700">
        <v>4</v>
      </c>
    </row>
    <row r="701" spans="1:6" x14ac:dyDescent="0.4">
      <c r="A701" t="s">
        <v>8332</v>
      </c>
      <c r="B701">
        <v>0</v>
      </c>
      <c r="C701">
        <v>0</v>
      </c>
      <c r="D701">
        <v>0</v>
      </c>
      <c r="E701">
        <v>0</v>
      </c>
      <c r="F701">
        <v>1</v>
      </c>
    </row>
    <row r="702" spans="1:6" x14ac:dyDescent="0.4">
      <c r="A702" t="s">
        <v>7986</v>
      </c>
      <c r="B702">
        <v>1</v>
      </c>
      <c r="C702">
        <v>0</v>
      </c>
      <c r="D702">
        <v>0</v>
      </c>
      <c r="E702">
        <v>0</v>
      </c>
      <c r="F702">
        <v>1</v>
      </c>
    </row>
    <row r="703" spans="1:6" x14ac:dyDescent="0.4">
      <c r="A703" t="s">
        <v>8783</v>
      </c>
      <c r="B703">
        <v>4</v>
      </c>
      <c r="C703">
        <v>0</v>
      </c>
      <c r="D703">
        <v>0</v>
      </c>
      <c r="E703">
        <v>0</v>
      </c>
      <c r="F703">
        <v>1</v>
      </c>
    </row>
    <row r="704" spans="1:6" x14ac:dyDescent="0.4">
      <c r="A704" t="s">
        <v>42738</v>
      </c>
      <c r="B704">
        <v>0</v>
      </c>
      <c r="C704">
        <v>1</v>
      </c>
      <c r="D704">
        <v>0</v>
      </c>
      <c r="E704">
        <v>0</v>
      </c>
      <c r="F704">
        <v>0</v>
      </c>
    </row>
    <row r="705" spans="1:6" x14ac:dyDescent="0.4">
      <c r="A705" t="s">
        <v>9569</v>
      </c>
      <c r="B705">
        <v>8</v>
      </c>
      <c r="C705">
        <v>1</v>
      </c>
      <c r="D705">
        <v>8</v>
      </c>
      <c r="E705">
        <v>3</v>
      </c>
      <c r="F705">
        <v>4</v>
      </c>
    </row>
    <row r="706" spans="1:6" x14ac:dyDescent="0.4">
      <c r="A706" t="s">
        <v>8383</v>
      </c>
      <c r="B706">
        <v>0</v>
      </c>
      <c r="C706">
        <v>0</v>
      </c>
      <c r="D706">
        <v>1</v>
      </c>
      <c r="E706">
        <v>0</v>
      </c>
      <c r="F706">
        <v>0</v>
      </c>
    </row>
    <row r="707" spans="1:6" x14ac:dyDescent="0.4">
      <c r="A707" t="s">
        <v>9814</v>
      </c>
      <c r="B707">
        <v>1</v>
      </c>
      <c r="C707">
        <v>0</v>
      </c>
      <c r="D707">
        <v>0</v>
      </c>
      <c r="E707">
        <v>0</v>
      </c>
      <c r="F707">
        <v>0</v>
      </c>
    </row>
    <row r="708" spans="1:6" x14ac:dyDescent="0.4">
      <c r="A708" t="s">
        <v>42739</v>
      </c>
      <c r="B708">
        <v>0</v>
      </c>
      <c r="C708">
        <v>0</v>
      </c>
      <c r="D708">
        <v>0</v>
      </c>
      <c r="E708">
        <v>1</v>
      </c>
      <c r="F708">
        <v>0</v>
      </c>
    </row>
    <row r="709" spans="1:6" x14ac:dyDescent="0.4">
      <c r="A709" t="s">
        <v>42740</v>
      </c>
      <c r="B709">
        <v>45</v>
      </c>
      <c r="C709">
        <v>5</v>
      </c>
      <c r="D709">
        <v>7</v>
      </c>
      <c r="E709">
        <v>14</v>
      </c>
      <c r="F709">
        <v>45</v>
      </c>
    </row>
    <row r="710" spans="1:6" x14ac:dyDescent="0.4">
      <c r="A710" t="s">
        <v>42741</v>
      </c>
      <c r="B710">
        <v>8</v>
      </c>
      <c r="C710">
        <v>0</v>
      </c>
      <c r="D710">
        <v>4</v>
      </c>
      <c r="E710">
        <v>4</v>
      </c>
      <c r="F710">
        <v>3</v>
      </c>
    </row>
    <row r="711" spans="1:6" x14ac:dyDescent="0.4">
      <c r="A711" t="s">
        <v>42742</v>
      </c>
      <c r="B711">
        <v>1</v>
      </c>
      <c r="C711">
        <v>0</v>
      </c>
      <c r="D711">
        <v>1</v>
      </c>
      <c r="E711">
        <v>0</v>
      </c>
      <c r="F711">
        <v>1</v>
      </c>
    </row>
    <row r="712" spans="1:6" x14ac:dyDescent="0.4">
      <c r="A712" t="s">
        <v>9962</v>
      </c>
      <c r="B712">
        <v>190</v>
      </c>
      <c r="C712">
        <v>15</v>
      </c>
      <c r="D712">
        <v>38</v>
      </c>
      <c r="E712">
        <v>50</v>
      </c>
      <c r="F712">
        <v>79</v>
      </c>
    </row>
    <row r="713" spans="1:6" x14ac:dyDescent="0.4">
      <c r="A713" t="s">
        <v>42743</v>
      </c>
      <c r="B713">
        <v>83</v>
      </c>
      <c r="C713">
        <v>10</v>
      </c>
      <c r="D713">
        <v>18</v>
      </c>
      <c r="E713">
        <v>13</v>
      </c>
      <c r="F713">
        <v>27</v>
      </c>
    </row>
    <row r="714" spans="1:6" x14ac:dyDescent="0.4">
      <c r="A714" t="s">
        <v>8517</v>
      </c>
      <c r="B714">
        <v>3</v>
      </c>
      <c r="C714">
        <v>1</v>
      </c>
      <c r="D714">
        <v>2</v>
      </c>
      <c r="E714">
        <v>2</v>
      </c>
      <c r="F714">
        <v>2</v>
      </c>
    </row>
    <row r="715" spans="1:6" x14ac:dyDescent="0.4">
      <c r="A715" t="s">
        <v>42744</v>
      </c>
      <c r="B715">
        <v>0</v>
      </c>
      <c r="C715">
        <v>0</v>
      </c>
      <c r="D715">
        <v>0</v>
      </c>
      <c r="E715">
        <v>2</v>
      </c>
      <c r="F715">
        <v>2</v>
      </c>
    </row>
    <row r="716" spans="1:6" x14ac:dyDescent="0.4">
      <c r="A716" t="s">
        <v>42745</v>
      </c>
      <c r="B716">
        <v>2</v>
      </c>
      <c r="C716">
        <v>0</v>
      </c>
      <c r="D716">
        <v>0</v>
      </c>
      <c r="E716">
        <v>0</v>
      </c>
      <c r="F716">
        <v>0</v>
      </c>
    </row>
    <row r="717" spans="1:6" x14ac:dyDescent="0.4">
      <c r="A717" t="s">
        <v>33089</v>
      </c>
      <c r="B717">
        <v>2</v>
      </c>
      <c r="C717">
        <v>0</v>
      </c>
      <c r="D717">
        <v>0</v>
      </c>
      <c r="E717">
        <v>0</v>
      </c>
      <c r="F717">
        <v>0</v>
      </c>
    </row>
    <row r="718" spans="1:6" x14ac:dyDescent="0.4">
      <c r="A718" t="s">
        <v>8299</v>
      </c>
      <c r="B718">
        <v>11</v>
      </c>
      <c r="C718">
        <v>0</v>
      </c>
      <c r="D718">
        <v>3</v>
      </c>
      <c r="E718">
        <v>0</v>
      </c>
      <c r="F718">
        <v>2</v>
      </c>
    </row>
    <row r="719" spans="1:6" x14ac:dyDescent="0.4">
      <c r="A719" t="s">
        <v>9904</v>
      </c>
      <c r="B719">
        <v>18</v>
      </c>
      <c r="C719">
        <v>3</v>
      </c>
      <c r="D719">
        <v>10</v>
      </c>
      <c r="E719">
        <v>9</v>
      </c>
      <c r="F719">
        <v>9</v>
      </c>
    </row>
    <row r="720" spans="1:6" x14ac:dyDescent="0.4">
      <c r="A720" t="s">
        <v>42746</v>
      </c>
      <c r="B720">
        <v>5</v>
      </c>
      <c r="C720">
        <v>0</v>
      </c>
      <c r="D720">
        <v>0</v>
      </c>
      <c r="E720">
        <v>0</v>
      </c>
      <c r="F720">
        <v>0</v>
      </c>
    </row>
    <row r="721" spans="1:6" x14ac:dyDescent="0.4">
      <c r="A721" t="s">
        <v>9122</v>
      </c>
      <c r="B721">
        <v>42</v>
      </c>
      <c r="C721">
        <v>6</v>
      </c>
      <c r="D721">
        <v>11</v>
      </c>
      <c r="E721">
        <v>14</v>
      </c>
      <c r="F721">
        <v>20</v>
      </c>
    </row>
    <row r="722" spans="1:6" x14ac:dyDescent="0.4">
      <c r="A722" t="s">
        <v>7593</v>
      </c>
      <c r="B722">
        <v>5</v>
      </c>
      <c r="C722">
        <v>0</v>
      </c>
      <c r="D722">
        <v>3</v>
      </c>
      <c r="E722">
        <v>1</v>
      </c>
      <c r="F722">
        <v>0</v>
      </c>
    </row>
    <row r="723" spans="1:6" x14ac:dyDescent="0.4">
      <c r="A723" t="s">
        <v>7023</v>
      </c>
      <c r="B723">
        <v>1</v>
      </c>
      <c r="C723">
        <v>1</v>
      </c>
      <c r="D723">
        <v>0</v>
      </c>
      <c r="E723">
        <v>0</v>
      </c>
      <c r="F723">
        <v>2</v>
      </c>
    </row>
    <row r="724" spans="1:6" x14ac:dyDescent="0.4">
      <c r="A724" t="s">
        <v>9878</v>
      </c>
      <c r="B724">
        <v>35</v>
      </c>
      <c r="C724">
        <v>3</v>
      </c>
      <c r="D724">
        <v>9</v>
      </c>
      <c r="E724">
        <v>2</v>
      </c>
      <c r="F724">
        <v>5</v>
      </c>
    </row>
    <row r="725" spans="1:6" x14ac:dyDescent="0.4">
      <c r="A725" t="s">
        <v>8560</v>
      </c>
      <c r="B725">
        <v>5</v>
      </c>
      <c r="C725">
        <v>0</v>
      </c>
      <c r="D725">
        <v>9</v>
      </c>
      <c r="E725">
        <v>0</v>
      </c>
      <c r="F725">
        <v>1</v>
      </c>
    </row>
    <row r="726" spans="1:6" x14ac:dyDescent="0.4">
      <c r="A726" t="s">
        <v>9065</v>
      </c>
      <c r="B726">
        <v>7</v>
      </c>
      <c r="C726">
        <v>0</v>
      </c>
      <c r="D726">
        <v>3</v>
      </c>
      <c r="E726">
        <v>3</v>
      </c>
      <c r="F726">
        <v>5</v>
      </c>
    </row>
    <row r="727" spans="1:6" x14ac:dyDescent="0.4">
      <c r="A727" t="s">
        <v>9913</v>
      </c>
      <c r="B727">
        <v>165</v>
      </c>
      <c r="C727">
        <v>8</v>
      </c>
      <c r="D727">
        <v>39</v>
      </c>
      <c r="E727">
        <v>40</v>
      </c>
      <c r="F727">
        <v>72</v>
      </c>
    </row>
    <row r="728" spans="1:6" x14ac:dyDescent="0.4">
      <c r="A728" t="s">
        <v>42747</v>
      </c>
      <c r="B728">
        <v>11</v>
      </c>
      <c r="C728">
        <v>2</v>
      </c>
      <c r="D728">
        <v>1</v>
      </c>
      <c r="E728">
        <v>2</v>
      </c>
      <c r="F728">
        <v>5</v>
      </c>
    </row>
    <row r="729" spans="1:6" x14ac:dyDescent="0.4">
      <c r="A729" t="s">
        <v>8831</v>
      </c>
      <c r="B729">
        <v>8</v>
      </c>
      <c r="C729">
        <v>2</v>
      </c>
      <c r="D729">
        <v>6</v>
      </c>
      <c r="E729">
        <v>7</v>
      </c>
      <c r="F729">
        <v>8</v>
      </c>
    </row>
    <row r="730" spans="1:6" x14ac:dyDescent="0.4">
      <c r="A730" t="s">
        <v>42748</v>
      </c>
      <c r="B730">
        <v>6</v>
      </c>
      <c r="C730">
        <v>0</v>
      </c>
      <c r="D730">
        <v>0</v>
      </c>
      <c r="E730">
        <v>1</v>
      </c>
      <c r="F730">
        <v>3</v>
      </c>
    </row>
    <row r="731" spans="1:6" x14ac:dyDescent="0.4">
      <c r="A731" t="s">
        <v>9514</v>
      </c>
      <c r="B731">
        <v>0</v>
      </c>
      <c r="C731">
        <v>1</v>
      </c>
      <c r="D731">
        <v>1</v>
      </c>
      <c r="E731">
        <v>0</v>
      </c>
      <c r="F731">
        <v>2</v>
      </c>
    </row>
    <row r="732" spans="1:6" x14ac:dyDescent="0.4">
      <c r="A732" t="s">
        <v>7650</v>
      </c>
      <c r="B732">
        <v>1</v>
      </c>
      <c r="C732">
        <v>0</v>
      </c>
      <c r="D732">
        <v>0</v>
      </c>
      <c r="E732">
        <v>1</v>
      </c>
      <c r="F732">
        <v>0</v>
      </c>
    </row>
    <row r="733" spans="1:6" x14ac:dyDescent="0.4">
      <c r="A733" t="s">
        <v>42749</v>
      </c>
      <c r="B733">
        <v>17</v>
      </c>
      <c r="C733">
        <v>1</v>
      </c>
      <c r="D733">
        <v>6</v>
      </c>
      <c r="E733">
        <v>3</v>
      </c>
      <c r="F733">
        <v>15</v>
      </c>
    </row>
    <row r="734" spans="1:6" x14ac:dyDescent="0.4">
      <c r="A734" t="s">
        <v>42750</v>
      </c>
      <c r="B734">
        <v>0</v>
      </c>
      <c r="C734">
        <v>2</v>
      </c>
      <c r="D734">
        <v>0</v>
      </c>
      <c r="E734">
        <v>2</v>
      </c>
      <c r="F734">
        <v>6</v>
      </c>
    </row>
    <row r="735" spans="1:6" x14ac:dyDescent="0.4">
      <c r="A735" t="s">
        <v>7616</v>
      </c>
      <c r="B735">
        <v>2</v>
      </c>
      <c r="C735">
        <v>0</v>
      </c>
      <c r="D735">
        <v>0</v>
      </c>
      <c r="E735">
        <v>0</v>
      </c>
      <c r="F735">
        <v>0</v>
      </c>
    </row>
    <row r="736" spans="1:6" x14ac:dyDescent="0.4">
      <c r="A736" t="s">
        <v>8882</v>
      </c>
      <c r="B736">
        <v>3</v>
      </c>
      <c r="C736">
        <v>0</v>
      </c>
      <c r="D736">
        <v>0</v>
      </c>
      <c r="E736">
        <v>1</v>
      </c>
      <c r="F736">
        <v>2</v>
      </c>
    </row>
    <row r="737" spans="1:6" x14ac:dyDescent="0.4">
      <c r="A737" t="s">
        <v>8526</v>
      </c>
      <c r="B737">
        <v>6</v>
      </c>
      <c r="C737">
        <v>0</v>
      </c>
      <c r="D737">
        <v>6</v>
      </c>
      <c r="E737">
        <v>0</v>
      </c>
      <c r="F737">
        <v>0</v>
      </c>
    </row>
    <row r="738" spans="1:6" x14ac:dyDescent="0.4">
      <c r="A738" t="s">
        <v>9602</v>
      </c>
      <c r="B738">
        <v>6</v>
      </c>
      <c r="C738">
        <v>0</v>
      </c>
      <c r="D738">
        <v>2</v>
      </c>
      <c r="E738">
        <v>1</v>
      </c>
      <c r="F738">
        <v>3</v>
      </c>
    </row>
    <row r="739" spans="1:6" x14ac:dyDescent="0.4">
      <c r="A739" t="s">
        <v>42751</v>
      </c>
      <c r="B739">
        <v>1</v>
      </c>
      <c r="C739">
        <v>1</v>
      </c>
      <c r="D739">
        <v>0</v>
      </c>
      <c r="E739">
        <v>0</v>
      </c>
      <c r="F739">
        <v>0</v>
      </c>
    </row>
    <row r="740" spans="1:6" x14ac:dyDescent="0.4">
      <c r="A740" t="s">
        <v>9429</v>
      </c>
      <c r="B740">
        <v>0</v>
      </c>
      <c r="C740">
        <v>0</v>
      </c>
      <c r="D740">
        <v>1</v>
      </c>
      <c r="E740">
        <v>0</v>
      </c>
      <c r="F740">
        <v>3</v>
      </c>
    </row>
    <row r="741" spans="1:6" x14ac:dyDescent="0.4">
      <c r="A741" t="s">
        <v>42752</v>
      </c>
      <c r="B741">
        <v>2</v>
      </c>
      <c r="C741">
        <v>0</v>
      </c>
      <c r="D741">
        <v>1</v>
      </c>
      <c r="E741">
        <v>1</v>
      </c>
      <c r="F741">
        <v>1</v>
      </c>
    </row>
    <row r="742" spans="1:6" x14ac:dyDescent="0.4">
      <c r="A742" t="s">
        <v>8061</v>
      </c>
      <c r="B742">
        <v>1</v>
      </c>
      <c r="C742">
        <v>0</v>
      </c>
      <c r="D742">
        <v>0</v>
      </c>
      <c r="E742">
        <v>0</v>
      </c>
      <c r="F742">
        <v>0</v>
      </c>
    </row>
    <row r="743" spans="1:6" x14ac:dyDescent="0.4">
      <c r="A743" t="s">
        <v>42753</v>
      </c>
      <c r="B743">
        <v>0</v>
      </c>
      <c r="C743">
        <v>0</v>
      </c>
      <c r="D743">
        <v>1</v>
      </c>
      <c r="E743">
        <v>0</v>
      </c>
      <c r="F743">
        <v>0</v>
      </c>
    </row>
    <row r="744" spans="1:6" x14ac:dyDescent="0.4">
      <c r="A744" t="s">
        <v>7414</v>
      </c>
      <c r="B744">
        <v>1</v>
      </c>
      <c r="C744">
        <v>0</v>
      </c>
      <c r="D744">
        <v>0</v>
      </c>
      <c r="E744">
        <v>1</v>
      </c>
      <c r="F744">
        <v>2</v>
      </c>
    </row>
    <row r="745" spans="1:6" x14ac:dyDescent="0.4">
      <c r="A745" t="s">
        <v>9311</v>
      </c>
      <c r="B745">
        <v>10</v>
      </c>
      <c r="C745">
        <v>0</v>
      </c>
      <c r="D745">
        <v>2</v>
      </c>
      <c r="E745">
        <v>2</v>
      </c>
      <c r="F745">
        <v>2</v>
      </c>
    </row>
    <row r="746" spans="1:6" x14ac:dyDescent="0.4">
      <c r="A746" t="s">
        <v>9931</v>
      </c>
      <c r="B746">
        <v>92</v>
      </c>
      <c r="C746">
        <v>7</v>
      </c>
      <c r="D746">
        <v>14</v>
      </c>
      <c r="E746">
        <v>21</v>
      </c>
      <c r="F746">
        <v>50</v>
      </c>
    </row>
    <row r="747" spans="1:6" x14ac:dyDescent="0.4">
      <c r="A747" t="s">
        <v>9916</v>
      </c>
      <c r="B747">
        <v>1</v>
      </c>
      <c r="C747">
        <v>0</v>
      </c>
      <c r="D747">
        <v>1</v>
      </c>
      <c r="E747">
        <v>0</v>
      </c>
      <c r="F747">
        <v>0</v>
      </c>
    </row>
    <row r="748" spans="1:6" x14ac:dyDescent="0.4">
      <c r="A748" t="s">
        <v>8851</v>
      </c>
      <c r="B748">
        <v>1</v>
      </c>
      <c r="C748">
        <v>0</v>
      </c>
      <c r="D748">
        <v>0</v>
      </c>
      <c r="E748">
        <v>0</v>
      </c>
      <c r="F748">
        <v>0</v>
      </c>
    </row>
    <row r="749" spans="1:6" x14ac:dyDescent="0.4">
      <c r="A749" t="s">
        <v>7359</v>
      </c>
      <c r="B749">
        <v>9</v>
      </c>
      <c r="C749">
        <v>4</v>
      </c>
      <c r="D749">
        <v>7</v>
      </c>
      <c r="E749">
        <v>0</v>
      </c>
      <c r="F749">
        <v>7</v>
      </c>
    </row>
    <row r="750" spans="1:6" x14ac:dyDescent="0.4">
      <c r="A750" t="s">
        <v>9078</v>
      </c>
      <c r="B750">
        <v>1</v>
      </c>
      <c r="C750">
        <v>0</v>
      </c>
      <c r="D750">
        <v>0</v>
      </c>
      <c r="E750">
        <v>0</v>
      </c>
      <c r="F750">
        <v>0</v>
      </c>
    </row>
    <row r="751" spans="1:6" x14ac:dyDescent="0.4">
      <c r="A751" t="s">
        <v>42754</v>
      </c>
      <c r="B751">
        <v>22</v>
      </c>
      <c r="C751">
        <v>1</v>
      </c>
      <c r="D751">
        <v>6</v>
      </c>
      <c r="E751">
        <v>5</v>
      </c>
      <c r="F751">
        <v>8</v>
      </c>
    </row>
    <row r="752" spans="1:6" x14ac:dyDescent="0.4">
      <c r="A752" t="s">
        <v>9696</v>
      </c>
      <c r="B752">
        <v>35</v>
      </c>
      <c r="C752">
        <v>1</v>
      </c>
      <c r="D752">
        <v>10</v>
      </c>
      <c r="E752">
        <v>3</v>
      </c>
      <c r="F752">
        <v>17</v>
      </c>
    </row>
    <row r="753" spans="1:6" x14ac:dyDescent="0.4">
      <c r="A753" t="s">
        <v>42755</v>
      </c>
      <c r="B753">
        <v>13</v>
      </c>
      <c r="C753">
        <v>1</v>
      </c>
      <c r="D753">
        <v>3</v>
      </c>
      <c r="E753">
        <v>2</v>
      </c>
      <c r="F753">
        <v>4</v>
      </c>
    </row>
    <row r="754" spans="1:6" x14ac:dyDescent="0.4">
      <c r="A754" t="s">
        <v>42756</v>
      </c>
      <c r="B754">
        <v>0</v>
      </c>
      <c r="C754">
        <v>0</v>
      </c>
      <c r="D754">
        <v>2</v>
      </c>
      <c r="E754">
        <v>0</v>
      </c>
      <c r="F754">
        <v>0</v>
      </c>
    </row>
    <row r="755" spans="1:6" x14ac:dyDescent="0.4">
      <c r="A755" t="s">
        <v>9142</v>
      </c>
      <c r="B755">
        <v>6</v>
      </c>
      <c r="C755">
        <v>1</v>
      </c>
      <c r="D755">
        <v>1</v>
      </c>
      <c r="E755">
        <v>2</v>
      </c>
      <c r="F755">
        <v>3</v>
      </c>
    </row>
    <row r="756" spans="1:6" x14ac:dyDescent="0.4">
      <c r="A756" t="s">
        <v>8681</v>
      </c>
      <c r="B756">
        <v>7</v>
      </c>
      <c r="C756">
        <v>1</v>
      </c>
      <c r="D756">
        <v>5</v>
      </c>
      <c r="E756">
        <v>3</v>
      </c>
      <c r="F756">
        <v>5</v>
      </c>
    </row>
    <row r="757" spans="1:6" x14ac:dyDescent="0.4">
      <c r="A757" t="s">
        <v>9437</v>
      </c>
      <c r="B757">
        <v>142</v>
      </c>
      <c r="C757">
        <v>24</v>
      </c>
      <c r="D757">
        <v>33</v>
      </c>
      <c r="E757">
        <v>46</v>
      </c>
      <c r="F757">
        <v>64</v>
      </c>
    </row>
    <row r="758" spans="1:6" x14ac:dyDescent="0.4">
      <c r="A758" t="s">
        <v>8105</v>
      </c>
      <c r="B758">
        <v>0</v>
      </c>
      <c r="C758">
        <v>0</v>
      </c>
      <c r="D758">
        <v>0</v>
      </c>
      <c r="E758">
        <v>0</v>
      </c>
      <c r="F758">
        <v>2</v>
      </c>
    </row>
    <row r="759" spans="1:6" x14ac:dyDescent="0.4">
      <c r="A759" t="s">
        <v>42757</v>
      </c>
      <c r="B759">
        <v>2</v>
      </c>
      <c r="C759">
        <v>0</v>
      </c>
      <c r="D759">
        <v>2</v>
      </c>
      <c r="E759">
        <v>2</v>
      </c>
      <c r="F759">
        <v>3</v>
      </c>
    </row>
    <row r="760" spans="1:6" x14ac:dyDescent="0.4">
      <c r="A760" t="s">
        <v>8008</v>
      </c>
      <c r="B760">
        <v>1</v>
      </c>
      <c r="C760">
        <v>0</v>
      </c>
      <c r="D760">
        <v>0</v>
      </c>
      <c r="E760">
        <v>0</v>
      </c>
      <c r="F760">
        <v>3</v>
      </c>
    </row>
    <row r="761" spans="1:6" x14ac:dyDescent="0.4">
      <c r="A761" t="s">
        <v>42758</v>
      </c>
      <c r="B761">
        <v>4</v>
      </c>
      <c r="C761">
        <v>0</v>
      </c>
      <c r="D761">
        <v>1</v>
      </c>
      <c r="E761">
        <v>2</v>
      </c>
      <c r="F761">
        <v>1</v>
      </c>
    </row>
    <row r="762" spans="1:6" x14ac:dyDescent="0.4">
      <c r="A762" t="s">
        <v>9867</v>
      </c>
      <c r="B762">
        <v>3</v>
      </c>
      <c r="C762">
        <v>0</v>
      </c>
      <c r="D762">
        <v>1</v>
      </c>
      <c r="E762">
        <v>0</v>
      </c>
      <c r="F762">
        <v>0</v>
      </c>
    </row>
    <row r="763" spans="1:6" x14ac:dyDescent="0.4">
      <c r="A763" t="s">
        <v>8503</v>
      </c>
      <c r="B763">
        <v>1</v>
      </c>
      <c r="C763">
        <v>0</v>
      </c>
      <c r="D763">
        <v>1</v>
      </c>
      <c r="E763">
        <v>0</v>
      </c>
      <c r="F763">
        <v>0</v>
      </c>
    </row>
    <row r="764" spans="1:6" x14ac:dyDescent="0.4">
      <c r="A764" t="s">
        <v>10003</v>
      </c>
      <c r="B764">
        <v>6</v>
      </c>
      <c r="C764">
        <v>0</v>
      </c>
      <c r="D764">
        <v>0</v>
      </c>
      <c r="E764">
        <v>2</v>
      </c>
      <c r="F764">
        <v>2</v>
      </c>
    </row>
    <row r="765" spans="1:6" x14ac:dyDescent="0.4">
      <c r="A765" t="s">
        <v>7377</v>
      </c>
      <c r="B765">
        <v>2</v>
      </c>
      <c r="C765">
        <v>0</v>
      </c>
      <c r="D765">
        <v>0</v>
      </c>
      <c r="E765">
        <v>0</v>
      </c>
      <c r="F765">
        <v>6</v>
      </c>
    </row>
    <row r="766" spans="1:6" x14ac:dyDescent="0.4">
      <c r="A766" t="s">
        <v>42759</v>
      </c>
      <c r="B766">
        <v>2</v>
      </c>
      <c r="C766">
        <v>0</v>
      </c>
      <c r="D766">
        <v>0</v>
      </c>
      <c r="E766">
        <v>0</v>
      </c>
      <c r="F766">
        <v>2</v>
      </c>
    </row>
    <row r="767" spans="1:6" x14ac:dyDescent="0.4">
      <c r="A767" t="s">
        <v>8100</v>
      </c>
      <c r="B767">
        <v>1</v>
      </c>
      <c r="C767">
        <v>0</v>
      </c>
      <c r="D767">
        <v>0</v>
      </c>
      <c r="E767">
        <v>0</v>
      </c>
      <c r="F767">
        <v>0</v>
      </c>
    </row>
    <row r="768" spans="1:6" x14ac:dyDescent="0.4">
      <c r="A768" t="s">
        <v>9849</v>
      </c>
      <c r="B768">
        <v>5</v>
      </c>
      <c r="C768">
        <v>5</v>
      </c>
      <c r="D768">
        <v>4</v>
      </c>
      <c r="E768">
        <v>2</v>
      </c>
      <c r="F768">
        <v>4</v>
      </c>
    </row>
    <row r="769" spans="1:6" x14ac:dyDescent="0.4">
      <c r="A769" t="s">
        <v>8306</v>
      </c>
      <c r="B769">
        <v>3</v>
      </c>
      <c r="C769">
        <v>0</v>
      </c>
      <c r="D769">
        <v>1</v>
      </c>
      <c r="E769">
        <v>0</v>
      </c>
      <c r="F769">
        <v>0</v>
      </c>
    </row>
    <row r="770" spans="1:6" x14ac:dyDescent="0.4">
      <c r="A770" t="s">
        <v>9215</v>
      </c>
      <c r="B770">
        <v>1</v>
      </c>
      <c r="C770">
        <v>2</v>
      </c>
      <c r="D770">
        <v>3</v>
      </c>
      <c r="E770">
        <v>0</v>
      </c>
      <c r="F770">
        <v>0</v>
      </c>
    </row>
    <row r="771" spans="1:6" x14ac:dyDescent="0.4">
      <c r="A771" t="s">
        <v>8260</v>
      </c>
      <c r="B771">
        <v>0</v>
      </c>
      <c r="C771">
        <v>0</v>
      </c>
      <c r="D771">
        <v>0</v>
      </c>
      <c r="E771">
        <v>1</v>
      </c>
      <c r="F771">
        <v>1</v>
      </c>
    </row>
    <row r="772" spans="1:6" x14ac:dyDescent="0.4">
      <c r="A772" t="s">
        <v>10059</v>
      </c>
      <c r="B772">
        <v>2</v>
      </c>
      <c r="C772">
        <v>0</v>
      </c>
      <c r="D772">
        <v>2</v>
      </c>
      <c r="E772">
        <v>1</v>
      </c>
      <c r="F772">
        <v>3</v>
      </c>
    </row>
    <row r="773" spans="1:6" x14ac:dyDescent="0.4">
      <c r="A773" t="s">
        <v>9247</v>
      </c>
      <c r="B773">
        <v>5</v>
      </c>
      <c r="C773">
        <v>0</v>
      </c>
      <c r="D773">
        <v>1</v>
      </c>
      <c r="E773">
        <v>2</v>
      </c>
      <c r="F773">
        <v>1</v>
      </c>
    </row>
    <row r="774" spans="1:6" x14ac:dyDescent="0.4">
      <c r="A774" t="s">
        <v>8980</v>
      </c>
      <c r="B774">
        <v>131</v>
      </c>
      <c r="C774">
        <v>15</v>
      </c>
      <c r="D774">
        <v>38</v>
      </c>
      <c r="E774">
        <v>44</v>
      </c>
      <c r="F774">
        <v>99</v>
      </c>
    </row>
    <row r="775" spans="1:6" x14ac:dyDescent="0.4">
      <c r="A775" t="s">
        <v>9264</v>
      </c>
      <c r="B775">
        <v>1</v>
      </c>
      <c r="C775">
        <v>0</v>
      </c>
      <c r="D775">
        <v>0</v>
      </c>
      <c r="E775">
        <v>0</v>
      </c>
      <c r="F775">
        <v>0</v>
      </c>
    </row>
    <row r="776" spans="1:6" x14ac:dyDescent="0.4">
      <c r="A776" t="s">
        <v>9984</v>
      </c>
      <c r="B776">
        <v>2</v>
      </c>
      <c r="C776">
        <v>0</v>
      </c>
      <c r="D776">
        <v>0</v>
      </c>
      <c r="E776">
        <v>0</v>
      </c>
      <c r="F776">
        <v>1</v>
      </c>
    </row>
    <row r="777" spans="1:6" x14ac:dyDescent="0.4">
      <c r="A777" t="s">
        <v>8102</v>
      </c>
      <c r="B777">
        <v>1</v>
      </c>
      <c r="C777">
        <v>0</v>
      </c>
      <c r="D777">
        <v>0</v>
      </c>
      <c r="E777">
        <v>2</v>
      </c>
      <c r="F777">
        <v>0</v>
      </c>
    </row>
    <row r="778" spans="1:6" x14ac:dyDescent="0.4">
      <c r="A778" t="s">
        <v>9498</v>
      </c>
      <c r="B778">
        <v>5</v>
      </c>
      <c r="C778">
        <v>0</v>
      </c>
      <c r="D778">
        <v>0</v>
      </c>
      <c r="E778">
        <v>2</v>
      </c>
      <c r="F778">
        <v>5</v>
      </c>
    </row>
    <row r="779" spans="1:6" x14ac:dyDescent="0.4">
      <c r="A779" t="s">
        <v>8865</v>
      </c>
      <c r="B779">
        <v>2</v>
      </c>
      <c r="C779">
        <v>0</v>
      </c>
      <c r="D779">
        <v>0</v>
      </c>
      <c r="E779">
        <v>0</v>
      </c>
      <c r="F779">
        <v>1</v>
      </c>
    </row>
    <row r="780" spans="1:6" x14ac:dyDescent="0.4">
      <c r="A780" t="s">
        <v>8217</v>
      </c>
      <c r="B780">
        <v>0</v>
      </c>
      <c r="C780">
        <v>0</v>
      </c>
      <c r="D780">
        <v>1</v>
      </c>
      <c r="E780">
        <v>0</v>
      </c>
      <c r="F780">
        <v>0</v>
      </c>
    </row>
    <row r="781" spans="1:6" x14ac:dyDescent="0.4">
      <c r="A781" t="s">
        <v>7881</v>
      </c>
      <c r="B781">
        <v>11</v>
      </c>
      <c r="C781">
        <v>0</v>
      </c>
      <c r="D781">
        <v>2</v>
      </c>
      <c r="E781">
        <v>1</v>
      </c>
      <c r="F781">
        <v>3</v>
      </c>
    </row>
    <row r="782" spans="1:6" x14ac:dyDescent="0.4">
      <c r="A782" t="s">
        <v>10001</v>
      </c>
      <c r="B782">
        <v>3</v>
      </c>
      <c r="C782">
        <v>0</v>
      </c>
      <c r="D782">
        <v>1</v>
      </c>
      <c r="E782">
        <v>0</v>
      </c>
      <c r="F782">
        <v>0</v>
      </c>
    </row>
    <row r="783" spans="1:6" x14ac:dyDescent="0.4">
      <c r="A783" t="s">
        <v>42760</v>
      </c>
      <c r="B783">
        <v>7</v>
      </c>
      <c r="C783">
        <v>2</v>
      </c>
      <c r="D783">
        <v>6</v>
      </c>
      <c r="E783">
        <v>4</v>
      </c>
      <c r="F783">
        <v>8</v>
      </c>
    </row>
    <row r="784" spans="1:6" x14ac:dyDescent="0.4">
      <c r="A784" t="s">
        <v>7518</v>
      </c>
      <c r="B784">
        <v>2</v>
      </c>
      <c r="C784">
        <v>0</v>
      </c>
      <c r="D784">
        <v>0</v>
      </c>
      <c r="E784">
        <v>1</v>
      </c>
      <c r="F784">
        <v>1</v>
      </c>
    </row>
    <row r="785" spans="1:6" x14ac:dyDescent="0.4">
      <c r="A785" t="s">
        <v>8615</v>
      </c>
      <c r="B785">
        <v>0</v>
      </c>
      <c r="C785">
        <v>0</v>
      </c>
      <c r="D785">
        <v>0</v>
      </c>
      <c r="E785">
        <v>1</v>
      </c>
      <c r="F785">
        <v>0</v>
      </c>
    </row>
    <row r="786" spans="1:6" x14ac:dyDescent="0.4">
      <c r="A786" t="s">
        <v>42761</v>
      </c>
      <c r="B786">
        <v>0</v>
      </c>
      <c r="C786">
        <v>1</v>
      </c>
      <c r="D786">
        <v>1</v>
      </c>
      <c r="E786">
        <v>0</v>
      </c>
      <c r="F786">
        <v>0</v>
      </c>
    </row>
    <row r="787" spans="1:6" x14ac:dyDescent="0.4">
      <c r="A787" t="s">
        <v>42762</v>
      </c>
      <c r="B787">
        <v>4</v>
      </c>
      <c r="C787">
        <v>0</v>
      </c>
      <c r="D787">
        <v>3</v>
      </c>
      <c r="E787">
        <v>1</v>
      </c>
      <c r="F787">
        <v>4</v>
      </c>
    </row>
    <row r="788" spans="1:6" x14ac:dyDescent="0.4">
      <c r="A788" t="s">
        <v>42763</v>
      </c>
      <c r="B788">
        <v>1</v>
      </c>
      <c r="C788">
        <v>0</v>
      </c>
      <c r="D788">
        <v>0</v>
      </c>
      <c r="E788">
        <v>0</v>
      </c>
      <c r="F788">
        <v>0</v>
      </c>
    </row>
    <row r="789" spans="1:6" x14ac:dyDescent="0.4">
      <c r="A789" t="s">
        <v>7335</v>
      </c>
      <c r="B789">
        <v>2</v>
      </c>
      <c r="C789">
        <v>0</v>
      </c>
      <c r="D789">
        <v>0</v>
      </c>
      <c r="E789">
        <v>0</v>
      </c>
      <c r="F789">
        <v>0</v>
      </c>
    </row>
    <row r="790" spans="1:6" x14ac:dyDescent="0.4">
      <c r="A790" t="s">
        <v>42764</v>
      </c>
      <c r="B790">
        <v>6</v>
      </c>
      <c r="C790">
        <v>0</v>
      </c>
      <c r="D790">
        <v>15</v>
      </c>
      <c r="E790">
        <v>6</v>
      </c>
      <c r="F790">
        <v>2</v>
      </c>
    </row>
    <row r="791" spans="1:6" x14ac:dyDescent="0.4">
      <c r="A791" t="s">
        <v>42765</v>
      </c>
      <c r="B791">
        <v>2</v>
      </c>
      <c r="C791">
        <v>0</v>
      </c>
      <c r="D791">
        <v>1</v>
      </c>
      <c r="E791">
        <v>2</v>
      </c>
      <c r="F791">
        <v>1</v>
      </c>
    </row>
    <row r="792" spans="1:6" x14ac:dyDescent="0.4">
      <c r="A792" t="s">
        <v>8288</v>
      </c>
      <c r="B792">
        <v>1</v>
      </c>
      <c r="C792">
        <v>0</v>
      </c>
      <c r="D792">
        <v>0</v>
      </c>
      <c r="E792">
        <v>0</v>
      </c>
      <c r="F792">
        <v>0</v>
      </c>
    </row>
    <row r="793" spans="1:6" x14ac:dyDescent="0.4">
      <c r="A793" t="s">
        <v>42766</v>
      </c>
      <c r="B793">
        <v>1</v>
      </c>
      <c r="C793">
        <v>0</v>
      </c>
      <c r="D793">
        <v>3</v>
      </c>
      <c r="E793">
        <v>0</v>
      </c>
      <c r="F793">
        <v>1</v>
      </c>
    </row>
    <row r="794" spans="1:6" x14ac:dyDescent="0.4">
      <c r="A794" t="s">
        <v>42767</v>
      </c>
      <c r="B794">
        <v>2</v>
      </c>
      <c r="C794">
        <v>1</v>
      </c>
      <c r="D794">
        <v>0</v>
      </c>
      <c r="E794">
        <v>1</v>
      </c>
      <c r="F794">
        <v>1</v>
      </c>
    </row>
    <row r="795" spans="1:6" x14ac:dyDescent="0.4">
      <c r="A795" t="s">
        <v>8927</v>
      </c>
      <c r="B795">
        <v>0</v>
      </c>
      <c r="C795">
        <v>0</v>
      </c>
      <c r="D795">
        <v>0</v>
      </c>
      <c r="E795">
        <v>1</v>
      </c>
      <c r="F795">
        <v>0</v>
      </c>
    </row>
    <row r="796" spans="1:6" x14ac:dyDescent="0.4">
      <c r="A796" t="s">
        <v>8711</v>
      </c>
      <c r="B796">
        <v>1</v>
      </c>
      <c r="C796">
        <v>0</v>
      </c>
      <c r="D796">
        <v>0</v>
      </c>
      <c r="E796">
        <v>0</v>
      </c>
      <c r="F796">
        <v>0</v>
      </c>
    </row>
    <row r="797" spans="1:6" x14ac:dyDescent="0.4">
      <c r="A797" t="s">
        <v>8138</v>
      </c>
      <c r="B797">
        <v>1</v>
      </c>
      <c r="C797">
        <v>0</v>
      </c>
      <c r="D797">
        <v>0</v>
      </c>
      <c r="E797">
        <v>1</v>
      </c>
      <c r="F797">
        <v>0</v>
      </c>
    </row>
    <row r="798" spans="1:6" x14ac:dyDescent="0.4">
      <c r="A798" t="s">
        <v>8199</v>
      </c>
      <c r="B798">
        <v>1</v>
      </c>
      <c r="C798">
        <v>1</v>
      </c>
      <c r="D798">
        <v>1</v>
      </c>
      <c r="E798">
        <v>0</v>
      </c>
      <c r="F798">
        <v>0</v>
      </c>
    </row>
    <row r="799" spans="1:6" x14ac:dyDescent="0.4">
      <c r="A799" t="s">
        <v>8054</v>
      </c>
      <c r="B799">
        <v>1</v>
      </c>
      <c r="C799">
        <v>0</v>
      </c>
      <c r="D799">
        <v>0</v>
      </c>
      <c r="E799">
        <v>3</v>
      </c>
      <c r="F799">
        <v>0</v>
      </c>
    </row>
    <row r="800" spans="1:6" x14ac:dyDescent="0.4">
      <c r="A800" t="s">
        <v>33181</v>
      </c>
      <c r="B800">
        <v>20</v>
      </c>
      <c r="C800">
        <v>3</v>
      </c>
      <c r="D800">
        <v>3</v>
      </c>
      <c r="E800">
        <v>4</v>
      </c>
      <c r="F800">
        <v>11</v>
      </c>
    </row>
    <row r="801" spans="1:6" x14ac:dyDescent="0.4">
      <c r="A801" t="s">
        <v>42768</v>
      </c>
      <c r="B801">
        <v>0</v>
      </c>
      <c r="C801">
        <v>1</v>
      </c>
      <c r="D801">
        <v>1</v>
      </c>
      <c r="E801">
        <v>0</v>
      </c>
      <c r="F801">
        <v>0</v>
      </c>
    </row>
    <row r="802" spans="1:6" x14ac:dyDescent="0.4">
      <c r="A802" t="s">
        <v>9613</v>
      </c>
      <c r="B802">
        <v>17</v>
      </c>
      <c r="C802">
        <v>4</v>
      </c>
      <c r="D802">
        <v>3</v>
      </c>
      <c r="E802">
        <v>6</v>
      </c>
      <c r="F802">
        <v>9</v>
      </c>
    </row>
    <row r="803" spans="1:6" x14ac:dyDescent="0.4">
      <c r="A803" t="s">
        <v>9919</v>
      </c>
      <c r="B803">
        <v>13</v>
      </c>
      <c r="C803">
        <v>2</v>
      </c>
      <c r="D803">
        <v>6</v>
      </c>
      <c r="E803">
        <v>5</v>
      </c>
      <c r="F803">
        <v>14</v>
      </c>
    </row>
    <row r="804" spans="1:6" x14ac:dyDescent="0.4">
      <c r="A804" t="s">
        <v>7952</v>
      </c>
      <c r="B804">
        <v>0</v>
      </c>
      <c r="C804">
        <v>0</v>
      </c>
      <c r="D804">
        <v>1</v>
      </c>
      <c r="E804">
        <v>0</v>
      </c>
      <c r="F804">
        <v>1</v>
      </c>
    </row>
    <row r="805" spans="1:6" x14ac:dyDescent="0.4">
      <c r="A805" t="s">
        <v>33168</v>
      </c>
      <c r="B805">
        <v>7</v>
      </c>
      <c r="C805">
        <v>0</v>
      </c>
      <c r="D805">
        <v>2</v>
      </c>
      <c r="E805">
        <v>3</v>
      </c>
      <c r="F805">
        <v>4</v>
      </c>
    </row>
    <row r="806" spans="1:6" x14ac:dyDescent="0.4">
      <c r="A806" t="s">
        <v>8417</v>
      </c>
      <c r="B806">
        <v>4</v>
      </c>
      <c r="C806">
        <v>1</v>
      </c>
      <c r="D806">
        <v>3</v>
      </c>
      <c r="E806">
        <v>1</v>
      </c>
      <c r="F806">
        <v>3</v>
      </c>
    </row>
    <row r="807" spans="1:6" x14ac:dyDescent="0.4">
      <c r="A807" t="s">
        <v>42769</v>
      </c>
      <c r="B807">
        <v>1</v>
      </c>
      <c r="C807">
        <v>0</v>
      </c>
      <c r="D807">
        <v>0</v>
      </c>
      <c r="E807">
        <v>0</v>
      </c>
      <c r="F807">
        <v>0</v>
      </c>
    </row>
    <row r="808" spans="1:6" x14ac:dyDescent="0.4">
      <c r="A808" t="s">
        <v>8605</v>
      </c>
      <c r="B808">
        <v>1</v>
      </c>
      <c r="C808">
        <v>0</v>
      </c>
      <c r="D808">
        <v>0</v>
      </c>
      <c r="E808">
        <v>0</v>
      </c>
      <c r="F808">
        <v>1</v>
      </c>
    </row>
    <row r="809" spans="1:6" x14ac:dyDescent="0.4">
      <c r="A809" t="s">
        <v>9960</v>
      </c>
      <c r="B809">
        <v>59</v>
      </c>
      <c r="C809">
        <v>5</v>
      </c>
      <c r="D809">
        <v>3</v>
      </c>
      <c r="E809">
        <v>9</v>
      </c>
      <c r="F809">
        <v>23</v>
      </c>
    </row>
    <row r="810" spans="1:6" x14ac:dyDescent="0.4">
      <c r="A810" t="s">
        <v>9470</v>
      </c>
      <c r="B810">
        <v>2</v>
      </c>
      <c r="C810">
        <v>0</v>
      </c>
      <c r="D810">
        <v>0</v>
      </c>
      <c r="E810">
        <v>0</v>
      </c>
      <c r="F810">
        <v>0</v>
      </c>
    </row>
    <row r="811" spans="1:6" x14ac:dyDescent="0.4">
      <c r="A811" t="s">
        <v>8975</v>
      </c>
      <c r="B811">
        <v>1</v>
      </c>
      <c r="C811">
        <v>0</v>
      </c>
      <c r="D811">
        <v>1</v>
      </c>
      <c r="E811">
        <v>1</v>
      </c>
      <c r="F811">
        <v>1</v>
      </c>
    </row>
    <row r="812" spans="1:6" x14ac:dyDescent="0.4">
      <c r="A812" t="s">
        <v>9407</v>
      </c>
      <c r="B812">
        <v>9</v>
      </c>
      <c r="C812">
        <v>2</v>
      </c>
      <c r="D812">
        <v>4</v>
      </c>
      <c r="E812">
        <v>3</v>
      </c>
      <c r="F812">
        <v>10</v>
      </c>
    </row>
    <row r="813" spans="1:6" x14ac:dyDescent="0.4">
      <c r="A813" t="s">
        <v>42770</v>
      </c>
      <c r="B813">
        <v>0</v>
      </c>
      <c r="C813">
        <v>0</v>
      </c>
      <c r="D813">
        <v>2</v>
      </c>
      <c r="E813">
        <v>0</v>
      </c>
      <c r="F813">
        <v>0</v>
      </c>
    </row>
    <row r="814" spans="1:6" x14ac:dyDescent="0.4">
      <c r="A814" t="s">
        <v>42771</v>
      </c>
      <c r="B814">
        <v>2</v>
      </c>
      <c r="C814">
        <v>1</v>
      </c>
      <c r="D814">
        <v>0</v>
      </c>
      <c r="E814">
        <v>2</v>
      </c>
      <c r="F814">
        <v>1</v>
      </c>
    </row>
    <row r="815" spans="1:6" x14ac:dyDescent="0.4">
      <c r="A815" t="s">
        <v>42772</v>
      </c>
      <c r="B815">
        <v>43</v>
      </c>
      <c r="C815">
        <v>1</v>
      </c>
      <c r="D815">
        <v>7</v>
      </c>
      <c r="E815">
        <v>13</v>
      </c>
      <c r="F815">
        <v>16</v>
      </c>
    </row>
    <row r="816" spans="1:6" x14ac:dyDescent="0.4">
      <c r="A816" t="s">
        <v>42773</v>
      </c>
      <c r="B816">
        <v>0</v>
      </c>
      <c r="C816">
        <v>0</v>
      </c>
      <c r="D816">
        <v>1</v>
      </c>
      <c r="E816">
        <v>0</v>
      </c>
      <c r="F816">
        <v>0</v>
      </c>
    </row>
    <row r="817" spans="1:6" x14ac:dyDescent="0.4">
      <c r="A817" t="s">
        <v>7472</v>
      </c>
      <c r="B817">
        <v>3</v>
      </c>
      <c r="C817">
        <v>0</v>
      </c>
      <c r="D817">
        <v>1</v>
      </c>
      <c r="E817">
        <v>2</v>
      </c>
      <c r="F817">
        <v>2</v>
      </c>
    </row>
    <row r="818" spans="1:6" x14ac:dyDescent="0.4">
      <c r="A818" t="s">
        <v>42774</v>
      </c>
      <c r="B818">
        <v>4</v>
      </c>
      <c r="C818">
        <v>0</v>
      </c>
      <c r="D818">
        <v>0</v>
      </c>
      <c r="E818">
        <v>0</v>
      </c>
      <c r="F818">
        <v>2</v>
      </c>
    </row>
    <row r="819" spans="1:6" x14ac:dyDescent="0.4">
      <c r="A819" t="s">
        <v>42775</v>
      </c>
      <c r="B819">
        <v>0</v>
      </c>
      <c r="C819">
        <v>0</v>
      </c>
      <c r="D819">
        <v>0</v>
      </c>
      <c r="E819">
        <v>2</v>
      </c>
      <c r="F819">
        <v>0</v>
      </c>
    </row>
    <row r="820" spans="1:6" x14ac:dyDescent="0.4">
      <c r="A820" t="s">
        <v>42776</v>
      </c>
      <c r="B820">
        <v>44</v>
      </c>
      <c r="C820">
        <v>7</v>
      </c>
      <c r="D820">
        <v>23</v>
      </c>
      <c r="E820">
        <v>13</v>
      </c>
      <c r="F820">
        <v>21</v>
      </c>
    </row>
    <row r="821" spans="1:6" x14ac:dyDescent="0.4">
      <c r="A821" t="s">
        <v>42777</v>
      </c>
      <c r="B821">
        <v>1</v>
      </c>
      <c r="C821">
        <v>0</v>
      </c>
      <c r="D821">
        <v>0</v>
      </c>
      <c r="E821">
        <v>0</v>
      </c>
      <c r="F821">
        <v>1</v>
      </c>
    </row>
    <row r="822" spans="1:6" x14ac:dyDescent="0.4">
      <c r="A822" t="s">
        <v>8872</v>
      </c>
      <c r="B822">
        <v>2</v>
      </c>
      <c r="C822">
        <v>0</v>
      </c>
      <c r="D822">
        <v>0</v>
      </c>
      <c r="E822">
        <v>2</v>
      </c>
      <c r="F822">
        <v>2</v>
      </c>
    </row>
    <row r="823" spans="1:6" x14ac:dyDescent="0.4">
      <c r="A823" t="s">
        <v>9461</v>
      </c>
      <c r="B823">
        <v>16</v>
      </c>
      <c r="C823">
        <v>0</v>
      </c>
      <c r="D823">
        <v>5</v>
      </c>
      <c r="E823">
        <v>2</v>
      </c>
      <c r="F823">
        <v>9</v>
      </c>
    </row>
    <row r="824" spans="1:6" x14ac:dyDescent="0.4">
      <c r="A824" t="s">
        <v>10095</v>
      </c>
      <c r="B824">
        <v>1</v>
      </c>
      <c r="C824">
        <v>1</v>
      </c>
      <c r="D824">
        <v>0</v>
      </c>
      <c r="E824">
        <v>0</v>
      </c>
      <c r="F824">
        <v>1</v>
      </c>
    </row>
    <row r="825" spans="1:6" x14ac:dyDescent="0.4">
      <c r="A825" t="s">
        <v>9708</v>
      </c>
      <c r="B825">
        <v>13</v>
      </c>
      <c r="C825">
        <v>1</v>
      </c>
      <c r="D825">
        <v>0</v>
      </c>
      <c r="E825">
        <v>0</v>
      </c>
      <c r="F825">
        <v>0</v>
      </c>
    </row>
    <row r="826" spans="1:6" x14ac:dyDescent="0.4">
      <c r="A826" t="s">
        <v>42778</v>
      </c>
      <c r="B826">
        <v>1</v>
      </c>
      <c r="C826">
        <v>0</v>
      </c>
      <c r="D826">
        <v>0</v>
      </c>
      <c r="E826">
        <v>0</v>
      </c>
      <c r="F826">
        <v>1</v>
      </c>
    </row>
    <row r="827" spans="1:6" x14ac:dyDescent="0.4">
      <c r="A827" t="s">
        <v>42779</v>
      </c>
      <c r="B827">
        <v>0</v>
      </c>
      <c r="C827">
        <v>0</v>
      </c>
      <c r="D827">
        <v>0</v>
      </c>
      <c r="E827">
        <v>0</v>
      </c>
      <c r="F827">
        <v>1</v>
      </c>
    </row>
    <row r="828" spans="1:6" x14ac:dyDescent="0.4">
      <c r="A828" t="s">
        <v>8072</v>
      </c>
      <c r="B828">
        <v>2</v>
      </c>
      <c r="C828">
        <v>0</v>
      </c>
      <c r="D828">
        <v>0</v>
      </c>
      <c r="E828">
        <v>0</v>
      </c>
      <c r="F828">
        <v>1</v>
      </c>
    </row>
    <row r="829" spans="1:6" x14ac:dyDescent="0.4">
      <c r="A829" t="s">
        <v>42780</v>
      </c>
      <c r="B829">
        <v>1</v>
      </c>
      <c r="C829">
        <v>0</v>
      </c>
      <c r="D829">
        <v>0</v>
      </c>
      <c r="E829">
        <v>1</v>
      </c>
      <c r="F829">
        <v>6</v>
      </c>
    </row>
    <row r="830" spans="1:6" x14ac:dyDescent="0.4">
      <c r="A830" t="s">
        <v>9243</v>
      </c>
      <c r="B830">
        <v>25</v>
      </c>
      <c r="C830">
        <v>0</v>
      </c>
      <c r="D830">
        <v>5</v>
      </c>
      <c r="E830">
        <v>2</v>
      </c>
      <c r="F830">
        <v>11</v>
      </c>
    </row>
    <row r="831" spans="1:6" x14ac:dyDescent="0.4">
      <c r="A831" t="s">
        <v>7200</v>
      </c>
      <c r="B831">
        <v>0</v>
      </c>
      <c r="C831">
        <v>0</v>
      </c>
      <c r="D831">
        <v>0</v>
      </c>
      <c r="E831">
        <v>1</v>
      </c>
      <c r="F831">
        <v>2</v>
      </c>
    </row>
    <row r="832" spans="1:6" x14ac:dyDescent="0.4">
      <c r="A832" t="s">
        <v>42781</v>
      </c>
      <c r="B832">
        <v>0</v>
      </c>
      <c r="C832">
        <v>0</v>
      </c>
      <c r="D832">
        <v>0</v>
      </c>
      <c r="E832">
        <v>1</v>
      </c>
      <c r="F832">
        <v>0</v>
      </c>
    </row>
    <row r="833" spans="1:6" x14ac:dyDescent="0.4">
      <c r="A833" t="s">
        <v>9640</v>
      </c>
      <c r="B833">
        <v>6</v>
      </c>
      <c r="C833">
        <v>1</v>
      </c>
      <c r="D833">
        <v>3</v>
      </c>
      <c r="E833">
        <v>2</v>
      </c>
      <c r="F833">
        <v>1</v>
      </c>
    </row>
    <row r="834" spans="1:6" x14ac:dyDescent="0.4">
      <c r="A834" t="s">
        <v>42782</v>
      </c>
      <c r="B834">
        <v>1</v>
      </c>
      <c r="C834">
        <v>0</v>
      </c>
      <c r="D834">
        <v>0</v>
      </c>
      <c r="E834">
        <v>0</v>
      </c>
      <c r="F834">
        <v>0</v>
      </c>
    </row>
    <row r="835" spans="1:6" x14ac:dyDescent="0.4">
      <c r="A835" t="s">
        <v>42783</v>
      </c>
      <c r="B835">
        <v>0</v>
      </c>
      <c r="C835">
        <v>0</v>
      </c>
      <c r="D835">
        <v>0</v>
      </c>
      <c r="E835">
        <v>0</v>
      </c>
      <c r="F835">
        <v>1</v>
      </c>
    </row>
    <row r="836" spans="1:6" x14ac:dyDescent="0.4">
      <c r="A836" t="s">
        <v>42784</v>
      </c>
      <c r="B836">
        <v>1</v>
      </c>
      <c r="C836">
        <v>0</v>
      </c>
      <c r="D836">
        <v>2</v>
      </c>
      <c r="E836">
        <v>0</v>
      </c>
      <c r="F836">
        <v>0</v>
      </c>
    </row>
    <row r="837" spans="1:6" x14ac:dyDescent="0.4">
      <c r="A837" t="s">
        <v>42785</v>
      </c>
      <c r="B837">
        <v>0</v>
      </c>
      <c r="C837">
        <v>0</v>
      </c>
      <c r="D837">
        <v>0</v>
      </c>
      <c r="E837">
        <v>0</v>
      </c>
      <c r="F837">
        <v>1</v>
      </c>
    </row>
    <row r="838" spans="1:6" x14ac:dyDescent="0.4">
      <c r="A838" t="s">
        <v>42786</v>
      </c>
      <c r="B838">
        <v>1</v>
      </c>
      <c r="C838">
        <v>0</v>
      </c>
      <c r="D838">
        <v>0</v>
      </c>
      <c r="E838">
        <v>1</v>
      </c>
      <c r="F838">
        <v>0</v>
      </c>
    </row>
    <row r="839" spans="1:6" x14ac:dyDescent="0.4">
      <c r="A839" t="s">
        <v>8057</v>
      </c>
      <c r="B839">
        <v>1</v>
      </c>
      <c r="C839">
        <v>1</v>
      </c>
      <c r="D839">
        <v>0</v>
      </c>
      <c r="E839">
        <v>0</v>
      </c>
      <c r="F839">
        <v>2</v>
      </c>
    </row>
    <row r="840" spans="1:6" x14ac:dyDescent="0.4">
      <c r="A840" t="s">
        <v>9055</v>
      </c>
      <c r="B840">
        <v>0</v>
      </c>
      <c r="C840">
        <v>0</v>
      </c>
      <c r="D840">
        <v>1</v>
      </c>
      <c r="E840">
        <v>0</v>
      </c>
      <c r="F840">
        <v>0</v>
      </c>
    </row>
    <row r="841" spans="1:6" x14ac:dyDescent="0.4">
      <c r="A841" t="s">
        <v>42787</v>
      </c>
      <c r="B841">
        <v>1</v>
      </c>
      <c r="C841">
        <v>0</v>
      </c>
      <c r="D841">
        <v>0</v>
      </c>
      <c r="E841">
        <v>0</v>
      </c>
      <c r="F841">
        <v>0</v>
      </c>
    </row>
    <row r="842" spans="1:6" x14ac:dyDescent="0.4">
      <c r="A842" t="s">
        <v>8829</v>
      </c>
      <c r="B842">
        <v>0</v>
      </c>
      <c r="C842">
        <v>0</v>
      </c>
      <c r="D842">
        <v>0</v>
      </c>
      <c r="E842">
        <v>0</v>
      </c>
      <c r="F842">
        <v>2</v>
      </c>
    </row>
    <row r="843" spans="1:6" x14ac:dyDescent="0.4">
      <c r="A843" t="s">
        <v>7516</v>
      </c>
      <c r="B843">
        <v>0</v>
      </c>
      <c r="C843">
        <v>0</v>
      </c>
      <c r="D843">
        <v>0</v>
      </c>
      <c r="E843">
        <v>9</v>
      </c>
      <c r="F843">
        <v>0</v>
      </c>
    </row>
    <row r="844" spans="1:6" x14ac:dyDescent="0.4">
      <c r="A844" t="s">
        <v>42788</v>
      </c>
      <c r="B844">
        <v>1</v>
      </c>
      <c r="C844">
        <v>0</v>
      </c>
      <c r="D844">
        <v>1</v>
      </c>
      <c r="E844">
        <v>0</v>
      </c>
      <c r="F844">
        <v>1</v>
      </c>
    </row>
    <row r="845" spans="1:6" x14ac:dyDescent="0.4">
      <c r="A845" t="s">
        <v>8198</v>
      </c>
      <c r="B845">
        <v>0</v>
      </c>
      <c r="C845">
        <v>0</v>
      </c>
      <c r="D845">
        <v>0</v>
      </c>
      <c r="E845">
        <v>1</v>
      </c>
      <c r="F845">
        <v>1</v>
      </c>
    </row>
    <row r="846" spans="1:6" x14ac:dyDescent="0.4">
      <c r="A846" t="s">
        <v>42789</v>
      </c>
      <c r="B846">
        <v>1</v>
      </c>
      <c r="C846">
        <v>0</v>
      </c>
      <c r="D846">
        <v>0</v>
      </c>
      <c r="E846">
        <v>0</v>
      </c>
      <c r="F846">
        <v>1</v>
      </c>
    </row>
    <row r="847" spans="1:6" x14ac:dyDescent="0.4">
      <c r="A847" t="s">
        <v>42790</v>
      </c>
      <c r="B847">
        <v>0</v>
      </c>
      <c r="C847">
        <v>0</v>
      </c>
      <c r="D847">
        <v>0</v>
      </c>
      <c r="E847">
        <v>0</v>
      </c>
      <c r="F847">
        <v>1</v>
      </c>
    </row>
    <row r="848" spans="1:6" x14ac:dyDescent="0.4">
      <c r="A848" t="s">
        <v>8225</v>
      </c>
      <c r="B848">
        <v>1</v>
      </c>
      <c r="C848">
        <v>0</v>
      </c>
      <c r="D848">
        <v>0</v>
      </c>
      <c r="E848">
        <v>0</v>
      </c>
      <c r="F848">
        <v>0</v>
      </c>
    </row>
    <row r="849" spans="1:6" x14ac:dyDescent="0.4">
      <c r="A849" t="s">
        <v>42791</v>
      </c>
      <c r="B849">
        <v>2</v>
      </c>
      <c r="C849">
        <v>0</v>
      </c>
      <c r="D849">
        <v>0</v>
      </c>
      <c r="E849">
        <v>0</v>
      </c>
      <c r="F849">
        <v>1</v>
      </c>
    </row>
    <row r="850" spans="1:6" x14ac:dyDescent="0.4">
      <c r="A850" t="s">
        <v>42792</v>
      </c>
      <c r="B850">
        <v>1</v>
      </c>
      <c r="C850">
        <v>0</v>
      </c>
      <c r="D850">
        <v>4</v>
      </c>
      <c r="E850">
        <v>0</v>
      </c>
      <c r="F850">
        <v>0</v>
      </c>
    </row>
    <row r="851" spans="1:6" x14ac:dyDescent="0.4">
      <c r="A851" t="s">
        <v>42793</v>
      </c>
      <c r="B851">
        <v>1</v>
      </c>
      <c r="C851">
        <v>0</v>
      </c>
      <c r="D851">
        <v>0</v>
      </c>
      <c r="E851">
        <v>0</v>
      </c>
      <c r="F851">
        <v>0</v>
      </c>
    </row>
    <row r="852" spans="1:6" x14ac:dyDescent="0.4">
      <c r="A852" t="s">
        <v>42794</v>
      </c>
      <c r="B852">
        <v>3</v>
      </c>
      <c r="C852">
        <v>1</v>
      </c>
      <c r="D852">
        <v>4</v>
      </c>
      <c r="E852">
        <v>0</v>
      </c>
      <c r="F852">
        <v>2</v>
      </c>
    </row>
    <row r="853" spans="1:6" x14ac:dyDescent="0.4">
      <c r="A853" t="s">
        <v>9720</v>
      </c>
      <c r="B853">
        <v>18</v>
      </c>
      <c r="C853">
        <v>3</v>
      </c>
      <c r="D853">
        <v>2</v>
      </c>
      <c r="E853">
        <v>2</v>
      </c>
      <c r="F853">
        <v>8</v>
      </c>
    </row>
    <row r="854" spans="1:6" x14ac:dyDescent="0.4">
      <c r="A854" t="s">
        <v>7362</v>
      </c>
      <c r="B854">
        <v>17</v>
      </c>
      <c r="C854">
        <v>1</v>
      </c>
      <c r="D854">
        <v>2</v>
      </c>
      <c r="E854">
        <v>8</v>
      </c>
      <c r="F854">
        <v>11</v>
      </c>
    </row>
    <row r="855" spans="1:6" x14ac:dyDescent="0.4">
      <c r="A855" t="s">
        <v>9915</v>
      </c>
      <c r="B855">
        <v>171</v>
      </c>
      <c r="C855">
        <v>7</v>
      </c>
      <c r="D855">
        <v>30</v>
      </c>
      <c r="E855">
        <v>28</v>
      </c>
      <c r="F855">
        <v>65</v>
      </c>
    </row>
    <row r="856" spans="1:6" x14ac:dyDescent="0.4">
      <c r="A856" t="s">
        <v>9927</v>
      </c>
      <c r="B856">
        <v>25</v>
      </c>
      <c r="C856">
        <v>14</v>
      </c>
      <c r="D856">
        <v>6</v>
      </c>
      <c r="E856">
        <v>6</v>
      </c>
      <c r="F856">
        <v>13</v>
      </c>
    </row>
    <row r="857" spans="1:6" x14ac:dyDescent="0.4">
      <c r="A857" t="s">
        <v>42795</v>
      </c>
      <c r="B857">
        <v>0</v>
      </c>
      <c r="C857">
        <v>1</v>
      </c>
      <c r="D857">
        <v>2</v>
      </c>
      <c r="E857">
        <v>0</v>
      </c>
      <c r="F857">
        <v>1</v>
      </c>
    </row>
    <row r="858" spans="1:6" x14ac:dyDescent="0.4">
      <c r="A858" t="s">
        <v>42796</v>
      </c>
      <c r="B858">
        <v>23</v>
      </c>
      <c r="C858">
        <v>6</v>
      </c>
      <c r="D858">
        <v>4</v>
      </c>
      <c r="E858">
        <v>10</v>
      </c>
      <c r="F858">
        <v>10</v>
      </c>
    </row>
    <row r="859" spans="1:6" x14ac:dyDescent="0.4">
      <c r="A859" t="s">
        <v>42797</v>
      </c>
      <c r="B859">
        <v>0</v>
      </c>
      <c r="C859">
        <v>0</v>
      </c>
      <c r="D859">
        <v>0</v>
      </c>
      <c r="E859">
        <v>0</v>
      </c>
      <c r="F859">
        <v>1</v>
      </c>
    </row>
    <row r="860" spans="1:6" x14ac:dyDescent="0.4">
      <c r="A860" t="s">
        <v>9800</v>
      </c>
      <c r="B860">
        <v>9</v>
      </c>
      <c r="C860">
        <v>0</v>
      </c>
      <c r="D860">
        <v>0</v>
      </c>
      <c r="E860">
        <v>1</v>
      </c>
      <c r="F860">
        <v>2</v>
      </c>
    </row>
    <row r="861" spans="1:6" x14ac:dyDescent="0.4">
      <c r="A861" t="s">
        <v>42798</v>
      </c>
      <c r="B861">
        <v>1</v>
      </c>
      <c r="C861">
        <v>0</v>
      </c>
      <c r="D861">
        <v>0</v>
      </c>
      <c r="E861">
        <v>0</v>
      </c>
      <c r="F861">
        <v>0</v>
      </c>
    </row>
    <row r="862" spans="1:6" x14ac:dyDescent="0.4">
      <c r="A862" t="s">
        <v>42799</v>
      </c>
      <c r="B862">
        <v>2</v>
      </c>
      <c r="C862">
        <v>0</v>
      </c>
      <c r="D862">
        <v>0</v>
      </c>
      <c r="E862">
        <v>0</v>
      </c>
      <c r="F862">
        <v>0</v>
      </c>
    </row>
    <row r="863" spans="1:6" x14ac:dyDescent="0.4">
      <c r="A863" t="s">
        <v>42800</v>
      </c>
      <c r="B863">
        <v>1</v>
      </c>
      <c r="C863">
        <v>0</v>
      </c>
      <c r="D863">
        <v>0</v>
      </c>
      <c r="E863">
        <v>0</v>
      </c>
      <c r="F863">
        <v>1</v>
      </c>
    </row>
    <row r="864" spans="1:6" x14ac:dyDescent="0.4">
      <c r="A864" t="s">
        <v>42801</v>
      </c>
      <c r="B864">
        <v>1</v>
      </c>
      <c r="C864">
        <v>0</v>
      </c>
      <c r="D864">
        <v>0</v>
      </c>
      <c r="E864">
        <v>0</v>
      </c>
      <c r="F864">
        <v>0</v>
      </c>
    </row>
    <row r="865" spans="1:6" x14ac:dyDescent="0.4">
      <c r="A865" t="s">
        <v>10053</v>
      </c>
      <c r="B865">
        <v>14</v>
      </c>
      <c r="C865">
        <v>3</v>
      </c>
      <c r="D865">
        <v>1</v>
      </c>
      <c r="E865">
        <v>0</v>
      </c>
      <c r="F865">
        <v>5</v>
      </c>
    </row>
    <row r="866" spans="1:6" x14ac:dyDescent="0.4">
      <c r="A866" t="s">
        <v>8342</v>
      </c>
      <c r="B866">
        <v>0</v>
      </c>
      <c r="C866">
        <v>0</v>
      </c>
      <c r="D866">
        <v>0</v>
      </c>
      <c r="E866">
        <v>1</v>
      </c>
      <c r="F866">
        <v>2</v>
      </c>
    </row>
    <row r="867" spans="1:6" x14ac:dyDescent="0.4">
      <c r="A867" t="s">
        <v>7263</v>
      </c>
      <c r="B867">
        <v>5</v>
      </c>
      <c r="C867">
        <v>2</v>
      </c>
      <c r="D867">
        <v>3</v>
      </c>
      <c r="E867">
        <v>2</v>
      </c>
      <c r="F867">
        <v>10</v>
      </c>
    </row>
    <row r="868" spans="1:6" x14ac:dyDescent="0.4">
      <c r="A868" t="s">
        <v>42802</v>
      </c>
      <c r="B868">
        <v>1</v>
      </c>
      <c r="C868">
        <v>0</v>
      </c>
      <c r="D868">
        <v>0</v>
      </c>
      <c r="E868">
        <v>0</v>
      </c>
      <c r="F868">
        <v>0</v>
      </c>
    </row>
    <row r="869" spans="1:6" x14ac:dyDescent="0.4">
      <c r="A869" t="s">
        <v>9857</v>
      </c>
      <c r="B869">
        <v>127</v>
      </c>
      <c r="C869">
        <v>10</v>
      </c>
      <c r="D869">
        <v>27</v>
      </c>
      <c r="E869">
        <v>24</v>
      </c>
      <c r="F869">
        <v>54</v>
      </c>
    </row>
    <row r="870" spans="1:6" x14ac:dyDescent="0.4">
      <c r="A870" t="s">
        <v>42803</v>
      </c>
      <c r="B870">
        <v>1</v>
      </c>
      <c r="C870">
        <v>0</v>
      </c>
      <c r="D870">
        <v>0</v>
      </c>
      <c r="E870">
        <v>0</v>
      </c>
      <c r="F870">
        <v>0</v>
      </c>
    </row>
    <row r="871" spans="1:6" x14ac:dyDescent="0.4">
      <c r="A871" t="s">
        <v>8550</v>
      </c>
      <c r="B871">
        <v>0</v>
      </c>
      <c r="C871">
        <v>0</v>
      </c>
      <c r="D871">
        <v>0</v>
      </c>
      <c r="E871">
        <v>0</v>
      </c>
      <c r="F871">
        <v>1</v>
      </c>
    </row>
    <row r="872" spans="1:6" x14ac:dyDescent="0.4">
      <c r="A872" t="s">
        <v>42804</v>
      </c>
      <c r="B872">
        <v>0</v>
      </c>
      <c r="C872">
        <v>1</v>
      </c>
      <c r="D872">
        <v>1</v>
      </c>
      <c r="E872">
        <v>1</v>
      </c>
      <c r="F872">
        <v>1</v>
      </c>
    </row>
    <row r="873" spans="1:6" x14ac:dyDescent="0.4">
      <c r="A873" t="s">
        <v>8527</v>
      </c>
      <c r="B873">
        <v>2</v>
      </c>
      <c r="C873">
        <v>0</v>
      </c>
      <c r="D873">
        <v>0</v>
      </c>
      <c r="E873">
        <v>0</v>
      </c>
      <c r="F873">
        <v>0</v>
      </c>
    </row>
    <row r="874" spans="1:6" x14ac:dyDescent="0.4">
      <c r="A874" t="s">
        <v>9680</v>
      </c>
      <c r="B874">
        <v>47</v>
      </c>
      <c r="C874">
        <v>1</v>
      </c>
      <c r="D874">
        <v>7</v>
      </c>
      <c r="E874">
        <v>6</v>
      </c>
      <c r="F874">
        <v>7</v>
      </c>
    </row>
    <row r="875" spans="1:6" x14ac:dyDescent="0.4">
      <c r="A875" t="s">
        <v>42805</v>
      </c>
      <c r="B875">
        <v>103</v>
      </c>
      <c r="C875">
        <v>4</v>
      </c>
      <c r="D875">
        <v>18</v>
      </c>
      <c r="E875">
        <v>16</v>
      </c>
      <c r="F875">
        <v>36</v>
      </c>
    </row>
    <row r="876" spans="1:6" x14ac:dyDescent="0.4">
      <c r="A876" t="s">
        <v>7744</v>
      </c>
      <c r="B876">
        <v>3</v>
      </c>
      <c r="C876">
        <v>0</v>
      </c>
      <c r="D876">
        <v>1</v>
      </c>
      <c r="E876">
        <v>1</v>
      </c>
      <c r="F876">
        <v>2</v>
      </c>
    </row>
    <row r="877" spans="1:6" x14ac:dyDescent="0.4">
      <c r="A877" t="s">
        <v>8155</v>
      </c>
      <c r="B877">
        <v>0</v>
      </c>
      <c r="C877">
        <v>0</v>
      </c>
      <c r="D877">
        <v>0</v>
      </c>
      <c r="E877">
        <v>0</v>
      </c>
      <c r="F877">
        <v>8</v>
      </c>
    </row>
    <row r="878" spans="1:6" x14ac:dyDescent="0.4">
      <c r="A878" t="s">
        <v>42806</v>
      </c>
      <c r="B878">
        <v>6</v>
      </c>
      <c r="C878">
        <v>1</v>
      </c>
      <c r="D878">
        <v>0</v>
      </c>
      <c r="E878">
        <v>1</v>
      </c>
      <c r="F878">
        <v>0</v>
      </c>
    </row>
    <row r="879" spans="1:6" x14ac:dyDescent="0.4">
      <c r="A879" t="s">
        <v>42807</v>
      </c>
      <c r="B879">
        <v>67</v>
      </c>
      <c r="C879">
        <v>5</v>
      </c>
      <c r="D879">
        <v>7</v>
      </c>
      <c r="E879">
        <v>2</v>
      </c>
      <c r="F879">
        <v>17</v>
      </c>
    </row>
    <row r="880" spans="1:6" x14ac:dyDescent="0.4">
      <c r="A880" t="s">
        <v>42808</v>
      </c>
      <c r="B880">
        <v>7</v>
      </c>
      <c r="C880">
        <v>3</v>
      </c>
      <c r="D880">
        <v>0</v>
      </c>
      <c r="E880">
        <v>2</v>
      </c>
      <c r="F880">
        <v>2</v>
      </c>
    </row>
    <row r="881" spans="1:6" x14ac:dyDescent="0.4">
      <c r="A881" t="s">
        <v>42809</v>
      </c>
      <c r="B881">
        <v>3</v>
      </c>
      <c r="C881">
        <v>0</v>
      </c>
      <c r="D881">
        <v>0</v>
      </c>
      <c r="E881">
        <v>0</v>
      </c>
      <c r="F881">
        <v>0</v>
      </c>
    </row>
    <row r="882" spans="1:6" x14ac:dyDescent="0.4">
      <c r="A882" t="s">
        <v>8053</v>
      </c>
      <c r="B882">
        <v>1</v>
      </c>
      <c r="C882">
        <v>0</v>
      </c>
      <c r="D882">
        <v>0</v>
      </c>
      <c r="E882">
        <v>0</v>
      </c>
      <c r="F882">
        <v>0</v>
      </c>
    </row>
    <row r="883" spans="1:6" x14ac:dyDescent="0.4">
      <c r="A883" t="s">
        <v>7434</v>
      </c>
      <c r="B883">
        <v>9</v>
      </c>
      <c r="C883">
        <v>0</v>
      </c>
      <c r="D883">
        <v>0</v>
      </c>
      <c r="E883">
        <v>1</v>
      </c>
      <c r="F883">
        <v>0</v>
      </c>
    </row>
    <row r="884" spans="1:6" x14ac:dyDescent="0.4">
      <c r="A884" t="s">
        <v>42810</v>
      </c>
      <c r="B884">
        <v>42</v>
      </c>
      <c r="C884">
        <v>1</v>
      </c>
      <c r="D884">
        <v>2</v>
      </c>
      <c r="E884">
        <v>7</v>
      </c>
      <c r="F884">
        <v>10</v>
      </c>
    </row>
    <row r="885" spans="1:6" x14ac:dyDescent="0.4">
      <c r="A885" t="s">
        <v>42811</v>
      </c>
      <c r="B885">
        <v>1</v>
      </c>
      <c r="C885">
        <v>0</v>
      </c>
      <c r="D885">
        <v>0</v>
      </c>
      <c r="E885">
        <v>0</v>
      </c>
      <c r="F885">
        <v>2</v>
      </c>
    </row>
    <row r="886" spans="1:6" x14ac:dyDescent="0.4">
      <c r="A886" t="s">
        <v>7892</v>
      </c>
      <c r="B886">
        <v>3</v>
      </c>
      <c r="C886">
        <v>0</v>
      </c>
      <c r="D886">
        <v>0</v>
      </c>
      <c r="E886">
        <v>1</v>
      </c>
      <c r="F886">
        <v>0</v>
      </c>
    </row>
    <row r="887" spans="1:6" x14ac:dyDescent="0.4">
      <c r="A887" t="s">
        <v>9655</v>
      </c>
      <c r="B887">
        <v>3</v>
      </c>
      <c r="C887">
        <v>0</v>
      </c>
      <c r="D887">
        <v>0</v>
      </c>
      <c r="E887">
        <v>0</v>
      </c>
      <c r="F887">
        <v>0</v>
      </c>
    </row>
    <row r="888" spans="1:6" x14ac:dyDescent="0.4">
      <c r="A888" t="s">
        <v>42812</v>
      </c>
      <c r="B888">
        <v>0</v>
      </c>
      <c r="C888">
        <v>0</v>
      </c>
      <c r="D888">
        <v>0</v>
      </c>
      <c r="E888">
        <v>0</v>
      </c>
      <c r="F888">
        <v>1</v>
      </c>
    </row>
    <row r="889" spans="1:6" x14ac:dyDescent="0.4">
      <c r="A889" t="s">
        <v>42813</v>
      </c>
      <c r="B889">
        <v>0</v>
      </c>
      <c r="C889">
        <v>0</v>
      </c>
      <c r="D889">
        <v>0</v>
      </c>
      <c r="E889">
        <v>0</v>
      </c>
      <c r="F889">
        <v>1</v>
      </c>
    </row>
    <row r="890" spans="1:6" x14ac:dyDescent="0.4">
      <c r="A890" t="s">
        <v>8280</v>
      </c>
      <c r="B890">
        <v>0</v>
      </c>
      <c r="C890">
        <v>0</v>
      </c>
      <c r="D890">
        <v>2</v>
      </c>
      <c r="E890">
        <v>1</v>
      </c>
      <c r="F890">
        <v>0</v>
      </c>
    </row>
    <row r="891" spans="1:6" x14ac:dyDescent="0.4">
      <c r="A891" t="s">
        <v>9314</v>
      </c>
      <c r="B891">
        <v>1</v>
      </c>
      <c r="C891">
        <v>0</v>
      </c>
      <c r="D891">
        <v>0</v>
      </c>
      <c r="E891">
        <v>0</v>
      </c>
      <c r="F891">
        <v>1</v>
      </c>
    </row>
    <row r="892" spans="1:6" x14ac:dyDescent="0.4">
      <c r="A892" t="s">
        <v>9590</v>
      </c>
      <c r="B892">
        <v>11</v>
      </c>
      <c r="C892">
        <v>0</v>
      </c>
      <c r="D892">
        <v>0</v>
      </c>
      <c r="E892">
        <v>2</v>
      </c>
      <c r="F892">
        <v>1</v>
      </c>
    </row>
    <row r="893" spans="1:6" x14ac:dyDescent="0.4">
      <c r="A893" t="s">
        <v>7960</v>
      </c>
      <c r="B893">
        <v>1</v>
      </c>
      <c r="C893">
        <v>0</v>
      </c>
      <c r="D893">
        <v>1</v>
      </c>
      <c r="E893">
        <v>1</v>
      </c>
      <c r="F893">
        <v>0</v>
      </c>
    </row>
    <row r="894" spans="1:6" x14ac:dyDescent="0.4">
      <c r="A894" t="s">
        <v>42814</v>
      </c>
      <c r="B894">
        <v>0</v>
      </c>
      <c r="C894">
        <v>0</v>
      </c>
      <c r="D894">
        <v>0</v>
      </c>
      <c r="E894">
        <v>2</v>
      </c>
      <c r="F894">
        <v>0</v>
      </c>
    </row>
    <row r="895" spans="1:6" x14ac:dyDescent="0.4">
      <c r="A895" t="s">
        <v>42815</v>
      </c>
      <c r="B895">
        <v>76</v>
      </c>
      <c r="C895">
        <v>3</v>
      </c>
      <c r="D895">
        <v>20</v>
      </c>
      <c r="E895">
        <v>17</v>
      </c>
      <c r="F895">
        <v>40</v>
      </c>
    </row>
    <row r="896" spans="1:6" x14ac:dyDescent="0.4">
      <c r="A896" t="s">
        <v>42816</v>
      </c>
      <c r="B896">
        <v>14</v>
      </c>
      <c r="C896">
        <v>1</v>
      </c>
      <c r="D896">
        <v>2</v>
      </c>
      <c r="E896">
        <v>3</v>
      </c>
      <c r="F896">
        <v>2</v>
      </c>
    </row>
    <row r="897" spans="1:6" x14ac:dyDescent="0.4">
      <c r="A897" t="s">
        <v>42817</v>
      </c>
      <c r="B897">
        <v>16</v>
      </c>
      <c r="C897">
        <v>4</v>
      </c>
      <c r="D897">
        <v>4</v>
      </c>
      <c r="E897">
        <v>2</v>
      </c>
      <c r="F897">
        <v>10</v>
      </c>
    </row>
    <row r="898" spans="1:6" x14ac:dyDescent="0.4">
      <c r="A898" t="s">
        <v>8041</v>
      </c>
      <c r="B898">
        <v>3</v>
      </c>
      <c r="C898">
        <v>0</v>
      </c>
      <c r="D898">
        <v>1</v>
      </c>
      <c r="E898">
        <v>0</v>
      </c>
      <c r="F898">
        <v>2</v>
      </c>
    </row>
    <row r="899" spans="1:6" x14ac:dyDescent="0.4">
      <c r="A899" t="s">
        <v>9399</v>
      </c>
      <c r="B899">
        <v>0</v>
      </c>
      <c r="C899">
        <v>0</v>
      </c>
      <c r="D899">
        <v>8</v>
      </c>
      <c r="E899">
        <v>2</v>
      </c>
      <c r="F899">
        <v>1</v>
      </c>
    </row>
    <row r="900" spans="1:6" x14ac:dyDescent="0.4">
      <c r="A900" t="s">
        <v>42818</v>
      </c>
      <c r="B900">
        <v>56</v>
      </c>
      <c r="C900">
        <v>1</v>
      </c>
      <c r="D900">
        <v>9</v>
      </c>
      <c r="E900">
        <v>17</v>
      </c>
      <c r="F900">
        <v>17</v>
      </c>
    </row>
    <row r="901" spans="1:6" x14ac:dyDescent="0.4">
      <c r="A901" t="s">
        <v>42819</v>
      </c>
      <c r="B901">
        <v>9</v>
      </c>
      <c r="C901">
        <v>2</v>
      </c>
      <c r="D901">
        <v>2</v>
      </c>
      <c r="E901">
        <v>3</v>
      </c>
      <c r="F901">
        <v>6</v>
      </c>
    </row>
    <row r="902" spans="1:6" x14ac:dyDescent="0.4">
      <c r="A902" t="s">
        <v>42820</v>
      </c>
      <c r="B902">
        <v>4</v>
      </c>
      <c r="C902">
        <v>1</v>
      </c>
      <c r="D902">
        <v>6</v>
      </c>
      <c r="E902">
        <v>1</v>
      </c>
      <c r="F902">
        <v>4</v>
      </c>
    </row>
    <row r="903" spans="1:6" x14ac:dyDescent="0.4">
      <c r="A903" t="s">
        <v>42821</v>
      </c>
      <c r="B903">
        <v>2</v>
      </c>
      <c r="C903">
        <v>0</v>
      </c>
      <c r="D903">
        <v>0</v>
      </c>
      <c r="E903">
        <v>0</v>
      </c>
      <c r="F903">
        <v>2</v>
      </c>
    </row>
    <row r="904" spans="1:6" x14ac:dyDescent="0.4">
      <c r="A904" t="s">
        <v>42822</v>
      </c>
      <c r="B904">
        <v>39</v>
      </c>
      <c r="C904">
        <v>4</v>
      </c>
      <c r="D904">
        <v>3</v>
      </c>
      <c r="E904">
        <v>11</v>
      </c>
      <c r="F904">
        <v>14</v>
      </c>
    </row>
    <row r="905" spans="1:6" x14ac:dyDescent="0.4">
      <c r="A905" t="s">
        <v>42823</v>
      </c>
      <c r="B905">
        <v>1</v>
      </c>
      <c r="C905">
        <v>0</v>
      </c>
      <c r="D905">
        <v>0</v>
      </c>
      <c r="E905">
        <v>0</v>
      </c>
      <c r="F905">
        <v>1</v>
      </c>
    </row>
    <row r="906" spans="1:6" x14ac:dyDescent="0.4">
      <c r="A906" t="s">
        <v>8688</v>
      </c>
      <c r="B906">
        <v>36</v>
      </c>
      <c r="C906">
        <v>0</v>
      </c>
      <c r="D906">
        <v>1</v>
      </c>
      <c r="E906">
        <v>4</v>
      </c>
      <c r="F906">
        <v>9</v>
      </c>
    </row>
    <row r="907" spans="1:6" x14ac:dyDescent="0.4">
      <c r="A907" t="s">
        <v>8949</v>
      </c>
      <c r="B907">
        <v>18</v>
      </c>
      <c r="C907">
        <v>5</v>
      </c>
      <c r="D907">
        <v>2</v>
      </c>
      <c r="E907">
        <v>12</v>
      </c>
      <c r="F907">
        <v>20</v>
      </c>
    </row>
    <row r="908" spans="1:6" x14ac:dyDescent="0.4">
      <c r="A908" t="s">
        <v>7375</v>
      </c>
      <c r="B908">
        <v>1</v>
      </c>
      <c r="C908">
        <v>0</v>
      </c>
      <c r="D908">
        <v>0</v>
      </c>
      <c r="E908">
        <v>0</v>
      </c>
      <c r="F908">
        <v>0</v>
      </c>
    </row>
    <row r="909" spans="1:6" x14ac:dyDescent="0.4">
      <c r="A909" t="s">
        <v>42824</v>
      </c>
      <c r="B909">
        <v>1</v>
      </c>
      <c r="C909">
        <v>0</v>
      </c>
      <c r="D909">
        <v>1</v>
      </c>
      <c r="E909">
        <v>1</v>
      </c>
      <c r="F909">
        <v>7</v>
      </c>
    </row>
    <row r="910" spans="1:6" x14ac:dyDescent="0.4">
      <c r="A910" t="s">
        <v>42825</v>
      </c>
      <c r="B910">
        <v>1</v>
      </c>
      <c r="C910">
        <v>0</v>
      </c>
      <c r="D910">
        <v>1</v>
      </c>
      <c r="E910">
        <v>1</v>
      </c>
      <c r="F910">
        <v>3</v>
      </c>
    </row>
    <row r="911" spans="1:6" x14ac:dyDescent="0.4">
      <c r="A911" t="s">
        <v>7987</v>
      </c>
      <c r="B911">
        <v>25</v>
      </c>
      <c r="C911">
        <v>0</v>
      </c>
      <c r="D911">
        <v>1</v>
      </c>
      <c r="E911">
        <v>4</v>
      </c>
      <c r="F911">
        <v>3</v>
      </c>
    </row>
    <row r="912" spans="1:6" x14ac:dyDescent="0.4">
      <c r="A912" t="s">
        <v>10133</v>
      </c>
      <c r="B912">
        <v>195</v>
      </c>
      <c r="C912">
        <v>27</v>
      </c>
      <c r="D912">
        <v>30</v>
      </c>
      <c r="E912">
        <v>38</v>
      </c>
      <c r="F912">
        <v>74</v>
      </c>
    </row>
    <row r="913" spans="1:6" x14ac:dyDescent="0.4">
      <c r="A913" t="s">
        <v>8276</v>
      </c>
      <c r="B913">
        <v>0</v>
      </c>
      <c r="C913">
        <v>0</v>
      </c>
      <c r="D913">
        <v>1</v>
      </c>
      <c r="E913">
        <v>0</v>
      </c>
      <c r="F913">
        <v>0</v>
      </c>
    </row>
    <row r="914" spans="1:6" x14ac:dyDescent="0.4">
      <c r="A914" t="s">
        <v>7717</v>
      </c>
      <c r="B914">
        <v>1</v>
      </c>
      <c r="C914">
        <v>0</v>
      </c>
      <c r="D914">
        <v>0</v>
      </c>
      <c r="E914">
        <v>0</v>
      </c>
      <c r="F914">
        <v>0</v>
      </c>
    </row>
    <row r="915" spans="1:6" x14ac:dyDescent="0.4">
      <c r="A915" t="s">
        <v>9207</v>
      </c>
      <c r="B915">
        <v>1</v>
      </c>
      <c r="C915">
        <v>0</v>
      </c>
      <c r="D915">
        <v>0</v>
      </c>
      <c r="E915">
        <v>0</v>
      </c>
      <c r="F915">
        <v>0</v>
      </c>
    </row>
    <row r="916" spans="1:6" x14ac:dyDescent="0.4">
      <c r="A916" t="s">
        <v>42826</v>
      </c>
      <c r="B916">
        <v>50</v>
      </c>
      <c r="C916">
        <v>0</v>
      </c>
      <c r="D916">
        <v>0</v>
      </c>
      <c r="E916">
        <v>0</v>
      </c>
      <c r="F916">
        <v>2</v>
      </c>
    </row>
    <row r="917" spans="1:6" x14ac:dyDescent="0.4">
      <c r="A917" t="s">
        <v>7199</v>
      </c>
      <c r="B917">
        <v>1</v>
      </c>
      <c r="C917">
        <v>0</v>
      </c>
      <c r="D917">
        <v>0</v>
      </c>
      <c r="E917">
        <v>0</v>
      </c>
      <c r="F917">
        <v>0</v>
      </c>
    </row>
    <row r="918" spans="1:6" x14ac:dyDescent="0.4">
      <c r="A918" t="s">
        <v>8731</v>
      </c>
      <c r="B918">
        <v>3</v>
      </c>
      <c r="C918">
        <v>0</v>
      </c>
      <c r="D918">
        <v>1</v>
      </c>
      <c r="E918">
        <v>0</v>
      </c>
      <c r="F918">
        <v>1</v>
      </c>
    </row>
    <row r="919" spans="1:6" x14ac:dyDescent="0.4">
      <c r="A919" t="s">
        <v>9694</v>
      </c>
      <c r="B919">
        <v>10</v>
      </c>
      <c r="C919">
        <v>0</v>
      </c>
      <c r="D919">
        <v>0</v>
      </c>
      <c r="E919">
        <v>1</v>
      </c>
      <c r="F919">
        <v>0</v>
      </c>
    </row>
    <row r="920" spans="1:6" x14ac:dyDescent="0.4">
      <c r="A920" t="s">
        <v>8787</v>
      </c>
      <c r="B920">
        <v>1</v>
      </c>
      <c r="C920">
        <v>1</v>
      </c>
      <c r="D920">
        <v>0</v>
      </c>
      <c r="E920">
        <v>1</v>
      </c>
      <c r="F920">
        <v>0</v>
      </c>
    </row>
    <row r="921" spans="1:6" x14ac:dyDescent="0.4">
      <c r="A921" t="s">
        <v>42827</v>
      </c>
      <c r="B921">
        <v>1</v>
      </c>
      <c r="C921">
        <v>0</v>
      </c>
      <c r="D921">
        <v>1</v>
      </c>
      <c r="E921">
        <v>2</v>
      </c>
      <c r="F921">
        <v>1</v>
      </c>
    </row>
    <row r="922" spans="1:6" x14ac:dyDescent="0.4">
      <c r="A922" t="s">
        <v>42828</v>
      </c>
      <c r="B922">
        <v>1</v>
      </c>
      <c r="C922">
        <v>0</v>
      </c>
      <c r="D922">
        <v>1</v>
      </c>
      <c r="E922">
        <v>0</v>
      </c>
      <c r="F922">
        <v>0</v>
      </c>
    </row>
    <row r="923" spans="1:6" x14ac:dyDescent="0.4">
      <c r="A923" t="s">
        <v>9603</v>
      </c>
      <c r="B923">
        <v>0</v>
      </c>
      <c r="C923">
        <v>0</v>
      </c>
      <c r="D923">
        <v>1</v>
      </c>
      <c r="E923">
        <v>0</v>
      </c>
      <c r="F923">
        <v>1</v>
      </c>
    </row>
    <row r="924" spans="1:6" x14ac:dyDescent="0.4">
      <c r="A924" t="s">
        <v>25783</v>
      </c>
      <c r="B924">
        <v>2</v>
      </c>
      <c r="C924">
        <v>0</v>
      </c>
      <c r="D924">
        <v>1</v>
      </c>
      <c r="E924">
        <v>0</v>
      </c>
      <c r="F924">
        <v>1</v>
      </c>
    </row>
    <row r="925" spans="1:6" x14ac:dyDescent="0.4">
      <c r="A925" t="s">
        <v>8718</v>
      </c>
      <c r="B925">
        <v>0</v>
      </c>
      <c r="C925">
        <v>0</v>
      </c>
      <c r="D925">
        <v>0</v>
      </c>
      <c r="E925">
        <v>1</v>
      </c>
      <c r="F925">
        <v>0</v>
      </c>
    </row>
    <row r="926" spans="1:6" x14ac:dyDescent="0.4">
      <c r="A926" t="s">
        <v>8523</v>
      </c>
      <c r="B926">
        <v>1</v>
      </c>
      <c r="C926">
        <v>1</v>
      </c>
      <c r="D926">
        <v>0</v>
      </c>
      <c r="E926">
        <v>0</v>
      </c>
      <c r="F926">
        <v>0</v>
      </c>
    </row>
    <row r="927" spans="1:6" x14ac:dyDescent="0.4">
      <c r="A927" t="s">
        <v>42829</v>
      </c>
      <c r="B927">
        <v>4</v>
      </c>
      <c r="C927">
        <v>0</v>
      </c>
      <c r="D927">
        <v>0</v>
      </c>
      <c r="E927">
        <v>1</v>
      </c>
      <c r="F927">
        <v>1</v>
      </c>
    </row>
    <row r="928" spans="1:6" x14ac:dyDescent="0.4">
      <c r="A928" t="s">
        <v>7680</v>
      </c>
      <c r="B928">
        <v>6</v>
      </c>
      <c r="C928">
        <v>0</v>
      </c>
      <c r="D928">
        <v>0</v>
      </c>
      <c r="E928">
        <v>0</v>
      </c>
      <c r="F928">
        <v>1</v>
      </c>
    </row>
    <row r="929" spans="1:6" x14ac:dyDescent="0.4">
      <c r="A929" t="s">
        <v>9674</v>
      </c>
      <c r="B929">
        <v>20</v>
      </c>
      <c r="C929">
        <v>1</v>
      </c>
      <c r="D929">
        <v>2</v>
      </c>
      <c r="E929">
        <v>5</v>
      </c>
      <c r="F929">
        <v>6</v>
      </c>
    </row>
    <row r="930" spans="1:6" x14ac:dyDescent="0.4">
      <c r="A930" t="s">
        <v>9722</v>
      </c>
      <c r="B930">
        <v>1</v>
      </c>
      <c r="C930">
        <v>0</v>
      </c>
      <c r="D930">
        <v>0</v>
      </c>
      <c r="E930">
        <v>1</v>
      </c>
      <c r="F930">
        <v>1</v>
      </c>
    </row>
    <row r="931" spans="1:6" x14ac:dyDescent="0.4">
      <c r="A931" t="s">
        <v>10156</v>
      </c>
      <c r="B931">
        <v>79</v>
      </c>
      <c r="C931">
        <v>5</v>
      </c>
      <c r="D931">
        <v>20</v>
      </c>
      <c r="E931">
        <v>44</v>
      </c>
      <c r="F931">
        <v>55</v>
      </c>
    </row>
    <row r="932" spans="1:6" x14ac:dyDescent="0.4">
      <c r="A932" t="s">
        <v>7407</v>
      </c>
      <c r="B932">
        <v>6</v>
      </c>
      <c r="C932">
        <v>0</v>
      </c>
      <c r="D932">
        <v>1</v>
      </c>
      <c r="E932">
        <v>0</v>
      </c>
      <c r="F932">
        <v>4</v>
      </c>
    </row>
    <row r="933" spans="1:6" x14ac:dyDescent="0.4">
      <c r="A933" t="s">
        <v>42830</v>
      </c>
      <c r="B933">
        <v>77</v>
      </c>
      <c r="C933">
        <v>2</v>
      </c>
      <c r="D933">
        <v>12</v>
      </c>
      <c r="E933">
        <v>17</v>
      </c>
      <c r="F933">
        <v>26</v>
      </c>
    </row>
    <row r="934" spans="1:6" x14ac:dyDescent="0.4">
      <c r="A934" t="s">
        <v>9765</v>
      </c>
      <c r="B934">
        <v>127</v>
      </c>
      <c r="C934">
        <v>19</v>
      </c>
      <c r="D934">
        <v>27</v>
      </c>
      <c r="E934">
        <v>34</v>
      </c>
      <c r="F934">
        <v>48</v>
      </c>
    </row>
    <row r="935" spans="1:6" x14ac:dyDescent="0.4">
      <c r="A935" t="s">
        <v>8505</v>
      </c>
      <c r="B935">
        <v>4</v>
      </c>
      <c r="C935">
        <v>0</v>
      </c>
      <c r="D935">
        <v>0</v>
      </c>
      <c r="E935">
        <v>0</v>
      </c>
      <c r="F935">
        <v>0</v>
      </c>
    </row>
    <row r="936" spans="1:6" x14ac:dyDescent="0.4">
      <c r="A936" t="s">
        <v>8341</v>
      </c>
      <c r="B936">
        <v>4</v>
      </c>
      <c r="C936">
        <v>1</v>
      </c>
      <c r="D936">
        <v>0</v>
      </c>
      <c r="E936">
        <v>0</v>
      </c>
      <c r="F936">
        <v>0</v>
      </c>
    </row>
    <row r="937" spans="1:6" x14ac:dyDescent="0.4">
      <c r="A937" t="s">
        <v>42831</v>
      </c>
      <c r="B937">
        <v>1</v>
      </c>
      <c r="C937">
        <v>0</v>
      </c>
      <c r="D937">
        <v>0</v>
      </c>
      <c r="E937">
        <v>1</v>
      </c>
      <c r="F937">
        <v>1</v>
      </c>
    </row>
    <row r="938" spans="1:6" x14ac:dyDescent="0.4">
      <c r="A938" t="s">
        <v>8998</v>
      </c>
      <c r="B938">
        <v>11</v>
      </c>
      <c r="C938">
        <v>1</v>
      </c>
      <c r="D938">
        <v>3</v>
      </c>
      <c r="E938">
        <v>4</v>
      </c>
      <c r="F938">
        <v>2</v>
      </c>
    </row>
    <row r="939" spans="1:6" x14ac:dyDescent="0.4">
      <c r="A939" t="s">
        <v>7223</v>
      </c>
      <c r="B939">
        <v>0</v>
      </c>
      <c r="C939">
        <v>0</v>
      </c>
      <c r="D939">
        <v>2</v>
      </c>
      <c r="E939">
        <v>0</v>
      </c>
      <c r="F939">
        <v>0</v>
      </c>
    </row>
    <row r="940" spans="1:6" x14ac:dyDescent="0.4">
      <c r="A940" t="s">
        <v>42832</v>
      </c>
      <c r="B940">
        <v>1</v>
      </c>
      <c r="C940">
        <v>0</v>
      </c>
      <c r="D940">
        <v>0</v>
      </c>
      <c r="E940">
        <v>0</v>
      </c>
      <c r="F940">
        <v>0</v>
      </c>
    </row>
    <row r="941" spans="1:6" x14ac:dyDescent="0.4">
      <c r="A941" t="s">
        <v>7101</v>
      </c>
      <c r="B941">
        <v>1</v>
      </c>
      <c r="C941">
        <v>0</v>
      </c>
      <c r="D941">
        <v>0</v>
      </c>
      <c r="E941">
        <v>0</v>
      </c>
      <c r="F941">
        <v>0</v>
      </c>
    </row>
    <row r="942" spans="1:6" x14ac:dyDescent="0.4">
      <c r="A942" t="s">
        <v>7972</v>
      </c>
      <c r="B942">
        <v>10</v>
      </c>
      <c r="C942">
        <v>0</v>
      </c>
      <c r="D942">
        <v>5</v>
      </c>
      <c r="E942">
        <v>4</v>
      </c>
      <c r="F942">
        <v>2</v>
      </c>
    </row>
    <row r="943" spans="1:6" x14ac:dyDescent="0.4">
      <c r="A943" t="s">
        <v>42833</v>
      </c>
      <c r="B943">
        <v>2</v>
      </c>
      <c r="C943">
        <v>0</v>
      </c>
      <c r="D943">
        <v>0</v>
      </c>
      <c r="E943">
        <v>0</v>
      </c>
      <c r="F943">
        <v>2</v>
      </c>
    </row>
    <row r="944" spans="1:6" x14ac:dyDescent="0.4">
      <c r="A944" t="s">
        <v>42834</v>
      </c>
      <c r="B944">
        <v>1</v>
      </c>
      <c r="C944">
        <v>0</v>
      </c>
      <c r="D944">
        <v>0</v>
      </c>
      <c r="E944">
        <v>0</v>
      </c>
      <c r="F944">
        <v>0</v>
      </c>
    </row>
    <row r="945" spans="1:6" x14ac:dyDescent="0.4">
      <c r="A945" t="s">
        <v>42835</v>
      </c>
      <c r="B945">
        <v>2</v>
      </c>
      <c r="C945">
        <v>1</v>
      </c>
      <c r="D945">
        <v>3</v>
      </c>
      <c r="E945">
        <v>1</v>
      </c>
      <c r="F945">
        <v>2</v>
      </c>
    </row>
    <row r="946" spans="1:6" x14ac:dyDescent="0.4">
      <c r="A946" t="s">
        <v>9042</v>
      </c>
      <c r="B946">
        <v>2</v>
      </c>
      <c r="C946">
        <v>0</v>
      </c>
      <c r="D946">
        <v>0</v>
      </c>
      <c r="E946">
        <v>0</v>
      </c>
      <c r="F946">
        <v>0</v>
      </c>
    </row>
    <row r="947" spans="1:6" x14ac:dyDescent="0.4">
      <c r="A947" t="s">
        <v>42836</v>
      </c>
      <c r="B947">
        <v>1</v>
      </c>
      <c r="C947">
        <v>0</v>
      </c>
      <c r="D947">
        <v>0</v>
      </c>
      <c r="E947">
        <v>0</v>
      </c>
      <c r="F947">
        <v>0</v>
      </c>
    </row>
    <row r="948" spans="1:6" x14ac:dyDescent="0.4">
      <c r="A948" t="s">
        <v>42837</v>
      </c>
      <c r="B948">
        <v>1</v>
      </c>
      <c r="C948">
        <v>0</v>
      </c>
      <c r="D948">
        <v>0</v>
      </c>
      <c r="E948">
        <v>0</v>
      </c>
      <c r="F948">
        <v>0</v>
      </c>
    </row>
    <row r="949" spans="1:6" x14ac:dyDescent="0.4">
      <c r="A949" t="s">
        <v>8420</v>
      </c>
      <c r="B949">
        <v>0</v>
      </c>
      <c r="C949">
        <v>0</v>
      </c>
      <c r="D949">
        <v>0</v>
      </c>
      <c r="E949">
        <v>0</v>
      </c>
      <c r="F949">
        <v>1</v>
      </c>
    </row>
    <row r="950" spans="1:6" x14ac:dyDescent="0.4">
      <c r="A950" t="s">
        <v>8648</v>
      </c>
      <c r="B950">
        <v>10</v>
      </c>
      <c r="C950">
        <v>0</v>
      </c>
      <c r="D950">
        <v>1</v>
      </c>
      <c r="E950">
        <v>0</v>
      </c>
      <c r="F950">
        <v>1</v>
      </c>
    </row>
    <row r="951" spans="1:6" x14ac:dyDescent="0.4">
      <c r="A951" t="s">
        <v>10155</v>
      </c>
      <c r="B951">
        <v>32</v>
      </c>
      <c r="C951">
        <v>3</v>
      </c>
      <c r="D951">
        <v>6</v>
      </c>
      <c r="E951">
        <v>10</v>
      </c>
      <c r="F951">
        <v>17</v>
      </c>
    </row>
    <row r="952" spans="1:6" x14ac:dyDescent="0.4">
      <c r="A952" t="s">
        <v>42838</v>
      </c>
      <c r="B952">
        <v>2</v>
      </c>
      <c r="C952">
        <v>0</v>
      </c>
      <c r="D952">
        <v>0</v>
      </c>
      <c r="E952">
        <v>0</v>
      </c>
      <c r="F952">
        <v>0</v>
      </c>
    </row>
    <row r="953" spans="1:6" x14ac:dyDescent="0.4">
      <c r="A953" t="s">
        <v>9340</v>
      </c>
      <c r="B953">
        <v>15</v>
      </c>
      <c r="C953">
        <v>4</v>
      </c>
      <c r="D953">
        <v>0</v>
      </c>
      <c r="E953">
        <v>3</v>
      </c>
      <c r="F953">
        <v>9</v>
      </c>
    </row>
    <row r="954" spans="1:6" x14ac:dyDescent="0.4">
      <c r="A954" t="s">
        <v>7970</v>
      </c>
      <c r="B954">
        <v>3</v>
      </c>
      <c r="C954">
        <v>2</v>
      </c>
      <c r="D954">
        <v>2</v>
      </c>
      <c r="E954">
        <v>0</v>
      </c>
      <c r="F954">
        <v>2</v>
      </c>
    </row>
    <row r="955" spans="1:6" x14ac:dyDescent="0.4">
      <c r="A955" t="s">
        <v>42839</v>
      </c>
      <c r="B955">
        <v>1</v>
      </c>
      <c r="C955">
        <v>0</v>
      </c>
      <c r="D955">
        <v>0</v>
      </c>
      <c r="E955">
        <v>0</v>
      </c>
      <c r="F955">
        <v>1</v>
      </c>
    </row>
    <row r="956" spans="1:6" x14ac:dyDescent="0.4">
      <c r="A956" t="s">
        <v>7485</v>
      </c>
      <c r="B956">
        <v>7</v>
      </c>
      <c r="C956">
        <v>1</v>
      </c>
      <c r="D956">
        <v>2</v>
      </c>
      <c r="E956">
        <v>0</v>
      </c>
      <c r="F956">
        <v>0</v>
      </c>
    </row>
    <row r="957" spans="1:6" x14ac:dyDescent="0.4">
      <c r="A957" t="s">
        <v>9319</v>
      </c>
      <c r="B957">
        <v>0</v>
      </c>
      <c r="C957">
        <v>0</v>
      </c>
      <c r="D957">
        <v>0</v>
      </c>
      <c r="E957">
        <v>1</v>
      </c>
      <c r="F957">
        <v>1</v>
      </c>
    </row>
    <row r="958" spans="1:6" x14ac:dyDescent="0.4">
      <c r="A958" t="s">
        <v>10018</v>
      </c>
      <c r="B958">
        <v>57</v>
      </c>
      <c r="C958">
        <v>4</v>
      </c>
      <c r="D958">
        <v>6</v>
      </c>
      <c r="E958">
        <v>5</v>
      </c>
      <c r="F958">
        <v>14</v>
      </c>
    </row>
    <row r="959" spans="1:6" x14ac:dyDescent="0.4">
      <c r="A959" t="s">
        <v>8777</v>
      </c>
      <c r="B959">
        <v>3</v>
      </c>
      <c r="C959">
        <v>18</v>
      </c>
      <c r="D959">
        <v>0</v>
      </c>
      <c r="E959">
        <v>1</v>
      </c>
      <c r="F959">
        <v>3</v>
      </c>
    </row>
    <row r="960" spans="1:6" x14ac:dyDescent="0.4">
      <c r="A960" t="s">
        <v>9334</v>
      </c>
      <c r="B960">
        <v>12</v>
      </c>
      <c r="C960">
        <v>0</v>
      </c>
      <c r="D960">
        <v>20</v>
      </c>
      <c r="E960">
        <v>5</v>
      </c>
      <c r="F960">
        <v>8</v>
      </c>
    </row>
    <row r="961" spans="1:6" x14ac:dyDescent="0.4">
      <c r="A961" t="s">
        <v>42840</v>
      </c>
      <c r="B961">
        <v>19</v>
      </c>
      <c r="C961">
        <v>2</v>
      </c>
      <c r="D961">
        <v>2</v>
      </c>
      <c r="E961">
        <v>5</v>
      </c>
      <c r="F961">
        <v>5</v>
      </c>
    </row>
    <row r="962" spans="1:6" x14ac:dyDescent="0.4">
      <c r="A962" t="s">
        <v>7921</v>
      </c>
      <c r="B962">
        <v>0</v>
      </c>
      <c r="C962">
        <v>0</v>
      </c>
      <c r="D962">
        <v>0</v>
      </c>
      <c r="E962">
        <v>1</v>
      </c>
      <c r="F962">
        <v>0</v>
      </c>
    </row>
    <row r="963" spans="1:6" x14ac:dyDescent="0.4">
      <c r="A963" t="s">
        <v>8043</v>
      </c>
      <c r="B963">
        <v>3</v>
      </c>
      <c r="C963">
        <v>0</v>
      </c>
      <c r="D963">
        <v>0</v>
      </c>
      <c r="E963">
        <v>1</v>
      </c>
      <c r="F963">
        <v>1</v>
      </c>
    </row>
    <row r="964" spans="1:6" x14ac:dyDescent="0.4">
      <c r="A964" t="s">
        <v>42841</v>
      </c>
      <c r="B964">
        <v>31</v>
      </c>
      <c r="C964">
        <v>0</v>
      </c>
      <c r="D964">
        <v>9</v>
      </c>
      <c r="E964">
        <v>3</v>
      </c>
      <c r="F964">
        <v>5</v>
      </c>
    </row>
    <row r="965" spans="1:6" x14ac:dyDescent="0.4">
      <c r="A965" t="s">
        <v>42842</v>
      </c>
      <c r="B965">
        <v>4</v>
      </c>
      <c r="C965">
        <v>0</v>
      </c>
      <c r="D965">
        <v>1</v>
      </c>
      <c r="E965">
        <v>2</v>
      </c>
      <c r="F965">
        <v>5</v>
      </c>
    </row>
    <row r="966" spans="1:6" x14ac:dyDescent="0.4">
      <c r="A966" t="s">
        <v>42843</v>
      </c>
      <c r="B966">
        <v>8</v>
      </c>
      <c r="C966">
        <v>0</v>
      </c>
      <c r="D966">
        <v>4</v>
      </c>
      <c r="E966">
        <v>3</v>
      </c>
      <c r="F966">
        <v>1</v>
      </c>
    </row>
    <row r="967" spans="1:6" x14ac:dyDescent="0.4">
      <c r="A967" t="s">
        <v>9233</v>
      </c>
      <c r="B967">
        <v>5</v>
      </c>
      <c r="C967">
        <v>0</v>
      </c>
      <c r="D967">
        <v>1</v>
      </c>
      <c r="E967">
        <v>2</v>
      </c>
      <c r="F967">
        <v>5</v>
      </c>
    </row>
    <row r="968" spans="1:6" x14ac:dyDescent="0.4">
      <c r="A968" t="s">
        <v>10107</v>
      </c>
      <c r="B968">
        <v>118</v>
      </c>
      <c r="C968">
        <v>7</v>
      </c>
      <c r="D968">
        <v>16</v>
      </c>
      <c r="E968">
        <v>18</v>
      </c>
      <c r="F968">
        <v>35</v>
      </c>
    </row>
    <row r="969" spans="1:6" x14ac:dyDescent="0.4">
      <c r="A969" t="s">
        <v>42844</v>
      </c>
      <c r="B969">
        <v>0</v>
      </c>
      <c r="C969">
        <v>0</v>
      </c>
      <c r="D969">
        <v>0</v>
      </c>
      <c r="E969">
        <v>0</v>
      </c>
      <c r="F969">
        <v>1</v>
      </c>
    </row>
    <row r="970" spans="1:6" x14ac:dyDescent="0.4">
      <c r="A970" t="s">
        <v>42845</v>
      </c>
      <c r="B970">
        <v>1</v>
      </c>
      <c r="C970">
        <v>0</v>
      </c>
      <c r="D970">
        <v>1</v>
      </c>
      <c r="E970">
        <v>1</v>
      </c>
      <c r="F970">
        <v>3</v>
      </c>
    </row>
    <row r="971" spans="1:6" x14ac:dyDescent="0.4">
      <c r="A971" t="s">
        <v>8950</v>
      </c>
      <c r="B971">
        <v>22</v>
      </c>
      <c r="C971">
        <v>3</v>
      </c>
      <c r="D971">
        <v>6</v>
      </c>
      <c r="E971">
        <v>3</v>
      </c>
      <c r="F971">
        <v>4</v>
      </c>
    </row>
    <row r="972" spans="1:6" x14ac:dyDescent="0.4">
      <c r="A972" t="s">
        <v>42846</v>
      </c>
      <c r="B972">
        <v>1</v>
      </c>
      <c r="C972">
        <v>0</v>
      </c>
      <c r="D972">
        <v>0</v>
      </c>
      <c r="E972">
        <v>0</v>
      </c>
      <c r="F972">
        <v>0</v>
      </c>
    </row>
    <row r="973" spans="1:6" x14ac:dyDescent="0.4">
      <c r="A973" t="s">
        <v>42847</v>
      </c>
      <c r="B973">
        <v>1</v>
      </c>
      <c r="C973">
        <v>0</v>
      </c>
      <c r="D973">
        <v>0</v>
      </c>
      <c r="E973">
        <v>0</v>
      </c>
      <c r="F973">
        <v>1</v>
      </c>
    </row>
    <row r="974" spans="1:6" x14ac:dyDescent="0.4">
      <c r="A974" t="s">
        <v>42848</v>
      </c>
      <c r="B974">
        <v>0</v>
      </c>
      <c r="C974">
        <v>1</v>
      </c>
      <c r="D974">
        <v>0</v>
      </c>
      <c r="E974">
        <v>0</v>
      </c>
      <c r="F974">
        <v>1</v>
      </c>
    </row>
    <row r="975" spans="1:6" x14ac:dyDescent="0.4">
      <c r="A975" t="s">
        <v>42849</v>
      </c>
      <c r="B975">
        <v>5</v>
      </c>
      <c r="C975">
        <v>0</v>
      </c>
      <c r="D975">
        <v>1</v>
      </c>
      <c r="E975">
        <v>0</v>
      </c>
      <c r="F975">
        <v>1</v>
      </c>
    </row>
    <row r="976" spans="1:6" x14ac:dyDescent="0.4">
      <c r="A976" t="s">
        <v>42850</v>
      </c>
      <c r="B976">
        <v>0</v>
      </c>
      <c r="C976">
        <v>0</v>
      </c>
      <c r="D976">
        <v>0</v>
      </c>
      <c r="E976">
        <v>0</v>
      </c>
      <c r="F976">
        <v>1</v>
      </c>
    </row>
    <row r="977" spans="1:6" x14ac:dyDescent="0.4">
      <c r="A977" t="s">
        <v>8401</v>
      </c>
      <c r="B977">
        <v>0</v>
      </c>
      <c r="C977">
        <v>0</v>
      </c>
      <c r="D977">
        <v>1</v>
      </c>
      <c r="E977">
        <v>0</v>
      </c>
      <c r="F977">
        <v>0</v>
      </c>
    </row>
    <row r="978" spans="1:6" x14ac:dyDescent="0.4">
      <c r="A978" t="s">
        <v>42851</v>
      </c>
      <c r="B978">
        <v>3</v>
      </c>
      <c r="C978">
        <v>0</v>
      </c>
      <c r="D978">
        <v>0</v>
      </c>
      <c r="E978">
        <v>0</v>
      </c>
      <c r="F978">
        <v>0</v>
      </c>
    </row>
    <row r="979" spans="1:6" x14ac:dyDescent="0.4">
      <c r="A979" t="s">
        <v>42852</v>
      </c>
      <c r="B979">
        <v>0</v>
      </c>
      <c r="C979">
        <v>0</v>
      </c>
      <c r="D979">
        <v>1</v>
      </c>
      <c r="E979">
        <v>0</v>
      </c>
      <c r="F979">
        <v>0</v>
      </c>
    </row>
    <row r="980" spans="1:6" x14ac:dyDescent="0.4">
      <c r="A980" t="s">
        <v>42853</v>
      </c>
      <c r="B980">
        <v>23</v>
      </c>
      <c r="C980">
        <v>3</v>
      </c>
      <c r="D980">
        <v>8</v>
      </c>
      <c r="E980">
        <v>12</v>
      </c>
      <c r="F980">
        <v>16</v>
      </c>
    </row>
    <row r="981" spans="1:6" x14ac:dyDescent="0.4">
      <c r="A981" t="s">
        <v>42854</v>
      </c>
      <c r="B981">
        <v>6</v>
      </c>
      <c r="C981">
        <v>1</v>
      </c>
      <c r="D981">
        <v>1</v>
      </c>
      <c r="E981">
        <v>2</v>
      </c>
      <c r="F981">
        <v>3</v>
      </c>
    </row>
    <row r="982" spans="1:6" x14ac:dyDescent="0.4">
      <c r="A982" t="s">
        <v>42855</v>
      </c>
      <c r="B982">
        <v>1</v>
      </c>
      <c r="C982">
        <v>0</v>
      </c>
      <c r="D982">
        <v>0</v>
      </c>
      <c r="E982">
        <v>0</v>
      </c>
      <c r="F982">
        <v>0</v>
      </c>
    </row>
    <row r="983" spans="1:6" x14ac:dyDescent="0.4">
      <c r="A983" t="s">
        <v>8924</v>
      </c>
      <c r="B983">
        <v>2</v>
      </c>
      <c r="C983">
        <v>0</v>
      </c>
      <c r="D983">
        <v>0</v>
      </c>
      <c r="E983">
        <v>1</v>
      </c>
      <c r="F983">
        <v>2</v>
      </c>
    </row>
    <row r="984" spans="1:6" x14ac:dyDescent="0.4">
      <c r="A984" t="s">
        <v>7569</v>
      </c>
      <c r="B984">
        <v>2</v>
      </c>
      <c r="C984">
        <v>0</v>
      </c>
      <c r="D984">
        <v>0</v>
      </c>
      <c r="E984">
        <v>0</v>
      </c>
      <c r="F984">
        <v>0</v>
      </c>
    </row>
    <row r="985" spans="1:6" x14ac:dyDescent="0.4">
      <c r="A985" t="s">
        <v>9627</v>
      </c>
      <c r="B985">
        <v>1</v>
      </c>
      <c r="C985">
        <v>0</v>
      </c>
      <c r="D985">
        <v>0</v>
      </c>
      <c r="E985">
        <v>0</v>
      </c>
      <c r="F985">
        <v>0</v>
      </c>
    </row>
    <row r="986" spans="1:6" x14ac:dyDescent="0.4">
      <c r="A986" t="s">
        <v>42856</v>
      </c>
      <c r="B986">
        <v>3</v>
      </c>
      <c r="C986">
        <v>0</v>
      </c>
      <c r="D986">
        <v>0</v>
      </c>
      <c r="E986">
        <v>0</v>
      </c>
      <c r="F986">
        <v>3</v>
      </c>
    </row>
    <row r="987" spans="1:6" x14ac:dyDescent="0.4">
      <c r="A987" t="s">
        <v>42857</v>
      </c>
      <c r="B987">
        <v>1</v>
      </c>
      <c r="C987">
        <v>0</v>
      </c>
      <c r="D987">
        <v>0</v>
      </c>
      <c r="E987">
        <v>0</v>
      </c>
      <c r="F987">
        <v>1</v>
      </c>
    </row>
    <row r="988" spans="1:6" x14ac:dyDescent="0.4">
      <c r="A988" t="s">
        <v>42858</v>
      </c>
      <c r="B988">
        <v>0</v>
      </c>
      <c r="C988">
        <v>0</v>
      </c>
      <c r="D988">
        <v>1</v>
      </c>
      <c r="E988">
        <v>0</v>
      </c>
      <c r="F988">
        <v>0</v>
      </c>
    </row>
    <row r="989" spans="1:6" x14ac:dyDescent="0.4">
      <c r="A989" t="s">
        <v>9861</v>
      </c>
      <c r="B989">
        <v>47</v>
      </c>
      <c r="C989">
        <v>6</v>
      </c>
      <c r="D989">
        <v>12</v>
      </c>
      <c r="E989">
        <v>16</v>
      </c>
      <c r="F989">
        <v>20</v>
      </c>
    </row>
    <row r="990" spans="1:6" x14ac:dyDescent="0.4">
      <c r="A990" t="s">
        <v>42859</v>
      </c>
      <c r="B990">
        <v>1</v>
      </c>
      <c r="C990">
        <v>0</v>
      </c>
      <c r="D990">
        <v>0</v>
      </c>
      <c r="E990">
        <v>0</v>
      </c>
      <c r="F990">
        <v>0</v>
      </c>
    </row>
    <row r="991" spans="1:6" x14ac:dyDescent="0.4">
      <c r="A991" t="s">
        <v>7620</v>
      </c>
      <c r="B991">
        <v>0</v>
      </c>
      <c r="C991">
        <v>0</v>
      </c>
      <c r="D991">
        <v>1</v>
      </c>
      <c r="E991">
        <v>0</v>
      </c>
      <c r="F991">
        <v>0</v>
      </c>
    </row>
    <row r="992" spans="1:6" x14ac:dyDescent="0.4">
      <c r="A992" t="s">
        <v>8468</v>
      </c>
      <c r="B992">
        <v>0</v>
      </c>
      <c r="C992">
        <v>0</v>
      </c>
      <c r="D992">
        <v>0</v>
      </c>
      <c r="E992">
        <v>1</v>
      </c>
      <c r="F992">
        <v>0</v>
      </c>
    </row>
    <row r="993" spans="1:6" x14ac:dyDescent="0.4">
      <c r="A993" t="s">
        <v>9484</v>
      </c>
      <c r="B993">
        <v>0</v>
      </c>
      <c r="C993">
        <v>0</v>
      </c>
      <c r="D993">
        <v>0</v>
      </c>
      <c r="E993">
        <v>0</v>
      </c>
      <c r="F993">
        <v>1</v>
      </c>
    </row>
    <row r="994" spans="1:6" x14ac:dyDescent="0.4">
      <c r="A994" t="s">
        <v>8297</v>
      </c>
      <c r="B994">
        <v>1</v>
      </c>
      <c r="C994">
        <v>0</v>
      </c>
      <c r="D994">
        <v>0</v>
      </c>
      <c r="E994">
        <v>0</v>
      </c>
      <c r="F994">
        <v>0</v>
      </c>
    </row>
    <row r="995" spans="1:6" x14ac:dyDescent="0.4">
      <c r="A995" t="s">
        <v>42860</v>
      </c>
      <c r="B995">
        <v>2</v>
      </c>
      <c r="C995">
        <v>1</v>
      </c>
      <c r="D995">
        <v>0</v>
      </c>
      <c r="E995">
        <v>0</v>
      </c>
      <c r="F995">
        <v>0</v>
      </c>
    </row>
    <row r="996" spans="1:6" x14ac:dyDescent="0.4">
      <c r="A996" t="s">
        <v>42861</v>
      </c>
      <c r="B996">
        <v>4</v>
      </c>
      <c r="C996">
        <v>2</v>
      </c>
      <c r="D996">
        <v>1</v>
      </c>
      <c r="E996">
        <v>1</v>
      </c>
      <c r="F996">
        <v>2</v>
      </c>
    </row>
    <row r="997" spans="1:6" x14ac:dyDescent="0.4">
      <c r="A997" t="s">
        <v>42862</v>
      </c>
      <c r="B997">
        <v>6</v>
      </c>
      <c r="C997">
        <v>0</v>
      </c>
      <c r="D997">
        <v>0</v>
      </c>
      <c r="E997">
        <v>0</v>
      </c>
      <c r="F997">
        <v>0</v>
      </c>
    </row>
    <row r="998" spans="1:6" x14ac:dyDescent="0.4">
      <c r="A998" t="s">
        <v>10117</v>
      </c>
      <c r="B998">
        <v>875</v>
      </c>
      <c r="C998">
        <v>87</v>
      </c>
      <c r="D998">
        <v>156</v>
      </c>
      <c r="E998">
        <v>166</v>
      </c>
      <c r="F998">
        <v>306</v>
      </c>
    </row>
    <row r="999" spans="1:6" x14ac:dyDescent="0.4">
      <c r="A999" t="s">
        <v>9372</v>
      </c>
      <c r="B999">
        <v>8</v>
      </c>
      <c r="C999">
        <v>0</v>
      </c>
      <c r="D999">
        <v>2</v>
      </c>
      <c r="E999">
        <v>1</v>
      </c>
      <c r="F999">
        <v>0</v>
      </c>
    </row>
    <row r="1000" spans="1:6" x14ac:dyDescent="0.4">
      <c r="A1000" t="s">
        <v>9761</v>
      </c>
      <c r="B1000">
        <v>4</v>
      </c>
      <c r="C1000">
        <v>0</v>
      </c>
      <c r="D1000">
        <v>1</v>
      </c>
      <c r="E1000">
        <v>0</v>
      </c>
      <c r="F1000">
        <v>1</v>
      </c>
    </row>
    <row r="1001" spans="1:6" x14ac:dyDescent="0.4">
      <c r="A1001" t="s">
        <v>42863</v>
      </c>
      <c r="B1001">
        <v>32</v>
      </c>
      <c r="C1001">
        <v>9</v>
      </c>
      <c r="D1001">
        <v>4</v>
      </c>
      <c r="E1001">
        <v>11</v>
      </c>
      <c r="F1001">
        <v>15</v>
      </c>
    </row>
    <row r="1002" spans="1:6" x14ac:dyDescent="0.4">
      <c r="A1002" t="s">
        <v>42864</v>
      </c>
      <c r="B1002">
        <v>3</v>
      </c>
      <c r="C1002">
        <v>1</v>
      </c>
      <c r="D1002">
        <v>2</v>
      </c>
      <c r="E1002">
        <v>2</v>
      </c>
      <c r="F1002">
        <v>1</v>
      </c>
    </row>
    <row r="1003" spans="1:6" x14ac:dyDescent="0.4">
      <c r="A1003" t="s">
        <v>7700</v>
      </c>
      <c r="B1003">
        <v>4</v>
      </c>
      <c r="C1003">
        <v>0</v>
      </c>
      <c r="D1003">
        <v>2</v>
      </c>
      <c r="E1003">
        <v>0</v>
      </c>
      <c r="F1003">
        <v>0</v>
      </c>
    </row>
    <row r="1004" spans="1:6" x14ac:dyDescent="0.4">
      <c r="A1004" t="s">
        <v>42865</v>
      </c>
      <c r="B1004">
        <v>3</v>
      </c>
      <c r="C1004">
        <v>0</v>
      </c>
      <c r="D1004">
        <v>2</v>
      </c>
      <c r="E1004">
        <v>2</v>
      </c>
      <c r="F1004">
        <v>0</v>
      </c>
    </row>
    <row r="1005" spans="1:6" x14ac:dyDescent="0.4">
      <c r="A1005" t="s">
        <v>42866</v>
      </c>
      <c r="B1005">
        <v>1</v>
      </c>
      <c r="C1005">
        <v>0</v>
      </c>
      <c r="D1005">
        <v>0</v>
      </c>
      <c r="E1005">
        <v>0</v>
      </c>
      <c r="F1005">
        <v>0</v>
      </c>
    </row>
    <row r="1006" spans="1:6" x14ac:dyDescent="0.4">
      <c r="A1006" t="s">
        <v>10055</v>
      </c>
      <c r="B1006">
        <v>22</v>
      </c>
      <c r="C1006">
        <v>0</v>
      </c>
      <c r="D1006">
        <v>3</v>
      </c>
      <c r="E1006">
        <v>5</v>
      </c>
      <c r="F1006">
        <v>11</v>
      </c>
    </row>
    <row r="1007" spans="1:6" x14ac:dyDescent="0.4">
      <c r="A1007" t="s">
        <v>42867</v>
      </c>
      <c r="B1007">
        <v>3</v>
      </c>
      <c r="C1007">
        <v>0</v>
      </c>
      <c r="D1007">
        <v>1</v>
      </c>
      <c r="E1007">
        <v>1</v>
      </c>
      <c r="F1007">
        <v>2</v>
      </c>
    </row>
    <row r="1008" spans="1:6" x14ac:dyDescent="0.4">
      <c r="A1008" t="s">
        <v>42868</v>
      </c>
      <c r="B1008">
        <v>1</v>
      </c>
      <c r="C1008">
        <v>0</v>
      </c>
      <c r="D1008">
        <v>0</v>
      </c>
      <c r="E1008">
        <v>1</v>
      </c>
      <c r="F1008">
        <v>3</v>
      </c>
    </row>
    <row r="1009" spans="1:6" x14ac:dyDescent="0.4">
      <c r="A1009" t="s">
        <v>42869</v>
      </c>
      <c r="B1009">
        <v>15</v>
      </c>
      <c r="C1009">
        <v>2</v>
      </c>
      <c r="D1009">
        <v>5</v>
      </c>
      <c r="E1009">
        <v>6</v>
      </c>
      <c r="F1009">
        <v>11</v>
      </c>
    </row>
    <row r="1010" spans="1:6" x14ac:dyDescent="0.4">
      <c r="A1010" t="s">
        <v>9820</v>
      </c>
      <c r="B1010">
        <v>2</v>
      </c>
      <c r="C1010">
        <v>0</v>
      </c>
      <c r="D1010">
        <v>1</v>
      </c>
      <c r="E1010">
        <v>0</v>
      </c>
      <c r="F1010">
        <v>2</v>
      </c>
    </row>
    <row r="1011" spans="1:6" x14ac:dyDescent="0.4">
      <c r="A1011" t="s">
        <v>7789</v>
      </c>
      <c r="B1011">
        <v>19</v>
      </c>
      <c r="C1011">
        <v>2</v>
      </c>
      <c r="D1011">
        <v>2</v>
      </c>
      <c r="E1011">
        <v>6</v>
      </c>
      <c r="F1011">
        <v>14</v>
      </c>
    </row>
    <row r="1012" spans="1:6" x14ac:dyDescent="0.4">
      <c r="A1012" t="s">
        <v>10022</v>
      </c>
      <c r="B1012">
        <v>5</v>
      </c>
      <c r="C1012">
        <v>0</v>
      </c>
      <c r="D1012">
        <v>2</v>
      </c>
      <c r="E1012">
        <v>3</v>
      </c>
      <c r="F1012">
        <v>1</v>
      </c>
    </row>
    <row r="1013" spans="1:6" x14ac:dyDescent="0.4">
      <c r="A1013" t="s">
        <v>42870</v>
      </c>
      <c r="B1013">
        <v>28</v>
      </c>
      <c r="C1013">
        <v>8</v>
      </c>
      <c r="D1013">
        <v>9</v>
      </c>
      <c r="E1013">
        <v>6</v>
      </c>
      <c r="F1013">
        <v>14</v>
      </c>
    </row>
    <row r="1014" spans="1:6" x14ac:dyDescent="0.4">
      <c r="A1014" t="s">
        <v>42871</v>
      </c>
      <c r="B1014">
        <v>1</v>
      </c>
      <c r="C1014">
        <v>0</v>
      </c>
      <c r="D1014">
        <v>0</v>
      </c>
      <c r="E1014">
        <v>0</v>
      </c>
      <c r="F1014">
        <v>1</v>
      </c>
    </row>
    <row r="1015" spans="1:6" x14ac:dyDescent="0.4">
      <c r="A1015" t="s">
        <v>42872</v>
      </c>
      <c r="B1015">
        <v>0</v>
      </c>
      <c r="C1015">
        <v>0</v>
      </c>
      <c r="D1015">
        <v>0</v>
      </c>
      <c r="E1015">
        <v>1</v>
      </c>
      <c r="F1015">
        <v>0</v>
      </c>
    </row>
    <row r="1016" spans="1:6" x14ac:dyDescent="0.4">
      <c r="A1016" t="s">
        <v>8006</v>
      </c>
      <c r="B1016">
        <v>2</v>
      </c>
      <c r="C1016">
        <v>0</v>
      </c>
      <c r="D1016">
        <v>0</v>
      </c>
      <c r="E1016">
        <v>0</v>
      </c>
      <c r="F1016">
        <v>0</v>
      </c>
    </row>
    <row r="1017" spans="1:6" x14ac:dyDescent="0.4">
      <c r="A1017" t="s">
        <v>42873</v>
      </c>
      <c r="B1017">
        <v>2</v>
      </c>
      <c r="C1017">
        <v>0</v>
      </c>
      <c r="D1017">
        <v>0</v>
      </c>
      <c r="E1017">
        <v>0</v>
      </c>
      <c r="F1017">
        <v>0</v>
      </c>
    </row>
    <row r="1018" spans="1:6" x14ac:dyDescent="0.4">
      <c r="A1018" t="s">
        <v>7395</v>
      </c>
      <c r="B1018">
        <v>0</v>
      </c>
      <c r="C1018">
        <v>0</v>
      </c>
      <c r="D1018">
        <v>0</v>
      </c>
      <c r="E1018">
        <v>0</v>
      </c>
      <c r="F1018">
        <v>1</v>
      </c>
    </row>
    <row r="1019" spans="1:6" x14ac:dyDescent="0.4">
      <c r="A1019" t="s">
        <v>9893</v>
      </c>
      <c r="B1019">
        <v>35</v>
      </c>
      <c r="C1019">
        <v>4</v>
      </c>
      <c r="D1019">
        <v>2</v>
      </c>
      <c r="E1019">
        <v>5</v>
      </c>
      <c r="F1019">
        <v>18</v>
      </c>
    </row>
    <row r="1020" spans="1:6" x14ac:dyDescent="0.4">
      <c r="A1020" t="s">
        <v>7873</v>
      </c>
      <c r="B1020">
        <v>0</v>
      </c>
      <c r="C1020">
        <v>0</v>
      </c>
      <c r="D1020">
        <v>0</v>
      </c>
      <c r="E1020">
        <v>0</v>
      </c>
      <c r="F1020">
        <v>1</v>
      </c>
    </row>
    <row r="1021" spans="1:6" x14ac:dyDescent="0.4">
      <c r="A1021" t="s">
        <v>42874</v>
      </c>
      <c r="B1021">
        <v>2</v>
      </c>
      <c r="C1021">
        <v>0</v>
      </c>
      <c r="D1021">
        <v>0</v>
      </c>
      <c r="E1021">
        <v>0</v>
      </c>
      <c r="F1021">
        <v>0</v>
      </c>
    </row>
    <row r="1022" spans="1:6" x14ac:dyDescent="0.4">
      <c r="A1022" t="s">
        <v>9050</v>
      </c>
      <c r="B1022">
        <v>22</v>
      </c>
      <c r="C1022">
        <v>2</v>
      </c>
      <c r="D1022">
        <v>5</v>
      </c>
      <c r="E1022">
        <v>1</v>
      </c>
      <c r="F1022">
        <v>13</v>
      </c>
    </row>
    <row r="1023" spans="1:6" x14ac:dyDescent="0.4">
      <c r="A1023" t="s">
        <v>7957</v>
      </c>
      <c r="B1023">
        <v>1</v>
      </c>
      <c r="C1023">
        <v>0</v>
      </c>
      <c r="D1023">
        <v>0</v>
      </c>
      <c r="E1023">
        <v>0</v>
      </c>
      <c r="F1023">
        <v>0</v>
      </c>
    </row>
    <row r="1024" spans="1:6" x14ac:dyDescent="0.4">
      <c r="A1024" t="s">
        <v>42875</v>
      </c>
      <c r="B1024">
        <v>0</v>
      </c>
      <c r="C1024">
        <v>0</v>
      </c>
      <c r="D1024">
        <v>1</v>
      </c>
      <c r="E1024">
        <v>0</v>
      </c>
      <c r="F1024">
        <v>1</v>
      </c>
    </row>
    <row r="1025" spans="1:6" x14ac:dyDescent="0.4">
      <c r="A1025" t="s">
        <v>8792</v>
      </c>
      <c r="B1025">
        <v>1</v>
      </c>
      <c r="C1025">
        <v>0</v>
      </c>
      <c r="D1025">
        <v>0</v>
      </c>
      <c r="E1025">
        <v>0</v>
      </c>
      <c r="F1025">
        <v>0</v>
      </c>
    </row>
    <row r="1026" spans="1:6" x14ac:dyDescent="0.4">
      <c r="A1026" t="s">
        <v>9788</v>
      </c>
      <c r="B1026">
        <v>32</v>
      </c>
      <c r="C1026">
        <v>0</v>
      </c>
      <c r="D1026">
        <v>8</v>
      </c>
      <c r="E1026">
        <v>6</v>
      </c>
      <c r="F1026">
        <v>16</v>
      </c>
    </row>
    <row r="1027" spans="1:6" x14ac:dyDescent="0.4">
      <c r="A1027" t="s">
        <v>8047</v>
      </c>
      <c r="B1027">
        <v>23</v>
      </c>
      <c r="C1027">
        <v>0</v>
      </c>
      <c r="D1027">
        <v>1</v>
      </c>
      <c r="E1027">
        <v>7</v>
      </c>
      <c r="F1027">
        <v>6</v>
      </c>
    </row>
    <row r="1028" spans="1:6" x14ac:dyDescent="0.4">
      <c r="A1028" t="s">
        <v>8679</v>
      </c>
      <c r="B1028">
        <v>5</v>
      </c>
      <c r="C1028">
        <v>2</v>
      </c>
      <c r="D1028">
        <v>0</v>
      </c>
      <c r="E1028">
        <v>4</v>
      </c>
      <c r="F1028">
        <v>5</v>
      </c>
    </row>
    <row r="1029" spans="1:6" x14ac:dyDescent="0.4">
      <c r="A1029" t="s">
        <v>9784</v>
      </c>
      <c r="B1029">
        <v>45</v>
      </c>
      <c r="C1029">
        <v>3</v>
      </c>
      <c r="D1029">
        <v>10</v>
      </c>
      <c r="E1029">
        <v>6</v>
      </c>
      <c r="F1029">
        <v>13</v>
      </c>
    </row>
    <row r="1030" spans="1:6" x14ac:dyDescent="0.4">
      <c r="A1030" t="s">
        <v>9799</v>
      </c>
      <c r="B1030">
        <v>31</v>
      </c>
      <c r="C1030">
        <v>18</v>
      </c>
      <c r="D1030">
        <v>13</v>
      </c>
      <c r="E1030">
        <v>9</v>
      </c>
      <c r="F1030">
        <v>31</v>
      </c>
    </row>
    <row r="1031" spans="1:6" x14ac:dyDescent="0.4">
      <c r="A1031" t="s">
        <v>9941</v>
      </c>
      <c r="B1031">
        <v>43</v>
      </c>
      <c r="C1031">
        <v>2</v>
      </c>
      <c r="D1031">
        <v>7</v>
      </c>
      <c r="E1031">
        <v>6</v>
      </c>
      <c r="F1031">
        <v>15</v>
      </c>
    </row>
    <row r="1032" spans="1:6" x14ac:dyDescent="0.4">
      <c r="A1032" t="s">
        <v>9706</v>
      </c>
      <c r="B1032">
        <v>9</v>
      </c>
      <c r="C1032">
        <v>3</v>
      </c>
      <c r="D1032">
        <v>4</v>
      </c>
      <c r="E1032">
        <v>2</v>
      </c>
      <c r="F1032">
        <v>7</v>
      </c>
    </row>
    <row r="1033" spans="1:6" x14ac:dyDescent="0.4">
      <c r="A1033" t="s">
        <v>10146</v>
      </c>
      <c r="B1033">
        <v>9</v>
      </c>
      <c r="C1033">
        <v>0</v>
      </c>
      <c r="D1033">
        <v>7</v>
      </c>
      <c r="E1033">
        <v>0</v>
      </c>
      <c r="F1033">
        <v>5</v>
      </c>
    </row>
    <row r="1034" spans="1:6" x14ac:dyDescent="0.4">
      <c r="A1034" t="s">
        <v>42876</v>
      </c>
      <c r="B1034">
        <v>0</v>
      </c>
      <c r="C1034">
        <v>1</v>
      </c>
      <c r="D1034">
        <v>1</v>
      </c>
      <c r="E1034">
        <v>0</v>
      </c>
      <c r="F1034">
        <v>0</v>
      </c>
    </row>
    <row r="1035" spans="1:6" x14ac:dyDescent="0.4">
      <c r="A1035" t="s">
        <v>42877</v>
      </c>
      <c r="B1035">
        <v>1</v>
      </c>
      <c r="C1035">
        <v>0</v>
      </c>
      <c r="D1035">
        <v>0</v>
      </c>
      <c r="E1035">
        <v>0</v>
      </c>
      <c r="F1035">
        <v>0</v>
      </c>
    </row>
    <row r="1036" spans="1:6" x14ac:dyDescent="0.4">
      <c r="A1036" t="s">
        <v>10167</v>
      </c>
      <c r="B1036">
        <v>777</v>
      </c>
      <c r="C1036">
        <v>99</v>
      </c>
      <c r="D1036">
        <v>201</v>
      </c>
      <c r="E1036">
        <v>182</v>
      </c>
      <c r="F1036">
        <v>319</v>
      </c>
    </row>
    <row r="1037" spans="1:6" x14ac:dyDescent="0.4">
      <c r="A1037" t="s">
        <v>10035</v>
      </c>
      <c r="B1037">
        <v>3</v>
      </c>
      <c r="C1037">
        <v>0</v>
      </c>
      <c r="D1037">
        <v>4</v>
      </c>
      <c r="E1037">
        <v>2</v>
      </c>
      <c r="F1037">
        <v>0</v>
      </c>
    </row>
    <row r="1038" spans="1:6" x14ac:dyDescent="0.4">
      <c r="A1038" t="s">
        <v>9444</v>
      </c>
      <c r="B1038">
        <v>4</v>
      </c>
      <c r="C1038">
        <v>2</v>
      </c>
      <c r="D1038">
        <v>6</v>
      </c>
      <c r="E1038">
        <v>10</v>
      </c>
      <c r="F1038">
        <v>6</v>
      </c>
    </row>
    <row r="1039" spans="1:6" x14ac:dyDescent="0.4">
      <c r="A1039" t="s">
        <v>42878</v>
      </c>
      <c r="B1039">
        <v>8</v>
      </c>
      <c r="C1039">
        <v>0</v>
      </c>
      <c r="D1039">
        <v>0</v>
      </c>
      <c r="E1039">
        <v>2</v>
      </c>
      <c r="F1039">
        <v>4</v>
      </c>
    </row>
    <row r="1040" spans="1:6" x14ac:dyDescent="0.4">
      <c r="A1040" t="s">
        <v>42879</v>
      </c>
      <c r="B1040">
        <v>2</v>
      </c>
      <c r="C1040">
        <v>0</v>
      </c>
      <c r="D1040">
        <v>0</v>
      </c>
      <c r="E1040">
        <v>2</v>
      </c>
      <c r="F1040">
        <v>0</v>
      </c>
    </row>
    <row r="1041" spans="1:6" x14ac:dyDescent="0.4">
      <c r="A1041" t="s">
        <v>8864</v>
      </c>
      <c r="B1041">
        <v>12</v>
      </c>
      <c r="C1041">
        <v>2</v>
      </c>
      <c r="D1041">
        <v>3</v>
      </c>
      <c r="E1041">
        <v>3</v>
      </c>
      <c r="F1041">
        <v>5</v>
      </c>
    </row>
    <row r="1042" spans="1:6" x14ac:dyDescent="0.4">
      <c r="A1042" t="s">
        <v>7523</v>
      </c>
      <c r="B1042">
        <v>2</v>
      </c>
      <c r="C1042">
        <v>0</v>
      </c>
      <c r="D1042">
        <v>2</v>
      </c>
      <c r="E1042">
        <v>1</v>
      </c>
      <c r="F1042">
        <v>1</v>
      </c>
    </row>
    <row r="1043" spans="1:6" x14ac:dyDescent="0.4">
      <c r="A1043" t="s">
        <v>8916</v>
      </c>
      <c r="B1043">
        <v>2</v>
      </c>
      <c r="C1043">
        <v>0</v>
      </c>
      <c r="D1043">
        <v>0</v>
      </c>
      <c r="E1043">
        <v>0</v>
      </c>
      <c r="F1043">
        <v>0</v>
      </c>
    </row>
    <row r="1044" spans="1:6" x14ac:dyDescent="0.4">
      <c r="A1044" t="s">
        <v>9600</v>
      </c>
      <c r="B1044">
        <v>0</v>
      </c>
      <c r="C1044">
        <v>0</v>
      </c>
      <c r="D1044">
        <v>1</v>
      </c>
      <c r="E1044">
        <v>0</v>
      </c>
      <c r="F1044">
        <v>0</v>
      </c>
    </row>
    <row r="1045" spans="1:6" x14ac:dyDescent="0.4">
      <c r="A1045" t="s">
        <v>10102</v>
      </c>
      <c r="B1045">
        <v>421</v>
      </c>
      <c r="C1045">
        <v>67</v>
      </c>
      <c r="D1045">
        <v>93</v>
      </c>
      <c r="E1045">
        <v>104</v>
      </c>
      <c r="F1045">
        <v>168</v>
      </c>
    </row>
    <row r="1046" spans="1:6" x14ac:dyDescent="0.4">
      <c r="A1046" t="s">
        <v>9098</v>
      </c>
      <c r="B1046">
        <v>15</v>
      </c>
      <c r="C1046">
        <v>1</v>
      </c>
      <c r="D1046">
        <v>1</v>
      </c>
      <c r="E1046">
        <v>7</v>
      </c>
      <c r="F1046">
        <v>4</v>
      </c>
    </row>
    <row r="1047" spans="1:6" x14ac:dyDescent="0.4">
      <c r="A1047" t="s">
        <v>42880</v>
      </c>
      <c r="B1047">
        <v>1</v>
      </c>
      <c r="C1047">
        <v>0</v>
      </c>
      <c r="D1047">
        <v>0</v>
      </c>
      <c r="E1047">
        <v>0</v>
      </c>
      <c r="F1047">
        <v>0</v>
      </c>
    </row>
    <row r="1048" spans="1:6" x14ac:dyDescent="0.4">
      <c r="A1048" t="s">
        <v>9895</v>
      </c>
      <c r="B1048">
        <v>25</v>
      </c>
      <c r="C1048">
        <v>2</v>
      </c>
      <c r="D1048">
        <v>7</v>
      </c>
      <c r="E1048">
        <v>10</v>
      </c>
      <c r="F1048">
        <v>10</v>
      </c>
    </row>
    <row r="1049" spans="1:6" x14ac:dyDescent="0.4">
      <c r="A1049" t="s">
        <v>10031</v>
      </c>
      <c r="B1049">
        <v>234</v>
      </c>
      <c r="C1049">
        <v>43</v>
      </c>
      <c r="D1049">
        <v>47</v>
      </c>
      <c r="E1049">
        <v>62</v>
      </c>
      <c r="F1049">
        <v>96</v>
      </c>
    </row>
    <row r="1050" spans="1:6" x14ac:dyDescent="0.4">
      <c r="A1050" t="s">
        <v>10014</v>
      </c>
      <c r="B1050">
        <v>1</v>
      </c>
      <c r="C1050">
        <v>0</v>
      </c>
      <c r="D1050">
        <v>1</v>
      </c>
      <c r="E1050">
        <v>1</v>
      </c>
      <c r="F1050">
        <v>4</v>
      </c>
    </row>
    <row r="1051" spans="1:6" x14ac:dyDescent="0.4">
      <c r="A1051" t="s">
        <v>7549</v>
      </c>
      <c r="B1051">
        <v>12</v>
      </c>
      <c r="C1051">
        <v>2</v>
      </c>
      <c r="D1051">
        <v>2</v>
      </c>
      <c r="E1051">
        <v>5</v>
      </c>
      <c r="F1051">
        <v>3</v>
      </c>
    </row>
    <row r="1052" spans="1:6" x14ac:dyDescent="0.4">
      <c r="A1052" t="s">
        <v>10081</v>
      </c>
      <c r="B1052">
        <v>77</v>
      </c>
      <c r="C1052">
        <v>11</v>
      </c>
      <c r="D1052">
        <v>19</v>
      </c>
      <c r="E1052">
        <v>19</v>
      </c>
      <c r="F1052">
        <v>33</v>
      </c>
    </row>
    <row r="1053" spans="1:6" x14ac:dyDescent="0.4">
      <c r="A1053" t="s">
        <v>42881</v>
      </c>
      <c r="B1053">
        <v>1</v>
      </c>
      <c r="C1053">
        <v>3</v>
      </c>
      <c r="D1053">
        <v>0</v>
      </c>
      <c r="E1053">
        <v>0</v>
      </c>
      <c r="F1053">
        <v>1</v>
      </c>
    </row>
    <row r="1054" spans="1:6" x14ac:dyDescent="0.4">
      <c r="A1054" t="s">
        <v>9932</v>
      </c>
      <c r="B1054">
        <v>6</v>
      </c>
      <c r="C1054">
        <v>0</v>
      </c>
      <c r="D1054">
        <v>1</v>
      </c>
      <c r="E1054">
        <v>2</v>
      </c>
      <c r="F1054">
        <v>5</v>
      </c>
    </row>
    <row r="1055" spans="1:6" x14ac:dyDescent="0.4">
      <c r="A1055" t="s">
        <v>42882</v>
      </c>
      <c r="B1055">
        <v>10</v>
      </c>
      <c r="C1055">
        <v>2</v>
      </c>
      <c r="D1055">
        <v>1</v>
      </c>
      <c r="E1055">
        <v>1</v>
      </c>
      <c r="F1055">
        <v>1</v>
      </c>
    </row>
    <row r="1056" spans="1:6" x14ac:dyDescent="0.4">
      <c r="A1056" t="s">
        <v>42883</v>
      </c>
      <c r="B1056">
        <v>6</v>
      </c>
      <c r="C1056">
        <v>0</v>
      </c>
      <c r="D1056">
        <v>0</v>
      </c>
      <c r="E1056">
        <v>0</v>
      </c>
      <c r="F1056">
        <v>4</v>
      </c>
    </row>
    <row r="1057" spans="1:6" x14ac:dyDescent="0.4">
      <c r="A1057" t="s">
        <v>8866</v>
      </c>
      <c r="B1057">
        <v>9</v>
      </c>
      <c r="C1057">
        <v>0</v>
      </c>
      <c r="D1057">
        <v>1</v>
      </c>
      <c r="E1057">
        <v>1</v>
      </c>
      <c r="F1057">
        <v>2</v>
      </c>
    </row>
    <row r="1058" spans="1:6" x14ac:dyDescent="0.4">
      <c r="A1058" t="s">
        <v>42884</v>
      </c>
      <c r="B1058">
        <v>2</v>
      </c>
      <c r="C1058">
        <v>0</v>
      </c>
      <c r="D1058">
        <v>2</v>
      </c>
      <c r="E1058">
        <v>3</v>
      </c>
      <c r="F1058">
        <v>3</v>
      </c>
    </row>
    <row r="1059" spans="1:6" x14ac:dyDescent="0.4">
      <c r="A1059" t="s">
        <v>10000</v>
      </c>
      <c r="B1059">
        <v>319</v>
      </c>
      <c r="C1059">
        <v>29</v>
      </c>
      <c r="D1059">
        <v>48</v>
      </c>
      <c r="E1059">
        <v>45</v>
      </c>
      <c r="F1059">
        <v>113</v>
      </c>
    </row>
    <row r="1060" spans="1:6" x14ac:dyDescent="0.4">
      <c r="A1060" t="s">
        <v>9267</v>
      </c>
      <c r="B1060">
        <v>79</v>
      </c>
      <c r="C1060">
        <v>4</v>
      </c>
      <c r="D1060">
        <v>11</v>
      </c>
      <c r="E1060">
        <v>10</v>
      </c>
      <c r="F1060">
        <v>14</v>
      </c>
    </row>
    <row r="1061" spans="1:6" x14ac:dyDescent="0.4">
      <c r="A1061" t="s">
        <v>42885</v>
      </c>
      <c r="B1061">
        <v>0</v>
      </c>
      <c r="C1061">
        <v>1</v>
      </c>
      <c r="D1061">
        <v>0</v>
      </c>
      <c r="E1061">
        <v>0</v>
      </c>
      <c r="F1061">
        <v>0</v>
      </c>
    </row>
    <row r="1062" spans="1:6" x14ac:dyDescent="0.4">
      <c r="A1062" t="s">
        <v>33320</v>
      </c>
      <c r="B1062">
        <v>8</v>
      </c>
      <c r="C1062">
        <v>2</v>
      </c>
      <c r="D1062">
        <v>3</v>
      </c>
      <c r="E1062">
        <v>2</v>
      </c>
      <c r="F1062">
        <v>3</v>
      </c>
    </row>
    <row r="1063" spans="1:6" x14ac:dyDescent="0.4">
      <c r="A1063" t="s">
        <v>9573</v>
      </c>
      <c r="B1063">
        <v>7</v>
      </c>
      <c r="C1063">
        <v>2</v>
      </c>
      <c r="D1063">
        <v>3</v>
      </c>
      <c r="E1063">
        <v>1</v>
      </c>
      <c r="F1063">
        <v>4</v>
      </c>
    </row>
    <row r="1064" spans="1:6" x14ac:dyDescent="0.4">
      <c r="A1064" t="s">
        <v>9357</v>
      </c>
      <c r="B1064">
        <v>58</v>
      </c>
      <c r="C1064">
        <v>6</v>
      </c>
      <c r="D1064">
        <v>13</v>
      </c>
      <c r="E1064">
        <v>17</v>
      </c>
      <c r="F1064">
        <v>43</v>
      </c>
    </row>
    <row r="1065" spans="1:6" x14ac:dyDescent="0.4">
      <c r="A1065" t="s">
        <v>9641</v>
      </c>
      <c r="B1065">
        <v>13</v>
      </c>
      <c r="C1065">
        <v>2</v>
      </c>
      <c r="D1065">
        <v>1</v>
      </c>
      <c r="E1065">
        <v>4</v>
      </c>
      <c r="F1065">
        <v>6</v>
      </c>
    </row>
    <row r="1066" spans="1:6" x14ac:dyDescent="0.4">
      <c r="A1066" t="s">
        <v>9373</v>
      </c>
      <c r="B1066">
        <v>2</v>
      </c>
      <c r="C1066">
        <v>0</v>
      </c>
      <c r="D1066">
        <v>0</v>
      </c>
      <c r="E1066">
        <v>0</v>
      </c>
      <c r="F1066">
        <v>2</v>
      </c>
    </row>
    <row r="1067" spans="1:6" x14ac:dyDescent="0.4">
      <c r="A1067" t="s">
        <v>8024</v>
      </c>
      <c r="B1067">
        <v>5</v>
      </c>
      <c r="C1067">
        <v>0</v>
      </c>
      <c r="D1067">
        <v>0</v>
      </c>
      <c r="E1067">
        <v>0</v>
      </c>
      <c r="F1067">
        <v>0</v>
      </c>
    </row>
    <row r="1068" spans="1:6" x14ac:dyDescent="0.4">
      <c r="A1068" t="s">
        <v>9459</v>
      </c>
      <c r="B1068">
        <v>2</v>
      </c>
      <c r="C1068">
        <v>0</v>
      </c>
      <c r="D1068">
        <v>1</v>
      </c>
      <c r="E1068">
        <v>1</v>
      </c>
      <c r="F1068">
        <v>5</v>
      </c>
    </row>
    <row r="1069" spans="1:6" x14ac:dyDescent="0.4">
      <c r="A1069" t="s">
        <v>42886</v>
      </c>
      <c r="B1069">
        <v>11</v>
      </c>
      <c r="C1069">
        <v>0</v>
      </c>
      <c r="D1069">
        <v>1</v>
      </c>
      <c r="E1069">
        <v>3</v>
      </c>
      <c r="F1069">
        <v>15</v>
      </c>
    </row>
    <row r="1070" spans="1:6" x14ac:dyDescent="0.4">
      <c r="A1070" t="s">
        <v>9214</v>
      </c>
      <c r="B1070">
        <v>2</v>
      </c>
      <c r="C1070">
        <v>1</v>
      </c>
      <c r="D1070">
        <v>2</v>
      </c>
      <c r="E1070">
        <v>0</v>
      </c>
      <c r="F1070">
        <v>1</v>
      </c>
    </row>
    <row r="1071" spans="1:6" x14ac:dyDescent="0.4">
      <c r="A1071" t="s">
        <v>7724</v>
      </c>
      <c r="B1071">
        <v>1</v>
      </c>
      <c r="C1071">
        <v>0</v>
      </c>
      <c r="D1071">
        <v>1</v>
      </c>
      <c r="E1071">
        <v>0</v>
      </c>
      <c r="F1071">
        <v>0</v>
      </c>
    </row>
    <row r="1072" spans="1:6" x14ac:dyDescent="0.4">
      <c r="A1072" t="s">
        <v>8046</v>
      </c>
      <c r="B1072">
        <v>33</v>
      </c>
      <c r="C1072">
        <v>4</v>
      </c>
      <c r="D1072">
        <v>13</v>
      </c>
      <c r="E1072">
        <v>15</v>
      </c>
      <c r="F1072">
        <v>25</v>
      </c>
    </row>
    <row r="1073" spans="1:6" x14ac:dyDescent="0.4">
      <c r="A1073" t="s">
        <v>42887</v>
      </c>
      <c r="B1073">
        <v>0</v>
      </c>
      <c r="C1073">
        <v>1</v>
      </c>
      <c r="D1073">
        <v>0</v>
      </c>
      <c r="E1073">
        <v>0</v>
      </c>
      <c r="F1073">
        <v>1</v>
      </c>
    </row>
    <row r="1074" spans="1:6" x14ac:dyDescent="0.4">
      <c r="A1074" t="s">
        <v>8040</v>
      </c>
      <c r="B1074">
        <v>1</v>
      </c>
      <c r="C1074">
        <v>1</v>
      </c>
      <c r="D1074">
        <v>0</v>
      </c>
      <c r="E1074">
        <v>0</v>
      </c>
      <c r="F1074">
        <v>0</v>
      </c>
    </row>
    <row r="1075" spans="1:6" x14ac:dyDescent="0.4">
      <c r="A1075" t="s">
        <v>7264</v>
      </c>
      <c r="B1075">
        <v>5</v>
      </c>
      <c r="C1075">
        <v>0</v>
      </c>
      <c r="D1075">
        <v>0</v>
      </c>
      <c r="E1075">
        <v>1</v>
      </c>
      <c r="F1075">
        <v>1</v>
      </c>
    </row>
    <row r="1076" spans="1:6" x14ac:dyDescent="0.4">
      <c r="A1076" t="s">
        <v>9545</v>
      </c>
      <c r="B1076">
        <v>2</v>
      </c>
      <c r="C1076">
        <v>0</v>
      </c>
      <c r="D1076">
        <v>0</v>
      </c>
      <c r="E1076">
        <v>0</v>
      </c>
      <c r="F1076">
        <v>0</v>
      </c>
    </row>
    <row r="1077" spans="1:6" x14ac:dyDescent="0.4">
      <c r="A1077" t="s">
        <v>42888</v>
      </c>
      <c r="B1077">
        <v>2</v>
      </c>
      <c r="C1077">
        <v>0</v>
      </c>
      <c r="D1077">
        <v>0</v>
      </c>
      <c r="E1077">
        <v>0</v>
      </c>
      <c r="F1077">
        <v>0</v>
      </c>
    </row>
    <row r="1078" spans="1:6" x14ac:dyDescent="0.4">
      <c r="A1078" t="s">
        <v>8266</v>
      </c>
      <c r="B1078">
        <v>4</v>
      </c>
      <c r="C1078">
        <v>1</v>
      </c>
      <c r="D1078">
        <v>2</v>
      </c>
      <c r="E1078">
        <v>2</v>
      </c>
      <c r="F1078">
        <v>1</v>
      </c>
    </row>
    <row r="1079" spans="1:6" x14ac:dyDescent="0.4">
      <c r="A1079" t="s">
        <v>9801</v>
      </c>
      <c r="B1079">
        <v>25</v>
      </c>
      <c r="C1079">
        <v>3</v>
      </c>
      <c r="D1079">
        <v>4</v>
      </c>
      <c r="E1079">
        <v>7</v>
      </c>
      <c r="F1079">
        <v>14</v>
      </c>
    </row>
    <row r="1080" spans="1:6" x14ac:dyDescent="0.4">
      <c r="A1080" t="s">
        <v>7441</v>
      </c>
      <c r="B1080">
        <v>2</v>
      </c>
      <c r="C1080">
        <v>0</v>
      </c>
      <c r="D1080">
        <v>0</v>
      </c>
      <c r="E1080">
        <v>0</v>
      </c>
      <c r="F1080">
        <v>1</v>
      </c>
    </row>
    <row r="1081" spans="1:6" x14ac:dyDescent="0.4">
      <c r="A1081" t="s">
        <v>7468</v>
      </c>
      <c r="B1081">
        <v>19</v>
      </c>
      <c r="C1081">
        <v>1</v>
      </c>
      <c r="D1081">
        <v>1</v>
      </c>
      <c r="E1081">
        <v>2</v>
      </c>
      <c r="F1081">
        <v>7</v>
      </c>
    </row>
    <row r="1082" spans="1:6" x14ac:dyDescent="0.4">
      <c r="A1082" t="s">
        <v>7280</v>
      </c>
      <c r="B1082">
        <v>14</v>
      </c>
      <c r="C1082">
        <v>0</v>
      </c>
      <c r="D1082">
        <v>1</v>
      </c>
      <c r="E1082">
        <v>3</v>
      </c>
      <c r="F1082">
        <v>5</v>
      </c>
    </row>
    <row r="1083" spans="1:6" x14ac:dyDescent="0.4">
      <c r="A1083" t="s">
        <v>8264</v>
      </c>
      <c r="B1083">
        <v>3</v>
      </c>
      <c r="C1083">
        <v>0</v>
      </c>
      <c r="D1083">
        <v>1</v>
      </c>
      <c r="E1083">
        <v>1</v>
      </c>
      <c r="F1083">
        <v>1</v>
      </c>
    </row>
    <row r="1084" spans="1:6" x14ac:dyDescent="0.4">
      <c r="A1084" t="s">
        <v>9746</v>
      </c>
      <c r="B1084">
        <v>1</v>
      </c>
      <c r="C1084">
        <v>0</v>
      </c>
      <c r="D1084">
        <v>0</v>
      </c>
      <c r="E1084">
        <v>0</v>
      </c>
      <c r="F1084">
        <v>0</v>
      </c>
    </row>
    <row r="1085" spans="1:6" x14ac:dyDescent="0.4">
      <c r="A1085" t="s">
        <v>8729</v>
      </c>
      <c r="B1085">
        <v>14</v>
      </c>
      <c r="C1085">
        <v>2</v>
      </c>
      <c r="D1085">
        <v>2</v>
      </c>
      <c r="E1085">
        <v>4</v>
      </c>
      <c r="F1085">
        <v>11</v>
      </c>
    </row>
    <row r="1086" spans="1:6" x14ac:dyDescent="0.4">
      <c r="A1086" t="s">
        <v>8305</v>
      </c>
      <c r="B1086">
        <v>1</v>
      </c>
      <c r="C1086">
        <v>1</v>
      </c>
      <c r="D1086">
        <v>0</v>
      </c>
      <c r="E1086">
        <v>0</v>
      </c>
      <c r="F1086">
        <v>2</v>
      </c>
    </row>
    <row r="1087" spans="1:6" x14ac:dyDescent="0.4">
      <c r="A1087" t="s">
        <v>8834</v>
      </c>
      <c r="B1087">
        <v>1</v>
      </c>
      <c r="C1087">
        <v>0</v>
      </c>
      <c r="D1087">
        <v>0</v>
      </c>
      <c r="E1087">
        <v>0</v>
      </c>
      <c r="F1087">
        <v>0</v>
      </c>
    </row>
    <row r="1088" spans="1:6" x14ac:dyDescent="0.4">
      <c r="A1088" t="s">
        <v>9106</v>
      </c>
      <c r="B1088">
        <v>0</v>
      </c>
      <c r="C1088">
        <v>0</v>
      </c>
      <c r="D1088">
        <v>0</v>
      </c>
      <c r="E1088">
        <v>0</v>
      </c>
      <c r="F1088">
        <v>1</v>
      </c>
    </row>
    <row r="1089" spans="1:6" x14ac:dyDescent="0.4">
      <c r="A1089" t="s">
        <v>9908</v>
      </c>
      <c r="B1089">
        <v>38</v>
      </c>
      <c r="C1089">
        <v>11</v>
      </c>
      <c r="D1089">
        <v>5</v>
      </c>
      <c r="E1089">
        <v>9</v>
      </c>
      <c r="F1089">
        <v>30</v>
      </c>
    </row>
    <row r="1090" spans="1:6" x14ac:dyDescent="0.4">
      <c r="A1090" t="s">
        <v>8744</v>
      </c>
      <c r="B1090">
        <v>8</v>
      </c>
      <c r="C1090">
        <v>2</v>
      </c>
      <c r="D1090">
        <v>1</v>
      </c>
      <c r="E1090">
        <v>2</v>
      </c>
      <c r="F1090">
        <v>0</v>
      </c>
    </row>
    <row r="1091" spans="1:6" x14ac:dyDescent="0.4">
      <c r="A1091" t="s">
        <v>7689</v>
      </c>
      <c r="B1091">
        <v>2</v>
      </c>
      <c r="C1091">
        <v>0</v>
      </c>
      <c r="D1091">
        <v>0</v>
      </c>
      <c r="E1091">
        <v>0</v>
      </c>
      <c r="F1091">
        <v>0</v>
      </c>
    </row>
    <row r="1092" spans="1:6" x14ac:dyDescent="0.4">
      <c r="A1092" t="s">
        <v>9835</v>
      </c>
      <c r="B1092">
        <v>1</v>
      </c>
      <c r="C1092">
        <v>0</v>
      </c>
      <c r="D1092">
        <v>0</v>
      </c>
      <c r="E1092">
        <v>0</v>
      </c>
      <c r="F1092">
        <v>0</v>
      </c>
    </row>
    <row r="1093" spans="1:6" x14ac:dyDescent="0.4">
      <c r="A1093" t="s">
        <v>9770</v>
      </c>
      <c r="B1093">
        <v>140</v>
      </c>
      <c r="C1093">
        <v>18</v>
      </c>
      <c r="D1093">
        <v>23</v>
      </c>
      <c r="E1093">
        <v>34</v>
      </c>
      <c r="F1093">
        <v>81</v>
      </c>
    </row>
    <row r="1094" spans="1:6" x14ac:dyDescent="0.4">
      <c r="A1094" t="s">
        <v>8984</v>
      </c>
      <c r="B1094">
        <v>45</v>
      </c>
      <c r="C1094">
        <v>5</v>
      </c>
      <c r="D1094">
        <v>10</v>
      </c>
      <c r="E1094">
        <v>18</v>
      </c>
      <c r="F1094">
        <v>30</v>
      </c>
    </row>
    <row r="1095" spans="1:6" x14ac:dyDescent="0.4">
      <c r="A1095" t="s">
        <v>7308</v>
      </c>
      <c r="B1095">
        <v>5</v>
      </c>
      <c r="C1095">
        <v>0</v>
      </c>
      <c r="D1095">
        <v>0</v>
      </c>
      <c r="E1095">
        <v>0</v>
      </c>
      <c r="F1095">
        <v>0</v>
      </c>
    </row>
    <row r="1096" spans="1:6" x14ac:dyDescent="0.4">
      <c r="A1096" t="s">
        <v>9607</v>
      </c>
      <c r="B1096">
        <v>0</v>
      </c>
      <c r="C1096">
        <v>0</v>
      </c>
      <c r="D1096">
        <v>0</v>
      </c>
      <c r="E1096">
        <v>0</v>
      </c>
      <c r="F1096">
        <v>1</v>
      </c>
    </row>
    <row r="1097" spans="1:6" x14ac:dyDescent="0.4">
      <c r="A1097" t="s">
        <v>9402</v>
      </c>
      <c r="B1097">
        <v>3</v>
      </c>
      <c r="C1097">
        <v>0</v>
      </c>
      <c r="D1097">
        <v>1</v>
      </c>
      <c r="E1097">
        <v>2</v>
      </c>
      <c r="F1097">
        <v>0</v>
      </c>
    </row>
    <row r="1098" spans="1:6" x14ac:dyDescent="0.4">
      <c r="A1098" t="s">
        <v>42889</v>
      </c>
      <c r="B1098">
        <v>10</v>
      </c>
      <c r="C1098">
        <v>0</v>
      </c>
      <c r="D1098">
        <v>0</v>
      </c>
      <c r="E1098">
        <v>0</v>
      </c>
      <c r="F1098">
        <v>0</v>
      </c>
    </row>
    <row r="1099" spans="1:6" x14ac:dyDescent="0.4">
      <c r="A1099" t="s">
        <v>42890</v>
      </c>
      <c r="B1099">
        <v>0</v>
      </c>
      <c r="C1099">
        <v>0</v>
      </c>
      <c r="D1099">
        <v>0</v>
      </c>
      <c r="E1099">
        <v>0</v>
      </c>
      <c r="F1099">
        <v>1</v>
      </c>
    </row>
    <row r="1100" spans="1:6" x14ac:dyDescent="0.4">
      <c r="A1100" t="s">
        <v>42891</v>
      </c>
      <c r="B1100">
        <v>145</v>
      </c>
      <c r="C1100">
        <v>11</v>
      </c>
      <c r="D1100">
        <v>21</v>
      </c>
      <c r="E1100">
        <v>33</v>
      </c>
      <c r="F1100">
        <v>65</v>
      </c>
    </row>
    <row r="1101" spans="1:6" x14ac:dyDescent="0.4">
      <c r="A1101" t="s">
        <v>9815</v>
      </c>
      <c r="B1101">
        <v>35</v>
      </c>
      <c r="C1101">
        <v>3</v>
      </c>
      <c r="D1101">
        <v>4</v>
      </c>
      <c r="E1101">
        <v>5</v>
      </c>
      <c r="F1101">
        <v>5</v>
      </c>
    </row>
    <row r="1102" spans="1:6" x14ac:dyDescent="0.4">
      <c r="A1102" t="s">
        <v>42892</v>
      </c>
      <c r="B1102">
        <v>1</v>
      </c>
      <c r="C1102">
        <v>0</v>
      </c>
      <c r="D1102">
        <v>1</v>
      </c>
      <c r="E1102">
        <v>0</v>
      </c>
      <c r="F1102">
        <v>0</v>
      </c>
    </row>
    <row r="1103" spans="1:6" x14ac:dyDescent="0.4">
      <c r="A1103" t="s">
        <v>42893</v>
      </c>
      <c r="B1103">
        <v>1</v>
      </c>
      <c r="C1103">
        <v>0</v>
      </c>
      <c r="D1103">
        <v>1</v>
      </c>
      <c r="E1103">
        <v>0</v>
      </c>
      <c r="F1103">
        <v>0</v>
      </c>
    </row>
    <row r="1104" spans="1:6" x14ac:dyDescent="0.4">
      <c r="A1104" t="s">
        <v>7631</v>
      </c>
      <c r="B1104">
        <v>15</v>
      </c>
      <c r="C1104">
        <v>1</v>
      </c>
      <c r="D1104">
        <v>5</v>
      </c>
      <c r="E1104">
        <v>1</v>
      </c>
      <c r="F1104">
        <v>3</v>
      </c>
    </row>
    <row r="1105" spans="1:6" x14ac:dyDescent="0.4">
      <c r="A1105" t="s">
        <v>10158</v>
      </c>
      <c r="B1105">
        <v>390</v>
      </c>
      <c r="C1105">
        <v>58</v>
      </c>
      <c r="D1105">
        <v>88</v>
      </c>
      <c r="E1105">
        <v>85</v>
      </c>
      <c r="F1105">
        <v>165</v>
      </c>
    </row>
    <row r="1106" spans="1:6" x14ac:dyDescent="0.4">
      <c r="A1106" t="s">
        <v>10074</v>
      </c>
      <c r="B1106">
        <v>12</v>
      </c>
      <c r="C1106">
        <v>7</v>
      </c>
      <c r="D1106">
        <v>0</v>
      </c>
      <c r="E1106">
        <v>4</v>
      </c>
      <c r="F1106">
        <v>5</v>
      </c>
    </row>
    <row r="1107" spans="1:6" x14ac:dyDescent="0.4">
      <c r="A1107" t="s">
        <v>9690</v>
      </c>
      <c r="B1107">
        <v>20</v>
      </c>
      <c r="C1107">
        <v>4</v>
      </c>
      <c r="D1107">
        <v>4</v>
      </c>
      <c r="E1107">
        <v>10</v>
      </c>
      <c r="F1107">
        <v>15</v>
      </c>
    </row>
    <row r="1108" spans="1:6" x14ac:dyDescent="0.4">
      <c r="A1108" t="s">
        <v>9876</v>
      </c>
      <c r="B1108">
        <v>170</v>
      </c>
      <c r="C1108">
        <v>35</v>
      </c>
      <c r="D1108">
        <v>29</v>
      </c>
      <c r="E1108">
        <v>47</v>
      </c>
      <c r="F1108">
        <v>81</v>
      </c>
    </row>
    <row r="1109" spans="1:6" x14ac:dyDescent="0.4">
      <c r="A1109" t="s">
        <v>42894</v>
      </c>
      <c r="B1109">
        <v>35</v>
      </c>
      <c r="C1109">
        <v>6</v>
      </c>
      <c r="D1109">
        <v>10</v>
      </c>
      <c r="E1109">
        <v>7</v>
      </c>
      <c r="F1109">
        <v>22</v>
      </c>
    </row>
    <row r="1110" spans="1:6" x14ac:dyDescent="0.4">
      <c r="A1110" t="s">
        <v>7537</v>
      </c>
      <c r="B1110">
        <v>8</v>
      </c>
      <c r="C1110">
        <v>0</v>
      </c>
      <c r="D1110">
        <v>4</v>
      </c>
      <c r="E1110">
        <v>2</v>
      </c>
      <c r="F1110">
        <v>8</v>
      </c>
    </row>
    <row r="1111" spans="1:6" x14ac:dyDescent="0.4">
      <c r="A1111" t="s">
        <v>7181</v>
      </c>
      <c r="B1111">
        <v>10</v>
      </c>
      <c r="C1111">
        <v>0</v>
      </c>
      <c r="D1111">
        <v>4</v>
      </c>
      <c r="E1111">
        <v>1</v>
      </c>
      <c r="F1111">
        <v>6</v>
      </c>
    </row>
    <row r="1112" spans="1:6" x14ac:dyDescent="0.4">
      <c r="A1112" t="s">
        <v>9934</v>
      </c>
      <c r="B1112">
        <v>83</v>
      </c>
      <c r="C1112">
        <v>4</v>
      </c>
      <c r="D1112">
        <v>10</v>
      </c>
      <c r="E1112">
        <v>15</v>
      </c>
      <c r="F1112">
        <v>25</v>
      </c>
    </row>
    <row r="1113" spans="1:6" x14ac:dyDescent="0.4">
      <c r="A1113" t="s">
        <v>9170</v>
      </c>
      <c r="B1113">
        <v>16</v>
      </c>
      <c r="C1113">
        <v>2</v>
      </c>
      <c r="D1113">
        <v>3</v>
      </c>
      <c r="E1113">
        <v>2</v>
      </c>
      <c r="F1113">
        <v>0</v>
      </c>
    </row>
    <row r="1114" spans="1:6" x14ac:dyDescent="0.4">
      <c r="A1114" t="s">
        <v>8114</v>
      </c>
      <c r="B1114">
        <v>4</v>
      </c>
      <c r="C1114">
        <v>0</v>
      </c>
      <c r="D1114">
        <v>3</v>
      </c>
      <c r="E1114">
        <v>0</v>
      </c>
      <c r="F1114">
        <v>1</v>
      </c>
    </row>
    <row r="1115" spans="1:6" x14ac:dyDescent="0.4">
      <c r="A1115" t="s">
        <v>9894</v>
      </c>
      <c r="B1115">
        <v>6</v>
      </c>
      <c r="C1115">
        <v>2</v>
      </c>
      <c r="D1115">
        <v>2</v>
      </c>
      <c r="E1115">
        <v>1</v>
      </c>
      <c r="F1115">
        <v>5</v>
      </c>
    </row>
    <row r="1116" spans="1:6" x14ac:dyDescent="0.4">
      <c r="A1116" t="s">
        <v>42895</v>
      </c>
      <c r="B1116">
        <v>12</v>
      </c>
      <c r="C1116">
        <v>1</v>
      </c>
      <c r="D1116">
        <v>4</v>
      </c>
      <c r="E1116">
        <v>3</v>
      </c>
      <c r="F1116">
        <v>5</v>
      </c>
    </row>
    <row r="1117" spans="1:6" x14ac:dyDescent="0.4">
      <c r="A1117" t="s">
        <v>42896</v>
      </c>
      <c r="B1117">
        <v>17</v>
      </c>
      <c r="C1117">
        <v>4</v>
      </c>
      <c r="D1117">
        <v>5</v>
      </c>
      <c r="E1117">
        <v>5</v>
      </c>
      <c r="F1117">
        <v>18</v>
      </c>
    </row>
    <row r="1118" spans="1:6" x14ac:dyDescent="0.4">
      <c r="A1118" t="s">
        <v>9513</v>
      </c>
      <c r="B1118">
        <v>8</v>
      </c>
      <c r="C1118">
        <v>0</v>
      </c>
      <c r="D1118">
        <v>8</v>
      </c>
      <c r="E1118">
        <v>4</v>
      </c>
      <c r="F1118">
        <v>8</v>
      </c>
    </row>
    <row r="1119" spans="1:6" x14ac:dyDescent="0.4">
      <c r="A1119" t="s">
        <v>9062</v>
      </c>
      <c r="B1119">
        <v>6</v>
      </c>
      <c r="C1119">
        <v>0</v>
      </c>
      <c r="D1119">
        <v>0</v>
      </c>
      <c r="E1119">
        <v>0</v>
      </c>
      <c r="F1119">
        <v>5</v>
      </c>
    </row>
    <row r="1120" spans="1:6" x14ac:dyDescent="0.4">
      <c r="A1120" t="s">
        <v>10067</v>
      </c>
      <c r="B1120">
        <v>2</v>
      </c>
      <c r="C1120">
        <v>1</v>
      </c>
      <c r="D1120">
        <v>0</v>
      </c>
      <c r="E1120">
        <v>0</v>
      </c>
      <c r="F1120">
        <v>2</v>
      </c>
    </row>
    <row r="1121" spans="1:6" x14ac:dyDescent="0.4">
      <c r="A1121" t="s">
        <v>9648</v>
      </c>
      <c r="B1121">
        <v>1</v>
      </c>
      <c r="C1121">
        <v>1</v>
      </c>
      <c r="D1121">
        <v>0</v>
      </c>
      <c r="E1121">
        <v>0</v>
      </c>
      <c r="F1121">
        <v>0</v>
      </c>
    </row>
    <row r="1122" spans="1:6" x14ac:dyDescent="0.4">
      <c r="A1122" t="s">
        <v>8209</v>
      </c>
      <c r="B1122">
        <v>2</v>
      </c>
      <c r="C1122">
        <v>0</v>
      </c>
      <c r="D1122">
        <v>0</v>
      </c>
      <c r="E1122">
        <v>0</v>
      </c>
      <c r="F1122">
        <v>0</v>
      </c>
    </row>
    <row r="1123" spans="1:6" x14ac:dyDescent="0.4">
      <c r="A1123" t="s">
        <v>9332</v>
      </c>
      <c r="B1123">
        <v>8</v>
      </c>
      <c r="C1123">
        <v>0</v>
      </c>
      <c r="D1123">
        <v>1</v>
      </c>
      <c r="E1123">
        <v>1</v>
      </c>
      <c r="F1123">
        <v>1</v>
      </c>
    </row>
    <row r="1124" spans="1:6" x14ac:dyDescent="0.4">
      <c r="A1124" t="s">
        <v>8886</v>
      </c>
      <c r="B1124">
        <v>1</v>
      </c>
      <c r="C1124">
        <v>0</v>
      </c>
      <c r="D1124">
        <v>0</v>
      </c>
      <c r="E1124">
        <v>4</v>
      </c>
      <c r="F1124">
        <v>3</v>
      </c>
    </row>
    <row r="1125" spans="1:6" x14ac:dyDescent="0.4">
      <c r="A1125" t="s">
        <v>9848</v>
      </c>
      <c r="B1125">
        <v>18</v>
      </c>
      <c r="C1125">
        <v>0</v>
      </c>
      <c r="D1125">
        <v>2</v>
      </c>
      <c r="E1125">
        <v>7</v>
      </c>
      <c r="F1125">
        <v>10</v>
      </c>
    </row>
    <row r="1126" spans="1:6" x14ac:dyDescent="0.4">
      <c r="A1126" t="s">
        <v>9083</v>
      </c>
      <c r="B1126">
        <v>1</v>
      </c>
      <c r="C1126">
        <v>0</v>
      </c>
      <c r="D1126">
        <v>0</v>
      </c>
      <c r="E1126">
        <v>0</v>
      </c>
      <c r="F1126">
        <v>2</v>
      </c>
    </row>
    <row r="1127" spans="1:6" x14ac:dyDescent="0.4">
      <c r="A1127" t="s">
        <v>7211</v>
      </c>
      <c r="B1127">
        <v>14</v>
      </c>
      <c r="C1127">
        <v>3</v>
      </c>
      <c r="D1127">
        <v>3</v>
      </c>
      <c r="E1127">
        <v>5</v>
      </c>
      <c r="F1127">
        <v>5</v>
      </c>
    </row>
    <row r="1128" spans="1:6" x14ac:dyDescent="0.4">
      <c r="A1128" t="s">
        <v>42897</v>
      </c>
      <c r="B1128">
        <v>1</v>
      </c>
      <c r="C1128">
        <v>0</v>
      </c>
      <c r="D1128">
        <v>0</v>
      </c>
      <c r="E1128">
        <v>0</v>
      </c>
      <c r="F1128">
        <v>0</v>
      </c>
    </row>
    <row r="1129" spans="1:6" x14ac:dyDescent="0.4">
      <c r="A1129" t="s">
        <v>42898</v>
      </c>
      <c r="B1129">
        <v>0</v>
      </c>
      <c r="C1129">
        <v>0</v>
      </c>
      <c r="D1129">
        <v>1</v>
      </c>
      <c r="E1129">
        <v>0</v>
      </c>
      <c r="F1129">
        <v>1</v>
      </c>
    </row>
    <row r="1130" spans="1:6" x14ac:dyDescent="0.4">
      <c r="A1130" t="s">
        <v>8693</v>
      </c>
      <c r="B1130">
        <v>0</v>
      </c>
      <c r="C1130">
        <v>0</v>
      </c>
      <c r="D1130">
        <v>1</v>
      </c>
      <c r="E1130">
        <v>3</v>
      </c>
      <c r="F1130">
        <v>1</v>
      </c>
    </row>
    <row r="1131" spans="1:6" x14ac:dyDescent="0.4">
      <c r="A1131" t="s">
        <v>42899</v>
      </c>
      <c r="B1131">
        <v>74</v>
      </c>
      <c r="C1131">
        <v>4</v>
      </c>
      <c r="D1131">
        <v>21</v>
      </c>
      <c r="E1131">
        <v>7</v>
      </c>
      <c r="F1131">
        <v>12</v>
      </c>
    </row>
    <row r="1132" spans="1:6" x14ac:dyDescent="0.4">
      <c r="A1132" t="s">
        <v>9002</v>
      </c>
      <c r="B1132">
        <v>1</v>
      </c>
      <c r="C1132">
        <v>0</v>
      </c>
      <c r="D1132">
        <v>0</v>
      </c>
      <c r="E1132">
        <v>0</v>
      </c>
      <c r="F1132">
        <v>1</v>
      </c>
    </row>
    <row r="1133" spans="1:6" x14ac:dyDescent="0.4">
      <c r="A1133" t="s">
        <v>42900</v>
      </c>
      <c r="B1133">
        <v>2</v>
      </c>
      <c r="C1133">
        <v>0</v>
      </c>
      <c r="D1133">
        <v>0</v>
      </c>
      <c r="E1133">
        <v>0</v>
      </c>
      <c r="F1133">
        <v>1</v>
      </c>
    </row>
    <row r="1134" spans="1:6" x14ac:dyDescent="0.4">
      <c r="A1134" t="s">
        <v>9677</v>
      </c>
      <c r="B1134">
        <v>56</v>
      </c>
      <c r="C1134">
        <v>6</v>
      </c>
      <c r="D1134">
        <v>12</v>
      </c>
      <c r="E1134">
        <v>20</v>
      </c>
      <c r="F1134">
        <v>23</v>
      </c>
    </row>
    <row r="1135" spans="1:6" x14ac:dyDescent="0.4">
      <c r="A1135" t="s">
        <v>8171</v>
      </c>
      <c r="B1135">
        <v>1</v>
      </c>
      <c r="C1135">
        <v>0</v>
      </c>
      <c r="D1135">
        <v>0</v>
      </c>
      <c r="E1135">
        <v>0</v>
      </c>
      <c r="F1135">
        <v>0</v>
      </c>
    </row>
    <row r="1136" spans="1:6" x14ac:dyDescent="0.4">
      <c r="A1136" t="s">
        <v>9805</v>
      </c>
      <c r="B1136">
        <v>2</v>
      </c>
      <c r="C1136">
        <v>0</v>
      </c>
      <c r="D1136">
        <v>1</v>
      </c>
      <c r="E1136">
        <v>0</v>
      </c>
      <c r="F1136">
        <v>0</v>
      </c>
    </row>
    <row r="1137" spans="1:6" x14ac:dyDescent="0.4">
      <c r="A1137" t="s">
        <v>10047</v>
      </c>
      <c r="B1137">
        <v>711</v>
      </c>
      <c r="C1137">
        <v>54</v>
      </c>
      <c r="D1137">
        <v>152</v>
      </c>
      <c r="E1137">
        <v>151</v>
      </c>
      <c r="F1137">
        <v>325</v>
      </c>
    </row>
    <row r="1138" spans="1:6" x14ac:dyDescent="0.4">
      <c r="A1138" t="s">
        <v>42901</v>
      </c>
      <c r="B1138">
        <v>8</v>
      </c>
      <c r="C1138">
        <v>1</v>
      </c>
      <c r="D1138">
        <v>0</v>
      </c>
      <c r="E1138">
        <v>0</v>
      </c>
      <c r="F1138">
        <v>2</v>
      </c>
    </row>
    <row r="1139" spans="1:6" x14ac:dyDescent="0.4">
      <c r="A1139" t="s">
        <v>42902</v>
      </c>
      <c r="B1139">
        <v>1</v>
      </c>
      <c r="C1139">
        <v>0</v>
      </c>
      <c r="D1139">
        <v>0</v>
      </c>
      <c r="E1139">
        <v>0</v>
      </c>
      <c r="F1139">
        <v>0</v>
      </c>
    </row>
    <row r="1140" spans="1:6" x14ac:dyDescent="0.4">
      <c r="A1140" t="s">
        <v>42903</v>
      </c>
      <c r="B1140">
        <v>5</v>
      </c>
      <c r="C1140">
        <v>1</v>
      </c>
      <c r="D1140">
        <v>1</v>
      </c>
      <c r="E1140">
        <v>0</v>
      </c>
      <c r="F1140">
        <v>3</v>
      </c>
    </row>
    <row r="1141" spans="1:6" x14ac:dyDescent="0.4">
      <c r="A1141" t="s">
        <v>42904</v>
      </c>
      <c r="B1141">
        <v>6</v>
      </c>
      <c r="C1141">
        <v>0</v>
      </c>
      <c r="D1141">
        <v>0</v>
      </c>
      <c r="E1141">
        <v>0</v>
      </c>
      <c r="F1141">
        <v>0</v>
      </c>
    </row>
    <row r="1142" spans="1:6" x14ac:dyDescent="0.4">
      <c r="A1142" t="s">
        <v>8993</v>
      </c>
      <c r="B1142">
        <v>10</v>
      </c>
      <c r="C1142">
        <v>0</v>
      </c>
      <c r="D1142">
        <v>6</v>
      </c>
      <c r="E1142">
        <v>4</v>
      </c>
      <c r="F1142">
        <v>7</v>
      </c>
    </row>
    <row r="1143" spans="1:6" x14ac:dyDescent="0.4">
      <c r="A1143" t="s">
        <v>9669</v>
      </c>
      <c r="B1143">
        <v>13</v>
      </c>
      <c r="C1143">
        <v>0</v>
      </c>
      <c r="D1143">
        <v>1</v>
      </c>
      <c r="E1143">
        <v>6</v>
      </c>
      <c r="F1143">
        <v>5</v>
      </c>
    </row>
    <row r="1144" spans="1:6" x14ac:dyDescent="0.4">
      <c r="A1144" t="s">
        <v>42905</v>
      </c>
      <c r="B1144">
        <v>1</v>
      </c>
      <c r="C1144">
        <v>0</v>
      </c>
      <c r="D1144">
        <v>0</v>
      </c>
      <c r="E1144">
        <v>0</v>
      </c>
      <c r="F1144">
        <v>0</v>
      </c>
    </row>
    <row r="1145" spans="1:6" x14ac:dyDescent="0.4">
      <c r="A1145" t="s">
        <v>9972</v>
      </c>
      <c r="B1145">
        <v>50</v>
      </c>
      <c r="C1145">
        <v>5</v>
      </c>
      <c r="D1145">
        <v>8</v>
      </c>
      <c r="E1145">
        <v>13</v>
      </c>
      <c r="F1145">
        <v>23</v>
      </c>
    </row>
    <row r="1146" spans="1:6" x14ac:dyDescent="0.4">
      <c r="A1146" t="s">
        <v>42906</v>
      </c>
      <c r="B1146">
        <v>193</v>
      </c>
      <c r="C1146">
        <v>8</v>
      </c>
      <c r="D1146">
        <v>20</v>
      </c>
      <c r="E1146">
        <v>31</v>
      </c>
      <c r="F1146">
        <v>56</v>
      </c>
    </row>
    <row r="1147" spans="1:6" x14ac:dyDescent="0.4">
      <c r="A1147" t="s">
        <v>9013</v>
      </c>
      <c r="B1147">
        <v>29</v>
      </c>
      <c r="C1147">
        <v>6</v>
      </c>
      <c r="D1147">
        <v>2</v>
      </c>
      <c r="E1147">
        <v>5</v>
      </c>
      <c r="F1147">
        <v>7</v>
      </c>
    </row>
    <row r="1148" spans="1:6" x14ac:dyDescent="0.4">
      <c r="A1148" t="s">
        <v>9348</v>
      </c>
      <c r="B1148">
        <v>5</v>
      </c>
      <c r="C1148">
        <v>0</v>
      </c>
      <c r="D1148">
        <v>1</v>
      </c>
      <c r="E1148">
        <v>0</v>
      </c>
      <c r="F1148">
        <v>0</v>
      </c>
    </row>
    <row r="1149" spans="1:6" x14ac:dyDescent="0.4">
      <c r="A1149" t="s">
        <v>9632</v>
      </c>
      <c r="B1149">
        <v>49</v>
      </c>
      <c r="C1149">
        <v>5</v>
      </c>
      <c r="D1149">
        <v>14</v>
      </c>
      <c r="E1149">
        <v>7</v>
      </c>
      <c r="F1149">
        <v>12</v>
      </c>
    </row>
    <row r="1150" spans="1:6" x14ac:dyDescent="0.4">
      <c r="A1150" t="s">
        <v>9967</v>
      </c>
      <c r="B1150">
        <v>15</v>
      </c>
      <c r="C1150">
        <v>3</v>
      </c>
      <c r="D1150">
        <v>5</v>
      </c>
      <c r="E1150">
        <v>12</v>
      </c>
      <c r="F1150">
        <v>11</v>
      </c>
    </row>
    <row r="1151" spans="1:6" x14ac:dyDescent="0.4">
      <c r="A1151" t="s">
        <v>42907</v>
      </c>
      <c r="B1151">
        <v>0</v>
      </c>
      <c r="C1151">
        <v>0</v>
      </c>
      <c r="D1151">
        <v>0</v>
      </c>
      <c r="E1151">
        <v>1</v>
      </c>
      <c r="F1151">
        <v>1</v>
      </c>
    </row>
    <row r="1152" spans="1:6" x14ac:dyDescent="0.4">
      <c r="A1152" t="s">
        <v>42908</v>
      </c>
      <c r="B1152">
        <v>1</v>
      </c>
      <c r="C1152">
        <v>0</v>
      </c>
      <c r="D1152">
        <v>0</v>
      </c>
      <c r="E1152">
        <v>4</v>
      </c>
      <c r="F1152">
        <v>1</v>
      </c>
    </row>
    <row r="1153" spans="1:6" x14ac:dyDescent="0.4">
      <c r="A1153" t="s">
        <v>9479</v>
      </c>
      <c r="B1153">
        <v>14</v>
      </c>
      <c r="C1153">
        <v>0</v>
      </c>
      <c r="D1153">
        <v>1</v>
      </c>
      <c r="E1153">
        <v>3</v>
      </c>
      <c r="F1153">
        <v>6</v>
      </c>
    </row>
    <row r="1154" spans="1:6" x14ac:dyDescent="0.4">
      <c r="A1154" t="s">
        <v>9639</v>
      </c>
      <c r="B1154">
        <v>4</v>
      </c>
      <c r="C1154">
        <v>0</v>
      </c>
      <c r="D1154">
        <v>0</v>
      </c>
      <c r="E1154">
        <v>3</v>
      </c>
      <c r="F1154">
        <v>2</v>
      </c>
    </row>
    <row r="1155" spans="1:6" x14ac:dyDescent="0.4">
      <c r="A1155" t="s">
        <v>9557</v>
      </c>
      <c r="B1155">
        <v>7</v>
      </c>
      <c r="C1155">
        <v>1</v>
      </c>
      <c r="D1155">
        <v>0</v>
      </c>
      <c r="E1155">
        <v>0</v>
      </c>
      <c r="F1155">
        <v>4</v>
      </c>
    </row>
    <row r="1156" spans="1:6" x14ac:dyDescent="0.4">
      <c r="A1156" t="s">
        <v>42909</v>
      </c>
      <c r="B1156">
        <v>21</v>
      </c>
      <c r="C1156">
        <v>1</v>
      </c>
      <c r="D1156">
        <v>1</v>
      </c>
      <c r="E1156">
        <v>3</v>
      </c>
      <c r="F1156">
        <v>3</v>
      </c>
    </row>
    <row r="1157" spans="1:6" x14ac:dyDescent="0.4">
      <c r="A1157" t="s">
        <v>9354</v>
      </c>
      <c r="B1157">
        <v>5</v>
      </c>
      <c r="C1157">
        <v>0</v>
      </c>
      <c r="D1157">
        <v>0</v>
      </c>
      <c r="E1157">
        <v>2</v>
      </c>
      <c r="F1157">
        <v>0</v>
      </c>
    </row>
    <row r="1158" spans="1:6" x14ac:dyDescent="0.4">
      <c r="A1158" t="s">
        <v>10143</v>
      </c>
      <c r="B1158">
        <v>10</v>
      </c>
      <c r="C1158">
        <v>1</v>
      </c>
      <c r="D1158">
        <v>0</v>
      </c>
      <c r="E1158">
        <v>0</v>
      </c>
      <c r="F1158">
        <v>1</v>
      </c>
    </row>
    <row r="1159" spans="1:6" x14ac:dyDescent="0.4">
      <c r="A1159" t="s">
        <v>42910</v>
      </c>
      <c r="B1159">
        <v>130</v>
      </c>
      <c r="C1159">
        <v>10</v>
      </c>
      <c r="D1159">
        <v>7</v>
      </c>
      <c r="E1159">
        <v>16</v>
      </c>
      <c r="F1159">
        <v>21</v>
      </c>
    </row>
    <row r="1160" spans="1:6" x14ac:dyDescent="0.4">
      <c r="A1160" t="s">
        <v>9981</v>
      </c>
      <c r="B1160">
        <v>5</v>
      </c>
      <c r="C1160">
        <v>1</v>
      </c>
      <c r="D1160">
        <v>1</v>
      </c>
      <c r="E1160">
        <v>1</v>
      </c>
      <c r="F1160">
        <v>0</v>
      </c>
    </row>
    <row r="1161" spans="1:6" x14ac:dyDescent="0.4">
      <c r="A1161" t="s">
        <v>8103</v>
      </c>
      <c r="B1161">
        <v>0</v>
      </c>
      <c r="C1161">
        <v>0</v>
      </c>
      <c r="D1161">
        <v>0</v>
      </c>
      <c r="E1161">
        <v>1</v>
      </c>
      <c r="F1161">
        <v>0</v>
      </c>
    </row>
    <row r="1162" spans="1:6" x14ac:dyDescent="0.4">
      <c r="A1162" t="s">
        <v>32747</v>
      </c>
      <c r="B1162">
        <v>2</v>
      </c>
      <c r="C1162">
        <v>0</v>
      </c>
      <c r="D1162">
        <v>0</v>
      </c>
      <c r="E1162">
        <v>0</v>
      </c>
      <c r="F1162">
        <v>2</v>
      </c>
    </row>
    <row r="1163" spans="1:6" x14ac:dyDescent="0.4">
      <c r="A1163" t="s">
        <v>9991</v>
      </c>
      <c r="B1163">
        <v>4</v>
      </c>
      <c r="C1163">
        <v>1</v>
      </c>
      <c r="D1163">
        <v>0</v>
      </c>
      <c r="E1163">
        <v>0</v>
      </c>
      <c r="F1163">
        <v>0</v>
      </c>
    </row>
    <row r="1164" spans="1:6" x14ac:dyDescent="0.4">
      <c r="A1164" t="s">
        <v>42911</v>
      </c>
      <c r="B1164">
        <v>1</v>
      </c>
      <c r="C1164">
        <v>0</v>
      </c>
      <c r="D1164">
        <v>0</v>
      </c>
      <c r="E1164">
        <v>0</v>
      </c>
      <c r="F1164">
        <v>0</v>
      </c>
    </row>
    <row r="1165" spans="1:6" x14ac:dyDescent="0.4">
      <c r="A1165" t="s">
        <v>10119</v>
      </c>
      <c r="B1165">
        <v>52</v>
      </c>
      <c r="C1165">
        <v>8</v>
      </c>
      <c r="D1165">
        <v>17</v>
      </c>
      <c r="E1165">
        <v>15</v>
      </c>
      <c r="F1165">
        <v>35</v>
      </c>
    </row>
    <row r="1166" spans="1:6" x14ac:dyDescent="0.4">
      <c r="A1166" t="s">
        <v>8745</v>
      </c>
      <c r="B1166">
        <v>0</v>
      </c>
      <c r="C1166">
        <v>0</v>
      </c>
      <c r="D1166">
        <v>12</v>
      </c>
      <c r="E1166">
        <v>0</v>
      </c>
      <c r="F1166">
        <v>0</v>
      </c>
    </row>
    <row r="1167" spans="1:6" x14ac:dyDescent="0.4">
      <c r="A1167" t="s">
        <v>10062</v>
      </c>
      <c r="B1167">
        <v>69</v>
      </c>
      <c r="C1167">
        <v>30</v>
      </c>
      <c r="D1167">
        <v>9</v>
      </c>
      <c r="E1167">
        <v>10</v>
      </c>
      <c r="F1167">
        <v>22</v>
      </c>
    </row>
    <row r="1168" spans="1:6" x14ac:dyDescent="0.4">
      <c r="A1168" t="s">
        <v>42912</v>
      </c>
      <c r="B1168">
        <v>1</v>
      </c>
      <c r="C1168">
        <v>0</v>
      </c>
      <c r="D1168">
        <v>1</v>
      </c>
      <c r="E1168">
        <v>0</v>
      </c>
      <c r="F1168">
        <v>0</v>
      </c>
    </row>
    <row r="1169" spans="1:6" x14ac:dyDescent="0.4">
      <c r="A1169" t="s">
        <v>6785</v>
      </c>
      <c r="B1169">
        <v>0</v>
      </c>
      <c r="C1169">
        <v>0</v>
      </c>
      <c r="D1169">
        <v>0</v>
      </c>
      <c r="E1169">
        <v>1</v>
      </c>
      <c r="F1169">
        <v>0</v>
      </c>
    </row>
    <row r="1170" spans="1:6" x14ac:dyDescent="0.4">
      <c r="A1170" t="s">
        <v>8303</v>
      </c>
      <c r="B1170">
        <v>1</v>
      </c>
      <c r="C1170">
        <v>0</v>
      </c>
      <c r="D1170">
        <v>0</v>
      </c>
      <c r="E1170">
        <v>0</v>
      </c>
      <c r="F1170">
        <v>0</v>
      </c>
    </row>
    <row r="1171" spans="1:6" x14ac:dyDescent="0.4">
      <c r="A1171" t="s">
        <v>7289</v>
      </c>
      <c r="B1171">
        <v>8</v>
      </c>
      <c r="C1171">
        <v>1</v>
      </c>
      <c r="D1171">
        <v>0</v>
      </c>
      <c r="E1171">
        <v>3</v>
      </c>
      <c r="F1171">
        <v>2</v>
      </c>
    </row>
    <row r="1172" spans="1:6" x14ac:dyDescent="0.4">
      <c r="A1172" t="s">
        <v>10039</v>
      </c>
      <c r="B1172">
        <v>52</v>
      </c>
      <c r="C1172">
        <v>0</v>
      </c>
      <c r="D1172">
        <v>4</v>
      </c>
      <c r="E1172">
        <v>5</v>
      </c>
      <c r="F1172">
        <v>5</v>
      </c>
    </row>
    <row r="1173" spans="1:6" x14ac:dyDescent="0.4">
      <c r="A1173" t="s">
        <v>7664</v>
      </c>
      <c r="B1173">
        <v>1</v>
      </c>
      <c r="C1173">
        <v>0</v>
      </c>
      <c r="D1173">
        <v>0</v>
      </c>
      <c r="E1173">
        <v>0</v>
      </c>
      <c r="F1173">
        <v>0</v>
      </c>
    </row>
    <row r="1174" spans="1:6" x14ac:dyDescent="0.4">
      <c r="A1174" t="s">
        <v>7319</v>
      </c>
      <c r="B1174">
        <v>0</v>
      </c>
      <c r="C1174">
        <v>0</v>
      </c>
      <c r="D1174">
        <v>0</v>
      </c>
      <c r="E1174">
        <v>0</v>
      </c>
      <c r="F1174">
        <v>1</v>
      </c>
    </row>
    <row r="1175" spans="1:6" x14ac:dyDescent="0.4">
      <c r="A1175" t="s">
        <v>10015</v>
      </c>
      <c r="B1175">
        <v>184</v>
      </c>
      <c r="C1175">
        <v>12</v>
      </c>
      <c r="D1175">
        <v>17</v>
      </c>
      <c r="E1175">
        <v>28</v>
      </c>
      <c r="F1175">
        <v>48</v>
      </c>
    </row>
    <row r="1176" spans="1:6" x14ac:dyDescent="0.4">
      <c r="A1176" t="s">
        <v>8849</v>
      </c>
      <c r="B1176">
        <v>3</v>
      </c>
      <c r="C1176">
        <v>0</v>
      </c>
      <c r="D1176">
        <v>0</v>
      </c>
      <c r="E1176">
        <v>0</v>
      </c>
      <c r="F1176">
        <v>1</v>
      </c>
    </row>
    <row r="1177" spans="1:6" x14ac:dyDescent="0.4">
      <c r="A1177" t="s">
        <v>7589</v>
      </c>
      <c r="B1177">
        <v>3</v>
      </c>
      <c r="C1177">
        <v>0</v>
      </c>
      <c r="D1177">
        <v>0</v>
      </c>
      <c r="E1177">
        <v>2</v>
      </c>
      <c r="F1177">
        <v>1</v>
      </c>
    </row>
    <row r="1178" spans="1:6" x14ac:dyDescent="0.4">
      <c r="A1178" t="s">
        <v>42913</v>
      </c>
      <c r="B1178">
        <v>25</v>
      </c>
      <c r="C1178">
        <v>2</v>
      </c>
      <c r="D1178">
        <v>1</v>
      </c>
      <c r="E1178">
        <v>2</v>
      </c>
      <c r="F1178">
        <v>4</v>
      </c>
    </row>
    <row r="1179" spans="1:6" x14ac:dyDescent="0.4">
      <c r="A1179" t="s">
        <v>9920</v>
      </c>
      <c r="B1179">
        <v>43</v>
      </c>
      <c r="C1179">
        <v>7</v>
      </c>
      <c r="D1179">
        <v>18</v>
      </c>
      <c r="E1179">
        <v>16</v>
      </c>
      <c r="F1179">
        <v>21</v>
      </c>
    </row>
    <row r="1180" spans="1:6" x14ac:dyDescent="0.4">
      <c r="A1180" t="s">
        <v>9306</v>
      </c>
      <c r="B1180">
        <v>2</v>
      </c>
      <c r="C1180">
        <v>0</v>
      </c>
      <c r="D1180">
        <v>0</v>
      </c>
      <c r="E1180">
        <v>0</v>
      </c>
      <c r="F1180">
        <v>1</v>
      </c>
    </row>
    <row r="1181" spans="1:6" x14ac:dyDescent="0.4">
      <c r="A1181" t="s">
        <v>9992</v>
      </c>
      <c r="B1181">
        <v>1</v>
      </c>
      <c r="C1181">
        <v>0</v>
      </c>
      <c r="D1181">
        <v>1</v>
      </c>
      <c r="E1181">
        <v>0</v>
      </c>
      <c r="F1181">
        <v>2</v>
      </c>
    </row>
    <row r="1182" spans="1:6" x14ac:dyDescent="0.4">
      <c r="A1182" t="s">
        <v>9181</v>
      </c>
      <c r="B1182">
        <v>8</v>
      </c>
      <c r="C1182">
        <v>0</v>
      </c>
      <c r="D1182">
        <v>0</v>
      </c>
      <c r="E1182">
        <v>1</v>
      </c>
      <c r="F1182">
        <v>0</v>
      </c>
    </row>
    <row r="1183" spans="1:6" x14ac:dyDescent="0.4">
      <c r="A1183" t="s">
        <v>9791</v>
      </c>
      <c r="B1183">
        <v>4</v>
      </c>
      <c r="C1183">
        <v>12</v>
      </c>
      <c r="D1183">
        <v>2</v>
      </c>
      <c r="E1183">
        <v>0</v>
      </c>
      <c r="F1183">
        <v>2</v>
      </c>
    </row>
    <row r="1184" spans="1:6" x14ac:dyDescent="0.4">
      <c r="A1184" t="s">
        <v>42914</v>
      </c>
      <c r="B1184">
        <v>41</v>
      </c>
      <c r="C1184">
        <v>1</v>
      </c>
      <c r="D1184">
        <v>1</v>
      </c>
      <c r="E1184">
        <v>1</v>
      </c>
      <c r="F1184">
        <v>0</v>
      </c>
    </row>
    <row r="1185" spans="1:6" x14ac:dyDescent="0.4">
      <c r="A1185" t="s">
        <v>9933</v>
      </c>
      <c r="B1185">
        <v>38</v>
      </c>
      <c r="C1185">
        <v>2</v>
      </c>
      <c r="D1185">
        <v>14</v>
      </c>
      <c r="E1185">
        <v>11</v>
      </c>
      <c r="F1185">
        <v>28</v>
      </c>
    </row>
    <row r="1186" spans="1:6" x14ac:dyDescent="0.4">
      <c r="A1186" t="s">
        <v>9833</v>
      </c>
      <c r="B1186">
        <v>2</v>
      </c>
      <c r="C1186">
        <v>1</v>
      </c>
      <c r="D1186">
        <v>1</v>
      </c>
      <c r="E1186">
        <v>1</v>
      </c>
      <c r="F1186">
        <v>0</v>
      </c>
    </row>
    <row r="1187" spans="1:6" x14ac:dyDescent="0.4">
      <c r="A1187" t="s">
        <v>42915</v>
      </c>
      <c r="B1187">
        <v>1</v>
      </c>
      <c r="C1187">
        <v>0</v>
      </c>
      <c r="D1187">
        <v>0</v>
      </c>
      <c r="E1187">
        <v>1</v>
      </c>
      <c r="F1187">
        <v>0</v>
      </c>
    </row>
    <row r="1188" spans="1:6" x14ac:dyDescent="0.4">
      <c r="A1188" t="s">
        <v>10152</v>
      </c>
      <c r="B1188">
        <v>1350</v>
      </c>
      <c r="C1188">
        <v>143</v>
      </c>
      <c r="D1188">
        <v>297</v>
      </c>
      <c r="E1188">
        <v>288</v>
      </c>
      <c r="F1188">
        <v>544</v>
      </c>
    </row>
    <row r="1189" spans="1:6" x14ac:dyDescent="0.4">
      <c r="A1189" t="s">
        <v>9505</v>
      </c>
      <c r="B1189">
        <v>76</v>
      </c>
      <c r="C1189">
        <v>6</v>
      </c>
      <c r="D1189">
        <v>9</v>
      </c>
      <c r="E1189">
        <v>8</v>
      </c>
      <c r="F1189">
        <v>26</v>
      </c>
    </row>
    <row r="1190" spans="1:6" x14ac:dyDescent="0.4">
      <c r="A1190" t="s">
        <v>8857</v>
      </c>
      <c r="B1190">
        <v>2</v>
      </c>
      <c r="C1190">
        <v>0</v>
      </c>
      <c r="D1190">
        <v>0</v>
      </c>
      <c r="E1190">
        <v>0</v>
      </c>
      <c r="F1190">
        <v>0</v>
      </c>
    </row>
    <row r="1191" spans="1:6" x14ac:dyDescent="0.4">
      <c r="A1191" t="s">
        <v>42916</v>
      </c>
      <c r="B1191">
        <v>1</v>
      </c>
      <c r="C1191">
        <v>1</v>
      </c>
      <c r="D1191">
        <v>0</v>
      </c>
      <c r="E1191">
        <v>0</v>
      </c>
      <c r="F1191">
        <v>0</v>
      </c>
    </row>
    <row r="1192" spans="1:6" x14ac:dyDescent="0.4">
      <c r="A1192" t="s">
        <v>7649</v>
      </c>
      <c r="B1192">
        <v>8</v>
      </c>
      <c r="C1192">
        <v>1</v>
      </c>
      <c r="D1192">
        <v>1</v>
      </c>
      <c r="E1192">
        <v>1</v>
      </c>
      <c r="F1192">
        <v>0</v>
      </c>
    </row>
    <row r="1193" spans="1:6" x14ac:dyDescent="0.4">
      <c r="A1193" t="s">
        <v>9647</v>
      </c>
      <c r="B1193">
        <v>6</v>
      </c>
      <c r="C1193">
        <v>1</v>
      </c>
      <c r="D1193">
        <v>4</v>
      </c>
      <c r="E1193">
        <v>2</v>
      </c>
      <c r="F1193">
        <v>6</v>
      </c>
    </row>
    <row r="1194" spans="1:6" x14ac:dyDescent="0.4">
      <c r="A1194" t="s">
        <v>7400</v>
      </c>
      <c r="B1194">
        <v>3</v>
      </c>
      <c r="C1194">
        <v>0</v>
      </c>
      <c r="D1194">
        <v>0</v>
      </c>
      <c r="E1194">
        <v>0</v>
      </c>
      <c r="F1194">
        <v>0</v>
      </c>
    </row>
    <row r="1195" spans="1:6" x14ac:dyDescent="0.4">
      <c r="A1195" t="s">
        <v>9688</v>
      </c>
      <c r="B1195">
        <v>7</v>
      </c>
      <c r="C1195">
        <v>0</v>
      </c>
      <c r="D1195">
        <v>1</v>
      </c>
      <c r="E1195">
        <v>2</v>
      </c>
      <c r="F1195">
        <v>6</v>
      </c>
    </row>
    <row r="1196" spans="1:6" x14ac:dyDescent="0.4">
      <c r="A1196" t="s">
        <v>42917</v>
      </c>
      <c r="B1196">
        <v>0</v>
      </c>
      <c r="C1196">
        <v>0</v>
      </c>
      <c r="D1196">
        <v>2</v>
      </c>
      <c r="E1196">
        <v>0</v>
      </c>
      <c r="F1196">
        <v>0</v>
      </c>
    </row>
    <row r="1197" spans="1:6" x14ac:dyDescent="0.4">
      <c r="A1197" t="s">
        <v>8014</v>
      </c>
      <c r="B1197">
        <v>0</v>
      </c>
      <c r="C1197">
        <v>0</v>
      </c>
      <c r="D1197">
        <v>0</v>
      </c>
      <c r="E1197">
        <v>1</v>
      </c>
      <c r="F1197">
        <v>0</v>
      </c>
    </row>
    <row r="1198" spans="1:6" x14ac:dyDescent="0.4">
      <c r="A1198" t="s">
        <v>42918</v>
      </c>
      <c r="B1198">
        <v>7</v>
      </c>
      <c r="C1198">
        <v>0</v>
      </c>
      <c r="D1198">
        <v>1</v>
      </c>
      <c r="E1198">
        <v>1</v>
      </c>
      <c r="F1198">
        <v>3</v>
      </c>
    </row>
    <row r="1199" spans="1:6" x14ac:dyDescent="0.4">
      <c r="A1199" t="s">
        <v>9626</v>
      </c>
      <c r="B1199">
        <v>45</v>
      </c>
      <c r="C1199">
        <v>1</v>
      </c>
      <c r="D1199">
        <v>4</v>
      </c>
      <c r="E1199">
        <v>10</v>
      </c>
      <c r="F1199">
        <v>15</v>
      </c>
    </row>
    <row r="1200" spans="1:6" x14ac:dyDescent="0.4">
      <c r="A1200" t="s">
        <v>9196</v>
      </c>
      <c r="B1200">
        <v>59</v>
      </c>
      <c r="C1200">
        <v>3</v>
      </c>
      <c r="D1200">
        <v>16</v>
      </c>
      <c r="E1200">
        <v>13</v>
      </c>
      <c r="F1200">
        <v>36</v>
      </c>
    </row>
    <row r="1201" spans="1:6" x14ac:dyDescent="0.4">
      <c r="A1201" t="s">
        <v>8338</v>
      </c>
      <c r="B1201">
        <v>8</v>
      </c>
      <c r="C1201">
        <v>0</v>
      </c>
      <c r="D1201">
        <v>0</v>
      </c>
      <c r="E1201">
        <v>2</v>
      </c>
      <c r="F1201">
        <v>1</v>
      </c>
    </row>
    <row r="1202" spans="1:6" x14ac:dyDescent="0.4">
      <c r="A1202" t="s">
        <v>7779</v>
      </c>
      <c r="B1202">
        <v>25</v>
      </c>
      <c r="C1202">
        <v>1</v>
      </c>
      <c r="D1202">
        <v>1</v>
      </c>
      <c r="E1202">
        <v>2</v>
      </c>
      <c r="F1202">
        <v>4</v>
      </c>
    </row>
    <row r="1203" spans="1:6" x14ac:dyDescent="0.4">
      <c r="A1203" t="s">
        <v>8233</v>
      </c>
      <c r="B1203">
        <v>6</v>
      </c>
      <c r="C1203">
        <v>0</v>
      </c>
      <c r="D1203">
        <v>0</v>
      </c>
      <c r="E1203">
        <v>0</v>
      </c>
      <c r="F1203">
        <v>0</v>
      </c>
    </row>
    <row r="1204" spans="1:6" x14ac:dyDescent="0.4">
      <c r="A1204" t="s">
        <v>42919</v>
      </c>
      <c r="B1204">
        <v>3</v>
      </c>
      <c r="C1204">
        <v>0</v>
      </c>
      <c r="D1204">
        <v>0</v>
      </c>
      <c r="E1204">
        <v>3</v>
      </c>
      <c r="F1204">
        <v>0</v>
      </c>
    </row>
    <row r="1205" spans="1:6" x14ac:dyDescent="0.4">
      <c r="A1205" t="s">
        <v>9733</v>
      </c>
      <c r="B1205">
        <v>47</v>
      </c>
      <c r="C1205">
        <v>2</v>
      </c>
      <c r="D1205">
        <v>9</v>
      </c>
      <c r="E1205">
        <v>10</v>
      </c>
      <c r="F1205">
        <v>14</v>
      </c>
    </row>
    <row r="1206" spans="1:6" x14ac:dyDescent="0.4">
      <c r="A1206" t="s">
        <v>7674</v>
      </c>
      <c r="B1206">
        <v>1</v>
      </c>
      <c r="C1206">
        <v>0</v>
      </c>
      <c r="D1206">
        <v>1</v>
      </c>
      <c r="E1206">
        <v>0</v>
      </c>
      <c r="F1206">
        <v>1</v>
      </c>
    </row>
    <row r="1207" spans="1:6" x14ac:dyDescent="0.4">
      <c r="A1207" t="s">
        <v>9359</v>
      </c>
      <c r="B1207">
        <v>22</v>
      </c>
      <c r="C1207">
        <v>3</v>
      </c>
      <c r="D1207">
        <v>23</v>
      </c>
      <c r="E1207">
        <v>4</v>
      </c>
      <c r="F1207">
        <v>7</v>
      </c>
    </row>
    <row r="1208" spans="1:6" x14ac:dyDescent="0.4">
      <c r="A1208" t="s">
        <v>42920</v>
      </c>
      <c r="B1208">
        <v>25</v>
      </c>
      <c r="C1208">
        <v>22</v>
      </c>
      <c r="D1208">
        <v>9</v>
      </c>
      <c r="E1208">
        <v>13</v>
      </c>
      <c r="F1208">
        <v>25</v>
      </c>
    </row>
    <row r="1209" spans="1:6" x14ac:dyDescent="0.4">
      <c r="A1209" t="s">
        <v>9685</v>
      </c>
      <c r="B1209">
        <v>0</v>
      </c>
      <c r="C1209">
        <v>0</v>
      </c>
      <c r="D1209">
        <v>0</v>
      </c>
      <c r="E1209">
        <v>3</v>
      </c>
      <c r="F1209">
        <v>1</v>
      </c>
    </row>
    <row r="1210" spans="1:6" x14ac:dyDescent="0.4">
      <c r="A1210" t="s">
        <v>42921</v>
      </c>
      <c r="B1210">
        <v>3</v>
      </c>
      <c r="C1210">
        <v>0</v>
      </c>
      <c r="D1210">
        <v>0</v>
      </c>
      <c r="E1210">
        <v>0</v>
      </c>
      <c r="F1210">
        <v>1</v>
      </c>
    </row>
    <row r="1211" spans="1:6" x14ac:dyDescent="0.4">
      <c r="A1211" t="s">
        <v>9543</v>
      </c>
      <c r="B1211">
        <v>5</v>
      </c>
      <c r="C1211">
        <v>17</v>
      </c>
      <c r="D1211">
        <v>0</v>
      </c>
      <c r="E1211">
        <v>2</v>
      </c>
      <c r="F1211">
        <v>10</v>
      </c>
    </row>
    <row r="1212" spans="1:6" x14ac:dyDescent="0.4">
      <c r="A1212" t="s">
        <v>42922</v>
      </c>
      <c r="B1212">
        <v>2</v>
      </c>
      <c r="C1212">
        <v>0</v>
      </c>
      <c r="D1212">
        <v>0</v>
      </c>
      <c r="E1212">
        <v>1</v>
      </c>
      <c r="F1212">
        <v>2</v>
      </c>
    </row>
    <row r="1213" spans="1:6" x14ac:dyDescent="0.4">
      <c r="A1213" t="s">
        <v>9530</v>
      </c>
      <c r="B1213">
        <v>6</v>
      </c>
      <c r="C1213">
        <v>1</v>
      </c>
      <c r="D1213">
        <v>0</v>
      </c>
      <c r="E1213">
        <v>0</v>
      </c>
      <c r="F1213">
        <v>1</v>
      </c>
    </row>
    <row r="1214" spans="1:6" x14ac:dyDescent="0.4">
      <c r="A1214" t="s">
        <v>10130</v>
      </c>
      <c r="B1214">
        <v>1657</v>
      </c>
      <c r="C1214">
        <v>183</v>
      </c>
      <c r="D1214">
        <v>328</v>
      </c>
      <c r="E1214">
        <v>356</v>
      </c>
      <c r="F1214">
        <v>668</v>
      </c>
    </row>
    <row r="1215" spans="1:6" x14ac:dyDescent="0.4">
      <c r="A1215" t="s">
        <v>9043</v>
      </c>
      <c r="B1215">
        <v>3</v>
      </c>
      <c r="C1215">
        <v>0</v>
      </c>
      <c r="D1215">
        <v>3</v>
      </c>
      <c r="E1215">
        <v>2</v>
      </c>
      <c r="F1215">
        <v>4</v>
      </c>
    </row>
    <row r="1216" spans="1:6" x14ac:dyDescent="0.4">
      <c r="A1216" t="s">
        <v>42923</v>
      </c>
      <c r="B1216">
        <v>1</v>
      </c>
      <c r="C1216">
        <v>0</v>
      </c>
      <c r="D1216">
        <v>0</v>
      </c>
      <c r="E1216">
        <v>0</v>
      </c>
      <c r="F1216">
        <v>0</v>
      </c>
    </row>
    <row r="1217" spans="1:6" x14ac:dyDescent="0.4">
      <c r="A1217" t="s">
        <v>9586</v>
      </c>
      <c r="B1217">
        <v>62</v>
      </c>
      <c r="C1217">
        <v>2</v>
      </c>
      <c r="D1217">
        <v>12</v>
      </c>
      <c r="E1217">
        <v>9</v>
      </c>
      <c r="F1217">
        <v>30</v>
      </c>
    </row>
    <row r="1218" spans="1:6" x14ac:dyDescent="0.4">
      <c r="A1218" t="s">
        <v>42924</v>
      </c>
      <c r="B1218">
        <v>4</v>
      </c>
      <c r="C1218">
        <v>0</v>
      </c>
      <c r="D1218">
        <v>1</v>
      </c>
      <c r="E1218">
        <v>2</v>
      </c>
      <c r="F1218">
        <v>1</v>
      </c>
    </row>
    <row r="1219" spans="1:6" x14ac:dyDescent="0.4">
      <c r="A1219" t="s">
        <v>9872</v>
      </c>
      <c r="B1219">
        <v>273</v>
      </c>
      <c r="C1219">
        <v>27</v>
      </c>
      <c r="D1219">
        <v>57</v>
      </c>
      <c r="E1219">
        <v>78</v>
      </c>
      <c r="F1219">
        <v>159</v>
      </c>
    </row>
    <row r="1220" spans="1:6" x14ac:dyDescent="0.4">
      <c r="A1220" t="s">
        <v>7610</v>
      </c>
      <c r="B1220">
        <v>1</v>
      </c>
      <c r="C1220">
        <v>1</v>
      </c>
      <c r="D1220">
        <v>0</v>
      </c>
      <c r="E1220">
        <v>0</v>
      </c>
      <c r="F1220">
        <v>0</v>
      </c>
    </row>
    <row r="1221" spans="1:6" x14ac:dyDescent="0.4">
      <c r="A1221" t="s">
        <v>9199</v>
      </c>
      <c r="B1221">
        <v>4</v>
      </c>
      <c r="C1221">
        <v>0</v>
      </c>
      <c r="D1221">
        <v>0</v>
      </c>
      <c r="E1221">
        <v>0</v>
      </c>
      <c r="F1221">
        <v>1</v>
      </c>
    </row>
    <row r="1222" spans="1:6" x14ac:dyDescent="0.4">
      <c r="A1222" t="s">
        <v>42925</v>
      </c>
      <c r="B1222">
        <v>22</v>
      </c>
      <c r="C1222">
        <v>1</v>
      </c>
      <c r="D1222">
        <v>4</v>
      </c>
      <c r="E1222">
        <v>8</v>
      </c>
      <c r="F1222">
        <v>17</v>
      </c>
    </row>
    <row r="1223" spans="1:6" x14ac:dyDescent="0.4">
      <c r="A1223" t="s">
        <v>9947</v>
      </c>
      <c r="B1223">
        <v>14</v>
      </c>
      <c r="C1223">
        <v>0</v>
      </c>
      <c r="D1223">
        <v>4</v>
      </c>
      <c r="E1223">
        <v>3</v>
      </c>
      <c r="F1223">
        <v>2</v>
      </c>
    </row>
    <row r="1224" spans="1:6" x14ac:dyDescent="0.4">
      <c r="A1224" t="s">
        <v>8026</v>
      </c>
      <c r="B1224">
        <v>4</v>
      </c>
      <c r="C1224">
        <v>0</v>
      </c>
      <c r="D1224">
        <v>0</v>
      </c>
      <c r="E1224">
        <v>0</v>
      </c>
      <c r="F1224">
        <v>0</v>
      </c>
    </row>
    <row r="1225" spans="1:6" x14ac:dyDescent="0.4">
      <c r="A1225" t="s">
        <v>8327</v>
      </c>
      <c r="B1225">
        <v>4</v>
      </c>
      <c r="C1225">
        <v>0</v>
      </c>
      <c r="D1225">
        <v>0</v>
      </c>
      <c r="E1225">
        <v>0</v>
      </c>
      <c r="F1225">
        <v>3</v>
      </c>
    </row>
    <row r="1226" spans="1:6" x14ac:dyDescent="0.4">
      <c r="A1226" t="s">
        <v>9455</v>
      </c>
      <c r="B1226">
        <v>32</v>
      </c>
      <c r="C1226">
        <v>2</v>
      </c>
      <c r="D1226">
        <v>9</v>
      </c>
      <c r="E1226">
        <v>16</v>
      </c>
      <c r="F1226">
        <v>10</v>
      </c>
    </row>
    <row r="1227" spans="1:6" x14ac:dyDescent="0.4">
      <c r="A1227" t="s">
        <v>8845</v>
      </c>
      <c r="B1227">
        <v>36</v>
      </c>
      <c r="C1227">
        <v>2</v>
      </c>
      <c r="D1227">
        <v>5</v>
      </c>
      <c r="E1227">
        <v>8</v>
      </c>
      <c r="F1227">
        <v>15</v>
      </c>
    </row>
    <row r="1228" spans="1:6" x14ac:dyDescent="0.4">
      <c r="A1228" t="s">
        <v>9653</v>
      </c>
      <c r="B1228">
        <v>3</v>
      </c>
      <c r="C1228">
        <v>1</v>
      </c>
      <c r="D1228">
        <v>0</v>
      </c>
      <c r="E1228">
        <v>1</v>
      </c>
      <c r="F1228">
        <v>1</v>
      </c>
    </row>
    <row r="1229" spans="1:6" x14ac:dyDescent="0.4">
      <c r="A1229" t="s">
        <v>10089</v>
      </c>
      <c r="B1229">
        <v>164</v>
      </c>
      <c r="C1229">
        <v>22</v>
      </c>
      <c r="D1229">
        <v>22</v>
      </c>
      <c r="E1229">
        <v>24</v>
      </c>
      <c r="F1229">
        <v>45</v>
      </c>
    </row>
    <row r="1230" spans="1:6" x14ac:dyDescent="0.4">
      <c r="A1230" t="s">
        <v>9521</v>
      </c>
      <c r="B1230">
        <v>2</v>
      </c>
      <c r="C1230">
        <v>1</v>
      </c>
      <c r="D1230">
        <v>1</v>
      </c>
      <c r="E1230">
        <v>0</v>
      </c>
      <c r="F1230">
        <v>1</v>
      </c>
    </row>
    <row r="1231" spans="1:6" x14ac:dyDescent="0.4">
      <c r="A1231" t="s">
        <v>8524</v>
      </c>
      <c r="B1231">
        <v>37</v>
      </c>
      <c r="C1231">
        <v>0</v>
      </c>
      <c r="D1231">
        <v>4</v>
      </c>
      <c r="E1231">
        <v>8</v>
      </c>
      <c r="F1231">
        <v>13</v>
      </c>
    </row>
    <row r="1232" spans="1:6" x14ac:dyDescent="0.4">
      <c r="A1232" t="s">
        <v>9923</v>
      </c>
      <c r="B1232">
        <v>90</v>
      </c>
      <c r="C1232">
        <v>11</v>
      </c>
      <c r="D1232">
        <v>19</v>
      </c>
      <c r="E1232">
        <v>29</v>
      </c>
      <c r="F1232">
        <v>38</v>
      </c>
    </row>
    <row r="1233" spans="1:6" x14ac:dyDescent="0.4">
      <c r="A1233" t="s">
        <v>42926</v>
      </c>
      <c r="B1233">
        <v>2</v>
      </c>
      <c r="C1233">
        <v>0</v>
      </c>
      <c r="D1233">
        <v>0</v>
      </c>
      <c r="E1233">
        <v>0</v>
      </c>
      <c r="F1233">
        <v>0</v>
      </c>
    </row>
    <row r="1234" spans="1:6" x14ac:dyDescent="0.4">
      <c r="A1234" t="s">
        <v>10021</v>
      </c>
      <c r="B1234">
        <v>2</v>
      </c>
      <c r="C1234">
        <v>0</v>
      </c>
      <c r="D1234">
        <v>0</v>
      </c>
      <c r="E1234">
        <v>0</v>
      </c>
      <c r="F1234">
        <v>0</v>
      </c>
    </row>
    <row r="1235" spans="1:6" x14ac:dyDescent="0.4">
      <c r="A1235" t="s">
        <v>9234</v>
      </c>
      <c r="B1235">
        <v>2</v>
      </c>
      <c r="C1235">
        <v>0</v>
      </c>
      <c r="D1235">
        <v>1</v>
      </c>
      <c r="E1235">
        <v>0</v>
      </c>
      <c r="F1235">
        <v>0</v>
      </c>
    </row>
    <row r="1236" spans="1:6" x14ac:dyDescent="0.4">
      <c r="A1236" t="s">
        <v>8766</v>
      </c>
      <c r="B1236">
        <v>9</v>
      </c>
      <c r="C1236">
        <v>0</v>
      </c>
      <c r="D1236">
        <v>8</v>
      </c>
      <c r="E1236">
        <v>3</v>
      </c>
      <c r="F1236">
        <v>8</v>
      </c>
    </row>
    <row r="1237" spans="1:6" x14ac:dyDescent="0.4">
      <c r="A1237" t="s">
        <v>9667</v>
      </c>
      <c r="B1237">
        <v>81</v>
      </c>
      <c r="C1237">
        <v>18</v>
      </c>
      <c r="D1237">
        <v>16</v>
      </c>
      <c r="E1237">
        <v>22</v>
      </c>
      <c r="F1237">
        <v>28</v>
      </c>
    </row>
    <row r="1238" spans="1:6" x14ac:dyDescent="0.4">
      <c r="A1238" t="s">
        <v>9012</v>
      </c>
      <c r="B1238">
        <v>4</v>
      </c>
      <c r="C1238">
        <v>2</v>
      </c>
      <c r="D1238">
        <v>2</v>
      </c>
      <c r="E1238">
        <v>0</v>
      </c>
      <c r="F1238">
        <v>0</v>
      </c>
    </row>
    <row r="1239" spans="1:6" x14ac:dyDescent="0.4">
      <c r="A1239" t="s">
        <v>7854</v>
      </c>
      <c r="B1239">
        <v>1</v>
      </c>
      <c r="C1239">
        <v>1</v>
      </c>
      <c r="D1239">
        <v>1</v>
      </c>
      <c r="E1239">
        <v>1</v>
      </c>
      <c r="F1239">
        <v>1</v>
      </c>
    </row>
    <row r="1240" spans="1:6" x14ac:dyDescent="0.4">
      <c r="A1240" t="s">
        <v>9474</v>
      </c>
      <c r="B1240">
        <v>32</v>
      </c>
      <c r="C1240">
        <v>2</v>
      </c>
      <c r="D1240">
        <v>4</v>
      </c>
      <c r="E1240">
        <v>7</v>
      </c>
      <c r="F1240">
        <v>13</v>
      </c>
    </row>
    <row r="1241" spans="1:6" x14ac:dyDescent="0.4">
      <c r="A1241" t="s">
        <v>42927</v>
      </c>
      <c r="B1241">
        <v>1</v>
      </c>
      <c r="C1241">
        <v>0</v>
      </c>
      <c r="D1241">
        <v>0</v>
      </c>
      <c r="E1241">
        <v>0</v>
      </c>
      <c r="F1241">
        <v>0</v>
      </c>
    </row>
    <row r="1242" spans="1:6" x14ac:dyDescent="0.4">
      <c r="A1242" t="s">
        <v>9201</v>
      </c>
      <c r="B1242">
        <v>2</v>
      </c>
      <c r="C1242">
        <v>1</v>
      </c>
      <c r="D1242">
        <v>2</v>
      </c>
      <c r="E1242">
        <v>1</v>
      </c>
      <c r="F1242">
        <v>0</v>
      </c>
    </row>
    <row r="1243" spans="1:6" x14ac:dyDescent="0.4">
      <c r="A1243" t="s">
        <v>9430</v>
      </c>
      <c r="B1243">
        <v>1</v>
      </c>
      <c r="C1243">
        <v>0</v>
      </c>
      <c r="D1243">
        <v>0</v>
      </c>
      <c r="E1243">
        <v>0</v>
      </c>
      <c r="F1243">
        <v>0</v>
      </c>
    </row>
    <row r="1244" spans="1:6" x14ac:dyDescent="0.4">
      <c r="A1244" t="s">
        <v>8910</v>
      </c>
      <c r="B1244">
        <v>1</v>
      </c>
      <c r="C1244">
        <v>0</v>
      </c>
      <c r="D1244">
        <v>0</v>
      </c>
      <c r="E1244">
        <v>0</v>
      </c>
      <c r="F1244">
        <v>0</v>
      </c>
    </row>
    <row r="1245" spans="1:6" x14ac:dyDescent="0.4">
      <c r="A1245" t="s">
        <v>42928</v>
      </c>
      <c r="B1245">
        <v>2</v>
      </c>
      <c r="C1245">
        <v>0</v>
      </c>
      <c r="D1245">
        <v>0</v>
      </c>
      <c r="E1245">
        <v>0</v>
      </c>
      <c r="F1245">
        <v>0</v>
      </c>
    </row>
    <row r="1246" spans="1:6" x14ac:dyDescent="0.4">
      <c r="A1246" t="s">
        <v>42929</v>
      </c>
      <c r="B1246">
        <v>0</v>
      </c>
      <c r="C1246">
        <v>0</v>
      </c>
      <c r="D1246">
        <v>3</v>
      </c>
      <c r="E1246">
        <v>0</v>
      </c>
      <c r="F1246">
        <v>0</v>
      </c>
    </row>
    <row r="1247" spans="1:6" x14ac:dyDescent="0.4">
      <c r="A1247" t="s">
        <v>7890</v>
      </c>
      <c r="B1247">
        <v>2</v>
      </c>
      <c r="C1247">
        <v>0</v>
      </c>
      <c r="D1247">
        <v>0</v>
      </c>
      <c r="E1247">
        <v>1</v>
      </c>
      <c r="F1247">
        <v>0</v>
      </c>
    </row>
    <row r="1248" spans="1:6" x14ac:dyDescent="0.4">
      <c r="A1248" t="s">
        <v>10135</v>
      </c>
      <c r="B1248">
        <v>10</v>
      </c>
      <c r="C1248">
        <v>1</v>
      </c>
      <c r="D1248">
        <v>4</v>
      </c>
      <c r="E1248">
        <v>2</v>
      </c>
      <c r="F1248">
        <v>7</v>
      </c>
    </row>
    <row r="1249" spans="1:6" x14ac:dyDescent="0.4">
      <c r="A1249" t="s">
        <v>9961</v>
      </c>
      <c r="B1249">
        <v>297</v>
      </c>
      <c r="C1249">
        <v>55</v>
      </c>
      <c r="D1249">
        <v>50</v>
      </c>
      <c r="E1249">
        <v>56</v>
      </c>
      <c r="F1249">
        <v>122</v>
      </c>
    </row>
    <row r="1250" spans="1:6" x14ac:dyDescent="0.4">
      <c r="A1250" t="s">
        <v>9643</v>
      </c>
      <c r="B1250">
        <v>18</v>
      </c>
      <c r="C1250">
        <v>4</v>
      </c>
      <c r="D1250">
        <v>9</v>
      </c>
      <c r="E1250">
        <v>4</v>
      </c>
      <c r="F1250">
        <v>8</v>
      </c>
    </row>
    <row r="1251" spans="1:6" x14ac:dyDescent="0.4">
      <c r="A1251" t="s">
        <v>42930</v>
      </c>
      <c r="B1251">
        <v>1</v>
      </c>
      <c r="C1251">
        <v>0</v>
      </c>
      <c r="D1251">
        <v>0</v>
      </c>
      <c r="E1251">
        <v>0</v>
      </c>
      <c r="F1251">
        <v>0</v>
      </c>
    </row>
    <row r="1252" spans="1:6" x14ac:dyDescent="0.4">
      <c r="A1252" t="s">
        <v>8796</v>
      </c>
      <c r="B1252">
        <v>0</v>
      </c>
      <c r="C1252">
        <v>0</v>
      </c>
      <c r="D1252">
        <v>0</v>
      </c>
      <c r="E1252">
        <v>0</v>
      </c>
      <c r="F1252">
        <v>1</v>
      </c>
    </row>
    <row r="1253" spans="1:6" x14ac:dyDescent="0.4">
      <c r="A1253" t="s">
        <v>42931</v>
      </c>
      <c r="B1253">
        <v>0</v>
      </c>
      <c r="C1253">
        <v>2</v>
      </c>
      <c r="D1253">
        <v>0</v>
      </c>
      <c r="E1253">
        <v>1</v>
      </c>
      <c r="F1253">
        <v>1</v>
      </c>
    </row>
    <row r="1254" spans="1:6" x14ac:dyDescent="0.4">
      <c r="A1254" t="s">
        <v>42932</v>
      </c>
      <c r="B1254">
        <v>6</v>
      </c>
      <c r="C1254">
        <v>0</v>
      </c>
      <c r="D1254">
        <v>0</v>
      </c>
      <c r="E1254">
        <v>3</v>
      </c>
      <c r="F1254">
        <v>10</v>
      </c>
    </row>
    <row r="1255" spans="1:6" x14ac:dyDescent="0.4">
      <c r="A1255" t="s">
        <v>42933</v>
      </c>
      <c r="B1255">
        <v>8</v>
      </c>
      <c r="C1255">
        <v>0</v>
      </c>
      <c r="D1255">
        <v>0</v>
      </c>
      <c r="E1255">
        <v>1</v>
      </c>
      <c r="F1255">
        <v>4</v>
      </c>
    </row>
    <row r="1256" spans="1:6" x14ac:dyDescent="0.4">
      <c r="A1256" t="s">
        <v>42934</v>
      </c>
      <c r="B1256">
        <v>107</v>
      </c>
      <c r="C1256">
        <v>4</v>
      </c>
      <c r="D1256">
        <v>17</v>
      </c>
      <c r="E1256">
        <v>19</v>
      </c>
      <c r="F1256">
        <v>28</v>
      </c>
    </row>
    <row r="1257" spans="1:6" x14ac:dyDescent="0.4">
      <c r="A1257" t="s">
        <v>42935</v>
      </c>
      <c r="B1257">
        <v>11</v>
      </c>
      <c r="C1257">
        <v>4</v>
      </c>
      <c r="D1257">
        <v>2</v>
      </c>
      <c r="E1257">
        <v>4</v>
      </c>
      <c r="F1257">
        <v>4</v>
      </c>
    </row>
    <row r="1258" spans="1:6" x14ac:dyDescent="0.4">
      <c r="A1258" t="s">
        <v>42936</v>
      </c>
      <c r="B1258">
        <v>0</v>
      </c>
      <c r="C1258">
        <v>0</v>
      </c>
      <c r="D1258">
        <v>1</v>
      </c>
      <c r="E1258">
        <v>0</v>
      </c>
      <c r="F1258">
        <v>0</v>
      </c>
    </row>
    <row r="1259" spans="1:6" x14ac:dyDescent="0.4">
      <c r="A1259" t="s">
        <v>7885</v>
      </c>
      <c r="B1259">
        <v>0</v>
      </c>
      <c r="C1259">
        <v>0</v>
      </c>
      <c r="D1259">
        <v>1</v>
      </c>
      <c r="E1259">
        <v>0</v>
      </c>
      <c r="F1259">
        <v>0</v>
      </c>
    </row>
    <row r="1260" spans="1:6" x14ac:dyDescent="0.4">
      <c r="A1260" t="s">
        <v>9051</v>
      </c>
      <c r="B1260">
        <v>2</v>
      </c>
      <c r="C1260">
        <v>0</v>
      </c>
      <c r="D1260">
        <v>1</v>
      </c>
      <c r="E1260">
        <v>0</v>
      </c>
      <c r="F1260">
        <v>2</v>
      </c>
    </row>
    <row r="1261" spans="1:6" x14ac:dyDescent="0.4">
      <c r="A1261" t="s">
        <v>7856</v>
      </c>
      <c r="B1261">
        <v>1</v>
      </c>
      <c r="C1261">
        <v>0</v>
      </c>
      <c r="D1261">
        <v>0</v>
      </c>
      <c r="E1261">
        <v>1</v>
      </c>
      <c r="F1261">
        <v>0</v>
      </c>
    </row>
    <row r="1262" spans="1:6" x14ac:dyDescent="0.4">
      <c r="A1262" t="s">
        <v>42937</v>
      </c>
      <c r="B1262">
        <v>1</v>
      </c>
      <c r="C1262">
        <v>0</v>
      </c>
      <c r="D1262">
        <v>1</v>
      </c>
      <c r="E1262">
        <v>1</v>
      </c>
      <c r="F1262">
        <v>1</v>
      </c>
    </row>
    <row r="1263" spans="1:6" x14ac:dyDescent="0.4">
      <c r="A1263" t="s">
        <v>7506</v>
      </c>
      <c r="B1263">
        <v>4</v>
      </c>
      <c r="C1263">
        <v>1</v>
      </c>
      <c r="D1263">
        <v>2</v>
      </c>
      <c r="E1263">
        <v>3</v>
      </c>
      <c r="F1263">
        <v>3</v>
      </c>
    </row>
    <row r="1264" spans="1:6" x14ac:dyDescent="0.4">
      <c r="A1264" t="s">
        <v>8489</v>
      </c>
      <c r="B1264">
        <v>0</v>
      </c>
      <c r="C1264">
        <v>0</v>
      </c>
      <c r="D1264">
        <v>3</v>
      </c>
      <c r="E1264">
        <v>1</v>
      </c>
      <c r="F1264">
        <v>0</v>
      </c>
    </row>
    <row r="1265" spans="1:6" x14ac:dyDescent="0.4">
      <c r="A1265" t="s">
        <v>42938</v>
      </c>
      <c r="B1265">
        <v>3</v>
      </c>
      <c r="C1265">
        <v>0</v>
      </c>
      <c r="D1265">
        <v>0</v>
      </c>
      <c r="E1265">
        <v>0</v>
      </c>
      <c r="F1265">
        <v>0</v>
      </c>
    </row>
    <row r="1266" spans="1:6" x14ac:dyDescent="0.4">
      <c r="A1266" t="s">
        <v>42939</v>
      </c>
      <c r="B1266">
        <v>1</v>
      </c>
      <c r="C1266">
        <v>0</v>
      </c>
      <c r="D1266">
        <v>1</v>
      </c>
      <c r="E1266">
        <v>1</v>
      </c>
      <c r="F1266">
        <v>1</v>
      </c>
    </row>
    <row r="1267" spans="1:6" x14ac:dyDescent="0.4">
      <c r="A1267" t="s">
        <v>8146</v>
      </c>
      <c r="B1267">
        <v>9</v>
      </c>
      <c r="C1267">
        <v>1</v>
      </c>
      <c r="D1267">
        <v>3</v>
      </c>
      <c r="E1267">
        <v>4</v>
      </c>
      <c r="F1267">
        <v>1</v>
      </c>
    </row>
    <row r="1268" spans="1:6" x14ac:dyDescent="0.4">
      <c r="A1268" t="s">
        <v>42940</v>
      </c>
      <c r="B1268">
        <v>1</v>
      </c>
      <c r="C1268">
        <v>0</v>
      </c>
      <c r="D1268">
        <v>0</v>
      </c>
      <c r="E1268">
        <v>1</v>
      </c>
      <c r="F1268">
        <v>0</v>
      </c>
    </row>
    <row r="1269" spans="1:6" x14ac:dyDescent="0.4">
      <c r="A1269" t="s">
        <v>42941</v>
      </c>
      <c r="B1269">
        <v>2</v>
      </c>
      <c r="C1269">
        <v>0</v>
      </c>
      <c r="D1269">
        <v>0</v>
      </c>
      <c r="E1269">
        <v>0</v>
      </c>
      <c r="F1269">
        <v>0</v>
      </c>
    </row>
    <row r="1270" spans="1:6" x14ac:dyDescent="0.4">
      <c r="A1270" t="s">
        <v>9692</v>
      </c>
      <c r="B1270">
        <v>272</v>
      </c>
      <c r="C1270">
        <v>30</v>
      </c>
      <c r="D1270">
        <v>34</v>
      </c>
      <c r="E1270">
        <v>54</v>
      </c>
      <c r="F1270">
        <v>89</v>
      </c>
    </row>
    <row r="1271" spans="1:6" x14ac:dyDescent="0.4">
      <c r="A1271" t="s">
        <v>9819</v>
      </c>
      <c r="B1271">
        <v>41</v>
      </c>
      <c r="C1271">
        <v>21</v>
      </c>
      <c r="D1271">
        <v>10</v>
      </c>
      <c r="E1271">
        <v>13</v>
      </c>
      <c r="F1271">
        <v>27</v>
      </c>
    </row>
    <row r="1272" spans="1:6" x14ac:dyDescent="0.4">
      <c r="A1272" t="s">
        <v>9793</v>
      </c>
      <c r="B1272">
        <v>116</v>
      </c>
      <c r="C1272">
        <v>8</v>
      </c>
      <c r="D1272">
        <v>17</v>
      </c>
      <c r="E1272">
        <v>22</v>
      </c>
      <c r="F1272">
        <v>42</v>
      </c>
    </row>
    <row r="1273" spans="1:6" x14ac:dyDescent="0.4">
      <c r="A1273" t="s">
        <v>42942</v>
      </c>
      <c r="B1273">
        <v>1</v>
      </c>
      <c r="C1273">
        <v>0</v>
      </c>
      <c r="D1273">
        <v>0</v>
      </c>
      <c r="E1273">
        <v>2</v>
      </c>
      <c r="F1273">
        <v>0</v>
      </c>
    </row>
    <row r="1274" spans="1:6" x14ac:dyDescent="0.4">
      <c r="A1274" t="s">
        <v>42943</v>
      </c>
      <c r="B1274">
        <v>2</v>
      </c>
      <c r="C1274">
        <v>0</v>
      </c>
      <c r="D1274">
        <v>0</v>
      </c>
      <c r="E1274">
        <v>4</v>
      </c>
      <c r="F1274">
        <v>0</v>
      </c>
    </row>
    <row r="1275" spans="1:6" x14ac:dyDescent="0.4">
      <c r="A1275" t="s">
        <v>9014</v>
      </c>
      <c r="B1275">
        <v>36</v>
      </c>
      <c r="C1275">
        <v>2</v>
      </c>
      <c r="D1275">
        <v>5</v>
      </c>
      <c r="E1275">
        <v>7</v>
      </c>
      <c r="F1275">
        <v>16</v>
      </c>
    </row>
    <row r="1276" spans="1:6" x14ac:dyDescent="0.4">
      <c r="A1276" t="s">
        <v>8923</v>
      </c>
      <c r="B1276">
        <v>0</v>
      </c>
      <c r="C1276">
        <v>2</v>
      </c>
      <c r="D1276">
        <v>0</v>
      </c>
      <c r="E1276">
        <v>0</v>
      </c>
      <c r="F1276">
        <v>0</v>
      </c>
    </row>
    <row r="1277" spans="1:6" x14ac:dyDescent="0.4">
      <c r="A1277" t="s">
        <v>8684</v>
      </c>
      <c r="B1277">
        <v>2</v>
      </c>
      <c r="C1277">
        <v>0</v>
      </c>
      <c r="D1277">
        <v>0</v>
      </c>
      <c r="E1277">
        <v>0</v>
      </c>
      <c r="F1277">
        <v>0</v>
      </c>
    </row>
    <row r="1278" spans="1:6" x14ac:dyDescent="0.4">
      <c r="A1278" t="s">
        <v>42944</v>
      </c>
      <c r="B1278">
        <v>0</v>
      </c>
      <c r="C1278">
        <v>0</v>
      </c>
      <c r="D1278">
        <v>0</v>
      </c>
      <c r="E1278">
        <v>0</v>
      </c>
      <c r="F1278">
        <v>1</v>
      </c>
    </row>
    <row r="1279" spans="1:6" x14ac:dyDescent="0.4">
      <c r="A1279" t="s">
        <v>42945</v>
      </c>
      <c r="B1279">
        <v>0</v>
      </c>
      <c r="C1279">
        <v>0</v>
      </c>
      <c r="D1279">
        <v>3</v>
      </c>
      <c r="E1279">
        <v>0</v>
      </c>
      <c r="F1279">
        <v>0</v>
      </c>
    </row>
    <row r="1280" spans="1:6" x14ac:dyDescent="0.4">
      <c r="A1280" t="s">
        <v>32772</v>
      </c>
      <c r="B1280">
        <v>1</v>
      </c>
      <c r="C1280">
        <v>0</v>
      </c>
      <c r="D1280">
        <v>1</v>
      </c>
      <c r="E1280">
        <v>0</v>
      </c>
      <c r="F1280">
        <v>1</v>
      </c>
    </row>
    <row r="1281" spans="1:6" x14ac:dyDescent="0.4">
      <c r="A1281" t="s">
        <v>7531</v>
      </c>
      <c r="B1281">
        <v>14</v>
      </c>
      <c r="C1281">
        <v>0</v>
      </c>
      <c r="D1281">
        <v>0</v>
      </c>
      <c r="E1281">
        <v>1</v>
      </c>
      <c r="F1281">
        <v>3</v>
      </c>
    </row>
    <row r="1282" spans="1:6" x14ac:dyDescent="0.4">
      <c r="A1282" t="s">
        <v>7782</v>
      </c>
      <c r="B1282">
        <v>34</v>
      </c>
      <c r="C1282">
        <v>19</v>
      </c>
      <c r="D1282">
        <v>1</v>
      </c>
      <c r="E1282">
        <v>6</v>
      </c>
      <c r="F1282">
        <v>20</v>
      </c>
    </row>
    <row r="1283" spans="1:6" x14ac:dyDescent="0.4">
      <c r="A1283" t="s">
        <v>9417</v>
      </c>
      <c r="B1283">
        <v>16</v>
      </c>
      <c r="C1283">
        <v>2</v>
      </c>
      <c r="D1283">
        <v>4</v>
      </c>
      <c r="E1283">
        <v>4</v>
      </c>
      <c r="F1283">
        <v>8</v>
      </c>
    </row>
    <row r="1284" spans="1:6" x14ac:dyDescent="0.4">
      <c r="A1284" t="s">
        <v>9088</v>
      </c>
      <c r="B1284">
        <v>3</v>
      </c>
      <c r="C1284">
        <v>0</v>
      </c>
      <c r="D1284">
        <v>0</v>
      </c>
      <c r="E1284">
        <v>0</v>
      </c>
      <c r="F1284">
        <v>2</v>
      </c>
    </row>
    <row r="1285" spans="1:6" x14ac:dyDescent="0.4">
      <c r="A1285" t="s">
        <v>42946</v>
      </c>
      <c r="B1285">
        <v>220</v>
      </c>
      <c r="C1285">
        <v>13</v>
      </c>
      <c r="D1285">
        <v>31</v>
      </c>
      <c r="E1285">
        <v>52</v>
      </c>
      <c r="F1285">
        <v>79</v>
      </c>
    </row>
    <row r="1286" spans="1:6" x14ac:dyDescent="0.4">
      <c r="A1286" t="s">
        <v>9404</v>
      </c>
      <c r="B1286">
        <v>6</v>
      </c>
      <c r="C1286">
        <v>1</v>
      </c>
      <c r="D1286">
        <v>1</v>
      </c>
      <c r="E1286">
        <v>0</v>
      </c>
      <c r="F1286">
        <v>2</v>
      </c>
    </row>
    <row r="1287" spans="1:6" x14ac:dyDescent="0.4">
      <c r="A1287" t="s">
        <v>9689</v>
      </c>
      <c r="B1287">
        <v>28</v>
      </c>
      <c r="C1287">
        <v>1</v>
      </c>
      <c r="D1287">
        <v>5</v>
      </c>
      <c r="E1287">
        <v>9</v>
      </c>
      <c r="F1287">
        <v>3</v>
      </c>
    </row>
    <row r="1288" spans="1:6" x14ac:dyDescent="0.4">
      <c r="A1288" t="s">
        <v>10123</v>
      </c>
      <c r="B1288">
        <v>11</v>
      </c>
      <c r="C1288">
        <v>0</v>
      </c>
      <c r="D1288">
        <v>2</v>
      </c>
      <c r="E1288">
        <v>1</v>
      </c>
      <c r="F1288">
        <v>2</v>
      </c>
    </row>
    <row r="1289" spans="1:6" x14ac:dyDescent="0.4">
      <c r="A1289" t="s">
        <v>9327</v>
      </c>
      <c r="B1289">
        <v>24</v>
      </c>
      <c r="C1289">
        <v>1</v>
      </c>
      <c r="D1289">
        <v>0</v>
      </c>
      <c r="E1289">
        <v>3</v>
      </c>
      <c r="F1289">
        <v>2</v>
      </c>
    </row>
    <row r="1290" spans="1:6" x14ac:dyDescent="0.4">
      <c r="A1290" t="s">
        <v>8669</v>
      </c>
      <c r="B1290">
        <v>1</v>
      </c>
      <c r="C1290">
        <v>2</v>
      </c>
      <c r="D1290">
        <v>1</v>
      </c>
      <c r="E1290">
        <v>0</v>
      </c>
      <c r="F1290">
        <v>0</v>
      </c>
    </row>
    <row r="1291" spans="1:6" x14ac:dyDescent="0.4">
      <c r="A1291" t="s">
        <v>42947</v>
      </c>
      <c r="B1291">
        <v>22</v>
      </c>
      <c r="C1291">
        <v>1</v>
      </c>
      <c r="D1291">
        <v>5</v>
      </c>
      <c r="E1291">
        <v>5</v>
      </c>
      <c r="F1291">
        <v>8</v>
      </c>
    </row>
    <row r="1292" spans="1:6" x14ac:dyDescent="0.4">
      <c r="A1292" t="s">
        <v>10105</v>
      </c>
      <c r="B1292">
        <v>699</v>
      </c>
      <c r="C1292">
        <v>51</v>
      </c>
      <c r="D1292">
        <v>90</v>
      </c>
      <c r="E1292">
        <v>134</v>
      </c>
      <c r="F1292">
        <v>296</v>
      </c>
    </row>
    <row r="1293" spans="1:6" x14ac:dyDescent="0.4">
      <c r="A1293" t="s">
        <v>8494</v>
      </c>
      <c r="B1293">
        <v>7</v>
      </c>
      <c r="C1293">
        <v>0</v>
      </c>
      <c r="D1293">
        <v>2</v>
      </c>
      <c r="E1293">
        <v>1</v>
      </c>
      <c r="F1293">
        <v>2</v>
      </c>
    </row>
    <row r="1294" spans="1:6" x14ac:dyDescent="0.4">
      <c r="A1294" t="s">
        <v>42948</v>
      </c>
      <c r="B1294">
        <v>3</v>
      </c>
      <c r="C1294">
        <v>1</v>
      </c>
      <c r="D1294">
        <v>0</v>
      </c>
      <c r="E1294">
        <v>0</v>
      </c>
      <c r="F1294">
        <v>0</v>
      </c>
    </row>
    <row r="1295" spans="1:6" x14ac:dyDescent="0.4">
      <c r="A1295" t="s">
        <v>8510</v>
      </c>
      <c r="B1295">
        <v>1</v>
      </c>
      <c r="C1295">
        <v>0</v>
      </c>
      <c r="D1295">
        <v>3</v>
      </c>
      <c r="E1295">
        <v>0</v>
      </c>
      <c r="F1295">
        <v>2</v>
      </c>
    </row>
    <row r="1296" spans="1:6" x14ac:dyDescent="0.4">
      <c r="A1296" t="s">
        <v>42949</v>
      </c>
      <c r="B1296">
        <v>0</v>
      </c>
      <c r="C1296">
        <v>0</v>
      </c>
      <c r="D1296">
        <v>0</v>
      </c>
      <c r="E1296">
        <v>0</v>
      </c>
      <c r="F1296">
        <v>2</v>
      </c>
    </row>
    <row r="1297" spans="1:6" x14ac:dyDescent="0.4">
      <c r="A1297" t="s">
        <v>42950</v>
      </c>
      <c r="B1297">
        <v>22</v>
      </c>
      <c r="C1297">
        <v>1</v>
      </c>
      <c r="D1297">
        <v>5</v>
      </c>
      <c r="E1297">
        <v>4</v>
      </c>
      <c r="F1297">
        <v>7</v>
      </c>
    </row>
    <row r="1298" spans="1:6" x14ac:dyDescent="0.4">
      <c r="A1298" t="s">
        <v>10066</v>
      </c>
      <c r="B1298">
        <v>51</v>
      </c>
      <c r="C1298">
        <v>4</v>
      </c>
      <c r="D1298">
        <v>10</v>
      </c>
      <c r="E1298">
        <v>11</v>
      </c>
      <c r="F1298">
        <v>18</v>
      </c>
    </row>
    <row r="1299" spans="1:6" x14ac:dyDescent="0.4">
      <c r="A1299" t="s">
        <v>9435</v>
      </c>
      <c r="B1299">
        <v>11</v>
      </c>
      <c r="C1299">
        <v>0</v>
      </c>
      <c r="D1299">
        <v>5</v>
      </c>
      <c r="E1299">
        <v>2</v>
      </c>
      <c r="F1299">
        <v>6</v>
      </c>
    </row>
    <row r="1300" spans="1:6" x14ac:dyDescent="0.4">
      <c r="A1300" t="s">
        <v>42951</v>
      </c>
      <c r="B1300">
        <v>0</v>
      </c>
      <c r="C1300">
        <v>0</v>
      </c>
      <c r="D1300">
        <v>0</v>
      </c>
      <c r="E1300">
        <v>0</v>
      </c>
      <c r="F1300">
        <v>1</v>
      </c>
    </row>
    <row r="1301" spans="1:6" x14ac:dyDescent="0.4">
      <c r="A1301" t="s">
        <v>7530</v>
      </c>
      <c r="B1301">
        <v>4</v>
      </c>
      <c r="C1301">
        <v>0</v>
      </c>
      <c r="D1301">
        <v>0</v>
      </c>
      <c r="E1301">
        <v>0</v>
      </c>
      <c r="F1301">
        <v>3</v>
      </c>
    </row>
    <row r="1302" spans="1:6" x14ac:dyDescent="0.4">
      <c r="A1302" t="s">
        <v>42952</v>
      </c>
      <c r="B1302">
        <v>0</v>
      </c>
      <c r="C1302">
        <v>0</v>
      </c>
      <c r="D1302">
        <v>3</v>
      </c>
      <c r="E1302">
        <v>0</v>
      </c>
      <c r="F1302">
        <v>0</v>
      </c>
    </row>
    <row r="1303" spans="1:6" x14ac:dyDescent="0.4">
      <c r="A1303" t="s">
        <v>42953</v>
      </c>
      <c r="B1303">
        <v>76</v>
      </c>
      <c r="C1303">
        <v>4</v>
      </c>
      <c r="D1303">
        <v>12</v>
      </c>
      <c r="E1303">
        <v>20</v>
      </c>
      <c r="F1303">
        <v>25</v>
      </c>
    </row>
    <row r="1304" spans="1:6" x14ac:dyDescent="0.4">
      <c r="A1304" t="s">
        <v>8439</v>
      </c>
      <c r="B1304">
        <v>56</v>
      </c>
      <c r="C1304">
        <v>8</v>
      </c>
      <c r="D1304">
        <v>9</v>
      </c>
      <c r="E1304">
        <v>14</v>
      </c>
      <c r="F1304">
        <v>15</v>
      </c>
    </row>
    <row r="1305" spans="1:6" x14ac:dyDescent="0.4">
      <c r="A1305" t="s">
        <v>10023</v>
      </c>
      <c r="B1305">
        <v>108</v>
      </c>
      <c r="C1305">
        <v>6</v>
      </c>
      <c r="D1305">
        <v>15</v>
      </c>
      <c r="E1305">
        <v>15</v>
      </c>
      <c r="F1305">
        <v>41</v>
      </c>
    </row>
    <row r="1306" spans="1:6" x14ac:dyDescent="0.4">
      <c r="A1306" t="s">
        <v>8635</v>
      </c>
      <c r="B1306">
        <v>3</v>
      </c>
      <c r="C1306">
        <v>1</v>
      </c>
      <c r="D1306">
        <v>0</v>
      </c>
      <c r="E1306">
        <v>0</v>
      </c>
      <c r="F1306">
        <v>1</v>
      </c>
    </row>
    <row r="1307" spans="1:6" x14ac:dyDescent="0.4">
      <c r="A1307" t="s">
        <v>7645</v>
      </c>
      <c r="B1307">
        <v>11</v>
      </c>
      <c r="C1307">
        <v>0</v>
      </c>
      <c r="D1307">
        <v>3</v>
      </c>
      <c r="E1307">
        <v>0</v>
      </c>
      <c r="F1307">
        <v>2</v>
      </c>
    </row>
    <row r="1308" spans="1:6" x14ac:dyDescent="0.4">
      <c r="A1308" t="s">
        <v>42954</v>
      </c>
      <c r="B1308">
        <v>1</v>
      </c>
      <c r="C1308">
        <v>1</v>
      </c>
      <c r="D1308">
        <v>3</v>
      </c>
      <c r="E1308">
        <v>3</v>
      </c>
      <c r="F1308">
        <v>4</v>
      </c>
    </row>
    <row r="1309" spans="1:6" x14ac:dyDescent="0.4">
      <c r="A1309" t="s">
        <v>42955</v>
      </c>
      <c r="B1309">
        <v>0</v>
      </c>
      <c r="C1309">
        <v>0</v>
      </c>
      <c r="D1309">
        <v>1</v>
      </c>
      <c r="E1309">
        <v>0</v>
      </c>
      <c r="F1309">
        <v>0</v>
      </c>
    </row>
    <row r="1310" spans="1:6" x14ac:dyDescent="0.4">
      <c r="A1310" t="s">
        <v>8451</v>
      </c>
      <c r="B1310">
        <v>0</v>
      </c>
      <c r="C1310">
        <v>0</v>
      </c>
      <c r="D1310">
        <v>0</v>
      </c>
      <c r="E1310">
        <v>0</v>
      </c>
      <c r="F1310">
        <v>1</v>
      </c>
    </row>
    <row r="1311" spans="1:6" x14ac:dyDescent="0.4">
      <c r="A1311" t="s">
        <v>6892</v>
      </c>
      <c r="B1311">
        <v>1</v>
      </c>
      <c r="C1311">
        <v>0</v>
      </c>
      <c r="D1311">
        <v>1</v>
      </c>
      <c r="E1311">
        <v>0</v>
      </c>
      <c r="F1311">
        <v>2</v>
      </c>
    </row>
    <row r="1312" spans="1:6" x14ac:dyDescent="0.4">
      <c r="A1312" t="s">
        <v>42956</v>
      </c>
      <c r="B1312">
        <v>13</v>
      </c>
      <c r="C1312">
        <v>0</v>
      </c>
      <c r="D1312">
        <v>7</v>
      </c>
      <c r="E1312">
        <v>2</v>
      </c>
      <c r="F1312">
        <v>3</v>
      </c>
    </row>
    <row r="1313" spans="1:6" x14ac:dyDescent="0.4">
      <c r="A1313" t="s">
        <v>9683</v>
      </c>
      <c r="B1313">
        <v>65</v>
      </c>
      <c r="C1313">
        <v>5</v>
      </c>
      <c r="D1313">
        <v>20</v>
      </c>
      <c r="E1313">
        <v>19</v>
      </c>
      <c r="F1313">
        <v>47</v>
      </c>
    </row>
    <row r="1314" spans="1:6" x14ac:dyDescent="0.4">
      <c r="A1314" t="s">
        <v>10006</v>
      </c>
      <c r="B1314">
        <v>56</v>
      </c>
      <c r="C1314">
        <v>11</v>
      </c>
      <c r="D1314">
        <v>15</v>
      </c>
      <c r="E1314">
        <v>17</v>
      </c>
      <c r="F1314">
        <v>31</v>
      </c>
    </row>
    <row r="1315" spans="1:6" x14ac:dyDescent="0.4">
      <c r="A1315" t="s">
        <v>9151</v>
      </c>
      <c r="B1315">
        <v>0</v>
      </c>
      <c r="C1315">
        <v>0</v>
      </c>
      <c r="D1315">
        <v>4</v>
      </c>
      <c r="E1315">
        <v>0</v>
      </c>
      <c r="F1315">
        <v>0</v>
      </c>
    </row>
    <row r="1316" spans="1:6" x14ac:dyDescent="0.4">
      <c r="A1316" t="s">
        <v>42957</v>
      </c>
      <c r="B1316">
        <v>14</v>
      </c>
      <c r="C1316">
        <v>0</v>
      </c>
      <c r="D1316">
        <v>3</v>
      </c>
      <c r="E1316">
        <v>1</v>
      </c>
      <c r="F1316">
        <v>5</v>
      </c>
    </row>
    <row r="1317" spans="1:6" x14ac:dyDescent="0.4">
      <c r="A1317" t="s">
        <v>9939</v>
      </c>
      <c r="B1317">
        <v>78</v>
      </c>
      <c r="C1317">
        <v>5</v>
      </c>
      <c r="D1317">
        <v>15</v>
      </c>
      <c r="E1317">
        <v>15</v>
      </c>
      <c r="F1317">
        <v>36</v>
      </c>
    </row>
    <row r="1318" spans="1:6" x14ac:dyDescent="0.4">
      <c r="A1318" t="s">
        <v>8809</v>
      </c>
      <c r="B1318">
        <v>0</v>
      </c>
      <c r="C1318">
        <v>0</v>
      </c>
      <c r="D1318">
        <v>0</v>
      </c>
      <c r="E1318">
        <v>0</v>
      </c>
      <c r="F1318">
        <v>6</v>
      </c>
    </row>
    <row r="1319" spans="1:6" x14ac:dyDescent="0.4">
      <c r="A1319" t="s">
        <v>8231</v>
      </c>
      <c r="B1319">
        <v>1</v>
      </c>
      <c r="C1319">
        <v>0</v>
      </c>
      <c r="D1319">
        <v>0</v>
      </c>
      <c r="E1319">
        <v>0</v>
      </c>
      <c r="F1319">
        <v>0</v>
      </c>
    </row>
    <row r="1320" spans="1:6" x14ac:dyDescent="0.4">
      <c r="A1320" t="s">
        <v>7219</v>
      </c>
      <c r="B1320">
        <v>1</v>
      </c>
      <c r="C1320">
        <v>0</v>
      </c>
      <c r="D1320">
        <v>1</v>
      </c>
      <c r="E1320">
        <v>0</v>
      </c>
      <c r="F1320">
        <v>0</v>
      </c>
    </row>
    <row r="1321" spans="1:6" x14ac:dyDescent="0.4">
      <c r="A1321" t="s">
        <v>8901</v>
      </c>
      <c r="B1321">
        <v>4</v>
      </c>
      <c r="C1321">
        <v>0</v>
      </c>
      <c r="D1321">
        <v>0</v>
      </c>
      <c r="E1321">
        <v>2</v>
      </c>
      <c r="F1321">
        <v>1</v>
      </c>
    </row>
    <row r="1322" spans="1:6" x14ac:dyDescent="0.4">
      <c r="A1322" t="s">
        <v>42958</v>
      </c>
      <c r="B1322">
        <v>1</v>
      </c>
      <c r="C1322">
        <v>0</v>
      </c>
      <c r="D1322">
        <v>0</v>
      </c>
      <c r="E1322">
        <v>0</v>
      </c>
      <c r="F1322">
        <v>0</v>
      </c>
    </row>
    <row r="1323" spans="1:6" x14ac:dyDescent="0.4">
      <c r="A1323" t="s">
        <v>42959</v>
      </c>
      <c r="B1323">
        <v>2</v>
      </c>
      <c r="C1323">
        <v>0</v>
      </c>
      <c r="D1323">
        <v>0</v>
      </c>
      <c r="E1323">
        <v>1</v>
      </c>
      <c r="F1323">
        <v>2</v>
      </c>
    </row>
    <row r="1324" spans="1:6" x14ac:dyDescent="0.4">
      <c r="A1324" t="s">
        <v>9864</v>
      </c>
      <c r="B1324">
        <v>10</v>
      </c>
      <c r="C1324">
        <v>0</v>
      </c>
      <c r="D1324">
        <v>3</v>
      </c>
      <c r="E1324">
        <v>1</v>
      </c>
      <c r="F1324">
        <v>6</v>
      </c>
    </row>
    <row r="1325" spans="1:6" x14ac:dyDescent="0.4">
      <c r="A1325" t="s">
        <v>7229</v>
      </c>
      <c r="B1325">
        <v>4</v>
      </c>
      <c r="C1325">
        <v>1</v>
      </c>
      <c r="D1325">
        <v>1</v>
      </c>
      <c r="E1325">
        <v>0</v>
      </c>
      <c r="F1325">
        <v>0</v>
      </c>
    </row>
    <row r="1326" spans="1:6" x14ac:dyDescent="0.4">
      <c r="A1326" t="s">
        <v>7906</v>
      </c>
      <c r="B1326">
        <v>1</v>
      </c>
      <c r="C1326">
        <v>0</v>
      </c>
      <c r="D1326">
        <v>0</v>
      </c>
      <c r="E1326">
        <v>1</v>
      </c>
      <c r="F1326">
        <v>0</v>
      </c>
    </row>
    <row r="1327" spans="1:6" x14ac:dyDescent="0.4">
      <c r="A1327" t="s">
        <v>9480</v>
      </c>
      <c r="B1327">
        <v>4</v>
      </c>
      <c r="C1327">
        <v>1</v>
      </c>
      <c r="D1327">
        <v>4</v>
      </c>
      <c r="E1327">
        <v>4</v>
      </c>
      <c r="F1327">
        <v>7</v>
      </c>
    </row>
    <row r="1328" spans="1:6" x14ac:dyDescent="0.4">
      <c r="A1328" t="s">
        <v>10054</v>
      </c>
      <c r="B1328">
        <v>86</v>
      </c>
      <c r="C1328">
        <v>9</v>
      </c>
      <c r="D1328">
        <v>11</v>
      </c>
      <c r="E1328">
        <v>17</v>
      </c>
      <c r="F1328">
        <v>29</v>
      </c>
    </row>
    <row r="1329" spans="1:6" x14ac:dyDescent="0.4">
      <c r="A1329" t="s">
        <v>10051</v>
      </c>
      <c r="B1329">
        <v>1</v>
      </c>
      <c r="C1329">
        <v>0</v>
      </c>
      <c r="D1329">
        <v>0</v>
      </c>
      <c r="E1329">
        <v>1</v>
      </c>
      <c r="F1329">
        <v>1</v>
      </c>
    </row>
    <row r="1330" spans="1:6" x14ac:dyDescent="0.4">
      <c r="A1330" t="s">
        <v>42960</v>
      </c>
      <c r="B1330">
        <v>6</v>
      </c>
      <c r="C1330">
        <v>0</v>
      </c>
      <c r="D1330">
        <v>1</v>
      </c>
      <c r="E1330">
        <v>1</v>
      </c>
      <c r="F1330">
        <v>1</v>
      </c>
    </row>
    <row r="1331" spans="1:6" x14ac:dyDescent="0.4">
      <c r="A1331" t="s">
        <v>9058</v>
      </c>
      <c r="B1331">
        <v>3</v>
      </c>
      <c r="C1331">
        <v>0</v>
      </c>
      <c r="D1331">
        <v>5</v>
      </c>
      <c r="E1331">
        <v>1</v>
      </c>
      <c r="F1331">
        <v>4</v>
      </c>
    </row>
    <row r="1332" spans="1:6" x14ac:dyDescent="0.4">
      <c r="A1332" t="s">
        <v>42961</v>
      </c>
      <c r="B1332">
        <v>7</v>
      </c>
      <c r="C1332">
        <v>0</v>
      </c>
      <c r="D1332">
        <v>0</v>
      </c>
      <c r="E1332">
        <v>0</v>
      </c>
      <c r="F1332">
        <v>4</v>
      </c>
    </row>
    <row r="1333" spans="1:6" x14ac:dyDescent="0.4">
      <c r="A1333" t="s">
        <v>8019</v>
      </c>
      <c r="B1333">
        <v>1</v>
      </c>
      <c r="C1333">
        <v>1</v>
      </c>
      <c r="D1333">
        <v>0</v>
      </c>
      <c r="E1333">
        <v>0</v>
      </c>
      <c r="F1333">
        <v>1</v>
      </c>
    </row>
    <row r="1334" spans="1:6" x14ac:dyDescent="0.4">
      <c r="A1334" t="s">
        <v>7755</v>
      </c>
      <c r="B1334">
        <v>3</v>
      </c>
      <c r="C1334">
        <v>1</v>
      </c>
      <c r="D1334">
        <v>0</v>
      </c>
      <c r="E1334">
        <v>1</v>
      </c>
      <c r="F1334">
        <v>1</v>
      </c>
    </row>
    <row r="1335" spans="1:6" x14ac:dyDescent="0.4">
      <c r="A1335" t="s">
        <v>42962</v>
      </c>
      <c r="B1335">
        <v>10</v>
      </c>
      <c r="C1335">
        <v>2</v>
      </c>
      <c r="D1335">
        <v>1</v>
      </c>
      <c r="E1335">
        <v>4</v>
      </c>
      <c r="F1335">
        <v>6</v>
      </c>
    </row>
    <row r="1336" spans="1:6" x14ac:dyDescent="0.4">
      <c r="A1336" t="s">
        <v>7349</v>
      </c>
      <c r="B1336">
        <v>2</v>
      </c>
      <c r="C1336">
        <v>0</v>
      </c>
      <c r="D1336">
        <v>1</v>
      </c>
      <c r="E1336">
        <v>0</v>
      </c>
      <c r="F1336">
        <v>0</v>
      </c>
    </row>
    <row r="1337" spans="1:6" x14ac:dyDescent="0.4">
      <c r="A1337" t="s">
        <v>7908</v>
      </c>
      <c r="B1337">
        <v>2</v>
      </c>
      <c r="C1337">
        <v>0</v>
      </c>
      <c r="D1337">
        <v>0</v>
      </c>
      <c r="E1337">
        <v>0</v>
      </c>
      <c r="F1337">
        <v>0</v>
      </c>
    </row>
    <row r="1338" spans="1:6" x14ac:dyDescent="0.4">
      <c r="A1338" t="s">
        <v>42963</v>
      </c>
      <c r="B1338">
        <v>2</v>
      </c>
      <c r="C1338">
        <v>0</v>
      </c>
      <c r="D1338">
        <v>0</v>
      </c>
      <c r="E1338">
        <v>1</v>
      </c>
      <c r="F1338">
        <v>1</v>
      </c>
    </row>
    <row r="1339" spans="1:6" x14ac:dyDescent="0.4">
      <c r="A1339" t="s">
        <v>9489</v>
      </c>
      <c r="B1339">
        <v>7</v>
      </c>
      <c r="C1339">
        <v>21</v>
      </c>
      <c r="D1339">
        <v>1</v>
      </c>
      <c r="E1339">
        <v>0</v>
      </c>
      <c r="F1339">
        <v>2</v>
      </c>
    </row>
    <row r="1340" spans="1:6" x14ac:dyDescent="0.4">
      <c r="A1340" t="s">
        <v>42964</v>
      </c>
      <c r="B1340">
        <v>1</v>
      </c>
      <c r="C1340">
        <v>0</v>
      </c>
      <c r="D1340">
        <v>1</v>
      </c>
      <c r="E1340">
        <v>0</v>
      </c>
      <c r="F1340">
        <v>0</v>
      </c>
    </row>
    <row r="1341" spans="1:6" x14ac:dyDescent="0.4">
      <c r="A1341" t="s">
        <v>42965</v>
      </c>
      <c r="B1341">
        <v>0</v>
      </c>
      <c r="C1341">
        <v>2</v>
      </c>
      <c r="D1341">
        <v>1</v>
      </c>
      <c r="E1341">
        <v>0</v>
      </c>
      <c r="F1341">
        <v>1</v>
      </c>
    </row>
    <row r="1342" spans="1:6" x14ac:dyDescent="0.4">
      <c r="A1342" t="s">
        <v>10088</v>
      </c>
      <c r="B1342">
        <v>28</v>
      </c>
      <c r="C1342">
        <v>19</v>
      </c>
      <c r="D1342">
        <v>5</v>
      </c>
      <c r="E1342">
        <v>3</v>
      </c>
      <c r="F1342">
        <v>5</v>
      </c>
    </row>
    <row r="1343" spans="1:6" x14ac:dyDescent="0.4">
      <c r="A1343" t="s">
        <v>42966</v>
      </c>
      <c r="B1343">
        <v>4</v>
      </c>
      <c r="C1343">
        <v>0</v>
      </c>
      <c r="D1343">
        <v>1</v>
      </c>
      <c r="E1343">
        <v>0</v>
      </c>
      <c r="F1343">
        <v>4</v>
      </c>
    </row>
    <row r="1344" spans="1:6" x14ac:dyDescent="0.4">
      <c r="A1344" t="s">
        <v>42967</v>
      </c>
      <c r="B1344">
        <v>6</v>
      </c>
      <c r="C1344">
        <v>0</v>
      </c>
      <c r="D1344">
        <v>0</v>
      </c>
      <c r="E1344">
        <v>0</v>
      </c>
      <c r="F1344">
        <v>0</v>
      </c>
    </row>
    <row r="1345" spans="1:6" x14ac:dyDescent="0.4">
      <c r="A1345" t="s">
        <v>9173</v>
      </c>
      <c r="B1345">
        <v>7</v>
      </c>
      <c r="C1345">
        <v>0</v>
      </c>
      <c r="D1345">
        <v>1</v>
      </c>
      <c r="E1345">
        <v>0</v>
      </c>
      <c r="F1345">
        <v>4</v>
      </c>
    </row>
    <row r="1346" spans="1:6" x14ac:dyDescent="0.4">
      <c r="A1346" t="s">
        <v>9738</v>
      </c>
      <c r="B1346">
        <v>86</v>
      </c>
      <c r="C1346">
        <v>11</v>
      </c>
      <c r="D1346">
        <v>15</v>
      </c>
      <c r="E1346">
        <v>18</v>
      </c>
      <c r="F1346">
        <v>33</v>
      </c>
    </row>
    <row r="1347" spans="1:6" x14ac:dyDescent="0.4">
      <c r="A1347" t="s">
        <v>9589</v>
      </c>
      <c r="B1347">
        <v>5</v>
      </c>
      <c r="C1347">
        <v>2</v>
      </c>
      <c r="D1347">
        <v>0</v>
      </c>
      <c r="E1347">
        <v>2</v>
      </c>
      <c r="F1347">
        <v>2</v>
      </c>
    </row>
    <row r="1348" spans="1:6" x14ac:dyDescent="0.4">
      <c r="A1348" t="s">
        <v>9389</v>
      </c>
      <c r="B1348">
        <v>2</v>
      </c>
      <c r="C1348">
        <v>0</v>
      </c>
      <c r="D1348">
        <v>1</v>
      </c>
      <c r="E1348">
        <v>1</v>
      </c>
      <c r="F1348">
        <v>0</v>
      </c>
    </row>
    <row r="1349" spans="1:6" x14ac:dyDescent="0.4">
      <c r="A1349" t="s">
        <v>7815</v>
      </c>
      <c r="B1349">
        <v>0</v>
      </c>
      <c r="C1349">
        <v>0</v>
      </c>
      <c r="D1349">
        <v>0</v>
      </c>
      <c r="E1349">
        <v>0</v>
      </c>
      <c r="F1349">
        <v>1</v>
      </c>
    </row>
    <row r="1350" spans="1:6" x14ac:dyDescent="0.4">
      <c r="A1350" t="s">
        <v>42968</v>
      </c>
      <c r="B1350">
        <v>38</v>
      </c>
      <c r="C1350">
        <v>1</v>
      </c>
      <c r="D1350">
        <v>3</v>
      </c>
      <c r="E1350">
        <v>4</v>
      </c>
      <c r="F1350">
        <v>12</v>
      </c>
    </row>
    <row r="1351" spans="1:6" x14ac:dyDescent="0.4">
      <c r="A1351" t="s">
        <v>9245</v>
      </c>
      <c r="B1351">
        <v>7</v>
      </c>
      <c r="C1351">
        <v>0</v>
      </c>
      <c r="D1351">
        <v>0</v>
      </c>
      <c r="E1351">
        <v>0</v>
      </c>
      <c r="F1351">
        <v>6</v>
      </c>
    </row>
    <row r="1352" spans="1:6" x14ac:dyDescent="0.4">
      <c r="A1352" t="s">
        <v>42969</v>
      </c>
      <c r="B1352">
        <v>0</v>
      </c>
      <c r="C1352">
        <v>2</v>
      </c>
      <c r="D1352">
        <v>1</v>
      </c>
      <c r="E1352">
        <v>0</v>
      </c>
      <c r="F1352">
        <v>0</v>
      </c>
    </row>
    <row r="1353" spans="1:6" x14ac:dyDescent="0.4">
      <c r="A1353" t="s">
        <v>8337</v>
      </c>
      <c r="B1353">
        <v>0</v>
      </c>
      <c r="C1353">
        <v>0</v>
      </c>
      <c r="D1353">
        <v>0</v>
      </c>
      <c r="E1353">
        <v>0</v>
      </c>
      <c r="F1353">
        <v>2</v>
      </c>
    </row>
    <row r="1354" spans="1:6" x14ac:dyDescent="0.4">
      <c r="A1354" t="s">
        <v>42970</v>
      </c>
      <c r="B1354">
        <v>0</v>
      </c>
      <c r="C1354">
        <v>0</v>
      </c>
      <c r="D1354">
        <v>0</v>
      </c>
      <c r="E1354">
        <v>0</v>
      </c>
      <c r="F1354">
        <v>1</v>
      </c>
    </row>
    <row r="1355" spans="1:6" x14ac:dyDescent="0.4">
      <c r="A1355" t="s">
        <v>7973</v>
      </c>
      <c r="B1355">
        <v>3</v>
      </c>
      <c r="C1355">
        <v>0</v>
      </c>
      <c r="D1355">
        <v>0</v>
      </c>
      <c r="E1355">
        <v>2</v>
      </c>
      <c r="F1355">
        <v>3</v>
      </c>
    </row>
    <row r="1356" spans="1:6" x14ac:dyDescent="0.4">
      <c r="A1356" t="s">
        <v>42971</v>
      </c>
      <c r="B1356">
        <v>3</v>
      </c>
      <c r="C1356">
        <v>0</v>
      </c>
      <c r="D1356">
        <v>1</v>
      </c>
      <c r="E1356">
        <v>0</v>
      </c>
      <c r="F1356">
        <v>1</v>
      </c>
    </row>
    <row r="1357" spans="1:6" x14ac:dyDescent="0.4">
      <c r="A1357" t="s">
        <v>42972</v>
      </c>
      <c r="B1357">
        <v>2</v>
      </c>
      <c r="C1357">
        <v>0</v>
      </c>
      <c r="D1357">
        <v>0</v>
      </c>
      <c r="E1357">
        <v>0</v>
      </c>
      <c r="F1357">
        <v>0</v>
      </c>
    </row>
    <row r="1358" spans="1:6" x14ac:dyDescent="0.4">
      <c r="A1358" t="s">
        <v>42973</v>
      </c>
      <c r="B1358">
        <v>11</v>
      </c>
      <c r="C1358">
        <v>0</v>
      </c>
      <c r="D1358">
        <v>4</v>
      </c>
      <c r="E1358">
        <v>3</v>
      </c>
      <c r="F1358">
        <v>18</v>
      </c>
    </row>
    <row r="1359" spans="1:6" x14ac:dyDescent="0.4">
      <c r="A1359" t="s">
        <v>42974</v>
      </c>
      <c r="B1359">
        <v>63</v>
      </c>
      <c r="C1359">
        <v>2</v>
      </c>
      <c r="D1359">
        <v>4</v>
      </c>
      <c r="E1359">
        <v>1</v>
      </c>
      <c r="F1359">
        <v>11</v>
      </c>
    </row>
    <row r="1360" spans="1:6" x14ac:dyDescent="0.4">
      <c r="A1360" t="s">
        <v>42975</v>
      </c>
      <c r="B1360">
        <v>1</v>
      </c>
      <c r="C1360">
        <v>0</v>
      </c>
      <c r="D1360">
        <v>0</v>
      </c>
      <c r="E1360">
        <v>0</v>
      </c>
      <c r="F1360">
        <v>1</v>
      </c>
    </row>
    <row r="1361" spans="1:6" x14ac:dyDescent="0.4">
      <c r="A1361" t="s">
        <v>7062</v>
      </c>
      <c r="B1361">
        <v>2</v>
      </c>
      <c r="C1361">
        <v>0</v>
      </c>
      <c r="D1361">
        <v>1</v>
      </c>
      <c r="E1361">
        <v>1</v>
      </c>
      <c r="F1361">
        <v>2</v>
      </c>
    </row>
    <row r="1362" spans="1:6" x14ac:dyDescent="0.4">
      <c r="A1362" t="s">
        <v>7233</v>
      </c>
      <c r="B1362">
        <v>5</v>
      </c>
      <c r="C1362">
        <v>0</v>
      </c>
      <c r="D1362">
        <v>3</v>
      </c>
      <c r="E1362">
        <v>1</v>
      </c>
      <c r="F1362">
        <v>2</v>
      </c>
    </row>
    <row r="1363" spans="1:6" x14ac:dyDescent="0.4">
      <c r="A1363" t="s">
        <v>7630</v>
      </c>
      <c r="B1363">
        <v>0</v>
      </c>
      <c r="C1363">
        <v>0</v>
      </c>
      <c r="D1363">
        <v>0</v>
      </c>
      <c r="E1363">
        <v>0</v>
      </c>
      <c r="F1363">
        <v>2</v>
      </c>
    </row>
    <row r="1364" spans="1:6" x14ac:dyDescent="0.4">
      <c r="A1364" t="s">
        <v>42976</v>
      </c>
      <c r="B1364">
        <v>8</v>
      </c>
      <c r="C1364">
        <v>1</v>
      </c>
      <c r="D1364">
        <v>2</v>
      </c>
      <c r="E1364">
        <v>1</v>
      </c>
      <c r="F1364">
        <v>7</v>
      </c>
    </row>
    <row r="1365" spans="1:6" x14ac:dyDescent="0.4">
      <c r="A1365" t="s">
        <v>42977</v>
      </c>
      <c r="B1365">
        <v>0</v>
      </c>
      <c r="C1365">
        <v>0</v>
      </c>
      <c r="D1365">
        <v>0</v>
      </c>
      <c r="E1365">
        <v>0</v>
      </c>
      <c r="F1365">
        <v>1</v>
      </c>
    </row>
    <row r="1366" spans="1:6" x14ac:dyDescent="0.4">
      <c r="A1366" t="s">
        <v>42978</v>
      </c>
      <c r="B1366">
        <v>0</v>
      </c>
      <c r="C1366">
        <v>0</v>
      </c>
      <c r="D1366">
        <v>1</v>
      </c>
      <c r="E1366">
        <v>0</v>
      </c>
      <c r="F1366">
        <v>0</v>
      </c>
    </row>
    <row r="1367" spans="1:6" x14ac:dyDescent="0.4">
      <c r="A1367" t="s">
        <v>10024</v>
      </c>
      <c r="B1367">
        <v>8</v>
      </c>
      <c r="C1367">
        <v>13</v>
      </c>
      <c r="D1367">
        <v>2</v>
      </c>
      <c r="E1367">
        <v>3</v>
      </c>
      <c r="F1367">
        <v>11</v>
      </c>
    </row>
    <row r="1368" spans="1:6" x14ac:dyDescent="0.4">
      <c r="A1368" t="s">
        <v>9634</v>
      </c>
      <c r="B1368">
        <v>0</v>
      </c>
      <c r="C1368">
        <v>0</v>
      </c>
      <c r="D1368">
        <v>2</v>
      </c>
      <c r="E1368">
        <v>1</v>
      </c>
      <c r="F1368">
        <v>1</v>
      </c>
    </row>
    <row r="1369" spans="1:6" x14ac:dyDescent="0.4">
      <c r="A1369" t="s">
        <v>7790</v>
      </c>
      <c r="B1369">
        <v>0</v>
      </c>
      <c r="C1369">
        <v>0</v>
      </c>
      <c r="D1369">
        <v>1</v>
      </c>
      <c r="E1369">
        <v>0</v>
      </c>
      <c r="F1369">
        <v>0</v>
      </c>
    </row>
    <row r="1370" spans="1:6" x14ac:dyDescent="0.4">
      <c r="A1370" t="s">
        <v>7562</v>
      </c>
      <c r="B1370">
        <v>3</v>
      </c>
      <c r="C1370">
        <v>0</v>
      </c>
      <c r="D1370">
        <v>2</v>
      </c>
      <c r="E1370">
        <v>2</v>
      </c>
      <c r="F1370">
        <v>0</v>
      </c>
    </row>
    <row r="1371" spans="1:6" x14ac:dyDescent="0.4">
      <c r="A1371" t="s">
        <v>9345</v>
      </c>
      <c r="B1371">
        <v>9</v>
      </c>
      <c r="C1371">
        <v>2</v>
      </c>
      <c r="D1371">
        <v>0</v>
      </c>
      <c r="E1371">
        <v>0</v>
      </c>
      <c r="F1371">
        <v>0</v>
      </c>
    </row>
    <row r="1372" spans="1:6" x14ac:dyDescent="0.4">
      <c r="A1372" t="s">
        <v>8110</v>
      </c>
      <c r="B1372">
        <v>3</v>
      </c>
      <c r="C1372">
        <v>0</v>
      </c>
      <c r="D1372">
        <v>0</v>
      </c>
      <c r="E1372">
        <v>0</v>
      </c>
      <c r="F1372">
        <v>1</v>
      </c>
    </row>
    <row r="1373" spans="1:6" x14ac:dyDescent="0.4">
      <c r="A1373" t="s">
        <v>42979</v>
      </c>
      <c r="B1373">
        <v>65</v>
      </c>
      <c r="C1373">
        <v>9</v>
      </c>
      <c r="D1373">
        <v>9</v>
      </c>
      <c r="E1373">
        <v>5</v>
      </c>
      <c r="F1373">
        <v>12</v>
      </c>
    </row>
    <row r="1374" spans="1:6" x14ac:dyDescent="0.4">
      <c r="A1374" t="s">
        <v>42980</v>
      </c>
      <c r="B1374">
        <v>68</v>
      </c>
      <c r="C1374">
        <v>3</v>
      </c>
      <c r="D1374">
        <v>10</v>
      </c>
      <c r="E1374">
        <v>19</v>
      </c>
      <c r="F1374">
        <v>32</v>
      </c>
    </row>
    <row r="1375" spans="1:6" x14ac:dyDescent="0.4">
      <c r="A1375" t="s">
        <v>10134</v>
      </c>
      <c r="B1375">
        <v>169</v>
      </c>
      <c r="C1375">
        <v>11</v>
      </c>
      <c r="D1375">
        <v>19</v>
      </c>
      <c r="E1375">
        <v>39</v>
      </c>
      <c r="F1375">
        <v>62</v>
      </c>
    </row>
    <row r="1376" spans="1:6" x14ac:dyDescent="0.4">
      <c r="A1376" t="s">
        <v>42981</v>
      </c>
      <c r="B1376">
        <v>12</v>
      </c>
      <c r="C1376">
        <v>0</v>
      </c>
      <c r="D1376">
        <v>3</v>
      </c>
      <c r="E1376">
        <v>8</v>
      </c>
      <c r="F1376">
        <v>3</v>
      </c>
    </row>
    <row r="1377" spans="1:6" x14ac:dyDescent="0.4">
      <c r="A1377" t="s">
        <v>9202</v>
      </c>
      <c r="B1377">
        <v>2</v>
      </c>
      <c r="C1377">
        <v>1</v>
      </c>
      <c r="D1377">
        <v>5</v>
      </c>
      <c r="E1377">
        <v>2</v>
      </c>
      <c r="F1377">
        <v>4</v>
      </c>
    </row>
    <row r="1378" spans="1:6" x14ac:dyDescent="0.4">
      <c r="A1378" t="s">
        <v>8992</v>
      </c>
      <c r="B1378">
        <v>2</v>
      </c>
      <c r="C1378">
        <v>4</v>
      </c>
      <c r="D1378">
        <v>0</v>
      </c>
      <c r="E1378">
        <v>1</v>
      </c>
      <c r="F1378">
        <v>2</v>
      </c>
    </row>
    <row r="1379" spans="1:6" x14ac:dyDescent="0.4">
      <c r="A1379" t="s">
        <v>9457</v>
      </c>
      <c r="B1379">
        <v>2</v>
      </c>
      <c r="C1379">
        <v>1</v>
      </c>
      <c r="D1379">
        <v>1</v>
      </c>
      <c r="E1379">
        <v>0</v>
      </c>
      <c r="F1379">
        <v>0</v>
      </c>
    </row>
    <row r="1380" spans="1:6" x14ac:dyDescent="0.4">
      <c r="A1380" t="s">
        <v>8563</v>
      </c>
      <c r="B1380">
        <v>1</v>
      </c>
      <c r="C1380">
        <v>0</v>
      </c>
      <c r="D1380">
        <v>1</v>
      </c>
      <c r="E1380">
        <v>0</v>
      </c>
      <c r="F1380">
        <v>2</v>
      </c>
    </row>
    <row r="1381" spans="1:6" x14ac:dyDescent="0.4">
      <c r="A1381" t="s">
        <v>9591</v>
      </c>
      <c r="B1381">
        <v>10</v>
      </c>
      <c r="C1381">
        <v>0</v>
      </c>
      <c r="D1381">
        <v>4</v>
      </c>
      <c r="E1381">
        <v>3</v>
      </c>
      <c r="F1381">
        <v>5</v>
      </c>
    </row>
    <row r="1382" spans="1:6" x14ac:dyDescent="0.4">
      <c r="A1382" t="s">
        <v>6854</v>
      </c>
      <c r="B1382">
        <v>1</v>
      </c>
      <c r="C1382">
        <v>0</v>
      </c>
      <c r="D1382">
        <v>0</v>
      </c>
      <c r="E1382">
        <v>0</v>
      </c>
      <c r="F1382">
        <v>0</v>
      </c>
    </row>
    <row r="1383" spans="1:6" x14ac:dyDescent="0.4">
      <c r="A1383" t="s">
        <v>10016</v>
      </c>
      <c r="B1383">
        <v>0</v>
      </c>
      <c r="C1383">
        <v>1</v>
      </c>
      <c r="D1383">
        <v>0</v>
      </c>
      <c r="E1383">
        <v>0</v>
      </c>
      <c r="F1383">
        <v>0</v>
      </c>
    </row>
    <row r="1384" spans="1:6" x14ac:dyDescent="0.4">
      <c r="A1384" t="s">
        <v>8840</v>
      </c>
      <c r="B1384">
        <v>2</v>
      </c>
      <c r="C1384">
        <v>0</v>
      </c>
      <c r="D1384">
        <v>0</v>
      </c>
      <c r="E1384">
        <v>1</v>
      </c>
      <c r="F1384">
        <v>15</v>
      </c>
    </row>
    <row r="1385" spans="1:6" x14ac:dyDescent="0.4">
      <c r="A1385" t="s">
        <v>9907</v>
      </c>
      <c r="B1385">
        <v>41</v>
      </c>
      <c r="C1385">
        <v>22</v>
      </c>
      <c r="D1385">
        <v>10</v>
      </c>
      <c r="E1385">
        <v>9</v>
      </c>
      <c r="F1385">
        <v>9</v>
      </c>
    </row>
    <row r="1386" spans="1:6" x14ac:dyDescent="0.4">
      <c r="A1386" t="s">
        <v>42982</v>
      </c>
      <c r="B1386">
        <v>2</v>
      </c>
      <c r="C1386">
        <v>0</v>
      </c>
      <c r="D1386">
        <v>0</v>
      </c>
      <c r="E1386">
        <v>0</v>
      </c>
      <c r="F1386">
        <v>1</v>
      </c>
    </row>
    <row r="1387" spans="1:6" x14ac:dyDescent="0.4">
      <c r="A1387" t="s">
        <v>7886</v>
      </c>
      <c r="B1387">
        <v>1</v>
      </c>
      <c r="C1387">
        <v>1</v>
      </c>
      <c r="D1387">
        <v>3</v>
      </c>
      <c r="E1387">
        <v>2</v>
      </c>
      <c r="F1387">
        <v>1</v>
      </c>
    </row>
    <row r="1388" spans="1:6" x14ac:dyDescent="0.4">
      <c r="A1388" t="s">
        <v>8205</v>
      </c>
      <c r="B1388">
        <v>4</v>
      </c>
      <c r="C1388">
        <v>1</v>
      </c>
      <c r="D1388">
        <v>3</v>
      </c>
      <c r="E1388">
        <v>0</v>
      </c>
      <c r="F1388">
        <v>3</v>
      </c>
    </row>
    <row r="1389" spans="1:6" x14ac:dyDescent="0.4">
      <c r="A1389" t="s">
        <v>9975</v>
      </c>
      <c r="B1389">
        <v>2</v>
      </c>
      <c r="C1389">
        <v>0</v>
      </c>
      <c r="D1389">
        <v>0</v>
      </c>
      <c r="E1389">
        <v>0</v>
      </c>
      <c r="F1389">
        <v>3</v>
      </c>
    </row>
    <row r="1390" spans="1:6" x14ac:dyDescent="0.4">
      <c r="A1390" t="s">
        <v>8095</v>
      </c>
      <c r="B1390">
        <v>4</v>
      </c>
      <c r="C1390">
        <v>3</v>
      </c>
      <c r="D1390">
        <v>5</v>
      </c>
      <c r="E1390">
        <v>2</v>
      </c>
      <c r="F1390">
        <v>2</v>
      </c>
    </row>
    <row r="1391" spans="1:6" x14ac:dyDescent="0.4">
      <c r="A1391" t="s">
        <v>7463</v>
      </c>
      <c r="B1391">
        <v>1</v>
      </c>
      <c r="C1391">
        <v>0</v>
      </c>
      <c r="D1391">
        <v>1</v>
      </c>
      <c r="E1391">
        <v>0</v>
      </c>
      <c r="F1391">
        <v>0</v>
      </c>
    </row>
    <row r="1392" spans="1:6" x14ac:dyDescent="0.4">
      <c r="A1392" t="s">
        <v>42983</v>
      </c>
      <c r="B1392">
        <v>8</v>
      </c>
      <c r="C1392">
        <v>4</v>
      </c>
      <c r="D1392">
        <v>8</v>
      </c>
      <c r="E1392">
        <v>3</v>
      </c>
      <c r="F1392">
        <v>7</v>
      </c>
    </row>
    <row r="1393" spans="1:6" x14ac:dyDescent="0.4">
      <c r="A1393" t="s">
        <v>9854</v>
      </c>
      <c r="B1393">
        <v>109</v>
      </c>
      <c r="C1393">
        <v>9</v>
      </c>
      <c r="D1393">
        <v>18</v>
      </c>
      <c r="E1393">
        <v>28</v>
      </c>
      <c r="F1393">
        <v>50</v>
      </c>
    </row>
    <row r="1394" spans="1:6" x14ac:dyDescent="0.4">
      <c r="A1394" t="s">
        <v>7397</v>
      </c>
      <c r="B1394">
        <v>1</v>
      </c>
      <c r="C1394">
        <v>0</v>
      </c>
      <c r="D1394">
        <v>0</v>
      </c>
      <c r="E1394">
        <v>1</v>
      </c>
      <c r="F1394">
        <v>0</v>
      </c>
    </row>
    <row r="1395" spans="1:6" x14ac:dyDescent="0.4">
      <c r="A1395" t="s">
        <v>10076</v>
      </c>
      <c r="B1395">
        <v>238</v>
      </c>
      <c r="C1395">
        <v>20</v>
      </c>
      <c r="D1395">
        <v>44</v>
      </c>
      <c r="E1395">
        <v>52</v>
      </c>
      <c r="F1395">
        <v>94</v>
      </c>
    </row>
    <row r="1396" spans="1:6" x14ac:dyDescent="0.4">
      <c r="A1396" t="s">
        <v>9701</v>
      </c>
      <c r="B1396">
        <v>6</v>
      </c>
      <c r="C1396">
        <v>0</v>
      </c>
      <c r="D1396">
        <v>1</v>
      </c>
      <c r="E1396">
        <v>0</v>
      </c>
      <c r="F1396">
        <v>1</v>
      </c>
    </row>
    <row r="1397" spans="1:6" x14ac:dyDescent="0.4">
      <c r="A1397" t="s">
        <v>9073</v>
      </c>
      <c r="B1397">
        <v>0</v>
      </c>
      <c r="C1397">
        <v>0</v>
      </c>
      <c r="D1397">
        <v>0</v>
      </c>
      <c r="E1397">
        <v>0</v>
      </c>
      <c r="F1397">
        <v>3</v>
      </c>
    </row>
    <row r="1398" spans="1:6" x14ac:dyDescent="0.4">
      <c r="A1398" t="s">
        <v>8567</v>
      </c>
      <c r="B1398">
        <v>5</v>
      </c>
      <c r="C1398">
        <v>0</v>
      </c>
      <c r="D1398">
        <v>0</v>
      </c>
      <c r="E1398">
        <v>2</v>
      </c>
      <c r="F1398">
        <v>4</v>
      </c>
    </row>
    <row r="1399" spans="1:6" x14ac:dyDescent="0.4">
      <c r="A1399" t="s">
        <v>9998</v>
      </c>
      <c r="B1399">
        <v>3</v>
      </c>
      <c r="C1399">
        <v>0</v>
      </c>
      <c r="D1399">
        <v>0</v>
      </c>
      <c r="E1399">
        <v>0</v>
      </c>
      <c r="F1399">
        <v>0</v>
      </c>
    </row>
    <row r="1400" spans="1:6" x14ac:dyDescent="0.4">
      <c r="A1400" t="s">
        <v>42984</v>
      </c>
      <c r="B1400">
        <v>34</v>
      </c>
      <c r="C1400">
        <v>3</v>
      </c>
      <c r="D1400">
        <v>1</v>
      </c>
      <c r="E1400">
        <v>12</v>
      </c>
      <c r="F1400">
        <v>21</v>
      </c>
    </row>
    <row r="1401" spans="1:6" x14ac:dyDescent="0.4">
      <c r="A1401" t="s">
        <v>7435</v>
      </c>
      <c r="B1401">
        <v>2</v>
      </c>
      <c r="C1401">
        <v>0</v>
      </c>
      <c r="D1401">
        <v>0</v>
      </c>
      <c r="E1401">
        <v>0</v>
      </c>
      <c r="F1401">
        <v>0</v>
      </c>
    </row>
    <row r="1402" spans="1:6" x14ac:dyDescent="0.4">
      <c r="A1402" t="s">
        <v>9579</v>
      </c>
      <c r="B1402">
        <v>37</v>
      </c>
      <c r="C1402">
        <v>1</v>
      </c>
      <c r="D1402">
        <v>4</v>
      </c>
      <c r="E1402">
        <v>3</v>
      </c>
      <c r="F1402">
        <v>8</v>
      </c>
    </row>
    <row r="1403" spans="1:6" x14ac:dyDescent="0.4">
      <c r="A1403" t="s">
        <v>7795</v>
      </c>
      <c r="B1403">
        <v>1</v>
      </c>
      <c r="C1403">
        <v>1</v>
      </c>
      <c r="D1403">
        <v>0</v>
      </c>
      <c r="E1403">
        <v>0</v>
      </c>
      <c r="F1403">
        <v>0</v>
      </c>
    </row>
    <row r="1404" spans="1:6" x14ac:dyDescent="0.4">
      <c r="A1404" t="s">
        <v>10109</v>
      </c>
      <c r="B1404">
        <v>142</v>
      </c>
      <c r="C1404">
        <v>6</v>
      </c>
      <c r="D1404">
        <v>15</v>
      </c>
      <c r="E1404">
        <v>19</v>
      </c>
      <c r="F1404">
        <v>38</v>
      </c>
    </row>
    <row r="1405" spans="1:6" x14ac:dyDescent="0.4">
      <c r="A1405" t="s">
        <v>8937</v>
      </c>
      <c r="B1405">
        <v>1</v>
      </c>
      <c r="C1405">
        <v>0</v>
      </c>
      <c r="D1405">
        <v>0</v>
      </c>
      <c r="E1405">
        <v>0</v>
      </c>
      <c r="F1405">
        <v>0</v>
      </c>
    </row>
    <row r="1406" spans="1:6" x14ac:dyDescent="0.4">
      <c r="A1406" t="s">
        <v>9974</v>
      </c>
      <c r="B1406">
        <v>11</v>
      </c>
      <c r="C1406">
        <v>1</v>
      </c>
      <c r="D1406">
        <v>7</v>
      </c>
      <c r="E1406">
        <v>7</v>
      </c>
      <c r="F1406">
        <v>12</v>
      </c>
    </row>
    <row r="1407" spans="1:6" x14ac:dyDescent="0.4">
      <c r="A1407" t="s">
        <v>9650</v>
      </c>
      <c r="B1407">
        <v>1</v>
      </c>
      <c r="C1407">
        <v>0</v>
      </c>
      <c r="D1407">
        <v>1</v>
      </c>
      <c r="E1407">
        <v>0</v>
      </c>
      <c r="F1407">
        <v>0</v>
      </c>
    </row>
    <row r="1408" spans="1:6" x14ac:dyDescent="0.4">
      <c r="A1408" t="s">
        <v>42985</v>
      </c>
      <c r="B1408">
        <v>0</v>
      </c>
      <c r="C1408">
        <v>0</v>
      </c>
      <c r="D1408">
        <v>0</v>
      </c>
      <c r="E1408">
        <v>0</v>
      </c>
      <c r="F1408">
        <v>1</v>
      </c>
    </row>
    <row r="1409" spans="1:6" x14ac:dyDescent="0.4">
      <c r="A1409" t="s">
        <v>42986</v>
      </c>
      <c r="B1409">
        <v>2</v>
      </c>
      <c r="C1409">
        <v>1</v>
      </c>
      <c r="D1409">
        <v>2</v>
      </c>
      <c r="E1409">
        <v>0</v>
      </c>
      <c r="F1409">
        <v>1</v>
      </c>
    </row>
    <row r="1410" spans="1:6" x14ac:dyDescent="0.4">
      <c r="A1410" t="s">
        <v>42987</v>
      </c>
      <c r="B1410">
        <v>0</v>
      </c>
      <c r="C1410">
        <v>0</v>
      </c>
      <c r="D1410">
        <v>0</v>
      </c>
      <c r="E1410">
        <v>0</v>
      </c>
      <c r="F1410">
        <v>1</v>
      </c>
    </row>
    <row r="1411" spans="1:6" x14ac:dyDescent="0.4">
      <c r="A1411" t="s">
        <v>9567</v>
      </c>
      <c r="B1411">
        <v>1</v>
      </c>
      <c r="C1411">
        <v>0</v>
      </c>
      <c r="D1411">
        <v>0</v>
      </c>
      <c r="E1411">
        <v>0</v>
      </c>
      <c r="F1411">
        <v>0</v>
      </c>
    </row>
    <row r="1412" spans="1:6" x14ac:dyDescent="0.4">
      <c r="A1412" t="s">
        <v>9918</v>
      </c>
      <c r="B1412">
        <v>12</v>
      </c>
      <c r="C1412">
        <v>2</v>
      </c>
      <c r="D1412">
        <v>1</v>
      </c>
      <c r="E1412">
        <v>4</v>
      </c>
      <c r="F1412">
        <v>4</v>
      </c>
    </row>
    <row r="1413" spans="1:6" x14ac:dyDescent="0.4">
      <c r="A1413" t="s">
        <v>8333</v>
      </c>
      <c r="B1413">
        <v>1</v>
      </c>
      <c r="C1413">
        <v>1</v>
      </c>
      <c r="D1413">
        <v>0</v>
      </c>
      <c r="E1413">
        <v>0</v>
      </c>
      <c r="F1413">
        <v>0</v>
      </c>
    </row>
    <row r="1414" spans="1:6" x14ac:dyDescent="0.4">
      <c r="A1414" t="s">
        <v>9630</v>
      </c>
      <c r="B1414">
        <v>39</v>
      </c>
      <c r="C1414">
        <v>2</v>
      </c>
      <c r="D1414">
        <v>2</v>
      </c>
      <c r="E1414">
        <v>5</v>
      </c>
      <c r="F1414">
        <v>9</v>
      </c>
    </row>
    <row r="1415" spans="1:6" x14ac:dyDescent="0.4">
      <c r="A1415" t="s">
        <v>10163</v>
      </c>
      <c r="B1415">
        <v>16</v>
      </c>
      <c r="C1415">
        <v>3</v>
      </c>
      <c r="D1415">
        <v>2</v>
      </c>
      <c r="E1415">
        <v>3</v>
      </c>
      <c r="F1415">
        <v>10</v>
      </c>
    </row>
    <row r="1416" spans="1:6" x14ac:dyDescent="0.4">
      <c r="A1416" t="s">
        <v>42988</v>
      </c>
      <c r="B1416">
        <v>0</v>
      </c>
      <c r="C1416">
        <v>0</v>
      </c>
      <c r="D1416">
        <v>0</v>
      </c>
      <c r="E1416">
        <v>1</v>
      </c>
      <c r="F1416">
        <v>1</v>
      </c>
    </row>
    <row r="1417" spans="1:6" x14ac:dyDescent="0.4">
      <c r="A1417" t="s">
        <v>42989</v>
      </c>
      <c r="B1417">
        <v>1</v>
      </c>
      <c r="C1417">
        <v>0</v>
      </c>
      <c r="D1417">
        <v>1</v>
      </c>
      <c r="E1417">
        <v>0</v>
      </c>
      <c r="F1417">
        <v>1</v>
      </c>
    </row>
    <row r="1418" spans="1:6" x14ac:dyDescent="0.4">
      <c r="A1418" t="s">
        <v>42990</v>
      </c>
      <c r="B1418">
        <v>4</v>
      </c>
      <c r="C1418">
        <v>0</v>
      </c>
      <c r="D1418">
        <v>0</v>
      </c>
      <c r="E1418">
        <v>1</v>
      </c>
      <c r="F1418">
        <v>3</v>
      </c>
    </row>
    <row r="1419" spans="1:6" x14ac:dyDescent="0.4">
      <c r="A1419" t="s">
        <v>42991</v>
      </c>
      <c r="B1419">
        <v>0</v>
      </c>
      <c r="C1419">
        <v>1</v>
      </c>
      <c r="D1419">
        <v>0</v>
      </c>
      <c r="E1419">
        <v>0</v>
      </c>
      <c r="F1419">
        <v>0</v>
      </c>
    </row>
    <row r="1420" spans="1:6" x14ac:dyDescent="0.4">
      <c r="A1420" t="s">
        <v>42992</v>
      </c>
      <c r="B1420">
        <v>7</v>
      </c>
      <c r="C1420">
        <v>0</v>
      </c>
      <c r="D1420">
        <v>1</v>
      </c>
      <c r="E1420">
        <v>1</v>
      </c>
      <c r="F1420">
        <v>1</v>
      </c>
    </row>
    <row r="1421" spans="1:6" x14ac:dyDescent="0.4">
      <c r="A1421" t="s">
        <v>42993</v>
      </c>
      <c r="B1421">
        <v>1</v>
      </c>
      <c r="C1421">
        <v>0</v>
      </c>
      <c r="D1421">
        <v>0</v>
      </c>
      <c r="E1421">
        <v>0</v>
      </c>
      <c r="F1421">
        <v>1</v>
      </c>
    </row>
    <row r="1422" spans="1:6" x14ac:dyDescent="0.4">
      <c r="A1422" t="s">
        <v>7253</v>
      </c>
      <c r="B1422">
        <v>0</v>
      </c>
      <c r="C1422">
        <v>0</v>
      </c>
      <c r="D1422">
        <v>4</v>
      </c>
      <c r="E1422">
        <v>0</v>
      </c>
      <c r="F1422">
        <v>0</v>
      </c>
    </row>
    <row r="1423" spans="1:6" x14ac:dyDescent="0.4">
      <c r="A1423" t="s">
        <v>6978</v>
      </c>
      <c r="B1423">
        <v>0</v>
      </c>
      <c r="C1423">
        <v>0</v>
      </c>
      <c r="D1423">
        <v>0</v>
      </c>
      <c r="E1423">
        <v>0</v>
      </c>
      <c r="F1423">
        <v>1</v>
      </c>
    </row>
    <row r="1424" spans="1:6" x14ac:dyDescent="0.4">
      <c r="A1424" t="s">
        <v>8282</v>
      </c>
      <c r="B1424">
        <v>1</v>
      </c>
      <c r="C1424">
        <v>2</v>
      </c>
      <c r="D1424">
        <v>0</v>
      </c>
      <c r="E1424">
        <v>0</v>
      </c>
      <c r="F1424">
        <v>0</v>
      </c>
    </row>
    <row r="1425" spans="1:6" x14ac:dyDescent="0.4">
      <c r="A1425" t="s">
        <v>42994</v>
      </c>
      <c r="B1425">
        <v>22</v>
      </c>
      <c r="C1425">
        <v>2</v>
      </c>
      <c r="D1425">
        <v>4</v>
      </c>
      <c r="E1425">
        <v>0</v>
      </c>
      <c r="F1425">
        <v>5</v>
      </c>
    </row>
    <row r="1426" spans="1:6" x14ac:dyDescent="0.4">
      <c r="A1426" t="s">
        <v>42995</v>
      </c>
      <c r="B1426">
        <v>8</v>
      </c>
      <c r="C1426">
        <v>0</v>
      </c>
      <c r="D1426">
        <v>2</v>
      </c>
      <c r="E1426">
        <v>4</v>
      </c>
      <c r="F1426">
        <v>6</v>
      </c>
    </row>
    <row r="1427" spans="1:6" x14ac:dyDescent="0.4">
      <c r="A1427" t="s">
        <v>42996</v>
      </c>
      <c r="B1427">
        <v>7</v>
      </c>
      <c r="C1427">
        <v>0</v>
      </c>
      <c r="D1427">
        <v>0</v>
      </c>
      <c r="E1427">
        <v>0</v>
      </c>
      <c r="F1427">
        <v>0</v>
      </c>
    </row>
    <row r="1428" spans="1:6" x14ac:dyDescent="0.4">
      <c r="A1428" t="s">
        <v>42997</v>
      </c>
      <c r="B1428">
        <v>1</v>
      </c>
      <c r="C1428">
        <v>0</v>
      </c>
      <c r="D1428">
        <v>0</v>
      </c>
      <c r="E1428">
        <v>0</v>
      </c>
      <c r="F1428">
        <v>2</v>
      </c>
    </row>
    <row r="1429" spans="1:6" x14ac:dyDescent="0.4">
      <c r="A1429" t="s">
        <v>42998</v>
      </c>
      <c r="B1429">
        <v>11</v>
      </c>
      <c r="C1429">
        <v>1</v>
      </c>
      <c r="D1429">
        <v>2</v>
      </c>
      <c r="E1429">
        <v>2</v>
      </c>
      <c r="F1429">
        <v>6</v>
      </c>
    </row>
    <row r="1430" spans="1:6" x14ac:dyDescent="0.4">
      <c r="A1430" t="s">
        <v>42999</v>
      </c>
      <c r="B1430">
        <v>3</v>
      </c>
      <c r="C1430">
        <v>0</v>
      </c>
      <c r="D1430">
        <v>1</v>
      </c>
      <c r="E1430">
        <v>0</v>
      </c>
      <c r="F1430">
        <v>2</v>
      </c>
    </row>
    <row r="1431" spans="1:6" x14ac:dyDescent="0.4">
      <c r="A1431" t="s">
        <v>8565</v>
      </c>
      <c r="B1431">
        <v>0</v>
      </c>
      <c r="C1431">
        <v>1</v>
      </c>
      <c r="D1431">
        <v>0</v>
      </c>
      <c r="E1431">
        <v>0</v>
      </c>
      <c r="F1431">
        <v>2</v>
      </c>
    </row>
    <row r="1432" spans="1:6" x14ac:dyDescent="0.4">
      <c r="A1432" t="s">
        <v>9950</v>
      </c>
      <c r="B1432">
        <v>10</v>
      </c>
      <c r="C1432">
        <v>2</v>
      </c>
      <c r="D1432">
        <v>9</v>
      </c>
      <c r="E1432">
        <v>3</v>
      </c>
      <c r="F1432">
        <v>15</v>
      </c>
    </row>
    <row r="1433" spans="1:6" x14ac:dyDescent="0.4">
      <c r="A1433" t="s">
        <v>9622</v>
      </c>
      <c r="B1433">
        <v>73</v>
      </c>
      <c r="C1433">
        <v>12</v>
      </c>
      <c r="D1433">
        <v>15</v>
      </c>
      <c r="E1433">
        <v>20</v>
      </c>
      <c r="F1433">
        <v>32</v>
      </c>
    </row>
    <row r="1434" spans="1:6" x14ac:dyDescent="0.4">
      <c r="A1434" t="s">
        <v>43000</v>
      </c>
      <c r="B1434">
        <v>6</v>
      </c>
      <c r="C1434">
        <v>1</v>
      </c>
      <c r="D1434">
        <v>4</v>
      </c>
      <c r="E1434">
        <v>1</v>
      </c>
      <c r="F1434">
        <v>2</v>
      </c>
    </row>
    <row r="1435" spans="1:6" x14ac:dyDescent="0.4">
      <c r="A1435" t="s">
        <v>7956</v>
      </c>
      <c r="B1435">
        <v>4</v>
      </c>
      <c r="C1435">
        <v>0</v>
      </c>
      <c r="D1435">
        <v>0</v>
      </c>
      <c r="E1435">
        <v>0</v>
      </c>
      <c r="F1435">
        <v>0</v>
      </c>
    </row>
    <row r="1436" spans="1:6" x14ac:dyDescent="0.4">
      <c r="A1436" t="s">
        <v>43001</v>
      </c>
      <c r="B1436">
        <v>0</v>
      </c>
      <c r="C1436">
        <v>0</v>
      </c>
      <c r="D1436">
        <v>0</v>
      </c>
      <c r="E1436">
        <v>0</v>
      </c>
      <c r="F1436">
        <v>1</v>
      </c>
    </row>
    <row r="1437" spans="1:6" x14ac:dyDescent="0.4">
      <c r="A1437" t="s">
        <v>43002</v>
      </c>
      <c r="B1437">
        <v>21</v>
      </c>
      <c r="C1437">
        <v>1</v>
      </c>
      <c r="D1437">
        <v>1</v>
      </c>
      <c r="E1437">
        <v>3</v>
      </c>
      <c r="F1437">
        <v>8</v>
      </c>
    </row>
    <row r="1438" spans="1:6" x14ac:dyDescent="0.4">
      <c r="A1438" t="s">
        <v>8044</v>
      </c>
      <c r="B1438">
        <v>18</v>
      </c>
      <c r="C1438">
        <v>4</v>
      </c>
      <c r="D1438">
        <v>3</v>
      </c>
      <c r="E1438">
        <v>6</v>
      </c>
      <c r="F1438">
        <v>17</v>
      </c>
    </row>
    <row r="1439" spans="1:6" x14ac:dyDescent="0.4">
      <c r="A1439" t="s">
        <v>43003</v>
      </c>
      <c r="B1439">
        <v>13</v>
      </c>
      <c r="C1439">
        <v>2</v>
      </c>
      <c r="D1439">
        <v>1</v>
      </c>
      <c r="E1439">
        <v>5</v>
      </c>
      <c r="F1439">
        <v>10</v>
      </c>
    </row>
    <row r="1440" spans="1:6" x14ac:dyDescent="0.4">
      <c r="A1440" t="s">
        <v>8165</v>
      </c>
      <c r="B1440">
        <v>12</v>
      </c>
      <c r="C1440">
        <v>4</v>
      </c>
      <c r="D1440">
        <v>5</v>
      </c>
      <c r="E1440">
        <v>6</v>
      </c>
      <c r="F1440">
        <v>8</v>
      </c>
    </row>
    <row r="1441" spans="1:6" x14ac:dyDescent="0.4">
      <c r="A1441" t="s">
        <v>43004</v>
      </c>
      <c r="B1441">
        <v>12</v>
      </c>
      <c r="C1441">
        <v>2</v>
      </c>
      <c r="D1441">
        <v>3</v>
      </c>
      <c r="E1441">
        <v>6</v>
      </c>
      <c r="F1441">
        <v>9</v>
      </c>
    </row>
    <row r="1442" spans="1:6" x14ac:dyDescent="0.4">
      <c r="A1442" t="s">
        <v>9021</v>
      </c>
      <c r="B1442">
        <v>5</v>
      </c>
      <c r="C1442">
        <v>2</v>
      </c>
      <c r="D1442">
        <v>1</v>
      </c>
      <c r="E1442">
        <v>2</v>
      </c>
      <c r="F1442">
        <v>3</v>
      </c>
    </row>
    <row r="1443" spans="1:6" x14ac:dyDescent="0.4">
      <c r="A1443" t="s">
        <v>8820</v>
      </c>
      <c r="B1443">
        <v>1</v>
      </c>
      <c r="C1443">
        <v>2</v>
      </c>
      <c r="D1443">
        <v>0</v>
      </c>
      <c r="E1443">
        <v>0</v>
      </c>
      <c r="F1443">
        <v>1</v>
      </c>
    </row>
    <row r="1444" spans="1:6" x14ac:dyDescent="0.4">
      <c r="A1444" t="s">
        <v>9684</v>
      </c>
      <c r="B1444">
        <v>142</v>
      </c>
      <c r="C1444">
        <v>14</v>
      </c>
      <c r="D1444">
        <v>40</v>
      </c>
      <c r="E1444">
        <v>36</v>
      </c>
      <c r="F1444">
        <v>53</v>
      </c>
    </row>
    <row r="1445" spans="1:6" x14ac:dyDescent="0.4">
      <c r="A1445" t="s">
        <v>8964</v>
      </c>
      <c r="B1445">
        <v>1</v>
      </c>
      <c r="C1445">
        <v>0</v>
      </c>
      <c r="D1445">
        <v>0</v>
      </c>
      <c r="E1445">
        <v>3</v>
      </c>
      <c r="F1445">
        <v>2</v>
      </c>
    </row>
    <row r="1446" spans="1:6" x14ac:dyDescent="0.4">
      <c r="A1446" t="s">
        <v>43005</v>
      </c>
      <c r="B1446">
        <v>7</v>
      </c>
      <c r="C1446">
        <v>0</v>
      </c>
      <c r="D1446">
        <v>2</v>
      </c>
      <c r="E1446">
        <v>5</v>
      </c>
      <c r="F1446">
        <v>6</v>
      </c>
    </row>
    <row r="1447" spans="1:6" x14ac:dyDescent="0.4">
      <c r="A1447" t="s">
        <v>43006</v>
      </c>
      <c r="B1447">
        <v>1</v>
      </c>
      <c r="C1447">
        <v>1</v>
      </c>
      <c r="D1447">
        <v>0</v>
      </c>
      <c r="E1447">
        <v>0</v>
      </c>
      <c r="F1447">
        <v>0</v>
      </c>
    </row>
    <row r="1448" spans="1:6" x14ac:dyDescent="0.4">
      <c r="A1448" t="s">
        <v>43007</v>
      </c>
      <c r="B1448">
        <v>13</v>
      </c>
      <c r="C1448">
        <v>4</v>
      </c>
      <c r="D1448">
        <v>1</v>
      </c>
      <c r="E1448">
        <v>3</v>
      </c>
      <c r="F1448">
        <v>4</v>
      </c>
    </row>
    <row r="1449" spans="1:6" x14ac:dyDescent="0.4">
      <c r="A1449" t="s">
        <v>43008</v>
      </c>
      <c r="B1449">
        <v>6</v>
      </c>
      <c r="C1449">
        <v>0</v>
      </c>
      <c r="D1449">
        <v>1</v>
      </c>
      <c r="E1449">
        <v>1</v>
      </c>
      <c r="F1449">
        <v>2</v>
      </c>
    </row>
    <row r="1450" spans="1:6" x14ac:dyDescent="0.4">
      <c r="A1450" t="s">
        <v>10161</v>
      </c>
      <c r="B1450">
        <v>57</v>
      </c>
      <c r="C1450">
        <v>4</v>
      </c>
      <c r="D1450">
        <v>11</v>
      </c>
      <c r="E1450">
        <v>11</v>
      </c>
      <c r="F1450">
        <v>26</v>
      </c>
    </row>
    <row r="1451" spans="1:6" x14ac:dyDescent="0.4">
      <c r="A1451" t="s">
        <v>43009</v>
      </c>
      <c r="B1451">
        <v>46</v>
      </c>
      <c r="C1451">
        <v>8</v>
      </c>
      <c r="D1451">
        <v>17</v>
      </c>
      <c r="E1451">
        <v>13</v>
      </c>
      <c r="F1451">
        <v>34</v>
      </c>
    </row>
    <row r="1452" spans="1:6" x14ac:dyDescent="0.4">
      <c r="A1452" t="s">
        <v>43010</v>
      </c>
      <c r="B1452">
        <v>18</v>
      </c>
      <c r="C1452">
        <v>1</v>
      </c>
      <c r="D1452">
        <v>2</v>
      </c>
      <c r="E1452">
        <v>5</v>
      </c>
      <c r="F1452">
        <v>15</v>
      </c>
    </row>
    <row r="1453" spans="1:6" x14ac:dyDescent="0.4">
      <c r="A1453" t="s">
        <v>43011</v>
      </c>
      <c r="B1453">
        <v>1</v>
      </c>
      <c r="C1453">
        <v>0</v>
      </c>
      <c r="D1453">
        <v>0</v>
      </c>
      <c r="E1453">
        <v>0</v>
      </c>
      <c r="F1453">
        <v>0</v>
      </c>
    </row>
    <row r="1454" spans="1:6" x14ac:dyDescent="0.4">
      <c r="A1454" t="s">
        <v>6905</v>
      </c>
      <c r="B1454">
        <v>0</v>
      </c>
      <c r="C1454">
        <v>0</v>
      </c>
      <c r="D1454">
        <v>0</v>
      </c>
      <c r="E1454">
        <v>1</v>
      </c>
      <c r="F1454">
        <v>0</v>
      </c>
    </row>
    <row r="1455" spans="1:6" x14ac:dyDescent="0.4">
      <c r="A1455" t="s">
        <v>7126</v>
      </c>
      <c r="B1455">
        <v>2</v>
      </c>
      <c r="C1455">
        <v>0</v>
      </c>
      <c r="D1455">
        <v>0</v>
      </c>
      <c r="E1455">
        <v>1</v>
      </c>
      <c r="F1455">
        <v>1</v>
      </c>
    </row>
    <row r="1456" spans="1:6" x14ac:dyDescent="0.4">
      <c r="A1456" t="s">
        <v>43012</v>
      </c>
      <c r="B1456">
        <v>0</v>
      </c>
      <c r="C1456">
        <v>0</v>
      </c>
      <c r="D1456">
        <v>0</v>
      </c>
      <c r="E1456">
        <v>0</v>
      </c>
      <c r="F1456">
        <v>1</v>
      </c>
    </row>
    <row r="1457" spans="1:6" x14ac:dyDescent="0.4">
      <c r="A1457" t="s">
        <v>9139</v>
      </c>
      <c r="B1457">
        <v>3</v>
      </c>
      <c r="C1457">
        <v>2</v>
      </c>
      <c r="D1457">
        <v>1</v>
      </c>
      <c r="E1457">
        <v>2</v>
      </c>
      <c r="F1457">
        <v>1</v>
      </c>
    </row>
    <row r="1458" spans="1:6" x14ac:dyDescent="0.4">
      <c r="A1458" t="s">
        <v>43013</v>
      </c>
      <c r="B1458">
        <v>4</v>
      </c>
      <c r="C1458">
        <v>0</v>
      </c>
      <c r="D1458">
        <v>0</v>
      </c>
      <c r="E1458">
        <v>2</v>
      </c>
      <c r="F1458">
        <v>6</v>
      </c>
    </row>
    <row r="1459" spans="1:6" x14ac:dyDescent="0.4">
      <c r="A1459" t="s">
        <v>43014</v>
      </c>
      <c r="B1459">
        <v>3</v>
      </c>
      <c r="C1459">
        <v>1</v>
      </c>
      <c r="D1459">
        <v>0</v>
      </c>
      <c r="E1459">
        <v>1</v>
      </c>
      <c r="F1459">
        <v>0</v>
      </c>
    </row>
    <row r="1460" spans="1:6" x14ac:dyDescent="0.4">
      <c r="A1460" t="s">
        <v>10096</v>
      </c>
      <c r="B1460">
        <v>29</v>
      </c>
      <c r="C1460">
        <v>0</v>
      </c>
      <c r="D1460">
        <v>2</v>
      </c>
      <c r="E1460">
        <v>8</v>
      </c>
      <c r="F1460">
        <v>14</v>
      </c>
    </row>
    <row r="1461" spans="1:6" x14ac:dyDescent="0.4">
      <c r="A1461" t="s">
        <v>43015</v>
      </c>
      <c r="B1461">
        <v>4</v>
      </c>
      <c r="C1461">
        <v>0</v>
      </c>
      <c r="D1461">
        <v>0</v>
      </c>
      <c r="E1461">
        <v>0</v>
      </c>
      <c r="F1461">
        <v>3</v>
      </c>
    </row>
    <row r="1462" spans="1:6" x14ac:dyDescent="0.4">
      <c r="A1462" t="s">
        <v>7880</v>
      </c>
      <c r="B1462">
        <v>14</v>
      </c>
      <c r="C1462">
        <v>0</v>
      </c>
      <c r="D1462">
        <v>3</v>
      </c>
      <c r="E1462">
        <v>1</v>
      </c>
      <c r="F1462">
        <v>5</v>
      </c>
    </row>
    <row r="1463" spans="1:6" x14ac:dyDescent="0.4">
      <c r="A1463" t="s">
        <v>43016</v>
      </c>
      <c r="B1463">
        <v>0</v>
      </c>
      <c r="C1463">
        <v>1</v>
      </c>
      <c r="D1463">
        <v>0</v>
      </c>
      <c r="E1463">
        <v>1</v>
      </c>
      <c r="F1463">
        <v>0</v>
      </c>
    </row>
    <row r="1464" spans="1:6" x14ac:dyDescent="0.4">
      <c r="A1464" t="s">
        <v>43017</v>
      </c>
      <c r="B1464">
        <v>2</v>
      </c>
      <c r="C1464">
        <v>0</v>
      </c>
      <c r="D1464">
        <v>0</v>
      </c>
      <c r="E1464">
        <v>6</v>
      </c>
      <c r="F1464">
        <v>0</v>
      </c>
    </row>
    <row r="1465" spans="1:6" x14ac:dyDescent="0.4">
      <c r="A1465" t="s">
        <v>8695</v>
      </c>
      <c r="B1465">
        <v>0</v>
      </c>
      <c r="C1465">
        <v>0</v>
      </c>
      <c r="D1465">
        <v>1</v>
      </c>
      <c r="E1465">
        <v>0</v>
      </c>
      <c r="F1465">
        <v>2</v>
      </c>
    </row>
    <row r="1466" spans="1:6" x14ac:dyDescent="0.4">
      <c r="A1466" t="s">
        <v>7853</v>
      </c>
      <c r="B1466">
        <v>0</v>
      </c>
      <c r="C1466">
        <v>0</v>
      </c>
      <c r="D1466">
        <v>1</v>
      </c>
      <c r="E1466">
        <v>1</v>
      </c>
      <c r="F1466">
        <v>0</v>
      </c>
    </row>
    <row r="1467" spans="1:6" x14ac:dyDescent="0.4">
      <c r="A1467" t="s">
        <v>43018</v>
      </c>
      <c r="B1467">
        <v>0</v>
      </c>
      <c r="C1467">
        <v>1</v>
      </c>
      <c r="D1467">
        <v>0</v>
      </c>
      <c r="E1467">
        <v>0</v>
      </c>
      <c r="F1467">
        <v>0</v>
      </c>
    </row>
    <row r="1468" spans="1:6" x14ac:dyDescent="0.4">
      <c r="A1468" t="s">
        <v>7196</v>
      </c>
      <c r="B1468">
        <v>3</v>
      </c>
      <c r="C1468">
        <v>0</v>
      </c>
      <c r="D1468">
        <v>1</v>
      </c>
      <c r="E1468">
        <v>1</v>
      </c>
      <c r="F1468">
        <v>4</v>
      </c>
    </row>
    <row r="1469" spans="1:6" x14ac:dyDescent="0.4">
      <c r="A1469" t="s">
        <v>43019</v>
      </c>
      <c r="B1469">
        <v>4</v>
      </c>
      <c r="C1469">
        <v>0</v>
      </c>
      <c r="D1469">
        <v>1</v>
      </c>
      <c r="E1469">
        <v>0</v>
      </c>
      <c r="F1469">
        <v>0</v>
      </c>
    </row>
    <row r="1470" spans="1:6" x14ac:dyDescent="0.4">
      <c r="A1470" t="s">
        <v>9719</v>
      </c>
      <c r="B1470">
        <v>214</v>
      </c>
      <c r="C1470">
        <v>45</v>
      </c>
      <c r="D1470">
        <v>40</v>
      </c>
      <c r="E1470">
        <v>52</v>
      </c>
      <c r="F1470">
        <v>82</v>
      </c>
    </row>
    <row r="1471" spans="1:6" x14ac:dyDescent="0.4">
      <c r="A1471" t="s">
        <v>43020</v>
      </c>
      <c r="B1471">
        <v>3</v>
      </c>
      <c r="C1471">
        <v>0</v>
      </c>
      <c r="D1471">
        <v>1</v>
      </c>
      <c r="E1471">
        <v>1</v>
      </c>
      <c r="F1471">
        <v>2</v>
      </c>
    </row>
    <row r="1472" spans="1:6" x14ac:dyDescent="0.4">
      <c r="A1472" t="s">
        <v>43021</v>
      </c>
      <c r="B1472">
        <v>1</v>
      </c>
      <c r="C1472">
        <v>0</v>
      </c>
      <c r="D1472">
        <v>0</v>
      </c>
      <c r="E1472">
        <v>1</v>
      </c>
      <c r="F1472">
        <v>0</v>
      </c>
    </row>
    <row r="1473" spans="1:6" x14ac:dyDescent="0.4">
      <c r="A1473" t="s">
        <v>10084</v>
      </c>
      <c r="B1473">
        <v>521</v>
      </c>
      <c r="C1473">
        <v>38</v>
      </c>
      <c r="D1473">
        <v>71</v>
      </c>
      <c r="E1473">
        <v>101</v>
      </c>
      <c r="F1473">
        <v>194</v>
      </c>
    </row>
    <row r="1474" spans="1:6" x14ac:dyDescent="0.4">
      <c r="A1474" t="s">
        <v>43022</v>
      </c>
      <c r="B1474">
        <v>2</v>
      </c>
      <c r="C1474">
        <v>0</v>
      </c>
      <c r="D1474">
        <v>0</v>
      </c>
      <c r="E1474">
        <v>0</v>
      </c>
      <c r="F1474">
        <v>0</v>
      </c>
    </row>
    <row r="1475" spans="1:6" x14ac:dyDescent="0.4">
      <c r="A1475" t="s">
        <v>10127</v>
      </c>
      <c r="B1475">
        <v>13</v>
      </c>
      <c r="C1475">
        <v>1</v>
      </c>
      <c r="D1475">
        <v>1</v>
      </c>
      <c r="E1475">
        <v>0</v>
      </c>
      <c r="F1475">
        <v>3</v>
      </c>
    </row>
    <row r="1476" spans="1:6" x14ac:dyDescent="0.4">
      <c r="A1476" t="s">
        <v>8300</v>
      </c>
      <c r="B1476">
        <v>1</v>
      </c>
      <c r="C1476">
        <v>0</v>
      </c>
      <c r="D1476">
        <v>0</v>
      </c>
      <c r="E1476">
        <v>0</v>
      </c>
      <c r="F1476">
        <v>0</v>
      </c>
    </row>
    <row r="1477" spans="1:6" x14ac:dyDescent="0.4">
      <c r="A1477" t="s">
        <v>9769</v>
      </c>
      <c r="B1477">
        <v>6</v>
      </c>
      <c r="C1477">
        <v>0</v>
      </c>
      <c r="D1477">
        <v>0</v>
      </c>
      <c r="E1477">
        <v>1</v>
      </c>
      <c r="F1477">
        <v>2</v>
      </c>
    </row>
    <row r="1478" spans="1:6" x14ac:dyDescent="0.4">
      <c r="A1478" t="s">
        <v>43023</v>
      </c>
      <c r="B1478">
        <v>0</v>
      </c>
      <c r="C1478">
        <v>0</v>
      </c>
      <c r="D1478">
        <v>1</v>
      </c>
      <c r="E1478">
        <v>0</v>
      </c>
      <c r="F1478">
        <v>0</v>
      </c>
    </row>
    <row r="1479" spans="1:6" x14ac:dyDescent="0.4">
      <c r="A1479" t="s">
        <v>43024</v>
      </c>
      <c r="B1479">
        <v>1</v>
      </c>
      <c r="C1479">
        <v>0</v>
      </c>
      <c r="D1479">
        <v>1</v>
      </c>
      <c r="E1479">
        <v>2</v>
      </c>
      <c r="F1479">
        <v>2</v>
      </c>
    </row>
    <row r="1480" spans="1:6" x14ac:dyDescent="0.4">
      <c r="A1480" t="s">
        <v>8071</v>
      </c>
      <c r="B1480">
        <v>5</v>
      </c>
      <c r="C1480">
        <v>1</v>
      </c>
      <c r="D1480">
        <v>3</v>
      </c>
      <c r="E1480">
        <v>1</v>
      </c>
      <c r="F1480">
        <v>1</v>
      </c>
    </row>
    <row r="1481" spans="1:6" x14ac:dyDescent="0.4">
      <c r="A1481" t="s">
        <v>43025</v>
      </c>
      <c r="B1481">
        <v>0</v>
      </c>
      <c r="C1481">
        <v>0</v>
      </c>
      <c r="D1481">
        <v>1</v>
      </c>
      <c r="E1481">
        <v>0</v>
      </c>
      <c r="F1481">
        <v>0</v>
      </c>
    </row>
    <row r="1482" spans="1:6" x14ac:dyDescent="0.4">
      <c r="A1482" t="s">
        <v>43026</v>
      </c>
      <c r="B1482">
        <v>0</v>
      </c>
      <c r="C1482">
        <v>1</v>
      </c>
      <c r="D1482">
        <v>0</v>
      </c>
      <c r="E1482">
        <v>0</v>
      </c>
      <c r="F1482">
        <v>0</v>
      </c>
    </row>
    <row r="1483" spans="1:6" x14ac:dyDescent="0.4">
      <c r="A1483" t="s">
        <v>9069</v>
      </c>
      <c r="B1483">
        <v>5</v>
      </c>
      <c r="C1483">
        <v>1</v>
      </c>
      <c r="D1483">
        <v>0</v>
      </c>
      <c r="E1483">
        <v>0</v>
      </c>
      <c r="F1483">
        <v>0</v>
      </c>
    </row>
    <row r="1484" spans="1:6" x14ac:dyDescent="0.4">
      <c r="A1484" t="s">
        <v>8216</v>
      </c>
      <c r="B1484">
        <v>1</v>
      </c>
      <c r="C1484">
        <v>0</v>
      </c>
      <c r="D1484">
        <v>0</v>
      </c>
      <c r="E1484">
        <v>0</v>
      </c>
      <c r="F1484">
        <v>0</v>
      </c>
    </row>
    <row r="1485" spans="1:6" x14ac:dyDescent="0.4">
      <c r="A1485" t="s">
        <v>9905</v>
      </c>
      <c r="B1485">
        <v>43</v>
      </c>
      <c r="C1485">
        <v>4</v>
      </c>
      <c r="D1485">
        <v>8</v>
      </c>
      <c r="E1485">
        <v>14</v>
      </c>
      <c r="F1485">
        <v>24</v>
      </c>
    </row>
    <row r="1486" spans="1:6" x14ac:dyDescent="0.4">
      <c r="A1486" t="s">
        <v>9795</v>
      </c>
      <c r="B1486">
        <v>3</v>
      </c>
      <c r="C1486">
        <v>0</v>
      </c>
      <c r="D1486">
        <v>0</v>
      </c>
      <c r="E1486">
        <v>0</v>
      </c>
      <c r="F1486">
        <v>3</v>
      </c>
    </row>
    <row r="1487" spans="1:6" x14ac:dyDescent="0.4">
      <c r="A1487" t="s">
        <v>9949</v>
      </c>
      <c r="B1487">
        <v>48</v>
      </c>
      <c r="C1487">
        <v>3</v>
      </c>
      <c r="D1487">
        <v>14</v>
      </c>
      <c r="E1487">
        <v>13</v>
      </c>
      <c r="F1487">
        <v>26</v>
      </c>
    </row>
    <row r="1488" spans="1:6" x14ac:dyDescent="0.4">
      <c r="A1488" t="s">
        <v>9911</v>
      </c>
      <c r="B1488">
        <v>29</v>
      </c>
      <c r="C1488">
        <v>6</v>
      </c>
      <c r="D1488">
        <v>9</v>
      </c>
      <c r="E1488">
        <v>6</v>
      </c>
      <c r="F1488">
        <v>18</v>
      </c>
    </row>
    <row r="1489" spans="1:6" x14ac:dyDescent="0.4">
      <c r="A1489" t="s">
        <v>43027</v>
      </c>
      <c r="B1489">
        <v>10</v>
      </c>
      <c r="C1489">
        <v>1</v>
      </c>
      <c r="D1489">
        <v>1</v>
      </c>
      <c r="E1489">
        <v>6</v>
      </c>
      <c r="F1489">
        <v>5</v>
      </c>
    </row>
    <row r="1490" spans="1:6" x14ac:dyDescent="0.4">
      <c r="A1490" t="s">
        <v>43028</v>
      </c>
      <c r="B1490">
        <v>6</v>
      </c>
      <c r="C1490">
        <v>3</v>
      </c>
      <c r="D1490">
        <v>0</v>
      </c>
      <c r="E1490">
        <v>1</v>
      </c>
      <c r="F1490">
        <v>1</v>
      </c>
    </row>
    <row r="1491" spans="1:6" x14ac:dyDescent="0.4">
      <c r="A1491" t="s">
        <v>43029</v>
      </c>
      <c r="B1491">
        <v>1</v>
      </c>
      <c r="C1491">
        <v>0</v>
      </c>
      <c r="D1491">
        <v>0</v>
      </c>
      <c r="E1491">
        <v>0</v>
      </c>
      <c r="F1491">
        <v>0</v>
      </c>
    </row>
    <row r="1492" spans="1:6" x14ac:dyDescent="0.4">
      <c r="A1492" t="s">
        <v>43030</v>
      </c>
      <c r="B1492">
        <v>2</v>
      </c>
      <c r="C1492">
        <v>0</v>
      </c>
      <c r="D1492">
        <v>3</v>
      </c>
      <c r="E1492">
        <v>0</v>
      </c>
      <c r="F1492">
        <v>2</v>
      </c>
    </row>
    <row r="1493" spans="1:6" x14ac:dyDescent="0.4">
      <c r="A1493" t="s">
        <v>43031</v>
      </c>
      <c r="B1493">
        <v>0</v>
      </c>
      <c r="C1493">
        <v>0</v>
      </c>
      <c r="D1493">
        <v>1</v>
      </c>
      <c r="E1493">
        <v>0</v>
      </c>
      <c r="F1493">
        <v>0</v>
      </c>
    </row>
    <row r="1494" spans="1:6" x14ac:dyDescent="0.4">
      <c r="A1494" t="s">
        <v>43032</v>
      </c>
      <c r="B1494">
        <v>1</v>
      </c>
      <c r="C1494">
        <v>0</v>
      </c>
      <c r="D1494">
        <v>0</v>
      </c>
      <c r="E1494">
        <v>0</v>
      </c>
      <c r="F1494">
        <v>0</v>
      </c>
    </row>
    <row r="1495" spans="1:6" x14ac:dyDescent="0.4">
      <c r="A1495" t="s">
        <v>43033</v>
      </c>
      <c r="B1495">
        <v>1</v>
      </c>
      <c r="C1495">
        <v>0</v>
      </c>
      <c r="D1495">
        <v>0</v>
      </c>
      <c r="E1495">
        <v>0</v>
      </c>
      <c r="F1495">
        <v>0</v>
      </c>
    </row>
    <row r="1496" spans="1:6" x14ac:dyDescent="0.4">
      <c r="A1496" t="s">
        <v>9209</v>
      </c>
      <c r="B1496">
        <v>3</v>
      </c>
      <c r="C1496">
        <v>0</v>
      </c>
      <c r="D1496">
        <v>1</v>
      </c>
      <c r="E1496">
        <v>0</v>
      </c>
      <c r="F1496">
        <v>0</v>
      </c>
    </row>
    <row r="1497" spans="1:6" x14ac:dyDescent="0.4">
      <c r="A1497" t="s">
        <v>8850</v>
      </c>
      <c r="B1497">
        <v>0</v>
      </c>
      <c r="C1497">
        <v>0</v>
      </c>
      <c r="D1497">
        <v>0</v>
      </c>
      <c r="E1497">
        <v>0</v>
      </c>
      <c r="F1497">
        <v>2</v>
      </c>
    </row>
    <row r="1498" spans="1:6" x14ac:dyDescent="0.4">
      <c r="A1498" t="s">
        <v>9636</v>
      </c>
      <c r="B1498">
        <v>18</v>
      </c>
      <c r="C1498">
        <v>3</v>
      </c>
      <c r="D1498">
        <v>5</v>
      </c>
      <c r="E1498">
        <v>12</v>
      </c>
      <c r="F1498">
        <v>15</v>
      </c>
    </row>
    <row r="1499" spans="1:6" x14ac:dyDescent="0.4">
      <c r="A1499" t="s">
        <v>9274</v>
      </c>
      <c r="B1499">
        <v>0</v>
      </c>
      <c r="C1499">
        <v>0</v>
      </c>
      <c r="D1499">
        <v>0</v>
      </c>
      <c r="E1499">
        <v>1</v>
      </c>
      <c r="F1499">
        <v>0</v>
      </c>
    </row>
    <row r="1500" spans="1:6" x14ac:dyDescent="0.4">
      <c r="A1500" t="s">
        <v>9492</v>
      </c>
      <c r="B1500">
        <v>8</v>
      </c>
      <c r="C1500">
        <v>0</v>
      </c>
      <c r="D1500">
        <v>1</v>
      </c>
      <c r="E1500">
        <v>2</v>
      </c>
      <c r="F1500">
        <v>6</v>
      </c>
    </row>
    <row r="1501" spans="1:6" x14ac:dyDescent="0.4">
      <c r="A1501" t="s">
        <v>7959</v>
      </c>
      <c r="B1501">
        <v>1</v>
      </c>
      <c r="C1501">
        <v>0</v>
      </c>
      <c r="D1501">
        <v>0</v>
      </c>
      <c r="E1501">
        <v>0</v>
      </c>
      <c r="F1501">
        <v>0</v>
      </c>
    </row>
    <row r="1502" spans="1:6" x14ac:dyDescent="0.4">
      <c r="A1502" t="s">
        <v>43034</v>
      </c>
      <c r="B1502">
        <v>0</v>
      </c>
      <c r="C1502">
        <v>1</v>
      </c>
      <c r="D1502">
        <v>0</v>
      </c>
      <c r="E1502">
        <v>0</v>
      </c>
      <c r="F1502">
        <v>0</v>
      </c>
    </row>
    <row r="1503" spans="1:6" x14ac:dyDescent="0.4">
      <c r="A1503" t="s">
        <v>6954</v>
      </c>
      <c r="B1503">
        <v>3</v>
      </c>
      <c r="C1503">
        <v>0</v>
      </c>
      <c r="D1503">
        <v>1</v>
      </c>
      <c r="E1503">
        <v>3</v>
      </c>
      <c r="F1503">
        <v>1</v>
      </c>
    </row>
    <row r="1504" spans="1:6" x14ac:dyDescent="0.4">
      <c r="A1504" t="s">
        <v>43035</v>
      </c>
      <c r="B1504">
        <v>1</v>
      </c>
      <c r="C1504">
        <v>0</v>
      </c>
      <c r="D1504">
        <v>0</v>
      </c>
      <c r="E1504">
        <v>1</v>
      </c>
      <c r="F1504">
        <v>1</v>
      </c>
    </row>
    <row r="1505" spans="1:6" x14ac:dyDescent="0.4">
      <c r="A1505" t="s">
        <v>6748</v>
      </c>
      <c r="B1505">
        <v>3</v>
      </c>
      <c r="C1505">
        <v>0</v>
      </c>
      <c r="D1505">
        <v>1</v>
      </c>
      <c r="E1505">
        <v>0</v>
      </c>
      <c r="F1505">
        <v>0</v>
      </c>
    </row>
    <row r="1506" spans="1:6" x14ac:dyDescent="0.4">
      <c r="A1506" t="s">
        <v>8454</v>
      </c>
      <c r="B1506">
        <v>9</v>
      </c>
      <c r="C1506">
        <v>0</v>
      </c>
      <c r="D1506">
        <v>0</v>
      </c>
      <c r="E1506">
        <v>0</v>
      </c>
      <c r="F1506">
        <v>1</v>
      </c>
    </row>
    <row r="1507" spans="1:6" x14ac:dyDescent="0.4">
      <c r="A1507" t="s">
        <v>7927</v>
      </c>
      <c r="B1507">
        <v>4</v>
      </c>
      <c r="C1507">
        <v>0</v>
      </c>
      <c r="D1507">
        <v>0</v>
      </c>
      <c r="E1507">
        <v>0</v>
      </c>
      <c r="F1507">
        <v>4</v>
      </c>
    </row>
    <row r="1508" spans="1:6" x14ac:dyDescent="0.4">
      <c r="A1508" t="s">
        <v>7938</v>
      </c>
      <c r="B1508">
        <v>2</v>
      </c>
      <c r="C1508">
        <v>1</v>
      </c>
      <c r="D1508">
        <v>1</v>
      </c>
      <c r="E1508">
        <v>0</v>
      </c>
      <c r="F1508">
        <v>0</v>
      </c>
    </row>
    <row r="1509" spans="1:6" x14ac:dyDescent="0.4">
      <c r="A1509" t="s">
        <v>9465</v>
      </c>
      <c r="B1509">
        <v>33</v>
      </c>
      <c r="C1509">
        <v>7</v>
      </c>
      <c r="D1509">
        <v>10</v>
      </c>
      <c r="E1509">
        <v>9</v>
      </c>
      <c r="F1509">
        <v>19</v>
      </c>
    </row>
    <row r="1510" spans="1:6" x14ac:dyDescent="0.4">
      <c r="A1510" t="s">
        <v>8747</v>
      </c>
      <c r="B1510">
        <v>1</v>
      </c>
      <c r="C1510">
        <v>0</v>
      </c>
      <c r="D1510">
        <v>0</v>
      </c>
      <c r="E1510">
        <v>0</v>
      </c>
      <c r="F1510">
        <v>1</v>
      </c>
    </row>
    <row r="1511" spans="1:6" x14ac:dyDescent="0.4">
      <c r="A1511" t="s">
        <v>9556</v>
      </c>
      <c r="B1511">
        <v>52</v>
      </c>
      <c r="C1511">
        <v>4</v>
      </c>
      <c r="D1511">
        <v>5</v>
      </c>
      <c r="E1511">
        <v>14</v>
      </c>
      <c r="F1511">
        <v>30</v>
      </c>
    </row>
    <row r="1512" spans="1:6" x14ac:dyDescent="0.4">
      <c r="A1512" t="s">
        <v>43036</v>
      </c>
      <c r="B1512">
        <v>5</v>
      </c>
      <c r="C1512">
        <v>1</v>
      </c>
      <c r="D1512">
        <v>0</v>
      </c>
      <c r="E1512">
        <v>1</v>
      </c>
      <c r="F1512">
        <v>0</v>
      </c>
    </row>
    <row r="1513" spans="1:6" x14ac:dyDescent="0.4">
      <c r="A1513" t="s">
        <v>8519</v>
      </c>
      <c r="B1513">
        <v>2</v>
      </c>
      <c r="C1513">
        <v>2</v>
      </c>
      <c r="D1513">
        <v>0</v>
      </c>
      <c r="E1513">
        <v>1</v>
      </c>
      <c r="F1513">
        <v>3</v>
      </c>
    </row>
    <row r="1514" spans="1:6" x14ac:dyDescent="0.4">
      <c r="A1514" t="s">
        <v>8564</v>
      </c>
      <c r="B1514">
        <v>1</v>
      </c>
      <c r="C1514">
        <v>0</v>
      </c>
      <c r="D1514">
        <v>0</v>
      </c>
      <c r="E1514">
        <v>0</v>
      </c>
      <c r="F1514">
        <v>1</v>
      </c>
    </row>
    <row r="1515" spans="1:6" x14ac:dyDescent="0.4">
      <c r="A1515" t="s">
        <v>43037</v>
      </c>
      <c r="B1515">
        <v>3</v>
      </c>
      <c r="C1515">
        <v>0</v>
      </c>
      <c r="D1515">
        <v>1</v>
      </c>
      <c r="E1515">
        <v>2</v>
      </c>
      <c r="F1515">
        <v>5</v>
      </c>
    </row>
    <row r="1516" spans="1:6" x14ac:dyDescent="0.4">
      <c r="A1516" t="s">
        <v>8248</v>
      </c>
      <c r="B1516">
        <v>0</v>
      </c>
      <c r="C1516">
        <v>0</v>
      </c>
      <c r="D1516">
        <v>1</v>
      </c>
      <c r="E1516">
        <v>0</v>
      </c>
      <c r="F1516">
        <v>0</v>
      </c>
    </row>
    <row r="1517" spans="1:6" x14ac:dyDescent="0.4">
      <c r="A1517" t="s">
        <v>7484</v>
      </c>
      <c r="B1517">
        <v>1</v>
      </c>
      <c r="C1517">
        <v>0</v>
      </c>
      <c r="D1517">
        <v>0</v>
      </c>
      <c r="E1517">
        <v>0</v>
      </c>
      <c r="F1517">
        <v>0</v>
      </c>
    </row>
    <row r="1518" spans="1:6" x14ac:dyDescent="0.4">
      <c r="A1518" t="s">
        <v>8677</v>
      </c>
      <c r="B1518">
        <v>3</v>
      </c>
      <c r="C1518">
        <v>0</v>
      </c>
      <c r="D1518">
        <v>1</v>
      </c>
      <c r="E1518">
        <v>4</v>
      </c>
      <c r="F1518">
        <v>3</v>
      </c>
    </row>
    <row r="1519" spans="1:6" x14ac:dyDescent="0.4">
      <c r="A1519" t="s">
        <v>43038</v>
      </c>
      <c r="B1519">
        <v>7</v>
      </c>
      <c r="C1519">
        <v>3</v>
      </c>
      <c r="D1519">
        <v>0</v>
      </c>
      <c r="E1519">
        <v>5</v>
      </c>
      <c r="F1519">
        <v>1</v>
      </c>
    </row>
    <row r="1520" spans="1:6" x14ac:dyDescent="0.4">
      <c r="A1520" t="s">
        <v>10033</v>
      </c>
      <c r="B1520">
        <v>449</v>
      </c>
      <c r="C1520">
        <v>46</v>
      </c>
      <c r="D1520">
        <v>96</v>
      </c>
      <c r="E1520">
        <v>140</v>
      </c>
      <c r="F1520">
        <v>181</v>
      </c>
    </row>
    <row r="1521" spans="1:6" x14ac:dyDescent="0.4">
      <c r="A1521" t="s">
        <v>43039</v>
      </c>
      <c r="B1521">
        <v>0</v>
      </c>
      <c r="C1521">
        <v>1</v>
      </c>
      <c r="D1521">
        <v>0</v>
      </c>
      <c r="E1521">
        <v>0</v>
      </c>
      <c r="F1521">
        <v>0</v>
      </c>
    </row>
    <row r="1522" spans="1:6" x14ac:dyDescent="0.4">
      <c r="A1522" t="s">
        <v>10087</v>
      </c>
      <c r="B1522">
        <v>535</v>
      </c>
      <c r="C1522">
        <v>59</v>
      </c>
      <c r="D1522">
        <v>96</v>
      </c>
      <c r="E1522">
        <v>107</v>
      </c>
      <c r="F1522">
        <v>207</v>
      </c>
    </row>
    <row r="1523" spans="1:6" x14ac:dyDescent="0.4">
      <c r="A1523" t="s">
        <v>8842</v>
      </c>
      <c r="B1523">
        <v>1</v>
      </c>
      <c r="C1523">
        <v>0</v>
      </c>
      <c r="D1523">
        <v>0</v>
      </c>
      <c r="E1523">
        <v>1</v>
      </c>
      <c r="F1523">
        <v>1</v>
      </c>
    </row>
    <row r="1524" spans="1:6" x14ac:dyDescent="0.4">
      <c r="A1524" t="s">
        <v>24812</v>
      </c>
      <c r="B1524">
        <v>1</v>
      </c>
      <c r="C1524">
        <v>0</v>
      </c>
      <c r="D1524">
        <v>0</v>
      </c>
      <c r="E1524">
        <v>0</v>
      </c>
      <c r="F1524">
        <v>0</v>
      </c>
    </row>
    <row r="1525" spans="1:6" x14ac:dyDescent="0.4">
      <c r="A1525" t="s">
        <v>10101</v>
      </c>
      <c r="B1525">
        <v>6</v>
      </c>
      <c r="C1525">
        <v>0</v>
      </c>
      <c r="D1525">
        <v>0</v>
      </c>
      <c r="E1525">
        <v>0</v>
      </c>
      <c r="F1525">
        <v>1</v>
      </c>
    </row>
    <row r="1526" spans="1:6" x14ac:dyDescent="0.4">
      <c r="A1526" t="s">
        <v>9109</v>
      </c>
      <c r="B1526">
        <v>13</v>
      </c>
      <c r="C1526">
        <v>2</v>
      </c>
      <c r="D1526">
        <v>4</v>
      </c>
      <c r="E1526">
        <v>11</v>
      </c>
      <c r="F1526">
        <v>7</v>
      </c>
    </row>
    <row r="1527" spans="1:6" x14ac:dyDescent="0.4">
      <c r="A1527" t="s">
        <v>43040</v>
      </c>
      <c r="B1527">
        <v>0</v>
      </c>
      <c r="C1527">
        <v>0</v>
      </c>
      <c r="D1527">
        <v>0</v>
      </c>
      <c r="E1527">
        <v>0</v>
      </c>
      <c r="F1527">
        <v>1</v>
      </c>
    </row>
    <row r="1528" spans="1:6" x14ac:dyDescent="0.4">
      <c r="A1528" t="s">
        <v>43041</v>
      </c>
      <c r="B1528">
        <v>8</v>
      </c>
      <c r="C1528">
        <v>3</v>
      </c>
      <c r="D1528">
        <v>5</v>
      </c>
      <c r="E1528">
        <v>3</v>
      </c>
      <c r="F1528">
        <v>8</v>
      </c>
    </row>
    <row r="1529" spans="1:6" x14ac:dyDescent="0.4">
      <c r="A1529" t="s">
        <v>8513</v>
      </c>
      <c r="B1529">
        <v>1</v>
      </c>
      <c r="C1529">
        <v>0</v>
      </c>
      <c r="D1529">
        <v>0</v>
      </c>
      <c r="E1529">
        <v>0</v>
      </c>
      <c r="F1529">
        <v>0</v>
      </c>
    </row>
    <row r="1530" spans="1:6" x14ac:dyDescent="0.4">
      <c r="A1530" t="s">
        <v>8590</v>
      </c>
      <c r="B1530">
        <v>1</v>
      </c>
      <c r="C1530">
        <v>0</v>
      </c>
      <c r="D1530">
        <v>1</v>
      </c>
      <c r="E1530">
        <v>0</v>
      </c>
      <c r="F1530">
        <v>0</v>
      </c>
    </row>
    <row r="1531" spans="1:6" x14ac:dyDescent="0.4">
      <c r="A1531" t="s">
        <v>8120</v>
      </c>
      <c r="B1531">
        <v>2</v>
      </c>
      <c r="C1531">
        <v>0</v>
      </c>
      <c r="D1531">
        <v>1</v>
      </c>
      <c r="E1531">
        <v>0</v>
      </c>
      <c r="F1531">
        <v>0</v>
      </c>
    </row>
    <row r="1532" spans="1:6" x14ac:dyDescent="0.4">
      <c r="A1532" t="s">
        <v>43042</v>
      </c>
      <c r="B1532">
        <v>2</v>
      </c>
      <c r="C1532">
        <v>1</v>
      </c>
      <c r="D1532">
        <v>0</v>
      </c>
      <c r="E1532">
        <v>3</v>
      </c>
      <c r="F1532">
        <v>2</v>
      </c>
    </row>
    <row r="1533" spans="1:6" x14ac:dyDescent="0.4">
      <c r="A1533" t="s">
        <v>43043</v>
      </c>
      <c r="B1533">
        <v>78</v>
      </c>
      <c r="C1533">
        <v>10</v>
      </c>
      <c r="D1533">
        <v>12</v>
      </c>
      <c r="E1533">
        <v>21</v>
      </c>
      <c r="F1533">
        <v>36</v>
      </c>
    </row>
    <row r="1534" spans="1:6" x14ac:dyDescent="0.4">
      <c r="A1534" t="s">
        <v>8274</v>
      </c>
      <c r="B1534">
        <v>6</v>
      </c>
      <c r="C1534">
        <v>8</v>
      </c>
      <c r="D1534">
        <v>5</v>
      </c>
      <c r="E1534">
        <v>0</v>
      </c>
      <c r="F1534">
        <v>2</v>
      </c>
    </row>
    <row r="1535" spans="1:6" x14ac:dyDescent="0.4">
      <c r="A1535" t="s">
        <v>32985</v>
      </c>
      <c r="B1535">
        <v>2</v>
      </c>
      <c r="C1535">
        <v>0</v>
      </c>
      <c r="D1535">
        <v>0</v>
      </c>
      <c r="E1535">
        <v>0</v>
      </c>
      <c r="F1535">
        <v>4</v>
      </c>
    </row>
    <row r="1536" spans="1:6" x14ac:dyDescent="0.4">
      <c r="A1536" t="s">
        <v>10041</v>
      </c>
      <c r="B1536">
        <v>8</v>
      </c>
      <c r="C1536">
        <v>2</v>
      </c>
      <c r="D1536">
        <v>6</v>
      </c>
      <c r="E1536">
        <v>3</v>
      </c>
      <c r="F1536">
        <v>9</v>
      </c>
    </row>
    <row r="1537" spans="1:6" x14ac:dyDescent="0.4">
      <c r="A1537" t="s">
        <v>9879</v>
      </c>
      <c r="B1537">
        <v>1</v>
      </c>
      <c r="C1537">
        <v>1</v>
      </c>
      <c r="D1537">
        <v>0</v>
      </c>
      <c r="E1537">
        <v>1</v>
      </c>
      <c r="F1537">
        <v>6</v>
      </c>
    </row>
    <row r="1538" spans="1:6" x14ac:dyDescent="0.4">
      <c r="A1538" t="s">
        <v>9697</v>
      </c>
      <c r="B1538">
        <v>2</v>
      </c>
      <c r="C1538">
        <v>0</v>
      </c>
      <c r="D1538">
        <v>2</v>
      </c>
      <c r="E1538">
        <v>1</v>
      </c>
      <c r="F1538">
        <v>0</v>
      </c>
    </row>
    <row r="1539" spans="1:6" x14ac:dyDescent="0.4">
      <c r="A1539" t="s">
        <v>8436</v>
      </c>
      <c r="B1539">
        <v>8</v>
      </c>
      <c r="C1539">
        <v>0</v>
      </c>
      <c r="D1539">
        <v>0</v>
      </c>
      <c r="E1539">
        <v>0</v>
      </c>
      <c r="F1539">
        <v>0</v>
      </c>
    </row>
    <row r="1540" spans="1:6" x14ac:dyDescent="0.4">
      <c r="A1540" t="s">
        <v>43044</v>
      </c>
      <c r="B1540">
        <v>1</v>
      </c>
      <c r="C1540">
        <v>0</v>
      </c>
      <c r="D1540">
        <v>0</v>
      </c>
      <c r="E1540">
        <v>0</v>
      </c>
      <c r="F1540">
        <v>0</v>
      </c>
    </row>
    <row r="1541" spans="1:6" x14ac:dyDescent="0.4">
      <c r="A1541" t="s">
        <v>6775</v>
      </c>
      <c r="B1541">
        <v>12</v>
      </c>
      <c r="C1541">
        <v>2</v>
      </c>
      <c r="D1541">
        <v>2</v>
      </c>
      <c r="E1541">
        <v>3</v>
      </c>
      <c r="F1541">
        <v>6</v>
      </c>
    </row>
    <row r="1542" spans="1:6" x14ac:dyDescent="0.4">
      <c r="A1542" t="s">
        <v>7794</v>
      </c>
      <c r="B1542">
        <v>1</v>
      </c>
      <c r="C1542">
        <v>0</v>
      </c>
      <c r="D1542">
        <v>0</v>
      </c>
      <c r="E1542">
        <v>0</v>
      </c>
      <c r="F1542">
        <v>0</v>
      </c>
    </row>
    <row r="1543" spans="1:6" x14ac:dyDescent="0.4">
      <c r="A1543" t="s">
        <v>43045</v>
      </c>
      <c r="B1543">
        <v>1</v>
      </c>
      <c r="C1543">
        <v>0</v>
      </c>
      <c r="D1543">
        <v>0</v>
      </c>
      <c r="E1543">
        <v>0</v>
      </c>
      <c r="F1543">
        <v>0</v>
      </c>
    </row>
    <row r="1544" spans="1:6" x14ac:dyDescent="0.4">
      <c r="A1544" t="s">
        <v>43046</v>
      </c>
      <c r="B1544">
        <v>3</v>
      </c>
      <c r="C1544">
        <v>0</v>
      </c>
      <c r="D1544">
        <v>1</v>
      </c>
      <c r="E1544">
        <v>0</v>
      </c>
      <c r="F1544">
        <v>3</v>
      </c>
    </row>
    <row r="1545" spans="1:6" x14ac:dyDescent="0.4">
      <c r="A1545" t="s">
        <v>8838</v>
      </c>
      <c r="B1545">
        <v>2</v>
      </c>
      <c r="C1545">
        <v>0</v>
      </c>
      <c r="D1545">
        <v>0</v>
      </c>
      <c r="E1545">
        <v>0</v>
      </c>
      <c r="F1545">
        <v>1</v>
      </c>
    </row>
    <row r="1546" spans="1:6" x14ac:dyDescent="0.4">
      <c r="A1546" t="s">
        <v>10085</v>
      </c>
      <c r="B1546">
        <v>30</v>
      </c>
      <c r="C1546">
        <v>0</v>
      </c>
      <c r="D1546">
        <v>4</v>
      </c>
      <c r="E1546">
        <v>1</v>
      </c>
      <c r="F1546">
        <v>13</v>
      </c>
    </row>
    <row r="1547" spans="1:6" x14ac:dyDescent="0.4">
      <c r="A1547" t="s">
        <v>43047</v>
      </c>
      <c r="B1547">
        <v>13</v>
      </c>
      <c r="C1547">
        <v>0</v>
      </c>
      <c r="D1547">
        <v>1</v>
      </c>
      <c r="E1547">
        <v>4</v>
      </c>
      <c r="F1547">
        <v>2</v>
      </c>
    </row>
    <row r="1548" spans="1:6" x14ac:dyDescent="0.4">
      <c r="A1548" t="s">
        <v>9517</v>
      </c>
      <c r="B1548">
        <v>5</v>
      </c>
      <c r="C1548">
        <v>6</v>
      </c>
      <c r="D1548">
        <v>3</v>
      </c>
      <c r="E1548">
        <v>3</v>
      </c>
      <c r="F1548">
        <v>2</v>
      </c>
    </row>
    <row r="1549" spans="1:6" x14ac:dyDescent="0.4">
      <c r="A1549" t="s">
        <v>9582</v>
      </c>
      <c r="B1549">
        <v>29</v>
      </c>
      <c r="C1549">
        <v>1</v>
      </c>
      <c r="D1549">
        <v>3</v>
      </c>
      <c r="E1549">
        <v>4</v>
      </c>
      <c r="F1549">
        <v>4</v>
      </c>
    </row>
    <row r="1550" spans="1:6" x14ac:dyDescent="0.4">
      <c r="A1550" t="s">
        <v>43048</v>
      </c>
      <c r="B1550">
        <v>2</v>
      </c>
      <c r="C1550">
        <v>0</v>
      </c>
      <c r="D1550">
        <v>1</v>
      </c>
      <c r="E1550">
        <v>0</v>
      </c>
      <c r="F1550">
        <v>0</v>
      </c>
    </row>
    <row r="1551" spans="1:6" x14ac:dyDescent="0.4">
      <c r="A1551" t="s">
        <v>43049</v>
      </c>
      <c r="B1551">
        <v>14</v>
      </c>
      <c r="C1551">
        <v>2</v>
      </c>
      <c r="D1551">
        <v>1</v>
      </c>
      <c r="E1551">
        <v>7</v>
      </c>
      <c r="F1551">
        <v>5</v>
      </c>
    </row>
    <row r="1552" spans="1:6" x14ac:dyDescent="0.4">
      <c r="A1552" t="s">
        <v>43050</v>
      </c>
      <c r="B1552">
        <v>1</v>
      </c>
      <c r="C1552">
        <v>0</v>
      </c>
      <c r="D1552">
        <v>0</v>
      </c>
      <c r="E1552">
        <v>0</v>
      </c>
      <c r="F1552">
        <v>0</v>
      </c>
    </row>
    <row r="1553" spans="1:6" x14ac:dyDescent="0.4">
      <c r="A1553" t="s">
        <v>43051</v>
      </c>
      <c r="B1553">
        <v>1</v>
      </c>
      <c r="C1553">
        <v>0</v>
      </c>
      <c r="D1553">
        <v>1</v>
      </c>
      <c r="E1553">
        <v>0</v>
      </c>
      <c r="F1553">
        <v>0</v>
      </c>
    </row>
    <row r="1554" spans="1:6" x14ac:dyDescent="0.4">
      <c r="A1554" t="s">
        <v>43052</v>
      </c>
      <c r="B1554">
        <v>1</v>
      </c>
      <c r="C1554">
        <v>1</v>
      </c>
      <c r="D1554">
        <v>0</v>
      </c>
      <c r="E1554">
        <v>0</v>
      </c>
      <c r="F1554">
        <v>1</v>
      </c>
    </row>
    <row r="1555" spans="1:6" x14ac:dyDescent="0.4">
      <c r="A1555" t="s">
        <v>43053</v>
      </c>
      <c r="B1555">
        <v>0</v>
      </c>
      <c r="C1555">
        <v>0</v>
      </c>
      <c r="D1555">
        <v>2</v>
      </c>
      <c r="E1555">
        <v>0</v>
      </c>
      <c r="F1555">
        <v>0</v>
      </c>
    </row>
    <row r="1556" spans="1:6" x14ac:dyDescent="0.4">
      <c r="A1556" t="s">
        <v>6883</v>
      </c>
      <c r="B1556">
        <v>0</v>
      </c>
      <c r="C1556">
        <v>2</v>
      </c>
      <c r="D1556">
        <v>0</v>
      </c>
      <c r="E1556">
        <v>0</v>
      </c>
      <c r="F1556">
        <v>0</v>
      </c>
    </row>
    <row r="1557" spans="1:6" x14ac:dyDescent="0.4">
      <c r="A1557" t="s">
        <v>9577</v>
      </c>
      <c r="B1557">
        <v>29</v>
      </c>
      <c r="C1557">
        <v>2</v>
      </c>
      <c r="D1557">
        <v>5</v>
      </c>
      <c r="E1557">
        <v>2</v>
      </c>
      <c r="F1557">
        <v>8</v>
      </c>
    </row>
    <row r="1558" spans="1:6" x14ac:dyDescent="0.4">
      <c r="A1558" t="s">
        <v>8952</v>
      </c>
      <c r="B1558">
        <v>0</v>
      </c>
      <c r="C1558">
        <v>1</v>
      </c>
      <c r="D1558">
        <v>0</v>
      </c>
      <c r="E1558">
        <v>0</v>
      </c>
      <c r="F1558">
        <v>0</v>
      </c>
    </row>
    <row r="1559" spans="1:6" x14ac:dyDescent="0.4">
      <c r="A1559" t="s">
        <v>9623</v>
      </c>
      <c r="B1559">
        <v>32</v>
      </c>
      <c r="C1559">
        <v>2</v>
      </c>
      <c r="D1559">
        <v>6</v>
      </c>
      <c r="E1559">
        <v>14</v>
      </c>
      <c r="F1559">
        <v>16</v>
      </c>
    </row>
    <row r="1560" spans="1:6" x14ac:dyDescent="0.4">
      <c r="A1560" t="s">
        <v>9851</v>
      </c>
      <c r="B1560">
        <v>24</v>
      </c>
      <c r="C1560">
        <v>1</v>
      </c>
      <c r="D1560">
        <v>0</v>
      </c>
      <c r="E1560">
        <v>2</v>
      </c>
      <c r="F1560">
        <v>2</v>
      </c>
    </row>
    <row r="1561" spans="1:6" x14ac:dyDescent="0.4">
      <c r="A1561" t="s">
        <v>9959</v>
      </c>
      <c r="B1561">
        <v>8</v>
      </c>
      <c r="C1561">
        <v>1</v>
      </c>
      <c r="D1561">
        <v>1</v>
      </c>
      <c r="E1561">
        <v>2</v>
      </c>
      <c r="F1561">
        <v>1</v>
      </c>
    </row>
    <row r="1562" spans="1:6" x14ac:dyDescent="0.4">
      <c r="A1562" t="s">
        <v>9001</v>
      </c>
      <c r="B1562">
        <v>7</v>
      </c>
      <c r="C1562">
        <v>0</v>
      </c>
      <c r="D1562">
        <v>0</v>
      </c>
      <c r="E1562">
        <v>0</v>
      </c>
      <c r="F1562">
        <v>0</v>
      </c>
    </row>
    <row r="1563" spans="1:6" x14ac:dyDescent="0.4">
      <c r="A1563" t="s">
        <v>43054</v>
      </c>
      <c r="B1563">
        <v>1</v>
      </c>
      <c r="C1563">
        <v>0</v>
      </c>
      <c r="D1563">
        <v>2</v>
      </c>
      <c r="E1563">
        <v>2</v>
      </c>
      <c r="F1563">
        <v>0</v>
      </c>
    </row>
    <row r="1564" spans="1:6" x14ac:dyDescent="0.4">
      <c r="A1564" t="s">
        <v>43055</v>
      </c>
      <c r="B1564">
        <v>0</v>
      </c>
      <c r="C1564">
        <v>0</v>
      </c>
      <c r="D1564">
        <v>1</v>
      </c>
      <c r="E1564">
        <v>0</v>
      </c>
      <c r="F1564">
        <v>0</v>
      </c>
    </row>
    <row r="1565" spans="1:6" x14ac:dyDescent="0.4">
      <c r="A1565" t="s">
        <v>43056</v>
      </c>
      <c r="B1565">
        <v>12</v>
      </c>
      <c r="C1565">
        <v>1</v>
      </c>
      <c r="D1565">
        <v>2</v>
      </c>
      <c r="E1565">
        <v>0</v>
      </c>
      <c r="F1565">
        <v>0</v>
      </c>
    </row>
    <row r="1566" spans="1:6" x14ac:dyDescent="0.4">
      <c r="A1566" t="s">
        <v>8122</v>
      </c>
      <c r="B1566">
        <v>1</v>
      </c>
      <c r="C1566">
        <v>1</v>
      </c>
      <c r="D1566">
        <v>0</v>
      </c>
      <c r="E1566">
        <v>0</v>
      </c>
      <c r="F1566">
        <v>0</v>
      </c>
    </row>
    <row r="1567" spans="1:6" x14ac:dyDescent="0.4">
      <c r="A1567" t="s">
        <v>43057</v>
      </c>
      <c r="B1567">
        <v>3</v>
      </c>
      <c r="C1567">
        <v>0</v>
      </c>
      <c r="D1567">
        <v>0</v>
      </c>
      <c r="E1567">
        <v>0</v>
      </c>
      <c r="F1567">
        <v>0</v>
      </c>
    </row>
    <row r="1568" spans="1:6" x14ac:dyDescent="0.4">
      <c r="A1568" t="s">
        <v>8655</v>
      </c>
      <c r="B1568">
        <v>13</v>
      </c>
      <c r="C1568">
        <v>0</v>
      </c>
      <c r="D1568">
        <v>6</v>
      </c>
      <c r="E1568">
        <v>3</v>
      </c>
      <c r="F1568">
        <v>5</v>
      </c>
    </row>
    <row r="1569" spans="1:6" x14ac:dyDescent="0.4">
      <c r="A1569" t="s">
        <v>7254</v>
      </c>
      <c r="B1569">
        <v>5</v>
      </c>
      <c r="C1569">
        <v>0</v>
      </c>
      <c r="D1569">
        <v>3</v>
      </c>
      <c r="E1569">
        <v>4</v>
      </c>
      <c r="F1569">
        <v>3</v>
      </c>
    </row>
    <row r="1570" spans="1:6" x14ac:dyDescent="0.4">
      <c r="A1570" t="s">
        <v>9583</v>
      </c>
      <c r="B1570">
        <v>0</v>
      </c>
      <c r="C1570">
        <v>0</v>
      </c>
      <c r="D1570">
        <v>0</v>
      </c>
      <c r="E1570">
        <v>1</v>
      </c>
      <c r="F1570">
        <v>0</v>
      </c>
    </row>
    <row r="1571" spans="1:6" x14ac:dyDescent="0.4">
      <c r="A1571" t="s">
        <v>43058</v>
      </c>
      <c r="B1571">
        <v>6</v>
      </c>
      <c r="C1571">
        <v>1</v>
      </c>
      <c r="D1571">
        <v>1</v>
      </c>
      <c r="E1571">
        <v>1</v>
      </c>
      <c r="F1571">
        <v>2</v>
      </c>
    </row>
    <row r="1572" spans="1:6" x14ac:dyDescent="0.4">
      <c r="A1572" t="s">
        <v>43059</v>
      </c>
      <c r="B1572">
        <v>1</v>
      </c>
      <c r="C1572">
        <v>0</v>
      </c>
      <c r="D1572">
        <v>0</v>
      </c>
      <c r="E1572">
        <v>0</v>
      </c>
      <c r="F1572">
        <v>0</v>
      </c>
    </row>
    <row r="1573" spans="1:6" x14ac:dyDescent="0.4">
      <c r="A1573" t="s">
        <v>43060</v>
      </c>
      <c r="B1573">
        <v>2</v>
      </c>
      <c r="C1573">
        <v>0</v>
      </c>
      <c r="D1573">
        <v>1</v>
      </c>
      <c r="E1573">
        <v>0</v>
      </c>
      <c r="F1573">
        <v>2</v>
      </c>
    </row>
    <row r="1574" spans="1:6" x14ac:dyDescent="0.4">
      <c r="A1574" t="s">
        <v>6765</v>
      </c>
      <c r="B1574">
        <v>1</v>
      </c>
      <c r="C1574">
        <v>0</v>
      </c>
      <c r="D1574">
        <v>0</v>
      </c>
      <c r="E1574">
        <v>0</v>
      </c>
      <c r="F1574">
        <v>0</v>
      </c>
    </row>
    <row r="1575" spans="1:6" x14ac:dyDescent="0.4">
      <c r="A1575" t="s">
        <v>43061</v>
      </c>
      <c r="B1575">
        <v>22</v>
      </c>
      <c r="C1575">
        <v>1</v>
      </c>
      <c r="D1575">
        <v>4</v>
      </c>
      <c r="E1575">
        <v>6</v>
      </c>
      <c r="F1575">
        <v>11</v>
      </c>
    </row>
    <row r="1576" spans="1:6" x14ac:dyDescent="0.4">
      <c r="A1576" t="s">
        <v>10168</v>
      </c>
      <c r="B1576">
        <v>621</v>
      </c>
      <c r="C1576">
        <v>68</v>
      </c>
      <c r="D1576">
        <v>120</v>
      </c>
      <c r="E1576">
        <v>135</v>
      </c>
      <c r="F1576">
        <v>204</v>
      </c>
    </row>
    <row r="1577" spans="1:6" x14ac:dyDescent="0.4">
      <c r="A1577" t="s">
        <v>43062</v>
      </c>
      <c r="B1577">
        <v>0</v>
      </c>
      <c r="C1577">
        <v>0</v>
      </c>
      <c r="D1577">
        <v>1</v>
      </c>
      <c r="E1577">
        <v>0</v>
      </c>
      <c r="F1577">
        <v>0</v>
      </c>
    </row>
    <row r="1578" spans="1:6" x14ac:dyDescent="0.4">
      <c r="A1578" t="s">
        <v>43063</v>
      </c>
      <c r="B1578">
        <v>1</v>
      </c>
      <c r="C1578">
        <v>0</v>
      </c>
      <c r="D1578">
        <v>0</v>
      </c>
      <c r="E1578">
        <v>0</v>
      </c>
      <c r="F1578">
        <v>0</v>
      </c>
    </row>
    <row r="1579" spans="1:6" x14ac:dyDescent="0.4">
      <c r="A1579" t="s">
        <v>43064</v>
      </c>
      <c r="B1579">
        <v>1</v>
      </c>
      <c r="C1579">
        <v>0</v>
      </c>
      <c r="D1579">
        <v>0</v>
      </c>
      <c r="E1579">
        <v>0</v>
      </c>
      <c r="F1579">
        <v>0</v>
      </c>
    </row>
    <row r="1580" spans="1:6" x14ac:dyDescent="0.4">
      <c r="A1580" t="s">
        <v>43065</v>
      </c>
      <c r="B1580">
        <v>3</v>
      </c>
      <c r="C1580">
        <v>1</v>
      </c>
      <c r="D1580">
        <v>2</v>
      </c>
      <c r="E1580">
        <v>0</v>
      </c>
      <c r="F1580">
        <v>1</v>
      </c>
    </row>
    <row r="1581" spans="1:6" x14ac:dyDescent="0.4">
      <c r="A1581" t="s">
        <v>43066</v>
      </c>
      <c r="B1581">
        <v>3</v>
      </c>
      <c r="C1581">
        <v>0</v>
      </c>
      <c r="D1581">
        <v>0</v>
      </c>
      <c r="E1581">
        <v>2</v>
      </c>
      <c r="F1581">
        <v>0</v>
      </c>
    </row>
    <row r="1582" spans="1:6" x14ac:dyDescent="0.4">
      <c r="A1582" t="s">
        <v>43067</v>
      </c>
      <c r="B1582">
        <v>149</v>
      </c>
      <c r="C1582">
        <v>14</v>
      </c>
      <c r="D1582">
        <v>22</v>
      </c>
      <c r="E1582">
        <v>55</v>
      </c>
      <c r="F1582">
        <v>100</v>
      </c>
    </row>
    <row r="1583" spans="1:6" x14ac:dyDescent="0.4">
      <c r="A1583" t="s">
        <v>7445</v>
      </c>
      <c r="B1583">
        <v>17</v>
      </c>
      <c r="C1583">
        <v>1</v>
      </c>
      <c r="D1583">
        <v>2</v>
      </c>
      <c r="E1583">
        <v>1</v>
      </c>
      <c r="F1583">
        <v>5</v>
      </c>
    </row>
    <row r="1584" spans="1:6" x14ac:dyDescent="0.4">
      <c r="A1584" t="s">
        <v>9891</v>
      </c>
      <c r="B1584">
        <v>187</v>
      </c>
      <c r="C1584">
        <v>23</v>
      </c>
      <c r="D1584">
        <v>33</v>
      </c>
      <c r="E1584">
        <v>28</v>
      </c>
      <c r="F1584">
        <v>71</v>
      </c>
    </row>
    <row r="1585" spans="1:6" x14ac:dyDescent="0.4">
      <c r="A1585" t="s">
        <v>7496</v>
      </c>
      <c r="B1585">
        <v>1</v>
      </c>
      <c r="C1585">
        <v>0</v>
      </c>
      <c r="D1585">
        <v>0</v>
      </c>
      <c r="E1585">
        <v>0</v>
      </c>
      <c r="F1585">
        <v>0</v>
      </c>
    </row>
    <row r="1586" spans="1:6" x14ac:dyDescent="0.4">
      <c r="A1586" t="s">
        <v>8912</v>
      </c>
      <c r="B1586">
        <v>1</v>
      </c>
      <c r="C1586">
        <v>0</v>
      </c>
      <c r="D1586">
        <v>0</v>
      </c>
      <c r="E1586">
        <v>0</v>
      </c>
      <c r="F1586">
        <v>0</v>
      </c>
    </row>
    <row r="1587" spans="1:6" x14ac:dyDescent="0.4">
      <c r="A1587" t="s">
        <v>7261</v>
      </c>
      <c r="B1587">
        <v>5</v>
      </c>
      <c r="C1587">
        <v>0</v>
      </c>
      <c r="D1587">
        <v>0</v>
      </c>
      <c r="E1587">
        <v>1</v>
      </c>
      <c r="F1587">
        <v>0</v>
      </c>
    </row>
    <row r="1588" spans="1:6" x14ac:dyDescent="0.4">
      <c r="A1588" t="s">
        <v>7438</v>
      </c>
      <c r="B1588">
        <v>1</v>
      </c>
      <c r="C1588">
        <v>0</v>
      </c>
      <c r="D1588">
        <v>0</v>
      </c>
      <c r="E1588">
        <v>0</v>
      </c>
      <c r="F1588">
        <v>1</v>
      </c>
    </row>
    <row r="1589" spans="1:6" x14ac:dyDescent="0.4">
      <c r="A1589" t="s">
        <v>7705</v>
      </c>
      <c r="B1589">
        <v>18</v>
      </c>
      <c r="C1589">
        <v>1</v>
      </c>
      <c r="D1589">
        <v>0</v>
      </c>
      <c r="E1589">
        <v>1</v>
      </c>
      <c r="F1589">
        <v>3</v>
      </c>
    </row>
    <row r="1590" spans="1:6" x14ac:dyDescent="0.4">
      <c r="A1590" t="s">
        <v>8723</v>
      </c>
      <c r="B1590">
        <v>1</v>
      </c>
      <c r="C1590">
        <v>2</v>
      </c>
      <c r="D1590">
        <v>0</v>
      </c>
      <c r="E1590">
        <v>1</v>
      </c>
      <c r="F1590">
        <v>3</v>
      </c>
    </row>
    <row r="1591" spans="1:6" x14ac:dyDescent="0.4">
      <c r="A1591" t="s">
        <v>7821</v>
      </c>
      <c r="B1591">
        <v>4</v>
      </c>
      <c r="C1591">
        <v>0</v>
      </c>
      <c r="D1591">
        <v>0</v>
      </c>
      <c r="E1591">
        <v>0</v>
      </c>
      <c r="F1591">
        <v>0</v>
      </c>
    </row>
    <row r="1592" spans="1:6" x14ac:dyDescent="0.4">
      <c r="A1592" t="s">
        <v>43068</v>
      </c>
      <c r="B1592">
        <v>0</v>
      </c>
      <c r="C1592">
        <v>0</v>
      </c>
      <c r="D1592">
        <v>2</v>
      </c>
      <c r="E1592">
        <v>0</v>
      </c>
      <c r="F1592">
        <v>0</v>
      </c>
    </row>
    <row r="1593" spans="1:6" x14ac:dyDescent="0.4">
      <c r="A1593" t="s">
        <v>9044</v>
      </c>
      <c r="B1593">
        <v>5</v>
      </c>
      <c r="C1593">
        <v>1</v>
      </c>
      <c r="D1593">
        <v>2</v>
      </c>
      <c r="E1593">
        <v>0</v>
      </c>
      <c r="F1593">
        <v>1</v>
      </c>
    </row>
    <row r="1594" spans="1:6" x14ac:dyDescent="0.4">
      <c r="A1594" t="s">
        <v>7236</v>
      </c>
      <c r="B1594">
        <v>1</v>
      </c>
      <c r="C1594">
        <v>0</v>
      </c>
      <c r="D1594">
        <v>0</v>
      </c>
      <c r="E1594">
        <v>0</v>
      </c>
      <c r="F1594">
        <v>0</v>
      </c>
    </row>
    <row r="1595" spans="1:6" x14ac:dyDescent="0.4">
      <c r="A1595" t="s">
        <v>9420</v>
      </c>
      <c r="B1595">
        <v>25</v>
      </c>
      <c r="C1595">
        <v>3</v>
      </c>
      <c r="D1595">
        <v>6</v>
      </c>
      <c r="E1595">
        <v>5</v>
      </c>
      <c r="F1595">
        <v>10</v>
      </c>
    </row>
    <row r="1596" spans="1:6" x14ac:dyDescent="0.4">
      <c r="A1596" t="s">
        <v>9085</v>
      </c>
      <c r="B1596">
        <v>0</v>
      </c>
      <c r="C1596">
        <v>1</v>
      </c>
      <c r="D1596">
        <v>2</v>
      </c>
      <c r="E1596">
        <v>1</v>
      </c>
      <c r="F1596">
        <v>1</v>
      </c>
    </row>
    <row r="1597" spans="1:6" x14ac:dyDescent="0.4">
      <c r="A1597" t="s">
        <v>8229</v>
      </c>
      <c r="B1597">
        <v>1</v>
      </c>
      <c r="C1597">
        <v>0</v>
      </c>
      <c r="D1597">
        <v>0</v>
      </c>
      <c r="E1597">
        <v>1</v>
      </c>
      <c r="F1597">
        <v>1</v>
      </c>
    </row>
    <row r="1598" spans="1:6" x14ac:dyDescent="0.4">
      <c r="A1598" t="s">
        <v>9145</v>
      </c>
      <c r="B1598">
        <v>0</v>
      </c>
      <c r="C1598">
        <v>0</v>
      </c>
      <c r="D1598">
        <v>0</v>
      </c>
      <c r="E1598">
        <v>0</v>
      </c>
      <c r="F1598">
        <v>2</v>
      </c>
    </row>
    <row r="1599" spans="1:6" x14ac:dyDescent="0.4">
      <c r="A1599" t="s">
        <v>9775</v>
      </c>
      <c r="B1599">
        <v>2</v>
      </c>
      <c r="C1599">
        <v>0</v>
      </c>
      <c r="D1599">
        <v>2</v>
      </c>
      <c r="E1599">
        <v>1</v>
      </c>
      <c r="F1599">
        <v>1</v>
      </c>
    </row>
    <row r="1600" spans="1:6" x14ac:dyDescent="0.4">
      <c r="A1600" t="s">
        <v>10128</v>
      </c>
      <c r="B1600">
        <v>1</v>
      </c>
      <c r="C1600">
        <v>0</v>
      </c>
      <c r="D1600">
        <v>0</v>
      </c>
      <c r="E1600">
        <v>0</v>
      </c>
      <c r="F1600">
        <v>0</v>
      </c>
    </row>
    <row r="1601" spans="1:6" x14ac:dyDescent="0.4">
      <c r="A1601" t="s">
        <v>7278</v>
      </c>
      <c r="B1601">
        <v>0</v>
      </c>
      <c r="C1601">
        <v>0</v>
      </c>
      <c r="D1601">
        <v>0</v>
      </c>
      <c r="E1601">
        <v>1</v>
      </c>
      <c r="F1601">
        <v>0</v>
      </c>
    </row>
    <row r="1602" spans="1:6" x14ac:dyDescent="0.4">
      <c r="A1602" t="s">
        <v>9888</v>
      </c>
      <c r="B1602">
        <v>4</v>
      </c>
      <c r="C1602">
        <v>0</v>
      </c>
      <c r="D1602">
        <v>0</v>
      </c>
      <c r="E1602">
        <v>1</v>
      </c>
      <c r="F1602">
        <v>1</v>
      </c>
    </row>
    <row r="1603" spans="1:6" x14ac:dyDescent="0.4">
      <c r="A1603" t="s">
        <v>8230</v>
      </c>
      <c r="B1603">
        <v>0</v>
      </c>
      <c r="C1603">
        <v>0</v>
      </c>
      <c r="D1603">
        <v>2</v>
      </c>
      <c r="E1603">
        <v>0</v>
      </c>
      <c r="F1603">
        <v>0</v>
      </c>
    </row>
    <row r="1604" spans="1:6" x14ac:dyDescent="0.4">
      <c r="A1604" t="s">
        <v>9188</v>
      </c>
      <c r="B1604">
        <v>1</v>
      </c>
      <c r="C1604">
        <v>0</v>
      </c>
      <c r="D1604">
        <v>0</v>
      </c>
      <c r="E1604">
        <v>0</v>
      </c>
      <c r="F1604">
        <v>0</v>
      </c>
    </row>
    <row r="1605" spans="1:6" x14ac:dyDescent="0.4">
      <c r="A1605" t="s">
        <v>43069</v>
      </c>
      <c r="B1605">
        <v>2</v>
      </c>
      <c r="C1605">
        <v>0</v>
      </c>
      <c r="D1605">
        <v>0</v>
      </c>
      <c r="E1605">
        <v>0</v>
      </c>
      <c r="F1605">
        <v>0</v>
      </c>
    </row>
    <row r="1606" spans="1:6" x14ac:dyDescent="0.4">
      <c r="A1606" t="s">
        <v>9740</v>
      </c>
      <c r="B1606">
        <v>1</v>
      </c>
      <c r="C1606">
        <v>1</v>
      </c>
      <c r="D1606">
        <v>0</v>
      </c>
      <c r="E1606">
        <v>0</v>
      </c>
      <c r="F1606">
        <v>0</v>
      </c>
    </row>
    <row r="1607" spans="1:6" x14ac:dyDescent="0.4">
      <c r="A1607" t="s">
        <v>9168</v>
      </c>
      <c r="B1607">
        <v>4</v>
      </c>
      <c r="C1607">
        <v>1</v>
      </c>
      <c r="D1607">
        <v>0</v>
      </c>
      <c r="E1607">
        <v>4</v>
      </c>
      <c r="F1607">
        <v>3</v>
      </c>
    </row>
    <row r="1608" spans="1:6" x14ac:dyDescent="0.4">
      <c r="A1608" t="s">
        <v>7061</v>
      </c>
      <c r="B1608">
        <v>5</v>
      </c>
      <c r="C1608">
        <v>0</v>
      </c>
      <c r="D1608">
        <v>0</v>
      </c>
      <c r="E1608">
        <v>0</v>
      </c>
      <c r="F1608">
        <v>1</v>
      </c>
    </row>
    <row r="1609" spans="1:6" x14ac:dyDescent="0.4">
      <c r="A1609" t="s">
        <v>8750</v>
      </c>
      <c r="B1609">
        <v>1</v>
      </c>
      <c r="C1609">
        <v>0</v>
      </c>
      <c r="D1609">
        <v>0</v>
      </c>
      <c r="E1609">
        <v>1</v>
      </c>
      <c r="F1609">
        <v>2</v>
      </c>
    </row>
    <row r="1610" spans="1:6" x14ac:dyDescent="0.4">
      <c r="A1610" t="s">
        <v>43070</v>
      </c>
      <c r="B1610">
        <v>9</v>
      </c>
      <c r="C1610">
        <v>0</v>
      </c>
      <c r="D1610">
        <v>2</v>
      </c>
      <c r="E1610">
        <v>1</v>
      </c>
      <c r="F1610">
        <v>9</v>
      </c>
    </row>
    <row r="1611" spans="1:6" x14ac:dyDescent="0.4">
      <c r="A1611" t="s">
        <v>8309</v>
      </c>
      <c r="B1611">
        <v>0</v>
      </c>
      <c r="C1611">
        <v>0</v>
      </c>
      <c r="D1611">
        <v>3</v>
      </c>
      <c r="E1611">
        <v>0</v>
      </c>
      <c r="F1611">
        <v>0</v>
      </c>
    </row>
    <row r="1612" spans="1:6" x14ac:dyDescent="0.4">
      <c r="A1612" t="s">
        <v>7293</v>
      </c>
      <c r="B1612">
        <v>33</v>
      </c>
      <c r="C1612">
        <v>0</v>
      </c>
      <c r="D1612">
        <v>1</v>
      </c>
      <c r="E1612">
        <v>2</v>
      </c>
      <c r="F1612">
        <v>4</v>
      </c>
    </row>
    <row r="1613" spans="1:6" x14ac:dyDescent="0.4">
      <c r="A1613" t="s">
        <v>43071</v>
      </c>
      <c r="B1613">
        <v>4</v>
      </c>
      <c r="C1613">
        <v>2</v>
      </c>
      <c r="D1613">
        <v>1</v>
      </c>
      <c r="E1613">
        <v>0</v>
      </c>
      <c r="F1613">
        <v>4</v>
      </c>
    </row>
    <row r="1614" spans="1:6" x14ac:dyDescent="0.4">
      <c r="A1614" t="s">
        <v>43072</v>
      </c>
      <c r="B1614">
        <v>20</v>
      </c>
      <c r="C1614">
        <v>4</v>
      </c>
      <c r="D1614">
        <v>2</v>
      </c>
      <c r="E1614">
        <v>4</v>
      </c>
      <c r="F1614">
        <v>10</v>
      </c>
    </row>
    <row r="1615" spans="1:6" x14ac:dyDescent="0.4">
      <c r="A1615" t="s">
        <v>43073</v>
      </c>
      <c r="B1615">
        <v>0</v>
      </c>
      <c r="C1615">
        <v>0</v>
      </c>
      <c r="D1615">
        <v>2</v>
      </c>
      <c r="E1615">
        <v>0</v>
      </c>
      <c r="F1615">
        <v>0</v>
      </c>
    </row>
    <row r="1616" spans="1:6" x14ac:dyDescent="0.4">
      <c r="A1616" t="s">
        <v>8728</v>
      </c>
      <c r="B1616">
        <v>18</v>
      </c>
      <c r="C1616">
        <v>1</v>
      </c>
      <c r="D1616">
        <v>15</v>
      </c>
      <c r="E1616">
        <v>7</v>
      </c>
      <c r="F1616">
        <v>3</v>
      </c>
    </row>
    <row r="1617" spans="1:6" x14ac:dyDescent="0.4">
      <c r="A1617" t="s">
        <v>8521</v>
      </c>
      <c r="B1617">
        <v>5</v>
      </c>
      <c r="C1617">
        <v>0</v>
      </c>
      <c r="D1617">
        <v>1</v>
      </c>
      <c r="E1617">
        <v>0</v>
      </c>
      <c r="F1617">
        <v>0</v>
      </c>
    </row>
    <row r="1618" spans="1:6" x14ac:dyDescent="0.4">
      <c r="A1618" t="s">
        <v>9300</v>
      </c>
      <c r="B1618">
        <v>21</v>
      </c>
      <c r="C1618">
        <v>3</v>
      </c>
      <c r="D1618">
        <v>1</v>
      </c>
      <c r="E1618">
        <v>5</v>
      </c>
      <c r="F1618">
        <v>7</v>
      </c>
    </row>
    <row r="1619" spans="1:6" x14ac:dyDescent="0.4">
      <c r="A1619" t="s">
        <v>43074</v>
      </c>
      <c r="B1619">
        <v>1</v>
      </c>
      <c r="C1619">
        <v>0</v>
      </c>
      <c r="D1619">
        <v>0</v>
      </c>
      <c r="E1619">
        <v>0</v>
      </c>
      <c r="F1619">
        <v>0</v>
      </c>
    </row>
    <row r="1620" spans="1:6" x14ac:dyDescent="0.4">
      <c r="A1620" t="s">
        <v>9271</v>
      </c>
      <c r="B1620">
        <v>82</v>
      </c>
      <c r="C1620">
        <v>20</v>
      </c>
      <c r="D1620">
        <v>21</v>
      </c>
      <c r="E1620">
        <v>14</v>
      </c>
      <c r="F1620">
        <v>32</v>
      </c>
    </row>
    <row r="1621" spans="1:6" x14ac:dyDescent="0.4">
      <c r="A1621" t="s">
        <v>7443</v>
      </c>
      <c r="B1621">
        <v>8</v>
      </c>
      <c r="C1621">
        <v>1</v>
      </c>
      <c r="D1621">
        <v>5</v>
      </c>
      <c r="E1621">
        <v>2</v>
      </c>
      <c r="F1621">
        <v>5</v>
      </c>
    </row>
    <row r="1622" spans="1:6" x14ac:dyDescent="0.4">
      <c r="A1622" t="s">
        <v>7270</v>
      </c>
      <c r="B1622">
        <v>0</v>
      </c>
      <c r="C1622">
        <v>0</v>
      </c>
      <c r="D1622">
        <v>0</v>
      </c>
      <c r="E1622">
        <v>0</v>
      </c>
      <c r="F1622">
        <v>1</v>
      </c>
    </row>
    <row r="1623" spans="1:6" x14ac:dyDescent="0.4">
      <c r="A1623" t="s">
        <v>8889</v>
      </c>
      <c r="B1623">
        <v>23</v>
      </c>
      <c r="C1623">
        <v>1</v>
      </c>
      <c r="D1623">
        <v>6</v>
      </c>
      <c r="E1623">
        <v>8</v>
      </c>
      <c r="F1623">
        <v>5</v>
      </c>
    </row>
    <row r="1624" spans="1:6" x14ac:dyDescent="0.4">
      <c r="A1624" t="s">
        <v>9817</v>
      </c>
      <c r="B1624">
        <v>106</v>
      </c>
      <c r="C1624">
        <v>37</v>
      </c>
      <c r="D1624">
        <v>21</v>
      </c>
      <c r="E1624">
        <v>26</v>
      </c>
      <c r="F1624">
        <v>36</v>
      </c>
    </row>
    <row r="1625" spans="1:6" x14ac:dyDescent="0.4">
      <c r="A1625" t="s">
        <v>9371</v>
      </c>
      <c r="B1625">
        <v>14</v>
      </c>
      <c r="C1625">
        <v>0</v>
      </c>
      <c r="D1625">
        <v>2</v>
      </c>
      <c r="E1625">
        <v>0</v>
      </c>
      <c r="F1625">
        <v>5</v>
      </c>
    </row>
    <row r="1626" spans="1:6" x14ac:dyDescent="0.4">
      <c r="A1626" t="s">
        <v>43075</v>
      </c>
      <c r="B1626">
        <v>30</v>
      </c>
      <c r="C1626">
        <v>0</v>
      </c>
      <c r="D1626">
        <v>0</v>
      </c>
      <c r="E1626">
        <v>0</v>
      </c>
      <c r="F1626">
        <v>0</v>
      </c>
    </row>
    <row r="1627" spans="1:6" x14ac:dyDescent="0.4">
      <c r="A1627" t="s">
        <v>43076</v>
      </c>
      <c r="B1627">
        <v>2</v>
      </c>
      <c r="C1627">
        <v>0</v>
      </c>
      <c r="D1627">
        <v>0</v>
      </c>
      <c r="E1627">
        <v>0</v>
      </c>
      <c r="F1627">
        <v>0</v>
      </c>
    </row>
    <row r="1628" spans="1:6" x14ac:dyDescent="0.4">
      <c r="A1628" t="s">
        <v>43077</v>
      </c>
      <c r="B1628">
        <v>5</v>
      </c>
      <c r="C1628">
        <v>0</v>
      </c>
      <c r="D1628">
        <v>0</v>
      </c>
      <c r="E1628">
        <v>0</v>
      </c>
      <c r="F1628">
        <v>0</v>
      </c>
    </row>
    <row r="1629" spans="1:6" x14ac:dyDescent="0.4">
      <c r="A1629" t="s">
        <v>43078</v>
      </c>
      <c r="B1629">
        <v>3</v>
      </c>
      <c r="C1629">
        <v>0</v>
      </c>
      <c r="D1629">
        <v>1</v>
      </c>
      <c r="E1629">
        <v>0</v>
      </c>
      <c r="F1629">
        <v>0</v>
      </c>
    </row>
    <row r="1630" spans="1:6" x14ac:dyDescent="0.4">
      <c r="A1630" t="s">
        <v>8101</v>
      </c>
      <c r="B1630">
        <v>0</v>
      </c>
      <c r="C1630">
        <v>0</v>
      </c>
      <c r="D1630">
        <v>1</v>
      </c>
      <c r="E1630">
        <v>0</v>
      </c>
      <c r="F1630">
        <v>0</v>
      </c>
    </row>
    <row r="1631" spans="1:6" x14ac:dyDescent="0.4">
      <c r="A1631" t="s">
        <v>9449</v>
      </c>
      <c r="B1631">
        <v>1</v>
      </c>
      <c r="C1631">
        <v>0</v>
      </c>
      <c r="D1631">
        <v>0</v>
      </c>
      <c r="E1631">
        <v>0</v>
      </c>
      <c r="F1631">
        <v>1</v>
      </c>
    </row>
    <row r="1632" spans="1:6" x14ac:dyDescent="0.4">
      <c r="A1632" t="s">
        <v>43079</v>
      </c>
      <c r="B1632">
        <v>0</v>
      </c>
      <c r="C1632">
        <v>2</v>
      </c>
      <c r="D1632">
        <v>0</v>
      </c>
      <c r="E1632">
        <v>1</v>
      </c>
      <c r="F1632">
        <v>3</v>
      </c>
    </row>
    <row r="1633" spans="1:6" x14ac:dyDescent="0.4">
      <c r="A1633" t="s">
        <v>10126</v>
      </c>
      <c r="B1633">
        <v>1</v>
      </c>
      <c r="C1633">
        <v>0</v>
      </c>
      <c r="D1633">
        <v>0</v>
      </c>
      <c r="E1633">
        <v>0</v>
      </c>
      <c r="F1633">
        <v>0</v>
      </c>
    </row>
    <row r="1634" spans="1:6" x14ac:dyDescent="0.4">
      <c r="A1634" t="s">
        <v>9060</v>
      </c>
      <c r="B1634">
        <v>1</v>
      </c>
      <c r="C1634">
        <v>1</v>
      </c>
      <c r="D1634">
        <v>0</v>
      </c>
      <c r="E1634">
        <v>0</v>
      </c>
      <c r="F1634">
        <v>1</v>
      </c>
    </row>
    <row r="1635" spans="1:6" x14ac:dyDescent="0.4">
      <c r="A1635" t="s">
        <v>8320</v>
      </c>
      <c r="B1635">
        <v>0</v>
      </c>
      <c r="C1635">
        <v>0</v>
      </c>
      <c r="D1635">
        <v>0</v>
      </c>
      <c r="E1635">
        <v>1</v>
      </c>
      <c r="F1635">
        <v>1</v>
      </c>
    </row>
    <row r="1636" spans="1:6" x14ac:dyDescent="0.4">
      <c r="A1636" t="s">
        <v>9937</v>
      </c>
      <c r="B1636">
        <v>1115</v>
      </c>
      <c r="C1636">
        <v>91</v>
      </c>
      <c r="D1636">
        <v>211</v>
      </c>
      <c r="E1636">
        <v>280</v>
      </c>
      <c r="F1636">
        <v>469</v>
      </c>
    </row>
    <row r="1637" spans="1:6" x14ac:dyDescent="0.4">
      <c r="A1637" t="s">
        <v>43080</v>
      </c>
      <c r="B1637">
        <v>7</v>
      </c>
      <c r="C1637">
        <v>4</v>
      </c>
      <c r="D1637">
        <v>2</v>
      </c>
      <c r="E1637">
        <v>0</v>
      </c>
      <c r="F1637">
        <v>5</v>
      </c>
    </row>
    <row r="1638" spans="1:6" x14ac:dyDescent="0.4">
      <c r="A1638" t="s">
        <v>43081</v>
      </c>
      <c r="B1638">
        <v>54</v>
      </c>
      <c r="C1638">
        <v>7</v>
      </c>
      <c r="D1638">
        <v>12</v>
      </c>
      <c r="E1638">
        <v>1</v>
      </c>
      <c r="F1638">
        <v>13</v>
      </c>
    </row>
    <row r="1639" spans="1:6" x14ac:dyDescent="0.4">
      <c r="A1639" t="s">
        <v>43082</v>
      </c>
      <c r="B1639">
        <v>0</v>
      </c>
      <c r="C1639">
        <v>0</v>
      </c>
      <c r="D1639">
        <v>0</v>
      </c>
      <c r="E1639">
        <v>1</v>
      </c>
      <c r="F1639">
        <v>0</v>
      </c>
    </row>
    <row r="1640" spans="1:6" x14ac:dyDescent="0.4">
      <c r="A1640" t="s">
        <v>43083</v>
      </c>
      <c r="B1640">
        <v>25</v>
      </c>
      <c r="C1640">
        <v>2</v>
      </c>
      <c r="D1640">
        <v>1</v>
      </c>
      <c r="E1640">
        <v>8</v>
      </c>
      <c r="F1640">
        <v>10</v>
      </c>
    </row>
    <row r="1641" spans="1:6" x14ac:dyDescent="0.4">
      <c r="A1641" t="s">
        <v>43084</v>
      </c>
      <c r="B1641">
        <v>1</v>
      </c>
      <c r="C1641">
        <v>0</v>
      </c>
      <c r="D1641">
        <v>0</v>
      </c>
      <c r="E1641">
        <v>7</v>
      </c>
      <c r="F1641">
        <v>0</v>
      </c>
    </row>
    <row r="1642" spans="1:6" x14ac:dyDescent="0.4">
      <c r="A1642" t="s">
        <v>43085</v>
      </c>
      <c r="B1642">
        <v>2</v>
      </c>
      <c r="C1642">
        <v>0</v>
      </c>
      <c r="D1642">
        <v>0</v>
      </c>
      <c r="E1642">
        <v>0</v>
      </c>
      <c r="F1642">
        <v>0</v>
      </c>
    </row>
    <row r="1643" spans="1:6" x14ac:dyDescent="0.4">
      <c r="A1643" t="s">
        <v>43086</v>
      </c>
      <c r="B1643">
        <v>1</v>
      </c>
      <c r="C1643">
        <v>0</v>
      </c>
      <c r="D1643">
        <v>0</v>
      </c>
      <c r="E1643">
        <v>0</v>
      </c>
      <c r="F1643">
        <v>0</v>
      </c>
    </row>
    <row r="1644" spans="1:6" x14ac:dyDescent="0.4">
      <c r="A1644" t="s">
        <v>7796</v>
      </c>
      <c r="B1644">
        <v>1</v>
      </c>
      <c r="C1644">
        <v>0</v>
      </c>
      <c r="D1644">
        <v>0</v>
      </c>
      <c r="E1644">
        <v>0</v>
      </c>
      <c r="F1644">
        <v>0</v>
      </c>
    </row>
    <row r="1645" spans="1:6" x14ac:dyDescent="0.4">
      <c r="A1645" t="s">
        <v>43087</v>
      </c>
      <c r="B1645">
        <v>3</v>
      </c>
      <c r="C1645">
        <v>0</v>
      </c>
      <c r="D1645">
        <v>1</v>
      </c>
      <c r="E1645">
        <v>1</v>
      </c>
      <c r="F1645">
        <v>1</v>
      </c>
    </row>
    <row r="1646" spans="1:6" x14ac:dyDescent="0.4">
      <c r="A1646" t="s">
        <v>43088</v>
      </c>
      <c r="B1646">
        <v>1</v>
      </c>
      <c r="C1646">
        <v>0</v>
      </c>
      <c r="D1646">
        <v>0</v>
      </c>
      <c r="E1646">
        <v>0</v>
      </c>
      <c r="F1646">
        <v>0</v>
      </c>
    </row>
    <row r="1647" spans="1:6" x14ac:dyDescent="0.4">
      <c r="A1647" t="s">
        <v>9434</v>
      </c>
      <c r="B1647">
        <v>26</v>
      </c>
      <c r="C1647">
        <v>19</v>
      </c>
      <c r="D1647">
        <v>7</v>
      </c>
      <c r="E1647">
        <v>12</v>
      </c>
      <c r="F1647">
        <v>15</v>
      </c>
    </row>
    <row r="1648" spans="1:6" x14ac:dyDescent="0.4">
      <c r="A1648" t="s">
        <v>7668</v>
      </c>
      <c r="B1648">
        <v>7</v>
      </c>
      <c r="C1648">
        <v>17</v>
      </c>
      <c r="D1648">
        <v>1</v>
      </c>
      <c r="E1648">
        <v>1</v>
      </c>
      <c r="F1648">
        <v>2</v>
      </c>
    </row>
    <row r="1649" spans="1:6" x14ac:dyDescent="0.4">
      <c r="A1649" t="s">
        <v>43089</v>
      </c>
      <c r="B1649">
        <v>1</v>
      </c>
      <c r="C1649">
        <v>0</v>
      </c>
      <c r="D1649">
        <v>0</v>
      </c>
      <c r="E1649">
        <v>0</v>
      </c>
      <c r="F1649">
        <v>1</v>
      </c>
    </row>
    <row r="1650" spans="1:6" x14ac:dyDescent="0.4">
      <c r="A1650" t="s">
        <v>9138</v>
      </c>
      <c r="B1650">
        <v>1</v>
      </c>
      <c r="C1650">
        <v>0</v>
      </c>
      <c r="D1650">
        <v>0</v>
      </c>
      <c r="E1650">
        <v>0</v>
      </c>
      <c r="F1650">
        <v>0</v>
      </c>
    </row>
    <row r="1651" spans="1:6" x14ac:dyDescent="0.4">
      <c r="A1651" t="s">
        <v>43090</v>
      </c>
      <c r="B1651">
        <v>0</v>
      </c>
      <c r="C1651">
        <v>0</v>
      </c>
      <c r="D1651">
        <v>0</v>
      </c>
      <c r="E1651">
        <v>0</v>
      </c>
      <c r="F1651">
        <v>1</v>
      </c>
    </row>
    <row r="1652" spans="1:6" x14ac:dyDescent="0.4">
      <c r="A1652" t="s">
        <v>9855</v>
      </c>
      <c r="B1652">
        <v>6</v>
      </c>
      <c r="C1652">
        <v>1</v>
      </c>
      <c r="D1652">
        <v>0</v>
      </c>
      <c r="E1652">
        <v>2</v>
      </c>
      <c r="F1652">
        <v>5</v>
      </c>
    </row>
    <row r="1653" spans="1:6" x14ac:dyDescent="0.4">
      <c r="A1653" t="s">
        <v>9265</v>
      </c>
      <c r="B1653">
        <v>34</v>
      </c>
      <c r="C1653">
        <v>3</v>
      </c>
      <c r="D1653">
        <v>6</v>
      </c>
      <c r="E1653">
        <v>8</v>
      </c>
      <c r="F1653">
        <v>14</v>
      </c>
    </row>
    <row r="1654" spans="1:6" x14ac:dyDescent="0.4">
      <c r="A1654" t="s">
        <v>6919</v>
      </c>
      <c r="B1654">
        <v>2</v>
      </c>
      <c r="C1654">
        <v>0</v>
      </c>
      <c r="D1654">
        <v>1</v>
      </c>
      <c r="E1654">
        <v>0</v>
      </c>
      <c r="F1654">
        <v>0</v>
      </c>
    </row>
    <row r="1655" spans="1:6" x14ac:dyDescent="0.4">
      <c r="A1655" t="s">
        <v>43091</v>
      </c>
      <c r="B1655">
        <v>6</v>
      </c>
      <c r="C1655">
        <v>2</v>
      </c>
      <c r="D1655">
        <v>3</v>
      </c>
      <c r="E1655">
        <v>1</v>
      </c>
      <c r="F1655">
        <v>2</v>
      </c>
    </row>
    <row r="1656" spans="1:6" x14ac:dyDescent="0.4">
      <c r="A1656" t="s">
        <v>7686</v>
      </c>
      <c r="B1656">
        <v>2</v>
      </c>
      <c r="C1656">
        <v>0</v>
      </c>
      <c r="D1656">
        <v>0</v>
      </c>
      <c r="E1656">
        <v>0</v>
      </c>
      <c r="F1656">
        <v>0</v>
      </c>
    </row>
    <row r="1657" spans="1:6" x14ac:dyDescent="0.4">
      <c r="A1657" t="s">
        <v>8487</v>
      </c>
      <c r="B1657">
        <v>8</v>
      </c>
      <c r="C1657">
        <v>2</v>
      </c>
      <c r="D1657">
        <v>4</v>
      </c>
      <c r="E1657">
        <v>1</v>
      </c>
      <c r="F1657">
        <v>3</v>
      </c>
    </row>
    <row r="1658" spans="1:6" x14ac:dyDescent="0.4">
      <c r="A1658" t="s">
        <v>9007</v>
      </c>
      <c r="B1658">
        <v>1</v>
      </c>
      <c r="C1658">
        <v>0</v>
      </c>
      <c r="D1658">
        <v>0</v>
      </c>
      <c r="E1658">
        <v>1</v>
      </c>
      <c r="F1658">
        <v>1</v>
      </c>
    </row>
    <row r="1659" spans="1:6" x14ac:dyDescent="0.4">
      <c r="A1659" t="s">
        <v>8080</v>
      </c>
      <c r="B1659">
        <v>2</v>
      </c>
      <c r="C1659">
        <v>0</v>
      </c>
      <c r="D1659">
        <v>0</v>
      </c>
      <c r="E1659">
        <v>0</v>
      </c>
      <c r="F1659">
        <v>1</v>
      </c>
    </row>
    <row r="1660" spans="1:6" x14ac:dyDescent="0.4">
      <c r="A1660" t="s">
        <v>9491</v>
      </c>
      <c r="B1660">
        <v>255</v>
      </c>
      <c r="C1660">
        <v>21</v>
      </c>
      <c r="D1660">
        <v>51</v>
      </c>
      <c r="E1660">
        <v>55</v>
      </c>
      <c r="F1660">
        <v>123</v>
      </c>
    </row>
    <row r="1661" spans="1:6" x14ac:dyDescent="0.4">
      <c r="A1661" t="s">
        <v>8134</v>
      </c>
      <c r="B1661">
        <v>0</v>
      </c>
      <c r="C1661">
        <v>0</v>
      </c>
      <c r="D1661">
        <v>0</v>
      </c>
      <c r="E1661">
        <v>1</v>
      </c>
      <c r="F1661">
        <v>0</v>
      </c>
    </row>
    <row r="1662" spans="1:6" x14ac:dyDescent="0.4">
      <c r="A1662" t="s">
        <v>9179</v>
      </c>
      <c r="B1662">
        <v>13</v>
      </c>
      <c r="C1662">
        <v>0</v>
      </c>
      <c r="D1662">
        <v>4</v>
      </c>
      <c r="E1662">
        <v>5</v>
      </c>
      <c r="F1662">
        <v>7</v>
      </c>
    </row>
    <row r="1663" spans="1:6" x14ac:dyDescent="0.4">
      <c r="A1663" t="s">
        <v>43092</v>
      </c>
      <c r="B1663">
        <v>0</v>
      </c>
      <c r="C1663">
        <v>1</v>
      </c>
      <c r="D1663">
        <v>0</v>
      </c>
      <c r="E1663">
        <v>0</v>
      </c>
      <c r="F1663">
        <v>0</v>
      </c>
    </row>
    <row r="1664" spans="1:6" x14ac:dyDescent="0.4">
      <c r="A1664" t="s">
        <v>7116</v>
      </c>
      <c r="B1664">
        <v>1</v>
      </c>
      <c r="C1664">
        <v>0</v>
      </c>
      <c r="D1664">
        <v>0</v>
      </c>
      <c r="E1664">
        <v>0</v>
      </c>
      <c r="F1664">
        <v>0</v>
      </c>
    </row>
    <row r="1665" spans="1:6" x14ac:dyDescent="0.4">
      <c r="A1665" t="s">
        <v>8431</v>
      </c>
      <c r="B1665">
        <v>1</v>
      </c>
      <c r="C1665">
        <v>0</v>
      </c>
      <c r="D1665">
        <v>0</v>
      </c>
      <c r="E1665">
        <v>0</v>
      </c>
      <c r="F1665">
        <v>0</v>
      </c>
    </row>
    <row r="1666" spans="1:6" x14ac:dyDescent="0.4">
      <c r="A1666" t="s">
        <v>8753</v>
      </c>
      <c r="B1666">
        <v>3</v>
      </c>
      <c r="C1666">
        <v>0</v>
      </c>
      <c r="D1666">
        <v>0</v>
      </c>
      <c r="E1666">
        <v>0</v>
      </c>
      <c r="F1666">
        <v>2</v>
      </c>
    </row>
    <row r="1667" spans="1:6" x14ac:dyDescent="0.4">
      <c r="A1667" t="s">
        <v>8452</v>
      </c>
      <c r="B1667">
        <v>3</v>
      </c>
      <c r="C1667">
        <v>0</v>
      </c>
      <c r="D1667">
        <v>0</v>
      </c>
      <c r="E1667">
        <v>2</v>
      </c>
      <c r="F1667">
        <v>0</v>
      </c>
    </row>
    <row r="1668" spans="1:6" x14ac:dyDescent="0.4">
      <c r="A1668" t="s">
        <v>43093</v>
      </c>
      <c r="B1668">
        <v>4</v>
      </c>
      <c r="C1668">
        <v>0</v>
      </c>
      <c r="D1668">
        <v>0</v>
      </c>
      <c r="E1668">
        <v>2</v>
      </c>
      <c r="F1668">
        <v>0</v>
      </c>
    </row>
    <row r="1669" spans="1:6" x14ac:dyDescent="0.4">
      <c r="A1669" t="s">
        <v>43094</v>
      </c>
      <c r="B1669">
        <v>0</v>
      </c>
      <c r="C1669">
        <v>0</v>
      </c>
      <c r="D1669">
        <v>0</v>
      </c>
      <c r="E1669">
        <v>1</v>
      </c>
      <c r="F1669">
        <v>0</v>
      </c>
    </row>
    <row r="1670" spans="1:6" x14ac:dyDescent="0.4">
      <c r="A1670" t="s">
        <v>43095</v>
      </c>
      <c r="B1670">
        <v>2</v>
      </c>
      <c r="C1670">
        <v>0</v>
      </c>
      <c r="D1670">
        <v>0</v>
      </c>
      <c r="E1670">
        <v>0</v>
      </c>
      <c r="F1670">
        <v>0</v>
      </c>
    </row>
    <row r="1671" spans="1:6" x14ac:dyDescent="0.4">
      <c r="A1671" t="s">
        <v>43096</v>
      </c>
      <c r="B1671">
        <v>1</v>
      </c>
      <c r="C1671">
        <v>0</v>
      </c>
      <c r="D1671">
        <v>0</v>
      </c>
      <c r="E1671">
        <v>1</v>
      </c>
      <c r="F1671">
        <v>1</v>
      </c>
    </row>
    <row r="1672" spans="1:6" x14ac:dyDescent="0.4">
      <c r="A1672" t="s">
        <v>43097</v>
      </c>
      <c r="B1672">
        <v>3</v>
      </c>
      <c r="C1672">
        <v>0</v>
      </c>
      <c r="D1672">
        <v>0</v>
      </c>
      <c r="E1672">
        <v>1</v>
      </c>
      <c r="F1672">
        <v>2</v>
      </c>
    </row>
    <row r="1673" spans="1:6" x14ac:dyDescent="0.4">
      <c r="A1673" t="s">
        <v>43098</v>
      </c>
      <c r="B1673">
        <v>0</v>
      </c>
      <c r="C1673">
        <v>0</v>
      </c>
      <c r="D1673">
        <v>0</v>
      </c>
      <c r="E1673">
        <v>2</v>
      </c>
      <c r="F1673">
        <v>0</v>
      </c>
    </row>
    <row r="1674" spans="1:6" x14ac:dyDescent="0.4">
      <c r="A1674" t="s">
        <v>9262</v>
      </c>
      <c r="B1674">
        <v>0</v>
      </c>
      <c r="C1674">
        <v>0</v>
      </c>
      <c r="D1674">
        <v>2</v>
      </c>
      <c r="E1674">
        <v>0</v>
      </c>
      <c r="F1674">
        <v>2</v>
      </c>
    </row>
    <row r="1675" spans="1:6" x14ac:dyDescent="0.4">
      <c r="A1675" t="s">
        <v>8283</v>
      </c>
      <c r="B1675">
        <v>0</v>
      </c>
      <c r="C1675">
        <v>0</v>
      </c>
      <c r="D1675">
        <v>2</v>
      </c>
      <c r="E1675">
        <v>0</v>
      </c>
      <c r="F1675">
        <v>1</v>
      </c>
    </row>
    <row r="1676" spans="1:6" x14ac:dyDescent="0.4">
      <c r="A1676" t="s">
        <v>8628</v>
      </c>
      <c r="B1676">
        <v>0</v>
      </c>
      <c r="C1676">
        <v>0</v>
      </c>
      <c r="D1676">
        <v>0</v>
      </c>
      <c r="E1676">
        <v>0</v>
      </c>
      <c r="F1676">
        <v>1</v>
      </c>
    </row>
    <row r="1677" spans="1:6" x14ac:dyDescent="0.4">
      <c r="A1677" t="s">
        <v>8576</v>
      </c>
      <c r="B1677">
        <v>5</v>
      </c>
      <c r="C1677">
        <v>1</v>
      </c>
      <c r="D1677">
        <v>0</v>
      </c>
      <c r="E1677">
        <v>0</v>
      </c>
      <c r="F1677">
        <v>0</v>
      </c>
    </row>
    <row r="1678" spans="1:6" x14ac:dyDescent="0.4">
      <c r="A1678" t="s">
        <v>43099</v>
      </c>
      <c r="B1678">
        <v>1</v>
      </c>
      <c r="C1678">
        <v>0</v>
      </c>
      <c r="D1678">
        <v>0</v>
      </c>
      <c r="E1678">
        <v>0</v>
      </c>
      <c r="F1678">
        <v>1</v>
      </c>
    </row>
    <row r="1679" spans="1:6" x14ac:dyDescent="0.4">
      <c r="A1679" t="s">
        <v>7504</v>
      </c>
      <c r="B1679">
        <v>21</v>
      </c>
      <c r="C1679">
        <v>3</v>
      </c>
      <c r="D1679">
        <v>8</v>
      </c>
      <c r="E1679">
        <v>9</v>
      </c>
      <c r="F1679">
        <v>15</v>
      </c>
    </row>
    <row r="1680" spans="1:6" x14ac:dyDescent="0.4">
      <c r="A1680" t="s">
        <v>43100</v>
      </c>
      <c r="B1680">
        <v>36</v>
      </c>
      <c r="C1680">
        <v>0</v>
      </c>
      <c r="D1680">
        <v>4</v>
      </c>
      <c r="E1680">
        <v>1</v>
      </c>
      <c r="F1680">
        <v>0</v>
      </c>
    </row>
    <row r="1681" spans="1:6" x14ac:dyDescent="0.4">
      <c r="A1681" t="s">
        <v>8920</v>
      </c>
      <c r="B1681">
        <v>6</v>
      </c>
      <c r="C1681">
        <v>1</v>
      </c>
      <c r="D1681">
        <v>0</v>
      </c>
      <c r="E1681">
        <v>0</v>
      </c>
      <c r="F1681">
        <v>3</v>
      </c>
    </row>
    <row r="1682" spans="1:6" x14ac:dyDescent="0.4">
      <c r="A1682" t="s">
        <v>8879</v>
      </c>
      <c r="B1682">
        <v>1</v>
      </c>
      <c r="C1682">
        <v>0</v>
      </c>
      <c r="D1682">
        <v>2</v>
      </c>
      <c r="E1682">
        <v>1</v>
      </c>
      <c r="F1682">
        <v>1</v>
      </c>
    </row>
    <row r="1683" spans="1:6" x14ac:dyDescent="0.4">
      <c r="A1683" t="s">
        <v>9679</v>
      </c>
      <c r="B1683">
        <v>3</v>
      </c>
      <c r="C1683">
        <v>1</v>
      </c>
      <c r="D1683">
        <v>1</v>
      </c>
      <c r="E1683">
        <v>2</v>
      </c>
      <c r="F1683">
        <v>5</v>
      </c>
    </row>
    <row r="1684" spans="1:6" x14ac:dyDescent="0.4">
      <c r="A1684" t="s">
        <v>9766</v>
      </c>
      <c r="B1684">
        <v>0</v>
      </c>
      <c r="C1684">
        <v>7</v>
      </c>
      <c r="D1684">
        <v>1</v>
      </c>
      <c r="E1684">
        <v>0</v>
      </c>
      <c r="F1684">
        <v>0</v>
      </c>
    </row>
    <row r="1685" spans="1:6" x14ac:dyDescent="0.4">
      <c r="A1685" t="s">
        <v>9860</v>
      </c>
      <c r="B1685">
        <v>347</v>
      </c>
      <c r="C1685">
        <v>32</v>
      </c>
      <c r="D1685">
        <v>76</v>
      </c>
      <c r="E1685">
        <v>97</v>
      </c>
      <c r="F1685">
        <v>173</v>
      </c>
    </row>
    <row r="1686" spans="1:6" x14ac:dyDescent="0.4">
      <c r="A1686" t="s">
        <v>43101</v>
      </c>
      <c r="B1686">
        <v>1</v>
      </c>
      <c r="C1686">
        <v>0</v>
      </c>
      <c r="D1686">
        <v>0</v>
      </c>
      <c r="E1686">
        <v>0</v>
      </c>
      <c r="F1686">
        <v>0</v>
      </c>
    </row>
    <row r="1687" spans="1:6" x14ac:dyDescent="0.4">
      <c r="A1687" t="s">
        <v>43102</v>
      </c>
      <c r="B1687">
        <v>9</v>
      </c>
      <c r="C1687">
        <v>0</v>
      </c>
      <c r="D1687">
        <v>0</v>
      </c>
      <c r="E1687">
        <v>1</v>
      </c>
      <c r="F1687">
        <v>2</v>
      </c>
    </row>
    <row r="1688" spans="1:6" x14ac:dyDescent="0.4">
      <c r="A1688" t="s">
        <v>7851</v>
      </c>
      <c r="B1688">
        <v>1</v>
      </c>
      <c r="C1688">
        <v>0</v>
      </c>
      <c r="D1688">
        <v>2</v>
      </c>
      <c r="E1688">
        <v>0</v>
      </c>
      <c r="F1688">
        <v>2</v>
      </c>
    </row>
    <row r="1689" spans="1:6" x14ac:dyDescent="0.4">
      <c r="A1689" t="s">
        <v>6872</v>
      </c>
      <c r="B1689">
        <v>1</v>
      </c>
      <c r="C1689">
        <v>0</v>
      </c>
      <c r="D1689">
        <v>0</v>
      </c>
      <c r="E1689">
        <v>0</v>
      </c>
      <c r="F1689">
        <v>0</v>
      </c>
    </row>
    <row r="1690" spans="1:6" x14ac:dyDescent="0.4">
      <c r="A1690" t="s">
        <v>43103</v>
      </c>
      <c r="B1690">
        <v>260</v>
      </c>
      <c r="C1690">
        <v>70</v>
      </c>
      <c r="D1690">
        <v>66</v>
      </c>
      <c r="E1690">
        <v>54</v>
      </c>
      <c r="F1690">
        <v>135</v>
      </c>
    </row>
    <row r="1691" spans="1:6" x14ac:dyDescent="0.4">
      <c r="A1691" t="s">
        <v>8759</v>
      </c>
      <c r="B1691">
        <v>11</v>
      </c>
      <c r="C1691">
        <v>0</v>
      </c>
      <c r="D1691">
        <v>1</v>
      </c>
      <c r="E1691">
        <v>3</v>
      </c>
      <c r="F1691">
        <v>5</v>
      </c>
    </row>
    <row r="1692" spans="1:6" x14ac:dyDescent="0.4">
      <c r="A1692" t="s">
        <v>9617</v>
      </c>
      <c r="B1692">
        <v>98</v>
      </c>
      <c r="C1692">
        <v>10</v>
      </c>
      <c r="D1692">
        <v>28</v>
      </c>
      <c r="E1692">
        <v>21</v>
      </c>
      <c r="F1692">
        <v>55</v>
      </c>
    </row>
    <row r="1693" spans="1:6" x14ac:dyDescent="0.4">
      <c r="A1693" t="s">
        <v>10094</v>
      </c>
      <c r="B1693">
        <v>2</v>
      </c>
      <c r="C1693">
        <v>0</v>
      </c>
      <c r="D1693">
        <v>1</v>
      </c>
      <c r="E1693">
        <v>0</v>
      </c>
      <c r="F1693">
        <v>0</v>
      </c>
    </row>
    <row r="1694" spans="1:6" x14ac:dyDescent="0.4">
      <c r="A1694" t="s">
        <v>9774</v>
      </c>
      <c r="B1694">
        <v>1</v>
      </c>
      <c r="C1694">
        <v>0</v>
      </c>
      <c r="D1694">
        <v>1</v>
      </c>
      <c r="E1694">
        <v>0</v>
      </c>
      <c r="F1694">
        <v>0</v>
      </c>
    </row>
    <row r="1695" spans="1:6" x14ac:dyDescent="0.4">
      <c r="A1695" t="s">
        <v>10137</v>
      </c>
      <c r="B1695">
        <v>494</v>
      </c>
      <c r="C1695">
        <v>40</v>
      </c>
      <c r="D1695">
        <v>79</v>
      </c>
      <c r="E1695">
        <v>105</v>
      </c>
      <c r="F1695">
        <v>176</v>
      </c>
    </row>
    <row r="1696" spans="1:6" x14ac:dyDescent="0.4">
      <c r="A1696" t="s">
        <v>7105</v>
      </c>
      <c r="B1696">
        <v>10</v>
      </c>
      <c r="C1696">
        <v>0</v>
      </c>
      <c r="D1696">
        <v>1</v>
      </c>
      <c r="E1696">
        <v>3</v>
      </c>
      <c r="F1696">
        <v>7</v>
      </c>
    </row>
    <row r="1697" spans="1:6" x14ac:dyDescent="0.4">
      <c r="A1697" t="s">
        <v>43104</v>
      </c>
      <c r="B1697">
        <v>1</v>
      </c>
      <c r="C1697">
        <v>1</v>
      </c>
      <c r="D1697">
        <v>0</v>
      </c>
      <c r="E1697">
        <v>1</v>
      </c>
      <c r="F1697">
        <v>0</v>
      </c>
    </row>
    <row r="1698" spans="1:6" x14ac:dyDescent="0.4">
      <c r="A1698" t="s">
        <v>9282</v>
      </c>
      <c r="B1698">
        <v>5</v>
      </c>
      <c r="C1698">
        <v>2</v>
      </c>
      <c r="D1698">
        <v>0</v>
      </c>
      <c r="E1698">
        <v>0</v>
      </c>
      <c r="F1698">
        <v>0</v>
      </c>
    </row>
    <row r="1699" spans="1:6" x14ac:dyDescent="0.4">
      <c r="A1699" t="s">
        <v>8867</v>
      </c>
      <c r="B1699">
        <v>41</v>
      </c>
      <c r="C1699">
        <v>2</v>
      </c>
      <c r="D1699">
        <v>7</v>
      </c>
      <c r="E1699">
        <v>5</v>
      </c>
      <c r="F1699">
        <v>19</v>
      </c>
    </row>
    <row r="1700" spans="1:6" x14ac:dyDescent="0.4">
      <c r="A1700" t="s">
        <v>9137</v>
      </c>
      <c r="B1700">
        <v>1</v>
      </c>
      <c r="C1700">
        <v>0</v>
      </c>
      <c r="D1700">
        <v>0</v>
      </c>
      <c r="E1700">
        <v>0</v>
      </c>
      <c r="F1700">
        <v>0</v>
      </c>
    </row>
    <row r="1701" spans="1:6" x14ac:dyDescent="0.4">
      <c r="A1701" t="s">
        <v>10164</v>
      </c>
      <c r="B1701">
        <v>414</v>
      </c>
      <c r="C1701">
        <v>71</v>
      </c>
      <c r="D1701">
        <v>100</v>
      </c>
      <c r="E1701">
        <v>112</v>
      </c>
      <c r="F1701">
        <v>185</v>
      </c>
    </row>
    <row r="1702" spans="1:6" x14ac:dyDescent="0.4">
      <c r="A1702" t="s">
        <v>8031</v>
      </c>
      <c r="B1702">
        <v>3</v>
      </c>
      <c r="C1702">
        <v>0</v>
      </c>
      <c r="D1702">
        <v>0</v>
      </c>
      <c r="E1702">
        <v>1</v>
      </c>
      <c r="F1702">
        <v>0</v>
      </c>
    </row>
    <row r="1703" spans="1:6" x14ac:dyDescent="0.4">
      <c r="A1703" t="s">
        <v>10044</v>
      </c>
      <c r="B1703">
        <v>129</v>
      </c>
      <c r="C1703">
        <v>23</v>
      </c>
      <c r="D1703">
        <v>17</v>
      </c>
      <c r="E1703">
        <v>24</v>
      </c>
      <c r="F1703">
        <v>35</v>
      </c>
    </row>
    <row r="1704" spans="1:6" x14ac:dyDescent="0.4">
      <c r="A1704" t="s">
        <v>8434</v>
      </c>
      <c r="B1704">
        <v>4</v>
      </c>
      <c r="C1704">
        <v>0</v>
      </c>
      <c r="D1704">
        <v>1</v>
      </c>
      <c r="E1704">
        <v>1</v>
      </c>
      <c r="F1704">
        <v>1</v>
      </c>
    </row>
    <row r="1705" spans="1:6" x14ac:dyDescent="0.4">
      <c r="A1705" t="s">
        <v>7044</v>
      </c>
      <c r="B1705">
        <v>5</v>
      </c>
      <c r="C1705">
        <v>0</v>
      </c>
      <c r="D1705">
        <v>1</v>
      </c>
      <c r="E1705">
        <v>0</v>
      </c>
      <c r="F1705">
        <v>2</v>
      </c>
    </row>
    <row r="1706" spans="1:6" x14ac:dyDescent="0.4">
      <c r="A1706" t="s">
        <v>8649</v>
      </c>
      <c r="B1706">
        <v>2</v>
      </c>
      <c r="C1706">
        <v>0</v>
      </c>
      <c r="D1706">
        <v>0</v>
      </c>
      <c r="E1706">
        <v>0</v>
      </c>
      <c r="F1706">
        <v>0</v>
      </c>
    </row>
    <row r="1707" spans="1:6" x14ac:dyDescent="0.4">
      <c r="A1707" t="s">
        <v>9565</v>
      </c>
      <c r="B1707">
        <v>7</v>
      </c>
      <c r="C1707">
        <v>0</v>
      </c>
      <c r="D1707">
        <v>0</v>
      </c>
      <c r="E1707">
        <v>0</v>
      </c>
      <c r="F1707">
        <v>1</v>
      </c>
    </row>
    <row r="1708" spans="1:6" x14ac:dyDescent="0.4">
      <c r="A1708" t="s">
        <v>9968</v>
      </c>
      <c r="B1708">
        <v>3</v>
      </c>
      <c r="C1708">
        <v>0</v>
      </c>
      <c r="D1708">
        <v>0</v>
      </c>
      <c r="E1708">
        <v>3</v>
      </c>
      <c r="F1708">
        <v>7</v>
      </c>
    </row>
    <row r="1709" spans="1:6" x14ac:dyDescent="0.4">
      <c r="A1709" t="s">
        <v>9585</v>
      </c>
      <c r="B1709">
        <v>24</v>
      </c>
      <c r="C1709">
        <v>1</v>
      </c>
      <c r="D1709">
        <v>6</v>
      </c>
      <c r="E1709">
        <v>3</v>
      </c>
      <c r="F1709">
        <v>8</v>
      </c>
    </row>
    <row r="1710" spans="1:6" x14ac:dyDescent="0.4">
      <c r="A1710" t="s">
        <v>8124</v>
      </c>
      <c r="B1710">
        <v>14</v>
      </c>
      <c r="C1710">
        <v>2</v>
      </c>
      <c r="D1710">
        <v>4</v>
      </c>
      <c r="E1710">
        <v>3</v>
      </c>
      <c r="F1710">
        <v>17</v>
      </c>
    </row>
    <row r="1711" spans="1:6" x14ac:dyDescent="0.4">
      <c r="A1711" t="s">
        <v>10129</v>
      </c>
      <c r="B1711">
        <v>958</v>
      </c>
      <c r="C1711">
        <v>126</v>
      </c>
      <c r="D1711">
        <v>246</v>
      </c>
      <c r="E1711">
        <v>275</v>
      </c>
      <c r="F1711">
        <v>457</v>
      </c>
    </row>
    <row r="1712" spans="1:6" x14ac:dyDescent="0.4">
      <c r="A1712" t="s">
        <v>43105</v>
      </c>
      <c r="B1712">
        <v>4</v>
      </c>
      <c r="C1712">
        <v>0</v>
      </c>
      <c r="D1712">
        <v>0</v>
      </c>
      <c r="E1712">
        <v>0</v>
      </c>
      <c r="F1712">
        <v>1</v>
      </c>
    </row>
    <row r="1713" spans="1:6" x14ac:dyDescent="0.4">
      <c r="A1713" t="s">
        <v>7146</v>
      </c>
      <c r="B1713">
        <v>4</v>
      </c>
      <c r="C1713">
        <v>0</v>
      </c>
      <c r="D1713">
        <v>0</v>
      </c>
      <c r="E1713">
        <v>2</v>
      </c>
      <c r="F1713">
        <v>6</v>
      </c>
    </row>
    <row r="1714" spans="1:6" x14ac:dyDescent="0.4">
      <c r="A1714" t="s">
        <v>9803</v>
      </c>
      <c r="B1714">
        <v>35</v>
      </c>
      <c r="C1714">
        <v>5</v>
      </c>
      <c r="D1714">
        <v>7</v>
      </c>
      <c r="E1714">
        <v>4</v>
      </c>
      <c r="F1714">
        <v>12</v>
      </c>
    </row>
    <row r="1715" spans="1:6" x14ac:dyDescent="0.4">
      <c r="A1715" t="s">
        <v>7879</v>
      </c>
      <c r="B1715">
        <v>5</v>
      </c>
      <c r="C1715">
        <v>1</v>
      </c>
      <c r="D1715">
        <v>0</v>
      </c>
      <c r="E1715">
        <v>0</v>
      </c>
      <c r="F1715">
        <v>0</v>
      </c>
    </row>
    <row r="1716" spans="1:6" x14ac:dyDescent="0.4">
      <c r="A1716" t="s">
        <v>7684</v>
      </c>
      <c r="B1716">
        <v>2</v>
      </c>
      <c r="C1716">
        <v>0</v>
      </c>
      <c r="D1716">
        <v>1</v>
      </c>
      <c r="E1716">
        <v>0</v>
      </c>
      <c r="F1716">
        <v>0</v>
      </c>
    </row>
    <row r="1717" spans="1:6" x14ac:dyDescent="0.4">
      <c r="A1717" t="s">
        <v>43106</v>
      </c>
      <c r="B1717">
        <v>6</v>
      </c>
      <c r="C1717">
        <v>0</v>
      </c>
      <c r="D1717">
        <v>1</v>
      </c>
      <c r="E1717">
        <v>2</v>
      </c>
      <c r="F1717">
        <v>3</v>
      </c>
    </row>
    <row r="1718" spans="1:6" x14ac:dyDescent="0.4">
      <c r="A1718" t="s">
        <v>43107</v>
      </c>
      <c r="B1718">
        <v>1</v>
      </c>
      <c r="C1718">
        <v>0</v>
      </c>
      <c r="D1718">
        <v>0</v>
      </c>
      <c r="E1718">
        <v>0</v>
      </c>
      <c r="F1718">
        <v>2</v>
      </c>
    </row>
    <row r="1719" spans="1:6" x14ac:dyDescent="0.4">
      <c r="A1719" t="s">
        <v>43108</v>
      </c>
      <c r="B1719">
        <v>7</v>
      </c>
      <c r="C1719">
        <v>0</v>
      </c>
      <c r="D1719">
        <v>1</v>
      </c>
      <c r="E1719">
        <v>1</v>
      </c>
      <c r="F1719">
        <v>1</v>
      </c>
    </row>
    <row r="1720" spans="1:6" x14ac:dyDescent="0.4">
      <c r="A1720" t="s">
        <v>9529</v>
      </c>
      <c r="B1720">
        <v>25</v>
      </c>
      <c r="C1720">
        <v>16</v>
      </c>
      <c r="D1720">
        <v>5</v>
      </c>
      <c r="E1720">
        <v>3</v>
      </c>
      <c r="F1720">
        <v>4</v>
      </c>
    </row>
    <row r="1721" spans="1:6" x14ac:dyDescent="0.4">
      <c r="A1721" t="s">
        <v>43109</v>
      </c>
      <c r="B1721">
        <v>1</v>
      </c>
      <c r="C1721">
        <v>0</v>
      </c>
      <c r="D1721">
        <v>0</v>
      </c>
      <c r="E1721">
        <v>0</v>
      </c>
      <c r="F1721">
        <v>0</v>
      </c>
    </row>
    <row r="1722" spans="1:6" x14ac:dyDescent="0.4">
      <c r="A1722" t="s">
        <v>43110</v>
      </c>
      <c r="B1722">
        <v>1</v>
      </c>
      <c r="C1722">
        <v>0</v>
      </c>
      <c r="D1722">
        <v>2</v>
      </c>
      <c r="E1722">
        <v>0</v>
      </c>
      <c r="F1722">
        <v>1</v>
      </c>
    </row>
    <row r="1723" spans="1:6" x14ac:dyDescent="0.4">
      <c r="A1723" t="s">
        <v>10017</v>
      </c>
      <c r="B1723">
        <v>130</v>
      </c>
      <c r="C1723">
        <v>12</v>
      </c>
      <c r="D1723">
        <v>19</v>
      </c>
      <c r="E1723">
        <v>30</v>
      </c>
      <c r="F1723">
        <v>82</v>
      </c>
    </row>
    <row r="1724" spans="1:6" x14ac:dyDescent="0.4">
      <c r="A1724" t="s">
        <v>43111</v>
      </c>
      <c r="B1724">
        <v>1</v>
      </c>
      <c r="C1724">
        <v>0</v>
      </c>
      <c r="D1724">
        <v>0</v>
      </c>
      <c r="E1724">
        <v>1</v>
      </c>
      <c r="F1724">
        <v>1</v>
      </c>
    </row>
    <row r="1725" spans="1:6" x14ac:dyDescent="0.4">
      <c r="A1725" t="s">
        <v>43112</v>
      </c>
      <c r="B1725">
        <v>0</v>
      </c>
      <c r="C1725">
        <v>1</v>
      </c>
      <c r="D1725">
        <v>0</v>
      </c>
      <c r="E1725">
        <v>0</v>
      </c>
      <c r="F1725">
        <v>0</v>
      </c>
    </row>
    <row r="1726" spans="1:6" x14ac:dyDescent="0.4">
      <c r="A1726" t="s">
        <v>43113</v>
      </c>
      <c r="B1726">
        <v>1</v>
      </c>
      <c r="C1726">
        <v>0</v>
      </c>
      <c r="D1726">
        <v>0</v>
      </c>
      <c r="E1726">
        <v>1</v>
      </c>
      <c r="F1726">
        <v>1</v>
      </c>
    </row>
    <row r="1727" spans="1:6" x14ac:dyDescent="0.4">
      <c r="A1727" t="s">
        <v>33156</v>
      </c>
      <c r="B1727">
        <v>1</v>
      </c>
      <c r="C1727">
        <v>0</v>
      </c>
      <c r="D1727">
        <v>0</v>
      </c>
      <c r="E1727">
        <v>1</v>
      </c>
      <c r="F1727">
        <v>1</v>
      </c>
    </row>
    <row r="1728" spans="1:6" x14ac:dyDescent="0.4">
      <c r="A1728" t="s">
        <v>7872</v>
      </c>
      <c r="B1728">
        <v>1</v>
      </c>
      <c r="C1728">
        <v>0</v>
      </c>
      <c r="D1728">
        <v>0</v>
      </c>
      <c r="E1728">
        <v>0</v>
      </c>
      <c r="F1728">
        <v>1</v>
      </c>
    </row>
    <row r="1729" spans="1:6" x14ac:dyDescent="0.4">
      <c r="A1729" t="s">
        <v>9126</v>
      </c>
      <c r="B1729">
        <v>3</v>
      </c>
      <c r="C1729">
        <v>0</v>
      </c>
      <c r="D1729">
        <v>0</v>
      </c>
      <c r="E1729">
        <v>0</v>
      </c>
      <c r="F1729">
        <v>2</v>
      </c>
    </row>
    <row r="1730" spans="1:6" x14ac:dyDescent="0.4">
      <c r="A1730" t="s">
        <v>43114</v>
      </c>
      <c r="B1730">
        <v>2</v>
      </c>
      <c r="C1730">
        <v>0</v>
      </c>
      <c r="D1730">
        <v>0</v>
      </c>
      <c r="E1730">
        <v>0</v>
      </c>
      <c r="F1730">
        <v>0</v>
      </c>
    </row>
    <row r="1731" spans="1:6" x14ac:dyDescent="0.4">
      <c r="A1731" t="s">
        <v>9527</v>
      </c>
      <c r="B1731">
        <v>9</v>
      </c>
      <c r="C1731">
        <v>0</v>
      </c>
      <c r="D1731">
        <v>1</v>
      </c>
      <c r="E1731">
        <v>1</v>
      </c>
      <c r="F1731">
        <v>3</v>
      </c>
    </row>
    <row r="1732" spans="1:6" x14ac:dyDescent="0.4">
      <c r="A1732" t="s">
        <v>7722</v>
      </c>
      <c r="B1732">
        <v>3</v>
      </c>
      <c r="C1732">
        <v>0</v>
      </c>
      <c r="D1732">
        <v>1</v>
      </c>
      <c r="E1732">
        <v>0</v>
      </c>
      <c r="F1732">
        <v>0</v>
      </c>
    </row>
    <row r="1733" spans="1:6" x14ac:dyDescent="0.4">
      <c r="A1733" t="s">
        <v>7882</v>
      </c>
      <c r="B1733">
        <v>6</v>
      </c>
      <c r="C1733">
        <v>0</v>
      </c>
      <c r="D1733">
        <v>2</v>
      </c>
      <c r="E1733">
        <v>1</v>
      </c>
      <c r="F1733">
        <v>3</v>
      </c>
    </row>
    <row r="1734" spans="1:6" x14ac:dyDescent="0.4">
      <c r="A1734" t="s">
        <v>8082</v>
      </c>
      <c r="B1734">
        <v>1</v>
      </c>
      <c r="C1734">
        <v>0</v>
      </c>
      <c r="D1734">
        <v>0</v>
      </c>
      <c r="E1734">
        <v>0</v>
      </c>
      <c r="F1734">
        <v>0</v>
      </c>
    </row>
    <row r="1735" spans="1:6" x14ac:dyDescent="0.4">
      <c r="A1735" t="s">
        <v>10114</v>
      </c>
      <c r="B1735">
        <v>99</v>
      </c>
      <c r="C1735">
        <v>5</v>
      </c>
      <c r="D1735">
        <v>16</v>
      </c>
      <c r="E1735">
        <v>16</v>
      </c>
      <c r="F1735">
        <v>18</v>
      </c>
    </row>
    <row r="1736" spans="1:6" x14ac:dyDescent="0.4">
      <c r="A1736" t="s">
        <v>43115</v>
      </c>
      <c r="B1736">
        <v>1</v>
      </c>
      <c r="C1736">
        <v>0</v>
      </c>
      <c r="D1736">
        <v>0</v>
      </c>
      <c r="E1736">
        <v>0</v>
      </c>
      <c r="F1736">
        <v>1</v>
      </c>
    </row>
    <row r="1737" spans="1:6" x14ac:dyDescent="0.4">
      <c r="A1737" t="s">
        <v>43116</v>
      </c>
      <c r="B1737">
        <v>0</v>
      </c>
      <c r="C1737">
        <v>0</v>
      </c>
      <c r="D1737">
        <v>0</v>
      </c>
      <c r="E1737">
        <v>0</v>
      </c>
      <c r="F1737">
        <v>1</v>
      </c>
    </row>
    <row r="1738" spans="1:6" x14ac:dyDescent="0.4">
      <c r="A1738" t="s">
        <v>43117</v>
      </c>
      <c r="B1738">
        <v>18</v>
      </c>
      <c r="C1738">
        <v>2</v>
      </c>
      <c r="D1738">
        <v>3</v>
      </c>
      <c r="E1738">
        <v>7</v>
      </c>
      <c r="F1738">
        <v>10</v>
      </c>
    </row>
    <row r="1739" spans="1:6" x14ac:dyDescent="0.4">
      <c r="A1739" t="s">
        <v>8086</v>
      </c>
      <c r="B1739">
        <v>5</v>
      </c>
      <c r="C1739">
        <v>0</v>
      </c>
      <c r="D1739">
        <v>0</v>
      </c>
      <c r="E1739">
        <v>0</v>
      </c>
      <c r="F1739">
        <v>1</v>
      </c>
    </row>
    <row r="1740" spans="1:6" x14ac:dyDescent="0.4">
      <c r="A1740" t="s">
        <v>9383</v>
      </c>
      <c r="B1740">
        <v>14</v>
      </c>
      <c r="C1740">
        <v>2</v>
      </c>
      <c r="D1740">
        <v>4</v>
      </c>
      <c r="E1740">
        <v>8</v>
      </c>
      <c r="F1740">
        <v>10</v>
      </c>
    </row>
    <row r="1741" spans="1:6" x14ac:dyDescent="0.4">
      <c r="A1741" t="s">
        <v>43118</v>
      </c>
      <c r="B1741">
        <v>2</v>
      </c>
      <c r="C1741">
        <v>0</v>
      </c>
      <c r="D1741">
        <v>0</v>
      </c>
      <c r="E1741">
        <v>0</v>
      </c>
      <c r="F1741">
        <v>2</v>
      </c>
    </row>
    <row r="1742" spans="1:6" x14ac:dyDescent="0.4">
      <c r="A1742" t="s">
        <v>8081</v>
      </c>
      <c r="B1742">
        <v>0</v>
      </c>
      <c r="C1742">
        <v>0</v>
      </c>
      <c r="D1742">
        <v>2</v>
      </c>
      <c r="E1742">
        <v>0</v>
      </c>
      <c r="F1742">
        <v>0</v>
      </c>
    </row>
    <row r="1743" spans="1:6" x14ac:dyDescent="0.4">
      <c r="A1743" t="s">
        <v>43119</v>
      </c>
      <c r="B1743">
        <v>1</v>
      </c>
      <c r="C1743">
        <v>0</v>
      </c>
      <c r="D1743">
        <v>0</v>
      </c>
      <c r="E1743">
        <v>0</v>
      </c>
      <c r="F1743">
        <v>0</v>
      </c>
    </row>
    <row r="1744" spans="1:6" x14ac:dyDescent="0.4">
      <c r="A1744" t="s">
        <v>43120</v>
      </c>
      <c r="B1744">
        <v>3</v>
      </c>
      <c r="C1744">
        <v>0</v>
      </c>
      <c r="D1744">
        <v>0</v>
      </c>
      <c r="E1744">
        <v>0</v>
      </c>
      <c r="F1744">
        <v>1</v>
      </c>
    </row>
    <row r="1745" spans="1:6" x14ac:dyDescent="0.4">
      <c r="A1745" t="s">
        <v>43121</v>
      </c>
      <c r="B1745">
        <v>0</v>
      </c>
      <c r="C1745">
        <v>0</v>
      </c>
      <c r="D1745">
        <v>1</v>
      </c>
      <c r="E1745">
        <v>0</v>
      </c>
      <c r="F1745">
        <v>1</v>
      </c>
    </row>
    <row r="1746" spans="1:6" x14ac:dyDescent="0.4">
      <c r="A1746" t="s">
        <v>9169</v>
      </c>
      <c r="B1746">
        <v>1</v>
      </c>
      <c r="C1746">
        <v>0</v>
      </c>
      <c r="D1746">
        <v>0</v>
      </c>
      <c r="E1746">
        <v>0</v>
      </c>
      <c r="F1746">
        <v>0</v>
      </c>
    </row>
    <row r="1747" spans="1:6" x14ac:dyDescent="0.4">
      <c r="A1747" t="s">
        <v>43122</v>
      </c>
      <c r="B1747">
        <v>1</v>
      </c>
      <c r="C1747">
        <v>0</v>
      </c>
      <c r="D1747">
        <v>0</v>
      </c>
      <c r="E1747">
        <v>0</v>
      </c>
      <c r="F1747">
        <v>1</v>
      </c>
    </row>
    <row r="1748" spans="1:6" x14ac:dyDescent="0.4">
      <c r="A1748" t="s">
        <v>9929</v>
      </c>
      <c r="B1748">
        <v>24</v>
      </c>
      <c r="C1748">
        <v>4</v>
      </c>
      <c r="D1748">
        <v>16</v>
      </c>
      <c r="E1748">
        <v>8</v>
      </c>
      <c r="F1748">
        <v>18</v>
      </c>
    </row>
    <row r="1749" spans="1:6" x14ac:dyDescent="0.4">
      <c r="A1749" t="s">
        <v>8369</v>
      </c>
      <c r="B1749">
        <v>3</v>
      </c>
      <c r="C1749">
        <v>0</v>
      </c>
      <c r="D1749">
        <v>0</v>
      </c>
      <c r="E1749">
        <v>0</v>
      </c>
      <c r="F1749">
        <v>0</v>
      </c>
    </row>
    <row r="1750" spans="1:6" x14ac:dyDescent="0.4">
      <c r="A1750" t="s">
        <v>43123</v>
      </c>
      <c r="B1750">
        <v>0</v>
      </c>
      <c r="C1750">
        <v>0</v>
      </c>
      <c r="D1750">
        <v>3</v>
      </c>
      <c r="E1750">
        <v>0</v>
      </c>
      <c r="F1750">
        <v>0</v>
      </c>
    </row>
    <row r="1751" spans="1:6" x14ac:dyDescent="0.4">
      <c r="A1751" t="s">
        <v>9440</v>
      </c>
      <c r="B1751">
        <v>42</v>
      </c>
      <c r="C1751">
        <v>2</v>
      </c>
      <c r="D1751">
        <v>12</v>
      </c>
      <c r="E1751">
        <v>6</v>
      </c>
      <c r="F1751">
        <v>11</v>
      </c>
    </row>
    <row r="1752" spans="1:6" x14ac:dyDescent="0.4">
      <c r="A1752" t="s">
        <v>43124</v>
      </c>
      <c r="B1752">
        <v>2</v>
      </c>
      <c r="C1752">
        <v>0</v>
      </c>
      <c r="D1752">
        <v>0</v>
      </c>
      <c r="E1752">
        <v>0</v>
      </c>
      <c r="F1752">
        <v>0</v>
      </c>
    </row>
    <row r="1753" spans="1:6" x14ac:dyDescent="0.4">
      <c r="A1753" t="s">
        <v>9218</v>
      </c>
      <c r="B1753">
        <v>4</v>
      </c>
      <c r="C1753">
        <v>1</v>
      </c>
      <c r="D1753">
        <v>1</v>
      </c>
      <c r="E1753">
        <v>1</v>
      </c>
      <c r="F1753">
        <v>0</v>
      </c>
    </row>
    <row r="1754" spans="1:6" x14ac:dyDescent="0.4">
      <c r="A1754" t="s">
        <v>10118</v>
      </c>
      <c r="B1754">
        <v>150</v>
      </c>
      <c r="C1754">
        <v>19</v>
      </c>
      <c r="D1754">
        <v>29</v>
      </c>
      <c r="E1754">
        <v>33</v>
      </c>
      <c r="F1754">
        <v>58</v>
      </c>
    </row>
    <row r="1755" spans="1:6" x14ac:dyDescent="0.4">
      <c r="A1755" t="s">
        <v>43125</v>
      </c>
      <c r="B1755">
        <v>23</v>
      </c>
      <c r="C1755">
        <v>0</v>
      </c>
      <c r="D1755">
        <v>6</v>
      </c>
      <c r="E1755">
        <v>3</v>
      </c>
      <c r="F1755">
        <v>8</v>
      </c>
    </row>
    <row r="1756" spans="1:6" x14ac:dyDescent="0.4">
      <c r="A1756" t="s">
        <v>43126</v>
      </c>
      <c r="B1756">
        <v>4</v>
      </c>
      <c r="C1756">
        <v>0</v>
      </c>
      <c r="D1756">
        <v>0</v>
      </c>
      <c r="E1756">
        <v>0</v>
      </c>
      <c r="F1756">
        <v>2</v>
      </c>
    </row>
    <row r="1757" spans="1:6" x14ac:dyDescent="0.4">
      <c r="A1757" t="s">
        <v>7358</v>
      </c>
      <c r="B1757">
        <v>9</v>
      </c>
      <c r="C1757">
        <v>1</v>
      </c>
      <c r="D1757">
        <v>9</v>
      </c>
      <c r="E1757">
        <v>2</v>
      </c>
      <c r="F1757">
        <v>11</v>
      </c>
    </row>
    <row r="1758" spans="1:6" x14ac:dyDescent="0.4">
      <c r="A1758" t="s">
        <v>7298</v>
      </c>
      <c r="B1758">
        <v>2</v>
      </c>
      <c r="C1758">
        <v>0</v>
      </c>
      <c r="D1758">
        <v>0</v>
      </c>
      <c r="E1758">
        <v>0</v>
      </c>
      <c r="F1758">
        <v>0</v>
      </c>
    </row>
    <row r="1759" spans="1:6" x14ac:dyDescent="0.4">
      <c r="A1759" t="s">
        <v>43127</v>
      </c>
      <c r="B1759">
        <v>0</v>
      </c>
      <c r="C1759">
        <v>8</v>
      </c>
      <c r="D1759">
        <v>0</v>
      </c>
      <c r="E1759">
        <v>0</v>
      </c>
      <c r="F1759">
        <v>0</v>
      </c>
    </row>
    <row r="1760" spans="1:6" x14ac:dyDescent="0.4">
      <c r="A1760" t="s">
        <v>8967</v>
      </c>
      <c r="B1760">
        <v>4</v>
      </c>
      <c r="C1760">
        <v>0</v>
      </c>
      <c r="D1760">
        <v>0</v>
      </c>
      <c r="E1760">
        <v>1</v>
      </c>
      <c r="F1760">
        <v>4</v>
      </c>
    </row>
    <row r="1761" spans="1:6" x14ac:dyDescent="0.4">
      <c r="A1761" t="s">
        <v>9302</v>
      </c>
      <c r="B1761">
        <v>0</v>
      </c>
      <c r="C1761">
        <v>0</v>
      </c>
      <c r="D1761">
        <v>1</v>
      </c>
      <c r="E1761">
        <v>0</v>
      </c>
      <c r="F1761">
        <v>0</v>
      </c>
    </row>
    <row r="1762" spans="1:6" x14ac:dyDescent="0.4">
      <c r="A1762" t="s">
        <v>43128</v>
      </c>
      <c r="B1762">
        <v>12</v>
      </c>
      <c r="C1762">
        <v>0</v>
      </c>
      <c r="D1762">
        <v>2</v>
      </c>
      <c r="E1762">
        <v>7</v>
      </c>
      <c r="F1762">
        <v>15</v>
      </c>
    </row>
    <row r="1763" spans="1:6" x14ac:dyDescent="0.4">
      <c r="A1763" t="s">
        <v>7436</v>
      </c>
      <c r="B1763">
        <v>0</v>
      </c>
      <c r="C1763">
        <v>0</v>
      </c>
      <c r="D1763">
        <v>0</v>
      </c>
      <c r="E1763">
        <v>1</v>
      </c>
      <c r="F1763">
        <v>0</v>
      </c>
    </row>
    <row r="1764" spans="1:6" x14ac:dyDescent="0.4">
      <c r="A1764" t="s">
        <v>9686</v>
      </c>
      <c r="B1764">
        <v>1</v>
      </c>
      <c r="C1764">
        <v>0</v>
      </c>
      <c r="D1764">
        <v>0</v>
      </c>
      <c r="E1764">
        <v>2</v>
      </c>
      <c r="F1764">
        <v>1</v>
      </c>
    </row>
    <row r="1765" spans="1:6" x14ac:dyDescent="0.4">
      <c r="A1765" t="s">
        <v>9797</v>
      </c>
      <c r="B1765">
        <v>35</v>
      </c>
      <c r="C1765">
        <v>5</v>
      </c>
      <c r="D1765">
        <v>8</v>
      </c>
      <c r="E1765">
        <v>7</v>
      </c>
      <c r="F1765">
        <v>14</v>
      </c>
    </row>
    <row r="1766" spans="1:6" x14ac:dyDescent="0.4">
      <c r="A1766" t="s">
        <v>7361</v>
      </c>
      <c r="B1766">
        <v>27</v>
      </c>
      <c r="C1766">
        <v>3</v>
      </c>
      <c r="D1766">
        <v>3</v>
      </c>
      <c r="E1766">
        <v>5</v>
      </c>
      <c r="F1766">
        <v>10</v>
      </c>
    </row>
    <row r="1767" spans="1:6" x14ac:dyDescent="0.4">
      <c r="A1767" t="s">
        <v>8256</v>
      </c>
      <c r="B1767">
        <v>4</v>
      </c>
      <c r="C1767">
        <v>0</v>
      </c>
      <c r="D1767">
        <v>3</v>
      </c>
      <c r="E1767">
        <v>3</v>
      </c>
      <c r="F1767">
        <v>0</v>
      </c>
    </row>
    <row r="1768" spans="1:6" x14ac:dyDescent="0.4">
      <c r="A1768" t="s">
        <v>9503</v>
      </c>
      <c r="B1768">
        <v>2</v>
      </c>
      <c r="C1768">
        <v>0</v>
      </c>
      <c r="D1768">
        <v>0</v>
      </c>
      <c r="E1768">
        <v>0</v>
      </c>
      <c r="F1768">
        <v>0</v>
      </c>
    </row>
    <row r="1769" spans="1:6" x14ac:dyDescent="0.4">
      <c r="A1769" t="s">
        <v>43129</v>
      </c>
      <c r="B1769">
        <v>0</v>
      </c>
      <c r="C1769">
        <v>0</v>
      </c>
      <c r="D1769">
        <v>1</v>
      </c>
      <c r="E1769">
        <v>0</v>
      </c>
      <c r="F1769">
        <v>0</v>
      </c>
    </row>
    <row r="1770" spans="1:6" x14ac:dyDescent="0.4">
      <c r="A1770" t="s">
        <v>8637</v>
      </c>
      <c r="B1770">
        <v>0</v>
      </c>
      <c r="C1770">
        <v>0</v>
      </c>
      <c r="D1770">
        <v>11</v>
      </c>
      <c r="E1770">
        <v>0</v>
      </c>
      <c r="F1770">
        <v>0</v>
      </c>
    </row>
    <row r="1771" spans="1:6" x14ac:dyDescent="0.4">
      <c r="A1771" t="s">
        <v>9146</v>
      </c>
      <c r="B1771">
        <v>2</v>
      </c>
      <c r="C1771">
        <v>0</v>
      </c>
      <c r="D1771">
        <v>0</v>
      </c>
      <c r="E1771">
        <v>0</v>
      </c>
      <c r="F1771">
        <v>0</v>
      </c>
    </row>
    <row r="1772" spans="1:6" x14ac:dyDescent="0.4">
      <c r="A1772" t="s">
        <v>43130</v>
      </c>
      <c r="B1772">
        <v>0</v>
      </c>
      <c r="C1772">
        <v>0</v>
      </c>
      <c r="D1772">
        <v>1</v>
      </c>
      <c r="E1772">
        <v>0</v>
      </c>
      <c r="F1772">
        <v>0</v>
      </c>
    </row>
    <row r="1773" spans="1:6" x14ac:dyDescent="0.4">
      <c r="A1773" t="s">
        <v>9886</v>
      </c>
      <c r="B1773">
        <v>100</v>
      </c>
      <c r="C1773">
        <v>7</v>
      </c>
      <c r="D1773">
        <v>23</v>
      </c>
      <c r="E1773">
        <v>16</v>
      </c>
      <c r="F1773">
        <v>57</v>
      </c>
    </row>
    <row r="1774" spans="1:6" x14ac:dyDescent="0.4">
      <c r="A1774" t="s">
        <v>7387</v>
      </c>
      <c r="B1774">
        <v>1</v>
      </c>
      <c r="C1774">
        <v>0</v>
      </c>
      <c r="D1774">
        <v>0</v>
      </c>
      <c r="E1774">
        <v>1</v>
      </c>
      <c r="F1774">
        <v>3</v>
      </c>
    </row>
    <row r="1775" spans="1:6" x14ac:dyDescent="0.4">
      <c r="A1775" t="s">
        <v>43131</v>
      </c>
      <c r="B1775">
        <v>0</v>
      </c>
      <c r="C1775">
        <v>1</v>
      </c>
      <c r="D1775">
        <v>0</v>
      </c>
      <c r="E1775">
        <v>0</v>
      </c>
      <c r="F1775">
        <v>0</v>
      </c>
    </row>
    <row r="1776" spans="1:6" x14ac:dyDescent="0.4">
      <c r="A1776" t="s">
        <v>33196</v>
      </c>
      <c r="B1776">
        <v>34</v>
      </c>
      <c r="C1776">
        <v>6</v>
      </c>
      <c r="D1776">
        <v>6</v>
      </c>
      <c r="E1776">
        <v>9</v>
      </c>
      <c r="F1776">
        <v>18</v>
      </c>
    </row>
    <row r="1777" spans="1:6" x14ac:dyDescent="0.4">
      <c r="A1777" t="s">
        <v>8085</v>
      </c>
      <c r="B1777">
        <v>20</v>
      </c>
      <c r="C1777">
        <v>2</v>
      </c>
      <c r="D1777">
        <v>4</v>
      </c>
      <c r="E1777">
        <v>5</v>
      </c>
      <c r="F1777">
        <v>12</v>
      </c>
    </row>
    <row r="1778" spans="1:6" x14ac:dyDescent="0.4">
      <c r="A1778" t="s">
        <v>7867</v>
      </c>
      <c r="B1778">
        <v>6</v>
      </c>
      <c r="C1778">
        <v>2</v>
      </c>
      <c r="D1778">
        <v>2</v>
      </c>
      <c r="E1778">
        <v>1</v>
      </c>
      <c r="F1778">
        <v>4</v>
      </c>
    </row>
    <row r="1779" spans="1:6" x14ac:dyDescent="0.4">
      <c r="A1779" t="s">
        <v>10108</v>
      </c>
      <c r="B1779">
        <v>6</v>
      </c>
      <c r="C1779">
        <v>1</v>
      </c>
      <c r="D1779">
        <v>1</v>
      </c>
      <c r="E1779">
        <v>3</v>
      </c>
      <c r="F1779">
        <v>2</v>
      </c>
    </row>
    <row r="1780" spans="1:6" x14ac:dyDescent="0.4">
      <c r="A1780" t="s">
        <v>10004</v>
      </c>
      <c r="B1780">
        <v>654</v>
      </c>
      <c r="C1780">
        <v>101</v>
      </c>
      <c r="D1780">
        <v>147</v>
      </c>
      <c r="E1780">
        <v>152</v>
      </c>
      <c r="F1780">
        <v>265</v>
      </c>
    </row>
    <row r="1781" spans="1:6" x14ac:dyDescent="0.4">
      <c r="A1781" t="s">
        <v>9493</v>
      </c>
      <c r="B1781">
        <v>23</v>
      </c>
      <c r="C1781">
        <v>6</v>
      </c>
      <c r="D1781">
        <v>6</v>
      </c>
      <c r="E1781">
        <v>10</v>
      </c>
      <c r="F1781">
        <v>7</v>
      </c>
    </row>
    <row r="1782" spans="1:6" x14ac:dyDescent="0.4">
      <c r="A1782" t="s">
        <v>43132</v>
      </c>
      <c r="B1782">
        <v>5</v>
      </c>
      <c r="C1782">
        <v>0</v>
      </c>
      <c r="D1782">
        <v>0</v>
      </c>
      <c r="E1782">
        <v>1</v>
      </c>
      <c r="F1782">
        <v>5</v>
      </c>
    </row>
    <row r="1783" spans="1:6" x14ac:dyDescent="0.4">
      <c r="A1783" t="s">
        <v>9263</v>
      </c>
      <c r="B1783">
        <v>3</v>
      </c>
      <c r="C1783">
        <v>0</v>
      </c>
      <c r="D1783">
        <v>0</v>
      </c>
      <c r="E1783">
        <v>2</v>
      </c>
      <c r="F1783">
        <v>1</v>
      </c>
    </row>
    <row r="1784" spans="1:6" x14ac:dyDescent="0.4">
      <c r="A1784" t="s">
        <v>43133</v>
      </c>
      <c r="B1784">
        <v>0</v>
      </c>
      <c r="C1784">
        <v>0</v>
      </c>
      <c r="D1784">
        <v>1</v>
      </c>
      <c r="E1784">
        <v>0</v>
      </c>
      <c r="F1784">
        <v>0</v>
      </c>
    </row>
    <row r="1785" spans="1:6" x14ac:dyDescent="0.4">
      <c r="A1785" t="s">
        <v>9032</v>
      </c>
      <c r="B1785">
        <v>4</v>
      </c>
      <c r="C1785">
        <v>1</v>
      </c>
      <c r="D1785">
        <v>0</v>
      </c>
      <c r="E1785">
        <v>1</v>
      </c>
      <c r="F1785">
        <v>1</v>
      </c>
    </row>
    <row r="1786" spans="1:6" x14ac:dyDescent="0.4">
      <c r="A1786" t="s">
        <v>9899</v>
      </c>
      <c r="B1786">
        <v>41</v>
      </c>
      <c r="C1786">
        <v>1</v>
      </c>
      <c r="D1786">
        <v>3</v>
      </c>
      <c r="E1786">
        <v>5</v>
      </c>
      <c r="F1786">
        <v>4</v>
      </c>
    </row>
    <row r="1787" spans="1:6" x14ac:dyDescent="0.4">
      <c r="A1787" t="s">
        <v>43134</v>
      </c>
      <c r="B1787">
        <v>0</v>
      </c>
      <c r="C1787">
        <v>0</v>
      </c>
      <c r="D1787">
        <v>3</v>
      </c>
      <c r="E1787">
        <v>0</v>
      </c>
      <c r="F1787">
        <v>0</v>
      </c>
    </row>
    <row r="1788" spans="1:6" x14ac:dyDescent="0.4">
      <c r="A1788" t="s">
        <v>10037</v>
      </c>
      <c r="B1788">
        <v>10</v>
      </c>
      <c r="C1788">
        <v>4</v>
      </c>
      <c r="D1788">
        <v>15</v>
      </c>
      <c r="E1788">
        <v>6</v>
      </c>
      <c r="F1788">
        <v>7</v>
      </c>
    </row>
    <row r="1789" spans="1:6" x14ac:dyDescent="0.4">
      <c r="A1789" t="s">
        <v>9472</v>
      </c>
      <c r="B1789">
        <v>4</v>
      </c>
      <c r="C1789">
        <v>0</v>
      </c>
      <c r="D1789">
        <v>2</v>
      </c>
      <c r="E1789">
        <v>0</v>
      </c>
      <c r="F1789">
        <v>0</v>
      </c>
    </row>
    <row r="1790" spans="1:6" x14ac:dyDescent="0.4">
      <c r="A1790" t="s">
        <v>9753</v>
      </c>
      <c r="B1790">
        <v>74</v>
      </c>
      <c r="C1790">
        <v>9</v>
      </c>
      <c r="D1790">
        <v>9</v>
      </c>
      <c r="E1790">
        <v>11</v>
      </c>
      <c r="F1790">
        <v>35</v>
      </c>
    </row>
    <row r="1791" spans="1:6" x14ac:dyDescent="0.4">
      <c r="A1791" t="s">
        <v>7677</v>
      </c>
      <c r="B1791">
        <v>8</v>
      </c>
      <c r="C1791">
        <v>2</v>
      </c>
      <c r="D1791">
        <v>2</v>
      </c>
      <c r="E1791">
        <v>4</v>
      </c>
      <c r="F1791">
        <v>6</v>
      </c>
    </row>
    <row r="1792" spans="1:6" x14ac:dyDescent="0.4">
      <c r="A1792" t="s">
        <v>10093</v>
      </c>
      <c r="B1792">
        <v>21</v>
      </c>
      <c r="C1792">
        <v>0</v>
      </c>
      <c r="D1792">
        <v>1</v>
      </c>
      <c r="E1792">
        <v>3</v>
      </c>
      <c r="F1792">
        <v>5</v>
      </c>
    </row>
    <row r="1793" spans="1:6" x14ac:dyDescent="0.4">
      <c r="A1793" t="s">
        <v>9246</v>
      </c>
      <c r="B1793">
        <v>0</v>
      </c>
      <c r="C1793">
        <v>0</v>
      </c>
      <c r="D1793">
        <v>1</v>
      </c>
      <c r="E1793">
        <v>1</v>
      </c>
      <c r="F1793">
        <v>0</v>
      </c>
    </row>
    <row r="1794" spans="1:6" x14ac:dyDescent="0.4">
      <c r="A1794" t="s">
        <v>43135</v>
      </c>
      <c r="B1794">
        <v>1</v>
      </c>
      <c r="C1794">
        <v>0</v>
      </c>
      <c r="D1794">
        <v>0</v>
      </c>
      <c r="E1794">
        <v>1</v>
      </c>
      <c r="F1794">
        <v>0</v>
      </c>
    </row>
    <row r="1795" spans="1:6" x14ac:dyDescent="0.4">
      <c r="A1795" t="s">
        <v>43136</v>
      </c>
      <c r="B1795">
        <v>12</v>
      </c>
      <c r="C1795">
        <v>0</v>
      </c>
      <c r="D1795">
        <v>2</v>
      </c>
      <c r="E1795">
        <v>0</v>
      </c>
      <c r="F1795">
        <v>4</v>
      </c>
    </row>
    <row r="1796" spans="1:6" x14ac:dyDescent="0.4">
      <c r="A1796" t="s">
        <v>10060</v>
      </c>
      <c r="B1796">
        <v>23</v>
      </c>
      <c r="C1796">
        <v>2</v>
      </c>
      <c r="D1796">
        <v>7</v>
      </c>
      <c r="E1796">
        <v>7</v>
      </c>
      <c r="F1796">
        <v>21</v>
      </c>
    </row>
    <row r="1797" spans="1:6" x14ac:dyDescent="0.4">
      <c r="A1797" t="s">
        <v>9538</v>
      </c>
      <c r="B1797">
        <v>0</v>
      </c>
      <c r="C1797">
        <v>1</v>
      </c>
      <c r="D1797">
        <v>1</v>
      </c>
      <c r="E1797">
        <v>0</v>
      </c>
      <c r="F1797">
        <v>0</v>
      </c>
    </row>
    <row r="1798" spans="1:6" x14ac:dyDescent="0.4">
      <c r="A1798" t="s">
        <v>8479</v>
      </c>
      <c r="B1798">
        <v>12</v>
      </c>
      <c r="C1798">
        <v>0</v>
      </c>
      <c r="D1798">
        <v>2</v>
      </c>
      <c r="E1798">
        <v>4</v>
      </c>
      <c r="F1798">
        <v>10</v>
      </c>
    </row>
    <row r="1799" spans="1:6" x14ac:dyDescent="0.4">
      <c r="A1799" t="s">
        <v>7050</v>
      </c>
      <c r="B1799">
        <v>2</v>
      </c>
      <c r="C1799">
        <v>0</v>
      </c>
      <c r="D1799">
        <v>0</v>
      </c>
      <c r="E1799">
        <v>1</v>
      </c>
      <c r="F1799">
        <v>0</v>
      </c>
    </row>
    <row r="1800" spans="1:6" x14ac:dyDescent="0.4">
      <c r="A1800" t="s">
        <v>43137</v>
      </c>
      <c r="B1800">
        <v>1</v>
      </c>
      <c r="C1800">
        <v>0</v>
      </c>
      <c r="D1800">
        <v>0</v>
      </c>
      <c r="E1800">
        <v>0</v>
      </c>
      <c r="F1800">
        <v>0</v>
      </c>
    </row>
    <row r="1801" spans="1:6" x14ac:dyDescent="0.4">
      <c r="A1801" t="s">
        <v>10050</v>
      </c>
      <c r="B1801">
        <v>13</v>
      </c>
      <c r="C1801">
        <v>1</v>
      </c>
      <c r="D1801">
        <v>11</v>
      </c>
      <c r="E1801">
        <v>2</v>
      </c>
      <c r="F1801">
        <v>7</v>
      </c>
    </row>
    <row r="1802" spans="1:6" x14ac:dyDescent="0.4">
      <c r="A1802" t="s">
        <v>8360</v>
      </c>
      <c r="B1802">
        <v>1</v>
      </c>
      <c r="C1802">
        <v>0</v>
      </c>
      <c r="D1802">
        <v>0</v>
      </c>
      <c r="E1802">
        <v>0</v>
      </c>
      <c r="F1802">
        <v>1</v>
      </c>
    </row>
    <row r="1803" spans="1:6" x14ac:dyDescent="0.4">
      <c r="A1803" t="s">
        <v>43138</v>
      </c>
      <c r="B1803">
        <v>0</v>
      </c>
      <c r="C1803">
        <v>0</v>
      </c>
      <c r="D1803">
        <v>0</v>
      </c>
      <c r="E1803">
        <v>1</v>
      </c>
      <c r="F1803">
        <v>0</v>
      </c>
    </row>
    <row r="1804" spans="1:6" x14ac:dyDescent="0.4">
      <c r="A1804" t="s">
        <v>43139</v>
      </c>
      <c r="B1804">
        <v>65</v>
      </c>
      <c r="C1804">
        <v>1</v>
      </c>
      <c r="D1804">
        <v>14</v>
      </c>
      <c r="E1804">
        <v>5</v>
      </c>
      <c r="F1804">
        <v>11</v>
      </c>
    </row>
    <row r="1805" spans="1:6" x14ac:dyDescent="0.4">
      <c r="A1805" t="s">
        <v>6915</v>
      </c>
      <c r="B1805">
        <v>1</v>
      </c>
      <c r="C1805">
        <v>0</v>
      </c>
      <c r="D1805">
        <v>0</v>
      </c>
      <c r="E1805">
        <v>0</v>
      </c>
      <c r="F1805">
        <v>0</v>
      </c>
    </row>
    <row r="1806" spans="1:6" x14ac:dyDescent="0.4">
      <c r="A1806" t="s">
        <v>43140</v>
      </c>
      <c r="B1806">
        <v>0</v>
      </c>
      <c r="C1806">
        <v>0</v>
      </c>
      <c r="D1806">
        <v>1</v>
      </c>
      <c r="E1806">
        <v>0</v>
      </c>
      <c r="F1806">
        <v>0</v>
      </c>
    </row>
    <row r="1807" spans="1:6" x14ac:dyDescent="0.4">
      <c r="A1807" t="s">
        <v>43141</v>
      </c>
      <c r="B1807">
        <v>9</v>
      </c>
      <c r="C1807">
        <v>1</v>
      </c>
      <c r="D1807">
        <v>1</v>
      </c>
      <c r="E1807">
        <v>3</v>
      </c>
      <c r="F1807">
        <v>4</v>
      </c>
    </row>
    <row r="1808" spans="1:6" x14ac:dyDescent="0.4">
      <c r="A1808" t="s">
        <v>9129</v>
      </c>
      <c r="B1808">
        <v>2</v>
      </c>
      <c r="C1808">
        <v>0</v>
      </c>
      <c r="D1808">
        <v>0</v>
      </c>
      <c r="E1808">
        <v>0</v>
      </c>
      <c r="F1808">
        <v>0</v>
      </c>
    </row>
    <row r="1809" spans="1:6" x14ac:dyDescent="0.4">
      <c r="A1809" t="s">
        <v>43142</v>
      </c>
      <c r="B1809">
        <v>23</v>
      </c>
      <c r="C1809">
        <v>1</v>
      </c>
      <c r="D1809">
        <v>0</v>
      </c>
      <c r="E1809">
        <v>4</v>
      </c>
      <c r="F1809">
        <v>7</v>
      </c>
    </row>
    <row r="1810" spans="1:6" x14ac:dyDescent="0.4">
      <c r="A1810" t="s">
        <v>43143</v>
      </c>
      <c r="B1810">
        <v>1</v>
      </c>
      <c r="C1810">
        <v>0</v>
      </c>
      <c r="D1810">
        <v>0</v>
      </c>
      <c r="E1810">
        <v>1</v>
      </c>
      <c r="F1810">
        <v>0</v>
      </c>
    </row>
    <row r="1811" spans="1:6" x14ac:dyDescent="0.4">
      <c r="A1811" t="s">
        <v>6860</v>
      </c>
      <c r="B1811">
        <v>1</v>
      </c>
      <c r="C1811">
        <v>0</v>
      </c>
      <c r="D1811">
        <v>0</v>
      </c>
      <c r="E1811">
        <v>0</v>
      </c>
      <c r="F1811">
        <v>1</v>
      </c>
    </row>
    <row r="1812" spans="1:6" x14ac:dyDescent="0.4">
      <c r="A1812" t="s">
        <v>8088</v>
      </c>
      <c r="B1812">
        <v>0</v>
      </c>
      <c r="C1812">
        <v>0</v>
      </c>
      <c r="D1812">
        <v>0</v>
      </c>
      <c r="E1812">
        <v>1</v>
      </c>
      <c r="F1812">
        <v>0</v>
      </c>
    </row>
    <row r="1813" spans="1:6" x14ac:dyDescent="0.4">
      <c r="A1813" t="s">
        <v>9930</v>
      </c>
      <c r="B1813">
        <v>44</v>
      </c>
      <c r="C1813">
        <v>2</v>
      </c>
      <c r="D1813">
        <v>7</v>
      </c>
      <c r="E1813">
        <v>10</v>
      </c>
      <c r="F1813">
        <v>18</v>
      </c>
    </row>
    <row r="1814" spans="1:6" x14ac:dyDescent="0.4">
      <c r="A1814" t="s">
        <v>8007</v>
      </c>
      <c r="B1814">
        <v>1</v>
      </c>
      <c r="C1814">
        <v>0</v>
      </c>
      <c r="D1814">
        <v>0</v>
      </c>
      <c r="E1814">
        <v>0</v>
      </c>
      <c r="F1814">
        <v>0</v>
      </c>
    </row>
    <row r="1815" spans="1:6" x14ac:dyDescent="0.4">
      <c r="A1815" t="s">
        <v>9471</v>
      </c>
      <c r="B1815">
        <v>8</v>
      </c>
      <c r="C1815">
        <v>1</v>
      </c>
      <c r="D1815">
        <v>0</v>
      </c>
      <c r="E1815">
        <v>0</v>
      </c>
      <c r="F1815">
        <v>2</v>
      </c>
    </row>
    <row r="1816" spans="1:6" x14ac:dyDescent="0.4">
      <c r="A1816" t="s">
        <v>43144</v>
      </c>
      <c r="B1816">
        <v>2</v>
      </c>
      <c r="C1816">
        <v>0</v>
      </c>
      <c r="D1816">
        <v>0</v>
      </c>
      <c r="E1816">
        <v>0</v>
      </c>
      <c r="F1816">
        <v>0</v>
      </c>
    </row>
    <row r="1817" spans="1:6" x14ac:dyDescent="0.4">
      <c r="A1817" t="s">
        <v>43145</v>
      </c>
      <c r="B1817">
        <v>0</v>
      </c>
      <c r="C1817">
        <v>0</v>
      </c>
      <c r="D1817">
        <v>0</v>
      </c>
      <c r="E1817">
        <v>0</v>
      </c>
      <c r="F1817">
        <v>1</v>
      </c>
    </row>
    <row r="1818" spans="1:6" x14ac:dyDescent="0.4">
      <c r="A1818" t="s">
        <v>8643</v>
      </c>
      <c r="B1818">
        <v>2</v>
      </c>
      <c r="C1818">
        <v>0</v>
      </c>
      <c r="D1818">
        <v>1</v>
      </c>
      <c r="E1818">
        <v>2</v>
      </c>
      <c r="F1818">
        <v>2</v>
      </c>
    </row>
    <row r="1819" spans="1:6" x14ac:dyDescent="0.4">
      <c r="A1819" t="s">
        <v>43146</v>
      </c>
      <c r="B1819">
        <v>6</v>
      </c>
      <c r="C1819">
        <v>0</v>
      </c>
      <c r="D1819">
        <v>0</v>
      </c>
      <c r="E1819">
        <v>0</v>
      </c>
      <c r="F1819">
        <v>1</v>
      </c>
    </row>
    <row r="1820" spans="1:6" x14ac:dyDescent="0.4">
      <c r="A1820" t="s">
        <v>8482</v>
      </c>
      <c r="B1820">
        <v>2</v>
      </c>
      <c r="C1820">
        <v>0</v>
      </c>
      <c r="D1820">
        <v>0</v>
      </c>
      <c r="E1820">
        <v>0</v>
      </c>
      <c r="F1820">
        <v>4</v>
      </c>
    </row>
    <row r="1821" spans="1:6" x14ac:dyDescent="0.4">
      <c r="A1821" t="s">
        <v>10104</v>
      </c>
      <c r="B1821">
        <v>23</v>
      </c>
      <c r="C1821">
        <v>3</v>
      </c>
      <c r="D1821">
        <v>8</v>
      </c>
      <c r="E1821">
        <v>10</v>
      </c>
      <c r="F1821">
        <v>11</v>
      </c>
    </row>
    <row r="1822" spans="1:6" x14ac:dyDescent="0.4">
      <c r="A1822" t="s">
        <v>43147</v>
      </c>
      <c r="B1822">
        <v>3</v>
      </c>
      <c r="C1822">
        <v>0</v>
      </c>
      <c r="D1822">
        <v>1</v>
      </c>
      <c r="E1822">
        <v>0</v>
      </c>
      <c r="F1822">
        <v>2</v>
      </c>
    </row>
    <row r="1823" spans="1:6" x14ac:dyDescent="0.4">
      <c r="A1823" t="s">
        <v>7546</v>
      </c>
      <c r="B1823">
        <v>1</v>
      </c>
      <c r="C1823">
        <v>0</v>
      </c>
      <c r="D1823">
        <v>0</v>
      </c>
      <c r="E1823">
        <v>0</v>
      </c>
      <c r="F1823">
        <v>1</v>
      </c>
    </row>
    <row r="1824" spans="1:6" x14ac:dyDescent="0.4">
      <c r="A1824" t="s">
        <v>9450</v>
      </c>
      <c r="B1824">
        <v>0</v>
      </c>
      <c r="C1824">
        <v>0</v>
      </c>
      <c r="D1824">
        <v>3</v>
      </c>
      <c r="E1824">
        <v>1</v>
      </c>
      <c r="F1824">
        <v>0</v>
      </c>
    </row>
    <row r="1825" spans="1:6" x14ac:dyDescent="0.4">
      <c r="A1825" t="s">
        <v>8065</v>
      </c>
      <c r="B1825">
        <v>8</v>
      </c>
      <c r="C1825">
        <v>0</v>
      </c>
      <c r="D1825">
        <v>1</v>
      </c>
      <c r="E1825">
        <v>2</v>
      </c>
      <c r="F1825">
        <v>0</v>
      </c>
    </row>
    <row r="1826" spans="1:6" x14ac:dyDescent="0.4">
      <c r="A1826" t="s">
        <v>8093</v>
      </c>
      <c r="B1826">
        <v>2</v>
      </c>
      <c r="C1826">
        <v>0</v>
      </c>
      <c r="D1826">
        <v>2</v>
      </c>
      <c r="E1826">
        <v>0</v>
      </c>
      <c r="F1826">
        <v>0</v>
      </c>
    </row>
    <row r="1827" spans="1:6" x14ac:dyDescent="0.4">
      <c r="A1827" t="s">
        <v>7627</v>
      </c>
      <c r="B1827">
        <v>6</v>
      </c>
      <c r="C1827">
        <v>1</v>
      </c>
      <c r="D1827">
        <v>1</v>
      </c>
      <c r="E1827">
        <v>2</v>
      </c>
      <c r="F1827">
        <v>3</v>
      </c>
    </row>
    <row r="1828" spans="1:6" x14ac:dyDescent="0.4">
      <c r="A1828" t="s">
        <v>7295</v>
      </c>
      <c r="B1828">
        <v>5</v>
      </c>
      <c r="C1828">
        <v>1</v>
      </c>
      <c r="D1828">
        <v>1</v>
      </c>
      <c r="E1828">
        <v>1</v>
      </c>
      <c r="F1828">
        <v>1</v>
      </c>
    </row>
    <row r="1829" spans="1:6" x14ac:dyDescent="0.4">
      <c r="A1829" t="s">
        <v>9858</v>
      </c>
      <c r="B1829">
        <v>272</v>
      </c>
      <c r="C1829">
        <v>44</v>
      </c>
      <c r="D1829">
        <v>72</v>
      </c>
      <c r="E1829">
        <v>85</v>
      </c>
      <c r="F1829">
        <v>133</v>
      </c>
    </row>
    <row r="1830" spans="1:6" x14ac:dyDescent="0.4">
      <c r="A1830" t="s">
        <v>9887</v>
      </c>
      <c r="B1830">
        <v>16</v>
      </c>
      <c r="C1830">
        <v>1</v>
      </c>
      <c r="D1830">
        <v>4</v>
      </c>
      <c r="E1830">
        <v>2</v>
      </c>
      <c r="F1830">
        <v>8</v>
      </c>
    </row>
    <row r="1831" spans="1:6" x14ac:dyDescent="0.4">
      <c r="A1831" t="s">
        <v>7766</v>
      </c>
      <c r="B1831">
        <v>78</v>
      </c>
      <c r="C1831">
        <v>20</v>
      </c>
      <c r="D1831">
        <v>12</v>
      </c>
      <c r="E1831">
        <v>18</v>
      </c>
      <c r="F1831">
        <v>31</v>
      </c>
    </row>
    <row r="1832" spans="1:6" x14ac:dyDescent="0.4">
      <c r="A1832" t="s">
        <v>9594</v>
      </c>
      <c r="B1832">
        <v>26</v>
      </c>
      <c r="C1832">
        <v>1</v>
      </c>
      <c r="D1832">
        <v>2</v>
      </c>
      <c r="E1832">
        <v>8</v>
      </c>
      <c r="F1832">
        <v>5</v>
      </c>
    </row>
    <row r="1833" spans="1:6" x14ac:dyDescent="0.4">
      <c r="A1833" t="s">
        <v>8907</v>
      </c>
      <c r="B1833">
        <v>31</v>
      </c>
      <c r="C1833">
        <v>2</v>
      </c>
      <c r="D1833">
        <v>4</v>
      </c>
      <c r="E1833">
        <v>5</v>
      </c>
      <c r="F1833">
        <v>16</v>
      </c>
    </row>
    <row r="1834" spans="1:6" x14ac:dyDescent="0.4">
      <c r="A1834" t="s">
        <v>8461</v>
      </c>
      <c r="B1834">
        <v>1</v>
      </c>
      <c r="C1834">
        <v>0</v>
      </c>
      <c r="D1834">
        <v>0</v>
      </c>
      <c r="E1834">
        <v>0</v>
      </c>
      <c r="F1834">
        <v>0</v>
      </c>
    </row>
    <row r="1835" spans="1:6" x14ac:dyDescent="0.4">
      <c r="A1835" t="s">
        <v>9853</v>
      </c>
      <c r="B1835">
        <v>439</v>
      </c>
      <c r="C1835">
        <v>35</v>
      </c>
      <c r="D1835">
        <v>75</v>
      </c>
      <c r="E1835">
        <v>80</v>
      </c>
      <c r="F1835">
        <v>141</v>
      </c>
    </row>
    <row r="1836" spans="1:6" x14ac:dyDescent="0.4">
      <c r="A1836" t="s">
        <v>9552</v>
      </c>
      <c r="B1836">
        <v>140</v>
      </c>
      <c r="C1836">
        <v>17</v>
      </c>
      <c r="D1836">
        <v>23</v>
      </c>
      <c r="E1836">
        <v>22</v>
      </c>
      <c r="F1836">
        <v>47</v>
      </c>
    </row>
    <row r="1837" spans="1:6" x14ac:dyDescent="0.4">
      <c r="A1837" t="s">
        <v>43148</v>
      </c>
      <c r="B1837">
        <v>110</v>
      </c>
      <c r="C1837">
        <v>51</v>
      </c>
      <c r="D1837">
        <v>25</v>
      </c>
      <c r="E1837">
        <v>35</v>
      </c>
      <c r="F1837">
        <v>61</v>
      </c>
    </row>
    <row r="1838" spans="1:6" x14ac:dyDescent="0.4">
      <c r="A1838" t="s">
        <v>43149</v>
      </c>
      <c r="B1838">
        <v>8</v>
      </c>
      <c r="C1838">
        <v>1</v>
      </c>
      <c r="D1838">
        <v>1</v>
      </c>
      <c r="E1838">
        <v>1</v>
      </c>
      <c r="F1838">
        <v>2</v>
      </c>
    </row>
    <row r="1839" spans="1:6" x14ac:dyDescent="0.4">
      <c r="A1839" t="s">
        <v>7669</v>
      </c>
      <c r="B1839">
        <v>5</v>
      </c>
      <c r="C1839">
        <v>0</v>
      </c>
      <c r="D1839">
        <v>0</v>
      </c>
      <c r="E1839">
        <v>1</v>
      </c>
      <c r="F1839">
        <v>1</v>
      </c>
    </row>
    <row r="1840" spans="1:6" x14ac:dyDescent="0.4">
      <c r="A1840" t="s">
        <v>8555</v>
      </c>
      <c r="B1840">
        <v>17</v>
      </c>
      <c r="C1840">
        <v>0</v>
      </c>
      <c r="D1840">
        <v>0</v>
      </c>
      <c r="E1840">
        <v>0</v>
      </c>
      <c r="F1840">
        <v>0</v>
      </c>
    </row>
    <row r="1841" spans="1:6" x14ac:dyDescent="0.4">
      <c r="A1841" t="s">
        <v>7993</v>
      </c>
      <c r="B1841">
        <v>1</v>
      </c>
      <c r="C1841">
        <v>0</v>
      </c>
      <c r="D1841">
        <v>0</v>
      </c>
      <c r="E1841">
        <v>0</v>
      </c>
      <c r="F1841">
        <v>0</v>
      </c>
    </row>
    <row r="1842" spans="1:6" x14ac:dyDescent="0.4">
      <c r="A1842" t="s">
        <v>7935</v>
      </c>
      <c r="B1842">
        <v>0</v>
      </c>
      <c r="C1842">
        <v>0</v>
      </c>
      <c r="D1842">
        <v>0</v>
      </c>
      <c r="E1842">
        <v>1</v>
      </c>
      <c r="F1842">
        <v>0</v>
      </c>
    </row>
    <row r="1843" spans="1:6" x14ac:dyDescent="0.4">
      <c r="A1843" t="s">
        <v>43150</v>
      </c>
      <c r="B1843">
        <v>7</v>
      </c>
      <c r="C1843">
        <v>0</v>
      </c>
      <c r="D1843">
        <v>2</v>
      </c>
      <c r="E1843">
        <v>1</v>
      </c>
      <c r="F1843">
        <v>1</v>
      </c>
    </row>
    <row r="1844" spans="1:6" x14ac:dyDescent="0.4">
      <c r="A1844" t="s">
        <v>43151</v>
      </c>
      <c r="B1844">
        <v>4</v>
      </c>
      <c r="C1844">
        <v>0</v>
      </c>
      <c r="D1844">
        <v>0</v>
      </c>
      <c r="E1844">
        <v>0</v>
      </c>
      <c r="F1844">
        <v>1</v>
      </c>
    </row>
    <row r="1845" spans="1:6" x14ac:dyDescent="0.4">
      <c r="A1845" t="s">
        <v>9615</v>
      </c>
      <c r="B1845">
        <v>43</v>
      </c>
      <c r="C1845">
        <v>20</v>
      </c>
      <c r="D1845">
        <v>10</v>
      </c>
      <c r="E1845">
        <v>3</v>
      </c>
      <c r="F1845">
        <v>14</v>
      </c>
    </row>
    <row r="1846" spans="1:6" x14ac:dyDescent="0.4">
      <c r="A1846" t="s">
        <v>8346</v>
      </c>
      <c r="B1846">
        <v>0</v>
      </c>
      <c r="C1846">
        <v>0</v>
      </c>
      <c r="D1846">
        <v>0</v>
      </c>
      <c r="E1846">
        <v>1</v>
      </c>
      <c r="F1846">
        <v>0</v>
      </c>
    </row>
    <row r="1847" spans="1:6" x14ac:dyDescent="0.4">
      <c r="A1847" t="s">
        <v>9592</v>
      </c>
      <c r="B1847">
        <v>2</v>
      </c>
      <c r="C1847">
        <v>1</v>
      </c>
      <c r="D1847">
        <v>0</v>
      </c>
      <c r="E1847">
        <v>1</v>
      </c>
      <c r="F1847">
        <v>2</v>
      </c>
    </row>
    <row r="1848" spans="1:6" x14ac:dyDescent="0.4">
      <c r="A1848" t="s">
        <v>43152</v>
      </c>
      <c r="B1848">
        <v>0</v>
      </c>
      <c r="C1848">
        <v>0</v>
      </c>
      <c r="D1848">
        <v>1</v>
      </c>
      <c r="E1848">
        <v>0</v>
      </c>
      <c r="F1848">
        <v>0</v>
      </c>
    </row>
    <row r="1849" spans="1:6" x14ac:dyDescent="0.4">
      <c r="A1849" t="s">
        <v>7598</v>
      </c>
      <c r="B1849">
        <v>2</v>
      </c>
      <c r="C1849">
        <v>0</v>
      </c>
      <c r="D1849">
        <v>0</v>
      </c>
      <c r="E1849">
        <v>0</v>
      </c>
      <c r="F1849">
        <v>0</v>
      </c>
    </row>
    <row r="1850" spans="1:6" x14ac:dyDescent="0.4">
      <c r="A1850" t="s">
        <v>43153</v>
      </c>
      <c r="B1850">
        <v>1</v>
      </c>
      <c r="C1850">
        <v>2</v>
      </c>
      <c r="D1850">
        <v>0</v>
      </c>
      <c r="E1850">
        <v>0</v>
      </c>
      <c r="F1850">
        <v>0</v>
      </c>
    </row>
    <row r="1851" spans="1:6" x14ac:dyDescent="0.4">
      <c r="A1851" t="s">
        <v>7476</v>
      </c>
      <c r="B1851">
        <v>13</v>
      </c>
      <c r="C1851">
        <v>0</v>
      </c>
      <c r="D1851">
        <v>2</v>
      </c>
      <c r="E1851">
        <v>5</v>
      </c>
      <c r="F1851">
        <v>3</v>
      </c>
    </row>
    <row r="1852" spans="1:6" x14ac:dyDescent="0.4">
      <c r="A1852" t="s">
        <v>9103</v>
      </c>
      <c r="B1852">
        <v>7</v>
      </c>
      <c r="C1852">
        <v>0</v>
      </c>
      <c r="D1852">
        <v>0</v>
      </c>
      <c r="E1852">
        <v>0</v>
      </c>
      <c r="F1852">
        <v>0</v>
      </c>
    </row>
    <row r="1853" spans="1:6" x14ac:dyDescent="0.4">
      <c r="A1853" t="s">
        <v>8860</v>
      </c>
      <c r="B1853">
        <v>0</v>
      </c>
      <c r="C1853">
        <v>0</v>
      </c>
      <c r="D1853">
        <v>0</v>
      </c>
      <c r="E1853">
        <v>1</v>
      </c>
      <c r="F1853">
        <v>1</v>
      </c>
    </row>
    <row r="1854" spans="1:6" x14ac:dyDescent="0.4">
      <c r="A1854" t="s">
        <v>7725</v>
      </c>
      <c r="B1854">
        <v>3</v>
      </c>
      <c r="C1854">
        <v>2</v>
      </c>
      <c r="D1854">
        <v>0</v>
      </c>
      <c r="E1854">
        <v>0</v>
      </c>
      <c r="F1854">
        <v>1</v>
      </c>
    </row>
    <row r="1855" spans="1:6" x14ac:dyDescent="0.4">
      <c r="A1855" t="s">
        <v>9877</v>
      </c>
      <c r="B1855">
        <v>1</v>
      </c>
      <c r="C1855">
        <v>1</v>
      </c>
      <c r="D1855">
        <v>0</v>
      </c>
      <c r="E1855">
        <v>1</v>
      </c>
      <c r="F1855">
        <v>1</v>
      </c>
    </row>
    <row r="1856" spans="1:6" x14ac:dyDescent="0.4">
      <c r="A1856" t="s">
        <v>10008</v>
      </c>
      <c r="B1856">
        <v>56</v>
      </c>
      <c r="C1856">
        <v>16</v>
      </c>
      <c r="D1856">
        <v>3</v>
      </c>
      <c r="E1856">
        <v>4</v>
      </c>
      <c r="F1856">
        <v>19</v>
      </c>
    </row>
    <row r="1857" spans="1:6" x14ac:dyDescent="0.4">
      <c r="A1857" t="s">
        <v>8112</v>
      </c>
      <c r="B1857">
        <v>1</v>
      </c>
      <c r="C1857">
        <v>0</v>
      </c>
      <c r="D1857">
        <v>0</v>
      </c>
      <c r="E1857">
        <v>0</v>
      </c>
      <c r="F1857">
        <v>0</v>
      </c>
    </row>
    <row r="1858" spans="1:6" x14ac:dyDescent="0.4">
      <c r="A1858" t="s">
        <v>9221</v>
      </c>
      <c r="B1858">
        <v>2</v>
      </c>
      <c r="C1858">
        <v>0</v>
      </c>
      <c r="D1858">
        <v>0</v>
      </c>
      <c r="E1858">
        <v>0</v>
      </c>
      <c r="F1858">
        <v>3</v>
      </c>
    </row>
    <row r="1859" spans="1:6" x14ac:dyDescent="0.4">
      <c r="A1859" t="s">
        <v>9660</v>
      </c>
      <c r="B1859">
        <v>20</v>
      </c>
      <c r="C1859">
        <v>5</v>
      </c>
      <c r="D1859">
        <v>9</v>
      </c>
      <c r="E1859">
        <v>2</v>
      </c>
      <c r="F1859">
        <v>4</v>
      </c>
    </row>
    <row r="1860" spans="1:6" x14ac:dyDescent="0.4">
      <c r="A1860" t="s">
        <v>8908</v>
      </c>
      <c r="B1860">
        <v>0</v>
      </c>
      <c r="C1860">
        <v>0</v>
      </c>
      <c r="D1860">
        <v>2</v>
      </c>
      <c r="E1860">
        <v>0</v>
      </c>
      <c r="F1860">
        <v>0</v>
      </c>
    </row>
    <row r="1861" spans="1:6" x14ac:dyDescent="0.4">
      <c r="A1861" t="s">
        <v>10068</v>
      </c>
      <c r="B1861">
        <v>4</v>
      </c>
      <c r="C1861">
        <v>1</v>
      </c>
      <c r="D1861">
        <v>4</v>
      </c>
      <c r="E1861">
        <v>2</v>
      </c>
      <c r="F1861">
        <v>4</v>
      </c>
    </row>
    <row r="1862" spans="1:6" x14ac:dyDescent="0.4">
      <c r="A1862" t="s">
        <v>43154</v>
      </c>
      <c r="B1862">
        <v>2</v>
      </c>
      <c r="C1862">
        <v>1</v>
      </c>
      <c r="D1862">
        <v>0</v>
      </c>
      <c r="E1862">
        <v>0</v>
      </c>
      <c r="F1862">
        <v>0</v>
      </c>
    </row>
    <row r="1863" spans="1:6" x14ac:dyDescent="0.4">
      <c r="A1863" t="s">
        <v>9397</v>
      </c>
      <c r="B1863">
        <v>1</v>
      </c>
      <c r="C1863">
        <v>0</v>
      </c>
      <c r="D1863">
        <v>0</v>
      </c>
      <c r="E1863">
        <v>0</v>
      </c>
      <c r="F1863">
        <v>0</v>
      </c>
    </row>
    <row r="1864" spans="1:6" x14ac:dyDescent="0.4">
      <c r="A1864" t="s">
        <v>7578</v>
      </c>
      <c r="B1864">
        <v>2</v>
      </c>
      <c r="C1864">
        <v>0</v>
      </c>
      <c r="D1864">
        <v>0</v>
      </c>
      <c r="E1864">
        <v>1</v>
      </c>
      <c r="F1864">
        <v>1</v>
      </c>
    </row>
    <row r="1865" spans="1:6" x14ac:dyDescent="0.4">
      <c r="A1865" t="s">
        <v>7273</v>
      </c>
      <c r="B1865">
        <v>6</v>
      </c>
      <c r="C1865">
        <v>0</v>
      </c>
      <c r="D1865">
        <v>0</v>
      </c>
      <c r="E1865">
        <v>0</v>
      </c>
      <c r="F1865">
        <v>0</v>
      </c>
    </row>
    <row r="1866" spans="1:6" x14ac:dyDescent="0.4">
      <c r="A1866" t="s">
        <v>8698</v>
      </c>
      <c r="B1866">
        <v>12</v>
      </c>
      <c r="C1866">
        <v>1</v>
      </c>
      <c r="D1866">
        <v>1</v>
      </c>
      <c r="E1866">
        <v>2</v>
      </c>
      <c r="F1866">
        <v>4</v>
      </c>
    </row>
    <row r="1867" spans="1:6" x14ac:dyDescent="0.4">
      <c r="A1867" t="s">
        <v>43155</v>
      </c>
      <c r="B1867">
        <v>2</v>
      </c>
      <c r="C1867">
        <v>0</v>
      </c>
      <c r="D1867">
        <v>0</v>
      </c>
      <c r="E1867">
        <v>1</v>
      </c>
      <c r="F1867">
        <v>0</v>
      </c>
    </row>
    <row r="1868" spans="1:6" x14ac:dyDescent="0.4">
      <c r="A1868" t="s">
        <v>43156</v>
      </c>
      <c r="B1868">
        <v>0</v>
      </c>
      <c r="C1868">
        <v>0</v>
      </c>
      <c r="D1868">
        <v>1</v>
      </c>
      <c r="E1868">
        <v>0</v>
      </c>
      <c r="F1868">
        <v>0</v>
      </c>
    </row>
    <row r="1869" spans="1:6" x14ac:dyDescent="0.4">
      <c r="A1869" t="s">
        <v>43157</v>
      </c>
      <c r="B1869">
        <v>0</v>
      </c>
      <c r="C1869">
        <v>0</v>
      </c>
      <c r="D1869">
        <v>0</v>
      </c>
      <c r="E1869">
        <v>1</v>
      </c>
      <c r="F1869">
        <v>0</v>
      </c>
    </row>
    <row r="1870" spans="1:6" x14ac:dyDescent="0.4">
      <c r="A1870" t="s">
        <v>10083</v>
      </c>
      <c r="B1870">
        <v>20</v>
      </c>
      <c r="C1870">
        <v>1</v>
      </c>
      <c r="D1870">
        <v>5</v>
      </c>
      <c r="E1870">
        <v>6</v>
      </c>
      <c r="F1870">
        <v>9</v>
      </c>
    </row>
    <row r="1871" spans="1:6" x14ac:dyDescent="0.4">
      <c r="A1871" t="s">
        <v>9467</v>
      </c>
      <c r="B1871">
        <v>8</v>
      </c>
      <c r="C1871">
        <v>2</v>
      </c>
      <c r="D1871">
        <v>3</v>
      </c>
      <c r="E1871">
        <v>3</v>
      </c>
      <c r="F1871">
        <v>4</v>
      </c>
    </row>
    <row r="1872" spans="1:6" x14ac:dyDescent="0.4">
      <c r="A1872" t="s">
        <v>6997</v>
      </c>
      <c r="B1872">
        <v>10</v>
      </c>
      <c r="C1872">
        <v>0</v>
      </c>
      <c r="D1872">
        <v>0</v>
      </c>
      <c r="E1872">
        <v>0</v>
      </c>
      <c r="F1872">
        <v>0</v>
      </c>
    </row>
    <row r="1873" spans="1:6" x14ac:dyDescent="0.4">
      <c r="A1873" t="s">
        <v>9681</v>
      </c>
      <c r="B1873">
        <v>15</v>
      </c>
      <c r="C1873">
        <v>7</v>
      </c>
      <c r="D1873">
        <v>4</v>
      </c>
      <c r="E1873">
        <v>3</v>
      </c>
      <c r="F1873">
        <v>8</v>
      </c>
    </row>
    <row r="1874" spans="1:6" x14ac:dyDescent="0.4">
      <c r="A1874" t="s">
        <v>8778</v>
      </c>
      <c r="B1874">
        <v>2</v>
      </c>
      <c r="C1874">
        <v>1</v>
      </c>
      <c r="D1874">
        <v>0</v>
      </c>
      <c r="E1874">
        <v>0</v>
      </c>
      <c r="F1874">
        <v>1</v>
      </c>
    </row>
    <row r="1875" spans="1:6" x14ac:dyDescent="0.4">
      <c r="A1875" t="s">
        <v>43158</v>
      </c>
      <c r="B1875">
        <v>0</v>
      </c>
      <c r="C1875">
        <v>0</v>
      </c>
      <c r="D1875">
        <v>0</v>
      </c>
      <c r="E1875">
        <v>1</v>
      </c>
      <c r="F1875">
        <v>0</v>
      </c>
    </row>
    <row r="1876" spans="1:6" x14ac:dyDescent="0.4">
      <c r="A1876" t="s">
        <v>43159</v>
      </c>
      <c r="B1876">
        <v>0</v>
      </c>
      <c r="C1876">
        <v>0</v>
      </c>
      <c r="D1876">
        <v>0</v>
      </c>
      <c r="E1876">
        <v>0</v>
      </c>
      <c r="F1876">
        <v>1</v>
      </c>
    </row>
    <row r="1877" spans="1:6" x14ac:dyDescent="0.4">
      <c r="A1877" t="s">
        <v>8520</v>
      </c>
      <c r="B1877">
        <v>2</v>
      </c>
      <c r="C1877">
        <v>0</v>
      </c>
      <c r="D1877">
        <v>0</v>
      </c>
      <c r="E1877">
        <v>1</v>
      </c>
      <c r="F1877">
        <v>1</v>
      </c>
    </row>
    <row r="1878" spans="1:6" x14ac:dyDescent="0.4">
      <c r="A1878" t="s">
        <v>43160</v>
      </c>
      <c r="B1878">
        <v>3</v>
      </c>
      <c r="C1878">
        <v>1</v>
      </c>
      <c r="D1878">
        <v>0</v>
      </c>
      <c r="E1878">
        <v>1</v>
      </c>
      <c r="F1878">
        <v>1</v>
      </c>
    </row>
    <row r="1879" spans="1:6" x14ac:dyDescent="0.4">
      <c r="A1879" t="s">
        <v>9700</v>
      </c>
      <c r="B1879">
        <v>1</v>
      </c>
      <c r="C1879">
        <v>0</v>
      </c>
      <c r="D1879">
        <v>0</v>
      </c>
      <c r="E1879">
        <v>0</v>
      </c>
      <c r="F1879">
        <v>1</v>
      </c>
    </row>
    <row r="1880" spans="1:6" x14ac:dyDescent="0.4">
      <c r="A1880" t="s">
        <v>7765</v>
      </c>
      <c r="B1880">
        <v>0</v>
      </c>
      <c r="C1880">
        <v>0</v>
      </c>
      <c r="D1880">
        <v>1</v>
      </c>
      <c r="E1880">
        <v>0</v>
      </c>
      <c r="F1880">
        <v>0</v>
      </c>
    </row>
    <row r="1881" spans="1:6" x14ac:dyDescent="0.4">
      <c r="A1881" t="s">
        <v>9973</v>
      </c>
      <c r="B1881">
        <v>88</v>
      </c>
      <c r="C1881">
        <v>2</v>
      </c>
      <c r="D1881">
        <v>8</v>
      </c>
      <c r="E1881">
        <v>6</v>
      </c>
      <c r="F1881">
        <v>19</v>
      </c>
    </row>
    <row r="1882" spans="1:6" x14ac:dyDescent="0.4">
      <c r="A1882" t="s">
        <v>8378</v>
      </c>
      <c r="B1882">
        <v>1</v>
      </c>
      <c r="C1882">
        <v>0</v>
      </c>
      <c r="D1882">
        <v>0</v>
      </c>
      <c r="E1882">
        <v>0</v>
      </c>
      <c r="F1882">
        <v>0</v>
      </c>
    </row>
    <row r="1883" spans="1:6" x14ac:dyDescent="0.4">
      <c r="A1883" t="s">
        <v>8671</v>
      </c>
      <c r="B1883">
        <v>2</v>
      </c>
      <c r="C1883">
        <v>0</v>
      </c>
      <c r="D1883">
        <v>0</v>
      </c>
      <c r="E1883">
        <v>0</v>
      </c>
      <c r="F1883">
        <v>0</v>
      </c>
    </row>
    <row r="1884" spans="1:6" x14ac:dyDescent="0.4">
      <c r="A1884" t="s">
        <v>9739</v>
      </c>
      <c r="B1884">
        <v>0</v>
      </c>
      <c r="C1884">
        <v>0</v>
      </c>
      <c r="D1884">
        <v>11</v>
      </c>
      <c r="E1884">
        <v>1</v>
      </c>
      <c r="F1884">
        <v>1</v>
      </c>
    </row>
    <row r="1885" spans="1:6" x14ac:dyDescent="0.4">
      <c r="A1885" t="s">
        <v>9871</v>
      </c>
      <c r="B1885">
        <v>483</v>
      </c>
      <c r="C1885">
        <v>50</v>
      </c>
      <c r="D1885">
        <v>56</v>
      </c>
      <c r="E1885">
        <v>92</v>
      </c>
      <c r="F1885">
        <v>170</v>
      </c>
    </row>
    <row r="1886" spans="1:6" x14ac:dyDescent="0.4">
      <c r="A1886" t="s">
        <v>9656</v>
      </c>
      <c r="B1886">
        <v>0</v>
      </c>
      <c r="C1886">
        <v>0</v>
      </c>
      <c r="D1886">
        <v>0</v>
      </c>
      <c r="E1886">
        <v>0</v>
      </c>
      <c r="F1886">
        <v>1</v>
      </c>
    </row>
    <row r="1887" spans="1:6" x14ac:dyDescent="0.4">
      <c r="A1887" t="s">
        <v>8447</v>
      </c>
      <c r="B1887">
        <v>0</v>
      </c>
      <c r="C1887">
        <v>1</v>
      </c>
      <c r="D1887">
        <v>0</v>
      </c>
      <c r="E1887">
        <v>0</v>
      </c>
      <c r="F1887">
        <v>0</v>
      </c>
    </row>
    <row r="1888" spans="1:6" x14ac:dyDescent="0.4">
      <c r="A1888" t="s">
        <v>8328</v>
      </c>
      <c r="B1888">
        <v>4</v>
      </c>
      <c r="C1888">
        <v>0</v>
      </c>
      <c r="D1888">
        <v>1</v>
      </c>
      <c r="E1888">
        <v>0</v>
      </c>
      <c r="F1888">
        <v>0</v>
      </c>
    </row>
    <row r="1889" spans="1:6" x14ac:dyDescent="0.4">
      <c r="A1889" t="s">
        <v>43161</v>
      </c>
      <c r="B1889">
        <v>1</v>
      </c>
      <c r="C1889">
        <v>0</v>
      </c>
      <c r="D1889">
        <v>0</v>
      </c>
      <c r="E1889">
        <v>1</v>
      </c>
      <c r="F1889">
        <v>0</v>
      </c>
    </row>
    <row r="1890" spans="1:6" x14ac:dyDescent="0.4">
      <c r="A1890" t="s">
        <v>43162</v>
      </c>
      <c r="B1890">
        <v>1</v>
      </c>
      <c r="C1890">
        <v>0</v>
      </c>
      <c r="D1890">
        <v>0</v>
      </c>
      <c r="E1890">
        <v>0</v>
      </c>
      <c r="F1890">
        <v>0</v>
      </c>
    </row>
    <row r="1891" spans="1:6" x14ac:dyDescent="0.4">
      <c r="A1891" t="s">
        <v>29716</v>
      </c>
      <c r="B1891">
        <v>2</v>
      </c>
      <c r="C1891">
        <v>0</v>
      </c>
      <c r="D1891">
        <v>0</v>
      </c>
      <c r="E1891">
        <v>1</v>
      </c>
      <c r="F1891">
        <v>2</v>
      </c>
    </row>
    <row r="1892" spans="1:6" x14ac:dyDescent="0.4">
      <c r="A1892" t="s">
        <v>8141</v>
      </c>
      <c r="B1892">
        <v>0</v>
      </c>
      <c r="C1892">
        <v>0</v>
      </c>
      <c r="D1892">
        <v>0</v>
      </c>
      <c r="E1892">
        <v>0</v>
      </c>
      <c r="F1892">
        <v>1</v>
      </c>
    </row>
    <row r="1893" spans="1:6" x14ac:dyDescent="0.4">
      <c r="A1893" t="s">
        <v>9298</v>
      </c>
      <c r="B1893">
        <v>8</v>
      </c>
      <c r="C1893">
        <v>0</v>
      </c>
      <c r="D1893">
        <v>2</v>
      </c>
      <c r="E1893">
        <v>0</v>
      </c>
      <c r="F1893">
        <v>1</v>
      </c>
    </row>
    <row r="1894" spans="1:6" x14ac:dyDescent="0.4">
      <c r="A1894" t="s">
        <v>43163</v>
      </c>
      <c r="B1894">
        <v>1</v>
      </c>
      <c r="C1894">
        <v>12</v>
      </c>
      <c r="D1894">
        <v>0</v>
      </c>
      <c r="E1894">
        <v>1</v>
      </c>
      <c r="F1894">
        <v>2</v>
      </c>
    </row>
    <row r="1895" spans="1:6" x14ac:dyDescent="0.4">
      <c r="A1895" t="s">
        <v>43164</v>
      </c>
      <c r="B1895">
        <v>3</v>
      </c>
      <c r="C1895">
        <v>0</v>
      </c>
      <c r="D1895">
        <v>0</v>
      </c>
      <c r="E1895">
        <v>1</v>
      </c>
      <c r="F1895">
        <v>0</v>
      </c>
    </row>
    <row r="1896" spans="1:6" x14ac:dyDescent="0.4">
      <c r="A1896" t="s">
        <v>43165</v>
      </c>
      <c r="B1896">
        <v>3</v>
      </c>
      <c r="C1896">
        <v>1</v>
      </c>
      <c r="D1896">
        <v>0</v>
      </c>
      <c r="E1896">
        <v>1</v>
      </c>
      <c r="F1896">
        <v>3</v>
      </c>
    </row>
    <row r="1897" spans="1:6" x14ac:dyDescent="0.4">
      <c r="A1897" t="s">
        <v>43166</v>
      </c>
      <c r="B1897">
        <v>7</v>
      </c>
      <c r="C1897">
        <v>1</v>
      </c>
      <c r="D1897">
        <v>3</v>
      </c>
      <c r="E1897">
        <v>6</v>
      </c>
      <c r="F1897">
        <v>10</v>
      </c>
    </row>
    <row r="1898" spans="1:6" x14ac:dyDescent="0.4">
      <c r="A1898" t="s">
        <v>9006</v>
      </c>
      <c r="B1898">
        <v>0</v>
      </c>
      <c r="C1898">
        <v>0</v>
      </c>
      <c r="D1898">
        <v>0</v>
      </c>
      <c r="E1898">
        <v>1</v>
      </c>
      <c r="F1898">
        <v>0</v>
      </c>
    </row>
    <row r="1899" spans="1:6" x14ac:dyDescent="0.4">
      <c r="A1899" t="s">
        <v>43167</v>
      </c>
      <c r="B1899">
        <v>2</v>
      </c>
      <c r="C1899">
        <v>0</v>
      </c>
      <c r="D1899">
        <v>0</v>
      </c>
      <c r="E1899">
        <v>0</v>
      </c>
      <c r="F1899">
        <v>0</v>
      </c>
    </row>
    <row r="1900" spans="1:6" x14ac:dyDescent="0.4">
      <c r="A1900" t="s">
        <v>43168</v>
      </c>
      <c r="B1900">
        <v>18</v>
      </c>
      <c r="C1900">
        <v>0</v>
      </c>
      <c r="D1900">
        <v>1</v>
      </c>
      <c r="E1900">
        <v>0</v>
      </c>
      <c r="F1900">
        <v>4</v>
      </c>
    </row>
    <row r="1901" spans="1:6" x14ac:dyDescent="0.4">
      <c r="A1901" t="s">
        <v>43169</v>
      </c>
      <c r="B1901">
        <v>1</v>
      </c>
      <c r="C1901">
        <v>0</v>
      </c>
      <c r="D1901">
        <v>0</v>
      </c>
      <c r="E1901">
        <v>1</v>
      </c>
      <c r="F1901">
        <v>0</v>
      </c>
    </row>
    <row r="1902" spans="1:6" x14ac:dyDescent="0.4">
      <c r="A1902" t="s">
        <v>43170</v>
      </c>
      <c r="B1902">
        <v>0</v>
      </c>
      <c r="C1902">
        <v>4</v>
      </c>
      <c r="D1902">
        <v>0</v>
      </c>
      <c r="E1902">
        <v>0</v>
      </c>
      <c r="F1902">
        <v>0</v>
      </c>
    </row>
    <row r="1903" spans="1:6" x14ac:dyDescent="0.4">
      <c r="A1903" t="s">
        <v>9132</v>
      </c>
      <c r="B1903">
        <v>2</v>
      </c>
      <c r="C1903">
        <v>0</v>
      </c>
      <c r="D1903">
        <v>2</v>
      </c>
      <c r="E1903">
        <v>3</v>
      </c>
      <c r="F1903">
        <v>2</v>
      </c>
    </row>
    <row r="1904" spans="1:6" x14ac:dyDescent="0.4">
      <c r="A1904" t="s">
        <v>8727</v>
      </c>
      <c r="B1904">
        <v>5</v>
      </c>
      <c r="C1904">
        <v>0</v>
      </c>
      <c r="D1904">
        <v>4</v>
      </c>
      <c r="E1904">
        <v>3</v>
      </c>
      <c r="F1904">
        <v>1</v>
      </c>
    </row>
    <row r="1905" spans="1:6" x14ac:dyDescent="0.4">
      <c r="A1905" t="s">
        <v>43171</v>
      </c>
      <c r="B1905">
        <v>111</v>
      </c>
      <c r="C1905">
        <v>0</v>
      </c>
      <c r="D1905">
        <v>0</v>
      </c>
      <c r="E1905">
        <v>0</v>
      </c>
      <c r="F1905">
        <v>7</v>
      </c>
    </row>
    <row r="1906" spans="1:6" x14ac:dyDescent="0.4">
      <c r="A1906" t="s">
        <v>43172</v>
      </c>
      <c r="B1906">
        <v>1</v>
      </c>
      <c r="C1906">
        <v>0</v>
      </c>
      <c r="D1906">
        <v>0</v>
      </c>
      <c r="E1906">
        <v>2</v>
      </c>
      <c r="F1906">
        <v>0</v>
      </c>
    </row>
    <row r="1907" spans="1:6" x14ac:dyDescent="0.4">
      <c r="A1907" t="s">
        <v>43173</v>
      </c>
      <c r="B1907">
        <v>77</v>
      </c>
      <c r="C1907">
        <v>5</v>
      </c>
      <c r="D1907">
        <v>7</v>
      </c>
      <c r="E1907">
        <v>10</v>
      </c>
      <c r="F1907">
        <v>15</v>
      </c>
    </row>
    <row r="1908" spans="1:6" x14ac:dyDescent="0.4">
      <c r="A1908" t="s">
        <v>7459</v>
      </c>
      <c r="B1908">
        <v>2</v>
      </c>
      <c r="C1908">
        <v>0</v>
      </c>
      <c r="D1908">
        <v>0</v>
      </c>
      <c r="E1908">
        <v>1</v>
      </c>
      <c r="F1908">
        <v>4</v>
      </c>
    </row>
    <row r="1909" spans="1:6" x14ac:dyDescent="0.4">
      <c r="A1909" t="s">
        <v>9329</v>
      </c>
      <c r="B1909">
        <v>2</v>
      </c>
      <c r="C1909">
        <v>0</v>
      </c>
      <c r="D1909">
        <v>0</v>
      </c>
      <c r="E1909">
        <v>0</v>
      </c>
      <c r="F1909">
        <v>2</v>
      </c>
    </row>
    <row r="1910" spans="1:6" x14ac:dyDescent="0.4">
      <c r="A1910" t="s">
        <v>43174</v>
      </c>
      <c r="B1910">
        <v>0</v>
      </c>
      <c r="C1910">
        <v>0</v>
      </c>
      <c r="D1910">
        <v>0</v>
      </c>
      <c r="E1910">
        <v>0</v>
      </c>
      <c r="F1910">
        <v>1</v>
      </c>
    </row>
    <row r="1911" spans="1:6" x14ac:dyDescent="0.4">
      <c r="A1911" t="s">
        <v>9508</v>
      </c>
      <c r="B1911">
        <v>6</v>
      </c>
      <c r="C1911">
        <v>2</v>
      </c>
      <c r="D1911">
        <v>3</v>
      </c>
      <c r="E1911">
        <v>0</v>
      </c>
      <c r="F1911">
        <v>3</v>
      </c>
    </row>
    <row r="1912" spans="1:6" x14ac:dyDescent="0.4">
      <c r="A1912" t="s">
        <v>43175</v>
      </c>
      <c r="B1912">
        <v>0</v>
      </c>
      <c r="C1912">
        <v>0</v>
      </c>
      <c r="D1912">
        <v>0</v>
      </c>
      <c r="E1912">
        <v>0</v>
      </c>
      <c r="F1912">
        <v>1</v>
      </c>
    </row>
    <row r="1913" spans="1:6" x14ac:dyDescent="0.4">
      <c r="A1913" t="s">
        <v>9957</v>
      </c>
      <c r="B1913">
        <v>79</v>
      </c>
      <c r="C1913">
        <v>10</v>
      </c>
      <c r="D1913">
        <v>16</v>
      </c>
      <c r="E1913">
        <v>23</v>
      </c>
      <c r="F1913">
        <v>43</v>
      </c>
    </row>
    <row r="1914" spans="1:6" x14ac:dyDescent="0.4">
      <c r="A1914" t="s">
        <v>9715</v>
      </c>
      <c r="B1914">
        <v>2</v>
      </c>
      <c r="C1914">
        <v>0</v>
      </c>
      <c r="D1914">
        <v>0</v>
      </c>
      <c r="E1914">
        <v>0</v>
      </c>
      <c r="F1914">
        <v>0</v>
      </c>
    </row>
    <row r="1915" spans="1:6" x14ac:dyDescent="0.4">
      <c r="A1915" t="s">
        <v>43176</v>
      </c>
      <c r="B1915">
        <v>3</v>
      </c>
      <c r="C1915">
        <v>1</v>
      </c>
      <c r="D1915">
        <v>3</v>
      </c>
      <c r="E1915">
        <v>0</v>
      </c>
      <c r="F1915">
        <v>4</v>
      </c>
    </row>
    <row r="1916" spans="1:6" x14ac:dyDescent="0.4">
      <c r="A1916" t="s">
        <v>7374</v>
      </c>
      <c r="B1916">
        <v>0</v>
      </c>
      <c r="C1916">
        <v>0</v>
      </c>
      <c r="D1916">
        <v>0</v>
      </c>
      <c r="E1916">
        <v>0</v>
      </c>
      <c r="F1916">
        <v>1</v>
      </c>
    </row>
    <row r="1917" spans="1:6" x14ac:dyDescent="0.4">
      <c r="A1917" t="s">
        <v>43177</v>
      </c>
      <c r="B1917">
        <v>18</v>
      </c>
      <c r="C1917">
        <v>2</v>
      </c>
      <c r="D1917">
        <v>1</v>
      </c>
      <c r="E1917">
        <v>2</v>
      </c>
      <c r="F1917">
        <v>7</v>
      </c>
    </row>
    <row r="1918" spans="1:6" x14ac:dyDescent="0.4">
      <c r="A1918" t="s">
        <v>43178</v>
      </c>
      <c r="B1918">
        <v>0</v>
      </c>
      <c r="C1918">
        <v>0</v>
      </c>
      <c r="D1918">
        <v>0</v>
      </c>
      <c r="E1918">
        <v>1</v>
      </c>
      <c r="F1918">
        <v>1</v>
      </c>
    </row>
    <row r="1919" spans="1:6" x14ac:dyDescent="0.4">
      <c r="A1919" t="s">
        <v>43179</v>
      </c>
      <c r="B1919">
        <v>33</v>
      </c>
      <c r="C1919">
        <v>3</v>
      </c>
      <c r="D1919">
        <v>4</v>
      </c>
      <c r="E1919">
        <v>1</v>
      </c>
      <c r="F1919">
        <v>6</v>
      </c>
    </row>
    <row r="1920" spans="1:6" x14ac:dyDescent="0.4">
      <c r="A1920" t="s">
        <v>43180</v>
      </c>
      <c r="B1920">
        <v>0</v>
      </c>
      <c r="C1920">
        <v>0</v>
      </c>
      <c r="D1920">
        <v>5</v>
      </c>
      <c r="E1920">
        <v>0</v>
      </c>
      <c r="F1920">
        <v>0</v>
      </c>
    </row>
    <row r="1921" spans="1:6" x14ac:dyDescent="0.4">
      <c r="A1921" t="s">
        <v>43181</v>
      </c>
      <c r="B1921">
        <v>2</v>
      </c>
      <c r="C1921">
        <v>0</v>
      </c>
      <c r="D1921">
        <v>1</v>
      </c>
      <c r="E1921">
        <v>0</v>
      </c>
      <c r="F1921">
        <v>6</v>
      </c>
    </row>
    <row r="1922" spans="1:6" x14ac:dyDescent="0.4">
      <c r="A1922" t="s">
        <v>43182</v>
      </c>
      <c r="B1922">
        <v>0</v>
      </c>
      <c r="C1922">
        <v>0</v>
      </c>
      <c r="D1922">
        <v>2</v>
      </c>
      <c r="E1922">
        <v>0</v>
      </c>
      <c r="F1922">
        <v>2</v>
      </c>
    </row>
    <row r="1923" spans="1:6" x14ac:dyDescent="0.4">
      <c r="A1923" t="s">
        <v>8888</v>
      </c>
      <c r="B1923">
        <v>1</v>
      </c>
      <c r="C1923">
        <v>1</v>
      </c>
      <c r="D1923">
        <v>0</v>
      </c>
      <c r="E1923">
        <v>1</v>
      </c>
      <c r="F1923">
        <v>0</v>
      </c>
    </row>
    <row r="1924" spans="1:6" x14ac:dyDescent="0.4">
      <c r="A1924" t="s">
        <v>9971</v>
      </c>
      <c r="B1924">
        <v>144</v>
      </c>
      <c r="C1924">
        <v>4</v>
      </c>
      <c r="D1924">
        <v>14</v>
      </c>
      <c r="E1924">
        <v>11</v>
      </c>
      <c r="F1924">
        <v>38</v>
      </c>
    </row>
    <row r="1925" spans="1:6" x14ac:dyDescent="0.4">
      <c r="A1925" t="s">
        <v>43183</v>
      </c>
      <c r="B1925">
        <v>8</v>
      </c>
      <c r="C1925">
        <v>0</v>
      </c>
      <c r="D1925">
        <v>0</v>
      </c>
      <c r="E1925">
        <v>1</v>
      </c>
      <c r="F1925">
        <v>1</v>
      </c>
    </row>
    <row r="1926" spans="1:6" x14ac:dyDescent="0.4">
      <c r="A1926" t="s">
        <v>9976</v>
      </c>
      <c r="B1926">
        <v>45</v>
      </c>
      <c r="C1926">
        <v>2</v>
      </c>
      <c r="D1926">
        <v>3</v>
      </c>
      <c r="E1926">
        <v>15</v>
      </c>
      <c r="F1926">
        <v>25</v>
      </c>
    </row>
    <row r="1927" spans="1:6" x14ac:dyDescent="0.4">
      <c r="A1927" t="s">
        <v>43184</v>
      </c>
      <c r="B1927">
        <v>9</v>
      </c>
      <c r="C1927">
        <v>0</v>
      </c>
      <c r="D1927">
        <v>6</v>
      </c>
      <c r="E1927">
        <v>5</v>
      </c>
      <c r="F1927">
        <v>3</v>
      </c>
    </row>
    <row r="1928" spans="1:6" x14ac:dyDescent="0.4">
      <c r="A1928" t="s">
        <v>9735</v>
      </c>
      <c r="B1928">
        <v>90</v>
      </c>
      <c r="C1928">
        <v>20</v>
      </c>
      <c r="D1928">
        <v>24</v>
      </c>
      <c r="E1928">
        <v>14</v>
      </c>
      <c r="F1928">
        <v>40</v>
      </c>
    </row>
    <row r="1929" spans="1:6" x14ac:dyDescent="0.4">
      <c r="A1929" t="s">
        <v>43185</v>
      </c>
      <c r="B1929">
        <v>1</v>
      </c>
      <c r="C1929">
        <v>0</v>
      </c>
      <c r="D1929">
        <v>0</v>
      </c>
      <c r="E1929">
        <v>1</v>
      </c>
      <c r="F1929">
        <v>0</v>
      </c>
    </row>
    <row r="1930" spans="1:6" x14ac:dyDescent="0.4">
      <c r="A1930" t="s">
        <v>43186</v>
      </c>
      <c r="B1930">
        <v>1</v>
      </c>
      <c r="C1930">
        <v>0</v>
      </c>
      <c r="D1930">
        <v>0</v>
      </c>
      <c r="E1930">
        <v>1</v>
      </c>
      <c r="F1930">
        <v>1</v>
      </c>
    </row>
    <row r="1931" spans="1:6" x14ac:dyDescent="0.4">
      <c r="A1931" t="s">
        <v>8203</v>
      </c>
      <c r="B1931">
        <v>6</v>
      </c>
      <c r="C1931">
        <v>0</v>
      </c>
      <c r="D1931">
        <v>3</v>
      </c>
      <c r="E1931">
        <v>1</v>
      </c>
      <c r="F1931">
        <v>2</v>
      </c>
    </row>
    <row r="1932" spans="1:6" x14ac:dyDescent="0.4">
      <c r="A1932" t="s">
        <v>9572</v>
      </c>
      <c r="B1932">
        <v>4</v>
      </c>
      <c r="C1932">
        <v>0</v>
      </c>
      <c r="D1932">
        <v>0</v>
      </c>
      <c r="E1932">
        <v>1</v>
      </c>
      <c r="F1932">
        <v>2</v>
      </c>
    </row>
    <row r="1933" spans="1:6" x14ac:dyDescent="0.4">
      <c r="A1933" t="s">
        <v>10111</v>
      </c>
      <c r="B1933">
        <v>3957</v>
      </c>
      <c r="C1933">
        <v>407</v>
      </c>
      <c r="D1933">
        <v>676</v>
      </c>
      <c r="E1933">
        <v>923</v>
      </c>
      <c r="F1933">
        <v>1768</v>
      </c>
    </row>
    <row r="1934" spans="1:6" x14ac:dyDescent="0.4">
      <c r="A1934" t="s">
        <v>9076</v>
      </c>
      <c r="B1934">
        <v>54</v>
      </c>
      <c r="C1934">
        <v>2</v>
      </c>
      <c r="D1934">
        <v>11</v>
      </c>
      <c r="E1934">
        <v>3</v>
      </c>
      <c r="F1934">
        <v>18</v>
      </c>
    </row>
    <row r="1935" spans="1:6" x14ac:dyDescent="0.4">
      <c r="A1935" t="s">
        <v>43187</v>
      </c>
      <c r="B1935">
        <v>4</v>
      </c>
      <c r="C1935">
        <v>3</v>
      </c>
      <c r="D1935">
        <v>0</v>
      </c>
      <c r="E1935">
        <v>1</v>
      </c>
      <c r="F1935">
        <v>6</v>
      </c>
    </row>
    <row r="1936" spans="1:6" x14ac:dyDescent="0.4">
      <c r="A1936" t="s">
        <v>7778</v>
      </c>
      <c r="B1936">
        <v>7</v>
      </c>
      <c r="C1936">
        <v>0</v>
      </c>
      <c r="D1936">
        <v>0</v>
      </c>
      <c r="E1936">
        <v>1</v>
      </c>
      <c r="F1936">
        <v>1</v>
      </c>
    </row>
    <row r="1937" spans="1:6" x14ac:dyDescent="0.4">
      <c r="A1937" t="s">
        <v>10010</v>
      </c>
      <c r="B1937">
        <v>3</v>
      </c>
      <c r="C1937">
        <v>0</v>
      </c>
      <c r="D1937">
        <v>1</v>
      </c>
      <c r="E1937">
        <v>1</v>
      </c>
      <c r="F1937">
        <v>2</v>
      </c>
    </row>
    <row r="1938" spans="1:6" x14ac:dyDescent="0.4">
      <c r="A1938" t="s">
        <v>7746</v>
      </c>
      <c r="B1938">
        <v>2</v>
      </c>
      <c r="C1938">
        <v>0</v>
      </c>
      <c r="D1938">
        <v>0</v>
      </c>
      <c r="E1938">
        <v>0</v>
      </c>
      <c r="F1938">
        <v>0</v>
      </c>
    </row>
    <row r="1939" spans="1:6" x14ac:dyDescent="0.4">
      <c r="A1939" t="s">
        <v>9903</v>
      </c>
      <c r="B1939">
        <v>2</v>
      </c>
      <c r="C1939">
        <v>0</v>
      </c>
      <c r="D1939">
        <v>0</v>
      </c>
      <c r="E1939">
        <v>0</v>
      </c>
      <c r="F1939">
        <v>0</v>
      </c>
    </row>
    <row r="1940" spans="1:6" x14ac:dyDescent="0.4">
      <c r="A1940" t="s">
        <v>8469</v>
      </c>
      <c r="B1940">
        <v>1</v>
      </c>
      <c r="C1940">
        <v>0</v>
      </c>
      <c r="D1940">
        <v>0</v>
      </c>
      <c r="E1940">
        <v>0</v>
      </c>
      <c r="F1940">
        <v>0</v>
      </c>
    </row>
    <row r="1941" spans="1:6" x14ac:dyDescent="0.4">
      <c r="A1941" t="s">
        <v>10116</v>
      </c>
      <c r="B1941">
        <v>300</v>
      </c>
      <c r="C1941">
        <v>40</v>
      </c>
      <c r="D1941">
        <v>63</v>
      </c>
      <c r="E1941">
        <v>51</v>
      </c>
      <c r="F1941">
        <v>84</v>
      </c>
    </row>
    <row r="1942" spans="1:6" x14ac:dyDescent="0.4">
      <c r="A1942" t="s">
        <v>9702</v>
      </c>
      <c r="B1942">
        <v>251</v>
      </c>
      <c r="C1942">
        <v>19</v>
      </c>
      <c r="D1942">
        <v>65</v>
      </c>
      <c r="E1942">
        <v>59</v>
      </c>
      <c r="F1942">
        <v>96</v>
      </c>
    </row>
    <row r="1943" spans="1:6" x14ac:dyDescent="0.4">
      <c r="A1943" t="s">
        <v>43188</v>
      </c>
      <c r="B1943">
        <v>0</v>
      </c>
      <c r="C1943">
        <v>1</v>
      </c>
      <c r="D1943">
        <v>0</v>
      </c>
      <c r="E1943">
        <v>1</v>
      </c>
      <c r="F1943">
        <v>1</v>
      </c>
    </row>
    <row r="1944" spans="1:6" x14ac:dyDescent="0.4">
      <c r="A1944" t="s">
        <v>43189</v>
      </c>
      <c r="B1944">
        <v>1</v>
      </c>
      <c r="C1944">
        <v>0</v>
      </c>
      <c r="D1944">
        <v>0</v>
      </c>
      <c r="E1944">
        <v>0</v>
      </c>
      <c r="F1944">
        <v>0</v>
      </c>
    </row>
    <row r="1945" spans="1:6" x14ac:dyDescent="0.4">
      <c r="A1945" t="s">
        <v>9870</v>
      </c>
      <c r="B1945">
        <v>13</v>
      </c>
      <c r="C1945">
        <v>0</v>
      </c>
      <c r="D1945">
        <v>4</v>
      </c>
      <c r="E1945">
        <v>1</v>
      </c>
      <c r="F1945">
        <v>1</v>
      </c>
    </row>
    <row r="1946" spans="1:6" x14ac:dyDescent="0.4">
      <c r="A1946" t="s">
        <v>43190</v>
      </c>
      <c r="B1946">
        <v>2</v>
      </c>
      <c r="C1946">
        <v>1</v>
      </c>
      <c r="D1946">
        <v>1</v>
      </c>
      <c r="E1946">
        <v>2</v>
      </c>
      <c r="F1946">
        <v>1</v>
      </c>
    </row>
    <row r="1947" spans="1:6" x14ac:dyDescent="0.4">
      <c r="A1947" t="s">
        <v>9980</v>
      </c>
      <c r="B1947">
        <v>19</v>
      </c>
      <c r="C1947">
        <v>1</v>
      </c>
      <c r="D1947">
        <v>1</v>
      </c>
      <c r="E1947">
        <v>5</v>
      </c>
      <c r="F1947">
        <v>10</v>
      </c>
    </row>
    <row r="1948" spans="1:6" x14ac:dyDescent="0.4">
      <c r="A1948" t="s">
        <v>7666</v>
      </c>
      <c r="B1948">
        <v>4</v>
      </c>
      <c r="C1948">
        <v>1</v>
      </c>
      <c r="D1948">
        <v>0</v>
      </c>
      <c r="E1948">
        <v>0</v>
      </c>
      <c r="F1948">
        <v>3</v>
      </c>
    </row>
    <row r="1949" spans="1:6" x14ac:dyDescent="0.4">
      <c r="A1949" t="s">
        <v>9358</v>
      </c>
      <c r="B1949">
        <v>2</v>
      </c>
      <c r="C1949">
        <v>0</v>
      </c>
      <c r="D1949">
        <v>3</v>
      </c>
      <c r="E1949">
        <v>0</v>
      </c>
      <c r="F1949">
        <v>2</v>
      </c>
    </row>
    <row r="1950" spans="1:6" x14ac:dyDescent="0.4">
      <c r="A1950" t="s">
        <v>8788</v>
      </c>
      <c r="B1950">
        <v>23</v>
      </c>
      <c r="C1950">
        <v>1</v>
      </c>
      <c r="D1950">
        <v>3</v>
      </c>
      <c r="E1950">
        <v>1</v>
      </c>
      <c r="F1950">
        <v>12</v>
      </c>
    </row>
    <row r="1951" spans="1:6" x14ac:dyDescent="0.4">
      <c r="A1951" t="s">
        <v>43191</v>
      </c>
      <c r="B1951">
        <v>2</v>
      </c>
      <c r="C1951">
        <v>0</v>
      </c>
      <c r="D1951">
        <v>0</v>
      </c>
      <c r="E1951">
        <v>0</v>
      </c>
      <c r="F1951">
        <v>0</v>
      </c>
    </row>
    <row r="1952" spans="1:6" x14ac:dyDescent="0.4">
      <c r="A1952" t="s">
        <v>43192</v>
      </c>
      <c r="B1952">
        <v>3</v>
      </c>
      <c r="C1952">
        <v>0</v>
      </c>
      <c r="D1952">
        <v>0</v>
      </c>
      <c r="E1952">
        <v>0</v>
      </c>
      <c r="F1952">
        <v>1</v>
      </c>
    </row>
    <row r="1953" spans="1:6" x14ac:dyDescent="0.4">
      <c r="A1953" t="s">
        <v>43193</v>
      </c>
      <c r="B1953">
        <v>7</v>
      </c>
      <c r="C1953">
        <v>0</v>
      </c>
      <c r="D1953">
        <v>0</v>
      </c>
      <c r="E1953">
        <v>2</v>
      </c>
      <c r="F1953">
        <v>1</v>
      </c>
    </row>
    <row r="1954" spans="1:6" x14ac:dyDescent="0.4">
      <c r="A1954" t="s">
        <v>9818</v>
      </c>
      <c r="B1954">
        <v>9</v>
      </c>
      <c r="C1954">
        <v>0</v>
      </c>
      <c r="D1954">
        <v>1</v>
      </c>
      <c r="E1954">
        <v>3</v>
      </c>
      <c r="F1954">
        <v>2</v>
      </c>
    </row>
    <row r="1955" spans="1:6" x14ac:dyDescent="0.4">
      <c r="A1955" t="s">
        <v>43194</v>
      </c>
      <c r="B1955">
        <v>0</v>
      </c>
      <c r="C1955">
        <v>0</v>
      </c>
      <c r="D1955">
        <v>0</v>
      </c>
      <c r="E1955">
        <v>2</v>
      </c>
      <c r="F1955">
        <v>0</v>
      </c>
    </row>
    <row r="1956" spans="1:6" x14ac:dyDescent="0.4">
      <c r="A1956" t="s">
        <v>43195</v>
      </c>
      <c r="B1956">
        <v>2</v>
      </c>
      <c r="C1956">
        <v>0</v>
      </c>
      <c r="D1956">
        <v>0</v>
      </c>
      <c r="E1956">
        <v>3</v>
      </c>
      <c r="F1956">
        <v>0</v>
      </c>
    </row>
    <row r="1957" spans="1:6" x14ac:dyDescent="0.4">
      <c r="A1957" t="s">
        <v>43196</v>
      </c>
      <c r="B1957">
        <v>4</v>
      </c>
      <c r="C1957">
        <v>1</v>
      </c>
      <c r="D1957">
        <v>0</v>
      </c>
      <c r="E1957">
        <v>1</v>
      </c>
      <c r="F1957">
        <v>4</v>
      </c>
    </row>
    <row r="1958" spans="1:6" x14ac:dyDescent="0.4">
      <c r="A1958" t="s">
        <v>43197</v>
      </c>
      <c r="B1958">
        <v>2</v>
      </c>
      <c r="C1958">
        <v>0</v>
      </c>
      <c r="D1958">
        <v>0</v>
      </c>
      <c r="E1958">
        <v>0</v>
      </c>
      <c r="F1958">
        <v>10</v>
      </c>
    </row>
    <row r="1959" spans="1:6" x14ac:dyDescent="0.4">
      <c r="A1959" t="s">
        <v>10113</v>
      </c>
      <c r="B1959">
        <v>6</v>
      </c>
      <c r="C1959">
        <v>0</v>
      </c>
      <c r="D1959">
        <v>1</v>
      </c>
      <c r="E1959">
        <v>6</v>
      </c>
      <c r="F1959">
        <v>6</v>
      </c>
    </row>
    <row r="1960" spans="1:6" x14ac:dyDescent="0.4">
      <c r="A1960" t="s">
        <v>10043</v>
      </c>
      <c r="B1960">
        <v>140</v>
      </c>
      <c r="C1960">
        <v>21</v>
      </c>
      <c r="D1960">
        <v>28</v>
      </c>
      <c r="E1960">
        <v>39</v>
      </c>
      <c r="F1960">
        <v>54</v>
      </c>
    </row>
    <row r="1961" spans="1:6" x14ac:dyDescent="0.4">
      <c r="A1961" t="s">
        <v>8594</v>
      </c>
      <c r="B1961">
        <v>1</v>
      </c>
      <c r="C1961">
        <v>0</v>
      </c>
      <c r="D1961">
        <v>0</v>
      </c>
      <c r="E1961">
        <v>0</v>
      </c>
      <c r="F1961">
        <v>1</v>
      </c>
    </row>
    <row r="1962" spans="1:6" x14ac:dyDescent="0.4">
      <c r="A1962" t="s">
        <v>8853</v>
      </c>
      <c r="B1962">
        <v>0</v>
      </c>
      <c r="C1962">
        <v>0</v>
      </c>
      <c r="D1962">
        <v>0</v>
      </c>
      <c r="E1962">
        <v>0</v>
      </c>
      <c r="F1962">
        <v>2</v>
      </c>
    </row>
    <row r="1963" spans="1:6" x14ac:dyDescent="0.4">
      <c r="A1963" t="s">
        <v>9825</v>
      </c>
      <c r="B1963">
        <v>165</v>
      </c>
      <c r="C1963">
        <v>21</v>
      </c>
      <c r="D1963">
        <v>38</v>
      </c>
      <c r="E1963">
        <v>37</v>
      </c>
      <c r="F1963">
        <v>77</v>
      </c>
    </row>
    <row r="1964" spans="1:6" x14ac:dyDescent="0.4">
      <c r="A1964" t="s">
        <v>43198</v>
      </c>
      <c r="B1964">
        <v>2</v>
      </c>
      <c r="C1964">
        <v>0</v>
      </c>
      <c r="D1964">
        <v>1</v>
      </c>
      <c r="E1964">
        <v>0</v>
      </c>
      <c r="F1964">
        <v>0</v>
      </c>
    </row>
    <row r="1965" spans="1:6" x14ac:dyDescent="0.4">
      <c r="A1965" t="s">
        <v>8609</v>
      </c>
      <c r="B1965">
        <v>1</v>
      </c>
      <c r="C1965">
        <v>1</v>
      </c>
      <c r="D1965">
        <v>1</v>
      </c>
      <c r="E1965">
        <v>0</v>
      </c>
      <c r="F1965">
        <v>2</v>
      </c>
    </row>
    <row r="1966" spans="1:6" x14ac:dyDescent="0.4">
      <c r="A1966" t="s">
        <v>9875</v>
      </c>
      <c r="B1966">
        <v>50</v>
      </c>
      <c r="C1966">
        <v>6</v>
      </c>
      <c r="D1966">
        <v>16</v>
      </c>
      <c r="E1966">
        <v>15</v>
      </c>
      <c r="F1966">
        <v>20</v>
      </c>
    </row>
    <row r="1967" spans="1:6" x14ac:dyDescent="0.4">
      <c r="A1967" t="s">
        <v>43199</v>
      </c>
      <c r="B1967">
        <v>2</v>
      </c>
      <c r="C1967">
        <v>2</v>
      </c>
      <c r="D1967">
        <v>1</v>
      </c>
      <c r="E1967">
        <v>0</v>
      </c>
      <c r="F1967">
        <v>3</v>
      </c>
    </row>
    <row r="1968" spans="1:6" x14ac:dyDescent="0.4">
      <c r="A1968" t="s">
        <v>43200</v>
      </c>
      <c r="B1968">
        <v>5</v>
      </c>
      <c r="C1968">
        <v>1</v>
      </c>
      <c r="D1968">
        <v>5</v>
      </c>
      <c r="E1968">
        <v>2</v>
      </c>
      <c r="F1968">
        <v>5</v>
      </c>
    </row>
    <row r="1969" spans="1:6" x14ac:dyDescent="0.4">
      <c r="A1969" t="s">
        <v>43201</v>
      </c>
      <c r="B1969">
        <v>94</v>
      </c>
      <c r="C1969">
        <v>21</v>
      </c>
      <c r="D1969">
        <v>22</v>
      </c>
      <c r="E1969">
        <v>32</v>
      </c>
      <c r="F1969">
        <v>53</v>
      </c>
    </row>
    <row r="1970" spans="1:6" x14ac:dyDescent="0.4">
      <c r="A1970" t="s">
        <v>9752</v>
      </c>
      <c r="B1970">
        <v>198</v>
      </c>
      <c r="C1970">
        <v>35</v>
      </c>
      <c r="D1970">
        <v>26</v>
      </c>
      <c r="E1970">
        <v>41</v>
      </c>
      <c r="F1970">
        <v>94</v>
      </c>
    </row>
    <row r="1971" spans="1:6" x14ac:dyDescent="0.4">
      <c r="A1971" t="s">
        <v>9866</v>
      </c>
      <c r="B1971">
        <v>80</v>
      </c>
      <c r="C1971">
        <v>8</v>
      </c>
      <c r="D1971">
        <v>12</v>
      </c>
      <c r="E1971">
        <v>16</v>
      </c>
      <c r="F1971">
        <v>35</v>
      </c>
    </row>
    <row r="1972" spans="1:6" x14ac:dyDescent="0.4">
      <c r="A1972" t="s">
        <v>43202</v>
      </c>
      <c r="B1972">
        <v>3</v>
      </c>
      <c r="C1972">
        <v>0</v>
      </c>
      <c r="D1972">
        <v>0</v>
      </c>
      <c r="E1972">
        <v>0</v>
      </c>
      <c r="F1972">
        <v>1</v>
      </c>
    </row>
    <row r="1973" spans="1:6" x14ac:dyDescent="0.4">
      <c r="A1973" t="s">
        <v>43203</v>
      </c>
      <c r="B1973">
        <v>3</v>
      </c>
      <c r="C1973">
        <v>0</v>
      </c>
      <c r="D1973">
        <v>3</v>
      </c>
      <c r="E1973">
        <v>2</v>
      </c>
      <c r="F1973">
        <v>3</v>
      </c>
    </row>
    <row r="1974" spans="1:6" x14ac:dyDescent="0.4">
      <c r="A1974" t="s">
        <v>43204</v>
      </c>
      <c r="B1974">
        <v>4</v>
      </c>
      <c r="C1974">
        <v>0</v>
      </c>
      <c r="D1974">
        <v>2</v>
      </c>
      <c r="E1974">
        <v>1</v>
      </c>
      <c r="F1974">
        <v>1</v>
      </c>
    </row>
    <row r="1975" spans="1:6" x14ac:dyDescent="0.4">
      <c r="A1975" t="s">
        <v>43205</v>
      </c>
      <c r="B1975">
        <v>7</v>
      </c>
      <c r="C1975">
        <v>1</v>
      </c>
      <c r="D1975">
        <v>2</v>
      </c>
      <c r="E1975">
        <v>0</v>
      </c>
      <c r="F1975">
        <v>3</v>
      </c>
    </row>
    <row r="1976" spans="1:6" x14ac:dyDescent="0.4">
      <c r="A1976" t="s">
        <v>43206</v>
      </c>
      <c r="B1976">
        <v>17</v>
      </c>
      <c r="C1976">
        <v>1</v>
      </c>
      <c r="D1976">
        <v>2</v>
      </c>
      <c r="E1976">
        <v>5</v>
      </c>
      <c r="F1976">
        <v>12</v>
      </c>
    </row>
    <row r="1977" spans="1:6" x14ac:dyDescent="0.4">
      <c r="A1977" t="s">
        <v>43207</v>
      </c>
      <c r="B1977">
        <v>3</v>
      </c>
      <c r="C1977">
        <v>0</v>
      </c>
      <c r="D1977">
        <v>3</v>
      </c>
      <c r="E1977">
        <v>0</v>
      </c>
      <c r="F1977">
        <v>2</v>
      </c>
    </row>
    <row r="1978" spans="1:6" x14ac:dyDescent="0.4">
      <c r="A1978" t="s">
        <v>9391</v>
      </c>
      <c r="B1978">
        <v>12</v>
      </c>
      <c r="C1978">
        <v>2</v>
      </c>
      <c r="D1978">
        <v>9</v>
      </c>
      <c r="E1978">
        <v>7</v>
      </c>
      <c r="F1978">
        <v>8</v>
      </c>
    </row>
    <row r="1979" spans="1:6" x14ac:dyDescent="0.4">
      <c r="A1979" t="s">
        <v>7120</v>
      </c>
      <c r="B1979">
        <v>10</v>
      </c>
      <c r="C1979">
        <v>1</v>
      </c>
      <c r="D1979">
        <v>2</v>
      </c>
      <c r="E1979">
        <v>4</v>
      </c>
      <c r="F1979">
        <v>4</v>
      </c>
    </row>
    <row r="1980" spans="1:6" x14ac:dyDescent="0.4">
      <c r="A1980" t="s">
        <v>10131</v>
      </c>
      <c r="B1980">
        <v>63</v>
      </c>
      <c r="C1980">
        <v>11</v>
      </c>
      <c r="D1980">
        <v>9</v>
      </c>
      <c r="E1980">
        <v>9</v>
      </c>
      <c r="F1980">
        <v>39</v>
      </c>
    </row>
    <row r="1981" spans="1:6" x14ac:dyDescent="0.4">
      <c r="A1981" t="s">
        <v>43208</v>
      </c>
      <c r="B1981">
        <v>1</v>
      </c>
      <c r="C1981">
        <v>0</v>
      </c>
      <c r="D1981">
        <v>4</v>
      </c>
      <c r="E1981">
        <v>0</v>
      </c>
      <c r="F1981">
        <v>0</v>
      </c>
    </row>
    <row r="1982" spans="1:6" x14ac:dyDescent="0.4">
      <c r="A1982" t="s">
        <v>9381</v>
      </c>
      <c r="B1982">
        <v>3</v>
      </c>
      <c r="C1982">
        <v>0</v>
      </c>
      <c r="D1982">
        <v>0</v>
      </c>
      <c r="E1982">
        <v>0</v>
      </c>
      <c r="F1982">
        <v>0</v>
      </c>
    </row>
    <row r="1983" spans="1:6" x14ac:dyDescent="0.4">
      <c r="A1983" t="s">
        <v>8033</v>
      </c>
      <c r="B1983">
        <v>7</v>
      </c>
      <c r="C1983">
        <v>1</v>
      </c>
      <c r="D1983">
        <v>2</v>
      </c>
      <c r="E1983">
        <v>3</v>
      </c>
      <c r="F1983">
        <v>3</v>
      </c>
    </row>
    <row r="1984" spans="1:6" x14ac:dyDescent="0.4">
      <c r="A1984" t="s">
        <v>43209</v>
      </c>
      <c r="B1984">
        <v>2</v>
      </c>
      <c r="C1984">
        <v>0</v>
      </c>
      <c r="D1984">
        <v>0</v>
      </c>
      <c r="E1984">
        <v>0</v>
      </c>
      <c r="F1984">
        <v>2</v>
      </c>
    </row>
    <row r="1985" spans="1:6" x14ac:dyDescent="0.4">
      <c r="A1985" t="s">
        <v>8049</v>
      </c>
      <c r="B1985">
        <v>3</v>
      </c>
      <c r="C1985">
        <v>0</v>
      </c>
      <c r="D1985">
        <v>0</v>
      </c>
      <c r="E1985">
        <v>0</v>
      </c>
      <c r="F1985">
        <v>0</v>
      </c>
    </row>
    <row r="1986" spans="1:6" x14ac:dyDescent="0.4">
      <c r="A1986" t="s">
        <v>10148</v>
      </c>
      <c r="B1986">
        <v>43</v>
      </c>
      <c r="C1986">
        <v>5</v>
      </c>
      <c r="D1986">
        <v>13</v>
      </c>
      <c r="E1986">
        <v>10</v>
      </c>
      <c r="F1986">
        <v>23</v>
      </c>
    </row>
    <row r="1987" spans="1:6" x14ac:dyDescent="0.4">
      <c r="A1987" t="s">
        <v>9846</v>
      </c>
      <c r="B1987">
        <v>292</v>
      </c>
      <c r="C1987">
        <v>27</v>
      </c>
      <c r="D1987">
        <v>53</v>
      </c>
      <c r="E1987">
        <v>79</v>
      </c>
      <c r="F1987">
        <v>152</v>
      </c>
    </row>
    <row r="1988" spans="1:6" x14ac:dyDescent="0.4">
      <c r="A1988" t="s">
        <v>43210</v>
      </c>
      <c r="B1988">
        <v>1</v>
      </c>
      <c r="C1988">
        <v>0</v>
      </c>
      <c r="D1988">
        <v>0</v>
      </c>
      <c r="E1988">
        <v>0</v>
      </c>
      <c r="F1988">
        <v>0</v>
      </c>
    </row>
    <row r="1989" spans="1:6" x14ac:dyDescent="0.4">
      <c r="A1989" t="s">
        <v>43211</v>
      </c>
      <c r="B1989">
        <v>2</v>
      </c>
      <c r="C1989">
        <v>0</v>
      </c>
      <c r="D1989">
        <v>0</v>
      </c>
      <c r="E1989">
        <v>0</v>
      </c>
      <c r="F1989">
        <v>0</v>
      </c>
    </row>
    <row r="1990" spans="1:6" x14ac:dyDescent="0.4">
      <c r="A1990" t="s">
        <v>43212</v>
      </c>
      <c r="B1990">
        <v>7</v>
      </c>
      <c r="C1990">
        <v>0</v>
      </c>
      <c r="D1990">
        <v>0</v>
      </c>
      <c r="E1990">
        <v>0</v>
      </c>
      <c r="F1990">
        <v>4</v>
      </c>
    </row>
    <row r="1991" spans="1:6" x14ac:dyDescent="0.4">
      <c r="A1991" t="s">
        <v>8892</v>
      </c>
      <c r="B1991">
        <v>7</v>
      </c>
      <c r="C1991">
        <v>1</v>
      </c>
      <c r="D1991">
        <v>0</v>
      </c>
      <c r="E1991">
        <v>4</v>
      </c>
      <c r="F1991">
        <v>4</v>
      </c>
    </row>
    <row r="1992" spans="1:6" x14ac:dyDescent="0.4">
      <c r="A1992" t="s">
        <v>43213</v>
      </c>
      <c r="B1992">
        <v>8</v>
      </c>
      <c r="C1992">
        <v>1</v>
      </c>
      <c r="D1992">
        <v>0</v>
      </c>
      <c r="E1992">
        <v>1</v>
      </c>
      <c r="F1992">
        <v>6</v>
      </c>
    </row>
    <row r="1993" spans="1:6" x14ac:dyDescent="0.4">
      <c r="A1993" t="s">
        <v>9958</v>
      </c>
      <c r="B1993">
        <v>54</v>
      </c>
      <c r="C1993">
        <v>9</v>
      </c>
      <c r="D1993">
        <v>15</v>
      </c>
      <c r="E1993">
        <v>16</v>
      </c>
      <c r="F1993">
        <v>22</v>
      </c>
    </row>
    <row r="1994" spans="1:6" x14ac:dyDescent="0.4">
      <c r="A1994" t="s">
        <v>43214</v>
      </c>
      <c r="B1994">
        <v>2</v>
      </c>
      <c r="C1994">
        <v>0</v>
      </c>
      <c r="D1994">
        <v>1</v>
      </c>
      <c r="E1994">
        <v>0</v>
      </c>
      <c r="F1994">
        <v>1</v>
      </c>
    </row>
    <row r="1995" spans="1:6" x14ac:dyDescent="0.4">
      <c r="A1995" t="s">
        <v>43215</v>
      </c>
      <c r="B1995">
        <v>0</v>
      </c>
      <c r="C1995">
        <v>0</v>
      </c>
      <c r="D1995">
        <v>0</v>
      </c>
      <c r="E1995">
        <v>3</v>
      </c>
      <c r="F1995">
        <v>0</v>
      </c>
    </row>
    <row r="1996" spans="1:6" x14ac:dyDescent="0.4">
      <c r="A1996" t="s">
        <v>7560</v>
      </c>
      <c r="B1996">
        <v>1</v>
      </c>
      <c r="C1996">
        <v>0</v>
      </c>
      <c r="D1996">
        <v>0</v>
      </c>
      <c r="E1996">
        <v>0</v>
      </c>
      <c r="F1996">
        <v>2</v>
      </c>
    </row>
    <row r="1997" spans="1:6" x14ac:dyDescent="0.4">
      <c r="A1997" t="s">
        <v>9979</v>
      </c>
      <c r="B1997">
        <v>55</v>
      </c>
      <c r="C1997">
        <v>4</v>
      </c>
      <c r="D1997">
        <v>8</v>
      </c>
      <c r="E1997">
        <v>12</v>
      </c>
      <c r="F1997">
        <v>20</v>
      </c>
    </row>
    <row r="1998" spans="1:6" x14ac:dyDescent="0.4">
      <c r="A1998" t="s">
        <v>8069</v>
      </c>
      <c r="B1998">
        <v>5</v>
      </c>
      <c r="C1998">
        <v>7</v>
      </c>
      <c r="D1998">
        <v>1</v>
      </c>
      <c r="E1998">
        <v>2</v>
      </c>
      <c r="F1998">
        <v>1</v>
      </c>
    </row>
    <row r="1999" spans="1:6" x14ac:dyDescent="0.4">
      <c r="A1999" t="s">
        <v>43216</v>
      </c>
      <c r="B1999">
        <v>2</v>
      </c>
      <c r="C1999">
        <v>0</v>
      </c>
      <c r="D1999">
        <v>1</v>
      </c>
      <c r="E1999">
        <v>1</v>
      </c>
      <c r="F1999">
        <v>0</v>
      </c>
    </row>
    <row r="2000" spans="1:6" x14ac:dyDescent="0.4">
      <c r="A2000" t="s">
        <v>43217</v>
      </c>
      <c r="B2000">
        <v>64</v>
      </c>
      <c r="C2000">
        <v>3</v>
      </c>
      <c r="D2000">
        <v>9</v>
      </c>
      <c r="E2000">
        <v>11</v>
      </c>
      <c r="F2000">
        <v>14</v>
      </c>
    </row>
    <row r="2001" spans="1:6" x14ac:dyDescent="0.4">
      <c r="A2001" t="s">
        <v>8244</v>
      </c>
      <c r="B2001">
        <v>23</v>
      </c>
      <c r="C2001">
        <v>0</v>
      </c>
      <c r="D2001">
        <v>0</v>
      </c>
      <c r="E2001">
        <v>1</v>
      </c>
      <c r="F2001">
        <v>0</v>
      </c>
    </row>
    <row r="2002" spans="1:6" x14ac:dyDescent="0.4">
      <c r="A2002" t="s">
        <v>9995</v>
      </c>
      <c r="B2002">
        <v>108</v>
      </c>
      <c r="C2002">
        <v>10</v>
      </c>
      <c r="D2002">
        <v>33</v>
      </c>
      <c r="E2002">
        <v>22</v>
      </c>
      <c r="F2002">
        <v>57</v>
      </c>
    </row>
    <row r="2003" spans="1:6" x14ac:dyDescent="0.4">
      <c r="A2003" t="s">
        <v>43218</v>
      </c>
      <c r="B2003">
        <v>4</v>
      </c>
      <c r="C2003">
        <v>0</v>
      </c>
      <c r="D2003">
        <v>1</v>
      </c>
      <c r="E2003">
        <v>0</v>
      </c>
      <c r="F2003">
        <v>0</v>
      </c>
    </row>
    <row r="2004" spans="1:6" x14ac:dyDescent="0.4">
      <c r="A2004" t="s">
        <v>10013</v>
      </c>
      <c r="B2004">
        <v>34</v>
      </c>
      <c r="C2004">
        <v>4</v>
      </c>
      <c r="D2004">
        <v>3</v>
      </c>
      <c r="E2004">
        <v>10</v>
      </c>
      <c r="F2004">
        <v>12</v>
      </c>
    </row>
    <row r="2005" spans="1:6" x14ac:dyDescent="0.4">
      <c r="A2005" t="s">
        <v>8269</v>
      </c>
      <c r="B2005">
        <v>1</v>
      </c>
      <c r="C2005">
        <v>0</v>
      </c>
      <c r="D2005">
        <v>0</v>
      </c>
      <c r="E2005">
        <v>0</v>
      </c>
      <c r="F2005">
        <v>0</v>
      </c>
    </row>
    <row r="2006" spans="1:6" x14ac:dyDescent="0.4">
      <c r="A2006" t="s">
        <v>43219</v>
      </c>
      <c r="B2006">
        <v>1</v>
      </c>
      <c r="C2006">
        <v>0</v>
      </c>
      <c r="D2006">
        <v>1</v>
      </c>
      <c r="E2006">
        <v>0</v>
      </c>
      <c r="F2006">
        <v>0</v>
      </c>
    </row>
    <row r="2007" spans="1:6" x14ac:dyDescent="0.4">
      <c r="A2007" t="s">
        <v>8443</v>
      </c>
      <c r="B2007">
        <v>0</v>
      </c>
      <c r="C2007">
        <v>0</v>
      </c>
      <c r="D2007">
        <v>0</v>
      </c>
      <c r="E2007">
        <v>1</v>
      </c>
      <c r="F2007">
        <v>0</v>
      </c>
    </row>
    <row r="2008" spans="1:6" x14ac:dyDescent="0.4">
      <c r="A2008" t="s">
        <v>43220</v>
      </c>
      <c r="B2008">
        <v>2</v>
      </c>
      <c r="C2008">
        <v>0</v>
      </c>
      <c r="D2008">
        <v>0</v>
      </c>
      <c r="E2008">
        <v>0</v>
      </c>
      <c r="F2008">
        <v>0</v>
      </c>
    </row>
    <row r="2009" spans="1:6" x14ac:dyDescent="0.4">
      <c r="A2009" t="s">
        <v>8914</v>
      </c>
      <c r="B2009">
        <v>3</v>
      </c>
      <c r="C2009">
        <v>0</v>
      </c>
      <c r="D2009">
        <v>1</v>
      </c>
      <c r="E2009">
        <v>0</v>
      </c>
      <c r="F2009">
        <v>1</v>
      </c>
    </row>
    <row r="2010" spans="1:6" x14ac:dyDescent="0.4">
      <c r="A2010" t="s">
        <v>8742</v>
      </c>
      <c r="B2010">
        <v>1</v>
      </c>
      <c r="C2010">
        <v>0</v>
      </c>
      <c r="D2010">
        <v>0</v>
      </c>
      <c r="E2010">
        <v>1</v>
      </c>
      <c r="F2010">
        <v>0</v>
      </c>
    </row>
    <row r="2011" spans="1:6" x14ac:dyDescent="0.4">
      <c r="A2011" t="s">
        <v>9425</v>
      </c>
      <c r="B2011">
        <v>0</v>
      </c>
      <c r="C2011">
        <v>0</v>
      </c>
      <c r="D2011">
        <v>2</v>
      </c>
      <c r="E2011">
        <v>0</v>
      </c>
      <c r="F2011">
        <v>0</v>
      </c>
    </row>
    <row r="2012" spans="1:6" x14ac:dyDescent="0.4">
      <c r="A2012" t="s">
        <v>43221</v>
      </c>
      <c r="B2012">
        <v>2</v>
      </c>
      <c r="C2012">
        <v>0</v>
      </c>
      <c r="D2012">
        <v>1</v>
      </c>
      <c r="E2012">
        <v>0</v>
      </c>
      <c r="F2012">
        <v>0</v>
      </c>
    </row>
    <row r="2013" spans="1:6" x14ac:dyDescent="0.4">
      <c r="A2013" t="s">
        <v>9510</v>
      </c>
      <c r="B2013">
        <v>5</v>
      </c>
      <c r="C2013">
        <v>2</v>
      </c>
      <c r="D2013">
        <v>0</v>
      </c>
      <c r="E2013">
        <v>4</v>
      </c>
      <c r="F2013">
        <v>2</v>
      </c>
    </row>
    <row r="2014" spans="1:6" x14ac:dyDescent="0.4">
      <c r="A2014" t="s">
        <v>9836</v>
      </c>
      <c r="B2014">
        <v>10</v>
      </c>
      <c r="C2014">
        <v>0</v>
      </c>
      <c r="D2014">
        <v>3</v>
      </c>
      <c r="E2014">
        <v>1</v>
      </c>
      <c r="F2014">
        <v>5</v>
      </c>
    </row>
    <row r="2015" spans="1:6" x14ac:dyDescent="0.4">
      <c r="A2015" t="s">
        <v>10002</v>
      </c>
      <c r="B2015">
        <v>51</v>
      </c>
      <c r="C2015">
        <v>1</v>
      </c>
      <c r="D2015">
        <v>5</v>
      </c>
      <c r="E2015">
        <v>3</v>
      </c>
      <c r="F2015">
        <v>12</v>
      </c>
    </row>
    <row r="2016" spans="1:6" x14ac:dyDescent="0.4">
      <c r="A2016" t="s">
        <v>43222</v>
      </c>
      <c r="B2016">
        <v>2</v>
      </c>
      <c r="C2016">
        <v>0</v>
      </c>
      <c r="D2016">
        <v>0</v>
      </c>
      <c r="E2016">
        <v>0</v>
      </c>
      <c r="F2016">
        <v>0</v>
      </c>
    </row>
    <row r="2017" spans="1:6" x14ac:dyDescent="0.4">
      <c r="A2017" t="s">
        <v>43223</v>
      </c>
      <c r="B2017">
        <v>0</v>
      </c>
      <c r="C2017">
        <v>0</v>
      </c>
      <c r="D2017">
        <v>2</v>
      </c>
      <c r="E2017">
        <v>0</v>
      </c>
      <c r="F2017">
        <v>0</v>
      </c>
    </row>
    <row r="2018" spans="1:6" x14ac:dyDescent="0.4">
      <c r="A2018" t="s">
        <v>43224</v>
      </c>
      <c r="B2018">
        <v>2</v>
      </c>
      <c r="C2018">
        <v>0</v>
      </c>
      <c r="D2018">
        <v>0</v>
      </c>
      <c r="E2018">
        <v>3</v>
      </c>
      <c r="F2018">
        <v>4</v>
      </c>
    </row>
    <row r="2019" spans="1:6" x14ac:dyDescent="0.4">
      <c r="A2019" t="s">
        <v>9576</v>
      </c>
      <c r="B2019">
        <v>1</v>
      </c>
      <c r="C2019">
        <v>3</v>
      </c>
      <c r="D2019">
        <v>0</v>
      </c>
      <c r="E2019">
        <v>0</v>
      </c>
      <c r="F2019">
        <v>1</v>
      </c>
    </row>
    <row r="2020" spans="1:6" x14ac:dyDescent="0.4">
      <c r="A2020" t="s">
        <v>9533</v>
      </c>
      <c r="B2020">
        <v>13</v>
      </c>
      <c r="C2020">
        <v>2</v>
      </c>
      <c r="D2020">
        <v>0</v>
      </c>
      <c r="E2020">
        <v>2</v>
      </c>
      <c r="F2020">
        <v>7</v>
      </c>
    </row>
    <row r="2021" spans="1:6" x14ac:dyDescent="0.4">
      <c r="A2021" t="s">
        <v>6813</v>
      </c>
      <c r="B2021">
        <v>16</v>
      </c>
      <c r="C2021">
        <v>1</v>
      </c>
      <c r="D2021">
        <v>7</v>
      </c>
      <c r="E2021">
        <v>3</v>
      </c>
      <c r="F2021">
        <v>9</v>
      </c>
    </row>
    <row r="2022" spans="1:6" x14ac:dyDescent="0.4">
      <c r="A2022" t="s">
        <v>8721</v>
      </c>
      <c r="B2022">
        <v>1</v>
      </c>
      <c r="C2022">
        <v>0</v>
      </c>
      <c r="D2022">
        <v>0</v>
      </c>
      <c r="E2022">
        <v>0</v>
      </c>
      <c r="F2022">
        <v>0</v>
      </c>
    </row>
    <row r="2023" spans="1:6" x14ac:dyDescent="0.4">
      <c r="A2023" t="s">
        <v>9504</v>
      </c>
      <c r="B2023">
        <v>0</v>
      </c>
      <c r="C2023">
        <v>0</v>
      </c>
      <c r="D2023">
        <v>1</v>
      </c>
      <c r="E2023">
        <v>2</v>
      </c>
      <c r="F2023">
        <v>2</v>
      </c>
    </row>
    <row r="2024" spans="1:6" x14ac:dyDescent="0.4">
      <c r="A2024" t="s">
        <v>43225</v>
      </c>
      <c r="B2024">
        <v>5</v>
      </c>
      <c r="C2024">
        <v>1</v>
      </c>
      <c r="D2024">
        <v>0</v>
      </c>
      <c r="E2024">
        <v>5</v>
      </c>
      <c r="F2024">
        <v>3</v>
      </c>
    </row>
    <row r="2025" spans="1:6" x14ac:dyDescent="0.4">
      <c r="A2025" t="s">
        <v>7963</v>
      </c>
      <c r="B2025">
        <v>2</v>
      </c>
      <c r="C2025">
        <v>0</v>
      </c>
      <c r="D2025">
        <v>0</v>
      </c>
      <c r="E2025">
        <v>0</v>
      </c>
      <c r="F2025">
        <v>0</v>
      </c>
    </row>
    <row r="2026" spans="1:6" x14ac:dyDescent="0.4">
      <c r="A2026" t="s">
        <v>43226</v>
      </c>
      <c r="B2026">
        <v>5</v>
      </c>
      <c r="C2026">
        <v>0</v>
      </c>
      <c r="D2026">
        <v>0</v>
      </c>
      <c r="E2026">
        <v>0</v>
      </c>
      <c r="F2026">
        <v>1</v>
      </c>
    </row>
    <row r="2027" spans="1:6" x14ac:dyDescent="0.4">
      <c r="A2027" t="s">
        <v>8277</v>
      </c>
      <c r="B2027">
        <v>1</v>
      </c>
      <c r="C2027">
        <v>0</v>
      </c>
      <c r="D2027">
        <v>0</v>
      </c>
      <c r="E2027">
        <v>0</v>
      </c>
      <c r="F2027">
        <v>0</v>
      </c>
    </row>
    <row r="2028" spans="1:6" x14ac:dyDescent="0.4">
      <c r="A2028" t="s">
        <v>9259</v>
      </c>
      <c r="B2028">
        <v>1</v>
      </c>
      <c r="C2028">
        <v>0</v>
      </c>
      <c r="D2028">
        <v>0</v>
      </c>
      <c r="E2028">
        <v>0</v>
      </c>
      <c r="F2028">
        <v>0</v>
      </c>
    </row>
    <row r="2029" spans="1:6" x14ac:dyDescent="0.4">
      <c r="A2029" t="s">
        <v>9134</v>
      </c>
      <c r="B2029">
        <v>0</v>
      </c>
      <c r="C2029">
        <v>0</v>
      </c>
      <c r="D2029">
        <v>2</v>
      </c>
      <c r="E2029">
        <v>0</v>
      </c>
      <c r="F2029">
        <v>1</v>
      </c>
    </row>
    <row r="2030" spans="1:6" x14ac:dyDescent="0.4">
      <c r="A2030" t="s">
        <v>9398</v>
      </c>
      <c r="B2030">
        <v>29</v>
      </c>
      <c r="C2030">
        <v>2</v>
      </c>
      <c r="D2030">
        <v>3</v>
      </c>
      <c r="E2030">
        <v>7</v>
      </c>
      <c r="F2030">
        <v>13</v>
      </c>
    </row>
    <row r="2031" spans="1:6" x14ac:dyDescent="0.4">
      <c r="A2031" t="s">
        <v>43227</v>
      </c>
      <c r="B2031">
        <v>2</v>
      </c>
      <c r="C2031">
        <v>0</v>
      </c>
      <c r="D2031">
        <v>0</v>
      </c>
      <c r="E2031">
        <v>1</v>
      </c>
      <c r="F2031">
        <v>1</v>
      </c>
    </row>
    <row r="2032" spans="1:6" x14ac:dyDescent="0.4">
      <c r="A2032" t="s">
        <v>10005</v>
      </c>
      <c r="B2032">
        <v>3</v>
      </c>
      <c r="C2032">
        <v>0</v>
      </c>
      <c r="D2032">
        <v>0</v>
      </c>
      <c r="E2032">
        <v>1</v>
      </c>
      <c r="F2032">
        <v>1</v>
      </c>
    </row>
    <row r="2033" spans="1:6" x14ac:dyDescent="0.4">
      <c r="A2033" t="s">
        <v>43228</v>
      </c>
      <c r="B2033">
        <v>65</v>
      </c>
      <c r="C2033">
        <v>11</v>
      </c>
      <c r="D2033">
        <v>11</v>
      </c>
      <c r="E2033">
        <v>13</v>
      </c>
      <c r="F2033">
        <v>40</v>
      </c>
    </row>
    <row r="2034" spans="1:6" x14ac:dyDescent="0.4">
      <c r="A2034" t="s">
        <v>10086</v>
      </c>
      <c r="B2034">
        <v>62</v>
      </c>
      <c r="C2034">
        <v>3</v>
      </c>
      <c r="D2034">
        <v>9</v>
      </c>
      <c r="E2034">
        <v>8</v>
      </c>
      <c r="F2034">
        <v>10</v>
      </c>
    </row>
    <row r="2035" spans="1:6" x14ac:dyDescent="0.4">
      <c r="A2035" t="s">
        <v>8722</v>
      </c>
      <c r="B2035">
        <v>2</v>
      </c>
      <c r="C2035">
        <v>0</v>
      </c>
      <c r="D2035">
        <v>0</v>
      </c>
      <c r="E2035">
        <v>0</v>
      </c>
      <c r="F2035">
        <v>0</v>
      </c>
    </row>
    <row r="2036" spans="1:6" x14ac:dyDescent="0.4">
      <c r="A2036" t="s">
        <v>9616</v>
      </c>
      <c r="B2036">
        <v>2</v>
      </c>
      <c r="C2036">
        <v>0</v>
      </c>
      <c r="D2036">
        <v>0</v>
      </c>
      <c r="E2036">
        <v>0</v>
      </c>
      <c r="F2036">
        <v>1</v>
      </c>
    </row>
    <row r="2037" spans="1:6" x14ac:dyDescent="0.4">
      <c r="A2037" t="s">
        <v>43229</v>
      </c>
      <c r="B2037">
        <v>2</v>
      </c>
      <c r="C2037">
        <v>0</v>
      </c>
      <c r="D2037">
        <v>0</v>
      </c>
      <c r="E2037">
        <v>1</v>
      </c>
      <c r="F2037">
        <v>0</v>
      </c>
    </row>
    <row r="2038" spans="1:6" x14ac:dyDescent="0.4">
      <c r="A2038" t="s">
        <v>43230</v>
      </c>
      <c r="B2038">
        <v>0</v>
      </c>
      <c r="C2038">
        <v>0</v>
      </c>
      <c r="D2038">
        <v>2</v>
      </c>
      <c r="E2038">
        <v>0</v>
      </c>
      <c r="F2038">
        <v>0</v>
      </c>
    </row>
    <row r="2039" spans="1:6" x14ac:dyDescent="0.4">
      <c r="A2039" t="s">
        <v>9558</v>
      </c>
      <c r="B2039">
        <v>1</v>
      </c>
      <c r="C2039">
        <v>0</v>
      </c>
      <c r="D2039">
        <v>0</v>
      </c>
      <c r="E2039">
        <v>1</v>
      </c>
      <c r="F2039">
        <v>0</v>
      </c>
    </row>
    <row r="2040" spans="1:6" x14ac:dyDescent="0.4">
      <c r="A2040" t="s">
        <v>43231</v>
      </c>
      <c r="B2040">
        <v>2</v>
      </c>
      <c r="C2040">
        <v>1</v>
      </c>
      <c r="D2040">
        <v>1</v>
      </c>
      <c r="E2040">
        <v>0</v>
      </c>
      <c r="F2040">
        <v>1</v>
      </c>
    </row>
    <row r="2041" spans="1:6" x14ac:dyDescent="0.4">
      <c r="A2041" t="s">
        <v>43232</v>
      </c>
      <c r="B2041">
        <v>2</v>
      </c>
      <c r="C2041">
        <v>0</v>
      </c>
      <c r="D2041">
        <v>0</v>
      </c>
      <c r="E2041">
        <v>1</v>
      </c>
      <c r="F2041">
        <v>0</v>
      </c>
    </row>
    <row r="2042" spans="1:6" x14ac:dyDescent="0.4">
      <c r="A2042" t="s">
        <v>8990</v>
      </c>
      <c r="B2042">
        <v>0</v>
      </c>
      <c r="C2042">
        <v>0</v>
      </c>
      <c r="D2042">
        <v>1</v>
      </c>
      <c r="E2042">
        <v>0</v>
      </c>
      <c r="F2042">
        <v>0</v>
      </c>
    </row>
    <row r="2043" spans="1:6" x14ac:dyDescent="0.4">
      <c r="A2043" t="s">
        <v>7783</v>
      </c>
      <c r="B2043">
        <v>4</v>
      </c>
      <c r="C2043">
        <v>1</v>
      </c>
      <c r="D2043">
        <v>1</v>
      </c>
      <c r="E2043">
        <v>2</v>
      </c>
      <c r="F2043">
        <v>3</v>
      </c>
    </row>
    <row r="2044" spans="1:6" x14ac:dyDescent="0.4">
      <c r="A2044" t="s">
        <v>43233</v>
      </c>
      <c r="B2044">
        <v>27</v>
      </c>
      <c r="C2044">
        <v>1</v>
      </c>
      <c r="D2044">
        <v>3</v>
      </c>
      <c r="E2044">
        <v>3</v>
      </c>
      <c r="F2044">
        <v>9</v>
      </c>
    </row>
    <row r="2045" spans="1:6" x14ac:dyDescent="0.4">
      <c r="A2045" t="s">
        <v>9838</v>
      </c>
      <c r="B2045">
        <v>5</v>
      </c>
      <c r="C2045">
        <v>0</v>
      </c>
      <c r="D2045">
        <v>2</v>
      </c>
      <c r="E2045">
        <v>1</v>
      </c>
      <c r="F2045">
        <v>7</v>
      </c>
    </row>
    <row r="2046" spans="1:6" x14ac:dyDescent="0.4">
      <c r="A2046" t="s">
        <v>9339</v>
      </c>
      <c r="B2046">
        <v>3</v>
      </c>
      <c r="C2046">
        <v>0</v>
      </c>
      <c r="D2046">
        <v>0</v>
      </c>
      <c r="E2046">
        <v>1</v>
      </c>
      <c r="F2046">
        <v>0</v>
      </c>
    </row>
    <row r="2047" spans="1:6" x14ac:dyDescent="0.4">
      <c r="A2047" t="s">
        <v>43234</v>
      </c>
      <c r="B2047">
        <v>13</v>
      </c>
      <c r="C2047">
        <v>3</v>
      </c>
      <c r="D2047">
        <v>3</v>
      </c>
      <c r="E2047">
        <v>1</v>
      </c>
      <c r="F2047">
        <v>3</v>
      </c>
    </row>
    <row r="2048" spans="1:6" x14ac:dyDescent="0.4">
      <c r="A2048" t="s">
        <v>43235</v>
      </c>
      <c r="B2048">
        <v>0</v>
      </c>
      <c r="C2048">
        <v>0</v>
      </c>
      <c r="D2048">
        <v>2</v>
      </c>
      <c r="E2048">
        <v>0</v>
      </c>
      <c r="F2048">
        <v>0</v>
      </c>
    </row>
    <row r="2049" spans="1:6" x14ac:dyDescent="0.4">
      <c r="A2049" t="s">
        <v>43236</v>
      </c>
      <c r="B2049">
        <v>3</v>
      </c>
      <c r="C2049">
        <v>2</v>
      </c>
      <c r="D2049">
        <v>1</v>
      </c>
      <c r="E2049">
        <v>2</v>
      </c>
      <c r="F2049">
        <v>5</v>
      </c>
    </row>
    <row r="2050" spans="1:6" x14ac:dyDescent="0.4">
      <c r="A2050" t="s">
        <v>43237</v>
      </c>
      <c r="B2050">
        <v>13</v>
      </c>
      <c r="C2050">
        <v>0</v>
      </c>
      <c r="D2050">
        <v>1</v>
      </c>
      <c r="E2050">
        <v>0</v>
      </c>
      <c r="F2050">
        <v>1</v>
      </c>
    </row>
    <row r="2051" spans="1:6" x14ac:dyDescent="0.4">
      <c r="A2051" t="s">
        <v>8797</v>
      </c>
      <c r="B2051">
        <v>0</v>
      </c>
      <c r="C2051">
        <v>0</v>
      </c>
      <c r="D2051">
        <v>1</v>
      </c>
      <c r="E2051">
        <v>0</v>
      </c>
      <c r="F2051">
        <v>0</v>
      </c>
    </row>
    <row r="2052" spans="1:6" x14ac:dyDescent="0.4">
      <c r="A2052" t="s">
        <v>7887</v>
      </c>
      <c r="B2052">
        <v>0</v>
      </c>
      <c r="C2052">
        <v>0</v>
      </c>
      <c r="D2052">
        <v>0</v>
      </c>
      <c r="E2052">
        <v>0</v>
      </c>
      <c r="F2052">
        <v>1</v>
      </c>
    </row>
    <row r="2053" spans="1:6" x14ac:dyDescent="0.4">
      <c r="A2053" t="s">
        <v>8388</v>
      </c>
      <c r="B2053">
        <v>1</v>
      </c>
      <c r="C2053">
        <v>0</v>
      </c>
      <c r="D2053">
        <v>0</v>
      </c>
      <c r="E2053">
        <v>0</v>
      </c>
      <c r="F2053">
        <v>1</v>
      </c>
    </row>
    <row r="2054" spans="1:6" x14ac:dyDescent="0.4">
      <c r="A2054" t="s">
        <v>10048</v>
      </c>
      <c r="B2054">
        <v>4</v>
      </c>
      <c r="C2054">
        <v>1</v>
      </c>
      <c r="D2054">
        <v>0</v>
      </c>
      <c r="E2054">
        <v>0</v>
      </c>
      <c r="F2054">
        <v>7</v>
      </c>
    </row>
    <row r="2055" spans="1:6" x14ac:dyDescent="0.4">
      <c r="A2055" t="s">
        <v>43238</v>
      </c>
      <c r="B2055">
        <v>31</v>
      </c>
      <c r="C2055">
        <v>0</v>
      </c>
      <c r="D2055">
        <v>2</v>
      </c>
      <c r="E2055">
        <v>4</v>
      </c>
      <c r="F2055">
        <v>4</v>
      </c>
    </row>
    <row r="2056" spans="1:6" x14ac:dyDescent="0.4">
      <c r="A2056" t="s">
        <v>8597</v>
      </c>
      <c r="B2056">
        <v>29</v>
      </c>
      <c r="C2056">
        <v>0</v>
      </c>
      <c r="D2056">
        <v>0</v>
      </c>
      <c r="E2056">
        <v>5</v>
      </c>
      <c r="F2056">
        <v>4</v>
      </c>
    </row>
    <row r="2057" spans="1:6" x14ac:dyDescent="0.4">
      <c r="A2057" t="s">
        <v>9826</v>
      </c>
      <c r="B2057">
        <v>0</v>
      </c>
      <c r="C2057">
        <v>0</v>
      </c>
      <c r="D2057">
        <v>0</v>
      </c>
      <c r="E2057">
        <v>0</v>
      </c>
      <c r="F2057">
        <v>1</v>
      </c>
    </row>
    <row r="2058" spans="1:6" x14ac:dyDescent="0.4">
      <c r="A2058" t="s">
        <v>9711</v>
      </c>
      <c r="B2058">
        <v>4</v>
      </c>
      <c r="C2058">
        <v>0</v>
      </c>
      <c r="D2058">
        <v>0</v>
      </c>
      <c r="E2058">
        <v>1</v>
      </c>
      <c r="F2058">
        <v>2</v>
      </c>
    </row>
    <row r="2059" spans="1:6" x14ac:dyDescent="0.4">
      <c r="A2059" t="s">
        <v>9682</v>
      </c>
      <c r="B2059">
        <v>1</v>
      </c>
      <c r="C2059">
        <v>0</v>
      </c>
      <c r="D2059">
        <v>0</v>
      </c>
      <c r="E2059">
        <v>2</v>
      </c>
      <c r="F2059">
        <v>1</v>
      </c>
    </row>
    <row r="2060" spans="1:6" x14ac:dyDescent="0.4">
      <c r="A2060" t="s">
        <v>9598</v>
      </c>
      <c r="B2060">
        <v>5</v>
      </c>
      <c r="C2060">
        <v>1</v>
      </c>
      <c r="D2060">
        <v>0</v>
      </c>
      <c r="E2060">
        <v>3</v>
      </c>
      <c r="F2060">
        <v>4</v>
      </c>
    </row>
    <row r="2061" spans="1:6" x14ac:dyDescent="0.4">
      <c r="A2061" t="s">
        <v>9898</v>
      </c>
      <c r="B2061">
        <v>2</v>
      </c>
      <c r="C2061">
        <v>0</v>
      </c>
      <c r="D2061">
        <v>0</v>
      </c>
      <c r="E2061">
        <v>0</v>
      </c>
      <c r="F2061">
        <v>0</v>
      </c>
    </row>
    <row r="2062" spans="1:6" x14ac:dyDescent="0.4">
      <c r="A2062" t="s">
        <v>9771</v>
      </c>
      <c r="B2062">
        <v>4</v>
      </c>
      <c r="C2062">
        <v>1</v>
      </c>
      <c r="D2062">
        <v>0</v>
      </c>
      <c r="E2062">
        <v>1</v>
      </c>
      <c r="F2062">
        <v>2</v>
      </c>
    </row>
    <row r="2063" spans="1:6" x14ac:dyDescent="0.4">
      <c r="A2063" t="s">
        <v>9781</v>
      </c>
      <c r="B2063">
        <v>6</v>
      </c>
      <c r="C2063">
        <v>1</v>
      </c>
      <c r="D2063">
        <v>1</v>
      </c>
      <c r="E2063">
        <v>2</v>
      </c>
      <c r="F2063">
        <v>21</v>
      </c>
    </row>
    <row r="2064" spans="1:6" x14ac:dyDescent="0.4">
      <c r="A2064" t="s">
        <v>10077</v>
      </c>
      <c r="B2064">
        <v>16</v>
      </c>
      <c r="C2064">
        <v>2</v>
      </c>
      <c r="D2064">
        <v>1</v>
      </c>
      <c r="E2064">
        <v>0</v>
      </c>
      <c r="F2064">
        <v>11</v>
      </c>
    </row>
    <row r="2065" spans="1:6" x14ac:dyDescent="0.4">
      <c r="A2065" t="s">
        <v>9408</v>
      </c>
      <c r="B2065">
        <v>4</v>
      </c>
      <c r="C2065">
        <v>0</v>
      </c>
      <c r="D2065">
        <v>2</v>
      </c>
      <c r="E2065">
        <v>2</v>
      </c>
      <c r="F2065">
        <v>0</v>
      </c>
    </row>
    <row r="2066" spans="1:6" x14ac:dyDescent="0.4">
      <c r="A2066" t="s">
        <v>10019</v>
      </c>
      <c r="B2066">
        <v>39</v>
      </c>
      <c r="C2066">
        <v>3</v>
      </c>
      <c r="D2066">
        <v>7</v>
      </c>
      <c r="E2066">
        <v>9</v>
      </c>
      <c r="F2066">
        <v>33</v>
      </c>
    </row>
    <row r="2067" spans="1:6" x14ac:dyDescent="0.4">
      <c r="A2067" t="s">
        <v>9356</v>
      </c>
      <c r="B2067">
        <v>9</v>
      </c>
      <c r="C2067">
        <v>1</v>
      </c>
      <c r="D2067">
        <v>5</v>
      </c>
      <c r="E2067">
        <v>1</v>
      </c>
      <c r="F2067">
        <v>3</v>
      </c>
    </row>
    <row r="2068" spans="1:6" x14ac:dyDescent="0.4">
      <c r="A2068" t="s">
        <v>9452</v>
      </c>
      <c r="B2068">
        <v>2</v>
      </c>
      <c r="C2068">
        <v>0</v>
      </c>
      <c r="D2068">
        <v>0</v>
      </c>
      <c r="E2068">
        <v>1</v>
      </c>
      <c r="F2068">
        <v>0</v>
      </c>
    </row>
    <row r="2069" spans="1:6" x14ac:dyDescent="0.4">
      <c r="A2069" t="s">
        <v>9945</v>
      </c>
      <c r="B2069">
        <v>12</v>
      </c>
      <c r="C2069">
        <v>1</v>
      </c>
      <c r="D2069">
        <v>3</v>
      </c>
      <c r="E2069">
        <v>2</v>
      </c>
      <c r="F2069">
        <v>3</v>
      </c>
    </row>
    <row r="2070" spans="1:6" x14ac:dyDescent="0.4">
      <c r="A2070" t="s">
        <v>9605</v>
      </c>
      <c r="B2070">
        <v>3</v>
      </c>
      <c r="C2070">
        <v>0</v>
      </c>
      <c r="D2070">
        <v>1</v>
      </c>
      <c r="E2070">
        <v>0</v>
      </c>
      <c r="F2070">
        <v>0</v>
      </c>
    </row>
    <row r="2071" spans="1:6" x14ac:dyDescent="0.4">
      <c r="A2071" t="s">
        <v>10080</v>
      </c>
      <c r="B2071">
        <v>1</v>
      </c>
      <c r="C2071">
        <v>1</v>
      </c>
      <c r="D2071">
        <v>0</v>
      </c>
      <c r="E2071">
        <v>0</v>
      </c>
      <c r="F2071">
        <v>4</v>
      </c>
    </row>
    <row r="2072" spans="1:6" x14ac:dyDescent="0.4">
      <c r="A2072" t="s">
        <v>10009</v>
      </c>
      <c r="B2072">
        <v>1</v>
      </c>
      <c r="C2072">
        <v>0</v>
      </c>
      <c r="D2072">
        <v>1</v>
      </c>
      <c r="E2072">
        <v>2</v>
      </c>
      <c r="F2072">
        <v>0</v>
      </c>
    </row>
    <row r="2073" spans="1:6" x14ac:dyDescent="0.4">
      <c r="A2073" t="s">
        <v>9840</v>
      </c>
      <c r="B2073">
        <v>1</v>
      </c>
      <c r="C2073">
        <v>0</v>
      </c>
      <c r="D2073">
        <v>0</v>
      </c>
      <c r="E2073">
        <v>0</v>
      </c>
      <c r="F2073">
        <v>0</v>
      </c>
    </row>
    <row r="2074" spans="1:6" x14ac:dyDescent="0.4">
      <c r="A2074" t="s">
        <v>9956</v>
      </c>
      <c r="B2074">
        <v>1</v>
      </c>
      <c r="C2074">
        <v>0</v>
      </c>
      <c r="D2074">
        <v>0</v>
      </c>
      <c r="E2074">
        <v>0</v>
      </c>
      <c r="F2074">
        <v>1</v>
      </c>
    </row>
    <row r="2075" spans="1:6" x14ac:dyDescent="0.4">
      <c r="A2075" t="s">
        <v>9729</v>
      </c>
      <c r="B2075">
        <v>6</v>
      </c>
      <c r="C2075">
        <v>0</v>
      </c>
      <c r="D2075">
        <v>2</v>
      </c>
      <c r="E2075">
        <v>2</v>
      </c>
      <c r="F2075">
        <v>3</v>
      </c>
    </row>
    <row r="2076" spans="1:6" x14ac:dyDescent="0.4">
      <c r="A2076" t="s">
        <v>10028</v>
      </c>
      <c r="B2076">
        <v>14</v>
      </c>
      <c r="C2076">
        <v>1</v>
      </c>
      <c r="D2076">
        <v>1</v>
      </c>
      <c r="E2076">
        <v>0</v>
      </c>
      <c r="F2076">
        <v>2</v>
      </c>
    </row>
    <row r="2077" spans="1:6" x14ac:dyDescent="0.4">
      <c r="A2077" t="s">
        <v>9676</v>
      </c>
      <c r="B2077">
        <v>1</v>
      </c>
      <c r="C2077">
        <v>0</v>
      </c>
      <c r="D2077">
        <v>0</v>
      </c>
      <c r="E2077">
        <v>0</v>
      </c>
      <c r="F2077">
        <v>0</v>
      </c>
    </row>
    <row r="2078" spans="1:6" x14ac:dyDescent="0.4">
      <c r="A2078" t="s">
        <v>9889</v>
      </c>
      <c r="B2078">
        <v>35</v>
      </c>
      <c r="C2078">
        <v>0</v>
      </c>
      <c r="D2078">
        <v>5</v>
      </c>
      <c r="E2078">
        <v>3</v>
      </c>
      <c r="F2078">
        <v>8</v>
      </c>
    </row>
    <row r="2079" spans="1:6" x14ac:dyDescent="0.4">
      <c r="A2079" t="s">
        <v>10070</v>
      </c>
      <c r="B2079">
        <v>9</v>
      </c>
      <c r="C2079">
        <v>1</v>
      </c>
      <c r="D2079">
        <v>2</v>
      </c>
      <c r="E2079">
        <v>0</v>
      </c>
      <c r="F2079">
        <v>0</v>
      </c>
    </row>
    <row r="2080" spans="1:6" x14ac:dyDescent="0.4">
      <c r="A2080" t="s">
        <v>10058</v>
      </c>
      <c r="B2080">
        <v>0</v>
      </c>
      <c r="C2080">
        <v>1</v>
      </c>
      <c r="D2080">
        <v>0</v>
      </c>
      <c r="E2080">
        <v>0</v>
      </c>
      <c r="F2080">
        <v>0</v>
      </c>
    </row>
    <row r="2081" spans="1:6" x14ac:dyDescent="0.4">
      <c r="A2081" t="s">
        <v>9310</v>
      </c>
      <c r="B2081">
        <v>5</v>
      </c>
      <c r="C2081">
        <v>2</v>
      </c>
      <c r="D2081">
        <v>3</v>
      </c>
      <c r="E2081">
        <v>3</v>
      </c>
      <c r="F2081">
        <v>2</v>
      </c>
    </row>
    <row r="2082" spans="1:6" x14ac:dyDescent="0.4">
      <c r="A2082" t="s">
        <v>8131</v>
      </c>
      <c r="B2082">
        <v>31</v>
      </c>
      <c r="C2082">
        <v>0</v>
      </c>
      <c r="D2082">
        <v>0</v>
      </c>
      <c r="E2082">
        <v>2</v>
      </c>
      <c r="F2082">
        <v>4</v>
      </c>
    </row>
    <row r="2083" spans="1:6" x14ac:dyDescent="0.4">
      <c r="A2083" t="s">
        <v>43239</v>
      </c>
      <c r="B2083">
        <v>3</v>
      </c>
      <c r="C2083">
        <v>2</v>
      </c>
      <c r="D2083">
        <v>3</v>
      </c>
      <c r="E2083">
        <v>2</v>
      </c>
      <c r="F2083">
        <v>2</v>
      </c>
    </row>
    <row r="2084" spans="1:6" x14ac:dyDescent="0.4">
      <c r="A2084" t="s">
        <v>43240</v>
      </c>
      <c r="B2084">
        <v>0</v>
      </c>
      <c r="C2084">
        <v>0</v>
      </c>
      <c r="D2084">
        <v>1</v>
      </c>
      <c r="E2084">
        <v>0</v>
      </c>
      <c r="F2084">
        <v>1</v>
      </c>
    </row>
    <row r="2085" spans="1:6" x14ac:dyDescent="0.4">
      <c r="A2085" t="s">
        <v>43241</v>
      </c>
      <c r="B2085">
        <v>0</v>
      </c>
      <c r="C2085">
        <v>0</v>
      </c>
      <c r="D2085">
        <v>1</v>
      </c>
      <c r="E2085">
        <v>1</v>
      </c>
      <c r="F2085">
        <v>0</v>
      </c>
    </row>
    <row r="2086" spans="1:6" x14ac:dyDescent="0.4">
      <c r="A2086" t="s">
        <v>43242</v>
      </c>
      <c r="B2086">
        <v>2</v>
      </c>
      <c r="C2086">
        <v>0</v>
      </c>
      <c r="D2086">
        <v>4</v>
      </c>
      <c r="E2086">
        <v>0</v>
      </c>
      <c r="F2086">
        <v>2</v>
      </c>
    </row>
    <row r="2087" spans="1:6" x14ac:dyDescent="0.4">
      <c r="A2087" t="s">
        <v>9439</v>
      </c>
      <c r="B2087">
        <v>8</v>
      </c>
      <c r="C2087">
        <v>0</v>
      </c>
      <c r="D2087">
        <v>0</v>
      </c>
      <c r="E2087">
        <v>0</v>
      </c>
      <c r="F2087">
        <v>1</v>
      </c>
    </row>
    <row r="2088" spans="1:6" x14ac:dyDescent="0.4">
      <c r="A2088" t="s">
        <v>43243</v>
      </c>
      <c r="B2088">
        <v>8</v>
      </c>
      <c r="C2088">
        <v>0</v>
      </c>
      <c r="D2088">
        <v>1</v>
      </c>
      <c r="E2088">
        <v>2</v>
      </c>
      <c r="F2088">
        <v>4</v>
      </c>
    </row>
    <row r="2089" spans="1:6" x14ac:dyDescent="0.4">
      <c r="A2089" t="s">
        <v>43244</v>
      </c>
      <c r="B2089">
        <v>18</v>
      </c>
      <c r="C2089">
        <v>1</v>
      </c>
      <c r="D2089">
        <v>2</v>
      </c>
      <c r="E2089">
        <v>8</v>
      </c>
      <c r="F2089">
        <v>8</v>
      </c>
    </row>
    <row r="2090" spans="1:6" x14ac:dyDescent="0.4">
      <c r="A2090" t="s">
        <v>43245</v>
      </c>
      <c r="B2090">
        <v>0</v>
      </c>
      <c r="C2090">
        <v>0</v>
      </c>
      <c r="D2090">
        <v>1</v>
      </c>
      <c r="E2090">
        <v>0</v>
      </c>
      <c r="F2090">
        <v>0</v>
      </c>
    </row>
    <row r="2091" spans="1:6" x14ac:dyDescent="0.4">
      <c r="A2091" t="s">
        <v>43246</v>
      </c>
      <c r="B2091">
        <v>2</v>
      </c>
      <c r="C2091">
        <v>0</v>
      </c>
      <c r="D2091">
        <v>1</v>
      </c>
      <c r="E2091">
        <v>0</v>
      </c>
      <c r="F2091">
        <v>2</v>
      </c>
    </row>
    <row r="2092" spans="1:6" x14ac:dyDescent="0.4">
      <c r="A2092" t="s">
        <v>10061</v>
      </c>
      <c r="B2092">
        <v>33</v>
      </c>
      <c r="C2092">
        <v>1</v>
      </c>
      <c r="D2092">
        <v>3</v>
      </c>
      <c r="E2092">
        <v>9</v>
      </c>
      <c r="F2092">
        <v>17</v>
      </c>
    </row>
    <row r="2093" spans="1:6" x14ac:dyDescent="0.4">
      <c r="A2093" t="s">
        <v>10140</v>
      </c>
      <c r="B2093">
        <v>95</v>
      </c>
      <c r="C2093">
        <v>14</v>
      </c>
      <c r="D2093">
        <v>12</v>
      </c>
      <c r="E2093">
        <v>21</v>
      </c>
      <c r="F2093">
        <v>60</v>
      </c>
    </row>
    <row r="2094" spans="1:6" x14ac:dyDescent="0.4">
      <c r="A2094" t="s">
        <v>43247</v>
      </c>
      <c r="B2094">
        <v>0</v>
      </c>
      <c r="C2094">
        <v>0</v>
      </c>
      <c r="D2094">
        <v>0</v>
      </c>
      <c r="E2094">
        <v>0</v>
      </c>
      <c r="F2094">
        <v>1</v>
      </c>
    </row>
    <row r="2095" spans="1:6" x14ac:dyDescent="0.4">
      <c r="A2095" t="s">
        <v>9997</v>
      </c>
      <c r="B2095">
        <v>15</v>
      </c>
      <c r="C2095">
        <v>2</v>
      </c>
      <c r="D2095">
        <v>6</v>
      </c>
      <c r="E2095">
        <v>4</v>
      </c>
      <c r="F2095">
        <v>16</v>
      </c>
    </row>
    <row r="2096" spans="1:6" x14ac:dyDescent="0.4">
      <c r="A2096" t="s">
        <v>43248</v>
      </c>
      <c r="B2096">
        <v>3</v>
      </c>
      <c r="C2096">
        <v>0</v>
      </c>
      <c r="D2096">
        <v>0</v>
      </c>
      <c r="E2096">
        <v>0</v>
      </c>
      <c r="F2096">
        <v>1</v>
      </c>
    </row>
    <row r="2097" spans="1:6" x14ac:dyDescent="0.4">
      <c r="A2097" t="s">
        <v>9374</v>
      </c>
      <c r="B2097">
        <v>1</v>
      </c>
      <c r="C2097">
        <v>0</v>
      </c>
      <c r="D2097">
        <v>1</v>
      </c>
      <c r="E2097">
        <v>0</v>
      </c>
      <c r="F2097">
        <v>0</v>
      </c>
    </row>
    <row r="2098" spans="1:6" x14ac:dyDescent="0.4">
      <c r="A2098" t="s">
        <v>43249</v>
      </c>
      <c r="B2098">
        <v>8</v>
      </c>
      <c r="C2098">
        <v>1</v>
      </c>
      <c r="D2098">
        <v>1</v>
      </c>
      <c r="E2098">
        <v>1</v>
      </c>
      <c r="F2098">
        <v>2</v>
      </c>
    </row>
    <row r="2099" spans="1:6" x14ac:dyDescent="0.4">
      <c r="A2099" t="s">
        <v>10139</v>
      </c>
      <c r="B2099">
        <v>258</v>
      </c>
      <c r="C2099">
        <v>36</v>
      </c>
      <c r="D2099">
        <v>77</v>
      </c>
      <c r="E2099">
        <v>60</v>
      </c>
      <c r="F2099">
        <v>95</v>
      </c>
    </row>
    <row r="2100" spans="1:6" x14ac:dyDescent="0.4">
      <c r="A2100" t="s">
        <v>9515</v>
      </c>
      <c r="B2100">
        <v>16</v>
      </c>
      <c r="C2100">
        <v>1</v>
      </c>
      <c r="D2100">
        <v>5</v>
      </c>
      <c r="E2100">
        <v>3</v>
      </c>
      <c r="F2100">
        <v>3</v>
      </c>
    </row>
    <row r="2101" spans="1:6" x14ac:dyDescent="0.4">
      <c r="A2101" t="s">
        <v>9777</v>
      </c>
      <c r="B2101">
        <v>137</v>
      </c>
      <c r="C2101">
        <v>39</v>
      </c>
      <c r="D2101">
        <v>36</v>
      </c>
      <c r="E2101">
        <v>23</v>
      </c>
      <c r="F2101">
        <v>65</v>
      </c>
    </row>
    <row r="2102" spans="1:6" x14ac:dyDescent="0.4">
      <c r="A2102" t="s">
        <v>43250</v>
      </c>
      <c r="B2102">
        <v>0</v>
      </c>
      <c r="C2102">
        <v>1</v>
      </c>
      <c r="D2102">
        <v>0</v>
      </c>
      <c r="E2102">
        <v>0</v>
      </c>
      <c r="F2102">
        <v>1</v>
      </c>
    </row>
    <row r="2103" spans="1:6" x14ac:dyDescent="0.4">
      <c r="A2103" t="s">
        <v>43251</v>
      </c>
      <c r="B2103">
        <v>13</v>
      </c>
      <c r="C2103">
        <v>0</v>
      </c>
      <c r="D2103">
        <v>2</v>
      </c>
      <c r="E2103">
        <v>8</v>
      </c>
      <c r="F2103">
        <v>7</v>
      </c>
    </row>
    <row r="2104" spans="1:6" x14ac:dyDescent="0.4">
      <c r="A2104" t="s">
        <v>43252</v>
      </c>
      <c r="B2104">
        <v>32</v>
      </c>
      <c r="C2104">
        <v>5</v>
      </c>
      <c r="D2104">
        <v>5</v>
      </c>
      <c r="E2104">
        <v>11</v>
      </c>
      <c r="F2104">
        <v>16</v>
      </c>
    </row>
    <row r="2105" spans="1:6" x14ac:dyDescent="0.4">
      <c r="A2105" t="s">
        <v>9511</v>
      </c>
      <c r="B2105">
        <v>1</v>
      </c>
      <c r="C2105">
        <v>1</v>
      </c>
      <c r="D2105">
        <v>0</v>
      </c>
      <c r="E2105">
        <v>0</v>
      </c>
      <c r="F2105">
        <v>0</v>
      </c>
    </row>
    <row r="2106" spans="1:6" x14ac:dyDescent="0.4">
      <c r="A2106" t="s">
        <v>9541</v>
      </c>
      <c r="B2106">
        <v>2</v>
      </c>
      <c r="C2106">
        <v>0</v>
      </c>
      <c r="D2106">
        <v>2</v>
      </c>
      <c r="E2106">
        <v>3</v>
      </c>
      <c r="F2106">
        <v>3</v>
      </c>
    </row>
    <row r="2107" spans="1:6" x14ac:dyDescent="0.4">
      <c r="A2107" t="s">
        <v>43253</v>
      </c>
      <c r="B2107">
        <v>17</v>
      </c>
      <c r="C2107">
        <v>1</v>
      </c>
      <c r="D2107">
        <v>0</v>
      </c>
      <c r="E2107">
        <v>0</v>
      </c>
      <c r="F2107">
        <v>9</v>
      </c>
    </row>
    <row r="2108" spans="1:6" x14ac:dyDescent="0.4">
      <c r="A2108" t="s">
        <v>10092</v>
      </c>
      <c r="B2108">
        <v>39</v>
      </c>
      <c r="C2108">
        <v>11</v>
      </c>
      <c r="D2108">
        <v>9</v>
      </c>
      <c r="E2108">
        <v>9</v>
      </c>
      <c r="F2108">
        <v>23</v>
      </c>
    </row>
    <row r="2109" spans="1:6" x14ac:dyDescent="0.4">
      <c r="A2109" t="s">
        <v>9285</v>
      </c>
      <c r="B2109">
        <v>15</v>
      </c>
      <c r="C2109">
        <v>2</v>
      </c>
      <c r="D2109">
        <v>5</v>
      </c>
      <c r="E2109">
        <v>2</v>
      </c>
      <c r="F2109">
        <v>7</v>
      </c>
    </row>
    <row r="2110" spans="1:6" x14ac:dyDescent="0.4">
      <c r="A2110" t="s">
        <v>43254</v>
      </c>
      <c r="B2110">
        <v>2</v>
      </c>
      <c r="C2110">
        <v>0</v>
      </c>
      <c r="D2110">
        <v>0</v>
      </c>
      <c r="E2110">
        <v>0</v>
      </c>
      <c r="F2110">
        <v>0</v>
      </c>
    </row>
    <row r="2111" spans="1:6" x14ac:dyDescent="0.4">
      <c r="A2111" t="s">
        <v>8757</v>
      </c>
      <c r="B2111">
        <v>4</v>
      </c>
      <c r="C2111">
        <v>0</v>
      </c>
      <c r="D2111">
        <v>1</v>
      </c>
      <c r="E2111">
        <v>1</v>
      </c>
      <c r="F2111">
        <v>2</v>
      </c>
    </row>
    <row r="2112" spans="1:6" x14ac:dyDescent="0.4">
      <c r="A2112" t="s">
        <v>8756</v>
      </c>
      <c r="B2112">
        <v>0</v>
      </c>
      <c r="C2112">
        <v>0</v>
      </c>
      <c r="D2112">
        <v>2</v>
      </c>
      <c r="E2112">
        <v>0</v>
      </c>
      <c r="F2112">
        <v>2</v>
      </c>
    </row>
    <row r="2113" spans="1:6" x14ac:dyDescent="0.4">
      <c r="A2113" t="s">
        <v>43255</v>
      </c>
      <c r="B2113">
        <v>8</v>
      </c>
      <c r="C2113">
        <v>0</v>
      </c>
      <c r="D2113">
        <v>2</v>
      </c>
      <c r="E2113">
        <v>1</v>
      </c>
      <c r="F2113">
        <v>1</v>
      </c>
    </row>
    <row r="2114" spans="1:6" x14ac:dyDescent="0.4">
      <c r="A2114" t="s">
        <v>9219</v>
      </c>
      <c r="B2114">
        <v>89</v>
      </c>
      <c r="C2114">
        <v>11</v>
      </c>
      <c r="D2114">
        <v>25</v>
      </c>
      <c r="E2114">
        <v>18</v>
      </c>
      <c r="F2114">
        <v>35</v>
      </c>
    </row>
    <row r="2115" spans="1:6" x14ac:dyDescent="0.4">
      <c r="A2115" t="s">
        <v>43256</v>
      </c>
      <c r="B2115">
        <v>3</v>
      </c>
      <c r="C2115">
        <v>3</v>
      </c>
      <c r="D2115">
        <v>0</v>
      </c>
      <c r="E2115">
        <v>0</v>
      </c>
      <c r="F2115">
        <v>1</v>
      </c>
    </row>
    <row r="2116" spans="1:6" x14ac:dyDescent="0.4">
      <c r="A2116" t="s">
        <v>43257</v>
      </c>
      <c r="B2116">
        <v>1</v>
      </c>
      <c r="C2116">
        <v>0</v>
      </c>
      <c r="D2116">
        <v>0</v>
      </c>
      <c r="E2116">
        <v>0</v>
      </c>
      <c r="F2116">
        <v>0</v>
      </c>
    </row>
    <row r="2117" spans="1:6" x14ac:dyDescent="0.4">
      <c r="A2117" t="s">
        <v>43258</v>
      </c>
      <c r="B2117">
        <v>1</v>
      </c>
      <c r="C2117">
        <v>0</v>
      </c>
      <c r="D2117">
        <v>0</v>
      </c>
      <c r="E2117">
        <v>0</v>
      </c>
      <c r="F2117">
        <v>0</v>
      </c>
    </row>
    <row r="2118" spans="1:6" x14ac:dyDescent="0.4">
      <c r="A2118" t="s">
        <v>9361</v>
      </c>
      <c r="B2118">
        <v>0</v>
      </c>
      <c r="C2118">
        <v>0</v>
      </c>
      <c r="D2118">
        <v>1</v>
      </c>
      <c r="E2118">
        <v>0</v>
      </c>
      <c r="F2118">
        <v>0</v>
      </c>
    </row>
    <row r="2119" spans="1:6" x14ac:dyDescent="0.4">
      <c r="A2119" t="s">
        <v>43259</v>
      </c>
      <c r="B2119">
        <v>0</v>
      </c>
      <c r="C2119">
        <v>1</v>
      </c>
      <c r="D2119">
        <v>3</v>
      </c>
      <c r="E2119">
        <v>0</v>
      </c>
      <c r="F2119">
        <v>0</v>
      </c>
    </row>
    <row r="2120" spans="1:6" x14ac:dyDescent="0.4">
      <c r="A2120" t="s">
        <v>43260</v>
      </c>
      <c r="B2120">
        <v>1</v>
      </c>
      <c r="C2120">
        <v>0</v>
      </c>
      <c r="D2120">
        <v>0</v>
      </c>
      <c r="E2120">
        <v>0</v>
      </c>
      <c r="F2120">
        <v>0</v>
      </c>
    </row>
    <row r="2121" spans="1:6" x14ac:dyDescent="0.4">
      <c r="A2121" t="s">
        <v>9810</v>
      </c>
      <c r="B2121">
        <v>43</v>
      </c>
      <c r="C2121">
        <v>2</v>
      </c>
      <c r="D2121">
        <v>7</v>
      </c>
      <c r="E2121">
        <v>14</v>
      </c>
      <c r="F2121">
        <v>20</v>
      </c>
    </row>
    <row r="2122" spans="1:6" x14ac:dyDescent="0.4">
      <c r="A2122" t="s">
        <v>43261</v>
      </c>
      <c r="B2122">
        <v>0</v>
      </c>
      <c r="C2122">
        <v>0</v>
      </c>
      <c r="D2122">
        <v>0</v>
      </c>
      <c r="E2122">
        <v>0</v>
      </c>
      <c r="F2122">
        <v>1</v>
      </c>
    </row>
    <row r="2123" spans="1:6" x14ac:dyDescent="0.4">
      <c r="A2123" t="s">
        <v>7670</v>
      </c>
      <c r="B2123">
        <v>0</v>
      </c>
      <c r="C2123">
        <v>0</v>
      </c>
      <c r="D2123">
        <v>0</v>
      </c>
      <c r="E2123">
        <v>0</v>
      </c>
      <c r="F2123">
        <v>2</v>
      </c>
    </row>
    <row r="2124" spans="1:6" x14ac:dyDescent="0.4">
      <c r="A2124" t="s">
        <v>43262</v>
      </c>
      <c r="B2124">
        <v>13</v>
      </c>
      <c r="C2124">
        <v>0</v>
      </c>
      <c r="D2124">
        <v>0</v>
      </c>
      <c r="E2124">
        <v>4</v>
      </c>
      <c r="F2124">
        <v>4</v>
      </c>
    </row>
    <row r="2125" spans="1:6" x14ac:dyDescent="0.4">
      <c r="A2125" t="s">
        <v>43263</v>
      </c>
      <c r="B2125">
        <v>1</v>
      </c>
      <c r="C2125">
        <v>0</v>
      </c>
      <c r="D2125">
        <v>2</v>
      </c>
      <c r="E2125">
        <v>0</v>
      </c>
      <c r="F2125">
        <v>0</v>
      </c>
    </row>
    <row r="2126" spans="1:6" x14ac:dyDescent="0.4">
      <c r="A2126" t="s">
        <v>43264</v>
      </c>
      <c r="B2126">
        <v>1</v>
      </c>
      <c r="C2126">
        <v>0</v>
      </c>
      <c r="D2126">
        <v>0</v>
      </c>
      <c r="E2126">
        <v>0</v>
      </c>
      <c r="F2126">
        <v>0</v>
      </c>
    </row>
    <row r="2127" spans="1:6" x14ac:dyDescent="0.4">
      <c r="A2127" t="s">
        <v>43265</v>
      </c>
      <c r="B2127">
        <v>3</v>
      </c>
      <c r="C2127">
        <v>0</v>
      </c>
      <c r="D2127">
        <v>1</v>
      </c>
      <c r="E2127">
        <v>0</v>
      </c>
      <c r="F2127">
        <v>0</v>
      </c>
    </row>
    <row r="2128" spans="1:6" x14ac:dyDescent="0.4">
      <c r="A2128" t="s">
        <v>9749</v>
      </c>
      <c r="B2128">
        <v>5</v>
      </c>
      <c r="C2128">
        <v>1</v>
      </c>
      <c r="D2128">
        <v>2</v>
      </c>
      <c r="E2128">
        <v>2</v>
      </c>
      <c r="F2128">
        <v>1</v>
      </c>
    </row>
    <row r="2129" spans="1:6" x14ac:dyDescent="0.4">
      <c r="A2129" t="s">
        <v>43266</v>
      </c>
      <c r="B2129">
        <v>6</v>
      </c>
      <c r="C2129">
        <v>0</v>
      </c>
      <c r="D2129">
        <v>1</v>
      </c>
      <c r="E2129">
        <v>0</v>
      </c>
      <c r="F2129">
        <v>0</v>
      </c>
    </row>
    <row r="2130" spans="1:6" x14ac:dyDescent="0.4">
      <c r="A2130" t="s">
        <v>43267</v>
      </c>
      <c r="B2130">
        <v>1</v>
      </c>
      <c r="C2130">
        <v>0</v>
      </c>
      <c r="D2130">
        <v>0</v>
      </c>
      <c r="E2130">
        <v>0</v>
      </c>
      <c r="F2130">
        <v>0</v>
      </c>
    </row>
    <row r="2131" spans="1:6" x14ac:dyDescent="0.4">
      <c r="A2131" t="s">
        <v>43268</v>
      </c>
      <c r="B2131">
        <v>1</v>
      </c>
      <c r="C2131">
        <v>0</v>
      </c>
      <c r="D2131">
        <v>0</v>
      </c>
      <c r="E2131">
        <v>1</v>
      </c>
      <c r="F2131">
        <v>0</v>
      </c>
    </row>
    <row r="2132" spans="1:6" x14ac:dyDescent="0.4">
      <c r="A2132" t="s">
        <v>9624</v>
      </c>
      <c r="B2132">
        <v>2</v>
      </c>
      <c r="C2132">
        <v>0</v>
      </c>
      <c r="D2132">
        <v>0</v>
      </c>
      <c r="E2132">
        <v>0</v>
      </c>
      <c r="F2132">
        <v>1</v>
      </c>
    </row>
    <row r="2133" spans="1:6" x14ac:dyDescent="0.4">
      <c r="A2133" t="s">
        <v>43269</v>
      </c>
      <c r="B2133">
        <v>0</v>
      </c>
      <c r="C2133">
        <v>0</v>
      </c>
      <c r="D2133">
        <v>0</v>
      </c>
      <c r="E2133">
        <v>0</v>
      </c>
      <c r="F2133">
        <v>1</v>
      </c>
    </row>
    <row r="2134" spans="1:6" x14ac:dyDescent="0.4">
      <c r="A2134" t="s">
        <v>43270</v>
      </c>
      <c r="B2134">
        <v>5</v>
      </c>
      <c r="C2134">
        <v>1</v>
      </c>
      <c r="D2134">
        <v>0</v>
      </c>
      <c r="E2134">
        <v>1</v>
      </c>
      <c r="F2134">
        <v>1</v>
      </c>
    </row>
    <row r="2135" spans="1:6" x14ac:dyDescent="0.4">
      <c r="A2135" t="s">
        <v>9183</v>
      </c>
      <c r="B2135">
        <v>68</v>
      </c>
      <c r="C2135">
        <v>8</v>
      </c>
      <c r="D2135">
        <v>16</v>
      </c>
      <c r="E2135">
        <v>19</v>
      </c>
      <c r="F2135">
        <v>30</v>
      </c>
    </row>
    <row r="2136" spans="1:6" x14ac:dyDescent="0.4">
      <c r="A2136" t="s">
        <v>43271</v>
      </c>
      <c r="B2136">
        <v>2</v>
      </c>
      <c r="C2136">
        <v>0</v>
      </c>
      <c r="D2136">
        <v>0</v>
      </c>
      <c r="E2136">
        <v>0</v>
      </c>
      <c r="F2136">
        <v>0</v>
      </c>
    </row>
    <row r="2137" spans="1:6" x14ac:dyDescent="0.4">
      <c r="A2137" t="s">
        <v>43272</v>
      </c>
      <c r="B2137">
        <v>15</v>
      </c>
      <c r="C2137">
        <v>0</v>
      </c>
      <c r="D2137">
        <v>4</v>
      </c>
      <c r="E2137">
        <v>1</v>
      </c>
      <c r="F2137">
        <v>16</v>
      </c>
    </row>
    <row r="2138" spans="1:6" x14ac:dyDescent="0.4">
      <c r="A2138" t="s">
        <v>43273</v>
      </c>
      <c r="B2138">
        <v>1</v>
      </c>
      <c r="C2138">
        <v>0</v>
      </c>
      <c r="D2138">
        <v>1</v>
      </c>
      <c r="E2138">
        <v>1</v>
      </c>
      <c r="F2138">
        <v>1</v>
      </c>
    </row>
    <row r="2139" spans="1:6" x14ac:dyDescent="0.4">
      <c r="A2139" t="s">
        <v>8552</v>
      </c>
      <c r="B2139">
        <v>6</v>
      </c>
      <c r="C2139">
        <v>2</v>
      </c>
      <c r="D2139">
        <v>0</v>
      </c>
      <c r="E2139">
        <v>2</v>
      </c>
      <c r="F2139">
        <v>2</v>
      </c>
    </row>
    <row r="2140" spans="1:6" x14ac:dyDescent="0.4">
      <c r="A2140" t="s">
        <v>7682</v>
      </c>
      <c r="B2140">
        <v>12</v>
      </c>
      <c r="C2140">
        <v>2</v>
      </c>
      <c r="D2140">
        <v>0</v>
      </c>
      <c r="E2140">
        <v>3</v>
      </c>
      <c r="F2140">
        <v>9</v>
      </c>
    </row>
    <row r="2141" spans="1:6" x14ac:dyDescent="0.4">
      <c r="A2141" t="s">
        <v>43274</v>
      </c>
      <c r="B2141">
        <v>7</v>
      </c>
      <c r="C2141">
        <v>1</v>
      </c>
      <c r="D2141">
        <v>1</v>
      </c>
      <c r="E2141">
        <v>3</v>
      </c>
      <c r="F2141">
        <v>3</v>
      </c>
    </row>
    <row r="2142" spans="1:6" x14ac:dyDescent="0.4">
      <c r="A2142" t="s">
        <v>9948</v>
      </c>
      <c r="B2142">
        <v>310</v>
      </c>
      <c r="C2142">
        <v>9</v>
      </c>
      <c r="D2142">
        <v>17</v>
      </c>
      <c r="E2142">
        <v>30</v>
      </c>
      <c r="F2142">
        <v>57</v>
      </c>
    </row>
    <row r="2143" spans="1:6" x14ac:dyDescent="0.4">
      <c r="A2143" t="s">
        <v>43275</v>
      </c>
      <c r="B2143">
        <v>23</v>
      </c>
      <c r="C2143">
        <v>0</v>
      </c>
      <c r="D2143">
        <v>9</v>
      </c>
      <c r="E2143">
        <v>6</v>
      </c>
      <c r="F2143">
        <v>10</v>
      </c>
    </row>
    <row r="2144" spans="1:6" x14ac:dyDescent="0.4">
      <c r="A2144" t="s">
        <v>9281</v>
      </c>
      <c r="B2144">
        <v>2</v>
      </c>
      <c r="C2144">
        <v>0</v>
      </c>
      <c r="D2144">
        <v>1</v>
      </c>
      <c r="E2144">
        <v>0</v>
      </c>
      <c r="F2144">
        <v>0</v>
      </c>
    </row>
    <row r="2145" spans="1:6" x14ac:dyDescent="0.4">
      <c r="A2145" t="s">
        <v>43276</v>
      </c>
      <c r="B2145">
        <v>1</v>
      </c>
      <c r="C2145">
        <v>0</v>
      </c>
      <c r="D2145">
        <v>0</v>
      </c>
      <c r="E2145">
        <v>0</v>
      </c>
      <c r="F2145">
        <v>0</v>
      </c>
    </row>
    <row r="2146" spans="1:6" x14ac:dyDescent="0.4">
      <c r="A2146" t="s">
        <v>9360</v>
      </c>
      <c r="B2146">
        <v>4</v>
      </c>
      <c r="C2146">
        <v>1</v>
      </c>
      <c r="D2146">
        <v>1</v>
      </c>
      <c r="E2146">
        <v>0</v>
      </c>
      <c r="F2146">
        <v>4</v>
      </c>
    </row>
    <row r="2147" spans="1:6" x14ac:dyDescent="0.4">
      <c r="A2147" t="s">
        <v>9794</v>
      </c>
      <c r="B2147">
        <v>71</v>
      </c>
      <c r="C2147">
        <v>0</v>
      </c>
      <c r="D2147">
        <v>9</v>
      </c>
      <c r="E2147">
        <v>9</v>
      </c>
      <c r="F2147">
        <v>27</v>
      </c>
    </row>
    <row r="2148" spans="1:6" x14ac:dyDescent="0.4">
      <c r="A2148" t="s">
        <v>9075</v>
      </c>
      <c r="B2148">
        <v>2</v>
      </c>
      <c r="C2148">
        <v>0</v>
      </c>
      <c r="D2148">
        <v>3</v>
      </c>
      <c r="E2148">
        <v>1</v>
      </c>
      <c r="F2148">
        <v>3</v>
      </c>
    </row>
    <row r="2149" spans="1:6" x14ac:dyDescent="0.4">
      <c r="A2149" t="s">
        <v>9255</v>
      </c>
      <c r="B2149">
        <v>2</v>
      </c>
      <c r="C2149">
        <v>0</v>
      </c>
      <c r="D2149">
        <v>0</v>
      </c>
      <c r="E2149">
        <v>1</v>
      </c>
      <c r="F2149">
        <v>1</v>
      </c>
    </row>
    <row r="2150" spans="1:6" x14ac:dyDescent="0.4">
      <c r="A2150" t="s">
        <v>43277</v>
      </c>
      <c r="B2150">
        <v>0</v>
      </c>
      <c r="C2150">
        <v>0</v>
      </c>
      <c r="D2150">
        <v>1</v>
      </c>
      <c r="E2150">
        <v>0</v>
      </c>
      <c r="F2150">
        <v>0</v>
      </c>
    </row>
    <row r="2151" spans="1:6" x14ac:dyDescent="0.4">
      <c r="A2151" t="s">
        <v>8457</v>
      </c>
      <c r="B2151">
        <v>5</v>
      </c>
      <c r="C2151">
        <v>3</v>
      </c>
      <c r="D2151">
        <v>5</v>
      </c>
      <c r="E2151">
        <v>4</v>
      </c>
      <c r="F2151">
        <v>4</v>
      </c>
    </row>
    <row r="2152" spans="1:6" x14ac:dyDescent="0.4">
      <c r="A2152" t="s">
        <v>9822</v>
      </c>
      <c r="B2152">
        <v>151</v>
      </c>
      <c r="C2152">
        <v>31</v>
      </c>
      <c r="D2152">
        <v>20</v>
      </c>
      <c r="E2152">
        <v>53</v>
      </c>
      <c r="F2152">
        <v>57</v>
      </c>
    </row>
    <row r="2153" spans="1:6" x14ac:dyDescent="0.4">
      <c r="A2153" t="s">
        <v>43278</v>
      </c>
      <c r="B2153">
        <v>1</v>
      </c>
      <c r="C2153">
        <v>0</v>
      </c>
      <c r="D2153">
        <v>0</v>
      </c>
      <c r="E2153">
        <v>0</v>
      </c>
      <c r="F2153">
        <v>0</v>
      </c>
    </row>
    <row r="2154" spans="1:6" x14ac:dyDescent="0.4">
      <c r="A2154" t="s">
        <v>9942</v>
      </c>
      <c r="B2154">
        <v>36</v>
      </c>
      <c r="C2154">
        <v>7</v>
      </c>
      <c r="D2154">
        <v>12</v>
      </c>
      <c r="E2154">
        <v>16</v>
      </c>
      <c r="F2154">
        <v>24</v>
      </c>
    </row>
    <row r="2155" spans="1:6" x14ac:dyDescent="0.4">
      <c r="A2155" t="s">
        <v>8286</v>
      </c>
      <c r="B2155">
        <v>1</v>
      </c>
      <c r="C2155">
        <v>0</v>
      </c>
      <c r="D2155">
        <v>0</v>
      </c>
      <c r="E2155">
        <v>0</v>
      </c>
      <c r="F2155">
        <v>0</v>
      </c>
    </row>
    <row r="2156" spans="1:6" x14ac:dyDescent="0.4">
      <c r="A2156" t="s">
        <v>43279</v>
      </c>
      <c r="B2156">
        <v>3</v>
      </c>
      <c r="C2156">
        <v>1</v>
      </c>
      <c r="D2156">
        <v>2</v>
      </c>
      <c r="E2156">
        <v>0</v>
      </c>
      <c r="F2156">
        <v>1</v>
      </c>
    </row>
    <row r="2157" spans="1:6" x14ac:dyDescent="0.4">
      <c r="A2157" t="s">
        <v>7507</v>
      </c>
      <c r="B2157">
        <v>6</v>
      </c>
      <c r="C2157">
        <v>0</v>
      </c>
      <c r="D2157">
        <v>0</v>
      </c>
      <c r="E2157">
        <v>2</v>
      </c>
      <c r="F2157">
        <v>3</v>
      </c>
    </row>
    <row r="2158" spans="1:6" x14ac:dyDescent="0.4">
      <c r="A2158" t="s">
        <v>9953</v>
      </c>
      <c r="B2158">
        <v>1</v>
      </c>
      <c r="C2158">
        <v>1</v>
      </c>
      <c r="D2158">
        <v>0</v>
      </c>
      <c r="E2158">
        <v>1</v>
      </c>
      <c r="F2158">
        <v>0</v>
      </c>
    </row>
    <row r="2159" spans="1:6" x14ac:dyDescent="0.4">
      <c r="A2159" t="s">
        <v>9551</v>
      </c>
      <c r="B2159">
        <v>22</v>
      </c>
      <c r="C2159">
        <v>3</v>
      </c>
      <c r="D2159">
        <v>5</v>
      </c>
      <c r="E2159">
        <v>5</v>
      </c>
      <c r="F2159">
        <v>9</v>
      </c>
    </row>
    <row r="2160" spans="1:6" x14ac:dyDescent="0.4">
      <c r="A2160" t="s">
        <v>9249</v>
      </c>
      <c r="B2160">
        <v>38</v>
      </c>
      <c r="C2160">
        <v>6</v>
      </c>
      <c r="D2160">
        <v>5</v>
      </c>
      <c r="E2160">
        <v>21</v>
      </c>
      <c r="F2160">
        <v>29</v>
      </c>
    </row>
    <row r="2161" spans="1:6" x14ac:dyDescent="0.4">
      <c r="A2161" t="s">
        <v>8036</v>
      </c>
      <c r="B2161">
        <v>20</v>
      </c>
      <c r="C2161">
        <v>2</v>
      </c>
      <c r="D2161">
        <v>5</v>
      </c>
      <c r="E2161">
        <v>5</v>
      </c>
      <c r="F2161">
        <v>9</v>
      </c>
    </row>
    <row r="2162" spans="1:6" x14ac:dyDescent="0.4">
      <c r="A2162" t="s">
        <v>9524</v>
      </c>
      <c r="B2162">
        <v>2</v>
      </c>
      <c r="C2162">
        <v>0</v>
      </c>
      <c r="D2162">
        <v>0</v>
      </c>
      <c r="E2162">
        <v>0</v>
      </c>
      <c r="F2162">
        <v>0</v>
      </c>
    </row>
    <row r="2163" spans="1:6" x14ac:dyDescent="0.4">
      <c r="A2163" t="s">
        <v>9549</v>
      </c>
      <c r="B2163">
        <v>56</v>
      </c>
      <c r="C2163">
        <v>4</v>
      </c>
      <c r="D2163">
        <v>14</v>
      </c>
      <c r="E2163">
        <v>11</v>
      </c>
      <c r="F2163">
        <v>23</v>
      </c>
    </row>
    <row r="2164" spans="1:6" x14ac:dyDescent="0.4">
      <c r="A2164" t="s">
        <v>43280</v>
      </c>
      <c r="B2164">
        <v>0</v>
      </c>
      <c r="C2164">
        <v>0</v>
      </c>
      <c r="D2164">
        <v>0</v>
      </c>
      <c r="E2164">
        <v>1</v>
      </c>
      <c r="F2164">
        <v>0</v>
      </c>
    </row>
    <row r="2165" spans="1:6" x14ac:dyDescent="0.4">
      <c r="A2165" t="s">
        <v>9016</v>
      </c>
      <c r="B2165">
        <v>7</v>
      </c>
      <c r="C2165">
        <v>0</v>
      </c>
      <c r="D2165">
        <v>0</v>
      </c>
      <c r="E2165">
        <v>2</v>
      </c>
      <c r="F2165">
        <v>2</v>
      </c>
    </row>
    <row r="2166" spans="1:6" x14ac:dyDescent="0.4">
      <c r="A2166" t="s">
        <v>43281</v>
      </c>
      <c r="B2166">
        <v>4</v>
      </c>
      <c r="C2166">
        <v>0</v>
      </c>
      <c r="D2166">
        <v>2</v>
      </c>
      <c r="E2166">
        <v>1</v>
      </c>
      <c r="F2166">
        <v>2</v>
      </c>
    </row>
    <row r="2167" spans="1:6" x14ac:dyDescent="0.4">
      <c r="A2167" t="s">
        <v>43282</v>
      </c>
      <c r="B2167">
        <v>1</v>
      </c>
      <c r="C2167">
        <v>0</v>
      </c>
      <c r="D2167">
        <v>0</v>
      </c>
      <c r="E2167">
        <v>0</v>
      </c>
      <c r="F2167">
        <v>0</v>
      </c>
    </row>
    <row r="2168" spans="1:6" x14ac:dyDescent="0.4">
      <c r="A2168" t="s">
        <v>7511</v>
      </c>
      <c r="B2168">
        <v>0</v>
      </c>
      <c r="C2168">
        <v>2</v>
      </c>
      <c r="D2168">
        <v>0</v>
      </c>
      <c r="E2168">
        <v>0</v>
      </c>
      <c r="F2168">
        <v>1</v>
      </c>
    </row>
    <row r="2169" spans="1:6" x14ac:dyDescent="0.4">
      <c r="A2169" t="s">
        <v>43283</v>
      </c>
      <c r="B2169">
        <v>10</v>
      </c>
      <c r="C2169">
        <v>2</v>
      </c>
      <c r="D2169">
        <v>1</v>
      </c>
      <c r="E2169">
        <v>2</v>
      </c>
      <c r="F2169">
        <v>2</v>
      </c>
    </row>
    <row r="2170" spans="1:6" x14ac:dyDescent="0.4">
      <c r="A2170" t="s">
        <v>43284</v>
      </c>
      <c r="B2170">
        <v>1</v>
      </c>
      <c r="C2170">
        <v>0</v>
      </c>
      <c r="D2170">
        <v>0</v>
      </c>
      <c r="E2170">
        <v>0</v>
      </c>
      <c r="F2170">
        <v>1</v>
      </c>
    </row>
    <row r="2171" spans="1:6" x14ac:dyDescent="0.4">
      <c r="A2171" t="s">
        <v>8493</v>
      </c>
      <c r="B2171">
        <v>3</v>
      </c>
      <c r="C2171">
        <v>0</v>
      </c>
      <c r="D2171">
        <v>1</v>
      </c>
      <c r="E2171">
        <v>0</v>
      </c>
      <c r="F2171">
        <v>6</v>
      </c>
    </row>
    <row r="2172" spans="1:6" x14ac:dyDescent="0.4">
      <c r="A2172" t="s">
        <v>8921</v>
      </c>
      <c r="B2172">
        <v>13</v>
      </c>
      <c r="C2172">
        <v>0</v>
      </c>
      <c r="D2172">
        <v>0</v>
      </c>
      <c r="E2172">
        <v>0</v>
      </c>
      <c r="F2172">
        <v>0</v>
      </c>
    </row>
    <row r="2173" spans="1:6" x14ac:dyDescent="0.4">
      <c r="A2173" t="s">
        <v>43285</v>
      </c>
      <c r="B2173">
        <v>0</v>
      </c>
      <c r="C2173">
        <v>0</v>
      </c>
      <c r="D2173">
        <v>1</v>
      </c>
      <c r="E2173">
        <v>0</v>
      </c>
      <c r="F2173">
        <v>0</v>
      </c>
    </row>
    <row r="2174" spans="1:6" x14ac:dyDescent="0.4">
      <c r="A2174" t="s">
        <v>7471</v>
      </c>
      <c r="B2174">
        <v>1</v>
      </c>
      <c r="C2174">
        <v>0</v>
      </c>
      <c r="D2174">
        <v>0</v>
      </c>
      <c r="E2174">
        <v>0</v>
      </c>
      <c r="F2174">
        <v>0</v>
      </c>
    </row>
    <row r="2175" spans="1:6" x14ac:dyDescent="0.4">
      <c r="A2175" t="s">
        <v>9313</v>
      </c>
      <c r="B2175">
        <v>51</v>
      </c>
      <c r="C2175">
        <v>7</v>
      </c>
      <c r="D2175">
        <v>12</v>
      </c>
      <c r="E2175">
        <v>15</v>
      </c>
      <c r="F2175">
        <v>32</v>
      </c>
    </row>
    <row r="2176" spans="1:6" x14ac:dyDescent="0.4">
      <c r="A2176" t="s">
        <v>7360</v>
      </c>
      <c r="B2176">
        <v>11</v>
      </c>
      <c r="C2176">
        <v>2</v>
      </c>
      <c r="D2176">
        <v>0</v>
      </c>
      <c r="E2176">
        <v>0</v>
      </c>
      <c r="F2176">
        <v>7</v>
      </c>
    </row>
    <row r="2177" spans="1:6" x14ac:dyDescent="0.4">
      <c r="A2177" t="s">
        <v>8249</v>
      </c>
      <c r="B2177">
        <v>1</v>
      </c>
      <c r="C2177">
        <v>0</v>
      </c>
      <c r="D2177">
        <v>0</v>
      </c>
      <c r="E2177">
        <v>0</v>
      </c>
      <c r="F2177">
        <v>0</v>
      </c>
    </row>
    <row r="2178" spans="1:6" x14ac:dyDescent="0.4">
      <c r="A2178" t="s">
        <v>9946</v>
      </c>
      <c r="B2178">
        <v>6</v>
      </c>
      <c r="C2178">
        <v>0</v>
      </c>
      <c r="D2178">
        <v>0</v>
      </c>
      <c r="E2178">
        <v>0</v>
      </c>
      <c r="F2178">
        <v>3</v>
      </c>
    </row>
    <row r="2179" spans="1:6" x14ac:dyDescent="0.4">
      <c r="A2179" t="s">
        <v>7268</v>
      </c>
      <c r="B2179">
        <v>2</v>
      </c>
      <c r="C2179">
        <v>0</v>
      </c>
      <c r="D2179">
        <v>0</v>
      </c>
      <c r="E2179">
        <v>0</v>
      </c>
      <c r="F2179">
        <v>0</v>
      </c>
    </row>
    <row r="2180" spans="1:6" x14ac:dyDescent="0.4">
      <c r="A2180" t="s">
        <v>9003</v>
      </c>
      <c r="B2180">
        <v>0</v>
      </c>
      <c r="C2180">
        <v>0</v>
      </c>
      <c r="D2180">
        <v>0</v>
      </c>
      <c r="E2180">
        <v>0</v>
      </c>
      <c r="F2180">
        <v>1</v>
      </c>
    </row>
    <row r="2181" spans="1:6" x14ac:dyDescent="0.4">
      <c r="A2181" t="s">
        <v>10012</v>
      </c>
      <c r="B2181">
        <v>50</v>
      </c>
      <c r="C2181">
        <v>27</v>
      </c>
      <c r="D2181">
        <v>11</v>
      </c>
      <c r="E2181">
        <v>11</v>
      </c>
      <c r="F2181">
        <v>31</v>
      </c>
    </row>
    <row r="2182" spans="1:6" x14ac:dyDescent="0.4">
      <c r="A2182" t="s">
        <v>33046</v>
      </c>
      <c r="B2182">
        <v>5</v>
      </c>
      <c r="C2182">
        <v>1</v>
      </c>
      <c r="D2182">
        <v>2</v>
      </c>
      <c r="E2182">
        <v>1</v>
      </c>
      <c r="F2182">
        <v>2</v>
      </c>
    </row>
    <row r="2183" spans="1:6" x14ac:dyDescent="0.4">
      <c r="A2183" t="s">
        <v>8647</v>
      </c>
      <c r="B2183">
        <v>9</v>
      </c>
      <c r="C2183">
        <v>21</v>
      </c>
      <c r="D2183">
        <v>8</v>
      </c>
      <c r="E2183">
        <v>5</v>
      </c>
      <c r="F2183">
        <v>7</v>
      </c>
    </row>
    <row r="2184" spans="1:6" x14ac:dyDescent="0.4">
      <c r="A2184" t="s">
        <v>9438</v>
      </c>
      <c r="B2184">
        <v>13</v>
      </c>
      <c r="C2184">
        <v>24</v>
      </c>
      <c r="D2184">
        <v>3</v>
      </c>
      <c r="E2184">
        <v>7</v>
      </c>
      <c r="F2184">
        <v>8</v>
      </c>
    </row>
    <row r="2185" spans="1:6" x14ac:dyDescent="0.4">
      <c r="A2185" t="s">
        <v>9763</v>
      </c>
      <c r="B2185">
        <v>26</v>
      </c>
      <c r="C2185">
        <v>26</v>
      </c>
      <c r="D2185">
        <v>2</v>
      </c>
      <c r="E2185">
        <v>3</v>
      </c>
      <c r="F2185">
        <v>21</v>
      </c>
    </row>
    <row r="2186" spans="1:6" x14ac:dyDescent="0.4">
      <c r="A2186" t="s">
        <v>7623</v>
      </c>
      <c r="B2186">
        <v>2</v>
      </c>
      <c r="C2186">
        <v>0</v>
      </c>
      <c r="D2186">
        <v>1</v>
      </c>
      <c r="E2186">
        <v>0</v>
      </c>
      <c r="F2186">
        <v>0</v>
      </c>
    </row>
    <row r="2187" spans="1:6" x14ac:dyDescent="0.4">
      <c r="A2187" t="s">
        <v>43286</v>
      </c>
      <c r="B2187">
        <v>2</v>
      </c>
      <c r="C2187">
        <v>0</v>
      </c>
      <c r="D2187">
        <v>0</v>
      </c>
      <c r="E2187">
        <v>0</v>
      </c>
      <c r="F2187">
        <v>0</v>
      </c>
    </row>
    <row r="2188" spans="1:6" x14ac:dyDescent="0.4">
      <c r="A2188" t="s">
        <v>9873</v>
      </c>
      <c r="B2188">
        <v>859</v>
      </c>
      <c r="C2188">
        <v>86</v>
      </c>
      <c r="D2188">
        <v>152</v>
      </c>
      <c r="E2188">
        <v>182</v>
      </c>
      <c r="F2188">
        <v>321</v>
      </c>
    </row>
    <row r="2189" spans="1:6" x14ac:dyDescent="0.4">
      <c r="A2189" t="s">
        <v>43287</v>
      </c>
      <c r="B2189">
        <v>13</v>
      </c>
      <c r="C2189">
        <v>0</v>
      </c>
      <c r="D2189">
        <v>1</v>
      </c>
      <c r="E2189">
        <v>2</v>
      </c>
      <c r="F2189">
        <v>2</v>
      </c>
    </row>
    <row r="2190" spans="1:6" x14ac:dyDescent="0.4">
      <c r="A2190" t="s">
        <v>8641</v>
      </c>
      <c r="B2190">
        <v>1</v>
      </c>
      <c r="C2190">
        <v>0</v>
      </c>
      <c r="D2190">
        <v>0</v>
      </c>
      <c r="E2190">
        <v>0</v>
      </c>
      <c r="F2190">
        <v>0</v>
      </c>
    </row>
    <row r="2191" spans="1:6" x14ac:dyDescent="0.4">
      <c r="A2191" t="s">
        <v>7409</v>
      </c>
      <c r="B2191">
        <v>0</v>
      </c>
      <c r="C2191">
        <v>0</v>
      </c>
      <c r="D2191">
        <v>0</v>
      </c>
      <c r="E2191">
        <v>0</v>
      </c>
      <c r="F2191">
        <v>2</v>
      </c>
    </row>
    <row r="2192" spans="1:6" x14ac:dyDescent="0.4">
      <c r="A2192" t="s">
        <v>9885</v>
      </c>
      <c r="B2192">
        <v>127</v>
      </c>
      <c r="C2192">
        <v>6</v>
      </c>
      <c r="D2192">
        <v>30</v>
      </c>
      <c r="E2192">
        <v>24</v>
      </c>
      <c r="F2192">
        <v>45</v>
      </c>
    </row>
    <row r="2193" spans="1:6" x14ac:dyDescent="0.4">
      <c r="A2193" t="s">
        <v>43288</v>
      </c>
      <c r="B2193">
        <v>5</v>
      </c>
      <c r="C2193">
        <v>0</v>
      </c>
      <c r="D2193">
        <v>0</v>
      </c>
      <c r="E2193">
        <v>0</v>
      </c>
      <c r="F2193">
        <v>2</v>
      </c>
    </row>
    <row r="2194" spans="1:6" x14ac:dyDescent="0.4">
      <c r="A2194" t="s">
        <v>43289</v>
      </c>
      <c r="B2194">
        <v>1</v>
      </c>
      <c r="C2194">
        <v>0</v>
      </c>
      <c r="D2194">
        <v>1</v>
      </c>
      <c r="E2194">
        <v>0</v>
      </c>
      <c r="F2194">
        <v>0</v>
      </c>
    </row>
    <row r="2195" spans="1:6" x14ac:dyDescent="0.4">
      <c r="A2195" t="s">
        <v>9850</v>
      </c>
      <c r="B2195">
        <v>15</v>
      </c>
      <c r="C2195">
        <v>3</v>
      </c>
      <c r="D2195">
        <v>0</v>
      </c>
      <c r="E2195">
        <v>1</v>
      </c>
      <c r="F2195">
        <v>2</v>
      </c>
    </row>
    <row r="2196" spans="1:6" x14ac:dyDescent="0.4">
      <c r="A2196" t="s">
        <v>9079</v>
      </c>
      <c r="B2196">
        <v>0</v>
      </c>
      <c r="C2196">
        <v>1</v>
      </c>
      <c r="D2196">
        <v>1</v>
      </c>
      <c r="E2196">
        <v>0</v>
      </c>
      <c r="F2196">
        <v>2</v>
      </c>
    </row>
    <row r="2197" spans="1:6" x14ac:dyDescent="0.4">
      <c r="A2197" t="s">
        <v>9568</v>
      </c>
      <c r="B2197">
        <v>8</v>
      </c>
      <c r="C2197">
        <v>1</v>
      </c>
      <c r="D2197">
        <v>3</v>
      </c>
      <c r="E2197">
        <v>4</v>
      </c>
      <c r="F2197">
        <v>10</v>
      </c>
    </row>
    <row r="2198" spans="1:6" x14ac:dyDescent="0.4">
      <c r="A2198" t="s">
        <v>43290</v>
      </c>
      <c r="B2198">
        <v>10</v>
      </c>
      <c r="C2198">
        <v>0</v>
      </c>
      <c r="D2198">
        <v>2</v>
      </c>
      <c r="E2198">
        <v>0</v>
      </c>
      <c r="F2198">
        <v>3</v>
      </c>
    </row>
    <row r="2199" spans="1:6" x14ac:dyDescent="0.4">
      <c r="A2199" t="s">
        <v>9668</v>
      </c>
      <c r="B2199">
        <v>66</v>
      </c>
      <c r="C2199">
        <v>1</v>
      </c>
      <c r="D2199">
        <v>4</v>
      </c>
      <c r="E2199">
        <v>2</v>
      </c>
      <c r="F2199">
        <v>18</v>
      </c>
    </row>
    <row r="2200" spans="1:6" x14ac:dyDescent="0.4">
      <c r="A2200" t="s">
        <v>9977</v>
      </c>
      <c r="B2200">
        <v>108</v>
      </c>
      <c r="C2200">
        <v>3</v>
      </c>
      <c r="D2200">
        <v>10</v>
      </c>
      <c r="E2200">
        <v>16</v>
      </c>
      <c r="F2200">
        <v>43</v>
      </c>
    </row>
    <row r="2201" spans="1:6" x14ac:dyDescent="0.4">
      <c r="A2201" t="s">
        <v>7522</v>
      </c>
      <c r="B2201">
        <v>0</v>
      </c>
      <c r="C2201">
        <v>0</v>
      </c>
      <c r="D2201">
        <v>0</v>
      </c>
      <c r="E2201">
        <v>0</v>
      </c>
      <c r="F2201">
        <v>2</v>
      </c>
    </row>
    <row r="2202" spans="1:6" x14ac:dyDescent="0.4">
      <c r="A2202" t="s">
        <v>9350</v>
      </c>
      <c r="B2202">
        <v>35</v>
      </c>
      <c r="C2202">
        <v>4</v>
      </c>
      <c r="D2202">
        <v>5</v>
      </c>
      <c r="E2202">
        <v>4</v>
      </c>
      <c r="F2202">
        <v>19</v>
      </c>
    </row>
    <row r="2203" spans="1:6" x14ac:dyDescent="0.4">
      <c r="A2203" t="s">
        <v>43291</v>
      </c>
      <c r="B2203">
        <v>6</v>
      </c>
      <c r="C2203">
        <v>0</v>
      </c>
      <c r="D2203">
        <v>4</v>
      </c>
      <c r="E2203">
        <v>0</v>
      </c>
      <c r="F2203">
        <v>2</v>
      </c>
    </row>
    <row r="2204" spans="1:6" x14ac:dyDescent="0.4">
      <c r="A2204" t="s">
        <v>8827</v>
      </c>
      <c r="B2204">
        <v>1</v>
      </c>
      <c r="C2204">
        <v>0</v>
      </c>
      <c r="D2204">
        <v>1</v>
      </c>
      <c r="E2204">
        <v>0</v>
      </c>
      <c r="F2204">
        <v>1</v>
      </c>
    </row>
    <row r="2205" spans="1:6" x14ac:dyDescent="0.4">
      <c r="A2205" t="s">
        <v>43292</v>
      </c>
      <c r="B2205">
        <v>3</v>
      </c>
      <c r="C2205">
        <v>1</v>
      </c>
      <c r="D2205">
        <v>4</v>
      </c>
      <c r="E2205">
        <v>2</v>
      </c>
      <c r="F2205">
        <v>3</v>
      </c>
    </row>
    <row r="2206" spans="1:6" x14ac:dyDescent="0.4">
      <c r="A2206" t="s">
        <v>9326</v>
      </c>
      <c r="B2206">
        <v>18</v>
      </c>
      <c r="C2206">
        <v>1</v>
      </c>
      <c r="D2206">
        <v>2</v>
      </c>
      <c r="E2206">
        <v>5</v>
      </c>
      <c r="F2206">
        <v>5</v>
      </c>
    </row>
    <row r="2207" spans="1:6" x14ac:dyDescent="0.4">
      <c r="A2207" t="s">
        <v>8123</v>
      </c>
      <c r="B2207">
        <v>1</v>
      </c>
      <c r="C2207">
        <v>1</v>
      </c>
      <c r="D2207">
        <v>1</v>
      </c>
      <c r="E2207">
        <v>0</v>
      </c>
      <c r="F2207">
        <v>0</v>
      </c>
    </row>
    <row r="2208" spans="1:6" x14ac:dyDescent="0.4">
      <c r="A2208" t="s">
        <v>9806</v>
      </c>
      <c r="B2208">
        <v>7</v>
      </c>
      <c r="C2208">
        <v>1</v>
      </c>
      <c r="D2208">
        <v>3</v>
      </c>
      <c r="E2208">
        <v>1</v>
      </c>
      <c r="F2208">
        <v>5</v>
      </c>
    </row>
    <row r="2209" spans="1:6" x14ac:dyDescent="0.4">
      <c r="A2209" t="s">
        <v>43293</v>
      </c>
      <c r="B2209">
        <v>1</v>
      </c>
      <c r="C2209">
        <v>0</v>
      </c>
      <c r="D2209">
        <v>0</v>
      </c>
      <c r="E2209">
        <v>0</v>
      </c>
      <c r="F2209">
        <v>2</v>
      </c>
    </row>
    <row r="2210" spans="1:6" x14ac:dyDescent="0.4">
      <c r="A2210" t="s">
        <v>43294</v>
      </c>
      <c r="B2210">
        <v>5</v>
      </c>
      <c r="C2210">
        <v>1</v>
      </c>
      <c r="D2210">
        <v>3</v>
      </c>
      <c r="E2210">
        <v>1</v>
      </c>
      <c r="F2210">
        <v>5</v>
      </c>
    </row>
    <row r="2211" spans="1:6" x14ac:dyDescent="0.4">
      <c r="A2211" t="s">
        <v>8455</v>
      </c>
      <c r="B2211">
        <v>1</v>
      </c>
      <c r="C2211">
        <v>0</v>
      </c>
      <c r="D2211">
        <v>0</v>
      </c>
      <c r="E2211">
        <v>0</v>
      </c>
      <c r="F2211">
        <v>2</v>
      </c>
    </row>
    <row r="2212" spans="1:6" x14ac:dyDescent="0.4">
      <c r="A2212" t="s">
        <v>43295</v>
      </c>
      <c r="B2212">
        <v>8</v>
      </c>
      <c r="C2212">
        <v>3</v>
      </c>
      <c r="D2212">
        <v>0</v>
      </c>
      <c r="E2212">
        <v>3</v>
      </c>
      <c r="F2212">
        <v>10</v>
      </c>
    </row>
    <row r="2213" spans="1:6" x14ac:dyDescent="0.4">
      <c r="A2213" t="s">
        <v>9890</v>
      </c>
      <c r="B2213">
        <v>16</v>
      </c>
      <c r="C2213">
        <v>0</v>
      </c>
      <c r="D2213">
        <v>3</v>
      </c>
      <c r="E2213">
        <v>5</v>
      </c>
      <c r="F2213">
        <v>8</v>
      </c>
    </row>
    <row r="2214" spans="1:6" x14ac:dyDescent="0.4">
      <c r="A2214" t="s">
        <v>43296</v>
      </c>
      <c r="B2214">
        <v>0</v>
      </c>
      <c r="C2214">
        <v>0</v>
      </c>
      <c r="D2214">
        <v>0</v>
      </c>
      <c r="E2214">
        <v>1</v>
      </c>
      <c r="F2214">
        <v>1</v>
      </c>
    </row>
    <row r="2215" spans="1:6" x14ac:dyDescent="0.4">
      <c r="A2215" t="s">
        <v>43297</v>
      </c>
      <c r="B2215">
        <v>1</v>
      </c>
      <c r="C2215">
        <v>0</v>
      </c>
      <c r="D2215">
        <v>0</v>
      </c>
      <c r="E2215">
        <v>0</v>
      </c>
      <c r="F2215">
        <v>0</v>
      </c>
    </row>
    <row r="2216" spans="1:6" x14ac:dyDescent="0.4">
      <c r="A2216" t="s">
        <v>8890</v>
      </c>
      <c r="B2216">
        <v>4</v>
      </c>
      <c r="C2216">
        <v>0</v>
      </c>
      <c r="D2216">
        <v>0</v>
      </c>
      <c r="E2216">
        <v>1</v>
      </c>
      <c r="F2216">
        <v>1</v>
      </c>
    </row>
    <row r="2217" spans="1:6" x14ac:dyDescent="0.4">
      <c r="A2217" t="s">
        <v>9211</v>
      </c>
      <c r="B2217">
        <v>3</v>
      </c>
      <c r="C2217">
        <v>0</v>
      </c>
      <c r="D2217">
        <v>1</v>
      </c>
      <c r="E2217">
        <v>3</v>
      </c>
      <c r="F2217">
        <v>1</v>
      </c>
    </row>
    <row r="2218" spans="1:6" x14ac:dyDescent="0.4">
      <c r="A2218" t="s">
        <v>9020</v>
      </c>
      <c r="B2218">
        <v>0</v>
      </c>
      <c r="C2218">
        <v>0</v>
      </c>
      <c r="D2218">
        <v>0</v>
      </c>
      <c r="E2218">
        <v>0</v>
      </c>
      <c r="F2218">
        <v>1</v>
      </c>
    </row>
    <row r="2219" spans="1:6" x14ac:dyDescent="0.4">
      <c r="A2219" t="s">
        <v>9593</v>
      </c>
      <c r="B2219">
        <v>2</v>
      </c>
      <c r="C2219">
        <v>0</v>
      </c>
      <c r="D2219">
        <v>0</v>
      </c>
      <c r="E2219">
        <v>1</v>
      </c>
      <c r="F2219">
        <v>0</v>
      </c>
    </row>
    <row r="2220" spans="1:6" x14ac:dyDescent="0.4">
      <c r="A2220" t="s">
        <v>43298</v>
      </c>
      <c r="B2220">
        <v>13</v>
      </c>
      <c r="C2220">
        <v>3</v>
      </c>
      <c r="D2220">
        <v>8</v>
      </c>
      <c r="E2220">
        <v>7</v>
      </c>
      <c r="F2220">
        <v>12</v>
      </c>
    </row>
    <row r="2221" spans="1:6" x14ac:dyDescent="0.4">
      <c r="A2221" t="s">
        <v>9625</v>
      </c>
      <c r="B2221">
        <v>33</v>
      </c>
      <c r="C2221">
        <v>2</v>
      </c>
      <c r="D2221">
        <v>6</v>
      </c>
      <c r="E2221">
        <v>8</v>
      </c>
      <c r="F2221">
        <v>8</v>
      </c>
    </row>
    <row r="2222" spans="1:6" x14ac:dyDescent="0.4">
      <c r="A2222" t="s">
        <v>8136</v>
      </c>
      <c r="B2222">
        <v>18</v>
      </c>
      <c r="C2222">
        <v>0</v>
      </c>
      <c r="D2222">
        <v>2</v>
      </c>
      <c r="E2222">
        <v>5</v>
      </c>
      <c r="F2222">
        <v>14</v>
      </c>
    </row>
    <row r="2223" spans="1:6" x14ac:dyDescent="0.4">
      <c r="A2223" t="s">
        <v>9394</v>
      </c>
      <c r="B2223">
        <v>2</v>
      </c>
      <c r="C2223">
        <v>0</v>
      </c>
      <c r="D2223">
        <v>0</v>
      </c>
      <c r="E2223">
        <v>0</v>
      </c>
      <c r="F2223">
        <v>0</v>
      </c>
    </row>
    <row r="2224" spans="1:6" x14ac:dyDescent="0.4">
      <c r="A2224" t="s">
        <v>43299</v>
      </c>
      <c r="B2224">
        <v>1</v>
      </c>
      <c r="C2224">
        <v>0</v>
      </c>
      <c r="D2224">
        <v>0</v>
      </c>
      <c r="E2224">
        <v>0</v>
      </c>
      <c r="F2224">
        <v>1</v>
      </c>
    </row>
    <row r="2225" spans="1:6" x14ac:dyDescent="0.4">
      <c r="A2225" t="s">
        <v>10056</v>
      </c>
      <c r="B2225">
        <v>2</v>
      </c>
      <c r="C2225">
        <v>1</v>
      </c>
      <c r="D2225">
        <v>1</v>
      </c>
      <c r="E2225">
        <v>0</v>
      </c>
      <c r="F2225">
        <v>1</v>
      </c>
    </row>
    <row r="2226" spans="1:6" x14ac:dyDescent="0.4">
      <c r="A2226" t="s">
        <v>43300</v>
      </c>
      <c r="B2226">
        <v>8</v>
      </c>
      <c r="C2226">
        <v>1</v>
      </c>
      <c r="D2226">
        <v>1</v>
      </c>
      <c r="E2226">
        <v>0</v>
      </c>
      <c r="F2226">
        <v>1</v>
      </c>
    </row>
    <row r="2227" spans="1:6" x14ac:dyDescent="0.4">
      <c r="A2227" t="s">
        <v>7772</v>
      </c>
      <c r="B2227">
        <v>0</v>
      </c>
      <c r="C2227">
        <v>0</v>
      </c>
      <c r="D2227">
        <v>0</v>
      </c>
      <c r="E2227">
        <v>1</v>
      </c>
      <c r="F2227">
        <v>1</v>
      </c>
    </row>
    <row r="2228" spans="1:6" x14ac:dyDescent="0.4">
      <c r="A2228" t="s">
        <v>7914</v>
      </c>
      <c r="B2228">
        <v>2</v>
      </c>
      <c r="C2228">
        <v>0</v>
      </c>
      <c r="D2228">
        <v>0</v>
      </c>
      <c r="E2228">
        <v>0</v>
      </c>
      <c r="F2228">
        <v>0</v>
      </c>
    </row>
    <row r="2229" spans="1:6" x14ac:dyDescent="0.4">
      <c r="A2229" t="s">
        <v>8639</v>
      </c>
      <c r="B2229">
        <v>2</v>
      </c>
      <c r="C2229">
        <v>0</v>
      </c>
      <c r="D2229">
        <v>0</v>
      </c>
      <c r="E2229">
        <v>2</v>
      </c>
      <c r="F2229">
        <v>2</v>
      </c>
    </row>
    <row r="2230" spans="1:6" x14ac:dyDescent="0.4">
      <c r="A2230" t="s">
        <v>9587</v>
      </c>
      <c r="B2230">
        <v>2</v>
      </c>
      <c r="C2230">
        <v>1</v>
      </c>
      <c r="D2230">
        <v>1</v>
      </c>
      <c r="E2230">
        <v>2</v>
      </c>
      <c r="F2230">
        <v>0</v>
      </c>
    </row>
    <row r="2231" spans="1:6" x14ac:dyDescent="0.4">
      <c r="A2231" t="s">
        <v>6918</v>
      </c>
      <c r="B2231">
        <v>1</v>
      </c>
      <c r="C2231">
        <v>0</v>
      </c>
      <c r="D2231">
        <v>0</v>
      </c>
      <c r="E2231">
        <v>0</v>
      </c>
      <c r="F2231">
        <v>0</v>
      </c>
    </row>
    <row r="2232" spans="1:6" x14ac:dyDescent="0.4">
      <c r="A2232" t="s">
        <v>43301</v>
      </c>
      <c r="B2232">
        <v>2</v>
      </c>
      <c r="C2232">
        <v>1</v>
      </c>
      <c r="D2232">
        <v>0</v>
      </c>
      <c r="E2232">
        <v>1</v>
      </c>
      <c r="F2232">
        <v>0</v>
      </c>
    </row>
    <row r="2233" spans="1:6" x14ac:dyDescent="0.4">
      <c r="A2233" t="s">
        <v>8642</v>
      </c>
      <c r="B2233">
        <v>8</v>
      </c>
      <c r="C2233">
        <v>1</v>
      </c>
      <c r="D2233">
        <v>2</v>
      </c>
      <c r="E2233">
        <v>3</v>
      </c>
      <c r="F2233">
        <v>9</v>
      </c>
    </row>
    <row r="2234" spans="1:6" x14ac:dyDescent="0.4">
      <c r="A2234" t="s">
        <v>43302</v>
      </c>
      <c r="B2234">
        <v>2</v>
      </c>
      <c r="C2234">
        <v>0</v>
      </c>
      <c r="D2234">
        <v>0</v>
      </c>
      <c r="E2234">
        <v>0</v>
      </c>
      <c r="F2234">
        <v>0</v>
      </c>
    </row>
    <row r="2235" spans="1:6" x14ac:dyDescent="0.4">
      <c r="A2235" t="s">
        <v>7488</v>
      </c>
      <c r="B2235">
        <v>1</v>
      </c>
      <c r="C2235">
        <v>1</v>
      </c>
      <c r="D2235">
        <v>0</v>
      </c>
      <c r="E2235">
        <v>1</v>
      </c>
      <c r="F2235">
        <v>2</v>
      </c>
    </row>
    <row r="2236" spans="1:6" x14ac:dyDescent="0.4">
      <c r="A2236" t="s">
        <v>7600</v>
      </c>
      <c r="B2236">
        <v>3</v>
      </c>
      <c r="C2236">
        <v>0</v>
      </c>
      <c r="D2236">
        <v>0</v>
      </c>
      <c r="E2236">
        <v>0</v>
      </c>
      <c r="F2236">
        <v>0</v>
      </c>
    </row>
    <row r="2237" spans="1:6" x14ac:dyDescent="0.4">
      <c r="A2237" t="s">
        <v>43303</v>
      </c>
      <c r="B2237">
        <v>0</v>
      </c>
      <c r="C2237">
        <v>0</v>
      </c>
      <c r="D2237">
        <v>0</v>
      </c>
      <c r="E2237">
        <v>0</v>
      </c>
      <c r="F2237">
        <v>4</v>
      </c>
    </row>
    <row r="2238" spans="1:6" x14ac:dyDescent="0.4">
      <c r="A2238" t="s">
        <v>7904</v>
      </c>
      <c r="B2238">
        <v>5</v>
      </c>
      <c r="C2238">
        <v>0</v>
      </c>
      <c r="D2238">
        <v>0</v>
      </c>
      <c r="E2238">
        <v>6</v>
      </c>
      <c r="F2238">
        <v>1</v>
      </c>
    </row>
    <row r="2239" spans="1:6" x14ac:dyDescent="0.4">
      <c r="A2239" t="s">
        <v>7075</v>
      </c>
      <c r="B2239">
        <v>2</v>
      </c>
      <c r="C2239">
        <v>0</v>
      </c>
      <c r="D2239">
        <v>4</v>
      </c>
      <c r="E2239">
        <v>0</v>
      </c>
      <c r="F2239">
        <v>0</v>
      </c>
    </row>
    <row r="2240" spans="1:6" x14ac:dyDescent="0.4">
      <c r="A2240" t="s">
        <v>9698</v>
      </c>
      <c r="B2240">
        <v>22</v>
      </c>
      <c r="C2240">
        <v>5</v>
      </c>
      <c r="D2240">
        <v>9</v>
      </c>
      <c r="E2240">
        <v>10</v>
      </c>
      <c r="F2240">
        <v>13</v>
      </c>
    </row>
    <row r="2241" spans="1:6" x14ac:dyDescent="0.4">
      <c r="A2241" t="s">
        <v>7505</v>
      </c>
      <c r="B2241">
        <v>3</v>
      </c>
      <c r="C2241">
        <v>1</v>
      </c>
      <c r="D2241">
        <v>0</v>
      </c>
      <c r="E2241">
        <v>1</v>
      </c>
      <c r="F2241">
        <v>0</v>
      </c>
    </row>
    <row r="2242" spans="1:6" x14ac:dyDescent="0.4">
      <c r="A2242" t="s">
        <v>43304</v>
      </c>
      <c r="B2242">
        <v>12</v>
      </c>
      <c r="C2242">
        <v>3</v>
      </c>
      <c r="D2242">
        <v>2</v>
      </c>
      <c r="E2242">
        <v>2</v>
      </c>
      <c r="F2242">
        <v>7</v>
      </c>
    </row>
    <row r="2243" spans="1:6" x14ac:dyDescent="0.4">
      <c r="A2243" t="s">
        <v>9287</v>
      </c>
      <c r="B2243">
        <v>1</v>
      </c>
      <c r="C2243">
        <v>0</v>
      </c>
      <c r="D2243">
        <v>0</v>
      </c>
      <c r="E2243">
        <v>0</v>
      </c>
      <c r="F2243">
        <v>2</v>
      </c>
    </row>
    <row r="2244" spans="1:6" x14ac:dyDescent="0.4">
      <c r="A2244" t="s">
        <v>10042</v>
      </c>
      <c r="B2244">
        <v>3</v>
      </c>
      <c r="C2244">
        <v>0</v>
      </c>
      <c r="D2244">
        <v>0</v>
      </c>
      <c r="E2244">
        <v>0</v>
      </c>
      <c r="F2244">
        <v>1</v>
      </c>
    </row>
    <row r="2245" spans="1:6" x14ac:dyDescent="0.4">
      <c r="A2245" t="s">
        <v>9982</v>
      </c>
      <c r="B2245">
        <v>10</v>
      </c>
      <c r="C2245">
        <v>0</v>
      </c>
      <c r="D2245">
        <v>5</v>
      </c>
      <c r="E2245">
        <v>4</v>
      </c>
      <c r="F2245">
        <v>7</v>
      </c>
    </row>
    <row r="2246" spans="1:6" x14ac:dyDescent="0.4">
      <c r="A2246" t="s">
        <v>43305</v>
      </c>
      <c r="B2246">
        <v>0</v>
      </c>
      <c r="C2246">
        <v>1</v>
      </c>
      <c r="D2246">
        <v>1</v>
      </c>
      <c r="E2246">
        <v>0</v>
      </c>
      <c r="F2246">
        <v>0</v>
      </c>
    </row>
    <row r="2247" spans="1:6" x14ac:dyDescent="0.4">
      <c r="A2247" t="s">
        <v>7570</v>
      </c>
      <c r="B2247">
        <v>6</v>
      </c>
      <c r="C2247">
        <v>0</v>
      </c>
      <c r="D2247">
        <v>0</v>
      </c>
      <c r="E2247">
        <v>0</v>
      </c>
      <c r="F2247">
        <v>1</v>
      </c>
    </row>
    <row r="2248" spans="1:6" x14ac:dyDescent="0.4">
      <c r="A2248" t="s">
        <v>6875</v>
      </c>
      <c r="B2248">
        <v>13</v>
      </c>
      <c r="C2248">
        <v>0</v>
      </c>
      <c r="D2248">
        <v>1</v>
      </c>
      <c r="E2248">
        <v>2</v>
      </c>
      <c r="F2248">
        <v>5</v>
      </c>
    </row>
    <row r="2249" spans="1:6" x14ac:dyDescent="0.4">
      <c r="A2249" t="s">
        <v>9798</v>
      </c>
      <c r="B2249">
        <v>1</v>
      </c>
      <c r="C2249">
        <v>0</v>
      </c>
      <c r="D2249">
        <v>0</v>
      </c>
      <c r="E2249">
        <v>0</v>
      </c>
      <c r="F2249">
        <v>0</v>
      </c>
    </row>
    <row r="2250" spans="1:6" x14ac:dyDescent="0.4">
      <c r="A2250" t="s">
        <v>8480</v>
      </c>
      <c r="B2250">
        <v>3</v>
      </c>
      <c r="C2250">
        <v>0</v>
      </c>
      <c r="D2250">
        <v>0</v>
      </c>
      <c r="E2250">
        <v>0</v>
      </c>
      <c r="F2250">
        <v>0</v>
      </c>
    </row>
    <row r="2251" spans="1:6" x14ac:dyDescent="0.4">
      <c r="A2251" t="s">
        <v>43306</v>
      </c>
      <c r="B2251">
        <v>1</v>
      </c>
      <c r="C2251">
        <v>0</v>
      </c>
      <c r="D2251">
        <v>0</v>
      </c>
      <c r="E2251">
        <v>0</v>
      </c>
      <c r="F2251">
        <v>0</v>
      </c>
    </row>
    <row r="2252" spans="1:6" x14ac:dyDescent="0.4">
      <c r="A2252" t="s">
        <v>9732</v>
      </c>
      <c r="B2252">
        <v>2</v>
      </c>
      <c r="C2252">
        <v>0</v>
      </c>
      <c r="D2252">
        <v>0</v>
      </c>
      <c r="E2252">
        <v>0</v>
      </c>
      <c r="F2252">
        <v>0</v>
      </c>
    </row>
    <row r="2253" spans="1:6" x14ac:dyDescent="0.4">
      <c r="A2253" t="s">
        <v>7907</v>
      </c>
      <c r="B2253">
        <v>4</v>
      </c>
      <c r="C2253">
        <v>1</v>
      </c>
      <c r="D2253">
        <v>3</v>
      </c>
      <c r="E2253">
        <v>0</v>
      </c>
      <c r="F2253">
        <v>4</v>
      </c>
    </row>
    <row r="2254" spans="1:6" x14ac:dyDescent="0.4">
      <c r="A2254" t="s">
        <v>43307</v>
      </c>
      <c r="B2254">
        <v>1</v>
      </c>
      <c r="C2254">
        <v>0</v>
      </c>
      <c r="D2254">
        <v>0</v>
      </c>
      <c r="E2254">
        <v>0</v>
      </c>
      <c r="F2254">
        <v>0</v>
      </c>
    </row>
    <row r="2255" spans="1:6" x14ac:dyDescent="0.4">
      <c r="A2255" t="s">
        <v>8459</v>
      </c>
      <c r="B2255">
        <v>4</v>
      </c>
      <c r="C2255">
        <v>0</v>
      </c>
      <c r="D2255">
        <v>0</v>
      </c>
      <c r="E2255">
        <v>0</v>
      </c>
      <c r="F2255">
        <v>2</v>
      </c>
    </row>
    <row r="2256" spans="1:6" x14ac:dyDescent="0.4">
      <c r="A2256" t="s">
        <v>8902</v>
      </c>
      <c r="B2256">
        <v>0</v>
      </c>
      <c r="C2256">
        <v>0</v>
      </c>
      <c r="D2256">
        <v>1</v>
      </c>
      <c r="E2256">
        <v>0</v>
      </c>
      <c r="F2256">
        <v>1</v>
      </c>
    </row>
    <row r="2257" spans="1:6" x14ac:dyDescent="0.4">
      <c r="A2257" t="s">
        <v>9346</v>
      </c>
      <c r="B2257">
        <v>0</v>
      </c>
      <c r="C2257">
        <v>0</v>
      </c>
      <c r="D2257">
        <v>0</v>
      </c>
      <c r="E2257">
        <v>0</v>
      </c>
      <c r="F2257">
        <v>1</v>
      </c>
    </row>
    <row r="2258" spans="1:6" x14ac:dyDescent="0.4">
      <c r="A2258" t="s">
        <v>8163</v>
      </c>
      <c r="B2258">
        <v>23</v>
      </c>
      <c r="C2258">
        <v>0</v>
      </c>
      <c r="D2258">
        <v>1</v>
      </c>
      <c r="E2258">
        <v>3</v>
      </c>
      <c r="F2258">
        <v>4</v>
      </c>
    </row>
    <row r="2259" spans="1:6" x14ac:dyDescent="0.4">
      <c r="A2259" t="s">
        <v>43308</v>
      </c>
      <c r="B2259">
        <v>1</v>
      </c>
      <c r="C2259">
        <v>0</v>
      </c>
      <c r="D2259">
        <v>0</v>
      </c>
      <c r="E2259">
        <v>0</v>
      </c>
      <c r="F2259">
        <v>0</v>
      </c>
    </row>
    <row r="2260" spans="1:6" x14ac:dyDescent="0.4">
      <c r="A2260" t="s">
        <v>43309</v>
      </c>
      <c r="B2260">
        <v>0</v>
      </c>
      <c r="C2260">
        <v>0</v>
      </c>
      <c r="D2260">
        <v>0</v>
      </c>
      <c r="E2260">
        <v>0</v>
      </c>
      <c r="F2260">
        <v>1</v>
      </c>
    </row>
    <row r="2261" spans="1:6" x14ac:dyDescent="0.4">
      <c r="A2261" t="s">
        <v>9717</v>
      </c>
      <c r="B2261">
        <v>2</v>
      </c>
      <c r="C2261">
        <v>0</v>
      </c>
      <c r="D2261">
        <v>0</v>
      </c>
      <c r="E2261">
        <v>1</v>
      </c>
      <c r="F2261">
        <v>1</v>
      </c>
    </row>
    <row r="2262" spans="1:6" x14ac:dyDescent="0.4">
      <c r="A2262" t="s">
        <v>43310</v>
      </c>
      <c r="B2262">
        <v>0</v>
      </c>
      <c r="C2262">
        <v>0</v>
      </c>
      <c r="D2262">
        <v>0</v>
      </c>
      <c r="E2262">
        <v>0</v>
      </c>
      <c r="F2262">
        <v>1</v>
      </c>
    </row>
    <row r="2263" spans="1:6" x14ac:dyDescent="0.4">
      <c r="A2263" t="s">
        <v>9999</v>
      </c>
      <c r="B2263">
        <v>12</v>
      </c>
      <c r="C2263">
        <v>1</v>
      </c>
      <c r="D2263">
        <v>4</v>
      </c>
      <c r="E2263">
        <v>4</v>
      </c>
      <c r="F2263">
        <v>5</v>
      </c>
    </row>
    <row r="2264" spans="1:6" x14ac:dyDescent="0.4">
      <c r="A2264" t="s">
        <v>8458</v>
      </c>
      <c r="B2264">
        <v>4</v>
      </c>
      <c r="C2264">
        <v>1</v>
      </c>
      <c r="D2264">
        <v>0</v>
      </c>
      <c r="E2264">
        <v>0</v>
      </c>
      <c r="F2264">
        <v>2</v>
      </c>
    </row>
    <row r="2265" spans="1:6" x14ac:dyDescent="0.4">
      <c r="A2265" t="s">
        <v>10110</v>
      </c>
      <c r="B2265">
        <v>374</v>
      </c>
      <c r="C2265">
        <v>28</v>
      </c>
      <c r="D2265">
        <v>67</v>
      </c>
      <c r="E2265">
        <v>62</v>
      </c>
      <c r="F2265">
        <v>122</v>
      </c>
    </row>
    <row r="2266" spans="1:6" x14ac:dyDescent="0.4">
      <c r="A2266" t="s">
        <v>7425</v>
      </c>
      <c r="B2266">
        <v>9</v>
      </c>
      <c r="C2266">
        <v>0</v>
      </c>
      <c r="D2266">
        <v>0</v>
      </c>
      <c r="E2266">
        <v>1</v>
      </c>
      <c r="F2266">
        <v>7</v>
      </c>
    </row>
    <row r="2267" spans="1:6" x14ac:dyDescent="0.4">
      <c r="A2267" t="s">
        <v>9280</v>
      </c>
      <c r="B2267">
        <v>1</v>
      </c>
      <c r="C2267">
        <v>0</v>
      </c>
      <c r="D2267">
        <v>1</v>
      </c>
      <c r="E2267">
        <v>0</v>
      </c>
      <c r="F2267">
        <v>0</v>
      </c>
    </row>
    <row r="2268" spans="1:6" x14ac:dyDescent="0.4">
      <c r="A2268" t="s">
        <v>9897</v>
      </c>
      <c r="B2268">
        <v>1</v>
      </c>
      <c r="C2268">
        <v>0</v>
      </c>
      <c r="D2268">
        <v>0</v>
      </c>
      <c r="E2268">
        <v>0</v>
      </c>
      <c r="F2268">
        <v>2</v>
      </c>
    </row>
    <row r="2269" spans="1:6" x14ac:dyDescent="0.4">
      <c r="A2269" t="s">
        <v>8686</v>
      </c>
      <c r="B2269">
        <v>0</v>
      </c>
      <c r="C2269">
        <v>0</v>
      </c>
      <c r="D2269">
        <v>1</v>
      </c>
      <c r="E2269">
        <v>0</v>
      </c>
      <c r="F2269">
        <v>0</v>
      </c>
    </row>
    <row r="2270" spans="1:6" x14ac:dyDescent="0.4">
      <c r="A2270" t="s">
        <v>7726</v>
      </c>
      <c r="B2270">
        <v>4</v>
      </c>
      <c r="C2270">
        <v>0</v>
      </c>
      <c r="D2270">
        <v>0</v>
      </c>
      <c r="E2270">
        <v>0</v>
      </c>
      <c r="F2270">
        <v>0</v>
      </c>
    </row>
    <row r="2271" spans="1:6" x14ac:dyDescent="0.4">
      <c r="A2271" t="s">
        <v>8484</v>
      </c>
      <c r="B2271">
        <v>2</v>
      </c>
      <c r="C2271">
        <v>0</v>
      </c>
      <c r="D2271">
        <v>0</v>
      </c>
      <c r="E2271">
        <v>1</v>
      </c>
      <c r="F2271">
        <v>4</v>
      </c>
    </row>
    <row r="2272" spans="1:6" x14ac:dyDescent="0.4">
      <c r="A2272" t="s">
        <v>10098</v>
      </c>
      <c r="B2272">
        <v>1011</v>
      </c>
      <c r="C2272">
        <v>101</v>
      </c>
      <c r="D2272">
        <v>172</v>
      </c>
      <c r="E2272">
        <v>195</v>
      </c>
      <c r="F2272">
        <v>433</v>
      </c>
    </row>
    <row r="2273" spans="1:6" x14ac:dyDescent="0.4">
      <c r="A2273" t="s">
        <v>8052</v>
      </c>
      <c r="B2273">
        <v>4</v>
      </c>
      <c r="C2273">
        <v>0</v>
      </c>
      <c r="D2273">
        <v>2</v>
      </c>
      <c r="E2273">
        <v>1</v>
      </c>
      <c r="F2273">
        <v>4</v>
      </c>
    </row>
    <row r="2274" spans="1:6" x14ac:dyDescent="0.4">
      <c r="A2274" t="s">
        <v>43311</v>
      </c>
      <c r="B2274">
        <v>4</v>
      </c>
      <c r="C2274">
        <v>0</v>
      </c>
      <c r="D2274">
        <v>0</v>
      </c>
      <c r="E2274">
        <v>1</v>
      </c>
      <c r="F2274">
        <v>2</v>
      </c>
    </row>
    <row r="2275" spans="1:6" x14ac:dyDescent="0.4">
      <c r="A2275" t="s">
        <v>7104</v>
      </c>
      <c r="B2275">
        <v>2</v>
      </c>
      <c r="C2275">
        <v>1</v>
      </c>
      <c r="D2275">
        <v>1</v>
      </c>
      <c r="E2275">
        <v>1</v>
      </c>
      <c r="F2275">
        <v>3</v>
      </c>
    </row>
    <row r="2276" spans="1:6" x14ac:dyDescent="0.4">
      <c r="A2276" t="s">
        <v>6933</v>
      </c>
      <c r="B2276">
        <v>2</v>
      </c>
      <c r="C2276">
        <v>1</v>
      </c>
      <c r="D2276">
        <v>0</v>
      </c>
      <c r="E2276">
        <v>1</v>
      </c>
      <c r="F2276">
        <v>0</v>
      </c>
    </row>
    <row r="2277" spans="1:6" x14ac:dyDescent="0.4">
      <c r="A2277" t="s">
        <v>9646</v>
      </c>
      <c r="B2277">
        <v>34</v>
      </c>
      <c r="C2277">
        <v>1</v>
      </c>
      <c r="D2277">
        <v>10</v>
      </c>
      <c r="E2277">
        <v>7</v>
      </c>
      <c r="F2277">
        <v>19</v>
      </c>
    </row>
    <row r="2278" spans="1:6" x14ac:dyDescent="0.4">
      <c r="A2278" t="s">
        <v>8771</v>
      </c>
      <c r="B2278">
        <v>1</v>
      </c>
      <c r="C2278">
        <v>0</v>
      </c>
      <c r="D2278">
        <v>0</v>
      </c>
      <c r="E2278">
        <v>1</v>
      </c>
      <c r="F2278">
        <v>0</v>
      </c>
    </row>
    <row r="2279" spans="1:6" x14ac:dyDescent="0.4">
      <c r="A2279" t="s">
        <v>9143</v>
      </c>
      <c r="B2279">
        <v>3</v>
      </c>
      <c r="C2279">
        <v>0</v>
      </c>
      <c r="D2279">
        <v>0</v>
      </c>
      <c r="E2279">
        <v>0</v>
      </c>
      <c r="F2279">
        <v>0</v>
      </c>
    </row>
    <row r="2280" spans="1:6" x14ac:dyDescent="0.4">
      <c r="A2280" t="s">
        <v>43312</v>
      </c>
      <c r="B2280">
        <v>0</v>
      </c>
      <c r="C2280">
        <v>0</v>
      </c>
      <c r="D2280">
        <v>0</v>
      </c>
      <c r="E2280">
        <v>0</v>
      </c>
      <c r="F2280">
        <v>1</v>
      </c>
    </row>
    <row r="2281" spans="1:6" x14ac:dyDescent="0.4">
      <c r="A2281" t="s">
        <v>43313</v>
      </c>
      <c r="B2281">
        <v>3</v>
      </c>
      <c r="C2281">
        <v>0</v>
      </c>
      <c r="D2281">
        <v>1</v>
      </c>
      <c r="E2281">
        <v>2</v>
      </c>
      <c r="F2281">
        <v>1</v>
      </c>
    </row>
    <row r="2282" spans="1:6" x14ac:dyDescent="0.4">
      <c r="A2282" t="s">
        <v>43314</v>
      </c>
      <c r="B2282">
        <v>1</v>
      </c>
      <c r="C2282">
        <v>0</v>
      </c>
      <c r="D2282">
        <v>0</v>
      </c>
      <c r="E2282">
        <v>0</v>
      </c>
      <c r="F2282">
        <v>0</v>
      </c>
    </row>
    <row r="2283" spans="1:6" x14ac:dyDescent="0.4">
      <c r="A2283" t="s">
        <v>9212</v>
      </c>
      <c r="B2283">
        <v>3</v>
      </c>
      <c r="C2283">
        <v>0</v>
      </c>
      <c r="D2283">
        <v>0</v>
      </c>
      <c r="E2283">
        <v>0</v>
      </c>
      <c r="F2283">
        <v>0</v>
      </c>
    </row>
    <row r="2284" spans="1:6" x14ac:dyDescent="0.4">
      <c r="A2284" t="s">
        <v>43315</v>
      </c>
      <c r="B2284">
        <v>10</v>
      </c>
      <c r="C2284">
        <v>0</v>
      </c>
      <c r="D2284">
        <v>0</v>
      </c>
      <c r="E2284">
        <v>0</v>
      </c>
      <c r="F2284">
        <v>0</v>
      </c>
    </row>
    <row r="2285" spans="1:6" x14ac:dyDescent="0.4">
      <c r="A2285" t="s">
        <v>8836</v>
      </c>
      <c r="B2285">
        <v>1</v>
      </c>
      <c r="C2285">
        <v>0</v>
      </c>
      <c r="D2285">
        <v>0</v>
      </c>
      <c r="E2285">
        <v>1</v>
      </c>
      <c r="F2285">
        <v>0</v>
      </c>
    </row>
    <row r="2286" spans="1:6" x14ac:dyDescent="0.4">
      <c r="A2286" t="s">
        <v>8115</v>
      </c>
      <c r="B2286">
        <v>1</v>
      </c>
      <c r="C2286">
        <v>0</v>
      </c>
      <c r="D2286">
        <v>0</v>
      </c>
      <c r="E2286">
        <v>1</v>
      </c>
      <c r="F2286">
        <v>0</v>
      </c>
    </row>
    <row r="2287" spans="1:6" x14ac:dyDescent="0.4">
      <c r="A2287" t="s">
        <v>43316</v>
      </c>
      <c r="B2287">
        <v>2</v>
      </c>
      <c r="C2287">
        <v>0</v>
      </c>
      <c r="D2287">
        <v>1</v>
      </c>
      <c r="E2287">
        <v>0</v>
      </c>
      <c r="F2287">
        <v>2</v>
      </c>
    </row>
    <row r="2288" spans="1:6" x14ac:dyDescent="0.4">
      <c r="A2288" t="s">
        <v>43317</v>
      </c>
      <c r="B2288">
        <v>20</v>
      </c>
      <c r="C2288">
        <v>2</v>
      </c>
      <c r="D2288">
        <v>3</v>
      </c>
      <c r="E2288">
        <v>3</v>
      </c>
      <c r="F2288">
        <v>6</v>
      </c>
    </row>
    <row r="2289" spans="1:6" x14ac:dyDescent="0.4">
      <c r="A2289" t="s">
        <v>9063</v>
      </c>
      <c r="B2289">
        <v>3</v>
      </c>
      <c r="C2289">
        <v>3</v>
      </c>
      <c r="D2289">
        <v>0</v>
      </c>
      <c r="E2289">
        <v>1</v>
      </c>
      <c r="F2289">
        <v>2</v>
      </c>
    </row>
    <row r="2290" spans="1:6" x14ac:dyDescent="0.4">
      <c r="A2290" t="s">
        <v>43318</v>
      </c>
      <c r="B2290">
        <v>4</v>
      </c>
      <c r="C2290">
        <v>0</v>
      </c>
      <c r="D2290">
        <v>0</v>
      </c>
      <c r="E2290">
        <v>0</v>
      </c>
      <c r="F2290">
        <v>1</v>
      </c>
    </row>
    <row r="2291" spans="1:6" x14ac:dyDescent="0.4">
      <c r="A2291" t="s">
        <v>10132</v>
      </c>
      <c r="B2291">
        <v>38</v>
      </c>
      <c r="C2291">
        <v>17</v>
      </c>
      <c r="D2291">
        <v>7</v>
      </c>
      <c r="E2291">
        <v>4</v>
      </c>
      <c r="F2291">
        <v>7</v>
      </c>
    </row>
    <row r="2292" spans="1:6" x14ac:dyDescent="0.4">
      <c r="A2292" t="s">
        <v>10046</v>
      </c>
      <c r="B2292">
        <v>47</v>
      </c>
      <c r="C2292">
        <v>7</v>
      </c>
      <c r="D2292">
        <v>6</v>
      </c>
      <c r="E2292">
        <v>10</v>
      </c>
      <c r="F2292">
        <v>23</v>
      </c>
    </row>
    <row r="2293" spans="1:6" x14ac:dyDescent="0.4">
      <c r="A2293" t="s">
        <v>8918</v>
      </c>
      <c r="B2293">
        <v>9</v>
      </c>
      <c r="C2293">
        <v>0</v>
      </c>
      <c r="D2293">
        <v>0</v>
      </c>
      <c r="E2293">
        <v>2</v>
      </c>
      <c r="F2293">
        <v>1</v>
      </c>
    </row>
    <row r="2294" spans="1:6" x14ac:dyDescent="0.4">
      <c r="A2294" t="s">
        <v>8830</v>
      </c>
      <c r="B2294">
        <v>10</v>
      </c>
      <c r="C2294">
        <v>3</v>
      </c>
      <c r="D2294">
        <v>4</v>
      </c>
      <c r="E2294">
        <v>2</v>
      </c>
      <c r="F2294">
        <v>6</v>
      </c>
    </row>
    <row r="2295" spans="1:6" x14ac:dyDescent="0.4">
      <c r="A2295" t="s">
        <v>43319</v>
      </c>
      <c r="B2295">
        <v>1</v>
      </c>
      <c r="C2295">
        <v>0</v>
      </c>
      <c r="D2295">
        <v>0</v>
      </c>
      <c r="E2295">
        <v>0</v>
      </c>
      <c r="F2295">
        <v>0</v>
      </c>
    </row>
    <row r="2296" spans="1:6" x14ac:dyDescent="0.4">
      <c r="A2296" t="s">
        <v>9018</v>
      </c>
      <c r="B2296">
        <v>0</v>
      </c>
      <c r="C2296">
        <v>0</v>
      </c>
      <c r="D2296">
        <v>0</v>
      </c>
      <c r="E2296">
        <v>0</v>
      </c>
      <c r="F2296">
        <v>1</v>
      </c>
    </row>
    <row r="2297" spans="1:6" x14ac:dyDescent="0.4">
      <c r="A2297" t="s">
        <v>9268</v>
      </c>
      <c r="B2297">
        <v>0</v>
      </c>
      <c r="C2297">
        <v>0</v>
      </c>
      <c r="D2297">
        <v>0</v>
      </c>
      <c r="E2297">
        <v>0</v>
      </c>
      <c r="F2297">
        <v>1</v>
      </c>
    </row>
    <row r="2298" spans="1:6" x14ac:dyDescent="0.4">
      <c r="A2298" t="s">
        <v>9925</v>
      </c>
      <c r="B2298">
        <v>6</v>
      </c>
      <c r="C2298">
        <v>0</v>
      </c>
      <c r="D2298">
        <v>0</v>
      </c>
      <c r="E2298">
        <v>1</v>
      </c>
      <c r="F2298">
        <v>4</v>
      </c>
    </row>
    <row r="2299" spans="1:6" x14ac:dyDescent="0.4">
      <c r="A2299" t="s">
        <v>9852</v>
      </c>
      <c r="B2299">
        <v>6</v>
      </c>
      <c r="C2299">
        <v>0</v>
      </c>
      <c r="D2299">
        <v>0</v>
      </c>
      <c r="E2299">
        <v>0</v>
      </c>
      <c r="F2299">
        <v>1</v>
      </c>
    </row>
    <row r="2300" spans="1:6" x14ac:dyDescent="0.4">
      <c r="A2300" t="s">
        <v>9386</v>
      </c>
      <c r="B2300">
        <v>13</v>
      </c>
      <c r="C2300">
        <v>4</v>
      </c>
      <c r="D2300">
        <v>1</v>
      </c>
      <c r="E2300">
        <v>7</v>
      </c>
      <c r="F2300">
        <v>9</v>
      </c>
    </row>
    <row r="2301" spans="1:6" x14ac:dyDescent="0.4">
      <c r="A2301" t="s">
        <v>9286</v>
      </c>
      <c r="B2301">
        <v>6</v>
      </c>
      <c r="C2301">
        <v>0</v>
      </c>
      <c r="D2301">
        <v>2</v>
      </c>
      <c r="E2301">
        <v>5</v>
      </c>
      <c r="F2301">
        <v>3</v>
      </c>
    </row>
    <row r="2302" spans="1:6" x14ac:dyDescent="0.4">
      <c r="A2302" t="s">
        <v>9926</v>
      </c>
      <c r="B2302">
        <v>4</v>
      </c>
      <c r="C2302">
        <v>0</v>
      </c>
      <c r="D2302">
        <v>0</v>
      </c>
      <c r="E2302">
        <v>1</v>
      </c>
      <c r="F2302">
        <v>0</v>
      </c>
    </row>
    <row r="2303" spans="1:6" x14ac:dyDescent="0.4">
      <c r="A2303" t="s">
        <v>9220</v>
      </c>
      <c r="B2303">
        <v>1</v>
      </c>
      <c r="C2303">
        <v>1</v>
      </c>
      <c r="D2303">
        <v>0</v>
      </c>
      <c r="E2303">
        <v>0</v>
      </c>
      <c r="F2303">
        <v>1</v>
      </c>
    </row>
    <row r="2304" spans="1:6" x14ac:dyDescent="0.4">
      <c r="A2304" t="s">
        <v>7800</v>
      </c>
      <c r="B2304">
        <v>0</v>
      </c>
      <c r="C2304">
        <v>0</v>
      </c>
      <c r="D2304">
        <v>0</v>
      </c>
      <c r="E2304">
        <v>1</v>
      </c>
      <c r="F2304">
        <v>2</v>
      </c>
    </row>
    <row r="2305" spans="1:6" x14ac:dyDescent="0.4">
      <c r="A2305" t="s">
        <v>9030</v>
      </c>
      <c r="B2305">
        <v>3</v>
      </c>
      <c r="C2305">
        <v>0</v>
      </c>
      <c r="D2305">
        <v>0</v>
      </c>
      <c r="E2305">
        <v>0</v>
      </c>
      <c r="F2305">
        <v>0</v>
      </c>
    </row>
    <row r="2306" spans="1:6" x14ac:dyDescent="0.4">
      <c r="A2306" t="s">
        <v>7807</v>
      </c>
      <c r="B2306">
        <v>0</v>
      </c>
      <c r="C2306">
        <v>0</v>
      </c>
      <c r="D2306">
        <v>0</v>
      </c>
      <c r="E2306">
        <v>1</v>
      </c>
      <c r="F2306">
        <v>0</v>
      </c>
    </row>
    <row r="2307" spans="1:6" x14ac:dyDescent="0.4">
      <c r="A2307" t="s">
        <v>8272</v>
      </c>
      <c r="B2307">
        <v>2</v>
      </c>
      <c r="C2307">
        <v>0</v>
      </c>
      <c r="D2307">
        <v>0</v>
      </c>
      <c r="E2307">
        <v>1</v>
      </c>
      <c r="F2307">
        <v>2</v>
      </c>
    </row>
    <row r="2308" spans="1:6" x14ac:dyDescent="0.4">
      <c r="A2308" t="s">
        <v>43320</v>
      </c>
      <c r="B2308">
        <v>72</v>
      </c>
      <c r="C2308">
        <v>9</v>
      </c>
      <c r="D2308">
        <v>10</v>
      </c>
      <c r="E2308">
        <v>15</v>
      </c>
      <c r="F2308">
        <v>29</v>
      </c>
    </row>
    <row r="2309" spans="1:6" x14ac:dyDescent="0.4">
      <c r="A2309" t="s">
        <v>7832</v>
      </c>
      <c r="B2309">
        <v>1</v>
      </c>
      <c r="C2309">
        <v>0</v>
      </c>
      <c r="D2309">
        <v>0</v>
      </c>
      <c r="E2309">
        <v>0</v>
      </c>
      <c r="F2309">
        <v>1</v>
      </c>
    </row>
    <row r="2310" spans="1:6" x14ac:dyDescent="0.4">
      <c r="A2310" t="s">
        <v>43321</v>
      </c>
      <c r="B2310">
        <v>4</v>
      </c>
      <c r="C2310">
        <v>0</v>
      </c>
      <c r="D2310">
        <v>1</v>
      </c>
      <c r="E2310">
        <v>2</v>
      </c>
      <c r="F2310">
        <v>1</v>
      </c>
    </row>
    <row r="2311" spans="1:6" x14ac:dyDescent="0.4">
      <c r="A2311" t="s">
        <v>9294</v>
      </c>
      <c r="B2311">
        <v>13</v>
      </c>
      <c r="C2311">
        <v>0</v>
      </c>
      <c r="D2311">
        <v>2</v>
      </c>
      <c r="E2311">
        <v>3</v>
      </c>
      <c r="F2311">
        <v>2</v>
      </c>
    </row>
    <row r="2312" spans="1:6" x14ac:dyDescent="0.4">
      <c r="A2312" t="s">
        <v>9658</v>
      </c>
      <c r="B2312">
        <v>2</v>
      </c>
      <c r="C2312">
        <v>0</v>
      </c>
      <c r="D2312">
        <v>0</v>
      </c>
      <c r="E2312">
        <v>0</v>
      </c>
      <c r="F2312">
        <v>0</v>
      </c>
    </row>
    <row r="2313" spans="1:6" x14ac:dyDescent="0.4">
      <c r="A2313" t="s">
        <v>9191</v>
      </c>
      <c r="B2313">
        <v>8</v>
      </c>
      <c r="C2313">
        <v>0</v>
      </c>
      <c r="D2313">
        <v>1</v>
      </c>
      <c r="E2313">
        <v>1</v>
      </c>
      <c r="F2313">
        <v>3</v>
      </c>
    </row>
    <row r="2314" spans="1:6" x14ac:dyDescent="0.4">
      <c r="A2314" t="s">
        <v>9115</v>
      </c>
      <c r="B2314">
        <v>9</v>
      </c>
      <c r="C2314">
        <v>2</v>
      </c>
      <c r="D2314">
        <v>4</v>
      </c>
      <c r="E2314">
        <v>3</v>
      </c>
      <c r="F2314">
        <v>1</v>
      </c>
    </row>
    <row r="2315" spans="1:6" x14ac:dyDescent="0.4">
      <c r="A2315" t="s">
        <v>7536</v>
      </c>
      <c r="B2315">
        <v>0</v>
      </c>
      <c r="C2315">
        <v>0</v>
      </c>
      <c r="D2315">
        <v>0</v>
      </c>
      <c r="E2315">
        <v>1</v>
      </c>
      <c r="F2315">
        <v>0</v>
      </c>
    </row>
    <row r="2316" spans="1:6" x14ac:dyDescent="0.4">
      <c r="A2316" t="s">
        <v>43322</v>
      </c>
      <c r="B2316">
        <v>0</v>
      </c>
      <c r="C2316">
        <v>0</v>
      </c>
      <c r="D2316">
        <v>0</v>
      </c>
      <c r="E2316">
        <v>0</v>
      </c>
      <c r="F2316">
        <v>1</v>
      </c>
    </row>
    <row r="2317" spans="1:6" x14ac:dyDescent="0.4">
      <c r="A2317" t="s">
        <v>6796</v>
      </c>
      <c r="B2317">
        <v>1</v>
      </c>
      <c r="C2317">
        <v>0</v>
      </c>
      <c r="D2317">
        <v>0</v>
      </c>
      <c r="E2317">
        <v>0</v>
      </c>
      <c r="F2317">
        <v>0</v>
      </c>
    </row>
    <row r="2318" spans="1:6" x14ac:dyDescent="0.4">
      <c r="A2318" t="s">
        <v>6927</v>
      </c>
      <c r="B2318">
        <v>5</v>
      </c>
      <c r="C2318">
        <v>0</v>
      </c>
      <c r="D2318">
        <v>0</v>
      </c>
      <c r="E2318">
        <v>2</v>
      </c>
      <c r="F2318">
        <v>2</v>
      </c>
    </row>
    <row r="2319" spans="1:6" x14ac:dyDescent="0.4">
      <c r="A2319" t="s">
        <v>7243</v>
      </c>
      <c r="B2319">
        <v>7</v>
      </c>
      <c r="C2319">
        <v>0</v>
      </c>
      <c r="D2319">
        <v>0</v>
      </c>
      <c r="E2319">
        <v>1</v>
      </c>
      <c r="F2319">
        <v>2</v>
      </c>
    </row>
    <row r="2320" spans="1:6" x14ac:dyDescent="0.4">
      <c r="A2320" t="s">
        <v>7637</v>
      </c>
      <c r="B2320">
        <v>7</v>
      </c>
      <c r="C2320">
        <v>0</v>
      </c>
      <c r="D2320">
        <v>1</v>
      </c>
      <c r="E2320">
        <v>0</v>
      </c>
      <c r="F2320">
        <v>2</v>
      </c>
    </row>
    <row r="2321" spans="1:6" x14ac:dyDescent="0.4">
      <c r="A2321" t="s">
        <v>7846</v>
      </c>
      <c r="B2321">
        <v>1</v>
      </c>
      <c r="C2321">
        <v>4</v>
      </c>
      <c r="D2321">
        <v>0</v>
      </c>
      <c r="E2321">
        <v>1</v>
      </c>
      <c r="F2321">
        <v>2</v>
      </c>
    </row>
    <row r="2322" spans="1:6" x14ac:dyDescent="0.4">
      <c r="A2322" t="s">
        <v>7811</v>
      </c>
      <c r="B2322">
        <v>3</v>
      </c>
      <c r="C2322">
        <v>1</v>
      </c>
      <c r="D2322">
        <v>0</v>
      </c>
      <c r="E2322">
        <v>0</v>
      </c>
      <c r="F2322">
        <v>2</v>
      </c>
    </row>
    <row r="2323" spans="1:6" x14ac:dyDescent="0.4">
      <c r="A2323" t="s">
        <v>43323</v>
      </c>
      <c r="B2323">
        <v>1</v>
      </c>
      <c r="C2323">
        <v>0</v>
      </c>
      <c r="D2323">
        <v>0</v>
      </c>
      <c r="E2323">
        <v>0</v>
      </c>
      <c r="F2323">
        <v>0</v>
      </c>
    </row>
    <row r="2324" spans="1:6" x14ac:dyDescent="0.4">
      <c r="A2324" t="s">
        <v>10097</v>
      </c>
      <c r="B2324">
        <v>1026</v>
      </c>
      <c r="C2324">
        <v>89</v>
      </c>
      <c r="D2324">
        <v>201</v>
      </c>
      <c r="E2324">
        <v>230</v>
      </c>
      <c r="F2324">
        <v>379</v>
      </c>
    </row>
    <row r="2325" spans="1:6" x14ac:dyDescent="0.4">
      <c r="A2325" t="s">
        <v>9595</v>
      </c>
      <c r="B2325">
        <v>7</v>
      </c>
      <c r="C2325">
        <v>0</v>
      </c>
      <c r="D2325">
        <v>0</v>
      </c>
      <c r="E2325">
        <v>0</v>
      </c>
      <c r="F2325">
        <v>4</v>
      </c>
    </row>
    <row r="2326" spans="1:6" x14ac:dyDescent="0.4">
      <c r="A2326" t="s">
        <v>43324</v>
      </c>
      <c r="B2326">
        <v>13</v>
      </c>
      <c r="C2326">
        <v>1</v>
      </c>
      <c r="D2326">
        <v>2</v>
      </c>
      <c r="E2326">
        <v>4</v>
      </c>
      <c r="F2326">
        <v>2</v>
      </c>
    </row>
    <row r="2327" spans="1:6" x14ac:dyDescent="0.4">
      <c r="A2327" t="s">
        <v>9882</v>
      </c>
      <c r="B2327">
        <v>4</v>
      </c>
      <c r="C2327">
        <v>1</v>
      </c>
      <c r="D2327">
        <v>1</v>
      </c>
      <c r="E2327">
        <v>3</v>
      </c>
      <c r="F2327">
        <v>3</v>
      </c>
    </row>
    <row r="2328" spans="1:6" x14ac:dyDescent="0.4">
      <c r="A2328" t="s">
        <v>43325</v>
      </c>
      <c r="B2328">
        <v>10</v>
      </c>
      <c r="C2328">
        <v>2</v>
      </c>
      <c r="D2328">
        <v>1</v>
      </c>
      <c r="E2328">
        <v>6</v>
      </c>
      <c r="F2328">
        <v>1</v>
      </c>
    </row>
    <row r="2329" spans="1:6" x14ac:dyDescent="0.4">
      <c r="A2329" t="s">
        <v>9117</v>
      </c>
      <c r="B2329">
        <v>2</v>
      </c>
      <c r="C2329">
        <v>0</v>
      </c>
      <c r="D2329">
        <v>0</v>
      </c>
      <c r="E2329">
        <v>0</v>
      </c>
      <c r="F2329">
        <v>0</v>
      </c>
    </row>
    <row r="2330" spans="1:6" x14ac:dyDescent="0.4">
      <c r="A2330" t="s">
        <v>43326</v>
      </c>
      <c r="B2330">
        <v>2</v>
      </c>
      <c r="C2330">
        <v>0</v>
      </c>
      <c r="D2330">
        <v>0</v>
      </c>
      <c r="E2330">
        <v>0</v>
      </c>
      <c r="F2330">
        <v>0</v>
      </c>
    </row>
    <row r="2331" spans="1:6" x14ac:dyDescent="0.4">
      <c r="A2331" t="s">
        <v>7702</v>
      </c>
      <c r="B2331">
        <v>1</v>
      </c>
      <c r="C2331">
        <v>0</v>
      </c>
      <c r="D2331">
        <v>0</v>
      </c>
      <c r="E2331">
        <v>0</v>
      </c>
      <c r="F2331">
        <v>0</v>
      </c>
    </row>
    <row r="2332" spans="1:6" x14ac:dyDescent="0.4">
      <c r="A2332" t="s">
        <v>9611</v>
      </c>
      <c r="B2332">
        <v>2</v>
      </c>
      <c r="C2332">
        <v>0</v>
      </c>
      <c r="D2332">
        <v>0</v>
      </c>
      <c r="E2332">
        <v>1</v>
      </c>
      <c r="F2332">
        <v>1</v>
      </c>
    </row>
    <row r="2333" spans="1:6" x14ac:dyDescent="0.4">
      <c r="A2333" t="s">
        <v>9649</v>
      </c>
      <c r="B2333">
        <v>2</v>
      </c>
      <c r="C2333">
        <v>0</v>
      </c>
      <c r="D2333">
        <v>1</v>
      </c>
      <c r="E2333">
        <v>0</v>
      </c>
      <c r="F2333">
        <v>0</v>
      </c>
    </row>
    <row r="2334" spans="1:6" x14ac:dyDescent="0.4">
      <c r="A2334" t="s">
        <v>8161</v>
      </c>
      <c r="B2334">
        <v>4</v>
      </c>
      <c r="C2334">
        <v>0</v>
      </c>
      <c r="D2334">
        <v>0</v>
      </c>
      <c r="E2334">
        <v>1</v>
      </c>
      <c r="F2334">
        <v>4</v>
      </c>
    </row>
    <row r="2335" spans="1:6" x14ac:dyDescent="0.4">
      <c r="A2335" t="s">
        <v>8732</v>
      </c>
      <c r="B2335">
        <v>38</v>
      </c>
      <c r="C2335">
        <v>0</v>
      </c>
      <c r="D2335">
        <v>7</v>
      </c>
      <c r="E2335">
        <v>9</v>
      </c>
      <c r="F2335">
        <v>22</v>
      </c>
    </row>
    <row r="2336" spans="1:6" x14ac:dyDescent="0.4">
      <c r="A2336" t="s">
        <v>43327</v>
      </c>
      <c r="B2336">
        <v>0</v>
      </c>
      <c r="C2336">
        <v>0</v>
      </c>
      <c r="D2336">
        <v>0</v>
      </c>
      <c r="E2336">
        <v>0</v>
      </c>
      <c r="F2336">
        <v>1</v>
      </c>
    </row>
    <row r="2337" spans="1:6" x14ac:dyDescent="0.4">
      <c r="A2337" t="s">
        <v>8906</v>
      </c>
      <c r="B2337">
        <v>2</v>
      </c>
      <c r="C2337">
        <v>1</v>
      </c>
      <c r="D2337">
        <v>0</v>
      </c>
      <c r="E2337">
        <v>1</v>
      </c>
      <c r="F2337">
        <v>0</v>
      </c>
    </row>
    <row r="2338" spans="1:6" x14ac:dyDescent="0.4">
      <c r="A2338" t="s">
        <v>9664</v>
      </c>
      <c r="B2338">
        <v>12</v>
      </c>
      <c r="C2338">
        <v>1</v>
      </c>
      <c r="D2338">
        <v>0</v>
      </c>
      <c r="E2338">
        <v>2</v>
      </c>
      <c r="F2338">
        <v>3</v>
      </c>
    </row>
    <row r="2339" spans="1:6" x14ac:dyDescent="0.4">
      <c r="A2339" t="s">
        <v>7661</v>
      </c>
      <c r="B2339">
        <v>0</v>
      </c>
      <c r="C2339">
        <v>0</v>
      </c>
      <c r="D2339">
        <v>0</v>
      </c>
      <c r="E2339">
        <v>0</v>
      </c>
      <c r="F2339">
        <v>1</v>
      </c>
    </row>
    <row r="2340" spans="1:6" x14ac:dyDescent="0.4">
      <c r="A2340" t="s">
        <v>43328</v>
      </c>
      <c r="B2340">
        <v>0</v>
      </c>
      <c r="C2340">
        <v>0</v>
      </c>
      <c r="D2340">
        <v>3</v>
      </c>
      <c r="E2340">
        <v>0</v>
      </c>
      <c r="F2340">
        <v>0</v>
      </c>
    </row>
    <row r="2341" spans="1:6" x14ac:dyDescent="0.4">
      <c r="A2341" t="s">
        <v>9651</v>
      </c>
      <c r="B2341">
        <v>7</v>
      </c>
      <c r="C2341">
        <v>0</v>
      </c>
      <c r="D2341">
        <v>2</v>
      </c>
      <c r="E2341">
        <v>2</v>
      </c>
      <c r="F2341">
        <v>8</v>
      </c>
    </row>
    <row r="2342" spans="1:6" x14ac:dyDescent="0.4">
      <c r="A2342" t="s">
        <v>9160</v>
      </c>
      <c r="B2342">
        <v>1</v>
      </c>
      <c r="C2342">
        <v>0</v>
      </c>
      <c r="D2342">
        <v>0</v>
      </c>
      <c r="E2342">
        <v>0</v>
      </c>
      <c r="F2342">
        <v>1</v>
      </c>
    </row>
    <row r="2343" spans="1:6" x14ac:dyDescent="0.4">
      <c r="A2343" t="s">
        <v>9111</v>
      </c>
      <c r="B2343">
        <v>15</v>
      </c>
      <c r="C2343">
        <v>1</v>
      </c>
      <c r="D2343">
        <v>4</v>
      </c>
      <c r="E2343">
        <v>3</v>
      </c>
      <c r="F2343">
        <v>7</v>
      </c>
    </row>
    <row r="2344" spans="1:6" x14ac:dyDescent="0.4">
      <c r="A2344" t="s">
        <v>43329</v>
      </c>
      <c r="B2344">
        <v>0</v>
      </c>
      <c r="C2344">
        <v>1</v>
      </c>
      <c r="D2344">
        <v>0</v>
      </c>
      <c r="E2344">
        <v>1</v>
      </c>
      <c r="F2344">
        <v>0</v>
      </c>
    </row>
    <row r="2345" spans="1:6" x14ac:dyDescent="0.4">
      <c r="A2345" t="s">
        <v>8326</v>
      </c>
      <c r="B2345">
        <v>2</v>
      </c>
      <c r="C2345">
        <v>0</v>
      </c>
      <c r="D2345">
        <v>0</v>
      </c>
      <c r="E2345">
        <v>0</v>
      </c>
      <c r="F2345">
        <v>1</v>
      </c>
    </row>
    <row r="2346" spans="1:6" x14ac:dyDescent="0.4">
      <c r="A2346" t="s">
        <v>8876</v>
      </c>
      <c r="B2346">
        <v>29</v>
      </c>
      <c r="C2346">
        <v>0</v>
      </c>
      <c r="D2346">
        <v>0</v>
      </c>
      <c r="E2346">
        <v>0</v>
      </c>
      <c r="F2346">
        <v>4</v>
      </c>
    </row>
    <row r="2347" spans="1:6" x14ac:dyDescent="0.4">
      <c r="A2347" t="s">
        <v>8553</v>
      </c>
      <c r="B2347">
        <v>10</v>
      </c>
      <c r="C2347">
        <v>0</v>
      </c>
      <c r="D2347">
        <v>1</v>
      </c>
      <c r="E2347">
        <v>1</v>
      </c>
      <c r="F2347">
        <v>7</v>
      </c>
    </row>
    <row r="2348" spans="1:6" x14ac:dyDescent="0.4">
      <c r="A2348" t="s">
        <v>9675</v>
      </c>
      <c r="B2348">
        <v>3</v>
      </c>
      <c r="C2348">
        <v>2</v>
      </c>
      <c r="D2348">
        <v>1</v>
      </c>
      <c r="E2348">
        <v>1</v>
      </c>
      <c r="F2348">
        <v>0</v>
      </c>
    </row>
    <row r="2349" spans="1:6" x14ac:dyDescent="0.4">
      <c r="A2349" t="s">
        <v>9597</v>
      </c>
      <c r="B2349">
        <v>32</v>
      </c>
      <c r="C2349">
        <v>7</v>
      </c>
      <c r="D2349">
        <v>5</v>
      </c>
      <c r="E2349">
        <v>8</v>
      </c>
      <c r="F2349">
        <v>14</v>
      </c>
    </row>
    <row r="2350" spans="1:6" x14ac:dyDescent="0.4">
      <c r="A2350" t="s">
        <v>8159</v>
      </c>
      <c r="B2350">
        <v>2</v>
      </c>
      <c r="C2350">
        <v>0</v>
      </c>
      <c r="D2350">
        <v>0</v>
      </c>
      <c r="E2350">
        <v>0</v>
      </c>
      <c r="F2350">
        <v>0</v>
      </c>
    </row>
    <row r="2351" spans="1:6" x14ac:dyDescent="0.4">
      <c r="A2351" t="s">
        <v>7911</v>
      </c>
      <c r="B2351">
        <v>2</v>
      </c>
      <c r="C2351">
        <v>0</v>
      </c>
      <c r="D2351">
        <v>0</v>
      </c>
      <c r="E2351">
        <v>0</v>
      </c>
      <c r="F2351">
        <v>1</v>
      </c>
    </row>
    <row r="2352" spans="1:6" x14ac:dyDescent="0.4">
      <c r="A2352" t="s">
        <v>9027</v>
      </c>
      <c r="B2352">
        <v>1</v>
      </c>
      <c r="C2352">
        <v>0</v>
      </c>
      <c r="D2352">
        <v>0</v>
      </c>
      <c r="E2352">
        <v>2</v>
      </c>
      <c r="F2352">
        <v>0</v>
      </c>
    </row>
    <row r="2353" spans="1:6" x14ac:dyDescent="0.4">
      <c r="A2353" t="s">
        <v>7741</v>
      </c>
      <c r="B2353">
        <v>1</v>
      </c>
      <c r="C2353">
        <v>0</v>
      </c>
      <c r="D2353">
        <v>0</v>
      </c>
      <c r="E2353">
        <v>0</v>
      </c>
      <c r="F2353">
        <v>0</v>
      </c>
    </row>
    <row r="2354" spans="1:6" x14ac:dyDescent="0.4">
      <c r="A2354" t="s">
        <v>7201</v>
      </c>
      <c r="B2354">
        <v>0</v>
      </c>
      <c r="C2354">
        <v>0</v>
      </c>
      <c r="D2354">
        <v>3</v>
      </c>
      <c r="E2354">
        <v>0</v>
      </c>
      <c r="F2354">
        <v>0</v>
      </c>
    </row>
    <row r="2355" spans="1:6" x14ac:dyDescent="0.4">
      <c r="A2355" t="s">
        <v>43330</v>
      </c>
      <c r="B2355">
        <v>3</v>
      </c>
      <c r="C2355">
        <v>0</v>
      </c>
      <c r="D2355">
        <v>1</v>
      </c>
      <c r="E2355">
        <v>1</v>
      </c>
      <c r="F2355">
        <v>3</v>
      </c>
    </row>
    <row r="2356" spans="1:6" x14ac:dyDescent="0.4">
      <c r="A2356" t="s">
        <v>8167</v>
      </c>
      <c r="B2356">
        <v>24</v>
      </c>
      <c r="C2356">
        <v>4</v>
      </c>
      <c r="D2356">
        <v>7</v>
      </c>
      <c r="E2356">
        <v>11</v>
      </c>
      <c r="F2356">
        <v>17</v>
      </c>
    </row>
    <row r="2357" spans="1:6" x14ac:dyDescent="0.4">
      <c r="A2357" t="s">
        <v>7712</v>
      </c>
      <c r="B2357">
        <v>15</v>
      </c>
      <c r="C2357">
        <v>1</v>
      </c>
      <c r="D2357">
        <v>3</v>
      </c>
      <c r="E2357">
        <v>4</v>
      </c>
      <c r="F2357">
        <v>10</v>
      </c>
    </row>
    <row r="2358" spans="1:6" x14ac:dyDescent="0.4">
      <c r="A2358" t="s">
        <v>43331</v>
      </c>
      <c r="B2358">
        <v>8</v>
      </c>
      <c r="C2358">
        <v>0</v>
      </c>
      <c r="D2358">
        <v>0</v>
      </c>
      <c r="E2358">
        <v>1</v>
      </c>
      <c r="F2358">
        <v>3</v>
      </c>
    </row>
    <row r="2359" spans="1:6" x14ac:dyDescent="0.4">
      <c r="A2359" t="s">
        <v>8971</v>
      </c>
      <c r="B2359">
        <v>19</v>
      </c>
      <c r="C2359">
        <v>1</v>
      </c>
      <c r="D2359">
        <v>5</v>
      </c>
      <c r="E2359">
        <v>5</v>
      </c>
      <c r="F2359">
        <v>9</v>
      </c>
    </row>
    <row r="2360" spans="1:6" x14ac:dyDescent="0.4">
      <c r="A2360" t="s">
        <v>43332</v>
      </c>
      <c r="B2360">
        <v>1</v>
      </c>
      <c r="C2360">
        <v>0</v>
      </c>
      <c r="D2360">
        <v>0</v>
      </c>
      <c r="E2360">
        <v>0</v>
      </c>
      <c r="F2360">
        <v>0</v>
      </c>
    </row>
    <row r="2361" spans="1:6" x14ac:dyDescent="0.4">
      <c r="A2361" t="s">
        <v>43333</v>
      </c>
      <c r="B2361">
        <v>7</v>
      </c>
      <c r="C2361">
        <v>0</v>
      </c>
      <c r="D2361">
        <v>1</v>
      </c>
      <c r="E2361">
        <v>0</v>
      </c>
      <c r="F2361">
        <v>1</v>
      </c>
    </row>
    <row r="2362" spans="1:6" x14ac:dyDescent="0.4">
      <c r="A2362" t="s">
        <v>8172</v>
      </c>
      <c r="B2362">
        <v>1</v>
      </c>
      <c r="C2362">
        <v>0</v>
      </c>
      <c r="D2362">
        <v>0</v>
      </c>
      <c r="E2362">
        <v>0</v>
      </c>
      <c r="F2362">
        <v>2</v>
      </c>
    </row>
    <row r="2363" spans="1:6" x14ac:dyDescent="0.4">
      <c r="A2363" t="s">
        <v>43334</v>
      </c>
      <c r="B2363">
        <v>0</v>
      </c>
      <c r="C2363">
        <v>0</v>
      </c>
      <c r="D2363">
        <v>0</v>
      </c>
      <c r="E2363">
        <v>1</v>
      </c>
      <c r="F2363">
        <v>0</v>
      </c>
    </row>
    <row r="2364" spans="1:6" x14ac:dyDescent="0.4">
      <c r="A2364" t="s">
        <v>7399</v>
      </c>
      <c r="B2364">
        <v>1</v>
      </c>
      <c r="C2364">
        <v>0</v>
      </c>
      <c r="D2364">
        <v>0</v>
      </c>
      <c r="E2364">
        <v>1</v>
      </c>
      <c r="F2364">
        <v>0</v>
      </c>
    </row>
    <row r="2365" spans="1:6" x14ac:dyDescent="0.4">
      <c r="A2365" t="s">
        <v>9506</v>
      </c>
      <c r="B2365">
        <v>9</v>
      </c>
      <c r="C2365">
        <v>0</v>
      </c>
      <c r="D2365">
        <v>0</v>
      </c>
      <c r="E2365">
        <v>1</v>
      </c>
      <c r="F2365">
        <v>0</v>
      </c>
    </row>
    <row r="2366" spans="1:6" x14ac:dyDescent="0.4">
      <c r="A2366" t="s">
        <v>7384</v>
      </c>
      <c r="B2366">
        <v>12</v>
      </c>
      <c r="C2366">
        <v>3</v>
      </c>
      <c r="D2366">
        <v>3</v>
      </c>
      <c r="E2366">
        <v>1</v>
      </c>
      <c r="F2366">
        <v>6</v>
      </c>
    </row>
    <row r="2367" spans="1:6" x14ac:dyDescent="0.4">
      <c r="A2367" t="s">
        <v>43335</v>
      </c>
      <c r="B2367">
        <v>0</v>
      </c>
      <c r="C2367">
        <v>0</v>
      </c>
      <c r="D2367">
        <v>1</v>
      </c>
      <c r="E2367">
        <v>0</v>
      </c>
      <c r="F2367">
        <v>0</v>
      </c>
    </row>
    <row r="2368" spans="1:6" x14ac:dyDescent="0.4">
      <c r="A2368" t="s">
        <v>9095</v>
      </c>
      <c r="B2368">
        <v>11</v>
      </c>
      <c r="C2368">
        <v>1</v>
      </c>
      <c r="D2368">
        <v>5</v>
      </c>
      <c r="E2368">
        <v>1</v>
      </c>
      <c r="F2368">
        <v>5</v>
      </c>
    </row>
    <row r="2369" spans="1:6" x14ac:dyDescent="0.4">
      <c r="A2369" t="s">
        <v>43336</v>
      </c>
      <c r="B2369">
        <v>19</v>
      </c>
      <c r="C2369">
        <v>2</v>
      </c>
      <c r="D2369">
        <v>4</v>
      </c>
      <c r="E2369">
        <v>6</v>
      </c>
      <c r="F2369">
        <v>10</v>
      </c>
    </row>
    <row r="2370" spans="1:6" x14ac:dyDescent="0.4">
      <c r="A2370" t="s">
        <v>43337</v>
      </c>
      <c r="B2370">
        <v>1</v>
      </c>
      <c r="C2370">
        <v>0</v>
      </c>
      <c r="D2370">
        <v>0</v>
      </c>
      <c r="E2370">
        <v>0</v>
      </c>
      <c r="F2370">
        <v>0</v>
      </c>
    </row>
    <row r="2371" spans="1:6" x14ac:dyDescent="0.4">
      <c r="A2371" t="s">
        <v>43338</v>
      </c>
      <c r="B2371">
        <v>5</v>
      </c>
      <c r="C2371">
        <v>0</v>
      </c>
      <c r="D2371">
        <v>2</v>
      </c>
      <c r="E2371">
        <v>5</v>
      </c>
      <c r="F2371">
        <v>4</v>
      </c>
    </row>
    <row r="2372" spans="1:6" x14ac:dyDescent="0.4">
      <c r="A2372" t="s">
        <v>43339</v>
      </c>
      <c r="B2372">
        <v>2</v>
      </c>
      <c r="C2372">
        <v>0</v>
      </c>
      <c r="D2372">
        <v>1</v>
      </c>
      <c r="E2372">
        <v>0</v>
      </c>
      <c r="F2372">
        <v>2</v>
      </c>
    </row>
    <row r="2373" spans="1:6" x14ac:dyDescent="0.4">
      <c r="A2373" t="s">
        <v>8144</v>
      </c>
      <c r="B2373">
        <v>0</v>
      </c>
      <c r="C2373">
        <v>1</v>
      </c>
      <c r="D2373">
        <v>0</v>
      </c>
      <c r="E2373">
        <v>0</v>
      </c>
      <c r="F2373">
        <v>0</v>
      </c>
    </row>
    <row r="2374" spans="1:6" x14ac:dyDescent="0.4">
      <c r="A2374" t="s">
        <v>43340</v>
      </c>
      <c r="B2374">
        <v>2</v>
      </c>
      <c r="C2374">
        <v>0</v>
      </c>
      <c r="D2374">
        <v>0</v>
      </c>
      <c r="E2374">
        <v>0</v>
      </c>
      <c r="F2374">
        <v>0</v>
      </c>
    </row>
    <row r="2375" spans="1:6" x14ac:dyDescent="0.4">
      <c r="A2375" t="s">
        <v>43341</v>
      </c>
      <c r="B2375">
        <v>4</v>
      </c>
      <c r="C2375">
        <v>1</v>
      </c>
      <c r="D2375">
        <v>0</v>
      </c>
      <c r="E2375">
        <v>0</v>
      </c>
      <c r="F2375">
        <v>3</v>
      </c>
    </row>
    <row r="2376" spans="1:6" x14ac:dyDescent="0.4">
      <c r="A2376" t="s">
        <v>8009</v>
      </c>
      <c r="B2376">
        <v>0</v>
      </c>
      <c r="C2376">
        <v>0</v>
      </c>
      <c r="D2376">
        <v>0</v>
      </c>
      <c r="E2376">
        <v>0</v>
      </c>
      <c r="F2376">
        <v>1</v>
      </c>
    </row>
    <row r="2377" spans="1:6" x14ac:dyDescent="0.4">
      <c r="A2377" t="s">
        <v>43342</v>
      </c>
      <c r="B2377">
        <v>1</v>
      </c>
      <c r="C2377">
        <v>0</v>
      </c>
      <c r="D2377">
        <v>1</v>
      </c>
      <c r="E2377">
        <v>0</v>
      </c>
      <c r="F2377">
        <v>0</v>
      </c>
    </row>
    <row r="2378" spans="1:6" x14ac:dyDescent="0.4">
      <c r="A2378" t="s">
        <v>7363</v>
      </c>
      <c r="B2378">
        <v>1</v>
      </c>
      <c r="C2378">
        <v>0</v>
      </c>
      <c r="D2378">
        <v>0</v>
      </c>
      <c r="E2378">
        <v>0</v>
      </c>
      <c r="F2378">
        <v>0</v>
      </c>
    </row>
    <row r="2379" spans="1:6" x14ac:dyDescent="0.4">
      <c r="A2379" t="s">
        <v>8398</v>
      </c>
      <c r="B2379">
        <v>1</v>
      </c>
      <c r="C2379">
        <v>0</v>
      </c>
      <c r="D2379">
        <v>0</v>
      </c>
      <c r="E2379">
        <v>0</v>
      </c>
      <c r="F2379">
        <v>0</v>
      </c>
    </row>
    <row r="2380" spans="1:6" x14ac:dyDescent="0.4">
      <c r="A2380" t="s">
        <v>8355</v>
      </c>
      <c r="B2380">
        <v>1</v>
      </c>
      <c r="C2380">
        <v>0</v>
      </c>
      <c r="D2380">
        <v>3</v>
      </c>
      <c r="E2380">
        <v>0</v>
      </c>
      <c r="F2380">
        <v>0</v>
      </c>
    </row>
    <row r="2381" spans="1:6" x14ac:dyDescent="0.4">
      <c r="A2381" t="s">
        <v>43343</v>
      </c>
      <c r="B2381">
        <v>3</v>
      </c>
      <c r="C2381">
        <v>0</v>
      </c>
      <c r="D2381">
        <v>1</v>
      </c>
      <c r="E2381">
        <v>1</v>
      </c>
      <c r="F2381">
        <v>6</v>
      </c>
    </row>
    <row r="2382" spans="1:6" x14ac:dyDescent="0.4">
      <c r="A2382" t="s">
        <v>9564</v>
      </c>
      <c r="B2382">
        <v>2</v>
      </c>
      <c r="C2382">
        <v>2</v>
      </c>
      <c r="D2382">
        <v>0</v>
      </c>
      <c r="E2382">
        <v>1</v>
      </c>
      <c r="F2382">
        <v>1</v>
      </c>
    </row>
    <row r="2383" spans="1:6" x14ac:dyDescent="0.4">
      <c r="A2383" t="s">
        <v>43344</v>
      </c>
      <c r="B2383">
        <v>38</v>
      </c>
      <c r="C2383">
        <v>2</v>
      </c>
      <c r="D2383">
        <v>1</v>
      </c>
      <c r="E2383">
        <v>9</v>
      </c>
      <c r="F2383">
        <v>6</v>
      </c>
    </row>
    <row r="2384" spans="1:6" x14ac:dyDescent="0.4">
      <c r="A2384" t="s">
        <v>43345</v>
      </c>
      <c r="B2384">
        <v>70</v>
      </c>
      <c r="C2384">
        <v>5</v>
      </c>
      <c r="D2384">
        <v>13</v>
      </c>
      <c r="E2384">
        <v>15</v>
      </c>
      <c r="F2384">
        <v>16</v>
      </c>
    </row>
    <row r="2385" spans="1:6" x14ac:dyDescent="0.4">
      <c r="A2385" t="s">
        <v>43346</v>
      </c>
      <c r="B2385">
        <v>2</v>
      </c>
      <c r="C2385">
        <v>0</v>
      </c>
      <c r="D2385">
        <v>1</v>
      </c>
      <c r="E2385">
        <v>0</v>
      </c>
      <c r="F2385">
        <v>2</v>
      </c>
    </row>
    <row r="2386" spans="1:6" x14ac:dyDescent="0.4">
      <c r="A2386" t="s">
        <v>43347</v>
      </c>
      <c r="B2386">
        <v>34</v>
      </c>
      <c r="C2386">
        <v>1</v>
      </c>
      <c r="D2386">
        <v>2</v>
      </c>
      <c r="E2386">
        <v>7</v>
      </c>
      <c r="F2386">
        <v>7</v>
      </c>
    </row>
    <row r="2387" spans="1:6" x14ac:dyDescent="0.4">
      <c r="A2387" t="s">
        <v>43348</v>
      </c>
      <c r="B2387">
        <v>107</v>
      </c>
      <c r="C2387">
        <v>16</v>
      </c>
      <c r="D2387">
        <v>11</v>
      </c>
      <c r="E2387">
        <v>22</v>
      </c>
      <c r="F2387">
        <v>34</v>
      </c>
    </row>
    <row r="2388" spans="1:6" x14ac:dyDescent="0.4">
      <c r="A2388" t="s">
        <v>43349</v>
      </c>
      <c r="B2388">
        <v>0</v>
      </c>
      <c r="C2388">
        <v>1</v>
      </c>
      <c r="D2388">
        <v>0</v>
      </c>
      <c r="E2388">
        <v>1</v>
      </c>
      <c r="F2388">
        <v>1</v>
      </c>
    </row>
    <row r="2389" spans="1:6" x14ac:dyDescent="0.4">
      <c r="A2389" t="s">
        <v>43350</v>
      </c>
      <c r="B2389">
        <v>10</v>
      </c>
      <c r="C2389">
        <v>1</v>
      </c>
      <c r="D2389">
        <v>4</v>
      </c>
      <c r="E2389">
        <v>1</v>
      </c>
      <c r="F2389">
        <v>1</v>
      </c>
    </row>
    <row r="2390" spans="1:6" x14ac:dyDescent="0.4">
      <c r="A2390" t="s">
        <v>43351</v>
      </c>
      <c r="B2390">
        <v>5</v>
      </c>
      <c r="C2390">
        <v>2</v>
      </c>
      <c r="D2390">
        <v>6</v>
      </c>
      <c r="E2390">
        <v>1</v>
      </c>
      <c r="F2390">
        <v>4</v>
      </c>
    </row>
    <row r="2391" spans="1:6" x14ac:dyDescent="0.4">
      <c r="A2391" t="s">
        <v>43352</v>
      </c>
      <c r="B2391">
        <v>2</v>
      </c>
      <c r="C2391">
        <v>0</v>
      </c>
      <c r="D2391">
        <v>1</v>
      </c>
      <c r="E2391">
        <v>0</v>
      </c>
      <c r="F2391">
        <v>0</v>
      </c>
    </row>
    <row r="2392" spans="1:6" x14ac:dyDescent="0.4">
      <c r="A2392" t="s">
        <v>7574</v>
      </c>
      <c r="B2392">
        <v>3</v>
      </c>
      <c r="C2392">
        <v>0</v>
      </c>
      <c r="D2392">
        <v>0</v>
      </c>
      <c r="E2392">
        <v>0</v>
      </c>
      <c r="F2392">
        <v>0</v>
      </c>
    </row>
    <row r="2393" spans="1:6" x14ac:dyDescent="0.4">
      <c r="A2393" t="s">
        <v>43353</v>
      </c>
      <c r="B2393">
        <v>18</v>
      </c>
      <c r="C2393">
        <v>0</v>
      </c>
      <c r="D2393">
        <v>1</v>
      </c>
      <c r="E2393">
        <v>5</v>
      </c>
      <c r="F2393">
        <v>8</v>
      </c>
    </row>
    <row r="2394" spans="1:6" x14ac:dyDescent="0.4">
      <c r="A2394" t="s">
        <v>9490</v>
      </c>
      <c r="B2394">
        <v>39</v>
      </c>
      <c r="C2394">
        <v>3</v>
      </c>
      <c r="D2394">
        <v>7</v>
      </c>
      <c r="E2394">
        <v>8</v>
      </c>
      <c r="F2394">
        <v>14</v>
      </c>
    </row>
    <row r="2395" spans="1:6" x14ac:dyDescent="0.4">
      <c r="A2395" t="s">
        <v>43354</v>
      </c>
      <c r="B2395">
        <v>5</v>
      </c>
      <c r="C2395">
        <v>0</v>
      </c>
      <c r="D2395">
        <v>0</v>
      </c>
      <c r="E2395">
        <v>0</v>
      </c>
      <c r="F2395">
        <v>1</v>
      </c>
    </row>
    <row r="2396" spans="1:6" x14ac:dyDescent="0.4">
      <c r="A2396" t="s">
        <v>43355</v>
      </c>
      <c r="B2396">
        <v>0</v>
      </c>
      <c r="C2396">
        <v>0</v>
      </c>
      <c r="D2396">
        <v>0</v>
      </c>
      <c r="E2396">
        <v>0</v>
      </c>
      <c r="F2396">
        <v>1</v>
      </c>
    </row>
    <row r="2397" spans="1:6" x14ac:dyDescent="0.4">
      <c r="A2397" t="s">
        <v>43356</v>
      </c>
      <c r="B2397">
        <v>2</v>
      </c>
      <c r="C2397">
        <v>0</v>
      </c>
      <c r="D2397">
        <v>1</v>
      </c>
      <c r="E2397">
        <v>0</v>
      </c>
      <c r="F2397">
        <v>1</v>
      </c>
    </row>
    <row r="2398" spans="1:6" x14ac:dyDescent="0.4">
      <c r="A2398" t="s">
        <v>7432</v>
      </c>
      <c r="B2398">
        <v>1</v>
      </c>
      <c r="C2398">
        <v>1</v>
      </c>
      <c r="D2398">
        <v>0</v>
      </c>
      <c r="E2398">
        <v>1</v>
      </c>
      <c r="F2398">
        <v>0</v>
      </c>
    </row>
    <row r="2399" spans="1:6" x14ac:dyDescent="0.4">
      <c r="A2399" t="s">
        <v>7966</v>
      </c>
      <c r="B2399">
        <v>2</v>
      </c>
      <c r="C2399">
        <v>0</v>
      </c>
      <c r="D2399">
        <v>0</v>
      </c>
      <c r="E2399">
        <v>0</v>
      </c>
      <c r="F2399">
        <v>0</v>
      </c>
    </row>
    <row r="2400" spans="1:6" x14ac:dyDescent="0.4">
      <c r="A2400" t="s">
        <v>9562</v>
      </c>
      <c r="B2400">
        <v>11</v>
      </c>
      <c r="C2400">
        <v>1</v>
      </c>
      <c r="D2400">
        <v>2</v>
      </c>
      <c r="E2400">
        <v>3</v>
      </c>
      <c r="F2400">
        <v>3</v>
      </c>
    </row>
    <row r="2401" spans="1:6" x14ac:dyDescent="0.4">
      <c r="A2401" t="s">
        <v>7337</v>
      </c>
      <c r="B2401">
        <v>1</v>
      </c>
      <c r="C2401">
        <v>0</v>
      </c>
      <c r="D2401">
        <v>0</v>
      </c>
      <c r="E2401">
        <v>0</v>
      </c>
      <c r="F2401">
        <v>0</v>
      </c>
    </row>
    <row r="2402" spans="1:6" x14ac:dyDescent="0.4">
      <c r="A2402" t="s">
        <v>8253</v>
      </c>
      <c r="B2402">
        <v>0</v>
      </c>
      <c r="C2402">
        <v>0</v>
      </c>
      <c r="D2402">
        <v>0</v>
      </c>
      <c r="E2402">
        <v>0</v>
      </c>
      <c r="F2402">
        <v>1</v>
      </c>
    </row>
    <row r="2403" spans="1:6" x14ac:dyDescent="0.4">
      <c r="A2403" t="s">
        <v>9816</v>
      </c>
      <c r="B2403">
        <v>1</v>
      </c>
      <c r="C2403">
        <v>1</v>
      </c>
      <c r="D2403">
        <v>1</v>
      </c>
      <c r="E2403">
        <v>0</v>
      </c>
      <c r="F2403">
        <v>0</v>
      </c>
    </row>
    <row r="2404" spans="1:6" x14ac:dyDescent="0.4">
      <c r="A2404" t="s">
        <v>8140</v>
      </c>
      <c r="B2404">
        <v>0</v>
      </c>
      <c r="C2404">
        <v>0</v>
      </c>
      <c r="D2404">
        <v>0</v>
      </c>
      <c r="E2404">
        <v>0</v>
      </c>
      <c r="F2404">
        <v>2</v>
      </c>
    </row>
    <row r="2405" spans="1:6" x14ac:dyDescent="0.4">
      <c r="A2405" t="s">
        <v>43357</v>
      </c>
      <c r="B2405">
        <v>3</v>
      </c>
      <c r="C2405">
        <v>0</v>
      </c>
      <c r="D2405">
        <v>0</v>
      </c>
      <c r="E2405">
        <v>1</v>
      </c>
      <c r="F2405">
        <v>1</v>
      </c>
    </row>
    <row r="2406" spans="1:6" x14ac:dyDescent="0.4">
      <c r="A2406" t="s">
        <v>43358</v>
      </c>
      <c r="B2406">
        <v>24</v>
      </c>
      <c r="C2406">
        <v>0</v>
      </c>
      <c r="D2406">
        <v>0</v>
      </c>
      <c r="E2406">
        <v>0</v>
      </c>
      <c r="F2406">
        <v>1</v>
      </c>
    </row>
    <row r="2407" spans="1:6" x14ac:dyDescent="0.4">
      <c r="A2407" t="s">
        <v>8762</v>
      </c>
      <c r="B2407">
        <v>15</v>
      </c>
      <c r="C2407">
        <v>0</v>
      </c>
      <c r="D2407">
        <v>4</v>
      </c>
      <c r="E2407">
        <v>4</v>
      </c>
      <c r="F2407">
        <v>2</v>
      </c>
    </row>
    <row r="2408" spans="1:6" x14ac:dyDescent="0.4">
      <c r="A2408" t="s">
        <v>43359</v>
      </c>
      <c r="B2408">
        <v>1</v>
      </c>
      <c r="C2408">
        <v>0</v>
      </c>
      <c r="D2408">
        <v>0</v>
      </c>
      <c r="E2408">
        <v>0</v>
      </c>
      <c r="F2408">
        <v>0</v>
      </c>
    </row>
    <row r="2409" spans="1:6" x14ac:dyDescent="0.4">
      <c r="A2409" t="s">
        <v>43360</v>
      </c>
      <c r="B2409">
        <v>1</v>
      </c>
      <c r="C2409">
        <v>0</v>
      </c>
      <c r="D2409">
        <v>1</v>
      </c>
      <c r="E2409">
        <v>0</v>
      </c>
      <c r="F2409">
        <v>0</v>
      </c>
    </row>
    <row r="2410" spans="1:6" x14ac:dyDescent="0.4">
      <c r="A2410" t="s">
        <v>43361</v>
      </c>
      <c r="B2410">
        <v>5</v>
      </c>
      <c r="C2410">
        <v>0</v>
      </c>
      <c r="D2410">
        <v>1</v>
      </c>
      <c r="E2410">
        <v>0</v>
      </c>
      <c r="F2410">
        <v>0</v>
      </c>
    </row>
    <row r="2411" spans="1:6" x14ac:dyDescent="0.4">
      <c r="A2411" t="s">
        <v>43362</v>
      </c>
      <c r="B2411">
        <v>2</v>
      </c>
      <c r="C2411">
        <v>1</v>
      </c>
      <c r="D2411">
        <v>0</v>
      </c>
      <c r="E2411">
        <v>0</v>
      </c>
      <c r="F2411">
        <v>1</v>
      </c>
    </row>
    <row r="2412" spans="1:6" x14ac:dyDescent="0.4">
      <c r="A2412" t="s">
        <v>43363</v>
      </c>
      <c r="B2412">
        <v>2</v>
      </c>
      <c r="C2412">
        <v>2</v>
      </c>
      <c r="D2412">
        <v>0</v>
      </c>
      <c r="E2412">
        <v>0</v>
      </c>
      <c r="F2412">
        <v>2</v>
      </c>
    </row>
    <row r="2413" spans="1:6" x14ac:dyDescent="0.4">
      <c r="A2413" t="s">
        <v>33336</v>
      </c>
      <c r="B2413">
        <v>5</v>
      </c>
      <c r="C2413">
        <v>0</v>
      </c>
      <c r="D2413">
        <v>0</v>
      </c>
      <c r="E2413">
        <v>1</v>
      </c>
      <c r="F2413">
        <v>3</v>
      </c>
    </row>
    <row r="2414" spans="1:6" x14ac:dyDescent="0.4">
      <c r="A2414" t="s">
        <v>7671</v>
      </c>
      <c r="B2414">
        <v>1</v>
      </c>
      <c r="C2414">
        <v>0</v>
      </c>
      <c r="D2414">
        <v>0</v>
      </c>
      <c r="E2414">
        <v>0</v>
      </c>
      <c r="F2414">
        <v>0</v>
      </c>
    </row>
    <row r="2415" spans="1:6" x14ac:dyDescent="0.4">
      <c r="A2415" t="s">
        <v>43364</v>
      </c>
      <c r="B2415">
        <v>0</v>
      </c>
      <c r="C2415">
        <v>0</v>
      </c>
      <c r="D2415">
        <v>0</v>
      </c>
      <c r="E2415">
        <v>0</v>
      </c>
      <c r="F2415">
        <v>7</v>
      </c>
    </row>
    <row r="2416" spans="1:6" x14ac:dyDescent="0.4">
      <c r="A2416" t="s">
        <v>43365</v>
      </c>
      <c r="B2416">
        <v>2</v>
      </c>
      <c r="C2416">
        <v>0</v>
      </c>
      <c r="D2416">
        <v>0</v>
      </c>
      <c r="E2416">
        <v>0</v>
      </c>
      <c r="F2416">
        <v>1</v>
      </c>
    </row>
    <row r="2417" spans="1:6" x14ac:dyDescent="0.4">
      <c r="A2417" t="s">
        <v>43366</v>
      </c>
      <c r="B2417">
        <v>30</v>
      </c>
      <c r="C2417">
        <v>2</v>
      </c>
      <c r="D2417">
        <v>3</v>
      </c>
      <c r="E2417">
        <v>6</v>
      </c>
      <c r="F2417">
        <v>16</v>
      </c>
    </row>
    <row r="2418" spans="1:6" x14ac:dyDescent="0.4">
      <c r="A2418" t="s">
        <v>9067</v>
      </c>
      <c r="B2418">
        <v>1</v>
      </c>
      <c r="C2418">
        <v>0</v>
      </c>
      <c r="D2418">
        <v>0</v>
      </c>
      <c r="E2418">
        <v>0</v>
      </c>
      <c r="F2418">
        <v>0</v>
      </c>
    </row>
    <row r="2419" spans="1:6" x14ac:dyDescent="0.4">
      <c r="A2419" t="s">
        <v>8569</v>
      </c>
      <c r="B2419">
        <v>1</v>
      </c>
      <c r="C2419">
        <v>0</v>
      </c>
      <c r="D2419">
        <v>3</v>
      </c>
      <c r="E2419">
        <v>0</v>
      </c>
      <c r="F2419">
        <v>0</v>
      </c>
    </row>
    <row r="2420" spans="1:6" x14ac:dyDescent="0.4">
      <c r="A2420" t="s">
        <v>7863</v>
      </c>
      <c r="B2420">
        <v>0</v>
      </c>
      <c r="C2420">
        <v>1</v>
      </c>
      <c r="D2420">
        <v>0</v>
      </c>
      <c r="E2420">
        <v>0</v>
      </c>
      <c r="F2420">
        <v>0</v>
      </c>
    </row>
    <row r="2421" spans="1:6" x14ac:dyDescent="0.4">
      <c r="A2421" t="s">
        <v>10078</v>
      </c>
      <c r="B2421">
        <v>1</v>
      </c>
      <c r="C2421">
        <v>1</v>
      </c>
      <c r="D2421">
        <v>0</v>
      </c>
      <c r="E2421">
        <v>0</v>
      </c>
      <c r="F2421">
        <v>0</v>
      </c>
    </row>
    <row r="2422" spans="1:6" x14ac:dyDescent="0.4">
      <c r="A2422" t="s">
        <v>8025</v>
      </c>
      <c r="B2422">
        <v>1</v>
      </c>
      <c r="C2422">
        <v>0</v>
      </c>
      <c r="D2422">
        <v>1</v>
      </c>
      <c r="E2422">
        <v>0</v>
      </c>
      <c r="F2422">
        <v>0</v>
      </c>
    </row>
    <row r="2423" spans="1:6" x14ac:dyDescent="0.4">
      <c r="A2423" t="s">
        <v>9040</v>
      </c>
      <c r="B2423">
        <v>3</v>
      </c>
      <c r="C2423">
        <v>0</v>
      </c>
      <c r="D2423">
        <v>0</v>
      </c>
      <c r="E2423">
        <v>0</v>
      </c>
      <c r="F2423">
        <v>0</v>
      </c>
    </row>
    <row r="2424" spans="1:6" x14ac:dyDescent="0.4">
      <c r="A2424" t="s">
        <v>9031</v>
      </c>
      <c r="B2424">
        <v>3</v>
      </c>
      <c r="C2424">
        <v>0</v>
      </c>
      <c r="D2424">
        <v>0</v>
      </c>
      <c r="E2424">
        <v>0</v>
      </c>
      <c r="F2424">
        <v>0</v>
      </c>
    </row>
    <row r="2425" spans="1:6" x14ac:dyDescent="0.4">
      <c r="A2425" t="s">
        <v>43367</v>
      </c>
      <c r="B2425">
        <v>0</v>
      </c>
      <c r="C2425">
        <v>0</v>
      </c>
      <c r="D2425">
        <v>0</v>
      </c>
      <c r="E2425">
        <v>0</v>
      </c>
      <c r="F2425">
        <v>1</v>
      </c>
    </row>
    <row r="2426" spans="1:6" x14ac:dyDescent="0.4">
      <c r="A2426" t="s">
        <v>7006</v>
      </c>
      <c r="B2426">
        <v>9</v>
      </c>
      <c r="C2426">
        <v>0</v>
      </c>
      <c r="D2426">
        <v>4</v>
      </c>
      <c r="E2426">
        <v>5</v>
      </c>
      <c r="F2426">
        <v>3</v>
      </c>
    </row>
    <row r="2427" spans="1:6" x14ac:dyDescent="0.4">
      <c r="A2427" t="s">
        <v>43368</v>
      </c>
      <c r="B2427">
        <v>23</v>
      </c>
      <c r="C2427">
        <v>3</v>
      </c>
      <c r="D2427">
        <v>5</v>
      </c>
      <c r="E2427">
        <v>10</v>
      </c>
      <c r="F2427">
        <v>17</v>
      </c>
    </row>
    <row r="2428" spans="1:6" x14ac:dyDescent="0.4">
      <c r="A2428" t="s">
        <v>43369</v>
      </c>
      <c r="B2428">
        <v>0</v>
      </c>
      <c r="C2428">
        <v>1</v>
      </c>
      <c r="D2428">
        <v>0</v>
      </c>
      <c r="E2428">
        <v>0</v>
      </c>
      <c r="F2428">
        <v>0</v>
      </c>
    </row>
    <row r="2429" spans="1:6" x14ac:dyDescent="0.4">
      <c r="A2429" t="s">
        <v>9099</v>
      </c>
      <c r="B2429">
        <v>0</v>
      </c>
      <c r="C2429">
        <v>0</v>
      </c>
      <c r="D2429">
        <v>0</v>
      </c>
      <c r="E2429">
        <v>1</v>
      </c>
      <c r="F2429">
        <v>0</v>
      </c>
    </row>
    <row r="2430" spans="1:6" x14ac:dyDescent="0.4">
      <c r="A2430" t="s">
        <v>9802</v>
      </c>
      <c r="B2430">
        <v>76</v>
      </c>
      <c r="C2430">
        <v>9</v>
      </c>
      <c r="D2430">
        <v>15</v>
      </c>
      <c r="E2430">
        <v>28</v>
      </c>
      <c r="F2430">
        <v>50</v>
      </c>
    </row>
    <row r="2431" spans="1:6" x14ac:dyDescent="0.4">
      <c r="A2431" t="s">
        <v>8130</v>
      </c>
      <c r="B2431">
        <v>7</v>
      </c>
      <c r="C2431">
        <v>1</v>
      </c>
      <c r="D2431">
        <v>1</v>
      </c>
      <c r="E2431">
        <v>0</v>
      </c>
      <c r="F2431">
        <v>2</v>
      </c>
    </row>
    <row r="2432" spans="1:6" x14ac:dyDescent="0.4">
      <c r="A2432" t="s">
        <v>9136</v>
      </c>
      <c r="B2432">
        <v>11</v>
      </c>
      <c r="C2432">
        <v>0</v>
      </c>
      <c r="D2432">
        <v>0</v>
      </c>
      <c r="E2432">
        <v>0</v>
      </c>
      <c r="F2432">
        <v>5</v>
      </c>
    </row>
    <row r="2433" spans="1:6" x14ac:dyDescent="0.4">
      <c r="A2433" t="s">
        <v>9019</v>
      </c>
      <c r="B2433">
        <v>13</v>
      </c>
      <c r="C2433">
        <v>2</v>
      </c>
      <c r="D2433">
        <v>5</v>
      </c>
      <c r="E2433">
        <v>5</v>
      </c>
      <c r="F2433">
        <v>12</v>
      </c>
    </row>
    <row r="2434" spans="1:6" x14ac:dyDescent="0.4">
      <c r="A2434" t="s">
        <v>7267</v>
      </c>
      <c r="B2434">
        <v>0</v>
      </c>
      <c r="C2434">
        <v>0</v>
      </c>
      <c r="D2434">
        <v>1</v>
      </c>
      <c r="E2434">
        <v>0</v>
      </c>
      <c r="F2434">
        <v>1</v>
      </c>
    </row>
    <row r="2435" spans="1:6" x14ac:dyDescent="0.4">
      <c r="A2435" t="s">
        <v>6986</v>
      </c>
      <c r="B2435">
        <v>6</v>
      </c>
      <c r="C2435">
        <v>0</v>
      </c>
      <c r="D2435">
        <v>1</v>
      </c>
      <c r="E2435">
        <v>2</v>
      </c>
      <c r="F2435">
        <v>6</v>
      </c>
    </row>
    <row r="2436" spans="1:6" x14ac:dyDescent="0.4">
      <c r="A2436" t="s">
        <v>9135</v>
      </c>
      <c r="B2436">
        <v>2</v>
      </c>
      <c r="C2436">
        <v>0</v>
      </c>
      <c r="D2436">
        <v>0</v>
      </c>
      <c r="E2436">
        <v>0</v>
      </c>
      <c r="F2436">
        <v>0</v>
      </c>
    </row>
    <row r="2437" spans="1:6" x14ac:dyDescent="0.4">
      <c r="A2437" t="s">
        <v>8810</v>
      </c>
      <c r="B2437">
        <v>3</v>
      </c>
      <c r="C2437">
        <v>0</v>
      </c>
      <c r="D2437">
        <v>1</v>
      </c>
      <c r="E2437">
        <v>1</v>
      </c>
      <c r="F2437">
        <v>0</v>
      </c>
    </row>
    <row r="2438" spans="1:6" x14ac:dyDescent="0.4">
      <c r="A2438" t="s">
        <v>7780</v>
      </c>
      <c r="B2438">
        <v>1</v>
      </c>
      <c r="C2438">
        <v>0</v>
      </c>
      <c r="D2438">
        <v>0</v>
      </c>
      <c r="E2438">
        <v>0</v>
      </c>
      <c r="F2438">
        <v>0</v>
      </c>
    </row>
    <row r="2439" spans="1:6" x14ac:dyDescent="0.4">
      <c r="A2439" t="s">
        <v>7493</v>
      </c>
      <c r="B2439">
        <v>0</v>
      </c>
      <c r="C2439">
        <v>0</v>
      </c>
      <c r="D2439">
        <v>0</v>
      </c>
      <c r="E2439">
        <v>0</v>
      </c>
      <c r="F2439">
        <v>2</v>
      </c>
    </row>
    <row r="2440" spans="1:6" x14ac:dyDescent="0.4">
      <c r="A2440" t="s">
        <v>43370</v>
      </c>
      <c r="B2440">
        <v>5</v>
      </c>
      <c r="C2440">
        <v>1</v>
      </c>
      <c r="D2440">
        <v>2</v>
      </c>
      <c r="E2440">
        <v>2</v>
      </c>
      <c r="F2440">
        <v>6</v>
      </c>
    </row>
    <row r="2441" spans="1:6" x14ac:dyDescent="0.4">
      <c r="A2441" t="s">
        <v>9952</v>
      </c>
      <c r="B2441">
        <v>107</v>
      </c>
      <c r="C2441">
        <v>19</v>
      </c>
      <c r="D2441">
        <v>12</v>
      </c>
      <c r="E2441">
        <v>22</v>
      </c>
      <c r="F2441">
        <v>44</v>
      </c>
    </row>
    <row r="2442" spans="1:6" x14ac:dyDescent="0.4">
      <c r="A2442" t="s">
        <v>10030</v>
      </c>
      <c r="B2442">
        <v>31</v>
      </c>
      <c r="C2442">
        <v>5</v>
      </c>
      <c r="D2442">
        <v>7</v>
      </c>
      <c r="E2442">
        <v>5</v>
      </c>
      <c r="F2442">
        <v>14</v>
      </c>
    </row>
    <row r="2443" spans="1:6" x14ac:dyDescent="0.4">
      <c r="A2443" t="s">
        <v>9121</v>
      </c>
      <c r="B2443">
        <v>58</v>
      </c>
      <c r="C2443">
        <v>6</v>
      </c>
      <c r="D2443">
        <v>8</v>
      </c>
      <c r="E2443">
        <v>14</v>
      </c>
      <c r="F2443">
        <v>21</v>
      </c>
    </row>
    <row r="2444" spans="1:6" x14ac:dyDescent="0.4">
      <c r="A2444" t="s">
        <v>8767</v>
      </c>
      <c r="B2444">
        <v>1</v>
      </c>
      <c r="C2444">
        <v>0</v>
      </c>
      <c r="D2444">
        <v>0</v>
      </c>
      <c r="E2444">
        <v>0</v>
      </c>
      <c r="F2444">
        <v>1</v>
      </c>
    </row>
    <row r="2445" spans="1:6" x14ac:dyDescent="0.4">
      <c r="A2445" t="s">
        <v>43371</v>
      </c>
      <c r="B2445">
        <v>24</v>
      </c>
      <c r="C2445">
        <v>2</v>
      </c>
      <c r="D2445">
        <v>5</v>
      </c>
      <c r="E2445">
        <v>9</v>
      </c>
      <c r="F2445">
        <v>13</v>
      </c>
    </row>
    <row r="2446" spans="1:6" x14ac:dyDescent="0.4">
      <c r="A2446" t="s">
        <v>43372</v>
      </c>
      <c r="B2446">
        <v>1</v>
      </c>
      <c r="C2446">
        <v>0</v>
      </c>
      <c r="D2446">
        <v>0</v>
      </c>
      <c r="E2446">
        <v>0</v>
      </c>
      <c r="F2446">
        <v>3</v>
      </c>
    </row>
    <row r="2447" spans="1:6" x14ac:dyDescent="0.4">
      <c r="A2447" t="s">
        <v>43373</v>
      </c>
      <c r="B2447">
        <v>1</v>
      </c>
      <c r="C2447">
        <v>0</v>
      </c>
      <c r="D2447">
        <v>0</v>
      </c>
      <c r="E2447">
        <v>0</v>
      </c>
      <c r="F2447">
        <v>0</v>
      </c>
    </row>
    <row r="2448" spans="1:6" x14ac:dyDescent="0.4">
      <c r="A2448" t="s">
        <v>8986</v>
      </c>
      <c r="B2448">
        <v>10</v>
      </c>
      <c r="C2448">
        <v>2</v>
      </c>
      <c r="D2448">
        <v>1</v>
      </c>
      <c r="E2448">
        <v>2</v>
      </c>
      <c r="F2448">
        <v>2</v>
      </c>
    </row>
    <row r="2449" spans="1:6" x14ac:dyDescent="0.4">
      <c r="A2449" t="s">
        <v>9665</v>
      </c>
      <c r="B2449">
        <v>33</v>
      </c>
      <c r="C2449">
        <v>4</v>
      </c>
      <c r="D2449">
        <v>6</v>
      </c>
      <c r="E2449">
        <v>14</v>
      </c>
      <c r="F2449">
        <v>22</v>
      </c>
    </row>
    <row r="2450" spans="1:6" x14ac:dyDescent="0.4">
      <c r="A2450" t="s">
        <v>43374</v>
      </c>
      <c r="B2450">
        <v>0</v>
      </c>
      <c r="C2450">
        <v>0</v>
      </c>
      <c r="D2450">
        <v>0</v>
      </c>
      <c r="E2450">
        <v>0</v>
      </c>
      <c r="F2450">
        <v>1</v>
      </c>
    </row>
    <row r="2451" spans="1:6" x14ac:dyDescent="0.4">
      <c r="A2451" t="s">
        <v>9330</v>
      </c>
      <c r="B2451">
        <v>2</v>
      </c>
      <c r="C2451">
        <v>0</v>
      </c>
      <c r="D2451">
        <v>0</v>
      </c>
      <c r="E2451">
        <v>0</v>
      </c>
      <c r="F2451">
        <v>0</v>
      </c>
    </row>
    <row r="2452" spans="1:6" x14ac:dyDescent="0.4">
      <c r="A2452" t="s">
        <v>43375</v>
      </c>
      <c r="B2452">
        <v>21</v>
      </c>
      <c r="C2452">
        <v>2</v>
      </c>
      <c r="D2452">
        <v>1</v>
      </c>
      <c r="E2452">
        <v>3</v>
      </c>
      <c r="F2452">
        <v>20</v>
      </c>
    </row>
    <row r="2453" spans="1:6" x14ac:dyDescent="0.4">
      <c r="A2453" t="s">
        <v>43376</v>
      </c>
      <c r="B2453">
        <v>4</v>
      </c>
      <c r="C2453">
        <v>1</v>
      </c>
      <c r="D2453">
        <v>1</v>
      </c>
      <c r="E2453">
        <v>1</v>
      </c>
      <c r="F2453">
        <v>0</v>
      </c>
    </row>
    <row r="2454" spans="1:6" x14ac:dyDescent="0.4">
      <c r="A2454" t="s">
        <v>10064</v>
      </c>
      <c r="B2454">
        <v>9</v>
      </c>
      <c r="C2454">
        <v>0</v>
      </c>
      <c r="D2454">
        <v>3</v>
      </c>
      <c r="E2454">
        <v>2</v>
      </c>
      <c r="F2454">
        <v>3</v>
      </c>
    </row>
    <row r="2455" spans="1:6" x14ac:dyDescent="0.4">
      <c r="A2455" t="s">
        <v>9742</v>
      </c>
      <c r="B2455">
        <v>4</v>
      </c>
      <c r="C2455">
        <v>0</v>
      </c>
      <c r="D2455">
        <v>0</v>
      </c>
      <c r="E2455">
        <v>0</v>
      </c>
      <c r="F2455">
        <v>1</v>
      </c>
    </row>
    <row r="2456" spans="1:6" x14ac:dyDescent="0.4">
      <c r="A2456" t="s">
        <v>8697</v>
      </c>
      <c r="B2456">
        <v>22</v>
      </c>
      <c r="C2456">
        <v>0</v>
      </c>
      <c r="D2456">
        <v>3</v>
      </c>
      <c r="E2456">
        <v>3</v>
      </c>
      <c r="F2456">
        <v>16</v>
      </c>
    </row>
    <row r="2457" spans="1:6" x14ac:dyDescent="0.4">
      <c r="A2457" t="s">
        <v>43377</v>
      </c>
      <c r="B2457">
        <v>5</v>
      </c>
      <c r="C2457">
        <v>0</v>
      </c>
      <c r="D2457">
        <v>0</v>
      </c>
      <c r="E2457">
        <v>0</v>
      </c>
      <c r="F2457">
        <v>1</v>
      </c>
    </row>
    <row r="2458" spans="1:6" x14ac:dyDescent="0.4">
      <c r="A2458" t="s">
        <v>7981</v>
      </c>
      <c r="B2458">
        <v>1</v>
      </c>
      <c r="C2458">
        <v>0</v>
      </c>
      <c r="D2458">
        <v>0</v>
      </c>
      <c r="E2458">
        <v>0</v>
      </c>
      <c r="F2458">
        <v>0</v>
      </c>
    </row>
    <row r="2459" spans="1:6" x14ac:dyDescent="0.4">
      <c r="A2459" t="s">
        <v>7430</v>
      </c>
      <c r="B2459">
        <v>1</v>
      </c>
      <c r="C2459">
        <v>0</v>
      </c>
      <c r="D2459">
        <v>0</v>
      </c>
      <c r="E2459">
        <v>2</v>
      </c>
      <c r="F2459">
        <v>1</v>
      </c>
    </row>
    <row r="2460" spans="1:6" x14ac:dyDescent="0.4">
      <c r="A2460" t="s">
        <v>43378</v>
      </c>
      <c r="B2460">
        <v>1</v>
      </c>
      <c r="C2460">
        <v>0</v>
      </c>
      <c r="D2460">
        <v>1</v>
      </c>
      <c r="E2460">
        <v>0</v>
      </c>
      <c r="F2460">
        <v>1</v>
      </c>
    </row>
    <row r="2461" spans="1:6" x14ac:dyDescent="0.4">
      <c r="A2461" t="s">
        <v>6953</v>
      </c>
      <c r="B2461">
        <v>1</v>
      </c>
      <c r="C2461">
        <v>0</v>
      </c>
      <c r="D2461">
        <v>0</v>
      </c>
      <c r="E2461">
        <v>0</v>
      </c>
      <c r="F2461">
        <v>1</v>
      </c>
    </row>
    <row r="2462" spans="1:6" x14ac:dyDescent="0.4">
      <c r="A2462" t="s">
        <v>43379</v>
      </c>
      <c r="B2462">
        <v>2</v>
      </c>
      <c r="C2462">
        <v>0</v>
      </c>
      <c r="D2462">
        <v>0</v>
      </c>
      <c r="E2462">
        <v>0</v>
      </c>
      <c r="F2462">
        <v>0</v>
      </c>
    </row>
    <row r="2463" spans="1:6" x14ac:dyDescent="0.4">
      <c r="A2463" t="s">
        <v>7128</v>
      </c>
      <c r="B2463">
        <v>2</v>
      </c>
      <c r="C2463">
        <v>0</v>
      </c>
      <c r="D2463">
        <v>1</v>
      </c>
      <c r="E2463">
        <v>1</v>
      </c>
      <c r="F2463">
        <v>1</v>
      </c>
    </row>
    <row r="2464" spans="1:6" x14ac:dyDescent="0.4">
      <c r="A2464" t="s">
        <v>9034</v>
      </c>
      <c r="B2464">
        <v>0</v>
      </c>
      <c r="C2464">
        <v>0</v>
      </c>
      <c r="D2464">
        <v>0</v>
      </c>
      <c r="E2464">
        <v>0</v>
      </c>
      <c r="F2464">
        <v>1</v>
      </c>
    </row>
    <row r="2465" spans="1:6" x14ac:dyDescent="0.4">
      <c r="A2465" t="s">
        <v>43380</v>
      </c>
      <c r="B2465">
        <v>2</v>
      </c>
      <c r="C2465">
        <v>0</v>
      </c>
      <c r="D2465">
        <v>0</v>
      </c>
      <c r="E2465">
        <v>0</v>
      </c>
      <c r="F2465">
        <v>0</v>
      </c>
    </row>
    <row r="2466" spans="1:6" x14ac:dyDescent="0.4">
      <c r="A2466" t="s">
        <v>43381</v>
      </c>
      <c r="B2466">
        <v>8</v>
      </c>
      <c r="C2466">
        <v>0</v>
      </c>
      <c r="D2466">
        <v>2</v>
      </c>
      <c r="E2466">
        <v>0</v>
      </c>
      <c r="F2466">
        <v>2</v>
      </c>
    </row>
    <row r="2467" spans="1:6" x14ac:dyDescent="0.4">
      <c r="A2467" t="s">
        <v>8147</v>
      </c>
      <c r="B2467">
        <v>4</v>
      </c>
      <c r="C2467">
        <v>0</v>
      </c>
      <c r="D2467">
        <v>1</v>
      </c>
      <c r="E2467">
        <v>0</v>
      </c>
      <c r="F2467">
        <v>0</v>
      </c>
    </row>
    <row r="2468" spans="1:6" x14ac:dyDescent="0.4">
      <c r="A2468" t="s">
        <v>43382</v>
      </c>
      <c r="B2468">
        <v>3</v>
      </c>
      <c r="C2468">
        <v>0</v>
      </c>
      <c r="D2468">
        <v>0</v>
      </c>
      <c r="E2468">
        <v>1</v>
      </c>
      <c r="F2468">
        <v>0</v>
      </c>
    </row>
    <row r="2469" spans="1:6" x14ac:dyDescent="0.4">
      <c r="A2469" t="s">
        <v>8148</v>
      </c>
      <c r="B2469">
        <v>8</v>
      </c>
      <c r="C2469">
        <v>0</v>
      </c>
      <c r="D2469">
        <v>0</v>
      </c>
      <c r="E2469">
        <v>0</v>
      </c>
      <c r="F2469">
        <v>2</v>
      </c>
    </row>
    <row r="2470" spans="1:6" x14ac:dyDescent="0.4">
      <c r="A2470" t="s">
        <v>43383</v>
      </c>
      <c r="B2470">
        <v>2</v>
      </c>
      <c r="C2470">
        <v>0</v>
      </c>
      <c r="D2470">
        <v>0</v>
      </c>
      <c r="E2470">
        <v>0</v>
      </c>
      <c r="F2470">
        <v>0</v>
      </c>
    </row>
    <row r="2471" spans="1:6" x14ac:dyDescent="0.4">
      <c r="A2471" t="s">
        <v>8932</v>
      </c>
      <c r="B2471">
        <v>0</v>
      </c>
      <c r="C2471">
        <v>0</v>
      </c>
      <c r="D2471">
        <v>1</v>
      </c>
      <c r="E2471">
        <v>0</v>
      </c>
      <c r="F2471">
        <v>0</v>
      </c>
    </row>
    <row r="2472" spans="1:6" x14ac:dyDescent="0.4">
      <c r="A2472" t="s">
        <v>8121</v>
      </c>
      <c r="B2472">
        <v>2</v>
      </c>
      <c r="C2472">
        <v>0</v>
      </c>
      <c r="D2472">
        <v>0</v>
      </c>
      <c r="E2472">
        <v>0</v>
      </c>
      <c r="F2472">
        <v>0</v>
      </c>
    </row>
    <row r="2473" spans="1:6" x14ac:dyDescent="0.4">
      <c r="A2473" t="s">
        <v>43384</v>
      </c>
      <c r="B2473">
        <v>4</v>
      </c>
      <c r="C2473">
        <v>0</v>
      </c>
      <c r="D2473">
        <v>0</v>
      </c>
      <c r="E2473">
        <v>1</v>
      </c>
      <c r="F2473">
        <v>1</v>
      </c>
    </row>
    <row r="2474" spans="1:6" x14ac:dyDescent="0.4">
      <c r="A2474" t="s">
        <v>43385</v>
      </c>
      <c r="B2474">
        <v>1</v>
      </c>
      <c r="C2474">
        <v>0</v>
      </c>
      <c r="D2474">
        <v>2</v>
      </c>
      <c r="E2474">
        <v>2</v>
      </c>
      <c r="F2474">
        <v>0</v>
      </c>
    </row>
    <row r="2475" spans="1:6" x14ac:dyDescent="0.4">
      <c r="A2475" t="s">
        <v>8793</v>
      </c>
      <c r="B2475">
        <v>0</v>
      </c>
      <c r="C2475">
        <v>0</v>
      </c>
      <c r="D2475">
        <v>0</v>
      </c>
      <c r="E2475">
        <v>1</v>
      </c>
      <c r="F2475">
        <v>0</v>
      </c>
    </row>
    <row r="2476" spans="1:6" x14ac:dyDescent="0.4">
      <c r="A2476" t="s">
        <v>43386</v>
      </c>
      <c r="B2476">
        <v>2</v>
      </c>
      <c r="C2476">
        <v>0</v>
      </c>
      <c r="D2476">
        <v>0</v>
      </c>
      <c r="E2476">
        <v>0</v>
      </c>
      <c r="F2476">
        <v>0</v>
      </c>
    </row>
    <row r="2477" spans="1:6" x14ac:dyDescent="0.4">
      <c r="A2477" t="s">
        <v>43387</v>
      </c>
      <c r="B2477">
        <v>3</v>
      </c>
      <c r="C2477">
        <v>1</v>
      </c>
      <c r="D2477">
        <v>1</v>
      </c>
      <c r="E2477">
        <v>3</v>
      </c>
      <c r="F2477">
        <v>2</v>
      </c>
    </row>
    <row r="2478" spans="1:6" x14ac:dyDescent="0.4">
      <c r="A2478" t="s">
        <v>43388</v>
      </c>
      <c r="B2478">
        <v>17</v>
      </c>
      <c r="C2478">
        <v>2</v>
      </c>
      <c r="D2478">
        <v>7</v>
      </c>
      <c r="E2478">
        <v>13</v>
      </c>
      <c r="F2478">
        <v>11</v>
      </c>
    </row>
    <row r="2479" spans="1:6" x14ac:dyDescent="0.4">
      <c r="A2479" t="s">
        <v>43389</v>
      </c>
      <c r="B2479">
        <v>2</v>
      </c>
      <c r="C2479">
        <v>0</v>
      </c>
      <c r="D2479">
        <v>0</v>
      </c>
      <c r="E2479">
        <v>0</v>
      </c>
      <c r="F2479">
        <v>0</v>
      </c>
    </row>
    <row r="2480" spans="1:6" x14ac:dyDescent="0.4">
      <c r="A2480" t="s">
        <v>43390</v>
      </c>
      <c r="B2480">
        <v>1</v>
      </c>
      <c r="C2480">
        <v>0</v>
      </c>
      <c r="D2480">
        <v>1</v>
      </c>
      <c r="E2480">
        <v>1</v>
      </c>
      <c r="F2480">
        <v>1</v>
      </c>
    </row>
    <row r="2481" spans="1:6" x14ac:dyDescent="0.4">
      <c r="A2481" t="s">
        <v>9727</v>
      </c>
      <c r="B2481">
        <v>3</v>
      </c>
      <c r="C2481">
        <v>0</v>
      </c>
      <c r="D2481">
        <v>0</v>
      </c>
      <c r="E2481">
        <v>1</v>
      </c>
      <c r="F2481">
        <v>1</v>
      </c>
    </row>
    <row r="2482" spans="1:6" x14ac:dyDescent="0.4">
      <c r="A2482" t="s">
        <v>7585</v>
      </c>
      <c r="B2482">
        <v>2</v>
      </c>
      <c r="C2482">
        <v>1</v>
      </c>
      <c r="D2482">
        <v>1</v>
      </c>
      <c r="E2482">
        <v>3</v>
      </c>
      <c r="F2482">
        <v>2</v>
      </c>
    </row>
    <row r="2483" spans="1:6" x14ac:dyDescent="0.4">
      <c r="A2483" t="s">
        <v>43391</v>
      </c>
      <c r="B2483">
        <v>56</v>
      </c>
      <c r="C2483">
        <v>1</v>
      </c>
      <c r="D2483">
        <v>1</v>
      </c>
      <c r="E2483">
        <v>0</v>
      </c>
      <c r="F2483">
        <v>1</v>
      </c>
    </row>
    <row r="2484" spans="1:6" x14ac:dyDescent="0.4">
      <c r="A2484" t="s">
        <v>43392</v>
      </c>
      <c r="B2484">
        <v>13</v>
      </c>
      <c r="C2484">
        <v>1</v>
      </c>
      <c r="D2484">
        <v>2</v>
      </c>
      <c r="E2484">
        <v>4</v>
      </c>
      <c r="F2484">
        <v>3</v>
      </c>
    </row>
    <row r="2485" spans="1:6" x14ac:dyDescent="0.4">
      <c r="A2485" t="s">
        <v>8661</v>
      </c>
      <c r="B2485">
        <v>0</v>
      </c>
      <c r="C2485">
        <v>0</v>
      </c>
      <c r="D2485">
        <v>0</v>
      </c>
      <c r="E2485">
        <v>0</v>
      </c>
      <c r="F2485">
        <v>1</v>
      </c>
    </row>
    <row r="2486" spans="1:6" x14ac:dyDescent="0.4">
      <c r="A2486" t="s">
        <v>9663</v>
      </c>
      <c r="B2486">
        <v>79</v>
      </c>
      <c r="C2486">
        <v>3</v>
      </c>
      <c r="D2486">
        <v>7</v>
      </c>
      <c r="E2486">
        <v>9</v>
      </c>
      <c r="F2486">
        <v>27</v>
      </c>
    </row>
    <row r="2487" spans="1:6" x14ac:dyDescent="0.4">
      <c r="A2487" t="s">
        <v>43393</v>
      </c>
      <c r="B2487">
        <v>3</v>
      </c>
      <c r="C2487">
        <v>1</v>
      </c>
      <c r="D2487">
        <v>1</v>
      </c>
      <c r="E2487">
        <v>0</v>
      </c>
      <c r="F2487">
        <v>3</v>
      </c>
    </row>
    <row r="2488" spans="1:6" x14ac:dyDescent="0.4">
      <c r="A2488" t="s">
        <v>43394</v>
      </c>
      <c r="B2488">
        <v>1</v>
      </c>
      <c r="C2488">
        <v>1</v>
      </c>
      <c r="D2488">
        <v>2</v>
      </c>
      <c r="E2488">
        <v>0</v>
      </c>
      <c r="F2488">
        <v>0</v>
      </c>
    </row>
    <row r="2489" spans="1:6" x14ac:dyDescent="0.4">
      <c r="A2489" t="s">
        <v>43395</v>
      </c>
      <c r="B2489">
        <v>3</v>
      </c>
      <c r="C2489">
        <v>0</v>
      </c>
      <c r="D2489">
        <v>1</v>
      </c>
      <c r="E2489">
        <v>0</v>
      </c>
      <c r="F2489">
        <v>1</v>
      </c>
    </row>
    <row r="2490" spans="1:6" x14ac:dyDescent="0.4">
      <c r="A2490" t="s">
        <v>43396</v>
      </c>
      <c r="B2490">
        <v>1</v>
      </c>
      <c r="C2490">
        <v>0</v>
      </c>
      <c r="D2490">
        <v>0</v>
      </c>
      <c r="E2490">
        <v>0</v>
      </c>
      <c r="F2490">
        <v>0</v>
      </c>
    </row>
    <row r="2491" spans="1:6" x14ac:dyDescent="0.4">
      <c r="A2491" t="s">
        <v>43397</v>
      </c>
      <c r="B2491">
        <v>1</v>
      </c>
      <c r="C2491">
        <v>0</v>
      </c>
      <c r="D2491">
        <v>0</v>
      </c>
      <c r="E2491">
        <v>0</v>
      </c>
      <c r="F2491">
        <v>0</v>
      </c>
    </row>
    <row r="2492" spans="1:6" x14ac:dyDescent="0.4">
      <c r="A2492" t="s">
        <v>7302</v>
      </c>
      <c r="B2492">
        <v>1</v>
      </c>
      <c r="C2492">
        <v>0</v>
      </c>
      <c r="D2492">
        <v>0</v>
      </c>
      <c r="E2492">
        <v>0</v>
      </c>
      <c r="F2492">
        <v>0</v>
      </c>
    </row>
    <row r="2493" spans="1:6" x14ac:dyDescent="0.4">
      <c r="A2493" t="s">
        <v>43398</v>
      </c>
      <c r="B2493">
        <v>148</v>
      </c>
      <c r="C2493">
        <v>2</v>
      </c>
      <c r="D2493">
        <v>10</v>
      </c>
      <c r="E2493">
        <v>18</v>
      </c>
      <c r="F2493">
        <v>25</v>
      </c>
    </row>
    <row r="2494" spans="1:6" x14ac:dyDescent="0.4">
      <c r="A2494" t="s">
        <v>43399</v>
      </c>
      <c r="B2494">
        <v>12</v>
      </c>
      <c r="C2494">
        <v>0</v>
      </c>
      <c r="D2494">
        <v>0</v>
      </c>
      <c r="E2494">
        <v>3</v>
      </c>
      <c r="F2494">
        <v>2</v>
      </c>
    </row>
    <row r="2495" spans="1:6" x14ac:dyDescent="0.4">
      <c r="A2495" t="s">
        <v>43400</v>
      </c>
      <c r="B2495">
        <v>30</v>
      </c>
      <c r="C2495">
        <v>2</v>
      </c>
      <c r="D2495">
        <v>8</v>
      </c>
      <c r="E2495">
        <v>3</v>
      </c>
      <c r="F2495">
        <v>11</v>
      </c>
    </row>
    <row r="2496" spans="1:6" x14ac:dyDescent="0.4">
      <c r="A2496" t="s">
        <v>43401</v>
      </c>
      <c r="B2496">
        <v>3</v>
      </c>
      <c r="C2496">
        <v>0</v>
      </c>
      <c r="D2496">
        <v>0</v>
      </c>
      <c r="E2496">
        <v>0</v>
      </c>
      <c r="F2496">
        <v>0</v>
      </c>
    </row>
    <row r="2497" spans="1:6" x14ac:dyDescent="0.4">
      <c r="A2497" t="s">
        <v>7367</v>
      </c>
      <c r="B2497">
        <v>1</v>
      </c>
      <c r="C2497">
        <v>1</v>
      </c>
      <c r="D2497">
        <v>0</v>
      </c>
      <c r="E2497">
        <v>1</v>
      </c>
      <c r="F2497">
        <v>0</v>
      </c>
    </row>
    <row r="2498" spans="1:6" x14ac:dyDescent="0.4">
      <c r="A2498" t="s">
        <v>43402</v>
      </c>
      <c r="B2498">
        <v>0</v>
      </c>
      <c r="C2498">
        <v>1</v>
      </c>
      <c r="D2498">
        <v>0</v>
      </c>
      <c r="E2498">
        <v>0</v>
      </c>
      <c r="F2498">
        <v>0</v>
      </c>
    </row>
    <row r="2499" spans="1:6" x14ac:dyDescent="0.4">
      <c r="A2499" t="s">
        <v>43403</v>
      </c>
      <c r="B2499">
        <v>3</v>
      </c>
      <c r="C2499">
        <v>0</v>
      </c>
      <c r="D2499">
        <v>0</v>
      </c>
      <c r="E2499">
        <v>1</v>
      </c>
      <c r="F2499">
        <v>1</v>
      </c>
    </row>
    <row r="2500" spans="1:6" x14ac:dyDescent="0.4">
      <c r="A2500" t="s">
        <v>43404</v>
      </c>
      <c r="B2500">
        <v>1</v>
      </c>
      <c r="C2500">
        <v>0</v>
      </c>
      <c r="D2500">
        <v>0</v>
      </c>
      <c r="E2500">
        <v>0</v>
      </c>
      <c r="F2500">
        <v>0</v>
      </c>
    </row>
    <row r="2501" spans="1:6" x14ac:dyDescent="0.4">
      <c r="A2501" t="s">
        <v>43405</v>
      </c>
      <c r="B2501">
        <v>1</v>
      </c>
      <c r="C2501">
        <v>0</v>
      </c>
      <c r="D2501">
        <v>0</v>
      </c>
      <c r="E2501">
        <v>0</v>
      </c>
      <c r="F2501">
        <v>1</v>
      </c>
    </row>
    <row r="2502" spans="1:6" x14ac:dyDescent="0.4">
      <c r="A2502" t="s">
        <v>43406</v>
      </c>
      <c r="B2502">
        <v>38</v>
      </c>
      <c r="C2502">
        <v>0</v>
      </c>
      <c r="D2502">
        <v>0</v>
      </c>
      <c r="E2502">
        <v>1</v>
      </c>
      <c r="F2502">
        <v>0</v>
      </c>
    </row>
    <row r="2503" spans="1:6" x14ac:dyDescent="0.4">
      <c r="A2503" t="s">
        <v>9554</v>
      </c>
      <c r="B2503">
        <v>1</v>
      </c>
      <c r="C2503">
        <v>0</v>
      </c>
      <c r="D2503">
        <v>0</v>
      </c>
      <c r="E2503">
        <v>1</v>
      </c>
      <c r="F2503">
        <v>1</v>
      </c>
    </row>
    <row r="2504" spans="1:6" x14ac:dyDescent="0.4">
      <c r="A2504" t="s">
        <v>9412</v>
      </c>
      <c r="B2504">
        <v>45</v>
      </c>
      <c r="C2504">
        <v>3</v>
      </c>
      <c r="D2504">
        <v>10</v>
      </c>
      <c r="E2504">
        <v>13</v>
      </c>
      <c r="F2504">
        <v>21</v>
      </c>
    </row>
    <row r="2505" spans="1:6" x14ac:dyDescent="0.4">
      <c r="A2505" t="s">
        <v>9989</v>
      </c>
      <c r="B2505">
        <v>18</v>
      </c>
      <c r="C2505">
        <v>0</v>
      </c>
      <c r="D2505">
        <v>0</v>
      </c>
      <c r="E2505">
        <v>3</v>
      </c>
      <c r="F2505">
        <v>2</v>
      </c>
    </row>
    <row r="2506" spans="1:6" x14ac:dyDescent="0.4">
      <c r="A2506" t="s">
        <v>43407</v>
      </c>
      <c r="B2506">
        <v>2</v>
      </c>
      <c r="C2506">
        <v>0</v>
      </c>
      <c r="D2506">
        <v>0</v>
      </c>
      <c r="E2506">
        <v>3</v>
      </c>
      <c r="F2506">
        <v>3</v>
      </c>
    </row>
    <row r="2507" spans="1:6" x14ac:dyDescent="0.4">
      <c r="A2507" t="s">
        <v>9478</v>
      </c>
      <c r="B2507">
        <v>6</v>
      </c>
      <c r="C2507">
        <v>0</v>
      </c>
      <c r="D2507">
        <v>0</v>
      </c>
      <c r="E2507">
        <v>1</v>
      </c>
      <c r="F2507">
        <v>2</v>
      </c>
    </row>
    <row r="2508" spans="1:6" x14ac:dyDescent="0.4">
      <c r="A2508" t="s">
        <v>9118</v>
      </c>
      <c r="B2508">
        <v>5</v>
      </c>
      <c r="C2508">
        <v>1</v>
      </c>
      <c r="D2508">
        <v>0</v>
      </c>
      <c r="E2508">
        <v>0</v>
      </c>
      <c r="F2508">
        <v>1</v>
      </c>
    </row>
    <row r="2509" spans="1:6" x14ac:dyDescent="0.4">
      <c r="A2509" t="s">
        <v>43408</v>
      </c>
      <c r="B2509">
        <v>8</v>
      </c>
      <c r="C2509">
        <v>0</v>
      </c>
      <c r="D2509">
        <v>2</v>
      </c>
      <c r="E2509">
        <v>3</v>
      </c>
      <c r="F2509">
        <v>4</v>
      </c>
    </row>
    <row r="2510" spans="1:6" x14ac:dyDescent="0.4">
      <c r="A2510" t="s">
        <v>43409</v>
      </c>
      <c r="B2510">
        <v>7</v>
      </c>
      <c r="C2510">
        <v>2</v>
      </c>
      <c r="D2510">
        <v>0</v>
      </c>
      <c r="E2510">
        <v>3</v>
      </c>
      <c r="F2510">
        <v>4</v>
      </c>
    </row>
    <row r="2511" spans="1:6" x14ac:dyDescent="0.4">
      <c r="A2511" t="s">
        <v>8090</v>
      </c>
      <c r="B2511">
        <v>1</v>
      </c>
      <c r="C2511">
        <v>0</v>
      </c>
      <c r="D2511">
        <v>0</v>
      </c>
      <c r="E2511">
        <v>1</v>
      </c>
      <c r="F2511">
        <v>1</v>
      </c>
    </row>
    <row r="2512" spans="1:6" x14ac:dyDescent="0.4">
      <c r="A2512" t="s">
        <v>43410</v>
      </c>
      <c r="B2512">
        <v>20</v>
      </c>
      <c r="C2512">
        <v>1</v>
      </c>
      <c r="D2512">
        <v>4</v>
      </c>
      <c r="E2512">
        <v>5</v>
      </c>
      <c r="F2512">
        <v>8</v>
      </c>
    </row>
    <row r="2513" spans="1:6" x14ac:dyDescent="0.4">
      <c r="A2513" t="s">
        <v>7381</v>
      </c>
      <c r="B2513">
        <v>1</v>
      </c>
      <c r="C2513">
        <v>1</v>
      </c>
      <c r="D2513">
        <v>0</v>
      </c>
      <c r="E2513">
        <v>2</v>
      </c>
      <c r="F2513">
        <v>3</v>
      </c>
    </row>
    <row r="2514" spans="1:6" x14ac:dyDescent="0.4">
      <c r="A2514" t="s">
        <v>9756</v>
      </c>
      <c r="B2514">
        <v>6</v>
      </c>
      <c r="C2514">
        <v>0</v>
      </c>
      <c r="D2514">
        <v>3</v>
      </c>
      <c r="E2514">
        <v>2</v>
      </c>
      <c r="F2514">
        <v>4</v>
      </c>
    </row>
    <row r="2515" spans="1:6" x14ac:dyDescent="0.4">
      <c r="A2515" t="s">
        <v>43411</v>
      </c>
      <c r="B2515">
        <v>0</v>
      </c>
      <c r="C2515">
        <v>0</v>
      </c>
      <c r="D2515">
        <v>1</v>
      </c>
      <c r="E2515">
        <v>0</v>
      </c>
      <c r="F2515">
        <v>0</v>
      </c>
    </row>
    <row r="2516" spans="1:6" x14ac:dyDescent="0.4">
      <c r="A2516" t="s">
        <v>8410</v>
      </c>
      <c r="B2516">
        <v>0</v>
      </c>
      <c r="C2516">
        <v>0</v>
      </c>
      <c r="D2516">
        <v>0</v>
      </c>
      <c r="E2516">
        <v>0</v>
      </c>
      <c r="F2516">
        <v>1</v>
      </c>
    </row>
    <row r="2517" spans="1:6" x14ac:dyDescent="0.4">
      <c r="A2517" t="s">
        <v>8758</v>
      </c>
      <c r="B2517">
        <v>1</v>
      </c>
      <c r="C2517">
        <v>0</v>
      </c>
      <c r="D2517">
        <v>1</v>
      </c>
      <c r="E2517">
        <v>1</v>
      </c>
      <c r="F2517">
        <v>0</v>
      </c>
    </row>
    <row r="2518" spans="1:6" x14ac:dyDescent="0.4">
      <c r="A2518" t="s">
        <v>9695</v>
      </c>
      <c r="B2518">
        <v>1</v>
      </c>
      <c r="C2518">
        <v>0</v>
      </c>
      <c r="D2518">
        <v>0</v>
      </c>
      <c r="E2518">
        <v>0</v>
      </c>
      <c r="F2518">
        <v>0</v>
      </c>
    </row>
    <row r="2519" spans="1:6" x14ac:dyDescent="0.4">
      <c r="A2519" t="s">
        <v>43412</v>
      </c>
      <c r="B2519">
        <v>0</v>
      </c>
      <c r="C2519">
        <v>0</v>
      </c>
      <c r="D2519">
        <v>0</v>
      </c>
      <c r="E2519">
        <v>1</v>
      </c>
      <c r="F2519">
        <v>0</v>
      </c>
    </row>
    <row r="2520" spans="1:6" x14ac:dyDescent="0.4">
      <c r="A2520" t="s">
        <v>43413</v>
      </c>
      <c r="B2520">
        <v>2</v>
      </c>
      <c r="C2520">
        <v>0</v>
      </c>
      <c r="D2520">
        <v>1</v>
      </c>
      <c r="E2520">
        <v>0</v>
      </c>
      <c r="F2520">
        <v>0</v>
      </c>
    </row>
    <row r="2521" spans="1:6" x14ac:dyDescent="0.4">
      <c r="A2521" t="s">
        <v>43414</v>
      </c>
      <c r="B2521">
        <v>21</v>
      </c>
      <c r="C2521">
        <v>5</v>
      </c>
      <c r="D2521">
        <v>1</v>
      </c>
      <c r="E2521">
        <v>1</v>
      </c>
      <c r="F2521">
        <v>4</v>
      </c>
    </row>
    <row r="2522" spans="1:6" x14ac:dyDescent="0.4">
      <c r="A2522" t="s">
        <v>43415</v>
      </c>
      <c r="B2522">
        <v>1</v>
      </c>
      <c r="C2522">
        <v>0</v>
      </c>
      <c r="D2522">
        <v>0</v>
      </c>
      <c r="E2522">
        <v>0</v>
      </c>
      <c r="F2522">
        <v>0</v>
      </c>
    </row>
    <row r="2523" spans="1:6" x14ac:dyDescent="0.4">
      <c r="A2523" t="s">
        <v>9637</v>
      </c>
      <c r="B2523">
        <v>13</v>
      </c>
      <c r="C2523">
        <v>19</v>
      </c>
      <c r="D2523">
        <v>8</v>
      </c>
      <c r="E2523">
        <v>6</v>
      </c>
      <c r="F2523">
        <v>10</v>
      </c>
    </row>
    <row r="2524" spans="1:6" x14ac:dyDescent="0.4">
      <c r="A2524" t="s">
        <v>9555</v>
      </c>
      <c r="B2524">
        <v>22</v>
      </c>
      <c r="C2524">
        <v>1</v>
      </c>
      <c r="D2524">
        <v>5</v>
      </c>
      <c r="E2524">
        <v>3</v>
      </c>
      <c r="F2524">
        <v>14</v>
      </c>
    </row>
    <row r="2525" spans="1:6" x14ac:dyDescent="0.4">
      <c r="A2525" t="s">
        <v>43416</v>
      </c>
      <c r="B2525">
        <v>1</v>
      </c>
      <c r="C2525">
        <v>0</v>
      </c>
      <c r="D2525">
        <v>1</v>
      </c>
      <c r="E2525">
        <v>0</v>
      </c>
      <c r="F2525">
        <v>1</v>
      </c>
    </row>
    <row r="2526" spans="1:6" x14ac:dyDescent="0.4">
      <c r="A2526" t="s">
        <v>9734</v>
      </c>
      <c r="B2526">
        <v>212</v>
      </c>
      <c r="C2526">
        <v>31</v>
      </c>
      <c r="D2526">
        <v>62</v>
      </c>
      <c r="E2526">
        <v>59</v>
      </c>
      <c r="F2526">
        <v>136</v>
      </c>
    </row>
    <row r="2527" spans="1:6" x14ac:dyDescent="0.4">
      <c r="A2527" t="s">
        <v>43417</v>
      </c>
      <c r="B2527">
        <v>2</v>
      </c>
      <c r="C2527">
        <v>0</v>
      </c>
      <c r="D2527">
        <v>0</v>
      </c>
      <c r="E2527">
        <v>2</v>
      </c>
      <c r="F2527">
        <v>5</v>
      </c>
    </row>
    <row r="2528" spans="1:6" x14ac:dyDescent="0.4">
      <c r="A2528" t="s">
        <v>8832</v>
      </c>
      <c r="B2528">
        <v>1</v>
      </c>
      <c r="C2528">
        <v>0</v>
      </c>
      <c r="D2528">
        <v>0</v>
      </c>
      <c r="E2528">
        <v>0</v>
      </c>
      <c r="F2528">
        <v>0</v>
      </c>
    </row>
    <row r="2529" spans="1:6" x14ac:dyDescent="0.4">
      <c r="A2529" t="s">
        <v>7977</v>
      </c>
      <c r="B2529">
        <v>0</v>
      </c>
      <c r="C2529">
        <v>0</v>
      </c>
      <c r="D2529">
        <v>0</v>
      </c>
      <c r="E2529">
        <v>1</v>
      </c>
      <c r="F2529">
        <v>0</v>
      </c>
    </row>
    <row r="2530" spans="1:6" x14ac:dyDescent="0.4">
      <c r="A2530" t="s">
        <v>9599</v>
      </c>
      <c r="B2530">
        <v>4</v>
      </c>
      <c r="C2530">
        <v>1</v>
      </c>
      <c r="D2530">
        <v>2</v>
      </c>
      <c r="E2530">
        <v>0</v>
      </c>
      <c r="F2530">
        <v>3</v>
      </c>
    </row>
    <row r="2531" spans="1:6" x14ac:dyDescent="0.4">
      <c r="A2531" t="s">
        <v>43418</v>
      </c>
      <c r="B2531">
        <v>1</v>
      </c>
      <c r="C2531">
        <v>0</v>
      </c>
      <c r="D2531">
        <v>0</v>
      </c>
      <c r="E2531">
        <v>0</v>
      </c>
      <c r="F2531">
        <v>0</v>
      </c>
    </row>
    <row r="2532" spans="1:6" x14ac:dyDescent="0.4">
      <c r="A2532" t="s">
        <v>7897</v>
      </c>
      <c r="B2532">
        <v>1</v>
      </c>
      <c r="C2532">
        <v>0</v>
      </c>
      <c r="D2532">
        <v>0</v>
      </c>
      <c r="E2532">
        <v>0</v>
      </c>
      <c r="F2532">
        <v>0</v>
      </c>
    </row>
    <row r="2533" spans="1:6" x14ac:dyDescent="0.4">
      <c r="A2533" t="s">
        <v>8166</v>
      </c>
      <c r="B2533">
        <v>36</v>
      </c>
      <c r="C2533">
        <v>3</v>
      </c>
      <c r="D2533">
        <v>6</v>
      </c>
      <c r="E2533">
        <v>3</v>
      </c>
      <c r="F2533">
        <v>13</v>
      </c>
    </row>
    <row r="2534" spans="1:6" x14ac:dyDescent="0.4">
      <c r="A2534" t="s">
        <v>43419</v>
      </c>
      <c r="B2534">
        <v>1</v>
      </c>
      <c r="C2534">
        <v>0</v>
      </c>
      <c r="D2534">
        <v>0</v>
      </c>
      <c r="E2534">
        <v>0</v>
      </c>
      <c r="F2534">
        <v>0</v>
      </c>
    </row>
    <row r="2535" spans="1:6" x14ac:dyDescent="0.4">
      <c r="A2535" t="s">
        <v>43420</v>
      </c>
      <c r="B2535">
        <v>4</v>
      </c>
      <c r="C2535">
        <v>0</v>
      </c>
      <c r="D2535">
        <v>2</v>
      </c>
      <c r="E2535">
        <v>1</v>
      </c>
      <c r="F2535">
        <v>5</v>
      </c>
    </row>
    <row r="2536" spans="1:6" x14ac:dyDescent="0.4">
      <c r="A2536" t="s">
        <v>43421</v>
      </c>
      <c r="B2536">
        <v>1</v>
      </c>
      <c r="C2536">
        <v>0</v>
      </c>
      <c r="D2536">
        <v>0</v>
      </c>
      <c r="E2536">
        <v>1</v>
      </c>
      <c r="F2536">
        <v>1</v>
      </c>
    </row>
    <row r="2537" spans="1:6" x14ac:dyDescent="0.4">
      <c r="A2537" t="s">
        <v>43422</v>
      </c>
      <c r="B2537">
        <v>60</v>
      </c>
      <c r="C2537">
        <v>5</v>
      </c>
      <c r="D2537">
        <v>14</v>
      </c>
      <c r="E2537">
        <v>13</v>
      </c>
      <c r="F2537">
        <v>30</v>
      </c>
    </row>
    <row r="2538" spans="1:6" x14ac:dyDescent="0.4">
      <c r="A2538" t="s">
        <v>43423</v>
      </c>
      <c r="B2538">
        <v>13</v>
      </c>
      <c r="C2538">
        <v>0</v>
      </c>
      <c r="D2538">
        <v>0</v>
      </c>
      <c r="E2538">
        <v>4</v>
      </c>
      <c r="F2538">
        <v>6</v>
      </c>
    </row>
    <row r="2539" spans="1:6" x14ac:dyDescent="0.4">
      <c r="A2539" t="s">
        <v>43424</v>
      </c>
      <c r="B2539">
        <v>39</v>
      </c>
      <c r="C2539">
        <v>4</v>
      </c>
      <c r="D2539">
        <v>11</v>
      </c>
      <c r="E2539">
        <v>19</v>
      </c>
      <c r="F2539">
        <v>32</v>
      </c>
    </row>
    <row r="2540" spans="1:6" x14ac:dyDescent="0.4">
      <c r="A2540" t="s">
        <v>43425</v>
      </c>
      <c r="B2540">
        <v>27</v>
      </c>
      <c r="C2540">
        <v>3</v>
      </c>
      <c r="D2540">
        <v>5</v>
      </c>
      <c r="E2540">
        <v>5</v>
      </c>
      <c r="F2540">
        <v>14</v>
      </c>
    </row>
    <row r="2541" spans="1:6" x14ac:dyDescent="0.4">
      <c r="A2541" t="s">
        <v>8826</v>
      </c>
      <c r="B2541">
        <v>69</v>
      </c>
      <c r="C2541">
        <v>19</v>
      </c>
      <c r="D2541">
        <v>14</v>
      </c>
      <c r="E2541">
        <v>9</v>
      </c>
      <c r="F2541">
        <v>29</v>
      </c>
    </row>
    <row r="2542" spans="1:6" x14ac:dyDescent="0.4">
      <c r="A2542" t="s">
        <v>43426</v>
      </c>
      <c r="B2542">
        <v>6</v>
      </c>
      <c r="C2542">
        <v>1</v>
      </c>
      <c r="D2542">
        <v>0</v>
      </c>
      <c r="E2542">
        <v>2</v>
      </c>
      <c r="F2542">
        <v>3</v>
      </c>
    </row>
    <row r="2543" spans="1:6" x14ac:dyDescent="0.4">
      <c r="A2543" t="s">
        <v>9119</v>
      </c>
      <c r="B2543">
        <v>27</v>
      </c>
      <c r="C2543">
        <v>1</v>
      </c>
      <c r="D2543">
        <v>6</v>
      </c>
      <c r="E2543">
        <v>4</v>
      </c>
      <c r="F2543">
        <v>8</v>
      </c>
    </row>
    <row r="2544" spans="1:6" x14ac:dyDescent="0.4">
      <c r="A2544" t="s">
        <v>7594</v>
      </c>
      <c r="B2544">
        <v>8</v>
      </c>
      <c r="C2544">
        <v>1</v>
      </c>
      <c r="D2544">
        <v>0</v>
      </c>
      <c r="E2544">
        <v>2</v>
      </c>
      <c r="F2544">
        <v>1</v>
      </c>
    </row>
    <row r="2545" spans="1:6" x14ac:dyDescent="0.4">
      <c r="A2545" t="s">
        <v>43427</v>
      </c>
      <c r="B2545">
        <v>1</v>
      </c>
      <c r="C2545">
        <v>0</v>
      </c>
      <c r="D2545">
        <v>0</v>
      </c>
      <c r="E2545">
        <v>1</v>
      </c>
      <c r="F2545">
        <v>0</v>
      </c>
    </row>
    <row r="2546" spans="1:6" x14ac:dyDescent="0.4">
      <c r="A2546" t="s">
        <v>8079</v>
      </c>
      <c r="B2546">
        <v>2</v>
      </c>
      <c r="C2546">
        <v>0</v>
      </c>
      <c r="D2546">
        <v>1</v>
      </c>
      <c r="E2546">
        <v>0</v>
      </c>
      <c r="F2546">
        <v>0</v>
      </c>
    </row>
    <row r="2547" spans="1:6" x14ac:dyDescent="0.4">
      <c r="A2547" t="s">
        <v>9762</v>
      </c>
      <c r="B2547">
        <v>5</v>
      </c>
      <c r="C2547">
        <v>0</v>
      </c>
      <c r="D2547">
        <v>0</v>
      </c>
      <c r="E2547">
        <v>1</v>
      </c>
      <c r="F2547">
        <v>0</v>
      </c>
    </row>
    <row r="2548" spans="1:6" x14ac:dyDescent="0.4">
      <c r="A2548" t="s">
        <v>9909</v>
      </c>
      <c r="B2548">
        <v>5</v>
      </c>
      <c r="C2548">
        <v>1</v>
      </c>
      <c r="D2548">
        <v>1</v>
      </c>
      <c r="E2548">
        <v>2</v>
      </c>
      <c r="F2548">
        <v>0</v>
      </c>
    </row>
    <row r="2549" spans="1:6" x14ac:dyDescent="0.4">
      <c r="A2549" t="s">
        <v>9906</v>
      </c>
      <c r="B2549">
        <v>46</v>
      </c>
      <c r="C2549">
        <v>0</v>
      </c>
      <c r="D2549">
        <v>4</v>
      </c>
      <c r="E2549">
        <v>11</v>
      </c>
      <c r="F2549">
        <v>16</v>
      </c>
    </row>
    <row r="2550" spans="1:6" x14ac:dyDescent="0.4">
      <c r="A2550" t="s">
        <v>8106</v>
      </c>
      <c r="B2550">
        <v>1</v>
      </c>
      <c r="C2550">
        <v>0</v>
      </c>
      <c r="D2550">
        <v>0</v>
      </c>
      <c r="E2550">
        <v>0</v>
      </c>
      <c r="F2550">
        <v>0</v>
      </c>
    </row>
    <row r="2551" spans="1:6" x14ac:dyDescent="0.4">
      <c r="A2551" t="s">
        <v>9025</v>
      </c>
      <c r="B2551">
        <v>2</v>
      </c>
      <c r="C2551">
        <v>0</v>
      </c>
      <c r="D2551">
        <v>0</v>
      </c>
      <c r="E2551">
        <v>0</v>
      </c>
      <c r="F2551">
        <v>1</v>
      </c>
    </row>
    <row r="2552" spans="1:6" x14ac:dyDescent="0.4">
      <c r="A2552" t="s">
        <v>8654</v>
      </c>
      <c r="B2552">
        <v>0</v>
      </c>
      <c r="C2552">
        <v>0</v>
      </c>
      <c r="D2552">
        <v>0</v>
      </c>
      <c r="E2552">
        <v>1</v>
      </c>
      <c r="F2552">
        <v>0</v>
      </c>
    </row>
    <row r="2553" spans="1:6" x14ac:dyDescent="0.4">
      <c r="A2553" t="s">
        <v>9087</v>
      </c>
      <c r="B2553">
        <v>0</v>
      </c>
      <c r="C2553">
        <v>0</v>
      </c>
      <c r="D2553">
        <v>1</v>
      </c>
      <c r="E2553">
        <v>0</v>
      </c>
      <c r="F2553">
        <v>0</v>
      </c>
    </row>
    <row r="2554" spans="1:6" x14ac:dyDescent="0.4">
      <c r="A2554" t="s">
        <v>43428</v>
      </c>
      <c r="B2554">
        <v>0</v>
      </c>
      <c r="C2554">
        <v>0</v>
      </c>
      <c r="D2554">
        <v>1</v>
      </c>
      <c r="E2554">
        <v>0</v>
      </c>
      <c r="F2554">
        <v>0</v>
      </c>
    </row>
    <row r="2555" spans="1:6" x14ac:dyDescent="0.4">
      <c r="A2555" t="s">
        <v>43429</v>
      </c>
      <c r="B2555">
        <v>1</v>
      </c>
      <c r="C2555">
        <v>0</v>
      </c>
      <c r="D2555">
        <v>0</v>
      </c>
      <c r="E2555">
        <v>0</v>
      </c>
      <c r="F2555">
        <v>0</v>
      </c>
    </row>
    <row r="2556" spans="1:6" x14ac:dyDescent="0.4">
      <c r="A2556" t="s">
        <v>43430</v>
      </c>
      <c r="B2556">
        <v>12</v>
      </c>
      <c r="C2556">
        <v>1</v>
      </c>
      <c r="D2556">
        <v>6</v>
      </c>
      <c r="E2556">
        <v>3</v>
      </c>
      <c r="F2556">
        <v>3</v>
      </c>
    </row>
    <row r="2557" spans="1:6" x14ac:dyDescent="0.4">
      <c r="A2557" t="s">
        <v>43431</v>
      </c>
      <c r="B2557">
        <v>0</v>
      </c>
      <c r="C2557">
        <v>0</v>
      </c>
      <c r="D2557">
        <v>2</v>
      </c>
      <c r="E2557">
        <v>0</v>
      </c>
      <c r="F2557">
        <v>0</v>
      </c>
    </row>
    <row r="2558" spans="1:6" x14ac:dyDescent="0.4">
      <c r="A2558" t="s">
        <v>43432</v>
      </c>
      <c r="B2558">
        <v>4</v>
      </c>
      <c r="C2558">
        <v>0</v>
      </c>
      <c r="D2558">
        <v>0</v>
      </c>
      <c r="E2558">
        <v>0</v>
      </c>
      <c r="F2558">
        <v>0</v>
      </c>
    </row>
    <row r="2559" spans="1:6" x14ac:dyDescent="0.4">
      <c r="A2559" t="s">
        <v>9365</v>
      </c>
      <c r="B2559">
        <v>2</v>
      </c>
      <c r="C2559">
        <v>0</v>
      </c>
      <c r="D2559">
        <v>0</v>
      </c>
      <c r="E2559">
        <v>0</v>
      </c>
      <c r="F2559">
        <v>0</v>
      </c>
    </row>
    <row r="2560" spans="1:6" x14ac:dyDescent="0.4">
      <c r="A2560" t="s">
        <v>43433</v>
      </c>
      <c r="B2560">
        <v>13</v>
      </c>
      <c r="C2560">
        <v>1</v>
      </c>
      <c r="D2560">
        <v>5</v>
      </c>
      <c r="E2560">
        <v>5</v>
      </c>
      <c r="F2560">
        <v>5</v>
      </c>
    </row>
    <row r="2561" spans="1:6" x14ac:dyDescent="0.4">
      <c r="A2561" t="s">
        <v>9367</v>
      </c>
      <c r="B2561">
        <v>36</v>
      </c>
      <c r="C2561">
        <v>0</v>
      </c>
      <c r="D2561">
        <v>3</v>
      </c>
      <c r="E2561">
        <v>2</v>
      </c>
      <c r="F2561">
        <v>8</v>
      </c>
    </row>
    <row r="2562" spans="1:6" x14ac:dyDescent="0.4">
      <c r="A2562" t="s">
        <v>43434</v>
      </c>
      <c r="B2562">
        <v>7</v>
      </c>
      <c r="C2562">
        <v>0</v>
      </c>
      <c r="D2562">
        <v>1</v>
      </c>
      <c r="E2562">
        <v>1</v>
      </c>
      <c r="F2562">
        <v>4</v>
      </c>
    </row>
    <row r="2563" spans="1:6" x14ac:dyDescent="0.4">
      <c r="A2563" t="s">
        <v>43435</v>
      </c>
      <c r="B2563">
        <v>0</v>
      </c>
      <c r="C2563">
        <v>0</v>
      </c>
      <c r="D2563">
        <v>0</v>
      </c>
      <c r="E2563">
        <v>1</v>
      </c>
      <c r="F2563">
        <v>0</v>
      </c>
    </row>
    <row r="2564" spans="1:6" x14ac:dyDescent="0.4">
      <c r="A2564" t="s">
        <v>43436</v>
      </c>
      <c r="B2564">
        <v>1</v>
      </c>
      <c r="C2564">
        <v>0</v>
      </c>
      <c r="D2564">
        <v>0</v>
      </c>
      <c r="E2564">
        <v>0</v>
      </c>
      <c r="F2564">
        <v>0</v>
      </c>
    </row>
    <row r="2565" spans="1:6" x14ac:dyDescent="0.4">
      <c r="A2565" t="s">
        <v>9618</v>
      </c>
      <c r="B2565">
        <v>19</v>
      </c>
      <c r="C2565">
        <v>4</v>
      </c>
      <c r="D2565">
        <v>2</v>
      </c>
      <c r="E2565">
        <v>2</v>
      </c>
      <c r="F2565">
        <v>11</v>
      </c>
    </row>
    <row r="2566" spans="1:6" x14ac:dyDescent="0.4">
      <c r="A2566" t="s">
        <v>43437</v>
      </c>
      <c r="B2566">
        <v>3</v>
      </c>
      <c r="C2566">
        <v>1</v>
      </c>
      <c r="D2566">
        <v>2</v>
      </c>
      <c r="E2566">
        <v>2</v>
      </c>
      <c r="F2566">
        <v>0</v>
      </c>
    </row>
    <row r="2567" spans="1:6" x14ac:dyDescent="0.4">
      <c r="A2567" t="s">
        <v>43438</v>
      </c>
      <c r="B2567">
        <v>2</v>
      </c>
      <c r="C2567">
        <v>0</v>
      </c>
      <c r="D2567">
        <v>0</v>
      </c>
      <c r="E2567">
        <v>0</v>
      </c>
      <c r="F2567">
        <v>0</v>
      </c>
    </row>
    <row r="2568" spans="1:6" x14ac:dyDescent="0.4">
      <c r="A2568" t="s">
        <v>43439</v>
      </c>
      <c r="B2568">
        <v>1</v>
      </c>
      <c r="C2568">
        <v>0</v>
      </c>
      <c r="D2568">
        <v>1</v>
      </c>
      <c r="E2568">
        <v>0</v>
      </c>
      <c r="F2568">
        <v>0</v>
      </c>
    </row>
    <row r="2569" spans="1:6" x14ac:dyDescent="0.4">
      <c r="A2569" t="s">
        <v>43440</v>
      </c>
      <c r="B2569">
        <v>0</v>
      </c>
      <c r="C2569">
        <v>0</v>
      </c>
      <c r="D2569">
        <v>2</v>
      </c>
      <c r="E2569">
        <v>0</v>
      </c>
      <c r="F2569">
        <v>0</v>
      </c>
    </row>
    <row r="2570" spans="1:6" x14ac:dyDescent="0.4">
      <c r="A2570" t="s">
        <v>9844</v>
      </c>
      <c r="B2570">
        <v>7</v>
      </c>
      <c r="C2570">
        <v>0</v>
      </c>
      <c r="D2570">
        <v>1</v>
      </c>
      <c r="E2570">
        <v>3</v>
      </c>
      <c r="F2570">
        <v>3</v>
      </c>
    </row>
    <row r="2571" spans="1:6" x14ac:dyDescent="0.4">
      <c r="A2571" t="s">
        <v>43441</v>
      </c>
      <c r="B2571">
        <v>10</v>
      </c>
      <c r="C2571">
        <v>0</v>
      </c>
      <c r="D2571">
        <v>0</v>
      </c>
      <c r="E2571">
        <v>1</v>
      </c>
      <c r="F2571">
        <v>4</v>
      </c>
    </row>
    <row r="2572" spans="1:6" x14ac:dyDescent="0.4">
      <c r="A2572" t="s">
        <v>43442</v>
      </c>
      <c r="B2572">
        <v>6</v>
      </c>
      <c r="C2572">
        <v>0</v>
      </c>
      <c r="D2572">
        <v>1</v>
      </c>
      <c r="E2572">
        <v>2</v>
      </c>
      <c r="F2572">
        <v>2</v>
      </c>
    </row>
    <row r="2573" spans="1:6" x14ac:dyDescent="0.4">
      <c r="A2573" t="s">
        <v>43443</v>
      </c>
      <c r="B2573">
        <v>1</v>
      </c>
      <c r="C2573">
        <v>0</v>
      </c>
      <c r="D2573">
        <v>0</v>
      </c>
      <c r="E2573">
        <v>0</v>
      </c>
      <c r="F2573">
        <v>0</v>
      </c>
    </row>
    <row r="2574" spans="1:6" x14ac:dyDescent="0.4">
      <c r="A2574" t="s">
        <v>43444</v>
      </c>
      <c r="B2574">
        <v>0</v>
      </c>
      <c r="C2574">
        <v>0</v>
      </c>
      <c r="D2574">
        <v>1</v>
      </c>
      <c r="E2574">
        <v>0</v>
      </c>
      <c r="F2574">
        <v>0</v>
      </c>
    </row>
    <row r="2575" spans="1:6" x14ac:dyDescent="0.4">
      <c r="A2575" t="s">
        <v>43445</v>
      </c>
      <c r="B2575">
        <v>1</v>
      </c>
      <c r="C2575">
        <v>0</v>
      </c>
      <c r="D2575">
        <v>0</v>
      </c>
      <c r="E2575">
        <v>0</v>
      </c>
      <c r="F2575">
        <v>0</v>
      </c>
    </row>
    <row r="2576" spans="1:6" x14ac:dyDescent="0.4">
      <c r="A2576" t="s">
        <v>43446</v>
      </c>
      <c r="B2576">
        <v>0</v>
      </c>
      <c r="C2576">
        <v>0</v>
      </c>
      <c r="D2576">
        <v>0</v>
      </c>
      <c r="E2576">
        <v>1</v>
      </c>
      <c r="F2576">
        <v>0</v>
      </c>
    </row>
    <row r="2577" spans="1:6" x14ac:dyDescent="0.4">
      <c r="A2577" t="s">
        <v>7736</v>
      </c>
      <c r="B2577">
        <v>8</v>
      </c>
      <c r="C2577">
        <v>0</v>
      </c>
      <c r="D2577">
        <v>1</v>
      </c>
      <c r="E2577">
        <v>2</v>
      </c>
      <c r="F2577">
        <v>1</v>
      </c>
    </row>
    <row r="2578" spans="1:6" x14ac:dyDescent="0.4">
      <c r="A2578" t="s">
        <v>43447</v>
      </c>
      <c r="B2578">
        <v>0</v>
      </c>
      <c r="C2578">
        <v>0</v>
      </c>
      <c r="D2578">
        <v>1</v>
      </c>
      <c r="E2578">
        <v>0</v>
      </c>
      <c r="F2578">
        <v>2</v>
      </c>
    </row>
    <row r="2579" spans="1:6" x14ac:dyDescent="0.4">
      <c r="A2579" t="s">
        <v>43448</v>
      </c>
      <c r="B2579">
        <v>0</v>
      </c>
      <c r="C2579">
        <v>0</v>
      </c>
      <c r="D2579">
        <v>1</v>
      </c>
      <c r="E2579">
        <v>0</v>
      </c>
      <c r="F2579">
        <v>0</v>
      </c>
    </row>
    <row r="2580" spans="1:6" x14ac:dyDescent="0.4">
      <c r="A2580" t="s">
        <v>43449</v>
      </c>
      <c r="B2580">
        <v>1</v>
      </c>
      <c r="C2580">
        <v>0</v>
      </c>
      <c r="D2580">
        <v>0</v>
      </c>
      <c r="E2580">
        <v>0</v>
      </c>
      <c r="F2580">
        <v>0</v>
      </c>
    </row>
    <row r="2581" spans="1:6" x14ac:dyDescent="0.4">
      <c r="A2581" t="s">
        <v>43450</v>
      </c>
      <c r="B2581">
        <v>2</v>
      </c>
      <c r="C2581">
        <v>1</v>
      </c>
      <c r="D2581">
        <v>1</v>
      </c>
      <c r="E2581">
        <v>2</v>
      </c>
      <c r="F2581">
        <v>2</v>
      </c>
    </row>
    <row r="2582" spans="1:6" x14ac:dyDescent="0.4">
      <c r="A2582" t="s">
        <v>43451</v>
      </c>
      <c r="B2582">
        <v>29</v>
      </c>
      <c r="C2582">
        <v>1</v>
      </c>
      <c r="D2582">
        <v>4</v>
      </c>
      <c r="E2582">
        <v>5</v>
      </c>
      <c r="F2582">
        <v>10</v>
      </c>
    </row>
    <row r="2583" spans="1:6" x14ac:dyDescent="0.4">
      <c r="A2583" t="s">
        <v>9610</v>
      </c>
      <c r="B2583">
        <v>4</v>
      </c>
      <c r="C2583">
        <v>0</v>
      </c>
      <c r="D2583">
        <v>0</v>
      </c>
      <c r="E2583">
        <v>2</v>
      </c>
      <c r="F2583">
        <v>5</v>
      </c>
    </row>
    <row r="2584" spans="1:6" x14ac:dyDescent="0.4">
      <c r="A2584" t="s">
        <v>43452</v>
      </c>
      <c r="B2584">
        <v>0</v>
      </c>
      <c r="C2584">
        <v>0</v>
      </c>
      <c r="D2584">
        <v>1</v>
      </c>
      <c r="E2584">
        <v>0</v>
      </c>
      <c r="F2584">
        <v>0</v>
      </c>
    </row>
    <row r="2585" spans="1:6" x14ac:dyDescent="0.4">
      <c r="A2585" t="s">
        <v>43453</v>
      </c>
      <c r="B2585">
        <v>2</v>
      </c>
      <c r="C2585">
        <v>0</v>
      </c>
      <c r="D2585">
        <v>0</v>
      </c>
      <c r="E2585">
        <v>0</v>
      </c>
      <c r="F2585">
        <v>1</v>
      </c>
    </row>
    <row r="2586" spans="1:6" x14ac:dyDescent="0.4">
      <c r="A2586" t="s">
        <v>43454</v>
      </c>
      <c r="B2586">
        <v>0</v>
      </c>
      <c r="C2586">
        <v>0</v>
      </c>
      <c r="D2586">
        <v>1</v>
      </c>
      <c r="E2586">
        <v>0</v>
      </c>
      <c r="F2586">
        <v>0</v>
      </c>
    </row>
    <row r="2587" spans="1:6" x14ac:dyDescent="0.4">
      <c r="A2587" t="s">
        <v>8957</v>
      </c>
      <c r="B2587">
        <v>33</v>
      </c>
      <c r="C2587">
        <v>0</v>
      </c>
      <c r="D2587">
        <v>9</v>
      </c>
      <c r="E2587">
        <v>12</v>
      </c>
      <c r="F2587">
        <v>29</v>
      </c>
    </row>
    <row r="2588" spans="1:6" x14ac:dyDescent="0.4">
      <c r="A2588" t="s">
        <v>43455</v>
      </c>
      <c r="B2588">
        <v>18</v>
      </c>
      <c r="C2588">
        <v>0</v>
      </c>
      <c r="D2588">
        <v>6</v>
      </c>
      <c r="E2588">
        <v>5</v>
      </c>
      <c r="F2588">
        <v>9</v>
      </c>
    </row>
    <row r="2589" spans="1:6" x14ac:dyDescent="0.4">
      <c r="A2589" t="s">
        <v>9203</v>
      </c>
      <c r="B2589">
        <v>2</v>
      </c>
      <c r="C2589">
        <v>0</v>
      </c>
      <c r="D2589">
        <v>0</v>
      </c>
      <c r="E2589">
        <v>0</v>
      </c>
      <c r="F2589">
        <v>2</v>
      </c>
    </row>
    <row r="2590" spans="1:6" x14ac:dyDescent="0.4">
      <c r="A2590" t="s">
        <v>8808</v>
      </c>
      <c r="B2590">
        <v>0</v>
      </c>
      <c r="C2590">
        <v>0</v>
      </c>
      <c r="D2590">
        <v>0</v>
      </c>
      <c r="E2590">
        <v>0</v>
      </c>
      <c r="F2590">
        <v>1</v>
      </c>
    </row>
    <row r="2591" spans="1:6" x14ac:dyDescent="0.4">
      <c r="A2591" t="s">
        <v>43456</v>
      </c>
      <c r="B2591">
        <v>0</v>
      </c>
      <c r="C2591">
        <v>0</v>
      </c>
      <c r="D2591">
        <v>0</v>
      </c>
      <c r="E2591">
        <v>3</v>
      </c>
      <c r="F2591">
        <v>1</v>
      </c>
    </row>
    <row r="2592" spans="1:6" x14ac:dyDescent="0.4">
      <c r="A2592" t="s">
        <v>9779</v>
      </c>
      <c r="B2592">
        <v>66</v>
      </c>
      <c r="C2592">
        <v>4</v>
      </c>
      <c r="D2592">
        <v>10</v>
      </c>
      <c r="E2592">
        <v>25</v>
      </c>
      <c r="F2592">
        <v>27</v>
      </c>
    </row>
    <row r="2593" spans="1:6" x14ac:dyDescent="0.4">
      <c r="A2593" t="s">
        <v>9148</v>
      </c>
      <c r="B2593">
        <v>1</v>
      </c>
      <c r="C2593">
        <v>2</v>
      </c>
      <c r="D2593">
        <v>0</v>
      </c>
      <c r="E2593">
        <v>2</v>
      </c>
      <c r="F2593">
        <v>0</v>
      </c>
    </row>
    <row r="2594" spans="1:6" x14ac:dyDescent="0.4">
      <c r="A2594" t="s">
        <v>43457</v>
      </c>
      <c r="B2594">
        <v>16</v>
      </c>
      <c r="C2594">
        <v>0</v>
      </c>
      <c r="D2594">
        <v>4</v>
      </c>
      <c r="E2594">
        <v>2</v>
      </c>
      <c r="F2594">
        <v>7</v>
      </c>
    </row>
    <row r="2595" spans="1:6" x14ac:dyDescent="0.4">
      <c r="A2595" t="s">
        <v>43458</v>
      </c>
      <c r="B2595">
        <v>18</v>
      </c>
      <c r="C2595">
        <v>0</v>
      </c>
      <c r="D2595">
        <v>0</v>
      </c>
      <c r="E2595">
        <v>0</v>
      </c>
      <c r="F2595">
        <v>0</v>
      </c>
    </row>
    <row r="2596" spans="1:6" x14ac:dyDescent="0.4">
      <c r="A2596" t="s">
        <v>7010</v>
      </c>
      <c r="B2596">
        <v>0</v>
      </c>
      <c r="C2596">
        <v>0</v>
      </c>
      <c r="D2596">
        <v>1</v>
      </c>
      <c r="E2596">
        <v>0</v>
      </c>
      <c r="F2596">
        <v>0</v>
      </c>
    </row>
    <row r="2597" spans="1:6" x14ac:dyDescent="0.4">
      <c r="A2597" t="s">
        <v>9642</v>
      </c>
      <c r="B2597">
        <v>0</v>
      </c>
      <c r="C2597">
        <v>0</v>
      </c>
      <c r="D2597">
        <v>0</v>
      </c>
      <c r="E2597">
        <v>0</v>
      </c>
      <c r="F2597">
        <v>1</v>
      </c>
    </row>
    <row r="2598" spans="1:6" x14ac:dyDescent="0.4">
      <c r="A2598" t="s">
        <v>9550</v>
      </c>
      <c r="B2598">
        <v>1</v>
      </c>
      <c r="C2598">
        <v>1</v>
      </c>
      <c r="D2598">
        <v>0</v>
      </c>
      <c r="E2598">
        <v>1</v>
      </c>
      <c r="F2598">
        <v>1</v>
      </c>
    </row>
    <row r="2599" spans="1:6" x14ac:dyDescent="0.4">
      <c r="A2599" t="s">
        <v>10145</v>
      </c>
      <c r="B2599">
        <v>313</v>
      </c>
      <c r="C2599">
        <v>21</v>
      </c>
      <c r="D2599">
        <v>86</v>
      </c>
      <c r="E2599">
        <v>71</v>
      </c>
      <c r="F2599">
        <v>138</v>
      </c>
    </row>
    <row r="2600" spans="1:6" x14ac:dyDescent="0.4">
      <c r="A2600" t="s">
        <v>9376</v>
      </c>
      <c r="B2600">
        <v>0</v>
      </c>
      <c r="C2600">
        <v>0</v>
      </c>
      <c r="D2600">
        <v>0</v>
      </c>
      <c r="E2600">
        <v>0</v>
      </c>
      <c r="F2600">
        <v>1</v>
      </c>
    </row>
    <row r="2601" spans="1:6" x14ac:dyDescent="0.4">
      <c r="A2601" t="s">
        <v>9730</v>
      </c>
      <c r="B2601">
        <v>26</v>
      </c>
      <c r="C2601">
        <v>3</v>
      </c>
      <c r="D2601">
        <v>6</v>
      </c>
      <c r="E2601">
        <v>13</v>
      </c>
      <c r="F2601">
        <v>12</v>
      </c>
    </row>
    <row r="2602" spans="1:6" x14ac:dyDescent="0.4">
      <c r="A2602" t="s">
        <v>7697</v>
      </c>
      <c r="B2602">
        <v>1</v>
      </c>
      <c r="C2602">
        <v>0</v>
      </c>
      <c r="D2602">
        <v>0</v>
      </c>
      <c r="E2602">
        <v>0</v>
      </c>
      <c r="F2602">
        <v>0</v>
      </c>
    </row>
    <row r="2603" spans="1:6" x14ac:dyDescent="0.4">
      <c r="A2603" t="s">
        <v>43459</v>
      </c>
      <c r="B2603">
        <v>42</v>
      </c>
      <c r="C2603">
        <v>7</v>
      </c>
      <c r="D2603">
        <v>9</v>
      </c>
      <c r="E2603">
        <v>19</v>
      </c>
      <c r="F2603">
        <v>26</v>
      </c>
    </row>
    <row r="2604" spans="1:6" x14ac:dyDescent="0.4">
      <c r="A2604" t="s">
        <v>10165</v>
      </c>
      <c r="B2604">
        <v>137</v>
      </c>
      <c r="C2604">
        <v>13</v>
      </c>
      <c r="D2604">
        <v>22</v>
      </c>
      <c r="E2604">
        <v>41</v>
      </c>
      <c r="F2604">
        <v>75</v>
      </c>
    </row>
    <row r="2605" spans="1:6" x14ac:dyDescent="0.4">
      <c r="A2605" t="s">
        <v>9759</v>
      </c>
      <c r="B2605">
        <v>15</v>
      </c>
      <c r="C2605">
        <v>2</v>
      </c>
      <c r="D2605">
        <v>5</v>
      </c>
      <c r="E2605">
        <v>4</v>
      </c>
      <c r="F2605">
        <v>1</v>
      </c>
    </row>
    <row r="2606" spans="1:6" x14ac:dyDescent="0.4">
      <c r="A2606" t="s">
        <v>10162</v>
      </c>
      <c r="B2606">
        <v>174</v>
      </c>
      <c r="C2606">
        <v>20</v>
      </c>
      <c r="D2606">
        <v>27</v>
      </c>
      <c r="E2606">
        <v>53</v>
      </c>
      <c r="F2606">
        <v>89</v>
      </c>
    </row>
    <row r="2607" spans="1:6" x14ac:dyDescent="0.4">
      <c r="A2607" t="s">
        <v>8125</v>
      </c>
      <c r="B2607">
        <v>6</v>
      </c>
      <c r="C2607">
        <v>1</v>
      </c>
      <c r="D2607">
        <v>0</v>
      </c>
      <c r="E2607">
        <v>0</v>
      </c>
      <c r="F2607">
        <v>0</v>
      </c>
    </row>
    <row r="2608" spans="1:6" x14ac:dyDescent="0.4">
      <c r="A2608" t="s">
        <v>6960</v>
      </c>
      <c r="B2608">
        <v>4</v>
      </c>
      <c r="C2608">
        <v>0</v>
      </c>
      <c r="D2608">
        <v>5</v>
      </c>
      <c r="E2608">
        <v>3</v>
      </c>
      <c r="F2608">
        <v>8</v>
      </c>
    </row>
    <row r="2609" spans="1:6" x14ac:dyDescent="0.4">
      <c r="A2609" t="s">
        <v>43460</v>
      </c>
      <c r="B2609">
        <v>0</v>
      </c>
      <c r="C2609">
        <v>0</v>
      </c>
      <c r="D2609">
        <v>1</v>
      </c>
      <c r="E2609">
        <v>0</v>
      </c>
      <c r="F2609">
        <v>0</v>
      </c>
    </row>
    <row r="2610" spans="1:6" x14ac:dyDescent="0.4">
      <c r="A2610" t="s">
        <v>8735</v>
      </c>
      <c r="B2610">
        <v>1</v>
      </c>
      <c r="C2610">
        <v>0</v>
      </c>
      <c r="D2610">
        <v>0</v>
      </c>
      <c r="E2610">
        <v>0</v>
      </c>
      <c r="F2610">
        <v>0</v>
      </c>
    </row>
    <row r="2611" spans="1:6" x14ac:dyDescent="0.4">
      <c r="A2611" t="s">
        <v>7019</v>
      </c>
      <c r="B2611">
        <v>1</v>
      </c>
      <c r="C2611">
        <v>0</v>
      </c>
      <c r="D2611">
        <v>0</v>
      </c>
      <c r="E2611">
        <v>1</v>
      </c>
      <c r="F2611">
        <v>0</v>
      </c>
    </row>
    <row r="2612" spans="1:6" x14ac:dyDescent="0.4">
      <c r="A2612" t="s">
        <v>9914</v>
      </c>
      <c r="B2612">
        <v>510</v>
      </c>
      <c r="C2612">
        <v>29</v>
      </c>
      <c r="D2612">
        <v>50</v>
      </c>
      <c r="E2612">
        <v>74</v>
      </c>
      <c r="F2612">
        <v>112</v>
      </c>
    </row>
    <row r="2613" spans="1:6" x14ac:dyDescent="0.4">
      <c r="A2613" t="s">
        <v>43461</v>
      </c>
      <c r="B2613">
        <v>0</v>
      </c>
      <c r="C2613">
        <v>0</v>
      </c>
      <c r="D2613">
        <v>0</v>
      </c>
      <c r="E2613">
        <v>0</v>
      </c>
      <c r="F2613">
        <v>1</v>
      </c>
    </row>
    <row r="2614" spans="1:6" x14ac:dyDescent="0.4">
      <c r="A2614" t="s">
        <v>43462</v>
      </c>
      <c r="B2614">
        <v>0</v>
      </c>
      <c r="C2614">
        <v>3</v>
      </c>
      <c r="D2614">
        <v>0</v>
      </c>
      <c r="E2614">
        <v>0</v>
      </c>
      <c r="F2614">
        <v>0</v>
      </c>
    </row>
    <row r="2615" spans="1:6" x14ac:dyDescent="0.4">
      <c r="A2615" t="s">
        <v>9304</v>
      </c>
      <c r="B2615">
        <v>9</v>
      </c>
      <c r="C2615">
        <v>0</v>
      </c>
      <c r="D2615">
        <v>0</v>
      </c>
      <c r="E2615">
        <v>1</v>
      </c>
      <c r="F2615">
        <v>6</v>
      </c>
    </row>
    <row r="2616" spans="1:6" x14ac:dyDescent="0.4">
      <c r="A2616" t="s">
        <v>10057</v>
      </c>
      <c r="B2616">
        <v>2</v>
      </c>
      <c r="C2616">
        <v>8</v>
      </c>
      <c r="D2616">
        <v>1</v>
      </c>
      <c r="E2616">
        <v>0</v>
      </c>
      <c r="F2616">
        <v>4</v>
      </c>
    </row>
    <row r="2617" spans="1:6" x14ac:dyDescent="0.4">
      <c r="A2617" t="s">
        <v>8463</v>
      </c>
      <c r="B2617">
        <v>1</v>
      </c>
      <c r="C2617">
        <v>1</v>
      </c>
      <c r="D2617">
        <v>1</v>
      </c>
      <c r="E2617">
        <v>1</v>
      </c>
      <c r="F2617">
        <v>0</v>
      </c>
    </row>
    <row r="2618" spans="1:6" x14ac:dyDescent="0.4">
      <c r="A2618" t="s">
        <v>32742</v>
      </c>
      <c r="B2618">
        <v>1</v>
      </c>
      <c r="C2618">
        <v>0</v>
      </c>
      <c r="D2618">
        <v>0</v>
      </c>
      <c r="E2618">
        <v>0</v>
      </c>
      <c r="F2618">
        <v>0</v>
      </c>
    </row>
    <row r="2619" spans="1:6" x14ac:dyDescent="0.4">
      <c r="A2619" t="s">
        <v>9693</v>
      </c>
      <c r="B2619">
        <v>20</v>
      </c>
      <c r="C2619">
        <v>6</v>
      </c>
      <c r="D2619">
        <v>7</v>
      </c>
      <c r="E2619">
        <v>6</v>
      </c>
      <c r="F2619">
        <v>4</v>
      </c>
    </row>
    <row r="2620" spans="1:6" x14ac:dyDescent="0.4">
      <c r="A2620" t="s">
        <v>9943</v>
      </c>
      <c r="B2620">
        <v>22</v>
      </c>
      <c r="C2620">
        <v>1</v>
      </c>
      <c r="D2620">
        <v>1</v>
      </c>
      <c r="E2620">
        <v>4</v>
      </c>
      <c r="F2620">
        <v>11</v>
      </c>
    </row>
    <row r="2621" spans="1:6" x14ac:dyDescent="0.4">
      <c r="A2621" t="s">
        <v>8763</v>
      </c>
      <c r="B2621">
        <v>28</v>
      </c>
      <c r="C2621">
        <v>1</v>
      </c>
      <c r="D2621">
        <v>3</v>
      </c>
      <c r="E2621">
        <v>5</v>
      </c>
      <c r="F2621">
        <v>8</v>
      </c>
    </row>
    <row r="2622" spans="1:6" x14ac:dyDescent="0.4">
      <c r="A2622" t="s">
        <v>43463</v>
      </c>
      <c r="B2622">
        <v>1</v>
      </c>
      <c r="C2622">
        <v>0</v>
      </c>
      <c r="D2622">
        <v>0</v>
      </c>
      <c r="E2622">
        <v>0</v>
      </c>
      <c r="F2622">
        <v>0</v>
      </c>
    </row>
    <row r="2623" spans="1:6" x14ac:dyDescent="0.4">
      <c r="A2623" t="s">
        <v>9388</v>
      </c>
      <c r="B2623">
        <v>0</v>
      </c>
      <c r="C2623">
        <v>0</v>
      </c>
      <c r="D2623">
        <v>0</v>
      </c>
      <c r="E2623">
        <v>2</v>
      </c>
      <c r="F2623">
        <v>2</v>
      </c>
    </row>
    <row r="2624" spans="1:6" x14ac:dyDescent="0.4">
      <c r="A2624" t="s">
        <v>43464</v>
      </c>
      <c r="B2624">
        <v>0</v>
      </c>
      <c r="C2624">
        <v>0</v>
      </c>
      <c r="D2624">
        <v>0</v>
      </c>
      <c r="E2624">
        <v>1</v>
      </c>
      <c r="F2624">
        <v>0</v>
      </c>
    </row>
    <row r="2625" spans="1:6" x14ac:dyDescent="0.4">
      <c r="A2625" t="s">
        <v>9017</v>
      </c>
      <c r="B2625">
        <v>6</v>
      </c>
      <c r="C2625">
        <v>0</v>
      </c>
      <c r="D2625">
        <v>0</v>
      </c>
      <c r="E2625">
        <v>2</v>
      </c>
      <c r="F2625">
        <v>2</v>
      </c>
    </row>
    <row r="2626" spans="1:6" x14ac:dyDescent="0.4">
      <c r="A2626" t="s">
        <v>43465</v>
      </c>
      <c r="B2626">
        <v>0</v>
      </c>
      <c r="C2626">
        <v>0</v>
      </c>
      <c r="D2626">
        <v>0</v>
      </c>
      <c r="E2626">
        <v>1</v>
      </c>
      <c r="F2626">
        <v>0</v>
      </c>
    </row>
    <row r="2627" spans="1:6" x14ac:dyDescent="0.4">
      <c r="A2627" t="s">
        <v>8027</v>
      </c>
      <c r="B2627">
        <v>4</v>
      </c>
      <c r="C2627">
        <v>0</v>
      </c>
      <c r="D2627">
        <v>0</v>
      </c>
      <c r="E2627">
        <v>0</v>
      </c>
      <c r="F2627">
        <v>1</v>
      </c>
    </row>
    <row r="2628" spans="1:6" x14ac:dyDescent="0.4">
      <c r="A2628" t="s">
        <v>43466</v>
      </c>
      <c r="B2628">
        <v>1</v>
      </c>
      <c r="C2628">
        <v>0</v>
      </c>
      <c r="D2628">
        <v>0</v>
      </c>
      <c r="E2628">
        <v>0</v>
      </c>
      <c r="F2628">
        <v>0</v>
      </c>
    </row>
    <row r="2629" spans="1:6" x14ac:dyDescent="0.4">
      <c r="A2629" t="s">
        <v>43467</v>
      </c>
      <c r="B2629">
        <v>4</v>
      </c>
      <c r="C2629">
        <v>0</v>
      </c>
      <c r="D2629">
        <v>0</v>
      </c>
      <c r="E2629">
        <v>0</v>
      </c>
      <c r="F2629">
        <v>1</v>
      </c>
    </row>
    <row r="2630" spans="1:6" x14ac:dyDescent="0.4">
      <c r="A2630" t="s">
        <v>43468</v>
      </c>
      <c r="B2630">
        <v>2</v>
      </c>
      <c r="C2630">
        <v>0</v>
      </c>
      <c r="D2630">
        <v>3</v>
      </c>
      <c r="E2630">
        <v>1</v>
      </c>
      <c r="F2630">
        <v>2</v>
      </c>
    </row>
    <row r="2631" spans="1:6" x14ac:dyDescent="0.4">
      <c r="A2631" t="s">
        <v>43469</v>
      </c>
      <c r="B2631">
        <v>283</v>
      </c>
      <c r="C2631">
        <v>9</v>
      </c>
      <c r="D2631">
        <v>40</v>
      </c>
      <c r="E2631">
        <v>20</v>
      </c>
      <c r="F2631">
        <v>63</v>
      </c>
    </row>
    <row r="2632" spans="1:6" x14ac:dyDescent="0.4">
      <c r="A2632" t="s">
        <v>9743</v>
      </c>
      <c r="B2632">
        <v>0</v>
      </c>
      <c r="C2632">
        <v>0</v>
      </c>
      <c r="D2632">
        <v>0</v>
      </c>
      <c r="E2632">
        <v>1</v>
      </c>
      <c r="F2632">
        <v>1</v>
      </c>
    </row>
    <row r="2633" spans="1:6" x14ac:dyDescent="0.4">
      <c r="A2633" t="s">
        <v>43470</v>
      </c>
      <c r="B2633">
        <v>2</v>
      </c>
      <c r="C2633">
        <v>0</v>
      </c>
      <c r="D2633">
        <v>0</v>
      </c>
      <c r="E2633">
        <v>1</v>
      </c>
      <c r="F2633">
        <v>2</v>
      </c>
    </row>
    <row r="2634" spans="1:6" x14ac:dyDescent="0.4">
      <c r="A2634" t="s">
        <v>8442</v>
      </c>
      <c r="B2634">
        <v>2</v>
      </c>
      <c r="C2634">
        <v>0</v>
      </c>
      <c r="D2634">
        <v>4</v>
      </c>
      <c r="E2634">
        <v>1</v>
      </c>
      <c r="F2634">
        <v>0</v>
      </c>
    </row>
    <row r="2635" spans="1:6" x14ac:dyDescent="0.4">
      <c r="A2635" t="s">
        <v>43471</v>
      </c>
      <c r="B2635">
        <v>3</v>
      </c>
      <c r="C2635">
        <v>0</v>
      </c>
      <c r="D2635">
        <v>1</v>
      </c>
      <c r="E2635">
        <v>1</v>
      </c>
      <c r="F2635">
        <v>1</v>
      </c>
    </row>
    <row r="2636" spans="1:6" x14ac:dyDescent="0.4">
      <c r="A2636" t="s">
        <v>9414</v>
      </c>
      <c r="B2636">
        <v>76</v>
      </c>
      <c r="C2636">
        <v>5</v>
      </c>
      <c r="D2636">
        <v>10</v>
      </c>
      <c r="E2636">
        <v>15</v>
      </c>
      <c r="F2636">
        <v>29</v>
      </c>
    </row>
    <row r="2637" spans="1:6" x14ac:dyDescent="0.4">
      <c r="A2637" t="s">
        <v>43472</v>
      </c>
      <c r="B2637">
        <v>5</v>
      </c>
      <c r="C2637">
        <v>0</v>
      </c>
      <c r="D2637">
        <v>0</v>
      </c>
      <c r="E2637">
        <v>1</v>
      </c>
      <c r="F2637">
        <v>0</v>
      </c>
    </row>
    <row r="2638" spans="1:6" x14ac:dyDescent="0.4">
      <c r="A2638" t="s">
        <v>9102</v>
      </c>
      <c r="B2638">
        <v>0</v>
      </c>
      <c r="C2638">
        <v>0</v>
      </c>
      <c r="D2638">
        <v>0</v>
      </c>
      <c r="E2638">
        <v>0</v>
      </c>
      <c r="F2638">
        <v>1</v>
      </c>
    </row>
    <row r="2639" spans="1:6" x14ac:dyDescent="0.4">
      <c r="A2639" t="s">
        <v>9559</v>
      </c>
      <c r="B2639">
        <v>6</v>
      </c>
      <c r="C2639">
        <v>0</v>
      </c>
      <c r="D2639">
        <v>2</v>
      </c>
      <c r="E2639">
        <v>1</v>
      </c>
      <c r="F2639">
        <v>3</v>
      </c>
    </row>
    <row r="2640" spans="1:6" x14ac:dyDescent="0.4">
      <c r="A2640" t="s">
        <v>9652</v>
      </c>
      <c r="B2640">
        <v>5</v>
      </c>
      <c r="C2640">
        <v>1</v>
      </c>
      <c r="D2640">
        <v>1</v>
      </c>
      <c r="E2640">
        <v>1</v>
      </c>
      <c r="F2640">
        <v>1</v>
      </c>
    </row>
    <row r="2641" spans="1:6" x14ac:dyDescent="0.4">
      <c r="A2641" t="s">
        <v>43473</v>
      </c>
      <c r="B2641">
        <v>3</v>
      </c>
      <c r="C2641">
        <v>0</v>
      </c>
      <c r="D2641">
        <v>0</v>
      </c>
      <c r="E2641">
        <v>0</v>
      </c>
      <c r="F2641">
        <v>0</v>
      </c>
    </row>
    <row r="2642" spans="1:6" x14ac:dyDescent="0.4">
      <c r="A2642" t="s">
        <v>8707</v>
      </c>
      <c r="B2642">
        <v>39</v>
      </c>
      <c r="C2642">
        <v>2</v>
      </c>
      <c r="D2642">
        <v>10</v>
      </c>
      <c r="E2642">
        <v>11</v>
      </c>
      <c r="F2642">
        <v>20</v>
      </c>
    </row>
    <row r="2643" spans="1:6" x14ac:dyDescent="0.4">
      <c r="A2643" t="s">
        <v>10011</v>
      </c>
      <c r="B2643">
        <v>638</v>
      </c>
      <c r="C2643">
        <v>74</v>
      </c>
      <c r="D2643">
        <v>119</v>
      </c>
      <c r="E2643">
        <v>111</v>
      </c>
      <c r="F2643">
        <v>239</v>
      </c>
    </row>
    <row r="2644" spans="1:6" x14ac:dyDescent="0.4">
      <c r="A2644" t="s">
        <v>43474</v>
      </c>
      <c r="B2644">
        <v>2</v>
      </c>
      <c r="C2644">
        <v>0</v>
      </c>
      <c r="D2644">
        <v>1</v>
      </c>
      <c r="E2644">
        <v>1</v>
      </c>
      <c r="F2644">
        <v>0</v>
      </c>
    </row>
    <row r="2645" spans="1:6" x14ac:dyDescent="0.4">
      <c r="A2645" t="s">
        <v>9707</v>
      </c>
      <c r="B2645">
        <v>87</v>
      </c>
      <c r="C2645">
        <v>13</v>
      </c>
      <c r="D2645">
        <v>15</v>
      </c>
      <c r="E2645">
        <v>17</v>
      </c>
      <c r="F2645">
        <v>49</v>
      </c>
    </row>
    <row r="2646" spans="1:6" x14ac:dyDescent="0.4">
      <c r="A2646" t="s">
        <v>9896</v>
      </c>
      <c r="B2646">
        <v>6</v>
      </c>
      <c r="C2646">
        <v>0</v>
      </c>
      <c r="D2646">
        <v>1</v>
      </c>
      <c r="E2646">
        <v>3</v>
      </c>
      <c r="F2646">
        <v>2</v>
      </c>
    </row>
    <row r="2647" spans="1:6" x14ac:dyDescent="0.4">
      <c r="A2647" t="s">
        <v>9048</v>
      </c>
      <c r="B2647">
        <v>1</v>
      </c>
      <c r="C2647">
        <v>0</v>
      </c>
      <c r="D2647">
        <v>0</v>
      </c>
      <c r="E2647">
        <v>0</v>
      </c>
      <c r="F2647">
        <v>0</v>
      </c>
    </row>
    <row r="2648" spans="1:6" x14ac:dyDescent="0.4">
      <c r="A2648" t="s">
        <v>9266</v>
      </c>
      <c r="B2648">
        <v>3</v>
      </c>
      <c r="C2648">
        <v>1</v>
      </c>
      <c r="D2648">
        <v>0</v>
      </c>
      <c r="E2648">
        <v>0</v>
      </c>
      <c r="F2648">
        <v>2</v>
      </c>
    </row>
    <row r="2649" spans="1:6" x14ac:dyDescent="0.4">
      <c r="A2649" t="s">
        <v>43475</v>
      </c>
      <c r="B2649">
        <v>1</v>
      </c>
      <c r="C2649">
        <v>0</v>
      </c>
      <c r="D2649">
        <v>0</v>
      </c>
      <c r="E2649">
        <v>0</v>
      </c>
      <c r="F2649">
        <v>0</v>
      </c>
    </row>
    <row r="2650" spans="1:6" x14ac:dyDescent="0.4">
      <c r="A2650" t="s">
        <v>10036</v>
      </c>
      <c r="B2650">
        <v>73</v>
      </c>
      <c r="C2650">
        <v>9</v>
      </c>
      <c r="D2650">
        <v>12</v>
      </c>
      <c r="E2650">
        <v>14</v>
      </c>
      <c r="F2650">
        <v>47</v>
      </c>
    </row>
    <row r="2651" spans="1:6" x14ac:dyDescent="0.4">
      <c r="A2651" t="s">
        <v>9496</v>
      </c>
      <c r="B2651">
        <v>1</v>
      </c>
      <c r="C2651">
        <v>0</v>
      </c>
      <c r="D2651">
        <v>0</v>
      </c>
      <c r="E2651">
        <v>0</v>
      </c>
      <c r="F2651">
        <v>0</v>
      </c>
    </row>
    <row r="2652" spans="1:6" x14ac:dyDescent="0.4">
      <c r="A2652" t="s">
        <v>8909</v>
      </c>
      <c r="B2652">
        <v>3</v>
      </c>
      <c r="C2652">
        <v>0</v>
      </c>
      <c r="D2652">
        <v>2</v>
      </c>
      <c r="E2652">
        <v>1</v>
      </c>
      <c r="F2652">
        <v>2</v>
      </c>
    </row>
    <row r="2653" spans="1:6" x14ac:dyDescent="0.4">
      <c r="A2653" t="s">
        <v>43476</v>
      </c>
      <c r="B2653">
        <v>8</v>
      </c>
      <c r="C2653">
        <v>1</v>
      </c>
      <c r="D2653">
        <v>0</v>
      </c>
      <c r="E2653">
        <v>1</v>
      </c>
      <c r="F2653">
        <v>2</v>
      </c>
    </row>
    <row r="2654" spans="1:6" x14ac:dyDescent="0.4">
      <c r="A2654" t="s">
        <v>7934</v>
      </c>
      <c r="B2654">
        <v>2</v>
      </c>
      <c r="C2654">
        <v>0</v>
      </c>
      <c r="D2654">
        <v>0</v>
      </c>
      <c r="E2654">
        <v>0</v>
      </c>
      <c r="F2654">
        <v>0</v>
      </c>
    </row>
    <row r="2655" spans="1:6" x14ac:dyDescent="0.4">
      <c r="A2655" t="s">
        <v>43477</v>
      </c>
      <c r="B2655">
        <v>0</v>
      </c>
      <c r="C2655">
        <v>0</v>
      </c>
      <c r="D2655">
        <v>2</v>
      </c>
      <c r="E2655">
        <v>0</v>
      </c>
      <c r="F2655">
        <v>0</v>
      </c>
    </row>
    <row r="2656" spans="1:6" x14ac:dyDescent="0.4">
      <c r="A2656" t="s">
        <v>7587</v>
      </c>
      <c r="B2656">
        <v>0</v>
      </c>
      <c r="C2656">
        <v>0</v>
      </c>
      <c r="D2656">
        <v>1</v>
      </c>
      <c r="E2656">
        <v>0</v>
      </c>
      <c r="F2656">
        <v>2</v>
      </c>
    </row>
    <row r="2657" spans="1:6" x14ac:dyDescent="0.4">
      <c r="A2657" t="s">
        <v>7588</v>
      </c>
      <c r="B2657">
        <v>4</v>
      </c>
      <c r="C2657">
        <v>0</v>
      </c>
      <c r="D2657">
        <v>0</v>
      </c>
      <c r="E2657">
        <v>0</v>
      </c>
      <c r="F2657">
        <v>2</v>
      </c>
    </row>
    <row r="2658" spans="1:6" x14ac:dyDescent="0.4">
      <c r="A2658" t="s">
        <v>43478</v>
      </c>
      <c r="B2658">
        <v>3</v>
      </c>
      <c r="C2658">
        <v>0</v>
      </c>
      <c r="D2658">
        <v>0</v>
      </c>
      <c r="E2658">
        <v>1</v>
      </c>
      <c r="F2658">
        <v>0</v>
      </c>
    </row>
    <row r="2659" spans="1:6" x14ac:dyDescent="0.4">
      <c r="A2659" t="s">
        <v>8801</v>
      </c>
      <c r="B2659">
        <v>16</v>
      </c>
      <c r="C2659">
        <v>1</v>
      </c>
      <c r="D2659">
        <v>6</v>
      </c>
      <c r="E2659">
        <v>2</v>
      </c>
      <c r="F2659">
        <v>4</v>
      </c>
    </row>
    <row r="2660" spans="1:6" x14ac:dyDescent="0.4">
      <c r="A2660" t="s">
        <v>7781</v>
      </c>
      <c r="B2660">
        <v>92</v>
      </c>
      <c r="C2660">
        <v>1</v>
      </c>
      <c r="D2660">
        <v>0</v>
      </c>
      <c r="E2660">
        <v>0</v>
      </c>
      <c r="F2660">
        <v>9</v>
      </c>
    </row>
    <row r="2661" spans="1:6" x14ac:dyDescent="0.4">
      <c r="A2661" t="s">
        <v>43479</v>
      </c>
      <c r="B2661">
        <v>5</v>
      </c>
      <c r="C2661">
        <v>0</v>
      </c>
      <c r="D2661">
        <v>0</v>
      </c>
      <c r="E2661">
        <v>0</v>
      </c>
      <c r="F2661">
        <v>2</v>
      </c>
    </row>
    <row r="2662" spans="1:6" x14ac:dyDescent="0.4">
      <c r="A2662" t="s">
        <v>43480</v>
      </c>
      <c r="B2662">
        <v>2</v>
      </c>
      <c r="C2662">
        <v>0</v>
      </c>
      <c r="D2662">
        <v>0</v>
      </c>
      <c r="E2662">
        <v>0</v>
      </c>
      <c r="F2662">
        <v>1</v>
      </c>
    </row>
    <row r="2663" spans="1:6" x14ac:dyDescent="0.4">
      <c r="A2663" t="s">
        <v>43481</v>
      </c>
      <c r="B2663">
        <v>0</v>
      </c>
      <c r="C2663">
        <v>0</v>
      </c>
      <c r="D2663">
        <v>1</v>
      </c>
      <c r="E2663">
        <v>0</v>
      </c>
      <c r="F2663">
        <v>0</v>
      </c>
    </row>
    <row r="2664" spans="1:6" x14ac:dyDescent="0.4">
      <c r="A2664" t="s">
        <v>8366</v>
      </c>
      <c r="B2664">
        <v>1</v>
      </c>
      <c r="C2664">
        <v>0</v>
      </c>
      <c r="D2664">
        <v>0</v>
      </c>
      <c r="E2664">
        <v>0</v>
      </c>
      <c r="F2664">
        <v>2</v>
      </c>
    </row>
    <row r="2665" spans="1:6" x14ac:dyDescent="0.4">
      <c r="A2665" t="s">
        <v>43482</v>
      </c>
      <c r="B2665">
        <v>211</v>
      </c>
      <c r="C2665">
        <v>16</v>
      </c>
      <c r="D2665">
        <v>42</v>
      </c>
      <c r="E2665">
        <v>54</v>
      </c>
      <c r="F2665">
        <v>119</v>
      </c>
    </row>
    <row r="2666" spans="1:6" x14ac:dyDescent="0.4">
      <c r="A2666" t="s">
        <v>7841</v>
      </c>
      <c r="B2666">
        <v>2</v>
      </c>
      <c r="C2666">
        <v>0</v>
      </c>
      <c r="D2666">
        <v>0</v>
      </c>
      <c r="E2666">
        <v>1</v>
      </c>
      <c r="F2666">
        <v>0</v>
      </c>
    </row>
    <row r="2667" spans="1:6" x14ac:dyDescent="0.4">
      <c r="A2667" t="s">
        <v>43483</v>
      </c>
      <c r="B2667">
        <v>4</v>
      </c>
      <c r="C2667">
        <v>0</v>
      </c>
      <c r="D2667">
        <v>0</v>
      </c>
      <c r="E2667">
        <v>0</v>
      </c>
      <c r="F2667">
        <v>0</v>
      </c>
    </row>
    <row r="2668" spans="1:6" x14ac:dyDescent="0.4">
      <c r="A2668" t="s">
        <v>43484</v>
      </c>
      <c r="B2668">
        <v>0</v>
      </c>
      <c r="C2668">
        <v>0</v>
      </c>
      <c r="D2668">
        <v>1</v>
      </c>
      <c r="E2668">
        <v>0</v>
      </c>
      <c r="F2668">
        <v>0</v>
      </c>
    </row>
    <row r="2669" spans="1:6" x14ac:dyDescent="0.4">
      <c r="A2669" t="s">
        <v>43485</v>
      </c>
      <c r="B2669">
        <v>1</v>
      </c>
      <c r="C2669">
        <v>0</v>
      </c>
      <c r="D2669">
        <v>0</v>
      </c>
      <c r="E2669">
        <v>1</v>
      </c>
      <c r="F2669">
        <v>0</v>
      </c>
    </row>
    <row r="2670" spans="1:6" x14ac:dyDescent="0.4">
      <c r="A2670" t="s">
        <v>43486</v>
      </c>
      <c r="B2670">
        <v>1</v>
      </c>
      <c r="C2670">
        <v>0</v>
      </c>
      <c r="D2670">
        <v>0</v>
      </c>
      <c r="E2670">
        <v>1</v>
      </c>
      <c r="F2670">
        <v>0</v>
      </c>
    </row>
    <row r="2671" spans="1:6" x14ac:dyDescent="0.4">
      <c r="A2671" t="s">
        <v>43487</v>
      </c>
      <c r="B2671">
        <v>1</v>
      </c>
      <c r="C2671">
        <v>0</v>
      </c>
      <c r="D2671">
        <v>0</v>
      </c>
      <c r="E2671">
        <v>0</v>
      </c>
      <c r="F2671">
        <v>0</v>
      </c>
    </row>
    <row r="2672" spans="1:6" x14ac:dyDescent="0.4">
      <c r="A2672" t="s">
        <v>7708</v>
      </c>
      <c r="B2672">
        <v>3</v>
      </c>
      <c r="C2672">
        <v>0</v>
      </c>
      <c r="D2672">
        <v>0</v>
      </c>
      <c r="E2672">
        <v>1</v>
      </c>
      <c r="F2672">
        <v>1</v>
      </c>
    </row>
    <row r="2673" spans="1:6" x14ac:dyDescent="0.4">
      <c r="A2673" t="s">
        <v>9057</v>
      </c>
      <c r="B2673">
        <v>26</v>
      </c>
      <c r="C2673">
        <v>1</v>
      </c>
      <c r="D2673">
        <v>7</v>
      </c>
      <c r="E2673">
        <v>6</v>
      </c>
      <c r="F2673">
        <v>12</v>
      </c>
    </row>
    <row r="2674" spans="1:6" x14ac:dyDescent="0.4">
      <c r="A2674" t="s">
        <v>7693</v>
      </c>
      <c r="B2674">
        <v>0</v>
      </c>
      <c r="C2674">
        <v>0</v>
      </c>
      <c r="D2674">
        <v>1</v>
      </c>
      <c r="E2674">
        <v>0</v>
      </c>
      <c r="F2674">
        <v>0</v>
      </c>
    </row>
    <row r="2675" spans="1:6" x14ac:dyDescent="0.4">
      <c r="A2675" t="s">
        <v>43488</v>
      </c>
      <c r="B2675">
        <v>7</v>
      </c>
      <c r="C2675">
        <v>1</v>
      </c>
      <c r="D2675">
        <v>4</v>
      </c>
      <c r="E2675">
        <v>9</v>
      </c>
      <c r="F2675">
        <v>8</v>
      </c>
    </row>
    <row r="2676" spans="1:6" x14ac:dyDescent="0.4">
      <c r="A2676" t="s">
        <v>43489</v>
      </c>
      <c r="B2676">
        <v>9</v>
      </c>
      <c r="C2676">
        <v>1</v>
      </c>
      <c r="D2676">
        <v>1</v>
      </c>
      <c r="E2676">
        <v>1</v>
      </c>
      <c r="F2676">
        <v>4</v>
      </c>
    </row>
    <row r="2677" spans="1:6" x14ac:dyDescent="0.4">
      <c r="A2677" t="s">
        <v>8331</v>
      </c>
      <c r="B2677">
        <v>1</v>
      </c>
      <c r="C2677">
        <v>0</v>
      </c>
      <c r="D2677">
        <v>0</v>
      </c>
      <c r="E2677">
        <v>0</v>
      </c>
      <c r="F2677">
        <v>0</v>
      </c>
    </row>
    <row r="2678" spans="1:6" x14ac:dyDescent="0.4">
      <c r="A2678" t="s">
        <v>8525</v>
      </c>
      <c r="B2678">
        <v>2</v>
      </c>
      <c r="C2678">
        <v>0</v>
      </c>
      <c r="D2678">
        <v>1</v>
      </c>
      <c r="E2678">
        <v>1</v>
      </c>
      <c r="F2678">
        <v>0</v>
      </c>
    </row>
    <row r="2679" spans="1:6" x14ac:dyDescent="0.4">
      <c r="A2679" t="s">
        <v>7013</v>
      </c>
      <c r="B2679">
        <v>1</v>
      </c>
      <c r="C2679">
        <v>0</v>
      </c>
      <c r="D2679">
        <v>0</v>
      </c>
      <c r="E2679">
        <v>0</v>
      </c>
      <c r="F2679">
        <v>0</v>
      </c>
    </row>
    <row r="2680" spans="1:6" x14ac:dyDescent="0.4">
      <c r="A2680" t="s">
        <v>9748</v>
      </c>
      <c r="B2680">
        <v>3</v>
      </c>
      <c r="C2680">
        <v>1</v>
      </c>
      <c r="D2680">
        <v>0</v>
      </c>
      <c r="E2680">
        <v>1</v>
      </c>
      <c r="F2680">
        <v>4</v>
      </c>
    </row>
    <row r="2681" spans="1:6" x14ac:dyDescent="0.4">
      <c r="A2681" t="s">
        <v>43490</v>
      </c>
      <c r="B2681">
        <v>0</v>
      </c>
      <c r="C2681">
        <v>0</v>
      </c>
      <c r="D2681">
        <v>2</v>
      </c>
      <c r="E2681">
        <v>0</v>
      </c>
      <c r="F2681">
        <v>0</v>
      </c>
    </row>
    <row r="2682" spans="1:6" x14ac:dyDescent="0.4">
      <c r="A2682" t="s">
        <v>43491</v>
      </c>
      <c r="B2682">
        <v>0</v>
      </c>
      <c r="C2682">
        <v>0</v>
      </c>
      <c r="D2682">
        <v>3</v>
      </c>
      <c r="E2682">
        <v>0</v>
      </c>
      <c r="F2682">
        <v>0</v>
      </c>
    </row>
    <row r="2683" spans="1:6" x14ac:dyDescent="0.4">
      <c r="A2683" t="s">
        <v>8804</v>
      </c>
      <c r="B2683">
        <v>0</v>
      </c>
      <c r="C2683">
        <v>1</v>
      </c>
      <c r="D2683">
        <v>0</v>
      </c>
      <c r="E2683">
        <v>0</v>
      </c>
      <c r="F2683">
        <v>0</v>
      </c>
    </row>
    <row r="2684" spans="1:6" x14ac:dyDescent="0.4">
      <c r="A2684" t="s">
        <v>43492</v>
      </c>
      <c r="B2684">
        <v>3</v>
      </c>
      <c r="C2684">
        <v>1</v>
      </c>
      <c r="D2684">
        <v>3</v>
      </c>
      <c r="E2684">
        <v>2</v>
      </c>
      <c r="F2684">
        <v>2</v>
      </c>
    </row>
    <row r="2685" spans="1:6" x14ac:dyDescent="0.4">
      <c r="A2685" t="s">
        <v>7787</v>
      </c>
      <c r="B2685">
        <v>1</v>
      </c>
      <c r="C2685">
        <v>0</v>
      </c>
      <c r="D2685">
        <v>0</v>
      </c>
      <c r="E2685">
        <v>0</v>
      </c>
      <c r="F2685">
        <v>0</v>
      </c>
    </row>
    <row r="2686" spans="1:6" x14ac:dyDescent="0.4">
      <c r="A2686" t="s">
        <v>8584</v>
      </c>
      <c r="B2686">
        <v>1</v>
      </c>
      <c r="C2686">
        <v>0</v>
      </c>
      <c r="D2686">
        <v>0</v>
      </c>
      <c r="E2686">
        <v>0</v>
      </c>
      <c r="F2686">
        <v>0</v>
      </c>
    </row>
    <row r="2687" spans="1:6" x14ac:dyDescent="0.4">
      <c r="A2687" t="s">
        <v>43493</v>
      </c>
      <c r="B2687">
        <v>2</v>
      </c>
      <c r="C2687">
        <v>0</v>
      </c>
      <c r="D2687">
        <v>0</v>
      </c>
      <c r="E2687">
        <v>0</v>
      </c>
      <c r="F2687">
        <v>0</v>
      </c>
    </row>
    <row r="2688" spans="1:6" x14ac:dyDescent="0.4">
      <c r="A2688" t="s">
        <v>8063</v>
      </c>
      <c r="B2688">
        <v>3</v>
      </c>
      <c r="C2688">
        <v>0</v>
      </c>
      <c r="D2688">
        <v>0</v>
      </c>
      <c r="E2688">
        <v>0</v>
      </c>
      <c r="F2688">
        <v>1</v>
      </c>
    </row>
    <row r="2689" spans="1:6" x14ac:dyDescent="0.4">
      <c r="A2689" t="s">
        <v>9609</v>
      </c>
      <c r="B2689">
        <v>0</v>
      </c>
      <c r="C2689">
        <v>1</v>
      </c>
      <c r="D2689">
        <v>0</v>
      </c>
      <c r="E2689">
        <v>1</v>
      </c>
      <c r="F2689">
        <v>1</v>
      </c>
    </row>
    <row r="2690" spans="1:6" x14ac:dyDescent="0.4">
      <c r="A2690" t="s">
        <v>9522</v>
      </c>
      <c r="B2690">
        <v>9</v>
      </c>
      <c r="C2690">
        <v>1</v>
      </c>
      <c r="D2690">
        <v>0</v>
      </c>
      <c r="E2690">
        <v>1</v>
      </c>
      <c r="F2690">
        <v>4</v>
      </c>
    </row>
    <row r="2691" spans="1:6" x14ac:dyDescent="0.4">
      <c r="A2691" t="s">
        <v>9705</v>
      </c>
      <c r="B2691">
        <v>5</v>
      </c>
      <c r="C2691">
        <v>0</v>
      </c>
      <c r="D2691">
        <v>1</v>
      </c>
      <c r="E2691">
        <v>0</v>
      </c>
      <c r="F2691">
        <v>3</v>
      </c>
    </row>
    <row r="2692" spans="1:6" x14ac:dyDescent="0.4">
      <c r="A2692" t="s">
        <v>8995</v>
      </c>
      <c r="B2692">
        <v>24</v>
      </c>
      <c r="C2692">
        <v>1</v>
      </c>
      <c r="D2692">
        <v>3</v>
      </c>
      <c r="E2692">
        <v>3</v>
      </c>
      <c r="F2692">
        <v>3</v>
      </c>
    </row>
    <row r="2693" spans="1:6" x14ac:dyDescent="0.4">
      <c r="A2693" t="s">
        <v>43494</v>
      </c>
      <c r="B2693">
        <v>2</v>
      </c>
      <c r="C2693">
        <v>0</v>
      </c>
      <c r="D2693">
        <v>0</v>
      </c>
      <c r="E2693">
        <v>0</v>
      </c>
      <c r="F2693">
        <v>1</v>
      </c>
    </row>
    <row r="2694" spans="1:6" x14ac:dyDescent="0.4">
      <c r="A2694" t="s">
        <v>43495</v>
      </c>
      <c r="B2694">
        <v>0</v>
      </c>
      <c r="C2694">
        <v>0</v>
      </c>
      <c r="D2694">
        <v>2</v>
      </c>
      <c r="E2694">
        <v>0</v>
      </c>
      <c r="F2694">
        <v>0</v>
      </c>
    </row>
    <row r="2695" spans="1:6" x14ac:dyDescent="0.4">
      <c r="A2695" t="s">
        <v>43496</v>
      </c>
      <c r="B2695">
        <v>5</v>
      </c>
      <c r="C2695">
        <v>1</v>
      </c>
      <c r="D2695">
        <v>4</v>
      </c>
      <c r="E2695">
        <v>2</v>
      </c>
      <c r="F2695">
        <v>3</v>
      </c>
    </row>
    <row r="2696" spans="1:6" x14ac:dyDescent="0.4">
      <c r="A2696" t="s">
        <v>43497</v>
      </c>
      <c r="B2696">
        <v>1</v>
      </c>
      <c r="C2696">
        <v>0</v>
      </c>
      <c r="D2696">
        <v>2</v>
      </c>
      <c r="E2696">
        <v>0</v>
      </c>
      <c r="F2696">
        <v>0</v>
      </c>
    </row>
    <row r="2697" spans="1:6" x14ac:dyDescent="0.4">
      <c r="A2697" t="s">
        <v>43498</v>
      </c>
      <c r="B2697">
        <v>3</v>
      </c>
      <c r="C2697">
        <v>0</v>
      </c>
      <c r="D2697">
        <v>0</v>
      </c>
      <c r="E2697">
        <v>0</v>
      </c>
      <c r="F2697">
        <v>2</v>
      </c>
    </row>
    <row r="2698" spans="1:6" x14ac:dyDescent="0.4">
      <c r="A2698" t="s">
        <v>43499</v>
      </c>
      <c r="B2698">
        <v>0</v>
      </c>
      <c r="C2698">
        <v>0</v>
      </c>
      <c r="D2698">
        <v>2</v>
      </c>
      <c r="E2698">
        <v>0</v>
      </c>
      <c r="F2698">
        <v>0</v>
      </c>
    </row>
    <row r="2699" spans="1:6" x14ac:dyDescent="0.4">
      <c r="A2699" t="s">
        <v>9892</v>
      </c>
      <c r="B2699">
        <v>143</v>
      </c>
      <c r="C2699">
        <v>10</v>
      </c>
      <c r="D2699">
        <v>20</v>
      </c>
      <c r="E2699">
        <v>19</v>
      </c>
      <c r="F2699">
        <v>40</v>
      </c>
    </row>
    <row r="2700" spans="1:6" x14ac:dyDescent="0.4">
      <c r="A2700" t="s">
        <v>7350</v>
      </c>
      <c r="B2700">
        <v>2</v>
      </c>
      <c r="C2700">
        <v>0</v>
      </c>
      <c r="D2700">
        <v>0</v>
      </c>
      <c r="E2700">
        <v>1</v>
      </c>
      <c r="F2700">
        <v>0</v>
      </c>
    </row>
    <row r="2701" spans="1:6" x14ac:dyDescent="0.4">
      <c r="A2701" t="s">
        <v>7277</v>
      </c>
      <c r="B2701">
        <v>1</v>
      </c>
      <c r="C2701">
        <v>0</v>
      </c>
      <c r="D2701">
        <v>0</v>
      </c>
      <c r="E2701">
        <v>0</v>
      </c>
      <c r="F2701">
        <v>0</v>
      </c>
    </row>
    <row r="2702" spans="1:6" x14ac:dyDescent="0.4">
      <c r="A2702" t="s">
        <v>8142</v>
      </c>
      <c r="B2702">
        <v>1</v>
      </c>
      <c r="C2702">
        <v>0</v>
      </c>
      <c r="D2702">
        <v>0</v>
      </c>
      <c r="E2702">
        <v>1</v>
      </c>
      <c r="F2702">
        <v>0</v>
      </c>
    </row>
    <row r="2703" spans="1:6" x14ac:dyDescent="0.4">
      <c r="A2703" t="s">
        <v>8988</v>
      </c>
      <c r="B2703">
        <v>6</v>
      </c>
      <c r="C2703">
        <v>2</v>
      </c>
      <c r="D2703">
        <v>0</v>
      </c>
      <c r="E2703">
        <v>2</v>
      </c>
      <c r="F2703">
        <v>0</v>
      </c>
    </row>
    <row r="2704" spans="1:6" x14ac:dyDescent="0.4">
      <c r="A2704" t="s">
        <v>8213</v>
      </c>
      <c r="B2704">
        <v>2</v>
      </c>
      <c r="C2704">
        <v>1</v>
      </c>
      <c r="D2704">
        <v>0</v>
      </c>
      <c r="E2704">
        <v>0</v>
      </c>
      <c r="F2704">
        <v>0</v>
      </c>
    </row>
    <row r="2705" spans="1:6" x14ac:dyDescent="0.4">
      <c r="A2705" t="s">
        <v>43500</v>
      </c>
      <c r="B2705">
        <v>0</v>
      </c>
      <c r="C2705">
        <v>0</v>
      </c>
      <c r="D2705">
        <v>1</v>
      </c>
      <c r="E2705">
        <v>0</v>
      </c>
      <c r="F2705">
        <v>0</v>
      </c>
    </row>
    <row r="2706" spans="1:6" x14ac:dyDescent="0.4">
      <c r="A2706" t="s">
        <v>10072</v>
      </c>
      <c r="B2706">
        <v>41</v>
      </c>
      <c r="C2706">
        <v>3</v>
      </c>
      <c r="D2706">
        <v>7</v>
      </c>
      <c r="E2706">
        <v>7</v>
      </c>
      <c r="F2706">
        <v>24</v>
      </c>
    </row>
    <row r="2707" spans="1:6" x14ac:dyDescent="0.4">
      <c r="A2707" t="s">
        <v>9254</v>
      </c>
      <c r="B2707">
        <v>2</v>
      </c>
      <c r="C2707">
        <v>0</v>
      </c>
      <c r="D2707">
        <v>1</v>
      </c>
      <c r="E2707">
        <v>2</v>
      </c>
      <c r="F2707">
        <v>0</v>
      </c>
    </row>
    <row r="2708" spans="1:6" x14ac:dyDescent="0.4">
      <c r="A2708" t="s">
        <v>8318</v>
      </c>
      <c r="B2708">
        <v>0</v>
      </c>
      <c r="C2708">
        <v>0</v>
      </c>
      <c r="D2708">
        <v>1</v>
      </c>
      <c r="E2708">
        <v>0</v>
      </c>
      <c r="F2708">
        <v>0</v>
      </c>
    </row>
    <row r="2709" spans="1:6" x14ac:dyDescent="0.4">
      <c r="A2709" t="s">
        <v>8871</v>
      </c>
      <c r="B2709">
        <v>2</v>
      </c>
      <c r="C2709">
        <v>0</v>
      </c>
      <c r="D2709">
        <v>0</v>
      </c>
      <c r="E2709">
        <v>0</v>
      </c>
      <c r="F2709">
        <v>0</v>
      </c>
    </row>
    <row r="2710" spans="1:6" x14ac:dyDescent="0.4">
      <c r="A2710" t="s">
        <v>43501</v>
      </c>
      <c r="B2710">
        <v>2</v>
      </c>
      <c r="C2710">
        <v>0</v>
      </c>
      <c r="D2710">
        <v>3</v>
      </c>
      <c r="E2710">
        <v>1</v>
      </c>
      <c r="F2710">
        <v>1</v>
      </c>
    </row>
    <row r="2711" spans="1:6" x14ac:dyDescent="0.4">
      <c r="A2711" t="s">
        <v>8149</v>
      </c>
      <c r="B2711">
        <v>3</v>
      </c>
      <c r="C2711">
        <v>0</v>
      </c>
      <c r="D2711">
        <v>0</v>
      </c>
      <c r="E2711">
        <v>2</v>
      </c>
      <c r="F2711">
        <v>5</v>
      </c>
    </row>
    <row r="2712" spans="1:6" x14ac:dyDescent="0.4">
      <c r="A2712" t="s">
        <v>9631</v>
      </c>
      <c r="B2712">
        <v>24</v>
      </c>
      <c r="C2712">
        <v>4</v>
      </c>
      <c r="D2712">
        <v>6</v>
      </c>
      <c r="E2712">
        <v>2</v>
      </c>
      <c r="F2712">
        <v>9</v>
      </c>
    </row>
    <row r="2713" spans="1:6" x14ac:dyDescent="0.4">
      <c r="A2713" t="s">
        <v>43502</v>
      </c>
      <c r="B2713">
        <v>1035</v>
      </c>
      <c r="C2713">
        <v>93</v>
      </c>
      <c r="D2713">
        <v>194</v>
      </c>
      <c r="E2713">
        <v>272</v>
      </c>
      <c r="F2713">
        <v>509</v>
      </c>
    </row>
    <row r="2714" spans="1:6" x14ac:dyDescent="0.4">
      <c r="A2714" t="s">
        <v>43503</v>
      </c>
      <c r="B2714">
        <v>2</v>
      </c>
      <c r="C2714">
        <v>0</v>
      </c>
      <c r="D2714">
        <v>3</v>
      </c>
      <c r="E2714">
        <v>0</v>
      </c>
      <c r="F2714">
        <v>3</v>
      </c>
    </row>
    <row r="2715" spans="1:6" x14ac:dyDescent="0.4">
      <c r="A2715" t="s">
        <v>8384</v>
      </c>
      <c r="B2715">
        <v>1</v>
      </c>
      <c r="C2715">
        <v>0</v>
      </c>
      <c r="D2715">
        <v>0</v>
      </c>
      <c r="E2715">
        <v>0</v>
      </c>
      <c r="F2715">
        <v>0</v>
      </c>
    </row>
    <row r="2716" spans="1:6" x14ac:dyDescent="0.4">
      <c r="A2716" t="s">
        <v>10112</v>
      </c>
      <c r="B2716">
        <v>2</v>
      </c>
      <c r="C2716">
        <v>0</v>
      </c>
      <c r="D2716">
        <v>0</v>
      </c>
      <c r="E2716">
        <v>0</v>
      </c>
      <c r="F2716">
        <v>0</v>
      </c>
    </row>
    <row r="2717" spans="1:6" x14ac:dyDescent="0.4">
      <c r="A2717" t="s">
        <v>9758</v>
      </c>
      <c r="B2717">
        <v>30</v>
      </c>
      <c r="C2717">
        <v>5</v>
      </c>
      <c r="D2717">
        <v>4</v>
      </c>
      <c r="E2717">
        <v>12</v>
      </c>
      <c r="F2717">
        <v>15</v>
      </c>
    </row>
    <row r="2718" spans="1:6" x14ac:dyDescent="0.4">
      <c r="A2718" t="s">
        <v>9796</v>
      </c>
      <c r="B2718">
        <v>2</v>
      </c>
      <c r="C2718">
        <v>0</v>
      </c>
      <c r="D2718">
        <v>1</v>
      </c>
      <c r="E2718">
        <v>1</v>
      </c>
      <c r="F2718">
        <v>1</v>
      </c>
    </row>
    <row r="2719" spans="1:6" x14ac:dyDescent="0.4">
      <c r="A2719" t="s">
        <v>43504</v>
      </c>
      <c r="B2719">
        <v>1</v>
      </c>
      <c r="C2719">
        <v>0</v>
      </c>
      <c r="D2719">
        <v>0</v>
      </c>
      <c r="E2719">
        <v>0</v>
      </c>
      <c r="F2719">
        <v>0</v>
      </c>
    </row>
    <row r="2720" spans="1:6" x14ac:dyDescent="0.4">
      <c r="A2720" t="s">
        <v>43505</v>
      </c>
      <c r="B2720">
        <v>1</v>
      </c>
      <c r="C2720">
        <v>0</v>
      </c>
      <c r="D2720">
        <v>0</v>
      </c>
      <c r="E2720">
        <v>1</v>
      </c>
      <c r="F2720">
        <v>0</v>
      </c>
    </row>
    <row r="2721" spans="1:6" x14ac:dyDescent="0.4">
      <c r="A2721" t="s">
        <v>8301</v>
      </c>
      <c r="B2721">
        <v>0</v>
      </c>
      <c r="C2721">
        <v>0</v>
      </c>
      <c r="D2721">
        <v>3</v>
      </c>
      <c r="E2721">
        <v>0</v>
      </c>
      <c r="F2721">
        <v>0</v>
      </c>
    </row>
    <row r="2722" spans="1:6" x14ac:dyDescent="0.4">
      <c r="A2722" t="s">
        <v>43506</v>
      </c>
      <c r="B2722">
        <v>5</v>
      </c>
      <c r="C2722">
        <v>2</v>
      </c>
      <c r="D2722">
        <v>4</v>
      </c>
      <c r="E2722">
        <v>5</v>
      </c>
      <c r="F2722">
        <v>4</v>
      </c>
    </row>
    <row r="2723" spans="1:6" x14ac:dyDescent="0.4">
      <c r="A2723" t="s">
        <v>43507</v>
      </c>
      <c r="B2723">
        <v>0</v>
      </c>
      <c r="C2723">
        <v>0</v>
      </c>
      <c r="D2723">
        <v>0</v>
      </c>
      <c r="E2723">
        <v>0</v>
      </c>
      <c r="F2723">
        <v>1</v>
      </c>
    </row>
    <row r="2724" spans="1:6" x14ac:dyDescent="0.4">
      <c r="A2724" t="s">
        <v>43508</v>
      </c>
      <c r="B2724">
        <v>2</v>
      </c>
      <c r="C2724">
        <v>0</v>
      </c>
      <c r="D2724">
        <v>0</v>
      </c>
      <c r="E2724">
        <v>0</v>
      </c>
      <c r="F2724">
        <v>0</v>
      </c>
    </row>
    <row r="2725" spans="1:6" x14ac:dyDescent="0.4">
      <c r="A2725" t="s">
        <v>43509</v>
      </c>
      <c r="B2725">
        <v>113</v>
      </c>
      <c r="C2725">
        <v>3</v>
      </c>
      <c r="D2725">
        <v>22</v>
      </c>
      <c r="E2725">
        <v>11</v>
      </c>
      <c r="F2725">
        <v>23</v>
      </c>
    </row>
    <row r="2726" spans="1:6" x14ac:dyDescent="0.4">
      <c r="A2726" t="s">
        <v>43510</v>
      </c>
      <c r="B2726">
        <v>12</v>
      </c>
      <c r="C2726">
        <v>0</v>
      </c>
      <c r="D2726">
        <v>0</v>
      </c>
      <c r="E2726">
        <v>1</v>
      </c>
      <c r="F2726">
        <v>2</v>
      </c>
    </row>
    <row r="2727" spans="1:6" x14ac:dyDescent="0.4">
      <c r="A2727" t="s">
        <v>43511</v>
      </c>
      <c r="B2727">
        <v>11</v>
      </c>
      <c r="C2727">
        <v>0</v>
      </c>
      <c r="D2727">
        <v>5</v>
      </c>
      <c r="E2727">
        <v>3</v>
      </c>
      <c r="F2727">
        <v>5</v>
      </c>
    </row>
    <row r="2728" spans="1:6" x14ac:dyDescent="0.4">
      <c r="A2728" t="s">
        <v>43512</v>
      </c>
      <c r="B2728">
        <v>47</v>
      </c>
      <c r="C2728">
        <v>2</v>
      </c>
      <c r="D2728">
        <v>12</v>
      </c>
      <c r="E2728">
        <v>10</v>
      </c>
      <c r="F2728">
        <v>20</v>
      </c>
    </row>
    <row r="2729" spans="1:6" x14ac:dyDescent="0.4">
      <c r="A2729" t="s">
        <v>43513</v>
      </c>
      <c r="B2729">
        <v>3</v>
      </c>
      <c r="C2729">
        <v>0</v>
      </c>
      <c r="D2729">
        <v>2</v>
      </c>
      <c r="E2729">
        <v>2</v>
      </c>
      <c r="F2729">
        <v>3</v>
      </c>
    </row>
    <row r="2730" spans="1:6" x14ac:dyDescent="0.4">
      <c r="A2730" t="s">
        <v>43514</v>
      </c>
      <c r="B2730">
        <v>33</v>
      </c>
      <c r="C2730">
        <v>2</v>
      </c>
      <c r="D2730">
        <v>2</v>
      </c>
      <c r="E2730">
        <v>6</v>
      </c>
      <c r="F2730">
        <v>9</v>
      </c>
    </row>
    <row r="2731" spans="1:6" x14ac:dyDescent="0.4">
      <c r="A2731" t="s">
        <v>43515</v>
      </c>
      <c r="B2731">
        <v>43</v>
      </c>
      <c r="C2731">
        <v>0</v>
      </c>
      <c r="D2731">
        <v>2</v>
      </c>
      <c r="E2731">
        <v>3</v>
      </c>
      <c r="F2731">
        <v>3</v>
      </c>
    </row>
    <row r="2732" spans="1:6" x14ac:dyDescent="0.4">
      <c r="A2732" t="s">
        <v>43516</v>
      </c>
      <c r="B2732">
        <v>0</v>
      </c>
      <c r="C2732">
        <v>0</v>
      </c>
      <c r="D2732">
        <v>1</v>
      </c>
      <c r="E2732">
        <v>0</v>
      </c>
      <c r="F2732">
        <v>0</v>
      </c>
    </row>
    <row r="2733" spans="1:6" x14ac:dyDescent="0.4">
      <c r="A2733" t="s">
        <v>43517</v>
      </c>
      <c r="B2733">
        <v>3</v>
      </c>
      <c r="C2733">
        <v>0</v>
      </c>
      <c r="D2733">
        <v>2</v>
      </c>
      <c r="E2733">
        <v>0</v>
      </c>
      <c r="F2733">
        <v>2</v>
      </c>
    </row>
    <row r="2734" spans="1:6" x14ac:dyDescent="0.4">
      <c r="A2734" t="s">
        <v>43518</v>
      </c>
      <c r="B2734">
        <v>8</v>
      </c>
      <c r="C2734">
        <v>0</v>
      </c>
      <c r="D2734">
        <v>1</v>
      </c>
      <c r="E2734">
        <v>0</v>
      </c>
      <c r="F2734">
        <v>1</v>
      </c>
    </row>
    <row r="2735" spans="1:6" x14ac:dyDescent="0.4">
      <c r="A2735" t="s">
        <v>43519</v>
      </c>
      <c r="B2735">
        <v>1</v>
      </c>
      <c r="C2735">
        <v>0</v>
      </c>
      <c r="D2735">
        <v>0</v>
      </c>
      <c r="E2735">
        <v>0</v>
      </c>
      <c r="F2735">
        <v>2</v>
      </c>
    </row>
    <row r="2736" spans="1:6" x14ac:dyDescent="0.4">
      <c r="A2736" t="s">
        <v>43520</v>
      </c>
      <c r="B2736">
        <v>0</v>
      </c>
      <c r="C2736">
        <v>0</v>
      </c>
      <c r="D2736">
        <v>0</v>
      </c>
      <c r="E2736">
        <v>0</v>
      </c>
      <c r="F2736">
        <v>1</v>
      </c>
    </row>
    <row r="2737" spans="1:6" x14ac:dyDescent="0.4">
      <c r="A2737" t="s">
        <v>43521</v>
      </c>
      <c r="B2737">
        <v>8</v>
      </c>
      <c r="C2737">
        <v>0</v>
      </c>
      <c r="D2737">
        <v>1</v>
      </c>
      <c r="E2737">
        <v>4</v>
      </c>
      <c r="F2737">
        <v>3</v>
      </c>
    </row>
    <row r="2738" spans="1:6" x14ac:dyDescent="0.4">
      <c r="A2738" t="s">
        <v>43522</v>
      </c>
      <c r="B2738">
        <v>32</v>
      </c>
      <c r="C2738">
        <v>3</v>
      </c>
      <c r="D2738">
        <v>5</v>
      </c>
      <c r="E2738">
        <v>5</v>
      </c>
      <c r="F2738">
        <v>18</v>
      </c>
    </row>
    <row r="2739" spans="1:6" x14ac:dyDescent="0.4">
      <c r="A2739" t="s">
        <v>43523</v>
      </c>
      <c r="B2739">
        <v>1</v>
      </c>
      <c r="C2739">
        <v>0</v>
      </c>
      <c r="D2739">
        <v>0</v>
      </c>
      <c r="E2739">
        <v>0</v>
      </c>
      <c r="F2739">
        <v>1</v>
      </c>
    </row>
    <row r="2740" spans="1:6" x14ac:dyDescent="0.4">
      <c r="A2740" t="s">
        <v>7393</v>
      </c>
      <c r="B2740">
        <v>1</v>
      </c>
      <c r="C2740">
        <v>0</v>
      </c>
      <c r="D2740">
        <v>0</v>
      </c>
      <c r="E2740">
        <v>0</v>
      </c>
      <c r="F2740">
        <v>0</v>
      </c>
    </row>
    <row r="2741" spans="1:6" x14ac:dyDescent="0.4">
      <c r="A2741" t="s">
        <v>8192</v>
      </c>
      <c r="B2741">
        <v>2</v>
      </c>
      <c r="C2741">
        <v>0</v>
      </c>
      <c r="D2741">
        <v>0</v>
      </c>
      <c r="E2741">
        <v>0</v>
      </c>
      <c r="F2741">
        <v>0</v>
      </c>
    </row>
    <row r="2742" spans="1:6" x14ac:dyDescent="0.4">
      <c r="A2742" t="s">
        <v>43524</v>
      </c>
      <c r="B2742">
        <v>1</v>
      </c>
      <c r="C2742">
        <v>0</v>
      </c>
      <c r="D2742">
        <v>0</v>
      </c>
      <c r="E2742">
        <v>0</v>
      </c>
      <c r="F2742">
        <v>0</v>
      </c>
    </row>
    <row r="2743" spans="1:6" x14ac:dyDescent="0.4">
      <c r="A2743" t="s">
        <v>9154</v>
      </c>
      <c r="B2743">
        <v>3</v>
      </c>
      <c r="C2743">
        <v>0</v>
      </c>
      <c r="D2743">
        <v>1</v>
      </c>
      <c r="E2743">
        <v>0</v>
      </c>
      <c r="F2743">
        <v>0</v>
      </c>
    </row>
    <row r="2744" spans="1:6" x14ac:dyDescent="0.4">
      <c r="A2744" t="s">
        <v>8289</v>
      </c>
      <c r="B2744">
        <v>0</v>
      </c>
      <c r="C2744">
        <v>0</v>
      </c>
      <c r="D2744">
        <v>0</v>
      </c>
      <c r="E2744">
        <v>0</v>
      </c>
      <c r="F2744">
        <v>1</v>
      </c>
    </row>
    <row r="2745" spans="1:6" x14ac:dyDescent="0.4">
      <c r="A2745" t="s">
        <v>10082</v>
      </c>
      <c r="B2745">
        <v>17</v>
      </c>
      <c r="C2745">
        <v>1</v>
      </c>
      <c r="D2745">
        <v>3</v>
      </c>
      <c r="E2745">
        <v>0</v>
      </c>
      <c r="F2745">
        <v>7</v>
      </c>
    </row>
    <row r="2746" spans="1:6" x14ac:dyDescent="0.4">
      <c r="A2746" t="s">
        <v>9235</v>
      </c>
      <c r="B2746">
        <v>29</v>
      </c>
      <c r="C2746">
        <v>5</v>
      </c>
      <c r="D2746">
        <v>8</v>
      </c>
      <c r="E2746">
        <v>9</v>
      </c>
      <c r="F2746">
        <v>11</v>
      </c>
    </row>
    <row r="2747" spans="1:6" x14ac:dyDescent="0.4">
      <c r="A2747" t="s">
        <v>7939</v>
      </c>
      <c r="B2747">
        <v>2</v>
      </c>
      <c r="C2747">
        <v>0</v>
      </c>
      <c r="D2747">
        <v>0</v>
      </c>
      <c r="E2747">
        <v>0</v>
      </c>
      <c r="F2747">
        <v>0</v>
      </c>
    </row>
    <row r="2748" spans="1:6" x14ac:dyDescent="0.4">
      <c r="A2748" t="s">
        <v>9441</v>
      </c>
      <c r="B2748">
        <v>11</v>
      </c>
      <c r="C2748">
        <v>1</v>
      </c>
      <c r="D2748">
        <v>3</v>
      </c>
      <c r="E2748">
        <v>1</v>
      </c>
      <c r="F2748">
        <v>3</v>
      </c>
    </row>
    <row r="2749" spans="1:6" x14ac:dyDescent="0.4">
      <c r="A2749" t="s">
        <v>43525</v>
      </c>
      <c r="B2749">
        <v>7</v>
      </c>
      <c r="C2749">
        <v>1</v>
      </c>
      <c r="D2749">
        <v>1</v>
      </c>
      <c r="E2749">
        <v>1</v>
      </c>
      <c r="F2749">
        <v>3</v>
      </c>
    </row>
    <row r="2750" spans="1:6" x14ac:dyDescent="0.4">
      <c r="A2750" t="s">
        <v>8549</v>
      </c>
      <c r="B2750">
        <v>31</v>
      </c>
      <c r="C2750">
        <v>1</v>
      </c>
      <c r="D2750">
        <v>9</v>
      </c>
      <c r="E2750">
        <v>13</v>
      </c>
      <c r="F2750">
        <v>9</v>
      </c>
    </row>
    <row r="2751" spans="1:6" x14ac:dyDescent="0.4">
      <c r="A2751" t="s">
        <v>9501</v>
      </c>
      <c r="B2751">
        <v>1</v>
      </c>
      <c r="C2751">
        <v>0</v>
      </c>
      <c r="D2751">
        <v>0</v>
      </c>
      <c r="E2751">
        <v>0</v>
      </c>
      <c r="F2751">
        <v>0</v>
      </c>
    </row>
    <row r="2752" spans="1:6" x14ac:dyDescent="0.4">
      <c r="A2752" t="s">
        <v>9938</v>
      </c>
      <c r="B2752">
        <v>124</v>
      </c>
      <c r="C2752">
        <v>13</v>
      </c>
      <c r="D2752">
        <v>20</v>
      </c>
      <c r="E2752">
        <v>29</v>
      </c>
      <c r="F2752">
        <v>43</v>
      </c>
    </row>
    <row r="2753" spans="1:6" x14ac:dyDescent="0.4">
      <c r="A2753" t="s">
        <v>9015</v>
      </c>
      <c r="B2753">
        <v>7</v>
      </c>
      <c r="C2753">
        <v>0</v>
      </c>
      <c r="D2753">
        <v>0</v>
      </c>
      <c r="E2753">
        <v>0</v>
      </c>
      <c r="F2753">
        <v>2</v>
      </c>
    </row>
    <row r="2754" spans="1:6" x14ac:dyDescent="0.4">
      <c r="A2754" t="s">
        <v>43526</v>
      </c>
      <c r="B2754">
        <v>2</v>
      </c>
      <c r="C2754">
        <v>0</v>
      </c>
      <c r="D2754">
        <v>0</v>
      </c>
      <c r="E2754">
        <v>1</v>
      </c>
      <c r="F2754">
        <v>0</v>
      </c>
    </row>
    <row r="2755" spans="1:6" x14ac:dyDescent="0.4">
      <c r="A2755" t="s">
        <v>8720</v>
      </c>
      <c r="B2755">
        <v>6</v>
      </c>
      <c r="C2755">
        <v>1</v>
      </c>
      <c r="D2755">
        <v>0</v>
      </c>
      <c r="E2755">
        <v>3</v>
      </c>
      <c r="F2755">
        <v>4</v>
      </c>
    </row>
    <row r="2756" spans="1:6" x14ac:dyDescent="0.4">
      <c r="A2756" t="s">
        <v>43527</v>
      </c>
      <c r="B2756">
        <v>1</v>
      </c>
      <c r="C2756">
        <v>0</v>
      </c>
      <c r="D2756">
        <v>1</v>
      </c>
      <c r="E2756">
        <v>0</v>
      </c>
      <c r="F2756">
        <v>1</v>
      </c>
    </row>
    <row r="2757" spans="1:6" x14ac:dyDescent="0.4">
      <c r="A2757" t="s">
        <v>43528</v>
      </c>
      <c r="B2757">
        <v>6</v>
      </c>
      <c r="C2757">
        <v>0</v>
      </c>
      <c r="D2757">
        <v>0</v>
      </c>
      <c r="E2757">
        <v>2</v>
      </c>
      <c r="F2757">
        <v>1</v>
      </c>
    </row>
    <row r="2758" spans="1:6" x14ac:dyDescent="0.4">
      <c r="A2758" t="s">
        <v>9469</v>
      </c>
      <c r="B2758">
        <v>6</v>
      </c>
      <c r="C2758">
        <v>0</v>
      </c>
      <c r="D2758">
        <v>1</v>
      </c>
      <c r="E2758">
        <v>1</v>
      </c>
      <c r="F2758">
        <v>1</v>
      </c>
    </row>
    <row r="2759" spans="1:6" x14ac:dyDescent="0.4">
      <c r="A2759" t="s">
        <v>8462</v>
      </c>
      <c r="B2759">
        <v>1</v>
      </c>
      <c r="C2759">
        <v>0</v>
      </c>
      <c r="D2759">
        <v>0</v>
      </c>
      <c r="E2759">
        <v>1</v>
      </c>
      <c r="F2759">
        <v>0</v>
      </c>
    </row>
    <row r="2760" spans="1:6" x14ac:dyDescent="0.4">
      <c r="A2760" t="s">
        <v>9902</v>
      </c>
      <c r="B2760">
        <v>229</v>
      </c>
      <c r="C2760">
        <v>17</v>
      </c>
      <c r="D2760">
        <v>37</v>
      </c>
      <c r="E2760">
        <v>61</v>
      </c>
      <c r="F2760">
        <v>94</v>
      </c>
    </row>
    <row r="2761" spans="1:6" x14ac:dyDescent="0.4">
      <c r="A2761" t="s">
        <v>9405</v>
      </c>
      <c r="B2761">
        <v>12</v>
      </c>
      <c r="C2761">
        <v>0</v>
      </c>
      <c r="D2761">
        <v>1</v>
      </c>
      <c r="E2761">
        <v>0</v>
      </c>
      <c r="F2761">
        <v>6</v>
      </c>
    </row>
    <row r="2762" spans="1:6" x14ac:dyDescent="0.4">
      <c r="A2762" t="s">
        <v>8258</v>
      </c>
      <c r="B2762">
        <v>5</v>
      </c>
      <c r="C2762">
        <v>0</v>
      </c>
      <c r="D2762">
        <v>1</v>
      </c>
      <c r="E2762">
        <v>1</v>
      </c>
      <c r="F2762">
        <v>1</v>
      </c>
    </row>
    <row r="2763" spans="1:6" x14ac:dyDescent="0.4">
      <c r="A2763" t="s">
        <v>9029</v>
      </c>
      <c r="B2763">
        <v>2</v>
      </c>
      <c r="C2763">
        <v>1</v>
      </c>
      <c r="D2763">
        <v>2</v>
      </c>
      <c r="E2763">
        <v>0</v>
      </c>
      <c r="F2763">
        <v>3</v>
      </c>
    </row>
    <row r="2764" spans="1:6" x14ac:dyDescent="0.4">
      <c r="A2764" t="s">
        <v>8273</v>
      </c>
      <c r="B2764">
        <v>1</v>
      </c>
      <c r="C2764">
        <v>0</v>
      </c>
      <c r="D2764">
        <v>0</v>
      </c>
      <c r="E2764">
        <v>0</v>
      </c>
      <c r="F2764">
        <v>0</v>
      </c>
    </row>
    <row r="2765" spans="1:6" x14ac:dyDescent="0.4">
      <c r="A2765" t="s">
        <v>8862</v>
      </c>
      <c r="B2765">
        <v>0</v>
      </c>
      <c r="C2765">
        <v>0</v>
      </c>
      <c r="D2765">
        <v>0</v>
      </c>
      <c r="E2765">
        <v>1</v>
      </c>
      <c r="F2765">
        <v>0</v>
      </c>
    </row>
    <row r="2766" spans="1:6" x14ac:dyDescent="0.4">
      <c r="A2766" t="s">
        <v>43529</v>
      </c>
      <c r="B2766">
        <v>104</v>
      </c>
      <c r="C2766">
        <v>3</v>
      </c>
      <c r="D2766">
        <v>8</v>
      </c>
      <c r="E2766">
        <v>16</v>
      </c>
      <c r="F2766">
        <v>36</v>
      </c>
    </row>
    <row r="2767" spans="1:6" x14ac:dyDescent="0.4">
      <c r="A2767" t="s">
        <v>43530</v>
      </c>
      <c r="B2767">
        <v>61</v>
      </c>
      <c r="C2767">
        <v>10</v>
      </c>
      <c r="D2767">
        <v>16</v>
      </c>
      <c r="E2767">
        <v>24</v>
      </c>
      <c r="F2767">
        <v>49</v>
      </c>
    </row>
    <row r="2768" spans="1:6" x14ac:dyDescent="0.4">
      <c r="A2768" t="s">
        <v>43531</v>
      </c>
      <c r="B2768">
        <v>6</v>
      </c>
      <c r="C2768">
        <v>1</v>
      </c>
      <c r="D2768">
        <v>0</v>
      </c>
      <c r="E2768">
        <v>1</v>
      </c>
      <c r="F2768">
        <v>2</v>
      </c>
    </row>
    <row r="2769" spans="1:6" x14ac:dyDescent="0.4">
      <c r="A2769" t="s">
        <v>43532</v>
      </c>
      <c r="B2769">
        <v>2</v>
      </c>
      <c r="C2769">
        <v>0</v>
      </c>
      <c r="D2769">
        <v>0</v>
      </c>
      <c r="E2769">
        <v>1</v>
      </c>
      <c r="F2769">
        <v>2</v>
      </c>
    </row>
    <row r="2770" spans="1:6" x14ac:dyDescent="0.4">
      <c r="A2770" t="s">
        <v>43533</v>
      </c>
      <c r="B2770">
        <v>1</v>
      </c>
      <c r="C2770">
        <v>0</v>
      </c>
      <c r="D2770">
        <v>0</v>
      </c>
      <c r="E2770">
        <v>0</v>
      </c>
      <c r="F2770">
        <v>3</v>
      </c>
    </row>
    <row r="2771" spans="1:6" x14ac:dyDescent="0.4">
      <c r="A2771" t="s">
        <v>43534</v>
      </c>
      <c r="B2771">
        <v>1</v>
      </c>
      <c r="C2771">
        <v>0</v>
      </c>
      <c r="D2771">
        <v>0</v>
      </c>
      <c r="E2771">
        <v>0</v>
      </c>
      <c r="F2771">
        <v>0</v>
      </c>
    </row>
    <row r="2772" spans="1:6" x14ac:dyDescent="0.4">
      <c r="A2772" t="s">
        <v>10151</v>
      </c>
      <c r="B2772">
        <v>307</v>
      </c>
      <c r="C2772">
        <v>29</v>
      </c>
      <c r="D2772">
        <v>68</v>
      </c>
      <c r="E2772">
        <v>54</v>
      </c>
      <c r="F2772">
        <v>125</v>
      </c>
    </row>
    <row r="2773" spans="1:6" x14ac:dyDescent="0.4">
      <c r="A2773" t="s">
        <v>43535</v>
      </c>
      <c r="B2773">
        <v>2</v>
      </c>
      <c r="C2773">
        <v>0</v>
      </c>
      <c r="D2773">
        <v>0</v>
      </c>
      <c r="E2773">
        <v>0</v>
      </c>
      <c r="F2773">
        <v>1</v>
      </c>
    </row>
    <row r="2774" spans="1:6" x14ac:dyDescent="0.4">
      <c r="A2774" t="s">
        <v>43536</v>
      </c>
      <c r="B2774">
        <v>15</v>
      </c>
      <c r="C2774">
        <v>1</v>
      </c>
      <c r="D2774">
        <v>10</v>
      </c>
      <c r="E2774">
        <v>1</v>
      </c>
      <c r="F2774">
        <v>11</v>
      </c>
    </row>
    <row r="2775" spans="1:6" x14ac:dyDescent="0.4">
      <c r="A2775" t="s">
        <v>7539</v>
      </c>
      <c r="B2775">
        <v>2</v>
      </c>
      <c r="C2775">
        <v>0</v>
      </c>
      <c r="D2775">
        <v>1</v>
      </c>
      <c r="E2775">
        <v>0</v>
      </c>
      <c r="F2775">
        <v>0</v>
      </c>
    </row>
    <row r="2776" spans="1:6" x14ac:dyDescent="0.4">
      <c r="A2776" t="s">
        <v>9750</v>
      </c>
      <c r="B2776">
        <v>30</v>
      </c>
      <c r="C2776">
        <v>2</v>
      </c>
      <c r="D2776">
        <v>2</v>
      </c>
      <c r="E2776">
        <v>8</v>
      </c>
      <c r="F2776">
        <v>9</v>
      </c>
    </row>
    <row r="2777" spans="1:6" x14ac:dyDescent="0.4">
      <c r="A2777" t="s">
        <v>7895</v>
      </c>
      <c r="B2777">
        <v>0</v>
      </c>
      <c r="C2777">
        <v>0</v>
      </c>
      <c r="D2777">
        <v>1</v>
      </c>
      <c r="E2777">
        <v>1</v>
      </c>
      <c r="F2777">
        <v>0</v>
      </c>
    </row>
    <row r="2778" spans="1:6" x14ac:dyDescent="0.4">
      <c r="A2778" t="s">
        <v>43537</v>
      </c>
      <c r="B2778">
        <v>11</v>
      </c>
      <c r="C2778">
        <v>2</v>
      </c>
      <c r="D2778">
        <v>1</v>
      </c>
      <c r="E2778">
        <v>6</v>
      </c>
      <c r="F2778">
        <v>6</v>
      </c>
    </row>
    <row r="2779" spans="1:6" x14ac:dyDescent="0.4">
      <c r="A2779" t="s">
        <v>9531</v>
      </c>
      <c r="B2779">
        <v>22</v>
      </c>
      <c r="C2779">
        <v>1</v>
      </c>
      <c r="D2779">
        <v>2</v>
      </c>
      <c r="E2779">
        <v>2</v>
      </c>
      <c r="F2779">
        <v>6</v>
      </c>
    </row>
    <row r="2780" spans="1:6" x14ac:dyDescent="0.4">
      <c r="A2780" t="s">
        <v>9064</v>
      </c>
      <c r="B2780">
        <v>1</v>
      </c>
      <c r="C2780">
        <v>0</v>
      </c>
      <c r="D2780">
        <v>0</v>
      </c>
      <c r="E2780">
        <v>2</v>
      </c>
      <c r="F2780">
        <v>0</v>
      </c>
    </row>
    <row r="2781" spans="1:6" x14ac:dyDescent="0.4">
      <c r="A2781" t="s">
        <v>43538</v>
      </c>
      <c r="B2781">
        <v>4</v>
      </c>
      <c r="C2781">
        <v>0</v>
      </c>
      <c r="D2781">
        <v>0</v>
      </c>
      <c r="E2781">
        <v>0</v>
      </c>
      <c r="F2781">
        <v>1</v>
      </c>
    </row>
    <row r="2782" spans="1:6" x14ac:dyDescent="0.4">
      <c r="A2782" t="s">
        <v>8746</v>
      </c>
      <c r="B2782">
        <v>4</v>
      </c>
      <c r="C2782">
        <v>0</v>
      </c>
      <c r="D2782">
        <v>3</v>
      </c>
      <c r="E2782">
        <v>2</v>
      </c>
      <c r="F2782">
        <v>2</v>
      </c>
    </row>
    <row r="2783" spans="1:6" x14ac:dyDescent="0.4">
      <c r="A2783" t="s">
        <v>9295</v>
      </c>
      <c r="B2783">
        <v>2</v>
      </c>
      <c r="C2783">
        <v>0</v>
      </c>
      <c r="D2783">
        <v>0</v>
      </c>
      <c r="E2783">
        <v>0</v>
      </c>
      <c r="F2783">
        <v>1</v>
      </c>
    </row>
    <row r="2784" spans="1:6" x14ac:dyDescent="0.4">
      <c r="A2784" t="s">
        <v>7039</v>
      </c>
      <c r="B2784">
        <v>0</v>
      </c>
      <c r="C2784">
        <v>0</v>
      </c>
      <c r="D2784">
        <v>0</v>
      </c>
      <c r="E2784">
        <v>0</v>
      </c>
      <c r="F2784">
        <v>1</v>
      </c>
    </row>
    <row r="2785" spans="1:6" x14ac:dyDescent="0.4">
      <c r="A2785" t="s">
        <v>43539</v>
      </c>
      <c r="B2785">
        <v>0</v>
      </c>
      <c r="C2785">
        <v>2</v>
      </c>
      <c r="D2785">
        <v>0</v>
      </c>
      <c r="E2785">
        <v>1</v>
      </c>
      <c r="F2785">
        <v>3</v>
      </c>
    </row>
    <row r="2786" spans="1:6" x14ac:dyDescent="0.4">
      <c r="A2786" t="s">
        <v>43540</v>
      </c>
      <c r="B2786">
        <v>44</v>
      </c>
      <c r="C2786">
        <v>5</v>
      </c>
      <c r="D2786">
        <v>12</v>
      </c>
      <c r="E2786">
        <v>11</v>
      </c>
      <c r="F2786">
        <v>18</v>
      </c>
    </row>
    <row r="2787" spans="1:6" x14ac:dyDescent="0.4">
      <c r="A2787" t="s">
        <v>43541</v>
      </c>
      <c r="B2787">
        <v>0</v>
      </c>
      <c r="C2787">
        <v>0</v>
      </c>
      <c r="D2787">
        <v>1</v>
      </c>
      <c r="E2787">
        <v>1</v>
      </c>
      <c r="F2787">
        <v>0</v>
      </c>
    </row>
    <row r="2788" spans="1:6" x14ac:dyDescent="0.4">
      <c r="A2788" t="s">
        <v>43542</v>
      </c>
      <c r="B2788">
        <v>0</v>
      </c>
      <c r="C2788">
        <v>0</v>
      </c>
      <c r="D2788">
        <v>0</v>
      </c>
      <c r="E2788">
        <v>1</v>
      </c>
      <c r="F2788">
        <v>0</v>
      </c>
    </row>
    <row r="2789" spans="1:6" x14ac:dyDescent="0.4">
      <c r="A2789" t="s">
        <v>43543</v>
      </c>
      <c r="B2789">
        <v>0</v>
      </c>
      <c r="C2789">
        <v>0</v>
      </c>
      <c r="D2789">
        <v>0</v>
      </c>
      <c r="E2789">
        <v>1</v>
      </c>
      <c r="F2789">
        <v>1</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카테고리 기준 종합</vt:lpstr>
      <vt:lpstr>메이트 기준 종합</vt:lpstr>
      <vt:lpstr>카테고리</vt:lpstr>
      <vt:lpstr>피벗용</vt:lpstr>
      <vt:lpstr>vlookup(카테고리기준</vt:lpstr>
      <vt:lpstr>vloopup(메이트기준)</vt:lpstr>
      <vt:lpstr>메이트수 원본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SSAFY</dc:creator>
  <cp:lastModifiedBy>SSAFY</cp:lastModifiedBy>
  <dcterms:created xsi:type="dcterms:W3CDTF">2023-10-24T05:04:00Z</dcterms:created>
  <dcterms:modified xsi:type="dcterms:W3CDTF">2023-10-25T06:29:36Z</dcterms:modified>
</cp:coreProperties>
</file>